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3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worksheets/sheet10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7" activeTab="1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Data_Dictionary" sheetId="2" state="visible" r:id="rId2"/>
    <sheet xmlns:r="http://schemas.openxmlformats.org/officeDocument/2006/relationships" name="03_KPI_Dashboard" sheetId="3" state="visible" r:id="rId3"/>
    <sheet xmlns:r="http://schemas.openxmlformats.org/officeDocument/2006/relationships" name="04_Revenue_Trend" sheetId="4" state="visible" r:id="rId4"/>
    <sheet xmlns:r="http://schemas.openxmlformats.org/officeDocument/2006/relationships" name="05_RFM_Segments" sheetId="5" state="visible" r:id="rId5"/>
    <sheet xmlns:r="http://schemas.openxmlformats.org/officeDocument/2006/relationships" name="06_Cohort_Heatmap" sheetId="6" state="visible" r:id="rId6"/>
    <sheet xmlns:r="http://schemas.openxmlformats.org/officeDocument/2006/relationships" name="07_ROI_Calculator" sheetId="7" state="visible" r:id="rId7"/>
    <sheet xmlns:r="http://schemas.openxmlformats.org/officeDocument/2006/relationships" name="08_Installments" sheetId="8" state="visible" r:id="rId8"/>
    <sheet xmlns:r="http://schemas.openxmlformats.org/officeDocument/2006/relationships" name="09_Logistics" sheetId="9" state="visible" r:id="rId9"/>
    <sheet xmlns:r="http://schemas.openxmlformats.org/officeDocument/2006/relationships" name="10_Pivot_Analysis" sheetId="10" state="visible" r:id="rId10"/>
    <sheet xmlns:r="http://schemas.openxmlformats.org/officeDocument/2006/relationships" name="_data_calc" sheetId="11" state="visible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 fullCalcOnLoad="1"/>
  <pivotCaches>
    <pivotCache xmlns:r="http://schemas.openxmlformats.org/officeDocument/2006/relationships" cacheId="0" r:id="rId12"/>
  </pivotCaches>
</workbook>
</file>

<file path=xl/styles.xml><?xml version="1.0" encoding="utf-8"?>
<styleSheet xmlns="http://schemas.openxmlformats.org/spreadsheetml/2006/main">
  <numFmts count="7">
    <numFmt numFmtId="164" formatCode="&quot;R$ &quot;#,##0,&quot;K&quot;"/>
    <numFmt numFmtId="165" formatCode="0.00&quot;×&quot;"/>
    <numFmt numFmtId="166" formatCode="00"/>
    <numFmt numFmtId="167" formatCode="\+0.0%;\-0.0%;0.0%"/>
    <numFmt numFmtId="168" formatCode="0.0%"/>
    <numFmt numFmtId="169" formatCode="0.0"/>
    <numFmt numFmtId="170" formatCode="0.0&quot;×&quot;"/>
  </numFmts>
  <fonts count="27">
    <font>
      <name val="新細明體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1F3A5F"/>
      <sz val="26"/>
    </font>
    <font>
      <name val="Calibri"/>
      <family val="2"/>
      <i val="1"/>
      <color rgb="FF595959"/>
      <sz val="14"/>
    </font>
    <font>
      <name val="Calibri"/>
      <family val="2"/>
      <b val="1"/>
      <color rgb="FF1F3A5F"/>
      <sz val="11"/>
    </font>
    <font>
      <name val="Calibri"/>
      <family val="2"/>
      <color rgb="FF000000"/>
      <sz val="11"/>
    </font>
    <font>
      <name val="Calibri"/>
      <family val="2"/>
      <b val="1"/>
      <color rgb="FF1F3A5F"/>
      <sz val="13"/>
    </font>
    <font>
      <name val="Calibri"/>
      <family val="2"/>
      <b val="1"/>
      <color rgb="FFFFFFFF"/>
      <sz val="24"/>
    </font>
    <font>
      <name val="Calibri"/>
      <family val="2"/>
      <color rgb="FF000000"/>
      <sz val="9"/>
    </font>
    <font>
      <name val="Calibri"/>
      <family val="2"/>
      <b val="1"/>
      <color rgb="FF0563C1"/>
      <sz val="11"/>
    </font>
    <font>
      <name val="Calibri"/>
      <family val="2"/>
      <b val="1"/>
      <color rgb="FF000000"/>
      <sz val="11"/>
    </font>
    <font>
      <name val="Calibri"/>
      <family val="2"/>
      <color rgb="FF0563C1"/>
      <sz val="11"/>
    </font>
    <font>
      <name val="Calibri"/>
      <family val="2"/>
      <b val="1"/>
      <color rgb="FF1F3A5F"/>
      <sz val="18"/>
    </font>
    <font>
      <name val="Calibri"/>
      <family val="2"/>
      <i val="1"/>
      <color rgb="FF595959"/>
      <sz val="11"/>
    </font>
    <font>
      <name val="Consolas"/>
      <family val="3"/>
      <b val="1"/>
      <sz val="10"/>
    </font>
    <font>
      <name val="Consolas"/>
      <family val="3"/>
      <sz val="9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i val="1"/>
      <color rgb="FF000000"/>
      <sz val="11"/>
    </font>
    <font>
      <name val="新細明體"/>
      <charset val="136"/>
      <family val="3"/>
      <sz val="9"/>
      <scheme val="minor"/>
    </font>
    <font>
      <name val="Microsoft JhengHei"/>
      <family val="2"/>
      <color theme="1"/>
      <sz val="11"/>
    </font>
    <font>
      <name val="新細明體"/>
      <family val="2"/>
      <b val="1"/>
      <color theme="1"/>
      <sz val="11"/>
      <scheme val="minor"/>
    </font>
    <font>
      <name val="新細明體"/>
      <family val="2"/>
      <b val="1"/>
      <color rgb="FF000000"/>
      <sz val="11"/>
      <scheme val="minor"/>
    </font>
    <font>
      <name val="新細明體"/>
      <family val="2"/>
      <b val="1"/>
      <color rgb="FF1F3A5F"/>
      <sz val="14"/>
      <scheme val="minor"/>
    </font>
    <font>
      <name val="新細明體"/>
      <family val="2"/>
      <b val="1"/>
      <color rgb="FFFFFFFF"/>
      <sz val="14"/>
      <scheme val="minor"/>
    </font>
    <font>
      <name val="新細明體"/>
      <family val="2"/>
      <i val="1"/>
      <color rgb="FF80808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  <fill>
      <patternFill patternType="solid">
        <fgColor rgb="FF1F3A5F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centerContinuous" vertical="center" wrapText="1"/>
    </xf>
    <xf numFmtId="0" fontId="0" fillId="0" borderId="0" applyAlignment="1" pivotButton="0" quotePrefix="0" xfId="0">
      <alignment horizontal="centerContinuous" vertical="center" wrapText="1"/>
    </xf>
    <xf numFmtId="0" fontId="4" fillId="0" borderId="0" applyAlignment="1" pivotButton="0" quotePrefix="0" xfId="0">
      <alignment horizontal="centerContinuous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0" fontId="8" fillId="4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Continuous" vertical="center" wrapText="1"/>
    </xf>
    <xf numFmtId="0" fontId="0" fillId="4" borderId="0" applyAlignment="1" pivotButton="0" quotePrefix="0" xfId="0">
      <alignment horizontal="centerContinuous" vertical="center" wrapText="1"/>
    </xf>
    <xf numFmtId="166" fontId="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166" fontId="0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Continuous" vertical="center" wrapText="1"/>
    </xf>
    <xf numFmtId="0" fontId="14" fillId="0" borderId="0" applyAlignment="1" pivotButton="0" quotePrefix="0" xfId="0">
      <alignment horizontal="centerContinuous" vertical="center" wrapText="1"/>
    </xf>
    <xf numFmtId="0" fontId="15" fillId="0" borderId="1" pivotButton="0" quotePrefix="0" xfId="0"/>
    <xf numFmtId="3" fontId="0" fillId="0" borderId="1" pivotButton="0" quotePrefix="0" xfId="0"/>
    <xf numFmtId="0" fontId="16" fillId="0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2" fontId="0" fillId="0" borderId="1" applyAlignment="1" pivotButton="0" quotePrefix="0" xfId="0">
      <alignment horizontal="right" vertical="center" wrapText="1"/>
    </xf>
    <xf numFmtId="2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7" fontId="0" fillId="0" borderId="1" pivotButton="0" quotePrefix="0" xfId="0"/>
    <xf numFmtId="1" fontId="0" fillId="0" borderId="1" pivotButton="0" quotePrefix="0" xfId="0"/>
    <xf numFmtId="0" fontId="11" fillId="3" borderId="1" pivotButton="0" quotePrefix="0" xfId="0"/>
    <xf numFmtId="168" fontId="9" fillId="0" borderId="1" applyAlignment="1" pivotButton="0" quotePrefix="0" xfId="0">
      <alignment horizontal="center" vertical="center" wrapText="1"/>
    </xf>
    <xf numFmtId="3" fontId="17" fillId="7" borderId="2" applyAlignment="1" pivotButton="0" quotePrefix="0" xfId="0">
      <alignment horizontal="center" vertical="center" wrapText="1"/>
    </xf>
    <xf numFmtId="0" fontId="2" fillId="0" borderId="1" pivotButton="0" quotePrefix="0" xfId="0"/>
    <xf numFmtId="1" fontId="17" fillId="7" borderId="2" applyAlignment="1" pivotButton="0" quotePrefix="0" xfId="0">
      <alignment horizontal="center" vertical="center" wrapText="1"/>
    </xf>
    <xf numFmtId="9" fontId="17" fillId="7" borderId="2" applyAlignment="1" pivotButton="0" quotePrefix="0" xfId="0">
      <alignment horizontal="center" vertical="center" wrapText="1"/>
    </xf>
    <xf numFmtId="9" fontId="11" fillId="3" borderId="1" applyAlignment="1" pivotButton="0" quotePrefix="0" xfId="0">
      <alignment horizontal="center" vertical="center" wrapText="1"/>
    </xf>
    <xf numFmtId="9" fontId="11" fillId="7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0" fontId="1" fillId="2" borderId="1" pivotButton="0" quotePrefix="0" xfId="0"/>
    <xf numFmtId="170" fontId="18" fillId="4" borderId="1" applyAlignment="1" pivotButton="0" quotePrefix="0" xfId="0">
      <alignment horizontal="center" vertical="center" wrapText="1"/>
    </xf>
    <xf numFmtId="0" fontId="19" fillId="0" borderId="0" pivotButton="0" quotePrefix="0" xfId="0"/>
    <xf numFmtId="10" fontId="0" fillId="0" borderId="1" pivotButton="0" quotePrefix="0" xfId="0"/>
    <xf numFmtId="3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0" fillId="0" borderId="0" pivotButton="1" quotePrefix="0" xfId="0"/>
    <xf numFmtId="0" fontId="21" fillId="0" borderId="0" pivotButton="0" quotePrefix="0" xfId="0"/>
    <xf numFmtId="0" fontId="0" fillId="0" borderId="0" applyAlignment="1" pivotButton="0" quotePrefix="0" xfId="0">
      <alignment horizontal="left"/>
    </xf>
    <xf numFmtId="0" fontId="23" fillId="0" borderId="0" pivotButton="0" quotePrefix="0" xfId="0"/>
    <xf numFmtId="0" fontId="24" fillId="0" borderId="0" pivotButton="0" quotePrefix="0" xfId="0"/>
    <xf numFmtId="0" fontId="25" fillId="8" borderId="0" pivotButton="0" quotePrefix="0" xfId="0"/>
    <xf numFmtId="0" fontId="26" fillId="0" borderId="0" pivotButton="0" quotePrefix="0" xfId="0"/>
    <xf numFmtId="0" fontId="22" fillId="9" borderId="0" pivotButton="0" quotePrefix="0" xfId="0"/>
    <xf numFmtId="0" fontId="0" fillId="10" borderId="0" pivotButton="0" quotePrefix="0" xfId="0"/>
    <xf numFmtId="0" fontId="0" fillId="9" borderId="0" pivotButton="0" quotePrefix="0" xfId="0"/>
    <xf numFmtId="164" fontId="8" fillId="2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168" fontId="0" fillId="0" borderId="1" pivotButton="0" quotePrefix="0" xfId="0"/>
    <xf numFmtId="169" fontId="0" fillId="0" borderId="1" pivotButton="0" quotePrefix="0" xfId="0"/>
    <xf numFmtId="167" fontId="0" fillId="0" borderId="1" pivotButton="0" quotePrefix="0" xfId="0"/>
    <xf numFmtId="168" fontId="9" fillId="0" borderId="1" applyAlignment="1" pivotButton="0" quotePrefix="0" xfId="0">
      <alignment horizontal="center" vertical="center" wrapText="1"/>
    </xf>
    <xf numFmtId="170" fontId="18" fillId="4" borderId="1" applyAlignment="1" pivotButton="0" quotePrefix="0" xfId="0">
      <alignment horizontal="center" vertical="center" wrapText="1"/>
    </xf>
    <xf numFmtId="169" fontId="0" fillId="0" borderId="0" pivotButton="0" quotePrefix="0" xfId="0"/>
    <xf numFmtId="168" fontId="0" fillId="0" borderId="0" pivotButton="0" quotePrefix="0" xfId="0"/>
  </cellXfs>
  <cellStyles count="1">
    <cellStyle name="一般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Revenue (R$) — peak Nov 2017 (Black Friday + Christmas)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'04_Revenue_Trend'!$C$5</f>
              <strCache>
                <ptCount val="1"/>
                <pt idx="0">
                  <v>Revenue (R$)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'04_Revenue_Trend'!$B$6:$B$25</f>
              <strCache>
                <ptCount val="20"/>
                <pt idx="0">
                  <v>2017-01</v>
                </pt>
                <pt idx="1">
                  <v>2017-02</v>
                </pt>
                <pt idx="2">
                  <v>2017-03</v>
                </pt>
                <pt idx="3">
                  <v>2017-04</v>
                </pt>
                <pt idx="4">
                  <v>2017-05</v>
                </pt>
                <pt idx="5">
                  <v>2017-06</v>
                </pt>
                <pt idx="6">
                  <v>2017-07</v>
                </pt>
                <pt idx="7">
                  <v>2017-08</v>
                </pt>
                <pt idx="8">
                  <v>2017-09</v>
                </pt>
                <pt idx="9">
                  <v>2017-10</v>
                </pt>
                <pt idx="10">
                  <v>2017-11</v>
                </pt>
                <pt idx="11">
                  <v>2017-12</v>
                </pt>
                <pt idx="12">
                  <v>2018-01</v>
                </pt>
                <pt idx="13">
                  <v>2018-02</v>
                </pt>
                <pt idx="14">
                  <v>2018-03</v>
                </pt>
                <pt idx="15">
                  <v>2018-04</v>
                </pt>
                <pt idx="16">
                  <v>2018-05</v>
                </pt>
                <pt idx="17">
                  <v>2018-06</v>
                </pt>
                <pt idx="18">
                  <v>2018-07</v>
                </pt>
                <pt idx="19">
                  <v>2018-08</v>
                </pt>
              </strCache>
            </strRef>
          </cat>
          <val>
            <numRef>
              <f>'04_Revenue_Trend'!$C$6:$C$25</f>
              <numCache>
                <formatCode>#,##0</formatCode>
                <ptCount val="20"/>
                <pt idx="0">
                  <v>127482.3699999997</v>
                </pt>
                <pt idx="1">
                  <v>271239.3199999995</v>
                </pt>
                <pt idx="2">
                  <v>414330.95</v>
                </pt>
                <pt idx="3">
                  <v>390812.4000000006</v>
                </pt>
                <pt idx="4">
                  <v>566851.4000000022</v>
                </pt>
                <pt idx="5">
                  <v>490050.3700000037</v>
                </pt>
                <pt idx="6">
                  <v>566299.0800000058</v>
                </pt>
                <pt idx="7">
                  <v>645832.3600000013</v>
                </pt>
                <pt idx="8">
                  <v>701077.4900000001</v>
                </pt>
                <pt idx="9">
                  <v>751117.0099999979</v>
                </pt>
                <pt idx="10">
                  <v>1153364.199999999</v>
                </pt>
                <pt idx="11">
                  <v>843078.2899999993</v>
                </pt>
                <pt idx="12">
                  <v>1077887.460000003</v>
                </pt>
                <pt idx="13">
                  <v>966168.41</v>
                </pt>
                <pt idx="14">
                  <v>1120598.239999999</v>
                </pt>
                <pt idx="15">
                  <v>1132878.929999999</v>
                </pt>
                <pt idx="16">
                  <v>1128774.519999994</v>
                </pt>
                <pt idx="17">
                  <v>1011978.289999995</v>
                </pt>
                <pt idx="18">
                  <v>1027807.279999999</v>
                </pt>
                <pt idx="19">
                  <v>985491.6399999922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Revenue (R$)</a:t>
                </a:r>
              </a:p>
            </rich>
          </tx>
          <overlay val="0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Customer share vs Revenue share — Pareto: Champions+At-Risk = 39.7% / 66.9%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'05_RFM_Segments'!$D$5</f>
              <strCache>
                <ptCount val="1"/>
                <pt idx="0">
                  <v>Customer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'05_RFM_Segments'!$B$6:$B$11</f>
              <strCache>
                <ptCount val="6"/>
                <pt idx="0">
                  <v>Champions</v>
                </pt>
                <pt idx="1">
                  <v>At Risk</v>
                </pt>
                <pt idx="2">
                  <v>Loyal Low-spend</v>
                </pt>
                <pt idx="3">
                  <v>Average</v>
                </pt>
                <pt idx="4">
                  <v>Potential New</v>
                </pt>
                <pt idx="5">
                  <v>Lost</v>
                </pt>
              </strCache>
            </strRef>
          </cat>
          <val>
            <numRef>
              <f>'05_RFM_Segments'!$D$6:$D$11</f>
              <numCache>
                <formatCode>0.0%</formatCode>
                <ptCount val="6"/>
                <pt idx="0">
                  <v>0.1622892521262238</v>
                </pt>
                <pt idx="1">
                  <v>0.2353842198847448</v>
                </pt>
                <pt idx="2">
                  <v>0.08153559416439941</v>
                </pt>
                <pt idx="3">
                  <v>0.2000042845819319</v>
                </pt>
                <pt idx="4">
                  <v>0.1561622999635811</v>
                </pt>
                <pt idx="5">
                  <v>0.1646243492791191</v>
                </pt>
              </numCache>
            </numRef>
          </val>
        </ser>
        <ser>
          <idx val="1"/>
          <order val="1"/>
          <tx>
            <strRef>
              <f>'05_RFM_Segments'!$F$5</f>
              <strCache>
                <ptCount val="1"/>
                <pt idx="0">
                  <v>Revenue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'05_RFM_Segments'!$B$6:$B$11</f>
              <strCache>
                <ptCount val="6"/>
                <pt idx="0">
                  <v>Champions</v>
                </pt>
                <pt idx="1">
                  <v>At Risk</v>
                </pt>
                <pt idx="2">
                  <v>Loyal Low-spend</v>
                </pt>
                <pt idx="3">
                  <v>Average</v>
                </pt>
                <pt idx="4">
                  <v>Potential New</v>
                </pt>
                <pt idx="5">
                  <v>Lost</v>
                </pt>
              </strCache>
            </strRef>
          </cat>
          <val>
            <numRef>
              <f>'05_RFM_Segments'!$F$6:$F$11</f>
              <numCache>
                <formatCode>0.0%</formatCode>
                <ptCount val="6"/>
                <pt idx="0">
                  <v>0.3142955132618104</v>
                </pt>
                <pt idx="1">
                  <v>0.3546146888953128</v>
                </pt>
                <pt idx="2">
                  <v>0.05110315033894041</v>
                </pt>
                <pt idx="3">
                  <v>0.1896527080365629</v>
                </pt>
                <pt idx="4">
                  <v>0.04360423455799033</v>
                </pt>
                <pt idx="5">
                  <v>0.04672970490938318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Share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Segment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Avg ticket (R$) by installment bucket — 7-10 installments = 3.48× single-payment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'08_Installments'!$D$5</f>
              <strCache>
                <ptCount val="1"/>
                <pt idx="0">
                  <v>Avg ticket (R$)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'08_Installments'!$B$6:$B$10</f>
              <strCache>
                <ptCount val="5"/>
                <pt idx="0">
                  <v>1 (single)</v>
                </pt>
                <pt idx="1">
                  <v>2-3 installments</v>
                </pt>
                <pt idx="2">
                  <v>4-6 installments</v>
                </pt>
                <pt idx="3">
                  <v>7-10 installments</v>
                </pt>
                <pt idx="4">
                  <v>11+ installments</v>
                </pt>
              </strCache>
            </strRef>
          </cat>
          <val>
            <numRef>
              <f>'08_Installments'!$D$6:$D$10</f>
              <numCache>
                <formatCode>0</formatCode>
                <ptCount val="5"/>
                <pt idx="0">
                  <v>95.87000589275192</v>
                </pt>
                <pt idx="1">
                  <v>134.2269391501998</v>
                </pt>
                <pt idx="2">
                  <v>181.3184302146771</v>
                </pt>
                <pt idx="3">
                  <v>333.8255511545584</v>
                </pt>
                <pt idx="4">
                  <v>358.3448387096774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Installments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Avg ticket (R$)</a:t>
                </a:r>
              </a:p>
            </rich>
          </tx>
          <overlay val="0"/>
        </title>
        <numFmt formatCode="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Repeat rate by installment bucket — 7+ installment customers retain 65% better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'08_Installments'!$F$5</f>
              <strCache>
                <ptCount val="1"/>
                <pt idx="0">
                  <v>Repeat rate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'08_Installments'!$B$6:$B$10</f>
              <strCache>
                <ptCount val="5"/>
                <pt idx="0">
                  <v>1 (single)</v>
                </pt>
                <pt idx="1">
                  <v>2-3 installments</v>
                </pt>
                <pt idx="2">
                  <v>4-6 installments</v>
                </pt>
                <pt idx="3">
                  <v>7-10 installments</v>
                </pt>
                <pt idx="4">
                  <v>11+ installments</v>
                </pt>
              </strCache>
            </strRef>
          </cat>
          <val>
            <numRef>
              <f>'08_Installments'!$F$6:$F$10</f>
              <numCache>
                <formatCode>0.00%</formatCode>
                <ptCount val="5"/>
                <pt idx="0">
                  <v>0.02511386904015712</v>
                </pt>
                <pt idx="1">
                  <v>0.02809041019440052</v>
                </pt>
                <pt idx="2">
                  <v>0.03183286100309761</v>
                </pt>
                <pt idx="3">
                  <v>0.04130950209739194</v>
                </pt>
                <pt idx="4">
                  <v>0.04180064308681672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Installments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Repeat rate</a:t>
                </a:r>
              </a:p>
            </rich>
          </tx>
          <overlay val="0"/>
        </title>
        <numFmt formatCode="0.0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Actual vs Estimated delivery days — SP best (8.8d), RN worst (19.3d)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'09_Logistics'!$C$5</f>
              <strCache>
                <ptCount val="1"/>
                <pt idx="0">
                  <v>Actual days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'09_Logistics'!$B$6:$B$20</f>
              <strCache>
                <ptCount val="15"/>
                <pt idx="0">
                  <v>SP</v>
                </pt>
                <pt idx="1">
                  <v>MG</v>
                </pt>
                <pt idx="2">
                  <v>PR</v>
                </pt>
                <pt idx="3">
                  <v>DF</v>
                </pt>
                <pt idx="4">
                  <v>SC</v>
                </pt>
                <pt idx="5">
                  <v>RJ</v>
                </pt>
                <pt idx="6">
                  <v>RS</v>
                </pt>
                <pt idx="7">
                  <v>GO</v>
                </pt>
                <pt idx="8">
                  <v>MS</v>
                </pt>
                <pt idx="9">
                  <v>ES</v>
                </pt>
                <pt idx="10">
                  <v>TO</v>
                </pt>
                <pt idx="11">
                  <v>MT</v>
                </pt>
                <pt idx="12">
                  <v>PE</v>
                </pt>
                <pt idx="13">
                  <v>BA</v>
                </pt>
                <pt idx="14">
                  <v>RN</v>
                </pt>
              </strCache>
            </strRef>
          </cat>
          <val>
            <numRef>
              <f>'09_Logistics'!$C$6:$C$20</f>
              <numCache>
                <formatCode>0.0</formatCode>
                <ptCount val="15"/>
                <pt idx="0">
                  <v>8.700572924383859</v>
                </pt>
                <pt idx="1">
                  <v>11.94495332041571</v>
                </pt>
                <pt idx="2">
                  <v>11.9380459069673</v>
                </pt>
                <pt idx="3">
                  <v>12.89903846153846</v>
                </pt>
                <pt idx="4">
                  <v>14.90298928369994</v>
                </pt>
                <pt idx="5">
                  <v>15.237004048583</v>
                </pt>
                <pt idx="6">
                  <v>15.24850299401198</v>
                </pt>
                <pt idx="7">
                  <v>15.53602452733776</v>
                </pt>
                <pt idx="8">
                  <v>15.54493580599144</v>
                </pt>
                <pt idx="9">
                  <v>15.72380952380952</v>
                </pt>
                <pt idx="10">
                  <v>17.5985401459854</v>
                </pt>
                <pt idx="11">
                  <v>18.00338600451467</v>
                </pt>
                <pt idx="12">
                  <v>18.3954802259887</v>
                </pt>
                <pt idx="13">
                  <v>19.27856265356265</v>
                </pt>
                <pt idx="14">
                  <v>19.22362869198312</v>
                </pt>
              </numCache>
            </numRef>
          </val>
        </ser>
        <ser>
          <idx val="1"/>
          <order val="1"/>
          <tx>
            <strRef>
              <f>'09_Logistics'!$D$5</f>
              <strCache>
                <ptCount val="1"/>
                <pt idx="0">
                  <v>Estimated days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'09_Logistics'!$B$6:$B$20</f>
              <strCache>
                <ptCount val="15"/>
                <pt idx="0">
                  <v>SP</v>
                </pt>
                <pt idx="1">
                  <v>MG</v>
                </pt>
                <pt idx="2">
                  <v>PR</v>
                </pt>
                <pt idx="3">
                  <v>DF</v>
                </pt>
                <pt idx="4">
                  <v>SC</v>
                </pt>
                <pt idx="5">
                  <v>RJ</v>
                </pt>
                <pt idx="6">
                  <v>RS</v>
                </pt>
                <pt idx="7">
                  <v>GO</v>
                </pt>
                <pt idx="8">
                  <v>MS</v>
                </pt>
                <pt idx="9">
                  <v>ES</v>
                </pt>
                <pt idx="10">
                  <v>TO</v>
                </pt>
                <pt idx="11">
                  <v>MT</v>
                </pt>
                <pt idx="12">
                  <v>PE</v>
                </pt>
                <pt idx="13">
                  <v>BA</v>
                </pt>
                <pt idx="14">
                  <v>RN</v>
                </pt>
              </strCache>
            </strRef>
          </cat>
          <val>
            <numRef>
              <f>'09_Logistics'!$D$6:$D$20</f>
              <numCache>
                <formatCode>0.0</formatCode>
                <ptCount val="15"/>
                <pt idx="0">
                  <v>19.80910745939731</v>
                </pt>
                <pt idx="1">
                  <v>25.22415126772669</v>
                </pt>
                <pt idx="2">
                  <v>25.25153617443013</v>
                </pt>
                <pt idx="3">
                  <v>25.06214953271028</v>
                </pt>
                <pt idx="4">
                  <v>26.41572724773165</v>
                </pt>
                <pt idx="5">
                  <v>27.00248988484283</v>
                </pt>
                <pt idx="6">
                  <v>29.21917306988657</v>
                </pt>
                <pt idx="7">
                  <v>27.74504950495049</v>
                </pt>
                <pt idx="8">
                  <v>26.58741258741259</v>
                </pt>
                <pt idx="9">
                  <v>26.27348745696016</v>
                </pt>
                <pt idx="10">
                  <v>29.82857142857143</v>
                </pt>
                <pt idx="11">
                  <v>32.44542447629548</v>
                </pt>
                <pt idx="12">
                  <v>31.840799031477</v>
                </pt>
                <pt idx="13">
                  <v>30.03668639053254</v>
                </pt>
                <pt idx="14">
                  <v>32.88247422680412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b"/>
        <majorGridlines/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tc={A348D940-4D2F-4CD0-969D-F4D315F00A90}</author>
    <author>tc={71D43717-B6C6-448C-A8DD-8A7F548B8D81}</author>
    <author>tc={1E393C3C-A317-420C-B22F-D91D489FEB04}</author>
    <author>tc={85E2ED49-DFC6-4607-9B3C-96C91E4F1D3B}</author>
    <author>tc={1FE02D53-3380-4289-8A51-CD1688B98F78}</author>
    <author>tc={CB2B7D6C-8B6F-47FA-A30A-D1C34CEA6288}</author>
    <author>tc={F0AF7CA8-9DDF-4DF4-B2E5-57D0FC491DA1}</author>
    <author>tc={47D3DFCC-7826-4F4C-86F3-2172C5FE61B9}</author>
    <author>tc={360C5367-07AB-4D5F-9AC1-5E3B1430BE44}</author>
    <author>tc={CEFA5613-D630-45D1-9A69-2F8B57AC54CA}</author>
    <author>tc={DE211EA2-E728-44CD-8A60-6FDC8F370DBF}</author>
    <author>tc={F8DE4B0E-1E4C-4AEC-9B73-88084F01E436}</author>
    <author>tc={F5828F55-C084-4482-9DA4-331926A575D4}</author>
    <author>tc={BCEC3585-4B60-48EC-B8C9-0340B4B11A6B}</author>
    <author>tc={77B79945-1AEA-4BDB-A0A3-88E605033A14}</author>
    <author>tc={BCF0ABAB-886C-4E59-A1E1-B8FEEA53C3F4}</author>
    <author>tc={60B14DA4-6BE2-4979-A809-4C0CA4853B7F}</author>
    <author>tc={D54593F6-B08B-4E01-9C03-8F4984556638}</author>
    <author>tc={A90F5B73-2C2F-491A-9E98-8F793BEA6BED}</author>
  </authors>
  <commentList>
    <comment ref="A1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KPI LOOKUP
B3:B11, B16:B18 — all formulas from tbl_* (ROWS / UNIQUE / SUMIFS / COUNTIFS / AVERAGE).
B12 ⚠ = Python pre-compute (cross-month repeat rate — 96k customers × 25 months too slow as Excel formula).
B13:B15 = cross-reference to RFM section (B54 / F54 / F55).</t>
      </text>
    </comment>
    <comment ref="B12" authorId="1" shapeId="0">
      <text>
        <t>[對話串註解]
您的 Excel 版本可讓您讀取此對話串註解; 但若以較新的 Excel 版本開啟此檔案，將會移除對它進行的所有編輯。深入了解: https://go.microsoft.com/fwlink/?linkid=870924。
註解:
    Cross-month repeat rate ⚠ Python pre-compute. (customers with orders in 2+ distinct months) / total unique customers. Too slow as Excel formula over 96k customers × 25 months.</t>
      </text>
    </comment>
    <comment ref="A21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YEARLY KPIs
B23:B25 = SUMIFS(tbl_order_items[_gmv]) by _year, divided by 1M.
C23:C25 = COUNTIFS(tbl_orders[_year]).
D23:D25 = AVERAGEIFS on tbl_reviews by year.
E23:E25 = AVERAGE(tbl_orders[_delivery_days]) where status=delivered and year matches.
F22 GMV YoY = (current / prior) - 1.</t>
      </text>
    </comment>
    <comment ref="A28" authorId="3" shapeId="0">
      <text>
        <t>[對話串註解]
您的 Excel 版本可讓您讀取此對話串註解; 但若以較新的 Excel 版本開啟此檔案，將會移除對它進行的所有編輯。深入了解: https://go.microsoft.com/fwlink/?linkid=870924。
註解:
    MONTHLY REVENUE
B30:B49 = SUMIFS(tbl_order_items[_gmv], tbl_order_items[_yyyymm], A##) — GMV per month, delivered orders only.</t>
      </text>
    </comment>
    <comment ref="A52" authorId="4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SEGMENTS ⚠ PARTIALLY PRE-COMPUTED
B (customer count), D (revenue), G (avg recency) = Python NTILE(5) RFM on customer_unique_id. Snapshot 2018-09-03.
Pre-computed because 96k customers + NTILE quintiles is too slow as Excel formula.
C, E, F = derived formulas. Segment rules:
• Champions: R=5, F≥3, M≥3
• At Risk: R≤2, M≥3 (high-value dormant)
• Loyal Low-spend: R≥4, F≥3, M≤2
• Average: middle quintiles
• Potential New: R≥4, F≤2, M≤2
• Lost: R≤2, F≤2
TO REFRESH: re-run notebook RFM cell, paste B54:B59 + D54:D59 + G54:G59.</t>
      </text>
    </comment>
    <comment ref="B54" authorId="5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Champions ⚠ Python NTILE(5). See A52 for details.</t>
      </text>
    </comment>
    <comment ref="B55" authorId="6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At Risk ⚠ Python NTILE(5). See A52.</t>
      </text>
    </comment>
    <comment ref="B56" authorId="7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Loyal Low-spend ⚠ Python NTILE(5). See A52.</t>
      </text>
    </comment>
    <comment ref="B57" authorId="8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Average ⚠ Python NTILE(5). See A52.</t>
      </text>
    </comment>
    <comment ref="B58" authorId="9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Potential New ⚠ Python NTILE(5). See A52.</t>
      </text>
    </comment>
    <comment ref="B59" authorId="10" shapeId="0">
      <text>
        <t>[對話串註解]
您的 Excel 版本可讓您讀取此對話串註解; 但若以較新的 Excel 版本開啟此檔案，將會移除對它進行的所有編輯。深入了解: https://go.microsoft.com/fwlink/?linkid=870924。
註解:
    RFM Lost ⚠ Python NTILE(5). See A52.</t>
      </text>
    </comment>
    <comment ref="A62" authorId="11" shapeId="0">
      <text>
        <t>[對話串註解]
您的 Excel 版本可讓您讀取此對話串註解; 但若以較新的 Excel 版本開啟此檔案，將會移除對它進行的所有編輯。深入了解: https://go.microsoft.com/fwlink/?linkid=870924。
註解:
    INSTALLMENTS
B = COUNTIFS(tbl_payments[_inst_bucket], A##, payment_type, "credit_card").
F = SUMIFS payment_value.
C = F/B avg ticket.
⚠ D (customers), E (repeat rate), G (repeat customers) = Python pre-compute.</t>
      </text>
    </comment>
    <comment ref="A71" authorId="12" shapeId="0">
      <text>
        <t>[對話串註解]
您的 Excel 版本可讓您讀取此對話串註解; 但若以較新的 Excel 版本開啟此檔案，將會移除對它進行的所有編輯。深入了解: https://go.microsoft.com/fwlink/?linkid=870924。
註解:
    LOGISTICS BY STATE
B = AVERAGEIFS(tbl_orders[_delivery_days]) where _customer_state matches and status=delivered.
C = AVERAGEIFS(tbl_orders[_eta_days]) by state.
D = C - B (ETA gap).</t>
      </text>
    </comment>
    <comment ref="A90" authorId="13" shapeId="0">
      <text>
        <t>[對話串註解]
您的 Excel 版本可讓您讀取此對話串註解; 但若以較新的 Excel 版本開啟此檔案，將會移除對它進行的所有編輯。深入了解: https://go.microsoft.com/fwlink/?linkid=870924。
註解:
    COHORT RETENTION MATRIX ⚠ ENTIRELY PRE-COMPUTED
B92:N111 = Python cohort retention. Group by customer_unique_id's first purchase month (rows), % of cohort active in each subsequent month (cols M0..M12).
M0 always = 100%. M1 benchmark: 5-15% for mature e-commerce. Olist shows 0.2-0.7% — platform-level retention failure.
Pre-computed because 96k customers × 25 months matrix is too slow as Excel formulas.
TO REFRESH: re-run notebook cohort cell, paste B92:N111.</t>
      </text>
    </comment>
    <comment ref="B92" authorId="14" shapeId="0">
      <text>
        <t>[對話串註解]
您的 Excel 版本可讓您讀取此對話串註解; 但若以較新的 Excel 版本開啟此檔案，將會移除對它進行的所有編輯。深入了解: https://go.microsoft.com/fwlink/?linkid=870924。
註解:
    Cohort matrix start ⚠ Python pre-compute. See A90.</t>
      </text>
    </comment>
    <comment ref="A114" authorId="15" shapeId="0">
      <text>
        <t>[對話串註解]
您的 Excel 版本可讓您讀取此對話串註解; 但若以較新的 Excel 版本開啟此檔案，將會移除對它進行的所有編輯。深入了解: https://go.microsoft.com/fwlink/?linkid=870924。
註解:
    ORDER STATUS
B116:B119 = COUNTIF(tbl_orders[order_status], A##).
B120 ("other") = total - sum of named statuses.
C = B/SUM share.</t>
      </text>
    </comment>
    <comment ref="A123" authorId="16" shapeId="0">
      <text>
        <t>[對話串註解]
您的 Excel 版本可讓您讀取此對話串註解; 但若以較新的 Excel 版本開啟此檔案，將會移除對它進行的所有編輯。深入了解: https://go.microsoft.com/fwlink/?linkid=870924。
註解:
    PAYMENT MIX
B = ROWS(UNIQUE(FILTER(tbl_payments[order_id], type=A##))) — distinct order count per payment type.
C = B/SUM share.
D = AVERAGEIFS(tbl_payments[payment_installments]) by type.</t>
      </text>
    </comment>
    <comment ref="A131" authorId="17" shapeId="0">
      <text>
        <t>[對話串註解]
您的 Excel 版本可讓您讀取此對話串註解; 但若以較新的 Excel 版本開啟此檔案，將會移除對它進行的所有編輯。深入了解: https://go.microsoft.com/fwlink/?linkid=870924。
註解:
    DERIVED HEADLINES (formulas combining other sections)
B133 = At-Risk count (RFM B55).
B134 = At-Risk ARPU (RFM F55).
B135 = 7-10 inst AOV (Installments C67).
B136 = 1-inst AOV (Installments C64).
B137 = WINBACK REVENUE = B133 × 0.2 × B134 × 0.5.
B138 = AOV ratio (7-10 / 1).
B139 = B12 (cross-month repeat rate).</t>
      </text>
    </comment>
    <comment ref="A142" authorId="18" shapeId="0">
      <text>
        <t>[對話串註解]
您的 Excel 版本可讓您讀取此對話串註解; 但若以較新的 Excel 版本開啟此檔案，將會移除對它進行的所有編輯。深入了解: https://go.microsoft.com/fwlink/?linkid=870924。
註解:
    CONSTANTS / MODELING ASSUMPTIONS
B144 = Default Repeat-spend rate (0.5).
B145 = Default CRM cost in R$ (50,000).
B146 = Default custom recall rate (0.1).
EDIT THESE to run different scenarios.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31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4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cer" refreshedDate="46156.61070578704" createdVersion="8" refreshedVersion="8" minRefreshableVersion="3" recordCount="103886" r:id="rId1">
  <cacheSource type="worksheet">
    <worksheetSource ref="A1:G103887" sheet="tbl_payments"/>
  </cacheSource>
  <cacheFields count="7">
    <cacheField name="order_id" uniqueList="1" numFmtId="0" sqlType="0" hierarchy="0" level="0" databaseField="1">
      <sharedItems count="0"/>
    </cacheField>
    <cacheField name="payment_sequential" uniqueList="1" numFmtId="0" sqlType="0" hierarchy="0" level="0" databaseField="1">
      <sharedItems count="0" containsInteger="1" containsNumber="1" containsSemiMixedTypes="0" containsString="0" minValue="1" maxValue="29"/>
    </cacheField>
    <cacheField name="payment_type" uniqueList="1" numFmtId="0" sqlType="0" hierarchy="0" level="0" databaseField="1">
      <sharedItems count="5">
        <s v="credit_card"/>
        <s v="boleto"/>
        <s v="voucher"/>
        <s v="debit_card"/>
        <s v="not_defined"/>
      </sharedItems>
    </cacheField>
    <cacheField name="payment_installments" uniqueList="1" numFmtId="0" sqlType="0" hierarchy="0" level="0" databaseField="1">
      <sharedItems count="0" containsInteger="1" containsNumber="1" containsSemiMixedTypes="0" containsString="0" minValue="0" maxValue="24"/>
    </cacheField>
    <cacheField name="payment_value" uniqueList="1" numFmtId="0" sqlType="0" hierarchy="0" level="0" databaseField="1">
      <sharedItems count="0" containsNumber="1" containsSemiMixedTypes="0" containsString="0" minValue="0" maxValue="13664.08"/>
    </cacheField>
    <cacheField name="_inst_bucket" uniqueList="1" numFmtId="0" sqlType="0" hierarchy="0" level="0" databaseField="1">
      <sharedItems count="0"/>
    </cacheField>
    <cacheField name="_customer_state" uniqueList="1" numFmtId="0" sqlType="0" hierarchy="0" level="0" databaseField="1">
      <sharedItems count="27">
        <s v="MG"/>
        <s v="SP"/>
        <s v="PB"/>
        <s v="ES"/>
        <s v="RS"/>
        <s v="PA"/>
        <s v="SC"/>
        <s v="GO"/>
        <s v="PR"/>
        <s v="CE"/>
        <s v="RN"/>
        <s v="TO"/>
        <s v="RJ"/>
        <s v="SE"/>
        <s v="PE"/>
        <s v="AM"/>
        <s v="DF"/>
        <s v="MA"/>
        <s v="AL"/>
        <s v="MT"/>
        <s v="BA"/>
        <s v="RO"/>
        <s v="PI"/>
        <s v="RR"/>
        <s v="MS"/>
        <s v="AP"/>
        <s v="AC"/>
      </sharedItems>
    </cacheField>
  </cacheFields>
</pivotCacheDefinition>
</file>

<file path=xl/pivotCache/pivotCacheRecords1.xml><?xml version="1.0" encoding="utf-8"?>
<pivotCacheRecords xmlns="http://schemas.openxmlformats.org/spreadsheetml/2006/main" count="103886">
  <r>
    <s v="b81ef226f3fe1789b1e8b2acac839d17"/>
    <n v="1"/>
    <x v="0"/>
    <n v="8"/>
    <n v="99.33"/>
    <s v="7-10 installments"/>
    <x v="0"/>
  </r>
  <r>
    <s v="a9810da82917af2d9aefd1278f1dcfa0"/>
    <n v="1"/>
    <x v="0"/>
    <n v="1"/>
    <n v="24.39"/>
    <s v="1 (single)"/>
    <x v="1"/>
  </r>
  <r>
    <s v="25e8ea4e93396b6fa0d3dd708e76c1bd"/>
    <n v="1"/>
    <x v="0"/>
    <n v="1"/>
    <n v="65.70999999999999"/>
    <s v="1 (single)"/>
    <x v="1"/>
  </r>
  <r>
    <s v="ba78997921bbcdc1373bb41e913ab953"/>
    <n v="1"/>
    <x v="0"/>
    <n v="8"/>
    <n v="107.78"/>
    <s v="7-10 installments"/>
    <x v="0"/>
  </r>
  <r>
    <s v="42fdf880ba16b47b59251dd489d4441a"/>
    <n v="1"/>
    <x v="0"/>
    <n v="2"/>
    <n v="128.45"/>
    <s v="2-3 installments"/>
    <x v="1"/>
  </r>
  <r>
    <s v="298fcdf1f73eb413e4d26d01b25bc1cd"/>
    <n v="1"/>
    <x v="0"/>
    <n v="2"/>
    <n v="96.12"/>
    <s v="2-3 installments"/>
    <x v="1"/>
  </r>
  <r>
    <s v="771ee386b001f06208a7419e4fc1bbd7"/>
    <n v="1"/>
    <x v="0"/>
    <n v="1"/>
    <n v="81.16"/>
    <s v="1 (single)"/>
    <x v="0"/>
  </r>
  <r>
    <s v="3d7239c394a212faae122962df514ac7"/>
    <n v="1"/>
    <x v="0"/>
    <n v="3"/>
    <n v="51.84"/>
    <s v="2-3 installments"/>
    <x v="1"/>
  </r>
  <r>
    <s v="1f78449c87a54faf9e96e88ba1491fa9"/>
    <n v="1"/>
    <x v="0"/>
    <n v="6"/>
    <n v="341.09"/>
    <s v="4-6 installments"/>
    <x v="2"/>
  </r>
  <r>
    <s v="0573b5e23cbd798006520e1d5b4c6714"/>
    <n v="1"/>
    <x v="1"/>
    <n v="1"/>
    <n v="51.95"/>
    <s v="1 (single)"/>
    <x v="1"/>
  </r>
  <r>
    <s v="d88e0d5fa41661ce03cf6cf336527646"/>
    <n v="1"/>
    <x v="0"/>
    <n v="8"/>
    <n v="188.73"/>
    <s v="7-10 installments"/>
    <x v="1"/>
  </r>
  <r>
    <s v="2480f727e869fdeb397244a21b721b67"/>
    <n v="1"/>
    <x v="0"/>
    <n v="1"/>
    <n v="141.9"/>
    <s v="1 (single)"/>
    <x v="1"/>
  </r>
  <r>
    <s v="616105c9352a9668c38303ad44e056cd"/>
    <n v="1"/>
    <x v="0"/>
    <n v="1"/>
    <n v="75.78"/>
    <s v="1 (single)"/>
    <x v="0"/>
  </r>
  <r>
    <s v="cf95215a722f3ebf29e6bbab87a29e61"/>
    <n v="1"/>
    <x v="0"/>
    <n v="5"/>
    <n v="102.66"/>
    <s v="4-6 installments"/>
    <x v="0"/>
  </r>
  <r>
    <s v="769214176682788a92801d8907fa1b40"/>
    <n v="1"/>
    <x v="0"/>
    <n v="4"/>
    <n v="105.28"/>
    <s v="4-6 installments"/>
    <x v="3"/>
  </r>
  <r>
    <s v="12e5cfe0e4716b59afb0e0f4a3bd6570"/>
    <n v="1"/>
    <x v="0"/>
    <n v="10"/>
    <n v="157.45"/>
    <s v="7-10 installments"/>
    <x v="3"/>
  </r>
  <r>
    <s v="61059985a6fc0ad64e95d9944caacdad"/>
    <n v="1"/>
    <x v="0"/>
    <n v="1"/>
    <n v="132.04"/>
    <s v="1 (single)"/>
    <x v="3"/>
  </r>
  <r>
    <s v="79da3f5fe31ad1e454f06f95dc032ad5"/>
    <n v="1"/>
    <x v="0"/>
    <n v="1"/>
    <n v="98.94"/>
    <s v="1 (single)"/>
    <x v="0"/>
  </r>
  <r>
    <s v="8ac09207f415d55acff302df7d6a895c"/>
    <n v="1"/>
    <x v="0"/>
    <n v="4"/>
    <n v="244.15"/>
    <s v="4-6 installments"/>
    <x v="1"/>
  </r>
  <r>
    <s v="b2349a3f20dfbeef62e7b31baa22f84b"/>
    <n v="1"/>
    <x v="0"/>
    <n v="3"/>
    <n v="136.71"/>
    <s v="2-3 installments"/>
    <x v="4"/>
  </r>
  <r>
    <s v="5a1f6d22f7dfb061ef29216b9af687a1"/>
    <n v="1"/>
    <x v="0"/>
    <n v="4"/>
    <n v="47.69"/>
    <s v="4-6 installments"/>
    <x v="1"/>
  </r>
  <r>
    <s v="4214cda550ece8ee66441f459dc33a8c"/>
    <n v="1"/>
    <x v="0"/>
    <n v="2"/>
    <n v="170.57"/>
    <s v="2-3 installments"/>
    <x v="5"/>
  </r>
  <r>
    <s v="adfbf6c2a620196f9a3ec747491c72b7"/>
    <n v="1"/>
    <x v="0"/>
    <n v="4"/>
    <n v="67.5"/>
    <s v="4-6 installments"/>
    <x v="6"/>
  </r>
  <r>
    <s v="4d680edbaa7d3d9bed69532957368a03"/>
    <n v="1"/>
    <x v="0"/>
    <n v="10"/>
    <n v="353.09"/>
    <s v="7-10 installments"/>
    <x v="0"/>
  </r>
  <r>
    <s v="8cd68144cdb62dc0d60848cf8616d2a4"/>
    <n v="1"/>
    <x v="1"/>
    <n v="1"/>
    <n v="330.66"/>
    <s v="1 (single)"/>
    <x v="0"/>
  </r>
  <r>
    <s v="5cfd514482e22bc992e7693f0e3e8df7"/>
    <n v="2"/>
    <x v="2"/>
    <n v="1"/>
    <n v="45.17"/>
    <s v="1 (single)"/>
    <x v="0"/>
  </r>
  <r>
    <s v="d0a945f85ba1074b60aac97ade7e240e"/>
    <n v="1"/>
    <x v="0"/>
    <n v="2"/>
    <n v="541"/>
    <s v="2-3 installments"/>
    <x v="1"/>
  </r>
  <r>
    <s v="c39414c195d0f94c9d9c35e7c6ed4f1a"/>
    <n v="1"/>
    <x v="0"/>
    <n v="2"/>
    <n v="139.22"/>
    <s v="2-3 installments"/>
    <x v="1"/>
  </r>
  <r>
    <s v="5d9c5817e278892b7498d90bfa28ade8"/>
    <n v="1"/>
    <x v="0"/>
    <n v="2"/>
    <n v="290.16"/>
    <s v="2-3 installments"/>
    <x v="1"/>
  </r>
  <r>
    <s v="b69b9260e79a0da00e15f48de1bd2524"/>
    <n v="1"/>
    <x v="1"/>
    <n v="1"/>
    <n v="283.34"/>
    <s v="1 (single)"/>
    <x v="7"/>
  </r>
  <r>
    <s v="f45074ae38f2e01d9b854ec8d40362ff"/>
    <n v="1"/>
    <x v="0"/>
    <n v="1"/>
    <n v="13.78"/>
    <s v="1 (single)"/>
    <x v="1"/>
  </r>
  <r>
    <s v="81cedc4d2132eb6f512354166e51b187"/>
    <n v="1"/>
    <x v="0"/>
    <n v="1"/>
    <n v="30.28"/>
    <s v="1 (single)"/>
    <x v="1"/>
  </r>
  <r>
    <s v="595f598849d89203c28d05d0fbf3f92e"/>
    <n v="1"/>
    <x v="0"/>
    <n v="1"/>
    <n v="26.58"/>
    <s v="1 (single)"/>
    <x v="1"/>
  </r>
  <r>
    <s v="f9d0ec2fa088ac583e1ccd15b6686073"/>
    <n v="1"/>
    <x v="0"/>
    <n v="1"/>
    <n v="89.68000000000001"/>
    <s v="1 (single)"/>
    <x v="0"/>
  </r>
  <r>
    <s v="e647bf617de735448a4ba54f8910393c"/>
    <n v="1"/>
    <x v="0"/>
    <n v="1"/>
    <n v="65.09"/>
    <s v="1 (single)"/>
    <x v="1"/>
  </r>
  <r>
    <s v="b2bb080b6bc860118a246fd9b6fad6da"/>
    <n v="1"/>
    <x v="0"/>
    <n v="1"/>
    <n v="173.84"/>
    <s v="1 (single)"/>
    <x v="8"/>
  </r>
  <r>
    <s v="23f10f509600c30cf2852f9dbdf28fc3"/>
    <n v="1"/>
    <x v="0"/>
    <n v="1"/>
    <n v="103.49"/>
    <s v="1 (single)"/>
    <x v="8"/>
  </r>
  <r>
    <s v="f86f6472fa9f395d8d9a6751ca118afb"/>
    <n v="1"/>
    <x v="0"/>
    <n v="1"/>
    <n v="64.03"/>
    <s v="1 (single)"/>
    <x v="9"/>
  </r>
  <r>
    <s v="1dcf0c8cd36ffaf57784fbdc90079310"/>
    <n v="1"/>
    <x v="0"/>
    <n v="3"/>
    <n v="157.15"/>
    <s v="2-3 installments"/>
    <x v="10"/>
  </r>
  <r>
    <s v="00d8d65b666158b633f96054d31af43b"/>
    <n v="1"/>
    <x v="1"/>
    <n v="1"/>
    <n v="130.88"/>
    <s v="1 (single)"/>
    <x v="7"/>
  </r>
  <r>
    <s v="cf30fe76d1505192acee1c6dccb15545"/>
    <n v="1"/>
    <x v="0"/>
    <n v="2"/>
    <n v="47.72"/>
    <s v="2-3 installments"/>
    <x v="1"/>
  </r>
  <r>
    <s v="d3e774a185c0b1b2286ffd6c70abe2e6"/>
    <n v="1"/>
    <x v="0"/>
    <n v="8"/>
    <n v="117.74"/>
    <s v="7-10 installments"/>
    <x v="0"/>
  </r>
  <r>
    <s v="32b1d8f3789a57f1f752e20ac7404b4c"/>
    <n v="1"/>
    <x v="1"/>
    <n v="1"/>
    <n v="56.6"/>
    <s v="1 (single)"/>
    <x v="1"/>
  </r>
  <r>
    <s v="c10d412026c4077b8e83acf0fea04eee"/>
    <n v="1"/>
    <x v="0"/>
    <n v="1"/>
    <n v="266.16"/>
    <s v="1 (single)"/>
    <x v="11"/>
  </r>
  <r>
    <s v="56c3277583e16009c925fdf116df420f"/>
    <n v="1"/>
    <x v="1"/>
    <n v="1"/>
    <n v="31.38"/>
    <s v="1 (single)"/>
    <x v="8"/>
  </r>
  <r>
    <s v="0e0441786430b7cfcd0d91f822ea4c99"/>
    <n v="1"/>
    <x v="0"/>
    <n v="1"/>
    <n v="121.49"/>
    <s v="1 (single)"/>
    <x v="1"/>
  </r>
  <r>
    <s v="6ffb3f1686bceae3466facf7e02ce3fb"/>
    <n v="1"/>
    <x v="0"/>
    <n v="1"/>
    <n v="32"/>
    <s v="1 (single)"/>
    <x v="6"/>
  </r>
  <r>
    <s v="afef48d3c8a0b1b7c9b7f8f922fb5674"/>
    <n v="1"/>
    <x v="0"/>
    <n v="5"/>
    <n v="153.41"/>
    <s v="4-6 installments"/>
    <x v="4"/>
  </r>
  <r>
    <s v="c0db7d31ace61fc360a3eaa34dd3457c"/>
    <n v="1"/>
    <x v="0"/>
    <n v="5"/>
    <n v="65.70999999999999"/>
    <s v="4-6 installments"/>
    <x v="1"/>
  </r>
  <r>
    <s v="d574338f566ca28dd67820f48ec1f1d8"/>
    <n v="1"/>
    <x v="0"/>
    <n v="4"/>
    <n v="278.22"/>
    <s v="4-6 installments"/>
    <x v="2"/>
  </r>
  <r>
    <s v="1807cc736321f14baa58ef39cf6e5989"/>
    <n v="1"/>
    <x v="0"/>
    <n v="4"/>
    <n v="91.66"/>
    <s v="4-6 installments"/>
    <x v="1"/>
  </r>
  <r>
    <s v="e8977f709bbb0367f51b589e6325f991"/>
    <n v="1"/>
    <x v="0"/>
    <n v="1"/>
    <n v="132.51"/>
    <s v="1 (single)"/>
    <x v="1"/>
  </r>
  <r>
    <s v="2e2c60b99754ae1e4d8b18846cfec9f2"/>
    <n v="1"/>
    <x v="0"/>
    <n v="4"/>
    <n v="542.66"/>
    <s v="4-6 installments"/>
    <x v="1"/>
  </r>
  <r>
    <s v="1ffb3c1929b16d9c1aec1958e11b3e9b"/>
    <n v="1"/>
    <x v="1"/>
    <n v="1"/>
    <n v="166.04"/>
    <s v="1 (single)"/>
    <x v="1"/>
  </r>
  <r>
    <s v="95442deb81a5d91c97c0df96b431634a"/>
    <n v="1"/>
    <x v="1"/>
    <n v="1"/>
    <n v="368.98"/>
    <s v="1 (single)"/>
    <x v="1"/>
  </r>
  <r>
    <s v="10af96a0689260134307879127ac1952"/>
    <n v="1"/>
    <x v="0"/>
    <n v="2"/>
    <n v="113.2"/>
    <s v="2-3 installments"/>
    <x v="0"/>
  </r>
  <r>
    <s v="85eef2d342b0de363c45c1bc324729c5"/>
    <n v="1"/>
    <x v="0"/>
    <n v="3"/>
    <n v="99.43000000000001"/>
    <s v="2-3 installments"/>
    <x v="8"/>
  </r>
  <r>
    <s v="aa964845f1de8125410aea8b73e9e1ec"/>
    <n v="1"/>
    <x v="0"/>
    <n v="2"/>
    <n v="27.35"/>
    <s v="2-3 installments"/>
    <x v="1"/>
  </r>
  <r>
    <s v="343348b1e29e9fa9e7b6ab1027f9177d"/>
    <n v="1"/>
    <x v="0"/>
    <n v="4"/>
    <n v="43.77"/>
    <s v="4-6 installments"/>
    <x v="7"/>
  </r>
  <r>
    <s v="ad4098a257676ea4d394fb3bbbf36ca3"/>
    <n v="1"/>
    <x v="0"/>
    <n v="2"/>
    <n v="68.48999999999999"/>
    <s v="2-3 installments"/>
    <x v="12"/>
  </r>
  <r>
    <s v="3e0c3cab458e8b3cc8d1d38ecb7e7775"/>
    <n v="1"/>
    <x v="0"/>
    <n v="2"/>
    <n v="105.53"/>
    <s v="2-3 installments"/>
    <x v="12"/>
  </r>
  <r>
    <s v="3ab4eea6776259ae8dfbabaeffece352"/>
    <n v="1"/>
    <x v="0"/>
    <n v="8"/>
    <n v="387.8"/>
    <s v="7-10 installments"/>
    <x v="1"/>
  </r>
  <r>
    <s v="10d9871bed9fb8d0887d3b9022edd1ff"/>
    <n v="1"/>
    <x v="1"/>
    <n v="1"/>
    <n v="84.14"/>
    <s v="1 (single)"/>
    <x v="10"/>
  </r>
  <r>
    <s v="c108072ab31ec90a754129c171577f5f"/>
    <n v="1"/>
    <x v="0"/>
    <n v="4"/>
    <n v="210.82"/>
    <s v="4-6 installments"/>
    <x v="1"/>
  </r>
  <r>
    <s v="fc662bafa52d2ef16078f6f6141009d6"/>
    <n v="1"/>
    <x v="1"/>
    <n v="1"/>
    <n v="90.05"/>
    <s v="1 (single)"/>
    <x v="1"/>
  </r>
  <r>
    <s v="4217849b1ff18a9270fe048eabc4dc45"/>
    <n v="1"/>
    <x v="0"/>
    <n v="1"/>
    <n v="67.88"/>
    <s v="1 (single)"/>
    <x v="1"/>
  </r>
  <r>
    <s v="795c16acb4e3c30dfa5b6827727ef488"/>
    <n v="1"/>
    <x v="0"/>
    <n v="2"/>
    <n v="37.58"/>
    <s v="2-3 installments"/>
    <x v="1"/>
  </r>
  <r>
    <s v="55e2d723733c45033e71cb4d44690234"/>
    <n v="1"/>
    <x v="1"/>
    <n v="1"/>
    <n v="89.63"/>
    <s v="1 (single)"/>
    <x v="3"/>
  </r>
  <r>
    <s v="947e9c6bfd83a06953c420ef92d3da6e"/>
    <n v="1"/>
    <x v="2"/>
    <n v="1"/>
    <n v="69.45999999999999"/>
    <s v="1 (single)"/>
    <x v="1"/>
  </r>
  <r>
    <s v="60e43c5f5ba559d9dd19357ed72cb2f2"/>
    <n v="1"/>
    <x v="0"/>
    <n v="2"/>
    <n v="78.3"/>
    <s v="2-3 installments"/>
    <x v="0"/>
  </r>
  <r>
    <s v="e3e9e3295f4e1512167c232a0aaae8a5"/>
    <n v="1"/>
    <x v="2"/>
    <n v="1"/>
    <n v="50.8"/>
    <s v="1 (single)"/>
    <x v="13"/>
  </r>
  <r>
    <s v="460d57443ffdcaeba240360239747cf7"/>
    <n v="1"/>
    <x v="0"/>
    <n v="1"/>
    <n v="34"/>
    <s v="1 (single)"/>
    <x v="4"/>
  </r>
  <r>
    <s v="4cb51127f19f7254b320efe1718477dd"/>
    <n v="1"/>
    <x v="1"/>
    <n v="1"/>
    <n v="77.09999999999999"/>
    <s v="1 (single)"/>
    <x v="4"/>
  </r>
  <r>
    <s v="110d9355d6338eab0a65a0cacdde5434"/>
    <n v="1"/>
    <x v="0"/>
    <n v="5"/>
    <n v="566.4"/>
    <s v="4-6 installments"/>
    <x v="14"/>
  </r>
  <r>
    <s v="42f5954cda381bd032934ee38c453711"/>
    <n v="1"/>
    <x v="0"/>
    <n v="8"/>
    <n v="402.42"/>
    <s v="7-10 installments"/>
    <x v="0"/>
  </r>
  <r>
    <s v="3689194c14ad4e2e7361ebd1df0e77b0"/>
    <n v="2"/>
    <x v="2"/>
    <n v="1"/>
    <n v="57.53"/>
    <s v="1 (single)"/>
    <x v="1"/>
  </r>
  <r>
    <s v="97c111c4f22dfa1089a9c0b5338dcc79"/>
    <n v="1"/>
    <x v="0"/>
    <n v="3"/>
    <n v="44.01"/>
    <s v="2-3 installments"/>
    <x v="1"/>
  </r>
  <r>
    <s v="4b2d035932915aa9c2a0d4d84cd6d3b0"/>
    <n v="1"/>
    <x v="0"/>
    <n v="3"/>
    <n v="187.51"/>
    <s v="2-3 installments"/>
    <x v="1"/>
  </r>
  <r>
    <s v="e1b4ee0e390fbac1dec439d72b45a115"/>
    <n v="1"/>
    <x v="0"/>
    <n v="3"/>
    <n v="77.7"/>
    <s v="2-3 installments"/>
    <x v="6"/>
  </r>
  <r>
    <s v="fee72a68ce935ebf2939fe72f27d3d9b"/>
    <n v="1"/>
    <x v="0"/>
    <n v="1"/>
    <n v="48.68"/>
    <s v="1 (single)"/>
    <x v="1"/>
  </r>
  <r>
    <s v="4d3bfdf4c7d6578ea445d588371ae10e"/>
    <n v="1"/>
    <x v="0"/>
    <n v="1"/>
    <n v="77.29000000000001"/>
    <s v="1 (single)"/>
    <x v="12"/>
  </r>
  <r>
    <s v="4c2e1a95586c815795a324d1599e7b5a"/>
    <n v="1"/>
    <x v="0"/>
    <n v="8"/>
    <n v="117.71"/>
    <s v="7-10 installments"/>
    <x v="12"/>
  </r>
  <r>
    <s v="c9f23db8a1cb725df9bdb3383bd72b38"/>
    <n v="1"/>
    <x v="0"/>
    <n v="3"/>
    <n v="169.34"/>
    <s v="2-3 installments"/>
    <x v="1"/>
  </r>
  <r>
    <s v="8e47a04b25d7a7075064e8e0bd2e0318"/>
    <n v="1"/>
    <x v="0"/>
    <n v="1"/>
    <n v="37.61"/>
    <s v="1 (single)"/>
    <x v="1"/>
  </r>
  <r>
    <s v="723e462ce1ee50e024887c0b403130f3"/>
    <n v="1"/>
    <x v="0"/>
    <n v="1"/>
    <n v="13.8"/>
    <s v="1 (single)"/>
    <x v="12"/>
  </r>
  <r>
    <s v="fa2ea4b6e84c1c0fc4f3a6d468c55183"/>
    <n v="1"/>
    <x v="3"/>
    <n v="1"/>
    <n v="227.12"/>
    <s v="1 (single)"/>
    <x v="12"/>
  </r>
  <r>
    <s v="fb1a2a1296f822405a946cbdfc0d3ed6"/>
    <n v="1"/>
    <x v="0"/>
    <n v="3"/>
    <n v="34.78"/>
    <s v="2-3 installments"/>
    <x v="1"/>
  </r>
  <r>
    <s v="198298d54f269d8c5fe89e85a859af61"/>
    <n v="1"/>
    <x v="0"/>
    <n v="10"/>
    <n v="342.56"/>
    <s v="7-10 installments"/>
    <x v="0"/>
  </r>
  <r>
    <s v="b19ca559688b49e8cf7f88c1aa3f0009"/>
    <n v="1"/>
    <x v="0"/>
    <n v="7"/>
    <n v="73.34"/>
    <s v="7-10 installments"/>
    <x v="1"/>
  </r>
  <r>
    <s v="5be8d4719fe2e3669e2d07dddf3b6b0c"/>
    <n v="1"/>
    <x v="0"/>
    <n v="4"/>
    <n v="117.85"/>
    <s v="4-6 installments"/>
    <x v="0"/>
  </r>
  <r>
    <s v="4a02e985c7239d866a632f07ed20d9c0"/>
    <n v="1"/>
    <x v="0"/>
    <n v="1"/>
    <n v="48.62"/>
    <s v="1 (single)"/>
    <x v="1"/>
  </r>
  <r>
    <s v="3e17eef8a8bd0131c7aed90d7508799e"/>
    <n v="1"/>
    <x v="0"/>
    <n v="1"/>
    <n v="53.99"/>
    <s v="1 (single)"/>
    <x v="1"/>
  </r>
  <r>
    <s v="f8d323a2702fed37f0229965f7e9f8b3"/>
    <n v="1"/>
    <x v="0"/>
    <n v="1"/>
    <n v="51.14"/>
    <s v="1 (single)"/>
    <x v="15"/>
  </r>
  <r>
    <s v="de4090fd9b7900d46323b0c7c36b7128"/>
    <n v="1"/>
    <x v="0"/>
    <n v="2"/>
    <n v="121.45"/>
    <s v="2-3 installments"/>
    <x v="1"/>
  </r>
  <r>
    <s v="17e5131fe1d4b1a8dc14d4a66914f9d7"/>
    <n v="1"/>
    <x v="0"/>
    <n v="1"/>
    <n v="73.34"/>
    <s v="1 (single)"/>
    <x v="1"/>
  </r>
  <r>
    <s v="20f136d890c31a62486c809f91a5b098"/>
    <n v="1"/>
    <x v="0"/>
    <n v="10"/>
    <n v="117.68"/>
    <s v="7-10 installments"/>
    <x v="0"/>
  </r>
  <r>
    <s v="557cc2675910c4a6c9b54ad276f25097"/>
    <n v="1"/>
    <x v="0"/>
    <n v="1"/>
    <n v="56.77"/>
    <s v="1 (single)"/>
    <x v="1"/>
  </r>
  <r>
    <s v="d60a89ab9bc1e68834465ae630c3343e"/>
    <n v="1"/>
    <x v="0"/>
    <n v="2"/>
    <n v="115.59"/>
    <s v="2-3 installments"/>
    <x v="0"/>
  </r>
  <r>
    <s v="3ba2d0012b1f34bc6ccbc31c4ba69f93"/>
    <n v="1"/>
    <x v="0"/>
    <n v="6"/>
    <n v="60.07"/>
    <s v="4-6 installments"/>
    <x v="12"/>
  </r>
  <r>
    <s v="d46f45b0d795bcf47a19d301710e63fe"/>
    <n v="1"/>
    <x v="0"/>
    <n v="1"/>
    <n v="27.27"/>
    <s v="1 (single)"/>
    <x v="1"/>
  </r>
  <r>
    <s v="96de2b7f7f3c401fbee3eef068376da6"/>
    <n v="1"/>
    <x v="1"/>
    <n v="1"/>
    <n v="32.15"/>
    <s v="1 (single)"/>
    <x v="1"/>
  </r>
  <r>
    <s v="f9d5bfb53147f381e81b89a848e26b16"/>
    <n v="1"/>
    <x v="0"/>
    <n v="3"/>
    <n v="195.71"/>
    <s v="2-3 installments"/>
    <x v="0"/>
  </r>
  <r>
    <s v="21b8b46679ea6482cbf911d960490048"/>
    <n v="2"/>
    <x v="2"/>
    <n v="1"/>
    <n v="43.12"/>
    <s v="1 (single)"/>
    <x v="12"/>
  </r>
  <r>
    <s v="e6670c9089973cc68e5b90b7d1f4fec4"/>
    <n v="1"/>
    <x v="0"/>
    <n v="1"/>
    <n v="88.48999999999999"/>
    <s v="1 (single)"/>
    <x v="0"/>
  </r>
  <r>
    <s v="85a4fbdba48c815924115fb82330071c"/>
    <n v="1"/>
    <x v="0"/>
    <n v="3"/>
    <n v="34.09"/>
    <s v="2-3 installments"/>
    <x v="4"/>
  </r>
  <r>
    <s v="35525be13c4af8acae0bb6d13c27110d"/>
    <n v="1"/>
    <x v="0"/>
    <n v="1"/>
    <n v="40.99"/>
    <s v="1 (single)"/>
    <x v="6"/>
  </r>
  <r>
    <s v="46ee6eaca194413758f200a6974b7e4d"/>
    <n v="1"/>
    <x v="0"/>
    <n v="3"/>
    <n v="71.98999999999999"/>
    <s v="2-3 installments"/>
    <x v="12"/>
  </r>
  <r>
    <s v="f49cd89d6dad6dd5759ecf15dfe4bb19"/>
    <n v="1"/>
    <x v="1"/>
    <n v="1"/>
    <n v="47"/>
    <s v="1 (single)"/>
    <x v="1"/>
  </r>
  <r>
    <s v="9acd1ccfbc6445c0cad9ee9ddb48054c"/>
    <n v="1"/>
    <x v="0"/>
    <n v="3"/>
    <n v="81.78"/>
    <s v="2-3 installments"/>
    <x v="1"/>
  </r>
  <r>
    <s v="83f24bbc4f76a2730ba9c9cfa32e6d07"/>
    <n v="1"/>
    <x v="0"/>
    <n v="3"/>
    <n v="231.45"/>
    <s v="2-3 installments"/>
    <x v="12"/>
  </r>
  <r>
    <s v="0b65284a1a74114ea029b7676fdc1ba3"/>
    <n v="1"/>
    <x v="0"/>
    <n v="7"/>
    <n v="144.2"/>
    <s v="7-10 installments"/>
    <x v="14"/>
  </r>
  <r>
    <s v="cf61ad2218e5c14397e7c0ba7a6a50f9"/>
    <n v="1"/>
    <x v="3"/>
    <n v="1"/>
    <n v="35.14"/>
    <s v="1 (single)"/>
    <x v="16"/>
  </r>
  <r>
    <s v="243312dbb316253ab77bb0140d94803c"/>
    <n v="1"/>
    <x v="0"/>
    <n v="10"/>
    <n v="285.79"/>
    <s v="7-10 installments"/>
    <x v="1"/>
  </r>
  <r>
    <s v="8973a53fcad22a79e0ff315e7f9a0fd9"/>
    <n v="1"/>
    <x v="0"/>
    <n v="2"/>
    <n v="176.7"/>
    <s v="2-3 installments"/>
    <x v="8"/>
  </r>
  <r>
    <s v="f090de1b2ed9f4e251662cb31e3c7127"/>
    <n v="1"/>
    <x v="0"/>
    <n v="2"/>
    <n v="27.63"/>
    <s v="2-3 installments"/>
    <x v="1"/>
  </r>
  <r>
    <s v="2ccde1e4676c20b9444e2bcbed36334c"/>
    <n v="1"/>
    <x v="0"/>
    <n v="8"/>
    <n v="134.56"/>
    <s v="7-10 installments"/>
    <x v="0"/>
  </r>
  <r>
    <s v="0f4b5614da144989e2acc5291af24357"/>
    <n v="1"/>
    <x v="0"/>
    <n v="4"/>
    <n v="96.98"/>
    <s v="4-6 installments"/>
    <x v="0"/>
  </r>
  <r>
    <s v="1d92d2ce1ae2e0510b5ce50c5be578c6"/>
    <n v="1"/>
    <x v="0"/>
    <n v="2"/>
    <n v="110.03"/>
    <s v="2-3 installments"/>
    <x v="5"/>
  </r>
  <r>
    <s v="a490a5d59a9bf4ef3334bfd7cf1dbdfc"/>
    <n v="1"/>
    <x v="0"/>
    <n v="1"/>
    <n v="17.78"/>
    <s v="1 (single)"/>
    <x v="1"/>
  </r>
  <r>
    <s v="60ead11db6b36221fe1424e330883a9a"/>
    <n v="1"/>
    <x v="0"/>
    <n v="1"/>
    <n v="44"/>
    <s v="1 (single)"/>
    <x v="1"/>
  </r>
  <r>
    <s v="c51dcdd98e1c413f3d394ffcb4656ed1"/>
    <n v="1"/>
    <x v="0"/>
    <n v="4"/>
    <n v="110.11"/>
    <s v="4-6 installments"/>
    <x v="1"/>
  </r>
  <r>
    <s v="ea9184ad433a404df1d72fa0a8764232"/>
    <n v="4"/>
    <x v="2"/>
    <n v="1"/>
    <n v="22.49"/>
    <s v="1 (single)"/>
    <x v="8"/>
  </r>
  <r>
    <s v="8f936fb77c720ab9ccd618af38c885cc"/>
    <n v="1"/>
    <x v="0"/>
    <n v="4"/>
    <n v="46.63"/>
    <s v="4-6 installments"/>
    <x v="14"/>
  </r>
  <r>
    <s v="0fba53cb4e9429e38cd2750c32fa24a5"/>
    <n v="1"/>
    <x v="1"/>
    <n v="1"/>
    <n v="52.21"/>
    <s v="1 (single)"/>
    <x v="1"/>
  </r>
  <r>
    <s v="cdaa116d3c2521b4b6976043508d0943"/>
    <n v="1"/>
    <x v="0"/>
    <n v="2"/>
    <n v="61.77"/>
    <s v="2-3 installments"/>
    <x v="1"/>
  </r>
  <r>
    <s v="68d7420c86be23f313c81a554320f986"/>
    <n v="1"/>
    <x v="1"/>
    <n v="1"/>
    <n v="121.88"/>
    <s v="1 (single)"/>
    <x v="0"/>
  </r>
  <r>
    <s v="a5f860aaf6a3c35399495aefe92d363f"/>
    <n v="1"/>
    <x v="0"/>
    <n v="1"/>
    <n v="75.75"/>
    <s v="1 (single)"/>
    <x v="1"/>
  </r>
  <r>
    <s v="f51e3c7f79d1e2c076acbb6af1588b95"/>
    <n v="1"/>
    <x v="0"/>
    <n v="1"/>
    <n v="130.22"/>
    <s v="1 (single)"/>
    <x v="1"/>
  </r>
  <r>
    <s v="9184724aacd6a7da5bcf4c08c2c674a8"/>
    <n v="1"/>
    <x v="0"/>
    <n v="3"/>
    <n v="57.53"/>
    <s v="2-3 installments"/>
    <x v="4"/>
  </r>
  <r>
    <s v="8bdc559b124e47eb71b5d1be8d6675e4"/>
    <n v="1"/>
    <x v="0"/>
    <n v="7"/>
    <n v="76.02"/>
    <s v="7-10 installments"/>
    <x v="1"/>
  </r>
  <r>
    <s v="49d3db2a02106c24d6ef800bd8ad5546"/>
    <n v="1"/>
    <x v="1"/>
    <n v="1"/>
    <n v="90.17"/>
    <s v="1 (single)"/>
    <x v="4"/>
  </r>
  <r>
    <s v="c604ad5f1e0d0bcf9977cf46d1d72303"/>
    <n v="1"/>
    <x v="0"/>
    <n v="1"/>
    <n v="31"/>
    <s v="1 (single)"/>
    <x v="8"/>
  </r>
  <r>
    <s v="859980aae511377b7230f72d90bfc580"/>
    <n v="1"/>
    <x v="0"/>
    <n v="10"/>
    <n v="106.77"/>
    <s v="7-10 installments"/>
    <x v="12"/>
  </r>
  <r>
    <s v="e2cd740333fe4585ead5c50c61edb6a5"/>
    <n v="1"/>
    <x v="2"/>
    <n v="1"/>
    <n v="163.25"/>
    <s v="1 (single)"/>
    <x v="7"/>
  </r>
  <r>
    <s v="55779fa8fe072d9f8c92d672154558f2"/>
    <n v="1"/>
    <x v="1"/>
    <n v="1"/>
    <n v="233.66"/>
    <s v="1 (single)"/>
    <x v="17"/>
  </r>
  <r>
    <s v="99bc267f49d76932cd195bfb2a94dd03"/>
    <n v="1"/>
    <x v="0"/>
    <n v="1"/>
    <n v="163.08"/>
    <s v="1 (single)"/>
    <x v="1"/>
  </r>
  <r>
    <s v="0c99132c4ff916416ba8f74c378f1cbc"/>
    <n v="1"/>
    <x v="0"/>
    <n v="4"/>
    <n v="135.93"/>
    <s v="4-6 installments"/>
    <x v="12"/>
  </r>
  <r>
    <s v="66a4fa2d40fed98c34ced62496fdb1e7"/>
    <n v="1"/>
    <x v="0"/>
    <n v="1"/>
    <n v="267.05"/>
    <s v="1 (single)"/>
    <x v="1"/>
  </r>
  <r>
    <s v="db43c1a570e28fe9da60a444e3616a2b"/>
    <n v="1"/>
    <x v="0"/>
    <n v="7"/>
    <n v="186.72"/>
    <s v="7-10 installments"/>
    <x v="1"/>
  </r>
  <r>
    <s v="82ffe097d8ddbf319a523b9bbe7725d5"/>
    <n v="2"/>
    <x v="2"/>
    <n v="1"/>
    <n v="30"/>
    <s v="1 (single)"/>
    <x v="1"/>
  </r>
  <r>
    <s v="f75666bf6c9e09f6b3f4bcd797b57a3c"/>
    <n v="1"/>
    <x v="0"/>
    <n v="4"/>
    <n v="97.28"/>
    <s v="4-6 installments"/>
    <x v="7"/>
  </r>
  <r>
    <s v="5e5d1342989d05440629e2162fa52d07"/>
    <n v="1"/>
    <x v="0"/>
    <n v="1"/>
    <n v="48.61"/>
    <s v="1 (single)"/>
    <x v="1"/>
  </r>
  <r>
    <s v="14d9794bbb53614d12cc2df6a045f82b"/>
    <n v="1"/>
    <x v="1"/>
    <n v="1"/>
    <n v="116.7"/>
    <s v="1 (single)"/>
    <x v="12"/>
  </r>
  <r>
    <s v="a8c012ba7d95bd2d15f666681f19c146"/>
    <n v="1"/>
    <x v="0"/>
    <n v="1"/>
    <n v="41.42"/>
    <s v="1 (single)"/>
    <x v="12"/>
  </r>
  <r>
    <s v="31f8013402a0749b3ab433b1aee11754"/>
    <n v="1"/>
    <x v="1"/>
    <n v="1"/>
    <n v="42.19"/>
    <s v="1 (single)"/>
    <x v="1"/>
  </r>
  <r>
    <s v="4f99d1a7b0d2308edf45baa6997ac961"/>
    <n v="1"/>
    <x v="0"/>
    <n v="6"/>
    <n v="125.53"/>
    <s v="4-6 installments"/>
    <x v="12"/>
  </r>
  <r>
    <s v="ca8f94a99a8120c559e416275a535066"/>
    <n v="1"/>
    <x v="0"/>
    <n v="5"/>
    <n v="92.76000000000001"/>
    <s v="4-6 installments"/>
    <x v="12"/>
  </r>
  <r>
    <s v="9bdcb4559b75d21a22fcd868d9e5dfec"/>
    <n v="1"/>
    <x v="0"/>
    <n v="8"/>
    <n v="348.02"/>
    <s v="7-10 installments"/>
    <x v="16"/>
  </r>
  <r>
    <s v="96cc8c42014ddb42a775da9a45ae3f76"/>
    <n v="1"/>
    <x v="0"/>
    <n v="2"/>
    <n v="203.3"/>
    <s v="2-3 installments"/>
    <x v="1"/>
  </r>
  <r>
    <s v="87f003dca70d4d22518366caf041e845"/>
    <n v="1"/>
    <x v="0"/>
    <n v="3"/>
    <n v="44.35"/>
    <s v="2-3 installments"/>
    <x v="1"/>
  </r>
  <r>
    <s v="f244841f5a461472de8de82f023b1371"/>
    <n v="1"/>
    <x v="0"/>
    <n v="10"/>
    <n v="116.05"/>
    <s v="7-10 installments"/>
    <x v="12"/>
  </r>
  <r>
    <s v="3597f6476c27b4e1cc2f58588116f8f5"/>
    <n v="1"/>
    <x v="1"/>
    <n v="1"/>
    <n v="85.14"/>
    <s v="1 (single)"/>
    <x v="1"/>
  </r>
  <r>
    <s v="242e24b7eaa9f48cde9d679f8591124d"/>
    <n v="1"/>
    <x v="0"/>
    <n v="4"/>
    <n v="236.66"/>
    <s v="4-6 installments"/>
    <x v="5"/>
  </r>
  <r>
    <s v="18259631aab7299bf25f83f5eac4c8d1"/>
    <n v="1"/>
    <x v="0"/>
    <n v="4"/>
    <n v="220.3"/>
    <s v="4-6 installments"/>
    <x v="14"/>
  </r>
  <r>
    <s v="14c0c0bebe2cd50fb1dbdee84fbae03a"/>
    <n v="1"/>
    <x v="0"/>
    <n v="1"/>
    <n v="180.55"/>
    <s v="1 (single)"/>
    <x v="1"/>
  </r>
  <r>
    <s v="3b697a20d9e427646d92567910af6d57"/>
    <n v="1"/>
    <x v="1"/>
    <n v="1"/>
    <n v="45.46"/>
    <s v="1 (single)"/>
    <x v="1"/>
  </r>
  <r>
    <s v="55c0b6b41ce482c3f77407ef43fc6bad"/>
    <n v="1"/>
    <x v="1"/>
    <n v="1"/>
    <n v="26.08"/>
    <s v="1 (single)"/>
    <x v="1"/>
  </r>
  <r>
    <s v="53035288acc866ee15423b4293722b46"/>
    <n v="1"/>
    <x v="0"/>
    <n v="1"/>
    <n v="375.74"/>
    <s v="1 (single)"/>
    <x v="9"/>
  </r>
  <r>
    <s v="845af9472cc76e66fbf445931b511755"/>
    <n v="1"/>
    <x v="0"/>
    <n v="5"/>
    <n v="123.41"/>
    <s v="4-6 installments"/>
    <x v="6"/>
  </r>
  <r>
    <s v="953b6636ab2347a8ba37a16770db47f9"/>
    <n v="1"/>
    <x v="0"/>
    <n v="10"/>
    <n v="379.07"/>
    <s v="7-10 installments"/>
    <x v="6"/>
  </r>
  <r>
    <s v="886b114d034f4ac1d39d964c1b2a8182"/>
    <n v="1"/>
    <x v="0"/>
    <n v="10"/>
    <n v="2027.16"/>
    <s v="7-10 installments"/>
    <x v="1"/>
  </r>
  <r>
    <s v="c61e3efc183db6b89f5556efb5aa8797"/>
    <n v="1"/>
    <x v="0"/>
    <n v="1"/>
    <n v="45.5"/>
    <s v="1 (single)"/>
    <x v="18"/>
  </r>
  <r>
    <s v="2d1d5777f29a8ee6593cf90b85afb5b6"/>
    <n v="1"/>
    <x v="0"/>
    <n v="1"/>
    <n v="91.17"/>
    <s v="1 (single)"/>
    <x v="8"/>
  </r>
  <r>
    <s v="aa600269bffea363cca75ad2d1908903"/>
    <n v="1"/>
    <x v="1"/>
    <n v="1"/>
    <n v="93.26000000000001"/>
    <s v="1 (single)"/>
    <x v="19"/>
  </r>
  <r>
    <s v="487c1451b8fd7347d0e80e5aca887e91"/>
    <n v="2"/>
    <x v="2"/>
    <n v="1"/>
    <n v="30"/>
    <s v="1 (single)"/>
    <x v="8"/>
  </r>
  <r>
    <s v="0a9716da94d89975e6637874280aadad"/>
    <n v="1"/>
    <x v="0"/>
    <n v="10"/>
    <n v="165.96"/>
    <s v="7-10 installments"/>
    <x v="1"/>
  </r>
  <r>
    <s v="65c863d90026e9dd4888e28d2135c983"/>
    <n v="2"/>
    <x v="2"/>
    <n v="1"/>
    <n v="50"/>
    <s v="1 (single)"/>
    <x v="12"/>
  </r>
  <r>
    <s v="62d9b911d7c56cf455f660eecb8ddd3a"/>
    <n v="1"/>
    <x v="0"/>
    <n v="10"/>
    <n v="1002.73"/>
    <s v="7-10 installments"/>
    <x v="12"/>
  </r>
  <r>
    <s v="279cc62fe9c5a9e6a7ad5a7536560944"/>
    <n v="1"/>
    <x v="1"/>
    <n v="1"/>
    <n v="116.56"/>
    <s v="1 (single)"/>
    <x v="1"/>
  </r>
  <r>
    <s v="e6ed38386107802a72ec8197195f79a7"/>
    <n v="1"/>
    <x v="0"/>
    <n v="2"/>
    <n v="240.52"/>
    <s v="2-3 installments"/>
    <x v="18"/>
  </r>
  <r>
    <s v="4a4ed9ed7922304a569ed850baba99c6"/>
    <n v="1"/>
    <x v="0"/>
    <n v="3"/>
    <n v="33.13"/>
    <s v="2-3 installments"/>
    <x v="4"/>
  </r>
  <r>
    <s v="3f5a1c29c5881cc9902ed702efbdde45"/>
    <n v="1"/>
    <x v="0"/>
    <n v="1"/>
    <n v="213.9"/>
    <s v="1 (single)"/>
    <x v="1"/>
  </r>
  <r>
    <s v="1594012ccc1b0770373ce691d697e5ae"/>
    <n v="1"/>
    <x v="0"/>
    <n v="8"/>
    <n v="362.17"/>
    <s v="7-10 installments"/>
    <x v="1"/>
  </r>
  <r>
    <s v="2fe14af1d4563c0e76f382bc63c9a245"/>
    <n v="1"/>
    <x v="0"/>
    <n v="2"/>
    <n v="88.72"/>
    <s v="2-3 installments"/>
    <x v="0"/>
  </r>
  <r>
    <s v="bc3d816db1aa7215dbde5b1b00d3d32b"/>
    <n v="1"/>
    <x v="0"/>
    <n v="2"/>
    <n v="46.85"/>
    <s v="2-3 installments"/>
    <x v="12"/>
  </r>
  <r>
    <s v="67c8c2016ddabf0059783eb44e921f99"/>
    <n v="1"/>
    <x v="1"/>
    <n v="1"/>
    <n v="68.54000000000001"/>
    <s v="1 (single)"/>
    <x v="18"/>
  </r>
  <r>
    <s v="07d13d352c85dfbfa60dc56dea818335"/>
    <n v="1"/>
    <x v="1"/>
    <n v="1"/>
    <n v="32.62"/>
    <s v="1 (single)"/>
    <x v="1"/>
  </r>
  <r>
    <s v="b545ba7b0bd67a3128185c7214704319"/>
    <n v="1"/>
    <x v="0"/>
    <n v="8"/>
    <n v="340.08"/>
    <s v="7-10 installments"/>
    <x v="1"/>
  </r>
  <r>
    <s v="9d8065ae4c6f5725ee052d02ab00f64e"/>
    <n v="1"/>
    <x v="1"/>
    <n v="1"/>
    <n v="82.06"/>
    <s v="1 (single)"/>
    <x v="1"/>
  </r>
  <r>
    <s v="d9d104af1ea99e0b7f6b0644eedc74d0"/>
    <n v="1"/>
    <x v="0"/>
    <n v="1"/>
    <n v="40.95"/>
    <s v="1 (single)"/>
    <x v="1"/>
  </r>
  <r>
    <s v="9e59025992bd64bc26551391ed44a450"/>
    <n v="1"/>
    <x v="0"/>
    <n v="3"/>
    <n v="67.01000000000001"/>
    <s v="2-3 installments"/>
    <x v="1"/>
  </r>
  <r>
    <s v="591083bc42b589c7052118aa83118e76"/>
    <n v="5"/>
    <x v="2"/>
    <n v="1"/>
    <n v="20"/>
    <s v="1 (single)"/>
    <x v="4"/>
  </r>
  <r>
    <s v="79b63d1f9cf0257b33b04fbfb0847cba"/>
    <n v="2"/>
    <x v="2"/>
    <n v="1"/>
    <n v="76.90000000000001"/>
    <s v="1 (single)"/>
    <x v="1"/>
  </r>
  <r>
    <s v="7327c30a5230ce07bc2c7a695d553a00"/>
    <n v="1"/>
    <x v="0"/>
    <n v="4"/>
    <n v="40.27"/>
    <s v="4-6 installments"/>
    <x v="1"/>
  </r>
  <r>
    <s v="3b9e43d6eba694f8a29c11ee67a04f2c"/>
    <n v="1"/>
    <x v="0"/>
    <n v="8"/>
    <n v="242.1"/>
    <s v="7-10 installments"/>
    <x v="1"/>
  </r>
  <r>
    <s v="1e6d912e4c63965bb9eccf0cc765fc24"/>
    <n v="1"/>
    <x v="1"/>
    <n v="1"/>
    <n v="207.24"/>
    <s v="1 (single)"/>
    <x v="1"/>
  </r>
  <r>
    <s v="57e4fc8f20507381b3f7abbe4e2ccda3"/>
    <n v="1"/>
    <x v="0"/>
    <n v="2"/>
    <n v="215.56"/>
    <s v="2-3 installments"/>
    <x v="0"/>
  </r>
  <r>
    <s v="d4fdb2be174c84a6409a3968c55b01c5"/>
    <n v="1"/>
    <x v="0"/>
    <n v="1"/>
    <n v="39.92"/>
    <s v="1 (single)"/>
    <x v="12"/>
  </r>
  <r>
    <s v="e1b6234c322ab01a32771bf57c597043"/>
    <n v="1"/>
    <x v="0"/>
    <n v="8"/>
    <n v="156.09"/>
    <s v="7-10 installments"/>
    <x v="4"/>
  </r>
  <r>
    <s v="03afb3c10af52ddfa3c33b9881bf43f8"/>
    <n v="1"/>
    <x v="0"/>
    <n v="2"/>
    <n v="131.5"/>
    <s v="2-3 installments"/>
    <x v="1"/>
  </r>
  <r>
    <s v="c1b770015e27aaf2b475026989d04fe0"/>
    <n v="1"/>
    <x v="1"/>
    <n v="1"/>
    <n v="137.73"/>
    <s v="1 (single)"/>
    <x v="8"/>
  </r>
  <r>
    <s v="1a9b986cfe31ed59c5a6c00287db7e74"/>
    <n v="1"/>
    <x v="0"/>
    <n v="1"/>
    <n v="31.75"/>
    <s v="1 (single)"/>
    <x v="1"/>
  </r>
  <r>
    <s v="66f249e4d7ab2f3872de7bd6d74719dd"/>
    <n v="1"/>
    <x v="0"/>
    <n v="8"/>
    <n v="348.77"/>
    <s v="7-10 installments"/>
    <x v="7"/>
  </r>
  <r>
    <s v="c79bdf061e22288609201ec60deb42fb"/>
    <n v="1"/>
    <x v="0"/>
    <n v="1"/>
    <n v="12.22"/>
    <s v="1 (single)"/>
    <x v="1"/>
  </r>
  <r>
    <s v="648b4f683ccf074ebe65a73c8096dd18"/>
    <n v="1"/>
    <x v="0"/>
    <n v="4"/>
    <n v="139.87"/>
    <s v="4-6 installments"/>
    <x v="2"/>
  </r>
  <r>
    <s v="02951078a21a2d9341ea16089a4d5031"/>
    <n v="1"/>
    <x v="0"/>
    <n v="12"/>
    <n v="257.1"/>
    <s v="11+ installments"/>
    <x v="13"/>
  </r>
  <r>
    <s v="afd0dbbab8e90d099aaccdd8ed7d5f26"/>
    <n v="1"/>
    <x v="0"/>
    <n v="3"/>
    <n v="269.46"/>
    <s v="2-3 installments"/>
    <x v="8"/>
  </r>
  <r>
    <s v="2ad6c6594bf0917a25ff8b8918d4b7b0"/>
    <n v="1"/>
    <x v="0"/>
    <n v="1"/>
    <n v="40"/>
    <s v="1 (single)"/>
    <x v="16"/>
  </r>
  <r>
    <s v="774359a2a8b6be829653bae9390a0dd0"/>
    <n v="1"/>
    <x v="0"/>
    <n v="10"/>
    <n v="350.09"/>
    <s v="7-10 installments"/>
    <x v="16"/>
  </r>
  <r>
    <s v="332c6742772f2df936696b6512b10edb"/>
    <n v="2"/>
    <x v="0"/>
    <n v="6"/>
    <n v="134.55"/>
    <s v="4-6 installments"/>
    <x v="1"/>
  </r>
  <r>
    <s v="c385c0eba07c858dd60ffe00a60dda64"/>
    <n v="1"/>
    <x v="0"/>
    <n v="3"/>
    <n v="112.73"/>
    <s v="2-3 installments"/>
    <x v="0"/>
  </r>
  <r>
    <s v="d087b8e096ca051f548e29b324272834"/>
    <n v="1"/>
    <x v="1"/>
    <n v="1"/>
    <n v="72.05"/>
    <s v="1 (single)"/>
    <x v="0"/>
  </r>
  <r>
    <s v="5262eaeb971616ffef822379ed91896f"/>
    <n v="1"/>
    <x v="0"/>
    <n v="1"/>
    <n v="0.67"/>
    <s v="1 (single)"/>
    <x v="3"/>
  </r>
  <r>
    <s v="52636dd3c039f62169b0eb724af63047"/>
    <n v="1"/>
    <x v="0"/>
    <n v="2"/>
    <n v="77.77"/>
    <s v="2-3 installments"/>
    <x v="1"/>
  </r>
  <r>
    <s v="aa7c35fd606f4275e267e859c6a84d0f"/>
    <n v="1"/>
    <x v="0"/>
    <n v="2"/>
    <n v="26.68"/>
    <s v="2-3 installments"/>
    <x v="1"/>
  </r>
  <r>
    <s v="caca64f71d73695719939294fa88c791"/>
    <n v="1"/>
    <x v="0"/>
    <n v="1"/>
    <n v="371.42"/>
    <s v="1 (single)"/>
    <x v="1"/>
  </r>
  <r>
    <s v="fd1ddfeca967b94315642dfe5c7545f7"/>
    <n v="1"/>
    <x v="0"/>
    <n v="6"/>
    <n v="225.71"/>
    <s v="4-6 installments"/>
    <x v="12"/>
  </r>
  <r>
    <s v="fa12564d7462c9a851c79c301bcb97de"/>
    <n v="1"/>
    <x v="0"/>
    <n v="3"/>
    <n v="103.79"/>
    <s v="2-3 installments"/>
    <x v="1"/>
  </r>
  <r>
    <s v="9c96fac210f67f329b80d898001fee09"/>
    <n v="1"/>
    <x v="1"/>
    <n v="1"/>
    <n v="65"/>
    <s v="1 (single)"/>
    <x v="0"/>
  </r>
  <r>
    <s v="85e710051891004eca4f527adcadd0c3"/>
    <n v="2"/>
    <x v="2"/>
    <n v="1"/>
    <n v="69.8"/>
    <s v="1 (single)"/>
    <x v="1"/>
  </r>
  <r>
    <s v="11978d520d85578c9f024b99ac1a87ef"/>
    <n v="2"/>
    <x v="2"/>
    <n v="1"/>
    <n v="20.09"/>
    <s v="1 (single)"/>
    <x v="0"/>
  </r>
  <r>
    <s v="9062b998bfc2521b3978b34034ba6e1e"/>
    <n v="1"/>
    <x v="0"/>
    <n v="1"/>
    <n v="125.41"/>
    <s v="1 (single)"/>
    <x v="1"/>
  </r>
  <r>
    <s v="31be75ffd0c4b58ca777e72cd2352b14"/>
    <n v="1"/>
    <x v="1"/>
    <n v="1"/>
    <n v="95.98999999999999"/>
    <s v="1 (single)"/>
    <x v="12"/>
  </r>
  <r>
    <s v="999d0185fdc3859e118a76c1e7d8dfe4"/>
    <n v="1"/>
    <x v="0"/>
    <n v="2"/>
    <n v="25.33"/>
    <s v="2-3 installments"/>
    <x v="1"/>
  </r>
  <r>
    <s v="6cdb86865449a92089579ea715e1c1d1"/>
    <n v="1"/>
    <x v="0"/>
    <n v="1"/>
    <n v="52.57"/>
    <s v="1 (single)"/>
    <x v="1"/>
  </r>
  <r>
    <s v="50bf77081d0fdd2e57dcff0acf8fefeb"/>
    <n v="1"/>
    <x v="0"/>
    <n v="2"/>
    <n v="145.58"/>
    <s v="2-3 installments"/>
    <x v="3"/>
  </r>
  <r>
    <s v="d121cbcb7091fbd55ad0344e0f045982"/>
    <n v="1"/>
    <x v="0"/>
    <n v="3"/>
    <n v="49.7"/>
    <s v="2-3 installments"/>
    <x v="20"/>
  </r>
  <r>
    <s v="37fc44460574b368fe7933c6ae98f224"/>
    <n v="1"/>
    <x v="0"/>
    <n v="1"/>
    <n v="47.43"/>
    <s v="1 (single)"/>
    <x v="1"/>
  </r>
  <r>
    <s v="3fff175860497ca456d60c90b1f2b797"/>
    <n v="1"/>
    <x v="0"/>
    <n v="2"/>
    <n v="168.57"/>
    <s v="2-3 installments"/>
    <x v="14"/>
  </r>
  <r>
    <s v="ae1126b6891f58552443772c80b1f562"/>
    <n v="1"/>
    <x v="0"/>
    <n v="1"/>
    <n v="133.81"/>
    <s v="1 (single)"/>
    <x v="1"/>
  </r>
  <r>
    <s v="d56564f21e612a588607e9ffb39b9d21"/>
    <n v="2"/>
    <x v="2"/>
    <n v="1"/>
    <n v="1.23"/>
    <s v="1 (single)"/>
    <x v="1"/>
  </r>
  <r>
    <s v="068176c8a0550b07cddf7e05c8d55319"/>
    <n v="1"/>
    <x v="1"/>
    <n v="1"/>
    <n v="123.82"/>
    <s v="1 (single)"/>
    <x v="4"/>
  </r>
  <r>
    <s v="9488305b52042a978d3bf78cf94bcd54"/>
    <n v="1"/>
    <x v="0"/>
    <n v="3"/>
    <n v="283.66"/>
    <s v="2-3 installments"/>
    <x v="21"/>
  </r>
  <r>
    <s v="7a1ba14765ea354929894e667c06f386"/>
    <n v="1"/>
    <x v="0"/>
    <n v="1"/>
    <n v="89.88"/>
    <s v="1 (single)"/>
    <x v="12"/>
  </r>
  <r>
    <s v="4b5648d8399ea47a4c323499045aaefc"/>
    <n v="1"/>
    <x v="1"/>
    <n v="1"/>
    <n v="32.38"/>
    <s v="1 (single)"/>
    <x v="8"/>
  </r>
  <r>
    <s v="52b5d339bbba7bd8f18ca836ab540227"/>
    <n v="1"/>
    <x v="0"/>
    <n v="1"/>
    <n v="43.08"/>
    <s v="1 (single)"/>
    <x v="12"/>
  </r>
  <r>
    <s v="3a1a92434eae60a4f44ad7ebef65c3e7"/>
    <n v="1"/>
    <x v="0"/>
    <n v="1"/>
    <n v="254.58"/>
    <s v="1 (single)"/>
    <x v="1"/>
  </r>
  <r>
    <s v="dc400373e624e9b0435847a79813c658"/>
    <n v="2"/>
    <x v="2"/>
    <n v="1"/>
    <n v="48.91"/>
    <s v="1 (single)"/>
    <x v="1"/>
  </r>
  <r>
    <s v="9f1cdc0e091b90e61836ddc009a60ef2"/>
    <n v="1"/>
    <x v="0"/>
    <n v="4"/>
    <n v="48.22"/>
    <s v="4-6 installments"/>
    <x v="7"/>
  </r>
  <r>
    <s v="d9952ada4955694cae66806b7d5ac6ca"/>
    <n v="1"/>
    <x v="0"/>
    <n v="6"/>
    <n v="67.58"/>
    <s v="4-6 installments"/>
    <x v="1"/>
  </r>
  <r>
    <s v="251d586514cbf0cace61e03c54a7bf1c"/>
    <n v="1"/>
    <x v="0"/>
    <n v="10"/>
    <n v="311.18"/>
    <s v="7-10 installments"/>
    <x v="1"/>
  </r>
  <r>
    <s v="0435b65bfd0a1cd1c48a82f5b405ea78"/>
    <n v="1"/>
    <x v="0"/>
    <n v="4"/>
    <n v="154.14"/>
    <s v="4-6 installments"/>
    <x v="0"/>
  </r>
  <r>
    <s v="6644170ea0130942cfb3064dce01004a"/>
    <n v="1"/>
    <x v="0"/>
    <n v="2"/>
    <n v="333.68"/>
    <s v="2-3 installments"/>
    <x v="12"/>
  </r>
  <r>
    <s v="7c3e71109e904d8e0c8d034456f87eca"/>
    <n v="1"/>
    <x v="1"/>
    <n v="1"/>
    <n v="404.88"/>
    <s v="1 (single)"/>
    <x v="1"/>
  </r>
  <r>
    <s v="881206af1a6a9cd34119b99782759dd4"/>
    <n v="1"/>
    <x v="1"/>
    <n v="1"/>
    <n v="44.77"/>
    <s v="1 (single)"/>
    <x v="1"/>
  </r>
  <r>
    <s v="f86d7bc39aab05299691322044b63bb2"/>
    <n v="1"/>
    <x v="2"/>
    <n v="1"/>
    <n v="1302.42"/>
    <s v="1 (single)"/>
    <x v="21"/>
  </r>
  <r>
    <s v="5f082a502d1fd6f19d32897c2c2cbcec"/>
    <n v="1"/>
    <x v="0"/>
    <n v="10"/>
    <n v="645.8"/>
    <s v="7-10 installments"/>
    <x v="1"/>
  </r>
  <r>
    <s v="27a7ac440630f9de788e4d66e72c6424"/>
    <n v="1"/>
    <x v="0"/>
    <n v="1"/>
    <n v="186.39"/>
    <s v="1 (single)"/>
    <x v="4"/>
  </r>
  <r>
    <s v="cc1cc1d6081f7f07a16cc1a3e4ba0b78"/>
    <n v="1"/>
    <x v="0"/>
    <n v="10"/>
    <n v="208.41"/>
    <s v="7-10 installments"/>
    <x v="1"/>
  </r>
  <r>
    <s v="76b8568803f110a59ece4167463a4a7e"/>
    <n v="1"/>
    <x v="3"/>
    <n v="1"/>
    <n v="76.39"/>
    <s v="1 (single)"/>
    <x v="1"/>
  </r>
  <r>
    <s v="51e88bc351dd268bb9c9e78d263c4a06"/>
    <n v="1"/>
    <x v="0"/>
    <n v="2"/>
    <n v="67.42"/>
    <s v="2-3 installments"/>
    <x v="1"/>
  </r>
  <r>
    <s v="a5b431090739891ac76875d9ad9bff23"/>
    <n v="1"/>
    <x v="0"/>
    <n v="4"/>
    <n v="232.05"/>
    <s v="4-6 installments"/>
    <x v="12"/>
  </r>
  <r>
    <s v="ad62ce74c314772d34c956d73fb305f3"/>
    <n v="1"/>
    <x v="1"/>
    <n v="1"/>
    <n v="69.33"/>
    <s v="1 (single)"/>
    <x v="1"/>
  </r>
  <r>
    <s v="a669137c06cc23b7962d63be3a2ad6d1"/>
    <n v="1"/>
    <x v="0"/>
    <n v="3"/>
    <n v="641.2"/>
    <s v="2-3 installments"/>
    <x v="12"/>
  </r>
  <r>
    <s v="da46439d7d06cf02cb44d0908ecc3575"/>
    <n v="1"/>
    <x v="1"/>
    <n v="1"/>
    <n v="41.86"/>
    <s v="1 (single)"/>
    <x v="1"/>
  </r>
  <r>
    <s v="d24e8541128cea179a11a65176e0a96f"/>
    <n v="1"/>
    <x v="2"/>
    <n v="1"/>
    <n v="50"/>
    <s v="1 (single)"/>
    <x v="1"/>
  </r>
  <r>
    <s v="1c67e99dc37224bf3ad220ae2368c068"/>
    <n v="1"/>
    <x v="0"/>
    <n v="1"/>
    <n v="106.96"/>
    <s v="1 (single)"/>
    <x v="12"/>
  </r>
  <r>
    <s v="4ff8e28200e5a7a50b448cfaaf1f8ed3"/>
    <n v="1"/>
    <x v="0"/>
    <n v="10"/>
    <n v="2288.31"/>
    <s v="7-10 installments"/>
    <x v="8"/>
  </r>
  <r>
    <s v="33ebbe6b176d53190194b5b05cf69330"/>
    <n v="1"/>
    <x v="1"/>
    <n v="1"/>
    <n v="69.90000000000001"/>
    <s v="1 (single)"/>
    <x v="0"/>
  </r>
  <r>
    <s v="2176f1406c11f07dcdea94931730770d"/>
    <n v="1"/>
    <x v="1"/>
    <n v="1"/>
    <n v="88.08"/>
    <s v="1 (single)"/>
    <x v="1"/>
  </r>
  <r>
    <s v="08935d5052c6414b1960eb67796d01f5"/>
    <n v="1"/>
    <x v="0"/>
    <n v="4"/>
    <n v="117.39"/>
    <s v="4-6 installments"/>
    <x v="12"/>
  </r>
  <r>
    <s v="f553b61e2a7f6dc62c5f8de4ffb4a031"/>
    <n v="1"/>
    <x v="3"/>
    <n v="1"/>
    <n v="194.91"/>
    <s v="1 (single)"/>
    <x v="4"/>
  </r>
  <r>
    <s v="1966886b80f14d0588adf6406afb0026"/>
    <n v="1"/>
    <x v="3"/>
    <n v="1"/>
    <n v="68.89"/>
    <s v="1 (single)"/>
    <x v="0"/>
  </r>
  <r>
    <s v="f6ed483455295c6e7544f141244cd981"/>
    <n v="1"/>
    <x v="0"/>
    <n v="2"/>
    <n v="151.51"/>
    <s v="2-3 installments"/>
    <x v="1"/>
  </r>
  <r>
    <s v="bf951e41c5adb873b7fdcc1e83b406bf"/>
    <n v="1"/>
    <x v="0"/>
    <n v="1"/>
    <n v="54.85"/>
    <s v="1 (single)"/>
    <x v="1"/>
  </r>
  <r>
    <s v="32d8aa395f9c9f357e1e3f7b214b9082"/>
    <n v="1"/>
    <x v="0"/>
    <n v="1"/>
    <n v="103.68"/>
    <s v="1 (single)"/>
    <x v="19"/>
  </r>
  <r>
    <s v="b798fc527c548bfa5f069b5b29195275"/>
    <n v="1"/>
    <x v="3"/>
    <n v="1"/>
    <n v="225.63"/>
    <s v="1 (single)"/>
    <x v="0"/>
  </r>
  <r>
    <s v="6c936253ed9ab81f5293da5081ba8a9a"/>
    <n v="1"/>
    <x v="1"/>
    <n v="1"/>
    <n v="39.6"/>
    <s v="1 (single)"/>
    <x v="12"/>
  </r>
  <r>
    <s v="dcec2b3be8c3d53056fe63381b2a6cfe"/>
    <n v="1"/>
    <x v="0"/>
    <n v="10"/>
    <n v="159.18"/>
    <s v="7-10 installments"/>
    <x v="1"/>
  </r>
  <r>
    <s v="90eaac01afdf4e531a70ad869e092c75"/>
    <n v="1"/>
    <x v="0"/>
    <n v="1"/>
    <n v="234.43"/>
    <s v="1 (single)"/>
    <x v="21"/>
  </r>
  <r>
    <s v="a04639b53f2cbd1f77b63ed44168566e"/>
    <n v="1"/>
    <x v="1"/>
    <n v="1"/>
    <n v="44.83"/>
    <s v="1 (single)"/>
    <x v="2"/>
  </r>
  <r>
    <s v="97e8d3eb8f48e3610beed991e5f32296"/>
    <n v="1"/>
    <x v="0"/>
    <n v="4"/>
    <n v="205.44"/>
    <s v="4-6 installments"/>
    <x v="3"/>
  </r>
  <r>
    <s v="7cb79316d2abe37e16ec83a07afb2895"/>
    <n v="1"/>
    <x v="0"/>
    <n v="1"/>
    <n v="13.55"/>
    <s v="1 (single)"/>
    <x v="0"/>
  </r>
  <r>
    <s v="7250e10eca3d7f71a091ac5752d3228f"/>
    <n v="1"/>
    <x v="0"/>
    <n v="1"/>
    <n v="221.96"/>
    <s v="1 (single)"/>
    <x v="13"/>
  </r>
  <r>
    <s v="cf8ace9395d2ee06b4b513df8ba682b3"/>
    <n v="1"/>
    <x v="0"/>
    <n v="1"/>
    <n v="52.38"/>
    <s v="1 (single)"/>
    <x v="1"/>
  </r>
  <r>
    <s v="101fa9bbc869f267953a48b0f659dc62"/>
    <n v="1"/>
    <x v="0"/>
    <n v="9"/>
    <n v="131.47"/>
    <s v="7-10 installments"/>
    <x v="0"/>
  </r>
  <r>
    <s v="24abd231b3f48073eb9bc660b3eea5fd"/>
    <n v="1"/>
    <x v="0"/>
    <n v="2"/>
    <n v="38.06"/>
    <s v="2-3 installments"/>
    <x v="0"/>
  </r>
  <r>
    <s v="bedff73fa5a137527ba9314cac93b7b3"/>
    <n v="2"/>
    <x v="2"/>
    <n v="1"/>
    <n v="35"/>
    <s v="1 (single)"/>
    <x v="1"/>
  </r>
  <r>
    <s v="808c4b75909ba91f23c1ef928f396822"/>
    <n v="1"/>
    <x v="0"/>
    <n v="3"/>
    <n v="143.65"/>
    <s v="2-3 installments"/>
    <x v="0"/>
  </r>
  <r>
    <s v="c1310d06e793969c9dfc72a433db577f"/>
    <n v="1"/>
    <x v="0"/>
    <n v="3"/>
    <n v="86.73"/>
    <s v="2-3 installments"/>
    <x v="12"/>
  </r>
  <r>
    <s v="9144181fd06902570ce9c34860652f55"/>
    <n v="1"/>
    <x v="0"/>
    <n v="5"/>
    <n v="118.35"/>
    <s v="4-6 installments"/>
    <x v="1"/>
  </r>
  <r>
    <s v="d189b98b9c4f5325db664c5455fe927c"/>
    <n v="1"/>
    <x v="0"/>
    <n v="1"/>
    <n v="341.58"/>
    <s v="1 (single)"/>
    <x v="1"/>
  </r>
  <r>
    <s v="2e2dd1119ebf597a9c05d80b5d6eeace"/>
    <n v="1"/>
    <x v="0"/>
    <n v="2"/>
    <n v="105.42"/>
    <s v="2-3 installments"/>
    <x v="1"/>
  </r>
  <r>
    <s v="7354aed5e2d142803a8121059f1e9324"/>
    <n v="1"/>
    <x v="0"/>
    <n v="4"/>
    <n v="68.16"/>
    <s v="4-6 installments"/>
    <x v="8"/>
  </r>
  <r>
    <s v="ab85e3c92c828eb802fd91345e45d92e"/>
    <n v="1"/>
    <x v="0"/>
    <n v="10"/>
    <n v="357.97"/>
    <s v="7-10 installments"/>
    <x v="8"/>
  </r>
  <r>
    <s v="b80ba0f0c3d2a63feac0116f533cc6a9"/>
    <n v="3"/>
    <x v="2"/>
    <n v="1"/>
    <n v="2.99"/>
    <s v="1 (single)"/>
    <x v="16"/>
  </r>
  <r>
    <s v="f0d8a84693b073fa90c69667c924ff8f"/>
    <n v="1"/>
    <x v="1"/>
    <n v="1"/>
    <n v="92.56999999999999"/>
    <s v="1 (single)"/>
    <x v="1"/>
  </r>
  <r>
    <s v="35bf7f86bc7add201e5b6573052157f0"/>
    <n v="1"/>
    <x v="0"/>
    <n v="2"/>
    <n v="68.34999999999999"/>
    <s v="2-3 installments"/>
    <x v="12"/>
  </r>
  <r>
    <s v="56ba89857b4e6eb192108f310a81163b"/>
    <n v="1"/>
    <x v="0"/>
    <n v="13"/>
    <n v="197.23"/>
    <s v="11+ installments"/>
    <x v="8"/>
  </r>
  <r>
    <s v="0f67e615d797da223ac5601b9b08b180"/>
    <n v="1"/>
    <x v="0"/>
    <n v="3"/>
    <n v="153.67"/>
    <s v="2-3 installments"/>
    <x v="1"/>
  </r>
  <r>
    <s v="440a666da55232dbd02bb270c7ac7d8c"/>
    <n v="1"/>
    <x v="0"/>
    <n v="3"/>
    <n v="46.43"/>
    <s v="2-3 installments"/>
    <x v="1"/>
  </r>
  <r>
    <s v="57bfb7a49bcdecb20d9dbb778d7d7590"/>
    <n v="1"/>
    <x v="0"/>
    <n v="4"/>
    <n v="102.03"/>
    <s v="4-6 installments"/>
    <x v="1"/>
  </r>
  <r>
    <s v="f6eb6190398bfb32871584bd111dec04"/>
    <n v="1"/>
    <x v="0"/>
    <n v="5"/>
    <n v="119.45"/>
    <s v="4-6 installments"/>
    <x v="1"/>
  </r>
  <r>
    <s v="6b58f3523e45f9838f702acbc21e2f51"/>
    <n v="1"/>
    <x v="0"/>
    <n v="1"/>
    <n v="44.23"/>
    <s v="1 (single)"/>
    <x v="0"/>
  </r>
  <r>
    <s v="210a5f61a6a19892f81bb269863f4742"/>
    <n v="1"/>
    <x v="0"/>
    <n v="1"/>
    <n v="67.5"/>
    <s v="1 (single)"/>
    <x v="4"/>
  </r>
  <r>
    <s v="009ac365164f8e06f59d18a08045f6c4"/>
    <n v="5"/>
    <x v="2"/>
    <n v="1"/>
    <n v="8.75"/>
    <s v="1 (single)"/>
    <x v="0"/>
  </r>
  <r>
    <s v="f1b7c83171b22e2babd61eb8501d58d5"/>
    <n v="1"/>
    <x v="0"/>
    <n v="2"/>
    <n v="44.27"/>
    <s v="2-3 installments"/>
    <x v="1"/>
  </r>
  <r>
    <s v="bb2d7e3141540afc268df7ef6580fc75"/>
    <n v="1"/>
    <x v="0"/>
    <n v="1"/>
    <n v="37.15"/>
    <s v="1 (single)"/>
    <x v="12"/>
  </r>
  <r>
    <s v="1f31fc163d36ff823c54a14e947b5bc8"/>
    <n v="1"/>
    <x v="0"/>
    <n v="2"/>
    <n v="114.13"/>
    <s v="2-3 installments"/>
    <x v="1"/>
  </r>
  <r>
    <s v="d4c46523b1239f182b74fb0ea1c27f32"/>
    <n v="1"/>
    <x v="0"/>
    <n v="1"/>
    <n v="396.97"/>
    <s v="1 (single)"/>
    <x v="12"/>
  </r>
  <r>
    <s v="88857d91dc3370190060f4b06041e708"/>
    <n v="1"/>
    <x v="0"/>
    <n v="10"/>
    <n v="185.85"/>
    <s v="7-10 installments"/>
    <x v="12"/>
  </r>
  <r>
    <s v="73596e67516934a7fe64cc6ca6d75545"/>
    <n v="1"/>
    <x v="0"/>
    <n v="3"/>
    <n v="62.11"/>
    <s v="2-3 installments"/>
    <x v="1"/>
  </r>
  <r>
    <s v="e9da0d015d8dbc78a000c0b78cc87728"/>
    <n v="1"/>
    <x v="0"/>
    <n v="2"/>
    <n v="25.23"/>
    <s v="2-3 installments"/>
    <x v="1"/>
  </r>
  <r>
    <s v="e6f98f32bf5e724269a5e9cb2529f2e3"/>
    <n v="1"/>
    <x v="0"/>
    <n v="5"/>
    <n v="153.22"/>
    <s v="4-6 installments"/>
    <x v="1"/>
  </r>
  <r>
    <s v="acd76a8508680cbb5d4c04707be03f87"/>
    <n v="1"/>
    <x v="3"/>
    <n v="1"/>
    <n v="145.01"/>
    <s v="1 (single)"/>
    <x v="1"/>
  </r>
  <r>
    <s v="aeb81ccabe4f164a26e763cd5b07fd99"/>
    <n v="1"/>
    <x v="1"/>
    <n v="1"/>
    <n v="70.89"/>
    <s v="1 (single)"/>
    <x v="4"/>
  </r>
  <r>
    <s v="d51cbac21a49941976292ba004bf4165"/>
    <n v="1"/>
    <x v="0"/>
    <n v="6"/>
    <n v="114.34"/>
    <s v="4-6 installments"/>
    <x v="1"/>
  </r>
  <r>
    <s v="edb14cad806f8ea19a08ed06c26726a2"/>
    <n v="1"/>
    <x v="0"/>
    <n v="2"/>
    <n v="31.38"/>
    <s v="2-3 installments"/>
    <x v="1"/>
  </r>
  <r>
    <s v="6225c94031a1e372349fa17f1891317d"/>
    <n v="1"/>
    <x v="0"/>
    <n v="5"/>
    <n v="256.5"/>
    <s v="4-6 installments"/>
    <x v="12"/>
  </r>
  <r>
    <s v="c8e19a0edcf6fd34024a2f7fe5f85ef8"/>
    <n v="1"/>
    <x v="1"/>
    <n v="1"/>
    <n v="341.4"/>
    <s v="1 (single)"/>
    <x v="19"/>
  </r>
  <r>
    <s v="984c8458b4e17a487d85b16c9ce0f00c"/>
    <n v="1"/>
    <x v="0"/>
    <n v="1"/>
    <n v="143.99"/>
    <s v="1 (single)"/>
    <x v="1"/>
  </r>
  <r>
    <s v="29aefbcf33949b65e5303167977e0362"/>
    <n v="1"/>
    <x v="2"/>
    <n v="1"/>
    <n v="84.88"/>
    <s v="1 (single)"/>
    <x v="1"/>
  </r>
  <r>
    <s v="ec5cf2317f5141a62836da8e71586eb6"/>
    <n v="1"/>
    <x v="0"/>
    <n v="8"/>
    <n v="232.27"/>
    <s v="7-10 installments"/>
    <x v="0"/>
  </r>
  <r>
    <s v="3ba1ccc3882bd7df61ee5030f44ec1d2"/>
    <n v="1"/>
    <x v="0"/>
    <n v="5"/>
    <n v="194"/>
    <s v="4-6 installments"/>
    <x v="9"/>
  </r>
  <r>
    <s v="5b2f1ff03b77977af4258e7cfc2ec799"/>
    <n v="1"/>
    <x v="0"/>
    <n v="1"/>
    <n v="260.57"/>
    <s v="1 (single)"/>
    <x v="0"/>
  </r>
  <r>
    <s v="490f30e8fa50cb3ef01058c9ab43048d"/>
    <n v="1"/>
    <x v="0"/>
    <n v="1"/>
    <n v="49.59"/>
    <s v="1 (single)"/>
    <x v="1"/>
  </r>
  <r>
    <s v="191a21c0a0934fdb7dcd56c6b28a8682"/>
    <n v="1"/>
    <x v="0"/>
    <n v="3"/>
    <n v="196.55"/>
    <s v="2-3 installments"/>
    <x v="1"/>
  </r>
  <r>
    <s v="a23c7a7d06f1f8e9f6e45f934c7e106b"/>
    <n v="1"/>
    <x v="1"/>
    <n v="1"/>
    <n v="245.94"/>
    <s v="1 (single)"/>
    <x v="1"/>
  </r>
  <r>
    <s v="621b8e90f6fd06a792af8bdbbaf64a92"/>
    <n v="2"/>
    <x v="2"/>
    <n v="1"/>
    <n v="72.42"/>
    <s v="1 (single)"/>
    <x v="4"/>
  </r>
  <r>
    <s v="e4fe84926e03b0030e643318464be6a7"/>
    <n v="1"/>
    <x v="0"/>
    <n v="2"/>
    <n v="217.15"/>
    <s v="2-3 installments"/>
    <x v="1"/>
  </r>
  <r>
    <s v="4801b9cf238c2c9098bd66a5f092c2da"/>
    <n v="1"/>
    <x v="0"/>
    <n v="4"/>
    <n v="152.28"/>
    <s v="4-6 installments"/>
    <x v="14"/>
  </r>
  <r>
    <s v="37c755c6df4b61c5b4cc40361ae57588"/>
    <n v="1"/>
    <x v="0"/>
    <n v="3"/>
    <n v="72.34"/>
    <s v="2-3 installments"/>
    <x v="20"/>
  </r>
  <r>
    <s v="d232a4685c8ddfc98307d91978aebfa5"/>
    <n v="1"/>
    <x v="0"/>
    <n v="5"/>
    <n v="128.95"/>
    <s v="4-6 installments"/>
    <x v="0"/>
  </r>
  <r>
    <s v="2d5b43766328f55157cae1e85e1dd475"/>
    <n v="1"/>
    <x v="0"/>
    <n v="1"/>
    <n v="56.85"/>
    <s v="1 (single)"/>
    <x v="0"/>
  </r>
  <r>
    <s v="07a26b88cc90e93f5c9401de11a60793"/>
    <n v="1"/>
    <x v="0"/>
    <n v="1"/>
    <n v="20.29"/>
    <s v="1 (single)"/>
    <x v="1"/>
  </r>
  <r>
    <s v="ce7cf6dd8f80dfb98716950ae40eca59"/>
    <n v="1"/>
    <x v="1"/>
    <n v="1"/>
    <n v="171.75"/>
    <s v="1 (single)"/>
    <x v="1"/>
  </r>
  <r>
    <s v="bf5099786cc9dcd17a4961c9406fb3f3"/>
    <n v="1"/>
    <x v="0"/>
    <n v="1"/>
    <n v="85.81999999999999"/>
    <s v="1 (single)"/>
    <x v="12"/>
  </r>
  <r>
    <s v="4cc95216e51190048472a2baf6fa53ee"/>
    <n v="1"/>
    <x v="1"/>
    <n v="1"/>
    <n v="56.05"/>
    <s v="1 (single)"/>
    <x v="17"/>
  </r>
  <r>
    <s v="1c859fbb6e7f238f3f6134628b845f3a"/>
    <n v="1"/>
    <x v="1"/>
    <n v="1"/>
    <n v="26.09"/>
    <s v="1 (single)"/>
    <x v="12"/>
  </r>
  <r>
    <s v="5eca2113141f2c0e048b11bdcb7a0371"/>
    <n v="1"/>
    <x v="0"/>
    <n v="1"/>
    <n v="41.17"/>
    <s v="1 (single)"/>
    <x v="1"/>
  </r>
  <r>
    <s v="ada812c7806382c3085a5f5024bc17ca"/>
    <n v="1"/>
    <x v="1"/>
    <n v="1"/>
    <n v="37.25"/>
    <s v="1 (single)"/>
    <x v="12"/>
  </r>
  <r>
    <s v="ad2e046d1a59ee49ddf9ae258360b81b"/>
    <n v="1"/>
    <x v="0"/>
    <n v="5"/>
    <n v="135.13"/>
    <s v="4-6 installments"/>
    <x v="1"/>
  </r>
  <r>
    <s v="9027f38fa8afb91a7ad77fd92abf97a1"/>
    <n v="1"/>
    <x v="0"/>
    <n v="5"/>
    <n v="477.45"/>
    <s v="4-6 installments"/>
    <x v="4"/>
  </r>
  <r>
    <s v="cd82b3b68f4843cceb338d860b8aa006"/>
    <n v="1"/>
    <x v="0"/>
    <n v="2"/>
    <n v="440.12"/>
    <s v="2-3 installments"/>
    <x v="7"/>
  </r>
  <r>
    <s v="6c721c8ce1b433e68655575af4955976"/>
    <n v="1"/>
    <x v="0"/>
    <n v="1"/>
    <n v="67.7"/>
    <s v="1 (single)"/>
    <x v="12"/>
  </r>
  <r>
    <s v="e199c3b74cd391568e7c99aa28b0f274"/>
    <n v="1"/>
    <x v="1"/>
    <n v="1"/>
    <n v="168.51"/>
    <s v="1 (single)"/>
    <x v="4"/>
  </r>
  <r>
    <s v="94a71bedec852e752e86d530d03d6061"/>
    <n v="1"/>
    <x v="1"/>
    <n v="1"/>
    <n v="31.86"/>
    <s v="1 (single)"/>
    <x v="0"/>
  </r>
  <r>
    <s v="64d6282bba1a1c015acbdcacca391253"/>
    <n v="1"/>
    <x v="1"/>
    <n v="1"/>
    <n v="40.87"/>
    <s v="1 (single)"/>
    <x v="1"/>
  </r>
  <r>
    <s v="49f62326ab0dc444db19abf56861df10"/>
    <n v="1"/>
    <x v="0"/>
    <n v="10"/>
    <n v="109.59"/>
    <s v="7-10 installments"/>
    <x v="8"/>
  </r>
  <r>
    <s v="0e2b7e9ea88624cc24fe978983190dea"/>
    <n v="1"/>
    <x v="0"/>
    <n v="3"/>
    <n v="206.87"/>
    <s v="2-3 installments"/>
    <x v="3"/>
  </r>
  <r>
    <s v="cfae1e992eeb0f51ba0de3ddb87b33da"/>
    <n v="1"/>
    <x v="0"/>
    <n v="1"/>
    <n v="134.38"/>
    <s v="1 (single)"/>
    <x v="5"/>
  </r>
  <r>
    <s v="99396be04e138247e9fc0528a62e0919"/>
    <n v="1"/>
    <x v="0"/>
    <n v="1"/>
    <n v="56.06"/>
    <s v="1 (single)"/>
    <x v="12"/>
  </r>
  <r>
    <s v="c776863a93dc0740c6e7d78104b21413"/>
    <n v="1"/>
    <x v="0"/>
    <n v="3"/>
    <n v="264.08"/>
    <s v="2-3 installments"/>
    <x v="17"/>
  </r>
  <r>
    <s v="ff2debba53c9c8185f517f7b3a936aed"/>
    <n v="1"/>
    <x v="0"/>
    <n v="10"/>
    <n v="240.77"/>
    <s v="7-10 installments"/>
    <x v="20"/>
  </r>
  <r>
    <s v="7cf01fbc143d74367eedc9b9f8fbf437"/>
    <n v="1"/>
    <x v="0"/>
    <n v="2"/>
    <n v="91.72"/>
    <s v="2-3 installments"/>
    <x v="16"/>
  </r>
  <r>
    <s v="c8ea1ac95f4f994f94fb57e99dcca985"/>
    <n v="1"/>
    <x v="0"/>
    <n v="4"/>
    <n v="49.01"/>
    <s v="4-6 installments"/>
    <x v="1"/>
  </r>
  <r>
    <s v="c24a00c414738de9ee6121f179ebba9c"/>
    <n v="1"/>
    <x v="1"/>
    <n v="1"/>
    <n v="107.87"/>
    <s v="1 (single)"/>
    <x v="7"/>
  </r>
  <r>
    <s v="cee90a4ed9adb7e720e6007bcc43e4e3"/>
    <n v="1"/>
    <x v="0"/>
    <n v="3"/>
    <n v="62.01"/>
    <s v="2-3 installments"/>
    <x v="0"/>
  </r>
  <r>
    <s v="ddc5ef5f86c69f1a29ff3e05e3fc54ab"/>
    <n v="1"/>
    <x v="0"/>
    <n v="1"/>
    <n v="36.69"/>
    <s v="1 (single)"/>
    <x v="0"/>
  </r>
  <r>
    <s v="dd691e4f12c592067339680ffc3dd443"/>
    <n v="1"/>
    <x v="0"/>
    <n v="3"/>
    <n v="35"/>
    <s v="2-3 installments"/>
    <x v="4"/>
  </r>
  <r>
    <s v="a144da15ca9cb1ebccf012a14736c54d"/>
    <n v="1"/>
    <x v="0"/>
    <n v="8"/>
    <n v="256.37"/>
    <s v="7-10 installments"/>
    <x v="8"/>
  </r>
  <r>
    <s v="ce70855bb79f7086da0e4974f7324ac1"/>
    <n v="1"/>
    <x v="0"/>
    <n v="1"/>
    <n v="47.84"/>
    <s v="1 (single)"/>
    <x v="1"/>
  </r>
  <r>
    <s v="8f4be74e60d163c72a59ba577a642d70"/>
    <n v="1"/>
    <x v="0"/>
    <n v="5"/>
    <n v="125.87"/>
    <s v="4-6 installments"/>
    <x v="1"/>
  </r>
  <r>
    <s v="f26bbe1ba1d50321617831285d0fe62c"/>
    <n v="1"/>
    <x v="0"/>
    <n v="1"/>
    <n v="42.39"/>
    <s v="1 (single)"/>
    <x v="1"/>
  </r>
  <r>
    <s v="7246a71d326111872bfdfd34f495dc4f"/>
    <n v="1"/>
    <x v="0"/>
    <n v="5"/>
    <n v="117.53"/>
    <s v="4-6 installments"/>
    <x v="4"/>
  </r>
  <r>
    <s v="e65f1eeee1f52024ad1dcd03447f7482"/>
    <n v="1"/>
    <x v="0"/>
    <n v="1"/>
    <n v="43.28"/>
    <s v="1 (single)"/>
    <x v="1"/>
  </r>
  <r>
    <s v="d2ebd7492d92dfb6a5737ba33a58f920"/>
    <n v="1"/>
    <x v="0"/>
    <n v="4"/>
    <n v="144.54"/>
    <s v="4-6 installments"/>
    <x v="0"/>
  </r>
  <r>
    <s v="8e6df87600aae0285919b5529f7f0bfd"/>
    <n v="1"/>
    <x v="1"/>
    <n v="1"/>
    <n v="126.48"/>
    <s v="1 (single)"/>
    <x v="12"/>
  </r>
  <r>
    <s v="b45255a6696ebb8f53915a109a16458a"/>
    <n v="1"/>
    <x v="0"/>
    <n v="4"/>
    <n v="125.29"/>
    <s v="4-6 installments"/>
    <x v="1"/>
  </r>
  <r>
    <s v="bfc9f97fc7ddacf8a3c33c4b2bd15a93"/>
    <n v="1"/>
    <x v="0"/>
    <n v="2"/>
    <n v="229.74"/>
    <s v="2-3 installments"/>
    <x v="0"/>
  </r>
  <r>
    <s v="9d4fe519c77c087d5a1bd73637c5c6bf"/>
    <n v="1"/>
    <x v="0"/>
    <n v="1"/>
    <n v="124.6"/>
    <s v="1 (single)"/>
    <x v="3"/>
  </r>
  <r>
    <s v="fb6343faebbbee8c21d59d4ae59477a8"/>
    <n v="1"/>
    <x v="1"/>
    <n v="1"/>
    <n v="143.86"/>
    <s v="1 (single)"/>
    <x v="6"/>
  </r>
  <r>
    <s v="2df8ef770ee7c12291ed7811f4f414c5"/>
    <n v="1"/>
    <x v="2"/>
    <n v="1"/>
    <n v="56.89"/>
    <s v="1 (single)"/>
    <x v="1"/>
  </r>
  <r>
    <s v="75450feecb51c39e54f4bd4c74b867e5"/>
    <n v="1"/>
    <x v="1"/>
    <n v="1"/>
    <n v="46.78"/>
    <s v="1 (single)"/>
    <x v="1"/>
  </r>
  <r>
    <s v="d3f44296d90a42d3ec4b52b18654e87a"/>
    <n v="8"/>
    <x v="2"/>
    <n v="1"/>
    <n v="3.98"/>
    <s v="1 (single)"/>
    <x v="12"/>
  </r>
  <r>
    <s v="87b8f9f472fb04cdbf53fb55a3591b5f"/>
    <n v="1"/>
    <x v="0"/>
    <n v="3"/>
    <n v="72.66"/>
    <s v="2-3 installments"/>
    <x v="1"/>
  </r>
  <r>
    <s v="9a8743fed3cc7a477eb92cb0ca0e7d26"/>
    <n v="1"/>
    <x v="1"/>
    <n v="1"/>
    <n v="50.1"/>
    <s v="1 (single)"/>
    <x v="1"/>
  </r>
  <r>
    <s v="d0e9849de800fdb4cb3b5e6d42c6b367"/>
    <n v="1"/>
    <x v="1"/>
    <n v="1"/>
    <n v="85.79000000000001"/>
    <s v="1 (single)"/>
    <x v="5"/>
  </r>
  <r>
    <s v="838411338443a817cfb4c26f0f7a9c9a"/>
    <n v="1"/>
    <x v="1"/>
    <n v="1"/>
    <n v="63.7"/>
    <s v="1 (single)"/>
    <x v="1"/>
  </r>
  <r>
    <s v="ce6d150fb29ada17d2082f4847107665"/>
    <n v="1"/>
    <x v="0"/>
    <n v="10"/>
    <n v="1586.47"/>
    <s v="7-10 installments"/>
    <x v="19"/>
  </r>
  <r>
    <s v="bedae8df4e37a65ccbec319872296b89"/>
    <n v="1"/>
    <x v="0"/>
    <n v="3"/>
    <n v="433.07"/>
    <s v="2-3 installments"/>
    <x v="12"/>
  </r>
  <r>
    <s v="16b6123f7077419424bf89af74e2d054"/>
    <n v="1"/>
    <x v="0"/>
    <n v="10"/>
    <n v="642.02"/>
    <s v="7-10 installments"/>
    <x v="16"/>
  </r>
  <r>
    <s v="e147052b9ecc00bf938f9e8581944207"/>
    <n v="1"/>
    <x v="0"/>
    <n v="4"/>
    <n v="263.95"/>
    <s v="4-6 installments"/>
    <x v="2"/>
  </r>
  <r>
    <s v="18dc026cdb7d39abde1489c336528961"/>
    <n v="1"/>
    <x v="1"/>
    <n v="1"/>
    <n v="134.99"/>
    <s v="1 (single)"/>
    <x v="5"/>
  </r>
  <r>
    <s v="06ff6cb289c9f1d1ccacc6764874e3c2"/>
    <n v="1"/>
    <x v="0"/>
    <n v="1"/>
    <n v="57.89"/>
    <s v="1 (single)"/>
    <x v="1"/>
  </r>
  <r>
    <s v="4436eb8a73f08dc5c4ba8b1e5b96d290"/>
    <n v="1"/>
    <x v="0"/>
    <n v="1"/>
    <n v="383.99"/>
    <s v="1 (single)"/>
    <x v="1"/>
  </r>
  <r>
    <s v="dbdcb70ae949e4cce08f59bfa7e4604b"/>
    <n v="1"/>
    <x v="1"/>
    <n v="1"/>
    <n v="159.31"/>
    <s v="1 (single)"/>
    <x v="1"/>
  </r>
  <r>
    <s v="fff7c4452f050315db1b3f24d9df5fcd"/>
    <n v="1"/>
    <x v="0"/>
    <n v="1"/>
    <n v="756.91"/>
    <s v="1 (single)"/>
    <x v="12"/>
  </r>
  <r>
    <s v="ed90ba41c41da31da8e891ff43a584d1"/>
    <n v="1"/>
    <x v="0"/>
    <n v="7"/>
    <n v="156.22"/>
    <s v="7-10 installments"/>
    <x v="8"/>
  </r>
  <r>
    <s v="0bdb173bda4bf7e4109fe707c309252a"/>
    <n v="1"/>
    <x v="0"/>
    <n v="10"/>
    <n v="132.95"/>
    <s v="7-10 installments"/>
    <x v="4"/>
  </r>
  <r>
    <s v="5b7c6dbea3e21dc6314451ed73907c0c"/>
    <n v="1"/>
    <x v="1"/>
    <n v="1"/>
    <n v="48.27"/>
    <s v="1 (single)"/>
    <x v="0"/>
  </r>
  <r>
    <s v="47d051e89cf6490245136694a26a4395"/>
    <n v="1"/>
    <x v="0"/>
    <n v="5"/>
    <n v="107.35"/>
    <s v="4-6 installments"/>
    <x v="1"/>
  </r>
  <r>
    <s v="0cd19e832fefb17664d1a294b90ad192"/>
    <n v="1"/>
    <x v="0"/>
    <n v="10"/>
    <n v="110.2"/>
    <s v="7-10 installments"/>
    <x v="12"/>
  </r>
  <r>
    <s v="9786fe4bfc559809a4bc1a58b72e2077"/>
    <n v="1"/>
    <x v="0"/>
    <n v="8"/>
    <n v="368.92"/>
    <s v="7-10 installments"/>
    <x v="12"/>
  </r>
  <r>
    <s v="0fe5bc7345e72628330234915ed373bd"/>
    <n v="1"/>
    <x v="1"/>
    <n v="1"/>
    <n v="106.85"/>
    <s v="1 (single)"/>
    <x v="22"/>
  </r>
  <r>
    <s v="817e8b5495d2b31da82dfe5a89aacdba"/>
    <n v="1"/>
    <x v="0"/>
    <n v="8"/>
    <n v="281.5"/>
    <s v="7-10 installments"/>
    <x v="12"/>
  </r>
  <r>
    <s v="22543080a0066963931832c0df11b2be"/>
    <n v="1"/>
    <x v="0"/>
    <n v="2"/>
    <n v="54.25"/>
    <s v="2-3 installments"/>
    <x v="12"/>
  </r>
  <r>
    <s v="8ff5ec04a3f395979b2371a0a9ef4136"/>
    <n v="1"/>
    <x v="0"/>
    <n v="5"/>
    <n v="121.78"/>
    <s v="4-6 installments"/>
    <x v="0"/>
  </r>
  <r>
    <s v="257699bfe87de4eac234324e88db828a"/>
    <n v="1"/>
    <x v="0"/>
    <n v="2"/>
    <n v="102.26"/>
    <s v="2-3 installments"/>
    <x v="6"/>
  </r>
  <r>
    <s v="386a7bf9de133efa1516c4145330f3a6"/>
    <n v="1"/>
    <x v="1"/>
    <n v="1"/>
    <n v="90.62"/>
    <s v="1 (single)"/>
    <x v="4"/>
  </r>
  <r>
    <s v="a72d1276fd9d74c154120c3a11eba771"/>
    <n v="1"/>
    <x v="1"/>
    <n v="1"/>
    <n v="75.69"/>
    <s v="1 (single)"/>
    <x v="0"/>
  </r>
  <r>
    <s v="e74c5411558a7a26de918d23a07e1cef"/>
    <n v="1"/>
    <x v="3"/>
    <n v="1"/>
    <n v="42.86"/>
    <s v="1 (single)"/>
    <x v="1"/>
  </r>
  <r>
    <s v="2b49d60af10ea7e2443376987ec8a184"/>
    <n v="1"/>
    <x v="0"/>
    <n v="1"/>
    <n v="35.7"/>
    <s v="1 (single)"/>
    <x v="20"/>
  </r>
  <r>
    <s v="c047e1042ab337c92ea23d512b54c5bf"/>
    <n v="1"/>
    <x v="0"/>
    <n v="10"/>
    <n v="444.25"/>
    <s v="7-10 installments"/>
    <x v="0"/>
  </r>
  <r>
    <s v="a132f4bdf1eb9803546cef73ca7bd322"/>
    <n v="1"/>
    <x v="0"/>
    <n v="1"/>
    <n v="69.16"/>
    <s v="1 (single)"/>
    <x v="1"/>
  </r>
  <r>
    <s v="683bf306149bb869980b68d48a1bd6ab"/>
    <n v="2"/>
    <x v="2"/>
    <n v="1"/>
    <n v="30"/>
    <s v="1 (single)"/>
    <x v="20"/>
  </r>
  <r>
    <s v="6df674fd09d933a85574460e32a94e23"/>
    <n v="1"/>
    <x v="0"/>
    <n v="2"/>
    <n v="65.70999999999999"/>
    <s v="2-3 installments"/>
    <x v="1"/>
  </r>
  <r>
    <s v="5795989efabaace15f06689b3ab3c4c1"/>
    <n v="1"/>
    <x v="0"/>
    <n v="1"/>
    <n v="29.29"/>
    <s v="1 (single)"/>
    <x v="1"/>
  </r>
  <r>
    <s v="440b07cde0dc78d377c42d29845bcafd"/>
    <n v="1"/>
    <x v="0"/>
    <n v="1"/>
    <n v="37.74"/>
    <s v="1 (single)"/>
    <x v="1"/>
  </r>
  <r>
    <s v="adc2f0c9fd838d820339f8220c1adf08"/>
    <n v="2"/>
    <x v="2"/>
    <n v="1"/>
    <n v="30"/>
    <s v="1 (single)"/>
    <x v="1"/>
  </r>
  <r>
    <s v="ad6137b47c7f7c1c621f4de13c3d5bc9"/>
    <n v="1"/>
    <x v="0"/>
    <n v="2"/>
    <n v="145.9"/>
    <s v="2-3 installments"/>
    <x v="1"/>
  </r>
  <r>
    <s v="f6e638ae1f17003aac1cb6dc6a93ba73"/>
    <n v="1"/>
    <x v="0"/>
    <n v="1"/>
    <n v="79.88"/>
    <s v="1 (single)"/>
    <x v="18"/>
  </r>
  <r>
    <s v="c8f8f9f5df7a6ce2beaa9de85fbf8ca1"/>
    <n v="1"/>
    <x v="0"/>
    <n v="5"/>
    <n v="108"/>
    <s v="4-6 installments"/>
    <x v="8"/>
  </r>
  <r>
    <s v="1dfbde97fe9eccbac2db9ab2f3d45a9b"/>
    <n v="1"/>
    <x v="0"/>
    <n v="6"/>
    <n v="348.74"/>
    <s v="4-6 installments"/>
    <x v="1"/>
  </r>
  <r>
    <s v="6760e20addcf0121e9d58f2f1ff14298"/>
    <n v="1"/>
    <x v="0"/>
    <n v="6"/>
    <n v="88.78"/>
    <s v="4-6 installments"/>
    <x v="1"/>
  </r>
  <r>
    <s v="ac3143c0b6db91dd3ca4ab4d8a8243eb"/>
    <n v="1"/>
    <x v="0"/>
    <n v="4"/>
    <n v="953.71"/>
    <s v="4-6 installments"/>
    <x v="16"/>
  </r>
  <r>
    <s v="68051b9b65c4b30fc1252a2b69fe1d0b"/>
    <n v="1"/>
    <x v="0"/>
    <n v="6"/>
    <n v="125.77"/>
    <s v="4-6 installments"/>
    <x v="8"/>
  </r>
  <r>
    <s v="8a170c32858870f69d7a3477fcca9a4b"/>
    <n v="1"/>
    <x v="0"/>
    <n v="3"/>
    <n v="64.05"/>
    <s v="2-3 installments"/>
    <x v="5"/>
  </r>
  <r>
    <s v="242bc9216a7d8514ba8d435a96d63c3d"/>
    <n v="1"/>
    <x v="1"/>
    <n v="1"/>
    <n v="127.69"/>
    <s v="1 (single)"/>
    <x v="1"/>
  </r>
  <r>
    <s v="cbe9e2376e5d8de3c057ed58a638403d"/>
    <n v="1"/>
    <x v="0"/>
    <n v="1"/>
    <n v="62.42"/>
    <s v="1 (single)"/>
    <x v="0"/>
  </r>
  <r>
    <s v="fe36a827e3e9e0a6f5e11b0be2055727"/>
    <n v="1"/>
    <x v="0"/>
    <n v="5"/>
    <n v="55.69"/>
    <s v="4-6 installments"/>
    <x v="1"/>
  </r>
  <r>
    <s v="a5fbd128ce1d7a0a314bb56704e0b4cf"/>
    <n v="1"/>
    <x v="0"/>
    <n v="7"/>
    <n v="146.13"/>
    <s v="7-10 installments"/>
    <x v="20"/>
  </r>
  <r>
    <s v="3be1b5820b7f93acc617a3b680f37c91"/>
    <n v="1"/>
    <x v="0"/>
    <n v="5"/>
    <n v="349.99"/>
    <s v="4-6 installments"/>
    <x v="14"/>
  </r>
  <r>
    <s v="5ad7d897998f9bab0176a1c82b7437ea"/>
    <n v="1"/>
    <x v="0"/>
    <n v="1"/>
    <n v="91.28"/>
    <s v="1 (single)"/>
    <x v="6"/>
  </r>
  <r>
    <s v="b79a7395d3911e77688dfe966105a683"/>
    <n v="1"/>
    <x v="1"/>
    <n v="1"/>
    <n v="108.64"/>
    <s v="1 (single)"/>
    <x v="8"/>
  </r>
  <r>
    <s v="ef0beb334211d552bb4bbb9b43e60248"/>
    <n v="1"/>
    <x v="0"/>
    <n v="2"/>
    <n v="158.98"/>
    <s v="2-3 installments"/>
    <x v="12"/>
  </r>
  <r>
    <s v="b616f638cd86d92c7cbd06cf7484ee34"/>
    <n v="1"/>
    <x v="0"/>
    <n v="1"/>
    <n v="20.75"/>
    <s v="1 (single)"/>
    <x v="1"/>
  </r>
  <r>
    <s v="a3670896f8c6f70396896223eb4ca8be"/>
    <n v="1"/>
    <x v="1"/>
    <n v="1"/>
    <n v="72.90000000000001"/>
    <s v="1 (single)"/>
    <x v="1"/>
  </r>
  <r>
    <s v="33f3e269b872b41e5f90b01a92d454eb"/>
    <n v="1"/>
    <x v="0"/>
    <n v="3"/>
    <n v="543.83"/>
    <s v="2-3 installments"/>
    <x v="8"/>
  </r>
  <r>
    <s v="6a26bd1a037993f1205073dbeda67db4"/>
    <n v="1"/>
    <x v="0"/>
    <n v="2"/>
    <n v="67.12"/>
    <s v="2-3 installments"/>
    <x v="1"/>
  </r>
  <r>
    <s v="c3fa73017c4a172907d79669eda248d0"/>
    <n v="1"/>
    <x v="0"/>
    <n v="6"/>
    <n v="139.07"/>
    <s v="4-6 installments"/>
    <x v="12"/>
  </r>
  <r>
    <s v="45da19cff07c4148ba32b1a6bb8d87c1"/>
    <n v="1"/>
    <x v="1"/>
    <n v="1"/>
    <n v="126.68"/>
    <s v="1 (single)"/>
    <x v="4"/>
  </r>
  <r>
    <s v="af045d3e5d7082db57d5b5dde3c0c97b"/>
    <n v="1"/>
    <x v="0"/>
    <n v="1"/>
    <n v="41.42"/>
    <s v="1 (single)"/>
    <x v="12"/>
  </r>
  <r>
    <s v="ede510a059fd07ccec20bff19a227fa3"/>
    <n v="1"/>
    <x v="1"/>
    <n v="1"/>
    <n v="203.16"/>
    <s v="1 (single)"/>
    <x v="1"/>
  </r>
  <r>
    <s v="b4d7995506859f96187970c8275ee66c"/>
    <n v="1"/>
    <x v="0"/>
    <n v="8"/>
    <n v="540.02"/>
    <s v="7-10 installments"/>
    <x v="20"/>
  </r>
  <r>
    <s v="b9a8d194c52bcb022997d990bd402f7e"/>
    <n v="1"/>
    <x v="1"/>
    <n v="1"/>
    <n v="368.6"/>
    <s v="1 (single)"/>
    <x v="4"/>
  </r>
  <r>
    <s v="fa9ef315051f18a68686aca274ae8f2a"/>
    <n v="1"/>
    <x v="0"/>
    <n v="4"/>
    <n v="107.78"/>
    <s v="4-6 installments"/>
    <x v="0"/>
  </r>
  <r>
    <s v="94d2de9ad08d15bd3e714a984bd09bcb"/>
    <n v="1"/>
    <x v="0"/>
    <n v="10"/>
    <n v="387.27"/>
    <s v="7-10 installments"/>
    <x v="12"/>
  </r>
  <r>
    <s v="7711d25c50cf5322589706aaf0458117"/>
    <n v="1"/>
    <x v="0"/>
    <n v="10"/>
    <n v="107.23"/>
    <s v="7-10 installments"/>
    <x v="1"/>
  </r>
  <r>
    <s v="cf9d814ad8673ebdaec52528c1f7a7ca"/>
    <n v="1"/>
    <x v="0"/>
    <n v="2"/>
    <n v="101.25"/>
    <s v="2-3 installments"/>
    <x v="6"/>
  </r>
  <r>
    <s v="0930df388b21f34fc3f0e3baa9a73016"/>
    <n v="1"/>
    <x v="0"/>
    <n v="1"/>
    <n v="26.09"/>
    <s v="1 (single)"/>
    <x v="1"/>
  </r>
  <r>
    <s v="cbb39c59f8084f27c248bd5c3a1cde7b"/>
    <n v="1"/>
    <x v="1"/>
    <n v="1"/>
    <n v="244.35"/>
    <s v="1 (single)"/>
    <x v="1"/>
  </r>
  <r>
    <s v="0705d1148d3c3d342f1a8c8ad33e5d3f"/>
    <n v="1"/>
    <x v="0"/>
    <n v="10"/>
    <n v="117.85"/>
    <s v="7-10 installments"/>
    <x v="12"/>
  </r>
  <r>
    <s v="415c8cb8b60f8371900c2abb3ce6a0c3"/>
    <n v="1"/>
    <x v="0"/>
    <n v="3"/>
    <n v="171.32"/>
    <s v="2-3 installments"/>
    <x v="18"/>
  </r>
  <r>
    <s v="35d75af8e37e575e033ae1a48c1236ed"/>
    <n v="1"/>
    <x v="0"/>
    <n v="10"/>
    <n v="202.44"/>
    <s v="7-10 installments"/>
    <x v="4"/>
  </r>
  <r>
    <s v="81c2a9cc7a5d970fa1cb04443002088b"/>
    <n v="1"/>
    <x v="1"/>
    <n v="1"/>
    <n v="73.03"/>
    <s v="1 (single)"/>
    <x v="1"/>
  </r>
  <r>
    <s v="cb666a5ed3eec739fae136c3da8552c7"/>
    <n v="1"/>
    <x v="0"/>
    <n v="4"/>
    <n v="264.67"/>
    <s v="4-6 installments"/>
    <x v="22"/>
  </r>
  <r>
    <s v="7a415e8280c3ae4d608481124c4f5d62"/>
    <n v="1"/>
    <x v="0"/>
    <n v="1"/>
    <n v="68.7"/>
    <s v="1 (single)"/>
    <x v="1"/>
  </r>
  <r>
    <s v="bdd49e833a618b2e10096e4bd5725977"/>
    <n v="1"/>
    <x v="1"/>
    <n v="1"/>
    <n v="55.13"/>
    <s v="1 (single)"/>
    <x v="0"/>
  </r>
  <r>
    <s v="8543d2d86c69647af5e2d957c3d21b85"/>
    <n v="1"/>
    <x v="0"/>
    <n v="2"/>
    <n v="92.98999999999999"/>
    <s v="2-3 installments"/>
    <x v="0"/>
  </r>
  <r>
    <s v="e8f9288c671277ab525571871aef27cd"/>
    <n v="1"/>
    <x v="0"/>
    <n v="3"/>
    <n v="36"/>
    <s v="2-3 installments"/>
    <x v="12"/>
  </r>
  <r>
    <s v="38006c12e16c03c74e2eb3113e238e5f"/>
    <n v="1"/>
    <x v="0"/>
    <n v="1"/>
    <n v="17.87"/>
    <s v="1 (single)"/>
    <x v="1"/>
  </r>
  <r>
    <s v="725bd1c01a213e4ac7999d74cc9da874"/>
    <n v="1"/>
    <x v="0"/>
    <n v="1"/>
    <n v="58.38"/>
    <s v="1 (single)"/>
    <x v="1"/>
  </r>
  <r>
    <s v="20aa4f85b1ed8d98e5c742c1a003db9c"/>
    <n v="2"/>
    <x v="2"/>
    <n v="1"/>
    <n v="50"/>
    <s v="1 (single)"/>
    <x v="1"/>
  </r>
  <r>
    <s v="e11fec6c25945565c1ef4f14fc3c03b7"/>
    <n v="1"/>
    <x v="0"/>
    <n v="10"/>
    <n v="1995.69"/>
    <s v="7-10 installments"/>
    <x v="1"/>
  </r>
  <r>
    <s v="30f54cfb85a2cf596ee5b7a589d3ffa0"/>
    <n v="1"/>
    <x v="0"/>
    <n v="3"/>
    <n v="130.14"/>
    <s v="2-3 installments"/>
    <x v="1"/>
  </r>
  <r>
    <s v="604b550c04e61700ab7bcb2ac5b5ca53"/>
    <n v="1"/>
    <x v="1"/>
    <n v="1"/>
    <n v="710.23"/>
    <s v="1 (single)"/>
    <x v="4"/>
  </r>
  <r>
    <s v="8a0ecc540156c0f21f25d7bfd4e95dbe"/>
    <n v="1"/>
    <x v="0"/>
    <n v="1"/>
    <n v="68"/>
    <s v="1 (single)"/>
    <x v="10"/>
  </r>
  <r>
    <s v="cc80504e2db2b7b744e2bfe2450c95d3"/>
    <n v="1"/>
    <x v="0"/>
    <n v="5"/>
    <n v="59.51"/>
    <s v="4-6 installments"/>
    <x v="8"/>
  </r>
  <r>
    <s v="91f377dafe157043ee827b080a27e3f5"/>
    <n v="1"/>
    <x v="0"/>
    <n v="5"/>
    <n v="371.94"/>
    <s v="4-6 installments"/>
    <x v="9"/>
  </r>
  <r>
    <s v="c75886866a89a0c9a04fbcd4699f3772"/>
    <n v="1"/>
    <x v="0"/>
    <n v="10"/>
    <n v="667.99"/>
    <s v="7-10 installments"/>
    <x v="12"/>
  </r>
  <r>
    <s v="fa625c35a56d989b379939bae9bc9b2a"/>
    <n v="1"/>
    <x v="0"/>
    <n v="1"/>
    <n v="63.89"/>
    <s v="1 (single)"/>
    <x v="1"/>
  </r>
  <r>
    <s v="61792c6272346d7f4b7c5b1747df7b1a"/>
    <n v="1"/>
    <x v="0"/>
    <n v="4"/>
    <n v="49.34"/>
    <s v="4-6 installments"/>
    <x v="17"/>
  </r>
  <r>
    <s v="0913c46b1cafecb52e5a9a55b6c0e0fc"/>
    <n v="1"/>
    <x v="1"/>
    <n v="1"/>
    <n v="147"/>
    <s v="1 (single)"/>
    <x v="0"/>
  </r>
  <r>
    <s v="65bbd0719855fe808bb19f62dfa9f42c"/>
    <n v="1"/>
    <x v="0"/>
    <n v="1"/>
    <n v="354.64"/>
    <s v="1 (single)"/>
    <x v="1"/>
  </r>
  <r>
    <s v="46c7c115d719ca780eebedf719fbd4e1"/>
    <n v="1"/>
    <x v="0"/>
    <n v="4"/>
    <n v="59.71"/>
    <s v="4-6 installments"/>
    <x v="1"/>
  </r>
  <r>
    <s v="83c55d64c56ad16ba3c0f7858cd709d0"/>
    <n v="1"/>
    <x v="0"/>
    <n v="8"/>
    <n v="408.66"/>
    <s v="7-10 installments"/>
    <x v="1"/>
  </r>
  <r>
    <s v="e899327a5964f4d29698667a231e6b9d"/>
    <n v="1"/>
    <x v="0"/>
    <n v="5"/>
    <n v="51.66"/>
    <s v="4-6 installments"/>
    <x v="1"/>
  </r>
  <r>
    <s v="5ff78652a040431e007c9349249d3503"/>
    <n v="1"/>
    <x v="0"/>
    <n v="2"/>
    <n v="386.46"/>
    <s v="2-3 installments"/>
    <x v="1"/>
  </r>
  <r>
    <s v="9bfe486cba6ba9af52af7bfe86ff9859"/>
    <n v="1"/>
    <x v="0"/>
    <n v="2"/>
    <n v="69.54000000000001"/>
    <s v="2-3 installments"/>
    <x v="3"/>
  </r>
  <r>
    <s v="8be031b84394ed99ee85be1985019058"/>
    <n v="1"/>
    <x v="0"/>
    <n v="1"/>
    <n v="21.94"/>
    <s v="1 (single)"/>
    <x v="1"/>
  </r>
  <r>
    <s v="ac0da888b1077d0f40b33eea6de6297e"/>
    <n v="1"/>
    <x v="0"/>
    <n v="1"/>
    <n v="52.34"/>
    <s v="1 (single)"/>
    <x v="1"/>
  </r>
  <r>
    <s v="ebee038c5993647eb1defc78207cd187"/>
    <n v="1"/>
    <x v="0"/>
    <n v="1"/>
    <n v="114.25"/>
    <s v="1 (single)"/>
    <x v="1"/>
  </r>
  <r>
    <s v="c596d8640962b115481b374c7b881f6a"/>
    <n v="1"/>
    <x v="0"/>
    <n v="2"/>
    <n v="162.83"/>
    <s v="2-3 installments"/>
    <x v="0"/>
  </r>
  <r>
    <s v="394eefeb1d359eb230a22ba3bd68f072"/>
    <n v="1"/>
    <x v="0"/>
    <n v="1"/>
    <n v="172.92"/>
    <s v="1 (single)"/>
    <x v="1"/>
  </r>
  <r>
    <s v="cccb62677b6ed93ec68f4428a0ad81ee"/>
    <n v="1"/>
    <x v="0"/>
    <n v="7"/>
    <n v="81.72"/>
    <s v="7-10 installments"/>
    <x v="1"/>
  </r>
  <r>
    <s v="b249bb5bc00cfbe2ce917a5a07c72b46"/>
    <n v="1"/>
    <x v="0"/>
    <n v="2"/>
    <n v="151.79"/>
    <s v="2-3 installments"/>
    <x v="1"/>
  </r>
  <r>
    <s v="c5bb91ea2129a21a4f424d356a4d28fa"/>
    <n v="1"/>
    <x v="0"/>
    <n v="4"/>
    <n v="243.62"/>
    <s v="4-6 installments"/>
    <x v="14"/>
  </r>
  <r>
    <s v="fd26702a3f7ee5d86580de591ff53e3f"/>
    <n v="1"/>
    <x v="1"/>
    <n v="1"/>
    <n v="56.42"/>
    <s v="1 (single)"/>
    <x v="6"/>
  </r>
  <r>
    <s v="22420f3718ef75dcddb4f03201096895"/>
    <n v="1"/>
    <x v="0"/>
    <n v="4"/>
    <n v="45.13"/>
    <s v="4-6 installments"/>
    <x v="12"/>
  </r>
  <r>
    <s v="019bdbaef5b5121c9b1811976aa510a5"/>
    <n v="1"/>
    <x v="1"/>
    <n v="1"/>
    <n v="108.64"/>
    <s v="1 (single)"/>
    <x v="6"/>
  </r>
  <r>
    <s v="e3c6bf3aad3a42c48ae9619ac88d0b3d"/>
    <n v="1"/>
    <x v="0"/>
    <n v="4"/>
    <n v="64.51000000000001"/>
    <s v="4-6 installments"/>
    <x v="1"/>
  </r>
  <r>
    <s v="aa4f33b236ebf41f573308022ef7496b"/>
    <n v="1"/>
    <x v="0"/>
    <n v="8"/>
    <n v="193.5"/>
    <s v="7-10 installments"/>
    <x v="0"/>
  </r>
  <r>
    <s v="ff5b7f440481674b38554434638beebf"/>
    <n v="1"/>
    <x v="1"/>
    <n v="1"/>
    <n v="110.63"/>
    <s v="1 (single)"/>
    <x v="1"/>
  </r>
  <r>
    <s v="968ce3e13bbc09dc91d26a2f0208d99d"/>
    <n v="1"/>
    <x v="0"/>
    <n v="5"/>
    <n v="200.55"/>
    <s v="4-6 installments"/>
    <x v="12"/>
  </r>
  <r>
    <s v="31026c762ccd760199ad552ea17e0269"/>
    <n v="1"/>
    <x v="0"/>
    <n v="1"/>
    <n v="41.71"/>
    <s v="1 (single)"/>
    <x v="8"/>
  </r>
  <r>
    <s v="d74283a9b897322afe09916280aca43f"/>
    <n v="1"/>
    <x v="0"/>
    <n v="1"/>
    <n v="54.43"/>
    <s v="1 (single)"/>
    <x v="1"/>
  </r>
  <r>
    <s v="c453fb0ec44f618a32abcad5c873d06f"/>
    <n v="1"/>
    <x v="0"/>
    <n v="3"/>
    <n v="77.64"/>
    <s v="2-3 installments"/>
    <x v="1"/>
  </r>
  <r>
    <s v="189ede25eb8522abcbd3592d08811f85"/>
    <n v="1"/>
    <x v="1"/>
    <n v="1"/>
    <n v="280.08"/>
    <s v="1 (single)"/>
    <x v="3"/>
  </r>
  <r>
    <s v="17b18aa0bfdcebddefdf2d7da5718181"/>
    <n v="1"/>
    <x v="0"/>
    <n v="5"/>
    <n v="101.34"/>
    <s v="4-6 installments"/>
    <x v="6"/>
  </r>
  <r>
    <s v="828c3114b783f896fba059433600c471"/>
    <n v="1"/>
    <x v="0"/>
    <n v="1"/>
    <n v="77.56999999999999"/>
    <s v="1 (single)"/>
    <x v="12"/>
  </r>
  <r>
    <s v="fcf62e3aab276898567e4ab7e973417f"/>
    <n v="1"/>
    <x v="0"/>
    <n v="4"/>
    <n v="60.2"/>
    <s v="4-6 installments"/>
    <x v="3"/>
  </r>
  <r>
    <s v="a6afa7362f8ec053b0b61cdc8f1c8b25"/>
    <n v="1"/>
    <x v="1"/>
    <n v="1"/>
    <n v="48.1"/>
    <s v="1 (single)"/>
    <x v="8"/>
  </r>
  <r>
    <s v="940d83f3286808e4f8b1a7ac975b2aa9"/>
    <n v="1"/>
    <x v="1"/>
    <n v="1"/>
    <n v="76.02"/>
    <s v="1 (single)"/>
    <x v="1"/>
  </r>
  <r>
    <s v="238bcd7a2027e5f32fd185c264d73786"/>
    <n v="1"/>
    <x v="0"/>
    <n v="2"/>
    <n v="84.56"/>
    <s v="2-3 installments"/>
    <x v="8"/>
  </r>
  <r>
    <s v="3d7fb1dd6ff6f0eedb9976eda81e4a95"/>
    <n v="2"/>
    <x v="2"/>
    <n v="1"/>
    <n v="20"/>
    <s v="1 (single)"/>
    <x v="1"/>
  </r>
  <r>
    <s v="0f090dd2d83a9d755108584313c8208d"/>
    <n v="1"/>
    <x v="0"/>
    <n v="4"/>
    <n v="48.16"/>
    <s v="4-6 installments"/>
    <x v="1"/>
  </r>
  <r>
    <s v="60bcba6747ee878b9007f61275f4cd1f"/>
    <n v="1"/>
    <x v="3"/>
    <n v="1"/>
    <n v="265.41"/>
    <s v="1 (single)"/>
    <x v="1"/>
  </r>
  <r>
    <s v="0ec392fc56b5d2e7e4279c19c51b6460"/>
    <n v="1"/>
    <x v="0"/>
    <n v="5"/>
    <n v="127.53"/>
    <s v="4-6 installments"/>
    <x v="8"/>
  </r>
  <r>
    <s v="96068d351a84dcea0b929884876e4fae"/>
    <n v="1"/>
    <x v="0"/>
    <n v="2"/>
    <n v="128.73"/>
    <s v="2-3 installments"/>
    <x v="12"/>
  </r>
  <r>
    <s v="c2f065051bb7c9e7f88ebc998f332968"/>
    <n v="1"/>
    <x v="0"/>
    <n v="3"/>
    <n v="37.37"/>
    <s v="2-3 installments"/>
    <x v="1"/>
  </r>
  <r>
    <s v="8cc7ecd8057b154fb9227536dba2ce24"/>
    <n v="1"/>
    <x v="0"/>
    <n v="5"/>
    <n v="150.15"/>
    <s v="4-6 installments"/>
    <x v="0"/>
  </r>
  <r>
    <s v="1fce50c1831b6809773e5020edc716e2"/>
    <n v="1"/>
    <x v="0"/>
    <n v="2"/>
    <n v="36.16"/>
    <s v="2-3 installments"/>
    <x v="1"/>
  </r>
  <r>
    <s v="3fbb598da3d544e640039c789df239b7"/>
    <n v="1"/>
    <x v="0"/>
    <n v="4"/>
    <n v="198"/>
    <s v="4-6 installments"/>
    <x v="9"/>
  </r>
  <r>
    <s v="f8aa20752115b536eacee3d561989f35"/>
    <n v="1"/>
    <x v="0"/>
    <n v="5"/>
    <n v="112.4"/>
    <s v="4-6 installments"/>
    <x v="12"/>
  </r>
  <r>
    <s v="5accb23a030458bbfb5eb669903f05b7"/>
    <n v="1"/>
    <x v="0"/>
    <n v="1"/>
    <n v="35.4"/>
    <s v="1 (single)"/>
    <x v="6"/>
  </r>
  <r>
    <s v="689e8820798347950a2649f71c734bd0"/>
    <n v="1"/>
    <x v="0"/>
    <n v="6"/>
    <n v="189.98"/>
    <s v="4-6 installments"/>
    <x v="20"/>
  </r>
  <r>
    <s v="503ede67b27bbb1c7dca67c00af403a5"/>
    <n v="1"/>
    <x v="0"/>
    <n v="2"/>
    <n v="228.6"/>
    <s v="2-3 installments"/>
    <x v="20"/>
  </r>
  <r>
    <s v="87276b621cf05e7f2afee8be6c9721b6"/>
    <n v="1"/>
    <x v="0"/>
    <n v="8"/>
    <n v="314.21"/>
    <s v="7-10 installments"/>
    <x v="1"/>
  </r>
  <r>
    <s v="34dedd5cb5e0f12df565171392540a8f"/>
    <n v="1"/>
    <x v="0"/>
    <n v="1"/>
    <n v="22.29"/>
    <s v="1 (single)"/>
    <x v="1"/>
  </r>
  <r>
    <s v="bea175d990526fa16d7d6d5ea071d065"/>
    <n v="1"/>
    <x v="0"/>
    <n v="8"/>
    <n v="257.3"/>
    <s v="7-10 installments"/>
    <x v="19"/>
  </r>
  <r>
    <s v="89ce68f38090867719b22774f8bf5861"/>
    <n v="1"/>
    <x v="0"/>
    <n v="6"/>
    <n v="162.99"/>
    <s v="4-6 installments"/>
    <x v="1"/>
  </r>
  <r>
    <s v="276971787e4550d908a7306c2fe79da3"/>
    <n v="1"/>
    <x v="1"/>
    <n v="1"/>
    <n v="51.03"/>
    <s v="1 (single)"/>
    <x v="11"/>
  </r>
  <r>
    <s v="0b3d8a1bbaa4e340e25adfd640f70308"/>
    <n v="1"/>
    <x v="0"/>
    <n v="12"/>
    <n v="190.09"/>
    <s v="11+ installments"/>
    <x v="2"/>
  </r>
  <r>
    <s v="fb4c1eeef06c08acb4e63c9091ab5c6b"/>
    <n v="1"/>
    <x v="0"/>
    <n v="7"/>
    <n v="374.24"/>
    <s v="7-10 installments"/>
    <x v="0"/>
  </r>
  <r>
    <s v="9378b5fa3133e86bb44a365e66c24b03"/>
    <n v="1"/>
    <x v="0"/>
    <n v="5"/>
    <n v="53.15"/>
    <s v="4-6 installments"/>
    <x v="22"/>
  </r>
  <r>
    <s v="952241c48f34d58c23ca57964d413834"/>
    <n v="1"/>
    <x v="0"/>
    <n v="2"/>
    <n v="88.2"/>
    <s v="2-3 installments"/>
    <x v="1"/>
  </r>
  <r>
    <s v="93de8241002c099c87029b0362e5c0c9"/>
    <n v="2"/>
    <x v="2"/>
    <n v="1"/>
    <n v="25.9"/>
    <s v="1 (single)"/>
    <x v="1"/>
  </r>
  <r>
    <s v="0a629239073738043764cd721c8ab2da"/>
    <n v="1"/>
    <x v="0"/>
    <n v="1"/>
    <n v="46.81"/>
    <s v="1 (single)"/>
    <x v="1"/>
  </r>
  <r>
    <s v="332e264249f30a888b81bffd7a84e03c"/>
    <n v="1"/>
    <x v="1"/>
    <n v="1"/>
    <n v="131.47"/>
    <s v="1 (single)"/>
    <x v="18"/>
  </r>
  <r>
    <s v="5b2e70f861de8953b06ea667adc2eb4e"/>
    <n v="1"/>
    <x v="0"/>
    <n v="3"/>
    <n v="258.71"/>
    <s v="2-3 installments"/>
    <x v="1"/>
  </r>
  <r>
    <s v="4f037f852cf9b1a96760775d55221c33"/>
    <n v="1"/>
    <x v="0"/>
    <n v="1"/>
    <n v="84.23"/>
    <s v="1 (single)"/>
    <x v="12"/>
  </r>
  <r>
    <s v="1314353395f7148ba64400eab34bb50c"/>
    <n v="1"/>
    <x v="0"/>
    <n v="10"/>
    <n v="156.73"/>
    <s v="7-10 installments"/>
    <x v="12"/>
  </r>
  <r>
    <s v="1d5912d4e665fb2a085a50fc13007c02"/>
    <n v="1"/>
    <x v="1"/>
    <n v="1"/>
    <n v="69.90000000000001"/>
    <s v="1 (single)"/>
    <x v="0"/>
  </r>
  <r>
    <s v="ae544ab4fdaa9ad26ce17423e88b8702"/>
    <n v="1"/>
    <x v="1"/>
    <n v="1"/>
    <n v="48.13"/>
    <s v="1 (single)"/>
    <x v="12"/>
  </r>
  <r>
    <s v="6e8e751584b3e3141e3e3c39f71408c2"/>
    <n v="1"/>
    <x v="0"/>
    <n v="6"/>
    <n v="187.15"/>
    <s v="4-6 installments"/>
    <x v="19"/>
  </r>
  <r>
    <s v="290069e93a387bceb35f0106717ab803"/>
    <n v="1"/>
    <x v="0"/>
    <n v="3"/>
    <n v="69.98999999999999"/>
    <s v="2-3 installments"/>
    <x v="1"/>
  </r>
  <r>
    <s v="88a82da4cb2eb4723c9965285fe826c9"/>
    <n v="2"/>
    <x v="2"/>
    <n v="1"/>
    <n v="25"/>
    <s v="1 (single)"/>
    <x v="12"/>
  </r>
  <r>
    <s v="33c011fdacf02b14181fcd81f4b5ece0"/>
    <n v="1"/>
    <x v="0"/>
    <n v="2"/>
    <n v="162.1"/>
    <s v="2-3 installments"/>
    <x v="1"/>
  </r>
  <r>
    <s v="0cc14454cb400b7b154e0a45ffd5c2f9"/>
    <n v="1"/>
    <x v="0"/>
    <n v="1"/>
    <n v="57.11"/>
    <s v="1 (single)"/>
    <x v="1"/>
  </r>
  <r>
    <s v="14d113827939e9deace0b2afb528f1bb"/>
    <n v="1"/>
    <x v="0"/>
    <n v="1"/>
    <n v="154.87"/>
    <s v="1 (single)"/>
    <x v="1"/>
  </r>
  <r>
    <s v="8d6ed3e982e12a1684b31540309e044b"/>
    <n v="1"/>
    <x v="0"/>
    <n v="4"/>
    <n v="236.81"/>
    <s v="4-6 installments"/>
    <x v="1"/>
  </r>
  <r>
    <s v="474c0bedc28c30c7568c589c047b75bb"/>
    <n v="1"/>
    <x v="0"/>
    <n v="1"/>
    <n v="102.53"/>
    <s v="1 (single)"/>
    <x v="1"/>
  </r>
  <r>
    <s v="d73f657ce49ec301ac81116e74bd0571"/>
    <n v="1"/>
    <x v="0"/>
    <n v="3"/>
    <n v="65.09999999999999"/>
    <s v="2-3 installments"/>
    <x v="4"/>
  </r>
  <r>
    <s v="f0ea851516ffb7fbea588f7d200e3d43"/>
    <n v="1"/>
    <x v="1"/>
    <n v="1"/>
    <n v="93.64"/>
    <s v="1 (single)"/>
    <x v="1"/>
  </r>
  <r>
    <s v="01e6f40a293da5a9dc11e49695c7541d"/>
    <n v="1"/>
    <x v="1"/>
    <n v="1"/>
    <n v="64.09"/>
    <s v="1 (single)"/>
    <x v="0"/>
  </r>
  <r>
    <s v="6eab6f37ff2d390d23be84642739b500"/>
    <n v="1"/>
    <x v="0"/>
    <n v="5"/>
    <n v="279.4"/>
    <s v="4-6 installments"/>
    <x v="12"/>
  </r>
  <r>
    <s v="3d40c6056f68e49782a7c576c8b57e3d"/>
    <n v="1"/>
    <x v="0"/>
    <n v="5"/>
    <n v="205.43"/>
    <s v="4-6 installments"/>
    <x v="4"/>
  </r>
  <r>
    <s v="d82255dd8d216b8577f8f2527ce817a1"/>
    <n v="1"/>
    <x v="0"/>
    <n v="4"/>
    <n v="89.56999999999999"/>
    <s v="4-6 installments"/>
    <x v="7"/>
  </r>
  <r>
    <s v="d2cb7c100806e87a227d413e9157cb76"/>
    <n v="1"/>
    <x v="1"/>
    <n v="1"/>
    <n v="75.06999999999999"/>
    <s v="1 (single)"/>
    <x v="6"/>
  </r>
  <r>
    <s v="7b88910a9e8c55290806a85af1b796a6"/>
    <n v="1"/>
    <x v="0"/>
    <n v="4"/>
    <n v="63.23"/>
    <s v="4-6 installments"/>
    <x v="1"/>
  </r>
  <r>
    <s v="c1219b88f5d48e3d0dd3229cbd88a722"/>
    <n v="1"/>
    <x v="0"/>
    <n v="1"/>
    <n v="0.52"/>
    <s v="1 (single)"/>
    <x v="9"/>
  </r>
  <r>
    <s v="9c5bfba7de6a4abbb6ba0baab78d1622"/>
    <n v="1"/>
    <x v="0"/>
    <n v="10"/>
    <n v="231.27"/>
    <s v="7-10 installments"/>
    <x v="12"/>
  </r>
  <r>
    <s v="d4a27413b758ce1cea90d005252591f9"/>
    <n v="1"/>
    <x v="1"/>
    <n v="1"/>
    <n v="41.69"/>
    <s v="1 (single)"/>
    <x v="1"/>
  </r>
  <r>
    <s v="e43a8e7bb3db31ab15c10dfc9ef4e419"/>
    <n v="1"/>
    <x v="0"/>
    <n v="4"/>
    <n v="69.41"/>
    <s v="4-6 installments"/>
    <x v="1"/>
  </r>
  <r>
    <s v="85be7c94bcd3f908fc877157ee21f755"/>
    <n v="1"/>
    <x v="0"/>
    <n v="1"/>
    <n v="72.75"/>
    <s v="1 (single)"/>
    <x v="1"/>
  </r>
  <r>
    <s v="d9b53f70b57a028c32d88455dda31547"/>
    <n v="1"/>
    <x v="0"/>
    <n v="2"/>
    <n v="24.29"/>
    <s v="2-3 installments"/>
    <x v="1"/>
  </r>
  <r>
    <s v="933cae52f81a96867c679e5251c0a7c5"/>
    <n v="1"/>
    <x v="0"/>
    <n v="5"/>
    <n v="88.48999999999999"/>
    <s v="4-6 installments"/>
    <x v="1"/>
  </r>
  <r>
    <s v="b308154c76f89d8c52b41f7c8480d107"/>
    <n v="1"/>
    <x v="0"/>
    <n v="7"/>
    <n v="71.66"/>
    <s v="7-10 installments"/>
    <x v="0"/>
  </r>
  <r>
    <s v="6519cf54b544974af32f148f9087f86c"/>
    <n v="1"/>
    <x v="0"/>
    <n v="2"/>
    <n v="80.81"/>
    <s v="2-3 installments"/>
    <x v="4"/>
  </r>
  <r>
    <s v="21b966a378471db65c18fa4ca20d6800"/>
    <n v="1"/>
    <x v="0"/>
    <n v="2"/>
    <n v="132.82"/>
    <s v="2-3 installments"/>
    <x v="1"/>
  </r>
  <r>
    <s v="caa275ffe24eb1662c6e22a43e200622"/>
    <n v="1"/>
    <x v="0"/>
    <n v="7"/>
    <n v="394.07"/>
    <s v="7-10 installments"/>
    <x v="1"/>
  </r>
  <r>
    <s v="08bc5baa3da6ce0746413cd9cf227e9e"/>
    <n v="1"/>
    <x v="0"/>
    <n v="2"/>
    <n v="165.5"/>
    <s v="2-3 installments"/>
    <x v="1"/>
  </r>
  <r>
    <s v="1d6efdc47fc22d96340ff4b18566ef54"/>
    <n v="1"/>
    <x v="0"/>
    <n v="2"/>
    <n v="98.47"/>
    <s v="2-3 installments"/>
    <x v="12"/>
  </r>
  <r>
    <s v="ac14a1a3d8c2b071a150eb2990b5ecd8"/>
    <n v="1"/>
    <x v="0"/>
    <n v="2"/>
    <n v="49.77"/>
    <s v="2-3 installments"/>
    <x v="0"/>
  </r>
  <r>
    <s v="f6879e8e12a44ceb4c422c23489a029d"/>
    <n v="1"/>
    <x v="0"/>
    <n v="8"/>
    <n v="180.91"/>
    <s v="7-10 installments"/>
    <x v="0"/>
  </r>
  <r>
    <s v="c39da54f19d2aa7b89667e4817f05629"/>
    <n v="1"/>
    <x v="0"/>
    <n v="4"/>
    <n v="40.63"/>
    <s v="4-6 installments"/>
    <x v="5"/>
  </r>
  <r>
    <s v="28156e3f154f44bf5cb8c3ee9978d332"/>
    <n v="1"/>
    <x v="3"/>
    <n v="1"/>
    <n v="71.63"/>
    <s v="1 (single)"/>
    <x v="20"/>
  </r>
  <r>
    <s v="dd3d73f70b77e2a07f64360620621ca4"/>
    <n v="1"/>
    <x v="0"/>
    <n v="5"/>
    <n v="262.94"/>
    <s v="4-6 installments"/>
    <x v="1"/>
  </r>
  <r>
    <s v="a03080d29751000dd3e2eab48835af82"/>
    <n v="1"/>
    <x v="0"/>
    <n v="3"/>
    <n v="62.22"/>
    <s v="2-3 installments"/>
    <x v="0"/>
  </r>
  <r>
    <s v="09c681e9069e20d7f2ecd587151f1b88"/>
    <n v="1"/>
    <x v="0"/>
    <n v="5"/>
    <n v="311.57"/>
    <s v="4-6 installments"/>
    <x v="9"/>
  </r>
  <r>
    <s v="69796e4e03edbf9c0f49c76d4ebadb77"/>
    <n v="1"/>
    <x v="3"/>
    <n v="1"/>
    <n v="93.22"/>
    <s v="1 (single)"/>
    <x v="0"/>
  </r>
  <r>
    <s v="b62880756e815882264069601458b5b1"/>
    <n v="1"/>
    <x v="1"/>
    <n v="1"/>
    <n v="100.21"/>
    <s v="1 (single)"/>
    <x v="20"/>
  </r>
  <r>
    <s v="9389b64e7d922e3b0c30f8026e418e64"/>
    <n v="1"/>
    <x v="0"/>
    <n v="4"/>
    <n v="125.43"/>
    <s v="4-6 installments"/>
    <x v="0"/>
  </r>
  <r>
    <s v="5d5b8c94e2bc6b963da5af8a4b02bf08"/>
    <n v="1"/>
    <x v="1"/>
    <n v="1"/>
    <n v="80.55"/>
    <s v="1 (single)"/>
    <x v="6"/>
  </r>
  <r>
    <s v="e6e5431f5c825cde6802af0f30bd8eaf"/>
    <n v="1"/>
    <x v="0"/>
    <n v="2"/>
    <n v="373.44"/>
    <s v="2-3 installments"/>
    <x v="1"/>
  </r>
  <r>
    <s v="92f4f749aa508d58dee50d9ccdb6c9dd"/>
    <n v="1"/>
    <x v="0"/>
    <n v="3"/>
    <n v="62.31"/>
    <s v="2-3 installments"/>
    <x v="7"/>
  </r>
  <r>
    <s v="4f22cd3d78d124f7ac060a3171493ef4"/>
    <n v="1"/>
    <x v="3"/>
    <n v="1"/>
    <n v="36.35"/>
    <s v="1 (single)"/>
    <x v="1"/>
  </r>
  <r>
    <s v="5fcbedfee2eec6f8ecdcac610148b4c3"/>
    <n v="1"/>
    <x v="0"/>
    <n v="2"/>
    <n v="29.38"/>
    <s v="2-3 installments"/>
    <x v="1"/>
  </r>
  <r>
    <s v="6c949e670b5d33dc8fb8ad25b6da4860"/>
    <n v="1"/>
    <x v="0"/>
    <n v="10"/>
    <n v="102.47"/>
    <s v="7-10 installments"/>
    <x v="4"/>
  </r>
  <r>
    <s v="175ba47aad2d017d2495c66b763a7df6"/>
    <n v="1"/>
    <x v="0"/>
    <n v="3"/>
    <n v="130"/>
    <s v="2-3 installments"/>
    <x v="0"/>
  </r>
  <r>
    <s v="28ff0422d12a02fb62ae4c9f9e9317f3"/>
    <n v="1"/>
    <x v="0"/>
    <n v="5"/>
    <n v="69.13"/>
    <s v="4-6 installments"/>
    <x v="12"/>
  </r>
  <r>
    <s v="f0ffbaf1fe35a4a0565b047824341bc3"/>
    <n v="1"/>
    <x v="0"/>
    <n v="1"/>
    <n v="86.23999999999999"/>
    <s v="1 (single)"/>
    <x v="1"/>
  </r>
  <r>
    <s v="1662797f04736ea5acb5de67d5672fcc"/>
    <n v="1"/>
    <x v="0"/>
    <n v="1"/>
    <n v="74.29000000000001"/>
    <s v="1 (single)"/>
    <x v="3"/>
  </r>
  <r>
    <s v="aa7565b87e9b5f1ecf8b8ea7f745899c"/>
    <n v="1"/>
    <x v="0"/>
    <n v="7"/>
    <n v="70.72"/>
    <s v="7-10 installments"/>
    <x v="1"/>
  </r>
  <r>
    <s v="ad2b9f8531232554f31be87d5ea9da10"/>
    <n v="1"/>
    <x v="0"/>
    <n v="3"/>
    <n v="199"/>
    <s v="2-3 installments"/>
    <x v="0"/>
  </r>
  <r>
    <s v="9b871ac52352fe5c58010cad01550b6c"/>
    <n v="1"/>
    <x v="0"/>
    <n v="3"/>
    <n v="340.47"/>
    <s v="2-3 installments"/>
    <x v="1"/>
  </r>
  <r>
    <s v="20c75d31d2151bf4e0b8b398e64fb163"/>
    <n v="1"/>
    <x v="0"/>
    <n v="4"/>
    <n v="48.74"/>
    <s v="4-6 installments"/>
    <x v="1"/>
  </r>
  <r>
    <s v="2f54d4ac9b0df5774cfa7c1250c4750a"/>
    <n v="1"/>
    <x v="0"/>
    <n v="2"/>
    <n v="28.08"/>
    <s v="2-3 installments"/>
    <x v="12"/>
  </r>
  <r>
    <s v="efc0a4486f951c342875c6ffdeca315a"/>
    <n v="1"/>
    <x v="2"/>
    <n v="1"/>
    <n v="59.9"/>
    <s v="1 (single)"/>
    <x v="0"/>
  </r>
  <r>
    <s v="2b3ec451746cbc17ebae5c0b8fc74406"/>
    <n v="1"/>
    <x v="0"/>
    <n v="1"/>
    <n v="166.29"/>
    <s v="1 (single)"/>
    <x v="6"/>
  </r>
  <r>
    <s v="4862027da7986ac571a0bd91458ec358"/>
    <n v="1"/>
    <x v="1"/>
    <n v="1"/>
    <n v="51.1"/>
    <s v="1 (single)"/>
    <x v="0"/>
  </r>
  <r>
    <s v="774b04fe6502917d1952476fd1f3dd60"/>
    <n v="1"/>
    <x v="0"/>
    <n v="1"/>
    <n v="67.83"/>
    <s v="1 (single)"/>
    <x v="10"/>
  </r>
  <r>
    <s v="93b63d0bd99c903fae0f7a00b72b507c"/>
    <n v="1"/>
    <x v="0"/>
    <n v="3"/>
    <n v="164.35"/>
    <s v="2-3 installments"/>
    <x v="9"/>
  </r>
  <r>
    <s v="d2b0a763647d885d0d3db2ee534ec02a"/>
    <n v="1"/>
    <x v="1"/>
    <n v="1"/>
    <n v="79.09"/>
    <s v="1 (single)"/>
    <x v="0"/>
  </r>
  <r>
    <s v="470e4a0aae7ae6c3bb0aa161b7abf205"/>
    <n v="1"/>
    <x v="1"/>
    <n v="1"/>
    <n v="93.69"/>
    <s v="1 (single)"/>
    <x v="8"/>
  </r>
  <r>
    <s v="41c7307fb0238baabade48573331cb55"/>
    <n v="1"/>
    <x v="0"/>
    <n v="2"/>
    <n v="59.82"/>
    <s v="2-3 installments"/>
    <x v="1"/>
  </r>
  <r>
    <s v="141d3bf5aa7128f40bf2a60cef620b93"/>
    <n v="1"/>
    <x v="0"/>
    <n v="3"/>
    <n v="159.03"/>
    <s v="2-3 installments"/>
    <x v="1"/>
  </r>
  <r>
    <s v="4b918a356d581c76170acb5f5644e79f"/>
    <n v="1"/>
    <x v="0"/>
    <n v="9"/>
    <n v="92.56999999999999"/>
    <s v="7-10 installments"/>
    <x v="1"/>
  </r>
  <r>
    <s v="9da388551ea23281b9bb4cbf12376992"/>
    <n v="1"/>
    <x v="0"/>
    <n v="4"/>
    <n v="42.77"/>
    <s v="4-6 installments"/>
    <x v="1"/>
  </r>
  <r>
    <s v="92295e7114a22f7180b04673e44cda17"/>
    <n v="1"/>
    <x v="0"/>
    <n v="8"/>
    <n v="453.74"/>
    <s v="7-10 installments"/>
    <x v="1"/>
  </r>
  <r>
    <s v="ca376f8f4042e61688af8cfd32d4e80e"/>
    <n v="1"/>
    <x v="0"/>
    <n v="3"/>
    <n v="234.08"/>
    <s v="2-3 installments"/>
    <x v="0"/>
  </r>
  <r>
    <s v="d1c60fd7acd42b1d2e2aecfeff348b23"/>
    <n v="1"/>
    <x v="0"/>
    <n v="2"/>
    <n v="67.62"/>
    <s v="2-3 installments"/>
    <x v="5"/>
  </r>
  <r>
    <s v="aa04ee4542e835a3e6f4da876dc654c6"/>
    <n v="1"/>
    <x v="0"/>
    <n v="1"/>
    <n v="19.33"/>
    <s v="1 (single)"/>
    <x v="1"/>
  </r>
  <r>
    <s v="66866953330f81976a2adcd51f603560"/>
    <n v="1"/>
    <x v="0"/>
    <n v="3"/>
    <n v="143.18"/>
    <s v="2-3 installments"/>
    <x v="14"/>
  </r>
  <r>
    <s v="de24995591633aa90ba93afa013ece1e"/>
    <n v="1"/>
    <x v="0"/>
    <n v="4"/>
    <n v="112.83"/>
    <s v="4-6 installments"/>
    <x v="1"/>
  </r>
  <r>
    <s v="73eedc4ca4a789813a63fe30856c805f"/>
    <n v="1"/>
    <x v="1"/>
    <n v="1"/>
    <n v="85.92"/>
    <s v="1 (single)"/>
    <x v="7"/>
  </r>
  <r>
    <s v="984cefe3260707e1f6fc38b18b2b276c"/>
    <n v="1"/>
    <x v="0"/>
    <n v="4"/>
    <n v="102.05"/>
    <s v="4-6 installments"/>
    <x v="1"/>
  </r>
  <r>
    <s v="44f9bb85e9dfb3f106dd017fbd8b8006"/>
    <n v="1"/>
    <x v="0"/>
    <n v="3"/>
    <n v="134.12"/>
    <s v="2-3 installments"/>
    <x v="12"/>
  </r>
  <r>
    <s v="63003bf6e2058e236f3f9ebb2872b234"/>
    <n v="1"/>
    <x v="0"/>
    <n v="1"/>
    <n v="112.13"/>
    <s v="1 (single)"/>
    <x v="1"/>
  </r>
  <r>
    <s v="4277cdb7e2125bf7bebcd908168f90cb"/>
    <n v="1"/>
    <x v="0"/>
    <n v="1"/>
    <n v="70.75"/>
    <s v="1 (single)"/>
    <x v="1"/>
  </r>
  <r>
    <s v="a1092ad981e90f68879726e1c2c0fd63"/>
    <n v="1"/>
    <x v="0"/>
    <n v="7"/>
    <n v="77.59999999999999"/>
    <s v="7-10 installments"/>
    <x v="2"/>
  </r>
  <r>
    <s v="8f9b2d4a6cd80dc716a380365561a133"/>
    <n v="1"/>
    <x v="0"/>
    <n v="1"/>
    <n v="197.04"/>
    <s v="1 (single)"/>
    <x v="0"/>
  </r>
  <r>
    <s v="abb045c9c602e1ea87376929b298b52e"/>
    <n v="1"/>
    <x v="0"/>
    <n v="1"/>
    <n v="93.18000000000001"/>
    <s v="1 (single)"/>
    <x v="0"/>
  </r>
  <r>
    <s v="e4e0b1913652739070617b6a336a6ca5"/>
    <n v="1"/>
    <x v="1"/>
    <n v="1"/>
    <n v="44.72"/>
    <s v="1 (single)"/>
    <x v="1"/>
  </r>
  <r>
    <s v="71749baed4a3e47f47aecfced7c70ec2"/>
    <n v="1"/>
    <x v="0"/>
    <n v="1"/>
    <n v="26.38"/>
    <s v="1 (single)"/>
    <x v="1"/>
  </r>
  <r>
    <s v="d3454c86a9d5b5a519364756eea7e275"/>
    <n v="1"/>
    <x v="3"/>
    <n v="1"/>
    <n v="149.14"/>
    <s v="1 (single)"/>
    <x v="4"/>
  </r>
  <r>
    <s v="dc70f94b8e8d37fbd4fbc0e31a008175"/>
    <n v="1"/>
    <x v="0"/>
    <n v="4"/>
    <n v="106.32"/>
    <s v="4-6 installments"/>
    <x v="3"/>
  </r>
  <r>
    <s v="de1f470a407aead094cd885293ea9ba1"/>
    <n v="1"/>
    <x v="0"/>
    <n v="8"/>
    <n v="246.96"/>
    <s v="7-10 installments"/>
    <x v="8"/>
  </r>
  <r>
    <s v="64e64a4dd77d71d6bc307f24af1e55ac"/>
    <n v="1"/>
    <x v="0"/>
    <n v="1"/>
    <n v="22.29"/>
    <s v="1 (single)"/>
    <x v="1"/>
  </r>
  <r>
    <s v="ccb78ed7a1acba9d251c8626f13097f5"/>
    <n v="1"/>
    <x v="0"/>
    <n v="3"/>
    <n v="57.48"/>
    <s v="2-3 installments"/>
    <x v="8"/>
  </r>
  <r>
    <s v="54b73f808b0ff25da4276773c30ac269"/>
    <n v="1"/>
    <x v="0"/>
    <n v="4"/>
    <n v="105.28"/>
    <s v="4-6 installments"/>
    <x v="0"/>
  </r>
  <r>
    <s v="6ad99bac95eceb8ee72b78585c5baf88"/>
    <n v="1"/>
    <x v="0"/>
    <n v="8"/>
    <n v="203.54"/>
    <s v="7-10 installments"/>
    <x v="6"/>
  </r>
  <r>
    <s v="3e47a8cc66024053901d7313a7d2a0b7"/>
    <n v="1"/>
    <x v="0"/>
    <n v="2"/>
    <n v="330.4"/>
    <s v="2-3 installments"/>
    <x v="9"/>
  </r>
  <r>
    <s v="a9096f7f0b61e8a65ae29ece51a43d03"/>
    <n v="1"/>
    <x v="1"/>
    <n v="1"/>
    <n v="108.68"/>
    <s v="1 (single)"/>
    <x v="1"/>
  </r>
  <r>
    <s v="16e62e9da7d33d61b6f26ccf68bc962c"/>
    <n v="1"/>
    <x v="1"/>
    <n v="1"/>
    <n v="415.93"/>
    <s v="1 (single)"/>
    <x v="1"/>
  </r>
  <r>
    <s v="73716792079a3819a7022fdf6500f9fb"/>
    <n v="1"/>
    <x v="0"/>
    <n v="10"/>
    <n v="314.21"/>
    <s v="7-10 installments"/>
    <x v="1"/>
  </r>
  <r>
    <s v="e6dfc4ce09d6557361948d3648ccb670"/>
    <n v="1"/>
    <x v="0"/>
    <n v="1"/>
    <n v="206.08"/>
    <s v="1 (single)"/>
    <x v="3"/>
  </r>
  <r>
    <s v="8065c72fce26b871dcba7ef49bebfa48"/>
    <n v="1"/>
    <x v="0"/>
    <n v="1"/>
    <n v="27.7"/>
    <s v="1 (single)"/>
    <x v="1"/>
  </r>
  <r>
    <s v="6d0da5add693d625079fa8fdf40967d6"/>
    <n v="1"/>
    <x v="1"/>
    <n v="1"/>
    <n v="19.48"/>
    <s v="1 (single)"/>
    <x v="4"/>
  </r>
  <r>
    <s v="0dd13170e2f12871b1e007e5fcf6e944"/>
    <n v="1"/>
    <x v="0"/>
    <n v="2"/>
    <n v="121.09"/>
    <s v="2-3 installments"/>
    <x v="3"/>
  </r>
  <r>
    <s v="c283d7942d2bbca2c27a9c15ee2a390e"/>
    <n v="1"/>
    <x v="0"/>
    <n v="1"/>
    <n v="206.76"/>
    <s v="1 (single)"/>
    <x v="19"/>
  </r>
  <r>
    <s v="9e685885967d3152a558f94a355e3b6f"/>
    <n v="1"/>
    <x v="0"/>
    <n v="1"/>
    <n v="142.21"/>
    <s v="1 (single)"/>
    <x v="1"/>
  </r>
  <r>
    <s v="a1f7a3803f5afa1b25182cbc0b2c38be"/>
    <n v="1"/>
    <x v="1"/>
    <n v="1"/>
    <n v="73.34"/>
    <s v="1 (single)"/>
    <x v="1"/>
  </r>
  <r>
    <s v="069872f35a2ed2d455f9b64e914dd4bd"/>
    <n v="1"/>
    <x v="0"/>
    <n v="1"/>
    <n v="72.62"/>
    <s v="1 (single)"/>
    <x v="7"/>
  </r>
  <r>
    <s v="d6dae36830ffe3962efff0e91cc64127"/>
    <n v="1"/>
    <x v="0"/>
    <n v="1"/>
    <n v="86.23999999999999"/>
    <s v="1 (single)"/>
    <x v="7"/>
  </r>
  <r>
    <s v="0fe66ba925b98652d484ad6af89402e7"/>
    <n v="1"/>
    <x v="1"/>
    <n v="1"/>
    <n v="230.1"/>
    <s v="1 (single)"/>
    <x v="12"/>
  </r>
  <r>
    <s v="83f897bfa5b1f95356e8c9a33679cb49"/>
    <n v="1"/>
    <x v="1"/>
    <n v="1"/>
    <n v="206.14"/>
    <s v="1 (single)"/>
    <x v="1"/>
  </r>
  <r>
    <s v="92e3a3bff7261e031fc2901b229ce73a"/>
    <n v="1"/>
    <x v="1"/>
    <n v="1"/>
    <n v="212.73"/>
    <s v="1 (single)"/>
    <x v="1"/>
  </r>
  <r>
    <s v="9b6a1b8bf017b64d6ff4d7fe7cd88f1f"/>
    <n v="1"/>
    <x v="0"/>
    <n v="1"/>
    <n v="94.81999999999999"/>
    <s v="1 (single)"/>
    <x v="1"/>
  </r>
  <r>
    <s v="816b15129b14c066ff4f5755938aefb0"/>
    <n v="1"/>
    <x v="1"/>
    <n v="1"/>
    <n v="126.44"/>
    <s v="1 (single)"/>
    <x v="1"/>
  </r>
  <r>
    <s v="fbbc0a864330509c41ca4b4f0ff9b780"/>
    <n v="2"/>
    <x v="2"/>
    <n v="1"/>
    <n v="140.08"/>
    <s v="1 (single)"/>
    <x v="0"/>
  </r>
  <r>
    <s v="209addb62d4e3c8c3e8b364d841b4d58"/>
    <n v="1"/>
    <x v="0"/>
    <n v="1"/>
    <n v="68.87"/>
    <s v="1 (single)"/>
    <x v="1"/>
  </r>
  <r>
    <s v="35d71bd32993bd9959f7eefe1a5a0f4a"/>
    <n v="1"/>
    <x v="0"/>
    <n v="2"/>
    <n v="87.58"/>
    <s v="2-3 installments"/>
    <x v="12"/>
  </r>
  <r>
    <s v="b790fce1eff8be3c9ff35c97cde2afaa"/>
    <n v="1"/>
    <x v="0"/>
    <n v="10"/>
    <n v="305.19"/>
    <s v="7-10 installments"/>
    <x v="0"/>
  </r>
  <r>
    <s v="05c5f6468206cec16a8c99f231bbbe86"/>
    <n v="1"/>
    <x v="0"/>
    <n v="5"/>
    <n v="161.88"/>
    <s v="4-6 installments"/>
    <x v="8"/>
  </r>
  <r>
    <s v="2e69eb402e990dd7df2f12806dc38a4a"/>
    <n v="1"/>
    <x v="3"/>
    <n v="1"/>
    <n v="88.08"/>
    <s v="1 (single)"/>
    <x v="1"/>
  </r>
  <r>
    <s v="f8b1f5bc1c01359c4cc4e611c257ff2b"/>
    <n v="1"/>
    <x v="0"/>
    <n v="3"/>
    <n v="92.5"/>
    <s v="2-3 installments"/>
    <x v="22"/>
  </r>
  <r>
    <s v="18feb354fd368bc9d6cd27c5359e2243"/>
    <n v="1"/>
    <x v="0"/>
    <n v="1"/>
    <n v="43"/>
    <s v="1 (single)"/>
    <x v="8"/>
  </r>
  <r>
    <s v="f5b3d7bf340b33e9fac5e7f314525614"/>
    <n v="1"/>
    <x v="0"/>
    <n v="2"/>
    <n v="116.36"/>
    <s v="2-3 installments"/>
    <x v="1"/>
  </r>
  <r>
    <s v="4fbf4b4d08900c34f81e01ace9d3f294"/>
    <n v="1"/>
    <x v="1"/>
    <n v="1"/>
    <n v="64.48"/>
    <s v="1 (single)"/>
    <x v="1"/>
  </r>
  <r>
    <s v="d75cb3755738c4ae466303358f97bc55"/>
    <n v="1"/>
    <x v="1"/>
    <n v="1"/>
    <n v="37.69"/>
    <s v="1 (single)"/>
    <x v="19"/>
  </r>
  <r>
    <s v="ee482a8248d67e42aa1105d14a941a47"/>
    <n v="1"/>
    <x v="0"/>
    <n v="2"/>
    <n v="150.52"/>
    <s v="2-3 installments"/>
    <x v="5"/>
  </r>
  <r>
    <s v="347610961383f5990e1d0ce3fd0afa5a"/>
    <n v="1"/>
    <x v="0"/>
    <n v="6"/>
    <n v="314.3"/>
    <s v="4-6 installments"/>
    <x v="1"/>
  </r>
  <r>
    <s v="7f058780efeab68414ecad1c0c43d0c0"/>
    <n v="1"/>
    <x v="0"/>
    <n v="8"/>
    <n v="396.35"/>
    <s v="7-10 installments"/>
    <x v="1"/>
  </r>
  <r>
    <s v="900fac51d850dfc38fceb9c413441c67"/>
    <n v="2"/>
    <x v="3"/>
    <n v="1"/>
    <n v="98.33"/>
    <s v="1 (single)"/>
    <x v="12"/>
  </r>
  <r>
    <s v="a83755325957c8eed972dc614210922e"/>
    <n v="1"/>
    <x v="0"/>
    <n v="1"/>
    <n v="120.92"/>
    <s v="1 (single)"/>
    <x v="8"/>
  </r>
  <r>
    <s v="407408433ee2a9ed77984aa5a06e2b2e"/>
    <n v="1"/>
    <x v="0"/>
    <n v="1"/>
    <n v="76.17"/>
    <s v="1 (single)"/>
    <x v="0"/>
  </r>
  <r>
    <s v="f41fbf3e30f0f79822348910ca2009f2"/>
    <n v="1"/>
    <x v="0"/>
    <n v="1"/>
    <n v="104.43"/>
    <s v="1 (single)"/>
    <x v="0"/>
  </r>
  <r>
    <s v="874a7690bc049bd4ce210d195bdfff7b"/>
    <n v="1"/>
    <x v="0"/>
    <n v="1"/>
    <n v="105.94"/>
    <s v="1 (single)"/>
    <x v="1"/>
  </r>
  <r>
    <s v="c3efd4a2e8fb35fdc26a1312de8e2ca2"/>
    <n v="1"/>
    <x v="0"/>
    <n v="3"/>
    <n v="110.04"/>
    <s v="2-3 installments"/>
    <x v="1"/>
  </r>
  <r>
    <s v="a65211639143a90d6cb4116d808b1823"/>
    <n v="1"/>
    <x v="1"/>
    <n v="1"/>
    <n v="730.95"/>
    <s v="1 (single)"/>
    <x v="23"/>
  </r>
  <r>
    <s v="291036f4304c5fb0dc3965044f4a4605"/>
    <n v="1"/>
    <x v="0"/>
    <n v="4"/>
    <n v="128.77"/>
    <s v="4-6 installments"/>
    <x v="0"/>
  </r>
  <r>
    <s v="84e18f4b5b541150af97e94f3cc0b2a7"/>
    <n v="1"/>
    <x v="0"/>
    <n v="8"/>
    <n v="82.09999999999999"/>
    <s v="7-10 installments"/>
    <x v="17"/>
  </r>
  <r>
    <s v="7c95572fd6e7e0ab8b88b00fd8c70716"/>
    <n v="1"/>
    <x v="1"/>
    <n v="1"/>
    <n v="53.39"/>
    <s v="1 (single)"/>
    <x v="1"/>
  </r>
  <r>
    <s v="d85a98bb9881eb52e0efa5e9ddece3eb"/>
    <n v="1"/>
    <x v="0"/>
    <n v="3"/>
    <n v="61.79"/>
    <s v="2-3 installments"/>
    <x v="20"/>
  </r>
  <r>
    <s v="48ab980d180764382cfa411d2fb63dc0"/>
    <n v="1"/>
    <x v="1"/>
    <n v="1"/>
    <n v="86.83"/>
    <s v="1 (single)"/>
    <x v="19"/>
  </r>
  <r>
    <s v="2760fc9dd1ab8d8e9269d4d9f7ee48f6"/>
    <n v="1"/>
    <x v="0"/>
    <n v="1"/>
    <n v="45.3"/>
    <s v="1 (single)"/>
    <x v="0"/>
  </r>
  <r>
    <s v="2299befc86b7b31fc23dcba911582355"/>
    <n v="1"/>
    <x v="0"/>
    <n v="1"/>
    <n v="25.5"/>
    <s v="1 (single)"/>
    <x v="1"/>
  </r>
  <r>
    <s v="0fa927b252421189a0e0d5725fb3832d"/>
    <n v="2"/>
    <x v="2"/>
    <n v="1"/>
    <n v="103.79"/>
    <s v="1 (single)"/>
    <x v="18"/>
  </r>
  <r>
    <s v="197be0df90e5b459a14669e32c8ce1ff"/>
    <n v="1"/>
    <x v="0"/>
    <n v="6"/>
    <n v="114.28"/>
    <s v="4-6 installments"/>
    <x v="12"/>
  </r>
  <r>
    <s v="531752ff49fa411d865ecde8cce5c7ee"/>
    <n v="1"/>
    <x v="0"/>
    <n v="2"/>
    <n v="57.78"/>
    <s v="2-3 installments"/>
    <x v="1"/>
  </r>
  <r>
    <s v="c137d955d66546c460453c13ce560ad4"/>
    <n v="1"/>
    <x v="0"/>
    <n v="1"/>
    <n v="124.15"/>
    <s v="1 (single)"/>
    <x v="1"/>
  </r>
  <r>
    <s v="0d4bf86877b0763d194d50ca6a136bf9"/>
    <n v="1"/>
    <x v="0"/>
    <n v="3"/>
    <n v="64.09999999999999"/>
    <s v="2-3 installments"/>
    <x v="7"/>
  </r>
  <r>
    <s v="906f47e5cb0a80530bf2e789e6e6a0cd"/>
    <n v="1"/>
    <x v="0"/>
    <n v="10"/>
    <n v="179.92"/>
    <s v="7-10 installments"/>
    <x v="1"/>
  </r>
  <r>
    <s v="219fda9e83f9a3ac8e1baa10d6cc6366"/>
    <n v="1"/>
    <x v="1"/>
    <n v="1"/>
    <n v="40.01"/>
    <s v="1 (single)"/>
    <x v="0"/>
  </r>
  <r>
    <s v="065fb1ee0ec59ea0a68b3105a59a69ce"/>
    <n v="1"/>
    <x v="0"/>
    <n v="5"/>
    <n v="104.27"/>
    <s v="4-6 installments"/>
    <x v="12"/>
  </r>
  <r>
    <s v="d253842de8c5d6f95feebe80f6f6995e"/>
    <n v="1"/>
    <x v="0"/>
    <n v="8"/>
    <n v="307.96"/>
    <s v="7-10 installments"/>
    <x v="1"/>
  </r>
  <r>
    <s v="5a409b9e0ab85bdafd5a5b75f4571b7a"/>
    <n v="1"/>
    <x v="0"/>
    <n v="2"/>
    <n v="31.29"/>
    <s v="2-3 installments"/>
    <x v="1"/>
  </r>
  <r>
    <s v="7056ed3b6f11b379db7915d1f6a69ad9"/>
    <n v="1"/>
    <x v="0"/>
    <n v="1"/>
    <n v="38.13"/>
    <s v="1 (single)"/>
    <x v="12"/>
  </r>
  <r>
    <s v="e3c4a1f61400e7db82ae759cacedc9a3"/>
    <n v="1"/>
    <x v="2"/>
    <n v="1"/>
    <n v="52.01"/>
    <s v="1 (single)"/>
    <x v="6"/>
  </r>
  <r>
    <s v="067a8c6d7efd34e3595ef4bf1500c766"/>
    <n v="1"/>
    <x v="0"/>
    <n v="1"/>
    <n v="35.05"/>
    <s v="1 (single)"/>
    <x v="8"/>
  </r>
  <r>
    <s v="49549ed2d115e970bfb52d517fe0e91f"/>
    <n v="1"/>
    <x v="0"/>
    <n v="8"/>
    <n v="186.49"/>
    <s v="7-10 installments"/>
    <x v="1"/>
  </r>
  <r>
    <s v="dfa57a47eb4b524966a891189c893d04"/>
    <n v="1"/>
    <x v="0"/>
    <n v="4"/>
    <n v="99.95"/>
    <s v="4-6 installments"/>
    <x v="9"/>
  </r>
  <r>
    <s v="5fd03333c4c020a7eff08e6ef26ef8cf"/>
    <n v="1"/>
    <x v="0"/>
    <n v="4"/>
    <n v="215.62"/>
    <s v="4-6 installments"/>
    <x v="12"/>
  </r>
  <r>
    <s v="c627fe35fce1a754bc5b812d0b8ff379"/>
    <n v="1"/>
    <x v="0"/>
    <n v="3"/>
    <n v="206.2"/>
    <s v="2-3 installments"/>
    <x v="1"/>
  </r>
  <r>
    <s v="ba7243ecb3b63c80579ba1d4c34e277c"/>
    <n v="1"/>
    <x v="1"/>
    <n v="1"/>
    <n v="55.06"/>
    <s v="1 (single)"/>
    <x v="8"/>
  </r>
  <r>
    <s v="c943bc78c323d9a46208210c587c2ce4"/>
    <n v="1"/>
    <x v="0"/>
    <n v="1"/>
    <n v="21.04"/>
    <s v="1 (single)"/>
    <x v="1"/>
  </r>
  <r>
    <s v="6d60fdb8565707824a98431255d3183a"/>
    <n v="1"/>
    <x v="0"/>
    <n v="1"/>
    <n v="26.45"/>
    <s v="1 (single)"/>
    <x v="12"/>
  </r>
  <r>
    <s v="73ffc7dbf151bdb28ff40c4206968803"/>
    <n v="1"/>
    <x v="0"/>
    <n v="1"/>
    <n v="127.53"/>
    <s v="1 (single)"/>
    <x v="1"/>
  </r>
  <r>
    <s v="3f4870bf4008a2351a4855a865c454c7"/>
    <n v="1"/>
    <x v="0"/>
    <n v="10"/>
    <n v="223.14"/>
    <s v="7-10 installments"/>
    <x v="1"/>
  </r>
  <r>
    <s v="90932f88aac7cb89b8de1b8635b6d393"/>
    <n v="1"/>
    <x v="0"/>
    <n v="2"/>
    <n v="56.41"/>
    <s v="2-3 installments"/>
    <x v="8"/>
  </r>
  <r>
    <s v="1857ec1a182661136fe7584592437d51"/>
    <n v="1"/>
    <x v="1"/>
    <n v="1"/>
    <n v="566.63"/>
    <s v="1 (single)"/>
    <x v="12"/>
  </r>
  <r>
    <s v="52fe09ed9b59f3ee4be7b74b990d13bd"/>
    <n v="1"/>
    <x v="0"/>
    <n v="2"/>
    <n v="39.41"/>
    <s v="2-3 installments"/>
    <x v="20"/>
  </r>
  <r>
    <s v="12ab522eccaca7c7be0e20ef475ea423"/>
    <n v="1"/>
    <x v="0"/>
    <n v="6"/>
    <n v="148.64"/>
    <s v="4-6 installments"/>
    <x v="1"/>
  </r>
  <r>
    <s v="a10e6749400b3ea4a674cec3fd3a9605"/>
    <n v="1"/>
    <x v="0"/>
    <n v="4"/>
    <n v="64"/>
    <s v="4-6 installments"/>
    <x v="1"/>
  </r>
  <r>
    <s v="3ef8344e342218131639ab03da0189cc"/>
    <n v="1"/>
    <x v="0"/>
    <n v="3"/>
    <n v="151.09"/>
    <s v="2-3 installments"/>
    <x v="1"/>
  </r>
  <r>
    <s v="174fb39de9de15c80ea4076ba0cb6c83"/>
    <n v="1"/>
    <x v="1"/>
    <n v="1"/>
    <n v="93.91"/>
    <s v="1 (single)"/>
    <x v="9"/>
  </r>
  <r>
    <s v="c8584f2a0bdbf0ac38e859a8f7744039"/>
    <n v="1"/>
    <x v="0"/>
    <n v="2"/>
    <n v="71.14"/>
    <s v="2-3 installments"/>
    <x v="0"/>
  </r>
  <r>
    <s v="539a1383b0bd9b963044945e607f1aca"/>
    <n v="1"/>
    <x v="0"/>
    <n v="3"/>
    <n v="188.06"/>
    <s v="2-3 installments"/>
    <x v="12"/>
  </r>
  <r>
    <s v="9b790ca446b8e28ce5e4382959f6b7df"/>
    <n v="1"/>
    <x v="0"/>
    <n v="2"/>
    <n v="257.21"/>
    <s v="2-3 installments"/>
    <x v="23"/>
  </r>
  <r>
    <s v="82ee69216f11b23e2d21d2796e079366"/>
    <n v="1"/>
    <x v="0"/>
    <n v="4"/>
    <n v="692.9400000000001"/>
    <s v="4-6 installments"/>
    <x v="20"/>
  </r>
  <r>
    <s v="bd0f032970584aa4a5b78947cb63e455"/>
    <n v="1"/>
    <x v="0"/>
    <n v="8"/>
    <n v="181.1"/>
    <s v="7-10 installments"/>
    <x v="0"/>
  </r>
  <r>
    <s v="81bee7ecbeae8e9b41bef6d41b146b12"/>
    <n v="1"/>
    <x v="1"/>
    <n v="1"/>
    <n v="202.26"/>
    <s v="1 (single)"/>
    <x v="0"/>
  </r>
  <r>
    <s v="a45007bebe435ae6fb3637ede777476e"/>
    <n v="1"/>
    <x v="0"/>
    <n v="3"/>
    <n v="164.15"/>
    <s v="2-3 installments"/>
    <x v="12"/>
  </r>
  <r>
    <s v="5256aac1d939c4bbc931cc7c1c78a419"/>
    <n v="1"/>
    <x v="0"/>
    <n v="10"/>
    <n v="137.13"/>
    <s v="7-10 installments"/>
    <x v="1"/>
  </r>
  <r>
    <s v="9c54a1816e487456bb7eb5082b9823ff"/>
    <n v="1"/>
    <x v="0"/>
    <n v="1"/>
    <n v="2.01"/>
    <s v="1 (single)"/>
    <x v="12"/>
  </r>
  <r>
    <s v="048cc31326007f07b576b46beddecc12"/>
    <n v="1"/>
    <x v="1"/>
    <n v="1"/>
    <n v="272.58"/>
    <s v="1 (single)"/>
    <x v="12"/>
  </r>
  <r>
    <s v="6ad6a8701a498c74450b0876eda2ecb9"/>
    <n v="1"/>
    <x v="0"/>
    <n v="4"/>
    <n v="87.36"/>
    <s v="4-6 installments"/>
    <x v="1"/>
  </r>
  <r>
    <s v="68986e4324f6a21481df4e6e89abcf01"/>
    <n v="5"/>
    <x v="2"/>
    <n v="1"/>
    <n v="16.54"/>
    <s v="1 (single)"/>
    <x v="4"/>
  </r>
  <r>
    <s v="774189d7c5cbddd496b190c3c0f9de56"/>
    <n v="1"/>
    <x v="0"/>
    <n v="4"/>
    <n v="234.19"/>
    <s v="4-6 installments"/>
    <x v="22"/>
  </r>
  <r>
    <s v="4c217e3cc24f803307dea7d619377def"/>
    <n v="1"/>
    <x v="1"/>
    <n v="1"/>
    <n v="86.37"/>
    <s v="1 (single)"/>
    <x v="14"/>
  </r>
  <r>
    <s v="36963a629da6c57d926df8f37a9e63a9"/>
    <n v="1"/>
    <x v="1"/>
    <n v="1"/>
    <n v="33"/>
    <s v="1 (single)"/>
    <x v="0"/>
  </r>
  <r>
    <s v="37193e64eb9a46b7f3197762f242b20a"/>
    <n v="1"/>
    <x v="0"/>
    <n v="1"/>
    <n v="10.89"/>
    <s v="1 (single)"/>
    <x v="1"/>
  </r>
  <r>
    <s v="ecdaf77dd1a8f3bbb92d88b14869b2f9"/>
    <n v="1"/>
    <x v="0"/>
    <n v="4"/>
    <n v="84.14"/>
    <s v="4-6 installments"/>
    <x v="7"/>
  </r>
  <r>
    <s v="4c17c523dc7daa9cfdfb327f119179a4"/>
    <n v="1"/>
    <x v="1"/>
    <n v="1"/>
    <n v="43.28"/>
    <s v="1 (single)"/>
    <x v="1"/>
  </r>
  <r>
    <s v="4197f94f8bddd171804b1360fa78d368"/>
    <n v="1"/>
    <x v="0"/>
    <n v="1"/>
    <n v="47.95"/>
    <s v="1 (single)"/>
    <x v="8"/>
  </r>
  <r>
    <s v="15d2ed1b88ca436faafb7d7236dea795"/>
    <n v="1"/>
    <x v="1"/>
    <n v="1"/>
    <n v="76.08"/>
    <s v="1 (single)"/>
    <x v="1"/>
  </r>
  <r>
    <s v="a8ff452116db2ff4a2963f490afe5471"/>
    <n v="1"/>
    <x v="1"/>
    <n v="1"/>
    <n v="104.37"/>
    <s v="1 (single)"/>
    <x v="0"/>
  </r>
  <r>
    <s v="4495f1b55b727a6ca639505afc688e17"/>
    <n v="1"/>
    <x v="0"/>
    <n v="1"/>
    <n v="69.61"/>
    <s v="1 (single)"/>
    <x v="0"/>
  </r>
  <r>
    <s v="2f9892eb8df4a437d90cc5b1486f3b02"/>
    <n v="1"/>
    <x v="0"/>
    <n v="3"/>
    <n v="121.09"/>
    <s v="2-3 installments"/>
    <x v="12"/>
  </r>
  <r>
    <s v="f6cc5ac0be9196f2fb3db04bace5cd8b"/>
    <n v="1"/>
    <x v="0"/>
    <n v="7"/>
    <n v="238.65"/>
    <s v="7-10 installments"/>
    <x v="10"/>
  </r>
  <r>
    <s v="e1edd95bfd88243a6d6b774d8aefe535"/>
    <n v="1"/>
    <x v="0"/>
    <n v="4"/>
    <n v="181.59"/>
    <s v="4-6 installments"/>
    <x v="4"/>
  </r>
  <r>
    <s v="a1431d521cd6c63636bd85cdad970498"/>
    <n v="1"/>
    <x v="0"/>
    <n v="2"/>
    <n v="135.26"/>
    <s v="2-3 installments"/>
    <x v="12"/>
  </r>
  <r>
    <s v="972c2e78e9af23a750a48184aadfca4d"/>
    <n v="1"/>
    <x v="0"/>
    <n v="3"/>
    <n v="51.09"/>
    <s v="2-3 installments"/>
    <x v="7"/>
  </r>
  <r>
    <s v="360787554f41824600bdcba9687cd4f0"/>
    <n v="1"/>
    <x v="0"/>
    <n v="3"/>
    <n v="1783.44"/>
    <s v="2-3 installments"/>
    <x v="1"/>
  </r>
  <r>
    <s v="b0cc2434ee3727e682222a0f745a5948"/>
    <n v="1"/>
    <x v="0"/>
    <n v="3"/>
    <n v="145.01"/>
    <s v="2-3 installments"/>
    <x v="1"/>
  </r>
  <r>
    <s v="f75517cfb973c21eab8559a870263794"/>
    <n v="1"/>
    <x v="0"/>
    <n v="10"/>
    <n v="231.27"/>
    <s v="7-10 installments"/>
    <x v="0"/>
  </r>
  <r>
    <s v="d022bdad33a575ca5edb8c4d51e44310"/>
    <n v="1"/>
    <x v="1"/>
    <n v="1"/>
    <n v="70.03"/>
    <s v="1 (single)"/>
    <x v="4"/>
  </r>
  <r>
    <s v="d1ea13fc1406243e6f6134582bf1bbc5"/>
    <n v="1"/>
    <x v="0"/>
    <n v="10"/>
    <n v="1432.92"/>
    <s v="7-10 installments"/>
    <x v="12"/>
  </r>
  <r>
    <s v="43b2b04bc7aba79e72acb260d116466b"/>
    <n v="1"/>
    <x v="2"/>
    <n v="1"/>
    <n v="45.24"/>
    <s v="1 (single)"/>
    <x v="20"/>
  </r>
  <r>
    <s v="3bfd863aeb764ee13e7a3909ca8be2a5"/>
    <n v="2"/>
    <x v="2"/>
    <n v="1"/>
    <n v="50"/>
    <s v="1 (single)"/>
    <x v="12"/>
  </r>
  <r>
    <s v="4f54cd2c8e8986790a962e3657390e1d"/>
    <n v="1"/>
    <x v="0"/>
    <n v="1"/>
    <n v="64.01000000000001"/>
    <s v="1 (single)"/>
    <x v="1"/>
  </r>
  <r>
    <s v="c51937c0ea3f397cbf08be8fbdce3730"/>
    <n v="1"/>
    <x v="0"/>
    <n v="6"/>
    <n v="148.18"/>
    <s v="4-6 installments"/>
    <x v="1"/>
  </r>
  <r>
    <s v="9bb824ec73ee38dbbc585f3bba4b34ac"/>
    <n v="1"/>
    <x v="0"/>
    <n v="1"/>
    <n v="171.53"/>
    <s v="1 (single)"/>
    <x v="12"/>
  </r>
  <r>
    <s v="b8188e1985fbf9e2b94e3a0b64d58074"/>
    <n v="1"/>
    <x v="0"/>
    <n v="3"/>
    <n v="86.15000000000001"/>
    <s v="2-3 installments"/>
    <x v="1"/>
  </r>
  <r>
    <s v="3f72f100dae2b5099ad6e5a486e95ec0"/>
    <n v="1"/>
    <x v="3"/>
    <n v="1"/>
    <n v="22.79"/>
    <s v="1 (single)"/>
    <x v="1"/>
  </r>
  <r>
    <s v="5600c1fabd9c27cf4dc4a3aaf57a8e29"/>
    <n v="1"/>
    <x v="0"/>
    <n v="2"/>
    <n v="58.16"/>
    <s v="2-3 installments"/>
    <x v="1"/>
  </r>
  <r>
    <s v="b9a089706e16d5490f7a2feb363e32e9"/>
    <n v="1"/>
    <x v="1"/>
    <n v="1"/>
    <n v="149.42"/>
    <s v="1 (single)"/>
    <x v="1"/>
  </r>
  <r>
    <s v="5979684d63c8a62e550943dacdd1231c"/>
    <n v="1"/>
    <x v="0"/>
    <n v="1"/>
    <n v="44.53"/>
    <s v="1 (single)"/>
    <x v="16"/>
  </r>
  <r>
    <s v="8d0b3f3857cad208492c3819a7a00d19"/>
    <n v="1"/>
    <x v="0"/>
    <n v="2"/>
    <n v="152.82"/>
    <s v="2-3 installments"/>
    <x v="0"/>
  </r>
  <r>
    <s v="869e47849cdcd2a24f33ab52accd0e89"/>
    <n v="1"/>
    <x v="0"/>
    <n v="8"/>
    <n v="82.92"/>
    <s v="7-10 installments"/>
    <x v="6"/>
  </r>
  <r>
    <s v="6902f0d9d7309f56f50b8713c3b6a4de"/>
    <n v="1"/>
    <x v="1"/>
    <n v="1"/>
    <n v="66.69"/>
    <s v="1 (single)"/>
    <x v="1"/>
  </r>
  <r>
    <s v="701784c754c8ac2e2a73dbbe7dc3a363"/>
    <n v="1"/>
    <x v="1"/>
    <n v="1"/>
    <n v="52.75"/>
    <s v="1 (single)"/>
    <x v="13"/>
  </r>
  <r>
    <s v="2c9d0e7a53245b11b39d47e84b3d7ac9"/>
    <n v="1"/>
    <x v="0"/>
    <n v="5"/>
    <n v="105.94"/>
    <s v="4-6 installments"/>
    <x v="12"/>
  </r>
  <r>
    <s v="0132158c30672a8c52997a2492613ec2"/>
    <n v="1"/>
    <x v="0"/>
    <n v="8"/>
    <n v="413.31"/>
    <s v="7-10 installments"/>
    <x v="12"/>
  </r>
  <r>
    <s v="460bbd1de438f2781234032226e45461"/>
    <n v="1"/>
    <x v="0"/>
    <n v="3"/>
    <n v="112.09"/>
    <s v="2-3 installments"/>
    <x v="1"/>
  </r>
  <r>
    <s v="9b92d4432c1758cd4215f3fdb1d623a3"/>
    <n v="1"/>
    <x v="0"/>
    <n v="4"/>
    <n v="186.36"/>
    <s v="4-6 installments"/>
    <x v="17"/>
  </r>
  <r>
    <s v="d6b7fe0100a5ed0711d0682fc1ed7819"/>
    <n v="1"/>
    <x v="0"/>
    <n v="3"/>
    <n v="165.22"/>
    <s v="2-3 installments"/>
    <x v="1"/>
  </r>
  <r>
    <s v="d289934bddf878e1cac62c95c8ee5402"/>
    <n v="1"/>
    <x v="0"/>
    <n v="3"/>
    <n v="49.02"/>
    <s v="2-3 installments"/>
    <x v="1"/>
  </r>
  <r>
    <s v="fe87d4b944748f63ca5ed22cc55b6fb6"/>
    <n v="1"/>
    <x v="3"/>
    <n v="1"/>
    <n v="173.68"/>
    <s v="1 (single)"/>
    <x v="1"/>
  </r>
  <r>
    <s v="394959298025bc7fba4b9a6818907cfc"/>
    <n v="1"/>
    <x v="0"/>
    <n v="2"/>
    <n v="205.07"/>
    <s v="2-3 installments"/>
    <x v="0"/>
  </r>
  <r>
    <s v="fb8d6e92e3a08fe6485d4fb08d23ae0e"/>
    <n v="1"/>
    <x v="0"/>
    <n v="1"/>
    <n v="21.04"/>
    <s v="1 (single)"/>
    <x v="1"/>
  </r>
  <r>
    <s v="9c0bd8cd0fc8231ed50c066058917360"/>
    <n v="1"/>
    <x v="0"/>
    <n v="2"/>
    <n v="132.68"/>
    <s v="2-3 installments"/>
    <x v="1"/>
  </r>
  <r>
    <s v="f947132461622a725c4661c580ab80da"/>
    <n v="1"/>
    <x v="0"/>
    <n v="1"/>
    <n v="36.09"/>
    <s v="1 (single)"/>
    <x v="12"/>
  </r>
  <r>
    <s v="ee00fa5093eb96d8573403b382fb60a8"/>
    <n v="1"/>
    <x v="1"/>
    <n v="1"/>
    <n v="66.44"/>
    <s v="1 (single)"/>
    <x v="1"/>
  </r>
  <r>
    <s v="a38d122ad3e07ca8d13e4a42059b98d2"/>
    <n v="1"/>
    <x v="1"/>
    <n v="1"/>
    <n v="161.62"/>
    <s v="1 (single)"/>
    <x v="8"/>
  </r>
  <r>
    <s v="ec89f64fa61a8186f474cf0a903fc4fa"/>
    <n v="1"/>
    <x v="0"/>
    <n v="1"/>
    <n v="27.75"/>
    <s v="1 (single)"/>
    <x v="7"/>
  </r>
  <r>
    <s v="2c283d6fe3628e20caec652ad3703c7e"/>
    <n v="1"/>
    <x v="0"/>
    <n v="1"/>
    <n v="91.28"/>
    <s v="1 (single)"/>
    <x v="18"/>
  </r>
  <r>
    <s v="cf014dc8804713618176fc95af41b221"/>
    <n v="2"/>
    <x v="2"/>
    <n v="1"/>
    <n v="81.93000000000001"/>
    <s v="1 (single)"/>
    <x v="9"/>
  </r>
  <r>
    <s v="88889b5ed13afaedce4894ebf3cb6f46"/>
    <n v="1"/>
    <x v="0"/>
    <n v="2"/>
    <n v="167.92"/>
    <s v="2-3 installments"/>
    <x v="12"/>
  </r>
  <r>
    <s v="2f92b812fd7c7df5b629833c484cdf1d"/>
    <n v="1"/>
    <x v="0"/>
    <n v="1"/>
    <n v="61.36"/>
    <s v="1 (single)"/>
    <x v="12"/>
  </r>
  <r>
    <s v="270f00466aae4f41f010eaba2da31425"/>
    <n v="1"/>
    <x v="0"/>
    <n v="2"/>
    <n v="60"/>
    <s v="2-3 installments"/>
    <x v="12"/>
  </r>
  <r>
    <s v="d790743eff8a57ec6b1bd64865b8c60f"/>
    <n v="1"/>
    <x v="0"/>
    <n v="3"/>
    <n v="39.01"/>
    <s v="2-3 installments"/>
    <x v="8"/>
  </r>
  <r>
    <s v="8616397296bf3ac1cc07c21a5c457894"/>
    <n v="1"/>
    <x v="0"/>
    <n v="3"/>
    <n v="39.78"/>
    <s v="2-3 installments"/>
    <x v="19"/>
  </r>
  <r>
    <s v="ccdb48549002b54a62ba6d41ee492980"/>
    <n v="1"/>
    <x v="0"/>
    <n v="2"/>
    <n v="64.23"/>
    <s v="2-3 installments"/>
    <x v="0"/>
  </r>
  <r>
    <s v="6de0a6791e7af4ed0514498e5100370b"/>
    <n v="1"/>
    <x v="0"/>
    <n v="4"/>
    <n v="186.92"/>
    <s v="4-6 installments"/>
    <x v="1"/>
  </r>
  <r>
    <s v="9c440fc86e36452b4288efbf2d65dcf5"/>
    <n v="1"/>
    <x v="0"/>
    <n v="2"/>
    <n v="43.29"/>
    <s v="2-3 installments"/>
    <x v="1"/>
  </r>
  <r>
    <s v="8d3a0426fb1b51bacd3297517f48b0ae"/>
    <n v="1"/>
    <x v="0"/>
    <n v="1"/>
    <n v="59.13"/>
    <s v="1 (single)"/>
    <x v="0"/>
  </r>
  <r>
    <s v="8effe67a72c715f926a6dc1a616a5ea9"/>
    <n v="1"/>
    <x v="0"/>
    <n v="3"/>
    <n v="33.51"/>
    <s v="2-3 installments"/>
    <x v="0"/>
  </r>
  <r>
    <s v="56430e0b9968b381942760e433583b27"/>
    <n v="1"/>
    <x v="3"/>
    <n v="1"/>
    <n v="33.1"/>
    <s v="1 (single)"/>
    <x v="12"/>
  </r>
  <r>
    <s v="493c6b85f2b1911ffe31be7e8c2839c3"/>
    <n v="1"/>
    <x v="2"/>
    <n v="1"/>
    <n v="148.06"/>
    <s v="1 (single)"/>
    <x v="1"/>
  </r>
  <r>
    <s v="6ea6f5d85441b7bfcccbc44e082d02e3"/>
    <n v="1"/>
    <x v="0"/>
    <n v="2"/>
    <n v="189.56"/>
    <s v="2-3 installments"/>
    <x v="1"/>
  </r>
  <r>
    <s v="1634d04100d187e0f985f2eb2909cba1"/>
    <n v="1"/>
    <x v="0"/>
    <n v="5"/>
    <n v="105.38"/>
    <s v="4-6 installments"/>
    <x v="12"/>
  </r>
  <r>
    <s v="94cbbe30434a51f71837965608aa41e1"/>
    <n v="1"/>
    <x v="1"/>
    <n v="1"/>
    <n v="69.06"/>
    <s v="1 (single)"/>
    <x v="1"/>
  </r>
  <r>
    <s v="6eb1728e88c8db6cd1846dc95eb80572"/>
    <n v="1"/>
    <x v="2"/>
    <n v="1"/>
    <n v="85.23999999999999"/>
    <s v="1 (single)"/>
    <x v="7"/>
  </r>
  <r>
    <s v="132f1e724165a07f6362532bfb97486e"/>
    <n v="1"/>
    <x v="0"/>
    <n v="5"/>
    <n v="179.46"/>
    <s v="4-6 installments"/>
    <x v="1"/>
  </r>
  <r>
    <s v="ca29aec188eb04a764fce98c6f69232c"/>
    <n v="1"/>
    <x v="0"/>
    <n v="1"/>
    <n v="168.35"/>
    <s v="1 (single)"/>
    <x v="12"/>
  </r>
  <r>
    <s v="9e8d7ab8137bcd3cfeac577dddf35592"/>
    <n v="2"/>
    <x v="2"/>
    <n v="1"/>
    <n v="100"/>
    <s v="1 (single)"/>
    <x v="12"/>
  </r>
  <r>
    <s v="12788af294f51dd5ba2aaed208a45969"/>
    <n v="1"/>
    <x v="0"/>
    <n v="1"/>
    <n v="77.89"/>
    <s v="1 (single)"/>
    <x v="12"/>
  </r>
  <r>
    <s v="b0b61472cd1ff0e9f1450c6ae4c8d5a4"/>
    <n v="1"/>
    <x v="0"/>
    <n v="1"/>
    <n v="99.43000000000001"/>
    <s v="1 (single)"/>
    <x v="12"/>
  </r>
  <r>
    <s v="63c5f492ab4ee6c249acbb4cff61ae3f"/>
    <n v="1"/>
    <x v="0"/>
    <n v="1"/>
    <n v="407.9"/>
    <s v="1 (single)"/>
    <x v="1"/>
  </r>
  <r>
    <s v="8ca5bdac5ebe8f2d6fc9171d5ebc906a"/>
    <n v="3"/>
    <x v="2"/>
    <n v="1"/>
    <n v="15"/>
    <s v="1 (single)"/>
    <x v="1"/>
  </r>
  <r>
    <s v="6c98fa39891b33399785aeac3d7ee926"/>
    <n v="1"/>
    <x v="0"/>
    <n v="2"/>
    <n v="424.04"/>
    <s v="2-3 installments"/>
    <x v="12"/>
  </r>
  <r>
    <s v="25d919c7187a3f82b5437023a5e98e46"/>
    <n v="1"/>
    <x v="0"/>
    <n v="3"/>
    <n v="157.2"/>
    <s v="2-3 installments"/>
    <x v="1"/>
  </r>
  <r>
    <s v="7dbdda97c8aa87c003f73602c45e4f90"/>
    <n v="1"/>
    <x v="0"/>
    <n v="4"/>
    <n v="162.03"/>
    <s v="4-6 installments"/>
    <x v="12"/>
  </r>
  <r>
    <s v="88c9df242e26c36482168acfc3d250dc"/>
    <n v="1"/>
    <x v="0"/>
    <n v="8"/>
    <n v="188.5"/>
    <s v="7-10 installments"/>
    <x v="1"/>
  </r>
  <r>
    <s v="6bf0f652ea13e6773172c1899a925bb4"/>
    <n v="1"/>
    <x v="0"/>
    <n v="1"/>
    <n v="65.47"/>
    <s v="1 (single)"/>
    <x v="1"/>
  </r>
  <r>
    <s v="99e34b586d1fa26ea713021ff647d18d"/>
    <n v="1"/>
    <x v="0"/>
    <n v="1"/>
    <n v="39.42"/>
    <s v="1 (single)"/>
    <x v="0"/>
  </r>
  <r>
    <s v="c74e4862507efb811471cd922e6f3529"/>
    <n v="1"/>
    <x v="0"/>
    <n v="5"/>
    <n v="365.32"/>
    <s v="4-6 installments"/>
    <x v="12"/>
  </r>
  <r>
    <s v="710770cfb61b2c43a091ab2c7b89a921"/>
    <n v="1"/>
    <x v="0"/>
    <n v="6"/>
    <n v="65.11"/>
    <s v="4-6 installments"/>
    <x v="0"/>
  </r>
  <r>
    <s v="73c21d26eefa3d24be02a149b9e69017"/>
    <n v="1"/>
    <x v="0"/>
    <n v="10"/>
    <n v="188.34"/>
    <s v="7-10 installments"/>
    <x v="24"/>
  </r>
  <r>
    <s v="df339f81c46dc0bf186cb6307d7cdb6a"/>
    <n v="1"/>
    <x v="1"/>
    <n v="1"/>
    <n v="35.4"/>
    <s v="1 (single)"/>
    <x v="8"/>
  </r>
  <r>
    <s v="6eea8cd99d26a8bbdf39d5289e4e7601"/>
    <n v="1"/>
    <x v="0"/>
    <n v="10"/>
    <n v="590.72"/>
    <s v="7-10 installments"/>
    <x v="6"/>
  </r>
  <r>
    <s v="3ca411651463b3a30f194126a1d6fda6"/>
    <n v="1"/>
    <x v="1"/>
    <n v="1"/>
    <n v="36.75"/>
    <s v="1 (single)"/>
    <x v="1"/>
  </r>
  <r>
    <s v="1475652ad485c6469bd02393c70fdaa9"/>
    <n v="1"/>
    <x v="0"/>
    <n v="2"/>
    <n v="81.73"/>
    <s v="2-3 installments"/>
    <x v="1"/>
  </r>
  <r>
    <s v="8c53283eca3bc0e603a48f2b8725e96f"/>
    <n v="1"/>
    <x v="0"/>
    <n v="1"/>
    <n v="17.86"/>
    <s v="1 (single)"/>
    <x v="1"/>
  </r>
  <r>
    <s v="3615e42c9ff6c0d9bb86e14c6670d965"/>
    <n v="1"/>
    <x v="1"/>
    <n v="1"/>
    <n v="108.97"/>
    <s v="1 (single)"/>
    <x v="1"/>
  </r>
  <r>
    <s v="205587440f824c5e5d7bc3bccb63aa15"/>
    <n v="1"/>
    <x v="0"/>
    <n v="10"/>
    <n v="569.66"/>
    <s v="7-10 installments"/>
    <x v="1"/>
  </r>
  <r>
    <s v="cf4eff954b06c19d96be7d6792a1da3c"/>
    <n v="1"/>
    <x v="0"/>
    <n v="4"/>
    <n v="48.13"/>
    <s v="4-6 installments"/>
    <x v="1"/>
  </r>
  <r>
    <s v="a6e963c11e80432334e984ead4797a8b"/>
    <n v="1"/>
    <x v="0"/>
    <n v="2"/>
    <n v="63.1"/>
    <s v="2-3 installments"/>
    <x v="12"/>
  </r>
  <r>
    <s v="5718fc130d653929872f0481438d3f66"/>
    <n v="1"/>
    <x v="1"/>
    <n v="1"/>
    <n v="39.42"/>
    <s v="1 (single)"/>
    <x v="0"/>
  </r>
  <r>
    <s v="ac033ca6c43caa50310de844a7868c8e"/>
    <n v="1"/>
    <x v="1"/>
    <n v="1"/>
    <n v="74.03"/>
    <s v="1 (single)"/>
    <x v="1"/>
  </r>
  <r>
    <s v="f03c93c7441f0edaa7987c4313467110"/>
    <n v="1"/>
    <x v="1"/>
    <n v="1"/>
    <n v="66.78"/>
    <s v="1 (single)"/>
    <x v="20"/>
  </r>
  <r>
    <s v="524ea0422eabccf15e4af385f6b153d6"/>
    <n v="1"/>
    <x v="0"/>
    <n v="1"/>
    <n v="36.59"/>
    <s v="1 (single)"/>
    <x v="1"/>
  </r>
  <r>
    <s v="dbcb89699a4736bcef1373eb9d8ae5d1"/>
    <n v="1"/>
    <x v="0"/>
    <n v="5"/>
    <n v="272.64"/>
    <s v="4-6 installments"/>
    <x v="1"/>
  </r>
  <r>
    <s v="6365be88d51d66dbac002c738a56bae9"/>
    <n v="1"/>
    <x v="0"/>
    <n v="1"/>
    <n v="64.34"/>
    <s v="1 (single)"/>
    <x v="1"/>
  </r>
  <r>
    <s v="262509218257310f675994ae58ffbfa9"/>
    <n v="1"/>
    <x v="1"/>
    <n v="1"/>
    <n v="49.05"/>
    <s v="1 (single)"/>
    <x v="21"/>
  </r>
  <r>
    <s v="67976860fdf683e7bdb13c4f907a982e"/>
    <n v="1"/>
    <x v="0"/>
    <n v="7"/>
    <n v="163.69"/>
    <s v="7-10 installments"/>
    <x v="12"/>
  </r>
  <r>
    <s v="1295db8c216f7ff7a2c02a66b4cb5d5e"/>
    <n v="1"/>
    <x v="0"/>
    <n v="6"/>
    <n v="443.85"/>
    <s v="4-6 installments"/>
    <x v="22"/>
  </r>
  <r>
    <s v="2d824bac66ec7467745b2defcee22c1e"/>
    <n v="1"/>
    <x v="0"/>
    <n v="6"/>
    <n v="165.31"/>
    <s v="4-6 installments"/>
    <x v="14"/>
  </r>
  <r>
    <s v="e41e5861711a10524b80a63d022ae776"/>
    <n v="1"/>
    <x v="0"/>
    <n v="10"/>
    <n v="1180.51"/>
    <s v="7-10 installments"/>
    <x v="24"/>
  </r>
  <r>
    <s v="d21873cfa21e689e4dbfd43a99326424"/>
    <n v="1"/>
    <x v="0"/>
    <n v="1"/>
    <n v="706.84"/>
    <s v="1 (single)"/>
    <x v="12"/>
  </r>
  <r>
    <s v="4a686b47e7eecbd136617bf8ae7c9af4"/>
    <n v="2"/>
    <x v="2"/>
    <n v="1"/>
    <n v="20"/>
    <s v="1 (single)"/>
    <x v="14"/>
  </r>
  <r>
    <s v="76c025e93388599ae9e136363ee1c00b"/>
    <n v="1"/>
    <x v="0"/>
    <n v="1"/>
    <n v="135.97"/>
    <s v="1 (single)"/>
    <x v="1"/>
  </r>
  <r>
    <s v="30bf87367ed2e63f68bfb5aacdae279b"/>
    <n v="1"/>
    <x v="0"/>
    <n v="1"/>
    <n v="56.99"/>
    <s v="1 (single)"/>
    <x v="1"/>
  </r>
  <r>
    <s v="081e5884f403fbe66f3bce77c72c9230"/>
    <n v="1"/>
    <x v="0"/>
    <n v="1"/>
    <n v="43.58"/>
    <s v="1 (single)"/>
    <x v="1"/>
  </r>
  <r>
    <s v="aa4cb17e191453bc29e2d1f67f38a4ab"/>
    <n v="1"/>
    <x v="0"/>
    <n v="4"/>
    <n v="48.15"/>
    <s v="4-6 installments"/>
    <x v="1"/>
  </r>
  <r>
    <s v="76978d31d8e911d947c1c80c193e116d"/>
    <n v="1"/>
    <x v="0"/>
    <n v="1"/>
    <n v="76.87"/>
    <s v="1 (single)"/>
    <x v="9"/>
  </r>
  <r>
    <s v="0b365bbd59e2f75bea276c81bb916dcb"/>
    <n v="1"/>
    <x v="0"/>
    <n v="1"/>
    <n v="2.78"/>
    <s v="1 (single)"/>
    <x v="1"/>
  </r>
  <r>
    <s v="6e60346a3ee3876c1e4bc89c597ffcb8"/>
    <n v="1"/>
    <x v="0"/>
    <n v="2"/>
    <n v="123.59"/>
    <s v="2-3 installments"/>
    <x v="4"/>
  </r>
  <r>
    <s v="c1d8546e6ed294dea3203910c9b0e7b5"/>
    <n v="1"/>
    <x v="1"/>
    <n v="1"/>
    <n v="128.07"/>
    <s v="1 (single)"/>
    <x v="1"/>
  </r>
  <r>
    <s v="055f84fd2ebf314ebec85f8e1312f4f4"/>
    <n v="1"/>
    <x v="0"/>
    <n v="2"/>
    <n v="185.84"/>
    <s v="2-3 installments"/>
    <x v="0"/>
  </r>
  <r>
    <s v="3d965a3a3a9aae822a8f40ddf0184df1"/>
    <n v="1"/>
    <x v="0"/>
    <n v="1"/>
    <n v="85.81"/>
    <s v="1 (single)"/>
    <x v="1"/>
  </r>
  <r>
    <s v="42ee4f991900767ba353278c7c4f4df3"/>
    <n v="1"/>
    <x v="0"/>
    <n v="1"/>
    <n v="149.54"/>
    <s v="1 (single)"/>
    <x v="1"/>
  </r>
  <r>
    <s v="ceddc11f4f78257d0fa6750091d378b4"/>
    <n v="1"/>
    <x v="0"/>
    <n v="1"/>
    <n v="32.38"/>
    <s v="1 (single)"/>
    <x v="1"/>
  </r>
  <r>
    <s v="7b8ad11294a3f23e9695000ab5f07a42"/>
    <n v="1"/>
    <x v="0"/>
    <n v="1"/>
    <n v="23.38"/>
    <s v="1 (single)"/>
    <x v="1"/>
  </r>
  <r>
    <s v="b9d5bea267e1dd6838786cc12ba40ceb"/>
    <n v="1"/>
    <x v="0"/>
    <n v="1"/>
    <n v="98.86"/>
    <s v="1 (single)"/>
    <x v="20"/>
  </r>
  <r>
    <s v="de43e0e00259ee7b44c7a11e9b5d114f"/>
    <n v="1"/>
    <x v="0"/>
    <n v="8"/>
    <n v="124.21"/>
    <s v="7-10 installments"/>
    <x v="1"/>
  </r>
  <r>
    <s v="3c608a571543f2f2b96f2e6cb3a2d10a"/>
    <n v="1"/>
    <x v="0"/>
    <n v="6"/>
    <n v="191.58"/>
    <s v="4-6 installments"/>
    <x v="12"/>
  </r>
  <r>
    <s v="3ac963599c50b9beedbcebb47eb33af9"/>
    <n v="1"/>
    <x v="0"/>
    <n v="2"/>
    <n v="123.04"/>
    <s v="2-3 installments"/>
    <x v="3"/>
  </r>
  <r>
    <s v="f53fa17609006c9c6669b5371ce08044"/>
    <n v="1"/>
    <x v="0"/>
    <n v="1"/>
    <n v="26.38"/>
    <s v="1 (single)"/>
    <x v="1"/>
  </r>
  <r>
    <s v="d1e7343d9fea35ce6330478c84f0fb7f"/>
    <n v="1"/>
    <x v="0"/>
    <n v="2"/>
    <n v="71.48999999999999"/>
    <s v="2-3 installments"/>
    <x v="12"/>
  </r>
  <r>
    <s v="8edc3a87d7a72e4350d65c9e1c613089"/>
    <n v="1"/>
    <x v="0"/>
    <n v="1"/>
    <n v="153.98"/>
    <s v="1 (single)"/>
    <x v="12"/>
  </r>
  <r>
    <s v="6b64cb311a0d5baa18bc37ead02d657c"/>
    <n v="1"/>
    <x v="0"/>
    <n v="1"/>
    <n v="55.91"/>
    <s v="1 (single)"/>
    <x v="1"/>
  </r>
  <r>
    <s v="c124b224a2727ecb4e7c9a378a936d0d"/>
    <n v="1"/>
    <x v="0"/>
    <n v="6"/>
    <n v="86.06"/>
    <s v="4-6 installments"/>
    <x v="13"/>
  </r>
  <r>
    <s v="64c9c64b12678438c07b5ec6cc785976"/>
    <n v="1"/>
    <x v="0"/>
    <n v="1"/>
    <n v="33.1"/>
    <s v="1 (single)"/>
    <x v="4"/>
  </r>
  <r>
    <s v="79e5ae80172f5697f2402439382f2d77"/>
    <n v="1"/>
    <x v="0"/>
    <n v="10"/>
    <n v="360.29"/>
    <s v="7-10 installments"/>
    <x v="7"/>
  </r>
  <r>
    <s v="90024aa5d3878db3667cb0ece7f1aa08"/>
    <n v="1"/>
    <x v="0"/>
    <n v="10"/>
    <n v="105.24"/>
    <s v="7-10 installments"/>
    <x v="12"/>
  </r>
  <r>
    <s v="f44117f1303c4e6573d463bdedff85de"/>
    <n v="1"/>
    <x v="0"/>
    <n v="3"/>
    <n v="114.85"/>
    <s v="2-3 installments"/>
    <x v="8"/>
  </r>
  <r>
    <s v="7db5f2eb8f5f54db9f9e71ba4296bcbf"/>
    <n v="2"/>
    <x v="2"/>
    <n v="1"/>
    <n v="0.01"/>
    <s v="1 (single)"/>
    <x v="0"/>
  </r>
  <r>
    <s v="375d01d18f644eb19328130122fcc9ef"/>
    <n v="1"/>
    <x v="0"/>
    <n v="1"/>
    <n v="65.56999999999999"/>
    <s v="1 (single)"/>
    <x v="1"/>
  </r>
  <r>
    <s v="7699e05f3c451052397a0248cf24a821"/>
    <n v="1"/>
    <x v="0"/>
    <n v="3"/>
    <n v="88.90000000000001"/>
    <s v="2-3 installments"/>
    <x v="1"/>
  </r>
  <r>
    <s v="068ef03abe39323450b52f486b34bf3d"/>
    <n v="1"/>
    <x v="0"/>
    <n v="1"/>
    <n v="76.78"/>
    <s v="1 (single)"/>
    <x v="1"/>
  </r>
  <r>
    <s v="edf2c3d6395a7bf3fb1f35a9e919a88a"/>
    <n v="1"/>
    <x v="0"/>
    <n v="10"/>
    <n v="680.96"/>
    <s v="7-10 installments"/>
    <x v="1"/>
  </r>
  <r>
    <s v="816ccd9d21435796e8ffa9802b2a782f"/>
    <n v="5"/>
    <x v="2"/>
    <n v="1"/>
    <n v="27.91"/>
    <s v="1 (single)"/>
    <x v="8"/>
  </r>
  <r>
    <s v="33ce126846ecce9afdfe8f1b93551928"/>
    <n v="1"/>
    <x v="0"/>
    <n v="2"/>
    <n v="61.79"/>
    <s v="2-3 installments"/>
    <x v="19"/>
  </r>
  <r>
    <s v="cc69435b3a477ca3247cc9811da7f589"/>
    <n v="1"/>
    <x v="0"/>
    <n v="1"/>
    <n v="40.96"/>
    <s v="1 (single)"/>
    <x v="12"/>
  </r>
  <r>
    <s v="6b56339f54b8363a200c6814ae732846"/>
    <n v="1"/>
    <x v="0"/>
    <n v="2"/>
    <n v="149"/>
    <s v="2-3 installments"/>
    <x v="0"/>
  </r>
  <r>
    <s v="f8c6dd2b68a916d939d46cb98af8fc49"/>
    <n v="1"/>
    <x v="0"/>
    <n v="7"/>
    <n v="75.7"/>
    <s v="7-10 installments"/>
    <x v="12"/>
  </r>
  <r>
    <s v="44c5dae14c55309b097d6c510ef1a986"/>
    <n v="1"/>
    <x v="0"/>
    <n v="4"/>
    <n v="356.9"/>
    <s v="4-6 installments"/>
    <x v="1"/>
  </r>
  <r>
    <s v="6893c7e3a051e9d94a2bed6777355f2d"/>
    <n v="1"/>
    <x v="0"/>
    <n v="2"/>
    <n v="165.96"/>
    <s v="2-3 installments"/>
    <x v="1"/>
  </r>
  <r>
    <s v="54066aeaaf3ac32e7bb6e45aa3bf65e4"/>
    <n v="1"/>
    <x v="0"/>
    <n v="2"/>
    <n v="61.19"/>
    <s v="2-3 installments"/>
    <x v="3"/>
  </r>
  <r>
    <s v="d10d28ad0c77f6e4e64642c7069a9f80"/>
    <n v="1"/>
    <x v="0"/>
    <n v="1"/>
    <n v="43.37"/>
    <s v="1 (single)"/>
    <x v="1"/>
  </r>
  <r>
    <s v="1c79b6d729e3237f640dcf981b468fe8"/>
    <n v="1"/>
    <x v="0"/>
    <n v="2"/>
    <n v="40.86"/>
    <s v="2-3 installments"/>
    <x v="8"/>
  </r>
  <r>
    <s v="e22da8f5aa7c1414020c647664a8483b"/>
    <n v="1"/>
    <x v="0"/>
    <n v="1"/>
    <n v="84.81"/>
    <s v="1 (single)"/>
    <x v="14"/>
  </r>
  <r>
    <s v="e6a66a8350bb88497954d37688ab123e"/>
    <n v="4"/>
    <x v="2"/>
    <n v="1"/>
    <n v="8.24"/>
    <s v="1 (single)"/>
    <x v="1"/>
  </r>
  <r>
    <s v="5a359fd847978055438c2563b425d343"/>
    <n v="1"/>
    <x v="0"/>
    <n v="3"/>
    <n v="191.93"/>
    <s v="2-3 installments"/>
    <x v="0"/>
  </r>
  <r>
    <s v="9dece38ba34c2b0050efef28e85d7bde"/>
    <n v="1"/>
    <x v="0"/>
    <n v="1"/>
    <n v="32.72"/>
    <s v="1 (single)"/>
    <x v="3"/>
  </r>
  <r>
    <s v="c9677a4babf96837ee697317b7963a92"/>
    <n v="1"/>
    <x v="1"/>
    <n v="1"/>
    <n v="32.77"/>
    <s v="1 (single)"/>
    <x v="6"/>
  </r>
  <r>
    <s v="5cfaa2e60887ab4aed7d4e637efe2156"/>
    <n v="1"/>
    <x v="0"/>
    <n v="5"/>
    <n v="50.5"/>
    <s v="4-6 installments"/>
    <x v="8"/>
  </r>
  <r>
    <s v="4c1cb7f4baf46ea807d4e65bc0494dba"/>
    <n v="1"/>
    <x v="0"/>
    <n v="3"/>
    <n v="37.05"/>
    <s v="2-3 installments"/>
    <x v="17"/>
  </r>
  <r>
    <s v="482df43f85d48add2d83b40f3737062d"/>
    <n v="1"/>
    <x v="0"/>
    <n v="1"/>
    <n v="70.36"/>
    <s v="1 (single)"/>
    <x v="1"/>
  </r>
  <r>
    <s v="f057e285395efbc0c032cf9e4ccfd146"/>
    <n v="1"/>
    <x v="0"/>
    <n v="1"/>
    <n v="38"/>
    <s v="1 (single)"/>
    <x v="8"/>
  </r>
  <r>
    <s v="4eecbfcab9ec27fad7e24ac94f9a032b"/>
    <n v="1"/>
    <x v="1"/>
    <n v="1"/>
    <n v="196.81"/>
    <s v="1 (single)"/>
    <x v="0"/>
  </r>
  <r>
    <s v="5429402f55e24651d38a030602f4b50c"/>
    <n v="1"/>
    <x v="1"/>
    <n v="1"/>
    <n v="46.84"/>
    <s v="1 (single)"/>
    <x v="1"/>
  </r>
  <r>
    <s v="cc58d2040605eaadced18735aef5bbb0"/>
    <n v="1"/>
    <x v="0"/>
    <n v="10"/>
    <n v="367.2"/>
    <s v="7-10 installments"/>
    <x v="3"/>
  </r>
  <r>
    <s v="aab0a15c4d4fd11c8b5c5827d567f202"/>
    <n v="1"/>
    <x v="0"/>
    <n v="4"/>
    <n v="195.36"/>
    <s v="4-6 installments"/>
    <x v="8"/>
  </r>
  <r>
    <s v="a0f3677ac2cfd35a8d76f4a26fb29a95"/>
    <n v="1"/>
    <x v="0"/>
    <n v="7"/>
    <n v="144.8"/>
    <s v="7-10 installments"/>
    <x v="1"/>
  </r>
  <r>
    <s v="69ab7fdbd887d055b05826a8cc5591d7"/>
    <n v="1"/>
    <x v="1"/>
    <n v="1"/>
    <n v="28.62"/>
    <s v="1 (single)"/>
    <x v="1"/>
  </r>
  <r>
    <s v="0ad81eec70d65880c30299b73ac7945d"/>
    <n v="1"/>
    <x v="1"/>
    <n v="1"/>
    <n v="160.74"/>
    <s v="1 (single)"/>
    <x v="1"/>
  </r>
  <r>
    <s v="fc6e9a6cd6985d3d454cccfdfdf66931"/>
    <n v="2"/>
    <x v="2"/>
    <n v="1"/>
    <n v="103.59"/>
    <s v="1 (single)"/>
    <x v="1"/>
  </r>
  <r>
    <s v="88222a046146c4aab763e90b35ab4799"/>
    <n v="1"/>
    <x v="0"/>
    <n v="1"/>
    <n v="10.39"/>
    <s v="1 (single)"/>
    <x v="0"/>
  </r>
  <r>
    <s v="580b08c73a274ac48d8e8c24d6364f2d"/>
    <n v="1"/>
    <x v="0"/>
    <n v="1"/>
    <n v="31.75"/>
    <s v="1 (single)"/>
    <x v="1"/>
  </r>
  <r>
    <s v="de87be44e83ebc323acd6d4caec3ca57"/>
    <n v="1"/>
    <x v="0"/>
    <n v="5"/>
    <n v="116.23"/>
    <s v="4-6 installments"/>
    <x v="1"/>
  </r>
  <r>
    <s v="6f393015477564624446a2b4c948c0f0"/>
    <n v="1"/>
    <x v="0"/>
    <n v="4"/>
    <n v="40.43"/>
    <s v="4-6 installments"/>
    <x v="7"/>
  </r>
  <r>
    <s v="1d50a1ce4cf6a22155891f66fb4117b0"/>
    <n v="1"/>
    <x v="1"/>
    <n v="1"/>
    <n v="66.64"/>
    <s v="1 (single)"/>
    <x v="4"/>
  </r>
  <r>
    <s v="276c36d0f0218b24c09343edf53cb98f"/>
    <n v="1"/>
    <x v="2"/>
    <n v="1"/>
    <n v="17.01"/>
    <s v="1 (single)"/>
    <x v="1"/>
  </r>
  <r>
    <s v="750ed62dff96bf5713b8c6a6bbfdc948"/>
    <n v="1"/>
    <x v="1"/>
    <n v="1"/>
    <n v="189.96"/>
    <s v="1 (single)"/>
    <x v="1"/>
  </r>
  <r>
    <s v="b667484df2bb8bef1e61788f1c7556f5"/>
    <n v="1"/>
    <x v="1"/>
    <n v="1"/>
    <n v="170.37"/>
    <s v="1 (single)"/>
    <x v="1"/>
  </r>
  <r>
    <s v="cb5c4ea12e93c16a94c2bf3dbafa0fe1"/>
    <n v="1"/>
    <x v="0"/>
    <n v="2"/>
    <n v="50.9"/>
    <s v="2-3 installments"/>
    <x v="6"/>
  </r>
  <r>
    <s v="6e2b63d5084b319e8d72270b7882e119"/>
    <n v="1"/>
    <x v="0"/>
    <n v="1"/>
    <n v="133.64"/>
    <s v="1 (single)"/>
    <x v="1"/>
  </r>
  <r>
    <s v="c9721963d4b95316401d2d75621f353c"/>
    <n v="1"/>
    <x v="1"/>
    <n v="1"/>
    <n v="543.29"/>
    <s v="1 (single)"/>
    <x v="1"/>
  </r>
  <r>
    <s v="af090d1b9b5c1f684bc6a48f6525e97c"/>
    <n v="1"/>
    <x v="0"/>
    <n v="2"/>
    <n v="42.75"/>
    <s v="2-3 installments"/>
    <x v="17"/>
  </r>
  <r>
    <s v="8a08c6b7d01513f42c76604beded88c8"/>
    <n v="1"/>
    <x v="0"/>
    <n v="2"/>
    <n v="161.01"/>
    <s v="2-3 installments"/>
    <x v="0"/>
  </r>
  <r>
    <s v="2dd8a69d1eb8ea62bdddc073c4e80ab1"/>
    <n v="1"/>
    <x v="1"/>
    <n v="1"/>
    <n v="72.83"/>
    <s v="1 (single)"/>
    <x v="0"/>
  </r>
  <r>
    <s v="e2c195168dcfb7f5465c1b342ac094ee"/>
    <n v="1"/>
    <x v="1"/>
    <n v="1"/>
    <n v="1605.14"/>
    <s v="1 (single)"/>
    <x v="24"/>
  </r>
  <r>
    <s v="be8ab651d9a385206918a02d21d0cc33"/>
    <n v="1"/>
    <x v="1"/>
    <n v="1"/>
    <n v="130.6"/>
    <s v="1 (single)"/>
    <x v="1"/>
  </r>
  <r>
    <s v="4e27ad7f1a6821ceddc8442eb1875014"/>
    <n v="1"/>
    <x v="0"/>
    <n v="1"/>
    <n v="69.67"/>
    <s v="1 (single)"/>
    <x v="1"/>
  </r>
  <r>
    <s v="04031f8b12339dcc12fa340fe96f00a6"/>
    <n v="1"/>
    <x v="0"/>
    <n v="2"/>
    <n v="70.97"/>
    <s v="2-3 installments"/>
    <x v="1"/>
  </r>
  <r>
    <s v="675d6533ed09bea158fd932431474b82"/>
    <n v="1"/>
    <x v="0"/>
    <n v="10"/>
    <n v="255.76"/>
    <s v="7-10 installments"/>
    <x v="0"/>
  </r>
  <r>
    <s v="8ec26dd02af502c1a8210efc0bb02c0a"/>
    <n v="1"/>
    <x v="0"/>
    <n v="4"/>
    <n v="75.40000000000001"/>
    <s v="4-6 installments"/>
    <x v="1"/>
  </r>
  <r>
    <s v="97d27b60de1ffde7559bfe762230851a"/>
    <n v="1"/>
    <x v="0"/>
    <n v="3"/>
    <n v="109.93"/>
    <s v="2-3 installments"/>
    <x v="4"/>
  </r>
  <r>
    <s v="dc282855b102a2d5cffe41332d73c196"/>
    <n v="1"/>
    <x v="0"/>
    <n v="1"/>
    <n v="71.14"/>
    <s v="1 (single)"/>
    <x v="0"/>
  </r>
  <r>
    <s v="91e725244b1ed72249f35430530e8bcb"/>
    <n v="1"/>
    <x v="0"/>
    <n v="3"/>
    <n v="113.33"/>
    <s v="2-3 installments"/>
    <x v="16"/>
  </r>
  <r>
    <s v="b34f86c59a76bef28aa32825ab4370f6"/>
    <n v="1"/>
    <x v="0"/>
    <n v="1"/>
    <n v="292.86"/>
    <s v="1 (single)"/>
    <x v="1"/>
  </r>
  <r>
    <s v="8ef3801f58da6b652a3082e1fa5b6589"/>
    <n v="1"/>
    <x v="0"/>
    <n v="2"/>
    <n v="129.15"/>
    <s v="2-3 installments"/>
    <x v="1"/>
  </r>
  <r>
    <s v="44a9041df78170974aeb1d2084dfae29"/>
    <n v="1"/>
    <x v="0"/>
    <n v="7"/>
    <n v="177.67"/>
    <s v="7-10 installments"/>
    <x v="1"/>
  </r>
  <r>
    <s v="2adb88df15a33d97f2990e59b1745820"/>
    <n v="1"/>
    <x v="0"/>
    <n v="1"/>
    <n v="27.48"/>
    <s v="1 (single)"/>
    <x v="4"/>
  </r>
  <r>
    <s v="9a99c1f97699ec839f7966eb7c7d5afa"/>
    <n v="1"/>
    <x v="0"/>
    <n v="1"/>
    <n v="140.94"/>
    <s v="1 (single)"/>
    <x v="1"/>
  </r>
  <r>
    <s v="f2ce3b8d9c16e475c92d3c2d51809cfe"/>
    <n v="1"/>
    <x v="1"/>
    <n v="1"/>
    <n v="23"/>
    <s v="1 (single)"/>
    <x v="8"/>
  </r>
  <r>
    <s v="66c8dae0eb958ee945dc71efd0a99659"/>
    <n v="1"/>
    <x v="0"/>
    <n v="1"/>
    <n v="49.09"/>
    <s v="1 (single)"/>
    <x v="3"/>
  </r>
  <r>
    <s v="e08878ad70acad81d0e90f59e56ce9a6"/>
    <n v="1"/>
    <x v="0"/>
    <n v="1"/>
    <n v="84.79000000000001"/>
    <s v="1 (single)"/>
    <x v="1"/>
  </r>
  <r>
    <s v="ab77be4cf9bf132ca4d82049e786e528"/>
    <n v="1"/>
    <x v="1"/>
    <n v="1"/>
    <n v="111.02"/>
    <s v="1 (single)"/>
    <x v="0"/>
  </r>
  <r>
    <s v="3307fa374be3286d440dcd94dd5d2831"/>
    <n v="1"/>
    <x v="0"/>
    <n v="1"/>
    <n v="42.44"/>
    <s v="1 (single)"/>
    <x v="1"/>
  </r>
  <r>
    <s v="6a2979d48eda14bfbe2d632638ae16a2"/>
    <n v="1"/>
    <x v="0"/>
    <n v="1"/>
    <n v="210.56"/>
    <s v="1 (single)"/>
    <x v="7"/>
  </r>
  <r>
    <s v="bf897dd4378248fd6947e04c4d434dce"/>
    <n v="1"/>
    <x v="0"/>
    <n v="4"/>
    <n v="42.74"/>
    <s v="4-6 installments"/>
    <x v="1"/>
  </r>
  <r>
    <s v="2fd35ca971609b8f8f878d87262e6fbd"/>
    <n v="1"/>
    <x v="1"/>
    <n v="1"/>
    <n v="50.1"/>
    <s v="1 (single)"/>
    <x v="12"/>
  </r>
  <r>
    <s v="90181a7780a0fa0a32d7449931661c2b"/>
    <n v="1"/>
    <x v="0"/>
    <n v="1"/>
    <n v="67.23"/>
    <s v="1 (single)"/>
    <x v="3"/>
  </r>
  <r>
    <s v="f29b2ca058a4371e9c8baaae26e7e1a3"/>
    <n v="1"/>
    <x v="0"/>
    <n v="4"/>
    <n v="46.66"/>
    <s v="4-6 installments"/>
    <x v="1"/>
  </r>
  <r>
    <s v="8eb40d0d6303f8fe16dad09968248c6e"/>
    <n v="1"/>
    <x v="0"/>
    <n v="1"/>
    <n v="201.05"/>
    <s v="1 (single)"/>
    <x v="8"/>
  </r>
  <r>
    <s v="e95a9cf427d600b905017685d47e21cb"/>
    <n v="1"/>
    <x v="0"/>
    <n v="4"/>
    <n v="81.47"/>
    <s v="4-6 installments"/>
    <x v="11"/>
  </r>
  <r>
    <s v="0c4c42e7e040dc423699b1d019b684e1"/>
    <n v="1"/>
    <x v="1"/>
    <n v="1"/>
    <n v="79.69"/>
    <s v="1 (single)"/>
    <x v="3"/>
  </r>
  <r>
    <s v="20b44662cba0e4e87a3d794343c1076c"/>
    <n v="1"/>
    <x v="0"/>
    <n v="4"/>
    <n v="45.12"/>
    <s v="4-6 installments"/>
    <x v="0"/>
  </r>
  <r>
    <s v="2bdd95b017c58f97f4e735116e778d28"/>
    <n v="1"/>
    <x v="1"/>
    <n v="1"/>
    <n v="250.04"/>
    <s v="1 (single)"/>
    <x v="1"/>
  </r>
  <r>
    <s v="3663b949b55f8b8025f32210ab79cfc9"/>
    <n v="1"/>
    <x v="0"/>
    <n v="7"/>
    <n v="108.88"/>
    <s v="7-10 installments"/>
    <x v="1"/>
  </r>
  <r>
    <s v="b6165efbad3f8539e365b9ae5a2f3c44"/>
    <n v="1"/>
    <x v="0"/>
    <n v="1"/>
    <n v="189.66"/>
    <s v="1 (single)"/>
    <x v="12"/>
  </r>
  <r>
    <s v="026a69b8c98fbfc61de9050c41f1dd95"/>
    <n v="1"/>
    <x v="0"/>
    <n v="3"/>
    <n v="135.47"/>
    <s v="2-3 installments"/>
    <x v="1"/>
  </r>
  <r>
    <s v="25e8002575a945e8d4ae84ca208daa50"/>
    <n v="1"/>
    <x v="1"/>
    <n v="1"/>
    <n v="104.07"/>
    <s v="1 (single)"/>
    <x v="1"/>
  </r>
  <r>
    <s v="5008e6358df7e92655ca078e3f41b8a6"/>
    <n v="1"/>
    <x v="0"/>
    <n v="3"/>
    <n v="184.08"/>
    <s v="2-3 installments"/>
    <x v="0"/>
  </r>
  <r>
    <s v="2d609a52d61c0a90d5e88a143630bc7f"/>
    <n v="1"/>
    <x v="1"/>
    <n v="1"/>
    <n v="164.01"/>
    <s v="1 (single)"/>
    <x v="12"/>
  </r>
  <r>
    <s v="6424ddd05ffee73de1df9f8f9d1bfc25"/>
    <n v="1"/>
    <x v="0"/>
    <n v="3"/>
    <n v="91.20999999999999"/>
    <s v="2-3 installments"/>
    <x v="1"/>
  </r>
  <r>
    <s v="530ed5c74fd86562fe50456702b65599"/>
    <n v="1"/>
    <x v="0"/>
    <n v="7"/>
    <n v="129"/>
    <s v="7-10 installments"/>
    <x v="14"/>
  </r>
  <r>
    <s v="0d80282817c88ed77c05a7e4f72dec4f"/>
    <n v="1"/>
    <x v="0"/>
    <n v="2"/>
    <n v="84.28"/>
    <s v="2-3 installments"/>
    <x v="1"/>
  </r>
  <r>
    <s v="18045b4512947089463f5efbdaa3c341"/>
    <n v="1"/>
    <x v="0"/>
    <n v="1"/>
    <n v="57.67"/>
    <s v="1 (single)"/>
    <x v="12"/>
  </r>
  <r>
    <s v="ab23407c84b934f452124bc5b5453123"/>
    <n v="1"/>
    <x v="0"/>
    <n v="3"/>
    <n v="97.79000000000001"/>
    <s v="2-3 installments"/>
    <x v="12"/>
  </r>
  <r>
    <s v="767db3d915db881b9f47ce8ac08daf63"/>
    <n v="1"/>
    <x v="3"/>
    <n v="1"/>
    <n v="53.9"/>
    <s v="1 (single)"/>
    <x v="1"/>
  </r>
  <r>
    <s v="943124300f49c04925947c81838ab67d"/>
    <n v="1"/>
    <x v="1"/>
    <n v="1"/>
    <n v="35.09"/>
    <s v="1 (single)"/>
    <x v="0"/>
  </r>
  <r>
    <s v="cb161f108a2062a82651fe528b39ffa7"/>
    <n v="1"/>
    <x v="1"/>
    <n v="1"/>
    <n v="218.04"/>
    <s v="1 (single)"/>
    <x v="12"/>
  </r>
  <r>
    <s v="8533051a3ddfba857f39aa28d5b7a8f1"/>
    <n v="1"/>
    <x v="1"/>
    <n v="1"/>
    <n v="67.93000000000001"/>
    <s v="1 (single)"/>
    <x v="1"/>
  </r>
  <r>
    <s v="e7fbf44c317d9ac6b87b0330fed92f1b"/>
    <n v="1"/>
    <x v="1"/>
    <n v="1"/>
    <n v="40.53"/>
    <s v="1 (single)"/>
    <x v="5"/>
  </r>
  <r>
    <s v="73612117a85e3e65d7ac69f7e5df1540"/>
    <n v="1"/>
    <x v="0"/>
    <n v="6"/>
    <n v="97.23"/>
    <s v="4-6 installments"/>
    <x v="0"/>
  </r>
  <r>
    <s v="42ed2aeb956c92e3c3bb6933ecea1d89"/>
    <n v="1"/>
    <x v="0"/>
    <n v="6"/>
    <n v="159.39"/>
    <s v="4-6 installments"/>
    <x v="14"/>
  </r>
  <r>
    <s v="dd6644d86c2b8177a9ae5f51bbf7b82a"/>
    <n v="1"/>
    <x v="1"/>
    <n v="1"/>
    <n v="167.07"/>
    <s v="1 (single)"/>
    <x v="1"/>
  </r>
  <r>
    <s v="c659935fdc19ef6b13aa33fb990a2f81"/>
    <n v="2"/>
    <x v="2"/>
    <n v="1"/>
    <n v="50"/>
    <s v="1 (single)"/>
    <x v="16"/>
  </r>
  <r>
    <s v="c1213e8146aaff37acf16bfef1789d75"/>
    <n v="1"/>
    <x v="0"/>
    <n v="2"/>
    <n v="93.40000000000001"/>
    <s v="2-3 installments"/>
    <x v="0"/>
  </r>
  <r>
    <s v="363524b17966c3a64696d5a68c5f4d34"/>
    <n v="1"/>
    <x v="0"/>
    <n v="4"/>
    <n v="276.11"/>
    <s v="4-6 installments"/>
    <x v="1"/>
  </r>
  <r>
    <s v="55eda25190659fb615a61fbbaa14013c"/>
    <n v="1"/>
    <x v="0"/>
    <n v="3"/>
    <n v="149.16"/>
    <s v="2-3 installments"/>
    <x v="17"/>
  </r>
  <r>
    <s v="107f069fdb62a9cbe252b043323e4e32"/>
    <n v="1"/>
    <x v="0"/>
    <n v="2"/>
    <n v="175.13"/>
    <s v="2-3 installments"/>
    <x v="24"/>
  </r>
  <r>
    <s v="347bf2a6f72b7c7650838aef5cd546be"/>
    <n v="1"/>
    <x v="0"/>
    <n v="1"/>
    <n v="143.99"/>
    <s v="1 (single)"/>
    <x v="17"/>
  </r>
  <r>
    <s v="15623f35d6d5eaa2fcd185a613927e86"/>
    <n v="1"/>
    <x v="1"/>
    <n v="1"/>
    <n v="131.8"/>
    <s v="1 (single)"/>
    <x v="19"/>
  </r>
  <r>
    <s v="7cb67275a494651008ed5b1f0353ddce"/>
    <n v="1"/>
    <x v="1"/>
    <n v="1"/>
    <n v="88.54000000000001"/>
    <s v="1 (single)"/>
    <x v="4"/>
  </r>
  <r>
    <s v="0588a3721b3d0a1f0b549fb84fd9cf10"/>
    <n v="1"/>
    <x v="0"/>
    <n v="1"/>
    <n v="109.31"/>
    <s v="1 (single)"/>
    <x v="8"/>
  </r>
  <r>
    <s v="2c9802d8dcf6a98e04bc7dc09cb33c65"/>
    <n v="1"/>
    <x v="1"/>
    <n v="1"/>
    <n v="63.05"/>
    <s v="1 (single)"/>
    <x v="1"/>
  </r>
  <r>
    <s v="f258f1bbb090cc1a4c185540c7038332"/>
    <n v="1"/>
    <x v="0"/>
    <n v="8"/>
    <n v="353.29"/>
    <s v="7-10 installments"/>
    <x v="1"/>
  </r>
  <r>
    <s v="cad2acef57f845758b7d0da4ee76a3e1"/>
    <n v="1"/>
    <x v="0"/>
    <n v="3"/>
    <n v="276.44"/>
    <s v="2-3 installments"/>
    <x v="8"/>
  </r>
  <r>
    <s v="b0a2019225451e417b6cc92baef9fc8c"/>
    <n v="1"/>
    <x v="1"/>
    <n v="1"/>
    <n v="45.95"/>
    <s v="1 (single)"/>
    <x v="24"/>
  </r>
  <r>
    <s v="46ac11dfb657fb82eed780478f2936c7"/>
    <n v="1"/>
    <x v="0"/>
    <n v="2"/>
    <n v="116.99"/>
    <s v="2-3 installments"/>
    <x v="13"/>
  </r>
  <r>
    <s v="8e3ab8811f9c3a04413aa4e14f84b872"/>
    <n v="1"/>
    <x v="1"/>
    <n v="1"/>
    <n v="46"/>
    <s v="1 (single)"/>
    <x v="3"/>
  </r>
  <r>
    <s v="cc779b75630b5b63955c7167fcadee93"/>
    <n v="2"/>
    <x v="2"/>
    <n v="1"/>
    <n v="23.23"/>
    <s v="1 (single)"/>
    <x v="20"/>
  </r>
  <r>
    <s v="2e40f4ca6760b2209d72989c1533fe0c"/>
    <n v="1"/>
    <x v="0"/>
    <n v="1"/>
    <n v="119.18"/>
    <s v="1 (single)"/>
    <x v="1"/>
  </r>
  <r>
    <s v="2ff04f721a0ccf086506b4ba443d924a"/>
    <n v="1"/>
    <x v="1"/>
    <n v="1"/>
    <n v="32.13"/>
    <s v="1 (single)"/>
    <x v="12"/>
  </r>
  <r>
    <s v="186c43c492d0813457a0da8ee78ef748"/>
    <n v="1"/>
    <x v="0"/>
    <n v="5"/>
    <n v="222.15"/>
    <s v="4-6 installments"/>
    <x v="7"/>
  </r>
  <r>
    <s v="90ea2b1be9c98c67406de151652daa63"/>
    <n v="1"/>
    <x v="1"/>
    <n v="1"/>
    <n v="59.22"/>
    <s v="1 (single)"/>
    <x v="12"/>
  </r>
  <r>
    <s v="0e9a5de04c76a97588efe7f216942de2"/>
    <n v="1"/>
    <x v="1"/>
    <n v="1"/>
    <n v="204.81"/>
    <s v="1 (single)"/>
    <x v="1"/>
  </r>
  <r>
    <s v="ac3b973c9266d0035615e92f77c87420"/>
    <n v="1"/>
    <x v="0"/>
    <n v="2"/>
    <n v="73.34"/>
    <s v="2-3 installments"/>
    <x v="1"/>
  </r>
  <r>
    <s v="10266b83757aba75b5fb490bfc84fd64"/>
    <n v="1"/>
    <x v="0"/>
    <n v="1"/>
    <n v="131.03"/>
    <s v="1 (single)"/>
    <x v="1"/>
  </r>
  <r>
    <s v="5662e7f8bbc6abe55e104ac06994a731"/>
    <n v="1"/>
    <x v="0"/>
    <n v="3"/>
    <n v="57.69"/>
    <s v="2-3 installments"/>
    <x v="0"/>
  </r>
  <r>
    <s v="69e0526abe64c820d4dd97f2b9921e60"/>
    <n v="1"/>
    <x v="0"/>
    <n v="1"/>
    <n v="27.79"/>
    <s v="1 (single)"/>
    <x v="1"/>
  </r>
  <r>
    <s v="ad9447ca1bb7d23ed83358f2235b5a56"/>
    <n v="1"/>
    <x v="1"/>
    <n v="1"/>
    <n v="224.45"/>
    <s v="1 (single)"/>
    <x v="7"/>
  </r>
  <r>
    <s v="b0e1d9af1bfc3a4d96489c81cf10fe69"/>
    <n v="1"/>
    <x v="0"/>
    <n v="1"/>
    <n v="135.6"/>
    <s v="1 (single)"/>
    <x v="1"/>
  </r>
  <r>
    <s v="2d0da8435c6493de84783c21578638aa"/>
    <n v="1"/>
    <x v="0"/>
    <n v="7"/>
    <n v="76.08"/>
    <s v="7-10 installments"/>
    <x v="0"/>
  </r>
  <r>
    <s v="6a09c972c5374c18c043270ddf09b641"/>
    <n v="1"/>
    <x v="0"/>
    <n v="1"/>
    <n v="67.14"/>
    <s v="1 (single)"/>
    <x v="1"/>
  </r>
  <r>
    <s v="57cf629636cf674f91cdf37b7118b27f"/>
    <n v="1"/>
    <x v="1"/>
    <n v="1"/>
    <n v="137.97"/>
    <s v="1 (single)"/>
    <x v="1"/>
  </r>
  <r>
    <s v="938b81c296794bf21f608257efd9aae9"/>
    <n v="1"/>
    <x v="1"/>
    <n v="1"/>
    <n v="68.12"/>
    <s v="1 (single)"/>
    <x v="4"/>
  </r>
  <r>
    <s v="71e46015f37d1839f5feacddea47add2"/>
    <n v="1"/>
    <x v="0"/>
    <n v="3"/>
    <n v="73.61"/>
    <s v="2-3 installments"/>
    <x v="0"/>
  </r>
  <r>
    <s v="d482cb92e40c8f1f96da881196ddd956"/>
    <n v="1"/>
    <x v="0"/>
    <n v="3"/>
    <n v="117.94"/>
    <s v="2-3 installments"/>
    <x v="0"/>
  </r>
  <r>
    <s v="811acfa349a56222b8ca357b548123bb"/>
    <n v="1"/>
    <x v="0"/>
    <n v="3"/>
    <n v="84.52"/>
    <s v="2-3 installments"/>
    <x v="0"/>
  </r>
  <r>
    <s v="09249f4625a56408772a45322aadd544"/>
    <n v="1"/>
    <x v="0"/>
    <n v="8"/>
    <n v="138.84"/>
    <s v="7-10 installments"/>
    <x v="0"/>
  </r>
  <r>
    <s v="d0fcb0e64631dcf3a108b1837a69d9a5"/>
    <n v="1"/>
    <x v="0"/>
    <n v="1"/>
    <n v="5.37"/>
    <s v="1 (single)"/>
    <x v="1"/>
  </r>
  <r>
    <s v="c6ee046b85d59deed2e71242e970d437"/>
    <n v="1"/>
    <x v="0"/>
    <n v="4"/>
    <n v="119.48"/>
    <s v="4-6 installments"/>
    <x v="1"/>
  </r>
  <r>
    <s v="928491f9ad93ae20de89668ea4a968e0"/>
    <n v="1"/>
    <x v="0"/>
    <n v="1"/>
    <n v="77.5"/>
    <s v="1 (single)"/>
    <x v="0"/>
  </r>
  <r>
    <s v="9c83e600b8c156f1b50b753f30e93634"/>
    <n v="1"/>
    <x v="1"/>
    <n v="1"/>
    <n v="84.05"/>
    <s v="1 (single)"/>
    <x v="7"/>
  </r>
  <r>
    <s v="60b0fba7a3132de4c33d2a0a2f204b15"/>
    <n v="1"/>
    <x v="1"/>
    <n v="1"/>
    <n v="149.73"/>
    <s v="1 (single)"/>
    <x v="1"/>
  </r>
  <r>
    <s v="035c01a45e289b155db4e47cf39b29d3"/>
    <n v="1"/>
    <x v="1"/>
    <n v="1"/>
    <n v="93.8"/>
    <s v="1 (single)"/>
    <x v="1"/>
  </r>
  <r>
    <s v="e8f10e96c2974b2d58613a46cfef346b"/>
    <n v="1"/>
    <x v="0"/>
    <n v="2"/>
    <n v="76.51000000000001"/>
    <s v="2-3 installments"/>
    <x v="12"/>
  </r>
  <r>
    <s v="72e260ebb1a3c209dfd76c76f1d4f65c"/>
    <n v="1"/>
    <x v="1"/>
    <n v="1"/>
    <n v="121.6"/>
    <s v="1 (single)"/>
    <x v="12"/>
  </r>
  <r>
    <s v="631bf0797fc3480d6eae9757b0c816b4"/>
    <n v="1"/>
    <x v="0"/>
    <n v="10"/>
    <n v="528.6900000000001"/>
    <s v="7-10 installments"/>
    <x v="0"/>
  </r>
  <r>
    <s v="374a125372cffb30e8e2df55f8448da4"/>
    <n v="1"/>
    <x v="1"/>
    <n v="1"/>
    <n v="73.03"/>
    <s v="1 (single)"/>
    <x v="1"/>
  </r>
  <r>
    <s v="98f0e2b0d85754ca3b4e06d70f0f63a2"/>
    <n v="2"/>
    <x v="0"/>
    <n v="2"/>
    <n v="70"/>
    <s v="2-3 installments"/>
    <x v="0"/>
  </r>
  <r>
    <s v="cf008a8ccb8f6eafc66de884e6bc2728"/>
    <n v="1"/>
    <x v="0"/>
    <n v="5"/>
    <n v="278.63"/>
    <s v="4-6 installments"/>
    <x v="12"/>
  </r>
  <r>
    <s v="e415a718c8f2f0372ec699fec852fb68"/>
    <n v="1"/>
    <x v="0"/>
    <n v="2"/>
    <n v="89.88"/>
    <s v="2-3 installments"/>
    <x v="16"/>
  </r>
  <r>
    <s v="ce4c70f737d1a9edba23290f6031d076"/>
    <n v="1"/>
    <x v="1"/>
    <n v="1"/>
    <n v="117.38"/>
    <s v="1 (single)"/>
    <x v="1"/>
  </r>
  <r>
    <s v="e326f9904d668c8e2fce637b8b1fabe6"/>
    <n v="1"/>
    <x v="0"/>
    <n v="3"/>
    <n v="180.47"/>
    <s v="2-3 installments"/>
    <x v="1"/>
  </r>
  <r>
    <s v="7df4045bb089bf92e7eaf3b506b6423b"/>
    <n v="1"/>
    <x v="0"/>
    <n v="2"/>
    <n v="110.77"/>
    <s v="2-3 installments"/>
    <x v="6"/>
  </r>
  <r>
    <s v="b6373737638442df0342f512435488df"/>
    <n v="1"/>
    <x v="0"/>
    <n v="2"/>
    <n v="28.7"/>
    <s v="2-3 installments"/>
    <x v="12"/>
  </r>
  <r>
    <s v="7936367b7140cd4370be2d7eb8d3e325"/>
    <n v="1"/>
    <x v="0"/>
    <n v="1"/>
    <n v="23.47"/>
    <s v="1 (single)"/>
    <x v="1"/>
  </r>
  <r>
    <s v="b5a1d012931f59ed905df201cf2aba80"/>
    <n v="2"/>
    <x v="2"/>
    <n v="1"/>
    <n v="50"/>
    <s v="1 (single)"/>
    <x v="1"/>
  </r>
  <r>
    <s v="f819c53d333f9775d516f9ab29e0ded8"/>
    <n v="1"/>
    <x v="1"/>
    <n v="1"/>
    <n v="364.46"/>
    <s v="1 (single)"/>
    <x v="1"/>
  </r>
  <r>
    <s v="879dd3373c7f9f0412d2ee301cdadbdb"/>
    <n v="1"/>
    <x v="0"/>
    <n v="1"/>
    <n v="48.23"/>
    <s v="1 (single)"/>
    <x v="3"/>
  </r>
  <r>
    <s v="1dfc284468e80b96e18103668871f465"/>
    <n v="1"/>
    <x v="0"/>
    <n v="6"/>
    <n v="78.97"/>
    <s v="4-6 installments"/>
    <x v="12"/>
  </r>
  <r>
    <s v="6cc24bf6c628c261d2f9f0f7eef52a93"/>
    <n v="1"/>
    <x v="0"/>
    <n v="2"/>
    <n v="159.8"/>
    <s v="2-3 installments"/>
    <x v="0"/>
  </r>
  <r>
    <s v="94779a352003cbec1931fe5d7b041f7e"/>
    <n v="1"/>
    <x v="0"/>
    <n v="1"/>
    <n v="66.44"/>
    <s v="1 (single)"/>
    <x v="1"/>
  </r>
  <r>
    <s v="b11a2fc0664cad475e2700523625a1e6"/>
    <n v="1"/>
    <x v="0"/>
    <n v="2"/>
    <n v="71.13"/>
    <s v="2-3 installments"/>
    <x v="4"/>
  </r>
  <r>
    <s v="b45e0eedd6fb6570b2fc15416a437431"/>
    <n v="1"/>
    <x v="0"/>
    <n v="1"/>
    <n v="76.29000000000001"/>
    <s v="1 (single)"/>
    <x v="16"/>
  </r>
  <r>
    <s v="5454971549d855538eb746e4d263f9a5"/>
    <n v="2"/>
    <x v="2"/>
    <n v="1"/>
    <n v="188.93"/>
    <s v="1 (single)"/>
    <x v="1"/>
  </r>
  <r>
    <s v="b33fb23930b882d67b4b114c33f2e6df"/>
    <n v="1"/>
    <x v="3"/>
    <n v="1"/>
    <n v="70.03"/>
    <s v="1 (single)"/>
    <x v="0"/>
  </r>
  <r>
    <s v="7aad0379bac4fe5dcb0a97650eaf957d"/>
    <n v="1"/>
    <x v="1"/>
    <n v="1"/>
    <n v="51.01"/>
    <s v="1 (single)"/>
    <x v="4"/>
  </r>
  <r>
    <s v="023b49300b34f2b9961857266df731dc"/>
    <n v="1"/>
    <x v="0"/>
    <n v="2"/>
    <n v="162.75"/>
    <s v="2-3 installments"/>
    <x v="24"/>
  </r>
  <r>
    <s v="dac3a461489588cac0ab57343d625915"/>
    <n v="1"/>
    <x v="1"/>
    <n v="1"/>
    <n v="36.36"/>
    <s v="1 (single)"/>
    <x v="1"/>
  </r>
  <r>
    <s v="9cdf5eee30c936e5a33b193998e40d07"/>
    <n v="1"/>
    <x v="0"/>
    <n v="4"/>
    <n v="209.46"/>
    <s v="4-6 installments"/>
    <x v="19"/>
  </r>
  <r>
    <s v="7a7ce47ebeac8469117cd0b044c03d1b"/>
    <n v="1"/>
    <x v="0"/>
    <n v="2"/>
    <n v="79.95"/>
    <s v="2-3 installments"/>
    <x v="1"/>
  </r>
  <r>
    <s v="68e77d6af71665b7749d1e4ce51835ae"/>
    <n v="1"/>
    <x v="0"/>
    <n v="1"/>
    <n v="134.49"/>
    <s v="1 (single)"/>
    <x v="1"/>
  </r>
  <r>
    <s v="e417eb578007d00c0b658bc321e625fb"/>
    <n v="1"/>
    <x v="0"/>
    <n v="6"/>
    <n v="111.02"/>
    <s v="4-6 installments"/>
    <x v="0"/>
  </r>
  <r>
    <s v="4a02bc45b72b95ce8a16efd46f2e1e47"/>
    <n v="1"/>
    <x v="0"/>
    <n v="1"/>
    <n v="53.88"/>
    <s v="1 (single)"/>
    <x v="1"/>
  </r>
  <r>
    <s v="59bdf4abef7b3ebc43ac9d4865b426d9"/>
    <n v="1"/>
    <x v="1"/>
    <n v="1"/>
    <n v="62.91"/>
    <s v="1 (single)"/>
    <x v="1"/>
  </r>
  <r>
    <s v="fa8bc976c444fee300429c2465aa1842"/>
    <n v="1"/>
    <x v="3"/>
    <n v="1"/>
    <n v="335.47"/>
    <s v="1 (single)"/>
    <x v="1"/>
  </r>
  <r>
    <s v="608570b95a49743971fb82089b960070"/>
    <n v="3"/>
    <x v="2"/>
    <n v="1"/>
    <n v="12.29"/>
    <s v="1 (single)"/>
    <x v="0"/>
  </r>
  <r>
    <s v="93d1fcee477966a088fa92cae7c8a488"/>
    <n v="1"/>
    <x v="0"/>
    <n v="8"/>
    <n v="237.54"/>
    <s v="7-10 installments"/>
    <x v="6"/>
  </r>
  <r>
    <s v="f7535fb641a71ca3e0a6f2657dbfc51d"/>
    <n v="1"/>
    <x v="0"/>
    <n v="1"/>
    <n v="131.94"/>
    <s v="1 (single)"/>
    <x v="1"/>
  </r>
  <r>
    <s v="60622e02fde39a42fe9654c41a6bba8d"/>
    <n v="1"/>
    <x v="3"/>
    <n v="1"/>
    <n v="191.28"/>
    <s v="1 (single)"/>
    <x v="12"/>
  </r>
  <r>
    <s v="c1df4a5d1b544e51e2f038412f96c0a9"/>
    <n v="1"/>
    <x v="0"/>
    <n v="6"/>
    <n v="85.23999999999999"/>
    <s v="4-6 installments"/>
    <x v="12"/>
  </r>
  <r>
    <s v="d48ccff01a1b3e35b69d6b6ed81a352a"/>
    <n v="1"/>
    <x v="0"/>
    <n v="1"/>
    <n v="37.99"/>
    <s v="1 (single)"/>
    <x v="1"/>
  </r>
  <r>
    <s v="dc3da2a9d0c93951fdc030194d48bb02"/>
    <n v="1"/>
    <x v="0"/>
    <n v="1"/>
    <n v="200.75"/>
    <s v="1 (single)"/>
    <x v="1"/>
  </r>
  <r>
    <s v="de25b0f0bc16aa46db52a0cb9963b764"/>
    <n v="1"/>
    <x v="1"/>
    <n v="1"/>
    <n v="213.03"/>
    <s v="1 (single)"/>
    <x v="6"/>
  </r>
  <r>
    <s v="58ee11026c2fdda6ff738c392cc5fb00"/>
    <n v="1"/>
    <x v="1"/>
    <n v="1"/>
    <n v="74.16"/>
    <s v="1 (single)"/>
    <x v="12"/>
  </r>
  <r>
    <s v="633bd8dd4d19125b69aeee2526f79779"/>
    <n v="1"/>
    <x v="2"/>
    <n v="1"/>
    <n v="55.09"/>
    <s v="1 (single)"/>
    <x v="7"/>
  </r>
  <r>
    <s v="4fb76fa13b108a0d0478483421b0992c"/>
    <n v="6"/>
    <x v="2"/>
    <n v="1"/>
    <n v="10.04"/>
    <s v="1 (single)"/>
    <x v="1"/>
  </r>
  <r>
    <s v="37efc102e49c3219c6ca92ce169327c9"/>
    <n v="1"/>
    <x v="0"/>
    <n v="1"/>
    <n v="57.8"/>
    <s v="1 (single)"/>
    <x v="1"/>
  </r>
  <r>
    <s v="b0bf00faa32149ac7d0400f67ce3d3b0"/>
    <n v="1"/>
    <x v="0"/>
    <n v="1"/>
    <n v="25.05"/>
    <s v="1 (single)"/>
    <x v="0"/>
  </r>
  <r>
    <s v="f8868b8046c99c3b68a17b935efe47a9"/>
    <n v="1"/>
    <x v="1"/>
    <n v="1"/>
    <n v="199.43"/>
    <s v="1 (single)"/>
    <x v="0"/>
  </r>
  <r>
    <s v="b7a098563d93a0a1f918772c24ca3831"/>
    <n v="1"/>
    <x v="0"/>
    <n v="3"/>
    <n v="172.29"/>
    <s v="2-3 installments"/>
    <x v="1"/>
  </r>
  <r>
    <s v="ba254174e8ca271319fbd168acd8684d"/>
    <n v="1"/>
    <x v="0"/>
    <n v="8"/>
    <n v="126.3"/>
    <s v="7-10 installments"/>
    <x v="1"/>
  </r>
  <r>
    <s v="d949922726bdc62d5829069a73cc15ca"/>
    <n v="1"/>
    <x v="0"/>
    <n v="5"/>
    <n v="116.97"/>
    <s v="4-6 installments"/>
    <x v="4"/>
  </r>
  <r>
    <s v="d2d6acd468cd36300e20668ae293923e"/>
    <n v="1"/>
    <x v="0"/>
    <n v="2"/>
    <n v="158.21"/>
    <s v="2-3 installments"/>
    <x v="12"/>
  </r>
  <r>
    <s v="4b21c757f8c1a51d41c1653e15d8f289"/>
    <n v="2"/>
    <x v="2"/>
    <n v="1"/>
    <n v="247.16"/>
    <s v="1 (single)"/>
    <x v="1"/>
  </r>
  <r>
    <s v="9490bfca05997e51ea0beb78eb0918fd"/>
    <n v="1"/>
    <x v="0"/>
    <n v="4"/>
    <n v="45.09"/>
    <s v="4-6 installments"/>
    <x v="8"/>
  </r>
  <r>
    <s v="77a4cc7b685fb19e55b78931185be0eb"/>
    <n v="1"/>
    <x v="0"/>
    <n v="5"/>
    <n v="172.16"/>
    <s v="4-6 installments"/>
    <x v="12"/>
  </r>
  <r>
    <s v="76a6cde2f1431bc0834cad44ad2f472f"/>
    <n v="1"/>
    <x v="0"/>
    <n v="2"/>
    <n v="189.37"/>
    <s v="2-3 installments"/>
    <x v="12"/>
  </r>
  <r>
    <s v="7ef259be178f9f06c72a57add85b71cd"/>
    <n v="1"/>
    <x v="0"/>
    <n v="3"/>
    <n v="372.67"/>
    <s v="2-3 installments"/>
    <x v="17"/>
  </r>
  <r>
    <s v="77c514940a145ab624fa7ec202ef6dae"/>
    <n v="1"/>
    <x v="1"/>
    <n v="1"/>
    <n v="64.44"/>
    <s v="1 (single)"/>
    <x v="8"/>
  </r>
  <r>
    <s v="a0fd703a1c6a122520246bd8d481e528"/>
    <n v="1"/>
    <x v="0"/>
    <n v="1"/>
    <n v="2.35"/>
    <s v="1 (single)"/>
    <x v="4"/>
  </r>
  <r>
    <s v="e9a94acfe5f03efa28ff033a79fefe8b"/>
    <n v="1"/>
    <x v="0"/>
    <n v="4"/>
    <n v="204.07"/>
    <s v="4-6 installments"/>
    <x v="12"/>
  </r>
  <r>
    <s v="3b26d4fe0e3bb6427ae7d3b446bd8c85"/>
    <n v="1"/>
    <x v="1"/>
    <n v="1"/>
    <n v="75.17"/>
    <s v="1 (single)"/>
    <x v="0"/>
  </r>
  <r>
    <s v="60b37209020e1a5a5857b1ceec4037de"/>
    <n v="1"/>
    <x v="0"/>
    <n v="2"/>
    <n v="177.11"/>
    <s v="2-3 installments"/>
    <x v="1"/>
  </r>
  <r>
    <s v="f31b8a3ba0d40cba425c9bd89c69a3e7"/>
    <n v="1"/>
    <x v="0"/>
    <n v="2"/>
    <n v="42.78"/>
    <s v="2-3 installments"/>
    <x v="1"/>
  </r>
  <r>
    <s v="9b8254228cafa6a7e497fc21d7268c05"/>
    <n v="1"/>
    <x v="1"/>
    <n v="1"/>
    <n v="37.79"/>
    <s v="1 (single)"/>
    <x v="4"/>
  </r>
  <r>
    <s v="145c086f0f81f9801a8acbb2c514644c"/>
    <n v="1"/>
    <x v="0"/>
    <n v="2"/>
    <n v="119.79"/>
    <s v="2-3 installments"/>
    <x v="1"/>
  </r>
  <r>
    <s v="21e37650ff5769ef4eaa10725322d871"/>
    <n v="1"/>
    <x v="1"/>
    <n v="1"/>
    <n v="273.98"/>
    <s v="1 (single)"/>
    <x v="12"/>
  </r>
  <r>
    <s v="65a94ea3c1392f150ad232c92d64c3f8"/>
    <n v="1"/>
    <x v="0"/>
    <n v="2"/>
    <n v="63.7"/>
    <s v="2-3 installments"/>
    <x v="1"/>
  </r>
  <r>
    <s v="0c1457493ca1492c4a4417fc278605b0"/>
    <n v="2"/>
    <x v="2"/>
    <n v="1"/>
    <n v="50"/>
    <s v="1 (single)"/>
    <x v="3"/>
  </r>
  <r>
    <s v="85bb28ec7b858a8b703d82a51b3f5e1f"/>
    <n v="1"/>
    <x v="1"/>
    <n v="1"/>
    <n v="36.05"/>
    <s v="1 (single)"/>
    <x v="18"/>
  </r>
  <r>
    <s v="1c37b01cbd381665433fb99fc7705e81"/>
    <n v="1"/>
    <x v="0"/>
    <n v="1"/>
    <n v="85.15000000000001"/>
    <s v="1 (single)"/>
    <x v="7"/>
  </r>
  <r>
    <s v="e3f4b4c899325f23b973d9aee02d2071"/>
    <n v="1"/>
    <x v="0"/>
    <n v="1"/>
    <n v="50.45"/>
    <s v="1 (single)"/>
    <x v="1"/>
  </r>
  <r>
    <s v="4a42846a6eed9d15714fe30181399f2a"/>
    <n v="1"/>
    <x v="0"/>
    <n v="1"/>
    <n v="34.37"/>
    <s v="1 (single)"/>
    <x v="12"/>
  </r>
  <r>
    <s v="69949f70025210748c64e8271bc63520"/>
    <n v="1"/>
    <x v="2"/>
    <n v="1"/>
    <n v="184.93"/>
    <s v="1 (single)"/>
    <x v="12"/>
  </r>
  <r>
    <s v="e8aa7100127932a65507b2cb5ffdd901"/>
    <n v="1"/>
    <x v="0"/>
    <n v="6"/>
    <n v="157.97"/>
    <s v="4-6 installments"/>
    <x v="7"/>
  </r>
  <r>
    <s v="5b18e0708f150becd4334b9e3d79fbd4"/>
    <n v="1"/>
    <x v="1"/>
    <n v="1"/>
    <n v="143.15"/>
    <s v="1 (single)"/>
    <x v="12"/>
  </r>
  <r>
    <s v="42b0a4705f0e4429580990e6e0657529"/>
    <n v="1"/>
    <x v="0"/>
    <n v="8"/>
    <n v="123.25"/>
    <s v="7-10 installments"/>
    <x v="1"/>
  </r>
  <r>
    <s v="9b9a93b680e8808b6da57cbfb3836a62"/>
    <n v="1"/>
    <x v="0"/>
    <n v="6"/>
    <n v="121.68"/>
    <s v="4-6 installments"/>
    <x v="1"/>
  </r>
  <r>
    <s v="5745e260f636fdd0cef91f81a164631d"/>
    <n v="1"/>
    <x v="0"/>
    <n v="10"/>
    <n v="156.39"/>
    <s v="7-10 installments"/>
    <x v="1"/>
  </r>
  <r>
    <s v="98e5161ba292a2032d586ecc01ac0c87"/>
    <n v="1"/>
    <x v="0"/>
    <n v="3"/>
    <n v="171.79"/>
    <s v="2-3 installments"/>
    <x v="3"/>
  </r>
  <r>
    <s v="1207b88243115c9eafb9931bc2d0b59d"/>
    <n v="1"/>
    <x v="0"/>
    <n v="2"/>
    <n v="133.05"/>
    <s v="2-3 installments"/>
    <x v="12"/>
  </r>
  <r>
    <s v="dcb0beba69129b3cb15757a33bc9dce9"/>
    <n v="1"/>
    <x v="3"/>
    <n v="1"/>
    <n v="77.42"/>
    <s v="1 (single)"/>
    <x v="1"/>
  </r>
  <r>
    <s v="916be5eed428af45e462f039ef65ca24"/>
    <n v="1"/>
    <x v="0"/>
    <n v="2"/>
    <n v="281.73"/>
    <s v="2-3 installments"/>
    <x v="1"/>
  </r>
  <r>
    <s v="5308fdab519f7478ef64894128fbbee4"/>
    <n v="1"/>
    <x v="0"/>
    <n v="1"/>
    <n v="36.07"/>
    <s v="1 (single)"/>
    <x v="7"/>
  </r>
  <r>
    <s v="11c177c8e97725db2631073c19f07b62"/>
    <n v="1"/>
    <x v="0"/>
    <n v="4"/>
    <n v="441.16"/>
    <s v="4-6 installments"/>
    <x v="12"/>
  </r>
  <r>
    <s v="a61574f3d74d4d3cec6528240b2017ae"/>
    <n v="1"/>
    <x v="0"/>
    <n v="1"/>
    <n v="99.14"/>
    <s v="1 (single)"/>
    <x v="12"/>
  </r>
  <r>
    <s v="27667a063cb59b5d987a5a71c192cce5"/>
    <n v="1"/>
    <x v="2"/>
    <n v="1"/>
    <n v="118.35"/>
    <s v="1 (single)"/>
    <x v="1"/>
  </r>
  <r>
    <s v="7e54f2e2af1f04c407423998a9812c73"/>
    <n v="1"/>
    <x v="0"/>
    <n v="1"/>
    <n v="92.8"/>
    <s v="1 (single)"/>
    <x v="1"/>
  </r>
  <r>
    <s v="752fa58357e17806a310c0739bf909fb"/>
    <n v="1"/>
    <x v="0"/>
    <n v="2"/>
    <n v="142.25"/>
    <s v="2-3 installments"/>
    <x v="20"/>
  </r>
  <r>
    <s v="d9f8510c453819ec4a9eb91851ea5fc4"/>
    <n v="1"/>
    <x v="1"/>
    <n v="1"/>
    <n v="186.27"/>
    <s v="1 (single)"/>
    <x v="1"/>
  </r>
  <r>
    <s v="f62c176f45acd8992e70d81c62d08971"/>
    <n v="1"/>
    <x v="3"/>
    <n v="1"/>
    <n v="23.88"/>
    <s v="1 (single)"/>
    <x v="1"/>
  </r>
  <r>
    <s v="9781bfa503ca3104435070afafacd54e"/>
    <n v="1"/>
    <x v="1"/>
    <n v="1"/>
    <n v="497.59"/>
    <s v="1 (single)"/>
    <x v="1"/>
  </r>
  <r>
    <s v="6e53f3d94a384e3e000da1b6d43641ab"/>
    <n v="1"/>
    <x v="0"/>
    <n v="5"/>
    <n v="51.57"/>
    <s v="4-6 installments"/>
    <x v="1"/>
  </r>
  <r>
    <s v="aa466a92af916f9f68e56fce7d3a21b1"/>
    <n v="1"/>
    <x v="0"/>
    <n v="1"/>
    <n v="159.07"/>
    <s v="1 (single)"/>
    <x v="12"/>
  </r>
  <r>
    <s v="a43482a55cc8d11f47b25992831a794f"/>
    <n v="1"/>
    <x v="0"/>
    <n v="2"/>
    <n v="154.38"/>
    <s v="2-3 installments"/>
    <x v="6"/>
  </r>
  <r>
    <s v="4d6dca1dbb561c5c5af9a4c8fbc38375"/>
    <n v="1"/>
    <x v="0"/>
    <n v="3"/>
    <n v="245.36"/>
    <s v="2-3 installments"/>
    <x v="8"/>
  </r>
  <r>
    <s v="e3814831894acaf0ee4561b4a610b580"/>
    <n v="1"/>
    <x v="1"/>
    <n v="1"/>
    <n v="385.52"/>
    <s v="1 (single)"/>
    <x v="1"/>
  </r>
  <r>
    <s v="3afe0a2538a748619bef413a2699533c"/>
    <n v="1"/>
    <x v="0"/>
    <n v="4"/>
    <n v="318.17"/>
    <s v="4-6 installments"/>
    <x v="9"/>
  </r>
  <r>
    <s v="d35551f33906e01d035a5f40e1bd1732"/>
    <n v="1"/>
    <x v="0"/>
    <n v="1"/>
    <n v="576.2"/>
    <s v="1 (single)"/>
    <x v="3"/>
  </r>
  <r>
    <s v="417b5687161450887ef2e6b283c15c32"/>
    <n v="1"/>
    <x v="0"/>
    <n v="1"/>
    <n v="93.66"/>
    <s v="1 (single)"/>
    <x v="14"/>
  </r>
  <r>
    <s v="d4a1728b95d69bdf0bb9dae4bce1d666"/>
    <n v="1"/>
    <x v="1"/>
    <n v="1"/>
    <n v="71.81"/>
    <s v="1 (single)"/>
    <x v="1"/>
  </r>
  <r>
    <s v="161328407c259af79c57891e951b3406"/>
    <n v="1"/>
    <x v="1"/>
    <n v="1"/>
    <n v="33.1"/>
    <s v="1 (single)"/>
    <x v="12"/>
  </r>
  <r>
    <s v="d7c320185a2f9b32f5e2370ff3f8bd64"/>
    <n v="2"/>
    <x v="2"/>
    <n v="1"/>
    <n v="3.9"/>
    <s v="1 (single)"/>
    <x v="8"/>
  </r>
  <r>
    <s v="cf4e2fbc22f6efdf6c5988003626bf48"/>
    <n v="1"/>
    <x v="1"/>
    <n v="1"/>
    <n v="44.24"/>
    <s v="1 (single)"/>
    <x v="1"/>
  </r>
  <r>
    <s v="3e38a700307fe33c87f3ad4a3e0ebd02"/>
    <n v="1"/>
    <x v="1"/>
    <n v="1"/>
    <n v="398.88"/>
    <s v="1 (single)"/>
    <x v="14"/>
  </r>
  <r>
    <s v="f732c55a86efa8dc400f0f4fae25a411"/>
    <n v="1"/>
    <x v="0"/>
    <n v="2"/>
    <n v="47.61"/>
    <s v="2-3 installments"/>
    <x v="0"/>
  </r>
  <r>
    <s v="c89d81740da0f2eca4cdbac9c558ed6a"/>
    <n v="1"/>
    <x v="0"/>
    <n v="10"/>
    <n v="116.85"/>
    <s v="7-10 installments"/>
    <x v="1"/>
  </r>
  <r>
    <s v="603d99954d45262efae58a9827c7f02a"/>
    <n v="1"/>
    <x v="1"/>
    <n v="1"/>
    <n v="35.09"/>
    <s v="1 (single)"/>
    <x v="4"/>
  </r>
  <r>
    <s v="4dd9de2bf8da8d482efe46264442f71d"/>
    <n v="1"/>
    <x v="0"/>
    <n v="5"/>
    <n v="51.88"/>
    <s v="4-6 installments"/>
    <x v="1"/>
  </r>
  <r>
    <s v="2ce188fdc7fb58e72c2adeedc6419827"/>
    <n v="1"/>
    <x v="0"/>
    <n v="6"/>
    <n v="190.83"/>
    <s v="4-6 installments"/>
    <x v="10"/>
  </r>
  <r>
    <s v="11353d8c2550bd22ef8c18735c303f5f"/>
    <n v="1"/>
    <x v="0"/>
    <n v="4"/>
    <n v="101.64"/>
    <s v="4-6 installments"/>
    <x v="1"/>
  </r>
  <r>
    <s v="d3a553b0f57271e7cb7fe426288bcca3"/>
    <n v="1"/>
    <x v="0"/>
    <n v="4"/>
    <n v="212.18"/>
    <s v="4-6 installments"/>
    <x v="1"/>
  </r>
  <r>
    <s v="059d893dde97f787f2f608d5a5d13e0b"/>
    <n v="1"/>
    <x v="1"/>
    <n v="1"/>
    <n v="61.94"/>
    <s v="1 (single)"/>
    <x v="16"/>
  </r>
  <r>
    <s v="7c67a9f94c58c5b1c1a40953151fbccd"/>
    <n v="1"/>
    <x v="0"/>
    <n v="1"/>
    <n v="35.24"/>
    <s v="1 (single)"/>
    <x v="0"/>
  </r>
  <r>
    <s v="5bec9dad5626dc4e86bf625a3a6d0523"/>
    <n v="1"/>
    <x v="0"/>
    <n v="6"/>
    <n v="63.06"/>
    <s v="4-6 installments"/>
    <x v="1"/>
  </r>
  <r>
    <s v="67124ddb9431dc57aca8f687a178167d"/>
    <n v="1"/>
    <x v="0"/>
    <n v="2"/>
    <n v="102.64"/>
    <s v="2-3 installments"/>
    <x v="1"/>
  </r>
  <r>
    <s v="23233c7048bb0dcf2c4f0554a258fd82"/>
    <n v="1"/>
    <x v="0"/>
    <n v="10"/>
    <n v="123.68"/>
    <s v="7-10 installments"/>
    <x v="0"/>
  </r>
  <r>
    <s v="d9d8b7f0a98d33f05df5fce9f376aad8"/>
    <n v="1"/>
    <x v="1"/>
    <n v="1"/>
    <n v="64.63"/>
    <s v="1 (single)"/>
    <x v="14"/>
  </r>
  <r>
    <s v="03da04c1427d7b8bff38d76efca1029d"/>
    <n v="1"/>
    <x v="1"/>
    <n v="1"/>
    <n v="216.74"/>
    <s v="1 (single)"/>
    <x v="8"/>
  </r>
  <r>
    <s v="5dd868edea4ee3363563534cd18187f1"/>
    <n v="1"/>
    <x v="0"/>
    <n v="1"/>
    <n v="46.26"/>
    <s v="1 (single)"/>
    <x v="12"/>
  </r>
  <r>
    <s v="994c71d451ee0dd361119399d7ade19a"/>
    <n v="1"/>
    <x v="0"/>
    <n v="2"/>
    <n v="52.83"/>
    <s v="2-3 installments"/>
    <x v="12"/>
  </r>
  <r>
    <s v="906f4bc65b707953aee3d6462aa07e8d"/>
    <n v="1"/>
    <x v="0"/>
    <n v="2"/>
    <n v="129.79"/>
    <s v="2-3 installments"/>
    <x v="1"/>
  </r>
  <r>
    <s v="80271f9179f6d8df256f964fc2cc1c6a"/>
    <n v="1"/>
    <x v="0"/>
    <n v="1"/>
    <n v="8.16"/>
    <s v="1 (single)"/>
    <x v="17"/>
  </r>
  <r>
    <s v="6e0b92bf7f849a26ecbd65716cf5d610"/>
    <n v="2"/>
    <x v="2"/>
    <n v="1"/>
    <n v="98.87"/>
    <s v="1 (single)"/>
    <x v="14"/>
  </r>
  <r>
    <s v="d7902cb5d7fd1f143aff7375644c6d7a"/>
    <n v="1"/>
    <x v="0"/>
    <n v="2"/>
    <n v="65.05"/>
    <s v="2-3 installments"/>
    <x v="4"/>
  </r>
  <r>
    <s v="119132da8a360ce8e81841456844b962"/>
    <n v="1"/>
    <x v="3"/>
    <n v="1"/>
    <n v="64"/>
    <s v="1 (single)"/>
    <x v="0"/>
  </r>
  <r>
    <s v="5cc9158bdd66e341bc4085933657d306"/>
    <n v="1"/>
    <x v="0"/>
    <n v="1"/>
    <n v="34.7"/>
    <s v="1 (single)"/>
    <x v="0"/>
  </r>
  <r>
    <s v="80d9c03bcaef317e3d2ad8d6fe48538d"/>
    <n v="1"/>
    <x v="0"/>
    <n v="3"/>
    <n v="151.83"/>
    <s v="2-3 installments"/>
    <x v="4"/>
  </r>
  <r>
    <s v="497bb8ade48b55b142982e508307a14d"/>
    <n v="1"/>
    <x v="0"/>
    <n v="2"/>
    <n v="103.2"/>
    <s v="2-3 installments"/>
    <x v="1"/>
  </r>
  <r>
    <s v="fbca4283c50aa9846b2fb711093da41f"/>
    <n v="1"/>
    <x v="0"/>
    <n v="1"/>
    <n v="43.62"/>
    <s v="1 (single)"/>
    <x v="1"/>
  </r>
  <r>
    <s v="a56e517e3e85ada615daf2270c2a9c48"/>
    <n v="1"/>
    <x v="0"/>
    <n v="6"/>
    <n v="166.41"/>
    <s v="4-6 installments"/>
    <x v="1"/>
  </r>
  <r>
    <s v="93d16f5ff7e2ae4320139a6faf1a2716"/>
    <n v="1"/>
    <x v="0"/>
    <n v="1"/>
    <n v="35.77"/>
    <s v="1 (single)"/>
    <x v="1"/>
  </r>
  <r>
    <s v="2934b40bb9305d3b5d74747be3181435"/>
    <n v="1"/>
    <x v="0"/>
    <n v="10"/>
    <n v="194.48"/>
    <s v="7-10 installments"/>
    <x v="1"/>
  </r>
  <r>
    <s v="7be91eab3dac2edd89fc7f519e1649f5"/>
    <n v="1"/>
    <x v="0"/>
    <n v="1"/>
    <n v="133.62"/>
    <s v="1 (single)"/>
    <x v="20"/>
  </r>
  <r>
    <s v="0a1a904fb2f51218c9c7ce314190de36"/>
    <n v="1"/>
    <x v="0"/>
    <n v="2"/>
    <n v="115.9"/>
    <s v="2-3 installments"/>
    <x v="0"/>
  </r>
  <r>
    <s v="a44769d4b105fc1256ab873c55d43af6"/>
    <n v="1"/>
    <x v="1"/>
    <n v="1"/>
    <n v="91.92"/>
    <s v="1 (single)"/>
    <x v="1"/>
  </r>
  <r>
    <s v="790e0b2139af1d5c7719c82db89f56d1"/>
    <n v="1"/>
    <x v="0"/>
    <n v="1"/>
    <n v="36.61"/>
    <s v="1 (single)"/>
    <x v="1"/>
  </r>
  <r>
    <s v="e147ca8da0685dd93cd1c619d1b776ac"/>
    <n v="1"/>
    <x v="0"/>
    <n v="3"/>
    <n v="72.78"/>
    <s v="2-3 installments"/>
    <x v="12"/>
  </r>
  <r>
    <s v="3ac0423d1e7e335f83c8fa3600ae47d7"/>
    <n v="1"/>
    <x v="0"/>
    <n v="10"/>
    <n v="189.21"/>
    <s v="7-10 installments"/>
    <x v="1"/>
  </r>
  <r>
    <s v="92515c13ea7bcf398a6d73f2558f08fb"/>
    <n v="1"/>
    <x v="0"/>
    <n v="7"/>
    <n v="346.59"/>
    <s v="7-10 installments"/>
    <x v="0"/>
  </r>
  <r>
    <s v="c8a767e16f523557f80cceef9f5ac88f"/>
    <n v="1"/>
    <x v="0"/>
    <n v="5"/>
    <n v="245.51"/>
    <s v="4-6 installments"/>
    <x v="6"/>
  </r>
  <r>
    <s v="6d9f6e79f1664d6ff8e74dd03f8a5b43"/>
    <n v="2"/>
    <x v="2"/>
    <n v="1"/>
    <n v="216.99"/>
    <s v="1 (single)"/>
    <x v="10"/>
  </r>
  <r>
    <s v="a625881421471d07433770992a93acab"/>
    <n v="1"/>
    <x v="0"/>
    <n v="3"/>
    <n v="104.43"/>
    <s v="2-3 installments"/>
    <x v="1"/>
  </r>
  <r>
    <s v="b817f6c3399d06c7629a445527b463dd"/>
    <n v="1"/>
    <x v="0"/>
    <n v="3"/>
    <n v="36.1"/>
    <s v="2-3 installments"/>
    <x v="12"/>
  </r>
  <r>
    <s v="6ad57aecbae806a7e9cc2cdb6b380711"/>
    <n v="1"/>
    <x v="0"/>
    <n v="2"/>
    <n v="161.47"/>
    <s v="2-3 installments"/>
    <x v="1"/>
  </r>
  <r>
    <s v="26748c2a309fe92bbe436c13ff82ff36"/>
    <n v="1"/>
    <x v="0"/>
    <n v="6"/>
    <n v="133.75"/>
    <s v="4-6 installments"/>
    <x v="1"/>
  </r>
  <r>
    <s v="64b281751527cf3da5d9eb68c785cedf"/>
    <n v="1"/>
    <x v="0"/>
    <n v="1"/>
    <n v="125.22"/>
    <s v="1 (single)"/>
    <x v="14"/>
  </r>
  <r>
    <s v="a8a2941e92152e0edc39bb862cd6b6e2"/>
    <n v="1"/>
    <x v="1"/>
    <n v="1"/>
    <n v="50.86"/>
    <s v="1 (single)"/>
    <x v="1"/>
  </r>
  <r>
    <s v="aceb0ac9c2d49926c0eadc1510a3ff53"/>
    <n v="1"/>
    <x v="0"/>
    <n v="2"/>
    <n v="164.84"/>
    <s v="2-3 installments"/>
    <x v="0"/>
  </r>
  <r>
    <s v="4d9190887b47ff1b89c657c788c038f6"/>
    <n v="1"/>
    <x v="0"/>
    <n v="1"/>
    <n v="2.67"/>
    <s v="1 (single)"/>
    <x v="0"/>
  </r>
  <r>
    <s v="11f97a9967bb081adb9883460c71e845"/>
    <n v="3"/>
    <x v="2"/>
    <n v="1"/>
    <n v="33.56"/>
    <s v="1 (single)"/>
    <x v="20"/>
  </r>
  <r>
    <s v="8bf6956999b0861c3191773f28806f40"/>
    <n v="1"/>
    <x v="1"/>
    <n v="1"/>
    <n v="99.90000000000001"/>
    <s v="1 (single)"/>
    <x v="1"/>
  </r>
  <r>
    <s v="4d8facc97be05fe7125870fb933e0362"/>
    <n v="1"/>
    <x v="0"/>
    <n v="2"/>
    <n v="133.34"/>
    <s v="2-3 installments"/>
    <x v="7"/>
  </r>
  <r>
    <s v="572c4bbf0f5f85a9b4a2c4fe0c7f04d5"/>
    <n v="1"/>
    <x v="2"/>
    <n v="1"/>
    <n v="69.45999999999999"/>
    <s v="1 (single)"/>
    <x v="1"/>
  </r>
  <r>
    <s v="e1b2b399fc8d82464976a550af8ee646"/>
    <n v="1"/>
    <x v="0"/>
    <n v="1"/>
    <n v="133.28"/>
    <s v="1 (single)"/>
    <x v="1"/>
  </r>
  <r>
    <s v="b9cc0087ac70da1f27b5c2b6d4f78600"/>
    <n v="1"/>
    <x v="0"/>
    <n v="1"/>
    <n v="50"/>
    <s v="1 (single)"/>
    <x v="12"/>
  </r>
  <r>
    <s v="cfcb1cc2e9f4ebf0caea1584195f9046"/>
    <n v="1"/>
    <x v="0"/>
    <n v="10"/>
    <n v="368.92"/>
    <s v="7-10 installments"/>
    <x v="12"/>
  </r>
  <r>
    <s v="df16628521a91b8dc473aa698aac7285"/>
    <n v="1"/>
    <x v="0"/>
    <n v="8"/>
    <n v="406.67"/>
    <s v="7-10 installments"/>
    <x v="12"/>
  </r>
  <r>
    <s v="a8f181d60a5b59513087247b0c3cb348"/>
    <n v="1"/>
    <x v="0"/>
    <n v="3"/>
    <n v="69.45"/>
    <s v="2-3 installments"/>
    <x v="20"/>
  </r>
  <r>
    <s v="264e91053cd726b067922356be6fd618"/>
    <n v="1"/>
    <x v="0"/>
    <n v="2"/>
    <n v="1327.54"/>
    <s v="2-3 installments"/>
    <x v="12"/>
  </r>
  <r>
    <s v="5373c26702420c0f842871e489365e20"/>
    <n v="2"/>
    <x v="0"/>
    <n v="1"/>
    <n v="12.59"/>
    <s v="1 (single)"/>
    <x v="1"/>
  </r>
  <r>
    <s v="a41753c6a1d8accb89732e36243432d7"/>
    <n v="1"/>
    <x v="0"/>
    <n v="3"/>
    <n v="45.69"/>
    <s v="2-3 installments"/>
    <x v="1"/>
  </r>
  <r>
    <s v="211ca17a71bd09c0686507992a585d32"/>
    <n v="1"/>
    <x v="0"/>
    <n v="4"/>
    <n v="119.48"/>
    <s v="4-6 installments"/>
    <x v="8"/>
  </r>
  <r>
    <s v="da7b8d3f7de2b64a8d4f6d59b36159a7"/>
    <n v="1"/>
    <x v="0"/>
    <n v="3"/>
    <n v="88.72"/>
    <s v="2-3 installments"/>
    <x v="1"/>
  </r>
  <r>
    <s v="3957b45bce42070cac232014ad4d001b"/>
    <n v="2"/>
    <x v="2"/>
    <n v="1"/>
    <n v="250"/>
    <s v="1 (single)"/>
    <x v="0"/>
  </r>
  <r>
    <s v="05ddf4cc62efcc6f34b8c693eaa2db01"/>
    <n v="1"/>
    <x v="0"/>
    <n v="4"/>
    <n v="88.58"/>
    <s v="4-6 installments"/>
    <x v="16"/>
  </r>
  <r>
    <s v="04497a3993ecf2e604b91ca0a8a80ecd"/>
    <n v="1"/>
    <x v="0"/>
    <n v="1"/>
    <n v="81.59999999999999"/>
    <s v="1 (single)"/>
    <x v="0"/>
  </r>
  <r>
    <s v="d3b17114bb5d12fd946e0bb2680ec2b0"/>
    <n v="1"/>
    <x v="0"/>
    <n v="1"/>
    <n v="41.53"/>
    <s v="1 (single)"/>
    <x v="16"/>
  </r>
  <r>
    <s v="0bfa8870838091fe8171ed69f6b89fee"/>
    <n v="1"/>
    <x v="0"/>
    <n v="1"/>
    <n v="64.86"/>
    <s v="1 (single)"/>
    <x v="1"/>
  </r>
  <r>
    <s v="cdba3ddb2a93c5bb758212a2114cab97"/>
    <n v="1"/>
    <x v="0"/>
    <n v="1"/>
    <n v="35.01"/>
    <s v="1 (single)"/>
    <x v="8"/>
  </r>
  <r>
    <s v="494648e782c762fe2547626ebb7dfaff"/>
    <n v="1"/>
    <x v="0"/>
    <n v="1"/>
    <n v="47.44"/>
    <s v="1 (single)"/>
    <x v="1"/>
  </r>
  <r>
    <s v="35e29aad915d0ccfeeb308572ff8fe79"/>
    <n v="1"/>
    <x v="1"/>
    <n v="1"/>
    <n v="21.01"/>
    <s v="1 (single)"/>
    <x v="16"/>
  </r>
  <r>
    <s v="3818ab6e31e399088ce955019f85f7d9"/>
    <n v="1"/>
    <x v="0"/>
    <n v="10"/>
    <n v="639.52"/>
    <s v="7-10 installments"/>
    <x v="1"/>
  </r>
  <r>
    <s v="cb6195812502c1fc75d2a379596543a8"/>
    <n v="1"/>
    <x v="0"/>
    <n v="2"/>
    <n v="142.44"/>
    <s v="2-3 installments"/>
    <x v="0"/>
  </r>
  <r>
    <s v="640521517a7ba45ac5894e92e00397e2"/>
    <n v="1"/>
    <x v="0"/>
    <n v="6"/>
    <n v="323.92"/>
    <s v="4-6 installments"/>
    <x v="16"/>
  </r>
  <r>
    <s v="6a0c96e8fd6d1c42bbfa1f5d49f3d3cb"/>
    <n v="3"/>
    <x v="2"/>
    <n v="1"/>
    <n v="64.25"/>
    <s v="1 (single)"/>
    <x v="1"/>
  </r>
  <r>
    <s v="b5a892962efd7d07db86cf0eee45fdff"/>
    <n v="1"/>
    <x v="1"/>
    <n v="1"/>
    <n v="64.44"/>
    <s v="1 (single)"/>
    <x v="8"/>
  </r>
  <r>
    <s v="9b434ff82e1cc10e25641256b7ec7b15"/>
    <n v="1"/>
    <x v="0"/>
    <n v="8"/>
    <n v="91.18000000000001"/>
    <s v="7-10 installments"/>
    <x v="1"/>
  </r>
  <r>
    <s v="2b8e4a06dca9d5c4071575613d7a5037"/>
    <n v="1"/>
    <x v="1"/>
    <n v="1"/>
    <n v="44.34"/>
    <s v="1 (single)"/>
    <x v="1"/>
  </r>
  <r>
    <s v="935e2b59d8831e7e158e0a2bbf8f91c3"/>
    <n v="1"/>
    <x v="0"/>
    <n v="3"/>
    <n v="37.09"/>
    <s v="2-3 installments"/>
    <x v="4"/>
  </r>
  <r>
    <s v="c7a01909a06bdf140604711177208036"/>
    <n v="1"/>
    <x v="3"/>
    <n v="1"/>
    <n v="146.13"/>
    <s v="1 (single)"/>
    <x v="6"/>
  </r>
  <r>
    <s v="2c0e90a2bdcffa59af23fe752aa40541"/>
    <n v="1"/>
    <x v="1"/>
    <n v="1"/>
    <n v="218.27"/>
    <s v="1 (single)"/>
    <x v="6"/>
  </r>
  <r>
    <s v="4be15c7abcf23a32b92fdd6fe0859ed0"/>
    <n v="1"/>
    <x v="2"/>
    <n v="1"/>
    <n v="41.11"/>
    <s v="1 (single)"/>
    <x v="1"/>
  </r>
  <r>
    <s v="eb208b2789d0b383599396c007996073"/>
    <n v="1"/>
    <x v="0"/>
    <n v="1"/>
    <n v="21.16"/>
    <s v="1 (single)"/>
    <x v="1"/>
  </r>
  <r>
    <s v="e3153a88be7511737359301517f63274"/>
    <n v="1"/>
    <x v="0"/>
    <n v="1"/>
    <n v="95.34"/>
    <s v="1 (single)"/>
    <x v="6"/>
  </r>
  <r>
    <s v="bb54e9bf4bdb6c6391a7c6b517748b9f"/>
    <n v="1"/>
    <x v="0"/>
    <n v="2"/>
    <n v="124.92"/>
    <s v="2-3 installments"/>
    <x v="0"/>
  </r>
  <r>
    <s v="a77cf1f9b2d22060320fa51a5906d02a"/>
    <n v="1"/>
    <x v="0"/>
    <n v="1"/>
    <n v="52.76"/>
    <s v="1 (single)"/>
    <x v="1"/>
  </r>
  <r>
    <s v="dbb182f0099f1b6b9172a1f1fe4a62b3"/>
    <n v="1"/>
    <x v="1"/>
    <n v="1"/>
    <n v="56.28"/>
    <s v="1 (single)"/>
    <x v="14"/>
  </r>
  <r>
    <s v="b497a58303bca7160ad663bd22cea268"/>
    <n v="1"/>
    <x v="3"/>
    <n v="1"/>
    <n v="416.36"/>
    <s v="1 (single)"/>
    <x v="12"/>
  </r>
  <r>
    <s v="6db17d1984cf4ba781756524332520da"/>
    <n v="1"/>
    <x v="0"/>
    <n v="2"/>
    <n v="144.76"/>
    <s v="2-3 installments"/>
    <x v="1"/>
  </r>
  <r>
    <s v="370e2e6c1a9fd451eb7f0852daa3b006"/>
    <n v="7"/>
    <x v="2"/>
    <n v="1"/>
    <n v="6.82"/>
    <s v="1 (single)"/>
    <x v="1"/>
  </r>
  <r>
    <s v="3ff5709e1eed2f4bf1cfdccaf65c6337"/>
    <n v="1"/>
    <x v="1"/>
    <n v="1"/>
    <n v="202.5"/>
    <s v="1 (single)"/>
    <x v="1"/>
  </r>
  <r>
    <s v="ee491eb103d02acce80f7c5950def51d"/>
    <n v="1"/>
    <x v="0"/>
    <n v="1"/>
    <n v="14"/>
    <s v="1 (single)"/>
    <x v="4"/>
  </r>
  <r>
    <s v="eca3005a4f60ceb77b67a30b74095ddf"/>
    <n v="2"/>
    <x v="0"/>
    <n v="1"/>
    <n v="3.99"/>
    <s v="1 (single)"/>
    <x v="1"/>
  </r>
  <r>
    <s v="9ff3befac1804f201a935c589a8a1baf"/>
    <n v="1"/>
    <x v="0"/>
    <n v="3"/>
    <n v="104.37"/>
    <s v="2-3 installments"/>
    <x v="16"/>
  </r>
  <r>
    <s v="1767c122a3ee029a66f97b74a2538d2e"/>
    <n v="1"/>
    <x v="0"/>
    <n v="1"/>
    <n v="119.84"/>
    <s v="1 (single)"/>
    <x v="12"/>
  </r>
  <r>
    <s v="2844e37cb0577ea913df6ea748885344"/>
    <n v="1"/>
    <x v="0"/>
    <n v="2"/>
    <n v="84.23999999999999"/>
    <s v="2-3 installments"/>
    <x v="0"/>
  </r>
  <r>
    <s v="80d49171762a51f500bf6b774aa24617"/>
    <n v="1"/>
    <x v="0"/>
    <n v="1"/>
    <n v="2787.87"/>
    <s v="1 (single)"/>
    <x v="1"/>
  </r>
  <r>
    <s v="ea2c93fbb3cf79edecd5f993fe362464"/>
    <n v="1"/>
    <x v="0"/>
    <n v="3"/>
    <n v="457.64"/>
    <s v="2-3 installments"/>
    <x v="9"/>
  </r>
  <r>
    <s v="4c7ee4e8074ee13226ddac13d14b0989"/>
    <n v="1"/>
    <x v="0"/>
    <n v="5"/>
    <n v="89.56"/>
    <s v="4-6 installments"/>
    <x v="12"/>
  </r>
  <r>
    <s v="253c8653b64a17c18b729399e14c42cb"/>
    <n v="1"/>
    <x v="0"/>
    <n v="3"/>
    <n v="595.3"/>
    <s v="2-3 installments"/>
    <x v="2"/>
  </r>
  <r>
    <s v="41d5636cfaa3b8436beab84388cf73d0"/>
    <n v="1"/>
    <x v="0"/>
    <n v="1"/>
    <n v="171.69"/>
    <s v="1 (single)"/>
    <x v="1"/>
  </r>
  <r>
    <s v="a33539f882610ee1dc18289cc3087217"/>
    <n v="1"/>
    <x v="0"/>
    <n v="3"/>
    <n v="32.96"/>
    <s v="2-3 installments"/>
    <x v="20"/>
  </r>
  <r>
    <s v="ba3d713d46b9dadf35bf0ab911b06408"/>
    <n v="1"/>
    <x v="0"/>
    <n v="1"/>
    <n v="85.59999999999999"/>
    <s v="1 (single)"/>
    <x v="0"/>
  </r>
  <r>
    <s v="9459fe4630e1165c113f9fdb4ad5b261"/>
    <n v="1"/>
    <x v="0"/>
    <n v="3"/>
    <n v="44.66"/>
    <s v="2-3 installments"/>
    <x v="1"/>
  </r>
  <r>
    <s v="b87bff2c2c7ce847dc3c9459a117c3b5"/>
    <n v="1"/>
    <x v="1"/>
    <n v="1"/>
    <n v="164.55"/>
    <s v="1 (single)"/>
    <x v="1"/>
  </r>
  <r>
    <s v="c504b1d68ad8d98a627dadca7ca53673"/>
    <n v="1"/>
    <x v="1"/>
    <n v="1"/>
    <n v="38.42"/>
    <s v="1 (single)"/>
    <x v="0"/>
  </r>
  <r>
    <s v="f13f5fdf45611c82c2e37a20c065ddd1"/>
    <n v="1"/>
    <x v="0"/>
    <n v="1"/>
    <n v="115.78"/>
    <s v="1 (single)"/>
    <x v="20"/>
  </r>
  <r>
    <s v="ec4406235854ee5e0fea135054afa0e6"/>
    <n v="1"/>
    <x v="0"/>
    <n v="8"/>
    <n v="198.49"/>
    <s v="7-10 installments"/>
    <x v="0"/>
  </r>
  <r>
    <s v="63c10abe3e4a1cfbeda3cdde88766893"/>
    <n v="1"/>
    <x v="0"/>
    <n v="4"/>
    <n v="512.46"/>
    <s v="4-6 installments"/>
    <x v="12"/>
  </r>
  <r>
    <s v="edf5259d2b67344bab205bdd705eb9f8"/>
    <n v="1"/>
    <x v="0"/>
    <n v="4"/>
    <n v="113.16"/>
    <s v="4-6 installments"/>
    <x v="16"/>
  </r>
  <r>
    <s v="94a01dd9a6fd7d30b879bd61b85a1c00"/>
    <n v="1"/>
    <x v="0"/>
    <n v="9"/>
    <n v="94.3"/>
    <s v="7-10 installments"/>
    <x v="12"/>
  </r>
  <r>
    <s v="901b43947af8cf93ba28921adc6bbb8b"/>
    <n v="1"/>
    <x v="0"/>
    <n v="1"/>
    <n v="87.64"/>
    <s v="1 (single)"/>
    <x v="12"/>
  </r>
  <r>
    <s v="6a78b3062a561085f98b76a5a0eea516"/>
    <n v="1"/>
    <x v="0"/>
    <n v="4"/>
    <n v="92.62"/>
    <s v="4-6 installments"/>
    <x v="1"/>
  </r>
  <r>
    <s v="1764b7f40d0e7f04994494ffabf34ecc"/>
    <n v="1"/>
    <x v="0"/>
    <n v="2"/>
    <n v="52.1"/>
    <s v="2-3 installments"/>
    <x v="0"/>
  </r>
  <r>
    <s v="229e63c6692ae32cdc9c4ba2851efba6"/>
    <n v="1"/>
    <x v="0"/>
    <n v="4"/>
    <n v="47.23"/>
    <s v="4-6 installments"/>
    <x v="4"/>
  </r>
  <r>
    <s v="6b79c53cc0f1caf6aa3b3c6729cbaa15"/>
    <n v="1"/>
    <x v="0"/>
    <n v="3"/>
    <n v="62.5"/>
    <s v="2-3 installments"/>
    <x v="12"/>
  </r>
  <r>
    <s v="917b7a118e4b00772ecde85cad8b27d6"/>
    <n v="1"/>
    <x v="0"/>
    <n v="1"/>
    <n v="5.36"/>
    <s v="1 (single)"/>
    <x v="1"/>
  </r>
  <r>
    <s v="743419ee64432e471c306434e29245b6"/>
    <n v="1"/>
    <x v="1"/>
    <n v="1"/>
    <n v="116.32"/>
    <s v="1 (single)"/>
    <x v="1"/>
  </r>
  <r>
    <s v="069d921a767dfeb76fb4a7f39bc4217c"/>
    <n v="1"/>
    <x v="0"/>
    <n v="1"/>
    <n v="158.21"/>
    <s v="1 (single)"/>
    <x v="1"/>
  </r>
  <r>
    <s v="22561cc73693742c65f9e31bd0e8df08"/>
    <n v="1"/>
    <x v="0"/>
    <n v="10"/>
    <n v="404.95"/>
    <s v="7-10 installments"/>
    <x v="12"/>
  </r>
  <r>
    <s v="42e8aa987fc0b5e8e6ab1eced3eadd1d"/>
    <n v="1"/>
    <x v="0"/>
    <n v="1"/>
    <n v="196.01"/>
    <s v="1 (single)"/>
    <x v="4"/>
  </r>
  <r>
    <s v="621e3ac1e934f773b4db54dbaa49edab"/>
    <n v="1"/>
    <x v="1"/>
    <n v="1"/>
    <n v="95.84"/>
    <s v="1 (single)"/>
    <x v="2"/>
  </r>
  <r>
    <s v="1de86d094f7dd41cca13d246d3b7fd07"/>
    <n v="1"/>
    <x v="0"/>
    <n v="6"/>
    <n v="61.97"/>
    <s v="4-6 installments"/>
    <x v="1"/>
  </r>
  <r>
    <s v="9ca5909eae951dbac41c3cf4b9c0337b"/>
    <n v="1"/>
    <x v="0"/>
    <n v="1"/>
    <n v="134.71"/>
    <s v="1 (single)"/>
    <x v="1"/>
  </r>
  <r>
    <s v="2cfc79d9582e9135c0a9b61fa60e6b21"/>
    <n v="1"/>
    <x v="2"/>
    <n v="1"/>
    <n v="79.56"/>
    <s v="1 (single)"/>
    <x v="20"/>
  </r>
  <r>
    <s v="b97ba48cd74f9ae244f54338636046b3"/>
    <n v="1"/>
    <x v="0"/>
    <n v="1"/>
    <n v="78.2"/>
    <s v="1 (single)"/>
    <x v="12"/>
  </r>
  <r>
    <s v="8908c3c6b8591a4d779bc5a4abf4f951"/>
    <n v="1"/>
    <x v="2"/>
    <n v="1"/>
    <n v="44.55"/>
    <s v="1 (single)"/>
    <x v="1"/>
  </r>
  <r>
    <s v="cf40f4e7a565c0a50f13f0d95f3f3cc0"/>
    <n v="1"/>
    <x v="1"/>
    <n v="1"/>
    <n v="45.89"/>
    <s v="1 (single)"/>
    <x v="0"/>
  </r>
  <r>
    <s v="a86ad6bfca543eb89c02ccd35b2d4099"/>
    <n v="1"/>
    <x v="1"/>
    <n v="1"/>
    <n v="93.81999999999999"/>
    <s v="1 (single)"/>
    <x v="1"/>
  </r>
  <r>
    <s v="e715706f59e1a868d0a2e36af571a899"/>
    <n v="1"/>
    <x v="2"/>
    <n v="1"/>
    <n v="191.09"/>
    <s v="1 (single)"/>
    <x v="12"/>
  </r>
  <r>
    <s v="f264e75375a41310e31722cb8c28cb8d"/>
    <n v="1"/>
    <x v="1"/>
    <n v="1"/>
    <n v="306.78"/>
    <s v="1 (single)"/>
    <x v="1"/>
  </r>
  <r>
    <s v="dcfb709b0757c7e96301c882821adb2c"/>
    <n v="1"/>
    <x v="0"/>
    <n v="1"/>
    <n v="44.85"/>
    <s v="1 (single)"/>
    <x v="1"/>
  </r>
  <r>
    <s v="04f1827088d972a62224f5203a071500"/>
    <n v="1"/>
    <x v="0"/>
    <n v="10"/>
    <n v="178.06"/>
    <s v="7-10 installments"/>
    <x v="12"/>
  </r>
  <r>
    <s v="3f6484ca65eed5c701aa5e348623537f"/>
    <n v="1"/>
    <x v="1"/>
    <n v="1"/>
    <n v="157.78"/>
    <s v="1 (single)"/>
    <x v="12"/>
  </r>
  <r>
    <s v="558a2813efccba296a15fdc10cd85acf"/>
    <n v="1"/>
    <x v="0"/>
    <n v="3"/>
    <n v="83.34"/>
    <s v="2-3 installments"/>
    <x v="1"/>
  </r>
  <r>
    <s v="8dcb7601ceb0b144a5fdd0055b91ba28"/>
    <n v="1"/>
    <x v="0"/>
    <n v="4"/>
    <n v="97.70999999999999"/>
    <s v="4-6 installments"/>
    <x v="1"/>
  </r>
  <r>
    <s v="7ac78cb9b8592cea74cb5b1c3df6f84c"/>
    <n v="1"/>
    <x v="1"/>
    <n v="1"/>
    <n v="205"/>
    <s v="1 (single)"/>
    <x v="4"/>
  </r>
  <r>
    <s v="693868f7e2e4ec2b5d0f1f35daee6917"/>
    <n v="1"/>
    <x v="0"/>
    <n v="6"/>
    <n v="65"/>
    <s v="4-6 installments"/>
    <x v="0"/>
  </r>
  <r>
    <s v="6ed3f553337457d7804e8c39b580ce89"/>
    <n v="1"/>
    <x v="0"/>
    <n v="10"/>
    <n v="113.62"/>
    <s v="7-10 installments"/>
    <x v="1"/>
  </r>
  <r>
    <s v="a476fb0537849039cb122034488f8ee4"/>
    <n v="1"/>
    <x v="2"/>
    <n v="1"/>
    <n v="41"/>
    <s v="1 (single)"/>
    <x v="20"/>
  </r>
  <r>
    <s v="7fa917593c3ed7bd80f35dcb6e1aefbb"/>
    <n v="1"/>
    <x v="0"/>
    <n v="1"/>
    <n v="44.38"/>
    <s v="1 (single)"/>
    <x v="0"/>
  </r>
  <r>
    <s v="f1a873fc10e7bd542bcc4198baade2b9"/>
    <n v="1"/>
    <x v="0"/>
    <n v="1"/>
    <n v="67.56999999999999"/>
    <s v="1 (single)"/>
    <x v="1"/>
  </r>
  <r>
    <s v="e84303628aff310abc4a515e1883e4f0"/>
    <n v="1"/>
    <x v="0"/>
    <n v="3"/>
    <n v="117.57"/>
    <s v="2-3 installments"/>
    <x v="0"/>
  </r>
  <r>
    <s v="9c14756d0113f66be55ca07456df3393"/>
    <n v="3"/>
    <x v="2"/>
    <n v="1"/>
    <n v="1.39"/>
    <s v="1 (single)"/>
    <x v="1"/>
  </r>
  <r>
    <s v="f1c5e5967b0cd0144bd3b56958f7da43"/>
    <n v="1"/>
    <x v="1"/>
    <n v="1"/>
    <n v="90.76000000000001"/>
    <s v="1 (single)"/>
    <x v="1"/>
  </r>
  <r>
    <s v="aa7b6f133145a6afcfa5f103efd4d9df"/>
    <n v="1"/>
    <x v="0"/>
    <n v="8"/>
    <n v="168.35"/>
    <s v="7-10 installments"/>
    <x v="1"/>
  </r>
  <r>
    <s v="b48ac51be3a49fb7eeaec899f9841944"/>
    <n v="1"/>
    <x v="0"/>
    <n v="1"/>
    <n v="131.64"/>
    <s v="1 (single)"/>
    <x v="1"/>
  </r>
  <r>
    <s v="a05d9f0572c423875de7dd4d2c24e34a"/>
    <n v="1"/>
    <x v="0"/>
    <n v="5"/>
    <n v="63.07"/>
    <s v="4-6 installments"/>
    <x v="1"/>
  </r>
  <r>
    <s v="0b843b79b45dddbd796c0a7e51b2c6ca"/>
    <n v="1"/>
    <x v="1"/>
    <n v="1"/>
    <n v="481.07"/>
    <s v="1 (single)"/>
    <x v="20"/>
  </r>
  <r>
    <s v="2222dbaded2c9c8406d1cbdeae118948"/>
    <n v="1"/>
    <x v="0"/>
    <n v="1"/>
    <n v="37.96"/>
    <s v="1 (single)"/>
    <x v="1"/>
  </r>
  <r>
    <s v="20c01dd7a0783578fb672819519685ca"/>
    <n v="1"/>
    <x v="1"/>
    <n v="1"/>
    <n v="248.36"/>
    <s v="1 (single)"/>
    <x v="1"/>
  </r>
  <r>
    <s v="18de001c224789d86e9b702f0c0dde74"/>
    <n v="1"/>
    <x v="0"/>
    <n v="1"/>
    <n v="61.4"/>
    <s v="1 (single)"/>
    <x v="12"/>
  </r>
  <r>
    <s v="02b939dcd55f2b17680e10690deb08b5"/>
    <n v="1"/>
    <x v="0"/>
    <n v="4"/>
    <n v="176.16"/>
    <s v="4-6 installments"/>
    <x v="1"/>
  </r>
  <r>
    <s v="82df1040816137c724988769a4370203"/>
    <n v="1"/>
    <x v="0"/>
    <n v="1"/>
    <n v="131.44"/>
    <s v="1 (single)"/>
    <x v="1"/>
  </r>
  <r>
    <s v="bd7a44c3216be67318d6776fa920703d"/>
    <n v="1"/>
    <x v="0"/>
    <n v="2"/>
    <n v="61.37"/>
    <s v="2-3 installments"/>
    <x v="1"/>
  </r>
  <r>
    <s v="071d86b8fc66cad2d0bb93775be89392"/>
    <n v="1"/>
    <x v="0"/>
    <n v="5"/>
    <n v="103.15"/>
    <s v="4-6 installments"/>
    <x v="20"/>
  </r>
  <r>
    <s v="d91a712b4ecf0cba1183e01e2808599c"/>
    <n v="1"/>
    <x v="0"/>
    <n v="3"/>
    <n v="154.51"/>
    <s v="2-3 installments"/>
    <x v="0"/>
  </r>
  <r>
    <s v="53177d318c723e378c2a2aa1e9b2ea8e"/>
    <n v="4"/>
    <x v="2"/>
    <n v="1"/>
    <n v="20"/>
    <s v="1 (single)"/>
    <x v="10"/>
  </r>
  <r>
    <s v="ef3786e4b943b9f011be07df94558161"/>
    <n v="1"/>
    <x v="0"/>
    <n v="2"/>
    <n v="103.93"/>
    <s v="2-3 installments"/>
    <x v="1"/>
  </r>
  <r>
    <s v="d263c6d795845c0224adf410912ba638"/>
    <n v="1"/>
    <x v="0"/>
    <n v="1"/>
    <n v="92.56999999999999"/>
    <s v="1 (single)"/>
    <x v="1"/>
  </r>
  <r>
    <s v="033e33708df28579692a3d19492c6553"/>
    <n v="1"/>
    <x v="0"/>
    <n v="1"/>
    <n v="145.57"/>
    <s v="1 (single)"/>
    <x v="1"/>
  </r>
  <r>
    <s v="b3b6a35d33a79057c835f4d65c03a2ea"/>
    <n v="1"/>
    <x v="0"/>
    <n v="3"/>
    <n v="86.15000000000001"/>
    <s v="2-3 installments"/>
    <x v="7"/>
  </r>
  <r>
    <s v="ee0422de5db17178938d7e613abe918e"/>
    <n v="1"/>
    <x v="0"/>
    <n v="2"/>
    <n v="119.97"/>
    <s v="2-3 installments"/>
    <x v="1"/>
  </r>
  <r>
    <s v="553901a853048dcd33ec8de19f90c5d0"/>
    <n v="1"/>
    <x v="0"/>
    <n v="3"/>
    <n v="73.25"/>
    <s v="2-3 installments"/>
    <x v="4"/>
  </r>
  <r>
    <s v="25716e02bca6edec6a1b90fa879d79e7"/>
    <n v="1"/>
    <x v="0"/>
    <n v="8"/>
    <n v="167.6"/>
    <s v="7-10 installments"/>
    <x v="8"/>
  </r>
  <r>
    <s v="9c77f370544954701cf2847a3732cb84"/>
    <n v="1"/>
    <x v="0"/>
    <n v="1"/>
    <n v="35.69"/>
    <s v="1 (single)"/>
    <x v="0"/>
  </r>
  <r>
    <s v="741ec8db84b412611b43fbe607c884c0"/>
    <n v="1"/>
    <x v="0"/>
    <n v="4"/>
    <n v="109.5"/>
    <s v="4-6 installments"/>
    <x v="3"/>
  </r>
  <r>
    <s v="8e49d9a115677d2cc6074f46333029ec"/>
    <n v="1"/>
    <x v="0"/>
    <n v="6"/>
    <n v="70.18000000000001"/>
    <s v="4-6 installments"/>
    <x v="3"/>
  </r>
  <r>
    <s v="3235a845429a20753974e4bd70773c6f"/>
    <n v="1"/>
    <x v="0"/>
    <n v="10"/>
    <n v="104.19"/>
    <s v="7-10 installments"/>
    <x v="14"/>
  </r>
  <r>
    <s v="40a62332da0cae00581de556c36c00ac"/>
    <n v="1"/>
    <x v="1"/>
    <n v="1"/>
    <n v="165.3"/>
    <s v="1 (single)"/>
    <x v="1"/>
  </r>
  <r>
    <s v="ad133696906f6a78826daa0911b7daec"/>
    <n v="1"/>
    <x v="0"/>
    <n v="8"/>
    <n v="219.4"/>
    <s v="7-10 installments"/>
    <x v="6"/>
  </r>
  <r>
    <s v="4be09db4d90c87cf6a402ab9bc6f48da"/>
    <n v="1"/>
    <x v="0"/>
    <n v="8"/>
    <n v="94.59"/>
    <s v="7-10 installments"/>
    <x v="9"/>
  </r>
  <r>
    <s v="aa99487411b30032936831e56c42da2f"/>
    <n v="1"/>
    <x v="0"/>
    <n v="10"/>
    <n v="991.09"/>
    <s v="7-10 installments"/>
    <x v="14"/>
  </r>
  <r>
    <s v="f2314bb87d6f10a76f4a5d73c19487e3"/>
    <n v="1"/>
    <x v="0"/>
    <n v="2"/>
    <n v="284.66"/>
    <s v="2-3 installments"/>
    <x v="7"/>
  </r>
  <r>
    <s v="b4876d0dae2cb7cd0b814c6ec0ddb757"/>
    <n v="1"/>
    <x v="0"/>
    <n v="6"/>
    <n v="146.48"/>
    <s v="4-6 installments"/>
    <x v="13"/>
  </r>
  <r>
    <s v="97d6c1727b0d36b8d04035e35d86f40f"/>
    <n v="1"/>
    <x v="0"/>
    <n v="1"/>
    <n v="132.64"/>
    <s v="1 (single)"/>
    <x v="1"/>
  </r>
  <r>
    <s v="91d0935ba0d6f6300d7f5af5f2eb05ce"/>
    <n v="1"/>
    <x v="0"/>
    <n v="3"/>
    <n v="35"/>
    <s v="2-3 installments"/>
    <x v="6"/>
  </r>
  <r>
    <s v="7525e8f8b1a51d44f9912ce81146ac7d"/>
    <n v="1"/>
    <x v="0"/>
    <n v="10"/>
    <n v="221.58"/>
    <s v="7-10 installments"/>
    <x v="1"/>
  </r>
  <r>
    <s v="0464277e582666bde336336fd5fb9ff8"/>
    <n v="1"/>
    <x v="0"/>
    <n v="10"/>
    <n v="158.98"/>
    <s v="7-10 installments"/>
    <x v="12"/>
  </r>
  <r>
    <s v="a3a97bc6e236d5351537c8f466c34dad"/>
    <n v="3"/>
    <x v="2"/>
    <n v="1"/>
    <n v="6.67"/>
    <s v="1 (single)"/>
    <x v="1"/>
  </r>
  <r>
    <s v="acd028b8d85a8ac15f7621e610da31e5"/>
    <n v="1"/>
    <x v="0"/>
    <n v="2"/>
    <n v="99.81999999999999"/>
    <s v="2-3 installments"/>
    <x v="12"/>
  </r>
  <r>
    <s v="36ee5e5872c5ae9c20647fcc29511b56"/>
    <n v="1"/>
    <x v="0"/>
    <n v="1"/>
    <n v="86.31"/>
    <s v="1 (single)"/>
    <x v="20"/>
  </r>
  <r>
    <s v="5c83723b6467f6729e47c640005cd148"/>
    <n v="1"/>
    <x v="0"/>
    <n v="5"/>
    <n v="51.33"/>
    <s v="4-6 installments"/>
    <x v="8"/>
  </r>
  <r>
    <s v="c459d8ba2ab3f1d559fefa7ef0977cb9"/>
    <n v="1"/>
    <x v="0"/>
    <n v="1"/>
    <n v="111.93"/>
    <s v="1 (single)"/>
    <x v="16"/>
  </r>
  <r>
    <s v="2a1ceca1522e8bf484583ef111e921c4"/>
    <n v="1"/>
    <x v="0"/>
    <n v="1"/>
    <n v="58.98"/>
    <s v="1 (single)"/>
    <x v="12"/>
  </r>
  <r>
    <s v="ccf0360c8b7c2fbfd429c07b9d55b316"/>
    <n v="1"/>
    <x v="0"/>
    <n v="3"/>
    <n v="88.56"/>
    <s v="2-3 installments"/>
    <x v="1"/>
  </r>
  <r>
    <s v="0e5f77f8bef9424afd3d6e904e873275"/>
    <n v="1"/>
    <x v="0"/>
    <n v="2"/>
    <n v="123.27"/>
    <s v="2-3 installments"/>
    <x v="7"/>
  </r>
  <r>
    <s v="9e677b4bbd5d55506d4d8f1e5182dcb9"/>
    <n v="1"/>
    <x v="0"/>
    <n v="3"/>
    <n v="33.16"/>
    <s v="2-3 installments"/>
    <x v="1"/>
  </r>
  <r>
    <s v="50f943da6e59c10475c030a61ff8a31c"/>
    <n v="1"/>
    <x v="0"/>
    <n v="1"/>
    <n v="82.66"/>
    <s v="1 (single)"/>
    <x v="17"/>
  </r>
  <r>
    <s v="29195b2e04b68eb25fc8a0fa5d2d81c4"/>
    <n v="1"/>
    <x v="1"/>
    <n v="1"/>
    <n v="236.09"/>
    <s v="1 (single)"/>
    <x v="20"/>
  </r>
  <r>
    <s v="b32f34114b935df368070009548b3806"/>
    <n v="1"/>
    <x v="0"/>
    <n v="1"/>
    <n v="43"/>
    <s v="1 (single)"/>
    <x v="0"/>
  </r>
  <r>
    <s v="5e1a8017512badbdf543b509991dba6d"/>
    <n v="1"/>
    <x v="0"/>
    <n v="4"/>
    <n v="235.28"/>
    <s v="4-6 installments"/>
    <x v="12"/>
  </r>
  <r>
    <s v="fffe41c64501cc87c801fd61db3f6244"/>
    <n v="1"/>
    <x v="0"/>
    <n v="1"/>
    <n v="55.79"/>
    <s v="1 (single)"/>
    <x v="1"/>
  </r>
  <r>
    <s v="d3f7c0e804b501782903f7af749eb797"/>
    <n v="1"/>
    <x v="0"/>
    <n v="10"/>
    <n v="784.8"/>
    <s v="7-10 installments"/>
    <x v="6"/>
  </r>
  <r>
    <s v="0efd6177ac7aab7f85f78796d324b321"/>
    <n v="1"/>
    <x v="0"/>
    <n v="7"/>
    <n v="73.43000000000001"/>
    <s v="7-10 installments"/>
    <x v="1"/>
  </r>
  <r>
    <s v="c5bed3a385f406c503841fed148952b9"/>
    <n v="1"/>
    <x v="1"/>
    <n v="1"/>
    <n v="174.64"/>
    <s v="1 (single)"/>
    <x v="0"/>
  </r>
  <r>
    <s v="0d9df4f2f2ff31254428de406416328c"/>
    <n v="1"/>
    <x v="0"/>
    <n v="1"/>
    <n v="29.91"/>
    <s v="1 (single)"/>
    <x v="1"/>
  </r>
  <r>
    <s v="aa168056de685bc1be4c86543a14a845"/>
    <n v="1"/>
    <x v="0"/>
    <n v="1"/>
    <n v="54.1"/>
    <s v="1 (single)"/>
    <x v="4"/>
  </r>
  <r>
    <s v="85feadc22f532c19478ba1b613a1f40a"/>
    <n v="1"/>
    <x v="0"/>
    <n v="2"/>
    <n v="173.62"/>
    <s v="2-3 installments"/>
    <x v="6"/>
  </r>
  <r>
    <s v="2f5c9e01ce9f58ed0a7ce97bcb667a33"/>
    <n v="1"/>
    <x v="0"/>
    <n v="2"/>
    <n v="99.43000000000001"/>
    <s v="2-3 installments"/>
    <x v="1"/>
  </r>
  <r>
    <s v="bb953a084ab406da9e19dfdc06df0245"/>
    <n v="1"/>
    <x v="0"/>
    <n v="1"/>
    <n v="65.34"/>
    <s v="1 (single)"/>
    <x v="12"/>
  </r>
  <r>
    <s v="3cab5c70f370e7fa810658c551f8e2ce"/>
    <n v="1"/>
    <x v="0"/>
    <n v="6"/>
    <n v="153.8"/>
    <s v="4-6 installments"/>
    <x v="3"/>
  </r>
  <r>
    <s v="5b97959bc8102d72edcb01bdb5a0e9df"/>
    <n v="1"/>
    <x v="0"/>
    <n v="2"/>
    <n v="26.59"/>
    <s v="2-3 installments"/>
    <x v="8"/>
  </r>
  <r>
    <s v="0a58de38cd66544f6bbe4f5ab326e5f6"/>
    <n v="1"/>
    <x v="0"/>
    <n v="5"/>
    <n v="123.29"/>
    <s v="4-6 installments"/>
    <x v="1"/>
  </r>
  <r>
    <s v="5daa05e23e3d4dc6b95c1fa49dbfab7f"/>
    <n v="1"/>
    <x v="3"/>
    <n v="1"/>
    <n v="22.38"/>
    <s v="1 (single)"/>
    <x v="1"/>
  </r>
  <r>
    <s v="28a1ff56441c9df5d5bfaead83cd76fd"/>
    <n v="1"/>
    <x v="0"/>
    <n v="8"/>
    <n v="326.38"/>
    <s v="7-10 installments"/>
    <x v="1"/>
  </r>
  <r>
    <s v="d44fc0af1ec0ebbab612f2936147f717"/>
    <n v="1"/>
    <x v="0"/>
    <n v="9"/>
    <n v="196.92"/>
    <s v="7-10 installments"/>
    <x v="12"/>
  </r>
  <r>
    <s v="e0ba11a8f559fa965f2e848bf086d197"/>
    <n v="1"/>
    <x v="1"/>
    <n v="1"/>
    <n v="65.01000000000001"/>
    <s v="1 (single)"/>
    <x v="4"/>
  </r>
  <r>
    <s v="3ec09614b4f70768683f64a1aea0a3a8"/>
    <n v="1"/>
    <x v="0"/>
    <n v="2"/>
    <n v="21.84"/>
    <s v="2-3 installments"/>
    <x v="1"/>
  </r>
  <r>
    <s v="966aa877aacb92e9ba70a4c8243945ea"/>
    <n v="1"/>
    <x v="0"/>
    <n v="1"/>
    <n v="248.74"/>
    <s v="1 (single)"/>
    <x v="9"/>
  </r>
  <r>
    <s v="cf223cd5f53b6a5986f1ef788d3e9e83"/>
    <n v="1"/>
    <x v="0"/>
    <n v="5"/>
    <n v="141.11"/>
    <s v="4-6 installments"/>
    <x v="1"/>
  </r>
  <r>
    <s v="a6aa2d9d0561ad1c39f33d69e3f1277e"/>
    <n v="1"/>
    <x v="0"/>
    <n v="10"/>
    <n v="1013.25"/>
    <s v="7-10 installments"/>
    <x v="1"/>
  </r>
  <r>
    <s v="7182e129d91eb324a925d8f1f8221d88"/>
    <n v="1"/>
    <x v="0"/>
    <n v="8"/>
    <n v="214.14"/>
    <s v="7-10 installments"/>
    <x v="1"/>
  </r>
  <r>
    <s v="1a69d5fdff0003d4571dffa1a9a10967"/>
    <n v="1"/>
    <x v="0"/>
    <n v="2"/>
    <n v="94.7"/>
    <s v="2-3 installments"/>
    <x v="1"/>
  </r>
  <r>
    <s v="2cfd5a10761ea2f9ebe13e7204c54c37"/>
    <n v="1"/>
    <x v="3"/>
    <n v="1"/>
    <n v="46.01"/>
    <s v="1 (single)"/>
    <x v="0"/>
  </r>
  <r>
    <s v="66c2a643ac74cde86624a0c15a95327a"/>
    <n v="1"/>
    <x v="0"/>
    <n v="4"/>
    <n v="224.39"/>
    <s v="4-6 installments"/>
    <x v="1"/>
  </r>
  <r>
    <s v="9095f0efd46352f74ec4937fedfeb0be"/>
    <n v="2"/>
    <x v="2"/>
    <n v="1"/>
    <n v="100"/>
    <s v="1 (single)"/>
    <x v="0"/>
  </r>
  <r>
    <s v="b4f0e735d23a1ec6a012fb7769cb909f"/>
    <n v="1"/>
    <x v="0"/>
    <n v="2"/>
    <n v="196.66"/>
    <s v="2-3 installments"/>
    <x v="1"/>
  </r>
  <r>
    <s v="8db7209b4e4d6b658babdeb4952b8328"/>
    <n v="1"/>
    <x v="0"/>
    <n v="3"/>
    <n v="69.83"/>
    <s v="2-3 installments"/>
    <x v="1"/>
  </r>
  <r>
    <s v="d92888ccf9b2ae4399868e099fadf925"/>
    <n v="1"/>
    <x v="1"/>
    <n v="1"/>
    <n v="41.09"/>
    <s v="1 (single)"/>
    <x v="4"/>
  </r>
  <r>
    <s v="63576020815760d4b5d11cef32595ada"/>
    <n v="1"/>
    <x v="0"/>
    <n v="3"/>
    <n v="425.6"/>
    <s v="2-3 installments"/>
    <x v="1"/>
  </r>
  <r>
    <s v="f66b2f5f778a4ba2ab4b97679dd30f64"/>
    <n v="1"/>
    <x v="0"/>
    <n v="2"/>
    <n v="118.43"/>
    <s v="2-3 installments"/>
    <x v="8"/>
  </r>
  <r>
    <s v="8dc7f5f2024708be4f36e4b1811cdd97"/>
    <n v="1"/>
    <x v="0"/>
    <n v="1"/>
    <n v="102.26"/>
    <s v="1 (single)"/>
    <x v="8"/>
  </r>
  <r>
    <s v="cff314344e536186940328c1c6ceec96"/>
    <n v="1"/>
    <x v="0"/>
    <n v="1"/>
    <n v="48.11"/>
    <s v="1 (single)"/>
    <x v="14"/>
  </r>
  <r>
    <s v="98fe01bc254b759c1f2c11d77c2891d5"/>
    <n v="1"/>
    <x v="2"/>
    <n v="1"/>
    <n v="150"/>
    <s v="1 (single)"/>
    <x v="5"/>
  </r>
  <r>
    <s v="8428e578bb1cf839ae26a6b7615502b9"/>
    <n v="1"/>
    <x v="0"/>
    <n v="1"/>
    <n v="40.4"/>
    <s v="1 (single)"/>
    <x v="0"/>
  </r>
  <r>
    <s v="a2774eabce91067c32cfb2813ac902ad"/>
    <n v="1"/>
    <x v="0"/>
    <n v="1"/>
    <n v="430.28"/>
    <s v="1 (single)"/>
    <x v="4"/>
  </r>
  <r>
    <s v="c85ea30e9a24abecb353caa26294c81c"/>
    <n v="1"/>
    <x v="0"/>
    <n v="7"/>
    <n v="72.98"/>
    <s v="7-10 installments"/>
    <x v="3"/>
  </r>
  <r>
    <s v="17f1909bbd1c04e12d122bfb43ea383d"/>
    <n v="1"/>
    <x v="0"/>
    <n v="1"/>
    <n v="126.23"/>
    <s v="1 (single)"/>
    <x v="12"/>
  </r>
  <r>
    <s v="906dfb858a6afcaea1fb5cc0ed730147"/>
    <n v="1"/>
    <x v="1"/>
    <n v="1"/>
    <n v="143.1"/>
    <s v="1 (single)"/>
    <x v="8"/>
  </r>
  <r>
    <s v="249e44947c66e3b0e46b3ba2f38d846d"/>
    <n v="1"/>
    <x v="0"/>
    <n v="2"/>
    <n v="138.74"/>
    <s v="2-3 installments"/>
    <x v="3"/>
  </r>
  <r>
    <s v="2107e0af867c766772a8f4501ccd1671"/>
    <n v="1"/>
    <x v="0"/>
    <n v="10"/>
    <n v="291.72"/>
    <s v="7-10 installments"/>
    <x v="8"/>
  </r>
  <r>
    <s v="caad8650d057e45848943e18ad94ad73"/>
    <n v="1"/>
    <x v="0"/>
    <n v="1"/>
    <n v="131.62"/>
    <s v="1 (single)"/>
    <x v="1"/>
  </r>
  <r>
    <s v="23bb9807759656cf1a127051f168d6bd"/>
    <n v="1"/>
    <x v="0"/>
    <n v="4"/>
    <n v="161.54"/>
    <s v="4-6 installments"/>
    <x v="1"/>
  </r>
  <r>
    <s v="8b0d556af68672c609357030e4672671"/>
    <n v="1"/>
    <x v="0"/>
    <n v="1"/>
    <n v="27.23"/>
    <s v="1 (single)"/>
    <x v="12"/>
  </r>
  <r>
    <s v="a0ce637ae9c3e3dedcf9dea3715b7331"/>
    <n v="1"/>
    <x v="0"/>
    <n v="5"/>
    <n v="143.04"/>
    <s v="4-6 installments"/>
    <x v="5"/>
  </r>
  <r>
    <s v="a88a37e74e1ba099e646450f9f0d1762"/>
    <n v="1"/>
    <x v="0"/>
    <n v="6"/>
    <n v="175.03"/>
    <s v="4-6 installments"/>
    <x v="1"/>
  </r>
  <r>
    <s v="fe642627ef34edffd9e897365f2d0449"/>
    <n v="1"/>
    <x v="0"/>
    <n v="2"/>
    <n v="63.74"/>
    <s v="2-3 installments"/>
    <x v="1"/>
  </r>
  <r>
    <s v="a2612baf139a2d944224cb87c81d83b1"/>
    <n v="1"/>
    <x v="0"/>
    <n v="4"/>
    <n v="214.69"/>
    <s v="4-6 installments"/>
    <x v="4"/>
  </r>
  <r>
    <s v="0c3d62f1aa70d604db3bc56082aee4ca"/>
    <n v="1"/>
    <x v="0"/>
    <n v="10"/>
    <n v="531.92"/>
    <s v="7-10 installments"/>
    <x v="1"/>
  </r>
  <r>
    <s v="fefc60b6174117cb96cd5eeaec4188b5"/>
    <n v="1"/>
    <x v="0"/>
    <n v="1"/>
    <n v="202.15"/>
    <s v="1 (single)"/>
    <x v="4"/>
  </r>
  <r>
    <s v="50aee6309ac7a0d4fd5c78ac0d4e5404"/>
    <n v="1"/>
    <x v="1"/>
    <n v="1"/>
    <n v="277.48"/>
    <s v="1 (single)"/>
    <x v="7"/>
  </r>
  <r>
    <s v="4ea741e30080ceba74e43520b2a0a55a"/>
    <n v="1"/>
    <x v="0"/>
    <n v="1"/>
    <n v="35.13"/>
    <s v="1 (single)"/>
    <x v="3"/>
  </r>
  <r>
    <s v="62b7c4dfc1bfb412daf2852c00c4a672"/>
    <n v="1"/>
    <x v="1"/>
    <n v="1"/>
    <n v="28.07"/>
    <s v="1 (single)"/>
    <x v="0"/>
  </r>
  <r>
    <s v="8e084e8efad16f27d7f26e71af985ce2"/>
    <n v="1"/>
    <x v="0"/>
    <n v="8"/>
    <n v="181.4"/>
    <s v="7-10 installments"/>
    <x v="12"/>
  </r>
  <r>
    <s v="29e88d870b2322863f45602dc1a8bd89"/>
    <n v="1"/>
    <x v="0"/>
    <n v="8"/>
    <n v="162.51"/>
    <s v="7-10 installments"/>
    <x v="1"/>
  </r>
  <r>
    <s v="f5ab5341b520987fc899c69ec795dc1d"/>
    <n v="1"/>
    <x v="0"/>
    <n v="1"/>
    <n v="118.29"/>
    <s v="1 (single)"/>
    <x v="1"/>
  </r>
  <r>
    <s v="76437a7cb17e400752d72fe54dd85c77"/>
    <n v="1"/>
    <x v="0"/>
    <n v="1"/>
    <n v="247.52"/>
    <s v="1 (single)"/>
    <x v="0"/>
  </r>
  <r>
    <s v="bc444369eaecdac2463e2551eff32463"/>
    <n v="1"/>
    <x v="0"/>
    <n v="6"/>
    <n v="63.33"/>
    <s v="4-6 installments"/>
    <x v="12"/>
  </r>
  <r>
    <s v="dfe7353903177f63322383393e2111bc"/>
    <n v="1"/>
    <x v="0"/>
    <n v="7"/>
    <n v="220.25"/>
    <s v="7-10 installments"/>
    <x v="0"/>
  </r>
  <r>
    <s v="457afd8c764234eb93f7a25268578440"/>
    <n v="1"/>
    <x v="1"/>
    <n v="1"/>
    <n v="228.82"/>
    <s v="1 (single)"/>
    <x v="20"/>
  </r>
  <r>
    <s v="b18478bbf9b2283e3d12452f69fd9ce2"/>
    <n v="2"/>
    <x v="0"/>
    <n v="1"/>
    <n v="79.92"/>
    <s v="1 (single)"/>
    <x v="12"/>
  </r>
  <r>
    <s v="e20a38519798b9e60a722ea899d1159a"/>
    <n v="1"/>
    <x v="0"/>
    <n v="1"/>
    <n v="112.2"/>
    <s v="1 (single)"/>
    <x v="7"/>
  </r>
  <r>
    <s v="390cb12cd3157360539ab0739c1b8fa9"/>
    <n v="1"/>
    <x v="0"/>
    <n v="1"/>
    <n v="97.66"/>
    <s v="1 (single)"/>
    <x v="1"/>
  </r>
  <r>
    <s v="0cc893e70885ba7fc151e85141326ef5"/>
    <n v="1"/>
    <x v="1"/>
    <n v="1"/>
    <n v="158.73"/>
    <s v="1 (single)"/>
    <x v="1"/>
  </r>
  <r>
    <s v="5db54d41d5ebd6d76cb69223355601f5"/>
    <n v="1"/>
    <x v="0"/>
    <n v="2"/>
    <n v="136.26"/>
    <s v="2-3 installments"/>
    <x v="20"/>
  </r>
  <r>
    <s v="e97dd3d6f4710b02abf24319dd9478cd"/>
    <n v="1"/>
    <x v="0"/>
    <n v="1"/>
    <n v="141.73"/>
    <s v="1 (single)"/>
    <x v="0"/>
  </r>
  <r>
    <s v="2fe235100bc886d03c83fa6c07c7b84e"/>
    <n v="1"/>
    <x v="1"/>
    <n v="1"/>
    <n v="67.53"/>
    <s v="1 (single)"/>
    <x v="8"/>
  </r>
  <r>
    <s v="d00e79f339bb76a1b6dbcc8cb41934e7"/>
    <n v="1"/>
    <x v="0"/>
    <n v="10"/>
    <n v="113.44"/>
    <s v="7-10 installments"/>
    <x v="4"/>
  </r>
  <r>
    <s v="d11f4ebdaac0950df9e15dd286ddbe81"/>
    <n v="1"/>
    <x v="1"/>
    <n v="1"/>
    <n v="35"/>
    <s v="1 (single)"/>
    <x v="3"/>
  </r>
  <r>
    <s v="aef85868b291058edac07999dfc93307"/>
    <n v="1"/>
    <x v="0"/>
    <n v="1"/>
    <n v="99.2"/>
    <s v="1 (single)"/>
    <x v="1"/>
  </r>
  <r>
    <s v="0c7a17af18a4180dbfee261ce22edb69"/>
    <n v="1"/>
    <x v="0"/>
    <n v="5"/>
    <n v="205.45"/>
    <s v="4-6 installments"/>
    <x v="8"/>
  </r>
  <r>
    <s v="363fe8f62de97e4334f5c88e3d9e73a8"/>
    <n v="1"/>
    <x v="0"/>
    <n v="1"/>
    <n v="89.91"/>
    <s v="1 (single)"/>
    <x v="1"/>
  </r>
  <r>
    <s v="c6a965cc9489a0d9ede11c4534e916f0"/>
    <n v="1"/>
    <x v="0"/>
    <n v="6"/>
    <n v="202.76"/>
    <s v="4-6 installments"/>
    <x v="1"/>
  </r>
  <r>
    <s v="52267d8c7f4a0227294efd0ef23fcefb"/>
    <n v="1"/>
    <x v="0"/>
    <n v="1"/>
    <n v="37.68"/>
    <s v="1 (single)"/>
    <x v="1"/>
  </r>
  <r>
    <s v="7192fdda583a1beb9274f8693cee679d"/>
    <n v="1"/>
    <x v="0"/>
    <n v="6"/>
    <n v="162.55"/>
    <s v="4-6 installments"/>
    <x v="12"/>
  </r>
  <r>
    <s v="9747f2b4defc1357fd6645a4acf8e0e2"/>
    <n v="1"/>
    <x v="0"/>
    <n v="1"/>
    <n v="38.33"/>
    <s v="1 (single)"/>
    <x v="15"/>
  </r>
  <r>
    <s v="bf7937a823a3232d50fe7a0520ae8c0c"/>
    <n v="1"/>
    <x v="0"/>
    <n v="3"/>
    <n v="138.24"/>
    <s v="2-3 installments"/>
    <x v="17"/>
  </r>
  <r>
    <s v="be7a773222d5a7d8b12e75ed2320037a"/>
    <n v="1"/>
    <x v="0"/>
    <n v="1"/>
    <n v="53.1"/>
    <s v="1 (single)"/>
    <x v="4"/>
  </r>
  <r>
    <s v="59d02be1c50fb6e6930cafd6ff6a31e5"/>
    <n v="7"/>
    <x v="2"/>
    <n v="1"/>
    <n v="20"/>
    <s v="1 (single)"/>
    <x v="12"/>
  </r>
  <r>
    <s v="d55153efda4898b9459824bbf0a0cceb"/>
    <n v="1"/>
    <x v="0"/>
    <n v="1"/>
    <n v="102.66"/>
    <s v="1 (single)"/>
    <x v="8"/>
  </r>
  <r>
    <s v="6d9e993faed56b20fe3f762fd8bbf24f"/>
    <n v="1"/>
    <x v="0"/>
    <n v="2"/>
    <n v="64.04000000000001"/>
    <s v="2-3 installments"/>
    <x v="14"/>
  </r>
  <r>
    <s v="877e88c213b1ca25f07ece4878bb8acc"/>
    <n v="1"/>
    <x v="0"/>
    <n v="7"/>
    <n v="97.03"/>
    <s v="7-10 installments"/>
    <x v="1"/>
  </r>
  <r>
    <s v="c8395c703a6133dc947b6b371b2551aa"/>
    <n v="1"/>
    <x v="0"/>
    <n v="3"/>
    <n v="150.14"/>
    <s v="2-3 installments"/>
    <x v="6"/>
  </r>
  <r>
    <s v="873d039c319333bd488dbf6b66d602c9"/>
    <n v="1"/>
    <x v="0"/>
    <n v="1"/>
    <n v="98.25"/>
    <s v="1 (single)"/>
    <x v="4"/>
  </r>
  <r>
    <s v="a1bb68068326efb8e9c0bfa0e0a02466"/>
    <n v="1"/>
    <x v="0"/>
    <n v="5"/>
    <n v="50.95"/>
    <s v="4-6 installments"/>
    <x v="1"/>
  </r>
  <r>
    <s v="4b007a72f108b589a20227ab419705c9"/>
    <n v="1"/>
    <x v="1"/>
    <n v="1"/>
    <n v="36.38"/>
    <s v="1 (single)"/>
    <x v="1"/>
  </r>
  <r>
    <s v="afdb52c08c5d497fe471069341921788"/>
    <n v="1"/>
    <x v="1"/>
    <n v="1"/>
    <n v="47.79"/>
    <s v="1 (single)"/>
    <x v="20"/>
  </r>
  <r>
    <s v="c6dc29188afdf102454edab964438d2d"/>
    <n v="2"/>
    <x v="2"/>
    <n v="1"/>
    <n v="44.11"/>
    <s v="1 (single)"/>
    <x v="0"/>
  </r>
  <r>
    <s v="b13ea9f410b092728700af281c0b3663"/>
    <n v="1"/>
    <x v="0"/>
    <n v="6"/>
    <n v="77.69"/>
    <s v="4-6 installments"/>
    <x v="1"/>
  </r>
  <r>
    <s v="8a37cae0305cc1e69d6f5d0629719e9a"/>
    <n v="1"/>
    <x v="0"/>
    <n v="2"/>
    <n v="73.27"/>
    <s v="2-3 installments"/>
    <x v="4"/>
  </r>
  <r>
    <s v="d54c217781126defeb4a78dc16f5ad39"/>
    <n v="1"/>
    <x v="1"/>
    <n v="1"/>
    <n v="35.41"/>
    <s v="1 (single)"/>
    <x v="1"/>
  </r>
  <r>
    <s v="53cbc02ffe278ca84b6f4920d9d3ecd5"/>
    <n v="1"/>
    <x v="1"/>
    <n v="1"/>
    <n v="2276.1"/>
    <s v="1 (single)"/>
    <x v="1"/>
  </r>
  <r>
    <s v="7edf26c8a1e67ce26c2d1457302bd03e"/>
    <n v="1"/>
    <x v="0"/>
    <n v="3"/>
    <n v="72.02"/>
    <s v="2-3 installments"/>
    <x v="12"/>
  </r>
  <r>
    <s v="88fee4747e42f5d4b4bdbf2a730d6e2a"/>
    <n v="1"/>
    <x v="0"/>
    <n v="10"/>
    <n v="182.29"/>
    <s v="7-10 installments"/>
    <x v="1"/>
  </r>
  <r>
    <s v="2c1440ef98f5dc82a9936f1e55acecd9"/>
    <n v="1"/>
    <x v="0"/>
    <n v="1"/>
    <n v="118.09"/>
    <s v="1 (single)"/>
    <x v="17"/>
  </r>
  <r>
    <s v="3c7a85bec79aa0e49a8c03c3fbece2de"/>
    <n v="1"/>
    <x v="0"/>
    <n v="1"/>
    <n v="105.9"/>
    <s v="1 (single)"/>
    <x v="6"/>
  </r>
  <r>
    <s v="33339858fe1a83360ede2fdfac766e3b"/>
    <n v="1"/>
    <x v="0"/>
    <n v="10"/>
    <n v="141.2"/>
    <s v="7-10 installments"/>
    <x v="1"/>
  </r>
  <r>
    <s v="e062a8654d4b657cdf2b673c0b2bac8d"/>
    <n v="1"/>
    <x v="0"/>
    <n v="8"/>
    <n v="921.05"/>
    <s v="7-10 installments"/>
    <x v="12"/>
  </r>
  <r>
    <s v="b1055ce3474985fb91548bf69ace69a0"/>
    <n v="1"/>
    <x v="0"/>
    <n v="5"/>
    <n v="71.14"/>
    <s v="4-6 installments"/>
    <x v="4"/>
  </r>
  <r>
    <s v="34fa8bc180c03d1b4c70250bca0adace"/>
    <n v="1"/>
    <x v="0"/>
    <n v="1"/>
    <n v="103.55"/>
    <s v="1 (single)"/>
    <x v="1"/>
  </r>
  <r>
    <s v="e43062fd260607596c8e02e5c12081e5"/>
    <n v="1"/>
    <x v="1"/>
    <n v="1"/>
    <n v="193.17"/>
    <s v="1 (single)"/>
    <x v="1"/>
  </r>
  <r>
    <s v="ed415dd934c5bb15a4a2fd223bb0a43e"/>
    <n v="1"/>
    <x v="0"/>
    <n v="4"/>
    <n v="91.16"/>
    <s v="4-6 installments"/>
    <x v="1"/>
  </r>
  <r>
    <s v="9f363e28be707432b8173ded00f855f2"/>
    <n v="1"/>
    <x v="0"/>
    <n v="1"/>
    <n v="54.09"/>
    <s v="1 (single)"/>
    <x v="4"/>
  </r>
  <r>
    <s v="062afb045916ff90100893d5df84c186"/>
    <n v="1"/>
    <x v="0"/>
    <n v="2"/>
    <n v="142.92"/>
    <s v="2-3 installments"/>
    <x v="1"/>
  </r>
  <r>
    <s v="6049ab061f1a014ee71d10cf04e045ef"/>
    <n v="1"/>
    <x v="0"/>
    <n v="2"/>
    <n v="53.6"/>
    <s v="2-3 installments"/>
    <x v="4"/>
  </r>
  <r>
    <s v="b170f1243a620b65504157b83f69a2e0"/>
    <n v="1"/>
    <x v="0"/>
    <n v="3"/>
    <n v="80.15000000000001"/>
    <s v="2-3 installments"/>
    <x v="1"/>
  </r>
  <r>
    <s v="58300b00ad189113ddb608765a954301"/>
    <n v="1"/>
    <x v="0"/>
    <n v="2"/>
    <n v="135"/>
    <s v="2-3 installments"/>
    <x v="12"/>
  </r>
  <r>
    <s v="518fcf931a950e2fdd0c4de17b5ed862"/>
    <n v="1"/>
    <x v="0"/>
    <n v="8"/>
    <n v="175.63"/>
    <s v="7-10 installments"/>
    <x v="4"/>
  </r>
  <r>
    <s v="771c67ea357fe4e07933ca5c28e03bed"/>
    <n v="1"/>
    <x v="1"/>
    <n v="1"/>
    <n v="162.7"/>
    <s v="1 (single)"/>
    <x v="1"/>
  </r>
  <r>
    <s v="5e21c6f2e0e0007bd16ba2839c9628b2"/>
    <n v="1"/>
    <x v="0"/>
    <n v="3"/>
    <n v="192.39"/>
    <s v="2-3 installments"/>
    <x v="8"/>
  </r>
  <r>
    <s v="b4059555399120834bc8cf54a84bc6c8"/>
    <n v="1"/>
    <x v="0"/>
    <n v="1"/>
    <n v="26.77"/>
    <s v="1 (single)"/>
    <x v="1"/>
  </r>
  <r>
    <s v="e54493dea108e0cb48f3571e1249d418"/>
    <n v="1"/>
    <x v="0"/>
    <n v="1"/>
    <n v="111.98"/>
    <s v="1 (single)"/>
    <x v="1"/>
  </r>
  <r>
    <s v="c279543d72807dc9b91e39e5d87b5493"/>
    <n v="1"/>
    <x v="0"/>
    <n v="5"/>
    <n v="103.11"/>
    <s v="4-6 installments"/>
    <x v="1"/>
  </r>
  <r>
    <s v="5795afd080b42134859d9b925c7919ea"/>
    <n v="1"/>
    <x v="1"/>
    <n v="1"/>
    <n v="71.14"/>
    <s v="1 (single)"/>
    <x v="3"/>
  </r>
  <r>
    <s v="3924f091293036f904fe4c2ef928defa"/>
    <n v="1"/>
    <x v="0"/>
    <n v="1"/>
    <n v="180.46"/>
    <s v="1 (single)"/>
    <x v="1"/>
  </r>
  <r>
    <s v="6a4b27f33e33875ed99945d3e271698e"/>
    <n v="1"/>
    <x v="0"/>
    <n v="7"/>
    <n v="372.27"/>
    <s v="7-10 installments"/>
    <x v="3"/>
  </r>
  <r>
    <s v="c0f7519024e35aecc37f31b7578711ba"/>
    <n v="1"/>
    <x v="0"/>
    <n v="5"/>
    <n v="102.31"/>
    <s v="4-6 installments"/>
    <x v="17"/>
  </r>
  <r>
    <s v="6e58a0efc826a4a4fd29592260be773d"/>
    <n v="1"/>
    <x v="0"/>
    <n v="1"/>
    <n v="85.62"/>
    <s v="1 (single)"/>
    <x v="1"/>
  </r>
  <r>
    <s v="68ebdf4ab83f4db8218e13350dca6bcd"/>
    <n v="1"/>
    <x v="0"/>
    <n v="8"/>
    <n v="228.24"/>
    <s v="7-10 installments"/>
    <x v="14"/>
  </r>
  <r>
    <s v="010e7dda85fff564e8b7076ae3928efb"/>
    <n v="1"/>
    <x v="0"/>
    <n v="10"/>
    <n v="133.34"/>
    <s v="7-10 installments"/>
    <x v="0"/>
  </r>
  <r>
    <s v="c075bbb88b67014143bb3d046f0b8610"/>
    <n v="1"/>
    <x v="0"/>
    <n v="8"/>
    <n v="171.44"/>
    <s v="7-10 installments"/>
    <x v="1"/>
  </r>
  <r>
    <s v="435e8115e759a6c6da83193f08e4ea24"/>
    <n v="1"/>
    <x v="0"/>
    <n v="1"/>
    <n v="47.75"/>
    <s v="1 (single)"/>
    <x v="1"/>
  </r>
  <r>
    <s v="6a978028a892efba783a6f3be848c512"/>
    <n v="1"/>
    <x v="0"/>
    <n v="1"/>
    <n v="154.72"/>
    <s v="1 (single)"/>
    <x v="8"/>
  </r>
  <r>
    <s v="e47a63ad65b54953702eae37cb14632b"/>
    <n v="3"/>
    <x v="2"/>
    <n v="1"/>
    <n v="20"/>
    <s v="1 (single)"/>
    <x v="12"/>
  </r>
  <r>
    <s v="10224c72b9364fe2d0608e92ae535f88"/>
    <n v="1"/>
    <x v="0"/>
    <n v="1"/>
    <n v="78.2"/>
    <s v="1 (single)"/>
    <x v="12"/>
  </r>
  <r>
    <s v="0f3f49e2316b72f49e23fea6ffaa2371"/>
    <n v="1"/>
    <x v="3"/>
    <n v="1"/>
    <n v="24.28"/>
    <s v="1 (single)"/>
    <x v="1"/>
  </r>
  <r>
    <s v="f1a0e55a47be518c4c52510abb60bf22"/>
    <n v="1"/>
    <x v="1"/>
    <n v="1"/>
    <n v="46.92"/>
    <s v="1 (single)"/>
    <x v="1"/>
  </r>
  <r>
    <s v="6cfe2a252e18997b4a5b5a0a612e7a0d"/>
    <n v="1"/>
    <x v="0"/>
    <n v="1"/>
    <n v="33.12"/>
    <s v="1 (single)"/>
    <x v="1"/>
  </r>
  <r>
    <s v="5e823b29f4c615d58cdbfec5bdb2ee73"/>
    <n v="1"/>
    <x v="1"/>
    <n v="1"/>
    <n v="182.91"/>
    <s v="1 (single)"/>
    <x v="1"/>
  </r>
  <r>
    <s v="07144524b0b12343da7f0e7227dcb28d"/>
    <n v="1"/>
    <x v="1"/>
    <n v="1"/>
    <n v="100.34"/>
    <s v="1 (single)"/>
    <x v="6"/>
  </r>
  <r>
    <s v="049446a8732fca98a50e6767bb58bd49"/>
    <n v="1"/>
    <x v="1"/>
    <n v="1"/>
    <n v="66.01000000000001"/>
    <s v="1 (single)"/>
    <x v="1"/>
  </r>
  <r>
    <s v="cd0589dd69b11dbb8ca5adbe3fb753e6"/>
    <n v="1"/>
    <x v="0"/>
    <n v="3"/>
    <n v="132"/>
    <s v="2-3 installments"/>
    <x v="1"/>
  </r>
  <r>
    <s v="dcaa8a5fd8f675e791daccbbbc9caf11"/>
    <n v="1"/>
    <x v="0"/>
    <n v="1"/>
    <n v="4.15"/>
    <s v="1 (single)"/>
    <x v="14"/>
  </r>
  <r>
    <s v="a27e7bc82ceed97d792b678d7ca3e888"/>
    <n v="1"/>
    <x v="0"/>
    <n v="1"/>
    <n v="58.59"/>
    <s v="1 (single)"/>
    <x v="1"/>
  </r>
  <r>
    <s v="35546dd6349a2065ed8ac6ffbd2b7aba"/>
    <n v="1"/>
    <x v="1"/>
    <n v="1"/>
    <n v="352.95"/>
    <s v="1 (single)"/>
    <x v="12"/>
  </r>
  <r>
    <s v="72b02234375680d174bc9fecfb0fd9fe"/>
    <n v="2"/>
    <x v="2"/>
    <n v="1"/>
    <n v="29.87"/>
    <s v="1 (single)"/>
    <x v="1"/>
  </r>
  <r>
    <s v="15360da03a0a021fc0e712a2d11f3020"/>
    <n v="1"/>
    <x v="0"/>
    <n v="5"/>
    <n v="54.09"/>
    <s v="4-6 installments"/>
    <x v="1"/>
  </r>
  <r>
    <s v="d07eb552f514f38f0107ee31243f8104"/>
    <n v="1"/>
    <x v="1"/>
    <n v="1"/>
    <n v="76.31"/>
    <s v="1 (single)"/>
    <x v="20"/>
  </r>
  <r>
    <s v="d7455c47afd27f9cc57ca0cc96b9cdd1"/>
    <n v="1"/>
    <x v="0"/>
    <n v="7"/>
    <n v="436.25"/>
    <s v="7-10 installments"/>
    <x v="0"/>
  </r>
  <r>
    <s v="13e46245791ac3c971ba82ef45a1a280"/>
    <n v="1"/>
    <x v="0"/>
    <n v="3"/>
    <n v="58.37"/>
    <s v="2-3 installments"/>
    <x v="12"/>
  </r>
  <r>
    <s v="2c757e77a76180de84c39b8afdcdcb72"/>
    <n v="1"/>
    <x v="0"/>
    <n v="1"/>
    <n v="72.97"/>
    <s v="1 (single)"/>
    <x v="15"/>
  </r>
  <r>
    <s v="d8457bd7376bc47702228915e4c4f187"/>
    <n v="1"/>
    <x v="0"/>
    <n v="5"/>
    <n v="54.62"/>
    <s v="4-6 installments"/>
    <x v="9"/>
  </r>
  <r>
    <s v="c4b2b908aab6585b6a3147ac72952242"/>
    <n v="1"/>
    <x v="1"/>
    <n v="1"/>
    <n v="85.81"/>
    <s v="1 (single)"/>
    <x v="1"/>
  </r>
  <r>
    <s v="c8258090bca7cc6a62c1e15d7fd995d4"/>
    <n v="1"/>
    <x v="0"/>
    <n v="2"/>
    <n v="150.99"/>
    <s v="2-3 installments"/>
    <x v="12"/>
  </r>
  <r>
    <s v="5b8c38123823347dea1d23abd2635c21"/>
    <n v="1"/>
    <x v="0"/>
    <n v="6"/>
    <n v="347.83"/>
    <s v="4-6 installments"/>
    <x v="20"/>
  </r>
  <r>
    <s v="fa3cc6b1b48c7b730f6c4c43e423c5aa"/>
    <n v="1"/>
    <x v="0"/>
    <n v="5"/>
    <n v="674.92"/>
    <s v="4-6 installments"/>
    <x v="2"/>
  </r>
  <r>
    <s v="e0e8bc6045cfe08b087197d81196e339"/>
    <n v="1"/>
    <x v="1"/>
    <n v="1"/>
    <n v="164.53"/>
    <s v="1 (single)"/>
    <x v="7"/>
  </r>
  <r>
    <s v="53e92c6a182704806c0b00b02f89ad32"/>
    <n v="1"/>
    <x v="0"/>
    <n v="10"/>
    <n v="193.8"/>
    <s v="7-10 installments"/>
    <x v="20"/>
  </r>
  <r>
    <s v="10a2c5cabdf1f2dadfa09ab7491f1f04"/>
    <n v="1"/>
    <x v="0"/>
    <n v="2"/>
    <n v="22.39"/>
    <s v="2-3 installments"/>
    <x v="1"/>
  </r>
  <r>
    <s v="2e1f1b86124165634a36f9954e368b49"/>
    <n v="1"/>
    <x v="1"/>
    <n v="1"/>
    <n v="147.52"/>
    <s v="1 (single)"/>
    <x v="0"/>
  </r>
  <r>
    <s v="a4d1612b7bfa43ca6f14b27bfda0d1cd"/>
    <n v="1"/>
    <x v="0"/>
    <n v="1"/>
    <n v="31.6"/>
    <s v="1 (single)"/>
    <x v="3"/>
  </r>
  <r>
    <s v="7a189472050d185af07c5550a7dfc5ad"/>
    <n v="1"/>
    <x v="0"/>
    <n v="5"/>
    <n v="620.6799999999999"/>
    <s v="4-6 installments"/>
    <x v="20"/>
  </r>
  <r>
    <s v="e16532416e7fa0b226f67cb0a05696c2"/>
    <n v="1"/>
    <x v="0"/>
    <n v="10"/>
    <n v="1082.51"/>
    <s v="7-10 installments"/>
    <x v="4"/>
  </r>
  <r>
    <s v="92af9bafd80bcd2636471ac01bc77f60"/>
    <n v="1"/>
    <x v="0"/>
    <n v="8"/>
    <n v="204.11"/>
    <s v="7-10 installments"/>
    <x v="1"/>
  </r>
  <r>
    <s v="f002422b59aa21ebc2c12136d1ab4019"/>
    <n v="1"/>
    <x v="1"/>
    <n v="1"/>
    <n v="82.12"/>
    <s v="1 (single)"/>
    <x v="8"/>
  </r>
  <r>
    <s v="ea9f37dbd83c492fc3b37d6b9e6441ad"/>
    <n v="1"/>
    <x v="0"/>
    <n v="12"/>
    <n v="123.69"/>
    <s v="11+ installments"/>
    <x v="1"/>
  </r>
  <r>
    <s v="b2a33016c177ab9b6f09ca324bb26ec6"/>
    <n v="1"/>
    <x v="0"/>
    <n v="6"/>
    <n v="287.96"/>
    <s v="4-6 installments"/>
    <x v="1"/>
  </r>
  <r>
    <s v="0b958a89cde3a26acc1aaa43b64b999f"/>
    <n v="1"/>
    <x v="0"/>
    <n v="1"/>
    <n v="32.09"/>
    <s v="1 (single)"/>
    <x v="12"/>
  </r>
  <r>
    <s v="714b93bc4ed81c32fbf579f30619f3eb"/>
    <n v="2"/>
    <x v="2"/>
    <n v="1"/>
    <n v="173.38"/>
    <s v="1 (single)"/>
    <x v="1"/>
  </r>
  <r>
    <s v="a29c6282a6e4ec30881051cfaa99029c"/>
    <n v="1"/>
    <x v="0"/>
    <n v="8"/>
    <n v="375.22"/>
    <s v="7-10 installments"/>
    <x v="12"/>
  </r>
  <r>
    <s v="ccf15697e8a9c460dd3bab4f04270c9b"/>
    <n v="1"/>
    <x v="0"/>
    <n v="4"/>
    <n v="241.61"/>
    <s v="4-6 installments"/>
    <x v="8"/>
  </r>
  <r>
    <s v="173cd9df6006351e8e5151ea0f400bd3"/>
    <n v="1"/>
    <x v="0"/>
    <n v="2"/>
    <n v="257.29"/>
    <s v="2-3 installments"/>
    <x v="1"/>
  </r>
  <r>
    <s v="8337da5abde9a018a9ab51bf20aee333"/>
    <n v="1"/>
    <x v="0"/>
    <n v="4"/>
    <n v="197.69"/>
    <s v="4-6 installments"/>
    <x v="1"/>
  </r>
  <r>
    <s v="be178aef757640fe4721501249ae18d8"/>
    <n v="1"/>
    <x v="0"/>
    <n v="1"/>
    <n v="38.86"/>
    <s v="1 (single)"/>
    <x v="0"/>
  </r>
  <r>
    <s v="33053ee45764f34778295ba8a0a4131d"/>
    <n v="1"/>
    <x v="0"/>
    <n v="3"/>
    <n v="195"/>
    <s v="2-3 installments"/>
    <x v="1"/>
  </r>
  <r>
    <s v="91c6465db4928c8a908d1056f5763c8e"/>
    <n v="1"/>
    <x v="0"/>
    <n v="2"/>
    <n v="227.44"/>
    <s v="2-3 installments"/>
    <x v="20"/>
  </r>
  <r>
    <s v="caad52d4e709edbd81fa417ccc0179c0"/>
    <n v="1"/>
    <x v="0"/>
    <n v="3"/>
    <n v="113.05"/>
    <s v="2-3 installments"/>
    <x v="1"/>
  </r>
  <r>
    <s v="6e9e60623cf73b485aee48dc4b45c98d"/>
    <n v="1"/>
    <x v="0"/>
    <n v="3"/>
    <n v="137.02"/>
    <s v="2-3 installments"/>
    <x v="6"/>
  </r>
  <r>
    <s v="41537821ce113ccef16d0e4b303f1230"/>
    <n v="1"/>
    <x v="1"/>
    <n v="1"/>
    <n v="89.27"/>
    <s v="1 (single)"/>
    <x v="1"/>
  </r>
  <r>
    <s v="9183e2fd9515c57925a0251ccfc21c63"/>
    <n v="1"/>
    <x v="1"/>
    <n v="1"/>
    <n v="85.40000000000001"/>
    <s v="1 (single)"/>
    <x v="1"/>
  </r>
  <r>
    <s v="b99a2fee4c6c76f8f22757566c90d534"/>
    <n v="1"/>
    <x v="2"/>
    <n v="1"/>
    <n v="44.6"/>
    <s v="1 (single)"/>
    <x v="16"/>
  </r>
  <r>
    <s v="36bd9a684be63b7aed450f82d31727f0"/>
    <n v="1"/>
    <x v="0"/>
    <n v="6"/>
    <n v="133.93"/>
    <s v="4-6 installments"/>
    <x v="1"/>
  </r>
  <r>
    <s v="0bd8de09c6bb3ea2457b00aef3b682d1"/>
    <n v="1"/>
    <x v="0"/>
    <n v="7"/>
    <n v="77.89"/>
    <s v="7-10 installments"/>
    <x v="1"/>
  </r>
  <r>
    <s v="c27a26005da9b758c804674cc9aa2da1"/>
    <n v="3"/>
    <x v="2"/>
    <n v="1"/>
    <n v="100"/>
    <s v="1 (single)"/>
    <x v="2"/>
  </r>
  <r>
    <s v="2921ebd304831878ac888644314d424d"/>
    <n v="1"/>
    <x v="1"/>
    <n v="1"/>
    <n v="113.08"/>
    <s v="1 (single)"/>
    <x v="1"/>
  </r>
  <r>
    <s v="7cc699da1cc98ea6349ae005feae3906"/>
    <n v="1"/>
    <x v="0"/>
    <n v="10"/>
    <n v="554.4"/>
    <s v="7-10 installments"/>
    <x v="1"/>
  </r>
  <r>
    <s v="fc50f8edb8f9c1c84ad90e2af6e09ead"/>
    <n v="1"/>
    <x v="0"/>
    <n v="4"/>
    <n v="56.22"/>
    <s v="4-6 installments"/>
    <x v="1"/>
  </r>
  <r>
    <s v="ff768f0d1c8049b457b59a74104cd1c5"/>
    <n v="1"/>
    <x v="0"/>
    <n v="1"/>
    <n v="56.75"/>
    <s v="1 (single)"/>
    <x v="1"/>
  </r>
  <r>
    <s v="2c6e3395e4f4716fc4d23742912ff80d"/>
    <n v="1"/>
    <x v="0"/>
    <n v="8"/>
    <n v="504.35"/>
    <s v="7-10 installments"/>
    <x v="7"/>
  </r>
  <r>
    <s v="90a854ca6f1238059e7d45e6805c8c32"/>
    <n v="1"/>
    <x v="0"/>
    <n v="10"/>
    <n v="152.72"/>
    <s v="7-10 installments"/>
    <x v="8"/>
  </r>
  <r>
    <s v="d98078af880d3b6f9254693dade63983"/>
    <n v="1"/>
    <x v="0"/>
    <n v="8"/>
    <n v="289.89"/>
    <s v="7-10 installments"/>
    <x v="12"/>
  </r>
  <r>
    <s v="2df92600294b6acc114b86b79dfff0f3"/>
    <n v="1"/>
    <x v="1"/>
    <n v="1"/>
    <n v="44.23"/>
    <s v="1 (single)"/>
    <x v="12"/>
  </r>
  <r>
    <s v="d01c5b46e00bd214519fe9f64bbb2649"/>
    <n v="1"/>
    <x v="1"/>
    <n v="1"/>
    <n v="93.72"/>
    <s v="1 (single)"/>
    <x v="12"/>
  </r>
  <r>
    <s v="41b03a6bad9f1feda28efccd5e428117"/>
    <n v="1"/>
    <x v="0"/>
    <n v="1"/>
    <n v="220.66"/>
    <s v="1 (single)"/>
    <x v="0"/>
  </r>
  <r>
    <s v="821a1e7c9755a640a28554e2d777df92"/>
    <n v="1"/>
    <x v="0"/>
    <n v="4"/>
    <n v="151.96"/>
    <s v="4-6 installments"/>
    <x v="1"/>
  </r>
  <r>
    <s v="13359bb817972f7492a922fa64a69cad"/>
    <n v="1"/>
    <x v="0"/>
    <n v="1"/>
    <n v="279.3"/>
    <s v="1 (single)"/>
    <x v="1"/>
  </r>
  <r>
    <s v="5b04efc47b042c9734bf6d5a67be3b6d"/>
    <n v="1"/>
    <x v="1"/>
    <n v="1"/>
    <n v="28.08"/>
    <s v="1 (single)"/>
    <x v="8"/>
  </r>
  <r>
    <s v="50517e1413e46c6df586274af938d47e"/>
    <n v="1"/>
    <x v="0"/>
    <n v="2"/>
    <n v="44.65"/>
    <s v="2-3 installments"/>
    <x v="1"/>
  </r>
  <r>
    <s v="605f2add48efc71a276d265b071695ba"/>
    <n v="1"/>
    <x v="1"/>
    <n v="1"/>
    <n v="75.17"/>
    <s v="1 (single)"/>
    <x v="8"/>
  </r>
  <r>
    <s v="505a3bb5ff0c07fe7d0557cab70693ae"/>
    <n v="1"/>
    <x v="0"/>
    <n v="8"/>
    <n v="193.51"/>
    <s v="7-10 installments"/>
    <x v="20"/>
  </r>
  <r>
    <s v="3c6c89e079dd7a3a2b71fe55bb30bc08"/>
    <n v="1"/>
    <x v="0"/>
    <n v="3"/>
    <n v="63.1"/>
    <s v="2-3 installments"/>
    <x v="0"/>
  </r>
  <r>
    <s v="9c7bac99c8e380b1c915cdba1ff29e65"/>
    <n v="1"/>
    <x v="0"/>
    <n v="1"/>
    <n v="90.92"/>
    <s v="1 (single)"/>
    <x v="12"/>
  </r>
  <r>
    <s v="895b3de213f9fd7efb2f3896bf21babf"/>
    <n v="1"/>
    <x v="0"/>
    <n v="6"/>
    <n v="343.85"/>
    <s v="4-6 installments"/>
    <x v="0"/>
  </r>
  <r>
    <s v="4821d5af4c2ac98b0f70e47c5d845520"/>
    <n v="1"/>
    <x v="0"/>
    <n v="3"/>
    <n v="69.11"/>
    <s v="2-3 installments"/>
    <x v="0"/>
  </r>
  <r>
    <s v="1266f3e39be1dedd482da8b623328821"/>
    <n v="1"/>
    <x v="0"/>
    <n v="1"/>
    <n v="31.73"/>
    <s v="1 (single)"/>
    <x v="4"/>
  </r>
  <r>
    <s v="54e21f5480d90336080ff89ec1ba503e"/>
    <n v="1"/>
    <x v="1"/>
    <n v="1"/>
    <n v="67.14"/>
    <s v="1 (single)"/>
    <x v="6"/>
  </r>
  <r>
    <s v="e04abd8149ef81b95221e88f6ed9ab6a"/>
    <n v="1"/>
    <x v="1"/>
    <n v="1"/>
    <n v="349.01"/>
    <s v="1 (single)"/>
    <x v="1"/>
  </r>
  <r>
    <s v="cf7dd05504fa5d4ddab58fcb69bb18a6"/>
    <n v="1"/>
    <x v="0"/>
    <n v="2"/>
    <n v="111.86"/>
    <s v="2-3 installments"/>
    <x v="12"/>
  </r>
  <r>
    <s v="620b5f7f730ead80c8dba1202716a29f"/>
    <n v="6"/>
    <x v="2"/>
    <n v="1"/>
    <n v="9.390000000000001"/>
    <s v="1 (single)"/>
    <x v="1"/>
  </r>
  <r>
    <s v="6f756900677a981dd764c34ad85c4b4c"/>
    <n v="1"/>
    <x v="0"/>
    <n v="10"/>
    <n v="141.96"/>
    <s v="7-10 installments"/>
    <x v="1"/>
  </r>
  <r>
    <s v="0ad82b0c5d9f039a29814e465165a0da"/>
    <n v="1"/>
    <x v="0"/>
    <n v="6"/>
    <n v="318.4"/>
    <s v="4-6 installments"/>
    <x v="0"/>
  </r>
  <r>
    <s v="b540844595095b4bcfe659fba93d3827"/>
    <n v="1"/>
    <x v="0"/>
    <n v="2"/>
    <n v="454.95"/>
    <s v="2-3 installments"/>
    <x v="12"/>
  </r>
  <r>
    <s v="cde746ccdc9bd5d1ee4772ec20c7bd13"/>
    <n v="1"/>
    <x v="0"/>
    <n v="1"/>
    <n v="56.6"/>
    <s v="1 (single)"/>
    <x v="1"/>
  </r>
  <r>
    <s v="93dbea6be0ad39924a14fe9360679560"/>
    <n v="1"/>
    <x v="0"/>
    <n v="1"/>
    <n v="46.53"/>
    <s v="1 (single)"/>
    <x v="12"/>
  </r>
  <r>
    <s v="1422a4b4a2aa8b66fd49ff5557200b42"/>
    <n v="1"/>
    <x v="0"/>
    <n v="10"/>
    <n v="924.12"/>
    <s v="7-10 installments"/>
    <x v="12"/>
  </r>
  <r>
    <s v="518556dca9ef8c42a63ae02ced2a479b"/>
    <n v="1"/>
    <x v="0"/>
    <n v="2"/>
    <n v="971.1"/>
    <s v="2-3 installments"/>
    <x v="1"/>
  </r>
  <r>
    <s v="d181dfce5d8355bc51c2370c6910d4bc"/>
    <n v="1"/>
    <x v="0"/>
    <n v="10"/>
    <n v="497.62"/>
    <s v="7-10 installments"/>
    <x v="16"/>
  </r>
  <r>
    <s v="6f791d3c2f75ec3ec0e97decd281b0f3"/>
    <n v="1"/>
    <x v="0"/>
    <n v="8"/>
    <n v="570.9400000000001"/>
    <s v="7-10 installments"/>
    <x v="0"/>
  </r>
  <r>
    <s v="8d9c47d02bd99ae8d7dd151ededa9281"/>
    <n v="1"/>
    <x v="0"/>
    <n v="2"/>
    <n v="415.97"/>
    <s v="2-3 installments"/>
    <x v="1"/>
  </r>
  <r>
    <s v="08d551ca6776789b820288466888bc3a"/>
    <n v="1"/>
    <x v="0"/>
    <n v="3"/>
    <n v="63.49"/>
    <s v="2-3 installments"/>
    <x v="12"/>
  </r>
  <r>
    <s v="d17168fed59b987a3b0f2b7d2be18ca4"/>
    <n v="1"/>
    <x v="0"/>
    <n v="2"/>
    <n v="80.77"/>
    <s v="2-3 installments"/>
    <x v="20"/>
  </r>
  <r>
    <s v="c063af469224d02e7e9bcb0b1e46583c"/>
    <n v="2"/>
    <x v="2"/>
    <n v="1"/>
    <n v="20"/>
    <s v="1 (single)"/>
    <x v="14"/>
  </r>
  <r>
    <s v="d189540593578f8076e6cf12e73a8eb8"/>
    <n v="1"/>
    <x v="0"/>
    <n v="12"/>
    <n v="172.23"/>
    <s v="11+ installments"/>
    <x v="12"/>
  </r>
  <r>
    <s v="4eeb7a26bd818dca75553383c9ef857c"/>
    <n v="1"/>
    <x v="0"/>
    <n v="1"/>
    <n v="64.09"/>
    <s v="1 (single)"/>
    <x v="12"/>
  </r>
  <r>
    <s v="1d9a9731b9c10fc9cba74e6f74782e8b"/>
    <n v="6"/>
    <x v="2"/>
    <n v="1"/>
    <n v="8.470000000000001"/>
    <s v="1 (single)"/>
    <x v="1"/>
  </r>
  <r>
    <s v="186bf8bd19e28345e618ad39706928bd"/>
    <n v="1"/>
    <x v="0"/>
    <n v="2"/>
    <n v="241.73"/>
    <s v="2-3 installments"/>
    <x v="12"/>
  </r>
  <r>
    <s v="da25492a616ea75359094ce9180d2691"/>
    <n v="1"/>
    <x v="0"/>
    <n v="2"/>
    <n v="188.8"/>
    <s v="2-3 installments"/>
    <x v="1"/>
  </r>
  <r>
    <s v="b8752fc264f1692031237bb715061cc4"/>
    <n v="1"/>
    <x v="0"/>
    <n v="2"/>
    <n v="68.17"/>
    <s v="2-3 installments"/>
    <x v="12"/>
  </r>
  <r>
    <s v="598796ca1dffa87337f6d02b8d47bae0"/>
    <n v="1"/>
    <x v="0"/>
    <n v="1"/>
    <n v="90.88"/>
    <s v="1 (single)"/>
    <x v="24"/>
  </r>
  <r>
    <s v="521eea255d54a537e8889bb61072923d"/>
    <n v="1"/>
    <x v="0"/>
    <n v="2"/>
    <n v="96.70999999999999"/>
    <s v="2-3 installments"/>
    <x v="1"/>
  </r>
  <r>
    <s v="bafbef1334adc6aa02affd8fd62ec0ac"/>
    <n v="1"/>
    <x v="0"/>
    <n v="4"/>
    <n v="66.44"/>
    <s v="4-6 installments"/>
    <x v="4"/>
  </r>
  <r>
    <s v="0c45caaab2bcc146bef109bee64d3b98"/>
    <n v="1"/>
    <x v="1"/>
    <n v="1"/>
    <n v="127.92"/>
    <s v="1 (single)"/>
    <x v="8"/>
  </r>
  <r>
    <s v="683bf306149bb869980b68d48a1bd6ab"/>
    <n v="1"/>
    <x v="0"/>
    <n v="1"/>
    <n v="8.58"/>
    <s v="1 (single)"/>
    <x v="20"/>
  </r>
  <r>
    <s v="ef4c9493836f7e9cfb813f3669166a7b"/>
    <n v="1"/>
    <x v="0"/>
    <n v="1"/>
    <n v="81.76000000000001"/>
    <s v="1 (single)"/>
    <x v="1"/>
  </r>
  <r>
    <s v="2ce193276df0831b86cf55d9c47ce8a8"/>
    <n v="1"/>
    <x v="0"/>
    <n v="5"/>
    <n v="59.82"/>
    <s v="4-6 installments"/>
    <x v="12"/>
  </r>
  <r>
    <s v="55ab3650a53071b34253bdcada9e584b"/>
    <n v="1"/>
    <x v="0"/>
    <n v="1"/>
    <n v="40.76"/>
    <s v="1 (single)"/>
    <x v="1"/>
  </r>
  <r>
    <s v="324f3c3352916cbfee179bcbae1e8ce5"/>
    <n v="1"/>
    <x v="0"/>
    <n v="10"/>
    <n v="107.1"/>
    <s v="7-10 installments"/>
    <x v="1"/>
  </r>
  <r>
    <s v="f0a3e1364c48c7c7f24a2282883d5c64"/>
    <n v="1"/>
    <x v="0"/>
    <n v="1"/>
    <n v="27.36"/>
    <s v="1 (single)"/>
    <x v="1"/>
  </r>
  <r>
    <s v="d513f9d572bf6a3a3c4e59252fe4f19c"/>
    <n v="1"/>
    <x v="0"/>
    <n v="2"/>
    <n v="28.93"/>
    <s v="2-3 installments"/>
    <x v="20"/>
  </r>
  <r>
    <s v="6a1dff28da32815c94da401e19d2a7f8"/>
    <n v="1"/>
    <x v="0"/>
    <n v="1"/>
    <n v="40.96"/>
    <s v="1 (single)"/>
    <x v="1"/>
  </r>
  <r>
    <s v="a8bea4f26eec48abe4e6fb0e6a35f7ea"/>
    <n v="1"/>
    <x v="0"/>
    <n v="1"/>
    <n v="188.73"/>
    <s v="1 (single)"/>
    <x v="8"/>
  </r>
  <r>
    <s v="277ef68319aa0ee0561831fab6e9e0aa"/>
    <n v="1"/>
    <x v="0"/>
    <n v="2"/>
    <n v="69.73"/>
    <s v="2-3 installments"/>
    <x v="1"/>
  </r>
  <r>
    <s v="7403ac23ba120fd8567475b2f38bedcc"/>
    <n v="1"/>
    <x v="1"/>
    <n v="1"/>
    <n v="40.76"/>
    <s v="1 (single)"/>
    <x v="1"/>
  </r>
  <r>
    <s v="9564498225916371a8670c3b0253ea81"/>
    <n v="1"/>
    <x v="1"/>
    <n v="1"/>
    <n v="177.32"/>
    <s v="1 (single)"/>
    <x v="20"/>
  </r>
  <r>
    <s v="0762fe35b71987563f8771eb6d14938f"/>
    <n v="1"/>
    <x v="0"/>
    <n v="1"/>
    <n v="87.03"/>
    <s v="1 (single)"/>
    <x v="1"/>
  </r>
  <r>
    <s v="b88187e3e61e2aa58b398415c2d2d4cc"/>
    <n v="1"/>
    <x v="3"/>
    <n v="1"/>
    <n v="44.18"/>
    <s v="1 (single)"/>
    <x v="6"/>
  </r>
  <r>
    <s v="3311bcf8b85d70179b7a3addec72e5cb"/>
    <n v="1"/>
    <x v="0"/>
    <n v="1"/>
    <n v="2.27"/>
    <s v="1 (single)"/>
    <x v="0"/>
  </r>
  <r>
    <s v="d26bc24224fef3d3b81a759802c26434"/>
    <n v="1"/>
    <x v="0"/>
    <n v="1"/>
    <n v="29.75"/>
    <s v="1 (single)"/>
    <x v="1"/>
  </r>
  <r>
    <s v="b777b4bfa1fd6d0c466cf8fd0fe7f541"/>
    <n v="1"/>
    <x v="0"/>
    <n v="4"/>
    <n v="47.53"/>
    <s v="4-6 installments"/>
    <x v="1"/>
  </r>
  <r>
    <s v="06b2c7035561ef12b16045ef4bf459e2"/>
    <n v="1"/>
    <x v="0"/>
    <n v="6"/>
    <n v="68.02"/>
    <s v="4-6 installments"/>
    <x v="6"/>
  </r>
  <r>
    <s v="468c2f34312a6d270a20c7aef082041c"/>
    <n v="1"/>
    <x v="0"/>
    <n v="5"/>
    <n v="51"/>
    <s v="4-6 installments"/>
    <x v="7"/>
  </r>
  <r>
    <s v="5ebeafc8671fe60c04a814565386de2d"/>
    <n v="1"/>
    <x v="0"/>
    <n v="1"/>
    <n v="44.29"/>
    <s v="1 (single)"/>
    <x v="16"/>
  </r>
  <r>
    <s v="3629e2c183d64e30de63e3bb23b00ade"/>
    <n v="1"/>
    <x v="0"/>
    <n v="6"/>
    <n v="300.09"/>
    <s v="4-6 installments"/>
    <x v="1"/>
  </r>
  <r>
    <s v="961a93eba7486b47946616baaf442372"/>
    <n v="1"/>
    <x v="0"/>
    <n v="5"/>
    <n v="263.02"/>
    <s v="4-6 installments"/>
    <x v="1"/>
  </r>
  <r>
    <s v="316495342fc714e50303c6cf4feea79f"/>
    <n v="1"/>
    <x v="0"/>
    <n v="4"/>
    <n v="48.68"/>
    <s v="4-6 installments"/>
    <x v="1"/>
  </r>
  <r>
    <s v="444881cdfe678e977b5e268fb6200760"/>
    <n v="1"/>
    <x v="0"/>
    <n v="5"/>
    <n v="188.79"/>
    <s v="4-6 installments"/>
    <x v="12"/>
  </r>
  <r>
    <s v="520ea64853a832e3e2fe0ff5d6f44667"/>
    <n v="1"/>
    <x v="3"/>
    <n v="1"/>
    <n v="119.8"/>
    <s v="1 (single)"/>
    <x v="0"/>
  </r>
  <r>
    <s v="198078b833ce5c6249ea278d2bb3e220"/>
    <n v="1"/>
    <x v="1"/>
    <n v="1"/>
    <n v="119.84"/>
    <s v="1 (single)"/>
    <x v="19"/>
  </r>
  <r>
    <s v="b5569f238f8225742a0ca65b827d0456"/>
    <n v="1"/>
    <x v="0"/>
    <n v="1"/>
    <n v="243.45"/>
    <s v="1 (single)"/>
    <x v="1"/>
  </r>
  <r>
    <s v="4b9fc2bcaef1126cf5e22ba8afecfe1b"/>
    <n v="1"/>
    <x v="0"/>
    <n v="1"/>
    <n v="75.65000000000001"/>
    <s v="1 (single)"/>
    <x v="12"/>
  </r>
  <r>
    <s v="7a80708ef3077d6b8334d40b000926a4"/>
    <n v="1"/>
    <x v="2"/>
    <n v="1"/>
    <n v="29.96"/>
    <s v="1 (single)"/>
    <x v="1"/>
  </r>
  <r>
    <s v="b9ab6047d37ddd3df234b9e3da860b39"/>
    <n v="1"/>
    <x v="0"/>
    <n v="10"/>
    <n v="248.76"/>
    <s v="7-10 installments"/>
    <x v="1"/>
  </r>
  <r>
    <s v="e23c047042de8af99ddee111258c121a"/>
    <n v="1"/>
    <x v="0"/>
    <n v="8"/>
    <n v="375.41"/>
    <s v="7-10 installments"/>
    <x v="4"/>
  </r>
  <r>
    <s v="5f9e4b231676bfe9ead7e5ed49d06dfc"/>
    <n v="1"/>
    <x v="0"/>
    <n v="10"/>
    <n v="2083.09"/>
    <s v="7-10 installments"/>
    <x v="2"/>
  </r>
  <r>
    <s v="0d2f476fd2a5f059f8b4e36bc04d54ac"/>
    <n v="1"/>
    <x v="0"/>
    <n v="1"/>
    <n v="60.3"/>
    <s v="1 (single)"/>
    <x v="3"/>
  </r>
  <r>
    <s v="f894a976b2f88c235756d17fde814a4c"/>
    <n v="1"/>
    <x v="0"/>
    <n v="5"/>
    <n v="102.75"/>
    <s v="4-6 installments"/>
    <x v="8"/>
  </r>
  <r>
    <s v="053d5ed007096a9cb5adfe0f0f6d30b5"/>
    <n v="1"/>
    <x v="0"/>
    <n v="4"/>
    <n v="84.59999999999999"/>
    <s v="4-6 installments"/>
    <x v="20"/>
  </r>
  <r>
    <s v="9e60724a9f4d8f5d169ee0b5bb7a8a46"/>
    <n v="1"/>
    <x v="1"/>
    <n v="1"/>
    <n v="298.32"/>
    <s v="1 (single)"/>
    <x v="3"/>
  </r>
  <r>
    <s v="e807a70014b92cf251b7b8f3768b023f"/>
    <n v="1"/>
    <x v="0"/>
    <n v="6"/>
    <n v="67.88"/>
    <s v="4-6 installments"/>
    <x v="1"/>
  </r>
  <r>
    <s v="62c5d13fc49db297fd55a998c9cde780"/>
    <n v="1"/>
    <x v="0"/>
    <n v="4"/>
    <n v="82.95"/>
    <s v="4-6 installments"/>
    <x v="12"/>
  </r>
  <r>
    <s v="12788f3056c6392e73afcd37df5482ad"/>
    <n v="1"/>
    <x v="0"/>
    <n v="8"/>
    <n v="89.62"/>
    <s v="7-10 installments"/>
    <x v="8"/>
  </r>
  <r>
    <s v="d02add6627c4d73a21227674f39e6f86"/>
    <n v="1"/>
    <x v="0"/>
    <n v="5"/>
    <n v="151.7"/>
    <s v="4-6 installments"/>
    <x v="12"/>
  </r>
  <r>
    <s v="beca5b5e9460824d84352c01cb89b421"/>
    <n v="1"/>
    <x v="0"/>
    <n v="2"/>
    <n v="239.5"/>
    <s v="2-3 installments"/>
    <x v="0"/>
  </r>
  <r>
    <s v="1516bc58e1b5b8020aa6595d2e27e858"/>
    <n v="1"/>
    <x v="0"/>
    <n v="1"/>
    <n v="506.17"/>
    <s v="1 (single)"/>
    <x v="8"/>
  </r>
  <r>
    <s v="3a517309f5eb2056a5549db3939bf07d"/>
    <n v="1"/>
    <x v="0"/>
    <n v="6"/>
    <n v="217.16"/>
    <s v="4-6 installments"/>
    <x v="1"/>
  </r>
  <r>
    <s v="9416d46f37f3852f96df822e953ff6c5"/>
    <n v="1"/>
    <x v="0"/>
    <n v="1"/>
    <n v="198.4"/>
    <s v="1 (single)"/>
    <x v="12"/>
  </r>
  <r>
    <s v="efa1a52a1724dde7ef9954873517bf2d"/>
    <n v="1"/>
    <x v="0"/>
    <n v="3"/>
    <n v="177.86"/>
    <s v="2-3 installments"/>
    <x v="12"/>
  </r>
  <r>
    <s v="6533a0d9c1703a1ebf0115fb55e01834"/>
    <n v="1"/>
    <x v="0"/>
    <n v="1"/>
    <n v="36.3"/>
    <s v="1 (single)"/>
    <x v="20"/>
  </r>
  <r>
    <s v="7a728c0fe2dd475aabd244294168bc39"/>
    <n v="1"/>
    <x v="0"/>
    <n v="2"/>
    <n v="117.26"/>
    <s v="2-3 installments"/>
    <x v="20"/>
  </r>
  <r>
    <s v="12950f3d9bc12065fc5da141faab5780"/>
    <n v="1"/>
    <x v="0"/>
    <n v="1"/>
    <n v="103.82"/>
    <s v="1 (single)"/>
    <x v="1"/>
  </r>
  <r>
    <s v="0159c6355a4e32f6ac68d838e2228150"/>
    <n v="1"/>
    <x v="0"/>
    <n v="15"/>
    <n v="242.11"/>
    <s v="11+ installments"/>
    <x v="1"/>
  </r>
  <r>
    <s v="f2f99bdf2e5cc73abc5e135a2ab1767e"/>
    <n v="1"/>
    <x v="0"/>
    <n v="2"/>
    <n v="46.13"/>
    <s v="2-3 installments"/>
    <x v="0"/>
  </r>
  <r>
    <s v="028e8f5a96db8d372890e03d22829e9b"/>
    <n v="1"/>
    <x v="0"/>
    <n v="1"/>
    <n v="20.75"/>
    <s v="1 (single)"/>
    <x v="1"/>
  </r>
  <r>
    <s v="106035bdd659c0a04d902135f4559663"/>
    <n v="1"/>
    <x v="0"/>
    <n v="1"/>
    <n v="123.52"/>
    <s v="1 (single)"/>
    <x v="1"/>
  </r>
  <r>
    <s v="12be0a0f242d89cc02773e057c2f7f0a"/>
    <n v="1"/>
    <x v="0"/>
    <n v="6"/>
    <n v="113.28"/>
    <s v="4-6 installments"/>
    <x v="1"/>
  </r>
  <r>
    <s v="e808b609d07ef4f022d702b20db24137"/>
    <n v="1"/>
    <x v="1"/>
    <n v="1"/>
    <n v="129.25"/>
    <s v="1 (single)"/>
    <x v="24"/>
  </r>
  <r>
    <s v="b7afd3ff20d28b3d5ebb3b0f1d4c2ffb"/>
    <n v="1"/>
    <x v="0"/>
    <n v="2"/>
    <n v="211.51"/>
    <s v="2-3 installments"/>
    <x v="3"/>
  </r>
  <r>
    <s v="0ecc87706e05dcabbbfe5aa29767e9d0"/>
    <n v="1"/>
    <x v="1"/>
    <n v="1"/>
    <n v="1087.44"/>
    <s v="1 (single)"/>
    <x v="20"/>
  </r>
  <r>
    <s v="ed4e8b0a842c00f7ff68654911fbea63"/>
    <n v="1"/>
    <x v="0"/>
    <n v="1"/>
    <n v="34.6"/>
    <s v="1 (single)"/>
    <x v="9"/>
  </r>
  <r>
    <s v="f1375aa56cb0446176623bce0a650bdc"/>
    <n v="1"/>
    <x v="0"/>
    <n v="8"/>
    <n v="86.09"/>
    <s v="7-10 installments"/>
    <x v="0"/>
  </r>
  <r>
    <s v="ad81d0d06a681bb6285a1aa66634f762"/>
    <n v="1"/>
    <x v="0"/>
    <n v="1"/>
    <n v="38.8"/>
    <s v="1 (single)"/>
    <x v="6"/>
  </r>
  <r>
    <s v="ce2667764bd01eec8aafd6f09282c9cb"/>
    <n v="1"/>
    <x v="0"/>
    <n v="2"/>
    <n v="91.18000000000001"/>
    <s v="2-3 installments"/>
    <x v="12"/>
  </r>
  <r>
    <s v="423bacebe695187f7c0f4c416adf5a37"/>
    <n v="1"/>
    <x v="0"/>
    <n v="5"/>
    <n v="73.38"/>
    <s v="4-6 installments"/>
    <x v="0"/>
  </r>
  <r>
    <s v="1be51feefcd481bee3118900e6777057"/>
    <n v="6"/>
    <x v="2"/>
    <n v="1"/>
    <n v="10.05"/>
    <s v="1 (single)"/>
    <x v="1"/>
  </r>
  <r>
    <s v="e8c2e13dbaea9f65abb449dc65d6e883"/>
    <n v="1"/>
    <x v="1"/>
    <n v="1"/>
    <n v="181.57"/>
    <s v="1 (single)"/>
    <x v="1"/>
  </r>
  <r>
    <s v="fdaa819b4c4dba8f7ed72e2d1102971c"/>
    <n v="1"/>
    <x v="0"/>
    <n v="3"/>
    <n v="47.2"/>
    <s v="2-3 installments"/>
    <x v="1"/>
  </r>
  <r>
    <s v="33504b554c6fd21bee085f5a180a7fa3"/>
    <n v="1"/>
    <x v="0"/>
    <n v="2"/>
    <n v="67.83"/>
    <s v="2-3 installments"/>
    <x v="0"/>
  </r>
  <r>
    <s v="0a03b50bb658dc86547261ba8cd5676e"/>
    <n v="1"/>
    <x v="0"/>
    <n v="2"/>
    <n v="197.72"/>
    <s v="2-3 installments"/>
    <x v="19"/>
  </r>
  <r>
    <s v="2d06d0f685d85988dd10f283e5da1270"/>
    <n v="1"/>
    <x v="0"/>
    <n v="1"/>
    <n v="342.38"/>
    <s v="1 (single)"/>
    <x v="9"/>
  </r>
  <r>
    <s v="3d531c28fb36a432495acd5a1dcf253f"/>
    <n v="1"/>
    <x v="0"/>
    <n v="10"/>
    <n v="317.8"/>
    <s v="7-10 installments"/>
    <x v="1"/>
  </r>
  <r>
    <s v="bddbca2d48a961d74fe81de8febf9a73"/>
    <n v="1"/>
    <x v="0"/>
    <n v="5"/>
    <n v="180.49"/>
    <s v="4-6 installments"/>
    <x v="6"/>
  </r>
  <r>
    <s v="8624c1e28cde5fd7175aa2e87e03d494"/>
    <n v="1"/>
    <x v="3"/>
    <n v="1"/>
    <n v="81.61"/>
    <s v="1 (single)"/>
    <x v="1"/>
  </r>
  <r>
    <s v="0d5e27935dad336ff3d5962a73b30f2d"/>
    <n v="1"/>
    <x v="0"/>
    <n v="5"/>
    <n v="56.94"/>
    <s v="4-6 installments"/>
    <x v="0"/>
  </r>
  <r>
    <s v="4ef50a2c9652e429d7d7591a0712aad0"/>
    <n v="1"/>
    <x v="0"/>
    <n v="1"/>
    <n v="135.72"/>
    <s v="1 (single)"/>
    <x v="7"/>
  </r>
  <r>
    <s v="3417639844a3a88b3ee9e86ecbf802b7"/>
    <n v="1"/>
    <x v="0"/>
    <n v="1"/>
    <n v="120.9"/>
    <s v="1 (single)"/>
    <x v="2"/>
  </r>
  <r>
    <s v="70aae84b2facb982a1867a6793603919"/>
    <n v="1"/>
    <x v="0"/>
    <n v="2"/>
    <n v="198.13"/>
    <s v="2-3 installments"/>
    <x v="16"/>
  </r>
  <r>
    <s v="fd65881e4d025c30be898ab8dd8bb736"/>
    <n v="1"/>
    <x v="0"/>
    <n v="2"/>
    <n v="55.09"/>
    <s v="2-3 installments"/>
    <x v="1"/>
  </r>
  <r>
    <s v="6e50c3286b2f4fef7e6adc496afd5b70"/>
    <n v="1"/>
    <x v="0"/>
    <n v="2"/>
    <n v="140.4"/>
    <s v="2-3 installments"/>
    <x v="20"/>
  </r>
  <r>
    <s v="899f386e0652a9e159d00cbe97836be3"/>
    <n v="1"/>
    <x v="1"/>
    <n v="1"/>
    <n v="37.94"/>
    <s v="1 (single)"/>
    <x v="1"/>
  </r>
  <r>
    <s v="03eae39a27aeab0f8c9ad5b84555a6d1"/>
    <n v="1"/>
    <x v="0"/>
    <n v="1"/>
    <n v="60.63"/>
    <s v="1 (single)"/>
    <x v="1"/>
  </r>
  <r>
    <s v="56a726fa0f40d3678696e62aaed9690d"/>
    <n v="2"/>
    <x v="2"/>
    <n v="1"/>
    <n v="33.05"/>
    <s v="1 (single)"/>
    <x v="1"/>
  </r>
  <r>
    <s v="9a43b717c408493ff788aeb5d11d0684"/>
    <n v="1"/>
    <x v="0"/>
    <n v="1"/>
    <n v="33.18"/>
    <s v="1 (single)"/>
    <x v="1"/>
  </r>
  <r>
    <s v="1bda1235720d47a2a737221a9cb666a9"/>
    <n v="1"/>
    <x v="0"/>
    <n v="1"/>
    <n v="157.32"/>
    <s v="1 (single)"/>
    <x v="19"/>
  </r>
  <r>
    <s v="8a4f049e93b07babc87ccf981d7cdd94"/>
    <n v="1"/>
    <x v="0"/>
    <n v="3"/>
    <n v="61.01"/>
    <s v="2-3 installments"/>
    <x v="4"/>
  </r>
  <r>
    <s v="b0afae22d864d70e1af1d87a017c71d0"/>
    <n v="1"/>
    <x v="0"/>
    <n v="5"/>
    <n v="174.52"/>
    <s v="4-6 installments"/>
    <x v="0"/>
  </r>
  <r>
    <s v="8cdd96554616b2466ae2bd275781ef0f"/>
    <n v="1"/>
    <x v="1"/>
    <n v="1"/>
    <n v="40.48"/>
    <s v="1 (single)"/>
    <x v="1"/>
  </r>
  <r>
    <s v="55f4a795aff551817b34f6ec2907f8bc"/>
    <n v="1"/>
    <x v="0"/>
    <n v="1"/>
    <n v="164.79"/>
    <s v="1 (single)"/>
    <x v="12"/>
  </r>
  <r>
    <s v="3f24b1ee5184d84b2d4fe634755ab3f9"/>
    <n v="1"/>
    <x v="3"/>
    <n v="1"/>
    <n v="39.56"/>
    <s v="1 (single)"/>
    <x v="1"/>
  </r>
  <r>
    <s v="550f1d2fa6888807a4ffb1d80d06f899"/>
    <n v="1"/>
    <x v="0"/>
    <n v="1"/>
    <n v="103.27"/>
    <s v="1 (single)"/>
    <x v="0"/>
  </r>
  <r>
    <s v="a9b030fadde5aba797d5401eb6623d12"/>
    <n v="1"/>
    <x v="0"/>
    <n v="5"/>
    <n v="55.92"/>
    <s v="4-6 installments"/>
    <x v="1"/>
  </r>
  <r>
    <s v="3ca6693c62bcb94cf84a1c9f89191483"/>
    <n v="1"/>
    <x v="0"/>
    <n v="10"/>
    <n v="204.53"/>
    <s v="7-10 installments"/>
    <x v="18"/>
  </r>
  <r>
    <s v="89b0e57c47e090334a13fad8d382246e"/>
    <n v="1"/>
    <x v="0"/>
    <n v="1"/>
    <n v="29.77"/>
    <s v="1 (single)"/>
    <x v="1"/>
  </r>
  <r>
    <s v="09fd9b0402ed675bbd1ee1e81171ac7c"/>
    <n v="2"/>
    <x v="2"/>
    <n v="1"/>
    <n v="43.98"/>
    <s v="1 (single)"/>
    <x v="14"/>
  </r>
  <r>
    <s v="536a79f3bcb2ac2163cd5c46695fb573"/>
    <n v="1"/>
    <x v="0"/>
    <n v="1"/>
    <n v="69.09"/>
    <s v="1 (single)"/>
    <x v="0"/>
  </r>
  <r>
    <s v="9c27a49a6afffd10bd25a5990a02c1e1"/>
    <n v="1"/>
    <x v="1"/>
    <n v="1"/>
    <n v="52.38"/>
    <s v="1 (single)"/>
    <x v="0"/>
  </r>
  <r>
    <s v="ebdc1743a498b33e5f50d4270c117175"/>
    <n v="1"/>
    <x v="0"/>
    <n v="4"/>
    <n v="142.81"/>
    <s v="4-6 installments"/>
    <x v="12"/>
  </r>
  <r>
    <s v="cead9dc81ce08f2255afff2701c569d2"/>
    <n v="1"/>
    <x v="0"/>
    <n v="8"/>
    <n v="186.85"/>
    <s v="7-10 installments"/>
    <x v="1"/>
  </r>
  <r>
    <s v="4efbb5172eeaa8a9dd5a9483cfae3637"/>
    <n v="1"/>
    <x v="0"/>
    <n v="10"/>
    <n v="416.54"/>
    <s v="7-10 installments"/>
    <x v="0"/>
  </r>
  <r>
    <s v="e398683c47bda1cf86be8772a50b4579"/>
    <n v="1"/>
    <x v="2"/>
    <n v="1"/>
    <n v="58.71"/>
    <s v="1 (single)"/>
    <x v="1"/>
  </r>
  <r>
    <s v="4f1948db278b553e701c7930ee85cb8a"/>
    <n v="1"/>
    <x v="0"/>
    <n v="2"/>
    <n v="105.52"/>
    <s v="2-3 installments"/>
    <x v="1"/>
  </r>
  <r>
    <s v="21cb15950725534b614707f82846010e"/>
    <n v="1"/>
    <x v="3"/>
    <n v="1"/>
    <n v="27.6"/>
    <s v="1 (single)"/>
    <x v="1"/>
  </r>
  <r>
    <s v="7385577575de1767a08ee7b11fb6d4af"/>
    <n v="1"/>
    <x v="2"/>
    <n v="1"/>
    <n v="27.36"/>
    <s v="1 (single)"/>
    <x v="12"/>
  </r>
  <r>
    <s v="f81bd34ec4dd1f36d89fe966cf87c4d7"/>
    <n v="1"/>
    <x v="0"/>
    <n v="1"/>
    <n v="46.33"/>
    <s v="1 (single)"/>
    <x v="1"/>
  </r>
  <r>
    <s v="64d7ed1c4e843c97738d861140943a73"/>
    <n v="1"/>
    <x v="0"/>
    <n v="1"/>
    <n v="188.5"/>
    <s v="1 (single)"/>
    <x v="1"/>
  </r>
  <r>
    <s v="d56851f342ee399d61852bdcd356a663"/>
    <n v="1"/>
    <x v="0"/>
    <n v="1"/>
    <n v="187.87"/>
    <s v="1 (single)"/>
    <x v="0"/>
  </r>
  <r>
    <s v="47b04efea2b87358b63ecb45b93ead7e"/>
    <n v="1"/>
    <x v="0"/>
    <n v="1"/>
    <n v="624.59"/>
    <s v="1 (single)"/>
    <x v="2"/>
  </r>
  <r>
    <s v="2de6a60c0b5386778d202e28d688553c"/>
    <n v="1"/>
    <x v="0"/>
    <n v="1"/>
    <n v="41.6"/>
    <s v="1 (single)"/>
    <x v="1"/>
  </r>
  <r>
    <s v="3ba5d830ea579cb8687862a83f5b47df"/>
    <n v="1"/>
    <x v="1"/>
    <n v="1"/>
    <n v="141.48"/>
    <s v="1 (single)"/>
    <x v="0"/>
  </r>
  <r>
    <s v="aae94c2aeef4dd87a92315ae2f25f67e"/>
    <n v="1"/>
    <x v="0"/>
    <n v="4"/>
    <n v="126.64"/>
    <s v="4-6 installments"/>
    <x v="12"/>
  </r>
  <r>
    <s v="1233838f2d670d7e4d115557ddcc52bb"/>
    <n v="1"/>
    <x v="0"/>
    <n v="5"/>
    <n v="178.89"/>
    <s v="4-6 installments"/>
    <x v="8"/>
  </r>
  <r>
    <s v="74dd410abd613e48dcee781aeb269181"/>
    <n v="1"/>
    <x v="0"/>
    <n v="2"/>
    <n v="24.68"/>
    <s v="2-3 installments"/>
    <x v="1"/>
  </r>
  <r>
    <s v="b22b324b1e1fbc78c0f7006c3eacc3a4"/>
    <n v="1"/>
    <x v="0"/>
    <n v="2"/>
    <n v="76.61"/>
    <s v="2-3 installments"/>
    <x v="12"/>
  </r>
  <r>
    <s v="b9edb51e964553c82dd1cb214873cc32"/>
    <n v="1"/>
    <x v="0"/>
    <n v="1"/>
    <n v="248.38"/>
    <s v="1 (single)"/>
    <x v="20"/>
  </r>
  <r>
    <s v="4a28fe31d1808616ef3925084765c8b3"/>
    <n v="1"/>
    <x v="1"/>
    <n v="1"/>
    <n v="60.97"/>
    <s v="1 (single)"/>
    <x v="0"/>
  </r>
  <r>
    <s v="3a46c264be2fad6d10c5a7362d8cc2ff"/>
    <n v="1"/>
    <x v="0"/>
    <n v="3"/>
    <n v="188.69"/>
    <s v="2-3 installments"/>
    <x v="0"/>
  </r>
  <r>
    <s v="de1f7486e03b78ba57d0f814b925ead3"/>
    <n v="1"/>
    <x v="0"/>
    <n v="4"/>
    <n v="171.29"/>
    <s v="4-6 installments"/>
    <x v="24"/>
  </r>
  <r>
    <s v="48805bfedbbbfe75dabe602c05eae895"/>
    <n v="1"/>
    <x v="0"/>
    <n v="1"/>
    <n v="75.42"/>
    <s v="1 (single)"/>
    <x v="1"/>
  </r>
  <r>
    <s v="e4798e36e5f3fb9c75a695fdb0a2936a"/>
    <n v="1"/>
    <x v="1"/>
    <n v="1"/>
    <n v="31.17"/>
    <s v="1 (single)"/>
    <x v="1"/>
  </r>
  <r>
    <s v="66b59bf4515765f0bcfc3e42cf2ff344"/>
    <n v="1"/>
    <x v="0"/>
    <n v="2"/>
    <n v="173.86"/>
    <s v="2-3 installments"/>
    <x v="12"/>
  </r>
  <r>
    <s v="75b1a5c661cf89c511ec6ec5da5c4c8e"/>
    <n v="1"/>
    <x v="1"/>
    <n v="1"/>
    <n v="58.13"/>
    <s v="1 (single)"/>
    <x v="3"/>
  </r>
  <r>
    <s v="6706f390222e7bc202b12f387ecd6e29"/>
    <n v="1"/>
    <x v="1"/>
    <n v="1"/>
    <n v="60.65"/>
    <s v="1 (single)"/>
    <x v="4"/>
  </r>
  <r>
    <s v="fd700d48d34b0b4f75767e4502c3fce2"/>
    <n v="1"/>
    <x v="0"/>
    <n v="7"/>
    <n v="79.56"/>
    <s v="7-10 installments"/>
    <x v="20"/>
  </r>
  <r>
    <s v="596e35e2fccc09d06be80e504dccab38"/>
    <n v="1"/>
    <x v="0"/>
    <n v="1"/>
    <n v="27.84"/>
    <s v="1 (single)"/>
    <x v="12"/>
  </r>
  <r>
    <s v="8f89a91120f6ee124abbabe2b1408c2f"/>
    <n v="1"/>
    <x v="0"/>
    <n v="2"/>
    <n v="102.64"/>
    <s v="2-3 installments"/>
    <x v="1"/>
  </r>
  <r>
    <s v="b8f1d12f21b83fdb91d157f357617d90"/>
    <n v="2"/>
    <x v="2"/>
    <n v="1"/>
    <n v="57.7"/>
    <s v="1 (single)"/>
    <x v="1"/>
  </r>
  <r>
    <s v="fab3dc50c9cba98a6261babbf9c16a62"/>
    <n v="1"/>
    <x v="1"/>
    <n v="1"/>
    <n v="58.01"/>
    <s v="1 (single)"/>
    <x v="16"/>
  </r>
  <r>
    <s v="a971cf0a515e6051941bd05ff3efc0d7"/>
    <n v="1"/>
    <x v="0"/>
    <n v="5"/>
    <n v="102.27"/>
    <s v="4-6 installments"/>
    <x v="20"/>
  </r>
  <r>
    <s v="058afe6c6322b4773393a66003934493"/>
    <n v="1"/>
    <x v="0"/>
    <n v="4"/>
    <n v="245.29"/>
    <s v="4-6 installments"/>
    <x v="1"/>
  </r>
  <r>
    <s v="5c25baef0771109ddfe73e4c91f68cd4"/>
    <n v="1"/>
    <x v="0"/>
    <n v="4"/>
    <n v="103.37"/>
    <s v="4-6 installments"/>
    <x v="0"/>
  </r>
  <r>
    <s v="4ccf6ee1044ab9f8ec63953f1f2a708d"/>
    <n v="1"/>
    <x v="1"/>
    <n v="1"/>
    <n v="136.71"/>
    <s v="1 (single)"/>
    <x v="0"/>
  </r>
  <r>
    <s v="79bbf3a1b3d37ef1258c8acc524e1ebb"/>
    <n v="1"/>
    <x v="1"/>
    <n v="1"/>
    <n v="76.29000000000001"/>
    <s v="1 (single)"/>
    <x v="6"/>
  </r>
  <r>
    <s v="7536412c065c3c88cab8d15d406b24d8"/>
    <n v="1"/>
    <x v="0"/>
    <n v="2"/>
    <n v="28.09"/>
    <s v="2-3 installments"/>
    <x v="0"/>
  </r>
  <r>
    <s v="bcd050a34214fa492826f945e3425650"/>
    <n v="1"/>
    <x v="0"/>
    <n v="7"/>
    <n v="367.1"/>
    <s v="7-10 installments"/>
    <x v="3"/>
  </r>
  <r>
    <s v="3c58bffb70dcf45f12bdf66a3c215905"/>
    <n v="10"/>
    <x v="2"/>
    <n v="1"/>
    <n v="1.85"/>
    <s v="1 (single)"/>
    <x v="1"/>
  </r>
  <r>
    <s v="5958326b12eca1c2a2b4627dc4676a2c"/>
    <n v="1"/>
    <x v="0"/>
    <n v="10"/>
    <n v="153.69"/>
    <s v="7-10 installments"/>
    <x v="12"/>
  </r>
  <r>
    <s v="90b0ca32bb968251ac0b7eeb5393b7fe"/>
    <n v="1"/>
    <x v="1"/>
    <n v="1"/>
    <n v="146.68"/>
    <s v="1 (single)"/>
    <x v="1"/>
  </r>
  <r>
    <s v="a42e0d143aa73cfc5268d6756f36e7cf"/>
    <n v="1"/>
    <x v="1"/>
    <n v="1"/>
    <n v="24.09"/>
    <s v="1 (single)"/>
    <x v="8"/>
  </r>
  <r>
    <s v="acab0597bcff87a5fa4b143f2d4aff80"/>
    <n v="1"/>
    <x v="0"/>
    <n v="1"/>
    <n v="17.5"/>
    <s v="1 (single)"/>
    <x v="6"/>
  </r>
  <r>
    <s v="1d671f4aa75c57086215073b775c7f41"/>
    <n v="1"/>
    <x v="0"/>
    <n v="1"/>
    <n v="57.8"/>
    <s v="1 (single)"/>
    <x v="0"/>
  </r>
  <r>
    <s v="c5ed4a55e251ad5ceeb15a399999516d"/>
    <n v="1"/>
    <x v="1"/>
    <n v="1"/>
    <n v="44.09"/>
    <s v="1 (single)"/>
    <x v="12"/>
  </r>
  <r>
    <s v="8ae25a46b2c36b4792ae3600e0fb2142"/>
    <n v="1"/>
    <x v="0"/>
    <n v="3"/>
    <n v="78.18000000000001"/>
    <s v="2-3 installments"/>
    <x v="12"/>
  </r>
  <r>
    <s v="0d560bf6bbc1b2e3637cdc56cf7e9639"/>
    <n v="1"/>
    <x v="0"/>
    <n v="10"/>
    <n v="111.3"/>
    <s v="7-10 installments"/>
    <x v="1"/>
  </r>
  <r>
    <s v="7ebe19943d85e81a7b0eb108681276b7"/>
    <n v="1"/>
    <x v="0"/>
    <n v="8"/>
    <n v="211.94"/>
    <s v="7-10 installments"/>
    <x v="16"/>
  </r>
  <r>
    <s v="2f0406761edfc84594b3ff458e5ddc6a"/>
    <n v="1"/>
    <x v="0"/>
    <n v="4"/>
    <n v="175.64"/>
    <s v="4-6 installments"/>
    <x v="8"/>
  </r>
  <r>
    <s v="37a4f672747cf7ec17050e7c1ebc1508"/>
    <n v="1"/>
    <x v="0"/>
    <n v="2"/>
    <n v="104.48"/>
    <s v="2-3 installments"/>
    <x v="1"/>
  </r>
  <r>
    <s v="5b163ebdd5ac559f04d06af2069e23d3"/>
    <n v="1"/>
    <x v="0"/>
    <n v="4"/>
    <n v="48.01"/>
    <s v="4-6 installments"/>
    <x v="7"/>
  </r>
  <r>
    <s v="be0cfa52def8dbec8774d5caf15b61a8"/>
    <n v="1"/>
    <x v="0"/>
    <n v="5"/>
    <n v="891.91"/>
    <s v="4-6 installments"/>
    <x v="1"/>
  </r>
  <r>
    <s v="ce79ae0eb1e344fbf19835147efc64e4"/>
    <n v="1"/>
    <x v="0"/>
    <n v="6"/>
    <n v="120"/>
    <s v="4-6 installments"/>
    <x v="1"/>
  </r>
  <r>
    <s v="2a633b0c6a563a575a8887426a80a53b"/>
    <n v="1"/>
    <x v="0"/>
    <n v="8"/>
    <n v="80.18000000000001"/>
    <s v="7-10 installments"/>
    <x v="3"/>
  </r>
  <r>
    <s v="da2259f43effcc1adc7e8e1eaeb720a0"/>
    <n v="1"/>
    <x v="0"/>
    <n v="6"/>
    <n v="92.70999999999999"/>
    <s v="4-6 installments"/>
    <x v="1"/>
  </r>
  <r>
    <s v="5f332fa4ad3167e08253c656a2fae4cc"/>
    <n v="1"/>
    <x v="0"/>
    <n v="3"/>
    <n v="75.98999999999999"/>
    <s v="2-3 installments"/>
    <x v="7"/>
  </r>
  <r>
    <s v="312182e0c020c06cbe244ddb6d4fe780"/>
    <n v="1"/>
    <x v="1"/>
    <n v="1"/>
    <n v="41.88"/>
    <s v="1 (single)"/>
    <x v="1"/>
  </r>
  <r>
    <s v="d0c657a6c80777d2c1c616e0cf917e32"/>
    <n v="1"/>
    <x v="0"/>
    <n v="1"/>
    <n v="22.95"/>
    <s v="1 (single)"/>
    <x v="1"/>
  </r>
  <r>
    <s v="3dd45cc3460f14bbe6c2249a8019a450"/>
    <n v="1"/>
    <x v="0"/>
    <n v="1"/>
    <n v="38.37"/>
    <s v="1 (single)"/>
    <x v="12"/>
  </r>
  <r>
    <s v="385949d678cba16e50726d65f1743d7c"/>
    <n v="3"/>
    <x v="2"/>
    <n v="1"/>
    <n v="28.71"/>
    <s v="1 (single)"/>
    <x v="1"/>
  </r>
  <r>
    <s v="91f8127396bfce32461d286408e16167"/>
    <n v="1"/>
    <x v="0"/>
    <n v="1"/>
    <n v="123.67"/>
    <s v="1 (single)"/>
    <x v="1"/>
  </r>
  <r>
    <s v="f886ca9715359489ac5ca62177ce61c9"/>
    <n v="1"/>
    <x v="0"/>
    <n v="1"/>
    <n v="47.44"/>
    <s v="1 (single)"/>
    <x v="1"/>
  </r>
  <r>
    <s v="ab9524b08e09e4acde1a3f40b8228870"/>
    <n v="1"/>
    <x v="0"/>
    <n v="6"/>
    <n v="100.33"/>
    <s v="4-6 installments"/>
    <x v="0"/>
  </r>
  <r>
    <s v="e80158981f299f984453ee1a55275764"/>
    <n v="1"/>
    <x v="0"/>
    <n v="1"/>
    <n v="28.4"/>
    <s v="1 (single)"/>
    <x v="1"/>
  </r>
  <r>
    <s v="7cf3887824504a66be11bf1bab9fca46"/>
    <n v="1"/>
    <x v="0"/>
    <n v="10"/>
    <n v="817.15"/>
    <s v="7-10 installments"/>
    <x v="1"/>
  </r>
  <r>
    <s v="991bf1c6e96eaac9da55927eda155d99"/>
    <n v="1"/>
    <x v="0"/>
    <n v="2"/>
    <n v="28.83"/>
    <s v="2-3 installments"/>
    <x v="1"/>
  </r>
  <r>
    <s v="c77e3aa4caf8e752789d9b7ce1caf352"/>
    <n v="1"/>
    <x v="0"/>
    <n v="4"/>
    <n v="109.77"/>
    <s v="4-6 installments"/>
    <x v="20"/>
  </r>
  <r>
    <s v="9de73f3e6157169ad6c32b9f313c7dcb"/>
    <n v="2"/>
    <x v="0"/>
    <n v="1"/>
    <n v="135.44"/>
    <s v="1 (single)"/>
    <x v="1"/>
  </r>
  <r>
    <s v="275d92b213bfe10256116957faea6d60"/>
    <n v="1"/>
    <x v="0"/>
    <n v="4"/>
    <n v="116.72"/>
    <s v="4-6 installments"/>
    <x v="1"/>
  </r>
  <r>
    <s v="54940bd418078f7e912f36eab839928a"/>
    <n v="1"/>
    <x v="0"/>
    <n v="2"/>
    <n v="138.6"/>
    <s v="2-3 installments"/>
    <x v="0"/>
  </r>
  <r>
    <s v="f20142c58be62ba5f9175df74670dcb5"/>
    <n v="1"/>
    <x v="1"/>
    <n v="1"/>
    <n v="79.45999999999999"/>
    <s v="1 (single)"/>
    <x v="1"/>
  </r>
  <r>
    <s v="80d96347e69c438801f589825dbf0d66"/>
    <n v="1"/>
    <x v="0"/>
    <n v="4"/>
    <n v="295.4"/>
    <s v="4-6 installments"/>
    <x v="0"/>
  </r>
  <r>
    <s v="d9c7d6586555e3adb3709a7047e36c11"/>
    <n v="1"/>
    <x v="0"/>
    <n v="2"/>
    <n v="29.08"/>
    <s v="2-3 installments"/>
    <x v="4"/>
  </r>
  <r>
    <s v="4ef2dc299b0885933a8773c1aa3656ae"/>
    <n v="1"/>
    <x v="1"/>
    <n v="1"/>
    <n v="88.72"/>
    <s v="1 (single)"/>
    <x v="14"/>
  </r>
  <r>
    <s v="186f651321d21b2a793c4cd866b7b62b"/>
    <n v="1"/>
    <x v="0"/>
    <n v="1"/>
    <n v="57.8"/>
    <s v="1 (single)"/>
    <x v="1"/>
  </r>
  <r>
    <s v="381d16906fcc904fe66028d7438ebc3c"/>
    <n v="1"/>
    <x v="1"/>
    <n v="1"/>
    <n v="116.94"/>
    <s v="1 (single)"/>
    <x v="12"/>
  </r>
  <r>
    <s v="b090db406a3c2b8c132d12115b575fa8"/>
    <n v="1"/>
    <x v="0"/>
    <n v="1"/>
    <n v="238.57"/>
    <s v="1 (single)"/>
    <x v="1"/>
  </r>
  <r>
    <s v="414fe5cf5ccc8afed3c265aede6cc37d"/>
    <n v="1"/>
    <x v="0"/>
    <n v="4"/>
    <n v="65.98999999999999"/>
    <s v="4-6 installments"/>
    <x v="12"/>
  </r>
  <r>
    <s v="b5b143bb15757cfbb8c5f447e4586940"/>
    <n v="1"/>
    <x v="0"/>
    <n v="1"/>
    <n v="16.89"/>
    <s v="1 (single)"/>
    <x v="12"/>
  </r>
  <r>
    <s v="753276a5b8f820bbd0000f93b319bc0c"/>
    <n v="1"/>
    <x v="1"/>
    <n v="1"/>
    <n v="65.11"/>
    <s v="1 (single)"/>
    <x v="3"/>
  </r>
  <r>
    <s v="f73c0c32115b0bbfd5769c0cf67fb1c7"/>
    <n v="1"/>
    <x v="0"/>
    <n v="2"/>
    <n v="56.78"/>
    <s v="2-3 installments"/>
    <x v="1"/>
  </r>
  <r>
    <s v="49db7943d60b6805c3a41f5474772a09"/>
    <n v="1"/>
    <x v="0"/>
    <n v="3"/>
    <n v="125.94"/>
    <s v="2-3 installments"/>
    <x v="2"/>
  </r>
  <r>
    <s v="e4e3babab4d0f208cb6963df2458709d"/>
    <n v="1"/>
    <x v="0"/>
    <n v="9"/>
    <n v="92.56999999999999"/>
    <s v="7-10 installments"/>
    <x v="1"/>
  </r>
  <r>
    <s v="c6492b842ac190db807c15aff21a7dd6"/>
    <n v="1"/>
    <x v="0"/>
    <n v="3"/>
    <n v="81.77"/>
    <s v="2-3 installments"/>
    <x v="1"/>
  </r>
  <r>
    <s v="106f6c512adbf8efc43791f75692d25c"/>
    <n v="2"/>
    <x v="2"/>
    <n v="1"/>
    <n v="14.38"/>
    <s v="1 (single)"/>
    <x v="1"/>
  </r>
  <r>
    <s v="d849519c380fc7427ba88fc312ade389"/>
    <n v="1"/>
    <x v="0"/>
    <n v="10"/>
    <n v="383.5"/>
    <s v="7-10 installments"/>
    <x v="4"/>
  </r>
  <r>
    <s v="d4483d3fe5bb19cb4dcfe5d9a0bd4604"/>
    <n v="1"/>
    <x v="0"/>
    <n v="1"/>
    <n v="254.45"/>
    <s v="1 (single)"/>
    <x v="1"/>
  </r>
  <r>
    <s v="57990cc544625b86e3401474cdc330c4"/>
    <n v="1"/>
    <x v="0"/>
    <n v="2"/>
    <n v="43.1"/>
    <s v="2-3 installments"/>
    <x v="0"/>
  </r>
  <r>
    <s v="1355bd6c7fa80ea43bdecab48ff8052c"/>
    <n v="1"/>
    <x v="0"/>
    <n v="1"/>
    <n v="85.15000000000001"/>
    <s v="1 (single)"/>
    <x v="1"/>
  </r>
  <r>
    <s v="7249fd69ae42373a6a357567e41ecc57"/>
    <n v="1"/>
    <x v="0"/>
    <n v="1"/>
    <n v="110.7"/>
    <s v="1 (single)"/>
    <x v="1"/>
  </r>
  <r>
    <s v="a8017b769d03b3474d5869b0dacf5f7a"/>
    <n v="1"/>
    <x v="2"/>
    <n v="1"/>
    <n v="114.44"/>
    <s v="1 (single)"/>
    <x v="3"/>
  </r>
  <r>
    <s v="0ebe7b603e2e4b83d9adf9f169585f0d"/>
    <n v="1"/>
    <x v="0"/>
    <n v="1"/>
    <n v="19.35"/>
    <s v="1 (single)"/>
    <x v="1"/>
  </r>
  <r>
    <s v="38bec8cea5e040be0ab60e3415a27572"/>
    <n v="1"/>
    <x v="0"/>
    <n v="8"/>
    <n v="681.8200000000001"/>
    <s v="7-10 installments"/>
    <x v="3"/>
  </r>
  <r>
    <s v="f082f28d8497b7ec4f89389dc373c7a6"/>
    <n v="1"/>
    <x v="0"/>
    <n v="2"/>
    <n v="50.09"/>
    <s v="2-3 installments"/>
    <x v="4"/>
  </r>
  <r>
    <s v="7209ce21354cff1e1957b42ea0a76cd1"/>
    <n v="1"/>
    <x v="0"/>
    <n v="8"/>
    <n v="162.65"/>
    <s v="7-10 installments"/>
    <x v="1"/>
  </r>
  <r>
    <s v="2fe2852de76ec325582d6cb9953e86fa"/>
    <n v="1"/>
    <x v="0"/>
    <n v="5"/>
    <n v="177.52"/>
    <s v="4-6 installments"/>
    <x v="1"/>
  </r>
  <r>
    <s v="bcdab55f44bb436dc1b014c0cd004cf8"/>
    <n v="1"/>
    <x v="0"/>
    <n v="5"/>
    <n v="81.33"/>
    <s v="4-6 installments"/>
    <x v="1"/>
  </r>
  <r>
    <s v="7d8db373393c49a61b22e4688965988e"/>
    <n v="3"/>
    <x v="2"/>
    <n v="1"/>
    <n v="20"/>
    <s v="1 (single)"/>
    <x v="7"/>
  </r>
  <r>
    <s v="1a9d1688e994626c7556948cfdf0cc5b"/>
    <n v="1"/>
    <x v="1"/>
    <n v="1"/>
    <n v="70.14"/>
    <s v="1 (single)"/>
    <x v="1"/>
  </r>
  <r>
    <s v="c5ddf6be2ae50588b29222f7b1fd84aa"/>
    <n v="1"/>
    <x v="0"/>
    <n v="1"/>
    <n v="67.44"/>
    <s v="1 (single)"/>
    <x v="3"/>
  </r>
  <r>
    <s v="71e04ce93a0da9e3e05c2f488c26bd91"/>
    <n v="1"/>
    <x v="0"/>
    <n v="1"/>
    <n v="101.93"/>
    <s v="1 (single)"/>
    <x v="0"/>
  </r>
  <r>
    <s v="a1b9ae5b3934e2757434214f3acba4a4"/>
    <n v="1"/>
    <x v="0"/>
    <n v="1"/>
    <n v="59.87"/>
    <s v="1 (single)"/>
    <x v="1"/>
  </r>
  <r>
    <s v="7d11acc91c9f1986270f23fbf9c93e4d"/>
    <n v="1"/>
    <x v="0"/>
    <n v="1"/>
    <n v="88.88"/>
    <s v="1 (single)"/>
    <x v="20"/>
  </r>
  <r>
    <s v="3186e75cf9e4a13149e5729f23cebf06"/>
    <n v="1"/>
    <x v="0"/>
    <n v="5"/>
    <n v="178.44"/>
    <s v="4-6 installments"/>
    <x v="9"/>
  </r>
  <r>
    <s v="3d9c9af0e623563594ffe17db9a5a486"/>
    <n v="1"/>
    <x v="0"/>
    <n v="5"/>
    <n v="435.44"/>
    <s v="4-6 installments"/>
    <x v="1"/>
  </r>
  <r>
    <s v="6616b080a04b814ab8245f7d0d386025"/>
    <n v="1"/>
    <x v="0"/>
    <n v="4"/>
    <n v="76.73999999999999"/>
    <s v="4-6 installments"/>
    <x v="19"/>
  </r>
  <r>
    <s v="ef3845484f82e3b6eed4a579e3c1063d"/>
    <n v="1"/>
    <x v="1"/>
    <n v="1"/>
    <n v="143.5"/>
    <s v="1 (single)"/>
    <x v="24"/>
  </r>
  <r>
    <s v="af581263488e6e37a5eecc8323943693"/>
    <n v="1"/>
    <x v="1"/>
    <n v="1"/>
    <n v="1075.23"/>
    <s v="1 (single)"/>
    <x v="8"/>
  </r>
  <r>
    <s v="97bcc96998b24fe6ee7cec4ae04001df"/>
    <n v="1"/>
    <x v="0"/>
    <n v="1"/>
    <n v="45.09"/>
    <s v="1 (single)"/>
    <x v="12"/>
  </r>
  <r>
    <s v="137e61abfdecd3bfc15f45999fbe8809"/>
    <n v="1"/>
    <x v="0"/>
    <n v="2"/>
    <n v="40.09"/>
    <s v="2-3 installments"/>
    <x v="8"/>
  </r>
  <r>
    <s v="bf98c50762b9fc7e06742bcd424e1e9f"/>
    <n v="1"/>
    <x v="0"/>
    <n v="1"/>
    <n v="39.1"/>
    <s v="1 (single)"/>
    <x v="1"/>
  </r>
  <r>
    <s v="359015301bc32c8897957246a4b11621"/>
    <n v="1"/>
    <x v="1"/>
    <n v="1"/>
    <n v="42.58"/>
    <s v="1 (single)"/>
    <x v="1"/>
  </r>
  <r>
    <s v="ccc1002577e950545f551f79bd3cf01c"/>
    <n v="1"/>
    <x v="0"/>
    <n v="1"/>
    <n v="40.86"/>
    <s v="1 (single)"/>
    <x v="0"/>
  </r>
  <r>
    <s v="bb8f873e2d4e898546ba92f7febc7b34"/>
    <n v="1"/>
    <x v="1"/>
    <n v="1"/>
    <n v="815.65"/>
    <s v="1 (single)"/>
    <x v="1"/>
  </r>
  <r>
    <s v="a1b499a72aca650e451a357f1eb45c03"/>
    <n v="1"/>
    <x v="0"/>
    <n v="1"/>
    <n v="59.56"/>
    <s v="1 (single)"/>
    <x v="1"/>
  </r>
  <r>
    <s v="f46423982b1927442355a79e98c8bb29"/>
    <n v="1"/>
    <x v="0"/>
    <n v="5"/>
    <n v="61.75"/>
    <s v="4-6 installments"/>
    <x v="1"/>
  </r>
  <r>
    <s v="982721650f1a226d3b11b4d852d461d2"/>
    <n v="1"/>
    <x v="1"/>
    <n v="1"/>
    <n v="43"/>
    <s v="1 (single)"/>
    <x v="12"/>
  </r>
  <r>
    <s v="70809734fe201ea6db6d4577b84a3022"/>
    <n v="1"/>
    <x v="0"/>
    <n v="1"/>
    <n v="163.08"/>
    <s v="1 (single)"/>
    <x v="1"/>
  </r>
  <r>
    <s v="55c2859a526d3cbf1df65ee601139c3a"/>
    <n v="1"/>
    <x v="1"/>
    <n v="1"/>
    <n v="35.84"/>
    <s v="1 (single)"/>
    <x v="1"/>
  </r>
  <r>
    <s v="446965992096e4620bf30d170edc3f9e"/>
    <n v="1"/>
    <x v="0"/>
    <n v="8"/>
    <n v="106.31"/>
    <s v="7-10 installments"/>
    <x v="1"/>
  </r>
  <r>
    <s v="4fe3375df4882c70c200e075e3f1fed0"/>
    <n v="1"/>
    <x v="1"/>
    <n v="1"/>
    <n v="97.08"/>
    <s v="1 (single)"/>
    <x v="1"/>
  </r>
  <r>
    <s v="34df7484b616fc09350bd58d5abd1355"/>
    <n v="1"/>
    <x v="0"/>
    <n v="1"/>
    <n v="67.13"/>
    <s v="1 (single)"/>
    <x v="0"/>
  </r>
  <r>
    <s v="7042e0877cfb1a8fb8e4293126dae9f3"/>
    <n v="1"/>
    <x v="0"/>
    <n v="1"/>
    <n v="99.56999999999999"/>
    <s v="1 (single)"/>
    <x v="6"/>
  </r>
  <r>
    <s v="e3c57d0ebff7edcd11f4f15e59ccc852"/>
    <n v="1"/>
    <x v="0"/>
    <n v="1"/>
    <n v="25.31"/>
    <s v="1 (single)"/>
    <x v="6"/>
  </r>
  <r>
    <s v="42179e8f527c0f76eec0b2a37a284f4d"/>
    <n v="1"/>
    <x v="1"/>
    <n v="1"/>
    <n v="101.92"/>
    <s v="1 (single)"/>
    <x v="1"/>
  </r>
  <r>
    <s v="faabc69ee9f9b4e81c8a4504fdacdc50"/>
    <n v="1"/>
    <x v="0"/>
    <n v="1"/>
    <n v="118.2"/>
    <s v="1 (single)"/>
    <x v="4"/>
  </r>
  <r>
    <s v="84a7061cdc4f24ab1aa024c9bd595b6f"/>
    <n v="1"/>
    <x v="0"/>
    <n v="1"/>
    <n v="67.22"/>
    <s v="1 (single)"/>
    <x v="12"/>
  </r>
  <r>
    <s v="cc2462dfe3164edb93bf14003c301c3a"/>
    <n v="1"/>
    <x v="0"/>
    <n v="6"/>
    <n v="185.94"/>
    <s v="4-6 installments"/>
    <x v="12"/>
  </r>
  <r>
    <s v="33f1e992ba3e439bfd0d432164a3d44a"/>
    <n v="1"/>
    <x v="0"/>
    <n v="3"/>
    <n v="248.51"/>
    <s v="2-3 installments"/>
    <x v="0"/>
  </r>
  <r>
    <s v="ca8909b3f3d130ce4d68392541e91800"/>
    <n v="1"/>
    <x v="0"/>
    <n v="3"/>
    <n v="217.09"/>
    <s v="2-3 installments"/>
    <x v="1"/>
  </r>
  <r>
    <s v="58fc7929e8fb79aa684a3334b80b757a"/>
    <n v="1"/>
    <x v="0"/>
    <n v="2"/>
    <n v="96.69"/>
    <s v="2-3 installments"/>
    <x v="12"/>
  </r>
  <r>
    <s v="8280bddb9636fd420fecbd96c5b0c877"/>
    <n v="1"/>
    <x v="1"/>
    <n v="1"/>
    <n v="77.56999999999999"/>
    <s v="1 (single)"/>
    <x v="6"/>
  </r>
  <r>
    <s v="511792104eb626cc6881f7831561265c"/>
    <n v="1"/>
    <x v="0"/>
    <n v="10"/>
    <n v="419.3"/>
    <s v="7-10 installments"/>
    <x v="1"/>
  </r>
  <r>
    <s v="9c6dd0d5cafca153761250014cfbc320"/>
    <n v="1"/>
    <x v="0"/>
    <n v="1"/>
    <n v="115.35"/>
    <s v="1 (single)"/>
    <x v="0"/>
  </r>
  <r>
    <s v="caa54c0c98a40fedc7ee2dfbae713846"/>
    <n v="1"/>
    <x v="0"/>
    <n v="8"/>
    <n v="840.8200000000001"/>
    <s v="7-10 installments"/>
    <x v="9"/>
  </r>
  <r>
    <s v="ab8c4bf0204081a450dae1139f6eacb5"/>
    <n v="1"/>
    <x v="0"/>
    <n v="1"/>
    <n v="189.62"/>
    <s v="1 (single)"/>
    <x v="12"/>
  </r>
  <r>
    <s v="236f12cdb8ad031ef9dccb5cdae83ce2"/>
    <n v="1"/>
    <x v="0"/>
    <n v="1"/>
    <n v="37.37"/>
    <s v="1 (single)"/>
    <x v="1"/>
  </r>
  <r>
    <s v="d51bf6ce24909fbeee788f10c841a55b"/>
    <n v="1"/>
    <x v="0"/>
    <n v="3"/>
    <n v="35"/>
    <s v="2-3 installments"/>
    <x v="12"/>
  </r>
  <r>
    <s v="cb6788e2b64ab1ddde45555de93c809f"/>
    <n v="1"/>
    <x v="0"/>
    <n v="5"/>
    <n v="248.85"/>
    <s v="4-6 installments"/>
    <x v="0"/>
  </r>
  <r>
    <s v="0d4429188b4311015ad2b6b091cc5f9c"/>
    <n v="1"/>
    <x v="0"/>
    <n v="1"/>
    <n v="38.17"/>
    <s v="1 (single)"/>
    <x v="1"/>
  </r>
  <r>
    <s v="883ee9317106f1b48b157ecaddc83f64"/>
    <n v="1"/>
    <x v="0"/>
    <n v="1"/>
    <n v="48.23"/>
    <s v="1 (single)"/>
    <x v="4"/>
  </r>
  <r>
    <s v="c0ed812b599ef187f8d89f8723dda7e8"/>
    <n v="1"/>
    <x v="0"/>
    <n v="10"/>
    <n v="159.02"/>
    <s v="7-10 installments"/>
    <x v="1"/>
  </r>
  <r>
    <s v="cd68632e7dc6d980f29dc6826a936d03"/>
    <n v="2"/>
    <x v="2"/>
    <n v="1"/>
    <n v="199.15"/>
    <s v="1 (single)"/>
    <x v="1"/>
  </r>
  <r>
    <s v="c08a3a0b0a729cc378e7a36ebf5e9a95"/>
    <n v="1"/>
    <x v="1"/>
    <n v="1"/>
    <n v="425.04"/>
    <s v="1 (single)"/>
    <x v="20"/>
  </r>
  <r>
    <s v="64ff09b60c2714ff11ebcf304ed21fb6"/>
    <n v="1"/>
    <x v="0"/>
    <n v="2"/>
    <n v="138.94"/>
    <s v="2-3 installments"/>
    <x v="12"/>
  </r>
  <r>
    <s v="59ee573107dc652d64099e2e834aa730"/>
    <n v="1"/>
    <x v="0"/>
    <n v="2"/>
    <n v="124.02"/>
    <s v="2-3 installments"/>
    <x v="1"/>
  </r>
  <r>
    <s v="878a0241d449fe7ea1bec1cf145b9c9b"/>
    <n v="1"/>
    <x v="1"/>
    <n v="1"/>
    <n v="55"/>
    <s v="1 (single)"/>
    <x v="1"/>
  </r>
  <r>
    <s v="54359cee0d9645cef070695ce5539d7c"/>
    <n v="1"/>
    <x v="0"/>
    <n v="1"/>
    <n v="51.41"/>
    <s v="1 (single)"/>
    <x v="1"/>
  </r>
  <r>
    <s v="5fe9874b96028c851e35c1c28aede4c2"/>
    <n v="1"/>
    <x v="0"/>
    <n v="3"/>
    <n v="167.77"/>
    <s v="2-3 installments"/>
    <x v="1"/>
  </r>
  <r>
    <s v="048cb31a5449d208f197f1fe7b617c3c"/>
    <n v="1"/>
    <x v="0"/>
    <n v="3"/>
    <n v="84.42"/>
    <s v="2-3 installments"/>
    <x v="8"/>
  </r>
  <r>
    <s v="af4f0dc6b4ccb0aab19367dd0d19ffbb"/>
    <n v="1"/>
    <x v="1"/>
    <n v="1"/>
    <n v="168.29"/>
    <s v="1 (single)"/>
    <x v="3"/>
  </r>
  <r>
    <s v="98bffcaf0aacc0569cbe1fbfc94a9639"/>
    <n v="1"/>
    <x v="1"/>
    <n v="1"/>
    <n v="175.77"/>
    <s v="1 (single)"/>
    <x v="16"/>
  </r>
  <r>
    <s v="b8b17051a70af754f5a15916490b578c"/>
    <n v="1"/>
    <x v="0"/>
    <n v="1"/>
    <n v="690.6799999999999"/>
    <s v="1 (single)"/>
    <x v="24"/>
  </r>
  <r>
    <s v="8571f5b695cac36f5124691c0e102b41"/>
    <n v="1"/>
    <x v="0"/>
    <n v="1"/>
    <n v="69.33"/>
    <s v="1 (single)"/>
    <x v="1"/>
  </r>
  <r>
    <s v="08432abcf785878edf1221a0611960ea"/>
    <n v="1"/>
    <x v="1"/>
    <n v="1"/>
    <n v="47.18"/>
    <s v="1 (single)"/>
    <x v="4"/>
  </r>
  <r>
    <s v="dc10959ac4ed148a4ca7be1f2b7dec38"/>
    <n v="1"/>
    <x v="0"/>
    <n v="1"/>
    <n v="152.5"/>
    <s v="1 (single)"/>
    <x v="12"/>
  </r>
  <r>
    <s v="cdc80ab03580d7d907ecd33ae7818caa"/>
    <n v="1"/>
    <x v="1"/>
    <n v="1"/>
    <n v="102.03"/>
    <s v="1 (single)"/>
    <x v="1"/>
  </r>
  <r>
    <s v="0e02536713cb943858f5cd5b34f43e4c"/>
    <n v="1"/>
    <x v="1"/>
    <n v="1"/>
    <n v="101.25"/>
    <s v="1 (single)"/>
    <x v="12"/>
  </r>
  <r>
    <s v="a0f2abd22194d771e11728852ff988bd"/>
    <n v="3"/>
    <x v="2"/>
    <n v="1"/>
    <n v="61.22"/>
    <s v="1 (single)"/>
    <x v="1"/>
  </r>
  <r>
    <s v="402094e1d8f8b5f681f962bc2554345a"/>
    <n v="1"/>
    <x v="0"/>
    <n v="4"/>
    <n v="152.72"/>
    <s v="4-6 installments"/>
    <x v="20"/>
  </r>
  <r>
    <s v="2015fdddda0f27eaf4ebdf451d70a41e"/>
    <n v="1"/>
    <x v="0"/>
    <n v="4"/>
    <n v="79.19"/>
    <s v="4-6 installments"/>
    <x v="6"/>
  </r>
  <r>
    <s v="0692bac30867d1bf96c14aadbff1cf17"/>
    <n v="1"/>
    <x v="0"/>
    <n v="1"/>
    <n v="43.72"/>
    <s v="1 (single)"/>
    <x v="1"/>
  </r>
  <r>
    <s v="1f59870d6111d909e3c3f511d4d6dfe2"/>
    <n v="1"/>
    <x v="0"/>
    <n v="1"/>
    <n v="35.34"/>
    <s v="1 (single)"/>
    <x v="1"/>
  </r>
  <r>
    <s v="5144dbb4f6ca252c6c13a14f26c3fbe6"/>
    <n v="1"/>
    <x v="0"/>
    <n v="3"/>
    <n v="95.64"/>
    <s v="2-3 installments"/>
    <x v="7"/>
  </r>
  <r>
    <s v="4a63bdb264d95eae86109b24b4880aee"/>
    <n v="1"/>
    <x v="1"/>
    <n v="1"/>
    <n v="61.29"/>
    <s v="1 (single)"/>
    <x v="1"/>
  </r>
  <r>
    <s v="b09b18fbceead5d238576060df8d45cc"/>
    <n v="1"/>
    <x v="0"/>
    <n v="2"/>
    <n v="90.45"/>
    <s v="2-3 installments"/>
    <x v="1"/>
  </r>
  <r>
    <s v="33e9e7bf59600996dd1a153ce751753d"/>
    <n v="1"/>
    <x v="0"/>
    <n v="1"/>
    <n v="120.05"/>
    <s v="1 (single)"/>
    <x v="1"/>
  </r>
  <r>
    <s v="ee234bfd26ca588915483995d811c1d0"/>
    <n v="1"/>
    <x v="0"/>
    <n v="10"/>
    <n v="619.86"/>
    <s v="7-10 installments"/>
    <x v="1"/>
  </r>
  <r>
    <s v="fcfe1ea18aae8ae4a08253fd4060a763"/>
    <n v="1"/>
    <x v="1"/>
    <n v="1"/>
    <n v="82.97"/>
    <s v="1 (single)"/>
    <x v="0"/>
  </r>
  <r>
    <s v="96329094267555553b0fec10591cc3b0"/>
    <n v="1"/>
    <x v="0"/>
    <n v="2"/>
    <n v="58.98"/>
    <s v="2-3 installments"/>
    <x v="1"/>
  </r>
  <r>
    <s v="edce2b8ca0cd95e95e9fdd2367beb2e3"/>
    <n v="1"/>
    <x v="1"/>
    <n v="1"/>
    <n v="124.09"/>
    <s v="1 (single)"/>
    <x v="20"/>
  </r>
  <r>
    <s v="9888c63722f4013669bbb7fa059d4641"/>
    <n v="1"/>
    <x v="0"/>
    <n v="1"/>
    <n v="33.85"/>
    <s v="1 (single)"/>
    <x v="1"/>
  </r>
  <r>
    <s v="e3042fda9ca1eec3bfd3ec1d352cee94"/>
    <n v="1"/>
    <x v="0"/>
    <n v="8"/>
    <n v="127.92"/>
    <s v="7-10 installments"/>
    <x v="12"/>
  </r>
  <r>
    <s v="21f27570ef536f54c3f27f4c9e9c9709"/>
    <n v="1"/>
    <x v="0"/>
    <n v="2"/>
    <n v="211.6"/>
    <s v="2-3 installments"/>
    <x v="1"/>
  </r>
  <r>
    <s v="7a43bbe9766ce937332b6f9dcba36715"/>
    <n v="1"/>
    <x v="1"/>
    <n v="1"/>
    <n v="52.38"/>
    <s v="1 (single)"/>
    <x v="1"/>
  </r>
  <r>
    <s v="6a4fd1d9a1dbdf8a12102fafa2abeff6"/>
    <n v="1"/>
    <x v="0"/>
    <n v="1"/>
    <n v="60.24"/>
    <s v="1 (single)"/>
    <x v="1"/>
  </r>
  <r>
    <s v="9a61dea33159894a2e383b2b3d520158"/>
    <n v="1"/>
    <x v="0"/>
    <n v="1"/>
    <n v="61.96"/>
    <s v="1 (single)"/>
    <x v="8"/>
  </r>
  <r>
    <s v="dda0996054bec18cafa1ede0d62dd3cb"/>
    <n v="1"/>
    <x v="1"/>
    <n v="1"/>
    <n v="406.95"/>
    <s v="1 (single)"/>
    <x v="16"/>
  </r>
  <r>
    <s v="1488ee1c0dc7439e64d5df80ae9f6089"/>
    <n v="1"/>
    <x v="0"/>
    <n v="3"/>
    <n v="132.47"/>
    <s v="2-3 installments"/>
    <x v="6"/>
  </r>
  <r>
    <s v="8e0aba4e9cd80e71b2cec14e22df868b"/>
    <n v="1"/>
    <x v="0"/>
    <n v="4"/>
    <n v="137"/>
    <s v="4-6 installments"/>
    <x v="10"/>
  </r>
  <r>
    <s v="9ea091924b1229de50a0ab7dc63a797c"/>
    <n v="1"/>
    <x v="0"/>
    <n v="1"/>
    <n v="36.87"/>
    <s v="1 (single)"/>
    <x v="1"/>
  </r>
  <r>
    <s v="bec6c8437e350113789da9c0bc9c2566"/>
    <n v="1"/>
    <x v="0"/>
    <n v="5"/>
    <n v="179.04"/>
    <s v="4-6 installments"/>
    <x v="0"/>
  </r>
  <r>
    <s v="b76a3d04749c4594b548c8bf8c76270d"/>
    <n v="1"/>
    <x v="0"/>
    <n v="1"/>
    <n v="98.33"/>
    <s v="1 (single)"/>
    <x v="0"/>
  </r>
  <r>
    <s v="6bc4dfe9abc405f51a0ea37ef8804b2f"/>
    <n v="1"/>
    <x v="1"/>
    <n v="1"/>
    <n v="57.51"/>
    <s v="1 (single)"/>
    <x v="1"/>
  </r>
  <r>
    <s v="cf020d5028c46dbd39ec2f9345777cfd"/>
    <n v="1"/>
    <x v="0"/>
    <n v="1"/>
    <n v="77.53"/>
    <s v="1 (single)"/>
    <x v="14"/>
  </r>
  <r>
    <s v="b71ae2d7677a2cb21e4d19ac1141e7b3"/>
    <n v="1"/>
    <x v="0"/>
    <n v="1"/>
    <n v="89.36"/>
    <s v="1 (single)"/>
    <x v="3"/>
  </r>
  <r>
    <s v="006df90050498994d670b40da4651d22"/>
    <n v="1"/>
    <x v="0"/>
    <n v="1"/>
    <n v="21.39"/>
    <s v="1 (single)"/>
    <x v="1"/>
  </r>
  <r>
    <s v="d4360753aff7fa8fe8a6e83c65179c00"/>
    <n v="1"/>
    <x v="0"/>
    <n v="1"/>
    <n v="72.66"/>
    <s v="1 (single)"/>
    <x v="24"/>
  </r>
  <r>
    <s v="6a8068cb2233e4e303e48efa7628d7ce"/>
    <n v="1"/>
    <x v="0"/>
    <n v="1"/>
    <n v="78.09"/>
    <s v="1 (single)"/>
    <x v="1"/>
  </r>
  <r>
    <s v="510489aaadbd8f7064bc8f433b222de9"/>
    <n v="1"/>
    <x v="0"/>
    <n v="8"/>
    <n v="340.72"/>
    <s v="7-10 installments"/>
    <x v="1"/>
  </r>
  <r>
    <s v="33afe754f48de3e2e8abaf42f1d6281e"/>
    <n v="1"/>
    <x v="0"/>
    <n v="3"/>
    <n v="122.01"/>
    <s v="2-3 installments"/>
    <x v="9"/>
  </r>
  <r>
    <s v="6f7575421a734bfa430fcbf23f41e1f0"/>
    <n v="1"/>
    <x v="1"/>
    <n v="1"/>
    <n v="81.72"/>
    <s v="1 (single)"/>
    <x v="1"/>
  </r>
  <r>
    <s v="673242a6057d4287cb24379d405cf5ac"/>
    <n v="1"/>
    <x v="0"/>
    <n v="10"/>
    <n v="115.3"/>
    <s v="7-10 installments"/>
    <x v="4"/>
  </r>
  <r>
    <s v="4519eb4d4f31920150447454d2a0b560"/>
    <n v="1"/>
    <x v="0"/>
    <n v="1"/>
    <n v="70.34"/>
    <s v="1 (single)"/>
    <x v="1"/>
  </r>
  <r>
    <s v="eede6f786783c6fc09da4a544e83e4d8"/>
    <n v="1"/>
    <x v="0"/>
    <n v="4"/>
    <n v="412.42"/>
    <s v="4-6 installments"/>
    <x v="1"/>
  </r>
  <r>
    <s v="fad93ddceb5b210f71589b1e9258a110"/>
    <n v="1"/>
    <x v="1"/>
    <n v="1"/>
    <n v="102.78"/>
    <s v="1 (single)"/>
    <x v="8"/>
  </r>
  <r>
    <s v="d495dd3f39ec305acc17bcb39712f772"/>
    <n v="1"/>
    <x v="0"/>
    <n v="1"/>
    <n v="71.29000000000001"/>
    <s v="1 (single)"/>
    <x v="12"/>
  </r>
  <r>
    <s v="aa5bc7c80064a78e898a7c2defceb690"/>
    <n v="1"/>
    <x v="0"/>
    <n v="2"/>
    <n v="106.87"/>
    <s v="2-3 installments"/>
    <x v="4"/>
  </r>
  <r>
    <s v="36970c35cfe02cb355e55690bae4ac02"/>
    <n v="1"/>
    <x v="0"/>
    <n v="2"/>
    <n v="179.86"/>
    <s v="2-3 installments"/>
    <x v="0"/>
  </r>
  <r>
    <s v="f59af974d2e7a5dcdb1aabdefd024c2b"/>
    <n v="1"/>
    <x v="1"/>
    <n v="1"/>
    <n v="28.17"/>
    <s v="1 (single)"/>
    <x v="1"/>
  </r>
  <r>
    <s v="942456653f776d428a6107bb73f7780c"/>
    <n v="1"/>
    <x v="0"/>
    <n v="3"/>
    <n v="270.26"/>
    <s v="2-3 installments"/>
    <x v="1"/>
  </r>
  <r>
    <s v="2187a89df025d844e72cfc51e29dcd6c"/>
    <n v="1"/>
    <x v="1"/>
    <n v="1"/>
    <n v="31.13"/>
    <s v="1 (single)"/>
    <x v="12"/>
  </r>
  <r>
    <s v="5ab1880595146abb553d7defb52b22eb"/>
    <n v="1"/>
    <x v="1"/>
    <n v="1"/>
    <n v="198.5"/>
    <s v="1 (single)"/>
    <x v="1"/>
  </r>
  <r>
    <s v="15ca98d5b78da3dda3626eb0ef55d3a4"/>
    <n v="1"/>
    <x v="0"/>
    <n v="8"/>
    <n v="124.92"/>
    <s v="7-10 installments"/>
    <x v="20"/>
  </r>
  <r>
    <s v="2372e039a79fcd32009462cf86c2616f"/>
    <n v="1"/>
    <x v="0"/>
    <n v="8"/>
    <n v="151.7"/>
    <s v="7-10 installments"/>
    <x v="0"/>
  </r>
  <r>
    <s v="7e15d67fd47ef2c79326ca5358b1f5d2"/>
    <n v="1"/>
    <x v="0"/>
    <n v="6"/>
    <n v="134.45"/>
    <s v="4-6 installments"/>
    <x v="1"/>
  </r>
  <r>
    <s v="af15ff821c39e3eb5fec800be3d79841"/>
    <n v="1"/>
    <x v="0"/>
    <n v="6"/>
    <n v="65.79000000000001"/>
    <s v="4-6 installments"/>
    <x v="20"/>
  </r>
  <r>
    <s v="d5f7fa751e79c6327ae63759c262813a"/>
    <n v="1"/>
    <x v="0"/>
    <n v="5"/>
    <n v="147.07"/>
    <s v="4-6 installments"/>
    <x v="0"/>
  </r>
  <r>
    <s v="1a9eb3bcc740324dc4c07ee364ef837d"/>
    <n v="1"/>
    <x v="0"/>
    <n v="5"/>
    <n v="51.79"/>
    <s v="4-6 installments"/>
    <x v="1"/>
  </r>
  <r>
    <s v="73462226b9dad0fb514e39b1ee832193"/>
    <n v="1"/>
    <x v="0"/>
    <n v="2"/>
    <n v="228.41"/>
    <s v="2-3 installments"/>
    <x v="1"/>
  </r>
  <r>
    <s v="85951c338d992f64e7abac3d611dba6d"/>
    <n v="1"/>
    <x v="0"/>
    <n v="1"/>
    <n v="70.89"/>
    <s v="1 (single)"/>
    <x v="1"/>
  </r>
  <r>
    <s v="3160f9fa13bf36dda5ba225649526968"/>
    <n v="1"/>
    <x v="0"/>
    <n v="2"/>
    <n v="172.19"/>
    <s v="2-3 installments"/>
    <x v="19"/>
  </r>
  <r>
    <s v="f6efef5d403a2c70636e3903f1ebd151"/>
    <n v="1"/>
    <x v="0"/>
    <n v="1"/>
    <n v="52.26"/>
    <s v="1 (single)"/>
    <x v="12"/>
  </r>
  <r>
    <s v="bdc11cf6acd11917b9ea3d91b95e1395"/>
    <n v="1"/>
    <x v="0"/>
    <n v="2"/>
    <n v="65.22"/>
    <s v="2-3 installments"/>
    <x v="12"/>
  </r>
  <r>
    <s v="dbc94ce4ff22c2daba89640dacc43949"/>
    <n v="1"/>
    <x v="0"/>
    <n v="1"/>
    <n v="58.63"/>
    <s v="1 (single)"/>
    <x v="1"/>
  </r>
  <r>
    <s v="6fe56ea74b5cf6242766596550cd2d0c"/>
    <n v="1"/>
    <x v="0"/>
    <n v="6"/>
    <n v="137.28"/>
    <s v="4-6 installments"/>
    <x v="7"/>
  </r>
  <r>
    <s v="0e87c108dff0cd2a475fc00da95a50f0"/>
    <n v="1"/>
    <x v="0"/>
    <n v="4"/>
    <n v="114.06"/>
    <s v="4-6 installments"/>
    <x v="0"/>
  </r>
  <r>
    <s v="27fd0c263b9d38e9cb2c2d07fc0c706e"/>
    <n v="1"/>
    <x v="0"/>
    <n v="1"/>
    <n v="47.87"/>
    <s v="1 (single)"/>
    <x v="1"/>
  </r>
  <r>
    <s v="09b9b2b8758ca1fd4a9bcd3f2af6fb10"/>
    <n v="1"/>
    <x v="0"/>
    <n v="8"/>
    <n v="197.63"/>
    <s v="7-10 installments"/>
    <x v="20"/>
  </r>
  <r>
    <s v="629a524cbbd0a42a04f87ad39648d4ca"/>
    <n v="1"/>
    <x v="0"/>
    <n v="3"/>
    <n v="194.78"/>
    <s v="2-3 installments"/>
    <x v="1"/>
  </r>
  <r>
    <s v="4689b1816de42507a7d63a4617383c59"/>
    <n v="3"/>
    <x v="2"/>
    <n v="1"/>
    <n v="56.42"/>
    <s v="1 (single)"/>
    <x v="11"/>
  </r>
  <r>
    <s v="70fe4499137ae8b063ffb41f3833c2b4"/>
    <n v="1"/>
    <x v="0"/>
    <n v="3"/>
    <n v="148.18"/>
    <s v="2-3 installments"/>
    <x v="20"/>
  </r>
  <r>
    <s v="8fc11d5503f6e2b6e15242e0365633e4"/>
    <n v="1"/>
    <x v="1"/>
    <n v="1"/>
    <n v="597.2"/>
    <s v="1 (single)"/>
    <x v="24"/>
  </r>
  <r>
    <s v="03ba96e3cd1a918f1e0126c93dd93bb5"/>
    <n v="1"/>
    <x v="0"/>
    <n v="2"/>
    <n v="57.55"/>
    <s v="2-3 installments"/>
    <x v="1"/>
  </r>
  <r>
    <s v="b7224751323afdaf34d3c285bfe72866"/>
    <n v="1"/>
    <x v="0"/>
    <n v="8"/>
    <n v="219.77"/>
    <s v="7-10 installments"/>
    <x v="1"/>
  </r>
  <r>
    <s v="38b80ac02e3ce34b306483fc57a33bc5"/>
    <n v="1"/>
    <x v="1"/>
    <n v="1"/>
    <n v="35.86"/>
    <s v="1 (single)"/>
    <x v="1"/>
  </r>
  <r>
    <s v="e53f0cfe74143e4d79c05a2df7e80411"/>
    <n v="1"/>
    <x v="0"/>
    <n v="3"/>
    <n v="116.94"/>
    <s v="2-3 installments"/>
    <x v="0"/>
  </r>
  <r>
    <s v="1dfc0df462a5535aa569317a1cf19a17"/>
    <n v="1"/>
    <x v="0"/>
    <n v="5"/>
    <n v="213.7"/>
    <s v="4-6 installments"/>
    <x v="13"/>
  </r>
  <r>
    <s v="3c74e538974fb013e938fbdd7d83675c"/>
    <n v="1"/>
    <x v="0"/>
    <n v="1"/>
    <n v="20.28"/>
    <s v="1 (single)"/>
    <x v="1"/>
  </r>
  <r>
    <s v="2b0259629144c6b7b9cbbeae440287a9"/>
    <n v="1"/>
    <x v="1"/>
    <n v="1"/>
    <n v="69.48999999999999"/>
    <s v="1 (single)"/>
    <x v="20"/>
  </r>
  <r>
    <s v="e2b9859bf979f248fe6fa970d1710b91"/>
    <n v="1"/>
    <x v="0"/>
    <n v="10"/>
    <n v="104.68"/>
    <s v="7-10 installments"/>
    <x v="1"/>
  </r>
  <r>
    <s v="946f9c80195609dbdd3258b549d8fe16"/>
    <n v="1"/>
    <x v="0"/>
    <n v="3"/>
    <n v="195.43"/>
    <s v="2-3 installments"/>
    <x v="1"/>
  </r>
  <r>
    <s v="3c90356d0505af8fad4231e48886ba3e"/>
    <n v="1"/>
    <x v="0"/>
    <n v="1"/>
    <n v="68.34"/>
    <s v="1 (single)"/>
    <x v="1"/>
  </r>
  <r>
    <s v="78376bf275535930db73f00a985ef199"/>
    <n v="1"/>
    <x v="0"/>
    <n v="1"/>
    <n v="186.56"/>
    <s v="1 (single)"/>
    <x v="1"/>
  </r>
  <r>
    <s v="70c166d4c5cb846d78663b5b3e4adbb5"/>
    <n v="1"/>
    <x v="0"/>
    <n v="1"/>
    <n v="49.92"/>
    <s v="1 (single)"/>
    <x v="1"/>
  </r>
  <r>
    <s v="a8858a23008217d160630ef24a83f155"/>
    <n v="1"/>
    <x v="0"/>
    <n v="3"/>
    <n v="74.16"/>
    <s v="2-3 installments"/>
    <x v="8"/>
  </r>
  <r>
    <s v="69644a0087c6fefeb4f90eeadc03e80e"/>
    <n v="1"/>
    <x v="0"/>
    <n v="3"/>
    <n v="99.58"/>
    <s v="2-3 installments"/>
    <x v="1"/>
  </r>
  <r>
    <s v="59249f8efaa491f566ba65d67ca9c254"/>
    <n v="1"/>
    <x v="2"/>
    <n v="1"/>
    <n v="195.12"/>
    <s v="1 (single)"/>
    <x v="20"/>
  </r>
  <r>
    <s v="0df8cd93fe931f8eb18314b794f45ca6"/>
    <n v="1"/>
    <x v="0"/>
    <n v="3"/>
    <n v="284.02"/>
    <s v="2-3 installments"/>
    <x v="1"/>
  </r>
  <r>
    <s v="d1ccec3180d63d8bfd37f65d34f07da5"/>
    <n v="1"/>
    <x v="0"/>
    <n v="2"/>
    <n v="27.67"/>
    <s v="2-3 installments"/>
    <x v="7"/>
  </r>
  <r>
    <s v="cd8f1098418f4fcc23c29232d9c04dd2"/>
    <n v="1"/>
    <x v="1"/>
    <n v="1"/>
    <n v="73.15000000000001"/>
    <s v="1 (single)"/>
    <x v="6"/>
  </r>
  <r>
    <s v="7ace2ff7c617d34526c14991b996436b"/>
    <n v="1"/>
    <x v="2"/>
    <n v="1"/>
    <n v="43.89"/>
    <s v="1 (single)"/>
    <x v="14"/>
  </r>
  <r>
    <s v="c8552e53c39ddd0a833f474899d5a966"/>
    <n v="1"/>
    <x v="0"/>
    <n v="1"/>
    <n v="165.39"/>
    <s v="1 (single)"/>
    <x v="0"/>
  </r>
  <r>
    <s v="541bb2ccd254b84fbaabf01e82324cb0"/>
    <n v="1"/>
    <x v="0"/>
    <n v="8"/>
    <n v="105.29"/>
    <s v="7-10 installments"/>
    <x v="4"/>
  </r>
  <r>
    <s v="2cbcb371aee438c59b722a21d83597e0"/>
    <n v="1"/>
    <x v="0"/>
    <n v="5"/>
    <n v="52.18"/>
    <s v="4-6 installments"/>
    <x v="1"/>
  </r>
  <r>
    <s v="4662119a5b84b9a8bf3b4c50e8c868dd"/>
    <n v="1"/>
    <x v="0"/>
    <n v="8"/>
    <n v="378.05"/>
    <s v="7-10 installments"/>
    <x v="1"/>
  </r>
  <r>
    <s v="1bc50e93f3ab76ab6677faad4dd5216b"/>
    <n v="1"/>
    <x v="1"/>
    <n v="1"/>
    <n v="47.84"/>
    <s v="1 (single)"/>
    <x v="2"/>
  </r>
  <r>
    <s v="ca5fde2f82e0bb2a7e7727f165b28abe"/>
    <n v="1"/>
    <x v="0"/>
    <n v="1"/>
    <n v="24.38"/>
    <s v="1 (single)"/>
    <x v="1"/>
  </r>
  <r>
    <s v="444ebbf5602b5acdad22e0b4a9951bda"/>
    <n v="1"/>
    <x v="0"/>
    <n v="3"/>
    <n v="372.72"/>
    <s v="2-3 installments"/>
    <x v="16"/>
  </r>
  <r>
    <s v="1cd7c89429be94ecaafb5a84daf3beee"/>
    <n v="1"/>
    <x v="0"/>
    <n v="4"/>
    <n v="56.92"/>
    <s v="4-6 installments"/>
    <x v="20"/>
  </r>
  <r>
    <s v="b7e339d3c4aefa73f6e86875b78250f3"/>
    <n v="1"/>
    <x v="0"/>
    <n v="2"/>
    <n v="147.61"/>
    <s v="2-3 installments"/>
    <x v="1"/>
  </r>
  <r>
    <s v="b27af682321527a6349f1761eb3f360c"/>
    <n v="1"/>
    <x v="0"/>
    <n v="10"/>
    <n v="179.13"/>
    <s v="7-10 installments"/>
    <x v="1"/>
  </r>
  <r>
    <s v="d0cbe4010369ff1b911352d8d99b162b"/>
    <n v="1"/>
    <x v="0"/>
    <n v="8"/>
    <n v="94.87"/>
    <s v="7-10 installments"/>
    <x v="1"/>
  </r>
  <r>
    <s v="49096a052563c7c07964cb46f6f4d572"/>
    <n v="1"/>
    <x v="0"/>
    <n v="2"/>
    <n v="126.09"/>
    <s v="2-3 installments"/>
    <x v="1"/>
  </r>
  <r>
    <s v="dadeb032c1f01467182f4f0716bdd141"/>
    <n v="2"/>
    <x v="2"/>
    <n v="1"/>
    <n v="72.3"/>
    <s v="1 (single)"/>
    <x v="16"/>
  </r>
  <r>
    <s v="7de45d1340279aa6e3847ffa7bb235a6"/>
    <n v="1"/>
    <x v="1"/>
    <n v="1"/>
    <n v="130.81"/>
    <s v="1 (single)"/>
    <x v="4"/>
  </r>
  <r>
    <s v="9d43eaf1f72a6d200577517c4e4265e0"/>
    <n v="1"/>
    <x v="0"/>
    <n v="2"/>
    <n v="155.73"/>
    <s v="2-3 installments"/>
    <x v="0"/>
  </r>
  <r>
    <s v="ed5495fbd35104360dbf954d7fece421"/>
    <n v="1"/>
    <x v="0"/>
    <n v="3"/>
    <n v="89.63"/>
    <s v="2-3 installments"/>
    <x v="12"/>
  </r>
  <r>
    <s v="e9ff655634db2dac0d2c18cd8fc57869"/>
    <n v="1"/>
    <x v="0"/>
    <n v="8"/>
    <n v="210.23"/>
    <s v="7-10 installments"/>
    <x v="0"/>
  </r>
  <r>
    <s v="2c81e6aa6ff35dc1927f3002b02c7066"/>
    <n v="1"/>
    <x v="0"/>
    <n v="5"/>
    <n v="202.83"/>
    <s v="4-6 installments"/>
    <x v="1"/>
  </r>
  <r>
    <s v="3d567c0d343aad7ed3da44cc0430dabf"/>
    <n v="1"/>
    <x v="0"/>
    <n v="4"/>
    <n v="206.44"/>
    <s v="4-6 installments"/>
    <x v="0"/>
  </r>
  <r>
    <s v="cafe257a6af47e3a0f99d202c0bbdbf4"/>
    <n v="4"/>
    <x v="2"/>
    <n v="1"/>
    <n v="1.63"/>
    <s v="1 (single)"/>
    <x v="1"/>
  </r>
  <r>
    <s v="b116018d4629bdd3363848a36c42861e"/>
    <n v="2"/>
    <x v="2"/>
    <n v="1"/>
    <n v="28.6"/>
    <s v="1 (single)"/>
    <x v="8"/>
  </r>
  <r>
    <s v="ef26a1bd5203cf613f8150597210abdc"/>
    <n v="1"/>
    <x v="0"/>
    <n v="3"/>
    <n v="215.14"/>
    <s v="2-3 installments"/>
    <x v="4"/>
  </r>
  <r>
    <s v="c4cac393cb3ff78fe2823fc2222d1f04"/>
    <n v="1"/>
    <x v="0"/>
    <n v="1"/>
    <n v="261.07"/>
    <s v="1 (single)"/>
    <x v="14"/>
  </r>
  <r>
    <s v="b58c726e8f5ba3196c593b1837d25744"/>
    <n v="2"/>
    <x v="2"/>
    <n v="1"/>
    <n v="24.51"/>
    <s v="1 (single)"/>
    <x v="0"/>
  </r>
  <r>
    <s v="0123098b96f3d4014545642be53d891c"/>
    <n v="1"/>
    <x v="0"/>
    <n v="2"/>
    <n v="117.08"/>
    <s v="2-3 installments"/>
    <x v="1"/>
  </r>
  <r>
    <s v="07015ec9fa46c951514edc46a108d719"/>
    <n v="1"/>
    <x v="0"/>
    <n v="1"/>
    <n v="67.90000000000001"/>
    <s v="1 (single)"/>
    <x v="12"/>
  </r>
  <r>
    <s v="3fa59277573f0fe06ece044ebec2eb02"/>
    <n v="1"/>
    <x v="1"/>
    <n v="1"/>
    <n v="91.05"/>
    <s v="1 (single)"/>
    <x v="8"/>
  </r>
  <r>
    <s v="38ec15a8c5ee8b06e98a7db4f56f066a"/>
    <n v="1"/>
    <x v="0"/>
    <n v="4"/>
    <n v="105.28"/>
    <s v="4-6 installments"/>
    <x v="8"/>
  </r>
  <r>
    <s v="be16956e185d1e4f58a8443b3fa7b7d6"/>
    <n v="1"/>
    <x v="0"/>
    <n v="5"/>
    <n v="57.77"/>
    <s v="4-6 installments"/>
    <x v="1"/>
  </r>
  <r>
    <s v="e239d280236cdd3c40cb2c033f681d1c"/>
    <n v="1"/>
    <x v="0"/>
    <n v="3"/>
    <n v="102.03"/>
    <s v="2-3 installments"/>
    <x v="12"/>
  </r>
  <r>
    <s v="3311b1573fa138150d43e80f46c7d1cb"/>
    <n v="1"/>
    <x v="0"/>
    <n v="1"/>
    <n v="117.46"/>
    <s v="1 (single)"/>
    <x v="1"/>
  </r>
  <r>
    <s v="0c3edd1850a593f62fea844191a4424c"/>
    <n v="1"/>
    <x v="1"/>
    <n v="1"/>
    <n v="217.64"/>
    <s v="1 (single)"/>
    <x v="1"/>
  </r>
  <r>
    <s v="e79151590aa7ee3040361aa72796c4b4"/>
    <n v="1"/>
    <x v="1"/>
    <n v="1"/>
    <n v="157.3"/>
    <s v="1 (single)"/>
    <x v="1"/>
  </r>
  <r>
    <s v="9bc5cf55f8c2f895c92856ca5a179139"/>
    <n v="1"/>
    <x v="3"/>
    <n v="1"/>
    <n v="92.3"/>
    <s v="1 (single)"/>
    <x v="9"/>
  </r>
  <r>
    <s v="ee0db22a8e742b752914016708470ec8"/>
    <n v="1"/>
    <x v="0"/>
    <n v="4"/>
    <n v="167.82"/>
    <s v="4-6 installments"/>
    <x v="12"/>
  </r>
  <r>
    <s v="6120dca54b9adfd072f8fd9574161063"/>
    <n v="1"/>
    <x v="1"/>
    <n v="1"/>
    <n v="137.57"/>
    <s v="1 (single)"/>
    <x v="12"/>
  </r>
  <r>
    <s v="6453f61ca0e3788daed375fb4ebadbde"/>
    <n v="1"/>
    <x v="0"/>
    <n v="1"/>
    <n v="57.17"/>
    <s v="1 (single)"/>
    <x v="1"/>
  </r>
  <r>
    <s v="31e45c5f9ee488243f3fb1b2507219d1"/>
    <n v="1"/>
    <x v="0"/>
    <n v="1"/>
    <n v="38.09"/>
    <s v="1 (single)"/>
    <x v="4"/>
  </r>
  <r>
    <s v="4af95e06a7850779479ce55a62000dac"/>
    <n v="1"/>
    <x v="1"/>
    <n v="1"/>
    <n v="73.8"/>
    <s v="1 (single)"/>
    <x v="17"/>
  </r>
  <r>
    <s v="7c0b9b2385b65bd8c7aa778a843155e9"/>
    <n v="1"/>
    <x v="0"/>
    <n v="2"/>
    <n v="151.6"/>
    <s v="2-3 installments"/>
    <x v="12"/>
  </r>
  <r>
    <s v="baeb39b2cba12d118ef8c856b32d3163"/>
    <n v="1"/>
    <x v="0"/>
    <n v="4"/>
    <n v="92.48999999999999"/>
    <s v="4-6 installments"/>
    <x v="12"/>
  </r>
  <r>
    <s v="a1deb5a1e93bdf89bc4e5e00ec3691d6"/>
    <n v="1"/>
    <x v="0"/>
    <n v="2"/>
    <n v="189.56"/>
    <s v="2-3 installments"/>
    <x v="1"/>
  </r>
  <r>
    <s v="38636a6a86131fe2c507943a16833350"/>
    <n v="1"/>
    <x v="0"/>
    <n v="8"/>
    <n v="151.18"/>
    <s v="7-10 installments"/>
    <x v="16"/>
  </r>
  <r>
    <s v="047723564a4f371af7f16f08f08ae0e0"/>
    <n v="1"/>
    <x v="0"/>
    <n v="9"/>
    <n v="299.39"/>
    <s v="7-10 installments"/>
    <x v="12"/>
  </r>
  <r>
    <s v="46a09de362c7550f138187deacc9f840"/>
    <n v="1"/>
    <x v="1"/>
    <n v="1"/>
    <n v="20.42"/>
    <s v="1 (single)"/>
    <x v="8"/>
  </r>
  <r>
    <s v="7ac3402986077088fc8185e65ec5c7b1"/>
    <n v="1"/>
    <x v="0"/>
    <n v="8"/>
    <n v="315.06"/>
    <s v="7-10 installments"/>
    <x v="16"/>
  </r>
  <r>
    <s v="1a0ce44b1b78ab7a0abb0bdf7062b2c4"/>
    <n v="1"/>
    <x v="0"/>
    <n v="2"/>
    <n v="98.7"/>
    <s v="2-3 installments"/>
    <x v="1"/>
  </r>
  <r>
    <s v="497867927f8b7eca209cf8a7050711e9"/>
    <n v="1"/>
    <x v="0"/>
    <n v="1"/>
    <n v="188.3"/>
    <s v="1 (single)"/>
    <x v="1"/>
  </r>
  <r>
    <s v="0229b2e398fde4545d32b5bb232973ad"/>
    <n v="1"/>
    <x v="0"/>
    <n v="4"/>
    <n v="1017.63"/>
    <s v="4-6 installments"/>
    <x v="20"/>
  </r>
  <r>
    <s v="06f0ad130c4b691011f1a12a33649a2b"/>
    <n v="1"/>
    <x v="0"/>
    <n v="2"/>
    <n v="97.39"/>
    <s v="2-3 installments"/>
    <x v="1"/>
  </r>
  <r>
    <s v="84fea092818c45e87513a303e49893ea"/>
    <n v="1"/>
    <x v="0"/>
    <n v="10"/>
    <n v="101"/>
    <s v="7-10 installments"/>
    <x v="20"/>
  </r>
  <r>
    <s v="1f70d88d8d6e9880a9e50ee78420c24c"/>
    <n v="1"/>
    <x v="0"/>
    <n v="8"/>
    <n v="134.46"/>
    <s v="7-10 installments"/>
    <x v="1"/>
  </r>
  <r>
    <s v="df7c3cca620b20622f4252bd497dcbd4"/>
    <n v="1"/>
    <x v="1"/>
    <n v="1"/>
    <n v="36.69"/>
    <s v="1 (single)"/>
    <x v="12"/>
  </r>
  <r>
    <s v="c7e1e46af92704b1c2e1924de96e7479"/>
    <n v="1"/>
    <x v="0"/>
    <n v="2"/>
    <n v="132.64"/>
    <s v="2-3 installments"/>
    <x v="1"/>
  </r>
  <r>
    <s v="abd05c85cdce8b1426ced8f27fb59eb1"/>
    <n v="1"/>
    <x v="0"/>
    <n v="7"/>
    <n v="361.16"/>
    <s v="7-10 installments"/>
    <x v="1"/>
  </r>
  <r>
    <s v="db7374d1f9c8965e0fbbc1fd1cc916fe"/>
    <n v="1"/>
    <x v="1"/>
    <n v="1"/>
    <n v="112.98"/>
    <s v="1 (single)"/>
    <x v="1"/>
  </r>
  <r>
    <s v="a7be2467cdcb078b2ffdea6fd401952d"/>
    <n v="1"/>
    <x v="0"/>
    <n v="1"/>
    <n v="31.63"/>
    <s v="1 (single)"/>
    <x v="5"/>
  </r>
  <r>
    <s v="1fb3e3b50c0686e0c491b0c17249d2d8"/>
    <n v="1"/>
    <x v="0"/>
    <n v="4"/>
    <n v="46.13"/>
    <s v="4-6 installments"/>
    <x v="12"/>
  </r>
  <r>
    <s v="4ff1875e3f8c120cfe6cef2ec1aca104"/>
    <n v="1"/>
    <x v="0"/>
    <n v="4"/>
    <n v="154.11"/>
    <s v="4-6 installments"/>
    <x v="12"/>
  </r>
  <r>
    <s v="363659036e23f1e7b77d6368e25b1f08"/>
    <n v="1"/>
    <x v="0"/>
    <n v="3"/>
    <n v="406.16"/>
    <s v="2-3 installments"/>
    <x v="12"/>
  </r>
  <r>
    <s v="8c026d542e6e6803115061acaed02330"/>
    <n v="1"/>
    <x v="1"/>
    <n v="1"/>
    <n v="76.38"/>
    <s v="1 (single)"/>
    <x v="0"/>
  </r>
  <r>
    <s v="a477cdebba202e2c15cae2e35dbac3b3"/>
    <n v="1"/>
    <x v="0"/>
    <n v="10"/>
    <n v="113.52"/>
    <s v="7-10 installments"/>
    <x v="12"/>
  </r>
  <r>
    <s v="350e81ea69628f5c056e29e198b2f5a2"/>
    <n v="1"/>
    <x v="0"/>
    <n v="1"/>
    <n v="5.7"/>
    <s v="1 (single)"/>
    <x v="1"/>
  </r>
  <r>
    <s v="ab100844826f01cfa2544e2ea0b9ae4d"/>
    <n v="1"/>
    <x v="0"/>
    <n v="10"/>
    <n v="639.77"/>
    <s v="7-10 installments"/>
    <x v="20"/>
  </r>
  <r>
    <s v="c6c17394464f987209982d3f1423f068"/>
    <n v="1"/>
    <x v="0"/>
    <n v="10"/>
    <n v="139.8"/>
    <s v="7-10 installments"/>
    <x v="12"/>
  </r>
  <r>
    <s v="ec6ae689bec92fef124043f61f553778"/>
    <n v="1"/>
    <x v="0"/>
    <n v="2"/>
    <n v="121.9"/>
    <s v="2-3 installments"/>
    <x v="1"/>
  </r>
  <r>
    <s v="26270398457731cfcecc0585e20bd45f"/>
    <n v="1"/>
    <x v="0"/>
    <n v="9"/>
    <n v="151.87"/>
    <s v="7-10 installments"/>
    <x v="1"/>
  </r>
  <r>
    <s v="f61d8df3d4314897d9ddc27cf6b94bb5"/>
    <n v="1"/>
    <x v="0"/>
    <n v="1"/>
    <n v="207.24"/>
    <s v="1 (single)"/>
    <x v="4"/>
  </r>
  <r>
    <s v="da36f0ed6b7669628846afd6d75a9a7c"/>
    <n v="1"/>
    <x v="0"/>
    <n v="3"/>
    <n v="1173.56"/>
    <s v="2-3 installments"/>
    <x v="1"/>
  </r>
  <r>
    <s v="81d715926d69a15e7220e3e7092f6c4d"/>
    <n v="1"/>
    <x v="0"/>
    <n v="8"/>
    <n v="315.89"/>
    <s v="7-10 installments"/>
    <x v="1"/>
  </r>
  <r>
    <s v="eb752d7dd31fae34db80457d17e72ad0"/>
    <n v="1"/>
    <x v="0"/>
    <n v="1"/>
    <n v="50.26"/>
    <s v="1 (single)"/>
    <x v="1"/>
  </r>
  <r>
    <s v="e88333581538e25e87d48b2dbc1782b8"/>
    <n v="1"/>
    <x v="0"/>
    <n v="3"/>
    <n v="137.75"/>
    <s v="2-3 installments"/>
    <x v="1"/>
  </r>
  <r>
    <s v="a41c8759fbe7aab36ea07e038b2d4465"/>
    <n v="1"/>
    <x v="1"/>
    <n v="1"/>
    <n v="53.73"/>
    <s v="1 (single)"/>
    <x v="4"/>
  </r>
  <r>
    <s v="fe3c6e4834730e9f8d50983b1a47a13a"/>
    <n v="1"/>
    <x v="0"/>
    <n v="5"/>
    <n v="55.55"/>
    <s v="4-6 installments"/>
    <x v="8"/>
  </r>
  <r>
    <s v="16cbf959cfdb88c47ee2a29303547ec2"/>
    <n v="1"/>
    <x v="0"/>
    <n v="7"/>
    <n v="141.58"/>
    <s v="7-10 installments"/>
    <x v="0"/>
  </r>
  <r>
    <s v="d32ec519c65a1661bb50020bda09194f"/>
    <n v="1"/>
    <x v="0"/>
    <n v="1"/>
    <n v="152.44"/>
    <s v="1 (single)"/>
    <x v="1"/>
  </r>
  <r>
    <s v="3d3b7c4f5d2e07cd4015a956e164a9bc"/>
    <n v="1"/>
    <x v="0"/>
    <n v="1"/>
    <n v="205.19"/>
    <s v="1 (single)"/>
    <x v="20"/>
  </r>
  <r>
    <s v="bbc914b2842d3c32f438b913b31f0ff8"/>
    <n v="1"/>
    <x v="0"/>
    <n v="2"/>
    <n v="167.39"/>
    <s v="2-3 installments"/>
    <x v="0"/>
  </r>
  <r>
    <s v="fb5ea894786347722a854ef8fbad3e78"/>
    <n v="1"/>
    <x v="0"/>
    <n v="4"/>
    <n v="71.44"/>
    <s v="4-6 installments"/>
    <x v="1"/>
  </r>
  <r>
    <s v="8e5148bee82a7e42c5f9ba76161dc51a"/>
    <n v="2"/>
    <x v="2"/>
    <n v="1"/>
    <n v="156.55"/>
    <s v="1 (single)"/>
    <x v="16"/>
  </r>
  <r>
    <s v="35e6328c980b8ff743074072b2aa195e"/>
    <n v="1"/>
    <x v="0"/>
    <n v="1"/>
    <n v="355.02"/>
    <s v="1 (single)"/>
    <x v="1"/>
  </r>
  <r>
    <s v="c26b658f524a034377074e4bbf6cc236"/>
    <n v="1"/>
    <x v="0"/>
    <n v="3"/>
    <n v="34.1"/>
    <s v="2-3 installments"/>
    <x v="7"/>
  </r>
  <r>
    <s v="f40d6e04209aafd02ba09a7bf54146bf"/>
    <n v="1"/>
    <x v="0"/>
    <n v="1"/>
    <n v="46.77"/>
    <s v="1 (single)"/>
    <x v="1"/>
  </r>
  <r>
    <s v="3486059e0a7914ff9133784944751b3e"/>
    <n v="1"/>
    <x v="0"/>
    <n v="3"/>
    <n v="126.19"/>
    <s v="2-3 installments"/>
    <x v="12"/>
  </r>
  <r>
    <s v="c941ad898bc2355a4c9e9a19b504c69c"/>
    <n v="1"/>
    <x v="0"/>
    <n v="1"/>
    <n v="33.34"/>
    <s v="1 (single)"/>
    <x v="1"/>
  </r>
  <r>
    <s v="2b4b4a22de76a4cc703a9d68cb690bae"/>
    <n v="1"/>
    <x v="1"/>
    <n v="1"/>
    <n v="229.65"/>
    <s v="1 (single)"/>
    <x v="0"/>
  </r>
  <r>
    <s v="2240d9349c55949c40dbfcc98ece280c"/>
    <n v="2"/>
    <x v="2"/>
    <n v="1"/>
    <n v="84.05"/>
    <s v="1 (single)"/>
    <x v="19"/>
  </r>
  <r>
    <s v="973e2efa6a19ac5083691b9deb4c0a51"/>
    <n v="1"/>
    <x v="1"/>
    <n v="1"/>
    <n v="37.77"/>
    <s v="1 (single)"/>
    <x v="1"/>
  </r>
  <r>
    <s v="c152d21bf4fc58f89b8644af56cdc116"/>
    <n v="1"/>
    <x v="1"/>
    <n v="1"/>
    <n v="162.55"/>
    <s v="1 (single)"/>
    <x v="1"/>
  </r>
  <r>
    <s v="425de35c38a6fbe5030783d1ebf2b93f"/>
    <n v="1"/>
    <x v="0"/>
    <n v="1"/>
    <n v="278.11"/>
    <s v="1 (single)"/>
    <x v="1"/>
  </r>
  <r>
    <s v="e67a3047fa3e8b2aecd942f3b25b0e3f"/>
    <n v="1"/>
    <x v="0"/>
    <n v="1"/>
    <n v="66.23"/>
    <s v="1 (single)"/>
    <x v="0"/>
  </r>
  <r>
    <s v="1e7aa60419488b934fe799d6faad8b7b"/>
    <n v="1"/>
    <x v="0"/>
    <n v="1"/>
    <n v="33.68"/>
    <s v="1 (single)"/>
    <x v="1"/>
  </r>
  <r>
    <s v="da5839ce50528e73a7b48bd91613d715"/>
    <n v="1"/>
    <x v="1"/>
    <n v="1"/>
    <n v="178"/>
    <s v="1 (single)"/>
    <x v="1"/>
  </r>
  <r>
    <s v="9a4682180e9fe8e7bbb9648d49c78101"/>
    <n v="1"/>
    <x v="0"/>
    <n v="2"/>
    <n v="59.06"/>
    <s v="2-3 installments"/>
    <x v="0"/>
  </r>
  <r>
    <s v="f7254acdb2c708372182c21f4ef3af88"/>
    <n v="1"/>
    <x v="1"/>
    <n v="1"/>
    <n v="102.74"/>
    <s v="1 (single)"/>
    <x v="8"/>
  </r>
  <r>
    <s v="cf1bc456a0d5c63bb6c94d3b8b2c56e7"/>
    <n v="1"/>
    <x v="1"/>
    <n v="1"/>
    <n v="71.27"/>
    <s v="1 (single)"/>
    <x v="6"/>
  </r>
  <r>
    <s v="048e6e4623dbf118c43e0f5572016faa"/>
    <n v="1"/>
    <x v="0"/>
    <n v="4"/>
    <n v="657.63"/>
    <s v="4-6 installments"/>
    <x v="2"/>
  </r>
  <r>
    <s v="3f9cb2aa22528f88dafc9323f6925f09"/>
    <n v="1"/>
    <x v="0"/>
    <n v="1"/>
    <n v="51.44"/>
    <s v="1 (single)"/>
    <x v="3"/>
  </r>
  <r>
    <s v="509952a95c250007c345b4b929663dc6"/>
    <n v="1"/>
    <x v="0"/>
    <n v="6"/>
    <n v="136.91"/>
    <s v="4-6 installments"/>
    <x v="4"/>
  </r>
  <r>
    <s v="ccffad477fa78262d2690795ed9a2016"/>
    <n v="1"/>
    <x v="1"/>
    <n v="1"/>
    <n v="85.14"/>
    <s v="1 (single)"/>
    <x v="6"/>
  </r>
  <r>
    <s v="989771e34a670ec77e1f406c05ce66b2"/>
    <n v="1"/>
    <x v="0"/>
    <n v="4"/>
    <n v="163.03"/>
    <s v="4-6 installments"/>
    <x v="6"/>
  </r>
  <r>
    <s v="a64424367810e29c6d8903b27073a8c8"/>
    <n v="1"/>
    <x v="0"/>
    <n v="2"/>
    <n v="313.54"/>
    <s v="2-3 installments"/>
    <x v="12"/>
  </r>
  <r>
    <s v="a3f157a067efbb72090189af1f7b78b4"/>
    <n v="1"/>
    <x v="0"/>
    <n v="6"/>
    <n v="200.35"/>
    <s v="4-6 installments"/>
    <x v="20"/>
  </r>
  <r>
    <s v="8884d621c46890c4fef64a8ad59fe7a0"/>
    <n v="1"/>
    <x v="0"/>
    <n v="1"/>
    <n v="120.19"/>
    <s v="1 (single)"/>
    <x v="1"/>
  </r>
  <r>
    <s v="549fcae8637a343a18425a3706cf8b3f"/>
    <n v="1"/>
    <x v="0"/>
    <n v="2"/>
    <n v="144.98"/>
    <s v="2-3 installments"/>
    <x v="12"/>
  </r>
  <r>
    <s v="0cafd6a7576a6aae0f891008a87f1546"/>
    <n v="1"/>
    <x v="0"/>
    <n v="1"/>
    <n v="10.9"/>
    <s v="1 (single)"/>
    <x v="0"/>
  </r>
  <r>
    <s v="c341b928652ab66dc02f4a2e9bb2d969"/>
    <n v="1"/>
    <x v="0"/>
    <n v="1"/>
    <n v="49.53"/>
    <s v="1 (single)"/>
    <x v="4"/>
  </r>
  <r>
    <s v="78d08dbbd210373254dc4730f3aa25a0"/>
    <n v="1"/>
    <x v="0"/>
    <n v="1"/>
    <n v="79.23999999999999"/>
    <s v="1 (single)"/>
    <x v="1"/>
  </r>
  <r>
    <s v="3b56cbdbdb60dd5d1da927732b03b24e"/>
    <n v="1"/>
    <x v="0"/>
    <n v="4"/>
    <n v="93.5"/>
    <s v="4-6 installments"/>
    <x v="7"/>
  </r>
  <r>
    <s v="9b336781d5b596503cb852a8e043496b"/>
    <n v="1"/>
    <x v="1"/>
    <n v="1"/>
    <n v="44.49"/>
    <s v="1 (single)"/>
    <x v="1"/>
  </r>
  <r>
    <s v="c7a69e528db122e94405b79ddc5ad934"/>
    <n v="1"/>
    <x v="0"/>
    <n v="1"/>
    <n v="84.15000000000001"/>
    <s v="1 (single)"/>
    <x v="6"/>
  </r>
  <r>
    <s v="1afa51208ad0fe3d17577387674e6924"/>
    <n v="1"/>
    <x v="2"/>
    <n v="1"/>
    <n v="40.1"/>
    <s v="1 (single)"/>
    <x v="7"/>
  </r>
  <r>
    <s v="4845232ae57f7a4425c4a12adfa8cd06"/>
    <n v="1"/>
    <x v="0"/>
    <n v="10"/>
    <n v="350.56"/>
    <s v="7-10 installments"/>
    <x v="4"/>
  </r>
  <r>
    <s v="9cc3a04136905d908a83caf612b0d7cb"/>
    <n v="1"/>
    <x v="0"/>
    <n v="1"/>
    <n v="55.83"/>
    <s v="1 (single)"/>
    <x v="1"/>
  </r>
  <r>
    <s v="1349bbe7ded8d9342526c249d9e6ceb6"/>
    <n v="1"/>
    <x v="0"/>
    <n v="1"/>
    <n v="39.26"/>
    <s v="1 (single)"/>
    <x v="8"/>
  </r>
  <r>
    <s v="d48c5016ab8af7b122d630cd75a63627"/>
    <n v="1"/>
    <x v="1"/>
    <n v="1"/>
    <n v="208.54"/>
    <s v="1 (single)"/>
    <x v="24"/>
  </r>
  <r>
    <s v="463cefaa4147d39621500e986396b5cf"/>
    <n v="1"/>
    <x v="0"/>
    <n v="4"/>
    <n v="196.72"/>
    <s v="4-6 installments"/>
    <x v="14"/>
  </r>
  <r>
    <s v="e5c7ad83fffff48754bc2696e1ea59fb"/>
    <n v="1"/>
    <x v="0"/>
    <n v="2"/>
    <n v="124.01"/>
    <s v="2-3 installments"/>
    <x v="0"/>
  </r>
  <r>
    <s v="1475f5ec3a992c94a397148561439873"/>
    <n v="1"/>
    <x v="2"/>
    <n v="1"/>
    <n v="63.42"/>
    <s v="1 (single)"/>
    <x v="20"/>
  </r>
  <r>
    <s v="cf6d45bae6017043952a20f3457379fd"/>
    <n v="2"/>
    <x v="2"/>
    <n v="1"/>
    <n v="31.17"/>
    <s v="1 (single)"/>
    <x v="3"/>
  </r>
  <r>
    <s v="bd4ce88d696959198a72416bd32be0ca"/>
    <n v="1"/>
    <x v="0"/>
    <n v="2"/>
    <n v="134.49"/>
    <s v="2-3 installments"/>
    <x v="1"/>
  </r>
  <r>
    <s v="d0317266c850466c6599360d6c376200"/>
    <n v="1"/>
    <x v="0"/>
    <n v="3"/>
    <n v="186.9"/>
    <s v="2-3 installments"/>
    <x v="1"/>
  </r>
  <r>
    <s v="49df58eca26497b2af5a5685006f9615"/>
    <n v="1"/>
    <x v="0"/>
    <n v="1"/>
    <n v="35.36"/>
    <s v="1 (single)"/>
    <x v="1"/>
  </r>
  <r>
    <s v="769c9e627636f4041274ad3cf6b94fd3"/>
    <n v="1"/>
    <x v="0"/>
    <n v="1"/>
    <n v="39.09"/>
    <s v="1 (single)"/>
    <x v="0"/>
  </r>
  <r>
    <s v="2899952345d332e41b79ece6d0463e9f"/>
    <n v="1"/>
    <x v="0"/>
    <n v="4"/>
    <n v="119.47"/>
    <s v="4-6 installments"/>
    <x v="4"/>
  </r>
  <r>
    <s v="58ecdd5dee96d19e30c67a29cae63e4d"/>
    <n v="1"/>
    <x v="1"/>
    <n v="1"/>
    <n v="105.28"/>
    <s v="1 (single)"/>
    <x v="0"/>
  </r>
  <r>
    <s v="7c5cfb19cd59e93d54d251302ac8268c"/>
    <n v="1"/>
    <x v="0"/>
    <n v="1"/>
    <n v="54.01"/>
    <s v="1 (single)"/>
    <x v="1"/>
  </r>
  <r>
    <s v="8860f62912fc775e52409a351a1bca14"/>
    <n v="1"/>
    <x v="0"/>
    <n v="2"/>
    <n v="158.94"/>
    <s v="2-3 installments"/>
    <x v="1"/>
  </r>
  <r>
    <s v="7b4da8a23b304605ffac1da44f1e7017"/>
    <n v="1"/>
    <x v="1"/>
    <n v="1"/>
    <n v="110.26"/>
    <s v="1 (single)"/>
    <x v="19"/>
  </r>
  <r>
    <s v="8fc207e94fa91a7649c5a5dab690272a"/>
    <n v="1"/>
    <x v="0"/>
    <n v="5"/>
    <n v="135.51"/>
    <s v="4-6 installments"/>
    <x v="12"/>
  </r>
  <r>
    <s v="8d362590a388a3c9c7de2dbb72edc957"/>
    <n v="1"/>
    <x v="0"/>
    <n v="1"/>
    <n v="32.42"/>
    <s v="1 (single)"/>
    <x v="1"/>
  </r>
  <r>
    <s v="fad45938bae3bd8a63fbae03cc8ae040"/>
    <n v="1"/>
    <x v="0"/>
    <n v="4"/>
    <n v="852.37"/>
    <s v="4-6 installments"/>
    <x v="3"/>
  </r>
  <r>
    <s v="eeae119fa8c06aa988a02dd0a40de8a3"/>
    <n v="1"/>
    <x v="1"/>
    <n v="1"/>
    <n v="36.35"/>
    <s v="1 (single)"/>
    <x v="1"/>
  </r>
  <r>
    <s v="69f02b066e4d88eb8a784a81a8c7ad97"/>
    <n v="1"/>
    <x v="0"/>
    <n v="2"/>
    <n v="67.36"/>
    <s v="2-3 installments"/>
    <x v="1"/>
  </r>
  <r>
    <s v="2c2f2d6f669b78caed39af3e63a5439e"/>
    <n v="1"/>
    <x v="0"/>
    <n v="9"/>
    <n v="123.54"/>
    <s v="7-10 installments"/>
    <x v="1"/>
  </r>
  <r>
    <s v="f92947b16fe446ea59a6d3de2cd7b819"/>
    <n v="1"/>
    <x v="0"/>
    <n v="1"/>
    <n v="1891.63"/>
    <s v="1 (single)"/>
    <x v="9"/>
  </r>
  <r>
    <s v="d912af00829984e706d3907a63594e9f"/>
    <n v="1"/>
    <x v="0"/>
    <n v="3"/>
    <n v="69.73"/>
    <s v="2-3 installments"/>
    <x v="1"/>
  </r>
  <r>
    <s v="147208427d245b8404fa8a797aa0a2ef"/>
    <n v="1"/>
    <x v="0"/>
    <n v="1"/>
    <n v="186.01"/>
    <s v="1 (single)"/>
    <x v="22"/>
  </r>
  <r>
    <s v="fc6a74f2fe46e7d94471556385398a1d"/>
    <n v="1"/>
    <x v="1"/>
    <n v="1"/>
    <n v="51.04"/>
    <s v="1 (single)"/>
    <x v="1"/>
  </r>
  <r>
    <s v="4294d6c2b09c5f2438c01b11c91ff7a8"/>
    <n v="1"/>
    <x v="3"/>
    <n v="1"/>
    <n v="184.77"/>
    <s v="1 (single)"/>
    <x v="12"/>
  </r>
  <r>
    <s v="1671068b64a9cdbffb5bdba38a07382f"/>
    <n v="1"/>
    <x v="0"/>
    <n v="4"/>
    <n v="97.87"/>
    <s v="4-6 installments"/>
    <x v="1"/>
  </r>
  <r>
    <s v="6b3b0b39d2a619fa308f4606d780af2c"/>
    <n v="1"/>
    <x v="0"/>
    <n v="8"/>
    <n v="214.69"/>
    <s v="7-10 installments"/>
    <x v="1"/>
  </r>
  <r>
    <s v="a8c17d4b336d73e8162c709bc88b7c18"/>
    <n v="1"/>
    <x v="0"/>
    <n v="4"/>
    <n v="135.64"/>
    <s v="4-6 installments"/>
    <x v="6"/>
  </r>
  <r>
    <s v="b7592da1b6c34d2b2404a7b6e8639376"/>
    <n v="1"/>
    <x v="0"/>
    <n v="4"/>
    <n v="257.08"/>
    <s v="4-6 installments"/>
    <x v="1"/>
  </r>
  <r>
    <s v="c58376e6393aab97f2ce125e6628b6de"/>
    <n v="1"/>
    <x v="0"/>
    <n v="2"/>
    <n v="91.42"/>
    <s v="2-3 installments"/>
    <x v="1"/>
  </r>
  <r>
    <s v="17f6265814025fb8df1b31db1d8545e2"/>
    <n v="1"/>
    <x v="0"/>
    <n v="1"/>
    <n v="42.67"/>
    <s v="1 (single)"/>
    <x v="18"/>
  </r>
  <r>
    <s v="b973e51d5b8172ede592b1378db59175"/>
    <n v="1"/>
    <x v="0"/>
    <n v="3"/>
    <n v="105.57"/>
    <s v="2-3 installments"/>
    <x v="1"/>
  </r>
  <r>
    <s v="8b5be28b78c96b28adca40358eed3d7b"/>
    <n v="1"/>
    <x v="1"/>
    <n v="1"/>
    <n v="69.90000000000001"/>
    <s v="1 (single)"/>
    <x v="4"/>
  </r>
  <r>
    <s v="677b1a4dd9c69ee17aafc0d2b33af06d"/>
    <n v="1"/>
    <x v="0"/>
    <n v="8"/>
    <n v="85.59999999999999"/>
    <s v="7-10 installments"/>
    <x v="20"/>
  </r>
  <r>
    <s v="b3e176098b9f9f6122d37fa3cb06279b"/>
    <n v="1"/>
    <x v="0"/>
    <n v="1"/>
    <n v="66.65000000000001"/>
    <s v="1 (single)"/>
    <x v="12"/>
  </r>
  <r>
    <s v="4e16f71b2a5ddc0266f9ddfdfd0bcfba"/>
    <n v="1"/>
    <x v="1"/>
    <n v="1"/>
    <n v="134.63"/>
    <s v="1 (single)"/>
    <x v="1"/>
  </r>
  <r>
    <s v="a911df1b9a76faaf67ece263358e285d"/>
    <n v="1"/>
    <x v="0"/>
    <n v="1"/>
    <n v="76.97"/>
    <s v="1 (single)"/>
    <x v="0"/>
  </r>
  <r>
    <s v="67fedde68ac222a19b4351dd0814d76e"/>
    <n v="1"/>
    <x v="0"/>
    <n v="4"/>
    <n v="223.19"/>
    <s v="4-6 installments"/>
    <x v="12"/>
  </r>
  <r>
    <s v="8a4611e08772a0a101cbeee84f121200"/>
    <n v="1"/>
    <x v="0"/>
    <n v="10"/>
    <n v="198.3"/>
    <s v="7-10 installments"/>
    <x v="12"/>
  </r>
  <r>
    <s v="8cc424a5c8314e99e6e6027b99655b0f"/>
    <n v="2"/>
    <x v="2"/>
    <n v="1"/>
    <n v="100"/>
    <s v="1 (single)"/>
    <x v="1"/>
  </r>
  <r>
    <s v="be0f9dd8034713beef855df4e524f6e4"/>
    <n v="1"/>
    <x v="0"/>
    <n v="3"/>
    <n v="459.63"/>
    <s v="2-3 installments"/>
    <x v="0"/>
  </r>
  <r>
    <s v="099b01b8cc6b861aa593247b2f7e0b7b"/>
    <n v="1"/>
    <x v="0"/>
    <n v="8"/>
    <n v="169"/>
    <s v="7-10 installments"/>
    <x v="1"/>
  </r>
  <r>
    <s v="f38fbe2554bdb11e37513dba2113906d"/>
    <n v="1"/>
    <x v="0"/>
    <n v="2"/>
    <n v="38.09"/>
    <s v="2-3 installments"/>
    <x v="0"/>
  </r>
  <r>
    <s v="f58228001d45c09c8447ef1f2fa6a2df"/>
    <n v="1"/>
    <x v="0"/>
    <n v="1"/>
    <n v="15.43"/>
    <s v="1 (single)"/>
    <x v="0"/>
  </r>
  <r>
    <s v="e880c960b083af6aae64e809acf0693c"/>
    <n v="1"/>
    <x v="0"/>
    <n v="2"/>
    <n v="347.7"/>
    <s v="2-3 installments"/>
    <x v="12"/>
  </r>
  <r>
    <s v="bb3bc9b2e2b9022f70bdac9912cf67bc"/>
    <n v="1"/>
    <x v="0"/>
    <n v="5"/>
    <n v="62.01"/>
    <s v="4-6 installments"/>
    <x v="12"/>
  </r>
  <r>
    <s v="43070b94b6d741a764e8e1ba4a2ea91d"/>
    <n v="1"/>
    <x v="0"/>
    <n v="10"/>
    <n v="1310.95"/>
    <s v="7-10 installments"/>
    <x v="1"/>
  </r>
  <r>
    <s v="055a2893cb600bebc05a16d06e3de36f"/>
    <n v="1"/>
    <x v="0"/>
    <n v="7"/>
    <n v="76.08"/>
    <s v="7-10 installments"/>
    <x v="12"/>
  </r>
  <r>
    <s v="3a49b6bd30aef5e2c1097738adee416f"/>
    <n v="1"/>
    <x v="0"/>
    <n v="1"/>
    <n v="66.39"/>
    <s v="1 (single)"/>
    <x v="1"/>
  </r>
  <r>
    <s v="dad1e3ac5ffebd3fb9664bdf1efd3064"/>
    <n v="1"/>
    <x v="0"/>
    <n v="10"/>
    <n v="159.56"/>
    <s v="7-10 installments"/>
    <x v="20"/>
  </r>
  <r>
    <s v="e9a6252140ac4d9e51867934fad095eb"/>
    <n v="1"/>
    <x v="0"/>
    <n v="4"/>
    <n v="114.04"/>
    <s v="4-6 installments"/>
    <x v="3"/>
  </r>
  <r>
    <s v="6f209510f34ce1a8c89d11273039981d"/>
    <n v="1"/>
    <x v="0"/>
    <n v="2"/>
    <n v="51.42"/>
    <s v="2-3 installments"/>
    <x v="4"/>
  </r>
  <r>
    <s v="728def86ce88492592386a5e4a990e04"/>
    <n v="1"/>
    <x v="0"/>
    <n v="2"/>
    <n v="104.7"/>
    <s v="2-3 installments"/>
    <x v="3"/>
  </r>
  <r>
    <s v="7d6c0dec1e6a1670dce5f5d97dad5051"/>
    <n v="1"/>
    <x v="0"/>
    <n v="2"/>
    <n v="179.86"/>
    <s v="2-3 installments"/>
    <x v="12"/>
  </r>
  <r>
    <s v="c2132e2cae45a1362b9d3496c25c5783"/>
    <n v="1"/>
    <x v="0"/>
    <n v="5"/>
    <n v="110.63"/>
    <s v="4-6 installments"/>
    <x v="1"/>
  </r>
  <r>
    <s v="8af6e63a87680604c9bb2098f866505b"/>
    <n v="1"/>
    <x v="1"/>
    <n v="1"/>
    <n v="82.55"/>
    <s v="1 (single)"/>
    <x v="0"/>
  </r>
  <r>
    <s v="9341630a8687fb3b0cd5483bada2bc98"/>
    <n v="1"/>
    <x v="0"/>
    <n v="4"/>
    <n v="133.06"/>
    <s v="4-6 installments"/>
    <x v="1"/>
  </r>
  <r>
    <s v="25db8af390f9984ee0af317b5239af35"/>
    <n v="1"/>
    <x v="1"/>
    <n v="1"/>
    <n v="114.68"/>
    <s v="1 (single)"/>
    <x v="10"/>
  </r>
  <r>
    <s v="4083b3de3f83063296da5c898dddee6a"/>
    <n v="1"/>
    <x v="0"/>
    <n v="1"/>
    <n v="28.62"/>
    <s v="1 (single)"/>
    <x v="1"/>
  </r>
  <r>
    <s v="1c4e52b03bd97ecc8800eaf8c6046cb9"/>
    <n v="1"/>
    <x v="0"/>
    <n v="1"/>
    <n v="98.34"/>
    <s v="1 (single)"/>
    <x v="12"/>
  </r>
  <r>
    <s v="6854fffdfe70d857523100e4364518d5"/>
    <n v="1"/>
    <x v="0"/>
    <n v="1"/>
    <n v="49.29"/>
    <s v="1 (single)"/>
    <x v="1"/>
  </r>
  <r>
    <s v="1161944e39519870ff70405caa44acce"/>
    <n v="1"/>
    <x v="0"/>
    <n v="4"/>
    <n v="209.3"/>
    <s v="4-6 installments"/>
    <x v="0"/>
  </r>
  <r>
    <s v="3d6002f122e72a5d6e07d4c54e79e3a4"/>
    <n v="1"/>
    <x v="0"/>
    <n v="10"/>
    <n v="154.52"/>
    <s v="7-10 installments"/>
    <x v="1"/>
  </r>
  <r>
    <s v="2ac00a6a0a00ee7f8e2b235f8e361006"/>
    <n v="1"/>
    <x v="0"/>
    <n v="3"/>
    <n v="122.92"/>
    <s v="2-3 installments"/>
    <x v="20"/>
  </r>
  <r>
    <s v="7e25a1c58e68fa94300358caad65b944"/>
    <n v="1"/>
    <x v="0"/>
    <n v="1"/>
    <n v="77.56999999999999"/>
    <s v="1 (single)"/>
    <x v="0"/>
  </r>
  <r>
    <s v="f779f822cb55bce6ada1933a729cc2b4"/>
    <n v="1"/>
    <x v="1"/>
    <n v="1"/>
    <n v="66.69"/>
    <s v="1 (single)"/>
    <x v="24"/>
  </r>
  <r>
    <s v="94be63e1a7ab923288bebfdca7e71e84"/>
    <n v="1"/>
    <x v="0"/>
    <n v="3"/>
    <n v="194.12"/>
    <s v="2-3 installments"/>
    <x v="20"/>
  </r>
  <r>
    <s v="70498ad5af42884a122355352f008c14"/>
    <n v="2"/>
    <x v="0"/>
    <n v="1"/>
    <n v="239.39"/>
    <s v="1 (single)"/>
    <x v="1"/>
  </r>
  <r>
    <s v="46e8348ff73e64f24843a7d2fad9fcfd"/>
    <n v="1"/>
    <x v="0"/>
    <n v="10"/>
    <n v="840.26"/>
    <s v="7-10 installments"/>
    <x v="1"/>
  </r>
  <r>
    <s v="357577189f4230e0d5fcda6ba4b8dec8"/>
    <n v="1"/>
    <x v="0"/>
    <n v="5"/>
    <n v="239.54"/>
    <s v="4-6 installments"/>
    <x v="8"/>
  </r>
  <r>
    <s v="7862252721fa2af6aae76774b7514b14"/>
    <n v="1"/>
    <x v="0"/>
    <n v="1"/>
    <n v="98.97"/>
    <s v="1 (single)"/>
    <x v="1"/>
  </r>
  <r>
    <s v="202c632ebb14ebfabad48f43c9a9f166"/>
    <n v="1"/>
    <x v="0"/>
    <n v="8"/>
    <n v="205.31"/>
    <s v="7-10 installments"/>
    <x v="4"/>
  </r>
  <r>
    <s v="35b19a06842a6d82121828643e1bd16e"/>
    <n v="1"/>
    <x v="0"/>
    <n v="10"/>
    <n v="573.74"/>
    <s v="7-10 installments"/>
    <x v="17"/>
  </r>
  <r>
    <s v="293654220ad21e2a3f268a874f6f0e69"/>
    <n v="1"/>
    <x v="0"/>
    <n v="8"/>
    <n v="437.84"/>
    <s v="7-10 installments"/>
    <x v="1"/>
  </r>
  <r>
    <s v="7dfd72bed82d922fdde7a5c897353932"/>
    <n v="1"/>
    <x v="0"/>
    <n v="7"/>
    <n v="177.55"/>
    <s v="7-10 installments"/>
    <x v="8"/>
  </r>
  <r>
    <s v="16590e9d976a66505a26c3c820d47295"/>
    <n v="1"/>
    <x v="0"/>
    <n v="1"/>
    <n v="133.71"/>
    <s v="1 (single)"/>
    <x v="1"/>
  </r>
  <r>
    <s v="dc5c1e4b9f70ea51724488c3f86b7c68"/>
    <n v="1"/>
    <x v="0"/>
    <n v="5"/>
    <n v="396.32"/>
    <s v="4-6 installments"/>
    <x v="4"/>
  </r>
  <r>
    <s v="8b01dbab48de4c2a6edcca84a1798df0"/>
    <n v="1"/>
    <x v="0"/>
    <n v="2"/>
    <n v="22.29"/>
    <s v="2-3 installments"/>
    <x v="1"/>
  </r>
  <r>
    <s v="ccb3e2fc8477b6fd3e3edf0dad0211b6"/>
    <n v="1"/>
    <x v="0"/>
    <n v="4"/>
    <n v="235.12"/>
    <s v="4-6 installments"/>
    <x v="12"/>
  </r>
  <r>
    <s v="22473977c12e562a85b3713c75e36120"/>
    <n v="1"/>
    <x v="1"/>
    <n v="1"/>
    <n v="171.98"/>
    <s v="1 (single)"/>
    <x v="17"/>
  </r>
  <r>
    <s v="b53fe2cf3a372c3ee003f70652185fa9"/>
    <n v="1"/>
    <x v="0"/>
    <n v="5"/>
    <n v="204.55"/>
    <s v="4-6 installments"/>
    <x v="12"/>
  </r>
  <r>
    <s v="2ab7c0d346a37bba7f0a515bdd281745"/>
    <n v="1"/>
    <x v="0"/>
    <n v="1"/>
    <n v="48.13"/>
    <s v="1 (single)"/>
    <x v="4"/>
  </r>
  <r>
    <s v="5f5d440ddcc70a0ba6f17804435ec791"/>
    <n v="1"/>
    <x v="0"/>
    <n v="1"/>
    <n v="302.62"/>
    <s v="1 (single)"/>
    <x v="1"/>
  </r>
  <r>
    <s v="472ce7491b9e1d5409e48c3717a8072e"/>
    <n v="1"/>
    <x v="2"/>
    <n v="1"/>
    <n v="86.94"/>
    <s v="1 (single)"/>
    <x v="1"/>
  </r>
  <r>
    <s v="dea1e695f08ba5ff543ac1f0132f6db3"/>
    <n v="1"/>
    <x v="0"/>
    <n v="1"/>
    <n v="160.16"/>
    <s v="1 (single)"/>
    <x v="14"/>
  </r>
  <r>
    <s v="372538516b3d3f36483772cc19b2e433"/>
    <n v="1"/>
    <x v="0"/>
    <n v="2"/>
    <n v="125.98"/>
    <s v="2-3 installments"/>
    <x v="4"/>
  </r>
  <r>
    <s v="d4b9a0a5998cc96610a91b5de647f440"/>
    <n v="1"/>
    <x v="0"/>
    <n v="1"/>
    <n v="77.19"/>
    <s v="1 (single)"/>
    <x v="21"/>
  </r>
  <r>
    <s v="a9bbc934d59147ac5d452271a95e4891"/>
    <n v="1"/>
    <x v="2"/>
    <n v="1"/>
    <n v="184.27"/>
    <s v="1 (single)"/>
    <x v="0"/>
  </r>
  <r>
    <s v="087c44ddc65697d4a3a2af9234c5a22b"/>
    <n v="1"/>
    <x v="0"/>
    <n v="1"/>
    <n v="66.25"/>
    <s v="1 (single)"/>
    <x v="4"/>
  </r>
  <r>
    <s v="4d0c3a21d494b800520fb1dbaa715164"/>
    <n v="1"/>
    <x v="0"/>
    <n v="6"/>
    <n v="119.64"/>
    <s v="4-6 installments"/>
    <x v="16"/>
  </r>
  <r>
    <s v="c72933a2493f0ce8b9631656d78520fd"/>
    <n v="1"/>
    <x v="0"/>
    <n v="2"/>
    <n v="84.65000000000001"/>
    <s v="2-3 installments"/>
    <x v="3"/>
  </r>
  <r>
    <s v="14e9f1caf8efa770b1a67ec0adf24737"/>
    <n v="1"/>
    <x v="1"/>
    <n v="1"/>
    <n v="131.76"/>
    <s v="1 (single)"/>
    <x v="5"/>
  </r>
  <r>
    <s v="cdc8fc8cc642886abe16af26b0781daf"/>
    <n v="1"/>
    <x v="0"/>
    <n v="10"/>
    <n v="110.61"/>
    <s v="7-10 installments"/>
    <x v="4"/>
  </r>
  <r>
    <s v="e0a341e9f5a2c4c054ef1f49f6836414"/>
    <n v="1"/>
    <x v="0"/>
    <n v="1"/>
    <n v="30.09"/>
    <s v="1 (single)"/>
    <x v="4"/>
  </r>
  <r>
    <s v="54c8a1ae2a5ba17d24381040d3ae3fe9"/>
    <n v="1"/>
    <x v="1"/>
    <n v="1"/>
    <n v="113.62"/>
    <s v="1 (single)"/>
    <x v="1"/>
  </r>
  <r>
    <s v="3f265b4152ce33df196725325e99ef49"/>
    <n v="1"/>
    <x v="0"/>
    <n v="1"/>
    <n v="59.23"/>
    <s v="1 (single)"/>
    <x v="1"/>
  </r>
  <r>
    <s v="323d6a7119864c4c95a2a27b45e89b6c"/>
    <n v="1"/>
    <x v="0"/>
    <n v="1"/>
    <n v="38.68"/>
    <s v="1 (single)"/>
    <x v="1"/>
  </r>
  <r>
    <s v="23dc1dae65a022e0f216c057e1ad3b72"/>
    <n v="1"/>
    <x v="1"/>
    <n v="1"/>
    <n v="66.09999999999999"/>
    <s v="1 (single)"/>
    <x v="1"/>
  </r>
  <r>
    <s v="cabbda9faa21b3ae37ff649c0fec4f55"/>
    <n v="1"/>
    <x v="1"/>
    <n v="1"/>
    <n v="162.19"/>
    <s v="1 (single)"/>
    <x v="3"/>
  </r>
  <r>
    <s v="5627a31940ca40213ead4a6a71e7b386"/>
    <n v="1"/>
    <x v="0"/>
    <n v="1"/>
    <n v="69.14"/>
    <s v="1 (single)"/>
    <x v="1"/>
  </r>
  <r>
    <s v="3f70fa55743ebe05b4b94594c082dfc4"/>
    <n v="1"/>
    <x v="1"/>
    <n v="1"/>
    <n v="25.5"/>
    <s v="1 (single)"/>
    <x v="1"/>
  </r>
  <r>
    <s v="29acb175de2a4da2b456200329d0f5ca"/>
    <n v="1"/>
    <x v="0"/>
    <n v="1"/>
    <n v="171"/>
    <s v="1 (single)"/>
    <x v="12"/>
  </r>
  <r>
    <s v="cdddbaf91f8abd761e51c7d5f035695b"/>
    <n v="1"/>
    <x v="0"/>
    <n v="10"/>
    <n v="254.04"/>
    <s v="7-10 installments"/>
    <x v="10"/>
  </r>
  <r>
    <s v="c31c1cc9cd9ad952cbdc6310eaf88e15"/>
    <n v="1"/>
    <x v="0"/>
    <n v="2"/>
    <n v="116.16"/>
    <s v="2-3 installments"/>
    <x v="1"/>
  </r>
  <r>
    <s v="5d1a75b5ee80b3ef12a57b30a418975c"/>
    <n v="1"/>
    <x v="1"/>
    <n v="1"/>
    <n v="287.55"/>
    <s v="1 (single)"/>
    <x v="22"/>
  </r>
  <r>
    <s v="57b27ed317a9d0ed3ed31b5a50392b51"/>
    <n v="1"/>
    <x v="0"/>
    <n v="2"/>
    <n v="127.82"/>
    <s v="2-3 installments"/>
    <x v="1"/>
  </r>
  <r>
    <s v="69a4726dcd85987f5c301bda6d0ec78f"/>
    <n v="1"/>
    <x v="1"/>
    <n v="1"/>
    <n v="266.83"/>
    <s v="1 (single)"/>
    <x v="5"/>
  </r>
  <r>
    <s v="b29f76d1f7a17439d2e451cfb6afad05"/>
    <n v="1"/>
    <x v="0"/>
    <n v="7"/>
    <n v="689.9299999999999"/>
    <s v="7-10 installments"/>
    <x v="8"/>
  </r>
  <r>
    <s v="0cd8c62de8c2338e4af0afe71e56ee64"/>
    <n v="1"/>
    <x v="0"/>
    <n v="1"/>
    <n v="19.78"/>
    <s v="1 (single)"/>
    <x v="1"/>
  </r>
  <r>
    <s v="d5355dced21ef64e6f081ec25945fbd6"/>
    <n v="1"/>
    <x v="0"/>
    <n v="4"/>
    <n v="109.77"/>
    <s v="4-6 installments"/>
    <x v="20"/>
  </r>
  <r>
    <s v="949ee5d5e7ced365753539d09e52289f"/>
    <n v="1"/>
    <x v="2"/>
    <n v="1"/>
    <n v="37.77"/>
    <s v="1 (single)"/>
    <x v="1"/>
  </r>
  <r>
    <s v="7942fdd6290ee4b2946bb066287bc91d"/>
    <n v="1"/>
    <x v="0"/>
    <n v="10"/>
    <n v="139.62"/>
    <s v="7-10 installments"/>
    <x v="1"/>
  </r>
  <r>
    <s v="80603ff81081f5b1afa87c01e8cf490e"/>
    <n v="1"/>
    <x v="0"/>
    <n v="1"/>
    <n v="60.85"/>
    <s v="1 (single)"/>
    <x v="1"/>
  </r>
  <r>
    <s v="d199bccd68b67266244fd9e225d6f77e"/>
    <n v="1"/>
    <x v="0"/>
    <n v="1"/>
    <n v="16.22"/>
    <s v="1 (single)"/>
    <x v="1"/>
  </r>
  <r>
    <s v="768a7c234c6cd1715bde13496e5cfc26"/>
    <n v="1"/>
    <x v="0"/>
    <n v="8"/>
    <n v="233.83"/>
    <s v="7-10 installments"/>
    <x v="14"/>
  </r>
  <r>
    <s v="0dee58528ed64475b6af5433ef84dc23"/>
    <n v="1"/>
    <x v="0"/>
    <n v="6"/>
    <n v="138.15"/>
    <s v="4-6 installments"/>
    <x v="14"/>
  </r>
  <r>
    <s v="e914e961033af34e2fc13b3b0d698a94"/>
    <n v="1"/>
    <x v="0"/>
    <n v="1"/>
    <n v="39.59"/>
    <s v="1 (single)"/>
    <x v="20"/>
  </r>
  <r>
    <s v="488af1da339f776ccc9c5d4b26203cec"/>
    <n v="1"/>
    <x v="0"/>
    <n v="1"/>
    <n v="57.72"/>
    <s v="1 (single)"/>
    <x v="1"/>
  </r>
  <r>
    <s v="263c5916eca59eff23f65a1cab611380"/>
    <n v="1"/>
    <x v="0"/>
    <n v="2"/>
    <n v="98.81999999999999"/>
    <s v="2-3 installments"/>
    <x v="1"/>
  </r>
  <r>
    <s v="3db98e0e4429b61241e02a015c6cea46"/>
    <n v="1"/>
    <x v="0"/>
    <n v="6"/>
    <n v="96.47"/>
    <s v="4-6 installments"/>
    <x v="3"/>
  </r>
  <r>
    <s v="979fdfc1766453994df684ee9637ec80"/>
    <n v="1"/>
    <x v="1"/>
    <n v="1"/>
    <n v="131.21"/>
    <s v="1 (single)"/>
    <x v="4"/>
  </r>
  <r>
    <s v="40ff15fd1f4a802dd323bd89a6967b5c"/>
    <n v="1"/>
    <x v="0"/>
    <n v="2"/>
    <n v="45.39"/>
    <s v="2-3 installments"/>
    <x v="1"/>
  </r>
  <r>
    <s v="076d71b244e240e104ffe5bf5985faa2"/>
    <n v="1"/>
    <x v="0"/>
    <n v="1"/>
    <n v="8.93"/>
    <s v="1 (single)"/>
    <x v="0"/>
  </r>
  <r>
    <s v="e4ba1a004c49a4399b0cd95fdc64a7e4"/>
    <n v="1"/>
    <x v="0"/>
    <n v="5"/>
    <n v="244.8"/>
    <s v="4-6 installments"/>
    <x v="12"/>
  </r>
  <r>
    <s v="239f380355f65dcb68551f07d16fc4a8"/>
    <n v="1"/>
    <x v="0"/>
    <n v="10"/>
    <n v="251.63"/>
    <s v="7-10 installments"/>
    <x v="20"/>
  </r>
  <r>
    <s v="89a854a74c3f34399207674b686299b0"/>
    <n v="1"/>
    <x v="0"/>
    <n v="2"/>
    <n v="161.9"/>
    <s v="2-3 installments"/>
    <x v="0"/>
  </r>
  <r>
    <s v="e4b2030986f453ba45c63a508073e3d3"/>
    <n v="1"/>
    <x v="0"/>
    <n v="3"/>
    <n v="253.07"/>
    <s v="2-3 installments"/>
    <x v="6"/>
  </r>
  <r>
    <s v="e12d873b226207d68d316a6bcf65123f"/>
    <n v="1"/>
    <x v="0"/>
    <n v="2"/>
    <n v="45.1"/>
    <s v="2-3 installments"/>
    <x v="4"/>
  </r>
  <r>
    <s v="a36c4be04977d1e030ff28b9791d8ebc"/>
    <n v="1"/>
    <x v="0"/>
    <n v="3"/>
    <n v="148.07"/>
    <s v="2-3 installments"/>
    <x v="0"/>
  </r>
  <r>
    <s v="d6e86df5b1614d493da54c4c87ce7f2d"/>
    <n v="2"/>
    <x v="2"/>
    <n v="1"/>
    <n v="163.58"/>
    <s v="1 (single)"/>
    <x v="19"/>
  </r>
  <r>
    <s v="e8b4a4b281582a6ea90afb7a0e7a0eb9"/>
    <n v="1"/>
    <x v="0"/>
    <n v="5"/>
    <n v="101.72"/>
    <s v="4-6 installments"/>
    <x v="16"/>
  </r>
  <r>
    <s v="c90fb992daf8f63f00c1f7819f0897ab"/>
    <n v="1"/>
    <x v="1"/>
    <n v="1"/>
    <n v="214.32"/>
    <s v="1 (single)"/>
    <x v="1"/>
  </r>
  <r>
    <s v="fc66798245e4d173bcc7eb36eb72a278"/>
    <n v="1"/>
    <x v="0"/>
    <n v="2"/>
    <n v="179.22"/>
    <s v="2-3 installments"/>
    <x v="1"/>
  </r>
  <r>
    <s v="491a1961ff53513a57fa193570a11311"/>
    <n v="2"/>
    <x v="2"/>
    <n v="1"/>
    <n v="50"/>
    <s v="1 (single)"/>
    <x v="6"/>
  </r>
  <r>
    <s v="d1ccf9110e914e714e76f6434142710f"/>
    <n v="1"/>
    <x v="0"/>
    <n v="10"/>
    <n v="154.62"/>
    <s v="7-10 installments"/>
    <x v="6"/>
  </r>
  <r>
    <s v="e4cbb88fcf9a02837b22b1f6f812a9ed"/>
    <n v="2"/>
    <x v="2"/>
    <n v="1"/>
    <n v="25"/>
    <s v="1 (single)"/>
    <x v="20"/>
  </r>
  <r>
    <s v="2a797f1dfd6274ca81b660f4c59d0269"/>
    <n v="1"/>
    <x v="1"/>
    <n v="1"/>
    <n v="202.07"/>
    <s v="1 (single)"/>
    <x v="1"/>
  </r>
  <r>
    <s v="7d68f1da2ad6d6fa877e000788daf541"/>
    <n v="1"/>
    <x v="0"/>
    <n v="4"/>
    <n v="291.52"/>
    <s v="4-6 installments"/>
    <x v="19"/>
  </r>
  <r>
    <s v="c195f1fa107c4161ca71b557b72b01db"/>
    <n v="1"/>
    <x v="0"/>
    <n v="3"/>
    <n v="71.62"/>
    <s v="2-3 installments"/>
    <x v="1"/>
  </r>
  <r>
    <s v="c55cdae2f69a79de4fe44a6437391c64"/>
    <n v="1"/>
    <x v="0"/>
    <n v="1"/>
    <n v="36.77"/>
    <s v="1 (single)"/>
    <x v="1"/>
  </r>
  <r>
    <s v="16efc11ccab2e8a17656020f80cd39e3"/>
    <n v="1"/>
    <x v="1"/>
    <n v="1"/>
    <n v="255.93"/>
    <s v="1 (single)"/>
    <x v="12"/>
  </r>
  <r>
    <s v="3a17199c5f4688279c69a931b1950c86"/>
    <n v="2"/>
    <x v="2"/>
    <n v="1"/>
    <n v="32.22"/>
    <s v="1 (single)"/>
    <x v="1"/>
  </r>
  <r>
    <s v="c11b9c3650e886882788fb2f834dd152"/>
    <n v="1"/>
    <x v="1"/>
    <n v="1"/>
    <n v="53.27"/>
    <s v="1 (single)"/>
    <x v="1"/>
  </r>
  <r>
    <s v="d16add0ce9751d6b9e83bcbea48aaefd"/>
    <n v="1"/>
    <x v="0"/>
    <n v="8"/>
    <n v="203.05"/>
    <s v="7-10 installments"/>
    <x v="6"/>
  </r>
  <r>
    <s v="5a77e4bc8ac96edc52bed4bc00eaab7c"/>
    <n v="1"/>
    <x v="1"/>
    <n v="1"/>
    <n v="45.95"/>
    <s v="1 (single)"/>
    <x v="1"/>
  </r>
  <r>
    <s v="6afa03fba2ab6ae8174e9c9477c85506"/>
    <n v="1"/>
    <x v="0"/>
    <n v="1"/>
    <n v="54.1"/>
    <s v="1 (single)"/>
    <x v="1"/>
  </r>
  <r>
    <s v="dc034558fc2acd4a0d55733dd55b3b9c"/>
    <n v="1"/>
    <x v="0"/>
    <n v="5"/>
    <n v="185.94"/>
    <s v="4-6 installments"/>
    <x v="12"/>
  </r>
  <r>
    <s v="a28b2354a61dbafb15e76454d557d543"/>
    <n v="1"/>
    <x v="0"/>
    <n v="1"/>
    <n v="49.12"/>
    <s v="1 (single)"/>
    <x v="0"/>
  </r>
  <r>
    <s v="eed5f84919d668737e50dac75a4ebbd4"/>
    <n v="1"/>
    <x v="0"/>
    <n v="3"/>
    <n v="195.48"/>
    <s v="2-3 installments"/>
    <x v="1"/>
  </r>
  <r>
    <s v="c590ba67ec2c2ec0625ec1f9119b6598"/>
    <n v="1"/>
    <x v="1"/>
    <n v="1"/>
    <n v="56.22"/>
    <s v="1 (single)"/>
    <x v="4"/>
  </r>
  <r>
    <s v="817856093e04996ba35912467fcb6706"/>
    <n v="1"/>
    <x v="0"/>
    <n v="1"/>
    <n v="53.05"/>
    <s v="1 (single)"/>
    <x v="7"/>
  </r>
  <r>
    <s v="620f129681ecd1062dff9066aeae1e28"/>
    <n v="1"/>
    <x v="0"/>
    <n v="10"/>
    <n v="127.92"/>
    <s v="7-10 installments"/>
    <x v="0"/>
  </r>
  <r>
    <s v="1593ad9516af3ed6b4bfa1769d77f0b0"/>
    <n v="1"/>
    <x v="0"/>
    <n v="10"/>
    <n v="743.5599999999999"/>
    <s v="7-10 installments"/>
    <x v="1"/>
  </r>
  <r>
    <s v="c4583fb919a75c51dfb38e60c34d29c2"/>
    <n v="1"/>
    <x v="0"/>
    <n v="9"/>
    <n v="96.70999999999999"/>
    <s v="7-10 installments"/>
    <x v="12"/>
  </r>
  <r>
    <s v="f6cd41298d06413e39c491540baf2745"/>
    <n v="1"/>
    <x v="0"/>
    <n v="1"/>
    <n v="121.78"/>
    <s v="1 (single)"/>
    <x v="16"/>
  </r>
  <r>
    <s v="015e6682b50c824bfdab6b866f937936"/>
    <n v="1"/>
    <x v="1"/>
    <n v="1"/>
    <n v="168.27"/>
    <s v="1 (single)"/>
    <x v="1"/>
  </r>
  <r>
    <s v="eaf817b1e9460ea656747c70aa8d9c6b"/>
    <n v="1"/>
    <x v="0"/>
    <n v="1"/>
    <n v="72.56"/>
    <s v="1 (single)"/>
    <x v="16"/>
  </r>
  <r>
    <s v="a0b7e79b8a0c48aa2f4112b356be6e01"/>
    <n v="1"/>
    <x v="1"/>
    <n v="1"/>
    <n v="449.74"/>
    <s v="1 (single)"/>
    <x v="8"/>
  </r>
  <r>
    <s v="b058d10cd1c5819182e6071160eb23a0"/>
    <n v="1"/>
    <x v="0"/>
    <n v="8"/>
    <n v="223.19"/>
    <s v="7-10 installments"/>
    <x v="1"/>
  </r>
  <r>
    <s v="1edf6220f293bb806c6d390700ccccd6"/>
    <n v="1"/>
    <x v="1"/>
    <n v="1"/>
    <n v="73.94"/>
    <s v="1 (single)"/>
    <x v="1"/>
  </r>
  <r>
    <s v="aff48f2bfd2432bf92264b9308c424c3"/>
    <n v="2"/>
    <x v="2"/>
    <n v="1"/>
    <n v="27.4"/>
    <s v="1 (single)"/>
    <x v="1"/>
  </r>
  <r>
    <s v="d19a87282922be2fe89f5234b1bb6c14"/>
    <n v="1"/>
    <x v="0"/>
    <n v="2"/>
    <n v="74.05"/>
    <s v="2-3 installments"/>
    <x v="1"/>
  </r>
  <r>
    <s v="4bdb824616b048d04ab361c35af51e77"/>
    <n v="1"/>
    <x v="1"/>
    <n v="1"/>
    <n v="35.4"/>
    <s v="1 (single)"/>
    <x v="12"/>
  </r>
  <r>
    <s v="5e3e20f7b30f0f66aa9dccc8e30cfb1e"/>
    <n v="1"/>
    <x v="0"/>
    <n v="3"/>
    <n v="172.34"/>
    <s v="2-3 installments"/>
    <x v="1"/>
  </r>
  <r>
    <s v="f23444b164e24a1e91c2457d1dc788f7"/>
    <n v="1"/>
    <x v="0"/>
    <n v="1"/>
    <n v="107.99"/>
    <s v="1 (single)"/>
    <x v="9"/>
  </r>
  <r>
    <s v="103407760762721e1dbb7247b5f7c331"/>
    <n v="1"/>
    <x v="0"/>
    <n v="2"/>
    <n v="48.3"/>
    <s v="2-3 installments"/>
    <x v="12"/>
  </r>
  <r>
    <s v="1a2442f225e9147e717dfaa6a93058d4"/>
    <n v="1"/>
    <x v="0"/>
    <n v="4"/>
    <n v="80.77"/>
    <s v="4-6 installments"/>
    <x v="1"/>
  </r>
  <r>
    <s v="c54856ceaaaf3a273f3921da4faf1e8f"/>
    <n v="1"/>
    <x v="0"/>
    <n v="3"/>
    <n v="88.76000000000001"/>
    <s v="2-3 installments"/>
    <x v="8"/>
  </r>
  <r>
    <s v="551881f4a46fb5aafca0e72765c499a9"/>
    <n v="1"/>
    <x v="0"/>
    <n v="2"/>
    <n v="109.07"/>
    <s v="2-3 installments"/>
    <x v="4"/>
  </r>
  <r>
    <s v="38035a76fee1437dca92e94b3e057af6"/>
    <n v="1"/>
    <x v="0"/>
    <n v="1"/>
    <n v="60"/>
    <s v="1 (single)"/>
    <x v="8"/>
  </r>
  <r>
    <s v="d9237a626ce181c849177a05d3e863f2"/>
    <n v="1"/>
    <x v="0"/>
    <n v="1"/>
    <n v="35"/>
    <s v="1 (single)"/>
    <x v="6"/>
  </r>
  <r>
    <s v="918c8964de139753f073e73843b677af"/>
    <n v="1"/>
    <x v="1"/>
    <n v="1"/>
    <n v="35.1"/>
    <s v="1 (single)"/>
    <x v="1"/>
  </r>
  <r>
    <s v="6f8f0e3ba6fb99d979b8db8728b6a385"/>
    <n v="1"/>
    <x v="1"/>
    <n v="1"/>
    <n v="276.08"/>
    <s v="1 (single)"/>
    <x v="1"/>
  </r>
  <r>
    <s v="0049edf42837aa808e03552a62bd2158"/>
    <n v="1"/>
    <x v="0"/>
    <n v="1"/>
    <n v="67.5"/>
    <s v="1 (single)"/>
    <x v="12"/>
  </r>
  <r>
    <s v="e93662c430b438b8bd5d1bd6e35480a7"/>
    <n v="1"/>
    <x v="0"/>
    <n v="3"/>
    <n v="176.11"/>
    <s v="2-3 installments"/>
    <x v="4"/>
  </r>
  <r>
    <s v="5c78dd4658f7e317f7e2b71fe2abf783"/>
    <n v="1"/>
    <x v="0"/>
    <n v="1"/>
    <n v="37.44"/>
    <s v="1 (single)"/>
    <x v="1"/>
  </r>
  <r>
    <s v="3f61fdc385ace6c39912703194992ad7"/>
    <n v="1"/>
    <x v="1"/>
    <n v="1"/>
    <n v="169.48"/>
    <s v="1 (single)"/>
    <x v="1"/>
  </r>
  <r>
    <s v="3d0c0f6ab268b67176fd58927a08b69b"/>
    <n v="2"/>
    <x v="2"/>
    <n v="1"/>
    <n v="40.4"/>
    <s v="1 (single)"/>
    <x v="1"/>
  </r>
  <r>
    <s v="f964ec281f9f4098870fff22b6b74fec"/>
    <n v="1"/>
    <x v="0"/>
    <n v="4"/>
    <n v="47.51"/>
    <s v="4-6 installments"/>
    <x v="0"/>
  </r>
  <r>
    <s v="754edc03c66f1bd22203c465db885cbf"/>
    <n v="1"/>
    <x v="1"/>
    <n v="1"/>
    <n v="69.56"/>
    <s v="1 (single)"/>
    <x v="20"/>
  </r>
  <r>
    <s v="8febb29840d98fdfb4f00b2b26e4000c"/>
    <n v="1"/>
    <x v="0"/>
    <n v="4"/>
    <n v="44.24"/>
    <s v="4-6 installments"/>
    <x v="1"/>
  </r>
  <r>
    <s v="0d88c1807ea23596e9a3222c2aad549d"/>
    <n v="1"/>
    <x v="0"/>
    <n v="1"/>
    <n v="54"/>
    <s v="1 (single)"/>
    <x v="0"/>
  </r>
  <r>
    <s v="41189ec3ec41a82996b68cb4a6a661fa"/>
    <n v="1"/>
    <x v="0"/>
    <n v="1"/>
    <n v="22.79"/>
    <s v="1 (single)"/>
    <x v="1"/>
  </r>
  <r>
    <s v="7b232b239a1cddecaf6d757b4bb3a0ae"/>
    <n v="1"/>
    <x v="0"/>
    <n v="1"/>
    <n v="75.06999999999999"/>
    <s v="1 (single)"/>
    <x v="7"/>
  </r>
  <r>
    <s v="778d960ed98fe278fca42ee20d002b1f"/>
    <n v="1"/>
    <x v="1"/>
    <n v="1"/>
    <n v="64.03"/>
    <s v="1 (single)"/>
    <x v="1"/>
  </r>
  <r>
    <s v="9e52bb433e0c3da92cd75849bc446fac"/>
    <n v="1"/>
    <x v="0"/>
    <n v="2"/>
    <n v="186.43"/>
    <s v="2-3 installments"/>
    <x v="1"/>
  </r>
  <r>
    <s v="6dc67cb39f917644a71c8f9410d6505a"/>
    <n v="1"/>
    <x v="0"/>
    <n v="7"/>
    <n v="147.06"/>
    <s v="7-10 installments"/>
    <x v="0"/>
  </r>
  <r>
    <s v="770ba60e0114ccb3038b59f95645817d"/>
    <n v="1"/>
    <x v="0"/>
    <n v="5"/>
    <n v="116.94"/>
    <s v="4-6 installments"/>
    <x v="0"/>
  </r>
  <r>
    <s v="016befe103ce7c9e5b1b7ef359777eea"/>
    <n v="1"/>
    <x v="0"/>
    <n v="3"/>
    <n v="60.85"/>
    <s v="2-3 installments"/>
    <x v="1"/>
  </r>
  <r>
    <s v="9e5ad464d579c1593e82dee8ffaf05f9"/>
    <n v="1"/>
    <x v="0"/>
    <n v="1"/>
    <n v="136.98"/>
    <s v="1 (single)"/>
    <x v="1"/>
  </r>
  <r>
    <s v="c401e0f907a3a0912a86473918b3aaa0"/>
    <n v="1"/>
    <x v="1"/>
    <n v="1"/>
    <n v="139.28"/>
    <s v="1 (single)"/>
    <x v="12"/>
  </r>
  <r>
    <s v="42764ea3fe3c6143d0c7e3deef849e78"/>
    <n v="1"/>
    <x v="0"/>
    <n v="3"/>
    <n v="63.1"/>
    <s v="2-3 installments"/>
    <x v="8"/>
  </r>
  <r>
    <s v="1b4fa94977b3370291611e53694a6918"/>
    <n v="1"/>
    <x v="0"/>
    <n v="6"/>
    <n v="67.22"/>
    <s v="4-6 installments"/>
    <x v="12"/>
  </r>
  <r>
    <s v="ee9ca989fc93ba09a6eddc250ce01742"/>
    <n v="8"/>
    <x v="2"/>
    <n v="1"/>
    <n v="5.31"/>
    <s v="1 (single)"/>
    <x v="1"/>
  </r>
  <r>
    <s v="905a97a2114f9c1e549b9f76fb5a8429"/>
    <n v="1"/>
    <x v="0"/>
    <n v="10"/>
    <n v="908.4299999999999"/>
    <s v="7-10 installments"/>
    <x v="1"/>
  </r>
  <r>
    <s v="fd7d4eb658279656ec6fa1ff66620925"/>
    <n v="1"/>
    <x v="1"/>
    <n v="1"/>
    <n v="20.29"/>
    <s v="1 (single)"/>
    <x v="1"/>
  </r>
  <r>
    <s v="9d3c59fdcbaa99d6857084449b8aacd3"/>
    <n v="1"/>
    <x v="1"/>
    <n v="1"/>
    <n v="112.4"/>
    <s v="1 (single)"/>
    <x v="12"/>
  </r>
  <r>
    <s v="f390346ecbf61a6b81b92017a7410df1"/>
    <n v="1"/>
    <x v="0"/>
    <n v="1"/>
    <n v="69.73"/>
    <s v="1 (single)"/>
    <x v="1"/>
  </r>
  <r>
    <s v="3a272f742a03e6f800cdc955ef4c173e"/>
    <n v="1"/>
    <x v="0"/>
    <n v="5"/>
    <n v="93.48999999999999"/>
    <s v="4-6 installments"/>
    <x v="1"/>
  </r>
  <r>
    <s v="39f95a00d83145b299d7b0aeddccd24f"/>
    <n v="1"/>
    <x v="0"/>
    <n v="1"/>
    <n v="58.6"/>
    <s v="1 (single)"/>
    <x v="4"/>
  </r>
  <r>
    <s v="7ed7d32f98587cf0d5aee4ccec43e11e"/>
    <n v="1"/>
    <x v="0"/>
    <n v="3"/>
    <n v="38.78"/>
    <s v="2-3 installments"/>
    <x v="1"/>
  </r>
  <r>
    <s v="ea74dd3b5134d715abcf385bc904d577"/>
    <n v="1"/>
    <x v="0"/>
    <n v="1"/>
    <n v="61.87"/>
    <s v="1 (single)"/>
    <x v="1"/>
  </r>
  <r>
    <s v="c2a9913d397112443fdd3676baea3e98"/>
    <n v="1"/>
    <x v="0"/>
    <n v="1"/>
    <n v="21.04"/>
    <s v="1 (single)"/>
    <x v="1"/>
  </r>
  <r>
    <s v="dd1dfe88448d5571a97af819c52776b4"/>
    <n v="1"/>
    <x v="0"/>
    <n v="3"/>
    <n v="68.89"/>
    <s v="2-3 installments"/>
    <x v="1"/>
  </r>
  <r>
    <s v="e1e667177bf730d0964be7732d806213"/>
    <n v="1"/>
    <x v="1"/>
    <n v="1"/>
    <n v="105.3"/>
    <s v="1 (single)"/>
    <x v="12"/>
  </r>
  <r>
    <s v="55237a86ff63f2db34b6b47bbb3d694f"/>
    <n v="1"/>
    <x v="0"/>
    <n v="1"/>
    <n v="126.19"/>
    <s v="1 (single)"/>
    <x v="12"/>
  </r>
  <r>
    <s v="31ebb964e83b9262b17cf1583a3eb45f"/>
    <n v="1"/>
    <x v="0"/>
    <n v="1"/>
    <n v="303.76"/>
    <s v="1 (single)"/>
    <x v="1"/>
  </r>
  <r>
    <s v="5ae27cc40da0652f19685c5b8352c979"/>
    <n v="1"/>
    <x v="0"/>
    <n v="8"/>
    <n v="510.3"/>
    <s v="7-10 installments"/>
    <x v="4"/>
  </r>
  <r>
    <s v="3c91e3497ee8a38751b01e5d549a9bf3"/>
    <n v="1"/>
    <x v="0"/>
    <n v="1"/>
    <n v="26.24"/>
    <s v="1 (single)"/>
    <x v="1"/>
  </r>
  <r>
    <s v="34c5c02777cc9ff009021f208b971041"/>
    <n v="1"/>
    <x v="0"/>
    <n v="5"/>
    <n v="199.14"/>
    <s v="4-6 installments"/>
    <x v="8"/>
  </r>
  <r>
    <s v="7d7a6cf235917cb4b46fdce40d607758"/>
    <n v="1"/>
    <x v="0"/>
    <n v="2"/>
    <n v="120.4"/>
    <s v="2-3 installments"/>
    <x v="20"/>
  </r>
  <r>
    <s v="bd971317e81cfe24ddbdd9226751da33"/>
    <n v="1"/>
    <x v="0"/>
    <n v="9"/>
    <n v="476.85"/>
    <s v="7-10 installments"/>
    <x v="1"/>
  </r>
  <r>
    <s v="898377de9edf5bb634bf69bea116a339"/>
    <n v="1"/>
    <x v="1"/>
    <n v="1"/>
    <n v="103.19"/>
    <s v="1 (single)"/>
    <x v="1"/>
  </r>
  <r>
    <s v="844f01e04cbbf8ba9a2ada9f036eb8d2"/>
    <n v="1"/>
    <x v="0"/>
    <n v="1"/>
    <n v="42.69"/>
    <s v="1 (single)"/>
    <x v="12"/>
  </r>
  <r>
    <s v="22944b4163f09171dfb645a94b87e645"/>
    <n v="1"/>
    <x v="0"/>
    <n v="2"/>
    <n v="311.33"/>
    <s v="2-3 installments"/>
    <x v="12"/>
  </r>
  <r>
    <s v="9f9163244dc37358223b3534a4013807"/>
    <n v="1"/>
    <x v="0"/>
    <n v="5"/>
    <n v="91.23"/>
    <s v="4-6 installments"/>
    <x v="12"/>
  </r>
  <r>
    <s v="00bdcdda88e6b02977fc6ce3d412c600"/>
    <n v="1"/>
    <x v="0"/>
    <n v="1"/>
    <n v="137.83"/>
    <s v="1 (single)"/>
    <x v="12"/>
  </r>
  <r>
    <s v="b144e2ac9863ed27bc59dbe4dd2f8773"/>
    <n v="1"/>
    <x v="0"/>
    <n v="2"/>
    <n v="99.7"/>
    <s v="2-3 installments"/>
    <x v="1"/>
  </r>
  <r>
    <s v="d67445efbe81f76ebe2f1e2c474411f0"/>
    <n v="1"/>
    <x v="0"/>
    <n v="1"/>
    <n v="66.81999999999999"/>
    <s v="1 (single)"/>
    <x v="1"/>
  </r>
  <r>
    <s v="0d8e4bdd8a9f84b606ea672b4e722f8f"/>
    <n v="1"/>
    <x v="0"/>
    <n v="1"/>
    <n v="328.05"/>
    <s v="1 (single)"/>
    <x v="20"/>
  </r>
  <r>
    <s v="27c7c6aa7b6f3de99d2a3a64674d296f"/>
    <n v="1"/>
    <x v="0"/>
    <n v="5"/>
    <n v="123.2"/>
    <s v="4-6 installments"/>
    <x v="16"/>
  </r>
  <r>
    <s v="f4a88e642ae69a32fc88f63ffbf49651"/>
    <n v="1"/>
    <x v="0"/>
    <n v="4"/>
    <n v="64.22"/>
    <s v="4-6 installments"/>
    <x v="12"/>
  </r>
  <r>
    <s v="240daaf6efd35c9e062dbfd0a74beb91"/>
    <n v="1"/>
    <x v="0"/>
    <n v="1"/>
    <n v="58.16"/>
    <s v="1 (single)"/>
    <x v="1"/>
  </r>
  <r>
    <s v="5bbc94ad182b8b20ea955b1c3cae7d60"/>
    <n v="1"/>
    <x v="0"/>
    <n v="10"/>
    <n v="538.0700000000001"/>
    <s v="7-10 installments"/>
    <x v="0"/>
  </r>
  <r>
    <s v="8d5af908ce8ffa721a9f665abb660200"/>
    <n v="1"/>
    <x v="0"/>
    <n v="2"/>
    <n v="64"/>
    <s v="2-3 installments"/>
    <x v="0"/>
  </r>
  <r>
    <s v="d9ed7b8cfe99da8442618eabb0f9997c"/>
    <n v="1"/>
    <x v="0"/>
    <n v="4"/>
    <n v="230"/>
    <s v="4-6 installments"/>
    <x v="4"/>
  </r>
  <r>
    <s v="7fd85cb0143de098a4c5ab5a57bfbd91"/>
    <n v="1"/>
    <x v="0"/>
    <n v="3"/>
    <n v="79.73"/>
    <s v="2-3 installments"/>
    <x v="1"/>
  </r>
  <r>
    <s v="9b2d0b62b218b964a7d93e0df5e07b7f"/>
    <n v="1"/>
    <x v="1"/>
    <n v="1"/>
    <n v="30.69"/>
    <s v="1 (single)"/>
    <x v="1"/>
  </r>
  <r>
    <s v="a518b37b54f26e19044d8706b65e8133"/>
    <n v="1"/>
    <x v="1"/>
    <n v="1"/>
    <n v="61.85"/>
    <s v="1 (single)"/>
    <x v="1"/>
  </r>
  <r>
    <s v="81194be55fc90582cc03fab5c592f817"/>
    <n v="1"/>
    <x v="0"/>
    <n v="2"/>
    <n v="69.31999999999999"/>
    <s v="2-3 installments"/>
    <x v="12"/>
  </r>
  <r>
    <s v="44d2ec7f124befc9d02cd313f1af14c5"/>
    <n v="1"/>
    <x v="1"/>
    <n v="1"/>
    <n v="142.69"/>
    <s v="1 (single)"/>
    <x v="8"/>
  </r>
  <r>
    <s v="c05394da933eae4ce6e374978c70998b"/>
    <n v="1"/>
    <x v="0"/>
    <n v="1"/>
    <n v="76.79000000000001"/>
    <s v="1 (single)"/>
    <x v="8"/>
  </r>
  <r>
    <s v="c09395a3ba913b8f6c2594a7df7df72b"/>
    <n v="1"/>
    <x v="0"/>
    <n v="2"/>
    <n v="325.35"/>
    <s v="2-3 installments"/>
    <x v="1"/>
  </r>
  <r>
    <s v="34d79427f2177b6ab8397e13d4233a85"/>
    <n v="1"/>
    <x v="0"/>
    <n v="1"/>
    <n v="46.78"/>
    <s v="1 (single)"/>
    <x v="1"/>
  </r>
  <r>
    <s v="20a1537691864a0ec56e69c40ec2ae95"/>
    <n v="1"/>
    <x v="0"/>
    <n v="2"/>
    <n v="243.62"/>
    <s v="2-3 installments"/>
    <x v="3"/>
  </r>
  <r>
    <s v="b8bf848cf366061f0e9555337da2a9d6"/>
    <n v="1"/>
    <x v="1"/>
    <n v="1"/>
    <n v="55"/>
    <s v="1 (single)"/>
    <x v="1"/>
  </r>
  <r>
    <s v="02c6f38cbd2d15df19cf2621019823fd"/>
    <n v="1"/>
    <x v="1"/>
    <n v="1"/>
    <n v="413.96"/>
    <s v="1 (single)"/>
    <x v="4"/>
  </r>
  <r>
    <s v="29748bf43e13388a744dbf9111d073e9"/>
    <n v="1"/>
    <x v="0"/>
    <n v="2"/>
    <n v="155.25"/>
    <s v="2-3 installments"/>
    <x v="8"/>
  </r>
  <r>
    <s v="c1f89369bd3cbb73632fdaa0ccaea081"/>
    <n v="1"/>
    <x v="0"/>
    <n v="1"/>
    <n v="19.39"/>
    <s v="1 (single)"/>
    <x v="1"/>
  </r>
  <r>
    <s v="33dc68ee07456f6fa5da352d9cca5d93"/>
    <n v="1"/>
    <x v="0"/>
    <n v="8"/>
    <n v="521.5599999999999"/>
    <s v="7-10 installments"/>
    <x v="16"/>
  </r>
  <r>
    <s v="250eede6202cff2981de57cba5c1b08c"/>
    <n v="2"/>
    <x v="2"/>
    <n v="1"/>
    <n v="25"/>
    <s v="1 (single)"/>
    <x v="0"/>
  </r>
  <r>
    <s v="d6e14e286083e99ba8571e9e8baac0b6"/>
    <n v="1"/>
    <x v="0"/>
    <n v="8"/>
    <n v="200.35"/>
    <s v="7-10 installments"/>
    <x v="1"/>
  </r>
  <r>
    <s v="9960ee97c2f8d801a200a01893b3942f"/>
    <n v="2"/>
    <x v="2"/>
    <n v="1"/>
    <n v="201.65"/>
    <s v="1 (single)"/>
    <x v="4"/>
  </r>
  <r>
    <s v="5e7715473075848a1953230996ea3b3d"/>
    <n v="1"/>
    <x v="0"/>
    <n v="4"/>
    <n v="40.09"/>
    <s v="4-6 installments"/>
    <x v="12"/>
  </r>
  <r>
    <s v="5021c4cb8f8fa752b0b12fc72fd72cf4"/>
    <n v="1"/>
    <x v="0"/>
    <n v="1"/>
    <n v="59.09"/>
    <s v="1 (single)"/>
    <x v="4"/>
  </r>
  <r>
    <s v="3e654c7f3c4a852f6b18cede3015ea0d"/>
    <n v="1"/>
    <x v="0"/>
    <n v="1"/>
    <n v="136.93"/>
    <s v="1 (single)"/>
    <x v="12"/>
  </r>
  <r>
    <s v="8e642de08fc40170f87db3c976ba2dd2"/>
    <n v="1"/>
    <x v="0"/>
    <n v="10"/>
    <n v="234.3"/>
    <s v="7-10 installments"/>
    <x v="0"/>
  </r>
  <r>
    <s v="d9ae780e2e7cd20bca43149fc09cf5bc"/>
    <n v="1"/>
    <x v="0"/>
    <n v="4"/>
    <n v="85.14"/>
    <s v="4-6 installments"/>
    <x v="1"/>
  </r>
  <r>
    <s v="611aef870c45d1ba9c852bab44e25f36"/>
    <n v="1"/>
    <x v="0"/>
    <n v="3"/>
    <n v="98.56"/>
    <s v="2-3 installments"/>
    <x v="0"/>
  </r>
  <r>
    <s v="164a6c920f4a6f51223792333af13e24"/>
    <n v="1"/>
    <x v="0"/>
    <n v="2"/>
    <n v="63.12"/>
    <s v="2-3 installments"/>
    <x v="4"/>
  </r>
  <r>
    <s v="1b0eaf74d5b9166e7e9dc0b39be862a8"/>
    <n v="1"/>
    <x v="0"/>
    <n v="10"/>
    <n v="434.35"/>
    <s v="7-10 installments"/>
    <x v="12"/>
  </r>
  <r>
    <s v="809fc33617d44c48deb9b253aa7397ac"/>
    <n v="1"/>
    <x v="0"/>
    <n v="10"/>
    <n v="114.28"/>
    <s v="7-10 installments"/>
    <x v="12"/>
  </r>
  <r>
    <s v="aee7414ea78fbc7601f88ecb530038aa"/>
    <n v="1"/>
    <x v="0"/>
    <n v="8"/>
    <n v="177.37"/>
    <s v="7-10 installments"/>
    <x v="3"/>
  </r>
  <r>
    <s v="0e7be6aaa59ac324e8b9b4e71a84f3be"/>
    <n v="1"/>
    <x v="0"/>
    <n v="1"/>
    <n v="80.48999999999999"/>
    <s v="1 (single)"/>
    <x v="1"/>
  </r>
  <r>
    <s v="de71f9cb7b28e41118fb7bb28a6b1087"/>
    <n v="1"/>
    <x v="0"/>
    <n v="1"/>
    <n v="33.9"/>
    <s v="1 (single)"/>
    <x v="16"/>
  </r>
  <r>
    <s v="0f924038b00d1f102e4d09bea4fa666a"/>
    <n v="1"/>
    <x v="0"/>
    <n v="10"/>
    <n v="2759.95"/>
    <s v="7-10 installments"/>
    <x v="20"/>
  </r>
  <r>
    <s v="cef1e24f9b327a9571e045a091dea452"/>
    <n v="1"/>
    <x v="1"/>
    <n v="1"/>
    <n v="45.48"/>
    <s v="1 (single)"/>
    <x v="1"/>
  </r>
  <r>
    <s v="708c129b280e719faa3988c41374d4fd"/>
    <n v="1"/>
    <x v="0"/>
    <n v="2"/>
    <n v="136.46"/>
    <s v="2-3 installments"/>
    <x v="1"/>
  </r>
  <r>
    <s v="eb999d408b8016b7bd014cf08348fe86"/>
    <n v="2"/>
    <x v="2"/>
    <n v="1"/>
    <n v="86.3"/>
    <s v="1 (single)"/>
    <x v="0"/>
  </r>
  <r>
    <s v="b168316aac3ca36c5087b0e250c9008f"/>
    <n v="1"/>
    <x v="1"/>
    <n v="1"/>
    <n v="31"/>
    <s v="1 (single)"/>
    <x v="0"/>
  </r>
  <r>
    <s v="de4c508282732a9138afe232f9c7285e"/>
    <n v="1"/>
    <x v="0"/>
    <n v="1"/>
    <n v="70.27"/>
    <s v="1 (single)"/>
    <x v="1"/>
  </r>
  <r>
    <s v="1308af1ed83bcb145e40683235fdfeb3"/>
    <n v="1"/>
    <x v="3"/>
    <n v="1"/>
    <n v="42.9"/>
    <s v="1 (single)"/>
    <x v="1"/>
  </r>
  <r>
    <s v="2edf506c823b1a3bc6d134864bc4c10c"/>
    <n v="1"/>
    <x v="0"/>
    <n v="3"/>
    <n v="89.19"/>
    <s v="2-3 installments"/>
    <x v="1"/>
  </r>
  <r>
    <s v="d4da0eae97584a51df1e150a105e4f20"/>
    <n v="1"/>
    <x v="0"/>
    <n v="4"/>
    <n v="249.39"/>
    <s v="4-6 installments"/>
    <x v="1"/>
  </r>
  <r>
    <s v="3828ca6e6450e317619b87f49eca6492"/>
    <n v="1"/>
    <x v="3"/>
    <n v="1"/>
    <n v="20.89"/>
    <s v="1 (single)"/>
    <x v="1"/>
  </r>
  <r>
    <s v="eb56ddfc112b49241ad368f44da00dc3"/>
    <n v="1"/>
    <x v="1"/>
    <n v="1"/>
    <n v="113.42"/>
    <s v="1 (single)"/>
    <x v="0"/>
  </r>
  <r>
    <s v="252a22829815d332157a9f3a8fe174e6"/>
    <n v="1"/>
    <x v="0"/>
    <n v="8"/>
    <n v="215.83"/>
    <s v="7-10 installments"/>
    <x v="20"/>
  </r>
  <r>
    <s v="cf8734286de02dbdf9700cdf2bf07976"/>
    <n v="1"/>
    <x v="1"/>
    <n v="1"/>
    <n v="55.04"/>
    <s v="1 (single)"/>
    <x v="1"/>
  </r>
  <r>
    <s v="af665fdb65698c6161b3f5ab956f3d2e"/>
    <n v="1"/>
    <x v="1"/>
    <n v="1"/>
    <n v="72.45"/>
    <s v="1 (single)"/>
    <x v="1"/>
  </r>
  <r>
    <s v="b6659c7944e48c1be78a188b4d51dbeb"/>
    <n v="1"/>
    <x v="0"/>
    <n v="1"/>
    <n v="40.05"/>
    <s v="1 (single)"/>
    <x v="1"/>
  </r>
  <r>
    <s v="e2c0db58acdbd422711f241243fc726d"/>
    <n v="1"/>
    <x v="1"/>
    <n v="1"/>
    <n v="52.77"/>
    <s v="1 (single)"/>
    <x v="1"/>
  </r>
  <r>
    <s v="2276cb7758bd76c104cd5a3971f47e9e"/>
    <n v="1"/>
    <x v="0"/>
    <n v="1"/>
    <n v="113.55"/>
    <s v="1 (single)"/>
    <x v="1"/>
  </r>
  <r>
    <s v="451bc3a8e6666fa7fa88c989b996a500"/>
    <n v="1"/>
    <x v="1"/>
    <n v="1"/>
    <n v="199.26"/>
    <s v="1 (single)"/>
    <x v="14"/>
  </r>
  <r>
    <s v="9dbceabb8ca1d10023c837a1b30f852d"/>
    <n v="1"/>
    <x v="0"/>
    <n v="6"/>
    <n v="68.43000000000001"/>
    <s v="4-6 installments"/>
    <x v="8"/>
  </r>
  <r>
    <s v="f84ce87db546331194264e91b87fe84d"/>
    <n v="1"/>
    <x v="0"/>
    <n v="6"/>
    <n v="118.7"/>
    <s v="4-6 installments"/>
    <x v="0"/>
  </r>
  <r>
    <s v="f9f88b0c2d64a8b36cbf24b1b35cd3d9"/>
    <n v="1"/>
    <x v="3"/>
    <n v="1"/>
    <n v="144.78"/>
    <s v="1 (single)"/>
    <x v="1"/>
  </r>
  <r>
    <s v="4624f54e368960605699b48f08d4ff9c"/>
    <n v="1"/>
    <x v="0"/>
    <n v="2"/>
    <n v="75.53"/>
    <s v="2-3 installments"/>
    <x v="9"/>
  </r>
  <r>
    <s v="775eb0ae1891c8dd8f12c2f8c6850006"/>
    <n v="1"/>
    <x v="0"/>
    <n v="8"/>
    <n v="1326.79"/>
    <s v="7-10 installments"/>
    <x v="7"/>
  </r>
  <r>
    <s v="fb502b9421eb6ab817d72fc973b7b708"/>
    <n v="1"/>
    <x v="1"/>
    <n v="1"/>
    <n v="73.34"/>
    <s v="1 (single)"/>
    <x v="1"/>
  </r>
  <r>
    <s v="3e94a8c8e34e42fff9e500e404d5d233"/>
    <n v="1"/>
    <x v="0"/>
    <n v="1"/>
    <n v="32.13"/>
    <s v="1 (single)"/>
    <x v="0"/>
  </r>
  <r>
    <s v="a082f140d70dd20b4e2d7538557b5946"/>
    <n v="1"/>
    <x v="0"/>
    <n v="8"/>
    <n v="127.9"/>
    <s v="7-10 installments"/>
    <x v="3"/>
  </r>
  <r>
    <s v="e471b8e7eaa8fd21277e359033828817"/>
    <n v="1"/>
    <x v="0"/>
    <n v="2"/>
    <n v="149.73"/>
    <s v="2-3 installments"/>
    <x v="1"/>
  </r>
  <r>
    <s v="649fbfef8ead059794ca4dff975904d0"/>
    <n v="1"/>
    <x v="0"/>
    <n v="1"/>
    <n v="150.78"/>
    <s v="1 (single)"/>
    <x v="1"/>
  </r>
  <r>
    <s v="cbcdbe6b464173a568087f71cc7593f5"/>
    <n v="1"/>
    <x v="0"/>
    <n v="7"/>
    <n v="578.78"/>
    <s v="7-10 installments"/>
    <x v="7"/>
  </r>
  <r>
    <s v="19b37f1efa2ddaf265496e78e245c19a"/>
    <n v="1"/>
    <x v="0"/>
    <n v="2"/>
    <n v="49.45"/>
    <s v="2-3 installments"/>
    <x v="1"/>
  </r>
  <r>
    <s v="510bff1cf06be1143d3b6698df2fd486"/>
    <n v="2"/>
    <x v="0"/>
    <n v="8"/>
    <n v="406.38"/>
    <s v="7-10 installments"/>
    <x v="12"/>
  </r>
  <r>
    <s v="c643ec88999766ebea4bf3bc53d21e41"/>
    <n v="1"/>
    <x v="0"/>
    <n v="1"/>
    <n v="63.27"/>
    <s v="1 (single)"/>
    <x v="1"/>
  </r>
  <r>
    <s v="1e7daa50f3b5b4b0325e1467947249f1"/>
    <n v="1"/>
    <x v="0"/>
    <n v="2"/>
    <n v="248.33"/>
    <s v="2-3 installments"/>
    <x v="1"/>
  </r>
  <r>
    <s v="d1846363415db8171f834ad2c5ad25d3"/>
    <n v="1"/>
    <x v="0"/>
    <n v="1"/>
    <n v="48.21"/>
    <s v="1 (single)"/>
    <x v="1"/>
  </r>
  <r>
    <s v="c8da096eda1ac468af162c20d2621512"/>
    <n v="1"/>
    <x v="0"/>
    <n v="10"/>
    <n v="285.73"/>
    <s v="7-10 installments"/>
    <x v="1"/>
  </r>
  <r>
    <s v="2c293bd3c9f41735731112a36cbcaf81"/>
    <n v="1"/>
    <x v="1"/>
    <n v="1"/>
    <n v="184.17"/>
    <s v="1 (single)"/>
    <x v="1"/>
  </r>
  <r>
    <s v="c56e40373799e9fb580a236fd5fc72a9"/>
    <n v="1"/>
    <x v="0"/>
    <n v="8"/>
    <n v="83.12"/>
    <s v="7-10 installments"/>
    <x v="1"/>
  </r>
  <r>
    <s v="d40d7acb41c23539b6b47ea86e260c28"/>
    <n v="1"/>
    <x v="0"/>
    <n v="4"/>
    <n v="96.66"/>
    <s v="4-6 installments"/>
    <x v="1"/>
  </r>
  <r>
    <s v="89754646c3e0baa367bbe02974056098"/>
    <n v="1"/>
    <x v="0"/>
    <n v="1"/>
    <n v="51.85"/>
    <s v="1 (single)"/>
    <x v="0"/>
  </r>
  <r>
    <s v="af4c6eae672d9b20d881b0ef961bee65"/>
    <n v="1"/>
    <x v="1"/>
    <n v="1"/>
    <n v="56.78"/>
    <s v="1 (single)"/>
    <x v="1"/>
  </r>
  <r>
    <s v="e547c4009f2792489ad11ee1d89d13de"/>
    <n v="1"/>
    <x v="0"/>
    <n v="4"/>
    <n v="45.09"/>
    <s v="4-6 installments"/>
    <x v="12"/>
  </r>
  <r>
    <s v="68b4e818c05f12bec3a76417829c2846"/>
    <n v="1"/>
    <x v="1"/>
    <n v="1"/>
    <n v="157.78"/>
    <s v="1 (single)"/>
    <x v="1"/>
  </r>
  <r>
    <s v="41b3c9e5e85309a0ddf6fdf03c906b26"/>
    <n v="1"/>
    <x v="2"/>
    <n v="1"/>
    <n v="118.35"/>
    <s v="1 (single)"/>
    <x v="1"/>
  </r>
  <r>
    <s v="0c31953b008c5e98882d436f4298cde0"/>
    <n v="1"/>
    <x v="0"/>
    <n v="4"/>
    <n v="108.3"/>
    <s v="4-6 installments"/>
    <x v="0"/>
  </r>
  <r>
    <s v="01643942766bdec224d5593041f714e6"/>
    <n v="1"/>
    <x v="0"/>
    <n v="1"/>
    <n v="47.6"/>
    <s v="1 (single)"/>
    <x v="16"/>
  </r>
  <r>
    <s v="c938c0f0b42620a6be99b3f558ead0f8"/>
    <n v="1"/>
    <x v="0"/>
    <n v="8"/>
    <n v="266.44"/>
    <s v="7-10 installments"/>
    <x v="12"/>
  </r>
  <r>
    <s v="97868e4c884bc85f4501ae0a66181cc9"/>
    <n v="1"/>
    <x v="0"/>
    <n v="2"/>
    <n v="172.84"/>
    <s v="2-3 installments"/>
    <x v="0"/>
  </r>
  <r>
    <s v="abb4105be6a56ad64b74e4e74d5fe4f4"/>
    <n v="1"/>
    <x v="0"/>
    <n v="5"/>
    <n v="827.91"/>
    <s v="4-6 installments"/>
    <x v="14"/>
  </r>
  <r>
    <s v="53a2fc4e276fa45a7962cec897d2bc89"/>
    <n v="1"/>
    <x v="0"/>
    <n v="2"/>
    <n v="142.14"/>
    <s v="2-3 installments"/>
    <x v="1"/>
  </r>
  <r>
    <s v="b58a6cafa236091ed83bec2b0ff64ec7"/>
    <n v="1"/>
    <x v="1"/>
    <n v="1"/>
    <n v="61.84"/>
    <s v="1 (single)"/>
    <x v="1"/>
  </r>
  <r>
    <s v="879d57dc015759bf30e71a20b5ae0652"/>
    <n v="1"/>
    <x v="0"/>
    <n v="2"/>
    <n v="179.6"/>
    <s v="2-3 installments"/>
    <x v="12"/>
  </r>
  <r>
    <s v="98ce4ac632c6960f83f6b7d7323ba9a5"/>
    <n v="1"/>
    <x v="0"/>
    <n v="3"/>
    <n v="74.31"/>
    <s v="2-3 installments"/>
    <x v="1"/>
  </r>
  <r>
    <s v="690b993c5b9c86969f5d763a0f1d5c36"/>
    <n v="1"/>
    <x v="0"/>
    <n v="1"/>
    <n v="50.62"/>
    <s v="1 (single)"/>
    <x v="1"/>
  </r>
  <r>
    <s v="66cbf9f31647802b60c0db44f2924ecb"/>
    <n v="1"/>
    <x v="0"/>
    <n v="4"/>
    <n v="190"/>
    <s v="4-6 installments"/>
    <x v="16"/>
  </r>
  <r>
    <s v="fdbaa530778c33afe4b7762457bd8204"/>
    <n v="1"/>
    <x v="0"/>
    <n v="2"/>
    <n v="75.65000000000001"/>
    <s v="2-3 installments"/>
    <x v="16"/>
  </r>
  <r>
    <s v="fc785ee76910f164cc65821f006a58d5"/>
    <n v="1"/>
    <x v="2"/>
    <n v="1"/>
    <n v="175.64"/>
    <s v="1 (single)"/>
    <x v="1"/>
  </r>
  <r>
    <s v="a00ae528eb61acacc2917ce50bf77d65"/>
    <n v="1"/>
    <x v="0"/>
    <n v="5"/>
    <n v="112.35"/>
    <s v="4-6 installments"/>
    <x v="22"/>
  </r>
  <r>
    <s v="52217c0ab449b049002b45c4d68f7bb4"/>
    <n v="1"/>
    <x v="0"/>
    <n v="6"/>
    <n v="175.9"/>
    <s v="4-6 installments"/>
    <x v="1"/>
  </r>
  <r>
    <s v="8a1af4b10efdc90daa0fbd611fee2420"/>
    <n v="1"/>
    <x v="0"/>
    <n v="1"/>
    <n v="43.62"/>
    <s v="1 (single)"/>
    <x v="1"/>
  </r>
  <r>
    <s v="c785675f92b03bbf76fbbcbf2acfe7da"/>
    <n v="1"/>
    <x v="0"/>
    <n v="3"/>
    <n v="327.01"/>
    <s v="2-3 installments"/>
    <x v="3"/>
  </r>
  <r>
    <s v="bdda3ba1c505bc39ff2117e340280a74"/>
    <n v="1"/>
    <x v="0"/>
    <n v="3"/>
    <n v="141.67"/>
    <s v="2-3 installments"/>
    <x v="1"/>
  </r>
  <r>
    <s v="9a259797098595401e84f676d0c57320"/>
    <n v="1"/>
    <x v="0"/>
    <n v="2"/>
    <n v="88.90000000000001"/>
    <s v="2-3 installments"/>
    <x v="1"/>
  </r>
  <r>
    <s v="7729dd457f2649c804b02f610b54acc7"/>
    <n v="1"/>
    <x v="1"/>
    <n v="1"/>
    <n v="67.18000000000001"/>
    <s v="1 (single)"/>
    <x v="4"/>
  </r>
  <r>
    <s v="b54fa43051fefab27d1f06b71938062c"/>
    <n v="1"/>
    <x v="0"/>
    <n v="10"/>
    <n v="211.25"/>
    <s v="7-10 installments"/>
    <x v="1"/>
  </r>
  <r>
    <s v="329799621fa31033287e1294f418de06"/>
    <n v="1"/>
    <x v="1"/>
    <n v="1"/>
    <n v="141.47"/>
    <s v="1 (single)"/>
    <x v="3"/>
  </r>
  <r>
    <s v="ff455a4ac6c4471e4e1ddc55f6610e60"/>
    <n v="1"/>
    <x v="0"/>
    <n v="4"/>
    <n v="320.07"/>
    <s v="4-6 installments"/>
    <x v="12"/>
  </r>
  <r>
    <s v="578daeebdebcc19bd2dcba1f6b06b3ce"/>
    <n v="1"/>
    <x v="0"/>
    <n v="10"/>
    <n v="108.3"/>
    <s v="7-10 installments"/>
    <x v="0"/>
  </r>
  <r>
    <s v="10f5c2d2d4bfa731b1ea9cdcb6175099"/>
    <n v="1"/>
    <x v="1"/>
    <n v="1"/>
    <n v="97.83"/>
    <s v="1 (single)"/>
    <x v="22"/>
  </r>
  <r>
    <s v="3b12b05b1ef9fd1f18face4e10c50c2e"/>
    <n v="1"/>
    <x v="0"/>
    <n v="1"/>
    <n v="275.5"/>
    <s v="1 (single)"/>
    <x v="12"/>
  </r>
  <r>
    <s v="67fd617db75c8db65cca2054ac5c8bbd"/>
    <n v="1"/>
    <x v="1"/>
    <n v="1"/>
    <n v="36.73"/>
    <s v="1 (single)"/>
    <x v="12"/>
  </r>
  <r>
    <s v="1590f37cad06b14cb123f6a45b2bdf4c"/>
    <n v="2"/>
    <x v="0"/>
    <n v="5"/>
    <n v="53.65"/>
    <s v="4-6 installments"/>
    <x v="1"/>
  </r>
  <r>
    <s v="59de7be8730dc1a20caadff4c7686027"/>
    <n v="1"/>
    <x v="0"/>
    <n v="1"/>
    <n v="82.88"/>
    <s v="1 (single)"/>
    <x v="3"/>
  </r>
  <r>
    <s v="34763d94ee16ecffb979852f4ee83571"/>
    <n v="1"/>
    <x v="0"/>
    <n v="5"/>
    <n v="110.12"/>
    <s v="4-6 installments"/>
    <x v="0"/>
  </r>
  <r>
    <s v="0f6d4797b3933b25519398b754dfe58c"/>
    <n v="1"/>
    <x v="0"/>
    <n v="1"/>
    <n v="114.79"/>
    <s v="1 (single)"/>
    <x v="16"/>
  </r>
  <r>
    <s v="3fb155b4897652f5cdf1b5efff32a465"/>
    <n v="1"/>
    <x v="0"/>
    <n v="5"/>
    <n v="596.27"/>
    <s v="4-6 installments"/>
    <x v="1"/>
  </r>
  <r>
    <s v="bc7a8b1110cf6edfecfcb0a1484f36dd"/>
    <n v="1"/>
    <x v="1"/>
    <n v="1"/>
    <n v="85.59999999999999"/>
    <s v="1 (single)"/>
    <x v="3"/>
  </r>
  <r>
    <s v="45de27572f22822e03786f094dee22f3"/>
    <n v="1"/>
    <x v="0"/>
    <n v="1"/>
    <n v="93.09"/>
    <s v="1 (single)"/>
    <x v="16"/>
  </r>
  <r>
    <s v="09ec142bfa34576d3914bdf8c19927c2"/>
    <n v="1"/>
    <x v="0"/>
    <n v="1"/>
    <n v="70.76000000000001"/>
    <s v="1 (single)"/>
    <x v="1"/>
  </r>
  <r>
    <s v="37e543508b869d9d46e5cb9eedc85cdb"/>
    <n v="1"/>
    <x v="0"/>
    <n v="10"/>
    <n v="217.29"/>
    <s v="7-10 installments"/>
    <x v="0"/>
  </r>
  <r>
    <s v="0e135d08663e167e3c28ef4b5c61424c"/>
    <n v="1"/>
    <x v="0"/>
    <n v="1"/>
    <n v="97.70999999999999"/>
    <s v="1 (single)"/>
    <x v="1"/>
  </r>
  <r>
    <s v="e09eca55c225b904c8579bb1c56b77b2"/>
    <n v="1"/>
    <x v="0"/>
    <n v="7"/>
    <n v="449.92"/>
    <s v="7-10 installments"/>
    <x v="20"/>
  </r>
  <r>
    <s v="da6d11c2027b52e35bf5089247eddd4d"/>
    <n v="1"/>
    <x v="1"/>
    <n v="1"/>
    <n v="145.53"/>
    <s v="1 (single)"/>
    <x v="1"/>
  </r>
  <r>
    <s v="85e3fe590f151c833f6a8a7e21983712"/>
    <n v="1"/>
    <x v="0"/>
    <n v="3"/>
    <n v="69.04000000000001"/>
    <s v="2-3 installments"/>
    <x v="9"/>
  </r>
  <r>
    <s v="4c5ac16a6ed40ba5691024e3b3cf94bb"/>
    <n v="1"/>
    <x v="1"/>
    <n v="1"/>
    <n v="34.27"/>
    <s v="1 (single)"/>
    <x v="1"/>
  </r>
  <r>
    <s v="d8681bf9afb5bfde505998488d3c61fd"/>
    <n v="1"/>
    <x v="0"/>
    <n v="7"/>
    <n v="103.29"/>
    <s v="7-10 installments"/>
    <x v="8"/>
  </r>
  <r>
    <s v="353d20a8de2289ef1fd13c03c2b5651c"/>
    <n v="1"/>
    <x v="0"/>
    <n v="1"/>
    <n v="69.73"/>
    <s v="1 (single)"/>
    <x v="1"/>
  </r>
  <r>
    <s v="e0dbf52e0c78f9be2caeaa5d799a83ea"/>
    <n v="1"/>
    <x v="0"/>
    <n v="1"/>
    <n v="64.03"/>
    <s v="1 (single)"/>
    <x v="1"/>
  </r>
  <r>
    <s v="a427db09dd194740f13a3a2c7bcf38bc"/>
    <n v="2"/>
    <x v="0"/>
    <n v="1"/>
    <n v="69"/>
    <s v="1 (single)"/>
    <x v="0"/>
  </r>
  <r>
    <s v="39c85a598770e3810eb97fd7bc6232d3"/>
    <n v="1"/>
    <x v="0"/>
    <n v="3"/>
    <n v="72.90000000000001"/>
    <s v="2-3 installments"/>
    <x v="0"/>
  </r>
  <r>
    <s v="41a9892d27af50019d56c037a3256cab"/>
    <n v="1"/>
    <x v="3"/>
    <n v="1"/>
    <n v="133.27"/>
    <s v="1 (single)"/>
    <x v="12"/>
  </r>
  <r>
    <s v="420fb4457bf13ecb615ef8bd9dacdc03"/>
    <n v="1"/>
    <x v="0"/>
    <n v="2"/>
    <n v="229.65"/>
    <s v="2-3 installments"/>
    <x v="0"/>
  </r>
  <r>
    <s v="0838c36e9894cf5d929f58210d5b5bb0"/>
    <n v="1"/>
    <x v="1"/>
    <n v="1"/>
    <n v="104.91"/>
    <s v="1 (single)"/>
    <x v="5"/>
  </r>
  <r>
    <s v="6f8607cd0ebba75f55b2ce01a1250963"/>
    <n v="1"/>
    <x v="0"/>
    <n v="1"/>
    <n v="51.46"/>
    <s v="1 (single)"/>
    <x v="1"/>
  </r>
  <r>
    <s v="129751cc187cf2f43dcb7ea8f8fdcf0d"/>
    <n v="1"/>
    <x v="0"/>
    <n v="3"/>
    <n v="68.89"/>
    <s v="2-3 installments"/>
    <x v="1"/>
  </r>
  <r>
    <s v="a78d3e0dd36caaa19d8b61e8de27ad1a"/>
    <n v="1"/>
    <x v="0"/>
    <n v="4"/>
    <n v="210.56"/>
    <s v="4-6 installments"/>
    <x v="16"/>
  </r>
  <r>
    <s v="d15a4add9a1af2006ad10d70d9a4b634"/>
    <n v="1"/>
    <x v="1"/>
    <n v="1"/>
    <n v="106.47"/>
    <s v="1 (single)"/>
    <x v="1"/>
  </r>
  <r>
    <s v="02e6bcccce2e88560389846400e74e50"/>
    <n v="1"/>
    <x v="0"/>
    <n v="6"/>
    <n v="264.38"/>
    <s v="4-6 installments"/>
    <x v="14"/>
  </r>
  <r>
    <s v="eeaa75133a2e3ef15f077511708f7052"/>
    <n v="1"/>
    <x v="0"/>
    <n v="1"/>
    <n v="45.48"/>
    <s v="1 (single)"/>
    <x v="1"/>
  </r>
  <r>
    <s v="ca1e57dd2789cc1abefc1e5b9a76e26f"/>
    <n v="1"/>
    <x v="0"/>
    <n v="2"/>
    <n v="42.32"/>
    <s v="2-3 installments"/>
    <x v="12"/>
  </r>
  <r>
    <s v="9564dd2ea4d0f6f0f66b46258208ff73"/>
    <n v="1"/>
    <x v="0"/>
    <n v="3"/>
    <n v="74.84999999999999"/>
    <s v="2-3 installments"/>
    <x v="12"/>
  </r>
  <r>
    <s v="1cfcf75d2d461f1ffb85a3d7f85391aa"/>
    <n v="1"/>
    <x v="0"/>
    <n v="8"/>
    <n v="215.16"/>
    <s v="7-10 installments"/>
    <x v="0"/>
  </r>
  <r>
    <s v="4a38745716bb4884b76fd3a12ad5cdd2"/>
    <n v="1"/>
    <x v="0"/>
    <n v="1"/>
    <n v="87.70999999999999"/>
    <s v="1 (single)"/>
    <x v="1"/>
  </r>
  <r>
    <s v="ea5b7fbed8f0f55de316e8f9d315e3ca"/>
    <n v="1"/>
    <x v="0"/>
    <n v="10"/>
    <n v="1101.51"/>
    <s v="7-10 installments"/>
    <x v="4"/>
  </r>
  <r>
    <s v="ca7f087476abd2a0a52b29410dab0939"/>
    <n v="1"/>
    <x v="3"/>
    <n v="1"/>
    <n v="199.26"/>
    <s v="1 (single)"/>
    <x v="0"/>
  </r>
  <r>
    <s v="e26def18967c8f7038476bbfd3256f43"/>
    <n v="1"/>
    <x v="0"/>
    <n v="10"/>
    <n v="754.27"/>
    <s v="7-10 installments"/>
    <x v="5"/>
  </r>
  <r>
    <s v="33ec97b423d769023dbd71f138aca94a"/>
    <n v="1"/>
    <x v="0"/>
    <n v="10"/>
    <n v="1381.87"/>
    <s v="7-10 installments"/>
    <x v="7"/>
  </r>
  <r>
    <s v="ebe0a2b49f09387ce9e38a8353ae7f27"/>
    <n v="1"/>
    <x v="3"/>
    <n v="1"/>
    <n v="57.51"/>
    <s v="1 (single)"/>
    <x v="1"/>
  </r>
  <r>
    <s v="9a9e42d30fd1e23865968c5aafc1898e"/>
    <n v="1"/>
    <x v="0"/>
    <n v="10"/>
    <n v="195"/>
    <s v="7-10 installments"/>
    <x v="1"/>
  </r>
  <r>
    <s v="ed0ae3732ee2e824f65323bc549605d9"/>
    <n v="1"/>
    <x v="1"/>
    <n v="1"/>
    <n v="39.09"/>
    <s v="1 (single)"/>
    <x v="12"/>
  </r>
  <r>
    <s v="058ac520863d0c0d57e3cf920de368d4"/>
    <n v="1"/>
    <x v="0"/>
    <n v="1"/>
    <n v="40.22"/>
    <s v="1 (single)"/>
    <x v="24"/>
  </r>
  <r>
    <s v="f872170fde91c3b0006f1e57ce27b835"/>
    <n v="1"/>
    <x v="0"/>
    <n v="1"/>
    <n v="101.28"/>
    <s v="1 (single)"/>
    <x v="12"/>
  </r>
  <r>
    <s v="74061a81b1a19f1c62f2f5466d0c2522"/>
    <n v="1"/>
    <x v="0"/>
    <n v="2"/>
    <n v="144.35"/>
    <s v="2-3 installments"/>
    <x v="14"/>
  </r>
  <r>
    <s v="5687ad45d33870c742b2cdacaf758353"/>
    <n v="1"/>
    <x v="0"/>
    <n v="1"/>
    <n v="69.14"/>
    <s v="1 (single)"/>
    <x v="1"/>
  </r>
  <r>
    <s v="43cf2ad64d9ba181030a47b6a7cad49f"/>
    <n v="1"/>
    <x v="0"/>
    <n v="10"/>
    <n v="174.13"/>
    <s v="7-10 installments"/>
    <x v="20"/>
  </r>
  <r>
    <s v="75917ea91a5cbdec384278689bdbe142"/>
    <n v="1"/>
    <x v="0"/>
    <n v="1"/>
    <n v="106.56"/>
    <s v="1 (single)"/>
    <x v="1"/>
  </r>
  <r>
    <s v="1b2d35912f9c5a605c93adf4b3b74839"/>
    <n v="1"/>
    <x v="0"/>
    <n v="3"/>
    <n v="48.27"/>
    <s v="2-3 installments"/>
    <x v="1"/>
  </r>
  <r>
    <s v="b8cf888c89bf19c6b6483fa79b0b13bd"/>
    <n v="1"/>
    <x v="0"/>
    <n v="5"/>
    <n v="232.71"/>
    <s v="4-6 installments"/>
    <x v="8"/>
  </r>
  <r>
    <s v="87a8ef7006e5aa4b8ebddae4f7b8a54e"/>
    <n v="1"/>
    <x v="0"/>
    <n v="8"/>
    <n v="166.48"/>
    <s v="7-10 installments"/>
    <x v="20"/>
  </r>
  <r>
    <s v="1537883594710d72e0f3e96f796fcd27"/>
    <n v="1"/>
    <x v="0"/>
    <n v="1"/>
    <n v="35.4"/>
    <s v="1 (single)"/>
    <x v="16"/>
  </r>
  <r>
    <s v="75da883b23f0ee17fc5811bc5573d225"/>
    <n v="1"/>
    <x v="0"/>
    <n v="1"/>
    <n v="385.42"/>
    <s v="1 (single)"/>
    <x v="0"/>
  </r>
  <r>
    <s v="8832736e69bda45d9e1c6f5a64e64517"/>
    <n v="1"/>
    <x v="0"/>
    <n v="4"/>
    <n v="316.18"/>
    <s v="4-6 installments"/>
    <x v="0"/>
  </r>
  <r>
    <s v="2fac55edfd9754d1a0e7ecc67d48d08d"/>
    <n v="3"/>
    <x v="2"/>
    <n v="1"/>
    <n v="80.47"/>
    <s v="1 (single)"/>
    <x v="6"/>
  </r>
  <r>
    <s v="5f2dab3e956c0fd71c9df923c30faf33"/>
    <n v="1"/>
    <x v="0"/>
    <n v="3"/>
    <n v="34.75"/>
    <s v="2-3 installments"/>
    <x v="1"/>
  </r>
  <r>
    <s v="384588323436f6d2ae1474b58844eccd"/>
    <n v="1"/>
    <x v="0"/>
    <n v="1"/>
    <n v="76.65000000000001"/>
    <s v="1 (single)"/>
    <x v="0"/>
  </r>
  <r>
    <s v="08724b06f2204993989fa6c331dfa3d6"/>
    <n v="1"/>
    <x v="1"/>
    <n v="1"/>
    <n v="76.3"/>
    <s v="1 (single)"/>
    <x v="12"/>
  </r>
  <r>
    <s v="54f060705abd4a776a48a28f9858ca6e"/>
    <n v="1"/>
    <x v="0"/>
    <n v="1"/>
    <n v="74.12"/>
    <s v="1 (single)"/>
    <x v="1"/>
  </r>
  <r>
    <s v="a951133aeeb49076723a581a3eb8d51b"/>
    <n v="1"/>
    <x v="0"/>
    <n v="1"/>
    <n v="73.05"/>
    <s v="1 (single)"/>
    <x v="6"/>
  </r>
  <r>
    <s v="4f9b8c1bedc66f4bd34725cfdee6833b"/>
    <n v="1"/>
    <x v="0"/>
    <n v="1"/>
    <n v="151.58"/>
    <s v="1 (single)"/>
    <x v="1"/>
  </r>
  <r>
    <s v="031a7dab65c3430d325ad35ab8a95277"/>
    <n v="1"/>
    <x v="0"/>
    <n v="6"/>
    <n v="128.72"/>
    <s v="4-6 installments"/>
    <x v="8"/>
  </r>
  <r>
    <s v="3f35998ab9e335d4bbce362585565265"/>
    <n v="1"/>
    <x v="0"/>
    <n v="1"/>
    <n v="45.46"/>
    <s v="1 (single)"/>
    <x v="10"/>
  </r>
  <r>
    <s v="11c8a3b7adc8c5c3f5ae4f0257c5e953"/>
    <n v="1"/>
    <x v="0"/>
    <n v="1"/>
    <n v="53.33"/>
    <s v="1 (single)"/>
    <x v="1"/>
  </r>
  <r>
    <s v="7c7730a9be0a2cd5d43285e6e53476d8"/>
    <n v="1"/>
    <x v="0"/>
    <n v="1"/>
    <n v="24.08"/>
    <s v="1 (single)"/>
    <x v="1"/>
  </r>
  <r>
    <s v="6c6035b5c538935be5381cff46351355"/>
    <n v="1"/>
    <x v="0"/>
    <n v="1"/>
    <n v="32.69"/>
    <s v="1 (single)"/>
    <x v="6"/>
  </r>
  <r>
    <s v="c934cfe574e2fa46180d1c2166a43beb"/>
    <n v="1"/>
    <x v="0"/>
    <n v="1"/>
    <n v="54.09"/>
    <s v="1 (single)"/>
    <x v="1"/>
  </r>
  <r>
    <s v="fd8406e55cd74ad84a30ccca898589b3"/>
    <n v="1"/>
    <x v="0"/>
    <n v="1"/>
    <n v="68.88"/>
    <s v="1 (single)"/>
    <x v="1"/>
  </r>
  <r>
    <s v="2c61d0e37fba7aea7d8b7f27091be232"/>
    <n v="1"/>
    <x v="0"/>
    <n v="2"/>
    <n v="377.09"/>
    <s v="2-3 installments"/>
    <x v="12"/>
  </r>
  <r>
    <s v="0eeaf3619d35e90b2430da57d351dd01"/>
    <n v="1"/>
    <x v="0"/>
    <n v="4"/>
    <n v="147.78"/>
    <s v="4-6 installments"/>
    <x v="1"/>
  </r>
  <r>
    <s v="372f7d827bed42ed537ec39866756e71"/>
    <n v="1"/>
    <x v="1"/>
    <n v="1"/>
    <n v="159.12"/>
    <s v="1 (single)"/>
    <x v="20"/>
  </r>
  <r>
    <s v="67730eb2f9468b8c6eb20a45dd477bbd"/>
    <n v="1"/>
    <x v="0"/>
    <n v="1"/>
    <n v="5.99"/>
    <s v="1 (single)"/>
    <x v="0"/>
  </r>
  <r>
    <s v="32fbf6c11887296b35662f212b378974"/>
    <n v="2"/>
    <x v="2"/>
    <n v="1"/>
    <n v="100"/>
    <s v="1 (single)"/>
    <x v="24"/>
  </r>
  <r>
    <s v="7fd4a54fa1cd70568f88704d03ce000e"/>
    <n v="1"/>
    <x v="0"/>
    <n v="8"/>
    <n v="629.63"/>
    <s v="7-10 installments"/>
    <x v="12"/>
  </r>
  <r>
    <s v="65292b5890e7f0ef333b4a4904db838d"/>
    <n v="1"/>
    <x v="0"/>
    <n v="4"/>
    <n v="97.87"/>
    <s v="4-6 installments"/>
    <x v="1"/>
  </r>
  <r>
    <s v="94672e5686a487a37916262fab702f76"/>
    <n v="1"/>
    <x v="0"/>
    <n v="1"/>
    <n v="107.5"/>
    <s v="1 (single)"/>
    <x v="1"/>
  </r>
  <r>
    <s v="d9abc12fab04ae2bd6cd0a45a66ca19f"/>
    <n v="1"/>
    <x v="0"/>
    <n v="1"/>
    <n v="153.83"/>
    <s v="1 (single)"/>
    <x v="6"/>
  </r>
  <r>
    <s v="89ba725dafc2f8bce0db73d323a687c2"/>
    <n v="1"/>
    <x v="0"/>
    <n v="7"/>
    <n v="71.12"/>
    <s v="7-10 installments"/>
    <x v="19"/>
  </r>
  <r>
    <s v="aa05f92f41748b3327711e6cc9ee9fc5"/>
    <n v="1"/>
    <x v="0"/>
    <n v="4"/>
    <n v="150"/>
    <s v="4-6 installments"/>
    <x v="12"/>
  </r>
  <r>
    <s v="6aabdc795efb588de3fc71a018cebff9"/>
    <n v="1"/>
    <x v="1"/>
    <n v="1"/>
    <n v="127.64"/>
    <s v="1 (single)"/>
    <x v="20"/>
  </r>
  <r>
    <s v="dd1130c58ae85a282c4cd0cddaccd0ef"/>
    <n v="1"/>
    <x v="0"/>
    <n v="4"/>
    <n v="208.77"/>
    <s v="4-6 installments"/>
    <x v="1"/>
  </r>
  <r>
    <s v="2f5124f516a7f5e4095ef4325d67c511"/>
    <n v="1"/>
    <x v="1"/>
    <n v="1"/>
    <n v="135.46"/>
    <s v="1 (single)"/>
    <x v="1"/>
  </r>
  <r>
    <s v="235970f9da00d655ab21d7fa98305d4e"/>
    <n v="1"/>
    <x v="1"/>
    <n v="1"/>
    <n v="167.39"/>
    <s v="1 (single)"/>
    <x v="0"/>
  </r>
  <r>
    <s v="9378f7fb4dad9527f338b16cd75fc196"/>
    <n v="1"/>
    <x v="0"/>
    <n v="1"/>
    <n v="117.01"/>
    <s v="1 (single)"/>
    <x v="1"/>
  </r>
  <r>
    <s v="973753497a88aa596b6b6a94c0f5e0d9"/>
    <n v="1"/>
    <x v="0"/>
    <n v="5"/>
    <n v="255.42"/>
    <s v="4-6 installments"/>
    <x v="16"/>
  </r>
  <r>
    <s v="af3fae91bafed6357991c4a3be0125d4"/>
    <n v="1"/>
    <x v="0"/>
    <n v="2"/>
    <n v="163.46"/>
    <s v="2-3 installments"/>
    <x v="9"/>
  </r>
  <r>
    <s v="5132d60eed6685d7cb062a0cd4655caf"/>
    <n v="1"/>
    <x v="0"/>
    <n v="5"/>
    <n v="528.22"/>
    <s v="4-6 installments"/>
    <x v="1"/>
  </r>
  <r>
    <s v="7afb8d408d72272d7353f90ec6870d5e"/>
    <n v="1"/>
    <x v="0"/>
    <n v="2"/>
    <n v="51.56"/>
    <s v="2-3 installments"/>
    <x v="1"/>
  </r>
  <r>
    <s v="f824b4829cd5241bb5e90df926d9434f"/>
    <n v="1"/>
    <x v="1"/>
    <n v="1"/>
    <n v="420.9"/>
    <s v="1 (single)"/>
    <x v="9"/>
  </r>
  <r>
    <s v="164e1bd75353e367ce8141ccd61d1ff5"/>
    <n v="1"/>
    <x v="0"/>
    <n v="3"/>
    <n v="130.01"/>
    <s v="2-3 installments"/>
    <x v="16"/>
  </r>
  <r>
    <s v="a9eec1b45478f7ed063439b8f7506807"/>
    <n v="1"/>
    <x v="0"/>
    <n v="1"/>
    <n v="46.13"/>
    <s v="1 (single)"/>
    <x v="8"/>
  </r>
  <r>
    <s v="522b2777aac040e0393106af251e3a1a"/>
    <n v="1"/>
    <x v="1"/>
    <n v="1"/>
    <n v="149.16"/>
    <s v="1 (single)"/>
    <x v="12"/>
  </r>
  <r>
    <s v="a1cff9f46b83ac0fb525c755e46851f8"/>
    <n v="1"/>
    <x v="1"/>
    <n v="1"/>
    <n v="148.35"/>
    <s v="1 (single)"/>
    <x v="12"/>
  </r>
  <r>
    <s v="bcd7dbf9f460ff7e9553592547797b95"/>
    <n v="1"/>
    <x v="0"/>
    <n v="3"/>
    <n v="115.45"/>
    <s v="2-3 installments"/>
    <x v="4"/>
  </r>
  <r>
    <s v="19c4f810dca09d438da021fd6d52839f"/>
    <n v="1"/>
    <x v="0"/>
    <n v="2"/>
    <n v="48.23"/>
    <s v="2-3 installments"/>
    <x v="8"/>
  </r>
  <r>
    <s v="e7d4ae390bc647da72d2aa2a9faad141"/>
    <n v="1"/>
    <x v="0"/>
    <n v="6"/>
    <n v="337.5"/>
    <s v="4-6 installments"/>
    <x v="12"/>
  </r>
  <r>
    <s v="e6a66a8350bb88497954d37688ab123e"/>
    <n v="2"/>
    <x v="2"/>
    <n v="1"/>
    <n v="10.51"/>
    <s v="1 (single)"/>
    <x v="1"/>
  </r>
  <r>
    <s v="ffdce235aaf8a4e381ba694a4da99221"/>
    <n v="1"/>
    <x v="0"/>
    <n v="6"/>
    <n v="69.14"/>
    <s v="4-6 installments"/>
    <x v="0"/>
  </r>
  <r>
    <s v="f4d71a4da431f1650c221ad918e22290"/>
    <n v="1"/>
    <x v="1"/>
    <n v="1"/>
    <n v="101.12"/>
    <s v="1 (single)"/>
    <x v="0"/>
  </r>
  <r>
    <s v="85d7c5b41a94729aa45792bc7b344b79"/>
    <n v="1"/>
    <x v="0"/>
    <n v="2"/>
    <n v="64.62"/>
    <s v="2-3 installments"/>
    <x v="1"/>
  </r>
  <r>
    <s v="c4bc2a01f871554711dadb82537413f2"/>
    <n v="1"/>
    <x v="0"/>
    <n v="5"/>
    <n v="89.36"/>
    <s v="4-6 installments"/>
    <x v="1"/>
  </r>
  <r>
    <s v="330e33e1ba4ecfc10b0f1225fd9276ad"/>
    <n v="1"/>
    <x v="0"/>
    <n v="10"/>
    <n v="312.49"/>
    <s v="7-10 installments"/>
    <x v="0"/>
  </r>
  <r>
    <s v="3394ec2a7a1a88bffa56fb92311d8134"/>
    <n v="1"/>
    <x v="0"/>
    <n v="2"/>
    <n v="53.61"/>
    <s v="2-3 installments"/>
    <x v="1"/>
  </r>
  <r>
    <s v="af4e2e186d1553f35c402a9e153f9444"/>
    <n v="2"/>
    <x v="2"/>
    <n v="1"/>
    <n v="100"/>
    <s v="1 (single)"/>
    <x v="7"/>
  </r>
  <r>
    <s v="db1e72ae09a684d17ae47139345e9018"/>
    <n v="1"/>
    <x v="1"/>
    <n v="1"/>
    <n v="468.25"/>
    <s v="1 (single)"/>
    <x v="3"/>
  </r>
  <r>
    <s v="798f872475163b012f68c583819f0a39"/>
    <n v="1"/>
    <x v="0"/>
    <n v="1"/>
    <n v="24.73"/>
    <s v="1 (single)"/>
    <x v="1"/>
  </r>
  <r>
    <s v="6bf6d79b7a1a551ef6621a52c435ed1e"/>
    <n v="1"/>
    <x v="0"/>
    <n v="3"/>
    <n v="188.94"/>
    <s v="2-3 installments"/>
    <x v="1"/>
  </r>
  <r>
    <s v="a731b7db34fa6e6897216789ec1543bd"/>
    <n v="1"/>
    <x v="0"/>
    <n v="3"/>
    <n v="204.07"/>
    <s v="2-3 installments"/>
    <x v="12"/>
  </r>
  <r>
    <s v="15faad2f4dd5cdf1bceb9b8fac8f137a"/>
    <n v="1"/>
    <x v="0"/>
    <n v="1"/>
    <n v="202.16"/>
    <s v="1 (single)"/>
    <x v="12"/>
  </r>
  <r>
    <s v="02b7cbd604df10c09427902dc682b0d3"/>
    <n v="1"/>
    <x v="1"/>
    <n v="1"/>
    <n v="48.08"/>
    <s v="1 (single)"/>
    <x v="1"/>
  </r>
  <r>
    <s v="989788f1c17a087572e29eb4fc130983"/>
    <n v="1"/>
    <x v="0"/>
    <n v="10"/>
    <n v="103.11"/>
    <s v="7-10 installments"/>
    <x v="0"/>
  </r>
  <r>
    <s v="2e024656807ffab9d81af39abd9f18b8"/>
    <n v="1"/>
    <x v="0"/>
    <n v="2"/>
    <n v="113.6"/>
    <s v="2-3 installments"/>
    <x v="20"/>
  </r>
  <r>
    <s v="93c781a8790c89bac596f6ff7d924c73"/>
    <n v="1"/>
    <x v="0"/>
    <n v="4"/>
    <n v="93.28"/>
    <s v="4-6 installments"/>
    <x v="6"/>
  </r>
  <r>
    <s v="3053d9278ac444ba8fa2ab0d7a4f6547"/>
    <n v="1"/>
    <x v="0"/>
    <n v="1"/>
    <n v="78.91"/>
    <s v="1 (single)"/>
    <x v="4"/>
  </r>
  <r>
    <s v="85daf7307b6fe2f3ed3cb569633b9f9a"/>
    <n v="1"/>
    <x v="0"/>
    <n v="1"/>
    <n v="232.09"/>
    <s v="1 (single)"/>
    <x v="4"/>
  </r>
  <r>
    <s v="35298b52820bdcc64b7bf71ccc28a36c"/>
    <n v="1"/>
    <x v="2"/>
    <n v="1"/>
    <n v="82.67"/>
    <s v="1 (single)"/>
    <x v="14"/>
  </r>
  <r>
    <s v="89fe5e16d119e60870f0e2040c548094"/>
    <n v="1"/>
    <x v="1"/>
    <n v="1"/>
    <n v="36.38"/>
    <s v="1 (single)"/>
    <x v="1"/>
  </r>
  <r>
    <s v="7c405ba2f3b8dd2c78b2bc4b002def54"/>
    <n v="1"/>
    <x v="1"/>
    <n v="1"/>
    <n v="62.46"/>
    <s v="1 (single)"/>
    <x v="9"/>
  </r>
  <r>
    <s v="a233eaf2bd44e053226cc032f87a69ed"/>
    <n v="1"/>
    <x v="1"/>
    <n v="1"/>
    <n v="109.82"/>
    <s v="1 (single)"/>
    <x v="8"/>
  </r>
  <r>
    <s v="42b0798ccc52aa08aab4693a33960eae"/>
    <n v="1"/>
    <x v="0"/>
    <n v="8"/>
    <n v="218.21"/>
    <s v="7-10 installments"/>
    <x v="1"/>
  </r>
  <r>
    <s v="9221e4a9fb1a45521d3cce76aa1258c9"/>
    <n v="1"/>
    <x v="0"/>
    <n v="2"/>
    <n v="29.77"/>
    <s v="2-3 installments"/>
    <x v="1"/>
  </r>
  <r>
    <s v="ee16c51f125b7df3e418ad66a3a95434"/>
    <n v="1"/>
    <x v="1"/>
    <n v="1"/>
    <n v="58.27"/>
    <s v="1 (single)"/>
    <x v="1"/>
  </r>
  <r>
    <s v="7af99279a8af75b4b281a28927b84b81"/>
    <n v="1"/>
    <x v="0"/>
    <n v="1"/>
    <n v="3.39"/>
    <s v="1 (single)"/>
    <x v="12"/>
  </r>
  <r>
    <s v="ec6fe04836bc8811fedf31b14bd8b549"/>
    <n v="1"/>
    <x v="0"/>
    <n v="2"/>
    <n v="147.84"/>
    <s v="2-3 installments"/>
    <x v="7"/>
  </r>
  <r>
    <s v="7efd95780798d3826acbaafd16953320"/>
    <n v="1"/>
    <x v="0"/>
    <n v="10"/>
    <n v="247.85"/>
    <s v="7-10 installments"/>
    <x v="0"/>
  </r>
  <r>
    <s v="a748e3090451d03a5224b1f9b0b5054d"/>
    <n v="1"/>
    <x v="0"/>
    <n v="1"/>
    <n v="147.06"/>
    <s v="1 (single)"/>
    <x v="12"/>
  </r>
  <r>
    <s v="375e959b0c2a17fef2be1bdaa03fa1b6"/>
    <n v="1"/>
    <x v="0"/>
    <n v="1"/>
    <n v="44.5"/>
    <s v="1 (single)"/>
    <x v="2"/>
  </r>
  <r>
    <s v="4dfe2ddcd2de2e45fd88e8c6bae55901"/>
    <n v="1"/>
    <x v="0"/>
    <n v="3"/>
    <n v="111.62"/>
    <s v="2-3 installments"/>
    <x v="1"/>
  </r>
  <r>
    <s v="8e9168f5b8cbf3a8e5d2f6767cefa724"/>
    <n v="1"/>
    <x v="0"/>
    <n v="5"/>
    <n v="111.84"/>
    <s v="4-6 installments"/>
    <x v="0"/>
  </r>
  <r>
    <s v="c10c68068674aaf6ca04ad0387969333"/>
    <n v="1"/>
    <x v="0"/>
    <n v="4"/>
    <n v="48.1"/>
    <s v="4-6 installments"/>
    <x v="0"/>
  </r>
  <r>
    <s v="9b6c23f7e50fe64b97022b8c0d3602a6"/>
    <n v="1"/>
    <x v="0"/>
    <n v="3"/>
    <n v="63.54"/>
    <s v="2-3 installments"/>
    <x v="0"/>
  </r>
  <r>
    <s v="fa3b5273908399cce287019297580550"/>
    <n v="1"/>
    <x v="0"/>
    <n v="8"/>
    <n v="247.83"/>
    <s v="7-10 installments"/>
    <x v="1"/>
  </r>
  <r>
    <s v="d41944802ef44ca7d0cea1284fd0a605"/>
    <n v="1"/>
    <x v="0"/>
    <n v="9"/>
    <n v="96.22"/>
    <s v="7-10 installments"/>
    <x v="7"/>
  </r>
  <r>
    <s v="d288e92a6be123f2e77f34fafd902464"/>
    <n v="1"/>
    <x v="0"/>
    <n v="1"/>
    <n v="141.35"/>
    <s v="1 (single)"/>
    <x v="1"/>
  </r>
  <r>
    <s v="5fec03fce725fff481779aff4be805d8"/>
    <n v="1"/>
    <x v="0"/>
    <n v="1"/>
    <n v="226.31"/>
    <s v="1 (single)"/>
    <x v="1"/>
  </r>
  <r>
    <s v="2a358c47c330a979b1be5fa20e6dc96e"/>
    <n v="1"/>
    <x v="0"/>
    <n v="1"/>
    <n v="183.53"/>
    <s v="1 (single)"/>
    <x v="9"/>
  </r>
  <r>
    <s v="8760a79c661c65e8e42365e7a4c24d9b"/>
    <n v="1"/>
    <x v="1"/>
    <n v="1"/>
    <n v="195.12"/>
    <s v="1 (single)"/>
    <x v="8"/>
  </r>
  <r>
    <s v="86c94a0d5411b58234ceb4ddda0ee6c1"/>
    <n v="1"/>
    <x v="1"/>
    <n v="1"/>
    <n v="173.67"/>
    <s v="1 (single)"/>
    <x v="16"/>
  </r>
  <r>
    <s v="58e27f23b4e77996bbcfc79b51373c76"/>
    <n v="1"/>
    <x v="0"/>
    <n v="1"/>
    <n v="88.64"/>
    <s v="1 (single)"/>
    <x v="1"/>
  </r>
  <r>
    <s v="8716d097800b4155b24097b15ff45fe3"/>
    <n v="1"/>
    <x v="0"/>
    <n v="2"/>
    <n v="126.21"/>
    <s v="2-3 installments"/>
    <x v="12"/>
  </r>
  <r>
    <s v="73a516c7297dcd6a809778fd0cb8bdd4"/>
    <n v="1"/>
    <x v="2"/>
    <n v="1"/>
    <n v="193.46"/>
    <s v="1 (single)"/>
    <x v="1"/>
  </r>
  <r>
    <s v="152a293b457051eb0d7673c27bba44c7"/>
    <n v="1"/>
    <x v="0"/>
    <n v="1"/>
    <n v="44.09"/>
    <s v="1 (single)"/>
    <x v="1"/>
  </r>
  <r>
    <s v="893d10bf292ce2aca52ba56c1d741764"/>
    <n v="1"/>
    <x v="0"/>
    <n v="1"/>
    <n v="254.24"/>
    <s v="1 (single)"/>
    <x v="6"/>
  </r>
  <r>
    <s v="0f503b220e9d1fd78562e41a427a0c6a"/>
    <n v="1"/>
    <x v="0"/>
    <n v="10"/>
    <n v="480.4"/>
    <s v="7-10 installments"/>
    <x v="12"/>
  </r>
  <r>
    <s v="c1298dde22013d58424f39ec4397f54d"/>
    <n v="1"/>
    <x v="1"/>
    <n v="1"/>
    <n v="107.78"/>
    <s v="1 (single)"/>
    <x v="24"/>
  </r>
  <r>
    <s v="82f80de0171e33975afd163727d03070"/>
    <n v="1"/>
    <x v="1"/>
    <n v="1"/>
    <n v="351.54"/>
    <s v="1 (single)"/>
    <x v="4"/>
  </r>
  <r>
    <s v="32d7800197408f1dc16884bf75997754"/>
    <n v="1"/>
    <x v="0"/>
    <n v="1"/>
    <n v="35.68"/>
    <s v="1 (single)"/>
    <x v="1"/>
  </r>
  <r>
    <s v="c191b759eb232bdd68e1ba7030f58a56"/>
    <n v="1"/>
    <x v="1"/>
    <n v="1"/>
    <n v="87.8"/>
    <s v="1 (single)"/>
    <x v="18"/>
  </r>
  <r>
    <s v="dab8a6c6bd6ec448df5b3a6b6cb887bc"/>
    <n v="1"/>
    <x v="1"/>
    <n v="1"/>
    <n v="121.9"/>
    <s v="1 (single)"/>
    <x v="12"/>
  </r>
  <r>
    <s v="51fb61776ef5371653e8b4e1c99d1c12"/>
    <n v="1"/>
    <x v="0"/>
    <n v="3"/>
    <n v="31.96"/>
    <s v="2-3 installments"/>
    <x v="1"/>
  </r>
  <r>
    <s v="7d5c1320ac55581cd5de4d8f83c99731"/>
    <n v="1"/>
    <x v="1"/>
    <n v="1"/>
    <n v="166.59"/>
    <s v="1 (single)"/>
    <x v="12"/>
  </r>
  <r>
    <s v="10bc94fc052750e8053c44b8a0cdab8d"/>
    <n v="1"/>
    <x v="0"/>
    <n v="7"/>
    <n v="372.75"/>
    <s v="7-10 installments"/>
    <x v="16"/>
  </r>
  <r>
    <s v="fcc8173153ab317f1827da42e62661f6"/>
    <n v="1"/>
    <x v="0"/>
    <n v="3"/>
    <n v="81.5"/>
    <s v="2-3 installments"/>
    <x v="1"/>
  </r>
  <r>
    <s v="0fb2036805020445edceb236ebe847c8"/>
    <n v="1"/>
    <x v="0"/>
    <n v="2"/>
    <n v="26.77"/>
    <s v="2-3 installments"/>
    <x v="1"/>
  </r>
  <r>
    <s v="5bab7c4dc62f5bae4f349ceb09639444"/>
    <n v="1"/>
    <x v="0"/>
    <n v="3"/>
    <n v="167.05"/>
    <s v="2-3 installments"/>
    <x v="0"/>
  </r>
  <r>
    <s v="0f6fb6d733b3a9e800c8aa92abf81584"/>
    <n v="1"/>
    <x v="0"/>
    <n v="1"/>
    <n v="138.48"/>
    <s v="1 (single)"/>
    <x v="1"/>
  </r>
  <r>
    <s v="cf56d3d1b65accb1412da2abc22ff4f7"/>
    <n v="1"/>
    <x v="0"/>
    <n v="1"/>
    <n v="28.62"/>
    <s v="1 (single)"/>
    <x v="1"/>
  </r>
  <r>
    <s v="6a5c924707872ba699631777212bc781"/>
    <n v="1"/>
    <x v="0"/>
    <n v="8"/>
    <n v="85.15000000000001"/>
    <s v="7-10 installments"/>
    <x v="16"/>
  </r>
  <r>
    <s v="d736797e446b9c7bc072d55b49748180"/>
    <n v="1"/>
    <x v="0"/>
    <n v="1"/>
    <n v="92.5"/>
    <s v="1 (single)"/>
    <x v="1"/>
  </r>
  <r>
    <s v="6374351beffca74fbbeb17865a05d86b"/>
    <n v="1"/>
    <x v="0"/>
    <n v="2"/>
    <n v="58.28"/>
    <s v="2-3 installments"/>
    <x v="1"/>
  </r>
  <r>
    <s v="84cee5c1b66cfc2dcb7c7834e7169246"/>
    <n v="1"/>
    <x v="1"/>
    <n v="1"/>
    <n v="202.12"/>
    <s v="1 (single)"/>
    <x v="20"/>
  </r>
  <r>
    <s v="4bf27cd715a4b7ccb0ea582b5b5fd639"/>
    <n v="1"/>
    <x v="0"/>
    <n v="8"/>
    <n v="80.65000000000001"/>
    <s v="7-10 installments"/>
    <x v="4"/>
  </r>
  <r>
    <s v="69bf2d63fa24ceda9a9045233d315833"/>
    <n v="1"/>
    <x v="0"/>
    <n v="6"/>
    <n v="126.89"/>
    <s v="4-6 installments"/>
    <x v="24"/>
  </r>
  <r>
    <s v="8ee667e6f4ac4034b939b09c26f1ce2e"/>
    <n v="1"/>
    <x v="0"/>
    <n v="2"/>
    <n v="87.15000000000001"/>
    <s v="2-3 installments"/>
    <x v="1"/>
  </r>
  <r>
    <s v="c2412fc369f785dbaebb28b731f92bdc"/>
    <n v="1"/>
    <x v="0"/>
    <n v="1"/>
    <n v="37.53"/>
    <s v="1 (single)"/>
    <x v="12"/>
  </r>
  <r>
    <s v="8e5148bee82a7e42c5f9ba76161dc51a"/>
    <n v="1"/>
    <x v="0"/>
    <n v="1"/>
    <n v="0.67"/>
    <s v="1 (single)"/>
    <x v="16"/>
  </r>
  <r>
    <s v="a1a43def14457b1136b6fb625b7553aa"/>
    <n v="1"/>
    <x v="0"/>
    <n v="1"/>
    <n v="24.02"/>
    <s v="1 (single)"/>
    <x v="1"/>
  </r>
  <r>
    <s v="3585d13e3147a56c82596757cff8c66c"/>
    <n v="1"/>
    <x v="0"/>
    <n v="1"/>
    <n v="56.39"/>
    <s v="1 (single)"/>
    <x v="1"/>
  </r>
  <r>
    <s v="4aa035e4e8e12fb1a3b3127f1c561760"/>
    <n v="1"/>
    <x v="0"/>
    <n v="3"/>
    <n v="32.29"/>
    <s v="2-3 installments"/>
    <x v="1"/>
  </r>
  <r>
    <s v="a45fc977eae1ef0ed4504f346d31a0fb"/>
    <n v="1"/>
    <x v="0"/>
    <n v="3"/>
    <n v="34.78"/>
    <s v="2-3 installments"/>
    <x v="20"/>
  </r>
  <r>
    <s v="d53539c07b0e0bb28c0468574526dc88"/>
    <n v="1"/>
    <x v="0"/>
    <n v="3"/>
    <n v="62.62"/>
    <s v="2-3 installments"/>
    <x v="1"/>
  </r>
  <r>
    <s v="88d8024d811be666f66e7199e27a830b"/>
    <n v="1"/>
    <x v="0"/>
    <n v="4"/>
    <n v="48.81"/>
    <s v="4-6 installments"/>
    <x v="1"/>
  </r>
  <r>
    <s v="5f6d7bc44eb2d1588b7cb6ac202d63a0"/>
    <n v="1"/>
    <x v="0"/>
    <n v="2"/>
    <n v="113.76"/>
    <s v="2-3 installments"/>
    <x v="1"/>
  </r>
  <r>
    <s v="8da267ea6fadbb945e33ffb911885e23"/>
    <n v="1"/>
    <x v="0"/>
    <n v="10"/>
    <n v="1963.14"/>
    <s v="7-10 installments"/>
    <x v="1"/>
  </r>
  <r>
    <s v="9f9337d4e1debd68a43a89ee594a732c"/>
    <n v="1"/>
    <x v="0"/>
    <n v="1"/>
    <n v="32.72"/>
    <s v="1 (single)"/>
    <x v="16"/>
  </r>
  <r>
    <s v="a622a08f7c22608bf1f2c546a830de74"/>
    <n v="1"/>
    <x v="0"/>
    <n v="1"/>
    <n v="105.28"/>
    <s v="1 (single)"/>
    <x v="12"/>
  </r>
  <r>
    <s v="a009d7c1bdc1d3695519bee1519a07b9"/>
    <n v="1"/>
    <x v="0"/>
    <n v="10"/>
    <n v="296.96"/>
    <s v="7-10 installments"/>
    <x v="1"/>
  </r>
  <r>
    <s v="79d3522a0854c853a4979ff2691abd91"/>
    <n v="1"/>
    <x v="0"/>
    <n v="10"/>
    <n v="3048.27"/>
    <s v="7-10 installments"/>
    <x v="20"/>
  </r>
  <r>
    <s v="a96cff07025408618e8a121b1ba3273a"/>
    <n v="1"/>
    <x v="1"/>
    <n v="1"/>
    <n v="32.99"/>
    <s v="1 (single)"/>
    <x v="1"/>
  </r>
  <r>
    <s v="94b35c859940ae8a53643992ee1ae7a0"/>
    <n v="1"/>
    <x v="1"/>
    <n v="1"/>
    <n v="86.15000000000001"/>
    <s v="1 (single)"/>
    <x v="6"/>
  </r>
  <r>
    <s v="8623ddd82259f932337ad9f727cd25b5"/>
    <n v="1"/>
    <x v="0"/>
    <n v="1"/>
    <n v="61.42"/>
    <s v="1 (single)"/>
    <x v="12"/>
  </r>
  <r>
    <s v="d5f1b4c2e52be04dafb9cdacb1b86921"/>
    <n v="1"/>
    <x v="1"/>
    <n v="1"/>
    <n v="89.75"/>
    <s v="1 (single)"/>
    <x v="16"/>
  </r>
  <r>
    <s v="55d741cba8bfa4db04ec4af34a99cbfe"/>
    <n v="1"/>
    <x v="0"/>
    <n v="2"/>
    <n v="186.87"/>
    <s v="2-3 installments"/>
    <x v="4"/>
  </r>
  <r>
    <s v="9a4ae4d5c3a3dabdf42e5d7ec4203ed2"/>
    <n v="1"/>
    <x v="0"/>
    <n v="10"/>
    <n v="197.91"/>
    <s v="7-10 installments"/>
    <x v="8"/>
  </r>
  <r>
    <s v="8c9479e56a7609daf0260e1ed2a1d674"/>
    <n v="1"/>
    <x v="0"/>
    <n v="1"/>
    <n v="115.35"/>
    <s v="1 (single)"/>
    <x v="1"/>
  </r>
  <r>
    <s v="9bb20141c47cf5f8919640d4c91f1b31"/>
    <n v="1"/>
    <x v="0"/>
    <n v="4"/>
    <n v="43.62"/>
    <s v="4-6 installments"/>
    <x v="14"/>
  </r>
  <r>
    <s v="816ccd9d21435796e8ffa9802b2a782f"/>
    <n v="1"/>
    <x v="0"/>
    <n v="1"/>
    <n v="5.65"/>
    <s v="1 (single)"/>
    <x v="8"/>
  </r>
  <r>
    <s v="2cdc4c50ebeabd8fd87582544e8e46a6"/>
    <n v="1"/>
    <x v="0"/>
    <n v="1"/>
    <n v="74.01000000000001"/>
    <s v="1 (single)"/>
    <x v="0"/>
  </r>
  <r>
    <s v="57c8b21903ac8ad8de52488bbb4ada7b"/>
    <n v="1"/>
    <x v="0"/>
    <n v="1"/>
    <n v="117.85"/>
    <s v="1 (single)"/>
    <x v="0"/>
  </r>
  <r>
    <s v="b47e5f219beebf1ec0bea2ea907f6e64"/>
    <n v="1"/>
    <x v="1"/>
    <n v="1"/>
    <n v="205.54"/>
    <s v="1 (single)"/>
    <x v="1"/>
  </r>
  <r>
    <s v="3b1367c314dd3ee56c7f68621977d142"/>
    <n v="1"/>
    <x v="1"/>
    <n v="1"/>
    <n v="199.04"/>
    <s v="1 (single)"/>
    <x v="3"/>
  </r>
  <r>
    <s v="e31fbb2860d15276b1e38f43e9423924"/>
    <n v="1"/>
    <x v="1"/>
    <n v="1"/>
    <n v="483.51"/>
    <s v="1 (single)"/>
    <x v="12"/>
  </r>
  <r>
    <s v="fdbd1f170a073a2252d7e8154089ae34"/>
    <n v="1"/>
    <x v="0"/>
    <n v="10"/>
    <n v="219.63"/>
    <s v="7-10 installments"/>
    <x v="6"/>
  </r>
  <r>
    <s v="9b883472f4826d7c694d8c52038a8c67"/>
    <n v="1"/>
    <x v="0"/>
    <n v="3"/>
    <n v="192.69"/>
    <s v="2-3 installments"/>
    <x v="1"/>
  </r>
  <r>
    <s v="e44883a879c6f6572bba41ae8ed98e93"/>
    <n v="1"/>
    <x v="1"/>
    <n v="1"/>
    <n v="72.76000000000001"/>
    <s v="1 (single)"/>
    <x v="1"/>
  </r>
  <r>
    <s v="7d613c8e230ae48ff60df85bdbc794ab"/>
    <n v="1"/>
    <x v="0"/>
    <n v="2"/>
    <n v="198.73"/>
    <s v="2-3 installments"/>
    <x v="1"/>
  </r>
  <r>
    <s v="bd1fa6cec6b4313ecd85584380d1804e"/>
    <n v="1"/>
    <x v="0"/>
    <n v="5"/>
    <n v="128.66"/>
    <s v="4-6 installments"/>
    <x v="5"/>
  </r>
  <r>
    <s v="ed510933339bd7b6d8e16d6c83026998"/>
    <n v="1"/>
    <x v="0"/>
    <n v="2"/>
    <n v="86.02"/>
    <s v="2-3 installments"/>
    <x v="1"/>
  </r>
  <r>
    <s v="1ca9b19a39f0b18a4a1470eba6eb5cda"/>
    <n v="1"/>
    <x v="0"/>
    <n v="4"/>
    <n v="81"/>
    <s v="4-6 installments"/>
    <x v="12"/>
  </r>
  <r>
    <s v="605b496ab2cd71fe8105952dafc16227"/>
    <n v="1"/>
    <x v="0"/>
    <n v="1"/>
    <n v="59.86"/>
    <s v="1 (single)"/>
    <x v="1"/>
  </r>
  <r>
    <s v="89d3b46e266c588a70dcac017b613004"/>
    <n v="1"/>
    <x v="0"/>
    <n v="3"/>
    <n v="41.84"/>
    <s v="2-3 installments"/>
    <x v="1"/>
  </r>
  <r>
    <s v="a3cbfbf2c6364b1c16f1c0ce8f6fd306"/>
    <n v="1"/>
    <x v="1"/>
    <n v="1"/>
    <n v="83.93000000000001"/>
    <s v="1 (single)"/>
    <x v="6"/>
  </r>
  <r>
    <s v="469872bf23abc5c0ce6db24fd6fec382"/>
    <n v="1"/>
    <x v="0"/>
    <n v="2"/>
    <n v="99.90000000000001"/>
    <s v="2-3 installments"/>
    <x v="8"/>
  </r>
  <r>
    <s v="f7286cad79bffb23e77a11e113977387"/>
    <n v="1"/>
    <x v="0"/>
    <n v="2"/>
    <n v="72.42"/>
    <s v="2-3 installments"/>
    <x v="1"/>
  </r>
  <r>
    <s v="0afa4eb653f04cb1809253eb3b1f9768"/>
    <n v="1"/>
    <x v="0"/>
    <n v="3"/>
    <n v="335.46"/>
    <s v="2-3 installments"/>
    <x v="2"/>
  </r>
  <r>
    <s v="b4c317bb5f8fb237f37171f190e8d332"/>
    <n v="1"/>
    <x v="0"/>
    <n v="4"/>
    <n v="104.72"/>
    <s v="4-6 installments"/>
    <x v="12"/>
  </r>
  <r>
    <s v="eca1c60d914e6b6b936a63727aaffe7f"/>
    <n v="1"/>
    <x v="0"/>
    <n v="4"/>
    <n v="213.11"/>
    <s v="4-6 installments"/>
    <x v="0"/>
  </r>
  <r>
    <s v="b579612f258cd7fd3094cef8207e6f07"/>
    <n v="2"/>
    <x v="2"/>
    <n v="1"/>
    <n v="50"/>
    <s v="1 (single)"/>
    <x v="1"/>
  </r>
  <r>
    <s v="43f32fa8b0b6eaf74033bdb392a481a7"/>
    <n v="1"/>
    <x v="1"/>
    <n v="1"/>
    <n v="186.47"/>
    <s v="1 (single)"/>
    <x v="1"/>
  </r>
  <r>
    <s v="9a3956da42c0f49603a35e901b6e1fab"/>
    <n v="1"/>
    <x v="1"/>
    <n v="1"/>
    <n v="31.66"/>
    <s v="1 (single)"/>
    <x v="6"/>
  </r>
  <r>
    <s v="0b020adf769218b4661b301ce96c0ca3"/>
    <n v="1"/>
    <x v="2"/>
    <n v="1"/>
    <n v="29.34"/>
    <s v="1 (single)"/>
    <x v="1"/>
  </r>
  <r>
    <s v="505b77e04872f9f03ae71d4f75f43af4"/>
    <n v="1"/>
    <x v="0"/>
    <n v="1"/>
    <n v="47.43"/>
    <s v="1 (single)"/>
    <x v="1"/>
  </r>
  <r>
    <s v="80cc641291fcdf79b31212ddd7b175c9"/>
    <n v="1"/>
    <x v="0"/>
    <n v="4"/>
    <n v="244.72"/>
    <s v="4-6 installments"/>
    <x v="0"/>
  </r>
  <r>
    <s v="d57dc0719a809a0b1f533d4b150fea47"/>
    <n v="1"/>
    <x v="0"/>
    <n v="1"/>
    <n v="109.75"/>
    <s v="1 (single)"/>
    <x v="1"/>
  </r>
  <r>
    <s v="30a461491fa262d5d6321e3194bbb452"/>
    <n v="1"/>
    <x v="0"/>
    <n v="1"/>
    <n v="63.83"/>
    <s v="1 (single)"/>
    <x v="12"/>
  </r>
  <r>
    <s v="8bdf9c1234f103cd24f42bbe538bcfeb"/>
    <n v="1"/>
    <x v="0"/>
    <n v="6"/>
    <n v="78.42"/>
    <s v="4-6 installments"/>
    <x v="1"/>
  </r>
  <r>
    <s v="fa30ef180f70971c1a3e9d88ceb38a33"/>
    <n v="1"/>
    <x v="0"/>
    <n v="2"/>
    <n v="147.45"/>
    <s v="2-3 installments"/>
    <x v="0"/>
  </r>
  <r>
    <s v="75674608f3fd582a5d47385912f8aaf2"/>
    <n v="1"/>
    <x v="0"/>
    <n v="3"/>
    <n v="136.95"/>
    <s v="2-3 installments"/>
    <x v="4"/>
  </r>
  <r>
    <s v="5c6a84ff68eff6e372bf9529b864e4aa"/>
    <n v="1"/>
    <x v="0"/>
    <n v="4"/>
    <n v="150.52"/>
    <s v="4-6 installments"/>
    <x v="1"/>
  </r>
  <r>
    <s v="be70f7847d04a2b2a559b992e92e21d8"/>
    <n v="1"/>
    <x v="1"/>
    <n v="1"/>
    <n v="177.49"/>
    <s v="1 (single)"/>
    <x v="0"/>
  </r>
  <r>
    <s v="eca4633566cacdae57271f51ebe79131"/>
    <n v="1"/>
    <x v="0"/>
    <n v="4"/>
    <n v="352.98"/>
    <s v="4-6 installments"/>
    <x v="1"/>
  </r>
  <r>
    <s v="03f9705f9135ccb809e74e902f19b2e8"/>
    <n v="1"/>
    <x v="0"/>
    <n v="1"/>
    <n v="30.29"/>
    <s v="1 (single)"/>
    <x v="1"/>
  </r>
  <r>
    <s v="2ec2bf93089bad17f6951b34c3763928"/>
    <n v="1"/>
    <x v="0"/>
    <n v="3"/>
    <n v="232.73"/>
    <s v="2-3 installments"/>
    <x v="1"/>
  </r>
  <r>
    <s v="2ede41080a5404febc04debe6b371426"/>
    <n v="1"/>
    <x v="0"/>
    <n v="5"/>
    <n v="58.92"/>
    <s v="4-6 installments"/>
    <x v="12"/>
  </r>
  <r>
    <s v="047d7bce997c4e73c6efe724711fd3b8"/>
    <n v="1"/>
    <x v="1"/>
    <n v="1"/>
    <n v="58.62"/>
    <s v="1 (single)"/>
    <x v="1"/>
  </r>
  <r>
    <s v="355c14cca8fef764ee4faa28db69342f"/>
    <n v="1"/>
    <x v="0"/>
    <n v="6"/>
    <n v="66.42"/>
    <s v="4-6 installments"/>
    <x v="1"/>
  </r>
  <r>
    <s v="9fa2472c84bf1f97b21ebb5f6bc39b23"/>
    <n v="1"/>
    <x v="0"/>
    <n v="1"/>
    <n v="215.48"/>
    <s v="1 (single)"/>
    <x v="1"/>
  </r>
  <r>
    <s v="d3338a2d613211c38ed44d8e63bce9a6"/>
    <n v="1"/>
    <x v="1"/>
    <n v="1"/>
    <n v="233.67"/>
    <s v="1 (single)"/>
    <x v="1"/>
  </r>
  <r>
    <s v="1de3194cbc4750380afd0b30efc6b18b"/>
    <n v="1"/>
    <x v="0"/>
    <n v="3"/>
    <n v="73.06"/>
    <s v="2-3 installments"/>
    <x v="1"/>
  </r>
  <r>
    <s v="6181e544115300a8f280b66fb5867454"/>
    <n v="1"/>
    <x v="0"/>
    <n v="5"/>
    <n v="56.49"/>
    <s v="4-6 installments"/>
    <x v="3"/>
  </r>
  <r>
    <s v="e6f96e33b5d31862c79ab7b0eea58d25"/>
    <n v="1"/>
    <x v="0"/>
    <n v="3"/>
    <n v="124.8"/>
    <s v="2-3 installments"/>
    <x v="0"/>
  </r>
  <r>
    <s v="1d550821ddf4dbf2ec30545f33108874"/>
    <n v="1"/>
    <x v="0"/>
    <n v="4"/>
    <n v="124.6"/>
    <s v="4-6 installments"/>
    <x v="0"/>
  </r>
  <r>
    <s v="38a467d0cbbbd3f0a4d3d61f79615b9e"/>
    <n v="1"/>
    <x v="0"/>
    <n v="3"/>
    <n v="352.98"/>
    <s v="2-3 installments"/>
    <x v="1"/>
  </r>
  <r>
    <s v="e6bb409c7115979984f53a191daf6a1d"/>
    <n v="1"/>
    <x v="0"/>
    <n v="1"/>
    <n v="41.99"/>
    <s v="1 (single)"/>
    <x v="1"/>
  </r>
  <r>
    <s v="bca42f7a909e7ef1946eee14699f6e87"/>
    <n v="1"/>
    <x v="0"/>
    <n v="3"/>
    <n v="77.11"/>
    <s v="2-3 installments"/>
    <x v="1"/>
  </r>
  <r>
    <s v="8784e1595ac9dd7e7f4ebaa6bc6d79ed"/>
    <n v="1"/>
    <x v="0"/>
    <n v="6"/>
    <n v="63.61"/>
    <s v="4-6 installments"/>
    <x v="1"/>
  </r>
  <r>
    <s v="81432ca9258f8686f124fb774cefa7c3"/>
    <n v="1"/>
    <x v="0"/>
    <n v="3"/>
    <n v="188.22"/>
    <s v="2-3 installments"/>
    <x v="1"/>
  </r>
  <r>
    <s v="7fa8a261aff75638a6a7fae15425728a"/>
    <n v="1"/>
    <x v="0"/>
    <n v="1"/>
    <n v="47.69"/>
    <s v="1 (single)"/>
    <x v="7"/>
  </r>
  <r>
    <s v="699105d95440b6f63141676223db5d05"/>
    <n v="1"/>
    <x v="0"/>
    <n v="2"/>
    <n v="156.32"/>
    <s v="2-3 installments"/>
    <x v="1"/>
  </r>
  <r>
    <s v="8cfbb8cf89ae7debae363e130964dfcd"/>
    <n v="1"/>
    <x v="0"/>
    <n v="4"/>
    <n v="122.62"/>
    <s v="4-6 installments"/>
    <x v="12"/>
  </r>
  <r>
    <s v="b7dc8c5296b448a5ccebf0c992c09f86"/>
    <n v="1"/>
    <x v="0"/>
    <n v="2"/>
    <n v="167.8"/>
    <s v="2-3 installments"/>
    <x v="0"/>
  </r>
  <r>
    <s v="cd3558a10d854487b4f907e9b326a4fc"/>
    <n v="1"/>
    <x v="2"/>
    <n v="1"/>
    <n v="71.8"/>
    <s v="1 (single)"/>
    <x v="1"/>
  </r>
  <r>
    <s v="6c93ca822cc626b24dfbda211ce26e53"/>
    <n v="1"/>
    <x v="0"/>
    <n v="10"/>
    <n v="118.89"/>
    <s v="7-10 installments"/>
    <x v="12"/>
  </r>
  <r>
    <s v="a8f2b9f64cddf499563efdb804537781"/>
    <n v="1"/>
    <x v="0"/>
    <n v="2"/>
    <n v="163.08"/>
    <s v="2-3 installments"/>
    <x v="1"/>
  </r>
  <r>
    <s v="98b0796c2b195347f4f85906a2b6c373"/>
    <n v="1"/>
    <x v="1"/>
    <n v="1"/>
    <n v="91.55"/>
    <s v="1 (single)"/>
    <x v="1"/>
  </r>
  <r>
    <s v="f458559864ac9afab802d3a109c430b7"/>
    <n v="1"/>
    <x v="0"/>
    <n v="4"/>
    <n v="96.12"/>
    <s v="4-6 installments"/>
    <x v="20"/>
  </r>
  <r>
    <s v="81fd075e4c7bbc4370a3467b89d28cdf"/>
    <n v="1"/>
    <x v="0"/>
    <n v="1"/>
    <n v="49.91"/>
    <s v="1 (single)"/>
    <x v="4"/>
  </r>
  <r>
    <s v="cdd37a2cbee3ccf5fb245f4e19971f31"/>
    <n v="1"/>
    <x v="2"/>
    <n v="1"/>
    <n v="28.09"/>
    <s v="1 (single)"/>
    <x v="8"/>
  </r>
  <r>
    <s v="3b714b1a7fdd3fa6787c2e5ecce9977a"/>
    <n v="1"/>
    <x v="0"/>
    <n v="6"/>
    <n v="68.25"/>
    <s v="4-6 installments"/>
    <x v="14"/>
  </r>
  <r>
    <s v="d47efef4161e33638c14122a723fd9fb"/>
    <n v="1"/>
    <x v="1"/>
    <n v="1"/>
    <n v="134.39"/>
    <s v="1 (single)"/>
    <x v="1"/>
  </r>
  <r>
    <s v="15e2d9eb38b0fecf6c2bb792d11bfb93"/>
    <n v="1"/>
    <x v="1"/>
    <n v="1"/>
    <n v="80.67"/>
    <s v="1 (single)"/>
    <x v="1"/>
  </r>
  <r>
    <s v="f86df9fa4000285e8ba647d4c6df5b7c"/>
    <n v="1"/>
    <x v="0"/>
    <n v="3"/>
    <n v="114.18"/>
    <s v="2-3 installments"/>
    <x v="20"/>
  </r>
  <r>
    <s v="6e293c815e8f107882d9a0671546697f"/>
    <n v="1"/>
    <x v="0"/>
    <n v="5"/>
    <n v="248.57"/>
    <s v="4-6 installments"/>
    <x v="0"/>
  </r>
  <r>
    <s v="e5ef5de6da3c56ad874373fb7c10c53c"/>
    <n v="1"/>
    <x v="0"/>
    <n v="1"/>
    <n v="24.72"/>
    <s v="1 (single)"/>
    <x v="1"/>
  </r>
  <r>
    <s v="2e76a5ef63f6a5a14ad1de12b201dbd2"/>
    <n v="1"/>
    <x v="3"/>
    <n v="1"/>
    <n v="79.61"/>
    <s v="1 (single)"/>
    <x v="6"/>
  </r>
  <r>
    <s v="f81f3d776ffdcb6331fbc140d5a1f2bc"/>
    <n v="1"/>
    <x v="0"/>
    <n v="3"/>
    <n v="75.17"/>
    <s v="2-3 installments"/>
    <x v="12"/>
  </r>
  <r>
    <s v="b094b88a36a6a907eb40730b9382cbb8"/>
    <n v="1"/>
    <x v="0"/>
    <n v="1"/>
    <n v="48.29"/>
    <s v="1 (single)"/>
    <x v="1"/>
  </r>
  <r>
    <s v="36f3a1a2733d64350c4532c5cd77bdc8"/>
    <n v="1"/>
    <x v="0"/>
    <n v="1"/>
    <n v="82.90000000000001"/>
    <s v="1 (single)"/>
    <x v="0"/>
  </r>
  <r>
    <s v="fa8161b19b784110a75dfd84c5c63b1a"/>
    <n v="1"/>
    <x v="0"/>
    <n v="10"/>
    <n v="311.17"/>
    <s v="7-10 installments"/>
    <x v="1"/>
  </r>
  <r>
    <s v="a8ab4d61b3fd92a9aa110f5940434d1e"/>
    <n v="1"/>
    <x v="0"/>
    <n v="7"/>
    <n v="373.1"/>
    <s v="7-10 installments"/>
    <x v="14"/>
  </r>
  <r>
    <s v="48bce5f7df05ac43bea16f77546ef22c"/>
    <n v="1"/>
    <x v="1"/>
    <n v="1"/>
    <n v="142.34"/>
    <s v="1 (single)"/>
    <x v="1"/>
  </r>
  <r>
    <s v="b88cd65e1d90bf6e185bf9b6f0b614cd"/>
    <n v="1"/>
    <x v="0"/>
    <n v="4"/>
    <n v="40.86"/>
    <s v="4-6 installments"/>
    <x v="1"/>
  </r>
  <r>
    <s v="0646e0e4885dd8c69dddd6b2742b3b1b"/>
    <n v="1"/>
    <x v="0"/>
    <n v="6"/>
    <n v="571.42"/>
    <s v="4-6 installments"/>
    <x v="4"/>
  </r>
  <r>
    <s v="fd965a5e6e0a6b5d4e631551ecd45b9c"/>
    <n v="1"/>
    <x v="0"/>
    <n v="1"/>
    <n v="109.75"/>
    <s v="1 (single)"/>
    <x v="1"/>
  </r>
  <r>
    <s v="f813aba63e668c603b5e723e0f8f7bad"/>
    <n v="1"/>
    <x v="1"/>
    <n v="1"/>
    <n v="57.51"/>
    <s v="1 (single)"/>
    <x v="8"/>
  </r>
  <r>
    <s v="871785b214cc8a90e501c4a4200f25e4"/>
    <n v="1"/>
    <x v="0"/>
    <n v="3"/>
    <n v="62.78"/>
    <s v="2-3 installments"/>
    <x v="1"/>
  </r>
  <r>
    <s v="92578ad781aea777f9022bdb6319e4f3"/>
    <n v="1"/>
    <x v="0"/>
    <n v="2"/>
    <n v="89.47"/>
    <s v="2-3 installments"/>
    <x v="1"/>
  </r>
  <r>
    <s v="efe5d91d523dcb8acc12b56d74523979"/>
    <n v="1"/>
    <x v="0"/>
    <n v="2"/>
    <n v="87.62"/>
    <s v="2-3 installments"/>
    <x v="1"/>
  </r>
  <r>
    <s v="eb54651b02b959e50ba4adaabeedfe80"/>
    <n v="1"/>
    <x v="0"/>
    <n v="4"/>
    <n v="400.8"/>
    <s v="4-6 installments"/>
    <x v="0"/>
  </r>
  <r>
    <s v="2cbcb371aee438c59b722a21d83597e0"/>
    <n v="2"/>
    <x v="2"/>
    <n v="1"/>
    <n v="7.8"/>
    <s v="1 (single)"/>
    <x v="1"/>
  </r>
  <r>
    <s v="283182f68c047a2b61aee07baeb819f0"/>
    <n v="1"/>
    <x v="0"/>
    <n v="1"/>
    <n v="96.09999999999999"/>
    <s v="1 (single)"/>
    <x v="1"/>
  </r>
  <r>
    <s v="00018f77f2f0320c557190d7a144bdd3"/>
    <n v="1"/>
    <x v="0"/>
    <n v="3"/>
    <n v="259.83"/>
    <s v="2-3 installments"/>
    <x v="1"/>
  </r>
  <r>
    <s v="09db1ec04535cf2bba4a73954a252e41"/>
    <n v="1"/>
    <x v="0"/>
    <n v="3"/>
    <n v="334.98"/>
    <s v="2-3 installments"/>
    <x v="6"/>
  </r>
  <r>
    <s v="fd13060be6469ec5e5986eeb10930d90"/>
    <n v="1"/>
    <x v="0"/>
    <n v="1"/>
    <n v="95.98999999999999"/>
    <s v="1 (single)"/>
    <x v="12"/>
  </r>
  <r>
    <s v="0bd044f3b358bb88951e3ea66eadcc70"/>
    <n v="2"/>
    <x v="2"/>
    <n v="1"/>
    <n v="50"/>
    <s v="1 (single)"/>
    <x v="12"/>
  </r>
  <r>
    <s v="e5acfcde950aab469e4885712a1cb69f"/>
    <n v="1"/>
    <x v="1"/>
    <n v="1"/>
    <n v="71.38"/>
    <s v="1 (single)"/>
    <x v="19"/>
  </r>
  <r>
    <s v="7a4fa3c26b5a8846a34da9564571212c"/>
    <n v="1"/>
    <x v="1"/>
    <n v="1"/>
    <n v="273.48"/>
    <s v="1 (single)"/>
    <x v="1"/>
  </r>
  <r>
    <s v="57958dd5540bb9761f0e10453515650f"/>
    <n v="1"/>
    <x v="0"/>
    <n v="2"/>
    <n v="88.95"/>
    <s v="2-3 installments"/>
    <x v="0"/>
  </r>
  <r>
    <s v="cf9d149b8f8e534901d64f8b10320133"/>
    <n v="1"/>
    <x v="2"/>
    <n v="1"/>
    <n v="25.28"/>
    <s v="1 (single)"/>
    <x v="1"/>
  </r>
  <r>
    <s v="28262d9fd1a7ceff1089bc357b873b91"/>
    <n v="1"/>
    <x v="0"/>
    <n v="2"/>
    <n v="72.77"/>
    <s v="2-3 installments"/>
    <x v="1"/>
  </r>
  <r>
    <s v="061b74bca735bb2c1953e40bc098101d"/>
    <n v="1"/>
    <x v="0"/>
    <n v="3"/>
    <n v="98.88"/>
    <s v="2-3 installments"/>
    <x v="1"/>
  </r>
  <r>
    <s v="05ce664903d14969bd94d9633ffd8f14"/>
    <n v="1"/>
    <x v="0"/>
    <n v="1"/>
    <n v="89.88"/>
    <s v="1 (single)"/>
    <x v="4"/>
  </r>
  <r>
    <s v="d77f1a81387ccc7a918fed8c5fc8815c"/>
    <n v="1"/>
    <x v="0"/>
    <n v="1"/>
    <n v="61.75"/>
    <s v="1 (single)"/>
    <x v="1"/>
  </r>
  <r>
    <s v="0afcd5d6405dd1fbe9554f4ffa99d2b8"/>
    <n v="1"/>
    <x v="0"/>
    <n v="4"/>
    <n v="202.76"/>
    <s v="4-6 installments"/>
    <x v="12"/>
  </r>
  <r>
    <s v="9a5052c5b35166324a4fb52e3ccd37d3"/>
    <n v="1"/>
    <x v="0"/>
    <n v="3"/>
    <n v="257.61"/>
    <s v="2-3 installments"/>
    <x v="1"/>
  </r>
  <r>
    <s v="632e726a9f9d86fa53c5337dde0b50a1"/>
    <n v="1"/>
    <x v="0"/>
    <n v="2"/>
    <n v="52.04"/>
    <s v="2-3 installments"/>
    <x v="0"/>
  </r>
  <r>
    <s v="8d2484db47799c849ab089ebaa4909c8"/>
    <n v="1"/>
    <x v="1"/>
    <n v="1"/>
    <n v="50.68"/>
    <s v="1 (single)"/>
    <x v="1"/>
  </r>
  <r>
    <s v="c70fef01838263b8faae59464fd721a3"/>
    <n v="1"/>
    <x v="0"/>
    <n v="8"/>
    <n v="367.2"/>
    <s v="7-10 installments"/>
    <x v="1"/>
  </r>
  <r>
    <s v="c8c07db73aea73f15237a4eb11867551"/>
    <n v="1"/>
    <x v="1"/>
    <n v="1"/>
    <n v="298.22"/>
    <s v="1 (single)"/>
    <x v="1"/>
  </r>
  <r>
    <s v="34196d9c6207a12879fa5ac8b3585a20"/>
    <n v="1"/>
    <x v="0"/>
    <n v="3"/>
    <n v="30.82"/>
    <s v="2-3 installments"/>
    <x v="1"/>
  </r>
  <r>
    <s v="5b7078954da6923760467cf39ac91bc0"/>
    <n v="1"/>
    <x v="0"/>
    <n v="1"/>
    <n v="46"/>
    <s v="1 (single)"/>
    <x v="16"/>
  </r>
  <r>
    <s v="0e5f3862d95c44aabc9b2a0f703f9f75"/>
    <n v="2"/>
    <x v="2"/>
    <n v="1"/>
    <n v="50"/>
    <s v="1 (single)"/>
    <x v="0"/>
  </r>
  <r>
    <s v="6f6d300a348d527dbd7f0ae9cb12aa86"/>
    <n v="1"/>
    <x v="1"/>
    <n v="1"/>
    <n v="111.8"/>
    <s v="1 (single)"/>
    <x v="1"/>
  </r>
  <r>
    <s v="2ae87534d2afc8b5a768988977c8d582"/>
    <n v="1"/>
    <x v="0"/>
    <n v="3"/>
    <n v="218.49"/>
    <s v="2-3 installments"/>
    <x v="1"/>
  </r>
  <r>
    <s v="fb4de3600d359f84927517e78ff9ba54"/>
    <n v="1"/>
    <x v="2"/>
    <n v="1"/>
    <n v="0.01"/>
    <s v="1 (single)"/>
    <x v="0"/>
  </r>
  <r>
    <s v="df08d513a0f8e2fd9822effae92d84ca"/>
    <n v="1"/>
    <x v="0"/>
    <n v="3"/>
    <n v="225.12"/>
    <s v="2-3 installments"/>
    <x v="1"/>
  </r>
  <r>
    <s v="18479ed06f428cd8d50702b4decdae1b"/>
    <n v="1"/>
    <x v="1"/>
    <n v="1"/>
    <n v="149.89"/>
    <s v="1 (single)"/>
    <x v="1"/>
  </r>
  <r>
    <s v="3f35c6738385d5ce2e765fc1743efe80"/>
    <n v="1"/>
    <x v="1"/>
    <n v="1"/>
    <n v="66.17"/>
    <s v="1 (single)"/>
    <x v="8"/>
  </r>
  <r>
    <s v="ecc72b676b14179b5bd30e446043c1d2"/>
    <n v="1"/>
    <x v="0"/>
    <n v="4"/>
    <n v="46.85"/>
    <s v="4-6 installments"/>
    <x v="1"/>
  </r>
  <r>
    <s v="f5e893bf1ab1969476ddb21ae35369df"/>
    <n v="1"/>
    <x v="0"/>
    <n v="2"/>
    <n v="286.64"/>
    <s v="2-3 installments"/>
    <x v="12"/>
  </r>
  <r>
    <s v="1ab8b3bd6a4d22497ce5164c01bc0e2c"/>
    <n v="1"/>
    <x v="1"/>
    <n v="1"/>
    <n v="63.95"/>
    <s v="1 (single)"/>
    <x v="1"/>
  </r>
  <r>
    <s v="d4546a6eca6dd37e19a290e4b362fe6a"/>
    <n v="1"/>
    <x v="1"/>
    <n v="1"/>
    <n v="208.07"/>
    <s v="1 (single)"/>
    <x v="1"/>
  </r>
  <r>
    <s v="c6b9d9f3b3e711c1cceadb55a9e02db9"/>
    <n v="1"/>
    <x v="0"/>
    <n v="6"/>
    <n v="134.36"/>
    <s v="4-6 installments"/>
    <x v="12"/>
  </r>
  <r>
    <s v="740ae797f7cf4c60ba34060981cf6491"/>
    <n v="1"/>
    <x v="0"/>
    <n v="6"/>
    <n v="67.09999999999999"/>
    <s v="4-6 installments"/>
    <x v="12"/>
  </r>
  <r>
    <s v="4d7e10ed70b8c2358e94850352bb490b"/>
    <n v="1"/>
    <x v="1"/>
    <n v="1"/>
    <n v="77.56999999999999"/>
    <s v="1 (single)"/>
    <x v="4"/>
  </r>
  <r>
    <s v="d4ceda456a12b48a1f8a592aa2070b30"/>
    <n v="1"/>
    <x v="0"/>
    <n v="5"/>
    <n v="80.88"/>
    <s v="4-6 installments"/>
    <x v="1"/>
  </r>
  <r>
    <s v="5c424723e6c31ecf7f61cf7b048c11d5"/>
    <n v="1"/>
    <x v="0"/>
    <n v="3"/>
    <n v="192.47"/>
    <s v="2-3 installments"/>
    <x v="1"/>
  </r>
  <r>
    <s v="eb0fec00c8cee7edcc91a031d939ac1a"/>
    <n v="1"/>
    <x v="2"/>
    <n v="1"/>
    <n v="29.86"/>
    <s v="1 (single)"/>
    <x v="1"/>
  </r>
  <r>
    <s v="b31ee0faeb3ac3b93e33f3733e8014d0"/>
    <n v="1"/>
    <x v="0"/>
    <n v="3"/>
    <n v="38.68"/>
    <s v="2-3 installments"/>
    <x v="1"/>
  </r>
  <r>
    <s v="160359b793fcaa5f17e5a5f20c491a75"/>
    <n v="1"/>
    <x v="1"/>
    <n v="1"/>
    <n v="104.37"/>
    <s v="1 (single)"/>
    <x v="8"/>
  </r>
  <r>
    <s v="0d2d1445891e7aba669fa2069d695601"/>
    <n v="1"/>
    <x v="1"/>
    <n v="1"/>
    <n v="51.75"/>
    <s v="1 (single)"/>
    <x v="6"/>
  </r>
  <r>
    <s v="bc77707b484afdc5bc5fedbdac867746"/>
    <n v="1"/>
    <x v="0"/>
    <n v="2"/>
    <n v="103.92"/>
    <s v="2-3 installments"/>
    <x v="1"/>
  </r>
  <r>
    <s v="d8f309041b7d515605c0d4fd15b12db6"/>
    <n v="1"/>
    <x v="0"/>
    <n v="1"/>
    <n v="25.89"/>
    <s v="1 (single)"/>
    <x v="1"/>
  </r>
  <r>
    <s v="48e715c549b6c9eb4ac2c75f6df8b01e"/>
    <n v="1"/>
    <x v="0"/>
    <n v="3"/>
    <n v="220.86"/>
    <s v="2-3 installments"/>
    <x v="17"/>
  </r>
  <r>
    <s v="29b179123b9eda65690278842d2c364b"/>
    <n v="1"/>
    <x v="0"/>
    <n v="3"/>
    <n v="68.52"/>
    <s v="2-3 installments"/>
    <x v="8"/>
  </r>
  <r>
    <s v="137d0174b6161980026a858b907762fc"/>
    <n v="1"/>
    <x v="1"/>
    <n v="1"/>
    <n v="42.27"/>
    <s v="1 (single)"/>
    <x v="10"/>
  </r>
  <r>
    <s v="bb39cd2f2f58e93ae10568be5cad1b58"/>
    <n v="1"/>
    <x v="0"/>
    <n v="8"/>
    <n v="188.5"/>
    <s v="7-10 installments"/>
    <x v="1"/>
  </r>
  <r>
    <s v="69bfec47c3230907ad9552f2f1e0c690"/>
    <n v="1"/>
    <x v="1"/>
    <n v="1"/>
    <n v="41.5"/>
    <s v="1 (single)"/>
    <x v="6"/>
  </r>
  <r>
    <s v="00cb9736c0b43d6c1e2fbb2b88e69f6a"/>
    <n v="1"/>
    <x v="0"/>
    <n v="2"/>
    <n v="126.74"/>
    <s v="2-3 installments"/>
    <x v="14"/>
  </r>
  <r>
    <s v="2e506fd7d44cb2a909964a9328d86e01"/>
    <n v="1"/>
    <x v="0"/>
    <n v="10"/>
    <n v="223.14"/>
    <s v="7-10 installments"/>
    <x v="1"/>
  </r>
  <r>
    <s v="849bc872dde848fe9c7f2748390f31c8"/>
    <n v="1"/>
    <x v="0"/>
    <n v="2"/>
    <n v="133.76"/>
    <s v="2-3 installments"/>
    <x v="1"/>
  </r>
  <r>
    <s v="046a69282c430c5d662cee78c019f95f"/>
    <n v="1"/>
    <x v="0"/>
    <n v="4"/>
    <n v="342.03"/>
    <s v="4-6 installments"/>
    <x v="21"/>
  </r>
  <r>
    <s v="0a62a2ee479a419db8aebf78129b2f5e"/>
    <n v="1"/>
    <x v="0"/>
    <n v="2"/>
    <n v="131.61"/>
    <s v="2-3 installments"/>
    <x v="8"/>
  </r>
  <r>
    <s v="8ff88873f03f1912c00741f8e5ae6c79"/>
    <n v="1"/>
    <x v="1"/>
    <n v="1"/>
    <n v="71.14"/>
    <s v="1 (single)"/>
    <x v="12"/>
  </r>
  <r>
    <s v="de8f4a82099fe4fa6bcb8952ca51420f"/>
    <n v="1"/>
    <x v="0"/>
    <n v="6"/>
    <n v="64.83"/>
    <s v="4-6 installments"/>
    <x v="17"/>
  </r>
  <r>
    <s v="31932da1b041c8391eb82c14213e73fb"/>
    <n v="1"/>
    <x v="0"/>
    <n v="5"/>
    <n v="118.28"/>
    <s v="4-6 installments"/>
    <x v="11"/>
  </r>
  <r>
    <s v="e8f1a30189522698bfce82adf60472e7"/>
    <n v="1"/>
    <x v="0"/>
    <n v="2"/>
    <n v="52.77"/>
    <s v="2-3 installments"/>
    <x v="1"/>
  </r>
  <r>
    <s v="dc608454ac1f85d42db31f7d558afff6"/>
    <n v="1"/>
    <x v="0"/>
    <n v="4"/>
    <n v="389.12"/>
    <s v="4-6 installments"/>
    <x v="12"/>
  </r>
  <r>
    <s v="363db2084f02a7975229da39cd0ca573"/>
    <n v="1"/>
    <x v="0"/>
    <n v="1"/>
    <n v="58.16"/>
    <s v="1 (single)"/>
    <x v="1"/>
  </r>
  <r>
    <s v="b231ac7a6c9bf6113ddfd94e6fec8cd8"/>
    <n v="1"/>
    <x v="0"/>
    <n v="1"/>
    <n v="123.92"/>
    <s v="1 (single)"/>
    <x v="12"/>
  </r>
  <r>
    <s v="1d46325dfd950feac6d805fe8a5bb44c"/>
    <n v="1"/>
    <x v="0"/>
    <n v="7"/>
    <n v="162.7"/>
    <s v="7-10 installments"/>
    <x v="1"/>
  </r>
  <r>
    <s v="0b6f494044b2d9b79bb80f785ce292b9"/>
    <n v="1"/>
    <x v="0"/>
    <n v="4"/>
    <n v="98.34"/>
    <s v="4-6 installments"/>
    <x v="3"/>
  </r>
  <r>
    <s v="70ee631a6eb795832e5318331fdf56d3"/>
    <n v="1"/>
    <x v="0"/>
    <n v="10"/>
    <n v="762.4"/>
    <s v="7-10 installments"/>
    <x v="12"/>
  </r>
  <r>
    <s v="dd2abc99a0eb03ae77d66e95f32baae0"/>
    <n v="1"/>
    <x v="0"/>
    <n v="3"/>
    <n v="71.36"/>
    <s v="2-3 installments"/>
    <x v="4"/>
  </r>
  <r>
    <s v="067cdcc9257641b7d0ed7a49a466dd8d"/>
    <n v="1"/>
    <x v="0"/>
    <n v="2"/>
    <n v="108.87"/>
    <s v="2-3 installments"/>
    <x v="14"/>
  </r>
  <r>
    <s v="eb951538a1e505560662159b6b4ef965"/>
    <n v="1"/>
    <x v="0"/>
    <n v="5"/>
    <n v="738.53"/>
    <s v="4-6 installments"/>
    <x v="12"/>
  </r>
  <r>
    <s v="49c2a0e5dbc011d92ab9d19035684fb5"/>
    <n v="1"/>
    <x v="0"/>
    <n v="6"/>
    <n v="101.74"/>
    <s v="4-6 installments"/>
    <x v="1"/>
  </r>
  <r>
    <s v="5c21b2e93c438ce5e3f2c7ee2776922e"/>
    <n v="1"/>
    <x v="0"/>
    <n v="8"/>
    <n v="208.63"/>
    <s v="7-10 installments"/>
    <x v="1"/>
  </r>
  <r>
    <s v="77ac59c6eca2cfec705ad0c804c6b092"/>
    <n v="1"/>
    <x v="1"/>
    <n v="1"/>
    <n v="36.72"/>
    <s v="1 (single)"/>
    <x v="1"/>
  </r>
  <r>
    <s v="7021b6631e7eeee66d0c205798c9a8b0"/>
    <n v="1"/>
    <x v="0"/>
    <n v="3"/>
    <n v="36.59"/>
    <s v="2-3 installments"/>
    <x v="16"/>
  </r>
  <r>
    <s v="498081e5523106ea57b698fb881fb1c8"/>
    <n v="1"/>
    <x v="0"/>
    <n v="1"/>
    <n v="107.07"/>
    <s v="1 (single)"/>
    <x v="1"/>
  </r>
  <r>
    <s v="cf50fec98e2167d836c09c0ed57ba841"/>
    <n v="1"/>
    <x v="0"/>
    <n v="2"/>
    <n v="22.33"/>
    <s v="2-3 installments"/>
    <x v="1"/>
  </r>
  <r>
    <s v="35444785eacb17aeda6810ebd8dd188e"/>
    <n v="1"/>
    <x v="2"/>
    <n v="1"/>
    <n v="67.95999999999999"/>
    <s v="1 (single)"/>
    <x v="3"/>
  </r>
  <r>
    <s v="9c5bc3c2933ce8e4660ec888ffb28748"/>
    <n v="1"/>
    <x v="1"/>
    <n v="1"/>
    <n v="159.03"/>
    <s v="1 (single)"/>
    <x v="1"/>
  </r>
  <r>
    <s v="257b6d1def081b82c8b6a90d527728b9"/>
    <n v="1"/>
    <x v="0"/>
    <n v="1"/>
    <n v="59.33"/>
    <s v="1 (single)"/>
    <x v="1"/>
  </r>
  <r>
    <s v="fcc92ad75bbb8728d4d4488325ffc907"/>
    <n v="1"/>
    <x v="0"/>
    <n v="10"/>
    <n v="297.95"/>
    <s v="7-10 installments"/>
    <x v="0"/>
  </r>
  <r>
    <s v="d6a416d3c459a6ac5053a585757bf8a3"/>
    <n v="1"/>
    <x v="1"/>
    <n v="1"/>
    <n v="67.31999999999999"/>
    <s v="1 (single)"/>
    <x v="8"/>
  </r>
  <r>
    <s v="29cb59b155735e49bf9d85d37f7ecd79"/>
    <n v="1"/>
    <x v="0"/>
    <n v="2"/>
    <n v="77.75"/>
    <s v="2-3 installments"/>
    <x v="12"/>
  </r>
  <r>
    <s v="b9fa782d4918580e25b6e3b516a55710"/>
    <n v="3"/>
    <x v="2"/>
    <n v="1"/>
    <n v="14.26"/>
    <s v="1 (single)"/>
    <x v="1"/>
  </r>
  <r>
    <s v="bc69b5e9887af14f06d598b85ab607df"/>
    <n v="1"/>
    <x v="0"/>
    <n v="5"/>
    <n v="71.04000000000001"/>
    <s v="4-6 installments"/>
    <x v="0"/>
  </r>
  <r>
    <s v="19bf277fd1836e749b4c150b1d2ebea2"/>
    <n v="1"/>
    <x v="0"/>
    <n v="9"/>
    <n v="99.23999999999999"/>
    <s v="7-10 installments"/>
    <x v="1"/>
  </r>
  <r>
    <s v="df53ed4b08a845497e1f9aafa11fb2a4"/>
    <n v="1"/>
    <x v="0"/>
    <n v="1"/>
    <n v="51.1"/>
    <s v="1 (single)"/>
    <x v="8"/>
  </r>
  <r>
    <s v="a1941edfbb473a7e0a9f1e7abbb773fd"/>
    <n v="1"/>
    <x v="0"/>
    <n v="2"/>
    <n v="37.9"/>
    <s v="2-3 installments"/>
    <x v="12"/>
  </r>
  <r>
    <s v="bba25df31ab586c63517d9d4c8cd1773"/>
    <n v="1"/>
    <x v="0"/>
    <n v="5"/>
    <n v="253.88"/>
    <s v="4-6 installments"/>
    <x v="12"/>
  </r>
  <r>
    <s v="ce8157b7dce9a36c6ab802ad73f494e4"/>
    <n v="1"/>
    <x v="1"/>
    <n v="1"/>
    <n v="84.44"/>
    <s v="1 (single)"/>
    <x v="7"/>
  </r>
  <r>
    <s v="c15b82455a9be9d71574cfcd42598624"/>
    <n v="1"/>
    <x v="0"/>
    <n v="6"/>
    <n v="106.5"/>
    <s v="4-6 installments"/>
    <x v="1"/>
  </r>
  <r>
    <s v="3f1dd297747aab080b039b92ef7809a7"/>
    <n v="1"/>
    <x v="3"/>
    <n v="1"/>
    <n v="81.43000000000001"/>
    <s v="1 (single)"/>
    <x v="12"/>
  </r>
  <r>
    <s v="b756c448e0699de0783e5e0164f553ba"/>
    <n v="1"/>
    <x v="0"/>
    <n v="1"/>
    <n v="68.43000000000001"/>
    <s v="1 (single)"/>
    <x v="8"/>
  </r>
  <r>
    <s v="3b61aab5de69abc1731138bd104a777f"/>
    <n v="1"/>
    <x v="3"/>
    <n v="1"/>
    <n v="1024.76"/>
    <s v="1 (single)"/>
    <x v="1"/>
  </r>
  <r>
    <s v="9ef921f5c09cf02012029e4660e4ddce"/>
    <n v="1"/>
    <x v="0"/>
    <n v="8"/>
    <n v="148.15"/>
    <s v="7-10 installments"/>
    <x v="4"/>
  </r>
  <r>
    <s v="0cee13b4c26d8a1508693a49a3859285"/>
    <n v="1"/>
    <x v="0"/>
    <n v="5"/>
    <n v="269.28"/>
    <s v="4-6 installments"/>
    <x v="1"/>
  </r>
  <r>
    <s v="c6a76def310a4f508d6b11884e8a01f5"/>
    <n v="1"/>
    <x v="1"/>
    <n v="1"/>
    <n v="98.34999999999999"/>
    <s v="1 (single)"/>
    <x v="1"/>
  </r>
  <r>
    <s v="7fa1bc2ecbe5c7adc22222afa8e30520"/>
    <n v="1"/>
    <x v="0"/>
    <n v="3"/>
    <n v="219.54"/>
    <s v="2-3 installments"/>
    <x v="19"/>
  </r>
  <r>
    <s v="35259d97f9642ac14994076aee098f39"/>
    <n v="1"/>
    <x v="1"/>
    <n v="1"/>
    <n v="212.22"/>
    <s v="1 (single)"/>
    <x v="8"/>
  </r>
  <r>
    <s v="5a80679a6e63e622b23f79decee7187d"/>
    <n v="1"/>
    <x v="1"/>
    <n v="1"/>
    <n v="114.23"/>
    <s v="1 (single)"/>
    <x v="1"/>
  </r>
  <r>
    <s v="741a4b710c55ef9e32632a7fbdf1078c"/>
    <n v="1"/>
    <x v="1"/>
    <n v="1"/>
    <n v="116.94"/>
    <s v="1 (single)"/>
    <x v="7"/>
  </r>
  <r>
    <s v="de806f0367f37cd3f1861282b7bfcff5"/>
    <n v="1"/>
    <x v="0"/>
    <n v="7"/>
    <n v="157.13"/>
    <s v="7-10 installments"/>
    <x v="1"/>
  </r>
  <r>
    <s v="5529ec8272cda325d9f9300e9bb09d5d"/>
    <n v="1"/>
    <x v="0"/>
    <n v="4"/>
    <n v="223.32"/>
    <s v="4-6 installments"/>
    <x v="20"/>
  </r>
  <r>
    <s v="5077287aeb4c2ee7662411de334235ab"/>
    <n v="1"/>
    <x v="0"/>
    <n v="6"/>
    <n v="319.25"/>
    <s v="4-6 installments"/>
    <x v="4"/>
  </r>
  <r>
    <s v="fbcb9c1c272d20d294b3d5cc25ccc417"/>
    <n v="1"/>
    <x v="1"/>
    <n v="1"/>
    <n v="67.93000000000001"/>
    <s v="1 (single)"/>
    <x v="12"/>
  </r>
  <r>
    <s v="e02da1929daa15fa492dc605bdad4896"/>
    <n v="1"/>
    <x v="3"/>
    <n v="1"/>
    <n v="105.81"/>
    <s v="1 (single)"/>
    <x v="6"/>
  </r>
  <r>
    <s v="eaedef13bb9ae559e6db67c604793fed"/>
    <n v="1"/>
    <x v="0"/>
    <n v="8"/>
    <n v="189.97"/>
    <s v="7-10 installments"/>
    <x v="1"/>
  </r>
  <r>
    <s v="bbed43d93838be47e3a0b194063660e2"/>
    <n v="1"/>
    <x v="0"/>
    <n v="8"/>
    <n v="83.06"/>
    <s v="7-10 installments"/>
    <x v="1"/>
  </r>
  <r>
    <s v="0494f6deee34c3bcc09e66f364b0e5a4"/>
    <n v="1"/>
    <x v="0"/>
    <n v="5"/>
    <n v="64.22"/>
    <s v="4-6 installments"/>
    <x v="8"/>
  </r>
  <r>
    <s v="64ba2e3d931d38f4eb1c1d3fd51ced8d"/>
    <n v="1"/>
    <x v="1"/>
    <n v="1"/>
    <n v="255.33"/>
    <s v="1 (single)"/>
    <x v="1"/>
  </r>
  <r>
    <s v="a8f7a1d76c02dc4a7c5177aee8c2b02c"/>
    <n v="1"/>
    <x v="0"/>
    <n v="10"/>
    <n v="236.9"/>
    <s v="7-10 installments"/>
    <x v="19"/>
  </r>
  <r>
    <s v="8141520643442c50aa531801cbc79e46"/>
    <n v="1"/>
    <x v="0"/>
    <n v="8"/>
    <n v="147.9"/>
    <s v="7-10 installments"/>
    <x v="1"/>
  </r>
  <r>
    <s v="cafe15573de0adda53dee071a1aa450f"/>
    <n v="1"/>
    <x v="0"/>
    <n v="2"/>
    <n v="110"/>
    <s v="2-3 installments"/>
    <x v="0"/>
  </r>
  <r>
    <s v="a24474d0a4ebace563a0695a14b5bb0a"/>
    <n v="1"/>
    <x v="0"/>
    <n v="1"/>
    <n v="231.62"/>
    <s v="1 (single)"/>
    <x v="14"/>
  </r>
  <r>
    <s v="870aa2bc7aa8da08f2c330db4a88c509"/>
    <n v="1"/>
    <x v="0"/>
    <n v="2"/>
    <n v="29.85"/>
    <s v="2-3 installments"/>
    <x v="1"/>
  </r>
  <r>
    <s v="7d82352218a3ff20e045b8e5062dc39c"/>
    <n v="1"/>
    <x v="0"/>
    <n v="1"/>
    <n v="89.61"/>
    <s v="1 (single)"/>
    <x v="0"/>
  </r>
  <r>
    <s v="87a99c9be1a72ccd14a90ce72e2544c3"/>
    <n v="1"/>
    <x v="0"/>
    <n v="2"/>
    <n v="116.75"/>
    <s v="2-3 installments"/>
    <x v="1"/>
  </r>
  <r>
    <s v="8e71c86d2b713a3391b21218049434f6"/>
    <n v="1"/>
    <x v="0"/>
    <n v="2"/>
    <n v="127.88"/>
    <s v="2-3 installments"/>
    <x v="1"/>
  </r>
  <r>
    <s v="2cd690a78448d2d942353c66dd6f6064"/>
    <n v="1"/>
    <x v="0"/>
    <n v="1"/>
    <n v="26.07"/>
    <s v="1 (single)"/>
    <x v="1"/>
  </r>
  <r>
    <s v="969a2e70a6aea318567b09b1b165a52a"/>
    <n v="1"/>
    <x v="0"/>
    <n v="2"/>
    <n v="188.89"/>
    <s v="2-3 installments"/>
    <x v="0"/>
  </r>
  <r>
    <s v="8a1f37725eebf19474556726f014f72d"/>
    <n v="1"/>
    <x v="0"/>
    <n v="1"/>
    <n v="31.74"/>
    <s v="1 (single)"/>
    <x v="1"/>
  </r>
  <r>
    <s v="ea71f65fd226b76978bc09166ce655cf"/>
    <n v="1"/>
    <x v="0"/>
    <n v="1"/>
    <n v="55.1"/>
    <s v="1 (single)"/>
    <x v="12"/>
  </r>
  <r>
    <s v="a4635c4b193e740cc720feeb43e075ef"/>
    <n v="1"/>
    <x v="0"/>
    <n v="10"/>
    <n v="100.18"/>
    <s v="7-10 installments"/>
    <x v="1"/>
  </r>
  <r>
    <s v="60774e7210a075fb221731434321e048"/>
    <n v="1"/>
    <x v="0"/>
    <n v="2"/>
    <n v="148.69"/>
    <s v="2-3 installments"/>
    <x v="1"/>
  </r>
  <r>
    <s v="55f2090bf41dca177f3eff3f76eab561"/>
    <n v="1"/>
    <x v="0"/>
    <n v="10"/>
    <n v="196.14"/>
    <s v="7-10 installments"/>
    <x v="0"/>
  </r>
  <r>
    <s v="38c4ae942b818085578157aabd4abf9e"/>
    <n v="1"/>
    <x v="0"/>
    <n v="2"/>
    <n v="183.65"/>
    <s v="2-3 installments"/>
    <x v="12"/>
  </r>
  <r>
    <s v="b4af9113418b5d23955be04b49dc6f96"/>
    <n v="1"/>
    <x v="0"/>
    <n v="1"/>
    <n v="75.66"/>
    <s v="1 (single)"/>
    <x v="1"/>
  </r>
  <r>
    <s v="4477f0fa7855f6d43e17f4b8e6612898"/>
    <n v="1"/>
    <x v="0"/>
    <n v="8"/>
    <n v="105.28"/>
    <s v="7-10 installments"/>
    <x v="12"/>
  </r>
  <r>
    <s v="7410535fe6a922518e4f862208c066bf"/>
    <n v="2"/>
    <x v="2"/>
    <n v="1"/>
    <n v="14.18"/>
    <s v="1 (single)"/>
    <x v="1"/>
  </r>
  <r>
    <s v="1b0bc119ea5ac37e73e2275afc7904ee"/>
    <n v="1"/>
    <x v="0"/>
    <n v="12"/>
    <n v="1543.25"/>
    <s v="11+ installments"/>
    <x v="1"/>
  </r>
  <r>
    <s v="0281b24682fddf0c7efcaa299b066827"/>
    <n v="1"/>
    <x v="0"/>
    <n v="1"/>
    <n v="91.98999999999999"/>
    <s v="1 (single)"/>
    <x v="1"/>
  </r>
  <r>
    <s v="bc3471af826ef5a2d49ddea3b33634b9"/>
    <n v="1"/>
    <x v="0"/>
    <n v="2"/>
    <n v="317.8"/>
    <s v="2-3 installments"/>
    <x v="1"/>
  </r>
  <r>
    <s v="11156cbbd16c21d0f876588915098a28"/>
    <n v="1"/>
    <x v="0"/>
    <n v="3"/>
    <n v="296.1"/>
    <s v="2-3 installments"/>
    <x v="12"/>
  </r>
  <r>
    <s v="173c3636f03f699cb30e222a549969e1"/>
    <n v="1"/>
    <x v="0"/>
    <n v="2"/>
    <n v="73.34"/>
    <s v="2-3 installments"/>
    <x v="1"/>
  </r>
  <r>
    <s v="e051052721cb64f972da9bf551be79e4"/>
    <n v="1"/>
    <x v="0"/>
    <n v="1"/>
    <n v="223.44"/>
    <s v="1 (single)"/>
    <x v="1"/>
  </r>
  <r>
    <s v="394dd790418f78501396d1a2912d74ff"/>
    <n v="1"/>
    <x v="1"/>
    <n v="1"/>
    <n v="77.78"/>
    <s v="1 (single)"/>
    <x v="1"/>
  </r>
  <r>
    <s v="97a33ff36dc6cc655389de50726ee49a"/>
    <n v="1"/>
    <x v="1"/>
    <n v="1"/>
    <n v="158.7"/>
    <s v="1 (single)"/>
    <x v="1"/>
  </r>
  <r>
    <s v="338b0cffa439f5e95d42cd30d7ace847"/>
    <n v="1"/>
    <x v="1"/>
    <n v="1"/>
    <n v="190.4"/>
    <s v="1 (single)"/>
    <x v="12"/>
  </r>
  <r>
    <s v="b4a53c840c47fa892902f68fd00c71cc"/>
    <n v="1"/>
    <x v="0"/>
    <n v="10"/>
    <n v="301.67"/>
    <s v="7-10 installments"/>
    <x v="1"/>
  </r>
  <r>
    <s v="253bf86c38be4d6ffa40eb641a356d69"/>
    <n v="2"/>
    <x v="0"/>
    <n v="3"/>
    <n v="31.68"/>
    <s v="2-3 installments"/>
    <x v="0"/>
  </r>
  <r>
    <s v="b5fee65bd894e490f09a8b389cce552e"/>
    <n v="1"/>
    <x v="0"/>
    <n v="10"/>
    <n v="160.5"/>
    <s v="7-10 installments"/>
    <x v="12"/>
  </r>
  <r>
    <s v="77bc193fd7a345307735df45566126a6"/>
    <n v="1"/>
    <x v="0"/>
    <n v="1"/>
    <n v="36.11"/>
    <s v="1 (single)"/>
    <x v="1"/>
  </r>
  <r>
    <s v="d57c982355905f7bf6cd8aad41ccc658"/>
    <n v="1"/>
    <x v="0"/>
    <n v="10"/>
    <n v="144.47"/>
    <s v="7-10 installments"/>
    <x v="20"/>
  </r>
  <r>
    <s v="3991f987ebb5686ac2cd5fb69d16d9c4"/>
    <n v="1"/>
    <x v="0"/>
    <n v="5"/>
    <n v="227.75"/>
    <s v="4-6 installments"/>
    <x v="21"/>
  </r>
  <r>
    <s v="4c3e9e2bce3a3234a9255f390683e3af"/>
    <n v="1"/>
    <x v="0"/>
    <n v="3"/>
    <n v="313.2"/>
    <s v="2-3 installments"/>
    <x v="1"/>
  </r>
  <r>
    <s v="8b1386c62489fa3207c75cddb43f7e5d"/>
    <n v="4"/>
    <x v="2"/>
    <n v="1"/>
    <n v="0.39"/>
    <s v="1 (single)"/>
    <x v="1"/>
  </r>
  <r>
    <s v="7a281ea07cea9f99a15e8f67d6e982bd"/>
    <n v="1"/>
    <x v="0"/>
    <n v="8"/>
    <n v="236.36"/>
    <s v="7-10 installments"/>
    <x v="1"/>
  </r>
  <r>
    <s v="b144a6fef45d3b18724be5d033e8d500"/>
    <n v="1"/>
    <x v="0"/>
    <n v="6"/>
    <n v="485.3"/>
    <s v="4-6 installments"/>
    <x v="12"/>
  </r>
  <r>
    <s v="3f8dc90a470531b954d9b654e20c58af"/>
    <n v="1"/>
    <x v="0"/>
    <n v="2"/>
    <n v="98"/>
    <s v="2-3 installments"/>
    <x v="12"/>
  </r>
  <r>
    <s v="82448518c158621499c410430165ac1d"/>
    <n v="1"/>
    <x v="0"/>
    <n v="9"/>
    <n v="408.82"/>
    <s v="7-10 installments"/>
    <x v="4"/>
  </r>
  <r>
    <s v="62076e9aa47cedb799ddc84812264c9e"/>
    <n v="1"/>
    <x v="0"/>
    <n v="8"/>
    <n v="87.44"/>
    <s v="7-10 installments"/>
    <x v="12"/>
  </r>
  <r>
    <s v="a9afb8f30ea1c72dd798b8eeaefcdff5"/>
    <n v="1"/>
    <x v="0"/>
    <n v="6"/>
    <n v="137.37"/>
    <s v="4-6 installments"/>
    <x v="1"/>
  </r>
  <r>
    <s v="0e3e9e19e36c877fbd3decb94152e837"/>
    <n v="1"/>
    <x v="1"/>
    <n v="1"/>
    <n v="652.92"/>
    <s v="1 (single)"/>
    <x v="12"/>
  </r>
  <r>
    <s v="c3bc950aed66e7b8176ffb5223639f03"/>
    <n v="1"/>
    <x v="0"/>
    <n v="2"/>
    <n v="59.13"/>
    <s v="2-3 installments"/>
    <x v="3"/>
  </r>
  <r>
    <s v="c294004ec80f803b7835e397c4857e0e"/>
    <n v="1"/>
    <x v="0"/>
    <n v="10"/>
    <n v="166.29"/>
    <s v="7-10 installments"/>
    <x v="8"/>
  </r>
  <r>
    <s v="0b517c01a5b46fd3e16b389ea6f4ad3a"/>
    <n v="1"/>
    <x v="0"/>
    <n v="1"/>
    <n v="22.56"/>
    <s v="1 (single)"/>
    <x v="1"/>
  </r>
  <r>
    <s v="5a94aa7bad40a2f6303210a8770843f6"/>
    <n v="1"/>
    <x v="1"/>
    <n v="1"/>
    <n v="23.68"/>
    <s v="1 (single)"/>
    <x v="1"/>
  </r>
  <r>
    <s v="2650915aaf92c36da9a8f87debb7bb59"/>
    <n v="1"/>
    <x v="0"/>
    <n v="10"/>
    <n v="150.3"/>
    <s v="7-10 installments"/>
    <x v="14"/>
  </r>
  <r>
    <s v="98cc17e56c367cbbe628aca0bbf9f08e"/>
    <n v="1"/>
    <x v="0"/>
    <n v="1"/>
    <n v="54.09"/>
    <s v="1 (single)"/>
    <x v="12"/>
  </r>
  <r>
    <s v="dbb0da1abcce904dc52dd60ae31d5c12"/>
    <n v="6"/>
    <x v="2"/>
    <n v="1"/>
    <n v="5.52"/>
    <s v="1 (single)"/>
    <x v="8"/>
  </r>
  <r>
    <s v="c95839b7dde4af387d35f35a382c512e"/>
    <n v="1"/>
    <x v="0"/>
    <n v="3"/>
    <n v="37.72"/>
    <s v="2-3 installments"/>
    <x v="1"/>
  </r>
  <r>
    <s v="e9cd104dfc8837e084c067292c013b0a"/>
    <n v="1"/>
    <x v="0"/>
    <n v="4"/>
    <n v="47.71"/>
    <s v="4-6 installments"/>
    <x v="1"/>
  </r>
  <r>
    <s v="64bf74354f2ce35678e99356584d3a2f"/>
    <n v="1"/>
    <x v="0"/>
    <n v="1"/>
    <n v="31.01"/>
    <s v="1 (single)"/>
    <x v="1"/>
  </r>
  <r>
    <s v="6ca9c0a909bbc8eebf30f6c1fdd2c3af"/>
    <n v="1"/>
    <x v="0"/>
    <n v="4"/>
    <n v="487.86"/>
    <s v="4-6 installments"/>
    <x v="0"/>
  </r>
  <r>
    <s v="9dd764f96e7bebcba02aa61d0785c173"/>
    <n v="1"/>
    <x v="0"/>
    <n v="10"/>
    <n v="776.39"/>
    <s v="7-10 installments"/>
    <x v="14"/>
  </r>
  <r>
    <s v="3ca220335d57d2c3accc9bb4816d7035"/>
    <n v="1"/>
    <x v="0"/>
    <n v="1"/>
    <n v="84.92"/>
    <s v="1 (single)"/>
    <x v="3"/>
  </r>
  <r>
    <s v="d5d3b4b504a59a416704978bb72fce3d"/>
    <n v="1"/>
    <x v="0"/>
    <n v="1"/>
    <n v="32.33"/>
    <s v="1 (single)"/>
    <x v="1"/>
  </r>
  <r>
    <s v="9c781d427857ca8dee49b22614eb9e39"/>
    <n v="2"/>
    <x v="0"/>
    <n v="3"/>
    <n v="742.51"/>
    <s v="2-3 installments"/>
    <x v="6"/>
  </r>
  <r>
    <s v="862a507705acaf4976559515b7b78908"/>
    <n v="1"/>
    <x v="0"/>
    <n v="1"/>
    <n v="38.93"/>
    <s v="1 (single)"/>
    <x v="1"/>
  </r>
  <r>
    <s v="8e69cb6bacc0ad1b8f16f6990e9375ac"/>
    <n v="1"/>
    <x v="0"/>
    <n v="1"/>
    <n v="88.90000000000001"/>
    <s v="1 (single)"/>
    <x v="1"/>
  </r>
  <r>
    <s v="609fffa13438b14471bd24446e84bf3d"/>
    <n v="1"/>
    <x v="1"/>
    <n v="1"/>
    <n v="359.19"/>
    <s v="1 (single)"/>
    <x v="0"/>
  </r>
  <r>
    <s v="7b516384a257b86ecff5692da89c20e0"/>
    <n v="1"/>
    <x v="0"/>
    <n v="1"/>
    <n v="62.91"/>
    <s v="1 (single)"/>
    <x v="1"/>
  </r>
  <r>
    <s v="c713f1fadf9be09f8f37e21eddce6a3f"/>
    <n v="1"/>
    <x v="3"/>
    <n v="1"/>
    <n v="169.58"/>
    <s v="1 (single)"/>
    <x v="1"/>
  </r>
  <r>
    <s v="d2ce9688abb199cda1a106b293847827"/>
    <n v="1"/>
    <x v="0"/>
    <n v="1"/>
    <n v="37.37"/>
    <s v="1 (single)"/>
    <x v="1"/>
  </r>
  <r>
    <s v="adcdccd191342caa54f60a1f3e6df547"/>
    <n v="1"/>
    <x v="0"/>
    <n v="4"/>
    <n v="72.08"/>
    <s v="4-6 installments"/>
    <x v="1"/>
  </r>
  <r>
    <s v="045eff272f42f0ae0191149686f193e1"/>
    <n v="1"/>
    <x v="0"/>
    <n v="4"/>
    <n v="84.36"/>
    <s v="4-6 installments"/>
    <x v="0"/>
  </r>
  <r>
    <s v="b43a98a6615a9a0319f5ec81a6e5d666"/>
    <n v="1"/>
    <x v="0"/>
    <n v="1"/>
    <n v="67.5"/>
    <s v="1 (single)"/>
    <x v="8"/>
  </r>
  <r>
    <s v="28cdc94ad78d265b499b509df02643b7"/>
    <n v="1"/>
    <x v="0"/>
    <n v="5"/>
    <n v="75.56999999999999"/>
    <s v="4-6 installments"/>
    <x v="22"/>
  </r>
  <r>
    <s v="eabb26aeb1ce1147b26952c40f719f0f"/>
    <n v="1"/>
    <x v="0"/>
    <n v="1"/>
    <n v="54.27"/>
    <s v="1 (single)"/>
    <x v="1"/>
  </r>
  <r>
    <s v="25ec17a7457f797d4a253f3f492d4686"/>
    <n v="1"/>
    <x v="1"/>
    <n v="1"/>
    <n v="26.89"/>
    <s v="1 (single)"/>
    <x v="1"/>
  </r>
  <r>
    <s v="677b75c94abaf28f434d9f1be4c12808"/>
    <n v="1"/>
    <x v="0"/>
    <n v="1"/>
    <n v="68.48"/>
    <s v="1 (single)"/>
    <x v="1"/>
  </r>
  <r>
    <s v="894688f5124158773f73df86a3b83c6f"/>
    <n v="1"/>
    <x v="0"/>
    <n v="3"/>
    <n v="109.02"/>
    <s v="2-3 installments"/>
    <x v="0"/>
  </r>
  <r>
    <s v="a40660e306af15d3771b1b2e0a3a75db"/>
    <n v="1"/>
    <x v="0"/>
    <n v="1"/>
    <n v="84.14"/>
    <s v="1 (single)"/>
    <x v="12"/>
  </r>
  <r>
    <s v="5f3cebe9eabcc0a419086cf3bf38d74e"/>
    <n v="1"/>
    <x v="0"/>
    <n v="1"/>
    <n v="69.94"/>
    <s v="1 (single)"/>
    <x v="1"/>
  </r>
  <r>
    <s v="c4ee04fd6b5632ac5b0b3c6834a9f3cd"/>
    <n v="1"/>
    <x v="0"/>
    <n v="1"/>
    <n v="35.42"/>
    <s v="1 (single)"/>
    <x v="1"/>
  </r>
  <r>
    <s v="c96fe38d1e1df0486acb7698fa71b3a6"/>
    <n v="1"/>
    <x v="1"/>
    <n v="1"/>
    <n v="75.58"/>
    <s v="1 (single)"/>
    <x v="8"/>
  </r>
  <r>
    <s v="53a1965cb8e1d6cf426ffd13a16ee225"/>
    <n v="1"/>
    <x v="1"/>
    <n v="1"/>
    <n v="195.02"/>
    <s v="1 (single)"/>
    <x v="12"/>
  </r>
  <r>
    <s v="a60d97427c94f3cf9e9c338ac3e9aa14"/>
    <n v="1"/>
    <x v="1"/>
    <n v="1"/>
    <n v="174.41"/>
    <s v="1 (single)"/>
    <x v="1"/>
  </r>
  <r>
    <s v="a06a669230c816de8d78362b370dd46a"/>
    <n v="1"/>
    <x v="0"/>
    <n v="7"/>
    <n v="91.03"/>
    <s v="7-10 installments"/>
    <x v="1"/>
  </r>
  <r>
    <s v="f64b1037e9e9b824414ca423e452b1d0"/>
    <n v="1"/>
    <x v="0"/>
    <n v="1"/>
    <n v="5.33"/>
    <s v="1 (single)"/>
    <x v="24"/>
  </r>
  <r>
    <s v="b4280f952d27844984353301a4e5188f"/>
    <n v="1"/>
    <x v="3"/>
    <n v="1"/>
    <n v="19.77"/>
    <s v="1 (single)"/>
    <x v="1"/>
  </r>
  <r>
    <s v="86c1886c8f8d1e3418ec90bbec17e67a"/>
    <n v="1"/>
    <x v="0"/>
    <n v="3"/>
    <n v="756.83"/>
    <s v="2-3 installments"/>
    <x v="0"/>
  </r>
  <r>
    <s v="0bbb3f7791a87d0307555e57da3a1ff1"/>
    <n v="7"/>
    <x v="2"/>
    <n v="1"/>
    <n v="14.92"/>
    <s v="1 (single)"/>
    <x v="12"/>
  </r>
  <r>
    <s v="a4a7cbfa5424f9c91c94e3483d80f99a"/>
    <n v="1"/>
    <x v="0"/>
    <n v="6"/>
    <n v="163.69"/>
    <s v="4-6 installments"/>
    <x v="10"/>
  </r>
  <r>
    <s v="1fef84eb15d7b166c3e3008a8dd48ef1"/>
    <n v="1"/>
    <x v="0"/>
    <n v="3"/>
    <n v="162.41"/>
    <s v="2-3 installments"/>
    <x v="12"/>
  </r>
  <r>
    <s v="2d834ec410b63544e1d9bc1461ecf175"/>
    <n v="1"/>
    <x v="0"/>
    <n v="2"/>
    <n v="195.91"/>
    <s v="2-3 installments"/>
    <x v="6"/>
  </r>
  <r>
    <s v="ac2a626df847783c310f77108af182ea"/>
    <n v="1"/>
    <x v="1"/>
    <n v="1"/>
    <n v="244.15"/>
    <s v="1 (single)"/>
    <x v="1"/>
  </r>
  <r>
    <s v="12e6f847bdf86df79a51931bbd0798b9"/>
    <n v="1"/>
    <x v="0"/>
    <n v="1"/>
    <n v="73.16"/>
    <s v="1 (single)"/>
    <x v="16"/>
  </r>
  <r>
    <s v="18cdeae7a1be6702546e3d83e5186748"/>
    <n v="1"/>
    <x v="0"/>
    <n v="3"/>
    <n v="117.53"/>
    <s v="2-3 installments"/>
    <x v="4"/>
  </r>
  <r>
    <s v="f2a634fd6829278af09d901f172f769f"/>
    <n v="1"/>
    <x v="0"/>
    <n v="1"/>
    <n v="131.17"/>
    <s v="1 (single)"/>
    <x v="14"/>
  </r>
  <r>
    <s v="0849ccbfff0e8fd7168be6a62ca74a0d"/>
    <n v="1"/>
    <x v="0"/>
    <n v="4"/>
    <n v="99.90000000000001"/>
    <s v="4-6 installments"/>
    <x v="12"/>
  </r>
  <r>
    <s v="ec6fa0fd3abb372973ffa4c792a2e936"/>
    <n v="1"/>
    <x v="0"/>
    <n v="3"/>
    <n v="87.58"/>
    <s v="2-3 installments"/>
    <x v="0"/>
  </r>
  <r>
    <s v="94153bbf95f273c5b6c342d2acc6d017"/>
    <n v="1"/>
    <x v="0"/>
    <n v="3"/>
    <n v="61.05"/>
    <s v="2-3 installments"/>
    <x v="0"/>
  </r>
  <r>
    <s v="db97652cf517d2cd03db63dec489ca62"/>
    <n v="2"/>
    <x v="2"/>
    <n v="1"/>
    <n v="10.26"/>
    <s v="1 (single)"/>
    <x v="1"/>
  </r>
  <r>
    <s v="6cf51ab464bdd9f7b282f5fe72391383"/>
    <n v="1"/>
    <x v="0"/>
    <n v="1"/>
    <n v="64.17"/>
    <s v="1 (single)"/>
    <x v="12"/>
  </r>
  <r>
    <s v="ba42f2a26f17be290cfc14c6f8b4e625"/>
    <n v="1"/>
    <x v="0"/>
    <n v="3"/>
    <n v="45.05"/>
    <s v="2-3 installments"/>
    <x v="0"/>
  </r>
  <r>
    <s v="a8a6a00e8c77c47036c858cd31616c06"/>
    <n v="1"/>
    <x v="0"/>
    <n v="1"/>
    <n v="43.1"/>
    <s v="1 (single)"/>
    <x v="0"/>
  </r>
  <r>
    <s v="55b6cfcdaae4a8dc9629850dc635995d"/>
    <n v="3"/>
    <x v="2"/>
    <n v="1"/>
    <n v="5.14"/>
    <s v="1 (single)"/>
    <x v="14"/>
  </r>
  <r>
    <s v="30eb48d11917481e5af28f68d39002e9"/>
    <n v="1"/>
    <x v="0"/>
    <n v="3"/>
    <n v="161.83"/>
    <s v="2-3 installments"/>
    <x v="12"/>
  </r>
  <r>
    <s v="3e83ca3523a68abaf07131a5ecab7319"/>
    <n v="1"/>
    <x v="0"/>
    <n v="1"/>
    <n v="27"/>
    <s v="1 (single)"/>
    <x v="4"/>
  </r>
  <r>
    <s v="a96d3bc5d1e3315554ccd38f27ff5ef3"/>
    <n v="1"/>
    <x v="0"/>
    <n v="10"/>
    <n v="658.29"/>
    <s v="7-10 installments"/>
    <x v="12"/>
  </r>
  <r>
    <s v="595b8ad8e65f0fcde27e156318750e02"/>
    <n v="1"/>
    <x v="0"/>
    <n v="4"/>
    <n v="233.22"/>
    <s v="4-6 installments"/>
    <x v="1"/>
  </r>
  <r>
    <s v="f5b28abdd8945a967d21c597bfae65b0"/>
    <n v="1"/>
    <x v="0"/>
    <n v="1"/>
    <n v="25.67"/>
    <s v="1 (single)"/>
    <x v="1"/>
  </r>
  <r>
    <s v="47e929f2fe6a069955baa43ff1545d64"/>
    <n v="1"/>
    <x v="1"/>
    <n v="1"/>
    <n v="82.98"/>
    <s v="1 (single)"/>
    <x v="1"/>
  </r>
  <r>
    <s v="1be51feefcd481bee3118900e6777057"/>
    <n v="3"/>
    <x v="2"/>
    <n v="1"/>
    <n v="8.77"/>
    <s v="1 (single)"/>
    <x v="1"/>
  </r>
  <r>
    <s v="0068468c453d28c8ef3fd089e50a5847"/>
    <n v="1"/>
    <x v="0"/>
    <n v="3"/>
    <n v="489.85"/>
    <s v="2-3 installments"/>
    <x v="12"/>
  </r>
  <r>
    <s v="d83d6b4b12a603ddadd9f182a3cf4608"/>
    <n v="1"/>
    <x v="0"/>
    <n v="1"/>
    <n v="40.23"/>
    <s v="1 (single)"/>
    <x v="8"/>
  </r>
  <r>
    <s v="86278332ca8c82016ab4aa45191c71f4"/>
    <n v="1"/>
    <x v="0"/>
    <n v="2"/>
    <n v="108.4"/>
    <s v="2-3 installments"/>
    <x v="12"/>
  </r>
  <r>
    <s v="973f596fdd2295f00754dd37ab7eb684"/>
    <n v="1"/>
    <x v="0"/>
    <n v="2"/>
    <n v="98.79000000000001"/>
    <s v="2-3 installments"/>
    <x v="1"/>
  </r>
  <r>
    <s v="19546679faff011a366725587c0d944d"/>
    <n v="1"/>
    <x v="1"/>
    <n v="1"/>
    <n v="171.02"/>
    <s v="1 (single)"/>
    <x v="7"/>
  </r>
  <r>
    <s v="ead6e94505588441e5b1137582a2a1b1"/>
    <n v="1"/>
    <x v="0"/>
    <n v="2"/>
    <n v="65.70999999999999"/>
    <s v="2-3 installments"/>
    <x v="1"/>
  </r>
  <r>
    <s v="6b026a0a382ef161c512318a3b1edbe1"/>
    <n v="1"/>
    <x v="0"/>
    <n v="1"/>
    <n v="67.78"/>
    <s v="1 (single)"/>
    <x v="1"/>
  </r>
  <r>
    <s v="d0842f390a190ab877648fb618b4dd56"/>
    <n v="1"/>
    <x v="0"/>
    <n v="2"/>
    <n v="129.86"/>
    <s v="2-3 installments"/>
    <x v="12"/>
  </r>
  <r>
    <s v="e760cfb29c60e22956a48ad4c4e6a639"/>
    <n v="1"/>
    <x v="1"/>
    <n v="1"/>
    <n v="31.84"/>
    <s v="1 (single)"/>
    <x v="1"/>
  </r>
  <r>
    <s v="03ceacbc3d61dcaeade2b6b1ccc5fcfa"/>
    <n v="1"/>
    <x v="0"/>
    <n v="8"/>
    <n v="81.89"/>
    <s v="7-10 installments"/>
    <x v="1"/>
  </r>
  <r>
    <s v="43df7d0ebdaa1d4df7b8f25e2fc50fd8"/>
    <n v="1"/>
    <x v="0"/>
    <n v="5"/>
    <n v="228.59"/>
    <s v="4-6 installments"/>
    <x v="9"/>
  </r>
  <r>
    <s v="7f4214f76d60bda5b31f6003e8efe6bc"/>
    <n v="1"/>
    <x v="0"/>
    <n v="1"/>
    <n v="111.69"/>
    <s v="1 (single)"/>
    <x v="1"/>
  </r>
  <r>
    <s v="18956b40b774d6384c8539cd61784bd7"/>
    <n v="1"/>
    <x v="1"/>
    <n v="1"/>
    <n v="91.23"/>
    <s v="1 (single)"/>
    <x v="6"/>
  </r>
  <r>
    <s v="0bd94afa88fb4a4ad9657569c9cc9ed2"/>
    <n v="1"/>
    <x v="0"/>
    <n v="1"/>
    <n v="38.24"/>
    <s v="1 (single)"/>
    <x v="0"/>
  </r>
  <r>
    <s v="bfea0767c18bf1f63b7f334b42309ecb"/>
    <n v="1"/>
    <x v="0"/>
    <n v="1"/>
    <n v="547.98"/>
    <s v="1 (single)"/>
    <x v="4"/>
  </r>
  <r>
    <s v="f1e2b7376f89e974ba81956b133ef935"/>
    <n v="1"/>
    <x v="0"/>
    <n v="7"/>
    <n v="160"/>
    <s v="7-10 installments"/>
    <x v="0"/>
  </r>
  <r>
    <s v="fd4c3a2912e854eedd463b329540da4b"/>
    <n v="1"/>
    <x v="0"/>
    <n v="1"/>
    <n v="1395.76"/>
    <s v="1 (single)"/>
    <x v="8"/>
  </r>
  <r>
    <s v="3ddc07d7669b7ee4d1741132ae14302c"/>
    <n v="1"/>
    <x v="0"/>
    <n v="1"/>
    <n v="39.09"/>
    <s v="1 (single)"/>
    <x v="4"/>
  </r>
  <r>
    <s v="dad751910ee8793efe38a28bd04cf1d8"/>
    <n v="1"/>
    <x v="1"/>
    <n v="1"/>
    <n v="86.04000000000001"/>
    <s v="1 (single)"/>
    <x v="12"/>
  </r>
  <r>
    <s v="1093c8304c7a003280dd34598194913d"/>
    <n v="1"/>
    <x v="0"/>
    <n v="3"/>
    <n v="36.01"/>
    <s v="2-3 installments"/>
    <x v="0"/>
  </r>
  <r>
    <s v="72720cd963d6632b6d378ca9baca8963"/>
    <n v="1"/>
    <x v="0"/>
    <n v="10"/>
    <n v="204.96"/>
    <s v="7-10 installments"/>
    <x v="16"/>
  </r>
  <r>
    <s v="36fab5ed597c9dca017dfa0711e84687"/>
    <n v="1"/>
    <x v="0"/>
    <n v="3"/>
    <n v="80.92"/>
    <s v="2-3 installments"/>
    <x v="10"/>
  </r>
  <r>
    <s v="e4b40fda48f1528f2b88921fa069b2ac"/>
    <n v="1"/>
    <x v="0"/>
    <n v="4"/>
    <n v="135.54"/>
    <s v="4-6 installments"/>
    <x v="7"/>
  </r>
  <r>
    <s v="a0123fbd74e1c68d8f3f46d14a07de6a"/>
    <n v="1"/>
    <x v="0"/>
    <n v="8"/>
    <n v="301.35"/>
    <s v="7-10 installments"/>
    <x v="4"/>
  </r>
  <r>
    <s v="c3fd670b03599718895218d479f660b6"/>
    <n v="1"/>
    <x v="1"/>
    <n v="1"/>
    <n v="921.04"/>
    <s v="1 (single)"/>
    <x v="12"/>
  </r>
  <r>
    <s v="b067f7c5967819ff5e1cff8bd3814a6d"/>
    <n v="1"/>
    <x v="1"/>
    <n v="1"/>
    <n v="154.28"/>
    <s v="1 (single)"/>
    <x v="1"/>
  </r>
  <r>
    <s v="27dfe580597e36bfdb283184aa96a201"/>
    <n v="1"/>
    <x v="1"/>
    <n v="1"/>
    <n v="116.94"/>
    <s v="1 (single)"/>
    <x v="1"/>
  </r>
  <r>
    <s v="394ff86ee81814bb5f88c7e8ad2812b3"/>
    <n v="2"/>
    <x v="2"/>
    <n v="1"/>
    <n v="20"/>
    <s v="1 (single)"/>
    <x v="1"/>
  </r>
  <r>
    <s v="adf684f287283640cb375a2e8ada8c82"/>
    <n v="1"/>
    <x v="0"/>
    <n v="4"/>
    <n v="294.42"/>
    <s v="4-6 installments"/>
    <x v="18"/>
  </r>
  <r>
    <s v="f40828a647f246819e9db956f9b87a26"/>
    <n v="1"/>
    <x v="0"/>
    <n v="6"/>
    <n v="130.3"/>
    <s v="4-6 installments"/>
    <x v="1"/>
  </r>
  <r>
    <s v="6e9b4255caf63ea821955da352e67498"/>
    <n v="1"/>
    <x v="0"/>
    <n v="1"/>
    <n v="7.54"/>
    <s v="1 (single)"/>
    <x v="9"/>
  </r>
  <r>
    <s v="6c47b95ad53fe1aae994040c6de9ed16"/>
    <n v="1"/>
    <x v="0"/>
    <n v="9"/>
    <n v="476.99"/>
    <s v="7-10 installments"/>
    <x v="1"/>
  </r>
  <r>
    <s v="2e386e86851d57f3a4f9b2bde748df42"/>
    <n v="1"/>
    <x v="0"/>
    <n v="1"/>
    <n v="33.75"/>
    <s v="1 (single)"/>
    <x v="1"/>
  </r>
  <r>
    <s v="64e5cb1dfa641be49d6baa62b8f41b9c"/>
    <n v="1"/>
    <x v="0"/>
    <n v="4"/>
    <n v="272.87"/>
    <s v="4-6 installments"/>
    <x v="16"/>
  </r>
  <r>
    <s v="beb0c6412a4fab0bc73cbebe972365b2"/>
    <n v="1"/>
    <x v="0"/>
    <n v="3"/>
    <n v="169.87"/>
    <s v="2-3 installments"/>
    <x v="1"/>
  </r>
  <r>
    <s v="f626e77f9c9ecc457412d1dbb20dd314"/>
    <n v="1"/>
    <x v="0"/>
    <n v="3"/>
    <n v="118.67"/>
    <s v="2-3 installments"/>
    <x v="1"/>
  </r>
  <r>
    <s v="cef32f42c7dcdc8bcf919ba74f04da78"/>
    <n v="1"/>
    <x v="0"/>
    <n v="2"/>
    <n v="51.69"/>
    <s v="2-3 installments"/>
    <x v="1"/>
  </r>
  <r>
    <s v="b958654614e94b4600cb336391326045"/>
    <n v="1"/>
    <x v="0"/>
    <n v="4"/>
    <n v="45.09"/>
    <s v="4-6 installments"/>
    <x v="3"/>
  </r>
  <r>
    <s v="bda0a601b915e77d4f2d40c927fdc931"/>
    <n v="1"/>
    <x v="0"/>
    <n v="1"/>
    <n v="76.88"/>
    <s v="1 (single)"/>
    <x v="20"/>
  </r>
  <r>
    <s v="59e88b7d3675e89aceaf86f372d3bc9a"/>
    <n v="1"/>
    <x v="1"/>
    <n v="1"/>
    <n v="92.02"/>
    <s v="1 (single)"/>
    <x v="0"/>
  </r>
  <r>
    <s v="7889e9a569a5488a0c9d93381a13d5ba"/>
    <n v="1"/>
    <x v="0"/>
    <n v="8"/>
    <n v="196.41"/>
    <s v="7-10 installments"/>
    <x v="1"/>
  </r>
  <r>
    <s v="abbf6b153da3839e0c12cb1e78c1569a"/>
    <n v="1"/>
    <x v="0"/>
    <n v="3"/>
    <n v="79.56"/>
    <s v="2-3 installments"/>
    <x v="0"/>
  </r>
  <r>
    <s v="471a20066d4855e0de2359824437be13"/>
    <n v="1"/>
    <x v="1"/>
    <n v="1"/>
    <n v="97.65000000000001"/>
    <s v="1 (single)"/>
    <x v="8"/>
  </r>
  <r>
    <s v="e18b80a24c2ceaf4de431f7a9b042f10"/>
    <n v="1"/>
    <x v="0"/>
    <n v="2"/>
    <n v="103.55"/>
    <s v="2-3 installments"/>
    <x v="1"/>
  </r>
  <r>
    <s v="2d296a65254039cec32b6f47fa89b269"/>
    <n v="1"/>
    <x v="0"/>
    <n v="5"/>
    <n v="85.73999999999999"/>
    <s v="4-6 installments"/>
    <x v="7"/>
  </r>
  <r>
    <s v="b74fdd0e8b23aa49b5d32de02043bf69"/>
    <n v="1"/>
    <x v="1"/>
    <n v="1"/>
    <n v="136.23"/>
    <s v="1 (single)"/>
    <x v="24"/>
  </r>
  <r>
    <s v="5ceb3e4ee314981936b94070f2bf8270"/>
    <n v="1"/>
    <x v="0"/>
    <n v="1"/>
    <n v="109.59"/>
    <s v="1 (single)"/>
    <x v="12"/>
  </r>
  <r>
    <s v="cb12d32a82abfd6f2d13581b3c8e3e80"/>
    <n v="1"/>
    <x v="0"/>
    <n v="4"/>
    <n v="97.34999999999999"/>
    <s v="4-6 installments"/>
    <x v="1"/>
  </r>
  <r>
    <s v="a8517ad7dc98471e355ea5c971d3a6d0"/>
    <n v="1"/>
    <x v="0"/>
    <n v="10"/>
    <n v="129.48"/>
    <s v="7-10 installments"/>
    <x v="1"/>
  </r>
  <r>
    <s v="fc0e7c52306f65220d5eca076e70c610"/>
    <n v="1"/>
    <x v="1"/>
    <n v="1"/>
    <n v="78.26000000000001"/>
    <s v="1 (single)"/>
    <x v="6"/>
  </r>
  <r>
    <s v="18af086e1527bd81145db05cf74a0188"/>
    <n v="1"/>
    <x v="0"/>
    <n v="4"/>
    <n v="40.86"/>
    <s v="4-6 installments"/>
    <x v="8"/>
  </r>
  <r>
    <s v="de65887c84d470bbd06abf600e7c7a62"/>
    <n v="1"/>
    <x v="0"/>
    <n v="4"/>
    <n v="111.21"/>
    <s v="4-6 installments"/>
    <x v="12"/>
  </r>
  <r>
    <s v="3ef5b9f1e389f2dcd9e2694ab91620e7"/>
    <n v="1"/>
    <x v="0"/>
    <n v="5"/>
    <n v="247.62"/>
    <s v="4-6 installments"/>
    <x v="0"/>
  </r>
  <r>
    <s v="5a6da3ba0d659abdabc4359be7697099"/>
    <n v="1"/>
    <x v="0"/>
    <n v="1"/>
    <n v="28.86"/>
    <s v="1 (single)"/>
    <x v="1"/>
  </r>
  <r>
    <s v="34efa0681bf639559e9739d0b5a703a7"/>
    <n v="1"/>
    <x v="1"/>
    <n v="1"/>
    <n v="41.05"/>
    <s v="1 (single)"/>
    <x v="6"/>
  </r>
  <r>
    <s v="e573bcbd71e063eb151e44500cd89360"/>
    <n v="1"/>
    <x v="0"/>
    <n v="1"/>
    <n v="61.2"/>
    <s v="1 (single)"/>
    <x v="1"/>
  </r>
  <r>
    <s v="6c825e27cef5e047f570be83dd1feaba"/>
    <n v="1"/>
    <x v="0"/>
    <n v="1"/>
    <n v="55.96"/>
    <s v="1 (single)"/>
    <x v="1"/>
  </r>
  <r>
    <s v="baa6a79da6b02b2a756bafd22ca73636"/>
    <n v="1"/>
    <x v="0"/>
    <n v="3"/>
    <n v="66.78"/>
    <s v="2-3 installments"/>
    <x v="1"/>
  </r>
  <r>
    <s v="9b573950822247289cc283b3e30f19d8"/>
    <n v="1"/>
    <x v="0"/>
    <n v="2"/>
    <n v="37.09"/>
    <s v="2-3 installments"/>
    <x v="4"/>
  </r>
  <r>
    <s v="ba75b8044f56f7a37a05faab18d7ed45"/>
    <n v="1"/>
    <x v="0"/>
    <n v="6"/>
    <n v="1322.69"/>
    <s v="4-6 installments"/>
    <x v="0"/>
  </r>
  <r>
    <s v="88986b613097da641340bc366a2d91d4"/>
    <n v="2"/>
    <x v="2"/>
    <n v="1"/>
    <n v="18.06"/>
    <s v="1 (single)"/>
    <x v="10"/>
  </r>
  <r>
    <s v="395286e0dd44e422c5f292567f0f694c"/>
    <n v="1"/>
    <x v="1"/>
    <n v="1"/>
    <n v="187.76"/>
    <s v="1 (single)"/>
    <x v="16"/>
  </r>
  <r>
    <s v="e9469e5fcdd939ebabbcd92bd8e8cb39"/>
    <n v="1"/>
    <x v="0"/>
    <n v="3"/>
    <n v="50.23"/>
    <s v="2-3 installments"/>
    <x v="0"/>
  </r>
  <r>
    <s v="dc1d41f0e6212d99f654cf8177510110"/>
    <n v="1"/>
    <x v="2"/>
    <n v="1"/>
    <n v="36.05"/>
    <s v="1 (single)"/>
    <x v="4"/>
  </r>
  <r>
    <s v="c46a116ac9c84425011f5e56acb66c85"/>
    <n v="1"/>
    <x v="0"/>
    <n v="1"/>
    <n v="106.21"/>
    <s v="1 (single)"/>
    <x v="1"/>
  </r>
  <r>
    <s v="23a9867e2ef4c3cd636e7e275edb0252"/>
    <n v="1"/>
    <x v="0"/>
    <n v="10"/>
    <n v="351.33"/>
    <s v="7-10 installments"/>
    <x v="1"/>
  </r>
  <r>
    <s v="8b1a95230c9ecbd01c91b80ba1f99a32"/>
    <n v="1"/>
    <x v="0"/>
    <n v="1"/>
    <n v="109.47"/>
    <s v="1 (single)"/>
    <x v="9"/>
  </r>
  <r>
    <s v="b10350ed7f626af6db79354ad0e056c1"/>
    <n v="1"/>
    <x v="0"/>
    <n v="2"/>
    <n v="156.56"/>
    <s v="2-3 installments"/>
    <x v="1"/>
  </r>
  <r>
    <s v="fffcd46ef2263f404302a634eb57f7eb"/>
    <n v="1"/>
    <x v="1"/>
    <n v="1"/>
    <n v="386.53"/>
    <s v="1 (single)"/>
    <x v="8"/>
  </r>
  <r>
    <s v="22fe036a63b56dfae665a7e584138f37"/>
    <n v="1"/>
    <x v="0"/>
    <n v="10"/>
    <n v="292.47"/>
    <s v="7-10 installments"/>
    <x v="12"/>
  </r>
  <r>
    <s v="865a538da589ac50d21a0fb922afabdc"/>
    <n v="1"/>
    <x v="0"/>
    <n v="1"/>
    <n v="107.47"/>
    <s v="1 (single)"/>
    <x v="1"/>
  </r>
  <r>
    <s v="e9385a6ce895738e4ea275adb91aa955"/>
    <n v="1"/>
    <x v="0"/>
    <n v="1"/>
    <n v="27.79"/>
    <s v="1 (single)"/>
    <x v="1"/>
  </r>
  <r>
    <s v="cdfc8d98469b5469527223fa4d487882"/>
    <n v="1"/>
    <x v="0"/>
    <n v="1"/>
    <n v="2.4"/>
    <s v="1 (single)"/>
    <x v="12"/>
  </r>
  <r>
    <s v="6ca34a7e19802d00261e550467a965c8"/>
    <n v="1"/>
    <x v="2"/>
    <n v="1"/>
    <n v="92.56999999999999"/>
    <s v="1 (single)"/>
    <x v="1"/>
  </r>
  <r>
    <s v="0affd51e37e6621004e4fe4fd7c64f4b"/>
    <n v="1"/>
    <x v="3"/>
    <n v="1"/>
    <n v="1353.28"/>
    <s v="1 (single)"/>
    <x v="3"/>
  </r>
  <r>
    <s v="6ce881977271c8a9ee70289bea9f843e"/>
    <n v="1"/>
    <x v="0"/>
    <n v="2"/>
    <n v="144.01"/>
    <s v="2-3 installments"/>
    <x v="1"/>
  </r>
  <r>
    <s v="aea58826ab6af5bcec0ed22041b7dcfe"/>
    <n v="1"/>
    <x v="0"/>
    <n v="2"/>
    <n v="105.08"/>
    <s v="2-3 installments"/>
    <x v="0"/>
  </r>
  <r>
    <s v="7b4cc813e327ec14c78f547a763f46b8"/>
    <n v="1"/>
    <x v="0"/>
    <n v="3"/>
    <n v="399.35"/>
    <s v="2-3 installments"/>
    <x v="0"/>
  </r>
  <r>
    <s v="a062c240bb299fa3f0ce55cf05ec8390"/>
    <n v="1"/>
    <x v="0"/>
    <n v="5"/>
    <n v="77.51000000000001"/>
    <s v="4-6 installments"/>
    <x v="8"/>
  </r>
  <r>
    <s v="d453150b728f3361801ca4a588bf9a86"/>
    <n v="1"/>
    <x v="0"/>
    <n v="1"/>
    <n v="333.79"/>
    <s v="1 (single)"/>
    <x v="1"/>
  </r>
  <r>
    <s v="decda04552d09fe71067557257928aaa"/>
    <n v="1"/>
    <x v="0"/>
    <n v="3"/>
    <n v="143.83"/>
    <s v="2-3 installments"/>
    <x v="1"/>
  </r>
  <r>
    <s v="13f48b228960c77c8ebeef615e898f32"/>
    <n v="1"/>
    <x v="0"/>
    <n v="1"/>
    <n v="30.22"/>
    <s v="1 (single)"/>
    <x v="1"/>
  </r>
  <r>
    <s v="ffa4b16322a614306db6981043a52056"/>
    <n v="1"/>
    <x v="1"/>
    <n v="1"/>
    <n v="84.56999999999999"/>
    <s v="1 (single)"/>
    <x v="1"/>
  </r>
  <r>
    <s v="ac5de1927e41e3b34bc42017cd09a639"/>
    <n v="1"/>
    <x v="0"/>
    <n v="2"/>
    <n v="142.2"/>
    <s v="2-3 installments"/>
    <x v="1"/>
  </r>
  <r>
    <s v="93a686fc1054246c9ea31196b531abd7"/>
    <n v="1"/>
    <x v="0"/>
    <n v="1"/>
    <n v="75.08"/>
    <s v="1 (single)"/>
    <x v="1"/>
  </r>
  <r>
    <s v="07e74b39ce62a7c6f7063b3168748191"/>
    <n v="1"/>
    <x v="2"/>
    <n v="1"/>
    <n v="136.64"/>
    <s v="1 (single)"/>
    <x v="1"/>
  </r>
  <r>
    <s v="500e119c1ffc702e84371d25d5b29f96"/>
    <n v="1"/>
    <x v="0"/>
    <n v="5"/>
    <n v="106.87"/>
    <s v="4-6 installments"/>
    <x v="0"/>
  </r>
  <r>
    <s v="bc22d1005019c231fda1873c3fc71fc8"/>
    <n v="1"/>
    <x v="0"/>
    <n v="6"/>
    <n v="1007.98"/>
    <s v="4-6 installments"/>
    <x v="12"/>
  </r>
  <r>
    <s v="bd7f8a8a67a2c07406735945fc28b4c7"/>
    <n v="1"/>
    <x v="0"/>
    <n v="3"/>
    <n v="32.43"/>
    <s v="2-3 installments"/>
    <x v="1"/>
  </r>
  <r>
    <s v="adb0286228ad54df30059afbf42243ac"/>
    <n v="1"/>
    <x v="1"/>
    <n v="1"/>
    <n v="96.2"/>
    <s v="1 (single)"/>
    <x v="1"/>
  </r>
  <r>
    <s v="0380d4bc2621c9c80b674b729d4c6c02"/>
    <n v="1"/>
    <x v="0"/>
    <n v="7"/>
    <n v="77.78"/>
    <s v="7-10 installments"/>
    <x v="1"/>
  </r>
  <r>
    <s v="79057e5ff7b1867d1bad7094113196aa"/>
    <n v="1"/>
    <x v="0"/>
    <n v="2"/>
    <n v="260.99"/>
    <s v="2-3 installments"/>
    <x v="18"/>
  </r>
  <r>
    <s v="346c7fbe1745d3fc2a5012e93d121652"/>
    <n v="1"/>
    <x v="1"/>
    <n v="1"/>
    <n v="169.32"/>
    <s v="1 (single)"/>
    <x v="20"/>
  </r>
  <r>
    <s v="e303201d86cda5183986a56d5ae1b084"/>
    <n v="1"/>
    <x v="1"/>
    <n v="1"/>
    <n v="24.86"/>
    <s v="1 (single)"/>
    <x v="1"/>
  </r>
  <r>
    <s v="6988f822e1f28e1b302229e4cf454bf9"/>
    <n v="1"/>
    <x v="0"/>
    <n v="1"/>
    <n v="94.64"/>
    <s v="1 (single)"/>
    <x v="1"/>
  </r>
  <r>
    <s v="ae92c15a8c95d6f23e9fa43b0f3c0c43"/>
    <n v="1"/>
    <x v="1"/>
    <n v="1"/>
    <n v="96.8"/>
    <s v="1 (single)"/>
    <x v="12"/>
  </r>
  <r>
    <s v="9a92634d7c186b507d82bd00823929a2"/>
    <n v="1"/>
    <x v="2"/>
    <n v="1"/>
    <n v="67.29000000000001"/>
    <s v="1 (single)"/>
    <x v="1"/>
  </r>
  <r>
    <s v="9dc73926d7aef761a7bfcfc395d735db"/>
    <n v="1"/>
    <x v="0"/>
    <n v="2"/>
    <n v="198.44"/>
    <s v="2-3 installments"/>
    <x v="3"/>
  </r>
  <r>
    <s v="dc03cc1a4d22f8b8685cf1ddada1b85e"/>
    <n v="1"/>
    <x v="0"/>
    <n v="4"/>
    <n v="47.29"/>
    <s v="4-6 installments"/>
    <x v="12"/>
  </r>
  <r>
    <s v="c1c7631c24af4189464f9bc75189fb55"/>
    <n v="1"/>
    <x v="0"/>
    <n v="1"/>
    <n v="76.06"/>
    <s v="1 (single)"/>
    <x v="1"/>
  </r>
  <r>
    <s v="55369224caa140402df3d45387f08c41"/>
    <n v="1"/>
    <x v="0"/>
    <n v="1"/>
    <n v="146.96"/>
    <s v="1 (single)"/>
    <x v="8"/>
  </r>
  <r>
    <s v="29182856a24c6eeb1d7b81ba1fe63190"/>
    <n v="6"/>
    <x v="2"/>
    <n v="1"/>
    <n v="6.55"/>
    <s v="1 (single)"/>
    <x v="12"/>
  </r>
  <r>
    <s v="e0e2dd62e7153d8f3f03e62b4b476392"/>
    <n v="1"/>
    <x v="0"/>
    <n v="10"/>
    <n v="1097.17"/>
    <s v="7-10 installments"/>
    <x v="0"/>
  </r>
  <r>
    <s v="47c001ba3d3d57aa11d52c45995d9e11"/>
    <n v="1"/>
    <x v="0"/>
    <n v="2"/>
    <n v="73.15000000000001"/>
    <s v="2-3 installments"/>
    <x v="3"/>
  </r>
  <r>
    <s v="14d35062b86c2e1f69376af68e9e2a1e"/>
    <n v="1"/>
    <x v="1"/>
    <n v="1"/>
    <n v="107.78"/>
    <s v="1 (single)"/>
    <x v="24"/>
  </r>
  <r>
    <s v="eba18dfa91e31cf748f9f52b779f9ae8"/>
    <n v="1"/>
    <x v="0"/>
    <n v="1"/>
    <n v="31.77"/>
    <s v="1 (single)"/>
    <x v="1"/>
  </r>
  <r>
    <s v="14755aa40518fc8bb089f3f11af8cbbb"/>
    <n v="1"/>
    <x v="1"/>
    <n v="1"/>
    <n v="70.15000000000001"/>
    <s v="1 (single)"/>
    <x v="11"/>
  </r>
  <r>
    <s v="d62cc2763a30054a5d55992b3c88d3d4"/>
    <n v="1"/>
    <x v="0"/>
    <n v="6"/>
    <n v="183.73"/>
    <s v="4-6 installments"/>
    <x v="1"/>
  </r>
  <r>
    <s v="5c69ba235cf7367ca4d4c38d8492ffc3"/>
    <n v="1"/>
    <x v="0"/>
    <n v="1"/>
    <n v="24.68"/>
    <s v="1 (single)"/>
    <x v="1"/>
  </r>
  <r>
    <s v="385419e97be72d63a6bf3c005c838df2"/>
    <n v="1"/>
    <x v="0"/>
    <n v="1"/>
    <n v="21.77"/>
    <s v="1 (single)"/>
    <x v="1"/>
  </r>
  <r>
    <s v="f2bb3a124d84782133f5aadabe42adca"/>
    <n v="1"/>
    <x v="0"/>
    <n v="5"/>
    <n v="119.48"/>
    <s v="4-6 installments"/>
    <x v="1"/>
  </r>
  <r>
    <s v="cf9fc0dda8554193b41e69f30fb570c9"/>
    <n v="1"/>
    <x v="0"/>
    <n v="3"/>
    <n v="45.53"/>
    <s v="2-3 installments"/>
    <x v="9"/>
  </r>
  <r>
    <s v="1486d33f863a8330379a999cb8c1ec36"/>
    <n v="1"/>
    <x v="0"/>
    <n v="3"/>
    <n v="192.95"/>
    <s v="2-3 installments"/>
    <x v="1"/>
  </r>
  <r>
    <s v="54220fcc516cabe9ec84b210c0765ef2"/>
    <n v="3"/>
    <x v="2"/>
    <n v="1"/>
    <n v="11.41"/>
    <s v="1 (single)"/>
    <x v="0"/>
  </r>
  <r>
    <s v="ed130f481df6a3d6729bee8371261e93"/>
    <n v="2"/>
    <x v="2"/>
    <n v="1"/>
    <n v="171.84"/>
    <s v="1 (single)"/>
    <x v="6"/>
  </r>
  <r>
    <s v="a60a240af8f52dfc1ca0fc4c20e0d0c4"/>
    <n v="1"/>
    <x v="0"/>
    <n v="1"/>
    <n v="54.07"/>
    <s v="1 (single)"/>
    <x v="12"/>
  </r>
  <r>
    <s v="07261a56ea5f8537a7bc47d5155d2f40"/>
    <n v="1"/>
    <x v="1"/>
    <n v="1"/>
    <n v="75.11"/>
    <s v="1 (single)"/>
    <x v="3"/>
  </r>
  <r>
    <s v="0fadbc4e1debdc934ab72ff157d8be79"/>
    <n v="1"/>
    <x v="0"/>
    <n v="4"/>
    <n v="97.8"/>
    <s v="4-6 installments"/>
    <x v="12"/>
  </r>
  <r>
    <s v="6e35ff13275ac852d4ba9a446ae8cf1b"/>
    <n v="1"/>
    <x v="0"/>
    <n v="7"/>
    <n v="76.78"/>
    <s v="7-10 installments"/>
    <x v="12"/>
  </r>
  <r>
    <s v="1e721ce42c736da389dc1e266e969acd"/>
    <n v="1"/>
    <x v="0"/>
    <n v="10"/>
    <n v="100.82"/>
    <s v="7-10 installments"/>
    <x v="12"/>
  </r>
  <r>
    <s v="32569fba210ee051f2c62dff9d4344ed"/>
    <n v="2"/>
    <x v="2"/>
    <n v="1"/>
    <n v="79.90000000000001"/>
    <s v="1 (single)"/>
    <x v="6"/>
  </r>
  <r>
    <s v="874c1e6189681d0a986279d2055bdceb"/>
    <n v="1"/>
    <x v="0"/>
    <n v="3"/>
    <n v="46"/>
    <s v="2-3 installments"/>
    <x v="1"/>
  </r>
  <r>
    <s v="a3c0d5a734ba53e42a0ec23ff32b2e99"/>
    <n v="1"/>
    <x v="0"/>
    <n v="8"/>
    <n v="178.9"/>
    <s v="7-10 installments"/>
    <x v="3"/>
  </r>
  <r>
    <s v="62c3b8aeb068482a78dd4c95bbf5fc26"/>
    <n v="1"/>
    <x v="0"/>
    <n v="8"/>
    <n v="603.5599999999999"/>
    <s v="7-10 installments"/>
    <x v="20"/>
  </r>
  <r>
    <s v="42c37b18445759836227d8f05e252d10"/>
    <n v="1"/>
    <x v="0"/>
    <n v="1"/>
    <n v="34"/>
    <s v="1 (single)"/>
    <x v="6"/>
  </r>
  <r>
    <s v="ea95ceffc1f14090fa639afd7f1b0206"/>
    <n v="1"/>
    <x v="0"/>
    <n v="8"/>
    <n v="418.49"/>
    <s v="7-10 installments"/>
    <x v="1"/>
  </r>
  <r>
    <s v="5c7ec55f4ff082a66c4ed58a2634af16"/>
    <n v="1"/>
    <x v="1"/>
    <n v="1"/>
    <n v="42.33"/>
    <s v="1 (single)"/>
    <x v="1"/>
  </r>
  <r>
    <s v="28cbc68ed62d4454655aa41bb0941aaa"/>
    <n v="1"/>
    <x v="0"/>
    <n v="4"/>
    <n v="163.25"/>
    <s v="4-6 installments"/>
    <x v="0"/>
  </r>
  <r>
    <s v="2f6c001bbacba3575b0852b17b0c3dd1"/>
    <n v="1"/>
    <x v="0"/>
    <n v="10"/>
    <n v="379.67"/>
    <s v="7-10 installments"/>
    <x v="6"/>
  </r>
  <r>
    <s v="57c432fd96e9d52639f048eb1b2a5b10"/>
    <n v="1"/>
    <x v="1"/>
    <n v="1"/>
    <n v="176.83"/>
    <s v="1 (single)"/>
    <x v="1"/>
  </r>
  <r>
    <s v="6bfb5b857e326522e7ad3d163ebeca12"/>
    <n v="1"/>
    <x v="0"/>
    <n v="10"/>
    <n v="218.27"/>
    <s v="7-10 installments"/>
    <x v="0"/>
  </r>
  <r>
    <s v="c465c2b9e4a0112eb7f91383d2386390"/>
    <n v="1"/>
    <x v="1"/>
    <n v="1"/>
    <n v="63.27"/>
    <s v="1 (single)"/>
    <x v="1"/>
  </r>
  <r>
    <s v="0f26ca22e6ca8daaeba3f8b5c03f2769"/>
    <n v="1"/>
    <x v="0"/>
    <n v="1"/>
    <n v="36.69"/>
    <s v="1 (single)"/>
    <x v="0"/>
  </r>
  <r>
    <s v="b9ce6b3fb6996bc5690ee196a0c80888"/>
    <n v="1"/>
    <x v="2"/>
    <n v="1"/>
    <n v="179.44"/>
    <s v="1 (single)"/>
    <x v="1"/>
  </r>
  <r>
    <s v="0b35523db4e1c1ee70badc36fc9a4dba"/>
    <n v="1"/>
    <x v="0"/>
    <n v="3"/>
    <n v="156.68"/>
    <s v="2-3 installments"/>
    <x v="12"/>
  </r>
  <r>
    <s v="b5354d8d292a97bc23838762d5c4bcc6"/>
    <n v="1"/>
    <x v="0"/>
    <n v="2"/>
    <n v="160.89"/>
    <s v="2-3 installments"/>
    <x v="12"/>
  </r>
  <r>
    <s v="2b5781efb507c8378a255ae14c8661fd"/>
    <n v="1"/>
    <x v="0"/>
    <n v="1"/>
    <n v="36.95"/>
    <s v="1 (single)"/>
    <x v="1"/>
  </r>
  <r>
    <s v="522edeff08426375a7001e01034c289b"/>
    <n v="1"/>
    <x v="0"/>
    <n v="1"/>
    <n v="116.24"/>
    <s v="1 (single)"/>
    <x v="1"/>
  </r>
  <r>
    <s v="c3df9abd148ceaa39d9911b77b041810"/>
    <n v="1"/>
    <x v="1"/>
    <n v="1"/>
    <n v="15.75"/>
    <s v="1 (single)"/>
    <x v="1"/>
  </r>
  <r>
    <s v="7c638ebd9a22fdf7ccaea280a3aa351a"/>
    <n v="1"/>
    <x v="0"/>
    <n v="10"/>
    <n v="135.08"/>
    <s v="7-10 installments"/>
    <x v="12"/>
  </r>
  <r>
    <s v="b1a4848ea79dd95fd703aa8eebcfdf28"/>
    <n v="1"/>
    <x v="0"/>
    <n v="4"/>
    <n v="76.89"/>
    <s v="4-6 installments"/>
    <x v="12"/>
  </r>
  <r>
    <s v="9e0c7da69212a91ad90bc37ab91a6c68"/>
    <n v="1"/>
    <x v="0"/>
    <n v="2"/>
    <n v="173.27"/>
    <s v="2-3 installments"/>
    <x v="1"/>
  </r>
  <r>
    <s v="92cac19c19596022d13902b2908896ac"/>
    <n v="1"/>
    <x v="0"/>
    <n v="1"/>
    <n v="75.17"/>
    <s v="1 (single)"/>
    <x v="0"/>
  </r>
  <r>
    <s v="00061f2a7bc09da83e415a52dc8a4af1"/>
    <n v="1"/>
    <x v="0"/>
    <n v="3"/>
    <n v="68.87"/>
    <s v="2-3 installments"/>
    <x v="1"/>
  </r>
  <r>
    <s v="82a9e8fe2ac3a3bba14bf07d4c56813a"/>
    <n v="1"/>
    <x v="1"/>
    <n v="1"/>
    <n v="328.6"/>
    <s v="1 (single)"/>
    <x v="1"/>
  </r>
  <r>
    <s v="068d0d74dbf3b124a2b65bb2aad2387a"/>
    <n v="1"/>
    <x v="1"/>
    <n v="1"/>
    <n v="171.44"/>
    <s v="1 (single)"/>
    <x v="1"/>
  </r>
  <r>
    <s v="cdaf4ca1fc6d2b2304d8224ea767038e"/>
    <n v="1"/>
    <x v="0"/>
    <n v="10"/>
    <n v="126.9"/>
    <s v="7-10 installments"/>
    <x v="12"/>
  </r>
  <r>
    <s v="e6af218ec05996c969d34aa4e2dca436"/>
    <n v="1"/>
    <x v="0"/>
    <n v="10"/>
    <n v="670.2"/>
    <s v="7-10 installments"/>
    <x v="1"/>
  </r>
  <r>
    <s v="e64219e0a4f33d57e6dbb217dfa73564"/>
    <n v="1"/>
    <x v="0"/>
    <n v="4"/>
    <n v="46.84"/>
    <s v="4-6 installments"/>
    <x v="1"/>
  </r>
  <r>
    <s v="321ccf646a619a8fc722779075ecc6aa"/>
    <n v="1"/>
    <x v="0"/>
    <n v="2"/>
    <n v="57.09"/>
    <s v="2-3 installments"/>
    <x v="1"/>
  </r>
  <r>
    <s v="676157c2d1075c88ea0009f8d7d2d389"/>
    <n v="1"/>
    <x v="0"/>
    <n v="6"/>
    <n v="76.59999999999999"/>
    <s v="4-6 installments"/>
    <x v="18"/>
  </r>
  <r>
    <s v="06ab29b4849c4417bdac17b1e8a6e482"/>
    <n v="1"/>
    <x v="0"/>
    <n v="1"/>
    <n v="109.79"/>
    <s v="1 (single)"/>
    <x v="1"/>
  </r>
  <r>
    <s v="a52c52c656d3b3ef3ec72fcdc13c714f"/>
    <n v="1"/>
    <x v="3"/>
    <n v="1"/>
    <n v="69.90000000000001"/>
    <s v="1 (single)"/>
    <x v="0"/>
  </r>
  <r>
    <s v="ed0094f95927e35ebb97a275ed02d046"/>
    <n v="5"/>
    <x v="2"/>
    <n v="1"/>
    <n v="13.97"/>
    <s v="1 (single)"/>
    <x v="1"/>
  </r>
  <r>
    <s v="64436f4f8512c1b4391df3458e082b94"/>
    <n v="1"/>
    <x v="1"/>
    <n v="1"/>
    <n v="63.63"/>
    <s v="1 (single)"/>
    <x v="4"/>
  </r>
  <r>
    <s v="ac29dc202ed3414563f9093e2dad9ec3"/>
    <n v="1"/>
    <x v="0"/>
    <n v="4"/>
    <n v="134.98"/>
    <s v="4-6 installments"/>
    <x v="19"/>
  </r>
  <r>
    <s v="afb622d96607d2d13ff0a4e8ae16486f"/>
    <n v="1"/>
    <x v="0"/>
    <n v="1"/>
    <n v="43.72"/>
    <s v="1 (single)"/>
    <x v="1"/>
  </r>
  <r>
    <s v="0357e50e9686e55b75e6873a97993075"/>
    <n v="1"/>
    <x v="1"/>
    <n v="1"/>
    <n v="63.51"/>
    <s v="1 (single)"/>
    <x v="0"/>
  </r>
  <r>
    <s v="5df3ca6f9f8ff2d461a774ae097f9809"/>
    <n v="1"/>
    <x v="0"/>
    <n v="1"/>
    <n v="62.78"/>
    <s v="1 (single)"/>
    <x v="1"/>
  </r>
  <r>
    <s v="969fa6c8bd06032423ea3e4d69d12206"/>
    <n v="1"/>
    <x v="1"/>
    <n v="1"/>
    <n v="69.03"/>
    <s v="1 (single)"/>
    <x v="14"/>
  </r>
  <r>
    <s v="5261141ee2f17f6a0dcb5f7aab6acaec"/>
    <n v="1"/>
    <x v="1"/>
    <n v="1"/>
    <n v="133.46"/>
    <s v="1 (single)"/>
    <x v="1"/>
  </r>
  <r>
    <s v="22bf3dde4d90667a74118fad0041bfd5"/>
    <n v="1"/>
    <x v="0"/>
    <n v="1"/>
    <n v="64.42"/>
    <s v="1 (single)"/>
    <x v="0"/>
  </r>
  <r>
    <s v="c01b52b26b2be81e5712a958631d858e"/>
    <n v="1"/>
    <x v="0"/>
    <n v="1"/>
    <n v="77.12"/>
    <s v="1 (single)"/>
    <x v="3"/>
  </r>
  <r>
    <s v="b91a3ffa761815f3bef95a126159d0b8"/>
    <n v="1"/>
    <x v="0"/>
    <n v="1"/>
    <n v="135.76"/>
    <s v="1 (single)"/>
    <x v="12"/>
  </r>
  <r>
    <s v="49f0bd432488ec2cc7a18c0c786b743f"/>
    <n v="1"/>
    <x v="0"/>
    <n v="3"/>
    <n v="33.72"/>
    <s v="2-3 installments"/>
    <x v="1"/>
  </r>
  <r>
    <s v="524b32821380cdcaa2b6d3110eebcd7e"/>
    <n v="5"/>
    <x v="2"/>
    <n v="1"/>
    <n v="9.109999999999999"/>
    <s v="1 (single)"/>
    <x v="1"/>
  </r>
  <r>
    <s v="a3a97bc6e236d5351537c8f466c34dad"/>
    <n v="5"/>
    <x v="2"/>
    <n v="1"/>
    <n v="6.09"/>
    <s v="1 (single)"/>
    <x v="1"/>
  </r>
  <r>
    <s v="c72588a7cac72efbf2189a48d12ab61d"/>
    <n v="1"/>
    <x v="0"/>
    <n v="1"/>
    <n v="27.68"/>
    <s v="1 (single)"/>
    <x v="1"/>
  </r>
  <r>
    <s v="7725825d039fc1f0ceb7635e3f7d9206"/>
    <n v="1"/>
    <x v="0"/>
    <n v="1"/>
    <n v="66.41"/>
    <s v="1 (single)"/>
    <x v="0"/>
  </r>
  <r>
    <s v="e87da23aab323df28deb2e98d41a3fb0"/>
    <n v="1"/>
    <x v="0"/>
    <n v="8"/>
    <n v="321.08"/>
    <s v="7-10 installments"/>
    <x v="12"/>
  </r>
  <r>
    <s v="48e86fac091ccf24da8a7ebc63ec3111"/>
    <n v="2"/>
    <x v="2"/>
    <n v="1"/>
    <n v="118.19"/>
    <s v="1 (single)"/>
    <x v="6"/>
  </r>
  <r>
    <s v="d201c804379d3dcf1d7c9047b3abcf92"/>
    <n v="1"/>
    <x v="0"/>
    <n v="3"/>
    <n v="99.8"/>
    <s v="2-3 installments"/>
    <x v="1"/>
  </r>
  <r>
    <s v="9f8177425941a76fb6aece9cb6d05660"/>
    <n v="1"/>
    <x v="0"/>
    <n v="7"/>
    <n v="173.88"/>
    <s v="7-10 installments"/>
    <x v="6"/>
  </r>
  <r>
    <s v="ec07c952b2e699cd885db38a3c9362f9"/>
    <n v="1"/>
    <x v="0"/>
    <n v="1"/>
    <n v="7.32"/>
    <s v="1 (single)"/>
    <x v="22"/>
  </r>
  <r>
    <s v="4b2f4bcfaf2147dc60b9f86452ac885b"/>
    <n v="1"/>
    <x v="0"/>
    <n v="4"/>
    <n v="44.09"/>
    <s v="4-6 installments"/>
    <x v="1"/>
  </r>
  <r>
    <s v="d338e94a703f4d7af1612be068a85bb6"/>
    <n v="1"/>
    <x v="0"/>
    <n v="1"/>
    <n v="18.78"/>
    <s v="1 (single)"/>
    <x v="1"/>
  </r>
  <r>
    <s v="cb00f9d32f51bf65823f130e9c146173"/>
    <n v="1"/>
    <x v="0"/>
    <n v="1"/>
    <n v="72.14"/>
    <s v="1 (single)"/>
    <x v="0"/>
  </r>
  <r>
    <s v="ca1a95284ae96a8e085f7671c44f37a4"/>
    <n v="1"/>
    <x v="0"/>
    <n v="2"/>
    <n v="206.5"/>
    <s v="2-3 installments"/>
    <x v="3"/>
  </r>
  <r>
    <s v="87680c5e6ba498472b6478862b55f883"/>
    <n v="1"/>
    <x v="1"/>
    <n v="1"/>
    <n v="644.15"/>
    <s v="1 (single)"/>
    <x v="19"/>
  </r>
  <r>
    <s v="ff74e94493932bd63924387d576ed9b9"/>
    <n v="1"/>
    <x v="0"/>
    <n v="1"/>
    <n v="97.34999999999999"/>
    <s v="1 (single)"/>
    <x v="20"/>
  </r>
  <r>
    <s v="21cade19cb2ceb4f1e5c9f9aa0daa4a9"/>
    <n v="1"/>
    <x v="0"/>
    <n v="1"/>
    <n v="137.26"/>
    <s v="1 (single)"/>
    <x v="4"/>
  </r>
  <r>
    <s v="9e29a160f24d2edbcc64b218108bdc82"/>
    <n v="1"/>
    <x v="0"/>
    <n v="1"/>
    <n v="89.84999999999999"/>
    <s v="1 (single)"/>
    <x v="0"/>
  </r>
  <r>
    <s v="5342d918c42e56be9a2f0f272c3fe39b"/>
    <n v="1"/>
    <x v="0"/>
    <n v="10"/>
    <n v="394.24"/>
    <s v="7-10 installments"/>
    <x v="14"/>
  </r>
  <r>
    <s v="d49fdab745d226473c5d4c8d762ff68b"/>
    <n v="1"/>
    <x v="0"/>
    <n v="1"/>
    <n v="62.62"/>
    <s v="1 (single)"/>
    <x v="1"/>
  </r>
  <r>
    <s v="df9a9799d18fea4a40cc802a44f7c400"/>
    <n v="1"/>
    <x v="0"/>
    <n v="1"/>
    <n v="31.75"/>
    <s v="1 (single)"/>
    <x v="16"/>
  </r>
  <r>
    <s v="fd966686fa519b004275d0f422800a60"/>
    <n v="1"/>
    <x v="1"/>
    <n v="1"/>
    <n v="158.66"/>
    <s v="1 (single)"/>
    <x v="1"/>
  </r>
  <r>
    <s v="466334b9ec76342cf368c99aa06375cc"/>
    <n v="1"/>
    <x v="0"/>
    <n v="1"/>
    <n v="68.72"/>
    <s v="1 (single)"/>
    <x v="1"/>
  </r>
  <r>
    <s v="8092da256aefda13b330290d2ca86521"/>
    <n v="1"/>
    <x v="0"/>
    <n v="1"/>
    <n v="105.26"/>
    <s v="1 (single)"/>
    <x v="1"/>
  </r>
  <r>
    <s v="67c03c278fad216ed9ab5573e8cc551e"/>
    <n v="1"/>
    <x v="0"/>
    <n v="8"/>
    <n v="136.63"/>
    <s v="7-10 installments"/>
    <x v="5"/>
  </r>
  <r>
    <s v="4c3cc41d9fad33476cbf842592458f36"/>
    <n v="1"/>
    <x v="0"/>
    <n v="5"/>
    <n v="184.85"/>
    <s v="4-6 installments"/>
    <x v="17"/>
  </r>
  <r>
    <s v="13b825fdc28948500cfc7a03eb975fbc"/>
    <n v="1"/>
    <x v="0"/>
    <n v="1"/>
    <n v="42.85"/>
    <s v="1 (single)"/>
    <x v="1"/>
  </r>
  <r>
    <s v="ed3d229ff5daade6f2f99efc36a7fd05"/>
    <n v="3"/>
    <x v="2"/>
    <n v="1"/>
    <n v="6.12"/>
    <s v="1 (single)"/>
    <x v="0"/>
  </r>
  <r>
    <s v="ff3d6fd1b0c2dff1989ae3e6841498bf"/>
    <n v="1"/>
    <x v="1"/>
    <n v="1"/>
    <n v="140.03"/>
    <s v="1 (single)"/>
    <x v="0"/>
  </r>
  <r>
    <s v="2b4525a187e754cd2c55f847056c76a9"/>
    <n v="1"/>
    <x v="1"/>
    <n v="1"/>
    <n v="135.61"/>
    <s v="1 (single)"/>
    <x v="25"/>
  </r>
  <r>
    <s v="15735c67370744a57eb8978014aead04"/>
    <n v="1"/>
    <x v="0"/>
    <n v="2"/>
    <n v="183.85"/>
    <s v="2-3 installments"/>
    <x v="7"/>
  </r>
  <r>
    <s v="f73aa9d9da868421ed166e66df561602"/>
    <n v="1"/>
    <x v="0"/>
    <n v="3"/>
    <n v="87.38"/>
    <s v="2-3 installments"/>
    <x v="21"/>
  </r>
  <r>
    <s v="2399e406198f0b9a12baf8e176453e9b"/>
    <n v="1"/>
    <x v="0"/>
    <n v="3"/>
    <n v="34.13"/>
    <s v="2-3 installments"/>
    <x v="24"/>
  </r>
  <r>
    <s v="06bb67936cfa5ac3f449e4f6733de4b1"/>
    <n v="3"/>
    <x v="2"/>
    <n v="1"/>
    <n v="20"/>
    <s v="1 (single)"/>
    <x v="7"/>
  </r>
  <r>
    <s v="85f7f388139247ec5874f8f9661b4a06"/>
    <n v="1"/>
    <x v="0"/>
    <n v="6"/>
    <n v="116.82"/>
    <s v="4-6 installments"/>
    <x v="1"/>
  </r>
  <r>
    <s v="75c3991c985f0ad3e6c3b9ae67f16b76"/>
    <n v="1"/>
    <x v="0"/>
    <n v="1"/>
    <n v="197.95"/>
    <s v="1 (single)"/>
    <x v="1"/>
  </r>
  <r>
    <s v="55ccd4969754c36c0e5d45ce55594aa4"/>
    <n v="1"/>
    <x v="0"/>
    <n v="1"/>
    <n v="33.73"/>
    <s v="1 (single)"/>
    <x v="1"/>
  </r>
  <r>
    <s v="7ac519af67a90b42fb3e296a8998f7c9"/>
    <n v="1"/>
    <x v="0"/>
    <n v="3"/>
    <n v="120.39"/>
    <s v="2-3 installments"/>
    <x v="1"/>
  </r>
  <r>
    <s v="8d48068c3ecbc21886a881562c96d7fa"/>
    <n v="1"/>
    <x v="0"/>
    <n v="4"/>
    <n v="40.92"/>
    <s v="4-6 installments"/>
    <x v="0"/>
  </r>
  <r>
    <s v="e5db5ce380f52125b3748bf78fdc7971"/>
    <n v="2"/>
    <x v="2"/>
    <n v="1"/>
    <n v="55"/>
    <s v="1 (single)"/>
    <x v="12"/>
  </r>
  <r>
    <s v="56977f88a655bfbcd1e8f20a20959f5b"/>
    <n v="1"/>
    <x v="0"/>
    <n v="10"/>
    <n v="101.36"/>
    <s v="7-10 installments"/>
    <x v="0"/>
  </r>
  <r>
    <s v="a8c4fcc8e48fe5abc8a3ff717cae70f0"/>
    <n v="1"/>
    <x v="0"/>
    <n v="8"/>
    <n v="318.87"/>
    <s v="7-10 installments"/>
    <x v="1"/>
  </r>
  <r>
    <s v="6858998aecdc09bc7b5a8ec2d79d21ff"/>
    <n v="1"/>
    <x v="1"/>
    <n v="1"/>
    <n v="87.25"/>
    <s v="1 (single)"/>
    <x v="4"/>
  </r>
  <r>
    <s v="1a9543c90f188e2e4fb14327ad4a9c9b"/>
    <n v="1"/>
    <x v="0"/>
    <n v="6"/>
    <n v="662.34"/>
    <s v="4-6 installments"/>
    <x v="8"/>
  </r>
  <r>
    <s v="b2dd5d5bb33639803c8078b84ee9d539"/>
    <n v="1"/>
    <x v="0"/>
    <n v="1"/>
    <n v="48.38"/>
    <s v="1 (single)"/>
    <x v="1"/>
  </r>
  <r>
    <s v="a9c89bb4f8fdb0f08903c73d7d4e8822"/>
    <n v="1"/>
    <x v="0"/>
    <n v="7"/>
    <n v="70.72"/>
    <s v="7-10 installments"/>
    <x v="1"/>
  </r>
  <r>
    <s v="ae0b49f902be4012d913509645004e98"/>
    <n v="1"/>
    <x v="2"/>
    <n v="1"/>
    <n v="117.84"/>
    <s v="1 (single)"/>
    <x v="20"/>
  </r>
  <r>
    <s v="672410cce728c5bc55061e45e7a9982e"/>
    <n v="1"/>
    <x v="0"/>
    <n v="1"/>
    <n v="29.63"/>
    <s v="1 (single)"/>
    <x v="24"/>
  </r>
  <r>
    <s v="e3329a89dc0bbed6dd9a3df80f452eb2"/>
    <n v="1"/>
    <x v="0"/>
    <n v="4"/>
    <n v="117.79"/>
    <s v="4-6 installments"/>
    <x v="8"/>
  </r>
  <r>
    <s v="26d400a875f601666c17347c2350beb3"/>
    <n v="1"/>
    <x v="0"/>
    <n v="1"/>
    <n v="123.69"/>
    <s v="1 (single)"/>
    <x v="1"/>
  </r>
  <r>
    <s v="e4dfdab4dc28a8727655a0f0a19224b2"/>
    <n v="1"/>
    <x v="0"/>
    <n v="8"/>
    <n v="515.9400000000001"/>
    <s v="7-10 installments"/>
    <x v="1"/>
  </r>
  <r>
    <s v="282798d3d9e90c0c2c02697bdb07b839"/>
    <n v="1"/>
    <x v="0"/>
    <n v="4"/>
    <n v="190.33"/>
    <s v="4-6 installments"/>
    <x v="0"/>
  </r>
  <r>
    <s v="de694f11ec11e5fe9863ef978ebee3dc"/>
    <n v="1"/>
    <x v="1"/>
    <n v="1"/>
    <n v="86.02"/>
    <s v="1 (single)"/>
    <x v="1"/>
  </r>
  <r>
    <s v="8b745c54dfd32df8f3d575a2ab02fc9c"/>
    <n v="1"/>
    <x v="0"/>
    <n v="1"/>
    <n v="66.64"/>
    <s v="1 (single)"/>
    <x v="12"/>
  </r>
  <r>
    <s v="4ac6cfb47c51ac043927b84975d1a62d"/>
    <n v="1"/>
    <x v="0"/>
    <n v="1"/>
    <n v="29.73"/>
    <s v="1 (single)"/>
    <x v="4"/>
  </r>
  <r>
    <s v="b757c5b68510d1d1390243961552792d"/>
    <n v="1"/>
    <x v="0"/>
    <n v="4"/>
    <n v="42.2"/>
    <s v="4-6 installments"/>
    <x v="6"/>
  </r>
  <r>
    <s v="510d53ecef0e951a4c0cf058f579b626"/>
    <n v="1"/>
    <x v="0"/>
    <n v="6"/>
    <n v="603.03"/>
    <s v="4-6 installments"/>
    <x v="6"/>
  </r>
  <r>
    <s v="fd3c2f37b535d300e61e63b029edfd20"/>
    <n v="1"/>
    <x v="0"/>
    <n v="4"/>
    <n v="383.2"/>
    <s v="4-6 installments"/>
    <x v="19"/>
  </r>
  <r>
    <s v="4a49f0eb11c5d69be2aec70f0368cb90"/>
    <n v="1"/>
    <x v="0"/>
    <n v="1"/>
    <n v="73.72"/>
    <s v="1 (single)"/>
    <x v="1"/>
  </r>
  <r>
    <s v="52f1efb2a407df9b385cd3960975d107"/>
    <n v="2"/>
    <x v="2"/>
    <n v="1"/>
    <n v="25"/>
    <s v="1 (single)"/>
    <x v="4"/>
  </r>
  <r>
    <s v="a86fc4e81f6a746ed3fe4495a242e3e4"/>
    <n v="1"/>
    <x v="0"/>
    <n v="2"/>
    <n v="367.79"/>
    <s v="2-3 installments"/>
    <x v="20"/>
  </r>
  <r>
    <s v="b691ffb0177f480a9a5eb8772050bb2d"/>
    <n v="1"/>
    <x v="0"/>
    <n v="1"/>
    <n v="55.95"/>
    <s v="1 (single)"/>
    <x v="1"/>
  </r>
  <r>
    <s v="8595563cdfdd7b6274ba3dfef7ab6ed8"/>
    <n v="1"/>
    <x v="1"/>
    <n v="1"/>
    <n v="310.08"/>
    <s v="1 (single)"/>
    <x v="20"/>
  </r>
  <r>
    <s v="9177fe6f8c324410d13aac7a2ac35f33"/>
    <n v="1"/>
    <x v="0"/>
    <n v="3"/>
    <n v="37.1"/>
    <s v="2-3 installments"/>
    <x v="4"/>
  </r>
  <r>
    <s v="a058c79008ed0d21597ac66af7733642"/>
    <n v="1"/>
    <x v="0"/>
    <n v="2"/>
    <n v="163.53"/>
    <s v="2-3 installments"/>
    <x v="24"/>
  </r>
  <r>
    <s v="c6701e6d9b17bfd2a252ecb5aa4c7949"/>
    <n v="1"/>
    <x v="0"/>
    <n v="4"/>
    <n v="106.88"/>
    <s v="4-6 installments"/>
    <x v="12"/>
  </r>
  <r>
    <s v="de03f4f4bb610147a9bbfbed56438cbb"/>
    <n v="1"/>
    <x v="0"/>
    <n v="1"/>
    <n v="14.84"/>
    <s v="1 (single)"/>
    <x v="1"/>
  </r>
  <r>
    <s v="41be6772462ac0053519d7f2e957211e"/>
    <n v="1"/>
    <x v="0"/>
    <n v="1"/>
    <n v="6.76"/>
    <s v="1 (single)"/>
    <x v="4"/>
  </r>
  <r>
    <s v="354a8fcde21bec79e0aa3a50dd54d72f"/>
    <n v="1"/>
    <x v="0"/>
    <n v="2"/>
    <n v="119.89"/>
    <s v="2-3 installments"/>
    <x v="12"/>
  </r>
  <r>
    <s v="9edf857fb745380a09bf319e39843439"/>
    <n v="1"/>
    <x v="0"/>
    <n v="1"/>
    <n v="80.15000000000001"/>
    <s v="1 (single)"/>
    <x v="20"/>
  </r>
  <r>
    <s v="4dadcd5f9e682c17fdc6dded70c048e0"/>
    <n v="1"/>
    <x v="0"/>
    <n v="1"/>
    <n v="41.43"/>
    <s v="1 (single)"/>
    <x v="0"/>
  </r>
  <r>
    <s v="016726239765c18f66826453f39c64e3"/>
    <n v="1"/>
    <x v="0"/>
    <n v="10"/>
    <n v="265.77"/>
    <s v="7-10 installments"/>
    <x v="1"/>
  </r>
  <r>
    <s v="81aa3cffc965f29788470b3e2550da67"/>
    <n v="1"/>
    <x v="1"/>
    <n v="1"/>
    <n v="37.38"/>
    <s v="1 (single)"/>
    <x v="1"/>
  </r>
  <r>
    <s v="b93a19a84516997a69f59da9b871d109"/>
    <n v="1"/>
    <x v="0"/>
    <n v="4"/>
    <n v="103.93"/>
    <s v="4-6 installments"/>
    <x v="1"/>
  </r>
  <r>
    <s v="e086bc3dec55562863dd1d2f850e750b"/>
    <n v="1"/>
    <x v="1"/>
    <n v="1"/>
    <n v="138.15"/>
    <s v="1 (single)"/>
    <x v="16"/>
  </r>
  <r>
    <s v="67a3eb1dd398761dcbd4773e7d811cf6"/>
    <n v="1"/>
    <x v="0"/>
    <n v="1"/>
    <n v="41.09"/>
    <s v="1 (single)"/>
    <x v="12"/>
  </r>
  <r>
    <s v="a54f35a6dfb350a13c6410aa276e52d8"/>
    <n v="1"/>
    <x v="0"/>
    <n v="2"/>
    <n v="149.56"/>
    <s v="2-3 installments"/>
    <x v="1"/>
  </r>
  <r>
    <s v="056793ca2483a5d5943cb5bd90f5b314"/>
    <n v="1"/>
    <x v="1"/>
    <n v="1"/>
    <n v="39.46"/>
    <s v="1 (single)"/>
    <x v="1"/>
  </r>
  <r>
    <s v="83f40343811b7a7641af81d74e1a7875"/>
    <n v="1"/>
    <x v="0"/>
    <n v="1"/>
    <n v="62.39"/>
    <s v="1 (single)"/>
    <x v="1"/>
  </r>
  <r>
    <s v="aa6e3cc7cf13ef1dc599d1243daee6f6"/>
    <n v="1"/>
    <x v="1"/>
    <n v="1"/>
    <n v="152.7"/>
    <s v="1 (single)"/>
    <x v="4"/>
  </r>
  <r>
    <s v="468edfd1aeeeef023e6bba4943f2cdfb"/>
    <n v="1"/>
    <x v="0"/>
    <n v="10"/>
    <n v="168.57"/>
    <s v="7-10 installments"/>
    <x v="6"/>
  </r>
  <r>
    <s v="ee748540786ca7a510e0889be7ef88ca"/>
    <n v="1"/>
    <x v="1"/>
    <n v="1"/>
    <n v="33.99"/>
    <s v="1 (single)"/>
    <x v="1"/>
  </r>
  <r>
    <s v="6970a3865417daf2e16446623fe67db2"/>
    <n v="1"/>
    <x v="0"/>
    <n v="10"/>
    <n v="102.82"/>
    <s v="7-10 installments"/>
    <x v="1"/>
  </r>
  <r>
    <s v="755cf67137ab32121faf4035cc4e97d0"/>
    <n v="1"/>
    <x v="1"/>
    <n v="1"/>
    <n v="130"/>
    <s v="1 (single)"/>
    <x v="1"/>
  </r>
  <r>
    <s v="f3da0d205fb8a689ba773b74194ad85c"/>
    <n v="1"/>
    <x v="1"/>
    <n v="1"/>
    <n v="86.02"/>
    <s v="1 (single)"/>
    <x v="1"/>
  </r>
  <r>
    <s v="543191db0a8f28cd664d601260fb1dee"/>
    <n v="1"/>
    <x v="0"/>
    <n v="10"/>
    <n v="1714.21"/>
    <s v="7-10 installments"/>
    <x v="14"/>
  </r>
  <r>
    <s v="e30787025578adaddf110614dce5e399"/>
    <n v="1"/>
    <x v="0"/>
    <n v="2"/>
    <n v="329.98"/>
    <s v="2-3 installments"/>
    <x v="1"/>
  </r>
  <r>
    <s v="8785e55bb98c01696f3773d9ed2fb851"/>
    <n v="1"/>
    <x v="1"/>
    <n v="1"/>
    <n v="115.9"/>
    <s v="1 (single)"/>
    <x v="12"/>
  </r>
  <r>
    <s v="51fdc51568710c421372d93f12c21ab6"/>
    <n v="1"/>
    <x v="0"/>
    <n v="5"/>
    <n v="57.8"/>
    <s v="4-6 installments"/>
    <x v="1"/>
  </r>
  <r>
    <s v="7b851c9a82166bba7e2bce7bc005a226"/>
    <n v="1"/>
    <x v="0"/>
    <n v="1"/>
    <n v="53.68"/>
    <s v="1 (single)"/>
    <x v="1"/>
  </r>
  <r>
    <s v="555bdeeec0ae00faeb547748b9e58ec6"/>
    <n v="1"/>
    <x v="0"/>
    <n v="7"/>
    <n v="141.24"/>
    <s v="7-10 installments"/>
    <x v="5"/>
  </r>
  <r>
    <s v="8e62788b1e26aaa3f5786c80788880e7"/>
    <n v="1"/>
    <x v="0"/>
    <n v="10"/>
    <n v="218.24"/>
    <s v="7-10 installments"/>
    <x v="3"/>
  </r>
  <r>
    <s v="6e2c325b5837ea4f4f30dfbf27afbb4d"/>
    <n v="1"/>
    <x v="0"/>
    <n v="10"/>
    <n v="167.45"/>
    <s v="7-10 installments"/>
    <x v="22"/>
  </r>
  <r>
    <s v="35e622ae03fe40ef5476f73b37919c0b"/>
    <n v="1"/>
    <x v="0"/>
    <n v="10"/>
    <n v="280.63"/>
    <s v="7-10 installments"/>
    <x v="0"/>
  </r>
  <r>
    <s v="e6e7ffc09203a472e7a298a12281363d"/>
    <n v="1"/>
    <x v="1"/>
    <n v="1"/>
    <n v="111.76"/>
    <s v="1 (single)"/>
    <x v="20"/>
  </r>
  <r>
    <s v="6f93d4fc5b38d5862f6fb366cd9afd01"/>
    <n v="1"/>
    <x v="1"/>
    <n v="1"/>
    <n v="24.68"/>
    <s v="1 (single)"/>
    <x v="1"/>
  </r>
  <r>
    <s v="e57d9d7eca079892fe0aee2b0cf96311"/>
    <n v="1"/>
    <x v="0"/>
    <n v="10"/>
    <n v="115.42"/>
    <s v="7-10 installments"/>
    <x v="0"/>
  </r>
  <r>
    <s v="9a3dd3cc9b84a29bcd07f44f82866ce7"/>
    <n v="1"/>
    <x v="0"/>
    <n v="1"/>
    <n v="39"/>
    <s v="1 (single)"/>
    <x v="8"/>
  </r>
  <r>
    <s v="70b7e94ea46d3e8b5bc12a50186edaf0"/>
    <n v="1"/>
    <x v="0"/>
    <n v="24"/>
    <n v="274.84"/>
    <s v="11+ installments"/>
    <x v="0"/>
  </r>
  <r>
    <s v="dceb62e8fa94b46006c9554fed743df0"/>
    <n v="4"/>
    <x v="2"/>
    <n v="1"/>
    <n v="142.75"/>
    <s v="1 (single)"/>
    <x v="0"/>
  </r>
  <r>
    <s v="1916f29d84d0c59dba74b70880457a8c"/>
    <n v="1"/>
    <x v="0"/>
    <n v="1"/>
    <n v="69.38"/>
    <s v="1 (single)"/>
    <x v="1"/>
  </r>
  <r>
    <s v="f2af7540e2b81731609d138b17191794"/>
    <n v="1"/>
    <x v="1"/>
    <n v="1"/>
    <n v="54"/>
    <s v="1 (single)"/>
    <x v="1"/>
  </r>
  <r>
    <s v="6a587a7eb18089ffa1628bb4eb427c19"/>
    <n v="1"/>
    <x v="0"/>
    <n v="1"/>
    <n v="75.17"/>
    <s v="1 (single)"/>
    <x v="1"/>
  </r>
  <r>
    <s v="669d4be1c2a2cab7e5ec040bf54c5d91"/>
    <n v="1"/>
    <x v="0"/>
    <n v="1"/>
    <n v="16.89"/>
    <s v="1 (single)"/>
    <x v="12"/>
  </r>
  <r>
    <s v="f338453ca69a4ab210fb2f6184e7f6ce"/>
    <n v="2"/>
    <x v="2"/>
    <n v="1"/>
    <n v="26.76"/>
    <s v="1 (single)"/>
    <x v="1"/>
  </r>
  <r>
    <s v="28672222b02d08ece33792d1bf7ea147"/>
    <n v="1"/>
    <x v="0"/>
    <n v="2"/>
    <n v="58.13"/>
    <s v="2-3 installments"/>
    <x v="0"/>
  </r>
  <r>
    <s v="769246167cd690b84b951cbef38d3d7c"/>
    <n v="1"/>
    <x v="0"/>
    <n v="5"/>
    <n v="204.08"/>
    <s v="4-6 installments"/>
    <x v="1"/>
  </r>
  <r>
    <s v="717903b4b996a7ae799b0c76b779fa0c"/>
    <n v="1"/>
    <x v="0"/>
    <n v="2"/>
    <n v="43.29"/>
    <s v="2-3 installments"/>
    <x v="1"/>
  </r>
  <r>
    <s v="3c32b5ee0d19331febeea91a6fbf37c8"/>
    <n v="1"/>
    <x v="0"/>
    <n v="1"/>
    <n v="51.92"/>
    <s v="1 (single)"/>
    <x v="17"/>
  </r>
  <r>
    <s v="38d4d6c821c0cda17600c430495f6a06"/>
    <n v="1"/>
    <x v="0"/>
    <n v="8"/>
    <n v="153.1"/>
    <s v="7-10 installments"/>
    <x v="1"/>
  </r>
  <r>
    <s v="cbf962ea0d3753eb77e28f576f636f71"/>
    <n v="1"/>
    <x v="0"/>
    <n v="4"/>
    <n v="268.88"/>
    <s v="4-6 installments"/>
    <x v="22"/>
  </r>
  <r>
    <s v="9695692d040abab63df40b68c2905278"/>
    <n v="1"/>
    <x v="1"/>
    <n v="1"/>
    <n v="1264.17"/>
    <s v="1 (single)"/>
    <x v="9"/>
  </r>
  <r>
    <s v="a84c6f3ee879e72955a3fcaa2dc55771"/>
    <n v="1"/>
    <x v="1"/>
    <n v="1"/>
    <n v="205.98"/>
    <s v="1 (single)"/>
    <x v="1"/>
  </r>
  <r>
    <s v="230429e6f253f9cd6561aad72ce7ee2f"/>
    <n v="1"/>
    <x v="0"/>
    <n v="10"/>
    <n v="131.71"/>
    <s v="7-10 installments"/>
    <x v="1"/>
  </r>
  <r>
    <s v="a10ad0776eab0418fa809d168e1dbb8c"/>
    <n v="1"/>
    <x v="0"/>
    <n v="2"/>
    <n v="167.39"/>
    <s v="2-3 installments"/>
    <x v="0"/>
  </r>
  <r>
    <s v="1dd1d53c1ea5df0ef093bf150807315f"/>
    <n v="1"/>
    <x v="1"/>
    <n v="1"/>
    <n v="87.53"/>
    <s v="1 (single)"/>
    <x v="1"/>
  </r>
  <r>
    <s v="9fbe7e5fb8d03b367b8a3b7b995ce6ca"/>
    <n v="1"/>
    <x v="0"/>
    <n v="1"/>
    <n v="166.35"/>
    <s v="1 (single)"/>
    <x v="1"/>
  </r>
  <r>
    <s v="b64ac23ab101c7a751f630414df68790"/>
    <n v="1"/>
    <x v="0"/>
    <n v="5"/>
    <n v="667.88"/>
    <s v="4-6 installments"/>
    <x v="1"/>
  </r>
  <r>
    <s v="fa21661c4501069a0726697b9d207400"/>
    <n v="1"/>
    <x v="1"/>
    <n v="1"/>
    <n v="159.85"/>
    <s v="1 (single)"/>
    <x v="4"/>
  </r>
  <r>
    <s v="ae49e90268bf29c43b79c9e447278c84"/>
    <n v="1"/>
    <x v="0"/>
    <n v="4"/>
    <n v="88.31"/>
    <s v="4-6 installments"/>
    <x v="1"/>
  </r>
  <r>
    <s v="a8ecb8c3d0aca9e0740521256a9a9d74"/>
    <n v="1"/>
    <x v="0"/>
    <n v="3"/>
    <n v="95.20999999999999"/>
    <s v="2-3 installments"/>
    <x v="0"/>
  </r>
  <r>
    <s v="0ab93232e2390bb66ff047c39fd91077"/>
    <n v="1"/>
    <x v="1"/>
    <n v="1"/>
    <n v="76.84999999999999"/>
    <s v="1 (single)"/>
    <x v="6"/>
  </r>
  <r>
    <s v="81d3c99b31b4d1972ce5ae0f8cf769e4"/>
    <n v="1"/>
    <x v="1"/>
    <n v="1"/>
    <n v="86.15000000000001"/>
    <s v="1 (single)"/>
    <x v="1"/>
  </r>
  <r>
    <s v="88f79e3079458600cacd188c2550d463"/>
    <n v="1"/>
    <x v="0"/>
    <n v="1"/>
    <n v="142.2"/>
    <s v="1 (single)"/>
    <x v="1"/>
  </r>
  <r>
    <s v="bf5e738a4999370cea8ac59801c748e8"/>
    <n v="1"/>
    <x v="1"/>
    <n v="1"/>
    <n v="231.27"/>
    <s v="1 (single)"/>
    <x v="3"/>
  </r>
  <r>
    <s v="d0e368ca78daa02e421325f3d1b8541a"/>
    <n v="1"/>
    <x v="1"/>
    <n v="1"/>
    <n v="67.36"/>
    <s v="1 (single)"/>
    <x v="1"/>
  </r>
  <r>
    <s v="c522b045e713a7b8bd172fcc37f116bf"/>
    <n v="1"/>
    <x v="0"/>
    <n v="8"/>
    <n v="379.99"/>
    <s v="7-10 installments"/>
    <x v="7"/>
  </r>
  <r>
    <s v="b038f6ae89bdd1fddd3b51ace3ff8b30"/>
    <n v="1"/>
    <x v="0"/>
    <n v="1"/>
    <n v="89.09999999999999"/>
    <s v="1 (single)"/>
    <x v="1"/>
  </r>
  <r>
    <s v="d3fa993cd95accac6c3d0b7e51dffcda"/>
    <n v="1"/>
    <x v="0"/>
    <n v="4"/>
    <n v="55.28"/>
    <s v="4-6 installments"/>
    <x v="12"/>
  </r>
  <r>
    <s v="23ef9daa5d06d57a70a022994cd9ded7"/>
    <n v="1"/>
    <x v="1"/>
    <n v="1"/>
    <n v="86.04000000000001"/>
    <s v="1 (single)"/>
    <x v="12"/>
  </r>
  <r>
    <s v="7ff2fc53faa0627c1754a4b00e5f65f2"/>
    <n v="1"/>
    <x v="0"/>
    <n v="2"/>
    <n v="162.79"/>
    <s v="2-3 installments"/>
    <x v="16"/>
  </r>
  <r>
    <s v="d2b733c929342acefcd33572f8a1e3da"/>
    <n v="1"/>
    <x v="1"/>
    <n v="1"/>
    <n v="86.64"/>
    <s v="1 (single)"/>
    <x v="8"/>
  </r>
  <r>
    <s v="e5606996314126e707e6cdb585c4de0f"/>
    <n v="1"/>
    <x v="0"/>
    <n v="1"/>
    <n v="116.95"/>
    <s v="1 (single)"/>
    <x v="0"/>
  </r>
  <r>
    <s v="30ff43d8703d375269c1675af737bda7"/>
    <n v="1"/>
    <x v="0"/>
    <n v="1"/>
    <n v="95.98"/>
    <s v="1 (single)"/>
    <x v="7"/>
  </r>
  <r>
    <s v="9184e4fb03ebdcb5a06a6d1237463ca5"/>
    <n v="1"/>
    <x v="0"/>
    <n v="6"/>
    <n v="215.56"/>
    <s v="4-6 installments"/>
    <x v="4"/>
  </r>
  <r>
    <s v="63be17dc5497f1941b4d15f7be530387"/>
    <n v="1"/>
    <x v="0"/>
    <n v="2"/>
    <n v="224.43"/>
    <s v="2-3 installments"/>
    <x v="12"/>
  </r>
  <r>
    <s v="5f80e465e18f7f99372159cb3b5c88c6"/>
    <n v="1"/>
    <x v="0"/>
    <n v="5"/>
    <n v="421.2"/>
    <s v="4-6 installments"/>
    <x v="1"/>
  </r>
  <r>
    <s v="ffa39020fe7c8a3e907320e1bec4b985"/>
    <n v="2"/>
    <x v="2"/>
    <n v="1"/>
    <n v="64.01000000000001"/>
    <s v="1 (single)"/>
    <x v="4"/>
  </r>
  <r>
    <s v="ac6a5b80624dd534ee1e0ff1e7f1486f"/>
    <n v="1"/>
    <x v="0"/>
    <n v="1"/>
    <n v="68.34999999999999"/>
    <s v="1 (single)"/>
    <x v="0"/>
  </r>
  <r>
    <s v="73f4780e56b3a089b1d7671a17ee4da0"/>
    <n v="1"/>
    <x v="0"/>
    <n v="1"/>
    <n v="173.75"/>
    <s v="1 (single)"/>
    <x v="0"/>
  </r>
  <r>
    <s v="815d1d46ac6c32dbcd84232025884014"/>
    <n v="1"/>
    <x v="0"/>
    <n v="2"/>
    <n v="32.77"/>
    <s v="2-3 installments"/>
    <x v="1"/>
  </r>
  <r>
    <s v="897fd799ba00cbe2a0d8f726dd211231"/>
    <n v="1"/>
    <x v="0"/>
    <n v="1"/>
    <n v="26.4"/>
    <s v="1 (single)"/>
    <x v="12"/>
  </r>
  <r>
    <s v="c8b09d2fb2d0f23332a7e6a4e5e43d66"/>
    <n v="1"/>
    <x v="0"/>
    <n v="10"/>
    <n v="912"/>
    <s v="7-10 installments"/>
    <x v="1"/>
  </r>
  <r>
    <s v="32219b8b14d2170cb4d16cf24c5d6025"/>
    <n v="1"/>
    <x v="1"/>
    <n v="1"/>
    <n v="85.15000000000001"/>
    <s v="1 (single)"/>
    <x v="12"/>
  </r>
  <r>
    <s v="f3f12fc90564a9b036680a887cd64668"/>
    <n v="1"/>
    <x v="0"/>
    <n v="3"/>
    <n v="144.94"/>
    <s v="2-3 installments"/>
    <x v="1"/>
  </r>
  <r>
    <s v="79dbadc3cd0a6aa1b1fc17d005721668"/>
    <n v="1"/>
    <x v="0"/>
    <n v="5"/>
    <n v="54.34"/>
    <s v="4-6 installments"/>
    <x v="1"/>
  </r>
  <r>
    <s v="a92ba1a2eafba406c847277f7cc5911d"/>
    <n v="1"/>
    <x v="0"/>
    <n v="4"/>
    <n v="48.62"/>
    <s v="4-6 installments"/>
    <x v="1"/>
  </r>
  <r>
    <s v="701ddcb0eab1d32958b3638a5e8c4e97"/>
    <n v="2"/>
    <x v="2"/>
    <n v="1"/>
    <n v="8.66"/>
    <s v="1 (single)"/>
    <x v="0"/>
  </r>
  <r>
    <s v="db60e917f3e707779a0efd2b52354951"/>
    <n v="1"/>
    <x v="0"/>
    <n v="10"/>
    <n v="224.14"/>
    <s v="7-10 installments"/>
    <x v="4"/>
  </r>
  <r>
    <s v="4a690c399549365763c91fd29ead7345"/>
    <n v="1"/>
    <x v="0"/>
    <n v="4"/>
    <n v="253.36"/>
    <s v="4-6 installments"/>
    <x v="20"/>
  </r>
  <r>
    <s v="319d8eb9ba6d4f64a4b7c5da23b82cf1"/>
    <n v="1"/>
    <x v="0"/>
    <n v="4"/>
    <n v="46.29"/>
    <s v="4-6 installments"/>
    <x v="24"/>
  </r>
  <r>
    <s v="e1a86e22da680449cba8e136ffa97f8a"/>
    <n v="1"/>
    <x v="0"/>
    <n v="3"/>
    <n v="163.53"/>
    <s v="2-3 installments"/>
    <x v="8"/>
  </r>
  <r>
    <s v="d1845227bab7e5c1f169cf2a98d742a1"/>
    <n v="1"/>
    <x v="0"/>
    <n v="1"/>
    <n v="127.38"/>
    <s v="1 (single)"/>
    <x v="1"/>
  </r>
  <r>
    <s v="48b4f1f96d5ae13b404fe7d041a8d393"/>
    <n v="1"/>
    <x v="0"/>
    <n v="1"/>
    <n v="94.73999999999999"/>
    <s v="1 (single)"/>
    <x v="26"/>
  </r>
  <r>
    <s v="b2f3d2d1f85fbcb5a6c45772be41c65f"/>
    <n v="1"/>
    <x v="1"/>
    <n v="1"/>
    <n v="61"/>
    <s v="1 (single)"/>
    <x v="4"/>
  </r>
  <r>
    <s v="86a0962f08397e9524a60256d2bce32d"/>
    <n v="1"/>
    <x v="0"/>
    <n v="1"/>
    <n v="40.13"/>
    <s v="1 (single)"/>
    <x v="7"/>
  </r>
  <r>
    <s v="a4fd084ec20dad1d716b8eb4c9b08601"/>
    <n v="1"/>
    <x v="0"/>
    <n v="2"/>
    <n v="117.39"/>
    <s v="2-3 installments"/>
    <x v="1"/>
  </r>
  <r>
    <s v="c346218ec3d36d79c60de8073dfcbd8b"/>
    <n v="1"/>
    <x v="0"/>
    <n v="1"/>
    <n v="24.68"/>
    <s v="1 (single)"/>
    <x v="1"/>
  </r>
  <r>
    <s v="c8332aa7a15349000b30b596b50a98f4"/>
    <n v="1"/>
    <x v="0"/>
    <n v="7"/>
    <n v="213.04"/>
    <s v="7-10 installments"/>
    <x v="1"/>
  </r>
  <r>
    <s v="c4644f8b9bfad66c5105dbfa8f74b65b"/>
    <n v="1"/>
    <x v="0"/>
    <n v="2"/>
    <n v="65"/>
    <s v="2-3 installments"/>
    <x v="12"/>
  </r>
  <r>
    <s v="e91b503ac4c35874db3e157605036ab7"/>
    <n v="1"/>
    <x v="0"/>
    <n v="4"/>
    <n v="94.3"/>
    <s v="4-6 installments"/>
    <x v="16"/>
  </r>
  <r>
    <s v="4e78c8e6f00a4ca7409db04227837738"/>
    <n v="1"/>
    <x v="0"/>
    <n v="3"/>
    <n v="95.64"/>
    <s v="2-3 installments"/>
    <x v="17"/>
  </r>
  <r>
    <s v="79ff1e2c4405dc4fb530bdaab48ad4bb"/>
    <n v="1"/>
    <x v="0"/>
    <n v="3"/>
    <n v="31.77"/>
    <s v="2-3 installments"/>
    <x v="1"/>
  </r>
  <r>
    <s v="ca61d72c0b9e1072b94af79bac8ff610"/>
    <n v="1"/>
    <x v="0"/>
    <n v="10"/>
    <n v="161.88"/>
    <s v="7-10 installments"/>
    <x v="12"/>
  </r>
  <r>
    <s v="3549d4f44bac42a299415349e0fcad15"/>
    <n v="1"/>
    <x v="0"/>
    <n v="5"/>
    <n v="206.08"/>
    <s v="4-6 installments"/>
    <x v="12"/>
  </r>
  <r>
    <s v="cd89724850cc66ec67af22f8513e7010"/>
    <n v="1"/>
    <x v="0"/>
    <n v="9"/>
    <n v="117.85"/>
    <s v="7-10 installments"/>
    <x v="3"/>
  </r>
  <r>
    <s v="a69aaa894f707814637e9794aa556f0f"/>
    <n v="1"/>
    <x v="0"/>
    <n v="15"/>
    <n v="211.87"/>
    <s v="11+ installments"/>
    <x v="4"/>
  </r>
  <r>
    <s v="35d5fa2dff695764ea7c3785b6679c6e"/>
    <n v="1"/>
    <x v="1"/>
    <n v="1"/>
    <n v="150.83"/>
    <s v="1 (single)"/>
    <x v="1"/>
  </r>
  <r>
    <s v="4baffd900565a4d95fde9d2057b95813"/>
    <n v="1"/>
    <x v="0"/>
    <n v="10"/>
    <n v="166.83"/>
    <s v="7-10 installments"/>
    <x v="24"/>
  </r>
  <r>
    <s v="6554129577eff36836f1a93894b64f42"/>
    <n v="1"/>
    <x v="0"/>
    <n v="2"/>
    <n v="139.8"/>
    <s v="2-3 installments"/>
    <x v="24"/>
  </r>
  <r>
    <s v="38c27dfc491d9aabf7733ae9a163f8af"/>
    <n v="1"/>
    <x v="0"/>
    <n v="3"/>
    <n v="85.81"/>
    <s v="2-3 installments"/>
    <x v="1"/>
  </r>
  <r>
    <s v="9aecb82bfe0db20de65127f00bbb158f"/>
    <n v="1"/>
    <x v="0"/>
    <n v="4"/>
    <n v="95.3"/>
    <s v="4-6 installments"/>
    <x v="0"/>
  </r>
  <r>
    <s v="4e998f9a0a0748cc381ea01aa6de635b"/>
    <n v="1"/>
    <x v="0"/>
    <n v="6"/>
    <n v="327.17"/>
    <s v="4-6 installments"/>
    <x v="6"/>
  </r>
  <r>
    <s v="25ff38b3eac37d28ac1fd35e41393218"/>
    <n v="1"/>
    <x v="0"/>
    <n v="4"/>
    <n v="112.71"/>
    <s v="4-6 installments"/>
    <x v="1"/>
  </r>
  <r>
    <s v="ed273cdf7e2668c17d6cb199ad52d7c4"/>
    <n v="1"/>
    <x v="1"/>
    <n v="1"/>
    <n v="241.5"/>
    <s v="1 (single)"/>
    <x v="8"/>
  </r>
  <r>
    <s v="20109f40b1a81ce4ec90a30f1e625046"/>
    <n v="2"/>
    <x v="2"/>
    <n v="1"/>
    <n v="78.01000000000001"/>
    <s v="1 (single)"/>
    <x v="1"/>
  </r>
  <r>
    <s v="92513c17b1e446ae2b162527361b595e"/>
    <n v="1"/>
    <x v="0"/>
    <n v="3"/>
    <n v="68.62"/>
    <s v="2-3 installments"/>
    <x v="1"/>
  </r>
  <r>
    <s v="4254f084673c8b5d85ad824fae3aa522"/>
    <n v="1"/>
    <x v="0"/>
    <n v="5"/>
    <n v="275.11"/>
    <s v="4-6 installments"/>
    <x v="1"/>
  </r>
  <r>
    <s v="d374b00ca864bcf61a03638e73cb744e"/>
    <n v="1"/>
    <x v="0"/>
    <n v="8"/>
    <n v="178.89"/>
    <s v="7-10 installments"/>
    <x v="12"/>
  </r>
  <r>
    <s v="f75f6ef2200a609b9a11d7650ae623f2"/>
    <n v="2"/>
    <x v="2"/>
    <n v="1"/>
    <n v="18.6"/>
    <s v="1 (single)"/>
    <x v="1"/>
  </r>
  <r>
    <s v="530d6b82444d29e791d959a7c3ce4559"/>
    <n v="1"/>
    <x v="0"/>
    <n v="1"/>
    <n v="32.38"/>
    <s v="1 (single)"/>
    <x v="1"/>
  </r>
  <r>
    <s v="decd51240a83290835fb78029efd1f0a"/>
    <n v="1"/>
    <x v="0"/>
    <n v="8"/>
    <n v="340.13"/>
    <s v="7-10 installments"/>
    <x v="1"/>
  </r>
  <r>
    <s v="73e934755292def8b6519b03f2230723"/>
    <n v="1"/>
    <x v="0"/>
    <n v="2"/>
    <n v="49.06"/>
    <s v="2-3 installments"/>
    <x v="12"/>
  </r>
  <r>
    <s v="35648a75454c580b64688dd24dea43da"/>
    <n v="1"/>
    <x v="0"/>
    <n v="2"/>
    <n v="127.47"/>
    <s v="2-3 installments"/>
    <x v="1"/>
  </r>
  <r>
    <s v="3fe0550ff13606fe21abb5e1fc426a20"/>
    <n v="1"/>
    <x v="0"/>
    <n v="5"/>
    <n v="109.89"/>
    <s v="4-6 installments"/>
    <x v="6"/>
  </r>
  <r>
    <s v="b04bd4e0a1a21fef81b1f24f6fb81c08"/>
    <n v="1"/>
    <x v="1"/>
    <n v="1"/>
    <n v="143.78"/>
    <s v="1 (single)"/>
    <x v="1"/>
  </r>
  <r>
    <s v="3d48ddecaa9e06e1bb64461135dd7be2"/>
    <n v="1"/>
    <x v="1"/>
    <n v="1"/>
    <n v="121.09"/>
    <s v="1 (single)"/>
    <x v="0"/>
  </r>
  <r>
    <s v="78469a4c4c4527d1bf67198adc690ead"/>
    <n v="1"/>
    <x v="0"/>
    <n v="1"/>
    <n v="40"/>
    <s v="1 (single)"/>
    <x v="4"/>
  </r>
  <r>
    <s v="24643770500b1396c93afd30d760f444"/>
    <n v="1"/>
    <x v="0"/>
    <n v="1"/>
    <n v="29.73"/>
    <s v="1 (single)"/>
    <x v="12"/>
  </r>
  <r>
    <s v="0c02a4cb5207e682d63a1343cbddd13b"/>
    <n v="1"/>
    <x v="0"/>
    <n v="1"/>
    <n v="99.34"/>
    <s v="1 (single)"/>
    <x v="6"/>
  </r>
  <r>
    <s v="fe0105a4696c7d31837cb3130fe9c4b1"/>
    <n v="1"/>
    <x v="0"/>
    <n v="1"/>
    <n v="103.55"/>
    <s v="1 (single)"/>
    <x v="1"/>
  </r>
  <r>
    <s v="04bc36cd51141e11c2cbbd188b6e47ca"/>
    <n v="1"/>
    <x v="0"/>
    <n v="1"/>
    <n v="58.41"/>
    <s v="1 (single)"/>
    <x v="1"/>
  </r>
  <r>
    <s v="ffaed28dc2c916f896616e904036ffd0"/>
    <n v="1"/>
    <x v="1"/>
    <n v="1"/>
    <n v="116.36"/>
    <s v="1 (single)"/>
    <x v="1"/>
  </r>
  <r>
    <s v="a61a5c36b1749690eb8fd91ea1b0ada4"/>
    <n v="1"/>
    <x v="1"/>
    <n v="1"/>
    <n v="70.34999999999999"/>
    <s v="1 (single)"/>
    <x v="1"/>
  </r>
  <r>
    <s v="2c8740f9df6d253c15dc035eba80ebed"/>
    <n v="1"/>
    <x v="0"/>
    <n v="3"/>
    <n v="187.67"/>
    <s v="2-3 installments"/>
    <x v="1"/>
  </r>
  <r>
    <s v="ac648ca06b29a1e27daf1f9a087f773d"/>
    <n v="1"/>
    <x v="0"/>
    <n v="1"/>
    <n v="49.89"/>
    <s v="1 (single)"/>
    <x v="1"/>
  </r>
  <r>
    <s v="f5068e06e9de577bdbfcb519ff9fb5c5"/>
    <n v="1"/>
    <x v="0"/>
    <n v="1"/>
    <n v="192.3"/>
    <s v="1 (single)"/>
    <x v="8"/>
  </r>
  <r>
    <s v="3bdb4a8f9e391c81696a80c1bf7c67ff"/>
    <n v="1"/>
    <x v="0"/>
    <n v="1"/>
    <n v="61.46"/>
    <s v="1 (single)"/>
    <x v="1"/>
  </r>
  <r>
    <s v="40566e07284e5387c3c479d0ac7aab9c"/>
    <n v="1"/>
    <x v="0"/>
    <n v="10"/>
    <n v="136.99"/>
    <s v="7-10 installments"/>
    <x v="12"/>
  </r>
  <r>
    <s v="d7d9f1ff0b6aa62f2d4e7fc99e60e8ea"/>
    <n v="2"/>
    <x v="3"/>
    <n v="1"/>
    <n v="35"/>
    <s v="1 (single)"/>
    <x v="1"/>
  </r>
  <r>
    <s v="190c1aac0c0643db9b7dff0fab7f9e3a"/>
    <n v="1"/>
    <x v="0"/>
    <n v="10"/>
    <n v="192.22"/>
    <s v="7-10 installments"/>
    <x v="1"/>
  </r>
  <r>
    <s v="403b063e9e57ae6bbcfd6fae2bccfad4"/>
    <n v="1"/>
    <x v="0"/>
    <n v="2"/>
    <n v="127.25"/>
    <s v="2-3 installments"/>
    <x v="10"/>
  </r>
  <r>
    <s v="3e9482fafca86df873bf05a9563578c2"/>
    <n v="1"/>
    <x v="0"/>
    <n v="3"/>
    <n v="170.97"/>
    <s v="2-3 installments"/>
    <x v="20"/>
  </r>
  <r>
    <s v="790d7fdb41e9a2457520208c7a7eb0ca"/>
    <n v="1"/>
    <x v="0"/>
    <n v="1"/>
    <n v="75.06999999999999"/>
    <s v="1 (single)"/>
    <x v="12"/>
  </r>
  <r>
    <s v="051d3d717e96b76b07fc9076b88d671f"/>
    <n v="1"/>
    <x v="1"/>
    <n v="1"/>
    <n v="86.61"/>
    <s v="1 (single)"/>
    <x v="1"/>
  </r>
  <r>
    <s v="7ac0ea1aae0c98fd853d0baf7108099c"/>
    <n v="1"/>
    <x v="1"/>
    <n v="1"/>
    <n v="150.84"/>
    <s v="1 (single)"/>
    <x v="1"/>
  </r>
  <r>
    <s v="9053a7a342729c317ced50baf9de3040"/>
    <n v="1"/>
    <x v="0"/>
    <n v="1"/>
    <n v="159.56"/>
    <s v="1 (single)"/>
    <x v="1"/>
  </r>
  <r>
    <s v="21cf2a548764530e2638e941f0dc7fed"/>
    <n v="1"/>
    <x v="0"/>
    <n v="2"/>
    <n v="150.37"/>
    <s v="2-3 installments"/>
    <x v="4"/>
  </r>
  <r>
    <s v="4dd08fa7dea495346c25580cf491fd79"/>
    <n v="1"/>
    <x v="1"/>
    <n v="1"/>
    <n v="55.38"/>
    <s v="1 (single)"/>
    <x v="1"/>
  </r>
  <r>
    <s v="b8e89b6c4b552e3302842c82c3d3690b"/>
    <n v="1"/>
    <x v="0"/>
    <n v="1"/>
    <n v="47.42"/>
    <s v="1 (single)"/>
    <x v="12"/>
  </r>
  <r>
    <s v="a9b0a7015644d713589e4836e2621897"/>
    <n v="1"/>
    <x v="0"/>
    <n v="1"/>
    <n v="161.5"/>
    <s v="1 (single)"/>
    <x v="1"/>
  </r>
  <r>
    <s v="e1e5a84a3748808d3ff0dcb4b58ac5dd"/>
    <n v="1"/>
    <x v="0"/>
    <n v="8"/>
    <n v="1317.04"/>
    <s v="7-10 installments"/>
    <x v="12"/>
  </r>
  <r>
    <s v="eb013841f776a6661fe5fe8f799b8866"/>
    <n v="1"/>
    <x v="1"/>
    <n v="1"/>
    <n v="42.78"/>
    <s v="1 (single)"/>
    <x v="1"/>
  </r>
  <r>
    <s v="0fa425ec819100fb29a4838e37e5d27e"/>
    <n v="1"/>
    <x v="0"/>
    <n v="5"/>
    <n v="98.83"/>
    <s v="4-6 installments"/>
    <x v="1"/>
  </r>
  <r>
    <s v="4f119798c24c4840ae9e70d952b75446"/>
    <n v="1"/>
    <x v="0"/>
    <n v="3"/>
    <n v="1550.68"/>
    <s v="2-3 installments"/>
    <x v="8"/>
  </r>
  <r>
    <s v="c785921c49242bfac499ee30c455154f"/>
    <n v="1"/>
    <x v="1"/>
    <n v="1"/>
    <n v="90.73"/>
    <s v="1 (single)"/>
    <x v="5"/>
  </r>
  <r>
    <s v="b6b7ebd3ab897684bb22eaf084f8f299"/>
    <n v="1"/>
    <x v="0"/>
    <n v="1"/>
    <n v="60.85"/>
    <s v="1 (single)"/>
    <x v="0"/>
  </r>
  <r>
    <s v="f9d90a312f7c442297e418dbf9564475"/>
    <n v="1"/>
    <x v="1"/>
    <n v="1"/>
    <n v="33"/>
    <s v="1 (single)"/>
    <x v="12"/>
  </r>
  <r>
    <s v="dda34d917fca93319316d959e22b9289"/>
    <n v="1"/>
    <x v="0"/>
    <n v="10"/>
    <n v="1146.2"/>
    <s v="7-10 installments"/>
    <x v="22"/>
  </r>
  <r>
    <s v="1a35a638a0ccea24d66ae229e2d5d9d8"/>
    <n v="1"/>
    <x v="0"/>
    <n v="4"/>
    <n v="325.95"/>
    <s v="4-6 installments"/>
    <x v="1"/>
  </r>
  <r>
    <s v="2e1bbcd435bc99b41a07959ef2c3965e"/>
    <n v="1"/>
    <x v="0"/>
    <n v="1"/>
    <n v="79.62"/>
    <s v="1 (single)"/>
    <x v="1"/>
  </r>
  <r>
    <s v="a3629884bf8956b0f572069b8a20cc55"/>
    <n v="1"/>
    <x v="0"/>
    <n v="3"/>
    <n v="47.47"/>
    <s v="2-3 installments"/>
    <x v="26"/>
  </r>
  <r>
    <s v="90c76224c097ab3cc738957b2c204bb0"/>
    <n v="1"/>
    <x v="0"/>
    <n v="1"/>
    <n v="245.85"/>
    <s v="1 (single)"/>
    <x v="12"/>
  </r>
  <r>
    <s v="101827c549fffc0725534eb293f31af1"/>
    <n v="1"/>
    <x v="0"/>
    <n v="4"/>
    <n v="236.34"/>
    <s v="4-6 installments"/>
    <x v="1"/>
  </r>
  <r>
    <s v="0dc7533a0c0ca1829f5a42eabed32f0a"/>
    <n v="1"/>
    <x v="0"/>
    <n v="10"/>
    <n v="2325.22"/>
    <s v="7-10 installments"/>
    <x v="1"/>
  </r>
  <r>
    <s v="bf3a76ee801a768ad823615d9fdc019a"/>
    <n v="1"/>
    <x v="0"/>
    <n v="1"/>
    <n v="230.48"/>
    <s v="1 (single)"/>
    <x v="1"/>
  </r>
  <r>
    <s v="90b22de691552b213f33c2a25c74c413"/>
    <n v="1"/>
    <x v="1"/>
    <n v="1"/>
    <n v="97.78"/>
    <s v="1 (single)"/>
    <x v="1"/>
  </r>
  <r>
    <s v="480d258f10c520532aca9659d5df87ea"/>
    <n v="1"/>
    <x v="0"/>
    <n v="2"/>
    <n v="142.1"/>
    <s v="2-3 installments"/>
    <x v="1"/>
  </r>
  <r>
    <s v="d800296ed7f572eaa43c580857d3674d"/>
    <n v="1"/>
    <x v="0"/>
    <n v="1"/>
    <n v="83.98"/>
    <s v="1 (single)"/>
    <x v="8"/>
  </r>
  <r>
    <s v="0f21631dd255a459deaaafb7a98600dd"/>
    <n v="1"/>
    <x v="0"/>
    <n v="1"/>
    <n v="235.7"/>
    <s v="1 (single)"/>
    <x v="7"/>
  </r>
  <r>
    <s v="02aeeaf3075593045bf2f59a7109e2c1"/>
    <n v="1"/>
    <x v="0"/>
    <n v="5"/>
    <n v="71.95"/>
    <s v="4-6 installments"/>
    <x v="1"/>
  </r>
  <r>
    <s v="59ac31de88c9c4b239aeee82c6a0596e"/>
    <n v="1"/>
    <x v="0"/>
    <n v="1"/>
    <n v="33.95"/>
    <s v="1 (single)"/>
    <x v="4"/>
  </r>
  <r>
    <s v="f754fc05a50c00a7a04eb9da5e97c646"/>
    <n v="1"/>
    <x v="1"/>
    <n v="1"/>
    <n v="135.35"/>
    <s v="1 (single)"/>
    <x v="0"/>
  </r>
  <r>
    <s v="3efdbf51c992266c11eb3938e67e77da"/>
    <n v="2"/>
    <x v="2"/>
    <n v="1"/>
    <n v="80"/>
    <s v="1 (single)"/>
    <x v="8"/>
  </r>
  <r>
    <s v="e3ffc18630aca4eb79dc587b127e2814"/>
    <n v="1"/>
    <x v="0"/>
    <n v="8"/>
    <n v="638.08"/>
    <s v="7-10 installments"/>
    <x v="12"/>
  </r>
  <r>
    <s v="b0687213cf67e3c3aa0fc89237bc79b6"/>
    <n v="1"/>
    <x v="0"/>
    <n v="7"/>
    <n v="173.59"/>
    <s v="7-10 installments"/>
    <x v="0"/>
  </r>
  <r>
    <s v="c24b8b41e6857d59a27f2b150bb669d9"/>
    <n v="1"/>
    <x v="1"/>
    <n v="1"/>
    <n v="93.41"/>
    <s v="1 (single)"/>
    <x v="4"/>
  </r>
  <r>
    <s v="d6f83d3377bbf1697831ea355301fb87"/>
    <n v="2"/>
    <x v="2"/>
    <n v="1"/>
    <n v="113.18"/>
    <s v="1 (single)"/>
    <x v="12"/>
  </r>
  <r>
    <s v="e7673cc4ac15a894f6d03cef60d88fcd"/>
    <n v="1"/>
    <x v="1"/>
    <n v="1"/>
    <n v="105.71"/>
    <s v="1 (single)"/>
    <x v="0"/>
  </r>
  <r>
    <s v="eac014015af553915d20367416f6ad82"/>
    <n v="1"/>
    <x v="0"/>
    <n v="4"/>
    <n v="41.19"/>
    <s v="4-6 installments"/>
    <x v="1"/>
  </r>
  <r>
    <s v="37c5a6df9c11a51d43f647c3fdd0904d"/>
    <n v="1"/>
    <x v="0"/>
    <n v="4"/>
    <n v="117.94"/>
    <s v="4-6 installments"/>
    <x v="0"/>
  </r>
  <r>
    <s v="0217ad862ae7391cc3964c07ce3d6ea1"/>
    <n v="1"/>
    <x v="0"/>
    <n v="3"/>
    <n v="117.85"/>
    <s v="2-3 installments"/>
    <x v="8"/>
  </r>
  <r>
    <s v="bbc289789c7c2753320ce35b3fb773a2"/>
    <n v="1"/>
    <x v="0"/>
    <n v="10"/>
    <n v="671.8"/>
    <s v="7-10 installments"/>
    <x v="22"/>
  </r>
  <r>
    <s v="b7e4aca3e798d20643faacb681272a9c"/>
    <n v="1"/>
    <x v="0"/>
    <n v="5"/>
    <n v="172.42"/>
    <s v="4-6 installments"/>
    <x v="20"/>
  </r>
  <r>
    <s v="084ac56b13107e32ab92934f70638bc9"/>
    <n v="1"/>
    <x v="0"/>
    <n v="10"/>
    <n v="1271.98"/>
    <s v="7-10 installments"/>
    <x v="0"/>
  </r>
  <r>
    <s v="2beef95c5b98fdfefddc581a17f27b82"/>
    <n v="1"/>
    <x v="0"/>
    <n v="1"/>
    <n v="73.84"/>
    <s v="1 (single)"/>
    <x v="12"/>
  </r>
  <r>
    <s v="ba506068ed3555effa5ca62cd1b22225"/>
    <n v="1"/>
    <x v="0"/>
    <n v="1"/>
    <n v="50.87"/>
    <s v="1 (single)"/>
    <x v="1"/>
  </r>
  <r>
    <s v="ef2b5fec0f07bc46dcc243b4df361988"/>
    <n v="1"/>
    <x v="0"/>
    <n v="10"/>
    <n v="312.59"/>
    <s v="7-10 installments"/>
    <x v="1"/>
  </r>
  <r>
    <s v="bcf8ce1cea8935dbbf537c9caf248f46"/>
    <n v="1"/>
    <x v="1"/>
    <n v="1"/>
    <n v="47.59"/>
    <s v="1 (single)"/>
    <x v="1"/>
  </r>
  <r>
    <s v="f9d852b1cf2bd8c89bc635849359cb4e"/>
    <n v="1"/>
    <x v="0"/>
    <n v="4"/>
    <n v="418.68"/>
    <s v="4-6 installments"/>
    <x v="20"/>
  </r>
  <r>
    <s v="b1e4c784d72d000802c113dc0d4420d0"/>
    <n v="1"/>
    <x v="1"/>
    <n v="1"/>
    <n v="44.49"/>
    <s v="1 (single)"/>
    <x v="0"/>
  </r>
  <r>
    <s v="ba20c230064f86c3a1c764fe3cf7ce8a"/>
    <n v="1"/>
    <x v="0"/>
    <n v="3"/>
    <n v="92.56999999999999"/>
    <s v="2-3 installments"/>
    <x v="1"/>
  </r>
  <r>
    <s v="44b5da55b74c44fd304b7b8b3b29d5d2"/>
    <n v="1"/>
    <x v="0"/>
    <n v="3"/>
    <n v="32.09"/>
    <s v="2-3 installments"/>
    <x v="4"/>
  </r>
  <r>
    <s v="db57aa40a4bd36993047eb80281d0df3"/>
    <n v="1"/>
    <x v="0"/>
    <n v="1"/>
    <n v="46.34"/>
    <s v="1 (single)"/>
    <x v="1"/>
  </r>
  <r>
    <s v="43ad25e09be659b55ed165e2dd94f360"/>
    <n v="1"/>
    <x v="0"/>
    <n v="2"/>
    <n v="159.83"/>
    <s v="2-3 installments"/>
    <x v="14"/>
  </r>
  <r>
    <s v="fb5903db78c27a8ce31f5840de3c0abd"/>
    <n v="1"/>
    <x v="0"/>
    <n v="1"/>
    <n v="61.85"/>
    <s v="1 (single)"/>
    <x v="1"/>
  </r>
  <r>
    <s v="fb7394481514a3870d70bdf7f9c2382a"/>
    <n v="1"/>
    <x v="0"/>
    <n v="3"/>
    <n v="87.94"/>
    <s v="2-3 installments"/>
    <x v="3"/>
  </r>
  <r>
    <s v="69a2e27fe34392681b7b5ab9c5aea437"/>
    <n v="1"/>
    <x v="0"/>
    <n v="5"/>
    <n v="323"/>
    <s v="4-6 installments"/>
    <x v="1"/>
  </r>
  <r>
    <s v="d21711f4bfc26162d5a8e471d7edb25f"/>
    <n v="1"/>
    <x v="1"/>
    <n v="1"/>
    <n v="198.34"/>
    <s v="1 (single)"/>
    <x v="16"/>
  </r>
  <r>
    <s v="57d81cf23bae8a7dac02a955f3a6d81d"/>
    <n v="1"/>
    <x v="0"/>
    <n v="1"/>
    <n v="56.18"/>
    <s v="1 (single)"/>
    <x v="20"/>
  </r>
  <r>
    <s v="9f14c1ef946ed872bfb5f6c2ca8adc3e"/>
    <n v="1"/>
    <x v="1"/>
    <n v="1"/>
    <n v="157.07"/>
    <s v="1 (single)"/>
    <x v="7"/>
  </r>
  <r>
    <s v="a0d8479e0bc26a5baa9988711c4320b1"/>
    <n v="1"/>
    <x v="0"/>
    <n v="1"/>
    <n v="25.78"/>
    <s v="1 (single)"/>
    <x v="7"/>
  </r>
  <r>
    <s v="be315a78a8989c669993c22b50f3920c"/>
    <n v="1"/>
    <x v="0"/>
    <n v="8"/>
    <n v="176.2"/>
    <s v="7-10 installments"/>
    <x v="0"/>
  </r>
  <r>
    <s v="87f3e0c786f2e675979bd0d0778cd9dc"/>
    <n v="1"/>
    <x v="0"/>
    <n v="2"/>
    <n v="243.65"/>
    <s v="2-3 installments"/>
    <x v="1"/>
  </r>
  <r>
    <s v="09e6dfb3a40d9c2e75458a76ff06e2d5"/>
    <n v="1"/>
    <x v="0"/>
    <n v="2"/>
    <n v="45.86"/>
    <s v="2-3 installments"/>
    <x v="1"/>
  </r>
  <r>
    <s v="1ada38b97a26793e53c1205050892669"/>
    <n v="1"/>
    <x v="1"/>
    <n v="1"/>
    <n v="98.37"/>
    <s v="1 (single)"/>
    <x v="6"/>
  </r>
  <r>
    <s v="cf3da3c7f3915ee38eb71471c6aac434"/>
    <n v="1"/>
    <x v="1"/>
    <n v="1"/>
    <n v="91.23"/>
    <s v="1 (single)"/>
    <x v="1"/>
  </r>
  <r>
    <s v="728795566669c2f36ab5118fcde3af33"/>
    <n v="1"/>
    <x v="2"/>
    <n v="1"/>
    <n v="75.26000000000001"/>
    <s v="1 (single)"/>
    <x v="1"/>
  </r>
  <r>
    <s v="70c50ba283cdd637ec95a4c0b0821a7b"/>
    <n v="1"/>
    <x v="0"/>
    <n v="5"/>
    <n v="92.56999999999999"/>
    <s v="4-6 installments"/>
    <x v="1"/>
  </r>
  <r>
    <s v="b0cad7d87be6ed433ef769ece189b1f0"/>
    <n v="1"/>
    <x v="0"/>
    <n v="5"/>
    <n v="114.85"/>
    <s v="4-6 installments"/>
    <x v="1"/>
  </r>
  <r>
    <s v="edef0b2745085ba24975770ae2ce155a"/>
    <n v="1"/>
    <x v="0"/>
    <n v="5"/>
    <n v="163.69"/>
    <s v="4-6 installments"/>
    <x v="1"/>
  </r>
  <r>
    <s v="e6b52c8a1736370e10c2f79a52fe0129"/>
    <n v="1"/>
    <x v="1"/>
    <n v="1"/>
    <n v="53.93"/>
    <s v="1 (single)"/>
    <x v="12"/>
  </r>
  <r>
    <s v="c2cf3ca69af4ed31917198c6ba97107e"/>
    <n v="1"/>
    <x v="1"/>
    <n v="1"/>
    <n v="765.76"/>
    <s v="1 (single)"/>
    <x v="0"/>
  </r>
  <r>
    <s v="f36c1228bd06f0ffe6595b5b4bcc4bdd"/>
    <n v="1"/>
    <x v="0"/>
    <n v="2"/>
    <n v="28.96"/>
    <s v="2-3 installments"/>
    <x v="1"/>
  </r>
  <r>
    <s v="e9e64a17afa9653aacf2616d94c005b8"/>
    <n v="1"/>
    <x v="1"/>
    <n v="1"/>
    <n v="144.56"/>
    <s v="1 (single)"/>
    <x v="1"/>
  </r>
  <r>
    <s v="0b49ef15b00408f4b3cc8c7ac0c5ae19"/>
    <n v="1"/>
    <x v="0"/>
    <n v="3"/>
    <n v="94.09999999999999"/>
    <s v="2-3 installments"/>
    <x v="16"/>
  </r>
  <r>
    <s v="afd09879ff7489d300d0ebeab6348e35"/>
    <n v="1"/>
    <x v="0"/>
    <n v="3"/>
    <n v="38.09"/>
    <s v="2-3 installments"/>
    <x v="0"/>
  </r>
  <r>
    <s v="8440ebc9a2a4aaa712d4064c35e52995"/>
    <n v="1"/>
    <x v="0"/>
    <n v="1"/>
    <n v="32.09"/>
    <s v="1 (single)"/>
    <x v="0"/>
  </r>
  <r>
    <s v="c9fe3cca849fd78e942704ee0078cedf"/>
    <n v="1"/>
    <x v="0"/>
    <n v="2"/>
    <n v="57.77"/>
    <s v="2-3 installments"/>
    <x v="12"/>
  </r>
  <r>
    <s v="86d0407492e51a6150dfa8883cbe4094"/>
    <n v="1"/>
    <x v="0"/>
    <n v="1"/>
    <n v="7.55"/>
    <s v="1 (single)"/>
    <x v="1"/>
  </r>
  <r>
    <s v="9e06e3dc3431cfc5d70126246373fbef"/>
    <n v="1"/>
    <x v="1"/>
    <n v="1"/>
    <n v="84.64"/>
    <s v="1 (single)"/>
    <x v="1"/>
  </r>
  <r>
    <s v="597c3302d155d4d75ee6734213ab487e"/>
    <n v="1"/>
    <x v="0"/>
    <n v="4"/>
    <n v="228.01"/>
    <s v="4-6 installments"/>
    <x v="1"/>
  </r>
  <r>
    <s v="377049aa69aa696871a99e82b281e3c2"/>
    <n v="1"/>
    <x v="0"/>
    <n v="5"/>
    <n v="167.59"/>
    <s v="4-6 installments"/>
    <x v="1"/>
  </r>
  <r>
    <s v="9257ba43d1349df1fe69c0fdcf214056"/>
    <n v="1"/>
    <x v="0"/>
    <n v="9"/>
    <n v="92.89"/>
    <s v="7-10 installments"/>
    <x v="5"/>
  </r>
  <r>
    <s v="a5c654c2a0126153f98af71a65a159de"/>
    <n v="1"/>
    <x v="1"/>
    <n v="1"/>
    <n v="115.72"/>
    <s v="1 (single)"/>
    <x v="14"/>
  </r>
  <r>
    <s v="62468ec3bde7ad016b389b68516dceb1"/>
    <n v="1"/>
    <x v="0"/>
    <n v="8"/>
    <n v="173.12"/>
    <s v="7-10 installments"/>
    <x v="6"/>
  </r>
  <r>
    <s v="793600b6f83c44827bd1d480fbde321f"/>
    <n v="1"/>
    <x v="0"/>
    <n v="5"/>
    <n v="153.4"/>
    <s v="4-6 installments"/>
    <x v="6"/>
  </r>
  <r>
    <s v="40e370756cfe851295bf0ca9e6811f46"/>
    <n v="1"/>
    <x v="0"/>
    <n v="1"/>
    <n v="27.38"/>
    <s v="1 (single)"/>
    <x v="1"/>
  </r>
  <r>
    <s v="b6e916862e541946569d34420c6e9145"/>
    <n v="1"/>
    <x v="1"/>
    <n v="1"/>
    <n v="36.69"/>
    <s v="1 (single)"/>
    <x v="0"/>
  </r>
  <r>
    <s v="0c51264bdcbe5893081232bba640dba0"/>
    <n v="1"/>
    <x v="0"/>
    <n v="6"/>
    <n v="94.31"/>
    <s v="4-6 installments"/>
    <x v="0"/>
  </r>
  <r>
    <s v="580bac61d7bdc3420e66d71a5b037ee8"/>
    <n v="1"/>
    <x v="0"/>
    <n v="1"/>
    <n v="32"/>
    <s v="1 (single)"/>
    <x v="6"/>
  </r>
  <r>
    <s v="a4009dfb92fd1a68c1c19af9f93b4561"/>
    <n v="1"/>
    <x v="0"/>
    <n v="1"/>
    <n v="92.83"/>
    <s v="1 (single)"/>
    <x v="1"/>
  </r>
  <r>
    <s v="819c0a8de9efdc8a6886525a06dc7967"/>
    <n v="1"/>
    <x v="0"/>
    <n v="2"/>
    <n v="47.29"/>
    <s v="2-3 installments"/>
    <x v="1"/>
  </r>
  <r>
    <s v="cfaf3a6d54da5f266c97d838c661fa4b"/>
    <n v="1"/>
    <x v="0"/>
    <n v="1"/>
    <n v="195.62"/>
    <s v="1 (single)"/>
    <x v="12"/>
  </r>
  <r>
    <s v="e194f9ac9793de14b87eecf9b3532421"/>
    <n v="1"/>
    <x v="0"/>
    <n v="10"/>
    <n v="347.56"/>
    <s v="7-10 installments"/>
    <x v="24"/>
  </r>
  <r>
    <s v="7cb960e4db19c8f1728b07b97fc8bacd"/>
    <n v="1"/>
    <x v="0"/>
    <n v="3"/>
    <n v="58.79"/>
    <s v="2-3 installments"/>
    <x v="16"/>
  </r>
  <r>
    <s v="cd1eb285c53babf41b30ec658c0bf122"/>
    <n v="1"/>
    <x v="0"/>
    <n v="2"/>
    <n v="197.8"/>
    <s v="2-3 installments"/>
    <x v="0"/>
  </r>
  <r>
    <s v="b804eb2b61e98adc0352b6474f7348e8"/>
    <n v="1"/>
    <x v="0"/>
    <n v="8"/>
    <n v="162.04"/>
    <s v="7-10 installments"/>
    <x v="1"/>
  </r>
  <r>
    <s v="758d60d6a43952b7dd1e130edd26a18d"/>
    <n v="1"/>
    <x v="0"/>
    <n v="2"/>
    <n v="107.65"/>
    <s v="2-3 installments"/>
    <x v="1"/>
  </r>
  <r>
    <s v="632d2d4329144ecd9b722a64e8756021"/>
    <n v="1"/>
    <x v="0"/>
    <n v="3"/>
    <n v="50.53"/>
    <s v="2-3 installments"/>
    <x v="12"/>
  </r>
  <r>
    <s v="d905ea9eb4e5000a35cbee306bce1935"/>
    <n v="1"/>
    <x v="0"/>
    <n v="6"/>
    <n v="649.86"/>
    <s v="4-6 installments"/>
    <x v="1"/>
  </r>
  <r>
    <s v="542dd8c7a80f7006b56c9cbb95e6433b"/>
    <n v="1"/>
    <x v="0"/>
    <n v="1"/>
    <n v="53.24"/>
    <s v="1 (single)"/>
    <x v="0"/>
  </r>
  <r>
    <s v="9244c5e7b61a5ec0c86191bb1a727ed2"/>
    <n v="1"/>
    <x v="0"/>
    <n v="8"/>
    <n v="236.72"/>
    <s v="7-10 installments"/>
    <x v="12"/>
  </r>
  <r>
    <s v="6503586e6d752bdb3ebbd1607e6a714f"/>
    <n v="1"/>
    <x v="1"/>
    <n v="1"/>
    <n v="38.09"/>
    <s v="1 (single)"/>
    <x v="8"/>
  </r>
  <r>
    <s v="01ebb9ed879d6fa1da4857ed617972ab"/>
    <n v="1"/>
    <x v="1"/>
    <n v="1"/>
    <n v="43.86"/>
    <s v="1 (single)"/>
    <x v="1"/>
  </r>
  <r>
    <s v="5ae83f493320d31409a108dfd7aa5c20"/>
    <n v="1"/>
    <x v="0"/>
    <n v="1"/>
    <n v="34.51"/>
    <s v="1 (single)"/>
    <x v="0"/>
  </r>
  <r>
    <s v="a20244bef3bafb6f4d37e3603539336d"/>
    <n v="1"/>
    <x v="0"/>
    <n v="10"/>
    <n v="1173.44"/>
    <s v="7-10 installments"/>
    <x v="0"/>
  </r>
  <r>
    <s v="57234dd70be5134da4994cc77f7d7693"/>
    <n v="1"/>
    <x v="0"/>
    <n v="1"/>
    <n v="35.06"/>
    <s v="1 (single)"/>
    <x v="20"/>
  </r>
  <r>
    <s v="bb87483a5b76ab87a5a3aec0e066526e"/>
    <n v="1"/>
    <x v="0"/>
    <n v="1"/>
    <n v="215.14"/>
    <s v="1 (single)"/>
    <x v="0"/>
  </r>
  <r>
    <s v="0731519818400f39a85714db501f1781"/>
    <n v="2"/>
    <x v="2"/>
    <n v="1"/>
    <n v="99.90000000000001"/>
    <s v="1 (single)"/>
    <x v="4"/>
  </r>
  <r>
    <s v="5180f5ceec20f3f7d4c082c81a07926f"/>
    <n v="1"/>
    <x v="1"/>
    <n v="1"/>
    <n v="56.85"/>
    <s v="1 (single)"/>
    <x v="1"/>
  </r>
  <r>
    <s v="9ac5d8f3cc22c272de0146a5cc273fe3"/>
    <n v="1"/>
    <x v="0"/>
    <n v="3"/>
    <n v="207.22"/>
    <s v="2-3 installments"/>
    <x v="19"/>
  </r>
  <r>
    <s v="f3ac96719aada8e7d197ff55ddea4d12"/>
    <n v="1"/>
    <x v="0"/>
    <n v="2"/>
    <n v="48"/>
    <s v="2-3 installments"/>
    <x v="0"/>
  </r>
  <r>
    <s v="9c64098aed08a0e6989201c41dd75136"/>
    <n v="1"/>
    <x v="0"/>
    <n v="3"/>
    <n v="175.02"/>
    <s v="2-3 installments"/>
    <x v="1"/>
  </r>
  <r>
    <s v="d8fae81e30f4b6ab5dadfb1b5ad5f83a"/>
    <n v="1"/>
    <x v="0"/>
    <n v="2"/>
    <n v="84.48"/>
    <s v="2-3 installments"/>
    <x v="1"/>
  </r>
  <r>
    <s v="eeb7ec17386d00ac88c486894a069505"/>
    <n v="1"/>
    <x v="0"/>
    <n v="3"/>
    <n v="261.18"/>
    <s v="2-3 installments"/>
    <x v="12"/>
  </r>
  <r>
    <s v="0cedb7b34000334cf6a9e407fcaa5203"/>
    <n v="1"/>
    <x v="0"/>
    <n v="4"/>
    <n v="241.65"/>
    <s v="4-6 installments"/>
    <x v="3"/>
  </r>
  <r>
    <s v="408b675f9e40be5250625c8c70472409"/>
    <n v="1"/>
    <x v="1"/>
    <n v="1"/>
    <n v="158.98"/>
    <s v="1 (single)"/>
    <x v="1"/>
  </r>
  <r>
    <s v="e886c6890329e3b34b75f755974c4349"/>
    <n v="1"/>
    <x v="0"/>
    <n v="1"/>
    <n v="52.22"/>
    <s v="1 (single)"/>
    <x v="7"/>
  </r>
  <r>
    <s v="1b73309833a72dabf3c1ae88863c3a29"/>
    <n v="1"/>
    <x v="1"/>
    <n v="1"/>
    <n v="81.14"/>
    <s v="1 (single)"/>
    <x v="1"/>
  </r>
  <r>
    <s v="9a602e9f9b1dff857011b7aa548030f1"/>
    <n v="1"/>
    <x v="0"/>
    <n v="6"/>
    <n v="142.54"/>
    <s v="4-6 installments"/>
    <x v="1"/>
  </r>
  <r>
    <s v="aef44da6faceeca54a90d604ddca07b7"/>
    <n v="1"/>
    <x v="0"/>
    <n v="3"/>
    <n v="239.42"/>
    <s v="2-3 installments"/>
    <x v="1"/>
  </r>
  <r>
    <s v="25f5fa53bb18e8f31ee6911fcc833414"/>
    <n v="1"/>
    <x v="0"/>
    <n v="4"/>
    <n v="45.13"/>
    <s v="4-6 installments"/>
    <x v="1"/>
  </r>
  <r>
    <s v="7158a97d6f769b92be9b76bbcf8a48eb"/>
    <n v="1"/>
    <x v="0"/>
    <n v="3"/>
    <n v="87.64"/>
    <s v="2-3 installments"/>
    <x v="12"/>
  </r>
  <r>
    <s v="3e22992053887624e88bf136002962d5"/>
    <n v="1"/>
    <x v="0"/>
    <n v="1"/>
    <n v="41.2"/>
    <s v="1 (single)"/>
    <x v="12"/>
  </r>
  <r>
    <s v="674b530698f9bd8a9167b30ed86bd51d"/>
    <n v="1"/>
    <x v="0"/>
    <n v="10"/>
    <n v="229.63"/>
    <s v="7-10 installments"/>
    <x v="1"/>
  </r>
  <r>
    <s v="30b66faf9517facb67ba9b710f0b9628"/>
    <n v="4"/>
    <x v="2"/>
    <n v="1"/>
    <n v="25"/>
    <s v="1 (single)"/>
    <x v="20"/>
  </r>
  <r>
    <s v="47dd5e01f578faeecc316e731005674e"/>
    <n v="1"/>
    <x v="0"/>
    <n v="1"/>
    <n v="86.59999999999999"/>
    <s v="1 (single)"/>
    <x v="1"/>
  </r>
  <r>
    <s v="dde57deff5c66be4e59c0da19696ea50"/>
    <n v="1"/>
    <x v="0"/>
    <n v="3"/>
    <n v="128.89"/>
    <s v="2-3 installments"/>
    <x v="4"/>
  </r>
  <r>
    <s v="8451a3ca4e5da55d9398b9a7bdd69ebf"/>
    <n v="1"/>
    <x v="0"/>
    <n v="4"/>
    <n v="59.75"/>
    <s v="4-6 installments"/>
    <x v="1"/>
  </r>
  <r>
    <s v="2f27666cd55189220c3d790d263cf425"/>
    <n v="1"/>
    <x v="0"/>
    <n v="1"/>
    <n v="17.87"/>
    <s v="1 (single)"/>
    <x v="1"/>
  </r>
  <r>
    <s v="1c2f555edfc445e72867c301b68ac512"/>
    <n v="1"/>
    <x v="1"/>
    <n v="1"/>
    <n v="148"/>
    <s v="1 (single)"/>
    <x v="0"/>
  </r>
  <r>
    <s v="a2eca95fe0a3ac12cb72449511a11fd6"/>
    <n v="1"/>
    <x v="0"/>
    <n v="10"/>
    <n v="509.97"/>
    <s v="7-10 installments"/>
    <x v="1"/>
  </r>
  <r>
    <s v="85f1a7c5b82d38cc3a4e8bb7111a40d2"/>
    <n v="1"/>
    <x v="0"/>
    <n v="2"/>
    <n v="137.68"/>
    <s v="2-3 installments"/>
    <x v="1"/>
  </r>
  <r>
    <s v="b1334405900ad1c02d3521d59b962c6a"/>
    <n v="1"/>
    <x v="0"/>
    <n v="10"/>
    <n v="465.68"/>
    <s v="7-10 installments"/>
    <x v="13"/>
  </r>
  <r>
    <s v="621ab070c6e1491f81eb9a8a8ccb0ea9"/>
    <n v="1"/>
    <x v="1"/>
    <n v="1"/>
    <n v="62.59"/>
    <s v="1 (single)"/>
    <x v="1"/>
  </r>
  <r>
    <s v="2011a926846f9fa10088488fca493f95"/>
    <n v="1"/>
    <x v="0"/>
    <n v="1"/>
    <n v="36.69"/>
    <s v="1 (single)"/>
    <x v="20"/>
  </r>
  <r>
    <s v="3afad8990c0e0d946e5a8903ed1764da"/>
    <n v="1"/>
    <x v="0"/>
    <n v="1"/>
    <n v="378.74"/>
    <s v="1 (single)"/>
    <x v="12"/>
  </r>
  <r>
    <s v="d73ddd98199cde252b1c0ee783374da9"/>
    <n v="1"/>
    <x v="0"/>
    <n v="2"/>
    <n v="60.19"/>
    <s v="2-3 installments"/>
    <x v="1"/>
  </r>
  <r>
    <s v="e44bc38d6b4a533a8bdf31db140f2d01"/>
    <n v="1"/>
    <x v="0"/>
    <n v="10"/>
    <n v="1004.52"/>
    <s v="7-10 installments"/>
    <x v="6"/>
  </r>
  <r>
    <s v="580ae081b21388e953adf8add5a26b3b"/>
    <n v="1"/>
    <x v="0"/>
    <n v="10"/>
    <n v="198.56"/>
    <s v="7-10 installments"/>
    <x v="12"/>
  </r>
  <r>
    <s v="d1b60751a74a563a60ea5a1ab1ac6969"/>
    <n v="1"/>
    <x v="0"/>
    <n v="2"/>
    <n v="84.14"/>
    <s v="2-3 installments"/>
    <x v="1"/>
  </r>
  <r>
    <s v="5d7db52ac102f99555d721fa511f9cd6"/>
    <n v="1"/>
    <x v="0"/>
    <n v="8"/>
    <n v="84.23"/>
    <s v="7-10 installments"/>
    <x v="8"/>
  </r>
  <r>
    <s v="38ea876db54669e7e86dc8c79049b795"/>
    <n v="1"/>
    <x v="0"/>
    <n v="1"/>
    <n v="48.3"/>
    <s v="1 (single)"/>
    <x v="4"/>
  </r>
  <r>
    <s v="10fef716a1d9fb11eb624a9625853eea"/>
    <n v="1"/>
    <x v="0"/>
    <n v="2"/>
    <n v="145.52"/>
    <s v="2-3 installments"/>
    <x v="1"/>
  </r>
  <r>
    <s v="393c4be3908441526fd75379ec8a6fdf"/>
    <n v="1"/>
    <x v="0"/>
    <n v="1"/>
    <n v="102.03"/>
    <s v="1 (single)"/>
    <x v="1"/>
  </r>
  <r>
    <s v="d6408f7d8bf528bd4da31835b3b00079"/>
    <n v="1"/>
    <x v="0"/>
    <n v="1"/>
    <n v="164.42"/>
    <s v="1 (single)"/>
    <x v="0"/>
  </r>
  <r>
    <s v="d509aa49d39dc58a013b6e4a7d258648"/>
    <n v="1"/>
    <x v="0"/>
    <n v="2"/>
    <n v="24.1"/>
    <s v="2-3 installments"/>
    <x v="6"/>
  </r>
  <r>
    <s v="80d2f4b0e0fb1b8385d270a2d585a1e4"/>
    <n v="1"/>
    <x v="0"/>
    <n v="4"/>
    <n v="298.6"/>
    <s v="4-6 installments"/>
    <x v="3"/>
  </r>
  <r>
    <s v="21f6b3be8acde5fe76fc6641b467f3da"/>
    <n v="1"/>
    <x v="0"/>
    <n v="3"/>
    <n v="156.74"/>
    <s v="2-3 installments"/>
    <x v="12"/>
  </r>
  <r>
    <s v="10799b37b7755c4d8b315b4c0dfb187e"/>
    <n v="1"/>
    <x v="0"/>
    <n v="1"/>
    <n v="66.81999999999999"/>
    <s v="1 (single)"/>
    <x v="1"/>
  </r>
  <r>
    <s v="32d2334fd92758d51bd693badb2bc91a"/>
    <n v="1"/>
    <x v="1"/>
    <n v="1"/>
    <n v="181.61"/>
    <s v="1 (single)"/>
    <x v="3"/>
  </r>
  <r>
    <s v="949e04ad7b67b1179b05d59b92beb7ba"/>
    <n v="1"/>
    <x v="0"/>
    <n v="1"/>
    <n v="101.9"/>
    <s v="1 (single)"/>
    <x v="5"/>
  </r>
  <r>
    <s v="47df8ca5e5217025971963e512193641"/>
    <n v="1"/>
    <x v="0"/>
    <n v="2"/>
    <n v="218.87"/>
    <s v="2-3 installments"/>
    <x v="3"/>
  </r>
  <r>
    <s v="ade5cd7237fbcad3ccc1177645e6884f"/>
    <n v="1"/>
    <x v="0"/>
    <n v="1"/>
    <n v="162.81"/>
    <s v="1 (single)"/>
    <x v="0"/>
  </r>
  <r>
    <s v="8a8b616382f617096bdf45e1b3e7e3f5"/>
    <n v="1"/>
    <x v="0"/>
    <n v="10"/>
    <n v="721.24"/>
    <s v="7-10 installments"/>
    <x v="1"/>
  </r>
  <r>
    <s v="4703d00191e1f41e4d2f979ff7612729"/>
    <n v="1"/>
    <x v="0"/>
    <n v="10"/>
    <n v="190.37"/>
    <s v="7-10 installments"/>
    <x v="12"/>
  </r>
  <r>
    <s v="8a7c3a3a48dbc1c76fb4e7e5844d5584"/>
    <n v="1"/>
    <x v="0"/>
    <n v="2"/>
    <n v="249.54"/>
    <s v="2-3 installments"/>
    <x v="1"/>
  </r>
  <r>
    <s v="5fdf877402c5fd87596c00099933005c"/>
    <n v="1"/>
    <x v="0"/>
    <n v="10"/>
    <n v="105.74"/>
    <s v="7-10 installments"/>
    <x v="1"/>
  </r>
  <r>
    <s v="beed527292a9e9a0e10bc602565b510c"/>
    <n v="1"/>
    <x v="0"/>
    <n v="6"/>
    <n v="406.56"/>
    <s v="4-6 installments"/>
    <x v="12"/>
  </r>
  <r>
    <s v="ff3753fe031ab5314a80e05249ecc275"/>
    <n v="1"/>
    <x v="0"/>
    <n v="10"/>
    <n v="154.3"/>
    <s v="7-10 installments"/>
    <x v="8"/>
  </r>
  <r>
    <s v="016706d732e79b49035275c048edb2c4"/>
    <n v="1"/>
    <x v="0"/>
    <n v="1"/>
    <n v="65"/>
    <s v="1 (single)"/>
    <x v="0"/>
  </r>
  <r>
    <s v="d9fa5ad719e1732700ccfc765c6ff6a6"/>
    <n v="1"/>
    <x v="0"/>
    <n v="11"/>
    <n v="117.14"/>
    <s v="11+ installments"/>
    <x v="0"/>
  </r>
  <r>
    <s v="6299705212aa08256a85fb33aecfa7ac"/>
    <n v="1"/>
    <x v="0"/>
    <n v="8"/>
    <n v="168.36"/>
    <s v="7-10 installments"/>
    <x v="1"/>
  </r>
  <r>
    <s v="05123197f45cd213617dbd9523bd23f7"/>
    <n v="1"/>
    <x v="0"/>
    <n v="6"/>
    <n v="136.5"/>
    <s v="4-6 installments"/>
    <x v="3"/>
  </r>
  <r>
    <s v="383bb8b07361166ea86f3f4b51e96ff7"/>
    <n v="1"/>
    <x v="0"/>
    <n v="1"/>
    <n v="42.06"/>
    <s v="1 (single)"/>
    <x v="4"/>
  </r>
  <r>
    <s v="b063bf13bfec7c847d7a6bdb54554c00"/>
    <n v="1"/>
    <x v="0"/>
    <n v="10"/>
    <n v="104.79"/>
    <s v="7-10 installments"/>
    <x v="1"/>
  </r>
  <r>
    <s v="f11868435bfed696829e3e512e62ca08"/>
    <n v="1"/>
    <x v="0"/>
    <n v="4"/>
    <n v="142.1"/>
    <s v="4-6 installments"/>
    <x v="1"/>
  </r>
  <r>
    <s v="f556a3fc910afcacd3b1df7c7f120ecd"/>
    <n v="1"/>
    <x v="0"/>
    <n v="1"/>
    <n v="326.53"/>
    <s v="1 (single)"/>
    <x v="16"/>
  </r>
  <r>
    <s v="7ee7410ad49b716a783af62488071cb7"/>
    <n v="1"/>
    <x v="0"/>
    <n v="1"/>
    <n v="38.95"/>
    <s v="1 (single)"/>
    <x v="15"/>
  </r>
  <r>
    <s v="50277adbf19aeba5171ee9cfcb9998a5"/>
    <n v="1"/>
    <x v="0"/>
    <n v="1"/>
    <n v="114.14"/>
    <s v="1 (single)"/>
    <x v="1"/>
  </r>
  <r>
    <s v="baa0f5d368dde908b6a2e98158bc16af"/>
    <n v="1"/>
    <x v="0"/>
    <n v="2"/>
    <n v="144.87"/>
    <s v="2-3 installments"/>
    <x v="13"/>
  </r>
  <r>
    <s v="c1c4911d5c28f6d20c01a3ce2e2b8413"/>
    <n v="1"/>
    <x v="0"/>
    <n v="3"/>
    <n v="65.01000000000001"/>
    <s v="2-3 installments"/>
    <x v="12"/>
  </r>
  <r>
    <s v="7bbc66a921e0671f689e2bb419d3cf09"/>
    <n v="1"/>
    <x v="0"/>
    <n v="1"/>
    <n v="56.39"/>
    <s v="1 (single)"/>
    <x v="1"/>
  </r>
  <r>
    <s v="19638eaf909ee58b9c2e68fcbe112d11"/>
    <n v="1"/>
    <x v="0"/>
    <n v="2"/>
    <n v="137.32"/>
    <s v="2-3 installments"/>
    <x v="0"/>
  </r>
  <r>
    <s v="67d76fc5a4545e99be9b1e6f9e90cfc5"/>
    <n v="1"/>
    <x v="0"/>
    <n v="2"/>
    <n v="221.47"/>
    <s v="2-3 installments"/>
    <x v="7"/>
  </r>
  <r>
    <s v="14ddbde8a800125503870bcad59d2851"/>
    <n v="1"/>
    <x v="1"/>
    <n v="1"/>
    <n v="199.24"/>
    <s v="1 (single)"/>
    <x v="1"/>
  </r>
  <r>
    <s v="5ddeb5159e6cdaa562843c1e6b32ba84"/>
    <n v="1"/>
    <x v="1"/>
    <n v="1"/>
    <n v="122.68"/>
    <s v="1 (single)"/>
    <x v="1"/>
  </r>
  <r>
    <s v="bdce854b86e3fe8851225cb4d17f0776"/>
    <n v="1"/>
    <x v="0"/>
    <n v="1"/>
    <n v="18.94"/>
    <s v="1 (single)"/>
    <x v="1"/>
  </r>
  <r>
    <s v="66b9c991ee308f9342f6a7f63bb68251"/>
    <n v="1"/>
    <x v="0"/>
    <n v="5"/>
    <n v="3358.24"/>
    <s v="4-6 installments"/>
    <x v="20"/>
  </r>
  <r>
    <s v="2a7cb435d5ffc8aaeae3c4f08a181dce"/>
    <n v="1"/>
    <x v="0"/>
    <n v="1"/>
    <n v="50.13"/>
    <s v="1 (single)"/>
    <x v="4"/>
  </r>
  <r>
    <s v="8164479321ad8dee50301cba9250bf42"/>
    <n v="1"/>
    <x v="0"/>
    <n v="2"/>
    <n v="117.46"/>
    <s v="2-3 installments"/>
    <x v="3"/>
  </r>
  <r>
    <s v="d738667fa4f31f5d89dd8dfcc07699ec"/>
    <n v="1"/>
    <x v="1"/>
    <n v="1"/>
    <n v="51.69"/>
    <s v="1 (single)"/>
    <x v="1"/>
  </r>
  <r>
    <s v="fd8ca4a133991717f16d0e8e32f01ea5"/>
    <n v="1"/>
    <x v="0"/>
    <n v="3"/>
    <n v="89.36"/>
    <s v="2-3 installments"/>
    <x v="4"/>
  </r>
  <r>
    <s v="370e2e6c1a9fd451eb7f0852daa3b006"/>
    <n v="11"/>
    <x v="2"/>
    <n v="1"/>
    <n v="6.49"/>
    <s v="1 (single)"/>
    <x v="1"/>
  </r>
  <r>
    <s v="2263541189c89c889a7532e7f5766b77"/>
    <n v="1"/>
    <x v="0"/>
    <n v="1"/>
    <n v="130.22"/>
    <s v="1 (single)"/>
    <x v="12"/>
  </r>
  <r>
    <s v="a8011c5b1b6536063a53c05cabf56bb0"/>
    <n v="1"/>
    <x v="0"/>
    <n v="1"/>
    <n v="31.77"/>
    <s v="1 (single)"/>
    <x v="1"/>
  </r>
  <r>
    <s v="a0312f29adf4584ac12f17aa74ca8f64"/>
    <n v="1"/>
    <x v="0"/>
    <n v="2"/>
    <n v="122.57"/>
    <s v="2-3 installments"/>
    <x v="1"/>
  </r>
  <r>
    <s v="8fad1f3654133d30218cd4b6fae827ee"/>
    <n v="1"/>
    <x v="0"/>
    <n v="2"/>
    <n v="73.34"/>
    <s v="2-3 installments"/>
    <x v="1"/>
  </r>
  <r>
    <s v="02ec4da9d03014f06d711d60eb37cc22"/>
    <n v="2"/>
    <x v="2"/>
    <n v="1"/>
    <n v="75.97"/>
    <s v="1 (single)"/>
    <x v="0"/>
  </r>
  <r>
    <s v="5a0e61bf3bfdda7dd3ac0aae7dfb86ec"/>
    <n v="1"/>
    <x v="1"/>
    <n v="1"/>
    <n v="160.57"/>
    <s v="1 (single)"/>
    <x v="1"/>
  </r>
  <r>
    <s v="f2052987962f815b4cc4f293e5a3868b"/>
    <n v="1"/>
    <x v="0"/>
    <n v="1"/>
    <n v="154.14"/>
    <s v="1 (single)"/>
    <x v="0"/>
  </r>
  <r>
    <s v="ba772856bdab971f8c7eae9e03cf8706"/>
    <n v="1"/>
    <x v="0"/>
    <n v="1"/>
    <n v="62.91"/>
    <s v="1 (single)"/>
    <x v="1"/>
  </r>
  <r>
    <s v="c1b478f170d1ec5c4ff6ea07039fb276"/>
    <n v="1"/>
    <x v="0"/>
    <n v="3"/>
    <n v="355.1"/>
    <s v="2-3 installments"/>
    <x v="1"/>
  </r>
  <r>
    <s v="446d3eee7dfa0cb1844584b53bc37cab"/>
    <n v="1"/>
    <x v="0"/>
    <n v="4"/>
    <n v="244.36"/>
    <s v="4-6 installments"/>
    <x v="0"/>
  </r>
  <r>
    <s v="eb854e76ca9b5d2e3bbba2a72622fd27"/>
    <n v="1"/>
    <x v="0"/>
    <n v="5"/>
    <n v="187.16"/>
    <s v="4-6 installments"/>
    <x v="12"/>
  </r>
  <r>
    <s v="dd436680fbd2d38edb26277f5b8379dc"/>
    <n v="1"/>
    <x v="0"/>
    <n v="1"/>
    <n v="96.48"/>
    <s v="1 (single)"/>
    <x v="1"/>
  </r>
  <r>
    <s v="53a1210daacade25d3e5ba8c7119ad0a"/>
    <n v="1"/>
    <x v="1"/>
    <n v="1"/>
    <n v="88.72"/>
    <s v="1 (single)"/>
    <x v="9"/>
  </r>
  <r>
    <s v="6e0261934103e060a0bed9e878373374"/>
    <n v="1"/>
    <x v="0"/>
    <n v="2"/>
    <n v="61.51"/>
    <s v="2-3 installments"/>
    <x v="16"/>
  </r>
  <r>
    <s v="12e336061c0f1f6d33710d969ba62bec"/>
    <n v="1"/>
    <x v="0"/>
    <n v="4"/>
    <n v="55.69"/>
    <s v="4-6 installments"/>
    <x v="1"/>
  </r>
  <r>
    <s v="cfa1591318ed6c901b0c80debfd4b811"/>
    <n v="2"/>
    <x v="0"/>
    <n v="10"/>
    <n v="330.11"/>
    <s v="7-10 installments"/>
    <x v="1"/>
  </r>
  <r>
    <s v="f65f13aa0f61098cebf314daa13a51da"/>
    <n v="1"/>
    <x v="0"/>
    <n v="2"/>
    <n v="128.07"/>
    <s v="2-3 installments"/>
    <x v="19"/>
  </r>
  <r>
    <s v="97f6c1beeb18315f25509f009a45b111"/>
    <n v="1"/>
    <x v="1"/>
    <n v="1"/>
    <n v="148.06"/>
    <s v="1 (single)"/>
    <x v="1"/>
  </r>
  <r>
    <s v="ce1c82a64c8c7a41beeecd2d1c1dd21e"/>
    <n v="1"/>
    <x v="0"/>
    <n v="4"/>
    <n v="56.78"/>
    <s v="4-6 installments"/>
    <x v="11"/>
  </r>
  <r>
    <s v="c7aceffb9d1f53a16af318605ae8c460"/>
    <n v="1"/>
    <x v="0"/>
    <n v="10"/>
    <n v="145.66"/>
    <s v="7-10 installments"/>
    <x v="0"/>
  </r>
  <r>
    <s v="80f206a25c4f2cfb8f12febcb3c3baba"/>
    <n v="1"/>
    <x v="0"/>
    <n v="2"/>
    <n v="114.85"/>
    <s v="2-3 installments"/>
    <x v="14"/>
  </r>
  <r>
    <s v="e167837b2967616b88c23b061b9d32b6"/>
    <n v="1"/>
    <x v="0"/>
    <n v="10"/>
    <n v="303.17"/>
    <s v="7-10 installments"/>
    <x v="0"/>
  </r>
  <r>
    <s v="0a9578b7213cdc97d31f2e5b5a359bdf"/>
    <n v="1"/>
    <x v="0"/>
    <n v="1"/>
    <n v="82.13"/>
    <s v="1 (single)"/>
    <x v="8"/>
  </r>
  <r>
    <s v="e327b1f61853b5d93ba0c53bf998b557"/>
    <n v="1"/>
    <x v="1"/>
    <n v="1"/>
    <n v="87.45"/>
    <s v="1 (single)"/>
    <x v="19"/>
  </r>
  <r>
    <s v="4b08bf2c9627241e09f00f6df0a4deb5"/>
    <n v="1"/>
    <x v="0"/>
    <n v="5"/>
    <n v="197.81"/>
    <s v="4-6 installments"/>
    <x v="16"/>
  </r>
  <r>
    <s v="9883744c6400cfad8a620ddb82b9793c"/>
    <n v="1"/>
    <x v="0"/>
    <n v="2"/>
    <n v="271.24"/>
    <s v="2-3 installments"/>
    <x v="1"/>
  </r>
  <r>
    <s v="106179e2ad058eef3f7aa5b8f7dea1b0"/>
    <n v="1"/>
    <x v="0"/>
    <n v="10"/>
    <n v="109.5"/>
    <s v="7-10 installments"/>
    <x v="1"/>
  </r>
  <r>
    <s v="2cacb668babd0da39adc48af2e2fa715"/>
    <n v="1"/>
    <x v="0"/>
    <n v="2"/>
    <n v="132.05"/>
    <s v="2-3 installments"/>
    <x v="1"/>
  </r>
  <r>
    <s v="2e262f84377397dbc00ac6781ccc1c8b"/>
    <n v="1"/>
    <x v="1"/>
    <n v="1"/>
    <n v="359.5"/>
    <s v="1 (single)"/>
    <x v="1"/>
  </r>
  <r>
    <s v="f179e0782e0180bc2ec9ce167d4cf245"/>
    <n v="1"/>
    <x v="1"/>
    <n v="1"/>
    <n v="94.44"/>
    <s v="1 (single)"/>
    <x v="0"/>
  </r>
  <r>
    <s v="01144cadcf64b6427f0a6580a3033220"/>
    <n v="1"/>
    <x v="0"/>
    <n v="8"/>
    <n v="171.3"/>
    <s v="7-10 installments"/>
    <x v="1"/>
  </r>
  <r>
    <s v="c1ecc1e54515cde540ca84bb519839b1"/>
    <n v="1"/>
    <x v="0"/>
    <n v="1"/>
    <n v="89.95999999999999"/>
    <s v="1 (single)"/>
    <x v="12"/>
  </r>
  <r>
    <s v="5ce8ed74908cd24bd6b5138292ec7b04"/>
    <n v="1"/>
    <x v="0"/>
    <n v="2"/>
    <n v="126.72"/>
    <s v="2-3 installments"/>
    <x v="1"/>
  </r>
  <r>
    <s v="7d7450d00dd0f7359d74c86cb5890fd9"/>
    <n v="1"/>
    <x v="0"/>
    <n v="7"/>
    <n v="130.25"/>
    <s v="7-10 installments"/>
    <x v="1"/>
  </r>
  <r>
    <s v="a310dd02fa5c5747f8a6fdc884dc41fa"/>
    <n v="1"/>
    <x v="1"/>
    <n v="1"/>
    <n v="181.76"/>
    <s v="1 (single)"/>
    <x v="8"/>
  </r>
  <r>
    <s v="85b58bb30d219374cf9cfdebbc5fbb69"/>
    <n v="1"/>
    <x v="1"/>
    <n v="1"/>
    <n v="71.70999999999999"/>
    <s v="1 (single)"/>
    <x v="1"/>
  </r>
  <r>
    <s v="f46e4c3b10d88caacf23b8ee4d674d7e"/>
    <n v="1"/>
    <x v="0"/>
    <n v="1"/>
    <n v="50.35"/>
    <s v="1 (single)"/>
    <x v="12"/>
  </r>
  <r>
    <s v="ddbd05e605996c42f8752c69e235f519"/>
    <n v="1"/>
    <x v="0"/>
    <n v="5"/>
    <n v="57.82"/>
    <s v="4-6 installments"/>
    <x v="20"/>
  </r>
  <r>
    <s v="f9ec88f49637ef75f91d3b52f89b2809"/>
    <n v="1"/>
    <x v="1"/>
    <n v="1"/>
    <n v="133.21"/>
    <s v="1 (single)"/>
    <x v="4"/>
  </r>
  <r>
    <s v="ece3ab91bd67ba73563dd0468fc3bde2"/>
    <n v="1"/>
    <x v="0"/>
    <n v="2"/>
    <n v="244.27"/>
    <s v="2-3 installments"/>
    <x v="9"/>
  </r>
  <r>
    <s v="3396030721df1dfa13174f9aa28c020b"/>
    <n v="1"/>
    <x v="1"/>
    <n v="1"/>
    <n v="128.45"/>
    <s v="1 (single)"/>
    <x v="1"/>
  </r>
  <r>
    <s v="7004296aa0256632eaddc171edaf727f"/>
    <n v="1"/>
    <x v="1"/>
    <n v="1"/>
    <n v="19.62"/>
    <s v="1 (single)"/>
    <x v="8"/>
  </r>
  <r>
    <s v="d0ec19bf3a898ff42bbe48cdc06bb7fe"/>
    <n v="1"/>
    <x v="0"/>
    <n v="1"/>
    <n v="63.29"/>
    <s v="1 (single)"/>
    <x v="1"/>
  </r>
  <r>
    <s v="6714663b6b3db5c838d7590c6a7600e3"/>
    <n v="1"/>
    <x v="0"/>
    <n v="1"/>
    <n v="173.27"/>
    <s v="1 (single)"/>
    <x v="1"/>
  </r>
  <r>
    <s v="444a79f029a4c3fb4a713ef828f6800d"/>
    <n v="1"/>
    <x v="1"/>
    <n v="1"/>
    <n v="78.29000000000001"/>
    <s v="1 (single)"/>
    <x v="0"/>
  </r>
  <r>
    <s v="e72b2b30d599a41bea8514270f6b8930"/>
    <n v="1"/>
    <x v="0"/>
    <n v="3"/>
    <n v="141.23"/>
    <s v="2-3 installments"/>
    <x v="0"/>
  </r>
  <r>
    <s v="3b842ff9ea0324f7726503cadd3c0db5"/>
    <n v="1"/>
    <x v="1"/>
    <n v="1"/>
    <n v="198.05"/>
    <s v="1 (single)"/>
    <x v="9"/>
  </r>
  <r>
    <s v="91394832e2cfea6fd2da6fe1b72df4c9"/>
    <n v="1"/>
    <x v="0"/>
    <n v="6"/>
    <n v="82.55"/>
    <s v="4-6 installments"/>
    <x v="4"/>
  </r>
  <r>
    <s v="0fe7e34c13cf8781647bd4cfe053099e"/>
    <n v="1"/>
    <x v="0"/>
    <n v="5"/>
    <n v="131.15"/>
    <s v="4-6 installments"/>
    <x v="20"/>
  </r>
  <r>
    <s v="3584d2b8b46935e835424180bcc17702"/>
    <n v="1"/>
    <x v="3"/>
    <n v="1"/>
    <n v="68"/>
    <s v="1 (single)"/>
    <x v="1"/>
  </r>
  <r>
    <s v="81e4c4d7594a8111a17da1f1b399ba07"/>
    <n v="1"/>
    <x v="0"/>
    <n v="1"/>
    <n v="106.38"/>
    <s v="1 (single)"/>
    <x v="4"/>
  </r>
  <r>
    <s v="6da0685c82e8535a05cf6b4e4eabc52e"/>
    <n v="1"/>
    <x v="0"/>
    <n v="2"/>
    <n v="312.95"/>
    <s v="2-3 installments"/>
    <x v="12"/>
  </r>
  <r>
    <s v="f26f92a3da58e9c771820a7b4d9a6800"/>
    <n v="1"/>
    <x v="0"/>
    <n v="1"/>
    <n v="57.68"/>
    <s v="1 (single)"/>
    <x v="1"/>
  </r>
  <r>
    <s v="afa91e78effcc9fbc392951b0184f11a"/>
    <n v="1"/>
    <x v="0"/>
    <n v="2"/>
    <n v="58.09"/>
    <s v="2-3 installments"/>
    <x v="12"/>
  </r>
  <r>
    <s v="25fd4274a09c3a289e988295ca88a14d"/>
    <n v="1"/>
    <x v="0"/>
    <n v="2"/>
    <n v="69.61"/>
    <s v="2-3 installments"/>
    <x v="0"/>
  </r>
  <r>
    <s v="afb23e950af5ba7626b9fcc4e1c63147"/>
    <n v="1"/>
    <x v="0"/>
    <n v="4"/>
    <n v="214.14"/>
    <s v="4-6 installments"/>
    <x v="0"/>
  </r>
  <r>
    <s v="720eff52272ce75d967e9a8f382681f3"/>
    <n v="1"/>
    <x v="3"/>
    <n v="1"/>
    <n v="52.58"/>
    <s v="1 (single)"/>
    <x v="1"/>
  </r>
  <r>
    <s v="fbb12f53a3985ca2a92e718f7b6a8162"/>
    <n v="1"/>
    <x v="0"/>
    <n v="3"/>
    <n v="105.84"/>
    <s v="2-3 installments"/>
    <x v="9"/>
  </r>
  <r>
    <s v="fecadea4b60522702bd322933da20c9e"/>
    <n v="1"/>
    <x v="1"/>
    <n v="1"/>
    <n v="34.69"/>
    <s v="1 (single)"/>
    <x v="1"/>
  </r>
  <r>
    <s v="f9e5527003cf8cbd665bfc75e264da16"/>
    <n v="1"/>
    <x v="0"/>
    <n v="2"/>
    <n v="317.28"/>
    <s v="2-3 installments"/>
    <x v="12"/>
  </r>
  <r>
    <s v="d3617ef729315e3964c28a7404030da3"/>
    <n v="1"/>
    <x v="0"/>
    <n v="6"/>
    <n v="178.4"/>
    <s v="4-6 installments"/>
    <x v="1"/>
  </r>
  <r>
    <s v="6223139448b298754a0f5750c9f1db6a"/>
    <n v="1"/>
    <x v="0"/>
    <n v="3"/>
    <n v="238.08"/>
    <s v="2-3 installments"/>
    <x v="1"/>
  </r>
  <r>
    <s v="02de39953ce1cf1f7c6d46aac400ee82"/>
    <n v="1"/>
    <x v="3"/>
    <n v="1"/>
    <n v="87.58"/>
    <s v="1 (single)"/>
    <x v="8"/>
  </r>
  <r>
    <s v="562f6c47e1f1b9b37763db9d5ae00e3a"/>
    <n v="1"/>
    <x v="1"/>
    <n v="1"/>
    <n v="57.79"/>
    <s v="1 (single)"/>
    <x v="1"/>
  </r>
  <r>
    <s v="4baf4e226efff68fe5996f63da09745f"/>
    <n v="1"/>
    <x v="1"/>
    <n v="1"/>
    <n v="58.48"/>
    <s v="1 (single)"/>
    <x v="1"/>
  </r>
  <r>
    <s v="4d2997398817763e25ae074190f98a32"/>
    <n v="1"/>
    <x v="0"/>
    <n v="2"/>
    <n v="161.12"/>
    <s v="2-3 installments"/>
    <x v="8"/>
  </r>
  <r>
    <s v="4523eafb93144f31a954666165a59423"/>
    <n v="2"/>
    <x v="2"/>
    <n v="1"/>
    <n v="124.83"/>
    <s v="1 (single)"/>
    <x v="1"/>
  </r>
  <r>
    <s v="c1101a911387fc42d24230c28f75f016"/>
    <n v="1"/>
    <x v="0"/>
    <n v="2"/>
    <n v="99.88"/>
    <s v="2-3 installments"/>
    <x v="1"/>
  </r>
  <r>
    <s v="00f86b368251d739f1896d41469b2b7a"/>
    <n v="1"/>
    <x v="0"/>
    <n v="4"/>
    <n v="175.05"/>
    <s v="4-6 installments"/>
    <x v="4"/>
  </r>
  <r>
    <s v="eb3e838f029e2dd36256fecaeb49b999"/>
    <n v="1"/>
    <x v="1"/>
    <n v="1"/>
    <n v="30.38"/>
    <s v="1 (single)"/>
    <x v="1"/>
  </r>
  <r>
    <s v="242efbf997dcc144609030002b91446e"/>
    <n v="4"/>
    <x v="2"/>
    <n v="1"/>
    <n v="2.96"/>
    <s v="1 (single)"/>
    <x v="0"/>
  </r>
  <r>
    <s v="3f330c606a285a5bd1cf10b860dd6302"/>
    <n v="1"/>
    <x v="0"/>
    <n v="8"/>
    <n v="647.54"/>
    <s v="7-10 installments"/>
    <x v="1"/>
  </r>
  <r>
    <s v="34245c681fa744fbba46cdafcd007135"/>
    <n v="1"/>
    <x v="0"/>
    <n v="2"/>
    <n v="69.33"/>
    <s v="2-3 installments"/>
    <x v="1"/>
  </r>
  <r>
    <s v="cf753c9874f18f99ba2ae6ae04632905"/>
    <n v="1"/>
    <x v="0"/>
    <n v="1"/>
    <n v="28.2"/>
    <s v="1 (single)"/>
    <x v="1"/>
  </r>
  <r>
    <s v="8e799e5d820ceeffb9b581001cc1521c"/>
    <n v="1"/>
    <x v="0"/>
    <n v="6"/>
    <n v="102.03"/>
    <s v="4-6 installments"/>
    <x v="1"/>
  </r>
  <r>
    <s v="9be4b69acb574b3a1e968c60b563a99c"/>
    <n v="1"/>
    <x v="0"/>
    <n v="6"/>
    <n v="136.93"/>
    <s v="4-6 installments"/>
    <x v="1"/>
  </r>
  <r>
    <s v="d4c04d37c42b6f03e9a2072bad331bbc"/>
    <n v="1"/>
    <x v="0"/>
    <n v="6"/>
    <n v="235.57"/>
    <s v="4-6 installments"/>
    <x v="1"/>
  </r>
  <r>
    <s v="c4451307baafd35a8fbd349339881a10"/>
    <n v="1"/>
    <x v="0"/>
    <n v="3"/>
    <n v="78.81"/>
    <s v="2-3 installments"/>
    <x v="1"/>
  </r>
  <r>
    <s v="e524a1d7796e94896f17636abddaafe5"/>
    <n v="1"/>
    <x v="0"/>
    <n v="7"/>
    <n v="345.92"/>
    <s v="7-10 installments"/>
    <x v="4"/>
  </r>
  <r>
    <s v="0ba2b0331265d38d1c6670ed6c749732"/>
    <n v="1"/>
    <x v="0"/>
    <n v="3"/>
    <n v="218.11"/>
    <s v="2-3 installments"/>
    <x v="1"/>
  </r>
  <r>
    <s v="47f038767a6187d148818c7b79dfcf2c"/>
    <n v="1"/>
    <x v="0"/>
    <n v="1"/>
    <n v="48.24"/>
    <s v="1 (single)"/>
    <x v="1"/>
  </r>
  <r>
    <s v="f826855672324b0ba0f50c0d67d00ac6"/>
    <n v="1"/>
    <x v="0"/>
    <n v="1"/>
    <n v="91.66"/>
    <s v="1 (single)"/>
    <x v="1"/>
  </r>
  <r>
    <s v="4c5c035bb0cad9e1d11415f3d74d6751"/>
    <n v="1"/>
    <x v="0"/>
    <n v="10"/>
    <n v="114.45"/>
    <s v="7-10 installments"/>
    <x v="1"/>
  </r>
  <r>
    <s v="0f3d9a2f9aad2a8e778efe652994aced"/>
    <n v="1"/>
    <x v="0"/>
    <n v="3"/>
    <n v="66.29000000000001"/>
    <s v="2-3 installments"/>
    <x v="0"/>
  </r>
  <r>
    <s v="265b8c2415ffccf3e31e5622aa91d95d"/>
    <n v="1"/>
    <x v="1"/>
    <n v="1"/>
    <n v="135"/>
    <s v="1 (single)"/>
    <x v="0"/>
  </r>
  <r>
    <s v="4f5310c68c4e9a2c3d5bd708df07d212"/>
    <n v="1"/>
    <x v="0"/>
    <n v="2"/>
    <n v="68.05"/>
    <s v="2-3 installments"/>
    <x v="1"/>
  </r>
  <r>
    <s v="c92e9f25637b9515a95acd097e7d3543"/>
    <n v="1"/>
    <x v="0"/>
    <n v="1"/>
    <n v="50.01"/>
    <s v="1 (single)"/>
    <x v="0"/>
  </r>
  <r>
    <s v="ec69be9fc7fbfea191b1252ccfad7732"/>
    <n v="1"/>
    <x v="0"/>
    <n v="3"/>
    <n v="84.15000000000001"/>
    <s v="2-3 installments"/>
    <x v="4"/>
  </r>
  <r>
    <s v="dab321037289756354fa98b118f4463b"/>
    <n v="1"/>
    <x v="1"/>
    <n v="1"/>
    <n v="187.49"/>
    <s v="1 (single)"/>
    <x v="20"/>
  </r>
  <r>
    <s v="79b49127db2c9bc718a161183671505c"/>
    <n v="3"/>
    <x v="2"/>
    <n v="1"/>
    <n v="20"/>
    <s v="1 (single)"/>
    <x v="1"/>
  </r>
  <r>
    <s v="14363bf0e98e4ac853c49e2e1b316014"/>
    <n v="1"/>
    <x v="0"/>
    <n v="4"/>
    <n v="225.04"/>
    <s v="4-6 installments"/>
    <x v="20"/>
  </r>
  <r>
    <s v="08ee9c1b1da47ffd2a7c7163aa134b16"/>
    <n v="1"/>
    <x v="0"/>
    <n v="1"/>
    <n v="32.92"/>
    <s v="1 (single)"/>
    <x v="12"/>
  </r>
  <r>
    <s v="cd896f1a6e1a6dd77ebc7cd87c831066"/>
    <n v="1"/>
    <x v="0"/>
    <n v="3"/>
    <n v="69.18000000000001"/>
    <s v="2-3 installments"/>
    <x v="20"/>
  </r>
  <r>
    <s v="27a9505321037616d2e112a11760adcd"/>
    <n v="1"/>
    <x v="0"/>
    <n v="2"/>
    <n v="85.81"/>
    <s v="2-3 installments"/>
    <x v="1"/>
  </r>
  <r>
    <s v="30af846e182aa12984d1454721036e8e"/>
    <n v="1"/>
    <x v="1"/>
    <n v="1"/>
    <n v="65.01000000000001"/>
    <s v="1 (single)"/>
    <x v="6"/>
  </r>
  <r>
    <s v="1b2b354adeb38c1c308c915faf7d3288"/>
    <n v="1"/>
    <x v="0"/>
    <n v="1"/>
    <n v="1137.11"/>
    <s v="1 (single)"/>
    <x v="1"/>
  </r>
  <r>
    <s v="17f1a38cf243632b938f18aa6b80928a"/>
    <n v="1"/>
    <x v="0"/>
    <n v="1"/>
    <n v="36.69"/>
    <s v="1 (single)"/>
    <x v="0"/>
  </r>
  <r>
    <s v="b95764ee8ef0302702f107df59c9c4a2"/>
    <n v="1"/>
    <x v="0"/>
    <n v="2"/>
    <n v="90.58"/>
    <s v="2-3 installments"/>
    <x v="20"/>
  </r>
  <r>
    <s v="94c71635b9b6045f84dd6cdfd105d2ce"/>
    <n v="1"/>
    <x v="0"/>
    <n v="10"/>
    <n v="596.76"/>
    <s v="7-10 installments"/>
    <x v="0"/>
  </r>
  <r>
    <s v="5939a276152174ff719ee375114e0775"/>
    <n v="1"/>
    <x v="0"/>
    <n v="1"/>
    <n v="26.04"/>
    <s v="1 (single)"/>
    <x v="12"/>
  </r>
  <r>
    <s v="6bedc4d01425a571a86de3fb2b7452f0"/>
    <n v="1"/>
    <x v="0"/>
    <n v="2"/>
    <n v="62.01"/>
    <s v="2-3 installments"/>
    <x v="0"/>
  </r>
  <r>
    <s v="aa1a31ddc86a477540f194eed363ab1b"/>
    <n v="1"/>
    <x v="0"/>
    <n v="3"/>
    <n v="126.91"/>
    <s v="2-3 installments"/>
    <x v="16"/>
  </r>
  <r>
    <s v="f72f74f21032d3db0b6631a64b1c9126"/>
    <n v="1"/>
    <x v="0"/>
    <n v="2"/>
    <n v="195.39"/>
    <s v="2-3 installments"/>
    <x v="14"/>
  </r>
  <r>
    <s v="2717f8342150ce1ceff315167e350ad8"/>
    <n v="1"/>
    <x v="0"/>
    <n v="2"/>
    <n v="59.69"/>
    <s v="2-3 installments"/>
    <x v="1"/>
  </r>
  <r>
    <s v="cf27162439419d0179b62ebc5a6dccd1"/>
    <n v="1"/>
    <x v="0"/>
    <n v="3"/>
    <n v="67.98"/>
    <s v="2-3 installments"/>
    <x v="1"/>
  </r>
  <r>
    <s v="d194fbbc2e37d685b6adbf21897ed49d"/>
    <n v="1"/>
    <x v="0"/>
    <n v="9"/>
    <n v="98.73999999999999"/>
    <s v="7-10 installments"/>
    <x v="12"/>
  </r>
  <r>
    <s v="a2edced92b6709688b9b815a598bd9b3"/>
    <n v="1"/>
    <x v="1"/>
    <n v="1"/>
    <n v="158.52"/>
    <s v="1 (single)"/>
    <x v="1"/>
  </r>
  <r>
    <s v="a5bc722e653d42e3c7e1404d4779f19d"/>
    <n v="1"/>
    <x v="0"/>
    <n v="9"/>
    <n v="951.61"/>
    <s v="7-10 installments"/>
    <x v="6"/>
  </r>
  <r>
    <s v="13430fd38aeb09240481e4aade4a19fc"/>
    <n v="1"/>
    <x v="0"/>
    <n v="4"/>
    <n v="44"/>
    <s v="4-6 installments"/>
    <x v="0"/>
  </r>
  <r>
    <s v="b2119fc1abe3ce8896e2e0e951ec8d9e"/>
    <n v="1"/>
    <x v="0"/>
    <n v="5"/>
    <n v="114.79"/>
    <s v="4-6 installments"/>
    <x v="1"/>
  </r>
  <r>
    <s v="ec4015e0b9b735844b7b6c8066835378"/>
    <n v="1"/>
    <x v="0"/>
    <n v="3"/>
    <n v="91.95"/>
    <s v="2-3 installments"/>
    <x v="20"/>
  </r>
  <r>
    <s v="d5b4f23f53baadbbaaf0c6a983494333"/>
    <n v="1"/>
    <x v="0"/>
    <n v="1"/>
    <n v="44.09"/>
    <s v="1 (single)"/>
    <x v="0"/>
  </r>
  <r>
    <s v="93c45f5d04043d75b06fe63e265b920d"/>
    <n v="1"/>
    <x v="0"/>
    <n v="5"/>
    <n v="52.85"/>
    <s v="4-6 installments"/>
    <x v="1"/>
  </r>
  <r>
    <s v="6ef39ba9ebeec91e5c34444a2c9bbb24"/>
    <n v="1"/>
    <x v="0"/>
    <n v="10"/>
    <n v="141.32"/>
    <s v="7-10 installments"/>
    <x v="1"/>
  </r>
  <r>
    <s v="0fbee579bda94d24feb8e609b8cab185"/>
    <n v="1"/>
    <x v="0"/>
    <n v="4"/>
    <n v="184.84"/>
    <s v="4-6 installments"/>
    <x v="14"/>
  </r>
  <r>
    <s v="37d928cc42067f69b394747c5c71a260"/>
    <n v="6"/>
    <x v="2"/>
    <n v="1"/>
    <n v="20"/>
    <s v="1 (single)"/>
    <x v="20"/>
  </r>
  <r>
    <s v="28781e0706467b15858facab8a22ba5b"/>
    <n v="1"/>
    <x v="0"/>
    <n v="1"/>
    <n v="84.2"/>
    <s v="1 (single)"/>
    <x v="1"/>
  </r>
  <r>
    <s v="1f11f0ab2b0ec59d0ec45f7f810a04f8"/>
    <n v="1"/>
    <x v="2"/>
    <n v="1"/>
    <n v="27.19"/>
    <s v="1 (single)"/>
    <x v="20"/>
  </r>
  <r>
    <s v="d8f468b709cfc1078e9574824a4e16ad"/>
    <n v="1"/>
    <x v="0"/>
    <n v="3"/>
    <n v="258.24"/>
    <s v="2-3 installments"/>
    <x v="20"/>
  </r>
  <r>
    <s v="1c7a2b989035d96cd218d9b9f352c098"/>
    <n v="1"/>
    <x v="0"/>
    <n v="5"/>
    <n v="238.23"/>
    <s v="4-6 installments"/>
    <x v="6"/>
  </r>
  <r>
    <s v="f15aaf3f7b6fbea7b5a454a4f9a38170"/>
    <n v="1"/>
    <x v="0"/>
    <n v="2"/>
    <n v="155.95"/>
    <s v="2-3 installments"/>
    <x v="1"/>
  </r>
  <r>
    <s v="64d68170391ac401d5ff137d9d7775d0"/>
    <n v="1"/>
    <x v="1"/>
    <n v="1"/>
    <n v="82.90000000000001"/>
    <s v="1 (single)"/>
    <x v="6"/>
  </r>
  <r>
    <s v="8e78a66489b3861f846342d4b158c8f4"/>
    <n v="1"/>
    <x v="0"/>
    <n v="2"/>
    <n v="158.13"/>
    <s v="2-3 installments"/>
    <x v="1"/>
  </r>
  <r>
    <s v="4fb33c4b52b23477ef973e799871ec37"/>
    <n v="1"/>
    <x v="1"/>
    <n v="1"/>
    <n v="54"/>
    <s v="1 (single)"/>
    <x v="12"/>
  </r>
  <r>
    <s v="1a2dfbf5bcc5c3587728996088ba03f2"/>
    <n v="1"/>
    <x v="0"/>
    <n v="1"/>
    <n v="38.01"/>
    <s v="1 (single)"/>
    <x v="1"/>
  </r>
  <r>
    <s v="6a9dd97887fbcc5e5bb1e10c9b019acb"/>
    <n v="1"/>
    <x v="0"/>
    <n v="1"/>
    <n v="32.23"/>
    <s v="1 (single)"/>
    <x v="1"/>
  </r>
  <r>
    <s v="ad94c35c2f62d4f94bd3fd352ae922d6"/>
    <n v="1"/>
    <x v="0"/>
    <n v="3"/>
    <n v="154.28"/>
    <s v="2-3 installments"/>
    <x v="12"/>
  </r>
  <r>
    <s v="c7c8b7eca811b5f2d08999ad1c3e4f9d"/>
    <n v="1"/>
    <x v="0"/>
    <n v="2"/>
    <n v="147.78"/>
    <s v="2-3 installments"/>
    <x v="1"/>
  </r>
  <r>
    <s v="02a98752595ee9d94c570ad3e18055b4"/>
    <n v="1"/>
    <x v="0"/>
    <n v="2"/>
    <n v="80.40000000000001"/>
    <s v="2-3 installments"/>
    <x v="1"/>
  </r>
  <r>
    <s v="8f2da1ebf763886822d2ee38c2986cbf"/>
    <n v="1"/>
    <x v="0"/>
    <n v="5"/>
    <n v="74.06999999999999"/>
    <s v="4-6 installments"/>
    <x v="4"/>
  </r>
  <r>
    <s v="955d6e7631995ef924924d6ae1144a38"/>
    <n v="1"/>
    <x v="0"/>
    <n v="2"/>
    <n v="106.06"/>
    <s v="2-3 installments"/>
    <x v="1"/>
  </r>
  <r>
    <s v="4072620bfe789dfeb38ae264e8e7fb35"/>
    <n v="1"/>
    <x v="0"/>
    <n v="2"/>
    <n v="103.62"/>
    <s v="2-3 installments"/>
    <x v="1"/>
  </r>
  <r>
    <s v="f28cf65c040ec0031234f04085debe30"/>
    <n v="1"/>
    <x v="0"/>
    <n v="5"/>
    <n v="218.06"/>
    <s v="4-6 installments"/>
    <x v="19"/>
  </r>
  <r>
    <s v="15f8a954a337218a8196bae2dc3d801d"/>
    <n v="1"/>
    <x v="0"/>
    <n v="1"/>
    <n v="147.58"/>
    <s v="1 (single)"/>
    <x v="1"/>
  </r>
  <r>
    <s v="0203892ed7a2b76401830f4b82a5a34c"/>
    <n v="1"/>
    <x v="0"/>
    <n v="1"/>
    <n v="48.62"/>
    <s v="1 (single)"/>
    <x v="1"/>
  </r>
  <r>
    <s v="ab7342290dcd818479042d1def7583fa"/>
    <n v="1"/>
    <x v="0"/>
    <n v="1"/>
    <n v="115.16"/>
    <s v="1 (single)"/>
    <x v="16"/>
  </r>
  <r>
    <s v="63b560062bb9ccde4a2b9e9d26b39486"/>
    <n v="1"/>
    <x v="0"/>
    <n v="1"/>
    <n v="197.58"/>
    <s v="1 (single)"/>
    <x v="1"/>
  </r>
  <r>
    <s v="7e448546180d66b4b7b10eed77a039ee"/>
    <n v="1"/>
    <x v="0"/>
    <n v="2"/>
    <n v="43.53"/>
    <s v="2-3 installments"/>
    <x v="14"/>
  </r>
  <r>
    <s v="23aeda90fa835596b6acd5fcaa2c3e7a"/>
    <n v="1"/>
    <x v="0"/>
    <n v="8"/>
    <n v="400.36"/>
    <s v="7-10 installments"/>
    <x v="3"/>
  </r>
  <r>
    <s v="5965bbd72c3ca0d9634419437ca53897"/>
    <n v="1"/>
    <x v="0"/>
    <n v="10"/>
    <n v="147.99"/>
    <s v="7-10 installments"/>
    <x v="0"/>
  </r>
  <r>
    <s v="1722c7033df589c35fdf704cd5a8779d"/>
    <n v="1"/>
    <x v="1"/>
    <n v="1"/>
    <n v="49.42"/>
    <s v="1 (single)"/>
    <x v="12"/>
  </r>
  <r>
    <s v="2322d66af2e4fa6e3d854b5249ca9f6a"/>
    <n v="1"/>
    <x v="0"/>
    <n v="1"/>
    <n v="80.09999999999999"/>
    <s v="1 (single)"/>
    <x v="4"/>
  </r>
  <r>
    <s v="847bbf8a16e79d8128e4fc5f7554d919"/>
    <n v="1"/>
    <x v="0"/>
    <n v="6"/>
    <n v="63.87"/>
    <s v="4-6 installments"/>
    <x v="4"/>
  </r>
  <r>
    <s v="686c017e3f991d5b96cc80cfb89d7d4f"/>
    <n v="1"/>
    <x v="0"/>
    <n v="5"/>
    <n v="51.64"/>
    <s v="4-6 installments"/>
    <x v="1"/>
  </r>
  <r>
    <s v="4a5906e48505c6f9113eb64d283949a6"/>
    <n v="1"/>
    <x v="0"/>
    <n v="10"/>
    <n v="128"/>
    <s v="7-10 installments"/>
    <x v="1"/>
  </r>
  <r>
    <s v="d28a7e04bda001c57d07c08a2f5316e6"/>
    <n v="1"/>
    <x v="0"/>
    <n v="1"/>
    <n v="44.85"/>
    <s v="1 (single)"/>
    <x v="1"/>
  </r>
  <r>
    <s v="d8a8159f236db0b16fc43e3ceeed32be"/>
    <n v="1"/>
    <x v="1"/>
    <n v="1"/>
    <n v="189.97"/>
    <s v="1 (single)"/>
    <x v="1"/>
  </r>
  <r>
    <s v="7a571da00e7b58c32fce2e6eb560dbde"/>
    <n v="1"/>
    <x v="1"/>
    <n v="1"/>
    <n v="34.58"/>
    <s v="1 (single)"/>
    <x v="1"/>
  </r>
  <r>
    <s v="2d7242fbb71116bf37dbca71205bc157"/>
    <n v="1"/>
    <x v="0"/>
    <n v="5"/>
    <n v="57.69"/>
    <s v="4-6 installments"/>
    <x v="1"/>
  </r>
  <r>
    <s v="e1a9f566dc38eac4f78556976596a43f"/>
    <n v="1"/>
    <x v="0"/>
    <n v="4"/>
    <n v="47.82"/>
    <s v="4-6 installments"/>
    <x v="1"/>
  </r>
  <r>
    <s v="a5fd46480530fe84051edbf96b8beb9c"/>
    <n v="1"/>
    <x v="0"/>
    <n v="6"/>
    <n v="169.87"/>
    <s v="4-6 installments"/>
    <x v="1"/>
  </r>
  <r>
    <s v="ef1f03f43bc6cbad70025fec6b2d369b"/>
    <n v="1"/>
    <x v="1"/>
    <n v="1"/>
    <n v="184.2"/>
    <s v="1 (single)"/>
    <x v="1"/>
  </r>
  <r>
    <s v="02b0bf9164ac7753f9880e46dba17f6c"/>
    <n v="1"/>
    <x v="0"/>
    <n v="1"/>
    <n v="63.42"/>
    <s v="1 (single)"/>
    <x v="1"/>
  </r>
  <r>
    <s v="1547fe713ab6b9d9cb20e31d7119497d"/>
    <n v="1"/>
    <x v="0"/>
    <n v="10"/>
    <n v="147.13"/>
    <s v="7-10 installments"/>
    <x v="9"/>
  </r>
  <r>
    <s v="765f62aa9ec878cf62b1533261ae8e87"/>
    <n v="1"/>
    <x v="0"/>
    <n v="1"/>
    <n v="69.90000000000001"/>
    <s v="1 (single)"/>
    <x v="3"/>
  </r>
  <r>
    <s v="b3bdaf64ae3778709ebf333ae90f1673"/>
    <n v="1"/>
    <x v="0"/>
    <n v="3"/>
    <n v="35.31"/>
    <s v="2-3 installments"/>
    <x v="7"/>
  </r>
  <r>
    <s v="ffcb98e21b0bf085baf42b16a67732ef"/>
    <n v="1"/>
    <x v="0"/>
    <n v="2"/>
    <n v="99.31"/>
    <s v="2-3 installments"/>
    <x v="1"/>
  </r>
  <r>
    <s v="eb6856a5040be42730df3dd8004a39f7"/>
    <n v="1"/>
    <x v="0"/>
    <n v="8"/>
    <n v="908.67"/>
    <s v="7-10 installments"/>
    <x v="1"/>
  </r>
  <r>
    <s v="281f470497aa1a0af6a1d6024b3eba93"/>
    <n v="1"/>
    <x v="0"/>
    <n v="8"/>
    <n v="225.23"/>
    <s v="7-10 installments"/>
    <x v="12"/>
  </r>
  <r>
    <s v="cf287f639abd10b1630574c4a065d4f1"/>
    <n v="2"/>
    <x v="2"/>
    <n v="1"/>
    <n v="6"/>
    <s v="1 (single)"/>
    <x v="1"/>
  </r>
  <r>
    <s v="6b57b46391a662adacf6841b5da8d084"/>
    <n v="1"/>
    <x v="0"/>
    <n v="1"/>
    <n v="313.99"/>
    <s v="1 (single)"/>
    <x v="1"/>
  </r>
  <r>
    <s v="28fc46ceb57ddc6e17500a9482d694b9"/>
    <n v="1"/>
    <x v="1"/>
    <n v="1"/>
    <n v="113.26"/>
    <s v="1 (single)"/>
    <x v="1"/>
  </r>
  <r>
    <s v="84b8aa364340ac5264c756bf7cb88c7e"/>
    <n v="1"/>
    <x v="0"/>
    <n v="2"/>
    <n v="113.88"/>
    <s v="2-3 installments"/>
    <x v="14"/>
  </r>
  <r>
    <s v="257d1faedcbe9d328080c6ec04c8f819"/>
    <n v="1"/>
    <x v="1"/>
    <n v="1"/>
    <n v="75.53"/>
    <s v="1 (single)"/>
    <x v="1"/>
  </r>
  <r>
    <s v="fdbbb1715d0c62c714e2a8178b95dd54"/>
    <n v="1"/>
    <x v="0"/>
    <n v="1"/>
    <n v="69.14"/>
    <s v="1 (single)"/>
    <x v="1"/>
  </r>
  <r>
    <s v="652c3ffc10b11f6bb6567b4976d901c6"/>
    <n v="1"/>
    <x v="0"/>
    <n v="3"/>
    <n v="37.26"/>
    <s v="2-3 installments"/>
    <x v="1"/>
  </r>
  <r>
    <s v="7fee8248879e6c2eb655918584bb3ba2"/>
    <n v="1"/>
    <x v="0"/>
    <n v="1"/>
    <n v="12.64"/>
    <s v="1 (single)"/>
    <x v="1"/>
  </r>
  <r>
    <s v="0d318172edd07ca95c0015267fab29ad"/>
    <n v="1"/>
    <x v="1"/>
    <n v="1"/>
    <n v="84.13"/>
    <s v="1 (single)"/>
    <x v="14"/>
  </r>
  <r>
    <s v="52e1b92cb6de5f5bca72b3d73f59d193"/>
    <n v="1"/>
    <x v="0"/>
    <n v="2"/>
    <n v="149.88"/>
    <s v="2-3 installments"/>
    <x v="8"/>
  </r>
  <r>
    <s v="a30d8838d122e0c839d5aadaa6753bc8"/>
    <n v="1"/>
    <x v="0"/>
    <n v="2"/>
    <n v="88.54000000000001"/>
    <s v="2-3 installments"/>
    <x v="20"/>
  </r>
  <r>
    <s v="2f98fa03385c6020590b479aa12b8073"/>
    <n v="1"/>
    <x v="3"/>
    <n v="1"/>
    <n v="188.28"/>
    <s v="1 (single)"/>
    <x v="7"/>
  </r>
  <r>
    <s v="d142143fa24d4a2bef6ed627060e7754"/>
    <n v="1"/>
    <x v="3"/>
    <n v="1"/>
    <n v="73.34"/>
    <s v="1 (single)"/>
    <x v="1"/>
  </r>
  <r>
    <s v="a691df9591603131dd5fa585cd1d9406"/>
    <n v="1"/>
    <x v="1"/>
    <n v="1"/>
    <n v="125.33"/>
    <s v="1 (single)"/>
    <x v="7"/>
  </r>
  <r>
    <s v="b87ca4e0ff52f4243bebeb16504f48e5"/>
    <n v="3"/>
    <x v="2"/>
    <n v="1"/>
    <n v="24.31"/>
    <s v="1 (single)"/>
    <x v="0"/>
  </r>
  <r>
    <s v="2a6fcdee30bb4fda09190b53b4e9ffee"/>
    <n v="1"/>
    <x v="0"/>
    <n v="3"/>
    <n v="77.89"/>
    <s v="2-3 installments"/>
    <x v="20"/>
  </r>
  <r>
    <s v="6d17df1418ac08da686036d2a0359f5d"/>
    <n v="1"/>
    <x v="1"/>
    <n v="1"/>
    <n v="85.59999999999999"/>
    <s v="1 (single)"/>
    <x v="1"/>
  </r>
  <r>
    <s v="56d77478af78c445066db1c9876e9e84"/>
    <n v="1"/>
    <x v="0"/>
    <n v="3"/>
    <n v="170.76"/>
    <s v="2-3 installments"/>
    <x v="12"/>
  </r>
  <r>
    <s v="8690e66d045afe5a5bd8b559cacd335a"/>
    <n v="1"/>
    <x v="0"/>
    <n v="1"/>
    <n v="280.12"/>
    <s v="1 (single)"/>
    <x v="1"/>
  </r>
  <r>
    <s v="74aacfe89f7715e9d6655dd55c86da46"/>
    <n v="2"/>
    <x v="2"/>
    <n v="1"/>
    <n v="100"/>
    <s v="1 (single)"/>
    <x v="0"/>
  </r>
  <r>
    <s v="e480a56eae420b7fbb29dbca2a7a21c0"/>
    <n v="1"/>
    <x v="0"/>
    <n v="7"/>
    <n v="98.78"/>
    <s v="7-10 installments"/>
    <x v="1"/>
  </r>
  <r>
    <s v="092a7de4b983f4ee3e77af64e2f8c9e8"/>
    <n v="1"/>
    <x v="0"/>
    <n v="1"/>
    <n v="0.59"/>
    <s v="1 (single)"/>
    <x v="1"/>
  </r>
  <r>
    <s v="6982e573fae66449ecdcb3381c5c75f9"/>
    <n v="1"/>
    <x v="0"/>
    <n v="5"/>
    <n v="329.47"/>
    <s v="4-6 installments"/>
    <x v="4"/>
  </r>
  <r>
    <s v="f32c4d2b078bc5a354f4c1184522b5ff"/>
    <n v="1"/>
    <x v="0"/>
    <n v="1"/>
    <n v="39.24"/>
    <s v="1 (single)"/>
    <x v="1"/>
  </r>
  <r>
    <s v="ef95c45a2c0fca1b7aaee8da7c0013f1"/>
    <n v="1"/>
    <x v="0"/>
    <n v="1"/>
    <n v="38.05"/>
    <s v="1 (single)"/>
    <x v="18"/>
  </r>
  <r>
    <s v="ec88a091f17fb7fb6b5a498439931a1f"/>
    <n v="1"/>
    <x v="0"/>
    <n v="1"/>
    <n v="60.63"/>
    <s v="1 (single)"/>
    <x v="1"/>
  </r>
  <r>
    <s v="9a4a6043b37a47e2c964bbc055f2e837"/>
    <n v="1"/>
    <x v="1"/>
    <n v="1"/>
    <n v="77.89"/>
    <s v="1 (single)"/>
    <x v="0"/>
  </r>
  <r>
    <s v="c07b8f5324dbc378865ca2d1c9883236"/>
    <n v="1"/>
    <x v="0"/>
    <n v="10"/>
    <n v="228.28"/>
    <s v="7-10 installments"/>
    <x v="1"/>
  </r>
  <r>
    <s v="aba950b9cde84070da405636a28d6ad2"/>
    <n v="1"/>
    <x v="0"/>
    <n v="5"/>
    <n v="417"/>
    <s v="4-6 installments"/>
    <x v="1"/>
  </r>
  <r>
    <s v="8c49dc4a643a15ef1db44391d2034366"/>
    <n v="1"/>
    <x v="0"/>
    <n v="1"/>
    <n v="50.24"/>
    <s v="1 (single)"/>
    <x v="1"/>
  </r>
  <r>
    <s v="ef2bd524117e3241e5166da54dffe473"/>
    <n v="1"/>
    <x v="0"/>
    <n v="6"/>
    <n v="116.2"/>
    <s v="4-6 installments"/>
    <x v="0"/>
  </r>
  <r>
    <s v="3b84a70de03a9f409e2d164096ef9423"/>
    <n v="1"/>
    <x v="1"/>
    <n v="1"/>
    <n v="108"/>
    <s v="1 (single)"/>
    <x v="7"/>
  </r>
  <r>
    <s v="c4e3b2e6f29f2e5ba28bd079aee75750"/>
    <n v="1"/>
    <x v="0"/>
    <n v="1"/>
    <n v="10.47"/>
    <s v="1 (single)"/>
    <x v="1"/>
  </r>
  <r>
    <s v="87466e583daa1445bfc03e595265cdcb"/>
    <n v="1"/>
    <x v="0"/>
    <n v="1"/>
    <n v="62.64"/>
    <s v="1 (single)"/>
    <x v="1"/>
  </r>
  <r>
    <s v="4b011623f156eda7b6bf757d1a1cb78a"/>
    <n v="1"/>
    <x v="1"/>
    <n v="1"/>
    <n v="111.09"/>
    <s v="1 (single)"/>
    <x v="1"/>
  </r>
  <r>
    <s v="6b790716c732ae58171749841011d3bf"/>
    <n v="1"/>
    <x v="0"/>
    <n v="2"/>
    <n v="237.55"/>
    <s v="2-3 installments"/>
    <x v="20"/>
  </r>
  <r>
    <s v="8b1a87ef2390d75e9fe2d8e1e74a8f99"/>
    <n v="1"/>
    <x v="0"/>
    <n v="2"/>
    <n v="79.02"/>
    <s v="2-3 installments"/>
    <x v="1"/>
  </r>
  <r>
    <s v="9bafbb16dccffbb09e9d88acb1a932f4"/>
    <n v="1"/>
    <x v="1"/>
    <n v="1"/>
    <n v="209.94"/>
    <s v="1 (single)"/>
    <x v="1"/>
  </r>
  <r>
    <s v="9a56a27f9e40fe95b274a5e618b798c7"/>
    <n v="1"/>
    <x v="0"/>
    <n v="8"/>
    <n v="92.13"/>
    <s v="7-10 installments"/>
    <x v="1"/>
  </r>
  <r>
    <s v="6c20d70e7c720f7895651a703e320b86"/>
    <n v="1"/>
    <x v="0"/>
    <n v="7"/>
    <n v="76.72"/>
    <s v="7-10 installments"/>
    <x v="1"/>
  </r>
  <r>
    <s v="c617b81bdf196a2a7f3f4f9b68439ca7"/>
    <n v="1"/>
    <x v="0"/>
    <n v="1"/>
    <n v="82.73"/>
    <s v="1 (single)"/>
    <x v="17"/>
  </r>
  <r>
    <s v="968ba56969b76f24ea8b93d8a5bb768a"/>
    <n v="1"/>
    <x v="0"/>
    <n v="8"/>
    <n v="423.21"/>
    <s v="7-10 installments"/>
    <x v="17"/>
  </r>
  <r>
    <s v="6957a23032580b6c443b068f0b86cab1"/>
    <n v="1"/>
    <x v="0"/>
    <n v="2"/>
    <n v="204.7"/>
    <s v="2-3 installments"/>
    <x v="9"/>
  </r>
  <r>
    <s v="19808643dfb101952f68edccca618526"/>
    <n v="1"/>
    <x v="1"/>
    <n v="1"/>
    <n v="45.53"/>
    <s v="1 (single)"/>
    <x v="9"/>
  </r>
  <r>
    <s v="df4e2731dcd3169e040bda2dde5f70f6"/>
    <n v="1"/>
    <x v="0"/>
    <n v="3"/>
    <n v="86"/>
    <s v="2-3 installments"/>
    <x v="0"/>
  </r>
  <r>
    <s v="69d3ec6fc241c9d0bbf66377805976e7"/>
    <n v="1"/>
    <x v="1"/>
    <n v="1"/>
    <n v="150.92"/>
    <s v="1 (single)"/>
    <x v="0"/>
  </r>
  <r>
    <s v="d6fd1a476eb810f979d9cbd33ce43bd2"/>
    <n v="1"/>
    <x v="0"/>
    <n v="2"/>
    <n v="125.42"/>
    <s v="2-3 installments"/>
    <x v="12"/>
  </r>
  <r>
    <s v="c1387d81aa7018f9ecca06376610696d"/>
    <n v="1"/>
    <x v="0"/>
    <n v="4"/>
    <n v="84.13"/>
    <s v="4-6 installments"/>
    <x v="14"/>
  </r>
  <r>
    <s v="d6b2b9dc8bf43a16cb94c37a1ba3a9a6"/>
    <n v="1"/>
    <x v="1"/>
    <n v="1"/>
    <n v="109.4"/>
    <s v="1 (single)"/>
    <x v="15"/>
  </r>
  <r>
    <s v="01f66e58769f84129811d43eefd187fb"/>
    <n v="1"/>
    <x v="0"/>
    <n v="1"/>
    <n v="87.62"/>
    <s v="1 (single)"/>
    <x v="1"/>
  </r>
  <r>
    <s v="7cd9ffeaee65a09e32ccf456b90784df"/>
    <n v="1"/>
    <x v="1"/>
    <n v="1"/>
    <n v="79.26000000000001"/>
    <s v="1 (single)"/>
    <x v="0"/>
  </r>
  <r>
    <s v="426ad73f31e7c52e6eb4b173459340c2"/>
    <n v="1"/>
    <x v="0"/>
    <n v="1"/>
    <n v="652.7"/>
    <s v="1 (single)"/>
    <x v="4"/>
  </r>
  <r>
    <s v="e348340be1b89ce72632697b8fb283ea"/>
    <n v="1"/>
    <x v="1"/>
    <n v="1"/>
    <n v="111.18"/>
    <s v="1 (single)"/>
    <x v="1"/>
  </r>
  <r>
    <s v="2c02d17ab6c97e9a58c6bf900a39aa46"/>
    <n v="1"/>
    <x v="1"/>
    <n v="1"/>
    <n v="103.55"/>
    <s v="1 (single)"/>
    <x v="1"/>
  </r>
  <r>
    <s v="dfacafa5fce5542f18db6d6bb7ed5d16"/>
    <n v="1"/>
    <x v="0"/>
    <n v="1"/>
    <n v="98.54000000000001"/>
    <s v="1 (single)"/>
    <x v="1"/>
  </r>
  <r>
    <s v="5a65cedc025f607cbdb4c5219f648ae3"/>
    <n v="3"/>
    <x v="2"/>
    <n v="1"/>
    <n v="12.84"/>
    <s v="1 (single)"/>
    <x v="12"/>
  </r>
  <r>
    <s v="0be7e98768e4af5d5f972b05d01a82e1"/>
    <n v="1"/>
    <x v="0"/>
    <n v="1"/>
    <n v="77.89"/>
    <s v="1 (single)"/>
    <x v="0"/>
  </r>
  <r>
    <s v="fa42ca789329fe838b380b2dce4c0307"/>
    <n v="1"/>
    <x v="0"/>
    <n v="6"/>
    <n v="171.75"/>
    <s v="4-6 installments"/>
    <x v="20"/>
  </r>
  <r>
    <s v="318847873c9758a0bce305f4f3099583"/>
    <n v="1"/>
    <x v="1"/>
    <n v="1"/>
    <n v="102.64"/>
    <s v="1 (single)"/>
    <x v="1"/>
  </r>
  <r>
    <s v="344aec04212ff4fb3b73f86f50ad49b9"/>
    <n v="1"/>
    <x v="0"/>
    <n v="3"/>
    <n v="61.05"/>
    <s v="2-3 installments"/>
    <x v="1"/>
  </r>
  <r>
    <s v="a4bc6ee8a0b10b9362660438b786cdaf"/>
    <n v="1"/>
    <x v="0"/>
    <n v="2"/>
    <n v="97.11"/>
    <s v="2-3 installments"/>
    <x v="5"/>
  </r>
  <r>
    <s v="890f778e65429f5466787ff91cda177b"/>
    <n v="1"/>
    <x v="0"/>
    <n v="3"/>
    <n v="191"/>
    <s v="2-3 installments"/>
    <x v="4"/>
  </r>
  <r>
    <s v="e26feee700e28b2867a3e8d6f2b644b3"/>
    <n v="1"/>
    <x v="0"/>
    <n v="1"/>
    <n v="670.85"/>
    <s v="1 (single)"/>
    <x v="4"/>
  </r>
  <r>
    <s v="54b4da510fed5dc3cf3e7a8e50a5f224"/>
    <n v="1"/>
    <x v="0"/>
    <n v="3"/>
    <n v="317.64"/>
    <s v="2-3 installments"/>
    <x v="1"/>
  </r>
  <r>
    <s v="0c7ccdb239bd524a31dc66094fa59626"/>
    <n v="1"/>
    <x v="1"/>
    <n v="1"/>
    <n v="55.1"/>
    <s v="1 (single)"/>
    <x v="1"/>
  </r>
  <r>
    <s v="64961856ac3ecffc69c5714564e17d39"/>
    <n v="1"/>
    <x v="0"/>
    <n v="10"/>
    <n v="639.98"/>
    <s v="7-10 installments"/>
    <x v="10"/>
  </r>
  <r>
    <s v="07d60a76803db63f0ca6708011e8cf9b"/>
    <n v="1"/>
    <x v="2"/>
    <n v="1"/>
    <n v="100"/>
    <s v="1 (single)"/>
    <x v="0"/>
  </r>
  <r>
    <s v="0bde6dfc382fc35f1a5ebf8ddf8e639d"/>
    <n v="1"/>
    <x v="0"/>
    <n v="1"/>
    <n v="99.90000000000001"/>
    <s v="1 (single)"/>
    <x v="17"/>
  </r>
  <r>
    <s v="46658d903ac296a4187c4869bd2a3939"/>
    <n v="1"/>
    <x v="0"/>
    <n v="1"/>
    <n v="104.93"/>
    <s v="1 (single)"/>
    <x v="1"/>
  </r>
  <r>
    <s v="3f113daaf8b405bcc4349a2812061fa4"/>
    <n v="1"/>
    <x v="0"/>
    <n v="1"/>
    <n v="5.77"/>
    <s v="1 (single)"/>
    <x v="1"/>
  </r>
  <r>
    <s v="046bac99a3d9ff45ef86ebcd710b972a"/>
    <n v="1"/>
    <x v="0"/>
    <n v="4"/>
    <n v="108.53"/>
    <s v="4-6 installments"/>
    <x v="9"/>
  </r>
  <r>
    <s v="a551834624af764f01a27c3677e583e4"/>
    <n v="1"/>
    <x v="0"/>
    <n v="6"/>
    <n v="62.01"/>
    <s v="4-6 installments"/>
    <x v="7"/>
  </r>
  <r>
    <s v="df3094913bc127b3b866783f3a915565"/>
    <n v="1"/>
    <x v="0"/>
    <n v="3"/>
    <n v="114.33"/>
    <s v="2-3 installments"/>
    <x v="8"/>
  </r>
  <r>
    <s v="f1e204c409acb229eafc85a297a96778"/>
    <n v="1"/>
    <x v="1"/>
    <n v="1"/>
    <n v="162.38"/>
    <s v="1 (single)"/>
    <x v="1"/>
  </r>
  <r>
    <s v="c1556665d5eda63ad0a01cb682e2ad6d"/>
    <n v="1"/>
    <x v="3"/>
    <n v="1"/>
    <n v="54.14"/>
    <s v="1 (single)"/>
    <x v="12"/>
  </r>
  <r>
    <s v="c33d265d1050e0a3ddf9796301141a81"/>
    <n v="1"/>
    <x v="0"/>
    <n v="10"/>
    <n v="154.74"/>
    <s v="7-10 installments"/>
    <x v="1"/>
  </r>
  <r>
    <s v="536a2dbf28ababa5342b510c8f923472"/>
    <n v="1"/>
    <x v="0"/>
    <n v="2"/>
    <n v="199.26"/>
    <s v="2-3 installments"/>
    <x v="1"/>
  </r>
  <r>
    <s v="9460b0cf19053015adc675b188e5750b"/>
    <n v="1"/>
    <x v="2"/>
    <n v="1"/>
    <n v="118.68"/>
    <s v="1 (single)"/>
    <x v="1"/>
  </r>
  <r>
    <s v="b553c2eaaf7ce5f82361ae904f3dbb4d"/>
    <n v="1"/>
    <x v="1"/>
    <n v="1"/>
    <n v="155.85"/>
    <s v="1 (single)"/>
    <x v="1"/>
  </r>
  <r>
    <s v="e5a848c6a67b48a0f85bb44ef9fe5c5a"/>
    <n v="1"/>
    <x v="0"/>
    <n v="3"/>
    <n v="107.8"/>
    <s v="2-3 installments"/>
    <x v="1"/>
  </r>
  <r>
    <s v="246b14cc444e8a7df0afd80495dfa052"/>
    <n v="1"/>
    <x v="0"/>
    <n v="1"/>
    <n v="17.97"/>
    <s v="1 (single)"/>
    <x v="1"/>
  </r>
  <r>
    <s v="4a686b47e7eecbd136617bf8ae7c9af4"/>
    <n v="3"/>
    <x v="2"/>
    <n v="1"/>
    <n v="16.63"/>
    <s v="1 (single)"/>
    <x v="14"/>
  </r>
  <r>
    <s v="b5d77498cbd81c314b36f2086c5bdd2f"/>
    <n v="1"/>
    <x v="0"/>
    <n v="5"/>
    <n v="128.14"/>
    <s v="4-6 installments"/>
    <x v="0"/>
  </r>
  <r>
    <s v="86624050a21141bc5122640df317183e"/>
    <n v="1"/>
    <x v="0"/>
    <n v="1"/>
    <n v="147.24"/>
    <s v="1 (single)"/>
    <x v="4"/>
  </r>
  <r>
    <s v="2890d3fdedd4ebbfddbff344d0c11ac6"/>
    <n v="1"/>
    <x v="2"/>
    <n v="1"/>
    <n v="24.1"/>
    <s v="1 (single)"/>
    <x v="1"/>
  </r>
  <r>
    <s v="612f068f7f21e8eb30c2747b98f5cd5d"/>
    <n v="1"/>
    <x v="0"/>
    <n v="10"/>
    <n v="220.79"/>
    <s v="7-10 installments"/>
    <x v="12"/>
  </r>
  <r>
    <s v="43331248a781e8394ddf4779ca2e664f"/>
    <n v="1"/>
    <x v="0"/>
    <n v="8"/>
    <n v="102.96"/>
    <s v="7-10 installments"/>
    <x v="4"/>
  </r>
  <r>
    <s v="cb59ee47ea87ca723d612fc989466be9"/>
    <n v="1"/>
    <x v="1"/>
    <n v="1"/>
    <n v="176.88"/>
    <s v="1 (single)"/>
    <x v="19"/>
  </r>
  <r>
    <s v="7535955a5fee70328e9fe079653e03f1"/>
    <n v="1"/>
    <x v="0"/>
    <n v="1"/>
    <n v="209.67"/>
    <s v="1 (single)"/>
    <x v="1"/>
  </r>
  <r>
    <s v="cae8bf54a0ecd79376aac899679de154"/>
    <n v="1"/>
    <x v="0"/>
    <n v="1"/>
    <n v="61.07"/>
    <s v="1 (single)"/>
    <x v="18"/>
  </r>
  <r>
    <s v="71c7839f5c8ada2b0bb433d9b1b60068"/>
    <n v="1"/>
    <x v="0"/>
    <n v="3"/>
    <n v="76.65000000000001"/>
    <s v="2-3 installments"/>
    <x v="8"/>
  </r>
  <r>
    <s v="370e2e6c1a9fd451eb7f0852daa3b006"/>
    <n v="1"/>
    <x v="0"/>
    <n v="1"/>
    <n v="38.58"/>
    <s v="1 (single)"/>
    <x v="1"/>
  </r>
  <r>
    <s v="c5bb8cf75ccd20ee373200ab31628770"/>
    <n v="1"/>
    <x v="0"/>
    <n v="10"/>
    <n v="121.8"/>
    <s v="7-10 installments"/>
    <x v="4"/>
  </r>
  <r>
    <s v="ec9438263957e65a13f13af7e283b7af"/>
    <n v="1"/>
    <x v="0"/>
    <n v="9"/>
    <n v="263.15"/>
    <s v="7-10 installments"/>
    <x v="1"/>
  </r>
  <r>
    <s v="c19b1ddd7ab6d205a37aae9f0aaa6f0a"/>
    <n v="1"/>
    <x v="0"/>
    <n v="4"/>
    <n v="41.84"/>
    <s v="4-6 installments"/>
    <x v="1"/>
  </r>
  <r>
    <s v="4d830da4d207262a3965ac4429084d52"/>
    <n v="1"/>
    <x v="0"/>
    <n v="6"/>
    <n v="72.84999999999999"/>
    <s v="4-6 installments"/>
    <x v="15"/>
  </r>
  <r>
    <s v="ab4bf25a305b9f6d8355117286100d67"/>
    <n v="1"/>
    <x v="0"/>
    <n v="2"/>
    <n v="111.92"/>
    <s v="2-3 installments"/>
    <x v="1"/>
  </r>
  <r>
    <s v="53de14b6f2880327550fe827416010c8"/>
    <n v="1"/>
    <x v="0"/>
    <n v="4"/>
    <n v="143.11"/>
    <s v="4-6 installments"/>
    <x v="12"/>
  </r>
  <r>
    <s v="3c8625b6c73f463438071d00caa35617"/>
    <n v="1"/>
    <x v="0"/>
    <n v="4"/>
    <n v="43.98"/>
    <s v="4-6 installments"/>
    <x v="0"/>
  </r>
  <r>
    <s v="d035bb29ea5accfdb6e0c4b6925651cb"/>
    <n v="1"/>
    <x v="0"/>
    <n v="1"/>
    <n v="276.1"/>
    <s v="1 (single)"/>
    <x v="10"/>
  </r>
  <r>
    <s v="083fa2fb9d3de18eabbb3427045a1a1f"/>
    <n v="1"/>
    <x v="0"/>
    <n v="5"/>
    <n v="137.93"/>
    <s v="4-6 installments"/>
    <x v="12"/>
  </r>
  <r>
    <s v="f18f5dcedf8a6caf530bf0cad9937b4f"/>
    <n v="1"/>
    <x v="0"/>
    <n v="2"/>
    <n v="79.8"/>
    <s v="2-3 installments"/>
    <x v="5"/>
  </r>
  <r>
    <s v="c711d7f26c4563f427379e7ed3bfdc51"/>
    <n v="1"/>
    <x v="0"/>
    <n v="4"/>
    <n v="113.11"/>
    <s v="4-6 installments"/>
    <x v="12"/>
  </r>
  <r>
    <s v="e80816e94dec73e777b4951533d8f50c"/>
    <n v="1"/>
    <x v="1"/>
    <n v="1"/>
    <n v="869.1"/>
    <s v="1 (single)"/>
    <x v="0"/>
  </r>
  <r>
    <s v="725bc6e0462790b11f170e3729723857"/>
    <n v="1"/>
    <x v="0"/>
    <n v="1"/>
    <n v="42.86"/>
    <s v="1 (single)"/>
    <x v="1"/>
  </r>
  <r>
    <s v="7748d80d05e319f5be1fa102c4c33886"/>
    <n v="1"/>
    <x v="0"/>
    <n v="4"/>
    <n v="213.73"/>
    <s v="4-6 installments"/>
    <x v="1"/>
  </r>
  <r>
    <s v="dedbf4a9f32dd77fa0d5db00bbf70b31"/>
    <n v="1"/>
    <x v="0"/>
    <n v="2"/>
    <n v="102.06"/>
    <s v="2-3 installments"/>
    <x v="12"/>
  </r>
  <r>
    <s v="18e9c9a8bc880b4b3aeafede031f7587"/>
    <n v="1"/>
    <x v="0"/>
    <n v="10"/>
    <n v="1037.79"/>
    <s v="7-10 installments"/>
    <x v="21"/>
  </r>
  <r>
    <s v="15b491e3b8cc65b5a45e2b1bebd89042"/>
    <n v="1"/>
    <x v="1"/>
    <n v="1"/>
    <n v="31.42"/>
    <s v="1 (single)"/>
    <x v="1"/>
  </r>
  <r>
    <s v="a19b1e8a877c19f80257b15207bd186f"/>
    <n v="1"/>
    <x v="0"/>
    <n v="3"/>
    <n v="311.68"/>
    <s v="2-3 installments"/>
    <x v="24"/>
  </r>
  <r>
    <s v="9210972190e4cf80bcfda96b9c4112d2"/>
    <n v="1"/>
    <x v="3"/>
    <n v="1"/>
    <n v="353.58"/>
    <s v="1 (single)"/>
    <x v="21"/>
  </r>
  <r>
    <s v="b04b2f28409ccd550c06a3fca4d6eb00"/>
    <n v="1"/>
    <x v="1"/>
    <n v="1"/>
    <n v="67.08"/>
    <s v="1 (single)"/>
    <x v="1"/>
  </r>
  <r>
    <s v="5564c14d026bf6c92241f070bb98fb5b"/>
    <n v="1"/>
    <x v="0"/>
    <n v="2"/>
    <n v="133.46"/>
    <s v="2-3 installments"/>
    <x v="1"/>
  </r>
  <r>
    <s v="a9c74f167b0d8af61d6487fc21934f7e"/>
    <n v="1"/>
    <x v="1"/>
    <n v="1"/>
    <n v="246.23"/>
    <s v="1 (single)"/>
    <x v="8"/>
  </r>
  <r>
    <s v="1e0b82a0da7f09ea9ba1b82dfaf4fa23"/>
    <n v="1"/>
    <x v="0"/>
    <n v="15"/>
    <n v="876.98"/>
    <s v="11+ installments"/>
    <x v="1"/>
  </r>
  <r>
    <s v="67118db7c6bb624924e2d3f7d1db78d9"/>
    <n v="1"/>
    <x v="0"/>
    <n v="1"/>
    <n v="56.75"/>
    <s v="1 (single)"/>
    <x v="1"/>
  </r>
  <r>
    <s v="d8eaec04332d52c4a8376881e5af91c8"/>
    <n v="1"/>
    <x v="1"/>
    <n v="1"/>
    <n v="177.31"/>
    <s v="1 (single)"/>
    <x v="1"/>
  </r>
  <r>
    <s v="26ee9b0996cc3a28168e26900655f284"/>
    <n v="1"/>
    <x v="0"/>
    <n v="1"/>
    <n v="68.90000000000001"/>
    <s v="1 (single)"/>
    <x v="1"/>
  </r>
  <r>
    <s v="c1c7173565800e41c6701cfc4435f467"/>
    <n v="1"/>
    <x v="0"/>
    <n v="8"/>
    <n v="225.96"/>
    <s v="7-10 installments"/>
    <x v="12"/>
  </r>
  <r>
    <s v="cb2acc8f1def3d443b4716cdc8188102"/>
    <n v="1"/>
    <x v="0"/>
    <n v="1"/>
    <n v="35.69"/>
    <s v="1 (single)"/>
    <x v="12"/>
  </r>
  <r>
    <s v="94c753ff371f05e68a157809f9cda46d"/>
    <n v="1"/>
    <x v="1"/>
    <n v="1"/>
    <n v="36.69"/>
    <s v="1 (single)"/>
    <x v="20"/>
  </r>
  <r>
    <s v="291581a794f0e6ee707314d0a2cbc1c7"/>
    <n v="1"/>
    <x v="1"/>
    <n v="1"/>
    <n v="32.72"/>
    <s v="1 (single)"/>
    <x v="0"/>
  </r>
  <r>
    <s v="a1118187790ace007bd83fc3ac113a3d"/>
    <n v="1"/>
    <x v="0"/>
    <n v="3"/>
    <n v="73.03"/>
    <s v="2-3 installments"/>
    <x v="1"/>
  </r>
  <r>
    <s v="d0669b64153d2b6cf4cf2b6a11281c4f"/>
    <n v="1"/>
    <x v="0"/>
    <n v="3"/>
    <n v="68.75"/>
    <s v="2-3 installments"/>
    <x v="6"/>
  </r>
  <r>
    <s v="59b115dfb1007eca4cb7cd1a4cf2c790"/>
    <n v="1"/>
    <x v="0"/>
    <n v="6"/>
    <n v="1351.51"/>
    <s v="4-6 installments"/>
    <x v="1"/>
  </r>
  <r>
    <s v="96d44b6cb21fc7fdc07088201dc2230e"/>
    <n v="1"/>
    <x v="0"/>
    <n v="1"/>
    <n v="124.51"/>
    <s v="1 (single)"/>
    <x v="12"/>
  </r>
  <r>
    <s v="9646b5afa783a0861b20b9b106229076"/>
    <n v="1"/>
    <x v="0"/>
    <n v="6"/>
    <n v="117.47"/>
    <s v="4-6 installments"/>
    <x v="1"/>
  </r>
  <r>
    <s v="a0fbae87b2c4f96a56e39ea7df0c1fd1"/>
    <n v="1"/>
    <x v="0"/>
    <n v="6"/>
    <n v="173.82"/>
    <s v="4-6 installments"/>
    <x v="11"/>
  </r>
  <r>
    <s v="3dfb5fab3fd989f43639af9dfd3554f4"/>
    <n v="1"/>
    <x v="0"/>
    <n v="5"/>
    <n v="58.72"/>
    <s v="4-6 installments"/>
    <x v="1"/>
  </r>
  <r>
    <s v="cd3e9759dc483946db2133168746fddf"/>
    <n v="1"/>
    <x v="0"/>
    <n v="2"/>
    <n v="185.57"/>
    <s v="2-3 installments"/>
    <x v="17"/>
  </r>
  <r>
    <s v="8925a70c5c2e5b4ce423e37036e03571"/>
    <n v="1"/>
    <x v="2"/>
    <n v="1"/>
    <n v="125.85"/>
    <s v="1 (single)"/>
    <x v="7"/>
  </r>
  <r>
    <s v="b56b0dbbd08c4f1536eb93cf4814dcae"/>
    <n v="1"/>
    <x v="0"/>
    <n v="4"/>
    <n v="83.69"/>
    <s v="4-6 installments"/>
    <x v="1"/>
  </r>
  <r>
    <s v="c642d222512a5f6e0b07d52ae97e8e68"/>
    <n v="1"/>
    <x v="0"/>
    <n v="5"/>
    <n v="224.5"/>
    <s v="4-6 installments"/>
    <x v="1"/>
  </r>
  <r>
    <s v="451d82f07a1528cdce26398f1f04f8f7"/>
    <n v="1"/>
    <x v="0"/>
    <n v="2"/>
    <n v="314.54"/>
    <s v="2-3 installments"/>
    <x v="4"/>
  </r>
  <r>
    <s v="1dfe460e88f7ff1daca47feab6cd614d"/>
    <n v="1"/>
    <x v="0"/>
    <n v="8"/>
    <n v="202.98"/>
    <s v="7-10 installments"/>
    <x v="1"/>
  </r>
  <r>
    <s v="3d521dbaec823d745bc7657d32442975"/>
    <n v="3"/>
    <x v="2"/>
    <n v="1"/>
    <n v="82.09"/>
    <s v="1 (single)"/>
    <x v="1"/>
  </r>
  <r>
    <s v="966f96af9d189dc428ff04ebbca821b8"/>
    <n v="1"/>
    <x v="0"/>
    <n v="3"/>
    <n v="142.34"/>
    <s v="2-3 installments"/>
    <x v="1"/>
  </r>
  <r>
    <s v="323b3a9ecc47294402658286cce4f37f"/>
    <n v="1"/>
    <x v="0"/>
    <n v="2"/>
    <n v="32.23"/>
    <s v="2-3 installments"/>
    <x v="12"/>
  </r>
  <r>
    <s v="2863995f5da2bd8866dc8830507be94f"/>
    <n v="1"/>
    <x v="0"/>
    <n v="8"/>
    <n v="351.96"/>
    <s v="7-10 installments"/>
    <x v="1"/>
  </r>
  <r>
    <s v="ab386ef8f4f634743e03a8763d3c6510"/>
    <n v="1"/>
    <x v="0"/>
    <n v="8"/>
    <n v="283.97"/>
    <s v="7-10 installments"/>
    <x v="7"/>
  </r>
  <r>
    <s v="a71b8771c97d895f5a8240e4a24597dc"/>
    <n v="1"/>
    <x v="0"/>
    <n v="10"/>
    <n v="300.58"/>
    <s v="7-10 installments"/>
    <x v="1"/>
  </r>
  <r>
    <s v="b9bb7dc5b3014d158c4d61d500c97a18"/>
    <n v="1"/>
    <x v="0"/>
    <n v="1"/>
    <n v="43.45"/>
    <s v="1 (single)"/>
    <x v="1"/>
  </r>
  <r>
    <s v="9259e3d95a99a224c782530615463368"/>
    <n v="1"/>
    <x v="0"/>
    <n v="1"/>
    <n v="36.43"/>
    <s v="1 (single)"/>
    <x v="3"/>
  </r>
  <r>
    <s v="1e16f42e33100a56e1408cceb4846f2b"/>
    <n v="1"/>
    <x v="0"/>
    <n v="5"/>
    <n v="64.40000000000001"/>
    <s v="4-6 installments"/>
    <x v="3"/>
  </r>
  <r>
    <s v="28d2a5cfa6ad3fed5f73c66dca690d22"/>
    <n v="1"/>
    <x v="0"/>
    <n v="10"/>
    <n v="181.69"/>
    <s v="7-10 installments"/>
    <x v="8"/>
  </r>
  <r>
    <s v="f6e8b0a2438b3f7753f7af393c416c16"/>
    <n v="1"/>
    <x v="0"/>
    <n v="3"/>
    <n v="115.44"/>
    <s v="2-3 installments"/>
    <x v="0"/>
  </r>
  <r>
    <s v="63df944db623c7313fae09f61564ff64"/>
    <n v="1"/>
    <x v="0"/>
    <n v="4"/>
    <n v="75.08"/>
    <s v="4-6 installments"/>
    <x v="3"/>
  </r>
  <r>
    <s v="e05885007043bb1e8f723ff2d4f5aa4d"/>
    <n v="1"/>
    <x v="0"/>
    <n v="8"/>
    <n v="128.27"/>
    <s v="7-10 installments"/>
    <x v="4"/>
  </r>
  <r>
    <s v="ea88ef80cceb79ad79ed25ed33d0b7d9"/>
    <n v="1"/>
    <x v="0"/>
    <n v="2"/>
    <n v="54.59"/>
    <s v="2-3 installments"/>
    <x v="1"/>
  </r>
  <r>
    <s v="a66719a9e64cf864937c6c2a598d048d"/>
    <n v="1"/>
    <x v="1"/>
    <n v="1"/>
    <n v="134.6"/>
    <s v="1 (single)"/>
    <x v="1"/>
  </r>
  <r>
    <s v="b0f445cca9b6a54ff47e8834c16ba6c1"/>
    <n v="2"/>
    <x v="2"/>
    <n v="1"/>
    <n v="30"/>
    <s v="1 (single)"/>
    <x v="8"/>
  </r>
  <r>
    <s v="062bddc5be851fec2b59598cc33498cd"/>
    <n v="1"/>
    <x v="0"/>
    <n v="10"/>
    <n v="1549.41"/>
    <s v="7-10 installments"/>
    <x v="12"/>
  </r>
  <r>
    <s v="4d49d457ad5fc517a2a6f4f9ba232067"/>
    <n v="1"/>
    <x v="1"/>
    <n v="1"/>
    <n v="35"/>
    <s v="1 (single)"/>
    <x v="4"/>
  </r>
  <r>
    <s v="de2884aa8799702e8d242dc4029db3cc"/>
    <n v="1"/>
    <x v="1"/>
    <n v="1"/>
    <n v="250.47"/>
    <s v="1 (single)"/>
    <x v="4"/>
  </r>
  <r>
    <s v="1c8b5a1518e3fa1ce5ad4e40ae664998"/>
    <n v="1"/>
    <x v="0"/>
    <n v="1"/>
    <n v="38.78"/>
    <s v="1 (single)"/>
    <x v="1"/>
  </r>
  <r>
    <s v="c809662e4bd17369573c49fedfc546f0"/>
    <n v="1"/>
    <x v="0"/>
    <n v="1"/>
    <n v="46.75"/>
    <s v="1 (single)"/>
    <x v="1"/>
  </r>
  <r>
    <s v="20cae0a28869a4321d8fe372731f80e0"/>
    <n v="1"/>
    <x v="0"/>
    <n v="1"/>
    <n v="85.8"/>
    <s v="1 (single)"/>
    <x v="1"/>
  </r>
  <r>
    <s v="dec0f6569996808803b3a8130c35a997"/>
    <n v="1"/>
    <x v="1"/>
    <n v="1"/>
    <n v="65.87"/>
    <s v="1 (single)"/>
    <x v="1"/>
  </r>
  <r>
    <s v="8a780d9d26195c946d0252354ae3068a"/>
    <n v="1"/>
    <x v="0"/>
    <n v="6"/>
    <n v="61.05"/>
    <s v="4-6 installments"/>
    <x v="0"/>
  </r>
  <r>
    <s v="eb5158d41f671648c1c954d8330b2f8f"/>
    <n v="1"/>
    <x v="1"/>
    <n v="1"/>
    <n v="166.71"/>
    <s v="1 (single)"/>
    <x v="1"/>
  </r>
  <r>
    <s v="dde501be9ad20d82ea7709dbaade2aa0"/>
    <n v="1"/>
    <x v="0"/>
    <n v="3"/>
    <n v="71.36"/>
    <s v="2-3 installments"/>
    <x v="12"/>
  </r>
  <r>
    <s v="2a2169e99fd0582e2322bce30ab5207b"/>
    <n v="1"/>
    <x v="0"/>
    <n v="1"/>
    <n v="34.88"/>
    <s v="1 (single)"/>
    <x v="1"/>
  </r>
  <r>
    <s v="ba75b10a16e530cca75088408909b325"/>
    <n v="1"/>
    <x v="0"/>
    <n v="2"/>
    <n v="104.21"/>
    <s v="2-3 installments"/>
    <x v="4"/>
  </r>
  <r>
    <s v="3b3b650dac6b46fefb61189bb2e3c4e1"/>
    <n v="1"/>
    <x v="1"/>
    <n v="1"/>
    <n v="162.03"/>
    <s v="1 (single)"/>
    <x v="0"/>
  </r>
  <r>
    <s v="3489314598632acec4c8a6aee1c781ce"/>
    <n v="1"/>
    <x v="0"/>
    <n v="3"/>
    <n v="46.3"/>
    <s v="2-3 installments"/>
    <x v="24"/>
  </r>
  <r>
    <s v="ddbf66b94fb46c0d9e1eef69973da063"/>
    <n v="1"/>
    <x v="0"/>
    <n v="4"/>
    <n v="155.03"/>
    <s v="4-6 installments"/>
    <x v="7"/>
  </r>
  <r>
    <s v="681a823a9c2f5898157ae87f7c45c59e"/>
    <n v="1"/>
    <x v="0"/>
    <n v="2"/>
    <n v="162.14"/>
    <s v="2-3 installments"/>
    <x v="12"/>
  </r>
  <r>
    <s v="e2df04c1573f061467ee1af3cc6e26bd"/>
    <n v="1"/>
    <x v="1"/>
    <n v="1"/>
    <n v="41.05"/>
    <s v="1 (single)"/>
    <x v="1"/>
  </r>
  <r>
    <s v="e09d6bfb53d7cc90231d15261f2c6a34"/>
    <n v="1"/>
    <x v="0"/>
    <n v="10"/>
    <n v="352.55"/>
    <s v="7-10 installments"/>
    <x v="14"/>
  </r>
  <r>
    <s v="fdc45e6c7555e6cb3cc0daca2557dbe1"/>
    <n v="1"/>
    <x v="0"/>
    <n v="1"/>
    <n v="112.46"/>
    <s v="1 (single)"/>
    <x v="19"/>
  </r>
  <r>
    <s v="c5d1a6481a4fb3684588a2c7fc970918"/>
    <n v="1"/>
    <x v="0"/>
    <n v="5"/>
    <n v="148.2"/>
    <s v="4-6 installments"/>
    <x v="19"/>
  </r>
  <r>
    <s v="b987bb067d534c991de69cf0c67e9188"/>
    <n v="1"/>
    <x v="1"/>
    <n v="1"/>
    <n v="109.98"/>
    <s v="1 (single)"/>
    <x v="1"/>
  </r>
  <r>
    <s v="fe47e32d0b287864d6165d74e35dbb24"/>
    <n v="1"/>
    <x v="0"/>
    <n v="4"/>
    <n v="216.07"/>
    <s v="4-6 installments"/>
    <x v="7"/>
  </r>
  <r>
    <s v="282773acd16280567c37f4f31012147f"/>
    <n v="1"/>
    <x v="1"/>
    <n v="1"/>
    <n v="46.13"/>
    <s v="1 (single)"/>
    <x v="8"/>
  </r>
  <r>
    <s v="57217ef77e862987dddfc41fb7c3eef5"/>
    <n v="1"/>
    <x v="0"/>
    <n v="1"/>
    <n v="57.73"/>
    <s v="1 (single)"/>
    <x v="0"/>
  </r>
  <r>
    <s v="1a8727bd046055a86c1103773d39bcf0"/>
    <n v="1"/>
    <x v="1"/>
    <n v="1"/>
    <n v="73.34"/>
    <s v="1 (single)"/>
    <x v="1"/>
  </r>
  <r>
    <s v="f7a8fae2d2d1ed95f1413db630a42dbe"/>
    <n v="2"/>
    <x v="2"/>
    <n v="1"/>
    <n v="1201.08"/>
    <s v="1 (single)"/>
    <x v="13"/>
  </r>
  <r>
    <s v="85d1f27ce2b79aafb89810ff41fc3e72"/>
    <n v="2"/>
    <x v="2"/>
    <n v="1"/>
    <n v="162.07"/>
    <s v="1 (single)"/>
    <x v="0"/>
  </r>
  <r>
    <s v="d077407f0f6dccff3bb4224b3aaec82d"/>
    <n v="1"/>
    <x v="0"/>
    <n v="1"/>
    <n v="22.29"/>
    <s v="1 (single)"/>
    <x v="1"/>
  </r>
  <r>
    <s v="f6f9344efc918f1e00ab84c014aa21d7"/>
    <n v="1"/>
    <x v="0"/>
    <n v="6"/>
    <n v="482.69"/>
    <s v="4-6 installments"/>
    <x v="12"/>
  </r>
  <r>
    <s v="d543b0fedeb939f3fda2a3c2fe167b02"/>
    <n v="1"/>
    <x v="0"/>
    <n v="3"/>
    <n v="71.18000000000001"/>
    <s v="2-3 installments"/>
    <x v="1"/>
  </r>
  <r>
    <s v="d764dbf4808e4b71b8602d2c1655767e"/>
    <n v="1"/>
    <x v="0"/>
    <n v="2"/>
    <n v="20.29"/>
    <s v="2-3 installments"/>
    <x v="1"/>
  </r>
  <r>
    <s v="a4efbda58af31645539bafc75617196a"/>
    <n v="1"/>
    <x v="0"/>
    <n v="3"/>
    <n v="92.56999999999999"/>
    <s v="2-3 installments"/>
    <x v="1"/>
  </r>
  <r>
    <s v="8067c5e4834f3c0a3c8a4e921d65c5b1"/>
    <n v="1"/>
    <x v="0"/>
    <n v="1"/>
    <n v="180.62"/>
    <s v="1 (single)"/>
    <x v="1"/>
  </r>
  <r>
    <s v="e28a4c66f1484567d1e42b3fab64d923"/>
    <n v="1"/>
    <x v="0"/>
    <n v="1"/>
    <n v="0.72"/>
    <s v="1 (single)"/>
    <x v="1"/>
  </r>
  <r>
    <s v="8b4bddf7147c2e258a07697c3db41203"/>
    <n v="1"/>
    <x v="0"/>
    <n v="5"/>
    <n v="478.37"/>
    <s v="4-6 installments"/>
    <x v="0"/>
  </r>
  <r>
    <s v="168a50979a16bb744fe45d11356ebedc"/>
    <n v="1"/>
    <x v="0"/>
    <n v="3"/>
    <n v="66.59"/>
    <s v="2-3 installments"/>
    <x v="0"/>
  </r>
  <r>
    <s v="95e0f3f5f3e71382baece16f6fa8270a"/>
    <n v="1"/>
    <x v="0"/>
    <n v="2"/>
    <n v="127.89"/>
    <s v="2-3 installments"/>
    <x v="3"/>
  </r>
  <r>
    <s v="7ce28e928543c294c8624ce9744e574e"/>
    <n v="1"/>
    <x v="0"/>
    <n v="1"/>
    <n v="70.23"/>
    <s v="1 (single)"/>
    <x v="1"/>
  </r>
  <r>
    <s v="3b8571d1b976c25db4b555a5f04b1968"/>
    <n v="1"/>
    <x v="0"/>
    <n v="1"/>
    <n v="37.79"/>
    <s v="1 (single)"/>
    <x v="0"/>
  </r>
  <r>
    <s v="8d0eadc2f03365a8b7ba45670cc5228e"/>
    <n v="1"/>
    <x v="0"/>
    <n v="1"/>
    <n v="39.59"/>
    <s v="1 (single)"/>
    <x v="8"/>
  </r>
  <r>
    <s v="078f6a01964ee122ef20881df839af31"/>
    <n v="1"/>
    <x v="0"/>
    <n v="10"/>
    <n v="2419.2"/>
    <s v="7-10 installments"/>
    <x v="8"/>
  </r>
  <r>
    <s v="d30863c1591305669e7e63c7991ae1e6"/>
    <n v="1"/>
    <x v="0"/>
    <n v="6"/>
    <n v="137.93"/>
    <s v="4-6 installments"/>
    <x v="12"/>
  </r>
  <r>
    <s v="9e5fd9b33580d845c54855ee2e3965b0"/>
    <n v="1"/>
    <x v="0"/>
    <n v="7"/>
    <n v="158.71"/>
    <s v="7-10 installments"/>
    <x v="12"/>
  </r>
  <r>
    <s v="1d84d00f6d2334d63f35ba528cd0d99d"/>
    <n v="1"/>
    <x v="1"/>
    <n v="1"/>
    <n v="63.74"/>
    <s v="1 (single)"/>
    <x v="1"/>
  </r>
  <r>
    <s v="ecdc847ed73d804147eb009dec3a0a0c"/>
    <n v="1"/>
    <x v="0"/>
    <n v="2"/>
    <n v="20.75"/>
    <s v="2-3 installments"/>
    <x v="1"/>
  </r>
  <r>
    <s v="86f408a9212aebbcddb41c1e8c65ebe0"/>
    <n v="1"/>
    <x v="0"/>
    <n v="3"/>
    <n v="35.45"/>
    <s v="2-3 installments"/>
    <x v="1"/>
  </r>
  <r>
    <s v="feebdd36c3e19b95f31008e3e62dc32e"/>
    <n v="1"/>
    <x v="0"/>
    <n v="4"/>
    <n v="200.88"/>
    <s v="4-6 installments"/>
    <x v="0"/>
  </r>
  <r>
    <s v="0d0b6cc488971eabaf999e0fca2b7bfe"/>
    <n v="1"/>
    <x v="1"/>
    <n v="1"/>
    <n v="41.03"/>
    <s v="1 (single)"/>
    <x v="12"/>
  </r>
  <r>
    <s v="7cdd2629d064a16cd4b221c55152bd85"/>
    <n v="1"/>
    <x v="0"/>
    <n v="1"/>
    <n v="45.13"/>
    <s v="1 (single)"/>
    <x v="1"/>
  </r>
  <r>
    <s v="e9c638926bb5ae1721803a4947acd5dc"/>
    <n v="1"/>
    <x v="0"/>
    <n v="5"/>
    <n v="415.02"/>
    <s v="4-6 installments"/>
    <x v="12"/>
  </r>
  <r>
    <s v="10988ba9421ea800479bf84c9e8ae1a0"/>
    <n v="1"/>
    <x v="0"/>
    <n v="3"/>
    <n v="72.78"/>
    <s v="2-3 installments"/>
    <x v="1"/>
  </r>
  <r>
    <s v="90f9f38799be0f03a4053f82965a3a2e"/>
    <n v="1"/>
    <x v="0"/>
    <n v="1"/>
    <n v="60.83"/>
    <s v="1 (single)"/>
    <x v="1"/>
  </r>
  <r>
    <s v="507bbf4a13d67d349b2d59fa652271bb"/>
    <n v="1"/>
    <x v="0"/>
    <n v="1"/>
    <n v="35.96"/>
    <s v="1 (single)"/>
    <x v="1"/>
  </r>
  <r>
    <s v="11563e2d112ca4e95411cc5f2af8139b"/>
    <n v="1"/>
    <x v="0"/>
    <n v="3"/>
    <n v="37.37"/>
    <s v="2-3 installments"/>
    <x v="1"/>
  </r>
  <r>
    <s v="f83c8acd504b93200d7313d293a35f31"/>
    <n v="1"/>
    <x v="0"/>
    <n v="10"/>
    <n v="107.41"/>
    <s v="7-10 installments"/>
    <x v="20"/>
  </r>
  <r>
    <s v="5798f00aab0a4ab662bf6fcb12632d79"/>
    <n v="1"/>
    <x v="0"/>
    <n v="10"/>
    <n v="238.63"/>
    <s v="7-10 installments"/>
    <x v="12"/>
  </r>
  <r>
    <s v="9d9551f39ab1dfc1287b84fe2da6f55f"/>
    <n v="1"/>
    <x v="0"/>
    <n v="1"/>
    <n v="176.34"/>
    <s v="1 (single)"/>
    <x v="1"/>
  </r>
  <r>
    <s v="46919c41f3e2b0e06e6fe85383250e9a"/>
    <n v="1"/>
    <x v="0"/>
    <n v="1"/>
    <n v="50.45"/>
    <s v="1 (single)"/>
    <x v="8"/>
  </r>
  <r>
    <s v="d308807f231cc2e9a4e2ee71b86fbebd"/>
    <n v="1"/>
    <x v="1"/>
    <n v="1"/>
    <n v="167.99"/>
    <s v="1 (single)"/>
    <x v="1"/>
  </r>
  <r>
    <s v="58790471f208e8351044c81d0b3e51b0"/>
    <n v="1"/>
    <x v="0"/>
    <n v="1"/>
    <n v="164.79"/>
    <s v="1 (single)"/>
    <x v="16"/>
  </r>
  <r>
    <s v="bb1471d7b9aedd3bafa3f2dd40db59de"/>
    <n v="1"/>
    <x v="0"/>
    <n v="8"/>
    <n v="229.47"/>
    <s v="7-10 installments"/>
    <x v="8"/>
  </r>
  <r>
    <s v="898ded7ecb1e4d92997856bd8b7a8aa1"/>
    <n v="2"/>
    <x v="2"/>
    <n v="1"/>
    <n v="5.18"/>
    <s v="1 (single)"/>
    <x v="1"/>
  </r>
  <r>
    <s v="e418e6620e03b70aed56a90a2b92db5d"/>
    <n v="1"/>
    <x v="0"/>
    <n v="3"/>
    <n v="335.48"/>
    <s v="2-3 installments"/>
    <x v="8"/>
  </r>
  <r>
    <s v="a5507507d82c1fb664405882ed065af0"/>
    <n v="1"/>
    <x v="0"/>
    <n v="2"/>
    <n v="551.3"/>
    <s v="2-3 installments"/>
    <x v="1"/>
  </r>
  <r>
    <s v="d2ee62caaa93703fb0562d3bd6f74dcd"/>
    <n v="1"/>
    <x v="0"/>
    <n v="4"/>
    <n v="109.16"/>
    <s v="4-6 installments"/>
    <x v="10"/>
  </r>
  <r>
    <s v="083556b25c9ff2ecef87ad43b8d265cc"/>
    <n v="1"/>
    <x v="0"/>
    <n v="1"/>
    <n v="128.78"/>
    <s v="1 (single)"/>
    <x v="1"/>
  </r>
  <r>
    <s v="8c52dfcce0a3724101362890db77eb05"/>
    <n v="1"/>
    <x v="0"/>
    <n v="8"/>
    <n v="113.43"/>
    <s v="7-10 installments"/>
    <x v="8"/>
  </r>
  <r>
    <s v="d0af04d05d7d5f1b5e65ae9b6278f57f"/>
    <n v="1"/>
    <x v="0"/>
    <n v="3"/>
    <n v="360.26"/>
    <s v="2-3 installments"/>
    <x v="1"/>
  </r>
  <r>
    <s v="e4f554199fc4df9e7b805b6a452de525"/>
    <n v="1"/>
    <x v="0"/>
    <n v="1"/>
    <n v="17.38"/>
    <s v="1 (single)"/>
    <x v="1"/>
  </r>
  <r>
    <s v="5a583547086c7958be6668ef932708cd"/>
    <n v="1"/>
    <x v="0"/>
    <n v="2"/>
    <n v="66.25"/>
    <s v="2-3 installments"/>
    <x v="1"/>
  </r>
  <r>
    <s v="3b7a4848d7c9e68236e6c171d798213d"/>
    <n v="1"/>
    <x v="0"/>
    <n v="1"/>
    <n v="48.22"/>
    <s v="1 (single)"/>
    <x v="0"/>
  </r>
  <r>
    <s v="96af65966c377d4fd97ee8968d736cdb"/>
    <n v="1"/>
    <x v="1"/>
    <n v="1"/>
    <n v="336.6"/>
    <s v="1 (single)"/>
    <x v="12"/>
  </r>
  <r>
    <s v="a341bd212253532f9af16db8dd47df85"/>
    <n v="1"/>
    <x v="0"/>
    <n v="1"/>
    <n v="62.44"/>
    <s v="1 (single)"/>
    <x v="1"/>
  </r>
  <r>
    <s v="00beb247698c6aae94e3f859d279e2cd"/>
    <n v="1"/>
    <x v="1"/>
    <n v="1"/>
    <n v="52.39"/>
    <s v="1 (single)"/>
    <x v="1"/>
  </r>
  <r>
    <s v="4ca93a3dd92c3b6871bd6ebad444a518"/>
    <n v="1"/>
    <x v="0"/>
    <n v="1"/>
    <n v="183.58"/>
    <s v="1 (single)"/>
    <x v="1"/>
  </r>
  <r>
    <s v="531694ee49280f6c3d2febd2c0f5334d"/>
    <n v="1"/>
    <x v="0"/>
    <n v="1"/>
    <n v="141.86"/>
    <s v="1 (single)"/>
    <x v="1"/>
  </r>
  <r>
    <s v="99f4c119842b59f9954391654a259ce7"/>
    <n v="1"/>
    <x v="0"/>
    <n v="2"/>
    <n v="51.01"/>
    <s v="2-3 installments"/>
    <x v="16"/>
  </r>
  <r>
    <s v="ebb2b88a94eaea3dc431c26a7d21bacc"/>
    <n v="1"/>
    <x v="0"/>
    <n v="2"/>
    <n v="185.86"/>
    <s v="2-3 installments"/>
    <x v="1"/>
  </r>
  <r>
    <s v="167d27116a1c2e0290a505e98f352c3c"/>
    <n v="2"/>
    <x v="2"/>
    <n v="1"/>
    <n v="20"/>
    <s v="1 (single)"/>
    <x v="1"/>
  </r>
  <r>
    <s v="e949e43f455d61de5d481021b84e66c6"/>
    <n v="1"/>
    <x v="0"/>
    <n v="3"/>
    <n v="103.04"/>
    <s v="2-3 installments"/>
    <x v="1"/>
  </r>
  <r>
    <s v="64439b9234594e291aa9a30c226f257e"/>
    <n v="1"/>
    <x v="0"/>
    <n v="3"/>
    <n v="492.87"/>
    <s v="2-3 installments"/>
    <x v="1"/>
  </r>
  <r>
    <s v="9f1c165cccc244ac8d0e3a1f2d3a296b"/>
    <n v="1"/>
    <x v="0"/>
    <n v="2"/>
    <n v="621.76"/>
    <s v="2-3 installments"/>
    <x v="19"/>
  </r>
  <r>
    <s v="4449a71e066083e0ab4b2bd78df4c423"/>
    <n v="1"/>
    <x v="0"/>
    <n v="5"/>
    <n v="103.75"/>
    <s v="4-6 installments"/>
    <x v="12"/>
  </r>
  <r>
    <s v="a7913947a3d9509dc24a8b9282b2f907"/>
    <n v="1"/>
    <x v="0"/>
    <n v="4"/>
    <n v="87.55"/>
    <s v="4-6 installments"/>
    <x v="12"/>
  </r>
  <r>
    <s v="df77e62df88949a20bf8bb2c2d9cb2ed"/>
    <n v="1"/>
    <x v="1"/>
    <n v="1"/>
    <n v="110.2"/>
    <s v="1 (single)"/>
    <x v="1"/>
  </r>
  <r>
    <s v="016b451bbcd4f0766dcbeb082cfe89db"/>
    <n v="1"/>
    <x v="0"/>
    <n v="8"/>
    <n v="415.96"/>
    <s v="7-10 installments"/>
    <x v="4"/>
  </r>
  <r>
    <s v="6e116aaaf479cdcaa8a1262489a07086"/>
    <n v="2"/>
    <x v="2"/>
    <n v="1"/>
    <n v="14.05"/>
    <s v="1 (single)"/>
    <x v="1"/>
  </r>
  <r>
    <s v="2b8c5991476242babd85ba5b7ca5a7cd"/>
    <n v="1"/>
    <x v="0"/>
    <n v="8"/>
    <n v="377.7"/>
    <s v="7-10 installments"/>
    <x v="0"/>
  </r>
  <r>
    <s v="45b62a8b5201fc31f705344b2d9e55de"/>
    <n v="1"/>
    <x v="0"/>
    <n v="2"/>
    <n v="116.84"/>
    <s v="2-3 installments"/>
    <x v="4"/>
  </r>
  <r>
    <s v="3dd4f42a9b185cd0b083246bae24090c"/>
    <n v="1"/>
    <x v="0"/>
    <n v="1"/>
    <n v="78.55"/>
    <s v="1 (single)"/>
    <x v="1"/>
  </r>
  <r>
    <s v="bdfa4237c19c14513acaf750e3e8b7f1"/>
    <n v="1"/>
    <x v="1"/>
    <n v="1"/>
    <n v="33.24"/>
    <s v="1 (single)"/>
    <x v="1"/>
  </r>
  <r>
    <s v="cb667db7bf699e2940c1ccdc16ef7ec7"/>
    <n v="1"/>
    <x v="1"/>
    <n v="1"/>
    <n v="48.69"/>
    <s v="1 (single)"/>
    <x v="6"/>
  </r>
  <r>
    <s v="4ada6d6dfed2a3a67e95d23f336ae96b"/>
    <n v="1"/>
    <x v="3"/>
    <n v="1"/>
    <n v="83.55"/>
    <s v="1 (single)"/>
    <x v="1"/>
  </r>
  <r>
    <s v="bd4b5585c4d7c16db3fe69d062fcafb0"/>
    <n v="1"/>
    <x v="0"/>
    <n v="1"/>
    <n v="49.74"/>
    <s v="1 (single)"/>
    <x v="22"/>
  </r>
  <r>
    <s v="e18f0fd2df4f25844746735c988bf005"/>
    <n v="1"/>
    <x v="0"/>
    <n v="1"/>
    <n v="123.69"/>
    <s v="1 (single)"/>
    <x v="1"/>
  </r>
  <r>
    <s v="e86b1b2dd48839d7351406434afb578d"/>
    <n v="2"/>
    <x v="2"/>
    <n v="1"/>
    <n v="10.6"/>
    <s v="1 (single)"/>
    <x v="1"/>
  </r>
  <r>
    <s v="a40c4b7cef76fa945aaa465b7d13c1ae"/>
    <n v="1"/>
    <x v="0"/>
    <n v="1"/>
    <n v="79.14"/>
    <s v="1 (single)"/>
    <x v="1"/>
  </r>
  <r>
    <s v="f1dd11aa9f95d84fd072504f9e6e2f11"/>
    <n v="1"/>
    <x v="1"/>
    <n v="1"/>
    <n v="70.93000000000001"/>
    <s v="1 (single)"/>
    <x v="1"/>
  </r>
  <r>
    <s v="14fdbdfb8a3c7657649abbc004c434c5"/>
    <n v="1"/>
    <x v="1"/>
    <n v="1"/>
    <n v="103.55"/>
    <s v="1 (single)"/>
    <x v="1"/>
  </r>
  <r>
    <s v="c27a26005da9b758c804674cc9aa2da1"/>
    <n v="5"/>
    <x v="2"/>
    <n v="1"/>
    <n v="52.58"/>
    <s v="1 (single)"/>
    <x v="2"/>
  </r>
  <r>
    <s v="3f5ee98124031535645a99b8c198833f"/>
    <n v="1"/>
    <x v="0"/>
    <n v="2"/>
    <n v="148.9"/>
    <s v="2-3 installments"/>
    <x v="0"/>
  </r>
  <r>
    <s v="a7144d3b7979d21c288cab0a459f7bf0"/>
    <n v="1"/>
    <x v="0"/>
    <n v="5"/>
    <n v="417.81"/>
    <s v="4-6 installments"/>
    <x v="1"/>
  </r>
  <r>
    <s v="de6ecf000012d5db3960671b364f9c33"/>
    <n v="1"/>
    <x v="0"/>
    <n v="3"/>
    <n v="66.69"/>
    <s v="2-3 installments"/>
    <x v="19"/>
  </r>
  <r>
    <s v="9d6b1d10fd62d8f52d1ee875b4842c2e"/>
    <n v="1"/>
    <x v="1"/>
    <n v="1"/>
    <n v="137.47"/>
    <s v="1 (single)"/>
    <x v="0"/>
  </r>
  <r>
    <s v="04c3465b312fdf85de8e4cf4dc186600"/>
    <n v="1"/>
    <x v="0"/>
    <n v="2"/>
    <n v="22.2"/>
    <s v="2-3 installments"/>
    <x v="1"/>
  </r>
  <r>
    <s v="b0200fb90c91c50e3310f7f78f68fdfc"/>
    <n v="1"/>
    <x v="1"/>
    <n v="1"/>
    <n v="330.8"/>
    <s v="1 (single)"/>
    <x v="8"/>
  </r>
  <r>
    <s v="4defd3e3fe1a6db61afe4ebd7b0fda3a"/>
    <n v="1"/>
    <x v="0"/>
    <n v="3"/>
    <n v="77.34"/>
    <s v="2-3 installments"/>
    <x v="3"/>
  </r>
  <r>
    <s v="b96cb3fd98ba13f5a573fc64dfe1ee10"/>
    <n v="2"/>
    <x v="0"/>
    <n v="1"/>
    <n v="20.75"/>
    <s v="1 (single)"/>
    <x v="8"/>
  </r>
  <r>
    <s v="8ca5bdac5ebe8f2d6fc9171d5ebc906a"/>
    <n v="7"/>
    <x v="2"/>
    <n v="1"/>
    <n v="15"/>
    <s v="1 (single)"/>
    <x v="1"/>
  </r>
  <r>
    <s v="204afbf2adcafc867358369a658ea7aa"/>
    <n v="1"/>
    <x v="0"/>
    <n v="3"/>
    <n v="121.34"/>
    <s v="2-3 installments"/>
    <x v="1"/>
  </r>
  <r>
    <s v="7372a6934463ad68c06feb59d74c1b12"/>
    <n v="1"/>
    <x v="1"/>
    <n v="1"/>
    <n v="158.78"/>
    <s v="1 (single)"/>
    <x v="4"/>
  </r>
  <r>
    <s v="3ecc3a4cbe43e1e70c4f20956250fdde"/>
    <n v="1"/>
    <x v="0"/>
    <n v="2"/>
    <n v="148.22"/>
    <s v="2-3 installments"/>
    <x v="11"/>
  </r>
  <r>
    <s v="dd4d68bbd3083ae0ee1f51019cffc924"/>
    <n v="1"/>
    <x v="0"/>
    <n v="1"/>
    <n v="45"/>
    <s v="1 (single)"/>
    <x v="1"/>
  </r>
  <r>
    <s v="af4a3b84719be0c3055f092f687f7142"/>
    <n v="1"/>
    <x v="0"/>
    <n v="1"/>
    <n v="28.01"/>
    <s v="1 (single)"/>
    <x v="7"/>
  </r>
  <r>
    <s v="756e696d1e7ff7fd6728f59e92e22651"/>
    <n v="1"/>
    <x v="0"/>
    <n v="2"/>
    <n v="90.23999999999999"/>
    <s v="2-3 installments"/>
    <x v="1"/>
  </r>
  <r>
    <s v="daf73a7e8196228eedcdef72c89aaa34"/>
    <n v="1"/>
    <x v="0"/>
    <n v="1"/>
    <n v="35.69"/>
    <s v="1 (single)"/>
    <x v="0"/>
  </r>
  <r>
    <s v="a417622e6361486aba3c125e67f12837"/>
    <n v="1"/>
    <x v="0"/>
    <n v="10"/>
    <n v="152.36"/>
    <s v="7-10 installments"/>
    <x v="0"/>
  </r>
  <r>
    <s v="a1271d56297bed4beb42e16d758bf7e4"/>
    <n v="1"/>
    <x v="0"/>
    <n v="4"/>
    <n v="59.43"/>
    <s v="4-6 installments"/>
    <x v="6"/>
  </r>
  <r>
    <s v="86bf271e1a69a73159db69b6b820d8e2"/>
    <n v="1"/>
    <x v="0"/>
    <n v="1"/>
    <n v="152.1"/>
    <s v="1 (single)"/>
    <x v="0"/>
  </r>
  <r>
    <s v="64234b0749a3c2853676c704243ac626"/>
    <n v="1"/>
    <x v="0"/>
    <n v="1"/>
    <n v="46.29"/>
    <s v="1 (single)"/>
    <x v="7"/>
  </r>
  <r>
    <s v="8b2ceb139bb51537042aac7481130f5f"/>
    <n v="1"/>
    <x v="0"/>
    <n v="3"/>
    <n v="167.43"/>
    <s v="2-3 installments"/>
    <x v="1"/>
  </r>
  <r>
    <s v="275116adf4704cb53a1108b906bd2434"/>
    <n v="1"/>
    <x v="2"/>
    <n v="1"/>
    <n v="105.63"/>
    <s v="1 (single)"/>
    <x v="5"/>
  </r>
  <r>
    <s v="c9a7187610e0bf2fb8231f0e278795f3"/>
    <n v="1"/>
    <x v="0"/>
    <n v="4"/>
    <n v="96.65000000000001"/>
    <s v="4-6 installments"/>
    <x v="4"/>
  </r>
  <r>
    <s v="90ee67e34c9289cc136a3677fc118253"/>
    <n v="1"/>
    <x v="0"/>
    <n v="1"/>
    <n v="74.59"/>
    <s v="1 (single)"/>
    <x v="0"/>
  </r>
  <r>
    <s v="8a027244dea2edca1449d9150e74eb45"/>
    <n v="1"/>
    <x v="0"/>
    <n v="1"/>
    <n v="119.52"/>
    <s v="1 (single)"/>
    <x v="8"/>
  </r>
  <r>
    <s v="87f795f6abd4bbe786854091a9c6e651"/>
    <n v="1"/>
    <x v="0"/>
    <n v="3"/>
    <n v="425.07"/>
    <s v="2-3 installments"/>
    <x v="19"/>
  </r>
  <r>
    <s v="b12c22449b10c20ca59c61ae92eb3e72"/>
    <n v="1"/>
    <x v="0"/>
    <n v="10"/>
    <n v="917.2"/>
    <s v="7-10 installments"/>
    <x v="1"/>
  </r>
  <r>
    <s v="be929febed86ae91848b45a84c499e44"/>
    <n v="1"/>
    <x v="0"/>
    <n v="1"/>
    <n v="32.38"/>
    <s v="1 (single)"/>
    <x v="1"/>
  </r>
  <r>
    <s v="ed2f80d07bcb176e6097b0a730d3d53d"/>
    <n v="1"/>
    <x v="1"/>
    <n v="1"/>
    <n v="219.89"/>
    <s v="1 (single)"/>
    <x v="0"/>
  </r>
  <r>
    <s v="f32c0e06190ba6756bf5532cae9f07c1"/>
    <n v="1"/>
    <x v="0"/>
    <n v="4"/>
    <n v="144.82"/>
    <s v="4-6 installments"/>
    <x v="1"/>
  </r>
  <r>
    <s v="dc9b66f791e6bc0d3a44e2c513a1d117"/>
    <n v="1"/>
    <x v="0"/>
    <n v="3"/>
    <n v="214.08"/>
    <s v="2-3 installments"/>
    <x v="1"/>
  </r>
  <r>
    <s v="c40611b989a9c073bcf8cee7d16e2473"/>
    <n v="1"/>
    <x v="1"/>
    <n v="1"/>
    <n v="31.32"/>
    <s v="1 (single)"/>
    <x v="0"/>
  </r>
  <r>
    <s v="8afeb7bc3891eac7f715564dae308c84"/>
    <n v="1"/>
    <x v="0"/>
    <n v="2"/>
    <n v="205.18"/>
    <s v="2-3 installments"/>
    <x v="20"/>
  </r>
  <r>
    <s v="c566b950d2202b136e2ae899fc0f5df4"/>
    <n v="1"/>
    <x v="0"/>
    <n v="8"/>
    <n v="368.11"/>
    <s v="7-10 installments"/>
    <x v="1"/>
  </r>
  <r>
    <s v="0b9b1c5bbb14862e0e96660280048b04"/>
    <n v="1"/>
    <x v="0"/>
    <n v="1"/>
    <n v="16.38"/>
    <s v="1 (single)"/>
    <x v="1"/>
  </r>
  <r>
    <s v="263deb0d1a35645df1f371bfaded4589"/>
    <n v="1"/>
    <x v="0"/>
    <n v="1"/>
    <n v="68.3"/>
    <s v="1 (single)"/>
    <x v="4"/>
  </r>
  <r>
    <s v="bc8015ad7d68e2f870c4b6f319c88f0b"/>
    <n v="1"/>
    <x v="0"/>
    <n v="2"/>
    <n v="113.71"/>
    <s v="2-3 installments"/>
    <x v="1"/>
  </r>
  <r>
    <s v="9040dcd14cc032f8abce25f90b9739d8"/>
    <n v="1"/>
    <x v="0"/>
    <n v="2"/>
    <n v="47.91"/>
    <s v="2-3 installments"/>
    <x v="1"/>
  </r>
  <r>
    <s v="52b39f7d5f670b983cae0ae2607bb1bc"/>
    <n v="1"/>
    <x v="0"/>
    <n v="5"/>
    <n v="52.59"/>
    <s v="4-6 installments"/>
    <x v="1"/>
  </r>
  <r>
    <s v="a1c5f3004b6d0b17e7c63521c8971be1"/>
    <n v="1"/>
    <x v="0"/>
    <n v="2"/>
    <n v="171"/>
    <s v="2-3 installments"/>
    <x v="0"/>
  </r>
  <r>
    <s v="edf3091b65403afebeb2a7cbb1682b6f"/>
    <n v="1"/>
    <x v="0"/>
    <n v="2"/>
    <n v="137.81"/>
    <s v="2-3 installments"/>
    <x v="1"/>
  </r>
  <r>
    <s v="44a4b28fae9dd152c7102f54dcd723b9"/>
    <n v="1"/>
    <x v="0"/>
    <n v="2"/>
    <n v="272.39"/>
    <s v="2-3 installments"/>
    <x v="21"/>
  </r>
  <r>
    <s v="20ff9b4b339b20ef47cfcda736a17a52"/>
    <n v="2"/>
    <x v="2"/>
    <n v="1"/>
    <n v="47.77"/>
    <s v="1 (single)"/>
    <x v="12"/>
  </r>
  <r>
    <s v="dec1d79085ef3e4503d07d746591a446"/>
    <n v="1"/>
    <x v="0"/>
    <n v="8"/>
    <n v="554.4"/>
    <s v="7-10 installments"/>
    <x v="8"/>
  </r>
  <r>
    <s v="b60e330e00299aeeafa976b885447190"/>
    <n v="2"/>
    <x v="2"/>
    <n v="1"/>
    <n v="100"/>
    <s v="1 (single)"/>
    <x v="1"/>
  </r>
  <r>
    <s v="219170fb08f8e9140c121645abb11cd0"/>
    <n v="2"/>
    <x v="2"/>
    <n v="1"/>
    <n v="26.36"/>
    <s v="1 (single)"/>
    <x v="1"/>
  </r>
  <r>
    <s v="31872f695709e7f0758597816a444cf2"/>
    <n v="1"/>
    <x v="0"/>
    <n v="4"/>
    <n v="199.63"/>
    <s v="4-6 installments"/>
    <x v="1"/>
  </r>
  <r>
    <s v="5c71e221fbfe172146d1ded47bf97fee"/>
    <n v="1"/>
    <x v="0"/>
    <n v="1"/>
    <n v="67.3"/>
    <s v="1 (single)"/>
    <x v="1"/>
  </r>
  <r>
    <s v="2b73cfa36a63e2ba82be54965d188a7e"/>
    <n v="1"/>
    <x v="0"/>
    <n v="1"/>
    <n v="64.09999999999999"/>
    <s v="1 (single)"/>
    <x v="1"/>
  </r>
  <r>
    <s v="fb662b5ba362e72d75d486ca4d29c9e4"/>
    <n v="2"/>
    <x v="2"/>
    <n v="1"/>
    <n v="100"/>
    <s v="1 (single)"/>
    <x v="20"/>
  </r>
  <r>
    <s v="44e5526a372b341ea535cb50b86eb7f1"/>
    <n v="1"/>
    <x v="1"/>
    <n v="1"/>
    <n v="154.83"/>
    <s v="1 (single)"/>
    <x v="1"/>
  </r>
  <r>
    <s v="f409e6b1a36ed880f8c2280446f9e6bb"/>
    <n v="1"/>
    <x v="0"/>
    <n v="8"/>
    <n v="621.83"/>
    <s v="7-10 installments"/>
    <x v="0"/>
  </r>
  <r>
    <s v="d9a41cf97194a66136b6c6b4f9118cef"/>
    <n v="1"/>
    <x v="1"/>
    <n v="1"/>
    <n v="95.34"/>
    <s v="1 (single)"/>
    <x v="1"/>
  </r>
  <r>
    <s v="a1bfb3c0cee80f07a533875f768055fb"/>
    <n v="1"/>
    <x v="0"/>
    <n v="1"/>
    <n v="92.56999999999999"/>
    <s v="1 (single)"/>
    <x v="1"/>
  </r>
  <r>
    <s v="ca7af64c0e6b1a6fc563832581a7c544"/>
    <n v="2"/>
    <x v="2"/>
    <n v="1"/>
    <n v="18.48"/>
    <s v="1 (single)"/>
    <x v="12"/>
  </r>
  <r>
    <s v="6cf76644c711a9290b56193c43685a77"/>
    <n v="1"/>
    <x v="0"/>
    <n v="1"/>
    <n v="30.86"/>
    <s v="1 (single)"/>
    <x v="1"/>
  </r>
  <r>
    <s v="8a3d4b5cd5e2602d148ea8f0d12f0512"/>
    <n v="1"/>
    <x v="0"/>
    <n v="1"/>
    <n v="133.57"/>
    <s v="1 (single)"/>
    <x v="16"/>
  </r>
  <r>
    <s v="75aed426d187c5f1099af12729834732"/>
    <n v="1"/>
    <x v="0"/>
    <n v="4"/>
    <n v="520.75"/>
    <s v="4-6 installments"/>
    <x v="1"/>
  </r>
  <r>
    <s v="3933b7e5a1db4b87455b4c0a6c561690"/>
    <n v="1"/>
    <x v="1"/>
    <n v="1"/>
    <n v="57.53"/>
    <s v="1 (single)"/>
    <x v="9"/>
  </r>
  <r>
    <s v="4f7801b0527e8669f25d2f5488ea8a58"/>
    <n v="1"/>
    <x v="0"/>
    <n v="8"/>
    <n v="243.52"/>
    <s v="7-10 installments"/>
    <x v="1"/>
  </r>
  <r>
    <s v="aae5882b35279b55f02104b5ff4a50da"/>
    <n v="1"/>
    <x v="1"/>
    <n v="1"/>
    <n v="64.51000000000001"/>
    <s v="1 (single)"/>
    <x v="1"/>
  </r>
  <r>
    <s v="b0200f320613faea21c999a90efa28ab"/>
    <n v="1"/>
    <x v="0"/>
    <n v="1"/>
    <n v="69.93000000000001"/>
    <s v="1 (single)"/>
    <x v="1"/>
  </r>
  <r>
    <s v="c72ab77b36e73ef2e5f95a0c2f9fa739"/>
    <n v="1"/>
    <x v="2"/>
    <n v="1"/>
    <n v="48.21"/>
    <s v="1 (single)"/>
    <x v="0"/>
  </r>
  <r>
    <s v="30e92c30b450ba0009e6664e0d8210dd"/>
    <n v="1"/>
    <x v="0"/>
    <n v="4"/>
    <n v="49.01"/>
    <s v="4-6 installments"/>
    <x v="4"/>
  </r>
  <r>
    <s v="4dd3c282d6328a8fb01d1051b830caf5"/>
    <n v="2"/>
    <x v="2"/>
    <n v="1"/>
    <n v="50"/>
    <s v="1 (single)"/>
    <x v="6"/>
  </r>
  <r>
    <s v="7ab2b693aebb8e032fc16f9c75051fdc"/>
    <n v="1"/>
    <x v="0"/>
    <n v="3"/>
    <n v="87.76000000000001"/>
    <s v="2-3 installments"/>
    <x v="9"/>
  </r>
  <r>
    <s v="ee7b9fca242afe884ce1daf3f17ae656"/>
    <n v="1"/>
    <x v="0"/>
    <n v="5"/>
    <n v="312.25"/>
    <s v="4-6 installments"/>
    <x v="1"/>
  </r>
  <r>
    <s v="9f412f386995efffd83915f323716b64"/>
    <n v="1"/>
    <x v="0"/>
    <n v="8"/>
    <n v="103.28"/>
    <s v="7-10 installments"/>
    <x v="2"/>
  </r>
  <r>
    <s v="8bfcb216f3d8db5340f681b06b710f37"/>
    <n v="1"/>
    <x v="0"/>
    <n v="3"/>
    <n v="74.69"/>
    <s v="2-3 installments"/>
    <x v="1"/>
  </r>
  <r>
    <s v="805ae182c82a33f1abbaeb238f3fe89e"/>
    <n v="1"/>
    <x v="0"/>
    <n v="1"/>
    <n v="71.63"/>
    <s v="1 (single)"/>
    <x v="1"/>
  </r>
  <r>
    <s v="afd5ca74e46f54e04d9104595814ccb1"/>
    <n v="1"/>
    <x v="0"/>
    <n v="10"/>
    <n v="1653.6"/>
    <s v="7-10 installments"/>
    <x v="8"/>
  </r>
  <r>
    <s v="1806fe61d0bb55b8c6b9ea3fd2da7c0c"/>
    <n v="1"/>
    <x v="0"/>
    <n v="8"/>
    <n v="371.28"/>
    <s v="7-10 installments"/>
    <x v="8"/>
  </r>
  <r>
    <s v="bfa2d90f225e338dc4f848b58789a3e5"/>
    <n v="1"/>
    <x v="0"/>
    <n v="3"/>
    <n v="38.09"/>
    <s v="2-3 installments"/>
    <x v="12"/>
  </r>
  <r>
    <s v="2d82ea9060e0785b62b20ee2595d8eaa"/>
    <n v="1"/>
    <x v="3"/>
    <n v="1"/>
    <n v="106.89"/>
    <s v="1 (single)"/>
    <x v="1"/>
  </r>
  <r>
    <s v="aef6b0710f2fdb5f533cb64fc94f2fe4"/>
    <n v="1"/>
    <x v="0"/>
    <n v="1"/>
    <n v="148.6"/>
    <s v="1 (single)"/>
    <x v="1"/>
  </r>
  <r>
    <s v="2f3421276983f8f73c05e988a95991ba"/>
    <n v="1"/>
    <x v="0"/>
    <n v="7"/>
    <n v="206.91"/>
    <s v="7-10 installments"/>
    <x v="1"/>
  </r>
  <r>
    <s v="c344961ac6be05910dfb619e443ca671"/>
    <n v="1"/>
    <x v="0"/>
    <n v="1"/>
    <n v="112.92"/>
    <s v="1 (single)"/>
    <x v="7"/>
  </r>
  <r>
    <s v="578e406b34a3ef878b509b9fe1813dda"/>
    <n v="1"/>
    <x v="1"/>
    <n v="1"/>
    <n v="66.81"/>
    <s v="1 (single)"/>
    <x v="12"/>
  </r>
  <r>
    <s v="294b367987f073eb316ecef17f1078a0"/>
    <n v="1"/>
    <x v="0"/>
    <n v="1"/>
    <n v="75.06"/>
    <s v="1 (single)"/>
    <x v="6"/>
  </r>
  <r>
    <s v="09f86d1a5a7c2e8dddd1850a65f5a5d4"/>
    <n v="1"/>
    <x v="0"/>
    <n v="2"/>
    <n v="24.83"/>
    <s v="2-3 installments"/>
    <x v="1"/>
  </r>
  <r>
    <s v="f9d5369378902ad40733614f75fdc908"/>
    <n v="1"/>
    <x v="0"/>
    <n v="1"/>
    <n v="41.9"/>
    <s v="1 (single)"/>
    <x v="0"/>
  </r>
  <r>
    <s v="cf7910e566a5943797cf835dedc85db4"/>
    <n v="1"/>
    <x v="1"/>
    <n v="1"/>
    <n v="113.82"/>
    <s v="1 (single)"/>
    <x v="7"/>
  </r>
  <r>
    <s v="cdce44545e4b01bf3773be33c0e04ec4"/>
    <n v="1"/>
    <x v="0"/>
    <n v="4"/>
    <n v="196"/>
    <s v="4-6 installments"/>
    <x v="0"/>
  </r>
  <r>
    <s v="5d62a96c11871f278906a1123555fb9a"/>
    <n v="1"/>
    <x v="0"/>
    <n v="5"/>
    <n v="119.76"/>
    <s v="4-6 installments"/>
    <x v="0"/>
  </r>
  <r>
    <s v="01b02139ac5f79a5de2c56284af7bb3e"/>
    <n v="1"/>
    <x v="1"/>
    <n v="1"/>
    <n v="148.51"/>
    <s v="1 (single)"/>
    <x v="1"/>
  </r>
  <r>
    <s v="6cd5caac0c1958404675f8cc9804355b"/>
    <n v="1"/>
    <x v="1"/>
    <n v="1"/>
    <n v="105.07"/>
    <s v="1 (single)"/>
    <x v="3"/>
  </r>
  <r>
    <s v="25c22896dca583d857448141d99ef3ff"/>
    <n v="1"/>
    <x v="1"/>
    <n v="1"/>
    <n v="82.51000000000001"/>
    <s v="1 (single)"/>
    <x v="1"/>
  </r>
  <r>
    <s v="6a12aff9ecb91c4cf18469bf42ccdc0d"/>
    <n v="1"/>
    <x v="1"/>
    <n v="1"/>
    <n v="415.52"/>
    <s v="1 (single)"/>
    <x v="1"/>
  </r>
  <r>
    <s v="3604c194b160cc44b8f540306dc4b644"/>
    <n v="1"/>
    <x v="0"/>
    <n v="4"/>
    <n v="99.90000000000001"/>
    <s v="4-6 installments"/>
    <x v="3"/>
  </r>
  <r>
    <s v="3ae9e8770c3e0d0f1248cee90d8f43b2"/>
    <n v="1"/>
    <x v="0"/>
    <n v="6"/>
    <n v="129.86"/>
    <s v="4-6 installments"/>
    <x v="1"/>
  </r>
  <r>
    <s v="d49ed6b5b1dd31d720b321ff3f3874f3"/>
    <n v="1"/>
    <x v="1"/>
    <n v="1"/>
    <n v="72.14"/>
    <s v="1 (single)"/>
    <x v="0"/>
  </r>
  <r>
    <s v="a8385b0ed2ef8109ce800b799f53fb7c"/>
    <n v="1"/>
    <x v="1"/>
    <n v="1"/>
    <n v="38.62"/>
    <s v="1 (single)"/>
    <x v="1"/>
  </r>
  <r>
    <s v="81c0952b750d74fa259592bdb837e42d"/>
    <n v="1"/>
    <x v="0"/>
    <n v="4"/>
    <n v="87.14"/>
    <s v="4-6 installments"/>
    <x v="20"/>
  </r>
  <r>
    <s v="967c49716bb3079dd0f2e8cc27301f92"/>
    <n v="1"/>
    <x v="0"/>
    <n v="10"/>
    <n v="323.15"/>
    <s v="7-10 installments"/>
    <x v="9"/>
  </r>
  <r>
    <s v="fa4a23d3eacd4f1794252ef37ff4e999"/>
    <n v="1"/>
    <x v="0"/>
    <n v="1"/>
    <n v="118.18"/>
    <s v="1 (single)"/>
    <x v="12"/>
  </r>
  <r>
    <s v="0ffe5d0885533af26c298b2384eabda1"/>
    <n v="1"/>
    <x v="0"/>
    <n v="3"/>
    <n v="71.92"/>
    <s v="2-3 installments"/>
    <x v="1"/>
  </r>
  <r>
    <s v="ccec592b58e122dc2bfc2305152d9603"/>
    <n v="1"/>
    <x v="0"/>
    <n v="4"/>
    <n v="81.01000000000001"/>
    <s v="4-6 installments"/>
    <x v="1"/>
  </r>
  <r>
    <s v="4c38dc6e460b5c6de2b1acf65e646cdd"/>
    <n v="1"/>
    <x v="1"/>
    <n v="1"/>
    <n v="83.75"/>
    <s v="1 (single)"/>
    <x v="1"/>
  </r>
  <r>
    <s v="b11356165e2d19ac9c425e2f38b770e3"/>
    <n v="1"/>
    <x v="0"/>
    <n v="5"/>
    <n v="327.77"/>
    <s v="4-6 installments"/>
    <x v="8"/>
  </r>
  <r>
    <s v="28ac9e005a274e1eeec0d874ce8e27f9"/>
    <n v="1"/>
    <x v="3"/>
    <n v="1"/>
    <n v="35.73"/>
    <s v="1 (single)"/>
    <x v="12"/>
  </r>
  <r>
    <s v="8e4090f70c05cc129247bc0edc095dbd"/>
    <n v="1"/>
    <x v="0"/>
    <n v="2"/>
    <n v="108.11"/>
    <s v="2-3 installments"/>
    <x v="1"/>
  </r>
  <r>
    <s v="c1414100e5e04a4b7a2ddb9b080ec71b"/>
    <n v="1"/>
    <x v="1"/>
    <n v="1"/>
    <n v="34.13"/>
    <s v="1 (single)"/>
    <x v="3"/>
  </r>
  <r>
    <s v="dfa6000de359663f9bf8df7da63384d5"/>
    <n v="1"/>
    <x v="0"/>
    <n v="1"/>
    <n v="256.87"/>
    <s v="1 (single)"/>
    <x v="1"/>
  </r>
  <r>
    <s v="12d17826f8fd792f6af768cda051ff77"/>
    <n v="1"/>
    <x v="0"/>
    <n v="3"/>
    <n v="90.28"/>
    <s v="2-3 installments"/>
    <x v="6"/>
  </r>
  <r>
    <s v="83f524dae71f9cada869247b753f2abb"/>
    <n v="1"/>
    <x v="0"/>
    <n v="5"/>
    <n v="112.59"/>
    <s v="4-6 installments"/>
    <x v="12"/>
  </r>
  <r>
    <s v="2d58f989c5e9344556ea2a9526699249"/>
    <n v="1"/>
    <x v="0"/>
    <n v="10"/>
    <n v="106.38"/>
    <s v="7-10 installments"/>
    <x v="0"/>
  </r>
  <r>
    <s v="5ac4eee743a86a4f0d1b7ee150d1bb34"/>
    <n v="1"/>
    <x v="0"/>
    <n v="1"/>
    <n v="47.5"/>
    <s v="1 (single)"/>
    <x v="0"/>
  </r>
  <r>
    <s v="3619a073d29c01c4cfb83078a695f13e"/>
    <n v="1"/>
    <x v="1"/>
    <n v="1"/>
    <n v="67.3"/>
    <s v="1 (single)"/>
    <x v="1"/>
  </r>
  <r>
    <s v="67ff89e045f61cd73790e9866d3dc6ea"/>
    <n v="1"/>
    <x v="0"/>
    <n v="3"/>
    <n v="150.6"/>
    <s v="2-3 installments"/>
    <x v="1"/>
  </r>
  <r>
    <s v="7d86c611496883136ac017bd88ffa64e"/>
    <n v="1"/>
    <x v="0"/>
    <n v="1"/>
    <n v="42.83"/>
    <s v="1 (single)"/>
    <x v="12"/>
  </r>
  <r>
    <s v="0ac69790e2a6e4c075edbd78648a3594"/>
    <n v="1"/>
    <x v="3"/>
    <n v="1"/>
    <n v="14.89"/>
    <s v="1 (single)"/>
    <x v="1"/>
  </r>
  <r>
    <s v="489e65ffa771589cb1326dcc34f310f2"/>
    <n v="1"/>
    <x v="1"/>
    <n v="1"/>
    <n v="249.18"/>
    <s v="1 (single)"/>
    <x v="12"/>
  </r>
  <r>
    <s v="42837323a59d9927261e3ba712300341"/>
    <n v="1"/>
    <x v="1"/>
    <n v="1"/>
    <n v="170"/>
    <s v="1 (single)"/>
    <x v="1"/>
  </r>
  <r>
    <s v="9a7d887bfce614393f07fa23c246e26a"/>
    <n v="1"/>
    <x v="0"/>
    <n v="10"/>
    <n v="347.26"/>
    <s v="7-10 installments"/>
    <x v="1"/>
  </r>
  <r>
    <s v="0641d69ef04d0d7b004cb9ec0106c3ea"/>
    <n v="1"/>
    <x v="0"/>
    <n v="3"/>
    <n v="212.07"/>
    <s v="2-3 installments"/>
    <x v="0"/>
  </r>
  <r>
    <s v="d16d1d91feaf7e5d293ea1ebb0a60b7f"/>
    <n v="1"/>
    <x v="0"/>
    <n v="1"/>
    <n v="1.18"/>
    <s v="1 (single)"/>
    <x v="1"/>
  </r>
  <r>
    <s v="e96f4349b4def654f003437cb0666374"/>
    <n v="1"/>
    <x v="0"/>
    <n v="1"/>
    <n v="64.42"/>
    <s v="1 (single)"/>
    <x v="0"/>
  </r>
  <r>
    <s v="131bcb82ecd96d251fa7eb8bb1f1baca"/>
    <n v="1"/>
    <x v="0"/>
    <n v="1"/>
    <n v="375.25"/>
    <s v="1 (single)"/>
    <x v="12"/>
  </r>
  <r>
    <s v="c10ff28c81d0b9bd2a265bb0836c8b0c"/>
    <n v="1"/>
    <x v="0"/>
    <n v="7"/>
    <n v="76.67"/>
    <s v="7-10 installments"/>
    <x v="1"/>
  </r>
  <r>
    <s v="912806f58b85a8b3b9a57757227c9a36"/>
    <n v="1"/>
    <x v="0"/>
    <n v="1"/>
    <n v="258.9"/>
    <s v="1 (single)"/>
    <x v="12"/>
  </r>
  <r>
    <s v="b13a6349dc3ffd0d949a6e03cf5c5aea"/>
    <n v="1"/>
    <x v="0"/>
    <n v="4"/>
    <n v="108.86"/>
    <s v="4-6 installments"/>
    <x v="20"/>
  </r>
  <r>
    <s v="79ae0e4182dcaddaa21ac3038aa4e5d9"/>
    <n v="1"/>
    <x v="0"/>
    <n v="8"/>
    <n v="1042.51"/>
    <s v="7-10 installments"/>
    <x v="12"/>
  </r>
  <r>
    <s v="e670e635e13b902d8de6bdb5026d9a88"/>
    <n v="1"/>
    <x v="1"/>
    <n v="1"/>
    <n v="60"/>
    <s v="1 (single)"/>
    <x v="4"/>
  </r>
  <r>
    <s v="25f680bf746bec3df11d48318ff015de"/>
    <n v="2"/>
    <x v="2"/>
    <n v="1"/>
    <n v="12.19"/>
    <s v="1 (single)"/>
    <x v="12"/>
  </r>
  <r>
    <s v="6e1544fdf72a0f33f9d87bc0a3c6aefe"/>
    <n v="1"/>
    <x v="0"/>
    <n v="3"/>
    <n v="157.21"/>
    <s v="2-3 installments"/>
    <x v="1"/>
  </r>
  <r>
    <s v="d4e47f54a1b18883138da71a1f9d5855"/>
    <n v="1"/>
    <x v="1"/>
    <n v="1"/>
    <n v="102.03"/>
    <s v="1 (single)"/>
    <x v="1"/>
  </r>
  <r>
    <s v="f3315317ae9053985e17b5378e2e6e51"/>
    <n v="1"/>
    <x v="0"/>
    <n v="1"/>
    <n v="53.9"/>
    <s v="1 (single)"/>
    <x v="0"/>
  </r>
  <r>
    <s v="f738b7f44b5be61ae982e3ea9c87289f"/>
    <n v="1"/>
    <x v="0"/>
    <n v="1"/>
    <n v="88.08"/>
    <s v="1 (single)"/>
    <x v="1"/>
  </r>
  <r>
    <s v="ad15c9a28a11dd4bd654f655432b931a"/>
    <n v="1"/>
    <x v="0"/>
    <n v="1"/>
    <n v="77.56999999999999"/>
    <s v="1 (single)"/>
    <x v="4"/>
  </r>
  <r>
    <s v="3e9933bf292ae1d5b09f1fed31163522"/>
    <n v="1"/>
    <x v="0"/>
    <n v="4"/>
    <n v="147.25"/>
    <s v="4-6 installments"/>
    <x v="7"/>
  </r>
  <r>
    <s v="6df84b84d593ebbd9922b07135002bee"/>
    <n v="1"/>
    <x v="1"/>
    <n v="1"/>
    <n v="47.23"/>
    <s v="1 (single)"/>
    <x v="0"/>
  </r>
  <r>
    <s v="8e6c27f398014811b5c97729cd6ec20a"/>
    <n v="1"/>
    <x v="0"/>
    <n v="10"/>
    <n v="446"/>
    <s v="7-10 installments"/>
    <x v="4"/>
  </r>
  <r>
    <s v="d8460f226ff46cc80847aa244ac3d478"/>
    <n v="1"/>
    <x v="1"/>
    <n v="1"/>
    <n v="148.88"/>
    <s v="1 (single)"/>
    <x v="19"/>
  </r>
  <r>
    <s v="ed1d4b46f3903db668554c9c5b5a1d16"/>
    <n v="1"/>
    <x v="0"/>
    <n v="8"/>
    <n v="236.32"/>
    <s v="7-10 installments"/>
    <x v="12"/>
  </r>
  <r>
    <s v="684eb867dfdc67690e5160c9e1bca789"/>
    <n v="1"/>
    <x v="0"/>
    <n v="4"/>
    <n v="92.5"/>
    <s v="4-6 installments"/>
    <x v="12"/>
  </r>
  <r>
    <s v="fdd647b689626410b725d1cce2ddf37c"/>
    <n v="1"/>
    <x v="1"/>
    <n v="1"/>
    <n v="46.09"/>
    <s v="1 (single)"/>
    <x v="8"/>
  </r>
  <r>
    <s v="5a872b37ac143343156a0dc43f1a19fc"/>
    <n v="1"/>
    <x v="1"/>
    <n v="1"/>
    <n v="89.63"/>
    <s v="1 (single)"/>
    <x v="0"/>
  </r>
  <r>
    <s v="9735dec1ed2250c0791871ceed7a0161"/>
    <n v="1"/>
    <x v="0"/>
    <n v="3"/>
    <n v="113.15"/>
    <s v="2-3 installments"/>
    <x v="1"/>
  </r>
  <r>
    <s v="0d4a43cf7b7994e0a782864d075dc842"/>
    <n v="1"/>
    <x v="0"/>
    <n v="1"/>
    <n v="37.38"/>
    <s v="1 (single)"/>
    <x v="1"/>
  </r>
  <r>
    <s v="a7e683a499b23ba394f360777a480a43"/>
    <n v="1"/>
    <x v="0"/>
    <n v="1"/>
    <n v="109.33"/>
    <s v="1 (single)"/>
    <x v="1"/>
  </r>
  <r>
    <s v="dadeb032c1f01467182f4f0716bdd141"/>
    <n v="1"/>
    <x v="0"/>
    <n v="1"/>
    <n v="20.89"/>
    <s v="1 (single)"/>
    <x v="16"/>
  </r>
  <r>
    <s v="21dcd2fcf462127526881cdf07741ab7"/>
    <n v="1"/>
    <x v="0"/>
    <n v="6"/>
    <n v="568.63"/>
    <s v="4-6 installments"/>
    <x v="3"/>
  </r>
  <r>
    <s v="9797a3f116ca3ac106a9ecbc8807d2fa"/>
    <n v="1"/>
    <x v="0"/>
    <n v="2"/>
    <n v="167.48"/>
    <s v="2-3 installments"/>
    <x v="1"/>
  </r>
  <r>
    <s v="266c2a7993cdd7ceb3422646db5f4ea2"/>
    <n v="1"/>
    <x v="0"/>
    <n v="1"/>
    <n v="47.68"/>
    <s v="1 (single)"/>
    <x v="1"/>
  </r>
  <r>
    <s v="5ec91483e95a827de47b9b592f44d893"/>
    <n v="1"/>
    <x v="0"/>
    <n v="1"/>
    <n v="103.47"/>
    <s v="1 (single)"/>
    <x v="0"/>
  </r>
  <r>
    <s v="74bd06b5f9e79f8761e2b924e65cdfde"/>
    <n v="3"/>
    <x v="2"/>
    <n v="1"/>
    <n v="5.98"/>
    <s v="1 (single)"/>
    <x v="20"/>
  </r>
  <r>
    <s v="8989fdd29d2925c7e819138db8e2ef90"/>
    <n v="1"/>
    <x v="0"/>
    <n v="3"/>
    <n v="39.09"/>
    <s v="2-3 installments"/>
    <x v="12"/>
  </r>
  <r>
    <s v="a4a299d455f10745e482d45fa2627558"/>
    <n v="1"/>
    <x v="1"/>
    <n v="1"/>
    <n v="115.05"/>
    <s v="1 (single)"/>
    <x v="1"/>
  </r>
  <r>
    <s v="2336042fef9de12619fab599b39f3d6d"/>
    <n v="1"/>
    <x v="0"/>
    <n v="8"/>
    <n v="177.21"/>
    <s v="7-10 installments"/>
    <x v="3"/>
  </r>
  <r>
    <s v="c40180549a3a3bdff8f27b84bfff14ba"/>
    <n v="1"/>
    <x v="0"/>
    <n v="2"/>
    <n v="47.62"/>
    <s v="2-3 installments"/>
    <x v="9"/>
  </r>
  <r>
    <s v="8c1d9edae3eb31bec39a9bc12b0b1368"/>
    <n v="1"/>
    <x v="0"/>
    <n v="2"/>
    <n v="41.71"/>
    <s v="2-3 installments"/>
    <x v="4"/>
  </r>
  <r>
    <s v="4a5cc9b4e332e03d76bf553a7f2fa5d3"/>
    <n v="1"/>
    <x v="0"/>
    <n v="3"/>
    <n v="176.78"/>
    <s v="2-3 installments"/>
    <x v="12"/>
  </r>
  <r>
    <s v="9788e1264a6ffeed8da515914c103b70"/>
    <n v="1"/>
    <x v="0"/>
    <n v="1"/>
    <n v="40.78"/>
    <s v="1 (single)"/>
    <x v="20"/>
  </r>
  <r>
    <s v="4550006a45ae092d4214e3dc09b89194"/>
    <n v="1"/>
    <x v="0"/>
    <n v="8"/>
    <n v="213.44"/>
    <s v="7-10 installments"/>
    <x v="0"/>
  </r>
  <r>
    <s v="39cdc187b130d5b19a832af5443121fa"/>
    <n v="1"/>
    <x v="0"/>
    <n v="1"/>
    <n v="38.29"/>
    <s v="1 (single)"/>
    <x v="1"/>
  </r>
  <r>
    <s v="e08f922f045b1291625cda1c4187c7a5"/>
    <n v="1"/>
    <x v="1"/>
    <n v="1"/>
    <n v="265.92"/>
    <s v="1 (single)"/>
    <x v="22"/>
  </r>
  <r>
    <s v="caad12af34fbebf34b56c9a05210f5e8"/>
    <n v="1"/>
    <x v="0"/>
    <n v="1"/>
    <n v="30.77"/>
    <s v="1 (single)"/>
    <x v="1"/>
  </r>
  <r>
    <s v="7fef121b6b48a89fc1f2699d31476d50"/>
    <n v="1"/>
    <x v="0"/>
    <n v="10"/>
    <n v="424.22"/>
    <s v="7-10 installments"/>
    <x v="1"/>
  </r>
  <r>
    <s v="3edc1d26d1bd92c3c56e12bf85979f87"/>
    <n v="1"/>
    <x v="0"/>
    <n v="7"/>
    <n v="389.16"/>
    <s v="7-10 installments"/>
    <x v="3"/>
  </r>
  <r>
    <s v="893a4c6dd6508b5e0db4f76986f77a3c"/>
    <n v="1"/>
    <x v="1"/>
    <n v="1"/>
    <n v="43.6"/>
    <s v="1 (single)"/>
    <x v="0"/>
  </r>
  <r>
    <s v="2bc420de7e8e4174fd5c88b692c2cdaf"/>
    <n v="1"/>
    <x v="0"/>
    <n v="1"/>
    <n v="21.38"/>
    <s v="1 (single)"/>
    <x v="1"/>
  </r>
  <r>
    <s v="192082962267d28289dfce5229891db6"/>
    <n v="1"/>
    <x v="0"/>
    <n v="1"/>
    <n v="74.43000000000001"/>
    <s v="1 (single)"/>
    <x v="1"/>
  </r>
  <r>
    <s v="e5daa600c317dd1854619b456f89fc1b"/>
    <n v="1"/>
    <x v="1"/>
    <n v="1"/>
    <n v="121.93"/>
    <s v="1 (single)"/>
    <x v="1"/>
  </r>
  <r>
    <s v="b11885588302a2ee5cae9e5895eed42d"/>
    <n v="1"/>
    <x v="0"/>
    <n v="8"/>
    <n v="105.28"/>
    <s v="7-10 installments"/>
    <x v="12"/>
  </r>
  <r>
    <s v="b6bcb5bd5e05b11cfde23235152ebc56"/>
    <n v="1"/>
    <x v="3"/>
    <n v="1"/>
    <n v="367.45"/>
    <s v="1 (single)"/>
    <x v="1"/>
  </r>
  <r>
    <s v="393e5ad5d9b558b7a0fd2cfc53f7f1d9"/>
    <n v="1"/>
    <x v="1"/>
    <n v="1"/>
    <n v="216.83"/>
    <s v="1 (single)"/>
    <x v="0"/>
  </r>
  <r>
    <s v="9216e5f315f7427f8bc325d861e071ec"/>
    <n v="1"/>
    <x v="0"/>
    <n v="8"/>
    <n v="212.94"/>
    <s v="7-10 installments"/>
    <x v="1"/>
  </r>
  <r>
    <s v="0470834755105bf0bb1c3062a73f1d99"/>
    <n v="1"/>
    <x v="1"/>
    <n v="1"/>
    <n v="51.5"/>
    <s v="1 (single)"/>
    <x v="4"/>
  </r>
  <r>
    <s v="10c3c7fea20a1ed15c6e55e90b3fb084"/>
    <n v="1"/>
    <x v="0"/>
    <n v="1"/>
    <n v="25.84"/>
    <s v="1 (single)"/>
    <x v="1"/>
  </r>
  <r>
    <s v="d709f76aa4bb3f06603642d3a70bc3ee"/>
    <n v="1"/>
    <x v="1"/>
    <n v="1"/>
    <n v="49.65"/>
    <s v="1 (single)"/>
    <x v="0"/>
  </r>
  <r>
    <s v="f2b609cb8300d9cf7f2731582909bd61"/>
    <n v="1"/>
    <x v="0"/>
    <n v="8"/>
    <n v="166.74"/>
    <s v="7-10 installments"/>
    <x v="1"/>
  </r>
  <r>
    <s v="61a0ecb5082b25a8cf031a6402a1e030"/>
    <n v="1"/>
    <x v="1"/>
    <n v="1"/>
    <n v="64.03"/>
    <s v="1 (single)"/>
    <x v="1"/>
  </r>
  <r>
    <s v="16693a75a341d20873b58f312464e250"/>
    <n v="1"/>
    <x v="0"/>
    <n v="1"/>
    <n v="44.49"/>
    <s v="1 (single)"/>
    <x v="1"/>
  </r>
  <r>
    <s v="3418c754c6d0c412d57cca00b6ccfbe2"/>
    <n v="2"/>
    <x v="2"/>
    <n v="1"/>
    <n v="4.39"/>
    <s v="1 (single)"/>
    <x v="1"/>
  </r>
  <r>
    <s v="b8ccf087dea4fc431e71277cf66ed793"/>
    <n v="2"/>
    <x v="2"/>
    <n v="1"/>
    <n v="100"/>
    <s v="1 (single)"/>
    <x v="1"/>
  </r>
  <r>
    <s v="8d34f2fdac1faf9db254624c34f20c00"/>
    <n v="1"/>
    <x v="1"/>
    <n v="1"/>
    <n v="67.02"/>
    <s v="1 (single)"/>
    <x v="12"/>
  </r>
  <r>
    <s v="56329c4faab8b220947aaf471b09e4a0"/>
    <n v="1"/>
    <x v="0"/>
    <n v="1"/>
    <n v="154.04"/>
    <s v="1 (single)"/>
    <x v="0"/>
  </r>
  <r>
    <s v="ec5a5d1ef3b5144148279ec0141de946"/>
    <n v="1"/>
    <x v="0"/>
    <n v="3"/>
    <n v="43.78"/>
    <s v="2-3 installments"/>
    <x v="1"/>
  </r>
  <r>
    <s v="71d85c2db870a3606e1ef292aec2d5b0"/>
    <n v="1"/>
    <x v="0"/>
    <n v="2"/>
    <n v="74.73999999999999"/>
    <s v="2-3 installments"/>
    <x v="2"/>
  </r>
  <r>
    <s v="5b6d199e9bbb33ac85dccad58acb53fa"/>
    <n v="1"/>
    <x v="0"/>
    <n v="1"/>
    <n v="28.38"/>
    <s v="1 (single)"/>
    <x v="0"/>
  </r>
  <r>
    <s v="3e049a81d7ed034671533b968ac28274"/>
    <n v="1"/>
    <x v="0"/>
    <n v="10"/>
    <n v="153.99"/>
    <s v="7-10 installments"/>
    <x v="1"/>
  </r>
  <r>
    <s v="f696d20b36a94c22477593f82ed4217d"/>
    <n v="1"/>
    <x v="1"/>
    <n v="1"/>
    <n v="29.78"/>
    <s v="1 (single)"/>
    <x v="1"/>
  </r>
  <r>
    <s v="91481fd2c4c491b2e7b8fc96167b68ca"/>
    <n v="1"/>
    <x v="0"/>
    <n v="2"/>
    <n v="75.76000000000001"/>
    <s v="2-3 installments"/>
    <x v="12"/>
  </r>
  <r>
    <s v="ea0640a9f021b9f129b25d54e4c649f2"/>
    <n v="1"/>
    <x v="0"/>
    <n v="7"/>
    <n v="72.09999999999999"/>
    <s v="7-10 installments"/>
    <x v="20"/>
  </r>
  <r>
    <s v="5deac2860e55974b9ffa8e2cdc42c58d"/>
    <n v="1"/>
    <x v="0"/>
    <n v="1"/>
    <n v="211.16"/>
    <s v="1 (single)"/>
    <x v="6"/>
  </r>
  <r>
    <s v="5ec4ec0bb9c63325c2a003b014c9b7b5"/>
    <n v="1"/>
    <x v="0"/>
    <n v="1"/>
    <n v="28.79"/>
    <s v="1 (single)"/>
    <x v="20"/>
  </r>
  <r>
    <s v="47ba8ee2f9f72b56bccd68cfb89aced9"/>
    <n v="1"/>
    <x v="0"/>
    <n v="1"/>
    <n v="28.87"/>
    <s v="1 (single)"/>
    <x v="1"/>
  </r>
  <r>
    <s v="94781b7e571ded2ff6f80434f6fe2a43"/>
    <n v="1"/>
    <x v="0"/>
    <n v="10"/>
    <n v="1653.6"/>
    <s v="7-10 installments"/>
    <x v="1"/>
  </r>
  <r>
    <s v="e06b4a36b87fa33d65f03cc6b3108d1f"/>
    <n v="1"/>
    <x v="0"/>
    <n v="3"/>
    <n v="353.07"/>
    <s v="2-3 installments"/>
    <x v="10"/>
  </r>
  <r>
    <s v="847ce38c5fcd5423e7409a0f9314a19a"/>
    <n v="1"/>
    <x v="0"/>
    <n v="1"/>
    <n v="41.22"/>
    <s v="1 (single)"/>
    <x v="1"/>
  </r>
  <r>
    <s v="81c8c50f5b81cee4d6dab16ff25f5884"/>
    <n v="1"/>
    <x v="0"/>
    <n v="10"/>
    <n v="384.5"/>
    <s v="7-10 installments"/>
    <x v="8"/>
  </r>
  <r>
    <s v="ef8c0e8009daa5ba8b92359799980139"/>
    <n v="1"/>
    <x v="1"/>
    <n v="1"/>
    <n v="102.23"/>
    <s v="1 (single)"/>
    <x v="8"/>
  </r>
  <r>
    <s v="2383d9fafbf6a8af2c96b3ffd0c70280"/>
    <n v="1"/>
    <x v="0"/>
    <n v="1"/>
    <n v="44.52"/>
    <s v="1 (single)"/>
    <x v="8"/>
  </r>
  <r>
    <s v="cdbf1b19ed3de1544a0b6980ef0aa28b"/>
    <n v="1"/>
    <x v="0"/>
    <n v="5"/>
    <n v="108.29"/>
    <s v="4-6 installments"/>
    <x v="1"/>
  </r>
  <r>
    <s v="7f618e95a2132e363ba0b67f76415c93"/>
    <n v="1"/>
    <x v="0"/>
    <n v="6"/>
    <n v="223.14"/>
    <s v="4-6 installments"/>
    <x v="1"/>
  </r>
  <r>
    <s v="0e8d01612d9142229f68faabe6a0c51c"/>
    <n v="1"/>
    <x v="0"/>
    <n v="5"/>
    <n v="53.05"/>
    <s v="4-6 installments"/>
    <x v="9"/>
  </r>
  <r>
    <s v="079c9f53e6c3253320db701a645b0b9a"/>
    <n v="1"/>
    <x v="0"/>
    <n v="9"/>
    <n v="98.23"/>
    <s v="7-10 installments"/>
    <x v="0"/>
  </r>
  <r>
    <s v="c7977a0bc84c2c27cea943159176bebc"/>
    <n v="1"/>
    <x v="3"/>
    <n v="1"/>
    <n v="129.14"/>
    <s v="1 (single)"/>
    <x v="12"/>
  </r>
  <r>
    <s v="61da7dd07ba150343f903e595dea5dc7"/>
    <n v="1"/>
    <x v="1"/>
    <n v="1"/>
    <n v="219.35"/>
    <s v="1 (single)"/>
    <x v="1"/>
  </r>
  <r>
    <s v="2bcf4e578cdef71f59c90c4c50ce5853"/>
    <n v="1"/>
    <x v="0"/>
    <n v="6"/>
    <n v="593.73"/>
    <s v="4-6 installments"/>
    <x v="16"/>
  </r>
  <r>
    <s v="d80776183a62be9d9a9eb2dd9b8e92bb"/>
    <n v="1"/>
    <x v="0"/>
    <n v="3"/>
    <n v="92.06"/>
    <s v="2-3 installments"/>
    <x v="12"/>
  </r>
  <r>
    <s v="4b46e49817058cac906f2c219cc7351e"/>
    <n v="1"/>
    <x v="0"/>
    <n v="1"/>
    <n v="35.22"/>
    <s v="1 (single)"/>
    <x v="8"/>
  </r>
  <r>
    <s v="9e7752c172e3994115a2cd609a18de29"/>
    <n v="1"/>
    <x v="0"/>
    <n v="8"/>
    <n v="1338.41"/>
    <s v="7-10 installments"/>
    <x v="1"/>
  </r>
  <r>
    <s v="9b536ddb073db4391797658cad90522f"/>
    <n v="1"/>
    <x v="0"/>
    <n v="10"/>
    <n v="1022.82"/>
    <s v="7-10 installments"/>
    <x v="4"/>
  </r>
  <r>
    <s v="ea84037149fffac865af31b750615c96"/>
    <n v="1"/>
    <x v="0"/>
    <n v="5"/>
    <n v="68.13"/>
    <s v="4-6 installments"/>
    <x v="1"/>
  </r>
  <r>
    <s v="82f8075cd1fb2c19c0913c34ccdc969f"/>
    <n v="1"/>
    <x v="0"/>
    <n v="1"/>
    <n v="83.11"/>
    <s v="1 (single)"/>
    <x v="1"/>
  </r>
  <r>
    <s v="06ba8c77c2419a72756b5660b04e3188"/>
    <n v="1"/>
    <x v="1"/>
    <n v="1"/>
    <n v="231.88"/>
    <s v="1 (single)"/>
    <x v="17"/>
  </r>
  <r>
    <s v="fb81538ad88f59a4eb26ec0627825830"/>
    <n v="1"/>
    <x v="0"/>
    <n v="6"/>
    <n v="62.8"/>
    <s v="4-6 installments"/>
    <x v="9"/>
  </r>
  <r>
    <s v="6f0623ab7d14898da15e456013f185e9"/>
    <n v="1"/>
    <x v="0"/>
    <n v="1"/>
    <n v="27"/>
    <s v="1 (single)"/>
    <x v="12"/>
  </r>
  <r>
    <s v="02dbd29bc7a490d582762fae9f0fd997"/>
    <n v="1"/>
    <x v="0"/>
    <n v="1"/>
    <n v="19.95"/>
    <s v="1 (single)"/>
    <x v="17"/>
  </r>
  <r>
    <s v="0cc53a27cb4eec43723454e212e469cc"/>
    <n v="1"/>
    <x v="0"/>
    <n v="10"/>
    <n v="192.44"/>
    <s v="7-10 installments"/>
    <x v="3"/>
  </r>
  <r>
    <s v="c5b4603b059b6c316075753ec32b269b"/>
    <n v="1"/>
    <x v="0"/>
    <n v="4"/>
    <n v="427.34"/>
    <s v="4-6 installments"/>
    <x v="17"/>
  </r>
  <r>
    <s v="c290cb2817cca2e8d2656617d17acfad"/>
    <n v="1"/>
    <x v="0"/>
    <n v="1"/>
    <n v="33.62"/>
    <s v="1 (single)"/>
    <x v="0"/>
  </r>
  <r>
    <s v="95dc0bd3155ab8bbe4d5076ea9658805"/>
    <n v="1"/>
    <x v="0"/>
    <n v="4"/>
    <n v="218.48"/>
    <s v="4-6 installments"/>
    <x v="20"/>
  </r>
  <r>
    <s v="c2df8e6efaa171c3bb0b11481dbd48aa"/>
    <n v="1"/>
    <x v="0"/>
    <n v="1"/>
    <n v="35.84"/>
    <s v="1 (single)"/>
    <x v="10"/>
  </r>
  <r>
    <s v="d2af11a33bb15deb68513119e6159591"/>
    <n v="1"/>
    <x v="0"/>
    <n v="1"/>
    <n v="34.65"/>
    <s v="1 (single)"/>
    <x v="1"/>
  </r>
  <r>
    <s v="bd4e1aca3bf7bf2885e95ac5072be970"/>
    <n v="1"/>
    <x v="0"/>
    <n v="10"/>
    <n v="360.66"/>
    <s v="7-10 installments"/>
    <x v="4"/>
  </r>
  <r>
    <s v="cf101c3abd3c061ca9f78c1bbb1125af"/>
    <n v="11"/>
    <x v="2"/>
    <n v="1"/>
    <n v="8.460000000000001"/>
    <s v="1 (single)"/>
    <x v="1"/>
  </r>
  <r>
    <s v="cb71dc72237d3c654e1ac60c2ea343e2"/>
    <n v="1"/>
    <x v="0"/>
    <n v="4"/>
    <n v="42.83"/>
    <s v="4-6 installments"/>
    <x v="1"/>
  </r>
  <r>
    <s v="e7321975436d5f8b04e468048b861e31"/>
    <n v="1"/>
    <x v="1"/>
    <n v="1"/>
    <n v="164.26"/>
    <s v="1 (single)"/>
    <x v="0"/>
  </r>
  <r>
    <s v="f0eaecfa7f4a74e4227e177eb23ed299"/>
    <n v="2"/>
    <x v="2"/>
    <n v="1"/>
    <n v="38.71"/>
    <s v="1 (single)"/>
    <x v="12"/>
  </r>
  <r>
    <s v="2c173fae740c25aaf8668bc3eeda0114"/>
    <n v="1"/>
    <x v="0"/>
    <n v="1"/>
    <n v="35.96"/>
    <s v="1 (single)"/>
    <x v="1"/>
  </r>
  <r>
    <s v="ecae73914f65a01db35cc609281364ef"/>
    <n v="1"/>
    <x v="0"/>
    <n v="3"/>
    <n v="154.63"/>
    <s v="2-3 installments"/>
    <x v="12"/>
  </r>
  <r>
    <s v="cce7e119d3482fd320eedc96e93f834c"/>
    <n v="1"/>
    <x v="0"/>
    <n v="2"/>
    <n v="165.57"/>
    <s v="2-3 installments"/>
    <x v="1"/>
  </r>
  <r>
    <s v="2ca9036cf880a76f0a41894ede902e55"/>
    <n v="3"/>
    <x v="2"/>
    <n v="1"/>
    <n v="7.3"/>
    <s v="1 (single)"/>
    <x v="1"/>
  </r>
  <r>
    <s v="099be5827a2f9692b1c1ad111affc9d1"/>
    <n v="1"/>
    <x v="1"/>
    <n v="1"/>
    <n v="46.78"/>
    <s v="1 (single)"/>
    <x v="1"/>
  </r>
  <r>
    <s v="fa96c5866627abf8d7c8e2e371eb2504"/>
    <n v="1"/>
    <x v="0"/>
    <n v="5"/>
    <n v="182.36"/>
    <s v="4-6 installments"/>
    <x v="0"/>
  </r>
  <r>
    <s v="3d320afe6c5a89ea025c81254ecfdfae"/>
    <n v="1"/>
    <x v="1"/>
    <n v="1"/>
    <n v="53.05"/>
    <s v="1 (single)"/>
    <x v="20"/>
  </r>
  <r>
    <s v="49acb5fc9c65246c7611d008c2304353"/>
    <n v="1"/>
    <x v="0"/>
    <n v="2"/>
    <n v="72.61"/>
    <s v="2-3 installments"/>
    <x v="1"/>
  </r>
  <r>
    <s v="6d0f82a01588821c295aabc53d05a552"/>
    <n v="1"/>
    <x v="0"/>
    <n v="3"/>
    <n v="88.05"/>
    <s v="2-3 installments"/>
    <x v="19"/>
  </r>
  <r>
    <s v="3fd1f1349635cb4c9b1f43de5594396e"/>
    <n v="1"/>
    <x v="0"/>
    <n v="1"/>
    <n v="37.75"/>
    <s v="1 (single)"/>
    <x v="1"/>
  </r>
  <r>
    <s v="aa8434554633cbb808bb70f4f2d6bbcf"/>
    <n v="1"/>
    <x v="1"/>
    <n v="1"/>
    <n v="52.83"/>
    <s v="1 (single)"/>
    <x v="0"/>
  </r>
  <r>
    <s v="2dee1b58f6f3c724427ad545adf6d5e4"/>
    <n v="1"/>
    <x v="0"/>
    <n v="2"/>
    <n v="128.34"/>
    <s v="2-3 installments"/>
    <x v="12"/>
  </r>
  <r>
    <s v="9a09c8f0e971786c75d28809043dc55d"/>
    <n v="1"/>
    <x v="0"/>
    <n v="1"/>
    <n v="56.78"/>
    <s v="1 (single)"/>
    <x v="1"/>
  </r>
  <r>
    <s v="e991f50bb727c1894e1f74527af4edf8"/>
    <n v="1"/>
    <x v="0"/>
    <n v="2"/>
    <n v="65.13"/>
    <s v="2-3 installments"/>
    <x v="16"/>
  </r>
  <r>
    <s v="239ac2c07beceefddb4e1017b9aabeda"/>
    <n v="1"/>
    <x v="1"/>
    <n v="1"/>
    <n v="166.71"/>
    <s v="1 (single)"/>
    <x v="13"/>
  </r>
  <r>
    <s v="108041cfc40e06d2d7a97c426bc6b90f"/>
    <n v="1"/>
    <x v="0"/>
    <n v="5"/>
    <n v="126.74"/>
    <s v="4-6 installments"/>
    <x v="12"/>
  </r>
  <r>
    <s v="5874c5a855871e35bc123b521d3d041a"/>
    <n v="1"/>
    <x v="0"/>
    <n v="1"/>
    <n v="200"/>
    <s v="1 (single)"/>
    <x v="0"/>
  </r>
  <r>
    <s v="d9a2b5f65a8710b7b169d27db28c5d26"/>
    <n v="1"/>
    <x v="0"/>
    <n v="4"/>
    <n v="122.11"/>
    <s v="4-6 installments"/>
    <x v="0"/>
  </r>
  <r>
    <s v="1378ae963e03b117d380f928164e9599"/>
    <n v="1"/>
    <x v="0"/>
    <n v="1"/>
    <n v="42.68"/>
    <s v="1 (single)"/>
    <x v="1"/>
  </r>
  <r>
    <s v="1bd87f39c9bb8c699ef042b3e79ac18d"/>
    <n v="1"/>
    <x v="0"/>
    <n v="2"/>
    <n v="183.65"/>
    <s v="2-3 installments"/>
    <x v="12"/>
  </r>
  <r>
    <s v="909848fc22bea821de7a92b2dc614338"/>
    <n v="1"/>
    <x v="0"/>
    <n v="1"/>
    <n v="99.90000000000001"/>
    <s v="1 (single)"/>
    <x v="12"/>
  </r>
  <r>
    <s v="fb025feb5409d5d084e05d995c0e0e7c"/>
    <n v="1"/>
    <x v="0"/>
    <n v="1"/>
    <n v="76.73999999999999"/>
    <s v="1 (single)"/>
    <x v="1"/>
  </r>
  <r>
    <s v="bd5a5d136ec2b172779857caced38ddc"/>
    <n v="1"/>
    <x v="0"/>
    <n v="2"/>
    <n v="41.72"/>
    <s v="2-3 installments"/>
    <x v="3"/>
  </r>
  <r>
    <s v="326f84ca831c054450d6e1999b80daaf"/>
    <n v="1"/>
    <x v="0"/>
    <n v="1"/>
    <n v="45.78"/>
    <s v="1 (single)"/>
    <x v="1"/>
  </r>
  <r>
    <s v="17c6fca3637ae29093221f080840ff9e"/>
    <n v="1"/>
    <x v="0"/>
    <n v="4"/>
    <n v="196.92"/>
    <s v="4-6 installments"/>
    <x v="0"/>
  </r>
  <r>
    <s v="1e694578c3bfb0d61227a5261822af1b"/>
    <n v="1"/>
    <x v="0"/>
    <n v="1"/>
    <n v="97.05"/>
    <s v="1 (single)"/>
    <x v="1"/>
  </r>
  <r>
    <s v="3c4329c91605952deb53464dc789ae79"/>
    <n v="1"/>
    <x v="0"/>
    <n v="2"/>
    <n v="232.75"/>
    <s v="2-3 installments"/>
    <x v="6"/>
  </r>
  <r>
    <s v="ccaafa8bd853d25f4e7b1fb18f97e719"/>
    <n v="1"/>
    <x v="0"/>
    <n v="4"/>
    <n v="130.68"/>
    <s v="4-6 installments"/>
    <x v="1"/>
  </r>
  <r>
    <s v="8d4b407022b632729179432fdecbc16e"/>
    <n v="1"/>
    <x v="0"/>
    <n v="5"/>
    <n v="88.06"/>
    <s v="4-6 installments"/>
    <x v="0"/>
  </r>
  <r>
    <s v="0933fe2645eef2cb8ca4aeadb9d3834b"/>
    <n v="1"/>
    <x v="0"/>
    <n v="1"/>
    <n v="75.09999999999999"/>
    <s v="1 (single)"/>
    <x v="8"/>
  </r>
  <r>
    <s v="d05843f19339db42477d8855fa69026d"/>
    <n v="1"/>
    <x v="0"/>
    <n v="2"/>
    <n v="70.06999999999999"/>
    <s v="2-3 installments"/>
    <x v="1"/>
  </r>
  <r>
    <s v="16a811fb1fdf869b3b5ab6f91b6f36bb"/>
    <n v="1"/>
    <x v="3"/>
    <n v="1"/>
    <n v="88.83"/>
    <s v="1 (single)"/>
    <x v="1"/>
  </r>
  <r>
    <s v="a001b4bdccb41f62d0c780dcfa1f6ab1"/>
    <n v="1"/>
    <x v="0"/>
    <n v="3"/>
    <n v="64.09999999999999"/>
    <s v="2-3 installments"/>
    <x v="12"/>
  </r>
  <r>
    <s v="f9a68878fc98bcaaa39b14e773ca6970"/>
    <n v="1"/>
    <x v="0"/>
    <n v="3"/>
    <n v="72.73"/>
    <s v="2-3 installments"/>
    <x v="12"/>
  </r>
  <r>
    <s v="7174ecbb9386dc1387ffb830640d7411"/>
    <n v="1"/>
    <x v="0"/>
    <n v="1"/>
    <n v="42.86"/>
    <s v="1 (single)"/>
    <x v="1"/>
  </r>
  <r>
    <s v="ef45f5b9b9146357bf702bb363b16899"/>
    <n v="1"/>
    <x v="0"/>
    <n v="5"/>
    <n v="54.51"/>
    <s v="4-6 installments"/>
    <x v="8"/>
  </r>
  <r>
    <s v="d072b2eadd483cbf8b54f0ff76ef879d"/>
    <n v="1"/>
    <x v="0"/>
    <n v="10"/>
    <n v="243.78"/>
    <s v="7-10 installments"/>
    <x v="1"/>
  </r>
  <r>
    <s v="188e8c3184383f5eee9e40255048191b"/>
    <n v="1"/>
    <x v="0"/>
    <n v="1"/>
    <n v="120.84"/>
    <s v="1 (single)"/>
    <x v="1"/>
  </r>
  <r>
    <s v="9a0b2a68507680a6e151319e4b6e68f7"/>
    <n v="1"/>
    <x v="0"/>
    <n v="6"/>
    <n v="891.86"/>
    <s v="4-6 installments"/>
    <x v="22"/>
  </r>
  <r>
    <s v="157676ef5dfcf1a927e0b60948918946"/>
    <n v="1"/>
    <x v="0"/>
    <n v="1"/>
    <n v="46.69"/>
    <s v="1 (single)"/>
    <x v="0"/>
  </r>
  <r>
    <s v="9ea6398b10d10c356659219b846d13f1"/>
    <n v="1"/>
    <x v="0"/>
    <n v="3"/>
    <n v="105.8"/>
    <s v="2-3 installments"/>
    <x v="8"/>
  </r>
  <r>
    <s v="7488261a98cd6d7cf4407a8d6ed81095"/>
    <n v="1"/>
    <x v="0"/>
    <n v="1"/>
    <n v="5.53"/>
    <s v="1 (single)"/>
    <x v="3"/>
  </r>
  <r>
    <s v="6d58638e32674bebee793a47ac4cbadc"/>
    <n v="7"/>
    <x v="2"/>
    <n v="1"/>
    <n v="10.45"/>
    <s v="1 (single)"/>
    <x v="1"/>
  </r>
  <r>
    <s v="86336bae769e4fb1af25f7bdb4b12cea"/>
    <n v="2"/>
    <x v="2"/>
    <n v="1"/>
    <n v="8.1"/>
    <s v="1 (single)"/>
    <x v="12"/>
  </r>
  <r>
    <s v="7ad0fb12f6d6b5d498db0bbfde6038bd"/>
    <n v="3"/>
    <x v="2"/>
    <n v="1"/>
    <n v="7.32"/>
    <s v="1 (single)"/>
    <x v="20"/>
  </r>
  <r>
    <s v="76870eacf3fa50d0cce734ff1a826aa2"/>
    <n v="1"/>
    <x v="0"/>
    <n v="1"/>
    <n v="47.23"/>
    <s v="1 (single)"/>
    <x v="0"/>
  </r>
  <r>
    <s v="3bb17a1322700272d8886d9d5e174bd8"/>
    <n v="1"/>
    <x v="0"/>
    <n v="3"/>
    <n v="510.72"/>
    <s v="2-3 installments"/>
    <x v="6"/>
  </r>
  <r>
    <s v="ada852cf7a2944b2980679fbf593bf6e"/>
    <n v="1"/>
    <x v="0"/>
    <n v="4"/>
    <n v="45.53"/>
    <s v="4-6 installments"/>
    <x v="1"/>
  </r>
  <r>
    <s v="063009988101940b4392ba9b2f2ca112"/>
    <n v="1"/>
    <x v="1"/>
    <n v="1"/>
    <n v="28.2"/>
    <s v="1 (single)"/>
    <x v="1"/>
  </r>
  <r>
    <s v="9b05e5be44c83c64626fb21d4bba7118"/>
    <n v="1"/>
    <x v="0"/>
    <n v="10"/>
    <n v="604.3"/>
    <s v="7-10 installments"/>
    <x v="1"/>
  </r>
  <r>
    <s v="18365e069e7aa176d76d25df0a233e6a"/>
    <n v="1"/>
    <x v="0"/>
    <n v="1"/>
    <n v="61.53"/>
    <s v="1 (single)"/>
    <x v="5"/>
  </r>
  <r>
    <s v="92b16e4bf4524a212222c92e9114f55c"/>
    <n v="1"/>
    <x v="0"/>
    <n v="1"/>
    <n v="49"/>
    <s v="1 (single)"/>
    <x v="12"/>
  </r>
  <r>
    <s v="ef71d3927bb2fecd198389f0c4b8044e"/>
    <n v="1"/>
    <x v="0"/>
    <n v="1"/>
    <n v="26.68"/>
    <s v="1 (single)"/>
    <x v="1"/>
  </r>
  <r>
    <s v="54221b8fe80966d39640af9f26d184fc"/>
    <n v="1"/>
    <x v="0"/>
    <n v="4"/>
    <n v="111.8"/>
    <s v="4-6 installments"/>
    <x v="1"/>
  </r>
  <r>
    <s v="b76914fad8489589b7eca037a01c7dc6"/>
    <n v="1"/>
    <x v="0"/>
    <n v="1"/>
    <n v="88.48"/>
    <s v="1 (single)"/>
    <x v="1"/>
  </r>
  <r>
    <s v="aca8c2b847a4cb482f374429b5210c29"/>
    <n v="1"/>
    <x v="1"/>
    <n v="1"/>
    <n v="68.48999999999999"/>
    <s v="1 (single)"/>
    <x v="12"/>
  </r>
  <r>
    <s v="596f9f1543a2c306f3aec8f22e806ff0"/>
    <n v="1"/>
    <x v="0"/>
    <n v="10"/>
    <n v="189.86"/>
    <s v="7-10 installments"/>
    <x v="12"/>
  </r>
  <r>
    <s v="aa9113495d5498b01ea4a235c64f2849"/>
    <n v="7"/>
    <x v="2"/>
    <n v="1"/>
    <n v="14.58"/>
    <s v="1 (single)"/>
    <x v="7"/>
  </r>
  <r>
    <s v="00254baeb6c932b0a8aeead91fbd02b5"/>
    <n v="1"/>
    <x v="0"/>
    <n v="2"/>
    <n v="193.01"/>
    <s v="2-3 installments"/>
    <x v="9"/>
  </r>
  <r>
    <s v="bda46920fb31dc59b147208200b18377"/>
    <n v="1"/>
    <x v="1"/>
    <n v="1"/>
    <n v="160.07"/>
    <s v="1 (single)"/>
    <x v="1"/>
  </r>
  <r>
    <s v="9c8dea197b1aa3f75bf1baf53df41fd8"/>
    <n v="1"/>
    <x v="0"/>
    <n v="2"/>
    <n v="50.01"/>
    <s v="2-3 installments"/>
    <x v="12"/>
  </r>
  <r>
    <s v="c4ba85cd686fc7f9d56edb6fa4471e91"/>
    <n v="1"/>
    <x v="3"/>
    <n v="1"/>
    <n v="90.75"/>
    <s v="1 (single)"/>
    <x v="6"/>
  </r>
  <r>
    <s v="ad7dbdfbd06591893e48b29f3f45c9f3"/>
    <n v="1"/>
    <x v="0"/>
    <n v="1"/>
    <n v="53.22"/>
    <s v="1 (single)"/>
    <x v="4"/>
  </r>
  <r>
    <s v="6e273ddda8f080e930bfd87f011395c7"/>
    <n v="1"/>
    <x v="0"/>
    <n v="2"/>
    <n v="60.34"/>
    <s v="2-3 installments"/>
    <x v="9"/>
  </r>
  <r>
    <s v="e1e39308201436c191f69c423662c648"/>
    <n v="1"/>
    <x v="0"/>
    <n v="7"/>
    <n v="224.1"/>
    <s v="7-10 installments"/>
    <x v="1"/>
  </r>
  <r>
    <s v="462240cb1ec4e5db517e73fff57ebfc0"/>
    <n v="3"/>
    <x v="2"/>
    <n v="1"/>
    <n v="10.92"/>
    <s v="1 (single)"/>
    <x v="8"/>
  </r>
  <r>
    <s v="97f5d9e6ef81b10425e390ed53165124"/>
    <n v="1"/>
    <x v="0"/>
    <n v="2"/>
    <n v="162.55"/>
    <s v="2-3 installments"/>
    <x v="1"/>
  </r>
  <r>
    <s v="05f3fc274d71ebbd552966d716c9039d"/>
    <n v="1"/>
    <x v="0"/>
    <n v="2"/>
    <n v="167.97"/>
    <s v="2-3 installments"/>
    <x v="1"/>
  </r>
  <r>
    <s v="c272bcd21c287498b4883c7512019702"/>
    <n v="1"/>
    <x v="0"/>
    <n v="1"/>
    <n v="97.68000000000001"/>
    <s v="1 (single)"/>
    <x v="1"/>
  </r>
  <r>
    <s v="5beb64ae1902fb292d8148537bc85808"/>
    <n v="1"/>
    <x v="1"/>
    <n v="1"/>
    <n v="198.86"/>
    <s v="1 (single)"/>
    <x v="1"/>
  </r>
  <r>
    <s v="fa55043a687b814114cc0aec038ff1b7"/>
    <n v="1"/>
    <x v="0"/>
    <n v="1"/>
    <n v="119.93"/>
    <s v="1 (single)"/>
    <x v="0"/>
  </r>
  <r>
    <s v="b8226aa72dca6aad3bd514885b7b02e8"/>
    <n v="2"/>
    <x v="2"/>
    <n v="1"/>
    <n v="70.95"/>
    <s v="1 (single)"/>
    <x v="12"/>
  </r>
  <r>
    <s v="fb6a01b94b2f20833eb7593ea1a54a8f"/>
    <n v="1"/>
    <x v="0"/>
    <n v="8"/>
    <n v="405.33"/>
    <s v="7-10 installments"/>
    <x v="1"/>
  </r>
  <r>
    <s v="9e40c7c987e4491a52592d5fe7f6e50b"/>
    <n v="1"/>
    <x v="0"/>
    <n v="2"/>
    <n v="26.77"/>
    <s v="2-3 installments"/>
    <x v="1"/>
  </r>
  <r>
    <s v="315f7759c3f6557f50e47798ccd673a3"/>
    <n v="2"/>
    <x v="2"/>
    <n v="1"/>
    <n v="9.23"/>
    <s v="1 (single)"/>
    <x v="1"/>
  </r>
  <r>
    <s v="57a05984170fbb84344898547914f22c"/>
    <n v="1"/>
    <x v="0"/>
    <n v="8"/>
    <n v="106.31"/>
    <s v="7-10 installments"/>
    <x v="1"/>
  </r>
  <r>
    <s v="aabe36f3706e352ac62dcb1caa6d9d79"/>
    <n v="1"/>
    <x v="0"/>
    <n v="1"/>
    <n v="120.2"/>
    <s v="1 (single)"/>
    <x v="1"/>
  </r>
  <r>
    <s v="ecfac5c29a3281d0ccd4cd7b53ae7ece"/>
    <n v="1"/>
    <x v="0"/>
    <n v="1"/>
    <n v="26.43"/>
    <s v="1 (single)"/>
    <x v="1"/>
  </r>
  <r>
    <s v="0c63eb238a8ea5d783171577db5d7f70"/>
    <n v="1"/>
    <x v="1"/>
    <n v="1"/>
    <n v="28.8"/>
    <s v="1 (single)"/>
    <x v="0"/>
  </r>
  <r>
    <s v="25b07f3f8652eeb49c6badad653a014b"/>
    <n v="1"/>
    <x v="0"/>
    <n v="2"/>
    <n v="571.95"/>
    <s v="2-3 installments"/>
    <x v="12"/>
  </r>
  <r>
    <s v="e1eee861f6f4b4d256ba90262baea032"/>
    <n v="1"/>
    <x v="0"/>
    <n v="3"/>
    <n v="38.75"/>
    <s v="2-3 installments"/>
    <x v="1"/>
  </r>
  <r>
    <s v="8d6342c5d498f0042ad00193ce3038c8"/>
    <n v="1"/>
    <x v="1"/>
    <n v="1"/>
    <n v="386.81"/>
    <s v="1 (single)"/>
    <x v="24"/>
  </r>
  <r>
    <s v="70cca242632c1f58abe233c9ea071415"/>
    <n v="1"/>
    <x v="0"/>
    <n v="1"/>
    <n v="204.48"/>
    <s v="1 (single)"/>
    <x v="1"/>
  </r>
  <r>
    <s v="0d21189c5494d8288ee358b3b24f85b4"/>
    <n v="1"/>
    <x v="1"/>
    <n v="1"/>
    <n v="253.79"/>
    <s v="1 (single)"/>
    <x v="1"/>
  </r>
  <r>
    <s v="e8e5d972d73d38807a474519f2f23658"/>
    <n v="1"/>
    <x v="0"/>
    <n v="5"/>
    <n v="115.36"/>
    <s v="4-6 installments"/>
    <x v="12"/>
  </r>
  <r>
    <s v="add940502d0460714892c63cc13c07eb"/>
    <n v="2"/>
    <x v="2"/>
    <n v="1"/>
    <n v="36.54"/>
    <s v="1 (single)"/>
    <x v="12"/>
  </r>
  <r>
    <s v="d5af3f91478b15918f7250953622d89d"/>
    <n v="1"/>
    <x v="0"/>
    <n v="4"/>
    <n v="199"/>
    <s v="4-6 installments"/>
    <x v="12"/>
  </r>
  <r>
    <s v="88d707d3bef4ca2fc83d34f2d899dea4"/>
    <n v="1"/>
    <x v="0"/>
    <n v="18"/>
    <n v="802.6799999999999"/>
    <s v="11+ installments"/>
    <x v="1"/>
  </r>
  <r>
    <s v="a4d54099b02f1e3e36119e0417225d23"/>
    <n v="1"/>
    <x v="0"/>
    <n v="3"/>
    <n v="86.25"/>
    <s v="2-3 installments"/>
    <x v="0"/>
  </r>
  <r>
    <s v="588c0e3b460d83b9cd8a270edc0f4da0"/>
    <n v="1"/>
    <x v="1"/>
    <n v="1"/>
    <n v="204.2"/>
    <s v="1 (single)"/>
    <x v="17"/>
  </r>
  <r>
    <s v="045d2b8e16b8512db26e4d3d1a3e5198"/>
    <n v="1"/>
    <x v="0"/>
    <n v="1"/>
    <n v="47.78"/>
    <s v="1 (single)"/>
    <x v="1"/>
  </r>
  <r>
    <s v="570daa876f56bc4b6b5e503e01318c0e"/>
    <n v="1"/>
    <x v="0"/>
    <n v="4"/>
    <n v="82.42"/>
    <s v="4-6 installments"/>
    <x v="6"/>
  </r>
  <r>
    <s v="9d54b7013ee149b8457d484c63fc02ce"/>
    <n v="1"/>
    <x v="1"/>
    <n v="1"/>
    <n v="67.5"/>
    <s v="1 (single)"/>
    <x v="4"/>
  </r>
  <r>
    <s v="2266500ca5b798560c757fd60dd13462"/>
    <n v="1"/>
    <x v="1"/>
    <n v="1"/>
    <n v="121.88"/>
    <s v="1 (single)"/>
    <x v="12"/>
  </r>
  <r>
    <s v="607a624a0fb32899edc4e3f9c9b24189"/>
    <n v="1"/>
    <x v="1"/>
    <n v="1"/>
    <n v="548.42"/>
    <s v="1 (single)"/>
    <x v="7"/>
  </r>
  <r>
    <s v="7777085bae1981f347bc9a00c53f1c75"/>
    <n v="1"/>
    <x v="1"/>
    <n v="1"/>
    <n v="73.34"/>
    <s v="1 (single)"/>
    <x v="1"/>
  </r>
  <r>
    <s v="83906d88623796246961d2a1de70175d"/>
    <n v="1"/>
    <x v="3"/>
    <n v="1"/>
    <n v="28.29"/>
    <s v="1 (single)"/>
    <x v="1"/>
  </r>
  <r>
    <s v="caa157284ffa71411abb3f7b94102de5"/>
    <n v="1"/>
    <x v="0"/>
    <n v="4"/>
    <n v="75.65000000000001"/>
    <s v="4-6 installments"/>
    <x v="12"/>
  </r>
  <r>
    <s v="20085191cbcabee83a2016eb4a9fbf21"/>
    <n v="1"/>
    <x v="0"/>
    <n v="2"/>
    <n v="103.5"/>
    <s v="2-3 installments"/>
    <x v="1"/>
  </r>
  <r>
    <s v="621072862bc6de6626af8ce049533638"/>
    <n v="1"/>
    <x v="0"/>
    <n v="2"/>
    <n v="28.58"/>
    <s v="2-3 installments"/>
    <x v="1"/>
  </r>
  <r>
    <s v="67e38e175cf79b1600eab312aec838c0"/>
    <n v="1"/>
    <x v="0"/>
    <n v="2"/>
    <n v="262.39"/>
    <s v="2-3 installments"/>
    <x v="0"/>
  </r>
  <r>
    <s v="6d46f8b7f485ad93146f9880682d4eb2"/>
    <n v="1"/>
    <x v="0"/>
    <n v="4"/>
    <n v="62.08"/>
    <s v="4-6 installments"/>
    <x v="1"/>
  </r>
  <r>
    <s v="b8a0ea35d4a5efa22c003976eb138ebc"/>
    <n v="1"/>
    <x v="1"/>
    <n v="1"/>
    <n v="85.81"/>
    <s v="1 (single)"/>
    <x v="1"/>
  </r>
  <r>
    <s v="0359f367ef22ad541b0bdc484158be09"/>
    <n v="1"/>
    <x v="0"/>
    <n v="10"/>
    <n v="223.48"/>
    <s v="7-10 installments"/>
    <x v="12"/>
  </r>
  <r>
    <s v="997428ea645e3cced2ab880385654112"/>
    <n v="1"/>
    <x v="0"/>
    <n v="1"/>
    <n v="47.29"/>
    <s v="1 (single)"/>
    <x v="1"/>
  </r>
  <r>
    <s v="a910d527d324ae071c473e5154238031"/>
    <n v="1"/>
    <x v="0"/>
    <n v="8"/>
    <n v="241.15"/>
    <s v="7-10 installments"/>
    <x v="1"/>
  </r>
  <r>
    <s v="57abb1f66732171fe6a0c44a796f747e"/>
    <n v="1"/>
    <x v="0"/>
    <n v="3"/>
    <n v="138.68"/>
    <s v="2-3 installments"/>
    <x v="1"/>
  </r>
  <r>
    <s v="9e7147a6ff3d5299da2672e1c64c9c49"/>
    <n v="1"/>
    <x v="0"/>
    <n v="6"/>
    <n v="87.44"/>
    <s v="4-6 installments"/>
    <x v="10"/>
  </r>
  <r>
    <s v="70b35acffdf851e782ebf6fbc35eb620"/>
    <n v="1"/>
    <x v="0"/>
    <n v="2"/>
    <n v="223.38"/>
    <s v="2-3 installments"/>
    <x v="1"/>
  </r>
  <r>
    <s v="977e2e63a3b6924e344efa8c684f83dd"/>
    <n v="1"/>
    <x v="1"/>
    <n v="1"/>
    <n v="22.75"/>
    <s v="1 (single)"/>
    <x v="1"/>
  </r>
  <r>
    <s v="6c575369cec00e2f8bd918f14c1fc0fa"/>
    <n v="1"/>
    <x v="0"/>
    <n v="3"/>
    <n v="259.91"/>
    <s v="2-3 installments"/>
    <x v="14"/>
  </r>
  <r>
    <s v="39597e816452d67775b185a4de2f583f"/>
    <n v="1"/>
    <x v="1"/>
    <n v="1"/>
    <n v="116.36"/>
    <s v="1 (single)"/>
    <x v="12"/>
  </r>
  <r>
    <s v="28c82a8f08d843332818f4f2673e0128"/>
    <n v="1"/>
    <x v="0"/>
    <n v="10"/>
    <n v="195.91"/>
    <s v="7-10 installments"/>
    <x v="12"/>
  </r>
  <r>
    <s v="ba1ffea739c021afe21346cf0cc9264b"/>
    <n v="1"/>
    <x v="1"/>
    <n v="1"/>
    <n v="114.6"/>
    <s v="1 (single)"/>
    <x v="1"/>
  </r>
  <r>
    <s v="117c312b89fc4ef46fca3f4b0c53829b"/>
    <n v="1"/>
    <x v="0"/>
    <n v="1"/>
    <n v="31.71"/>
    <s v="1 (single)"/>
    <x v="1"/>
  </r>
  <r>
    <s v="6e2a61e003671ce7d10f12dda7dba3e2"/>
    <n v="1"/>
    <x v="0"/>
    <n v="1"/>
    <n v="64.03"/>
    <s v="1 (single)"/>
    <x v="1"/>
  </r>
  <r>
    <s v="23d69db9fe30226c8347963edcdf819c"/>
    <n v="1"/>
    <x v="0"/>
    <n v="1"/>
    <n v="175.77"/>
    <s v="1 (single)"/>
    <x v="1"/>
  </r>
  <r>
    <s v="641fffc35cd22fa1a6092b0c0dd903b3"/>
    <n v="1"/>
    <x v="0"/>
    <n v="4"/>
    <n v="194.5"/>
    <s v="4-6 installments"/>
    <x v="12"/>
  </r>
  <r>
    <s v="96d307dc05503506515055b86a580e86"/>
    <n v="1"/>
    <x v="0"/>
    <n v="2"/>
    <n v="205.61"/>
    <s v="2-3 installments"/>
    <x v="14"/>
  </r>
  <r>
    <s v="9d80c772b0c65884e80514abb626b94d"/>
    <n v="1"/>
    <x v="1"/>
    <n v="1"/>
    <n v="58.27"/>
    <s v="1 (single)"/>
    <x v="1"/>
  </r>
  <r>
    <s v="6836068790e98af482ed0d16fa65d535"/>
    <n v="1"/>
    <x v="0"/>
    <n v="4"/>
    <n v="205.75"/>
    <s v="4-6 installments"/>
    <x v="12"/>
  </r>
  <r>
    <s v="4c1fd23882ba19dd4163989a484ad75c"/>
    <n v="1"/>
    <x v="0"/>
    <n v="10"/>
    <n v="155.08"/>
    <s v="7-10 installments"/>
    <x v="9"/>
  </r>
  <r>
    <s v="61bc8dd0e1ab999fd06dc63b7295dee4"/>
    <n v="1"/>
    <x v="0"/>
    <n v="1"/>
    <n v="36.98"/>
    <s v="1 (single)"/>
    <x v="1"/>
  </r>
  <r>
    <s v="9dff7bf880b1277a4bfd5181d5a09ca8"/>
    <n v="1"/>
    <x v="3"/>
    <n v="1"/>
    <n v="31.69"/>
    <s v="1 (single)"/>
    <x v="1"/>
  </r>
  <r>
    <s v="8486fd83698ac11d01786e0d04f9ec8d"/>
    <n v="1"/>
    <x v="0"/>
    <n v="10"/>
    <n v="128.13"/>
    <s v="7-10 installments"/>
    <x v="16"/>
  </r>
  <r>
    <s v="db1c88d4bd1bcbbdb71dae0d17198fc0"/>
    <n v="1"/>
    <x v="1"/>
    <n v="1"/>
    <n v="89.08"/>
    <s v="1 (single)"/>
    <x v="14"/>
  </r>
  <r>
    <s v="9eb628e57f6ac8d0e5ef022e6bd9030c"/>
    <n v="1"/>
    <x v="0"/>
    <n v="4"/>
    <n v="114.32"/>
    <s v="4-6 installments"/>
    <x v="1"/>
  </r>
  <r>
    <s v="6c5668e3fb9c385112fb6ab07093253e"/>
    <n v="1"/>
    <x v="0"/>
    <n v="3"/>
    <n v="192.09"/>
    <s v="2-3 installments"/>
    <x v="16"/>
  </r>
  <r>
    <s v="5ad720f90855a1b905286d8a59dd0aca"/>
    <n v="1"/>
    <x v="1"/>
    <n v="1"/>
    <n v="82.91"/>
    <s v="1 (single)"/>
    <x v="12"/>
  </r>
  <r>
    <s v="97104e6fa1fbbf9bf29587310476ccaf"/>
    <n v="1"/>
    <x v="0"/>
    <n v="2"/>
    <n v="79.98"/>
    <s v="2-3 installments"/>
    <x v="1"/>
  </r>
  <r>
    <s v="07f267d3cb28221009ef6852101d70c7"/>
    <n v="1"/>
    <x v="0"/>
    <n v="2"/>
    <n v="38.01"/>
    <s v="2-3 installments"/>
    <x v="1"/>
  </r>
  <r>
    <s v="559d606ac642899e44550f194fec7e08"/>
    <n v="1"/>
    <x v="0"/>
    <n v="10"/>
    <n v="262.24"/>
    <s v="7-10 installments"/>
    <x v="1"/>
  </r>
  <r>
    <s v="87498922d23ddd027a9015ab6fafa886"/>
    <n v="1"/>
    <x v="0"/>
    <n v="4"/>
    <n v="162.76"/>
    <s v="4-6 installments"/>
    <x v="0"/>
  </r>
  <r>
    <s v="0ddd8dbe3b0d08b247e46ff98c1b5f45"/>
    <n v="1"/>
    <x v="1"/>
    <n v="1"/>
    <n v="33.19"/>
    <s v="1 (single)"/>
    <x v="1"/>
  </r>
  <r>
    <s v="90176c61fcf0cfd97a3e373c0375ec49"/>
    <n v="1"/>
    <x v="0"/>
    <n v="10"/>
    <n v="177.24"/>
    <s v="7-10 installments"/>
    <x v="1"/>
  </r>
  <r>
    <s v="2ae6d828f4cf351ecb662a1f2c30aa93"/>
    <n v="1"/>
    <x v="1"/>
    <n v="1"/>
    <n v="86.94"/>
    <s v="1 (single)"/>
    <x v="20"/>
  </r>
  <r>
    <s v="7eb5250ca7b7e2436c5114888c655c1d"/>
    <n v="1"/>
    <x v="0"/>
    <n v="1"/>
    <n v="35.14"/>
    <s v="1 (single)"/>
    <x v="12"/>
  </r>
  <r>
    <s v="df30936d84a3371e34e3180c4fa953e3"/>
    <n v="1"/>
    <x v="0"/>
    <n v="1"/>
    <n v="56"/>
    <s v="1 (single)"/>
    <x v="0"/>
  </r>
  <r>
    <s v="6bd11fe98af2b892fa7e7dbeb3e40cb6"/>
    <n v="1"/>
    <x v="0"/>
    <n v="1"/>
    <n v="34"/>
    <s v="1 (single)"/>
    <x v="1"/>
  </r>
  <r>
    <s v="cdad73cef8e0453475b6bea7641a8ab4"/>
    <n v="1"/>
    <x v="0"/>
    <n v="4"/>
    <n v="45.09"/>
    <s v="4-6 installments"/>
    <x v="0"/>
  </r>
  <r>
    <s v="6f0a7a4f82b93cb505c3434e16a1d984"/>
    <n v="1"/>
    <x v="0"/>
    <n v="2"/>
    <n v="98.34"/>
    <s v="2-3 installments"/>
    <x v="12"/>
  </r>
  <r>
    <s v="95238556fec6ef59d8ed25b4379008bb"/>
    <n v="1"/>
    <x v="0"/>
    <n v="1"/>
    <n v="647.54"/>
    <s v="1 (single)"/>
    <x v="1"/>
  </r>
  <r>
    <s v="9d7c75d76a63b0e133c2cc1b3b4b7faf"/>
    <n v="1"/>
    <x v="0"/>
    <n v="3"/>
    <n v="63.52"/>
    <s v="2-3 installments"/>
    <x v="12"/>
  </r>
  <r>
    <s v="30772e8067a521b283ee42a65370a040"/>
    <n v="1"/>
    <x v="0"/>
    <n v="8"/>
    <n v="184.84"/>
    <s v="7-10 installments"/>
    <x v="12"/>
  </r>
  <r>
    <s v="9da02db988be4c6560597e90391a4cdc"/>
    <n v="1"/>
    <x v="0"/>
    <n v="2"/>
    <n v="127.98"/>
    <s v="2-3 installments"/>
    <x v="1"/>
  </r>
  <r>
    <s v="2325d666957d7dff6712511c743fb2ff"/>
    <n v="1"/>
    <x v="0"/>
    <n v="5"/>
    <n v="53.1"/>
    <s v="4-6 installments"/>
    <x v="12"/>
  </r>
  <r>
    <s v="8a6d43f80f46382ebf68f93d7569363a"/>
    <n v="1"/>
    <x v="1"/>
    <n v="1"/>
    <n v="46.43"/>
    <s v="1 (single)"/>
    <x v="1"/>
  </r>
  <r>
    <s v="184470638d1eed17dd8215b62c63221d"/>
    <n v="1"/>
    <x v="0"/>
    <n v="4"/>
    <n v="47.62"/>
    <s v="4-6 installments"/>
    <x v="9"/>
  </r>
  <r>
    <s v="eac51ba7a8bd2abf757e03c95fba700e"/>
    <n v="1"/>
    <x v="0"/>
    <n v="10"/>
    <n v="121.46"/>
    <s v="7-10 installments"/>
    <x v="1"/>
  </r>
  <r>
    <s v="ec33c3443b392906a9f78c84c93db4ba"/>
    <n v="1"/>
    <x v="0"/>
    <n v="1"/>
    <n v="26.39"/>
    <s v="1 (single)"/>
    <x v="1"/>
  </r>
  <r>
    <s v="07b9210fa8f57b996c79cb931e817393"/>
    <n v="1"/>
    <x v="1"/>
    <n v="1"/>
    <n v="48.13"/>
    <s v="1 (single)"/>
    <x v="9"/>
  </r>
  <r>
    <s v="0814daa4d12a646aeb73c429d5852f4d"/>
    <n v="2"/>
    <x v="2"/>
    <n v="1"/>
    <n v="47.05"/>
    <s v="1 (single)"/>
    <x v="0"/>
  </r>
  <r>
    <s v="0f2f7e210f5079ed1f797cb4aed6dfbc"/>
    <n v="1"/>
    <x v="0"/>
    <n v="1"/>
    <n v="212.52"/>
    <s v="1 (single)"/>
    <x v="4"/>
  </r>
  <r>
    <s v="f240664fa94d4650c67cbdc818bc8135"/>
    <n v="1"/>
    <x v="0"/>
    <n v="5"/>
    <n v="611.12"/>
    <s v="4-6 installments"/>
    <x v="12"/>
  </r>
  <r>
    <s v="9e96e482f747d3cb997cff90397a37d3"/>
    <n v="1"/>
    <x v="0"/>
    <n v="5"/>
    <n v="56.78"/>
    <s v="4-6 installments"/>
    <x v="1"/>
  </r>
  <r>
    <s v="b340bad398af7decf0274add863baa06"/>
    <n v="1"/>
    <x v="0"/>
    <n v="2"/>
    <n v="73.15000000000001"/>
    <s v="2-3 installments"/>
    <x v="8"/>
  </r>
  <r>
    <s v="ee85f19387464b0c9f70dfb6f5005a18"/>
    <n v="1"/>
    <x v="0"/>
    <n v="2"/>
    <n v="73.56"/>
    <s v="2-3 installments"/>
    <x v="1"/>
  </r>
  <r>
    <s v="3e260a92ff50c19fbc36aa8a1d0970d1"/>
    <n v="1"/>
    <x v="0"/>
    <n v="1"/>
    <n v="56.05"/>
    <s v="1 (single)"/>
    <x v="18"/>
  </r>
  <r>
    <s v="105c03baa047b0d003f78f9566ee0984"/>
    <n v="1"/>
    <x v="0"/>
    <n v="2"/>
    <n v="56.78"/>
    <s v="2-3 installments"/>
    <x v="1"/>
  </r>
  <r>
    <s v="d10046876c7d9f01613da59ffa6cb07f"/>
    <n v="1"/>
    <x v="0"/>
    <n v="1"/>
    <n v="141.97"/>
    <s v="1 (single)"/>
    <x v="16"/>
  </r>
  <r>
    <s v="0896eccb8187d6b1738ce4a3a1add1b3"/>
    <n v="1"/>
    <x v="0"/>
    <n v="1"/>
    <n v="105.69"/>
    <s v="1 (single)"/>
    <x v="1"/>
  </r>
  <r>
    <s v="79d749678534d9a06ffda62f1bf68962"/>
    <n v="1"/>
    <x v="1"/>
    <n v="1"/>
    <n v="94.95999999999999"/>
    <s v="1 (single)"/>
    <x v="1"/>
  </r>
  <r>
    <s v="8f674e19defa0b20b6d47b6267f5c847"/>
    <n v="1"/>
    <x v="0"/>
    <n v="2"/>
    <n v="160.5"/>
    <s v="2-3 installments"/>
    <x v="1"/>
  </r>
  <r>
    <s v="e19a8635d806af6ae2d20b3de998b0c8"/>
    <n v="1"/>
    <x v="0"/>
    <n v="1"/>
    <n v="120.08"/>
    <s v="1 (single)"/>
    <x v="0"/>
  </r>
  <r>
    <s v="724a9c4449f1ff54ffe60064715811e1"/>
    <n v="1"/>
    <x v="0"/>
    <n v="3"/>
    <n v="79.43000000000001"/>
    <s v="2-3 installments"/>
    <x v="1"/>
  </r>
  <r>
    <s v="1836449b27f6394061739f38bad607e8"/>
    <n v="1"/>
    <x v="0"/>
    <n v="1"/>
    <n v="16.39"/>
    <s v="1 (single)"/>
    <x v="1"/>
  </r>
  <r>
    <s v="b5bdf19b8bbc9d7daf5eb8f087a8895e"/>
    <n v="1"/>
    <x v="0"/>
    <n v="10"/>
    <n v="111.7"/>
    <s v="7-10 installments"/>
    <x v="1"/>
  </r>
  <r>
    <s v="e82323311535cbac6219860ae75532d3"/>
    <n v="1"/>
    <x v="1"/>
    <n v="1"/>
    <n v="78.17"/>
    <s v="1 (single)"/>
    <x v="1"/>
  </r>
  <r>
    <s v="ee4f89a4d2cea2a4910f24c491696af1"/>
    <n v="1"/>
    <x v="1"/>
    <n v="1"/>
    <n v="112.32"/>
    <s v="1 (single)"/>
    <x v="20"/>
  </r>
  <r>
    <s v="620ea07d40c8834b597d0eba70441dc5"/>
    <n v="1"/>
    <x v="0"/>
    <n v="10"/>
    <n v="328"/>
    <s v="7-10 installments"/>
    <x v="12"/>
  </r>
  <r>
    <s v="2af4817f66a5aeb427fc06e41204bc7b"/>
    <n v="1"/>
    <x v="0"/>
    <n v="1"/>
    <n v="22.73"/>
    <s v="1 (single)"/>
    <x v="1"/>
  </r>
  <r>
    <s v="37f50248620b9081be972779cc175160"/>
    <n v="1"/>
    <x v="1"/>
    <n v="1"/>
    <n v="105.28"/>
    <s v="1 (single)"/>
    <x v="12"/>
  </r>
  <r>
    <s v="eb8871f7b0a4b2678e414a280b52349b"/>
    <n v="1"/>
    <x v="0"/>
    <n v="1"/>
    <n v="52.29"/>
    <s v="1 (single)"/>
    <x v="1"/>
  </r>
  <r>
    <s v="0ed1ecbc5549385cca91dd012b659584"/>
    <n v="1"/>
    <x v="0"/>
    <n v="1"/>
    <n v="49.47"/>
    <s v="1 (single)"/>
    <x v="1"/>
  </r>
  <r>
    <s v="f7247b9bfe84eb166ffc3c5fce94be54"/>
    <n v="1"/>
    <x v="1"/>
    <n v="1"/>
    <n v="35"/>
    <s v="1 (single)"/>
    <x v="4"/>
  </r>
  <r>
    <s v="a2fdb1524c742eb62a4dd8e37588e9d2"/>
    <n v="1"/>
    <x v="1"/>
    <n v="1"/>
    <n v="210.29"/>
    <s v="1 (single)"/>
    <x v="1"/>
  </r>
  <r>
    <s v="677829eb9901f0a1e2fc70b129937cc7"/>
    <n v="1"/>
    <x v="1"/>
    <n v="1"/>
    <n v="43.59"/>
    <s v="1 (single)"/>
    <x v="4"/>
  </r>
  <r>
    <s v="ba3bd287d88367a6ecf4ebc58a5b1478"/>
    <n v="1"/>
    <x v="0"/>
    <n v="1"/>
    <n v="144.21"/>
    <s v="1 (single)"/>
    <x v="8"/>
  </r>
  <r>
    <s v="88ee50871d29b82810c4a8bac33aa004"/>
    <n v="1"/>
    <x v="0"/>
    <n v="4"/>
    <n v="137.41"/>
    <s v="4-6 installments"/>
    <x v="8"/>
  </r>
  <r>
    <s v="0176d7e16d1bd14cde42d9d3a24e525b"/>
    <n v="1"/>
    <x v="0"/>
    <n v="4"/>
    <n v="102.22"/>
    <s v="4-6 installments"/>
    <x v="1"/>
  </r>
  <r>
    <s v="78f62098f3fbba55d5a6fc9b2e072cc2"/>
    <n v="1"/>
    <x v="0"/>
    <n v="5"/>
    <n v="107.78"/>
    <s v="4-6 installments"/>
    <x v="4"/>
  </r>
  <r>
    <s v="0650ef96422834cca0cc7799efbf6307"/>
    <n v="1"/>
    <x v="0"/>
    <n v="2"/>
    <n v="118.88"/>
    <s v="2-3 installments"/>
    <x v="4"/>
  </r>
  <r>
    <s v="0f2d5ecfa7bf7c7319f63e1ac4267b1a"/>
    <n v="1"/>
    <x v="1"/>
    <n v="1"/>
    <n v="199.52"/>
    <s v="1 (single)"/>
    <x v="4"/>
  </r>
  <r>
    <s v="ea967d0366237c813c6b152725ad11da"/>
    <n v="1"/>
    <x v="0"/>
    <n v="1"/>
    <n v="211.12"/>
    <s v="1 (single)"/>
    <x v="12"/>
  </r>
  <r>
    <s v="6c188fc65509444271c3c57cb038bc06"/>
    <n v="1"/>
    <x v="0"/>
    <n v="1"/>
    <n v="251.65"/>
    <s v="1 (single)"/>
    <x v="1"/>
  </r>
  <r>
    <s v="7289e899d9083d1c93469d36a42d1dea"/>
    <n v="1"/>
    <x v="1"/>
    <n v="1"/>
    <n v="141.45"/>
    <s v="1 (single)"/>
    <x v="1"/>
  </r>
  <r>
    <s v="5b1629115cf38158bd2f439bfbb69d08"/>
    <n v="1"/>
    <x v="0"/>
    <n v="3"/>
    <n v="62.83"/>
    <s v="2-3 installments"/>
    <x v="1"/>
  </r>
  <r>
    <s v="e9afde34823f289edc4598cfc1280a46"/>
    <n v="1"/>
    <x v="0"/>
    <n v="10"/>
    <n v="517.22"/>
    <s v="7-10 installments"/>
    <x v="0"/>
  </r>
  <r>
    <s v="bafef85881303806cc2d726bda04dfd7"/>
    <n v="1"/>
    <x v="1"/>
    <n v="1"/>
    <n v="67.83"/>
    <s v="1 (single)"/>
    <x v="12"/>
  </r>
  <r>
    <s v="e40632c1a86bf79342051a1ed16149c3"/>
    <n v="1"/>
    <x v="0"/>
    <n v="1"/>
    <n v="27.23"/>
    <s v="1 (single)"/>
    <x v="4"/>
  </r>
  <r>
    <s v="2b15043612beef9240f3a17d949c09c9"/>
    <n v="1"/>
    <x v="1"/>
    <n v="1"/>
    <n v="156.06"/>
    <s v="1 (single)"/>
    <x v="1"/>
  </r>
  <r>
    <s v="7f00712c268844b83fbb7db60193e5eb"/>
    <n v="1"/>
    <x v="1"/>
    <n v="1"/>
    <n v="156.4"/>
    <s v="1 (single)"/>
    <x v="1"/>
  </r>
  <r>
    <s v="dcb51dcb7db5cd9a3d44ebf6002bc080"/>
    <n v="1"/>
    <x v="1"/>
    <n v="1"/>
    <n v="69.40000000000001"/>
    <s v="1 (single)"/>
    <x v="1"/>
  </r>
  <r>
    <s v="bbc82e918e96057462aa6983e7035fe5"/>
    <n v="2"/>
    <x v="2"/>
    <n v="1"/>
    <n v="30.99"/>
    <s v="1 (single)"/>
    <x v="3"/>
  </r>
  <r>
    <s v="6e86dd87eb30b6b70932e528415ff5c3"/>
    <n v="1"/>
    <x v="1"/>
    <n v="1"/>
    <n v="101.86"/>
    <s v="1 (single)"/>
    <x v="1"/>
  </r>
  <r>
    <s v="ab291c01a71273689c1e6ea624b083dc"/>
    <n v="1"/>
    <x v="1"/>
    <n v="1"/>
    <n v="71.81999999999999"/>
    <s v="1 (single)"/>
    <x v="1"/>
  </r>
  <r>
    <s v="cbd8116a714dcdfd07755c3dd1cb6e1b"/>
    <n v="1"/>
    <x v="0"/>
    <n v="8"/>
    <n v="117.85"/>
    <s v="7-10 installments"/>
    <x v="12"/>
  </r>
  <r>
    <s v="af44ea15e758ded763d79c76a2354bb4"/>
    <n v="1"/>
    <x v="1"/>
    <n v="1"/>
    <n v="46"/>
    <s v="1 (single)"/>
    <x v="8"/>
  </r>
  <r>
    <s v="e842dc26adcaa67fb96f4e32c2cf97cc"/>
    <n v="1"/>
    <x v="0"/>
    <n v="6"/>
    <n v="72.73"/>
    <s v="4-6 installments"/>
    <x v="4"/>
  </r>
  <r>
    <s v="53d6fdda7e6cd60c16d5051f00ac2af3"/>
    <n v="1"/>
    <x v="0"/>
    <n v="12"/>
    <n v="1225.05"/>
    <s v="11+ installments"/>
    <x v="20"/>
  </r>
  <r>
    <s v="63a529c7538a58649327440872ef8b2d"/>
    <n v="1"/>
    <x v="0"/>
    <n v="10"/>
    <n v="158.13"/>
    <s v="7-10 installments"/>
    <x v="0"/>
  </r>
  <r>
    <s v="4973b3b81af1585534c0b3de209acec6"/>
    <n v="1"/>
    <x v="0"/>
    <n v="4"/>
    <n v="207.86"/>
    <s v="4-6 installments"/>
    <x v="10"/>
  </r>
  <r>
    <s v="3c8c8b2ae428da4a2bd9c4547354630c"/>
    <n v="2"/>
    <x v="2"/>
    <n v="1"/>
    <n v="32.31"/>
    <s v="1 (single)"/>
    <x v="0"/>
  </r>
  <r>
    <s v="96ed110f6c91b349ff7ab376c8fa9400"/>
    <n v="1"/>
    <x v="0"/>
    <n v="1"/>
    <n v="7.09"/>
    <s v="1 (single)"/>
    <x v="12"/>
  </r>
  <r>
    <s v="3142b77fc8c5d3b848943f5727c3901a"/>
    <n v="1"/>
    <x v="0"/>
    <n v="1"/>
    <n v="118.35"/>
    <s v="1 (single)"/>
    <x v="1"/>
  </r>
  <r>
    <s v="b05c947b44026d14b7e7db05402d206a"/>
    <n v="1"/>
    <x v="0"/>
    <n v="4"/>
    <n v="200.21"/>
    <s v="4-6 installments"/>
    <x v="1"/>
  </r>
  <r>
    <s v="f25f0fc51351ac9fc1dac7f8fbe59470"/>
    <n v="1"/>
    <x v="0"/>
    <n v="2"/>
    <n v="42.51"/>
    <s v="2-3 installments"/>
    <x v="1"/>
  </r>
  <r>
    <s v="7fa9efca67559f2f13c0656e55967397"/>
    <n v="1"/>
    <x v="0"/>
    <n v="5"/>
    <n v="55.24"/>
    <s v="4-6 installments"/>
    <x v="1"/>
  </r>
  <r>
    <s v="8510aa728676190536f53ffdc5a8010c"/>
    <n v="1"/>
    <x v="0"/>
    <n v="1"/>
    <n v="116.13"/>
    <s v="1 (single)"/>
    <x v="20"/>
  </r>
  <r>
    <s v="7b1fa4766801ccecaa2fc8dba3afc30d"/>
    <n v="1"/>
    <x v="0"/>
    <n v="1"/>
    <n v="37.59"/>
    <s v="1 (single)"/>
    <x v="16"/>
  </r>
  <r>
    <s v="448c9f2fc5df55e4391c6314e93c93b1"/>
    <n v="1"/>
    <x v="0"/>
    <n v="3"/>
    <n v="77.13"/>
    <s v="2-3 installments"/>
    <x v="16"/>
  </r>
  <r>
    <s v="5d5b6b66aff814c78983f7f220014db9"/>
    <n v="1"/>
    <x v="3"/>
    <n v="1"/>
    <n v="69.70999999999999"/>
    <s v="1 (single)"/>
    <x v="1"/>
  </r>
  <r>
    <s v="0ee8b349c2365dd4a396a819fc586cc1"/>
    <n v="1"/>
    <x v="0"/>
    <n v="8"/>
    <n v="228.96"/>
    <s v="7-10 installments"/>
    <x v="13"/>
  </r>
  <r>
    <s v="489191dca3848c2c6ddbf667d4935fc3"/>
    <n v="1"/>
    <x v="0"/>
    <n v="1"/>
    <n v="52.95"/>
    <s v="1 (single)"/>
    <x v="12"/>
  </r>
  <r>
    <s v="4a1ea52e0dfcd2d974464a1cb86cfbf2"/>
    <n v="1"/>
    <x v="0"/>
    <n v="3"/>
    <n v="123.03"/>
    <s v="2-3 installments"/>
    <x v="7"/>
  </r>
  <r>
    <s v="906c0311a3334730009a5ef558c391a9"/>
    <n v="1"/>
    <x v="1"/>
    <n v="1"/>
    <n v="50.25"/>
    <s v="1 (single)"/>
    <x v="12"/>
  </r>
  <r>
    <s v="608582593b18710bb42b20dab9dc9b06"/>
    <n v="1"/>
    <x v="0"/>
    <n v="2"/>
    <n v="133.25"/>
    <s v="2-3 installments"/>
    <x v="4"/>
  </r>
  <r>
    <s v="2668da32aacf500cc535a4915f6efd91"/>
    <n v="1"/>
    <x v="0"/>
    <n v="2"/>
    <n v="49.42"/>
    <s v="2-3 installments"/>
    <x v="0"/>
  </r>
  <r>
    <s v="afd71840756746edd2c71bd69b2e904e"/>
    <n v="2"/>
    <x v="0"/>
    <n v="2"/>
    <n v="21.68"/>
    <s v="2-3 installments"/>
    <x v="0"/>
  </r>
  <r>
    <s v="50f1da608adf7f52978abb3906273dad"/>
    <n v="1"/>
    <x v="0"/>
    <n v="1"/>
    <n v="54.1"/>
    <s v="1 (single)"/>
    <x v="12"/>
  </r>
  <r>
    <s v="dac20199c3b53e630f19bf3dc1744bba"/>
    <n v="1"/>
    <x v="0"/>
    <n v="1"/>
    <n v="81.20999999999999"/>
    <s v="1 (single)"/>
    <x v="10"/>
  </r>
  <r>
    <s v="8f28f92f45566ee07cb2825ff5bea311"/>
    <n v="1"/>
    <x v="0"/>
    <n v="1"/>
    <n v="103.51"/>
    <s v="1 (single)"/>
    <x v="14"/>
  </r>
  <r>
    <s v="7f73f6d23431719381a2b967e70556a5"/>
    <n v="1"/>
    <x v="0"/>
    <n v="3"/>
    <n v="131.08"/>
    <s v="2-3 installments"/>
    <x v="9"/>
  </r>
  <r>
    <s v="5fd8e536596df0210d3e483288529070"/>
    <n v="1"/>
    <x v="0"/>
    <n v="1"/>
    <n v="158.07"/>
    <s v="1 (single)"/>
    <x v="1"/>
  </r>
  <r>
    <s v="1b3d11cf9f92c0f7baf627ab059621f8"/>
    <n v="1"/>
    <x v="0"/>
    <n v="1"/>
    <n v="16.71"/>
    <s v="1 (single)"/>
    <x v="10"/>
  </r>
  <r>
    <s v="db75986a05f58fd2d1c6c867cd37ca09"/>
    <n v="1"/>
    <x v="0"/>
    <n v="10"/>
    <n v="120.38"/>
    <s v="7-10 installments"/>
    <x v="1"/>
  </r>
  <r>
    <s v="53286d8c8661db85d83d2ceac0f41c53"/>
    <n v="1"/>
    <x v="0"/>
    <n v="3"/>
    <n v="108.17"/>
    <s v="2-3 installments"/>
    <x v="0"/>
  </r>
  <r>
    <s v="6b4fe75bdf8d4a467678bc8f2132c06a"/>
    <n v="1"/>
    <x v="0"/>
    <n v="3"/>
    <n v="183.73"/>
    <s v="2-3 installments"/>
    <x v="1"/>
  </r>
  <r>
    <s v="130d27e7e69cabe35e3fa920f6b4664d"/>
    <n v="1"/>
    <x v="0"/>
    <n v="6"/>
    <n v="506.39"/>
    <s v="4-6 installments"/>
    <x v="19"/>
  </r>
  <r>
    <s v="f280a33d2c98180e655aaca0e9b48cfe"/>
    <n v="1"/>
    <x v="1"/>
    <n v="1"/>
    <n v="319.11"/>
    <s v="1 (single)"/>
    <x v="1"/>
  </r>
  <r>
    <s v="b47b5e44e9e8ee3b208ddedeecb130f6"/>
    <n v="1"/>
    <x v="0"/>
    <n v="3"/>
    <n v="191.46"/>
    <s v="2-3 installments"/>
    <x v="1"/>
  </r>
  <r>
    <s v="6e393ebbf62792edf010e66e135c7b7c"/>
    <n v="1"/>
    <x v="0"/>
    <n v="3"/>
    <n v="79.90000000000001"/>
    <s v="2-3 installments"/>
    <x v="3"/>
  </r>
  <r>
    <s v="d191ac7a9642a12d39419f26f43f800c"/>
    <n v="1"/>
    <x v="0"/>
    <n v="8"/>
    <n v="183.92"/>
    <s v="7-10 installments"/>
    <x v="0"/>
  </r>
  <r>
    <s v="777c67eab7c0712ccde8ffbb22715adb"/>
    <n v="1"/>
    <x v="1"/>
    <n v="1"/>
    <n v="147.3"/>
    <s v="1 (single)"/>
    <x v="4"/>
  </r>
  <r>
    <s v="c82a457d646f77c8f151e12a3e517ed2"/>
    <n v="1"/>
    <x v="0"/>
    <n v="3"/>
    <n v="145"/>
    <s v="2-3 installments"/>
    <x v="1"/>
  </r>
  <r>
    <s v="54ac92ea720b2574ecf18f372f41ea71"/>
    <n v="1"/>
    <x v="2"/>
    <n v="1"/>
    <n v="22.06"/>
    <s v="1 (single)"/>
    <x v="8"/>
  </r>
  <r>
    <s v="d5af6d41c141d7f5e36c08e509167d01"/>
    <n v="1"/>
    <x v="0"/>
    <n v="5"/>
    <n v="82.98"/>
    <s v="4-6 installments"/>
    <x v="1"/>
  </r>
  <r>
    <s v="637b8707a779cf11512f479310e5751a"/>
    <n v="1"/>
    <x v="1"/>
    <n v="1"/>
    <n v="54.37"/>
    <s v="1 (single)"/>
    <x v="6"/>
  </r>
  <r>
    <s v="fb3579e233140aac61c80d50536941b4"/>
    <n v="1"/>
    <x v="0"/>
    <n v="3"/>
    <n v="91.66"/>
    <s v="2-3 installments"/>
    <x v="1"/>
  </r>
  <r>
    <s v="ad366003d331bb0eaa77c1efc5570657"/>
    <n v="1"/>
    <x v="1"/>
    <n v="1"/>
    <n v="93.28"/>
    <s v="1 (single)"/>
    <x v="4"/>
  </r>
  <r>
    <s v="81db77f7fab05cb60fa338aee13d08c7"/>
    <n v="1"/>
    <x v="0"/>
    <n v="5"/>
    <n v="59.14"/>
    <s v="4-6 installments"/>
    <x v="18"/>
  </r>
  <r>
    <s v="e9e17d3f50c94ed095960540ab67270f"/>
    <n v="1"/>
    <x v="0"/>
    <n v="1"/>
    <n v="77.79000000000001"/>
    <s v="1 (single)"/>
    <x v="1"/>
  </r>
  <r>
    <s v="3dd5f3e88e755bfddd878c1be9903b4c"/>
    <n v="1"/>
    <x v="0"/>
    <n v="2"/>
    <n v="99.56999999999999"/>
    <s v="2-3 installments"/>
    <x v="4"/>
  </r>
  <r>
    <s v="0f286dcb49da58061b9ae488027e4033"/>
    <n v="2"/>
    <x v="2"/>
    <n v="1"/>
    <n v="50"/>
    <s v="1 (single)"/>
    <x v="1"/>
  </r>
  <r>
    <s v="23aee6ac2f5a0a3056aa62c615974c0c"/>
    <n v="1"/>
    <x v="0"/>
    <n v="2"/>
    <n v="1518.55"/>
    <s v="2-3 installments"/>
    <x v="18"/>
  </r>
  <r>
    <s v="0a4e4a3dd6cacc3db584029b55817aac"/>
    <n v="1"/>
    <x v="0"/>
    <n v="1"/>
    <n v="114.74"/>
    <s v="1 (single)"/>
    <x v="1"/>
  </r>
  <r>
    <s v="a5bb5fa7247f09fa0a4f28ee69aa6dc6"/>
    <n v="1"/>
    <x v="0"/>
    <n v="2"/>
    <n v="87.27"/>
    <s v="2-3 installments"/>
    <x v="0"/>
  </r>
  <r>
    <s v="f15fc36c72600b6599d1bd11b1721a6f"/>
    <n v="1"/>
    <x v="3"/>
    <n v="1"/>
    <n v="130.69"/>
    <s v="1 (single)"/>
    <x v="1"/>
  </r>
  <r>
    <s v="8ee92e454fa78d4960e68a1520891e9d"/>
    <n v="1"/>
    <x v="0"/>
    <n v="1"/>
    <n v="9.16"/>
    <s v="1 (single)"/>
    <x v="1"/>
  </r>
  <r>
    <s v="e64e0f28c8abfe6f9a018e383c11c428"/>
    <n v="1"/>
    <x v="1"/>
    <n v="1"/>
    <n v="103.6"/>
    <s v="1 (single)"/>
    <x v="0"/>
  </r>
  <r>
    <s v="bd7ed28cedb8147c71f09e3ab23c369f"/>
    <n v="1"/>
    <x v="0"/>
    <n v="1"/>
    <n v="108.9"/>
    <s v="1 (single)"/>
    <x v="0"/>
  </r>
  <r>
    <s v="dc96a12713fb7cbfd8feac4ab0b8f2a2"/>
    <n v="8"/>
    <x v="2"/>
    <n v="1"/>
    <n v="30"/>
    <s v="1 (single)"/>
    <x v="1"/>
  </r>
  <r>
    <s v="7ed823f248a9cadcbe22557af49a9be4"/>
    <n v="1"/>
    <x v="0"/>
    <n v="1"/>
    <n v="55.09"/>
    <s v="1 (single)"/>
    <x v="8"/>
  </r>
  <r>
    <s v="91e37208355ef2b54b5d8217ed81f365"/>
    <n v="1"/>
    <x v="1"/>
    <n v="1"/>
    <n v="32.63"/>
    <s v="1 (single)"/>
    <x v="4"/>
  </r>
  <r>
    <s v="61f7e7ef2c1d5d0d982e76485fd6bde1"/>
    <n v="1"/>
    <x v="0"/>
    <n v="10"/>
    <n v="398.85"/>
    <s v="7-10 installments"/>
    <x v="5"/>
  </r>
  <r>
    <s v="1daa6ab0e228948b72015ab51ea288f6"/>
    <n v="1"/>
    <x v="0"/>
    <n v="1"/>
    <n v="122.9"/>
    <s v="1 (single)"/>
    <x v="6"/>
  </r>
  <r>
    <s v="6f4f0d429c1e1ad2cf84924fe07ffd71"/>
    <n v="1"/>
    <x v="0"/>
    <n v="7"/>
    <n v="75.68000000000001"/>
    <s v="7-10 installments"/>
    <x v="3"/>
  </r>
  <r>
    <s v="5ab5ab13fd02495f204ffe2724aecf49"/>
    <n v="1"/>
    <x v="0"/>
    <n v="4"/>
    <n v="47.68"/>
    <s v="4-6 installments"/>
    <x v="1"/>
  </r>
  <r>
    <s v="194a5d341c8262e8c0adbaade970ed2a"/>
    <n v="1"/>
    <x v="0"/>
    <n v="2"/>
    <n v="75.06999999999999"/>
    <s v="2-3 installments"/>
    <x v="8"/>
  </r>
  <r>
    <s v="8549f693ac0aefd770eee2cdd7e18e08"/>
    <n v="1"/>
    <x v="0"/>
    <n v="4"/>
    <n v="43.09"/>
    <s v="4-6 installments"/>
    <x v="12"/>
  </r>
  <r>
    <s v="57e28ab5d639eeed2e739f7550fc7061"/>
    <n v="1"/>
    <x v="0"/>
    <n v="3"/>
    <n v="58.2"/>
    <s v="2-3 installments"/>
    <x v="1"/>
  </r>
  <r>
    <s v="6ed043d494d076830babf38c25630d86"/>
    <n v="1"/>
    <x v="0"/>
    <n v="10"/>
    <n v="341.51"/>
    <s v="7-10 installments"/>
    <x v="1"/>
  </r>
  <r>
    <s v="567cc2038bd5fc2994630f15ba392df9"/>
    <n v="1"/>
    <x v="0"/>
    <n v="3"/>
    <n v="228.41"/>
    <s v="2-3 installments"/>
    <x v="1"/>
  </r>
  <r>
    <s v="03ecec245220b63fd7f68c1737ba99ba"/>
    <n v="2"/>
    <x v="2"/>
    <n v="1"/>
    <n v="56.39"/>
    <s v="1 (single)"/>
    <x v="11"/>
  </r>
  <r>
    <s v="eb14d693be5c40bf50f8dff9d85abc21"/>
    <n v="1"/>
    <x v="0"/>
    <n v="1"/>
    <n v="71.63"/>
    <s v="1 (single)"/>
    <x v="1"/>
  </r>
  <r>
    <s v="710e2c5ff9a94d1abd06aee65f2ab524"/>
    <n v="1"/>
    <x v="0"/>
    <n v="1"/>
    <n v="187.34"/>
    <s v="1 (single)"/>
    <x v="1"/>
  </r>
  <r>
    <s v="960191fcb6e80a09e5060e382e0046b8"/>
    <n v="1"/>
    <x v="1"/>
    <n v="1"/>
    <n v="62.69"/>
    <s v="1 (single)"/>
    <x v="19"/>
  </r>
  <r>
    <s v="c66d7d7161db3e10260d556577fc86ca"/>
    <n v="1"/>
    <x v="0"/>
    <n v="1"/>
    <n v="91.08"/>
    <s v="1 (single)"/>
    <x v="0"/>
  </r>
  <r>
    <s v="2ffb45ec99d3fc4942ee973e41e630a9"/>
    <n v="1"/>
    <x v="0"/>
    <n v="1"/>
    <n v="87.94"/>
    <s v="1 (single)"/>
    <x v="0"/>
  </r>
  <r>
    <s v="2eecff6c8b6593b3b109fa0524de56d1"/>
    <n v="1"/>
    <x v="1"/>
    <n v="1"/>
    <n v="75.27"/>
    <s v="1 (single)"/>
    <x v="1"/>
  </r>
  <r>
    <s v="bfd2cf5a993d1f386d0ba7fe0cfe6b7e"/>
    <n v="1"/>
    <x v="1"/>
    <n v="1"/>
    <n v="88.08"/>
    <s v="1 (single)"/>
    <x v="1"/>
  </r>
  <r>
    <s v="e64491110f2ae901a81c88667bdb2139"/>
    <n v="1"/>
    <x v="1"/>
    <n v="1"/>
    <n v="97.17"/>
    <s v="1 (single)"/>
    <x v="1"/>
  </r>
  <r>
    <s v="4c9671e28ccfc8dafb3a9479e8f51adf"/>
    <n v="1"/>
    <x v="2"/>
    <n v="1"/>
    <n v="298.09"/>
    <s v="1 (single)"/>
    <x v="0"/>
  </r>
  <r>
    <s v="55090b3dd39aed5a2019b57cce6b174d"/>
    <n v="1"/>
    <x v="1"/>
    <n v="1"/>
    <n v="125.09"/>
    <s v="1 (single)"/>
    <x v="21"/>
  </r>
  <r>
    <s v="e631329d8cbc84d757e4c471509f4cf2"/>
    <n v="1"/>
    <x v="0"/>
    <n v="8"/>
    <n v="156.33"/>
    <s v="7-10 installments"/>
    <x v="8"/>
  </r>
  <r>
    <s v="07f593272eee0c411250e23e84846787"/>
    <n v="1"/>
    <x v="0"/>
    <n v="2"/>
    <n v="58.49"/>
    <s v="2-3 installments"/>
    <x v="20"/>
  </r>
  <r>
    <s v="2904d3ae0064e840ffb4798ba4a12ae3"/>
    <n v="1"/>
    <x v="1"/>
    <n v="1"/>
    <n v="73.34"/>
    <s v="1 (single)"/>
    <x v="1"/>
  </r>
  <r>
    <s v="5f244a6504c6895a4ab7c4cafe9b9a43"/>
    <n v="2"/>
    <x v="2"/>
    <n v="1"/>
    <n v="8.960000000000001"/>
    <s v="1 (single)"/>
    <x v="12"/>
  </r>
  <r>
    <s v="496ed3d2f9bcb86cb243f5e9fe1627e5"/>
    <n v="1"/>
    <x v="0"/>
    <n v="10"/>
    <n v="191.58"/>
    <s v="7-10 installments"/>
    <x v="4"/>
  </r>
  <r>
    <s v="034bc91b27d0de97e2ffa04946137764"/>
    <n v="1"/>
    <x v="1"/>
    <n v="1"/>
    <n v="54"/>
    <s v="1 (single)"/>
    <x v="12"/>
  </r>
  <r>
    <s v="f8ce44a2b968fb3a529759c244a1ac4a"/>
    <n v="1"/>
    <x v="0"/>
    <n v="5"/>
    <n v="50.13"/>
    <s v="4-6 installments"/>
    <x v="1"/>
  </r>
  <r>
    <s v="3f3e4083688c07129239450773e84282"/>
    <n v="1"/>
    <x v="0"/>
    <n v="1"/>
    <n v="76.78"/>
    <s v="1 (single)"/>
    <x v="1"/>
  </r>
  <r>
    <s v="3b2ed015a009d565797abd448a431da5"/>
    <n v="1"/>
    <x v="1"/>
    <n v="1"/>
    <n v="519.74"/>
    <s v="1 (single)"/>
    <x v="1"/>
  </r>
  <r>
    <s v="a31768d1614db23dfc711f738b2b774f"/>
    <n v="1"/>
    <x v="0"/>
    <n v="8"/>
    <n v="165.67"/>
    <s v="7-10 installments"/>
    <x v="1"/>
  </r>
  <r>
    <s v="0b4379c15168b7275dd2ee52a06f4294"/>
    <n v="1"/>
    <x v="0"/>
    <n v="6"/>
    <n v="61.01"/>
    <s v="4-6 installments"/>
    <x v="0"/>
  </r>
  <r>
    <s v="c6db4893805db548fa7965bcaf7e778f"/>
    <n v="1"/>
    <x v="1"/>
    <n v="1"/>
    <n v="63.79"/>
    <s v="1 (single)"/>
    <x v="1"/>
  </r>
  <r>
    <s v="3cc8411a4e4c202d794d444154b17835"/>
    <n v="1"/>
    <x v="2"/>
    <n v="1"/>
    <n v="21.15"/>
    <s v="1 (single)"/>
    <x v="1"/>
  </r>
  <r>
    <s v="b392178525db3323c13bd67d9dee38ff"/>
    <n v="1"/>
    <x v="0"/>
    <n v="5"/>
    <n v="76.56999999999999"/>
    <s v="4-6 installments"/>
    <x v="12"/>
  </r>
  <r>
    <s v="3b54c56c2a6be822cfdd5a7eff24add0"/>
    <n v="1"/>
    <x v="1"/>
    <n v="1"/>
    <n v="28.73"/>
    <s v="1 (single)"/>
    <x v="12"/>
  </r>
  <r>
    <s v="1778390c079b0ec4b78c82d39b9d2e3e"/>
    <n v="1"/>
    <x v="0"/>
    <n v="2"/>
    <n v="108.83"/>
    <s v="2-3 installments"/>
    <x v="11"/>
  </r>
  <r>
    <s v="07e8a98c9affe8a0d02edf6229912b90"/>
    <n v="1"/>
    <x v="0"/>
    <n v="7"/>
    <n v="167.62"/>
    <s v="7-10 installments"/>
    <x v="20"/>
  </r>
  <r>
    <s v="e2ecc8a06aa292e6cf6f88f2826dd141"/>
    <n v="1"/>
    <x v="0"/>
    <n v="1"/>
    <n v="63.82"/>
    <s v="1 (single)"/>
    <x v="12"/>
  </r>
  <r>
    <s v="4507dd7dedf9adef4850d18ba67130ef"/>
    <n v="1"/>
    <x v="0"/>
    <n v="6"/>
    <n v="61.01"/>
    <s v="4-6 installments"/>
    <x v="4"/>
  </r>
  <r>
    <s v="0c6b011f8a4f87010c23995f5807d152"/>
    <n v="1"/>
    <x v="0"/>
    <n v="6"/>
    <n v="66.02"/>
    <s v="4-6 installments"/>
    <x v="10"/>
  </r>
  <r>
    <s v="f3c7f31502a61f206c30c674a4ada401"/>
    <n v="1"/>
    <x v="0"/>
    <n v="2"/>
    <n v="233.04"/>
    <s v="2-3 installments"/>
    <x v="1"/>
  </r>
  <r>
    <s v="40162ae5bb70d47120362293259bedb9"/>
    <n v="1"/>
    <x v="0"/>
    <n v="1"/>
    <n v="77.56999999999999"/>
    <s v="1 (single)"/>
    <x v="0"/>
  </r>
  <r>
    <s v="d21d7411b251f35ead1b210dc946ca70"/>
    <n v="7"/>
    <x v="2"/>
    <n v="1"/>
    <n v="48.85"/>
    <s v="1 (single)"/>
    <x v="1"/>
  </r>
  <r>
    <s v="7b73889e40574f23f35f71c026fb141c"/>
    <n v="1"/>
    <x v="0"/>
    <n v="2"/>
    <n v="189.56"/>
    <s v="2-3 installments"/>
    <x v="1"/>
  </r>
  <r>
    <s v="bb31ece4e45d4374e78389359b01f690"/>
    <n v="1"/>
    <x v="0"/>
    <n v="2"/>
    <n v="126.9"/>
    <s v="2-3 installments"/>
    <x v="1"/>
  </r>
  <r>
    <s v="5b4b69da34150b8394c7788bf2e9f99f"/>
    <n v="1"/>
    <x v="0"/>
    <n v="1"/>
    <n v="79.61"/>
    <s v="1 (single)"/>
    <x v="6"/>
  </r>
  <r>
    <s v="4e204da6cc8b59dcfdc532fb5a9281f0"/>
    <n v="1"/>
    <x v="0"/>
    <n v="4"/>
    <n v="109.22"/>
    <s v="4-6 installments"/>
    <x v="12"/>
  </r>
  <r>
    <s v="75c838929fc9fdc534736298de895cf0"/>
    <n v="1"/>
    <x v="0"/>
    <n v="10"/>
    <n v="378.39"/>
    <s v="7-10 installments"/>
    <x v="1"/>
  </r>
  <r>
    <s v="216abf06d82d5abe6b9f5eaffeba374b"/>
    <n v="1"/>
    <x v="0"/>
    <n v="2"/>
    <n v="186.84"/>
    <s v="2-3 installments"/>
    <x v="0"/>
  </r>
  <r>
    <s v="973b7f50240979971b3f5f8913d09e23"/>
    <n v="1"/>
    <x v="0"/>
    <n v="3"/>
    <n v="92.76000000000001"/>
    <s v="2-3 installments"/>
    <x v="1"/>
  </r>
  <r>
    <s v="110bb98db579131adc6f4d8bbd97c673"/>
    <n v="1"/>
    <x v="0"/>
    <n v="1"/>
    <n v="39.28"/>
    <s v="1 (single)"/>
    <x v="1"/>
  </r>
  <r>
    <s v="14f1fe61fec0f60c84af122793ddf0f9"/>
    <n v="1"/>
    <x v="0"/>
    <n v="8"/>
    <n v="254.25"/>
    <s v="7-10 installments"/>
    <x v="1"/>
  </r>
  <r>
    <s v="3c224717f735680c865cdb827b6c81bd"/>
    <n v="1"/>
    <x v="0"/>
    <n v="1"/>
    <n v="48.68"/>
    <s v="1 (single)"/>
    <x v="1"/>
  </r>
  <r>
    <s v="fbd0115d6ad4a47c2b80a49014956a0e"/>
    <n v="1"/>
    <x v="1"/>
    <n v="1"/>
    <n v="77.98999999999999"/>
    <s v="1 (single)"/>
    <x v="0"/>
  </r>
  <r>
    <s v="9c76544bc3be770f1d1577a923ca28c5"/>
    <n v="1"/>
    <x v="0"/>
    <n v="10"/>
    <n v="248.36"/>
    <s v="7-10 installments"/>
    <x v="1"/>
  </r>
  <r>
    <s v="e0c83ad159e2cd8db050164ca8b9b9b5"/>
    <n v="1"/>
    <x v="0"/>
    <n v="8"/>
    <n v="381.9"/>
    <s v="7-10 installments"/>
    <x v="12"/>
  </r>
  <r>
    <s v="480fff17578e0142778efc96128ffab3"/>
    <n v="1"/>
    <x v="0"/>
    <n v="9"/>
    <n v="96.26000000000001"/>
    <s v="7-10 installments"/>
    <x v="12"/>
  </r>
  <r>
    <s v="813036395db381f187d5429f5ee758ac"/>
    <n v="1"/>
    <x v="0"/>
    <n v="10"/>
    <n v="134.01"/>
    <s v="7-10 installments"/>
    <x v="17"/>
  </r>
  <r>
    <s v="b1ec6c247af2e78825a5cee5cacc925e"/>
    <n v="1"/>
    <x v="0"/>
    <n v="3"/>
    <n v="235.7"/>
    <s v="2-3 installments"/>
    <x v="0"/>
  </r>
  <r>
    <s v="f6eff1e7a78b73bc93814ee0fa7883cd"/>
    <n v="1"/>
    <x v="0"/>
    <n v="1"/>
    <n v="384.79"/>
    <s v="1 (single)"/>
    <x v="1"/>
  </r>
  <r>
    <s v="ea6180f0dae5d1e801939463789f2c3a"/>
    <n v="1"/>
    <x v="0"/>
    <n v="5"/>
    <n v="126.92"/>
    <s v="4-6 installments"/>
    <x v="12"/>
  </r>
  <r>
    <s v="9acc2273b31b949190b1e828d326a926"/>
    <n v="1"/>
    <x v="0"/>
    <n v="1"/>
    <n v="34.22"/>
    <s v="1 (single)"/>
    <x v="0"/>
  </r>
  <r>
    <s v="d4bc55bf7aa33f5d5d8b6b53d1e2eb8f"/>
    <n v="1"/>
    <x v="0"/>
    <n v="1"/>
    <n v="76.76000000000001"/>
    <s v="1 (single)"/>
    <x v="19"/>
  </r>
  <r>
    <s v="07f56da421233e467768e579872a0a9b"/>
    <n v="1"/>
    <x v="0"/>
    <n v="1"/>
    <n v="39.28"/>
    <s v="1 (single)"/>
    <x v="1"/>
  </r>
  <r>
    <s v="a5de9034056efda4d24346ed92962a22"/>
    <n v="1"/>
    <x v="0"/>
    <n v="4"/>
    <n v="94.48"/>
    <s v="4-6 installments"/>
    <x v="1"/>
  </r>
  <r>
    <s v="72b96eeec6f77bbfdc38148e46667c01"/>
    <n v="1"/>
    <x v="0"/>
    <n v="1"/>
    <n v="575.6799999999999"/>
    <s v="1 (single)"/>
    <x v="0"/>
  </r>
  <r>
    <s v="44d316d2e1eb305ec56acf91ab65b82a"/>
    <n v="1"/>
    <x v="1"/>
    <n v="1"/>
    <n v="71.8"/>
    <s v="1 (single)"/>
    <x v="1"/>
  </r>
  <r>
    <s v="11609008a7e4bb0256bcfd643ebc6a7f"/>
    <n v="1"/>
    <x v="0"/>
    <n v="3"/>
    <n v="291.32"/>
    <s v="2-3 installments"/>
    <x v="6"/>
  </r>
  <r>
    <s v="15b9bbc3bfc272e14a8da450ed7867c2"/>
    <n v="1"/>
    <x v="0"/>
    <n v="2"/>
    <n v="82.5"/>
    <s v="2-3 installments"/>
    <x v="1"/>
  </r>
  <r>
    <s v="c5c3f8505307266d936b0127ad17be75"/>
    <n v="1"/>
    <x v="0"/>
    <n v="3"/>
    <n v="101.34"/>
    <s v="2-3 installments"/>
    <x v="1"/>
  </r>
  <r>
    <s v="d7dfe1042cd73f6cdd20a71ed7fef816"/>
    <n v="1"/>
    <x v="0"/>
    <n v="6"/>
    <n v="61.09"/>
    <s v="4-6 installments"/>
    <x v="1"/>
  </r>
  <r>
    <s v="9c9e615a6b717a5c6fd398ef41422f14"/>
    <n v="1"/>
    <x v="1"/>
    <n v="1"/>
    <n v="53.9"/>
    <s v="1 (single)"/>
    <x v="0"/>
  </r>
  <r>
    <s v="7ebc6754bb5e6f1cfafe6b2c9bb6df44"/>
    <n v="1"/>
    <x v="0"/>
    <n v="2"/>
    <n v="56.75"/>
    <s v="2-3 installments"/>
    <x v="1"/>
  </r>
  <r>
    <s v="e79f873315375aad54aa74ee8119dc40"/>
    <n v="1"/>
    <x v="1"/>
    <n v="1"/>
    <n v="36.96"/>
    <s v="1 (single)"/>
    <x v="19"/>
  </r>
  <r>
    <s v="ebc54f9d25f320184ed5cd3953e6a2cc"/>
    <n v="1"/>
    <x v="0"/>
    <n v="3"/>
    <n v="78.7"/>
    <s v="2-3 installments"/>
    <x v="1"/>
  </r>
  <r>
    <s v="ca3708e6c8014edc9292636d42479ee7"/>
    <n v="1"/>
    <x v="0"/>
    <n v="5"/>
    <n v="53.27"/>
    <s v="4-6 installments"/>
    <x v="1"/>
  </r>
  <r>
    <s v="e17ed9c20d79f29256a4a514e8d07230"/>
    <n v="2"/>
    <x v="3"/>
    <n v="1"/>
    <n v="118.43"/>
    <s v="1 (single)"/>
    <x v="1"/>
  </r>
  <r>
    <s v="fb30f702a40235635b55552094ce6f88"/>
    <n v="1"/>
    <x v="1"/>
    <n v="1"/>
    <n v="199.49"/>
    <s v="1 (single)"/>
    <x v="19"/>
  </r>
  <r>
    <s v="f90aa72a8cc03aa3c3f50789ee872c13"/>
    <n v="1"/>
    <x v="1"/>
    <n v="1"/>
    <n v="112.84"/>
    <s v="1 (single)"/>
    <x v="0"/>
  </r>
  <r>
    <s v="2914261304b677c941947ce10f6424ec"/>
    <n v="1"/>
    <x v="1"/>
    <n v="1"/>
    <n v="215.14"/>
    <s v="1 (single)"/>
    <x v="6"/>
  </r>
  <r>
    <s v="2330997bb48bfc161534281ecbda1739"/>
    <n v="1"/>
    <x v="0"/>
    <n v="6"/>
    <n v="68.34999999999999"/>
    <s v="4-6 installments"/>
    <x v="8"/>
  </r>
  <r>
    <s v="26e1b052ba34536f5766198e15bed1c2"/>
    <n v="1"/>
    <x v="1"/>
    <n v="1"/>
    <n v="38.13"/>
    <s v="1 (single)"/>
    <x v="4"/>
  </r>
  <r>
    <s v="68be5488c0fe6f10d9fcf87080556f7c"/>
    <n v="1"/>
    <x v="0"/>
    <n v="1"/>
    <n v="97.89"/>
    <s v="1 (single)"/>
    <x v="1"/>
  </r>
  <r>
    <s v="2484292effef815afca81d5c348d769b"/>
    <n v="1"/>
    <x v="0"/>
    <n v="10"/>
    <n v="260.13"/>
    <s v="7-10 installments"/>
    <x v="21"/>
  </r>
  <r>
    <s v="7ede9e815cd2aac7e60071e67117f176"/>
    <n v="1"/>
    <x v="0"/>
    <n v="10"/>
    <n v="128.48"/>
    <s v="7-10 installments"/>
    <x v="7"/>
  </r>
  <r>
    <s v="ca3bf4af04cea159087307d0826d5ddf"/>
    <n v="1"/>
    <x v="0"/>
    <n v="3"/>
    <n v="186.7"/>
    <s v="2-3 installments"/>
    <x v="12"/>
  </r>
  <r>
    <s v="a4d7798ee6134112ad2d8b3038c03cb1"/>
    <n v="1"/>
    <x v="0"/>
    <n v="1"/>
    <n v="131.46"/>
    <s v="1 (single)"/>
    <x v="8"/>
  </r>
  <r>
    <s v="43ffc9065f8cc9f90df31987043188d1"/>
    <n v="1"/>
    <x v="0"/>
    <n v="1"/>
    <n v="314.52"/>
    <s v="1 (single)"/>
    <x v="0"/>
  </r>
  <r>
    <s v="d94600e5b855ffe8db3b9bc06e21b1bd"/>
    <n v="1"/>
    <x v="1"/>
    <n v="1"/>
    <n v="57.36"/>
    <s v="1 (single)"/>
    <x v="1"/>
  </r>
  <r>
    <s v="aed8573ac2c1e7bdccb04472bbeaec39"/>
    <n v="1"/>
    <x v="0"/>
    <n v="2"/>
    <n v="129.12"/>
    <s v="2-3 installments"/>
    <x v="1"/>
  </r>
  <r>
    <s v="ae008476d71178d5dec116ecd90a9471"/>
    <n v="1"/>
    <x v="0"/>
    <n v="5"/>
    <n v="253.99"/>
    <s v="4-6 installments"/>
    <x v="9"/>
  </r>
  <r>
    <s v="9903b2c5405f73a9370435b3848f8d4c"/>
    <n v="1"/>
    <x v="0"/>
    <n v="1"/>
    <n v="125.42"/>
    <s v="1 (single)"/>
    <x v="4"/>
  </r>
  <r>
    <s v="2b6347490306d1c429b6b911ea03f6b8"/>
    <n v="1"/>
    <x v="0"/>
    <n v="1"/>
    <n v="103.27"/>
    <s v="1 (single)"/>
    <x v="10"/>
  </r>
  <r>
    <s v="429db7656bb9bd2a1fc038fcbc4fa159"/>
    <n v="1"/>
    <x v="1"/>
    <n v="1"/>
    <n v="211.92"/>
    <s v="1 (single)"/>
    <x v="8"/>
  </r>
  <r>
    <s v="75ff5ef357ea667a4852b346c50f656e"/>
    <n v="1"/>
    <x v="0"/>
    <n v="3"/>
    <n v="199.06"/>
    <s v="2-3 installments"/>
    <x v="12"/>
  </r>
  <r>
    <s v="9827a7b79fe79be87d4d845fbe1e16e4"/>
    <n v="1"/>
    <x v="1"/>
    <n v="1"/>
    <n v="31.38"/>
    <s v="1 (single)"/>
    <x v="1"/>
  </r>
  <r>
    <s v="5e0eae0316373e1459c05b539e18f060"/>
    <n v="1"/>
    <x v="0"/>
    <n v="1"/>
    <n v="27.68"/>
    <s v="1 (single)"/>
    <x v="1"/>
  </r>
  <r>
    <s v="ac471bdf9aff56c1d79cc301b52ec72a"/>
    <n v="1"/>
    <x v="0"/>
    <n v="3"/>
    <n v="70.91"/>
    <s v="2-3 installments"/>
    <x v="1"/>
  </r>
  <r>
    <s v="eadaca4f30575b6c3a4c4efebce9d252"/>
    <n v="1"/>
    <x v="0"/>
    <n v="10"/>
    <n v="940.65"/>
    <s v="7-10 installments"/>
    <x v="18"/>
  </r>
  <r>
    <s v="626def5d634d7a7c180f03cdd9178930"/>
    <n v="1"/>
    <x v="0"/>
    <n v="1"/>
    <n v="12.82"/>
    <s v="1 (single)"/>
    <x v="1"/>
  </r>
  <r>
    <s v="c5bbc2e1ea510338b16c37d3bd7437cc"/>
    <n v="1"/>
    <x v="0"/>
    <n v="10"/>
    <n v="178.9"/>
    <s v="7-10 installments"/>
    <x v="1"/>
  </r>
  <r>
    <s v="31afbc557a75e6fa50e0a81391004fb7"/>
    <n v="1"/>
    <x v="0"/>
    <n v="1"/>
    <n v="36.9"/>
    <s v="1 (single)"/>
    <x v="1"/>
  </r>
  <r>
    <s v="5a688ff634ac5a154a1e6f65d29d51e2"/>
    <n v="1"/>
    <x v="0"/>
    <n v="2"/>
    <n v="40.23"/>
    <s v="2-3 installments"/>
    <x v="1"/>
  </r>
  <r>
    <s v="0b3e1c68302779e0c67d97c5b8ed17f7"/>
    <n v="1"/>
    <x v="0"/>
    <n v="10"/>
    <n v="343.51"/>
    <s v="7-10 installments"/>
    <x v="16"/>
  </r>
  <r>
    <s v="4792d1ecf41afb08745855d6ae845d90"/>
    <n v="1"/>
    <x v="0"/>
    <n v="8"/>
    <n v="135.07"/>
    <s v="7-10 installments"/>
    <x v="0"/>
  </r>
  <r>
    <s v="528b9cd42ab9f06d9cbf1416835076da"/>
    <n v="1"/>
    <x v="0"/>
    <n v="1"/>
    <n v="82.52"/>
    <s v="1 (single)"/>
    <x v="1"/>
  </r>
  <r>
    <s v="b31c7b160649d8f3ffac2298a94a38ec"/>
    <n v="1"/>
    <x v="0"/>
    <n v="1"/>
    <n v="62.7"/>
    <s v="1 (single)"/>
    <x v="1"/>
  </r>
  <r>
    <s v="9f9f7954335300799dadf3248f229115"/>
    <n v="1"/>
    <x v="0"/>
    <n v="7"/>
    <n v="171.77"/>
    <s v="7-10 installments"/>
    <x v="1"/>
  </r>
  <r>
    <s v="e124baaf335d4ab03e2130c04d979065"/>
    <n v="1"/>
    <x v="0"/>
    <n v="6"/>
    <n v="136.1"/>
    <s v="4-6 installments"/>
    <x v="1"/>
  </r>
  <r>
    <s v="cc0d2c0ee3e33e3492e690fb44e1c11f"/>
    <n v="1"/>
    <x v="0"/>
    <n v="2"/>
    <n v="118.35"/>
    <s v="2-3 installments"/>
    <x v="1"/>
  </r>
  <r>
    <s v="2ee76a4a1d729880a350fcda807b492b"/>
    <n v="1"/>
    <x v="0"/>
    <n v="10"/>
    <n v="141.51"/>
    <s v="7-10 installments"/>
    <x v="1"/>
  </r>
  <r>
    <s v="61fa17b757ab7e6e7900e8ea76786e0d"/>
    <n v="2"/>
    <x v="2"/>
    <n v="1"/>
    <n v="90.09999999999999"/>
    <s v="1 (single)"/>
    <x v="3"/>
  </r>
  <r>
    <s v="72e2c4bbd8ad5d2eec29b795d95afbe2"/>
    <n v="1"/>
    <x v="0"/>
    <n v="10"/>
    <n v="1006.77"/>
    <s v="7-10 installments"/>
    <x v="14"/>
  </r>
  <r>
    <s v="9e635c54c1b48e4a6c2dee84d2f4f11a"/>
    <n v="1"/>
    <x v="0"/>
    <n v="1"/>
    <n v="24.75"/>
    <s v="1 (single)"/>
    <x v="1"/>
  </r>
  <r>
    <s v="e6baf197cf97695698df42588f7c0d05"/>
    <n v="1"/>
    <x v="1"/>
    <n v="1"/>
    <n v="36.88"/>
    <s v="1 (single)"/>
    <x v="1"/>
  </r>
  <r>
    <s v="fca0397489a3333e988ec1218efe40b6"/>
    <n v="1"/>
    <x v="0"/>
    <n v="10"/>
    <n v="111.61"/>
    <s v="7-10 installments"/>
    <x v="1"/>
  </r>
  <r>
    <s v="c3f2643fac2837e3768d0ce83771e322"/>
    <n v="1"/>
    <x v="0"/>
    <n v="4"/>
    <n v="48.21"/>
    <s v="4-6 installments"/>
    <x v="1"/>
  </r>
  <r>
    <s v="9a3966c23190dbdbaabed08e8429c006"/>
    <n v="1"/>
    <x v="0"/>
    <n v="5"/>
    <n v="4042.74"/>
    <s v="4-6 installments"/>
    <x v="5"/>
  </r>
  <r>
    <s v="56142b6c34c40cccb3e3ee8308a4ae76"/>
    <n v="3"/>
    <x v="2"/>
    <n v="1"/>
    <n v="9.15"/>
    <s v="1 (single)"/>
    <x v="1"/>
  </r>
  <r>
    <s v="afcf3863fcb506587dd64998940c5785"/>
    <n v="1"/>
    <x v="1"/>
    <n v="1"/>
    <n v="60.78"/>
    <s v="1 (single)"/>
    <x v="4"/>
  </r>
  <r>
    <s v="71d27026352e4ce6f225aa02cd8bacc3"/>
    <n v="1"/>
    <x v="0"/>
    <n v="3"/>
    <n v="56.77"/>
    <s v="2-3 installments"/>
    <x v="1"/>
  </r>
  <r>
    <s v="a7d6efcf25cbcbce23dbef446eb827d6"/>
    <n v="1"/>
    <x v="1"/>
    <n v="1"/>
    <n v="113.44"/>
    <s v="1 (single)"/>
    <x v="8"/>
  </r>
  <r>
    <s v="1482f7aea7e4031900a723ccb869f8d4"/>
    <n v="1"/>
    <x v="0"/>
    <n v="6"/>
    <n v="152.99"/>
    <s v="4-6 installments"/>
    <x v="1"/>
  </r>
  <r>
    <s v="0bfbb90a7081700d37f79af63c088655"/>
    <n v="1"/>
    <x v="0"/>
    <n v="3"/>
    <n v="34.09"/>
    <s v="2-3 installments"/>
    <x v="0"/>
  </r>
  <r>
    <s v="7482f12f16a862671e5e3951ef33d2c1"/>
    <n v="1"/>
    <x v="1"/>
    <n v="1"/>
    <n v="42.78"/>
    <s v="1 (single)"/>
    <x v="20"/>
  </r>
  <r>
    <s v="dae91c4dced184f9ead8277e600b44a2"/>
    <n v="1"/>
    <x v="0"/>
    <n v="2"/>
    <n v="133.47"/>
    <s v="2-3 installments"/>
    <x v="12"/>
  </r>
  <r>
    <s v="d08c5166c66141d063d3f11027334ac9"/>
    <n v="1"/>
    <x v="0"/>
    <n v="2"/>
    <n v="128.21"/>
    <s v="2-3 installments"/>
    <x v="12"/>
  </r>
  <r>
    <s v="88981e5b92eb0fc6291a66ce7b892029"/>
    <n v="1"/>
    <x v="0"/>
    <n v="1"/>
    <n v="32"/>
    <s v="1 (single)"/>
    <x v="0"/>
  </r>
  <r>
    <s v="489b4af31f96f42648f0c0636a51b289"/>
    <n v="1"/>
    <x v="0"/>
    <n v="3"/>
    <n v="157.21"/>
    <s v="2-3 installments"/>
    <x v="1"/>
  </r>
  <r>
    <s v="1326c2f23bda822e4ffdd5764e04311e"/>
    <n v="1"/>
    <x v="0"/>
    <n v="1"/>
    <n v="34.59"/>
    <s v="1 (single)"/>
    <x v="1"/>
  </r>
  <r>
    <s v="2f64f730b534c45e97b887c36a0ea0fd"/>
    <n v="1"/>
    <x v="1"/>
    <n v="1"/>
    <n v="298.99"/>
    <s v="1 (single)"/>
    <x v="1"/>
  </r>
  <r>
    <s v="1c2ed37904500c8dfad13c54d3ed8043"/>
    <n v="1"/>
    <x v="0"/>
    <n v="3"/>
    <n v="702.0700000000001"/>
    <s v="2-3 installments"/>
    <x v="12"/>
  </r>
  <r>
    <s v="257e2d62e2b031eb09cea19d847305c6"/>
    <n v="1"/>
    <x v="0"/>
    <n v="8"/>
    <n v="372.01"/>
    <s v="7-10 installments"/>
    <x v="4"/>
  </r>
  <r>
    <s v="f3995b1ff5cd6d29f4abc7636a65b2d2"/>
    <n v="1"/>
    <x v="0"/>
    <n v="1"/>
    <n v="66.67"/>
    <s v="1 (single)"/>
    <x v="12"/>
  </r>
  <r>
    <s v="290d464dc4d780ddcd120552cf21c640"/>
    <n v="1"/>
    <x v="0"/>
    <n v="1"/>
    <n v="33.68"/>
    <s v="1 (single)"/>
    <x v="1"/>
  </r>
  <r>
    <s v="0b1ebd05e50ebf9d1fc97b8b1ed874b7"/>
    <n v="1"/>
    <x v="0"/>
    <n v="1"/>
    <n v="68.95"/>
    <s v="1 (single)"/>
    <x v="1"/>
  </r>
  <r>
    <s v="9585516ea4b52ce53a27458526947e5b"/>
    <n v="1"/>
    <x v="1"/>
    <n v="1"/>
    <n v="195.29"/>
    <s v="1 (single)"/>
    <x v="1"/>
  </r>
  <r>
    <s v="81c2d284094f3b39baddefb519a30149"/>
    <n v="1"/>
    <x v="1"/>
    <n v="1"/>
    <n v="319.9"/>
    <s v="1 (single)"/>
    <x v="20"/>
  </r>
  <r>
    <s v="7c7ebd74dd17f0b9acf62f5beed03aa1"/>
    <n v="1"/>
    <x v="0"/>
    <n v="1"/>
    <n v="37.69"/>
    <s v="1 (single)"/>
    <x v="1"/>
  </r>
  <r>
    <s v="a3475ffe00b0ffdf1951a56d5a6b8102"/>
    <n v="1"/>
    <x v="0"/>
    <n v="10"/>
    <n v="702.1799999999999"/>
    <s v="7-10 installments"/>
    <x v="19"/>
  </r>
  <r>
    <s v="6fd33c34a877e5a474ed190b5738ab58"/>
    <n v="1"/>
    <x v="0"/>
    <n v="1"/>
    <n v="129.78"/>
    <s v="1 (single)"/>
    <x v="9"/>
  </r>
  <r>
    <s v="6984dd59d3223f88d356dd9bb8117d2e"/>
    <n v="1"/>
    <x v="0"/>
    <n v="2"/>
    <n v="61.27"/>
    <s v="2-3 installments"/>
    <x v="1"/>
  </r>
  <r>
    <s v="ea9a48e8b350731ae78378381394a086"/>
    <n v="1"/>
    <x v="0"/>
    <n v="6"/>
    <n v="271.24"/>
    <s v="4-6 installments"/>
    <x v="1"/>
  </r>
  <r>
    <s v="7644fb667bf3f79e4eb486a9e14bc9ec"/>
    <n v="1"/>
    <x v="0"/>
    <n v="1"/>
    <n v="68.13"/>
    <s v="1 (single)"/>
    <x v="1"/>
  </r>
  <r>
    <s v="bbd8dc7205531e8a4cdaca3a70d1c0bb"/>
    <n v="1"/>
    <x v="0"/>
    <n v="1"/>
    <n v="109.5"/>
    <s v="1 (single)"/>
    <x v="1"/>
  </r>
  <r>
    <s v="73463e8be682583840e9245a6ff6e689"/>
    <n v="1"/>
    <x v="1"/>
    <n v="1"/>
    <n v="255.02"/>
    <s v="1 (single)"/>
    <x v="6"/>
  </r>
  <r>
    <s v="2645cc89531b7de88149e18d83a13263"/>
    <n v="1"/>
    <x v="0"/>
    <n v="10"/>
    <n v="259.63"/>
    <s v="7-10 installments"/>
    <x v="1"/>
  </r>
  <r>
    <s v="9b34787245866523a491f855ebc4e8fe"/>
    <n v="1"/>
    <x v="0"/>
    <n v="4"/>
    <n v="340.04"/>
    <s v="4-6 installments"/>
    <x v="8"/>
  </r>
  <r>
    <s v="3fb4d82a992d06f85994158787a76ff0"/>
    <n v="1"/>
    <x v="1"/>
    <n v="1"/>
    <n v="40.69"/>
    <s v="1 (single)"/>
    <x v="1"/>
  </r>
  <r>
    <s v="8ff63166365b5335a836e2e7be70eeea"/>
    <n v="1"/>
    <x v="0"/>
    <n v="1"/>
    <n v="64.09999999999999"/>
    <s v="1 (single)"/>
    <x v="0"/>
  </r>
  <r>
    <s v="ca5b8e79b5bbdba8ba16a07bc8d2ca61"/>
    <n v="1"/>
    <x v="0"/>
    <n v="2"/>
    <n v="133.71"/>
    <s v="2-3 installments"/>
    <x v="1"/>
  </r>
  <r>
    <s v="e55d0223c37b4e75982efffd10fcdd39"/>
    <n v="1"/>
    <x v="1"/>
    <n v="1"/>
    <n v="35"/>
    <s v="1 (single)"/>
    <x v="0"/>
  </r>
  <r>
    <s v="29692492693482bc3acf19d97fac69f8"/>
    <n v="1"/>
    <x v="0"/>
    <n v="12"/>
    <n v="142.86"/>
    <s v="11+ installments"/>
    <x v="1"/>
  </r>
  <r>
    <s v="2144bbedc02742fe4e38f6ccf546961e"/>
    <n v="1"/>
    <x v="0"/>
    <n v="1"/>
    <n v="35.84"/>
    <s v="1 (single)"/>
    <x v="1"/>
  </r>
  <r>
    <s v="936b6d1c11f2b85ce1edfa34171b0e0d"/>
    <n v="1"/>
    <x v="0"/>
    <n v="6"/>
    <n v="62.08"/>
    <s v="4-6 installments"/>
    <x v="14"/>
  </r>
  <r>
    <s v="c634bb8a8e3ca4f7c67b8d92e7a0740c"/>
    <n v="1"/>
    <x v="3"/>
    <n v="1"/>
    <n v="51.3"/>
    <s v="1 (single)"/>
    <x v="1"/>
  </r>
  <r>
    <s v="d1f54c6a2a7015c5687439d6d4e971ba"/>
    <n v="1"/>
    <x v="0"/>
    <n v="1"/>
    <n v="92.97"/>
    <s v="1 (single)"/>
    <x v="14"/>
  </r>
  <r>
    <s v="121359da115bccea4657956562bb3266"/>
    <n v="1"/>
    <x v="0"/>
    <n v="4"/>
    <n v="111.02"/>
    <s v="4-6 installments"/>
    <x v="8"/>
  </r>
  <r>
    <s v="8b5c910ccad3b27e2876ad9eb90bbb53"/>
    <n v="1"/>
    <x v="1"/>
    <n v="1"/>
    <n v="92.81"/>
    <s v="1 (single)"/>
    <x v="1"/>
  </r>
  <r>
    <s v="792fd20f4c1379e85e6bd7ea35240248"/>
    <n v="1"/>
    <x v="0"/>
    <n v="1"/>
    <n v="87.08"/>
    <s v="1 (single)"/>
    <x v="1"/>
  </r>
  <r>
    <s v="0a499296998c5b2e877297984bdf657c"/>
    <n v="1"/>
    <x v="0"/>
    <n v="1"/>
    <n v="30.27"/>
    <s v="1 (single)"/>
    <x v="12"/>
  </r>
  <r>
    <s v="5bc488a3de801a774218a89c00b5db30"/>
    <n v="1"/>
    <x v="1"/>
    <n v="1"/>
    <n v="86.58"/>
    <s v="1 (single)"/>
    <x v="12"/>
  </r>
  <r>
    <s v="2f8a0fdae3cce1713cab2298e46c534b"/>
    <n v="1"/>
    <x v="0"/>
    <n v="3"/>
    <n v="88.48999999999999"/>
    <s v="2-3 installments"/>
    <x v="1"/>
  </r>
  <r>
    <s v="2dea508202fbd39c677502defdef2d21"/>
    <n v="1"/>
    <x v="0"/>
    <n v="10"/>
    <n v="514.6"/>
    <s v="7-10 installments"/>
    <x v="1"/>
  </r>
  <r>
    <s v="1d7d027760d0ee20d6f3985f1fe22773"/>
    <n v="1"/>
    <x v="0"/>
    <n v="1"/>
    <n v="155.74"/>
    <s v="1 (single)"/>
    <x v="0"/>
  </r>
  <r>
    <s v="9c8ffc9afe14108def96d0b1a3678eec"/>
    <n v="1"/>
    <x v="0"/>
    <n v="1"/>
    <n v="169.44"/>
    <s v="1 (single)"/>
    <x v="4"/>
  </r>
  <r>
    <s v="7ffeebb0c29e0949512e4346b8b6e172"/>
    <n v="1"/>
    <x v="0"/>
    <n v="1"/>
    <n v="94.55"/>
    <s v="1 (single)"/>
    <x v="1"/>
  </r>
  <r>
    <s v="55d80e98635154dd309f2cb107f5e205"/>
    <n v="1"/>
    <x v="0"/>
    <n v="2"/>
    <n v="72.43000000000001"/>
    <s v="2-3 installments"/>
    <x v="1"/>
  </r>
  <r>
    <s v="8490980aaf59839a601c4184474b9220"/>
    <n v="1"/>
    <x v="1"/>
    <n v="1"/>
    <n v="160.57"/>
    <s v="1 (single)"/>
    <x v="1"/>
  </r>
  <r>
    <s v="81935e523702224d87bc6b915f51649e"/>
    <n v="5"/>
    <x v="2"/>
    <n v="1"/>
    <n v="34.52"/>
    <s v="1 (single)"/>
    <x v="12"/>
  </r>
  <r>
    <s v="c0c079ac0cf555703f5980f134cf762f"/>
    <n v="1"/>
    <x v="0"/>
    <n v="1"/>
    <n v="169.53"/>
    <s v="1 (single)"/>
    <x v="0"/>
  </r>
  <r>
    <s v="85d42749c9d00c658c40e73f8e4d667b"/>
    <n v="1"/>
    <x v="0"/>
    <n v="8"/>
    <n v="195.49"/>
    <s v="7-10 installments"/>
    <x v="1"/>
  </r>
  <r>
    <s v="3171f1efdad00e249ba4ba19af1726eb"/>
    <n v="1"/>
    <x v="0"/>
    <n v="7"/>
    <n v="149.31"/>
    <s v="7-10 installments"/>
    <x v="0"/>
  </r>
  <r>
    <s v="895ab968e7bb0d5659d16cd74cd1650c"/>
    <n v="17"/>
    <x v="2"/>
    <n v="1"/>
    <n v="16.7"/>
    <s v="1 (single)"/>
    <x v="1"/>
  </r>
  <r>
    <s v="b8ab7d209a05e9462921ece50de1c177"/>
    <n v="1"/>
    <x v="1"/>
    <n v="1"/>
    <n v="77.56999999999999"/>
    <s v="1 (single)"/>
    <x v="12"/>
  </r>
  <r>
    <s v="80a18edfa1989bada0d72f3e0ff55aaa"/>
    <n v="1"/>
    <x v="0"/>
    <n v="1"/>
    <n v="15.22"/>
    <s v="1 (single)"/>
    <x v="0"/>
  </r>
  <r>
    <s v="753409eb1dc2fceb6dbb2a350a35ffc8"/>
    <n v="2"/>
    <x v="2"/>
    <n v="1"/>
    <n v="4.75"/>
    <s v="1 (single)"/>
    <x v="20"/>
  </r>
  <r>
    <s v="3e70edc835c9b04809623f518a513d00"/>
    <n v="1"/>
    <x v="0"/>
    <n v="10"/>
    <n v="540.53"/>
    <s v="7-10 installments"/>
    <x v="8"/>
  </r>
  <r>
    <s v="95c5d1b9ef8c0cfe5851a7e8130b66db"/>
    <n v="1"/>
    <x v="0"/>
    <n v="3"/>
    <n v="322.89"/>
    <s v="2-3 installments"/>
    <x v="1"/>
  </r>
  <r>
    <s v="2992972c3d2aff1e457a1b320c51e278"/>
    <n v="1"/>
    <x v="0"/>
    <n v="10"/>
    <n v="526.78"/>
    <s v="7-10 installments"/>
    <x v="0"/>
  </r>
  <r>
    <s v="4249f543194adf0c9da09119b88a8fb1"/>
    <n v="1"/>
    <x v="0"/>
    <n v="10"/>
    <n v="133.99"/>
    <s v="7-10 installments"/>
    <x v="12"/>
  </r>
  <r>
    <s v="d2b7e676fa9c3fde36377fc977f3c91b"/>
    <n v="1"/>
    <x v="0"/>
    <n v="1"/>
    <n v="55.23"/>
    <s v="1 (single)"/>
    <x v="6"/>
  </r>
  <r>
    <s v="300b99fa4ea75136af2879d2bf751d57"/>
    <n v="1"/>
    <x v="1"/>
    <n v="1"/>
    <n v="358.5"/>
    <s v="1 (single)"/>
    <x v="1"/>
  </r>
  <r>
    <s v="54051e01a81a788d5a87b405a9cde833"/>
    <n v="1"/>
    <x v="0"/>
    <n v="6"/>
    <n v="65.70999999999999"/>
    <s v="4-6 installments"/>
    <x v="1"/>
  </r>
  <r>
    <s v="a9a06f91b00b0fa78f7f445311fa0881"/>
    <n v="1"/>
    <x v="1"/>
    <n v="1"/>
    <n v="218.04"/>
    <s v="1 (single)"/>
    <x v="0"/>
  </r>
  <r>
    <s v="882af1e2ad3e4b132d4b23c429843dc8"/>
    <n v="1"/>
    <x v="0"/>
    <n v="5"/>
    <n v="1035.79"/>
    <s v="4-6 installments"/>
    <x v="1"/>
  </r>
  <r>
    <s v="abcc5ea8b9b32d146d24e625bd1d002e"/>
    <n v="1"/>
    <x v="0"/>
    <n v="1"/>
    <n v="32.29"/>
    <s v="1 (single)"/>
    <x v="1"/>
  </r>
  <r>
    <s v="34d91b022de394cf98320a2109457501"/>
    <n v="1"/>
    <x v="0"/>
    <n v="2"/>
    <n v="122.12"/>
    <s v="2-3 installments"/>
    <x v="24"/>
  </r>
  <r>
    <s v="1d0cb4b170fe0f5f20475c4ec3ec4f06"/>
    <n v="1"/>
    <x v="0"/>
    <n v="4"/>
    <n v="58.59"/>
    <s v="4-6 installments"/>
    <x v="1"/>
  </r>
  <r>
    <s v="b948b354fbf88e12e43fc0877623eef9"/>
    <n v="1"/>
    <x v="3"/>
    <n v="1"/>
    <n v="244.22"/>
    <s v="1 (single)"/>
    <x v="0"/>
  </r>
  <r>
    <s v="6726b6ce39bdad195755f019dd9bd4fb"/>
    <n v="1"/>
    <x v="0"/>
    <n v="5"/>
    <n v="52.25"/>
    <s v="4-6 installments"/>
    <x v="6"/>
  </r>
  <r>
    <s v="14f67483eeb4f3204bff15ecab4dbd45"/>
    <n v="1"/>
    <x v="0"/>
    <n v="1"/>
    <n v="45.69"/>
    <s v="1 (single)"/>
    <x v="0"/>
  </r>
  <r>
    <s v="58abb67bdae1bb19e02f0900170da374"/>
    <n v="1"/>
    <x v="0"/>
    <n v="5"/>
    <n v="483.67"/>
    <s v="4-6 installments"/>
    <x v="6"/>
  </r>
  <r>
    <s v="bf737c2aafd98353171a777c526656df"/>
    <n v="1"/>
    <x v="2"/>
    <n v="1"/>
    <n v="34"/>
    <s v="1 (single)"/>
    <x v="1"/>
  </r>
  <r>
    <s v="cf48dd7cb04dee070d71d4804cac6272"/>
    <n v="1"/>
    <x v="0"/>
    <n v="1"/>
    <n v="70.5"/>
    <s v="1 (single)"/>
    <x v="20"/>
  </r>
  <r>
    <s v="63b0abee9c82e79c3b6e860d070f2c62"/>
    <n v="1"/>
    <x v="0"/>
    <n v="18"/>
    <n v="1232.85"/>
    <s v="11+ installments"/>
    <x v="0"/>
  </r>
  <r>
    <s v="f8033eab5248939afe7fa7feb4ac4866"/>
    <n v="3"/>
    <x v="2"/>
    <n v="1"/>
    <n v="25"/>
    <s v="1 (single)"/>
    <x v="7"/>
  </r>
  <r>
    <s v="2ddda59cefbe161601082d0beee3cf01"/>
    <n v="1"/>
    <x v="0"/>
    <n v="2"/>
    <n v="43.22"/>
    <s v="2-3 installments"/>
    <x v="0"/>
  </r>
  <r>
    <s v="0ba1123843391ede0901811438202c24"/>
    <n v="1"/>
    <x v="0"/>
    <n v="5"/>
    <n v="56.39"/>
    <s v="4-6 installments"/>
    <x v="1"/>
  </r>
  <r>
    <s v="f55227c04af301a96c2c22eb6973d8e8"/>
    <n v="1"/>
    <x v="3"/>
    <n v="1"/>
    <n v="43"/>
    <s v="1 (single)"/>
    <x v="8"/>
  </r>
  <r>
    <s v="bbf4d375e40f5e365a316b81b16829b7"/>
    <n v="1"/>
    <x v="0"/>
    <n v="1"/>
    <n v="72.98"/>
    <s v="1 (single)"/>
    <x v="1"/>
  </r>
  <r>
    <s v="3f985ce98bdc814ea229189923a81f2b"/>
    <n v="1"/>
    <x v="0"/>
    <n v="1"/>
    <n v="142.02"/>
    <s v="1 (single)"/>
    <x v="12"/>
  </r>
  <r>
    <s v="be8b50c8a24a137dbed81d6c202e8d64"/>
    <n v="1"/>
    <x v="0"/>
    <n v="10"/>
    <n v="407.36"/>
    <s v="7-10 installments"/>
    <x v="1"/>
  </r>
  <r>
    <s v="803f2f8bfcbe571642a39478ac759b12"/>
    <n v="1"/>
    <x v="1"/>
    <n v="1"/>
    <n v="48.89"/>
    <s v="1 (single)"/>
    <x v="1"/>
  </r>
  <r>
    <s v="ccf804e764ed5650cd8759557269dc13"/>
    <n v="19"/>
    <x v="2"/>
    <n v="1"/>
    <n v="1.68"/>
    <s v="1 (single)"/>
    <x v="1"/>
  </r>
  <r>
    <s v="eec3e31d916bb57832b96272c5c5ca9e"/>
    <n v="1"/>
    <x v="0"/>
    <n v="2"/>
    <n v="199.31"/>
    <s v="2-3 installments"/>
    <x v="8"/>
  </r>
  <r>
    <s v="d7bfdc36e6fc0edc0abd8752151da345"/>
    <n v="1"/>
    <x v="1"/>
    <n v="1"/>
    <n v="113.67"/>
    <s v="1 (single)"/>
    <x v="1"/>
  </r>
  <r>
    <s v="f5c7fcc9933ae8861462ee79735d9993"/>
    <n v="1"/>
    <x v="0"/>
    <n v="1"/>
    <n v="589.05"/>
    <s v="1 (single)"/>
    <x v="4"/>
  </r>
  <r>
    <s v="d1115d0ed9dd324d055881a93441ee7e"/>
    <n v="1"/>
    <x v="0"/>
    <n v="2"/>
    <n v="62.99"/>
    <s v="2-3 installments"/>
    <x v="3"/>
  </r>
  <r>
    <s v="215f6b9ea07139e948fae84ee698ff46"/>
    <n v="1"/>
    <x v="0"/>
    <n v="1"/>
    <n v="64.28"/>
    <s v="1 (single)"/>
    <x v="0"/>
  </r>
  <r>
    <s v="c3a4760791fe90fe58b360dbfc812805"/>
    <n v="2"/>
    <x v="3"/>
    <n v="1"/>
    <n v="37.13"/>
    <s v="1 (single)"/>
    <x v="4"/>
  </r>
  <r>
    <s v="d88be96a5455ddcd7827994d95774b0d"/>
    <n v="1"/>
    <x v="0"/>
    <n v="3"/>
    <n v="226.72"/>
    <s v="2-3 installments"/>
    <x v="1"/>
  </r>
  <r>
    <s v="0a5a672ddd7b5921439a990ff8efbb1b"/>
    <n v="1"/>
    <x v="1"/>
    <n v="1"/>
    <n v="49.55"/>
    <s v="1 (single)"/>
    <x v="9"/>
  </r>
  <r>
    <s v="2b71ffffcf089d2287505f5b4441204b"/>
    <n v="1"/>
    <x v="0"/>
    <n v="1"/>
    <n v="4.63"/>
    <s v="1 (single)"/>
    <x v="12"/>
  </r>
  <r>
    <s v="4a185cdda75ec3cc9261553a59e7cfc7"/>
    <n v="1"/>
    <x v="0"/>
    <n v="2"/>
    <n v="175.08"/>
    <s v="2-3 installments"/>
    <x v="5"/>
  </r>
  <r>
    <s v="7856ac3dde097902ad5fc94c787045c5"/>
    <n v="1"/>
    <x v="0"/>
    <n v="1"/>
    <n v="1.43"/>
    <s v="1 (single)"/>
    <x v="1"/>
  </r>
  <r>
    <s v="231f5faa326e8643dc979ef4dcc9cd31"/>
    <n v="1"/>
    <x v="0"/>
    <n v="1"/>
    <n v="93.65000000000001"/>
    <s v="1 (single)"/>
    <x v="4"/>
  </r>
  <r>
    <s v="d16b2207d93383dc91aa5da54cec3d0a"/>
    <n v="1"/>
    <x v="0"/>
    <n v="2"/>
    <n v="106.16"/>
    <s v="2-3 installments"/>
    <x v="1"/>
  </r>
  <r>
    <s v="e33ae8b905bb0354b42f585bdfd3ab0d"/>
    <n v="1"/>
    <x v="0"/>
    <n v="3"/>
    <n v="78.3"/>
    <s v="2-3 installments"/>
    <x v="0"/>
  </r>
  <r>
    <s v="161735160c0ae1bd0f0b2407137b24b1"/>
    <n v="1"/>
    <x v="0"/>
    <n v="1"/>
    <n v="42.41"/>
    <s v="1 (single)"/>
    <x v="1"/>
  </r>
  <r>
    <s v="09581168b7c3d1c4480d4ba7a8437bdd"/>
    <n v="1"/>
    <x v="0"/>
    <n v="7"/>
    <n v="144.03"/>
    <s v="7-10 installments"/>
    <x v="16"/>
  </r>
  <r>
    <s v="6f69c7d5b18941f0e58ce99742b93694"/>
    <n v="1"/>
    <x v="1"/>
    <n v="1"/>
    <n v="101.94"/>
    <s v="1 (single)"/>
    <x v="1"/>
  </r>
  <r>
    <s v="8c077233d04d9bca0a5bef45afddf354"/>
    <n v="1"/>
    <x v="1"/>
    <n v="1"/>
    <n v="57.39"/>
    <s v="1 (single)"/>
    <x v="4"/>
  </r>
  <r>
    <s v="a7f32fc78c47cef1cb91cfc0889e985b"/>
    <n v="1"/>
    <x v="1"/>
    <n v="1"/>
    <n v="52.01"/>
    <s v="1 (single)"/>
    <x v="1"/>
  </r>
  <r>
    <s v="d775e0b3f1085ff46d9c4c3d9b125e4c"/>
    <n v="1"/>
    <x v="0"/>
    <n v="10"/>
    <n v="212.02"/>
    <s v="7-10 installments"/>
    <x v="12"/>
  </r>
  <r>
    <s v="c2df33f3704734147110b6685185915a"/>
    <n v="1"/>
    <x v="3"/>
    <n v="1"/>
    <n v="50.1"/>
    <s v="1 (single)"/>
    <x v="0"/>
  </r>
  <r>
    <s v="f9938fc84bc7f6ce7d868a41dace1777"/>
    <n v="1"/>
    <x v="0"/>
    <n v="2"/>
    <n v="112.1"/>
    <s v="2-3 installments"/>
    <x v="1"/>
  </r>
  <r>
    <s v="3716cd16bc2a97768309209eb4d4c6a7"/>
    <n v="1"/>
    <x v="0"/>
    <n v="2"/>
    <n v="142.02"/>
    <s v="2-3 installments"/>
    <x v="16"/>
  </r>
  <r>
    <s v="0da25668cbbfcf7a7b42a0bfe2c0b17a"/>
    <n v="1"/>
    <x v="0"/>
    <n v="1"/>
    <n v="136.94"/>
    <s v="1 (single)"/>
    <x v="0"/>
  </r>
  <r>
    <s v="89a6888756b6a8bf9cf5c81f13deccdd"/>
    <n v="1"/>
    <x v="0"/>
    <n v="1"/>
    <n v="136.04"/>
    <s v="1 (single)"/>
    <x v="1"/>
  </r>
  <r>
    <s v="f6ea3aa314ff40e6c72815ead97e2195"/>
    <n v="1"/>
    <x v="0"/>
    <n v="1"/>
    <n v="95.31"/>
    <s v="1 (single)"/>
    <x v="0"/>
  </r>
  <r>
    <s v="e70aa4ace2e2d3140d4b09564030f5b9"/>
    <n v="1"/>
    <x v="0"/>
    <n v="1"/>
    <n v="26.39"/>
    <s v="1 (single)"/>
    <x v="1"/>
  </r>
  <r>
    <s v="8ee92f80d48a27d627bf77accdda8346"/>
    <n v="1"/>
    <x v="0"/>
    <n v="5"/>
    <n v="64.94"/>
    <s v="4-6 installments"/>
    <x v="5"/>
  </r>
  <r>
    <s v="3ca618a967a369a20ac5f2c4e00e151a"/>
    <n v="1"/>
    <x v="0"/>
    <n v="1"/>
    <n v="3.47"/>
    <s v="1 (single)"/>
    <x v="1"/>
  </r>
  <r>
    <s v="a47bf2de96db0109440cc21208edcc4f"/>
    <n v="1"/>
    <x v="0"/>
    <n v="8"/>
    <n v="80.31999999999999"/>
    <s v="7-10 installments"/>
    <x v="0"/>
  </r>
  <r>
    <s v="4340cfd191c9dc16061684e4575fb151"/>
    <n v="1"/>
    <x v="0"/>
    <n v="8"/>
    <n v="260.23"/>
    <s v="7-10 installments"/>
    <x v="9"/>
  </r>
  <r>
    <s v="b67f6518481ab5413b3ef3c6790bd80a"/>
    <n v="1"/>
    <x v="1"/>
    <n v="1"/>
    <n v="92.81"/>
    <s v="1 (single)"/>
    <x v="5"/>
  </r>
  <r>
    <s v="d6b35060d6baa125cae83779381704e2"/>
    <n v="1"/>
    <x v="0"/>
    <n v="2"/>
    <n v="198.13"/>
    <s v="2-3 installments"/>
    <x v="0"/>
  </r>
  <r>
    <s v="acbd43df296646b7b242d1e25b18a646"/>
    <n v="1"/>
    <x v="1"/>
    <n v="1"/>
    <n v="284.96"/>
    <s v="1 (single)"/>
    <x v="1"/>
  </r>
  <r>
    <s v="25f3c1b1bb343d4a5d3f63f418f02cda"/>
    <n v="1"/>
    <x v="0"/>
    <n v="3"/>
    <n v="79"/>
    <s v="2-3 installments"/>
    <x v="0"/>
  </r>
  <r>
    <s v="96fbf81fa0815632ed37610e1ab103b6"/>
    <n v="1"/>
    <x v="0"/>
    <n v="3"/>
    <n v="72.56"/>
    <s v="2-3 installments"/>
    <x v="16"/>
  </r>
  <r>
    <s v="f8327f59e5ec97d2240579e1dc6dfcdc"/>
    <n v="1"/>
    <x v="1"/>
    <n v="1"/>
    <n v="33.77"/>
    <s v="1 (single)"/>
    <x v="1"/>
  </r>
  <r>
    <s v="4a908627ddc9e257e5e9123ac4394e41"/>
    <n v="1"/>
    <x v="0"/>
    <n v="1"/>
    <n v="298.08"/>
    <s v="1 (single)"/>
    <x v="8"/>
  </r>
  <r>
    <s v="8713b68a2b202b96d7de08d7e0b8f1a9"/>
    <n v="1"/>
    <x v="0"/>
    <n v="1"/>
    <n v="48.69"/>
    <s v="1 (single)"/>
    <x v="0"/>
  </r>
  <r>
    <s v="3630513f30286ed696e4a2e36c79ae3c"/>
    <n v="1"/>
    <x v="0"/>
    <n v="5"/>
    <n v="105.74"/>
    <s v="4-6 installments"/>
    <x v="7"/>
  </r>
  <r>
    <s v="73d5294ae18f1a7bf585f09e68bff19b"/>
    <n v="1"/>
    <x v="0"/>
    <n v="1"/>
    <n v="59.05"/>
    <s v="1 (single)"/>
    <x v="20"/>
  </r>
  <r>
    <s v="aba3d283b846a03d398d549db17b649a"/>
    <n v="1"/>
    <x v="1"/>
    <n v="1"/>
    <n v="26.78"/>
    <s v="1 (single)"/>
    <x v="1"/>
  </r>
  <r>
    <s v="dd7466999a78895066f04b645789deb3"/>
    <n v="1"/>
    <x v="0"/>
    <n v="1"/>
    <n v="45.09"/>
    <s v="1 (single)"/>
    <x v="0"/>
  </r>
  <r>
    <s v="298ee4d77c0352fc41f432254afdf1d3"/>
    <n v="1"/>
    <x v="1"/>
    <n v="1"/>
    <n v="45.7"/>
    <s v="1 (single)"/>
    <x v="22"/>
  </r>
  <r>
    <s v="d01bd950611f73e1490c45d87156374c"/>
    <n v="1"/>
    <x v="0"/>
    <n v="5"/>
    <n v="51.05"/>
    <s v="4-6 installments"/>
    <x v="1"/>
  </r>
  <r>
    <s v="8e7d1676080ba7cfedefb6f056abf4cf"/>
    <n v="1"/>
    <x v="1"/>
    <n v="1"/>
    <n v="280.12"/>
    <s v="1 (single)"/>
    <x v="1"/>
  </r>
  <r>
    <s v="096577992f6aef252ccc5ae7da09be09"/>
    <n v="1"/>
    <x v="1"/>
    <n v="1"/>
    <n v="42.35"/>
    <s v="1 (single)"/>
    <x v="1"/>
  </r>
  <r>
    <s v="a7c661b33cd26dc2d0fb5dd1fd34982e"/>
    <n v="1"/>
    <x v="0"/>
    <n v="1"/>
    <n v="108.67"/>
    <s v="1 (single)"/>
    <x v="1"/>
  </r>
  <r>
    <s v="638f79643fd5681c6e6c6ef1f1ab700d"/>
    <n v="1"/>
    <x v="0"/>
    <n v="2"/>
    <n v="198.12"/>
    <s v="2-3 installments"/>
    <x v="12"/>
  </r>
  <r>
    <s v="0e4ac54a7cda0d985d64f8cba6f963ba"/>
    <n v="1"/>
    <x v="0"/>
    <n v="5"/>
    <n v="206.44"/>
    <s v="4-6 installments"/>
    <x v="8"/>
  </r>
  <r>
    <s v="069514f19868af8a75ebe98f43d33900"/>
    <n v="1"/>
    <x v="0"/>
    <n v="2"/>
    <n v="99.11"/>
    <s v="2-3 installments"/>
    <x v="18"/>
  </r>
  <r>
    <s v="505efa2eaeb145cfa984edf0efc092f2"/>
    <n v="1"/>
    <x v="1"/>
    <n v="1"/>
    <n v="139.52"/>
    <s v="1 (single)"/>
    <x v="24"/>
  </r>
  <r>
    <s v="d744783ed2ace06cac647a9e64dcbcfd"/>
    <n v="11"/>
    <x v="2"/>
    <n v="1"/>
    <n v="1.47"/>
    <s v="1 (single)"/>
    <x v="1"/>
  </r>
  <r>
    <s v="1a03b911ffc649fb8177ea3ca4f27f2c"/>
    <n v="1"/>
    <x v="1"/>
    <n v="1"/>
    <n v="56.81"/>
    <s v="1 (single)"/>
    <x v="12"/>
  </r>
  <r>
    <s v="471af150dabb3b168af660f139fe01db"/>
    <n v="1"/>
    <x v="0"/>
    <n v="1"/>
    <n v="57.61"/>
    <s v="1 (single)"/>
    <x v="1"/>
  </r>
  <r>
    <s v="47c6cbb371cb3681d7d52cbb6ad3f94a"/>
    <n v="1"/>
    <x v="0"/>
    <n v="2"/>
    <n v="172.22"/>
    <s v="2-3 installments"/>
    <x v="1"/>
  </r>
  <r>
    <s v="ea64e33ee8ce74c882574ddc97a4f10e"/>
    <n v="1"/>
    <x v="0"/>
    <n v="1"/>
    <n v="143.35"/>
    <s v="1 (single)"/>
    <x v="1"/>
  </r>
  <r>
    <s v="7216ce968c7d0e2648617fbdbf7933d1"/>
    <n v="1"/>
    <x v="0"/>
    <n v="8"/>
    <n v="83.41"/>
    <s v="7-10 installments"/>
    <x v="1"/>
  </r>
  <r>
    <s v="920a775204d54696910a3056ff090942"/>
    <n v="1"/>
    <x v="1"/>
    <n v="1"/>
    <n v="227.83"/>
    <s v="1 (single)"/>
    <x v="20"/>
  </r>
  <r>
    <s v="6e341e7f154e744143c5fc3e937bfda4"/>
    <n v="1"/>
    <x v="0"/>
    <n v="2"/>
    <n v="39.05"/>
    <s v="2-3 installments"/>
    <x v="20"/>
  </r>
  <r>
    <s v="98f5ba265609a7205ee3467ccfdd96c4"/>
    <n v="1"/>
    <x v="0"/>
    <n v="1"/>
    <n v="371.9"/>
    <s v="1 (single)"/>
    <x v="9"/>
  </r>
  <r>
    <s v="effeb0c3ecae530d0470721524db864f"/>
    <n v="1"/>
    <x v="0"/>
    <n v="1"/>
    <n v="396.66"/>
    <s v="1 (single)"/>
    <x v="6"/>
  </r>
  <r>
    <s v="b4bb559c3c861fbf1a6a0a972809b93b"/>
    <n v="1"/>
    <x v="0"/>
    <n v="3"/>
    <n v="639.54"/>
    <s v="2-3 installments"/>
    <x v="7"/>
  </r>
  <r>
    <s v="69e43c38d7f53b87baae3045be7517b1"/>
    <n v="1"/>
    <x v="0"/>
    <n v="8"/>
    <n v="383.1"/>
    <s v="7-10 installments"/>
    <x v="12"/>
  </r>
  <r>
    <s v="4328a3227949bd5087871131a3e852a1"/>
    <n v="1"/>
    <x v="0"/>
    <n v="1"/>
    <n v="44.31"/>
    <s v="1 (single)"/>
    <x v="1"/>
  </r>
  <r>
    <s v="c0d7ffda628810fb83a35a91d1a21887"/>
    <n v="1"/>
    <x v="0"/>
    <n v="4"/>
    <n v="227.47"/>
    <s v="4-6 installments"/>
    <x v="7"/>
  </r>
  <r>
    <s v="b840efce97754cdc38ec59b6f4c177fa"/>
    <n v="1"/>
    <x v="0"/>
    <n v="1"/>
    <n v="39.6"/>
    <s v="1 (single)"/>
    <x v="0"/>
  </r>
  <r>
    <s v="338d127554d67a15cb4e257742847056"/>
    <n v="1"/>
    <x v="0"/>
    <n v="3"/>
    <n v="1140.58"/>
    <s v="2-3 installments"/>
    <x v="0"/>
  </r>
  <r>
    <s v="4fe48790875f264fd93c9009892c3e39"/>
    <n v="1"/>
    <x v="0"/>
    <n v="2"/>
    <n v="97.05"/>
    <s v="2-3 installments"/>
    <x v="1"/>
  </r>
  <r>
    <s v="40017beea749da112967b0049f098acb"/>
    <n v="1"/>
    <x v="0"/>
    <n v="3"/>
    <n v="74.17"/>
    <s v="2-3 installments"/>
    <x v="12"/>
  </r>
  <r>
    <s v="48deb2ad89d3685d28a6afd89dea6733"/>
    <n v="1"/>
    <x v="1"/>
    <n v="1"/>
    <n v="108"/>
    <s v="1 (single)"/>
    <x v="0"/>
  </r>
  <r>
    <s v="a101d3bd689d468c6219db22012a10d9"/>
    <n v="1"/>
    <x v="0"/>
    <n v="1"/>
    <n v="25.75"/>
    <s v="1 (single)"/>
    <x v="1"/>
  </r>
  <r>
    <s v="8274b22857199e6a1f3d6559c7151146"/>
    <n v="1"/>
    <x v="0"/>
    <n v="1"/>
    <n v="137.55"/>
    <s v="1 (single)"/>
    <x v="24"/>
  </r>
  <r>
    <s v="899dd9d7844ca79134ec8e611f7b4ed1"/>
    <n v="1"/>
    <x v="1"/>
    <n v="1"/>
    <n v="131.51"/>
    <s v="1 (single)"/>
    <x v="12"/>
  </r>
  <r>
    <s v="797fd27a25a9103f01971d21853a0b11"/>
    <n v="1"/>
    <x v="1"/>
    <n v="1"/>
    <n v="192.69"/>
    <s v="1 (single)"/>
    <x v="1"/>
  </r>
  <r>
    <s v="a492f7ac2f020f3819f95562c5af5849"/>
    <n v="1"/>
    <x v="0"/>
    <n v="1"/>
    <n v="33.54"/>
    <s v="1 (single)"/>
    <x v="1"/>
  </r>
  <r>
    <s v="9a0e3af5d24c8ff2a65b4fe715ca4618"/>
    <n v="1"/>
    <x v="0"/>
    <n v="4"/>
    <n v="43.56"/>
    <s v="4-6 installments"/>
    <x v="1"/>
  </r>
  <r>
    <s v="7811343e37a3cbe3fd4755f1a448c765"/>
    <n v="1"/>
    <x v="1"/>
    <n v="1"/>
    <n v="261.54"/>
    <s v="1 (single)"/>
    <x v="6"/>
  </r>
  <r>
    <s v="7fe55ddc45e39704cbd15147aba7b23f"/>
    <n v="1"/>
    <x v="0"/>
    <n v="2"/>
    <n v="27.99"/>
    <s v="2-3 installments"/>
    <x v="9"/>
  </r>
  <r>
    <s v="82e098e90be56ba3b67aca2e1ba26fdb"/>
    <n v="1"/>
    <x v="0"/>
    <n v="2"/>
    <n v="131.16"/>
    <s v="2-3 installments"/>
    <x v="12"/>
  </r>
  <r>
    <s v="958c2c6f97278761a6dc851ac6bc0f1e"/>
    <n v="1"/>
    <x v="1"/>
    <n v="1"/>
    <n v="304.55"/>
    <s v="1 (single)"/>
    <x v="16"/>
  </r>
  <r>
    <s v="e7a494d97325d27783d2cb0baa6aef1c"/>
    <n v="1"/>
    <x v="0"/>
    <n v="1"/>
    <n v="47.68"/>
    <s v="1 (single)"/>
    <x v="1"/>
  </r>
  <r>
    <s v="9769f28d910e7304d7bf0fcd32d8ecd6"/>
    <n v="2"/>
    <x v="0"/>
    <n v="4"/>
    <n v="339.54"/>
    <s v="4-6 installments"/>
    <x v="0"/>
  </r>
  <r>
    <s v="5dc1a8731fb465da89c147b358e409b8"/>
    <n v="1"/>
    <x v="0"/>
    <n v="3"/>
    <n v="135.34"/>
    <s v="2-3 installments"/>
    <x v="1"/>
  </r>
  <r>
    <s v="4517d10652306c01990d40b0d6f76511"/>
    <n v="1"/>
    <x v="0"/>
    <n v="2"/>
    <n v="211.91"/>
    <s v="2-3 installments"/>
    <x v="12"/>
  </r>
  <r>
    <s v="d5162716aed8b6a5ab095eb0a2940163"/>
    <n v="1"/>
    <x v="0"/>
    <n v="3"/>
    <n v="99.34"/>
    <s v="2-3 installments"/>
    <x v="1"/>
  </r>
  <r>
    <s v="6b47aeb5acd9b0fc45cfa4cda0b42c5f"/>
    <n v="1"/>
    <x v="1"/>
    <n v="1"/>
    <n v="51.11"/>
    <s v="1 (single)"/>
    <x v="4"/>
  </r>
  <r>
    <s v="ee02295dfa5d0519664c1dcd4a70e87f"/>
    <n v="1"/>
    <x v="0"/>
    <n v="3"/>
    <n v="87.76000000000001"/>
    <s v="2-3 installments"/>
    <x v="12"/>
  </r>
  <r>
    <s v="2c21824a21b2ab2474f6e330771fe766"/>
    <n v="1"/>
    <x v="0"/>
    <n v="3"/>
    <n v="275.08"/>
    <s v="2-3 installments"/>
    <x v="24"/>
  </r>
  <r>
    <s v="ad286e926f0a816e7b604bd0c9db8b1c"/>
    <n v="1"/>
    <x v="1"/>
    <n v="1"/>
    <n v="183.79"/>
    <s v="1 (single)"/>
    <x v="1"/>
  </r>
  <r>
    <s v="9d32e14ab99f206e6f8f2b6ad13baabf"/>
    <n v="1"/>
    <x v="0"/>
    <n v="1"/>
    <n v="434.24"/>
    <s v="1 (single)"/>
    <x v="1"/>
  </r>
  <r>
    <s v="b364399a0c864ced54841697ef73235b"/>
    <n v="1"/>
    <x v="0"/>
    <n v="5"/>
    <n v="113.33"/>
    <s v="4-6 installments"/>
    <x v="12"/>
  </r>
  <r>
    <s v="21577126c19bf11a0b91592e5844ba78"/>
    <n v="10"/>
    <x v="2"/>
    <n v="1"/>
    <n v="9.34"/>
    <s v="1 (single)"/>
    <x v="12"/>
  </r>
  <r>
    <s v="16973899e06db09cccd13b671d2d765d"/>
    <n v="1"/>
    <x v="1"/>
    <n v="1"/>
    <n v="20.39"/>
    <s v="1 (single)"/>
    <x v="1"/>
  </r>
  <r>
    <s v="8cb7144be7be61b57614e79ece54a225"/>
    <n v="1"/>
    <x v="1"/>
    <n v="1"/>
    <n v="49.78"/>
    <s v="1 (single)"/>
    <x v="12"/>
  </r>
  <r>
    <s v="4de290ecd73ccd938232cef65d1c2bcb"/>
    <n v="1"/>
    <x v="1"/>
    <n v="1"/>
    <n v="114.85"/>
    <s v="1 (single)"/>
    <x v="8"/>
  </r>
  <r>
    <s v="2b0b02914575b69cd6787aba9f79a73b"/>
    <n v="1"/>
    <x v="0"/>
    <n v="2"/>
    <n v="195.54"/>
    <s v="2-3 installments"/>
    <x v="1"/>
  </r>
  <r>
    <s v="d115642fba3060e4082472bb2801b111"/>
    <n v="1"/>
    <x v="0"/>
    <n v="10"/>
    <n v="344.89"/>
    <s v="7-10 installments"/>
    <x v="12"/>
  </r>
  <r>
    <s v="71a49be8a212eb4987b67078140a1434"/>
    <n v="1"/>
    <x v="0"/>
    <n v="1"/>
    <n v="76.56"/>
    <s v="1 (single)"/>
    <x v="12"/>
  </r>
  <r>
    <s v="407cd3e518bb8939aa08c5727593a5e5"/>
    <n v="1"/>
    <x v="0"/>
    <n v="1"/>
    <n v="4.29"/>
    <s v="1 (single)"/>
    <x v="20"/>
  </r>
  <r>
    <s v="84c9dee00eb814f6e8b46e6e780bd750"/>
    <n v="1"/>
    <x v="2"/>
    <n v="1"/>
    <n v="142.12"/>
    <s v="1 (single)"/>
    <x v="0"/>
  </r>
  <r>
    <s v="bb9e3fdfc33f7fe56fd38f6adacf760f"/>
    <n v="1"/>
    <x v="0"/>
    <n v="1"/>
    <n v="648.03"/>
    <s v="1 (single)"/>
    <x v="3"/>
  </r>
  <r>
    <s v="592d00942a47033fc878f73feef041bb"/>
    <n v="1"/>
    <x v="1"/>
    <n v="1"/>
    <n v="56.79"/>
    <s v="1 (single)"/>
    <x v="20"/>
  </r>
  <r>
    <s v="bd5ecb9fa12843f036d45c35746f0631"/>
    <n v="1"/>
    <x v="1"/>
    <n v="1"/>
    <n v="173.04"/>
    <s v="1 (single)"/>
    <x v="1"/>
  </r>
  <r>
    <s v="e78cde66f03731202b0f5e082b0b0cff"/>
    <n v="1"/>
    <x v="0"/>
    <n v="1"/>
    <n v="24.23"/>
    <s v="1 (single)"/>
    <x v="0"/>
  </r>
  <r>
    <s v="607d8f6570c73e6a2e553908d572abc7"/>
    <n v="1"/>
    <x v="0"/>
    <n v="1"/>
    <n v="14.64"/>
    <s v="1 (single)"/>
    <x v="4"/>
  </r>
  <r>
    <s v="af8b2f03e1bfa7e0b86ed73ac5653938"/>
    <n v="1"/>
    <x v="0"/>
    <n v="2"/>
    <n v="94.66"/>
    <s v="2-3 installments"/>
    <x v="0"/>
  </r>
  <r>
    <s v="3d218f39d04ff6b133d343aed4364de9"/>
    <n v="1"/>
    <x v="0"/>
    <n v="4"/>
    <n v="870.7"/>
    <s v="4-6 installments"/>
    <x v="12"/>
  </r>
  <r>
    <s v="65f72c812ba4ca1ebb3c3558c69d5693"/>
    <n v="1"/>
    <x v="0"/>
    <n v="1"/>
    <n v="14.65"/>
    <s v="1 (single)"/>
    <x v="1"/>
  </r>
  <r>
    <s v="00335b686d693c7d72deeb12f8e89227"/>
    <n v="1"/>
    <x v="1"/>
    <n v="1"/>
    <n v="80.79000000000001"/>
    <s v="1 (single)"/>
    <x v="3"/>
  </r>
  <r>
    <s v="3eae7531a136877d61e1aaea2684fcea"/>
    <n v="1"/>
    <x v="0"/>
    <n v="5"/>
    <n v="358.59"/>
    <s v="4-6 installments"/>
    <x v="8"/>
  </r>
  <r>
    <s v="226975521c585d7bb98996f83ccdde59"/>
    <n v="1"/>
    <x v="0"/>
    <n v="1"/>
    <n v="15.48"/>
    <s v="1 (single)"/>
    <x v="0"/>
  </r>
  <r>
    <s v="058a48943f3034afea88ff56b960dfdb"/>
    <n v="1"/>
    <x v="0"/>
    <n v="5"/>
    <n v="62.1"/>
    <s v="4-6 installments"/>
    <x v="6"/>
  </r>
  <r>
    <s v="b2b7813f1cf4afc8e5728398618bbd7e"/>
    <n v="1"/>
    <x v="0"/>
    <n v="2"/>
    <n v="75.17"/>
    <s v="2-3 installments"/>
    <x v="7"/>
  </r>
  <r>
    <s v="0b8265df142be25383b96d66f4150f0b"/>
    <n v="1"/>
    <x v="0"/>
    <n v="1"/>
    <n v="33.54"/>
    <s v="1 (single)"/>
    <x v="1"/>
  </r>
  <r>
    <s v="3534b435f58c0e6148212006204d843a"/>
    <n v="1"/>
    <x v="0"/>
    <n v="3"/>
    <n v="82.63"/>
    <s v="2-3 installments"/>
    <x v="14"/>
  </r>
  <r>
    <s v="ee4d37f7666f4649a942fad1192bb2f4"/>
    <n v="1"/>
    <x v="0"/>
    <n v="9"/>
    <n v="267.02"/>
    <s v="7-10 installments"/>
    <x v="16"/>
  </r>
  <r>
    <s v="02557013eeaffd86a6cc5ffd80a4b54e"/>
    <n v="1"/>
    <x v="0"/>
    <n v="2"/>
    <n v="198.88"/>
    <s v="2-3 installments"/>
    <x v="1"/>
  </r>
  <r>
    <s v="e85ade63f3d697aa6c45970baeff0d96"/>
    <n v="1"/>
    <x v="0"/>
    <n v="1"/>
    <n v="32.23"/>
    <s v="1 (single)"/>
    <x v="1"/>
  </r>
  <r>
    <s v="a3d8c9c0cc54f62dabea48768bac8f73"/>
    <n v="1"/>
    <x v="0"/>
    <n v="3"/>
    <n v="79.44"/>
    <s v="2-3 installments"/>
    <x v="12"/>
  </r>
  <r>
    <s v="86e15c44520932e049ca96660a60b776"/>
    <n v="3"/>
    <x v="2"/>
    <n v="1"/>
    <n v="20"/>
    <s v="1 (single)"/>
    <x v="12"/>
  </r>
  <r>
    <s v="3d914e4ae3cf881174ce6e0d85d64e94"/>
    <n v="1"/>
    <x v="0"/>
    <n v="6"/>
    <n v="60.95"/>
    <s v="4-6 installments"/>
    <x v="1"/>
  </r>
  <r>
    <s v="4a2cfbf52ca16ac6eb7855b3a93ca4d9"/>
    <n v="1"/>
    <x v="0"/>
    <n v="1"/>
    <n v="88.72"/>
    <s v="1 (single)"/>
    <x v="20"/>
  </r>
  <r>
    <s v="dcccbd535ac6be4884373971fe2cf444"/>
    <n v="1"/>
    <x v="0"/>
    <n v="3"/>
    <n v="136.54"/>
    <s v="2-3 installments"/>
    <x v="4"/>
  </r>
  <r>
    <s v="94647755aed55676ec36da516c9d439f"/>
    <n v="1"/>
    <x v="1"/>
    <n v="1"/>
    <n v="219.59"/>
    <s v="1 (single)"/>
    <x v="0"/>
  </r>
  <r>
    <s v="34a254b2668083c77b9158c151571877"/>
    <n v="1"/>
    <x v="0"/>
    <n v="1"/>
    <n v="34.09"/>
    <s v="1 (single)"/>
    <x v="1"/>
  </r>
  <r>
    <s v="2aa83d9dae401c1373417afddd15fc5c"/>
    <n v="2"/>
    <x v="2"/>
    <n v="1"/>
    <n v="319.98"/>
    <s v="1 (single)"/>
    <x v="6"/>
  </r>
  <r>
    <s v="c4352553d02a3a4dcb7c01701bca8e59"/>
    <n v="1"/>
    <x v="0"/>
    <n v="3"/>
    <n v="64.42"/>
    <s v="2-3 installments"/>
    <x v="0"/>
  </r>
  <r>
    <s v="17c9fc03d3e268df0aa30810b0e74e9f"/>
    <n v="1"/>
    <x v="0"/>
    <n v="1"/>
    <n v="254.01"/>
    <s v="1 (single)"/>
    <x v="1"/>
  </r>
  <r>
    <s v="b6446a611bb9c288f42fc87611d4d2b9"/>
    <n v="1"/>
    <x v="0"/>
    <n v="2"/>
    <n v="128.02"/>
    <s v="2-3 installments"/>
    <x v="6"/>
  </r>
  <r>
    <s v="1c19fe562ab8176385b8e5fb6566aea2"/>
    <n v="1"/>
    <x v="0"/>
    <n v="1"/>
    <n v="135.66"/>
    <s v="1 (single)"/>
    <x v="1"/>
  </r>
  <r>
    <s v="37e0f821c1cec37404754d4aef37091c"/>
    <n v="1"/>
    <x v="0"/>
    <n v="3"/>
    <n v="97.56999999999999"/>
    <s v="2-3 installments"/>
    <x v="14"/>
  </r>
  <r>
    <s v="ad24829ce0c8cee4466dc8ccab393aba"/>
    <n v="1"/>
    <x v="3"/>
    <n v="1"/>
    <n v="99.31"/>
    <s v="1 (single)"/>
    <x v="1"/>
  </r>
  <r>
    <s v="f408600ecfb1900d32519ca61e34e4f0"/>
    <n v="1"/>
    <x v="0"/>
    <n v="1"/>
    <n v="34.35"/>
    <s v="1 (single)"/>
    <x v="1"/>
  </r>
  <r>
    <s v="cf3be801bb6918904774e23f8f5db5e1"/>
    <n v="1"/>
    <x v="0"/>
    <n v="1"/>
    <n v="38.13"/>
    <s v="1 (single)"/>
    <x v="6"/>
  </r>
  <r>
    <s v="d4b0a5abcc91e1b1300743ab94ab1fcf"/>
    <n v="1"/>
    <x v="0"/>
    <n v="1"/>
    <n v="104.37"/>
    <s v="1 (single)"/>
    <x v="1"/>
  </r>
  <r>
    <s v="e63535549952058863a162a6c807e0d6"/>
    <n v="1"/>
    <x v="1"/>
    <n v="1"/>
    <n v="165.62"/>
    <s v="1 (single)"/>
    <x v="2"/>
  </r>
  <r>
    <s v="2c6fdda09fe92a0d4909b941e62fd790"/>
    <n v="1"/>
    <x v="0"/>
    <n v="2"/>
    <n v="159.62"/>
    <s v="2-3 installments"/>
    <x v="14"/>
  </r>
  <r>
    <s v="81928f41f8a362d614d4e4073d24de07"/>
    <n v="1"/>
    <x v="0"/>
    <n v="3"/>
    <n v="804.72"/>
    <s v="2-3 installments"/>
    <x v="6"/>
  </r>
  <r>
    <s v="da33d249647f3e530bb7aa020a6cea69"/>
    <n v="1"/>
    <x v="1"/>
    <n v="1"/>
    <n v="76.08"/>
    <s v="1 (single)"/>
    <x v="6"/>
  </r>
  <r>
    <s v="75972b63025ce5a66717a161d49e07db"/>
    <n v="1"/>
    <x v="1"/>
    <n v="1"/>
    <n v="128.72"/>
    <s v="1 (single)"/>
    <x v="1"/>
  </r>
  <r>
    <s v="c427f6cd09c9ae0f09153ab8e8f55a53"/>
    <n v="1"/>
    <x v="0"/>
    <n v="4"/>
    <n v="216.15"/>
    <s v="4-6 installments"/>
    <x v="1"/>
  </r>
  <r>
    <s v="e6bcb00ca5426e9d00b50f8eeee367c7"/>
    <n v="1"/>
    <x v="0"/>
    <n v="4"/>
    <n v="114.44"/>
    <s v="4-6 installments"/>
    <x v="1"/>
  </r>
  <r>
    <s v="4f5045d7a7d322ba928da791f6d5c9f4"/>
    <n v="1"/>
    <x v="0"/>
    <n v="1"/>
    <n v="120.19"/>
    <s v="1 (single)"/>
    <x v="1"/>
  </r>
  <r>
    <s v="98432d028db538f876f9236a038d7c02"/>
    <n v="1"/>
    <x v="0"/>
    <n v="2"/>
    <n v="107.94"/>
    <s v="2-3 installments"/>
    <x v="21"/>
  </r>
  <r>
    <s v="aee3d95a7c0524bee2967e283ca5fb13"/>
    <n v="1"/>
    <x v="0"/>
    <n v="10"/>
    <n v="181.51"/>
    <s v="7-10 installments"/>
    <x v="4"/>
  </r>
  <r>
    <s v="1775d08d5bb17403e4aa021b892af4fd"/>
    <n v="1"/>
    <x v="0"/>
    <n v="1"/>
    <n v="34.69"/>
    <s v="1 (single)"/>
    <x v="1"/>
  </r>
  <r>
    <s v="897abc3130a6d4c579a229b45349f611"/>
    <n v="1"/>
    <x v="0"/>
    <n v="8"/>
    <n v="84.58"/>
    <s v="7-10 installments"/>
    <x v="12"/>
  </r>
  <r>
    <s v="993700cc0c9685feb14c9aa73eafe294"/>
    <n v="1"/>
    <x v="0"/>
    <n v="6"/>
    <n v="453.76"/>
    <s v="4-6 installments"/>
    <x v="12"/>
  </r>
  <r>
    <s v="c57b77f1ada200812975fd3151e49752"/>
    <n v="1"/>
    <x v="1"/>
    <n v="1"/>
    <n v="83.05"/>
    <s v="1 (single)"/>
    <x v="15"/>
  </r>
  <r>
    <s v="ea3a35b74d6cd2751271c60d423563f1"/>
    <n v="1"/>
    <x v="0"/>
    <n v="6"/>
    <n v="574"/>
    <s v="4-6 installments"/>
    <x v="8"/>
  </r>
  <r>
    <s v="29ce31378acbd5bc48a0518e3770eb8c"/>
    <n v="1"/>
    <x v="0"/>
    <n v="10"/>
    <n v="382.88"/>
    <s v="7-10 installments"/>
    <x v="21"/>
  </r>
  <r>
    <s v="39dcfe88340a4cc89c897eb4b34f80dc"/>
    <n v="1"/>
    <x v="0"/>
    <n v="2"/>
    <n v="142.89"/>
    <s v="2-3 installments"/>
    <x v="12"/>
  </r>
  <r>
    <s v="3d5c1837eaa26ca8ccb6eb3eb6a6ee6b"/>
    <n v="1"/>
    <x v="0"/>
    <n v="1"/>
    <n v="35"/>
    <s v="1 (single)"/>
    <x v="8"/>
  </r>
  <r>
    <s v="cad47dffa15e42fb1f1c09d6e5fec4aa"/>
    <n v="1"/>
    <x v="0"/>
    <n v="5"/>
    <n v="283"/>
    <s v="4-6 installments"/>
    <x v="1"/>
  </r>
  <r>
    <s v="0fa7d9bf5e4786e331c11c950cb4082d"/>
    <n v="1"/>
    <x v="0"/>
    <n v="6"/>
    <n v="62.64"/>
    <s v="4-6 installments"/>
    <x v="1"/>
  </r>
  <r>
    <s v="7fc033af2ece8187b358f40d43a6b6e3"/>
    <n v="1"/>
    <x v="0"/>
    <n v="1"/>
    <n v="34.51"/>
    <s v="1 (single)"/>
    <x v="20"/>
  </r>
  <r>
    <s v="d1041fe78c4a6af27bccc94c92c5621a"/>
    <n v="1"/>
    <x v="0"/>
    <n v="8"/>
    <n v="561.78"/>
    <s v="7-10 installments"/>
    <x v="12"/>
  </r>
  <r>
    <s v="785e849a702dab4672f0febcf4c1afc5"/>
    <n v="1"/>
    <x v="0"/>
    <n v="6"/>
    <n v="143.42"/>
    <s v="4-6 installments"/>
    <x v="4"/>
  </r>
  <r>
    <s v="5b5474feb28b0c13b0da3b019883a9c2"/>
    <n v="1"/>
    <x v="0"/>
    <n v="3"/>
    <n v="150.56"/>
    <s v="2-3 installments"/>
    <x v="1"/>
  </r>
  <r>
    <s v="b68d69564a79dea4776afa33d1d2fcab"/>
    <n v="1"/>
    <x v="0"/>
    <n v="9"/>
    <n v="262.37"/>
    <s v="7-10 installments"/>
    <x v="12"/>
  </r>
  <r>
    <s v="de55aaef46848b1f0c47093ba2430a27"/>
    <n v="1"/>
    <x v="0"/>
    <n v="4"/>
    <n v="77.98"/>
    <s v="4-6 installments"/>
    <x v="1"/>
  </r>
  <r>
    <s v="a8a8a640c7861a9a20dacbfe8cd15edb"/>
    <n v="1"/>
    <x v="0"/>
    <n v="2"/>
    <n v="102.64"/>
    <s v="2-3 installments"/>
    <x v="1"/>
  </r>
  <r>
    <s v="32f46692d9d85353f5f51f9ffd04e90a"/>
    <n v="1"/>
    <x v="0"/>
    <n v="1"/>
    <n v="24.73"/>
    <s v="1 (single)"/>
    <x v="0"/>
  </r>
  <r>
    <s v="0292fb46a5e22715459cb9a7b96e7aae"/>
    <n v="1"/>
    <x v="1"/>
    <n v="1"/>
    <n v="82.45"/>
    <s v="1 (single)"/>
    <x v="1"/>
  </r>
  <r>
    <s v="c429654419aacfe84ec52dd4c45f064d"/>
    <n v="1"/>
    <x v="0"/>
    <n v="5"/>
    <n v="105.57"/>
    <s v="4-6 installments"/>
    <x v="1"/>
  </r>
  <r>
    <s v="97406fbd0681b611192617f872175edb"/>
    <n v="1"/>
    <x v="0"/>
    <n v="1"/>
    <n v="73.68000000000001"/>
    <s v="1 (single)"/>
    <x v="1"/>
  </r>
  <r>
    <s v="37e5725572d3cbd7aad103b730f9232a"/>
    <n v="1"/>
    <x v="0"/>
    <n v="2"/>
    <n v="56.41"/>
    <s v="2-3 installments"/>
    <x v="1"/>
  </r>
  <r>
    <s v="edb5ab08b946e1947a7cbb9f7752594c"/>
    <n v="1"/>
    <x v="0"/>
    <n v="3"/>
    <n v="284.71"/>
    <s v="2-3 installments"/>
    <x v="12"/>
  </r>
  <r>
    <s v="5b6509178158833cfd66adceba26fd4d"/>
    <n v="1"/>
    <x v="0"/>
    <n v="4"/>
    <n v="155.99"/>
    <s v="4-6 installments"/>
    <x v="1"/>
  </r>
  <r>
    <s v="0e0b2c3867ebecdb54f64e443e7f1921"/>
    <n v="1"/>
    <x v="1"/>
    <n v="1"/>
    <n v="42.4"/>
    <s v="1 (single)"/>
    <x v="8"/>
  </r>
  <r>
    <s v="959736e06ddf68235a3bd98b1bf8edba"/>
    <n v="1"/>
    <x v="0"/>
    <n v="5"/>
    <n v="95.09"/>
    <s v="4-6 installments"/>
    <x v="1"/>
  </r>
  <r>
    <s v="d9bde3a634ec04252eceffc6bef25ee0"/>
    <n v="1"/>
    <x v="0"/>
    <n v="2"/>
    <n v="76.02"/>
    <s v="2-3 installments"/>
    <x v="12"/>
  </r>
  <r>
    <s v="b3ac86bf741341789a0603dc5f8b0ecd"/>
    <n v="1"/>
    <x v="0"/>
    <n v="15"/>
    <n v="404.72"/>
    <s v="11+ installments"/>
    <x v="4"/>
  </r>
  <r>
    <s v="b8e11074d7fd4b6123ebcc4af964381c"/>
    <n v="1"/>
    <x v="1"/>
    <n v="1"/>
    <n v="88.19"/>
    <s v="1 (single)"/>
    <x v="1"/>
  </r>
  <r>
    <s v="a150844c1dfa605f925885746f98fe55"/>
    <n v="1"/>
    <x v="0"/>
    <n v="1"/>
    <n v="19.63"/>
    <s v="1 (single)"/>
    <x v="1"/>
  </r>
  <r>
    <s v="378d1ac3d8e22dd46990757398ae8500"/>
    <n v="1"/>
    <x v="0"/>
    <n v="2"/>
    <n v="42.86"/>
    <s v="2-3 installments"/>
    <x v="1"/>
  </r>
  <r>
    <s v="4aa0a4cc479d198113baae85bbb801c8"/>
    <n v="1"/>
    <x v="0"/>
    <n v="1"/>
    <n v="81.23999999999999"/>
    <s v="1 (single)"/>
    <x v="1"/>
  </r>
  <r>
    <s v="fcd0f8a6842216f0d6d5a217883eb711"/>
    <n v="1"/>
    <x v="1"/>
    <n v="1"/>
    <n v="74.2"/>
    <s v="1 (single)"/>
    <x v="8"/>
  </r>
  <r>
    <s v="8c3ef96e828b5894ec632ba10985867d"/>
    <n v="1"/>
    <x v="0"/>
    <n v="3"/>
    <n v="158.74"/>
    <s v="2-3 installments"/>
    <x v="1"/>
  </r>
  <r>
    <s v="7af6541803424eeecb9ec5148df1f74a"/>
    <n v="1"/>
    <x v="0"/>
    <n v="1"/>
    <n v="77.56999999999999"/>
    <s v="1 (single)"/>
    <x v="12"/>
  </r>
  <r>
    <s v="3988b16758968e3d0683b0917f9e76bf"/>
    <n v="1"/>
    <x v="0"/>
    <n v="3"/>
    <n v="37.28"/>
    <s v="2-3 installments"/>
    <x v="1"/>
  </r>
  <r>
    <s v="e668b4a7dee7f7ceea60324b812ed5e5"/>
    <n v="1"/>
    <x v="0"/>
    <n v="1"/>
    <n v="128.34"/>
    <s v="1 (single)"/>
    <x v="1"/>
  </r>
  <r>
    <s v="7ac7aa6251f124754c968e2a83346b96"/>
    <n v="1"/>
    <x v="1"/>
    <n v="1"/>
    <n v="114.48"/>
    <s v="1 (single)"/>
    <x v="1"/>
  </r>
  <r>
    <s v="bd68fa144029a95327200fd368b4f4bb"/>
    <n v="1"/>
    <x v="0"/>
    <n v="2"/>
    <n v="468.39"/>
    <s v="2-3 installments"/>
    <x v="1"/>
  </r>
  <r>
    <s v="00169e31ef4b29deaae414f9a5e95929"/>
    <n v="1"/>
    <x v="1"/>
    <n v="1"/>
    <n v="55.11"/>
    <s v="1 (single)"/>
    <x v="12"/>
  </r>
  <r>
    <s v="3ccd24b53560c0fe294750d98a057584"/>
    <n v="1"/>
    <x v="1"/>
    <n v="1"/>
    <n v="47.64"/>
    <s v="1 (single)"/>
    <x v="0"/>
  </r>
  <r>
    <s v="fc3d87913825143fa41c48e40267c47a"/>
    <n v="1"/>
    <x v="0"/>
    <n v="3"/>
    <n v="148.97"/>
    <s v="2-3 installments"/>
    <x v="1"/>
  </r>
  <r>
    <s v="242efbf997dcc144609030002b91446e"/>
    <n v="2"/>
    <x v="2"/>
    <n v="1"/>
    <n v="2.78"/>
    <s v="1 (single)"/>
    <x v="0"/>
  </r>
  <r>
    <s v="ef61fdf80c9616f588668f63379461bf"/>
    <n v="1"/>
    <x v="2"/>
    <n v="1"/>
    <n v="196.53"/>
    <s v="1 (single)"/>
    <x v="0"/>
  </r>
  <r>
    <s v="da91ef7fcad23d653d582725ded9b667"/>
    <n v="1"/>
    <x v="0"/>
    <n v="3"/>
    <n v="31.1"/>
    <s v="2-3 installments"/>
    <x v="12"/>
  </r>
  <r>
    <s v="13de2b3aeb8d30a32011cb0017beaff8"/>
    <n v="1"/>
    <x v="0"/>
    <n v="1"/>
    <n v="93.68000000000001"/>
    <s v="1 (single)"/>
    <x v="1"/>
  </r>
  <r>
    <s v="1b99f13e8fda59c0a43efdbe69e16c8c"/>
    <n v="1"/>
    <x v="0"/>
    <n v="6"/>
    <n v="156.16"/>
    <s v="4-6 installments"/>
    <x v="17"/>
  </r>
  <r>
    <s v="6f634fcca0b64bdf097263da788326b5"/>
    <n v="1"/>
    <x v="0"/>
    <n v="3"/>
    <n v="164.69"/>
    <s v="2-3 installments"/>
    <x v="8"/>
  </r>
  <r>
    <s v="b98b6a399680185770871d01209d3f7a"/>
    <n v="1"/>
    <x v="1"/>
    <n v="1"/>
    <n v="126.72"/>
    <s v="1 (single)"/>
    <x v="4"/>
  </r>
  <r>
    <s v="315525dbd71c2330c3f38a92d8fbba32"/>
    <n v="1"/>
    <x v="0"/>
    <n v="1"/>
    <n v="77.08"/>
    <s v="1 (single)"/>
    <x v="6"/>
  </r>
  <r>
    <s v="ed4d57b2d881e813cf0b801ab17987a0"/>
    <n v="1"/>
    <x v="1"/>
    <n v="1"/>
    <n v="141.51"/>
    <s v="1 (single)"/>
    <x v="1"/>
  </r>
  <r>
    <s v="a7cd6af6e0519313887b3c3a120f20ca"/>
    <n v="1"/>
    <x v="0"/>
    <n v="4"/>
    <n v="43.29"/>
    <s v="4-6 installments"/>
    <x v="1"/>
  </r>
  <r>
    <s v="c3708e02f3ae7cf8e715ce16e826e952"/>
    <n v="1"/>
    <x v="0"/>
    <n v="1"/>
    <n v="80.69"/>
    <s v="1 (single)"/>
    <x v="9"/>
  </r>
  <r>
    <s v="f060da7770c69e820eb3a1765915c4b2"/>
    <n v="1"/>
    <x v="0"/>
    <n v="2"/>
    <n v="67.81999999999999"/>
    <s v="2-3 installments"/>
    <x v="0"/>
  </r>
  <r>
    <s v="4e2d3cbe10946bcaa7579f3de2cca091"/>
    <n v="1"/>
    <x v="1"/>
    <n v="1"/>
    <n v="87.66"/>
    <s v="1 (single)"/>
    <x v="1"/>
  </r>
  <r>
    <s v="55a8deb1ea82e104b019fa982402c685"/>
    <n v="1"/>
    <x v="0"/>
    <n v="1"/>
    <n v="48.34"/>
    <s v="1 (single)"/>
    <x v="1"/>
  </r>
  <r>
    <s v="73f48668570ed56f695a820d9fad1642"/>
    <n v="1"/>
    <x v="0"/>
    <n v="1"/>
    <n v="94.94"/>
    <s v="1 (single)"/>
    <x v="5"/>
  </r>
  <r>
    <s v="20fb36f0bfaf10e2d33e99f55369f927"/>
    <n v="1"/>
    <x v="1"/>
    <n v="1"/>
    <n v="118.88"/>
    <s v="1 (single)"/>
    <x v="1"/>
  </r>
  <r>
    <s v="71ebfb916db0911bb0201d56790bc485"/>
    <n v="1"/>
    <x v="0"/>
    <n v="6"/>
    <n v="382.74"/>
    <s v="4-6 installments"/>
    <x v="6"/>
  </r>
  <r>
    <s v="8507049ba787aece6fadc233efdbb0b3"/>
    <n v="1"/>
    <x v="1"/>
    <n v="1"/>
    <n v="66.06"/>
    <s v="1 (single)"/>
    <x v="20"/>
  </r>
  <r>
    <s v="62a303159c09b65c288433ea06a99600"/>
    <n v="1"/>
    <x v="0"/>
    <n v="10"/>
    <n v="251.17"/>
    <s v="7-10 installments"/>
    <x v="12"/>
  </r>
  <r>
    <s v="96b0216db4b7f5a35e9b0c7639de9f54"/>
    <n v="1"/>
    <x v="0"/>
    <n v="3"/>
    <n v="73.59"/>
    <s v="2-3 installments"/>
    <x v="1"/>
  </r>
  <r>
    <s v="23c4889b86a761e3cc76cecad70bff4f"/>
    <n v="1"/>
    <x v="0"/>
    <n v="2"/>
    <n v="80"/>
    <s v="2-3 installments"/>
    <x v="1"/>
  </r>
  <r>
    <s v="ea70e5a90428412625a4e4167b83a370"/>
    <n v="1"/>
    <x v="0"/>
    <n v="10"/>
    <n v="126.47"/>
    <s v="7-10 installments"/>
    <x v="3"/>
  </r>
  <r>
    <s v="d0a83a557633b44cd383dd6e539be7fa"/>
    <n v="1"/>
    <x v="1"/>
    <n v="1"/>
    <n v="65.70999999999999"/>
    <s v="1 (single)"/>
    <x v="1"/>
  </r>
  <r>
    <s v="519e8e134cd15d39544f56d9ff932d3e"/>
    <n v="1"/>
    <x v="0"/>
    <n v="1"/>
    <n v="51.22"/>
    <s v="1 (single)"/>
    <x v="7"/>
  </r>
  <r>
    <s v="5601fa41e5818b9941a6bdd21978b6ac"/>
    <n v="1"/>
    <x v="0"/>
    <n v="10"/>
    <n v="226.88"/>
    <s v="7-10 installments"/>
    <x v="1"/>
  </r>
  <r>
    <s v="0e577169a545cf287894094d0146feba"/>
    <n v="1"/>
    <x v="1"/>
    <n v="1"/>
    <n v="55"/>
    <s v="1 (single)"/>
    <x v="1"/>
  </r>
  <r>
    <s v="4698210068ff4fe55a812e51e337a80a"/>
    <n v="1"/>
    <x v="0"/>
    <n v="1"/>
    <n v="86.88"/>
    <s v="1 (single)"/>
    <x v="1"/>
  </r>
  <r>
    <s v="c8023e0c57ff641ff4ddedebd343128b"/>
    <n v="1"/>
    <x v="0"/>
    <n v="2"/>
    <n v="163.24"/>
    <s v="2-3 installments"/>
    <x v="16"/>
  </r>
  <r>
    <s v="c7521177a460038dfb9802a58ea41c3d"/>
    <n v="1"/>
    <x v="0"/>
    <n v="4"/>
    <n v="83.7"/>
    <s v="4-6 installments"/>
    <x v="1"/>
  </r>
  <r>
    <s v="adfdb27a08daee708353f76e9b690c75"/>
    <n v="1"/>
    <x v="0"/>
    <n v="6"/>
    <n v="206.91"/>
    <s v="4-6 installments"/>
    <x v="1"/>
  </r>
  <r>
    <s v="da61998714e3b9c6399161f0225b63d8"/>
    <n v="1"/>
    <x v="0"/>
    <n v="4"/>
    <n v="476.51"/>
    <s v="4-6 installments"/>
    <x v="6"/>
  </r>
  <r>
    <s v="0c13a63ac0ab32f6187a8347b7a3ce2a"/>
    <n v="1"/>
    <x v="0"/>
    <n v="5"/>
    <n v="55.32"/>
    <s v="4-6 installments"/>
    <x v="6"/>
  </r>
  <r>
    <s v="cf1d0b87e826698d649f105224d60d8f"/>
    <n v="1"/>
    <x v="0"/>
    <n v="1"/>
    <n v="95.98999999999999"/>
    <s v="1 (single)"/>
    <x v="0"/>
  </r>
  <r>
    <s v="f44cb69655f8e4d13e7aae7cdd3d3c25"/>
    <n v="1"/>
    <x v="0"/>
    <n v="5"/>
    <n v="146.32"/>
    <s v="4-6 installments"/>
    <x v="1"/>
  </r>
  <r>
    <s v="45e00abea326ffad82887cb48faf12b9"/>
    <n v="1"/>
    <x v="0"/>
    <n v="8"/>
    <n v="107.78"/>
    <s v="7-10 installments"/>
    <x v="0"/>
  </r>
  <r>
    <s v="26e2e254813a436cdd1ff0c0b0e01132"/>
    <n v="1"/>
    <x v="3"/>
    <n v="1"/>
    <n v="97.86"/>
    <s v="1 (single)"/>
    <x v="1"/>
  </r>
  <r>
    <s v="a1b3dfb15a60b4a575af043c73f2a3d5"/>
    <n v="1"/>
    <x v="0"/>
    <n v="10"/>
    <n v="302.18"/>
    <s v="7-10 installments"/>
    <x v="1"/>
  </r>
  <r>
    <s v="4e233b40b72c7a074309dc423a0320e6"/>
    <n v="1"/>
    <x v="1"/>
    <n v="1"/>
    <n v="113.76"/>
    <s v="1 (single)"/>
    <x v="12"/>
  </r>
  <r>
    <s v="1c319576cde33909a59cb779cd50b2b1"/>
    <n v="1"/>
    <x v="0"/>
    <n v="10"/>
    <n v="134.01"/>
    <s v="7-10 installments"/>
    <x v="21"/>
  </r>
  <r>
    <s v="3d43bc2ad4b9542de008ed982b097a9f"/>
    <n v="1"/>
    <x v="1"/>
    <n v="1"/>
    <n v="61.75"/>
    <s v="1 (single)"/>
    <x v="1"/>
  </r>
  <r>
    <s v="29f4481c82fe8804ae3de770fd4012aa"/>
    <n v="2"/>
    <x v="0"/>
    <n v="3"/>
    <n v="113.7"/>
    <s v="2-3 installments"/>
    <x v="2"/>
  </r>
  <r>
    <s v="364f451ee38a4268d7c15d317021eb35"/>
    <n v="8"/>
    <x v="2"/>
    <n v="1"/>
    <n v="14.82"/>
    <s v="1 (single)"/>
    <x v="1"/>
  </r>
  <r>
    <s v="fd85717bc49c767347b7b46317392d7d"/>
    <n v="1"/>
    <x v="0"/>
    <n v="1"/>
    <n v="35.71"/>
    <s v="1 (single)"/>
    <x v="1"/>
  </r>
  <r>
    <s v="d80bc8900db383324d145cfb1c1aa854"/>
    <n v="1"/>
    <x v="0"/>
    <n v="3"/>
    <n v="325.83"/>
    <s v="2-3 installments"/>
    <x v="16"/>
  </r>
  <r>
    <s v="24299ef78eb1c1ba5e7288e3b1a90c85"/>
    <n v="1"/>
    <x v="0"/>
    <n v="4"/>
    <n v="153.16"/>
    <s v="4-6 installments"/>
    <x v="0"/>
  </r>
  <r>
    <s v="18e404d32cdbd8bd2886579e59240685"/>
    <n v="1"/>
    <x v="0"/>
    <n v="7"/>
    <n v="234.19"/>
    <s v="7-10 installments"/>
    <x v="10"/>
  </r>
  <r>
    <s v="cddea1bd1a4801af96fb84aab51b00fa"/>
    <n v="1"/>
    <x v="0"/>
    <n v="2"/>
    <n v="106.44"/>
    <s v="2-3 installments"/>
    <x v="6"/>
  </r>
  <r>
    <s v="8073689e990d7df74e9c53a005260b54"/>
    <n v="1"/>
    <x v="0"/>
    <n v="1"/>
    <n v="32.77"/>
    <s v="1 (single)"/>
    <x v="1"/>
  </r>
  <r>
    <s v="44623b600f074e7c76dc280274e437f8"/>
    <n v="1"/>
    <x v="0"/>
    <n v="1"/>
    <n v="44.09"/>
    <s v="1 (single)"/>
    <x v="12"/>
  </r>
  <r>
    <s v="f90bee02f28c0067f1eaacdf188007b4"/>
    <n v="1"/>
    <x v="0"/>
    <n v="3"/>
    <n v="201.45"/>
    <s v="2-3 installments"/>
    <x v="13"/>
  </r>
  <r>
    <s v="e13f9d9f79f8325d4f77d26e7384e9fd"/>
    <n v="1"/>
    <x v="1"/>
    <n v="1"/>
    <n v="59"/>
    <s v="1 (single)"/>
    <x v="16"/>
  </r>
  <r>
    <s v="5be9f28716d41efdbdcc2a0d0907c71c"/>
    <n v="1"/>
    <x v="0"/>
    <n v="2"/>
    <n v="40.68"/>
    <s v="2-3 installments"/>
    <x v="1"/>
  </r>
  <r>
    <s v="9a769002f689e9dd972f6008d7312ead"/>
    <n v="1"/>
    <x v="0"/>
    <n v="4"/>
    <n v="53.95"/>
    <s v="4-6 installments"/>
    <x v="3"/>
  </r>
  <r>
    <s v="fd2501379f4567dee6308aa8484f1a5a"/>
    <n v="1"/>
    <x v="1"/>
    <n v="1"/>
    <n v="50.7"/>
    <s v="1 (single)"/>
    <x v="8"/>
  </r>
  <r>
    <s v="dd71d407875ef4dd2c29c8eabd2bc56e"/>
    <n v="1"/>
    <x v="0"/>
    <n v="1"/>
    <n v="107.78"/>
    <s v="1 (single)"/>
    <x v="16"/>
  </r>
  <r>
    <s v="c0a7132617f6d55916e28d0478296b2f"/>
    <n v="1"/>
    <x v="1"/>
    <n v="1"/>
    <n v="103.5"/>
    <s v="1 (single)"/>
    <x v="1"/>
  </r>
  <r>
    <s v="b8585b755e4a6d296c78133909d74022"/>
    <n v="1"/>
    <x v="0"/>
    <n v="1"/>
    <n v="36.75"/>
    <s v="1 (single)"/>
    <x v="1"/>
  </r>
  <r>
    <s v="d6018fa8e6aaedac9d0432e734f94503"/>
    <n v="1"/>
    <x v="0"/>
    <n v="1"/>
    <n v="135.71"/>
    <s v="1 (single)"/>
    <x v="12"/>
  </r>
  <r>
    <s v="59eaa904b3f0dbde2785ac1b27eccd18"/>
    <n v="1"/>
    <x v="0"/>
    <n v="4"/>
    <n v="313.75"/>
    <s v="4-6 installments"/>
    <x v="1"/>
  </r>
  <r>
    <s v="4fb9c9ddfd0e850bd7523714d7e90d7a"/>
    <n v="1"/>
    <x v="1"/>
    <n v="1"/>
    <n v="22.68"/>
    <s v="1 (single)"/>
    <x v="1"/>
  </r>
  <r>
    <s v="a8f412e6559ed350a64d8b9f2ecbcc84"/>
    <n v="1"/>
    <x v="0"/>
    <n v="8"/>
    <n v="351.96"/>
    <s v="7-10 installments"/>
    <x v="0"/>
  </r>
  <r>
    <s v="f283e9196449811a7967b7c5d2794418"/>
    <n v="1"/>
    <x v="1"/>
    <n v="1"/>
    <n v="81.59999999999999"/>
    <s v="1 (single)"/>
    <x v="0"/>
  </r>
  <r>
    <s v="dad7ec529acfeae5322bdcb8f933e5c1"/>
    <n v="1"/>
    <x v="0"/>
    <n v="4"/>
    <n v="209.53"/>
    <s v="4-6 installments"/>
    <x v="1"/>
  </r>
  <r>
    <s v="02f2f6063eb01b5e6e29bda347635389"/>
    <n v="1"/>
    <x v="1"/>
    <n v="1"/>
    <n v="56.39"/>
    <s v="1 (single)"/>
    <x v="1"/>
  </r>
  <r>
    <s v="48f2d0b950703bfb145b7c3c0641b4bb"/>
    <n v="4"/>
    <x v="2"/>
    <n v="1"/>
    <n v="8.880000000000001"/>
    <s v="1 (single)"/>
    <x v="1"/>
  </r>
  <r>
    <s v="212a9a21eb87489a105ca0a2aa67b72a"/>
    <n v="1"/>
    <x v="1"/>
    <n v="1"/>
    <n v="87.8"/>
    <s v="1 (single)"/>
    <x v="9"/>
  </r>
  <r>
    <s v="0b9bb234d95f41600497d59b42087c39"/>
    <n v="1"/>
    <x v="1"/>
    <n v="1"/>
    <n v="219.38"/>
    <s v="1 (single)"/>
    <x v="9"/>
  </r>
  <r>
    <s v="6be8a1100f67ca1774bd0eea9e5a44b9"/>
    <n v="1"/>
    <x v="0"/>
    <n v="1"/>
    <n v="61.12"/>
    <s v="1 (single)"/>
    <x v="1"/>
  </r>
  <r>
    <s v="566c54af4e636ee14ef5e97398919a60"/>
    <n v="1"/>
    <x v="1"/>
    <n v="1"/>
    <n v="132.81"/>
    <s v="1 (single)"/>
    <x v="3"/>
  </r>
  <r>
    <s v="3c6c4d8395cd1b0c68ffa02fa1446367"/>
    <n v="1"/>
    <x v="3"/>
    <n v="1"/>
    <n v="86.37"/>
    <s v="1 (single)"/>
    <x v="18"/>
  </r>
  <r>
    <s v="ab588e77cdbcc3d63e479ba2862256a5"/>
    <n v="1"/>
    <x v="0"/>
    <n v="1"/>
    <n v="183.89"/>
    <s v="1 (single)"/>
    <x v="0"/>
  </r>
  <r>
    <s v="f95d91071966bc70023eae0e1750c1fc"/>
    <n v="1"/>
    <x v="0"/>
    <n v="1"/>
    <n v="1.18"/>
    <s v="1 (single)"/>
    <x v="1"/>
  </r>
  <r>
    <s v="94d18ea7d84e7d085b919c186129795c"/>
    <n v="1"/>
    <x v="0"/>
    <n v="4"/>
    <n v="127.99"/>
    <s v="4-6 installments"/>
    <x v="0"/>
  </r>
  <r>
    <s v="247d40d57494c99a2d2112878041d45e"/>
    <n v="1"/>
    <x v="1"/>
    <n v="1"/>
    <n v="52.37"/>
    <s v="1 (single)"/>
    <x v="1"/>
  </r>
  <r>
    <s v="7d440294c1e683b677deeaa736e7231d"/>
    <n v="1"/>
    <x v="1"/>
    <n v="1"/>
    <n v="140.49"/>
    <s v="1 (single)"/>
    <x v="7"/>
  </r>
  <r>
    <s v="b460e718be1fd4349fed54e71daebf34"/>
    <n v="1"/>
    <x v="0"/>
    <n v="2"/>
    <n v="76.38"/>
    <s v="2-3 installments"/>
    <x v="12"/>
  </r>
  <r>
    <s v="862aee1420df82c0e95e06c154aef9ce"/>
    <n v="1"/>
    <x v="0"/>
    <n v="10"/>
    <n v="192.42"/>
    <s v="7-10 installments"/>
    <x v="1"/>
  </r>
  <r>
    <s v="c8f50df8a3e4fc40685c137dd2253eac"/>
    <n v="1"/>
    <x v="0"/>
    <n v="3"/>
    <n v="185.61"/>
    <s v="2-3 installments"/>
    <x v="0"/>
  </r>
  <r>
    <s v="d6c757b6e40610f380a0b29c11c2fd9f"/>
    <n v="1"/>
    <x v="0"/>
    <n v="2"/>
    <n v="153.32"/>
    <s v="2-3 installments"/>
    <x v="7"/>
  </r>
  <r>
    <s v="46e0714284d1eddaea3742d19ed0adf5"/>
    <n v="1"/>
    <x v="0"/>
    <n v="4"/>
    <n v="66.09999999999999"/>
    <s v="4-6 installments"/>
    <x v="1"/>
  </r>
  <r>
    <s v="db3e8c24c5652c8944bc5a05d9bd3933"/>
    <n v="1"/>
    <x v="0"/>
    <n v="3"/>
    <n v="186.45"/>
    <s v="2-3 installments"/>
    <x v="1"/>
  </r>
  <r>
    <s v="7fd5673bbb6ae883ca5b930dd0150b80"/>
    <n v="1"/>
    <x v="0"/>
    <n v="2"/>
    <n v="190.26"/>
    <s v="2-3 installments"/>
    <x v="12"/>
  </r>
  <r>
    <s v="12e1495369c542f003eb3ca480f924e3"/>
    <n v="1"/>
    <x v="0"/>
    <n v="3"/>
    <n v="139.71"/>
    <s v="2-3 installments"/>
    <x v="1"/>
  </r>
  <r>
    <s v="0f286dcb49da58061b9ae488027e4033"/>
    <n v="1"/>
    <x v="0"/>
    <n v="1"/>
    <n v="7.68"/>
    <s v="1 (single)"/>
    <x v="1"/>
  </r>
  <r>
    <s v="4a7bd485a7782360556161a38c725e5b"/>
    <n v="1"/>
    <x v="1"/>
    <n v="1"/>
    <n v="50.13"/>
    <s v="1 (single)"/>
    <x v="1"/>
  </r>
  <r>
    <s v="75bf0422b7fb2244c7ddb0ee73e8e8a8"/>
    <n v="1"/>
    <x v="1"/>
    <n v="1"/>
    <n v="115.43"/>
    <s v="1 (single)"/>
    <x v="0"/>
  </r>
  <r>
    <s v="b84ecc7b64445484f0775bf89f139fcf"/>
    <n v="1"/>
    <x v="0"/>
    <n v="1"/>
    <n v="119.93"/>
    <s v="1 (single)"/>
    <x v="0"/>
  </r>
  <r>
    <s v="8f57cd376d453764bfae6581f236952c"/>
    <n v="1"/>
    <x v="0"/>
    <n v="2"/>
    <n v="30.84"/>
    <s v="2-3 installments"/>
    <x v="1"/>
  </r>
  <r>
    <s v="602a7458f2248260d368f81cd86377a8"/>
    <n v="1"/>
    <x v="0"/>
    <n v="3"/>
    <n v="37.82"/>
    <s v="2-3 installments"/>
    <x v="20"/>
  </r>
  <r>
    <s v="e3654d3f8136f013ad09af28b1585e24"/>
    <n v="1"/>
    <x v="0"/>
    <n v="2"/>
    <n v="105.29"/>
    <s v="2-3 installments"/>
    <x v="12"/>
  </r>
  <r>
    <s v="feb1bffbc0aa19c5d82a2d326737877d"/>
    <n v="1"/>
    <x v="0"/>
    <n v="3"/>
    <n v="31.75"/>
    <s v="2-3 installments"/>
    <x v="1"/>
  </r>
  <r>
    <s v="4f40407d8eaef9c3cd83ce9357826a6b"/>
    <n v="1"/>
    <x v="1"/>
    <n v="1"/>
    <n v="70.03"/>
    <s v="1 (single)"/>
    <x v="9"/>
  </r>
  <r>
    <s v="249004c60a9bead3bdc73f4a8d2f0c11"/>
    <n v="1"/>
    <x v="1"/>
    <n v="1"/>
    <n v="63.31"/>
    <s v="1 (single)"/>
    <x v="1"/>
  </r>
  <r>
    <s v="dd38e535112fb5094b53b1997c4eda52"/>
    <n v="1"/>
    <x v="2"/>
    <n v="1"/>
    <n v="573.6799999999999"/>
    <s v="1 (single)"/>
    <x v="1"/>
  </r>
  <r>
    <s v="f439741ef3997ceace2e3b92ad169e0b"/>
    <n v="1"/>
    <x v="2"/>
    <n v="1"/>
    <n v="308.3"/>
    <s v="1 (single)"/>
    <x v="0"/>
  </r>
  <r>
    <s v="1466219eb36318493e16297ec7a2d87a"/>
    <n v="1"/>
    <x v="0"/>
    <n v="1"/>
    <n v="64.09999999999999"/>
    <s v="1 (single)"/>
    <x v="4"/>
  </r>
  <r>
    <s v="59a98d09bcae9400968b67411edc5840"/>
    <n v="1"/>
    <x v="0"/>
    <n v="2"/>
    <n v="98.13"/>
    <s v="2-3 installments"/>
    <x v="1"/>
  </r>
  <r>
    <s v="c4af7035333104ac0c5a20ffbe8884ee"/>
    <n v="1"/>
    <x v="2"/>
    <n v="1"/>
    <n v="196.01"/>
    <s v="1 (single)"/>
    <x v="0"/>
  </r>
  <r>
    <s v="24dcf58639c7253fdb1a060a4f875558"/>
    <n v="1"/>
    <x v="1"/>
    <n v="1"/>
    <n v="99.43000000000001"/>
    <s v="1 (single)"/>
    <x v="7"/>
  </r>
  <r>
    <s v="c1aee3898c27b4b86706a7a0259efd19"/>
    <n v="1"/>
    <x v="1"/>
    <n v="1"/>
    <n v="395.79"/>
    <s v="1 (single)"/>
    <x v="1"/>
  </r>
  <r>
    <s v="9f738fc8b806bc3d86ccf78855e82eeb"/>
    <n v="2"/>
    <x v="0"/>
    <n v="5"/>
    <n v="199.64"/>
    <s v="4-6 installments"/>
    <x v="10"/>
  </r>
  <r>
    <s v="01be2f7ca246adb9112cb75096af2ee0"/>
    <n v="1"/>
    <x v="0"/>
    <n v="2"/>
    <n v="172.62"/>
    <s v="2-3 installments"/>
    <x v="12"/>
  </r>
  <r>
    <s v="b08e2959017b58fc14b3db344f0748e9"/>
    <n v="1"/>
    <x v="1"/>
    <n v="1"/>
    <n v="38.35"/>
    <s v="1 (single)"/>
    <x v="1"/>
  </r>
  <r>
    <s v="da779b6680b82d9dc38f900be7380323"/>
    <n v="1"/>
    <x v="0"/>
    <n v="2"/>
    <n v="65.79000000000001"/>
    <s v="2-3 installments"/>
    <x v="20"/>
  </r>
  <r>
    <s v="4cb686f61b0dc1fccb62139434f14b44"/>
    <n v="1"/>
    <x v="0"/>
    <n v="7"/>
    <n v="202.98"/>
    <s v="7-10 installments"/>
    <x v="1"/>
  </r>
  <r>
    <s v="f5e8dd6f3cfc89bc152991875437aaa2"/>
    <n v="1"/>
    <x v="0"/>
    <n v="6"/>
    <n v="61.18"/>
    <s v="4-6 installments"/>
    <x v="6"/>
  </r>
  <r>
    <s v="6fa03e78d9524fd63e7b9ab5618eff3c"/>
    <n v="1"/>
    <x v="1"/>
    <n v="1"/>
    <n v="89.97"/>
    <s v="1 (single)"/>
    <x v="0"/>
  </r>
  <r>
    <s v="3449aa90c200ac98335249ce9f0e3151"/>
    <n v="1"/>
    <x v="1"/>
    <n v="1"/>
    <n v="63.37"/>
    <s v="1 (single)"/>
    <x v="4"/>
  </r>
  <r>
    <s v="65693cc880b8cf8c5e24798b6e042e0f"/>
    <n v="1"/>
    <x v="0"/>
    <n v="1"/>
    <n v="60.09"/>
    <s v="1 (single)"/>
    <x v="4"/>
  </r>
  <r>
    <s v="53354e0184a8a43cd9f722bc2af844cb"/>
    <n v="1"/>
    <x v="0"/>
    <n v="4"/>
    <n v="124.52"/>
    <s v="4-6 installments"/>
    <x v="1"/>
  </r>
  <r>
    <s v="e611480872fef0bc9c499596a050c114"/>
    <n v="1"/>
    <x v="0"/>
    <n v="5"/>
    <n v="55.73"/>
    <s v="4-6 installments"/>
    <x v="8"/>
  </r>
  <r>
    <s v="5352e5739f5e5d0fb4d12c4fd4ca8bf5"/>
    <n v="2"/>
    <x v="2"/>
    <n v="1"/>
    <n v="9.17"/>
    <s v="1 (single)"/>
    <x v="1"/>
  </r>
  <r>
    <s v="ccfa13cff25aa5ad005e434ac68acaaa"/>
    <n v="1"/>
    <x v="1"/>
    <n v="1"/>
    <n v="38.09"/>
    <s v="1 (single)"/>
    <x v="0"/>
  </r>
  <r>
    <s v="4b23422a153d74fd8d5b29e7fd978a4e"/>
    <n v="1"/>
    <x v="0"/>
    <n v="1"/>
    <n v="65.63"/>
    <s v="1 (single)"/>
    <x v="1"/>
  </r>
  <r>
    <s v="9b27acea1ceeaf0e2c4409066b85c93d"/>
    <n v="1"/>
    <x v="0"/>
    <n v="5"/>
    <n v="118.35"/>
    <s v="4-6 installments"/>
    <x v="1"/>
  </r>
  <r>
    <s v="72ac5a7945d55c3fd45160f365353fae"/>
    <n v="1"/>
    <x v="1"/>
    <n v="1"/>
    <n v="71.31"/>
    <s v="1 (single)"/>
    <x v="12"/>
  </r>
  <r>
    <s v="58cd1eb79e3ed5abe07691143092d982"/>
    <n v="1"/>
    <x v="0"/>
    <n v="1"/>
    <n v="25.65"/>
    <s v="1 (single)"/>
    <x v="12"/>
  </r>
  <r>
    <s v="a3e5049813109c94cc49cc0883c80ee7"/>
    <n v="1"/>
    <x v="1"/>
    <n v="1"/>
    <n v="65.84999999999999"/>
    <s v="1 (single)"/>
    <x v="17"/>
  </r>
  <r>
    <s v="37197f05f26b5e5d97737023edcc9216"/>
    <n v="1"/>
    <x v="0"/>
    <n v="10"/>
    <n v="310.67"/>
    <s v="7-10 installments"/>
    <x v="1"/>
  </r>
  <r>
    <s v="2e7e996efcdd5363fe2dc812bf804e58"/>
    <n v="1"/>
    <x v="0"/>
    <n v="2"/>
    <n v="52.85"/>
    <s v="2-3 installments"/>
    <x v="1"/>
  </r>
  <r>
    <s v="048f3e9b77a965f84a501a7f29076128"/>
    <n v="1"/>
    <x v="0"/>
    <n v="10"/>
    <n v="454.48"/>
    <s v="7-10 installments"/>
    <x v="1"/>
  </r>
  <r>
    <s v="3fd7b46e6db1b2d7094ad6a73685ccc5"/>
    <n v="1"/>
    <x v="1"/>
    <n v="1"/>
    <n v="27.48"/>
    <s v="1 (single)"/>
    <x v="12"/>
  </r>
  <r>
    <s v="5965b589a33443dd1f820eb7df39762a"/>
    <n v="1"/>
    <x v="1"/>
    <n v="1"/>
    <n v="19.62"/>
    <s v="1 (single)"/>
    <x v="8"/>
  </r>
  <r>
    <s v="012973f4cb6743d00d7e2644ddc8804c"/>
    <n v="1"/>
    <x v="0"/>
    <n v="1"/>
    <n v="33.32"/>
    <s v="1 (single)"/>
    <x v="1"/>
  </r>
  <r>
    <s v="2e39f907d4dd92ec91f6a98ea094e68f"/>
    <n v="1"/>
    <x v="0"/>
    <n v="1"/>
    <n v="107.36"/>
    <s v="1 (single)"/>
    <x v="8"/>
  </r>
  <r>
    <s v="e3c07c6d221a59d8d8ef6e9b3e0e3241"/>
    <n v="1"/>
    <x v="1"/>
    <n v="1"/>
    <n v="17.38"/>
    <s v="1 (single)"/>
    <x v="1"/>
  </r>
  <r>
    <s v="30837e97d6e552e25ee411c7365bdbcd"/>
    <n v="1"/>
    <x v="3"/>
    <n v="1"/>
    <n v="244.18"/>
    <s v="1 (single)"/>
    <x v="1"/>
  </r>
  <r>
    <s v="587c66847401b1ad23c2e9e6aa078b32"/>
    <n v="1"/>
    <x v="0"/>
    <n v="10"/>
    <n v="412.52"/>
    <s v="7-10 installments"/>
    <x v="8"/>
  </r>
  <r>
    <s v="98dbf8445c584d2354afd1a0ad55c033"/>
    <n v="1"/>
    <x v="0"/>
    <n v="2"/>
    <n v="53.24"/>
    <s v="2-3 installments"/>
    <x v="1"/>
  </r>
  <r>
    <s v="355bd8313052b9af88c46a7be6d73003"/>
    <n v="3"/>
    <x v="2"/>
    <n v="1"/>
    <n v="6.71"/>
    <s v="1 (single)"/>
    <x v="1"/>
  </r>
  <r>
    <s v="afa891fe2077e4e3301629891009a47d"/>
    <n v="1"/>
    <x v="0"/>
    <n v="5"/>
    <n v="50.03"/>
    <s v="4-6 installments"/>
    <x v="14"/>
  </r>
  <r>
    <s v="61e5e014747f2bf650ff99a3d8578caa"/>
    <n v="1"/>
    <x v="0"/>
    <n v="1"/>
    <n v="20.93"/>
    <s v="1 (single)"/>
    <x v="12"/>
  </r>
  <r>
    <s v="749b689efad761f8c94941fa3adfb702"/>
    <n v="1"/>
    <x v="0"/>
    <n v="1"/>
    <n v="50.86"/>
    <s v="1 (single)"/>
    <x v="1"/>
  </r>
  <r>
    <s v="32931b358e8eb9042cf278a4e233321f"/>
    <n v="1"/>
    <x v="1"/>
    <n v="1"/>
    <n v="512.9"/>
    <s v="1 (single)"/>
    <x v="1"/>
  </r>
  <r>
    <s v="21cab9105bc6c133b002932a53bcfe85"/>
    <n v="2"/>
    <x v="2"/>
    <n v="1"/>
    <n v="70.48999999999999"/>
    <s v="1 (single)"/>
    <x v="1"/>
  </r>
  <r>
    <s v="f2963764a8f4f435ab860e2e8c633d39"/>
    <n v="1"/>
    <x v="0"/>
    <n v="4"/>
    <n v="123.27"/>
    <s v="4-6 installments"/>
    <x v="12"/>
  </r>
  <r>
    <s v="1809db5bed27550212ca3903b72bc175"/>
    <n v="1"/>
    <x v="0"/>
    <n v="5"/>
    <n v="167.19"/>
    <s v="4-6 installments"/>
    <x v="1"/>
  </r>
  <r>
    <s v="9d66cd87dc5ae7f8699cb2883c39b5e8"/>
    <n v="1"/>
    <x v="0"/>
    <n v="2"/>
    <n v="229.04"/>
    <s v="2-3 installments"/>
    <x v="20"/>
  </r>
  <r>
    <s v="99db775503c98bc234c5bd9e06d8593d"/>
    <n v="1"/>
    <x v="0"/>
    <n v="1"/>
    <n v="40.77"/>
    <s v="1 (single)"/>
    <x v="1"/>
  </r>
  <r>
    <s v="99444a1ae54c5cdeb0dc5e97b57aa6e5"/>
    <n v="1"/>
    <x v="2"/>
    <n v="1"/>
    <n v="18.84"/>
    <s v="1 (single)"/>
    <x v="1"/>
  </r>
  <r>
    <s v="71a3bbb7bb68719130815744e76b32e7"/>
    <n v="1"/>
    <x v="0"/>
    <n v="1"/>
    <n v="50.23"/>
    <s v="1 (single)"/>
    <x v="6"/>
  </r>
  <r>
    <s v="18668c1a8328478efec728fc614c3b55"/>
    <n v="1"/>
    <x v="0"/>
    <n v="8"/>
    <n v="162.1"/>
    <s v="7-10 installments"/>
    <x v="1"/>
  </r>
  <r>
    <s v="a29d7508838071b10532d46b952a1318"/>
    <n v="1"/>
    <x v="0"/>
    <n v="1"/>
    <n v="87.2"/>
    <s v="1 (single)"/>
    <x v="6"/>
  </r>
  <r>
    <s v="53177d318c723e378c2a2aa1e9b2ea8e"/>
    <n v="2"/>
    <x v="2"/>
    <n v="1"/>
    <n v="9.51"/>
    <s v="1 (single)"/>
    <x v="10"/>
  </r>
  <r>
    <s v="b25e83776a0bf6440214b6258416e4e1"/>
    <n v="1"/>
    <x v="0"/>
    <n v="3"/>
    <n v="34.22"/>
    <s v="2-3 installments"/>
    <x v="0"/>
  </r>
  <r>
    <s v="709aa9888718ec2b9b285f55fbf0c528"/>
    <n v="1"/>
    <x v="0"/>
    <n v="5"/>
    <n v="69.7"/>
    <s v="4-6 installments"/>
    <x v="1"/>
  </r>
  <r>
    <s v="891aa648b48d27ce10d74e86d312d411"/>
    <n v="1"/>
    <x v="0"/>
    <n v="2"/>
    <n v="101.24"/>
    <s v="2-3 installments"/>
    <x v="1"/>
  </r>
  <r>
    <s v="4b42a606687e048a7a33669b84bf8690"/>
    <n v="1"/>
    <x v="0"/>
    <n v="3"/>
    <n v="145.18"/>
    <s v="2-3 installments"/>
    <x v="15"/>
  </r>
  <r>
    <s v="51c064ec2d79d398b30db3f8e1de8ec8"/>
    <n v="1"/>
    <x v="1"/>
    <n v="1"/>
    <n v="38.63"/>
    <s v="1 (single)"/>
    <x v="6"/>
  </r>
  <r>
    <s v="e8253edb8afd8c06fed540435eac942d"/>
    <n v="1"/>
    <x v="1"/>
    <n v="1"/>
    <n v="60.31"/>
    <s v="1 (single)"/>
    <x v="4"/>
  </r>
  <r>
    <s v="be604de4ce5e2e8658c03895db0621a9"/>
    <n v="1"/>
    <x v="0"/>
    <n v="2"/>
    <n v="44.34"/>
    <s v="2-3 installments"/>
    <x v="1"/>
  </r>
  <r>
    <s v="1a36784e5c696071dad8a242f26b230f"/>
    <n v="1"/>
    <x v="1"/>
    <n v="1"/>
    <n v="243.62"/>
    <s v="1 (single)"/>
    <x v="1"/>
  </r>
  <r>
    <s v="12e41d433221ec81392012706ab20ff7"/>
    <n v="1"/>
    <x v="0"/>
    <n v="8"/>
    <n v="120.37"/>
    <s v="7-10 installments"/>
    <x v="1"/>
  </r>
  <r>
    <s v="5f6499a6a16dcde4cd6fc183a2b26046"/>
    <n v="1"/>
    <x v="2"/>
    <n v="1"/>
    <n v="58.37"/>
    <s v="1 (single)"/>
    <x v="1"/>
  </r>
  <r>
    <s v="76a894b20c04c139a61ed9a8bf6af12d"/>
    <n v="1"/>
    <x v="0"/>
    <n v="1"/>
    <n v="79.04000000000001"/>
    <s v="1 (single)"/>
    <x v="1"/>
  </r>
  <r>
    <s v="de4363c0dc15fa2b4ef64957ef56a5ab"/>
    <n v="1"/>
    <x v="1"/>
    <n v="1"/>
    <n v="41.58"/>
    <s v="1 (single)"/>
    <x v="1"/>
  </r>
  <r>
    <s v="c282af09e5db227f93b1f3175aba57e6"/>
    <n v="1"/>
    <x v="1"/>
    <n v="1"/>
    <n v="87.52"/>
    <s v="1 (single)"/>
    <x v="1"/>
  </r>
  <r>
    <s v="aad1dcbe4c9fe2e3486e5e04c6649097"/>
    <n v="1"/>
    <x v="2"/>
    <n v="1"/>
    <n v="67.23"/>
    <s v="1 (single)"/>
    <x v="12"/>
  </r>
  <r>
    <s v="f694a43692e80583d2b5b561d4af4488"/>
    <n v="1"/>
    <x v="0"/>
    <n v="1"/>
    <n v="16"/>
    <s v="1 (single)"/>
    <x v="0"/>
  </r>
  <r>
    <s v="e8ab4523e5661e8945b938ccc4d89553"/>
    <n v="1"/>
    <x v="0"/>
    <n v="1"/>
    <n v="88.76000000000001"/>
    <s v="1 (single)"/>
    <x v="1"/>
  </r>
  <r>
    <s v="e5238e84a4c88c17a350b92645006c61"/>
    <n v="1"/>
    <x v="0"/>
    <n v="3"/>
    <n v="178.22"/>
    <s v="2-3 installments"/>
    <x v="1"/>
  </r>
  <r>
    <s v="b2d779a12592e693ae93fcba3b3969be"/>
    <n v="1"/>
    <x v="1"/>
    <n v="1"/>
    <n v="207.28"/>
    <s v="1 (single)"/>
    <x v="1"/>
  </r>
  <r>
    <s v="7e3f9f89f31e57c84fe4ef9a5bb9bc1e"/>
    <n v="1"/>
    <x v="0"/>
    <n v="2"/>
    <n v="224.94"/>
    <s v="2-3 installments"/>
    <x v="16"/>
  </r>
  <r>
    <s v="2d75fff7b2cc9e8df5ddfcf9a7a11cec"/>
    <n v="1"/>
    <x v="1"/>
    <n v="1"/>
    <n v="436.42"/>
    <s v="1 (single)"/>
    <x v="4"/>
  </r>
  <r>
    <s v="0a31cb63d4483ffbef1d5503752a0b5d"/>
    <n v="1"/>
    <x v="0"/>
    <n v="2"/>
    <n v="46.09"/>
    <s v="2-3 installments"/>
    <x v="0"/>
  </r>
  <r>
    <s v="b9fc20a409064176b0795b768a6c6997"/>
    <n v="1"/>
    <x v="1"/>
    <n v="1"/>
    <n v="49.14"/>
    <s v="1 (single)"/>
    <x v="17"/>
  </r>
  <r>
    <s v="bfbf87cc2829df6adac299ab0cc012bc"/>
    <n v="1"/>
    <x v="0"/>
    <n v="3"/>
    <n v="251.82"/>
    <s v="2-3 installments"/>
    <x v="0"/>
  </r>
  <r>
    <s v="b57f8a0a6355eed6fb23aa237836403d"/>
    <n v="1"/>
    <x v="0"/>
    <n v="3"/>
    <n v="31"/>
    <s v="2-3 installments"/>
    <x v="12"/>
  </r>
  <r>
    <s v="1065903aa19adc7f920d47f2bcd0a5fe"/>
    <n v="1"/>
    <x v="0"/>
    <n v="4"/>
    <n v="52.57"/>
    <s v="4-6 installments"/>
    <x v="1"/>
  </r>
  <r>
    <s v="8512df9f60e6856ac5ddd43a9a19bd36"/>
    <n v="1"/>
    <x v="0"/>
    <n v="8"/>
    <n v="217.92"/>
    <s v="7-10 installments"/>
    <x v="20"/>
  </r>
  <r>
    <s v="7ee0e2f367d7e05c73dc79fcffd09365"/>
    <n v="1"/>
    <x v="0"/>
    <n v="2"/>
    <n v="148.7"/>
    <s v="2-3 installments"/>
    <x v="1"/>
  </r>
  <r>
    <s v="1b59079c85d79705ec843165565ddd43"/>
    <n v="1"/>
    <x v="0"/>
    <n v="3"/>
    <n v="158.55"/>
    <s v="2-3 installments"/>
    <x v="1"/>
  </r>
  <r>
    <s v="178358411049ad27f877b8964564528a"/>
    <n v="6"/>
    <x v="2"/>
    <n v="1"/>
    <n v="12"/>
    <s v="1 (single)"/>
    <x v="8"/>
  </r>
  <r>
    <s v="e28239311822ec827e9fbadde0649f3b"/>
    <n v="1"/>
    <x v="0"/>
    <n v="4"/>
    <n v="211.85"/>
    <s v="4-6 installments"/>
    <x v="8"/>
  </r>
  <r>
    <s v="a8ad6062c04fe8e59731cf03daf951b0"/>
    <n v="1"/>
    <x v="0"/>
    <n v="4"/>
    <n v="98.51000000000001"/>
    <s v="4-6 installments"/>
    <x v="0"/>
  </r>
  <r>
    <s v="f8d1f0c2928f268becf4f82b181295c8"/>
    <n v="1"/>
    <x v="0"/>
    <n v="6"/>
    <n v="133.9"/>
    <s v="4-6 installments"/>
    <x v="1"/>
  </r>
  <r>
    <s v="2ec89189369ca4f4e76799f715c1c6d1"/>
    <n v="1"/>
    <x v="0"/>
    <n v="2"/>
    <n v="87.8"/>
    <s v="2-3 installments"/>
    <x v="1"/>
  </r>
  <r>
    <s v="e9a38530c1e59ad3e44e59f1921f148f"/>
    <n v="1"/>
    <x v="0"/>
    <n v="3"/>
    <n v="37.48"/>
    <s v="2-3 installments"/>
    <x v="7"/>
  </r>
  <r>
    <s v="c6eb5dced200e49271f44b142658b6bb"/>
    <n v="1"/>
    <x v="0"/>
    <n v="2"/>
    <n v="41.93"/>
    <s v="2-3 installments"/>
    <x v="1"/>
  </r>
  <r>
    <s v="74b9959056734d2fa68d5570ea482664"/>
    <n v="1"/>
    <x v="0"/>
    <n v="1"/>
    <n v="109.59"/>
    <s v="1 (single)"/>
    <x v="0"/>
  </r>
  <r>
    <s v="5eba6d8afdd49d9208232bbd26e9fd0f"/>
    <n v="1"/>
    <x v="0"/>
    <n v="2"/>
    <n v="116.83"/>
    <s v="2-3 installments"/>
    <x v="6"/>
  </r>
  <r>
    <s v="78a5e8c49e49a19e18fa017e61715113"/>
    <n v="1"/>
    <x v="0"/>
    <n v="3"/>
    <n v="163.16"/>
    <s v="2-3 installments"/>
    <x v="0"/>
  </r>
  <r>
    <s v="0778921b814304f85cb9188625e50625"/>
    <n v="1"/>
    <x v="0"/>
    <n v="1"/>
    <n v="146.46"/>
    <s v="1 (single)"/>
    <x v="5"/>
  </r>
  <r>
    <s v="e743287a2def21228e3becf7e66f6fef"/>
    <n v="1"/>
    <x v="1"/>
    <n v="1"/>
    <n v="66.31999999999999"/>
    <s v="1 (single)"/>
    <x v="0"/>
  </r>
  <r>
    <s v="fac5aea2eb44617d8aab053d9172f29a"/>
    <n v="1"/>
    <x v="0"/>
    <n v="4"/>
    <n v="99.84"/>
    <s v="4-6 installments"/>
    <x v="1"/>
  </r>
  <r>
    <s v="fda462df0b5a0cf1f8316eabeb9525b5"/>
    <n v="1"/>
    <x v="0"/>
    <n v="10"/>
    <n v="395.46"/>
    <s v="7-10 installments"/>
    <x v="1"/>
  </r>
  <r>
    <s v="fe9dfb5a8e406ad9ebccdae758e0bdaa"/>
    <n v="1"/>
    <x v="0"/>
    <n v="3"/>
    <n v="62.01"/>
    <s v="2-3 installments"/>
    <x v="12"/>
  </r>
  <r>
    <s v="5296911d4dc8bf3bc994de9534be9eb2"/>
    <n v="1"/>
    <x v="0"/>
    <n v="4"/>
    <n v="219.93"/>
    <s v="4-6 installments"/>
    <x v="6"/>
  </r>
  <r>
    <s v="c2d986bdce3f3823bbd8b8b4e37f5727"/>
    <n v="1"/>
    <x v="1"/>
    <n v="1"/>
    <n v="752.21"/>
    <s v="1 (single)"/>
    <x v="14"/>
  </r>
  <r>
    <s v="602a6242ac1fe2355d3e0ae1d53bf538"/>
    <n v="1"/>
    <x v="2"/>
    <n v="1"/>
    <n v="113.82"/>
    <s v="1 (single)"/>
    <x v="6"/>
  </r>
  <r>
    <s v="1308401e91987ef9e69d495e612e7919"/>
    <n v="1"/>
    <x v="0"/>
    <n v="10"/>
    <n v="235.9"/>
    <s v="7-10 installments"/>
    <x v="1"/>
  </r>
  <r>
    <s v="092a7de4b983f4ee3e77af64e2f8c9e8"/>
    <n v="2"/>
    <x v="2"/>
    <n v="1"/>
    <n v="29.64"/>
    <s v="1 (single)"/>
    <x v="1"/>
  </r>
  <r>
    <s v="57017d14757e9d74934069673c5aaed0"/>
    <n v="1"/>
    <x v="0"/>
    <n v="1"/>
    <n v="42.78"/>
    <s v="1 (single)"/>
    <x v="1"/>
  </r>
  <r>
    <s v="4093a63e6c3fa6b277e0fe4b6347ed49"/>
    <n v="1"/>
    <x v="2"/>
    <n v="1"/>
    <n v="157.3"/>
    <s v="1 (single)"/>
    <x v="1"/>
  </r>
  <r>
    <s v="800e1eb8758f73d800f1a4c6fbad186b"/>
    <n v="1"/>
    <x v="0"/>
    <n v="4"/>
    <n v="199.9"/>
    <s v="4-6 installments"/>
    <x v="1"/>
  </r>
  <r>
    <s v="06556f76bd21201c0deb015022757aa8"/>
    <n v="1"/>
    <x v="0"/>
    <n v="4"/>
    <n v="167.29"/>
    <s v="4-6 installments"/>
    <x v="4"/>
  </r>
  <r>
    <s v="77c65697055f082d537f537f084f9fae"/>
    <n v="1"/>
    <x v="0"/>
    <n v="7"/>
    <n v="92.3"/>
    <s v="7-10 installments"/>
    <x v="10"/>
  </r>
  <r>
    <s v="cbf058b13eb4a539f5e5541617bafb1b"/>
    <n v="1"/>
    <x v="0"/>
    <n v="5"/>
    <n v="59.45"/>
    <s v="4-6 installments"/>
    <x v="1"/>
  </r>
  <r>
    <s v="582ecddc80251f58adb996143e81d6e0"/>
    <n v="1"/>
    <x v="0"/>
    <n v="3"/>
    <n v="264.59"/>
    <s v="2-3 installments"/>
    <x v="1"/>
  </r>
  <r>
    <s v="f099a4bf3c8c87b391cbb899f02d8e47"/>
    <n v="1"/>
    <x v="2"/>
    <n v="1"/>
    <n v="86.05"/>
    <s v="1 (single)"/>
    <x v="12"/>
  </r>
  <r>
    <s v="c6f44ba4b2b07a646635d107f3b88100"/>
    <n v="1"/>
    <x v="1"/>
    <n v="1"/>
    <n v="80.56"/>
    <s v="1 (single)"/>
    <x v="16"/>
  </r>
  <r>
    <s v="0e5012ed59f4c47c5f3431cd176be45e"/>
    <n v="1"/>
    <x v="0"/>
    <n v="8"/>
    <n v="87.8"/>
    <s v="7-10 installments"/>
    <x v="2"/>
  </r>
  <r>
    <s v="10ccb4dc0cc0d605b71afdcf4584128e"/>
    <n v="1"/>
    <x v="0"/>
    <n v="10"/>
    <n v="523.98"/>
    <s v="7-10 installments"/>
    <x v="1"/>
  </r>
  <r>
    <s v="df6741b0ea621f28515a537c85037507"/>
    <n v="1"/>
    <x v="0"/>
    <n v="9"/>
    <n v="184.84"/>
    <s v="7-10 installments"/>
    <x v="1"/>
  </r>
  <r>
    <s v="cb303a906d3da8596487dc9de116fae8"/>
    <n v="1"/>
    <x v="0"/>
    <n v="1"/>
    <n v="23.2"/>
    <s v="1 (single)"/>
    <x v="8"/>
  </r>
  <r>
    <s v="51cd5fcee08447be92f8eb9852235f45"/>
    <n v="1"/>
    <x v="0"/>
    <n v="6"/>
    <n v="145.51"/>
    <s v="4-6 installments"/>
    <x v="12"/>
  </r>
  <r>
    <s v="b82ba1f1f32eec47bc90651a5bb6dbbe"/>
    <n v="1"/>
    <x v="0"/>
    <n v="1"/>
    <n v="27.77"/>
    <s v="1 (single)"/>
    <x v="1"/>
  </r>
  <r>
    <s v="19ed81a2cfda88a47b2d66b801fc22e8"/>
    <n v="1"/>
    <x v="1"/>
    <n v="1"/>
    <n v="155.26"/>
    <s v="1 (single)"/>
    <x v="14"/>
  </r>
  <r>
    <s v="6ef341a08828373038644f3749b9904e"/>
    <n v="1"/>
    <x v="1"/>
    <n v="1"/>
    <n v="102.2"/>
    <s v="1 (single)"/>
    <x v="1"/>
  </r>
  <r>
    <s v="16311a0494e6db86617bc4486d9f1e9e"/>
    <n v="1"/>
    <x v="0"/>
    <n v="1"/>
    <n v="100.62"/>
    <s v="1 (single)"/>
    <x v="1"/>
  </r>
  <r>
    <s v="63a1a15fd615005f87b81bdc40618a05"/>
    <n v="1"/>
    <x v="0"/>
    <n v="5"/>
    <n v="224.91"/>
    <s v="4-6 installments"/>
    <x v="12"/>
  </r>
  <r>
    <s v="aeb70ca14a984230b34a6cbf48fe6d8a"/>
    <n v="1"/>
    <x v="0"/>
    <n v="8"/>
    <n v="184.1"/>
    <s v="7-10 installments"/>
    <x v="1"/>
  </r>
  <r>
    <s v="d4ca24b86fdfe3b7d4d13f19974a2bce"/>
    <n v="1"/>
    <x v="0"/>
    <n v="3"/>
    <n v="290.58"/>
    <s v="2-3 installments"/>
    <x v="0"/>
  </r>
  <r>
    <s v="a5cd6b7de7b48a41dbeb7bbb3fc5813f"/>
    <n v="1"/>
    <x v="0"/>
    <n v="3"/>
    <n v="146.88"/>
    <s v="2-3 installments"/>
    <x v="9"/>
  </r>
  <r>
    <s v="c2dccf148a1561c27d90870e67e507ca"/>
    <n v="1"/>
    <x v="0"/>
    <n v="8"/>
    <n v="127.92"/>
    <s v="7-10 installments"/>
    <x v="12"/>
  </r>
  <r>
    <s v="0220b52f0b019739726d80c64bd4bf08"/>
    <n v="1"/>
    <x v="0"/>
    <n v="4"/>
    <n v="40.09"/>
    <s v="4-6 installments"/>
    <x v="8"/>
  </r>
  <r>
    <s v="b044c65688e70eb150a89745a0016177"/>
    <n v="1"/>
    <x v="1"/>
    <n v="1"/>
    <n v="32.09"/>
    <s v="1 (single)"/>
    <x v="1"/>
  </r>
  <r>
    <s v="fd71e966fa4f37c813b3c56fb077971a"/>
    <n v="1"/>
    <x v="1"/>
    <n v="1"/>
    <n v="73.48999999999999"/>
    <s v="1 (single)"/>
    <x v="6"/>
  </r>
  <r>
    <s v="88df6b44c27501b5e7af076d193440dd"/>
    <n v="1"/>
    <x v="0"/>
    <n v="4"/>
    <n v="113.33"/>
    <s v="4-6 installments"/>
    <x v="3"/>
  </r>
  <r>
    <s v="709b96657091eec897b90173afb0b84d"/>
    <n v="3"/>
    <x v="2"/>
    <n v="1"/>
    <n v="29.89"/>
    <s v="1 (single)"/>
    <x v="9"/>
  </r>
  <r>
    <s v="6ceabf34d230c31f161988dd2ff8fa92"/>
    <n v="2"/>
    <x v="2"/>
    <n v="1"/>
    <n v="14.46"/>
    <s v="1 (single)"/>
    <x v="4"/>
  </r>
  <r>
    <s v="2a0e85d19656bd0a3c61a564b010ddd1"/>
    <n v="1"/>
    <x v="0"/>
    <n v="10"/>
    <n v="110"/>
    <s v="7-10 installments"/>
    <x v="1"/>
  </r>
  <r>
    <s v="c0ad22fb83f1019e8abbdf1d38ffe6aa"/>
    <n v="3"/>
    <x v="2"/>
    <n v="1"/>
    <n v="51.17"/>
    <s v="1 (single)"/>
    <x v="12"/>
  </r>
  <r>
    <s v="836cf5adc20e4279f9f34c4dd09c5668"/>
    <n v="1"/>
    <x v="1"/>
    <n v="1"/>
    <n v="37.38"/>
    <s v="1 (single)"/>
    <x v="1"/>
  </r>
  <r>
    <s v="9bf42f15bce6cd9485c456da9885a3ee"/>
    <n v="1"/>
    <x v="1"/>
    <n v="1"/>
    <n v="57.51"/>
    <s v="1 (single)"/>
    <x v="1"/>
  </r>
  <r>
    <s v="6a7a8e304ef95be2494384f8d2557845"/>
    <n v="1"/>
    <x v="1"/>
    <n v="1"/>
    <n v="283.22"/>
    <s v="1 (single)"/>
    <x v="1"/>
  </r>
  <r>
    <s v="7e47c4ea5c29d23c9dee60dbd8474476"/>
    <n v="1"/>
    <x v="0"/>
    <n v="10"/>
    <n v="249.84"/>
    <s v="7-10 installments"/>
    <x v="14"/>
  </r>
  <r>
    <s v="3cf6fb1fae0029f5b4f01de4dc8d2fc9"/>
    <n v="1"/>
    <x v="1"/>
    <n v="1"/>
    <n v="78.78"/>
    <s v="1 (single)"/>
    <x v="1"/>
  </r>
  <r>
    <s v="077743f9ba8964fff85ace5b958e5284"/>
    <n v="1"/>
    <x v="0"/>
    <n v="10"/>
    <n v="137.89"/>
    <s v="7-10 installments"/>
    <x v="1"/>
  </r>
  <r>
    <s v="e17f748fe026c219e312859a2188b07a"/>
    <n v="1"/>
    <x v="0"/>
    <n v="2"/>
    <n v="144.58"/>
    <s v="2-3 installments"/>
    <x v="1"/>
  </r>
  <r>
    <s v="784d141a794f0e73cc3c9ed3b6efa3ec"/>
    <n v="1"/>
    <x v="0"/>
    <n v="2"/>
    <n v="148.32"/>
    <s v="2-3 installments"/>
    <x v="12"/>
  </r>
  <r>
    <s v="8edbc0b60816d6644dbe422dedc06681"/>
    <n v="1"/>
    <x v="0"/>
    <n v="1"/>
    <n v="285.14"/>
    <s v="1 (single)"/>
    <x v="8"/>
  </r>
  <r>
    <s v="0b50495c5cfeda8c9d7abfe80aea74e4"/>
    <n v="1"/>
    <x v="0"/>
    <n v="5"/>
    <n v="57.22"/>
    <s v="4-6 installments"/>
    <x v="6"/>
  </r>
  <r>
    <s v="66102db498a42db4dd18edc624df4a95"/>
    <n v="1"/>
    <x v="0"/>
    <n v="3"/>
    <n v="143.9"/>
    <s v="2-3 installments"/>
    <x v="0"/>
  </r>
  <r>
    <s v="488470d4668abcf0aa20df845d584dc2"/>
    <n v="1"/>
    <x v="0"/>
    <n v="1"/>
    <n v="80.2"/>
    <s v="1 (single)"/>
    <x v="1"/>
  </r>
  <r>
    <s v="b405825393f5c6c990926ccaf70d2fd9"/>
    <n v="1"/>
    <x v="2"/>
    <n v="1"/>
    <n v="144.43"/>
    <s v="1 (single)"/>
    <x v="1"/>
  </r>
  <r>
    <s v="e6fad28cb7f01e461467af959930ae8a"/>
    <n v="1"/>
    <x v="0"/>
    <n v="2"/>
    <n v="101.51"/>
    <s v="2-3 installments"/>
    <x v="12"/>
  </r>
  <r>
    <s v="982922a8af746de85725f937892b8a89"/>
    <n v="1"/>
    <x v="0"/>
    <n v="1"/>
    <n v="406.87"/>
    <s v="1 (single)"/>
    <x v="1"/>
  </r>
  <r>
    <s v="518a89db9918a8553dbc760454cc7634"/>
    <n v="1"/>
    <x v="0"/>
    <n v="1"/>
    <n v="139.8"/>
    <s v="1 (single)"/>
    <x v="12"/>
  </r>
  <r>
    <s v="ee24d42e740ce630fbea0d9870d78736"/>
    <n v="1"/>
    <x v="0"/>
    <n v="3"/>
    <n v="151.97"/>
    <s v="2-3 installments"/>
    <x v="1"/>
  </r>
  <r>
    <s v="3c01ff78a2f337f911274be0d0338656"/>
    <n v="1"/>
    <x v="0"/>
    <n v="6"/>
    <n v="208.12"/>
    <s v="4-6 installments"/>
    <x v="5"/>
  </r>
  <r>
    <s v="40c85c3c87215ae5945521e74ef0cfca"/>
    <n v="1"/>
    <x v="0"/>
    <n v="1"/>
    <n v="40.1"/>
    <s v="1 (single)"/>
    <x v="12"/>
  </r>
  <r>
    <s v="88f2acef90e7ca305b8b5db51dd0be27"/>
    <n v="1"/>
    <x v="0"/>
    <n v="1"/>
    <n v="85.15000000000001"/>
    <s v="1 (single)"/>
    <x v="12"/>
  </r>
  <r>
    <s v="15443e6c36bee0191bba44f93f55c1fe"/>
    <n v="1"/>
    <x v="0"/>
    <n v="10"/>
    <n v="807.47"/>
    <s v="7-10 installments"/>
    <x v="1"/>
  </r>
  <r>
    <s v="5102eb8dd13b0cc9991a7686a229e96f"/>
    <n v="1"/>
    <x v="2"/>
    <n v="1"/>
    <n v="35.96"/>
    <s v="1 (single)"/>
    <x v="1"/>
  </r>
  <r>
    <s v="db4cb930416730b7d23d9a87bc67b497"/>
    <n v="1"/>
    <x v="0"/>
    <n v="1"/>
    <n v="96.93000000000001"/>
    <s v="1 (single)"/>
    <x v="14"/>
  </r>
  <r>
    <s v="c60a00eaa33b47afb951671b7f341ced"/>
    <n v="1"/>
    <x v="1"/>
    <n v="1"/>
    <n v="293.46"/>
    <s v="1 (single)"/>
    <x v="1"/>
  </r>
  <r>
    <s v="424c7f648ec1a188ab3f51a67cbd2e12"/>
    <n v="1"/>
    <x v="0"/>
    <n v="8"/>
    <n v="168.2"/>
    <s v="7-10 installments"/>
    <x v="4"/>
  </r>
  <r>
    <s v="bab0f0b79b3da1f56810300638d94112"/>
    <n v="2"/>
    <x v="2"/>
    <n v="1"/>
    <n v="46.72"/>
    <s v="1 (single)"/>
    <x v="4"/>
  </r>
  <r>
    <s v="fb8c84f49d464b75f05a3de37923fc87"/>
    <n v="1"/>
    <x v="0"/>
    <n v="10"/>
    <n v="1828.41"/>
    <s v="7-10 installments"/>
    <x v="1"/>
  </r>
  <r>
    <s v="41498083868bfdab3ed24190348d1929"/>
    <n v="1"/>
    <x v="0"/>
    <n v="2"/>
    <n v="192.5"/>
    <s v="2-3 installments"/>
    <x v="12"/>
  </r>
  <r>
    <s v="dbdca64c9588e8e426af7f9244a7c546"/>
    <n v="1"/>
    <x v="1"/>
    <n v="1"/>
    <n v="116.84"/>
    <s v="1 (single)"/>
    <x v="1"/>
  </r>
  <r>
    <s v="3a1557b1df85ed91c141834059fa9523"/>
    <n v="1"/>
    <x v="0"/>
    <n v="5"/>
    <n v="100.1"/>
    <s v="4-6 installments"/>
    <x v="0"/>
  </r>
  <r>
    <s v="dbda8a43cc60a915d11e2e4839ea10a4"/>
    <n v="1"/>
    <x v="0"/>
    <n v="1"/>
    <n v="108.82"/>
    <s v="1 (single)"/>
    <x v="11"/>
  </r>
  <r>
    <s v="2e3889d3a9c61df9a9e1c64f566c6aea"/>
    <n v="1"/>
    <x v="0"/>
    <n v="2"/>
    <n v="152.27"/>
    <s v="2-3 installments"/>
    <x v="1"/>
  </r>
  <r>
    <s v="c6b9d35e4e9ddeeeeb374acaf98dbf2b"/>
    <n v="1"/>
    <x v="0"/>
    <n v="2"/>
    <n v="176.33"/>
    <s v="2-3 installments"/>
    <x v="9"/>
  </r>
  <r>
    <s v="07bdb6811431a929abbd2ada5c891dc5"/>
    <n v="1"/>
    <x v="0"/>
    <n v="4"/>
    <n v="177.88"/>
    <s v="4-6 installments"/>
    <x v="1"/>
  </r>
  <r>
    <s v="9ba51431194758a07b4d5a2164813d03"/>
    <n v="1"/>
    <x v="0"/>
    <n v="1"/>
    <n v="26.6"/>
    <s v="1 (single)"/>
    <x v="0"/>
  </r>
  <r>
    <s v="09722e140e3e1e92b67fd75e2b14b6fb"/>
    <n v="1"/>
    <x v="0"/>
    <n v="3"/>
    <n v="501.72"/>
    <s v="2-3 installments"/>
    <x v="5"/>
  </r>
  <r>
    <s v="a864be64d69bd7d14232006b22b17f96"/>
    <n v="1"/>
    <x v="0"/>
    <n v="2"/>
    <n v="364.51"/>
    <s v="2-3 installments"/>
    <x v="9"/>
  </r>
  <r>
    <s v="a739570c1cd11112aa1fc229a15155ac"/>
    <n v="1"/>
    <x v="0"/>
    <n v="10"/>
    <n v="204.24"/>
    <s v="7-10 installments"/>
    <x v="3"/>
  </r>
  <r>
    <s v="5433a0ef395e151f154279cd3fcde661"/>
    <n v="1"/>
    <x v="0"/>
    <n v="6"/>
    <n v="158.45"/>
    <s v="4-6 installments"/>
    <x v="12"/>
  </r>
  <r>
    <s v="20e7aeef769c8bce239b914e5cc7c48a"/>
    <n v="1"/>
    <x v="0"/>
    <n v="1"/>
    <n v="101.73"/>
    <s v="1 (single)"/>
    <x v="1"/>
  </r>
  <r>
    <s v="0dd9baba59537d4782153775157d0a36"/>
    <n v="3"/>
    <x v="2"/>
    <n v="1"/>
    <n v="20"/>
    <s v="1 (single)"/>
    <x v="0"/>
  </r>
  <r>
    <s v="1d1cd1be4eb8ccedea997348b859065d"/>
    <n v="1"/>
    <x v="0"/>
    <n v="1"/>
    <n v="1427.04"/>
    <s v="1 (single)"/>
    <x v="0"/>
  </r>
  <r>
    <s v="25133adfabbfa91f52ed184519933c11"/>
    <n v="1"/>
    <x v="1"/>
    <n v="1"/>
    <n v="41"/>
    <s v="1 (single)"/>
    <x v="8"/>
  </r>
  <r>
    <s v="a9b929204be626d61a1d60d47e6b52bc"/>
    <n v="2"/>
    <x v="2"/>
    <n v="1"/>
    <n v="36.23"/>
    <s v="1 (single)"/>
    <x v="1"/>
  </r>
  <r>
    <s v="c1d47bf45869556f656d75e071338018"/>
    <n v="1"/>
    <x v="0"/>
    <n v="1"/>
    <n v="65.03"/>
    <s v="1 (single)"/>
    <x v="9"/>
  </r>
  <r>
    <s v="3f319eb09e31aa1ea2a4079bdd655c62"/>
    <n v="1"/>
    <x v="0"/>
    <n v="3"/>
    <n v="45.71"/>
    <s v="2-3 installments"/>
    <x v="1"/>
  </r>
  <r>
    <s v="41929ebe6ccc16768bbe9d5977c470b1"/>
    <n v="1"/>
    <x v="1"/>
    <n v="1"/>
    <n v="55"/>
    <s v="1 (single)"/>
    <x v="1"/>
  </r>
  <r>
    <s v="c3d4a81d37e11f1aa71ee71185d71635"/>
    <n v="1"/>
    <x v="0"/>
    <n v="1"/>
    <n v="91.34999999999999"/>
    <s v="1 (single)"/>
    <x v="1"/>
  </r>
  <r>
    <s v="eb6fb95e3c0248ad7f1e3b668ac3f8b8"/>
    <n v="1"/>
    <x v="0"/>
    <n v="4"/>
    <n v="344.55"/>
    <s v="4-6 installments"/>
    <x v="9"/>
  </r>
  <r>
    <s v="10182342fa0f202363ba83f9a4fad999"/>
    <n v="1"/>
    <x v="0"/>
    <n v="2"/>
    <n v="86.83"/>
    <s v="2-3 installments"/>
    <x v="1"/>
  </r>
  <r>
    <s v="2b7f34e9b0b9eba10050d725278d8609"/>
    <n v="1"/>
    <x v="1"/>
    <n v="1"/>
    <n v="70"/>
    <s v="1 (single)"/>
    <x v="4"/>
  </r>
  <r>
    <s v="5496024a18a1ac96915a8a9c7ab37dbb"/>
    <n v="1"/>
    <x v="1"/>
    <n v="1"/>
    <n v="73.51000000000001"/>
    <s v="1 (single)"/>
    <x v="14"/>
  </r>
  <r>
    <s v="414643c3ed26cd6d93ac777a102a3ac0"/>
    <n v="2"/>
    <x v="2"/>
    <n v="1"/>
    <n v="1.8"/>
    <s v="1 (single)"/>
    <x v="1"/>
  </r>
  <r>
    <s v="7142b298b22a79a285d2ce792dc533a2"/>
    <n v="1"/>
    <x v="0"/>
    <n v="8"/>
    <n v="621.21"/>
    <s v="7-10 installments"/>
    <x v="3"/>
  </r>
  <r>
    <s v="20c452fc8f22663c6a11508ec8ca0726"/>
    <n v="1"/>
    <x v="0"/>
    <n v="4"/>
    <n v="204.24"/>
    <s v="4-6 installments"/>
    <x v="12"/>
  </r>
  <r>
    <s v="2259c28617dcf9c2ed34e78bb3dfb562"/>
    <n v="1"/>
    <x v="0"/>
    <n v="5"/>
    <n v="71.34999999999999"/>
    <s v="4-6 installments"/>
    <x v="1"/>
  </r>
  <r>
    <s v="2c46e039a885b9d82aca6fdbf7aeb482"/>
    <n v="1"/>
    <x v="0"/>
    <n v="2"/>
    <n v="26.77"/>
    <s v="2-3 installments"/>
    <x v="16"/>
  </r>
  <r>
    <s v="52f4d206be495fdbcc211af8b9c1d8ba"/>
    <n v="2"/>
    <x v="2"/>
    <n v="1"/>
    <n v="100"/>
    <s v="1 (single)"/>
    <x v="5"/>
  </r>
  <r>
    <s v="66ae6acee37f14260ca1e5b716563c1d"/>
    <n v="1"/>
    <x v="0"/>
    <n v="1"/>
    <n v="88.72"/>
    <s v="1 (single)"/>
    <x v="9"/>
  </r>
  <r>
    <s v="363177bc6f8d8d0c551b5b623bad4381"/>
    <n v="1"/>
    <x v="0"/>
    <n v="6"/>
    <n v="184.15"/>
    <s v="4-6 installments"/>
    <x v="1"/>
  </r>
  <r>
    <s v="5071a087edad1389b255966ad38d6beb"/>
    <n v="1"/>
    <x v="0"/>
    <n v="2"/>
    <n v="192.69"/>
    <s v="2-3 installments"/>
    <x v="1"/>
  </r>
  <r>
    <s v="e12fe57998130b5374d8c1a89d367c04"/>
    <n v="1"/>
    <x v="0"/>
    <n v="5"/>
    <n v="250.02"/>
    <s v="4-6 installments"/>
    <x v="1"/>
  </r>
  <r>
    <s v="cebfb93d43892425be3fe47edbb54347"/>
    <n v="1"/>
    <x v="0"/>
    <n v="4"/>
    <n v="237.94"/>
    <s v="4-6 installments"/>
    <x v="0"/>
  </r>
  <r>
    <s v="209af55b87cf1212a97772f6525871b3"/>
    <n v="1"/>
    <x v="2"/>
    <n v="1"/>
    <n v="52.78"/>
    <s v="1 (single)"/>
    <x v="1"/>
  </r>
  <r>
    <s v="6d649c890e34db80ede180e9497aeb6a"/>
    <n v="1"/>
    <x v="1"/>
    <n v="1"/>
    <n v="145.92"/>
    <s v="1 (single)"/>
    <x v="1"/>
  </r>
  <r>
    <s v="304707f4c9c69f690f53f62b26f3e28e"/>
    <n v="1"/>
    <x v="0"/>
    <n v="7"/>
    <n v="221.42"/>
    <s v="7-10 installments"/>
    <x v="24"/>
  </r>
  <r>
    <s v="857963f443c1183582fc6386fd62ddcf"/>
    <n v="1"/>
    <x v="0"/>
    <n v="2"/>
    <n v="241.19"/>
    <s v="2-3 installments"/>
    <x v="1"/>
  </r>
  <r>
    <s v="88c33b2b9b484cba6a371fb39f8b2882"/>
    <n v="1"/>
    <x v="0"/>
    <n v="6"/>
    <n v="125.53"/>
    <s v="4-6 installments"/>
    <x v="12"/>
  </r>
  <r>
    <s v="0ee8c7c12be480dcd65c633d4a1c5ae0"/>
    <n v="1"/>
    <x v="0"/>
    <n v="1"/>
    <n v="183.85"/>
    <s v="1 (single)"/>
    <x v="0"/>
  </r>
  <r>
    <s v="5e73dbeacaf58a36b0b285b218313792"/>
    <n v="1"/>
    <x v="0"/>
    <n v="3"/>
    <n v="73.34"/>
    <s v="2-3 installments"/>
    <x v="1"/>
  </r>
  <r>
    <s v="5070ab7aeaa32fade8da1f8d1027ac63"/>
    <n v="1"/>
    <x v="0"/>
    <n v="2"/>
    <n v="185.94"/>
    <s v="2-3 installments"/>
    <x v="12"/>
  </r>
  <r>
    <s v="59d02be1c50fb6e6930cafd6ff6a31e5"/>
    <n v="3"/>
    <x v="2"/>
    <n v="1"/>
    <n v="20"/>
    <s v="1 (single)"/>
    <x v="12"/>
  </r>
  <r>
    <s v="60f7281dad555389b327a7fc60e13840"/>
    <n v="1"/>
    <x v="1"/>
    <n v="1"/>
    <n v="39.1"/>
    <s v="1 (single)"/>
    <x v="0"/>
  </r>
  <r>
    <s v="25674393f73d73aed8ab7758052b7ecd"/>
    <n v="1"/>
    <x v="0"/>
    <n v="1"/>
    <n v="64.48999999999999"/>
    <s v="1 (single)"/>
    <x v="1"/>
  </r>
  <r>
    <s v="674e6f9346c417bc4de022b215ba282b"/>
    <n v="1"/>
    <x v="1"/>
    <n v="1"/>
    <n v="65.77"/>
    <s v="1 (single)"/>
    <x v="1"/>
  </r>
  <r>
    <s v="1a2aa47afe4b1d4eaef87715d1e40ef0"/>
    <n v="1"/>
    <x v="0"/>
    <n v="8"/>
    <n v="195"/>
    <s v="7-10 installments"/>
    <x v="1"/>
  </r>
  <r>
    <s v="0c635f2fc897dc04b56643f997f25d33"/>
    <n v="1"/>
    <x v="1"/>
    <n v="1"/>
    <n v="72.84"/>
    <s v="1 (single)"/>
    <x v="17"/>
  </r>
  <r>
    <s v="85df9618973ec5807b30a864e352599f"/>
    <n v="1"/>
    <x v="0"/>
    <n v="3"/>
    <n v="76.58"/>
    <s v="2-3 installments"/>
    <x v="0"/>
  </r>
  <r>
    <s v="33a7be9f2bec8e80a6d2643e39843601"/>
    <n v="1"/>
    <x v="0"/>
    <n v="1"/>
    <n v="46.39"/>
    <s v="1 (single)"/>
    <x v="1"/>
  </r>
  <r>
    <s v="958261a4492225848848d654759efa34"/>
    <n v="1"/>
    <x v="1"/>
    <n v="1"/>
    <n v="1046.56"/>
    <s v="1 (single)"/>
    <x v="12"/>
  </r>
  <r>
    <s v="b6776d519223f71fa9fdb62a7b79e5b8"/>
    <n v="1"/>
    <x v="1"/>
    <n v="1"/>
    <n v="213.44"/>
    <s v="1 (single)"/>
    <x v="1"/>
  </r>
  <r>
    <s v="67416a990d28642694e91be43a750284"/>
    <n v="1"/>
    <x v="1"/>
    <n v="1"/>
    <n v="316.85"/>
    <s v="1 (single)"/>
    <x v="8"/>
  </r>
  <r>
    <s v="e1ec9566121e686526654847ac92397c"/>
    <n v="1"/>
    <x v="0"/>
    <n v="8"/>
    <n v="182.44"/>
    <s v="7-10 installments"/>
    <x v="1"/>
  </r>
  <r>
    <s v="95a46ee84acaaabcaa312cd198120bc3"/>
    <n v="1"/>
    <x v="0"/>
    <n v="1"/>
    <n v="98.84999999999999"/>
    <s v="1 (single)"/>
    <x v="1"/>
  </r>
  <r>
    <s v="f9ac6a2ab423a15620d4ae10b33ce854"/>
    <n v="1"/>
    <x v="0"/>
    <n v="8"/>
    <n v="148.2"/>
    <s v="7-10 installments"/>
    <x v="0"/>
  </r>
  <r>
    <s v="294fd0f1d32fff9fcd8195f1d778d192"/>
    <n v="1"/>
    <x v="1"/>
    <n v="1"/>
    <n v="148.17"/>
    <s v="1 (single)"/>
    <x v="19"/>
  </r>
  <r>
    <s v="0d7d82b22e0c6fdfecb716bb965ef11d"/>
    <n v="1"/>
    <x v="0"/>
    <n v="1"/>
    <n v="32.68"/>
    <s v="1 (single)"/>
    <x v="1"/>
  </r>
  <r>
    <s v="1601df22ba2f78168443e6f729e74868"/>
    <n v="1"/>
    <x v="0"/>
    <n v="6"/>
    <n v="94.66"/>
    <s v="4-6 installments"/>
    <x v="1"/>
  </r>
  <r>
    <s v="80271f9179f6d8df256f964fc2cc1c6a"/>
    <n v="2"/>
    <x v="2"/>
    <n v="1"/>
    <n v="100"/>
    <s v="1 (single)"/>
    <x v="17"/>
  </r>
  <r>
    <s v="6d081f01954b384717392a20f7230f6a"/>
    <n v="1"/>
    <x v="0"/>
    <n v="4"/>
    <n v="103.08"/>
    <s v="4-6 installments"/>
    <x v="1"/>
  </r>
  <r>
    <s v="972f5a89813198a05f8dd4463d82f3fc"/>
    <n v="1"/>
    <x v="0"/>
    <n v="1"/>
    <n v="137.53"/>
    <s v="1 (single)"/>
    <x v="0"/>
  </r>
  <r>
    <s v="f99e3215de6016797bab522d7a8fb5dd"/>
    <n v="1"/>
    <x v="0"/>
    <n v="2"/>
    <n v="97.23"/>
    <s v="2-3 installments"/>
    <x v="8"/>
  </r>
  <r>
    <s v="d785a3d0046f381b43dd7b218998b06a"/>
    <n v="1"/>
    <x v="0"/>
    <n v="3"/>
    <n v="671.58"/>
    <s v="2-3 installments"/>
    <x v="1"/>
  </r>
  <r>
    <s v="2be42939cac09105b9839ead73abb79b"/>
    <n v="1"/>
    <x v="2"/>
    <n v="1"/>
    <n v="77.56999999999999"/>
    <s v="1 (single)"/>
    <x v="3"/>
  </r>
  <r>
    <s v="d3c45d7784ed004c4ed67e4dd0f1cf38"/>
    <n v="1"/>
    <x v="0"/>
    <n v="6"/>
    <n v="136.3"/>
    <s v="4-6 installments"/>
    <x v="1"/>
  </r>
  <r>
    <s v="ec13b401afa92c73e534aa28d83e4ec0"/>
    <n v="1"/>
    <x v="0"/>
    <n v="4"/>
    <n v="105.28"/>
    <s v="4-6 installments"/>
    <x v="4"/>
  </r>
  <r>
    <s v="7b5dc68850daf14f7b74396f30647f6e"/>
    <n v="1"/>
    <x v="0"/>
    <n v="2"/>
    <n v="49.7"/>
    <s v="2-3 installments"/>
    <x v="1"/>
  </r>
  <r>
    <s v="cf929d9ea864fa89b752c5cf0b98cd25"/>
    <n v="1"/>
    <x v="0"/>
    <n v="4"/>
    <n v="102.03"/>
    <s v="4-6 installments"/>
    <x v="1"/>
  </r>
  <r>
    <s v="ebb3e66835c25802e7337b9bbf4f0768"/>
    <n v="1"/>
    <x v="0"/>
    <n v="8"/>
    <n v="250.4"/>
    <s v="7-10 installments"/>
    <x v="12"/>
  </r>
  <r>
    <s v="d6c586c22c45b70b766fef19e469e86d"/>
    <n v="1"/>
    <x v="1"/>
    <n v="1"/>
    <n v="167.34"/>
    <s v="1 (single)"/>
    <x v="1"/>
  </r>
  <r>
    <s v="58a5f1cd9fe00f55e59bce96cdaf8c91"/>
    <n v="1"/>
    <x v="0"/>
    <n v="3"/>
    <n v="228.28"/>
    <s v="2-3 installments"/>
    <x v="8"/>
  </r>
  <r>
    <s v="a9880f780c93ecdc4a6c6cfbeec27925"/>
    <n v="1"/>
    <x v="0"/>
    <n v="3"/>
    <n v="57.19"/>
    <s v="2-3 installments"/>
    <x v="1"/>
  </r>
  <r>
    <s v="c4b41c36dd589e901f6879f25a74ec1d"/>
    <n v="1"/>
    <x v="0"/>
    <n v="1"/>
    <n v="18.62"/>
    <s v="1 (single)"/>
    <x v="1"/>
  </r>
  <r>
    <s v="47cb859a7f526319e3da0015c15c3b1f"/>
    <n v="1"/>
    <x v="0"/>
    <n v="12"/>
    <n v="362.63"/>
    <s v="11+ installments"/>
    <x v="0"/>
  </r>
  <r>
    <s v="00e1bdb3f1388c8ed222597ee4fa01e7"/>
    <n v="1"/>
    <x v="1"/>
    <n v="1"/>
    <n v="437.59"/>
    <s v="1 (single)"/>
    <x v="4"/>
  </r>
  <r>
    <s v="a9950bcd6b7e01fcf110c44611fbdf2e"/>
    <n v="1"/>
    <x v="0"/>
    <n v="5"/>
    <n v="188.01"/>
    <s v="4-6 installments"/>
    <x v="1"/>
  </r>
  <r>
    <s v="c74d3a9c61db3b1be7b8c176eab1aa09"/>
    <n v="1"/>
    <x v="0"/>
    <n v="2"/>
    <n v="48.68"/>
    <s v="2-3 installments"/>
    <x v="1"/>
  </r>
  <r>
    <s v="acefa886e54be2156f0d139a106d063e"/>
    <n v="1"/>
    <x v="0"/>
    <n v="2"/>
    <n v="69.54000000000001"/>
    <s v="2-3 installments"/>
    <x v="0"/>
  </r>
  <r>
    <s v="7ba6a7d916b00e92079fab8874ab7cc0"/>
    <n v="1"/>
    <x v="0"/>
    <n v="2"/>
    <n v="195.58"/>
    <s v="2-3 installments"/>
    <x v="12"/>
  </r>
  <r>
    <s v="f939e2a89376e44158657a15465cacce"/>
    <n v="1"/>
    <x v="1"/>
    <n v="1"/>
    <n v="308.61"/>
    <s v="1 (single)"/>
    <x v="12"/>
  </r>
  <r>
    <s v="aa26ab274909dba40108cdcfc216f8b6"/>
    <n v="1"/>
    <x v="0"/>
    <n v="1"/>
    <n v="28.73"/>
    <s v="1 (single)"/>
    <x v="12"/>
  </r>
  <r>
    <s v="e040525fe5bd72959057d9d5dcec81f6"/>
    <n v="1"/>
    <x v="1"/>
    <n v="1"/>
    <n v="32.13"/>
    <s v="1 (single)"/>
    <x v="8"/>
  </r>
  <r>
    <s v="583dfa864ad33b5056f352e0cff6b713"/>
    <n v="1"/>
    <x v="1"/>
    <n v="1"/>
    <n v="466.84"/>
    <s v="1 (single)"/>
    <x v="1"/>
  </r>
  <r>
    <s v="049999b745ab7d4bc3ddf00181c39d56"/>
    <n v="1"/>
    <x v="0"/>
    <n v="1"/>
    <n v="32.77"/>
    <s v="1 (single)"/>
    <x v="1"/>
  </r>
  <r>
    <s v="6644dceea3b42c405236d956eea44d70"/>
    <n v="1"/>
    <x v="0"/>
    <n v="1"/>
    <n v="109.41"/>
    <s v="1 (single)"/>
    <x v="1"/>
  </r>
  <r>
    <s v="c6d3ed55ee0b6a2bde85adc9a569ae3e"/>
    <n v="1"/>
    <x v="0"/>
    <n v="1"/>
    <n v="101.51"/>
    <s v="1 (single)"/>
    <x v="1"/>
  </r>
  <r>
    <s v="fe168a6c6b0558d8b3767bdb616f87a4"/>
    <n v="1"/>
    <x v="0"/>
    <n v="2"/>
    <n v="29.13"/>
    <s v="2-3 installments"/>
    <x v="1"/>
  </r>
  <r>
    <s v="fd910e1bec44f27b8680a01c7a5e377c"/>
    <n v="1"/>
    <x v="1"/>
    <n v="1"/>
    <n v="77.56999999999999"/>
    <s v="1 (single)"/>
    <x v="12"/>
  </r>
  <r>
    <s v="e7a55313688a902f5ae012231d686f37"/>
    <n v="1"/>
    <x v="0"/>
    <n v="2"/>
    <n v="75.43000000000001"/>
    <s v="2-3 installments"/>
    <x v="1"/>
  </r>
  <r>
    <s v="78018da6cd678e170c59e759cfb4d754"/>
    <n v="1"/>
    <x v="0"/>
    <n v="2"/>
    <n v="48.7"/>
    <s v="2-3 installments"/>
    <x v="9"/>
  </r>
  <r>
    <s v="ddd254b7f860427ef2a3edd452c9aa4d"/>
    <n v="1"/>
    <x v="0"/>
    <n v="1"/>
    <n v="52.69"/>
    <s v="1 (single)"/>
    <x v="12"/>
  </r>
  <r>
    <s v="24b1c4d88fdb7a2dc87f8ecc7d8f47f1"/>
    <n v="1"/>
    <x v="0"/>
    <n v="4"/>
    <n v="356.13"/>
    <s v="4-6 installments"/>
    <x v="12"/>
  </r>
  <r>
    <s v="ae55c180decfe41ac363c68f08a16003"/>
    <n v="1"/>
    <x v="1"/>
    <n v="1"/>
    <n v="40.09"/>
    <s v="1 (single)"/>
    <x v="8"/>
  </r>
  <r>
    <s v="9f6f347729af61a4a18eda64c6609dda"/>
    <n v="1"/>
    <x v="0"/>
    <n v="1"/>
    <n v="62.78"/>
    <s v="1 (single)"/>
    <x v="1"/>
  </r>
  <r>
    <s v="1d6d061efdb6cb19fd5b0805b95624f5"/>
    <n v="1"/>
    <x v="1"/>
    <n v="1"/>
    <n v="58.62"/>
    <s v="1 (single)"/>
    <x v="1"/>
  </r>
  <r>
    <s v="28b9a12b535522a451ecfffda6db4422"/>
    <n v="1"/>
    <x v="0"/>
    <n v="1"/>
    <n v="242.8"/>
    <s v="1 (single)"/>
    <x v="1"/>
  </r>
  <r>
    <s v="4f75714930281cf2a8b983e0dd8a3fde"/>
    <n v="1"/>
    <x v="0"/>
    <n v="4"/>
    <n v="69.33"/>
    <s v="4-6 installments"/>
    <x v="1"/>
  </r>
  <r>
    <s v="fa65dad1b0e818e3ccc5cb0e39231352"/>
    <n v="27"/>
    <x v="2"/>
    <n v="1"/>
    <n v="66.02"/>
    <s v="1 (single)"/>
    <x v="19"/>
  </r>
  <r>
    <s v="11120c214b9f50a8c39dbeec8685db6b"/>
    <n v="1"/>
    <x v="0"/>
    <n v="1"/>
    <n v="220.85"/>
    <s v="1 (single)"/>
    <x v="5"/>
  </r>
  <r>
    <s v="35153d02b70cad4eb36cc178280458ed"/>
    <n v="1"/>
    <x v="0"/>
    <n v="12"/>
    <n v="135.92"/>
    <s v="11+ installments"/>
    <x v="19"/>
  </r>
  <r>
    <s v="b3976bdb4d46f967c8a100c54c76dd58"/>
    <n v="1"/>
    <x v="0"/>
    <n v="10"/>
    <n v="104.12"/>
    <s v="7-10 installments"/>
    <x v="9"/>
  </r>
  <r>
    <s v="3b2b695f53e89a00f632277ce01b2100"/>
    <n v="1"/>
    <x v="0"/>
    <n v="3"/>
    <n v="126.12"/>
    <s v="2-3 installments"/>
    <x v="20"/>
  </r>
  <r>
    <s v="f6b99780deb1f264dee5f8b809a3a34f"/>
    <n v="1"/>
    <x v="0"/>
    <n v="7"/>
    <n v="162.04"/>
    <s v="7-10 installments"/>
    <x v="1"/>
  </r>
  <r>
    <s v="f0244e08fea1e1ff13958db3e71c5f36"/>
    <n v="1"/>
    <x v="0"/>
    <n v="1"/>
    <n v="32.63"/>
    <s v="1 (single)"/>
    <x v="14"/>
  </r>
  <r>
    <s v="e3410c1b2ebfc0e23849d9fd01056878"/>
    <n v="1"/>
    <x v="0"/>
    <n v="1"/>
    <n v="15.38"/>
    <s v="1 (single)"/>
    <x v="1"/>
  </r>
  <r>
    <s v="ad01e26d29b4818ba6299d1356a130b7"/>
    <n v="1"/>
    <x v="1"/>
    <n v="1"/>
    <n v="360.38"/>
    <s v="1 (single)"/>
    <x v="7"/>
  </r>
  <r>
    <s v="fb08dd566174dbeebc7a8657b0c1aeb7"/>
    <n v="1"/>
    <x v="0"/>
    <n v="1"/>
    <n v="137.6"/>
    <s v="1 (single)"/>
    <x v="0"/>
  </r>
  <r>
    <s v="d3c03dbaa329d4cc4c2c13d982a94438"/>
    <n v="1"/>
    <x v="0"/>
    <n v="10"/>
    <n v="121.8"/>
    <s v="7-10 installments"/>
    <x v="12"/>
  </r>
  <r>
    <s v="1f96abbd2bfd92185040f1e5b6ef7c41"/>
    <n v="1"/>
    <x v="0"/>
    <n v="2"/>
    <n v="58.15"/>
    <s v="2-3 installments"/>
    <x v="1"/>
  </r>
  <r>
    <s v="14130f70a2038f80f97d9fcc6e590ba8"/>
    <n v="1"/>
    <x v="0"/>
    <n v="10"/>
    <n v="269.75"/>
    <s v="7-10 installments"/>
    <x v="10"/>
  </r>
  <r>
    <s v="6cf90e1166647c0225253a897567ceb2"/>
    <n v="1"/>
    <x v="0"/>
    <n v="1"/>
    <n v="647.77"/>
    <s v="1 (single)"/>
    <x v="1"/>
  </r>
  <r>
    <s v="2e346f2848b0263dc1775fa2b5af2719"/>
    <n v="1"/>
    <x v="0"/>
    <n v="1"/>
    <n v="48.3"/>
    <s v="1 (single)"/>
    <x v="0"/>
  </r>
  <r>
    <s v="ccfa6e3822b06cf58321331e07db2a2a"/>
    <n v="1"/>
    <x v="0"/>
    <n v="8"/>
    <n v="163.44"/>
    <s v="7-10 installments"/>
    <x v="1"/>
  </r>
  <r>
    <s v="be580c71d638ce682e9792c27c7aacb2"/>
    <n v="1"/>
    <x v="0"/>
    <n v="1"/>
    <n v="46.39"/>
    <s v="1 (single)"/>
    <x v="1"/>
  </r>
  <r>
    <s v="aabde6ea676d05113f63f0de161b761f"/>
    <n v="1"/>
    <x v="1"/>
    <n v="1"/>
    <n v="38.01"/>
    <s v="1 (single)"/>
    <x v="1"/>
  </r>
  <r>
    <s v="e847b3ca683a6e6049b5e7e7373ce9b7"/>
    <n v="1"/>
    <x v="3"/>
    <n v="1"/>
    <n v="35.87"/>
    <s v="1 (single)"/>
    <x v="1"/>
  </r>
  <r>
    <s v="1813010cec08387bb7feedb1198e6591"/>
    <n v="1"/>
    <x v="1"/>
    <n v="1"/>
    <n v="104.79"/>
    <s v="1 (single)"/>
    <x v="1"/>
  </r>
  <r>
    <s v="cd4a39bf33083486dd4d1eaa70907ce8"/>
    <n v="1"/>
    <x v="0"/>
    <n v="10"/>
    <n v="233.62"/>
    <s v="7-10 installments"/>
    <x v="9"/>
  </r>
  <r>
    <s v="af4e2e186d1553f35c402a9e153f9444"/>
    <n v="1"/>
    <x v="0"/>
    <n v="10"/>
    <n v="187.06"/>
    <s v="7-10 installments"/>
    <x v="7"/>
  </r>
  <r>
    <s v="2153e9009ecf443d84e5f48861fb7094"/>
    <n v="1"/>
    <x v="0"/>
    <n v="4"/>
    <n v="86.79000000000001"/>
    <s v="4-6 installments"/>
    <x v="16"/>
  </r>
  <r>
    <s v="665c70dad359d52a11ec77814605ab19"/>
    <n v="1"/>
    <x v="0"/>
    <n v="5"/>
    <n v="118.62"/>
    <s v="4-6 installments"/>
    <x v="8"/>
  </r>
  <r>
    <s v="3f3f8127c7e0537f9f74550f3504f93d"/>
    <n v="1"/>
    <x v="1"/>
    <n v="1"/>
    <n v="51.22"/>
    <s v="1 (single)"/>
    <x v="0"/>
  </r>
  <r>
    <s v="482c3ed0fe2eb68b316507e78faa6783"/>
    <n v="1"/>
    <x v="0"/>
    <n v="4"/>
    <n v="135.56"/>
    <s v="4-6 installments"/>
    <x v="8"/>
  </r>
  <r>
    <s v="dbe267dee5dcb469508162440874551f"/>
    <n v="1"/>
    <x v="0"/>
    <n v="1"/>
    <n v="55.69"/>
    <s v="1 (single)"/>
    <x v="3"/>
  </r>
  <r>
    <s v="e007ef2d77cc1e7082050959c1cdce54"/>
    <n v="1"/>
    <x v="0"/>
    <n v="1"/>
    <n v="122.5"/>
    <s v="1 (single)"/>
    <x v="16"/>
  </r>
  <r>
    <s v="ce4dab31cebede7c9e9e105a56277fa3"/>
    <n v="1"/>
    <x v="0"/>
    <n v="1"/>
    <n v="34.8"/>
    <s v="1 (single)"/>
    <x v="10"/>
  </r>
  <r>
    <s v="bd23f37e365507db2b5b5b624b413315"/>
    <n v="1"/>
    <x v="0"/>
    <n v="10"/>
    <n v="104.7"/>
    <s v="7-10 installments"/>
    <x v="0"/>
  </r>
  <r>
    <s v="544a728e60ca6b18d9ed5fa2c87d223d"/>
    <n v="1"/>
    <x v="0"/>
    <n v="2"/>
    <n v="123.27"/>
    <s v="2-3 installments"/>
    <x v="0"/>
  </r>
  <r>
    <s v="4ae278cd5a14160ac41c5cc6bae57f96"/>
    <n v="1"/>
    <x v="0"/>
    <n v="6"/>
    <n v="70.95999999999999"/>
    <s v="4-6 installments"/>
    <x v="20"/>
  </r>
  <r>
    <s v="6147a4d49752afd35a119d794e481588"/>
    <n v="1"/>
    <x v="0"/>
    <n v="3"/>
    <n v="47.68"/>
    <s v="2-3 installments"/>
    <x v="16"/>
  </r>
  <r>
    <s v="b9eb04083d9367fcd3523d0125406023"/>
    <n v="1"/>
    <x v="0"/>
    <n v="10"/>
    <n v="165.41"/>
    <s v="7-10 installments"/>
    <x v="9"/>
  </r>
  <r>
    <s v="7b37983cda54d6e32d54073a94cf59e7"/>
    <n v="1"/>
    <x v="1"/>
    <n v="1"/>
    <n v="137.76"/>
    <s v="1 (single)"/>
    <x v="12"/>
  </r>
  <r>
    <s v="d14460d3fa8f54b8f0f7befd11820202"/>
    <n v="1"/>
    <x v="0"/>
    <n v="2"/>
    <n v="41.85"/>
    <s v="2-3 installments"/>
    <x v="1"/>
  </r>
  <r>
    <s v="d467985bb40516b93cfef42e06e01e4c"/>
    <n v="1"/>
    <x v="0"/>
    <n v="1"/>
    <n v="36.72"/>
    <s v="1 (single)"/>
    <x v="1"/>
  </r>
  <r>
    <s v="b855a375ca3b96e3b1a106c27e2d339f"/>
    <n v="1"/>
    <x v="0"/>
    <n v="4"/>
    <n v="42.5"/>
    <s v="4-6 installments"/>
    <x v="1"/>
  </r>
  <r>
    <s v="b2f9e7490c9752bd0a3d8433208a5b50"/>
    <n v="1"/>
    <x v="0"/>
    <n v="7"/>
    <n v="71.92"/>
    <s v="7-10 installments"/>
    <x v="1"/>
  </r>
  <r>
    <s v="6060984d92a7f9a5d6f5f99b8815aa64"/>
    <n v="1"/>
    <x v="0"/>
    <n v="1"/>
    <n v="38.01"/>
    <s v="1 (single)"/>
    <x v="1"/>
  </r>
  <r>
    <s v="5c1da208717de55192c6556da7d1f0c1"/>
    <n v="1"/>
    <x v="0"/>
    <n v="1"/>
    <n v="69.04000000000001"/>
    <s v="1 (single)"/>
    <x v="12"/>
  </r>
  <r>
    <s v="d56cf7e9548584ea9583339b170f8314"/>
    <n v="1"/>
    <x v="0"/>
    <n v="2"/>
    <n v="156.51"/>
    <s v="2-3 installments"/>
    <x v="1"/>
  </r>
  <r>
    <s v="e31ec91cea1ecf97797787471f98a8c2"/>
    <n v="1"/>
    <x v="0"/>
    <n v="2"/>
    <n v="711.0700000000001"/>
    <s v="2-3 installments"/>
    <x v="4"/>
  </r>
  <r>
    <s v="e2078bdcaaa9e81bb8bab8641489dcd8"/>
    <n v="1"/>
    <x v="0"/>
    <n v="2"/>
    <n v="92.90000000000001"/>
    <s v="2-3 installments"/>
    <x v="1"/>
  </r>
  <r>
    <s v="9abfcda57aca3f294fa218459b67c834"/>
    <n v="1"/>
    <x v="0"/>
    <n v="5"/>
    <n v="112.3"/>
    <s v="4-6 installments"/>
    <x v="1"/>
  </r>
  <r>
    <s v="6c70322204e946ff9b1bb988b305bc9c"/>
    <n v="1"/>
    <x v="0"/>
    <n v="1"/>
    <n v="85.27"/>
    <s v="1 (single)"/>
    <x v="1"/>
  </r>
  <r>
    <s v="75b05e38b715aadaa9c0d7bc41e2765d"/>
    <n v="1"/>
    <x v="0"/>
    <n v="4"/>
    <n v="41.75"/>
    <s v="4-6 installments"/>
    <x v="1"/>
  </r>
  <r>
    <s v="e1746b01c76d5be983999db3fcd428da"/>
    <n v="1"/>
    <x v="0"/>
    <n v="1"/>
    <n v="25.03"/>
    <s v="1 (single)"/>
    <x v="12"/>
  </r>
  <r>
    <s v="4bfcba9e084f46c8e3cb49b0fa6e6159"/>
    <n v="10"/>
    <x v="2"/>
    <n v="1"/>
    <n v="50"/>
    <s v="1 (single)"/>
    <x v="1"/>
  </r>
  <r>
    <s v="a7c778535820b8a189eafd6bd2fb3cf0"/>
    <n v="1"/>
    <x v="1"/>
    <n v="1"/>
    <n v="46.13"/>
    <s v="1 (single)"/>
    <x v="8"/>
  </r>
  <r>
    <s v="69fe57ea54b1926c309bb133b16f9501"/>
    <n v="1"/>
    <x v="1"/>
    <n v="1"/>
    <n v="31.9"/>
    <s v="1 (single)"/>
    <x v="1"/>
  </r>
  <r>
    <s v="9beff939495db2836896a797a7606ff8"/>
    <n v="1"/>
    <x v="0"/>
    <n v="3"/>
    <n v="83.41"/>
    <s v="2-3 installments"/>
    <x v="1"/>
  </r>
  <r>
    <s v="81633234173b1cd685789057d87021c9"/>
    <n v="1"/>
    <x v="0"/>
    <n v="8"/>
    <n v="213.6"/>
    <s v="7-10 installments"/>
    <x v="1"/>
  </r>
  <r>
    <s v="3842b7ad02b831026ee377ddef334206"/>
    <n v="1"/>
    <x v="0"/>
    <n v="2"/>
    <n v="71.81999999999999"/>
    <s v="2-3 installments"/>
    <x v="1"/>
  </r>
  <r>
    <s v="f889a5a0b44adc29c5465b99395ac3c1"/>
    <n v="1"/>
    <x v="0"/>
    <n v="5"/>
    <n v="59.69"/>
    <s v="4-6 installments"/>
    <x v="1"/>
  </r>
  <r>
    <s v="fdcddeda3ae969ee81769e0b7eb9b9f9"/>
    <n v="1"/>
    <x v="0"/>
    <n v="1"/>
    <n v="54.71"/>
    <s v="1 (single)"/>
    <x v="1"/>
  </r>
  <r>
    <s v="47073fb1adb2b41ef8bba8c77d8ed86f"/>
    <n v="1"/>
    <x v="0"/>
    <n v="6"/>
    <n v="535.0700000000001"/>
    <s v="4-6 installments"/>
    <x v="0"/>
  </r>
  <r>
    <s v="90084fb270986d4c0fc78715cc46840e"/>
    <n v="1"/>
    <x v="0"/>
    <n v="2"/>
    <n v="125.48"/>
    <s v="2-3 installments"/>
    <x v="1"/>
  </r>
  <r>
    <s v="a98012aa8c697f2bcff9f8c2183e0f2b"/>
    <n v="1"/>
    <x v="0"/>
    <n v="3"/>
    <n v="158.97"/>
    <s v="2-3 installments"/>
    <x v="0"/>
  </r>
  <r>
    <s v="8169b187d385c4c6c5bcfede16d5a437"/>
    <n v="1"/>
    <x v="0"/>
    <n v="2"/>
    <n v="108.19"/>
    <s v="2-3 installments"/>
    <x v="20"/>
  </r>
  <r>
    <s v="6a3c03b4d8dd9b6cf04b7c09c5cf6627"/>
    <n v="1"/>
    <x v="0"/>
    <n v="1"/>
    <n v="46.5"/>
    <s v="1 (single)"/>
    <x v="12"/>
  </r>
  <r>
    <s v="74a9c19e8e4a00a669fa8fd0a9134881"/>
    <n v="1"/>
    <x v="0"/>
    <n v="10"/>
    <n v="250.62"/>
    <s v="7-10 installments"/>
    <x v="0"/>
  </r>
  <r>
    <s v="f5354051d307a0a1205617cd0f0c1211"/>
    <n v="1"/>
    <x v="1"/>
    <n v="1"/>
    <n v="292.38"/>
    <s v="1 (single)"/>
    <x v="1"/>
  </r>
  <r>
    <s v="42c9e271e2d5ac7698d3061451576d42"/>
    <n v="1"/>
    <x v="3"/>
    <n v="1"/>
    <n v="44.37"/>
    <s v="1 (single)"/>
    <x v="0"/>
  </r>
  <r>
    <s v="7acbd2fcb6adc4f13a4e2d01209a956b"/>
    <n v="1"/>
    <x v="0"/>
    <n v="4"/>
    <n v="48.22"/>
    <s v="4-6 installments"/>
    <x v="24"/>
  </r>
  <r>
    <s v="600c05aa649cdbeaaf763a60cd0a12cf"/>
    <n v="1"/>
    <x v="0"/>
    <n v="1"/>
    <n v="52.68"/>
    <s v="1 (single)"/>
    <x v="1"/>
  </r>
  <r>
    <s v="c8a0e08123c9e8c38daf82bc0e696b1b"/>
    <n v="1"/>
    <x v="1"/>
    <n v="1"/>
    <n v="52.72"/>
    <s v="1 (single)"/>
    <x v="1"/>
  </r>
  <r>
    <s v="f464100249386ed908422e3834b42607"/>
    <n v="1"/>
    <x v="0"/>
    <n v="2"/>
    <n v="115.36"/>
    <s v="2-3 installments"/>
    <x v="1"/>
  </r>
  <r>
    <s v="3b37ea038e53ec7ddd17eaf745201db2"/>
    <n v="1"/>
    <x v="0"/>
    <n v="4"/>
    <n v="327.94"/>
    <s v="4-6 installments"/>
    <x v="0"/>
  </r>
  <r>
    <s v="af9ffff2ce6b3defd34fd4c78857a379"/>
    <n v="1"/>
    <x v="0"/>
    <n v="10"/>
    <n v="466.97"/>
    <s v="7-10 installments"/>
    <x v="0"/>
  </r>
  <r>
    <s v="bc6b924030f353c5ea9a83bdde14f994"/>
    <n v="1"/>
    <x v="0"/>
    <n v="5"/>
    <n v="253.08"/>
    <s v="4-6 installments"/>
    <x v="1"/>
  </r>
  <r>
    <s v="fa9b87fd80f047ab5016c45aa05fd748"/>
    <n v="1"/>
    <x v="0"/>
    <n v="3"/>
    <n v="73.48999999999999"/>
    <s v="2-3 installments"/>
    <x v="0"/>
  </r>
  <r>
    <s v="9cd1a38b56d3067cee2bb38aaec7a267"/>
    <n v="1"/>
    <x v="0"/>
    <n v="3"/>
    <n v="129"/>
    <s v="2-3 installments"/>
    <x v="5"/>
  </r>
  <r>
    <s v="d4c0ebae1ec07474b7d092a62b469f6d"/>
    <n v="1"/>
    <x v="0"/>
    <n v="1"/>
    <n v="11.91"/>
    <s v="1 (single)"/>
    <x v="4"/>
  </r>
  <r>
    <s v="b155e2a8589d40bc9c0381ee48e3204f"/>
    <n v="1"/>
    <x v="1"/>
    <n v="1"/>
    <n v="44.01"/>
    <s v="1 (single)"/>
    <x v="8"/>
  </r>
  <r>
    <s v="3d84b75178b37121a262cb6f3d30e6ba"/>
    <n v="1"/>
    <x v="1"/>
    <n v="1"/>
    <n v="78.64"/>
    <s v="1 (single)"/>
    <x v="19"/>
  </r>
  <r>
    <s v="d753cc3a7de44e6e899104d5c130d857"/>
    <n v="1"/>
    <x v="3"/>
    <n v="1"/>
    <n v="307.46"/>
    <s v="1 (single)"/>
    <x v="10"/>
  </r>
  <r>
    <s v="21c1039048f32ccc62b779bcfd5ac43d"/>
    <n v="1"/>
    <x v="0"/>
    <n v="3"/>
    <n v="286.78"/>
    <s v="2-3 installments"/>
    <x v="1"/>
  </r>
  <r>
    <s v="816210a15f4fa3b8fbc41acdb76f4733"/>
    <n v="1"/>
    <x v="0"/>
    <n v="10"/>
    <n v="397.31"/>
    <s v="7-10 installments"/>
    <x v="1"/>
  </r>
  <r>
    <s v="2df2a222e520a870a74709dd945fb1dc"/>
    <n v="1"/>
    <x v="0"/>
    <n v="3"/>
    <n v="132.13"/>
    <s v="2-3 installments"/>
    <x v="1"/>
  </r>
  <r>
    <s v="f8f8685c741b440ba6867758e5e228f1"/>
    <n v="1"/>
    <x v="0"/>
    <n v="1"/>
    <n v="100.22"/>
    <s v="1 (single)"/>
    <x v="6"/>
  </r>
  <r>
    <s v="2af637f73b0d20f5ccc52704b0ae766b"/>
    <n v="1"/>
    <x v="0"/>
    <n v="2"/>
    <n v="57.7"/>
    <s v="2-3 installments"/>
    <x v="1"/>
  </r>
  <r>
    <s v="39d18a242f33a2e77c51d59dabea2e44"/>
    <n v="1"/>
    <x v="0"/>
    <n v="6"/>
    <n v="167.56"/>
    <s v="4-6 installments"/>
    <x v="8"/>
  </r>
  <r>
    <s v="be6343c24d4cd24d3a630c7a8aee1a6b"/>
    <n v="1"/>
    <x v="0"/>
    <n v="1"/>
    <n v="73.19"/>
    <s v="1 (single)"/>
    <x v="1"/>
  </r>
  <r>
    <s v="a738fd689fbc3c0cb1534bd4c0f9db9f"/>
    <n v="1"/>
    <x v="0"/>
    <n v="3"/>
    <n v="106.16"/>
    <s v="2-3 installments"/>
    <x v="1"/>
  </r>
  <r>
    <s v="87480ba74c6a68d47d28b4277439c8ac"/>
    <n v="1"/>
    <x v="0"/>
    <n v="2"/>
    <n v="63.27"/>
    <s v="2-3 installments"/>
    <x v="1"/>
  </r>
  <r>
    <s v="1db522d84fad144624204d532f5277f4"/>
    <n v="1"/>
    <x v="0"/>
    <n v="4"/>
    <n v="118.01"/>
    <s v="4-6 installments"/>
    <x v="7"/>
  </r>
  <r>
    <s v="54f17a6fb99f59adc37b22166a7f1871"/>
    <n v="1"/>
    <x v="1"/>
    <n v="1"/>
    <n v="205.52"/>
    <s v="1 (single)"/>
    <x v="1"/>
  </r>
  <r>
    <s v="32d31557d141320ba009dfb89facc01e"/>
    <n v="1"/>
    <x v="0"/>
    <n v="1"/>
    <n v="94.51000000000001"/>
    <s v="1 (single)"/>
    <x v="1"/>
  </r>
  <r>
    <s v="72e2822ce1ab08200b6cedc228c2e4d0"/>
    <n v="1"/>
    <x v="0"/>
    <n v="5"/>
    <n v="63.27"/>
    <s v="4-6 installments"/>
    <x v="1"/>
  </r>
  <r>
    <s v="dbd4175cab44d4d8c6d185418c00e0f1"/>
    <n v="1"/>
    <x v="0"/>
    <n v="5"/>
    <n v="167.92"/>
    <s v="4-6 installments"/>
    <x v="0"/>
  </r>
  <r>
    <s v="0fd408210166f23fe823070a2f690048"/>
    <n v="1"/>
    <x v="0"/>
    <n v="1"/>
    <n v="135.66"/>
    <s v="1 (single)"/>
    <x v="1"/>
  </r>
  <r>
    <s v="4db5da9151e0364d293923ca4a48d976"/>
    <n v="1"/>
    <x v="0"/>
    <n v="8"/>
    <n v="164.79"/>
    <s v="7-10 installments"/>
    <x v="12"/>
  </r>
  <r>
    <s v="54bb06e1ca86bd99ee2a8d6288bf4ede"/>
    <n v="1"/>
    <x v="0"/>
    <n v="1"/>
    <n v="90.23"/>
    <s v="1 (single)"/>
    <x v="1"/>
  </r>
  <r>
    <s v="39045a22da5b2bdb795d2c53325bcd48"/>
    <n v="1"/>
    <x v="0"/>
    <n v="1"/>
    <n v="29.42"/>
    <s v="1 (single)"/>
    <x v="8"/>
  </r>
  <r>
    <s v="92914b2daadca6d6a669a963ccc42c2d"/>
    <n v="1"/>
    <x v="2"/>
    <n v="1"/>
    <n v="61.64"/>
    <s v="1 (single)"/>
    <x v="1"/>
  </r>
  <r>
    <s v="86b9ee478e155bf4e222854556559a7f"/>
    <n v="1"/>
    <x v="1"/>
    <n v="1"/>
    <n v="39.86"/>
    <s v="1 (single)"/>
    <x v="1"/>
  </r>
  <r>
    <s v="16979f290362d23a71acd4371ff49295"/>
    <n v="1"/>
    <x v="0"/>
    <n v="2"/>
    <n v="72.66"/>
    <s v="2-3 installments"/>
    <x v="1"/>
  </r>
  <r>
    <s v="518ca81bf7a1b719e32d6847b6afff85"/>
    <n v="1"/>
    <x v="0"/>
    <n v="7"/>
    <n v="102.04"/>
    <s v="7-10 installments"/>
    <x v="1"/>
  </r>
  <r>
    <s v="cfdfd7862e532c4ec1ed1c6a1b56d320"/>
    <n v="1"/>
    <x v="2"/>
    <n v="1"/>
    <n v="197.55"/>
    <s v="1 (single)"/>
    <x v="1"/>
  </r>
  <r>
    <s v="627e47b61d377f25bcbf4528f2f4c78a"/>
    <n v="1"/>
    <x v="0"/>
    <n v="3"/>
    <n v="271.38"/>
    <s v="2-3 installments"/>
    <x v="1"/>
  </r>
  <r>
    <s v="df791a445f1901f4183b4e04eb4bc3f2"/>
    <n v="1"/>
    <x v="2"/>
    <n v="1"/>
    <n v="35.09"/>
    <s v="1 (single)"/>
    <x v="1"/>
  </r>
  <r>
    <s v="1dc0b2e5397cff8b103ba38a2a147869"/>
    <n v="1"/>
    <x v="0"/>
    <n v="3"/>
    <n v="134.83"/>
    <s v="2-3 installments"/>
    <x v="1"/>
  </r>
  <r>
    <s v="a91719c33cb682b0e23e021e99e98c94"/>
    <n v="1"/>
    <x v="0"/>
    <n v="3"/>
    <n v="75.16"/>
    <s v="2-3 installments"/>
    <x v="6"/>
  </r>
  <r>
    <s v="f28680bd357c20d3f581f994eaee18e2"/>
    <n v="1"/>
    <x v="0"/>
    <n v="1"/>
    <n v="69.45"/>
    <s v="1 (single)"/>
    <x v="6"/>
  </r>
  <r>
    <s v="6e2916ee4de2e65b95b2429f865374f7"/>
    <n v="1"/>
    <x v="0"/>
    <n v="4"/>
    <n v="248.85"/>
    <s v="4-6 installments"/>
    <x v="12"/>
  </r>
  <r>
    <s v="5471d26176ed00eac0441e43fe12ce01"/>
    <n v="1"/>
    <x v="0"/>
    <n v="1"/>
    <n v="46.1"/>
    <s v="1 (single)"/>
    <x v="12"/>
  </r>
  <r>
    <s v="d7108e3ddf254c6b56ec41b3a4e0567e"/>
    <n v="1"/>
    <x v="0"/>
    <n v="1"/>
    <n v="226.55"/>
    <s v="1 (single)"/>
    <x v="0"/>
  </r>
  <r>
    <s v="ca759ab8f22c84329b8dbcb5192ef923"/>
    <n v="1"/>
    <x v="0"/>
    <n v="10"/>
    <n v="185.86"/>
    <s v="7-10 installments"/>
    <x v="1"/>
  </r>
  <r>
    <s v="f3863782b51a1c378f36a99845aacbe7"/>
    <n v="1"/>
    <x v="0"/>
    <n v="2"/>
    <n v="118.55"/>
    <s v="2-3 installments"/>
    <x v="1"/>
  </r>
  <r>
    <s v="b741ced31205b787eebdd0cc7f220b0a"/>
    <n v="1"/>
    <x v="0"/>
    <n v="1"/>
    <n v="52.24"/>
    <s v="1 (single)"/>
    <x v="1"/>
  </r>
  <r>
    <s v="de86df6ab3b291975266e6ebf8da2bf3"/>
    <n v="1"/>
    <x v="0"/>
    <n v="1"/>
    <n v="78.91"/>
    <s v="1 (single)"/>
    <x v="8"/>
  </r>
  <r>
    <s v="fc2010beb548588d1543ca8adaa132ba"/>
    <n v="1"/>
    <x v="0"/>
    <n v="8"/>
    <n v="690.4400000000001"/>
    <s v="7-10 installments"/>
    <x v="0"/>
  </r>
  <r>
    <s v="c3e5589dacc9d42e41377ef559d9a159"/>
    <n v="1"/>
    <x v="1"/>
    <n v="1"/>
    <n v="77.89"/>
    <s v="1 (single)"/>
    <x v="12"/>
  </r>
  <r>
    <s v="ea4379fe06f33b88de9ffd4fcdddd6ba"/>
    <n v="1"/>
    <x v="1"/>
    <n v="1"/>
    <n v="157.3"/>
    <s v="1 (single)"/>
    <x v="1"/>
  </r>
  <r>
    <s v="81532af15693764f7e018bed2a4c245c"/>
    <n v="1"/>
    <x v="0"/>
    <n v="4"/>
    <n v="54.33"/>
    <s v="4-6 installments"/>
    <x v="1"/>
  </r>
  <r>
    <s v="55e144afb3e4115f6c520fb6242cd1bf"/>
    <n v="1"/>
    <x v="1"/>
    <n v="1"/>
    <n v="61.32"/>
    <s v="1 (single)"/>
    <x v="1"/>
  </r>
  <r>
    <s v="c1ee8750e81c5ea3177c055eb948a7c3"/>
    <n v="1"/>
    <x v="0"/>
    <n v="2"/>
    <n v="47.43"/>
    <s v="2-3 installments"/>
    <x v="1"/>
  </r>
  <r>
    <s v="aeec65719910d5eeace9b241999be456"/>
    <n v="1"/>
    <x v="0"/>
    <n v="2"/>
    <n v="111.78"/>
    <s v="2-3 installments"/>
    <x v="1"/>
  </r>
  <r>
    <s v="b365901bc2db4d091bb644506af64afe"/>
    <n v="1"/>
    <x v="1"/>
    <n v="1"/>
    <n v="94.72"/>
    <s v="1 (single)"/>
    <x v="1"/>
  </r>
  <r>
    <s v="2f8efac9068ded7f96cea13ecf271dd7"/>
    <n v="2"/>
    <x v="0"/>
    <n v="3"/>
    <n v="34.31"/>
    <s v="2-3 installments"/>
    <x v="1"/>
  </r>
  <r>
    <s v="3830b3dc35d6b2cb26c3cbeb0eafd799"/>
    <n v="1"/>
    <x v="0"/>
    <n v="1"/>
    <n v="404.43"/>
    <s v="1 (single)"/>
    <x v="20"/>
  </r>
  <r>
    <s v="1467273f73290140b548eeefa70dca8b"/>
    <n v="1"/>
    <x v="1"/>
    <n v="1"/>
    <n v="159.08"/>
    <s v="1 (single)"/>
    <x v="12"/>
  </r>
  <r>
    <s v="317f677073cd35ced91d8e59ce483b0e"/>
    <n v="1"/>
    <x v="0"/>
    <n v="2"/>
    <n v="158.94"/>
    <s v="2-3 installments"/>
    <x v="1"/>
  </r>
  <r>
    <s v="c5732e63477fd9b1c12f62ad4472fc6c"/>
    <n v="1"/>
    <x v="0"/>
    <n v="1"/>
    <n v="129.1"/>
    <s v="1 (single)"/>
    <x v="25"/>
  </r>
  <r>
    <s v="b8fbd8a0c07410289ec91234a8ad69c9"/>
    <n v="1"/>
    <x v="0"/>
    <n v="1"/>
    <n v="31.32"/>
    <s v="1 (single)"/>
    <x v="1"/>
  </r>
  <r>
    <s v="136f44c4aee8436faeb4d831e83344ef"/>
    <n v="1"/>
    <x v="0"/>
    <n v="1"/>
    <n v="35.69"/>
    <s v="1 (single)"/>
    <x v="12"/>
  </r>
  <r>
    <s v="29f49e25d09d4c903d8b17278b5e59bf"/>
    <n v="1"/>
    <x v="1"/>
    <n v="1"/>
    <n v="270.06"/>
    <s v="1 (single)"/>
    <x v="12"/>
  </r>
  <r>
    <s v="7dd7119f5e4a11c202cc89a68c123a14"/>
    <n v="1"/>
    <x v="0"/>
    <n v="2"/>
    <n v="27.78"/>
    <s v="2-3 installments"/>
    <x v="1"/>
  </r>
  <r>
    <s v="30fb0666d9729c95bc9923e57c0ff4f3"/>
    <n v="1"/>
    <x v="1"/>
    <n v="1"/>
    <n v="257.68"/>
    <s v="1 (single)"/>
    <x v="8"/>
  </r>
  <r>
    <s v="dd7e0efbe1cde6192eff0ea57a7b2888"/>
    <n v="1"/>
    <x v="0"/>
    <n v="1"/>
    <n v="125.88"/>
    <s v="1 (single)"/>
    <x v="12"/>
  </r>
  <r>
    <s v="841a78e6ae7179553c784f4a69955d5b"/>
    <n v="1"/>
    <x v="0"/>
    <n v="2"/>
    <n v="109.18"/>
    <s v="2-3 installments"/>
    <x v="1"/>
  </r>
  <r>
    <s v="501947b9b9a7e6e4d8e1ba03c5e11347"/>
    <n v="1"/>
    <x v="0"/>
    <n v="1"/>
    <n v="56.54"/>
    <s v="1 (single)"/>
    <x v="1"/>
  </r>
  <r>
    <s v="d36c9e6c91bc20393532ed865c34911d"/>
    <n v="1"/>
    <x v="1"/>
    <n v="1"/>
    <n v="93.09999999999999"/>
    <s v="1 (single)"/>
    <x v="1"/>
  </r>
  <r>
    <s v="b94ec498d12b1b61eabc996408439437"/>
    <n v="1"/>
    <x v="1"/>
    <n v="1"/>
    <n v="46.13"/>
    <s v="1 (single)"/>
    <x v="8"/>
  </r>
  <r>
    <s v="7c25f223ac9fa74c9dbfa11e8a52f1e5"/>
    <n v="1"/>
    <x v="0"/>
    <n v="3"/>
    <n v="95.22"/>
    <s v="2-3 installments"/>
    <x v="0"/>
  </r>
  <r>
    <s v="617f3ac92b6ecb2e873e6075d9f936d7"/>
    <n v="1"/>
    <x v="0"/>
    <n v="2"/>
    <n v="67.59999999999999"/>
    <s v="2-3 installments"/>
    <x v="4"/>
  </r>
  <r>
    <s v="6147e0d51f6ecc3e0ae6defe7156bc82"/>
    <n v="1"/>
    <x v="0"/>
    <n v="10"/>
    <n v="673.6900000000001"/>
    <s v="7-10 installments"/>
    <x v="7"/>
  </r>
  <r>
    <s v="241de5ef157f84bf8aa6c7ec7cc6f113"/>
    <n v="1"/>
    <x v="0"/>
    <n v="4"/>
    <n v="169.37"/>
    <s v="4-6 installments"/>
    <x v="12"/>
  </r>
  <r>
    <s v="92d3d3bc9e818292cc5885e18c2d3437"/>
    <n v="1"/>
    <x v="0"/>
    <n v="3"/>
    <n v="153.1"/>
    <s v="2-3 installments"/>
    <x v="6"/>
  </r>
  <r>
    <s v="edad550f8e089f9f83f9826bd21f1095"/>
    <n v="1"/>
    <x v="0"/>
    <n v="1"/>
    <n v="76.08"/>
    <s v="1 (single)"/>
    <x v="16"/>
  </r>
  <r>
    <s v="7c441024c62a371aab679196a26a5837"/>
    <n v="1"/>
    <x v="0"/>
    <n v="1"/>
    <n v="245.4"/>
    <s v="1 (single)"/>
    <x v="1"/>
  </r>
  <r>
    <s v="43424eb217e25cdb0dd935ff90f8188c"/>
    <n v="1"/>
    <x v="0"/>
    <n v="1"/>
    <n v="174.74"/>
    <s v="1 (single)"/>
    <x v="1"/>
  </r>
  <r>
    <s v="ba353ad7c7f218cd458bde871ae720c5"/>
    <n v="1"/>
    <x v="0"/>
    <n v="6"/>
    <n v="336.1"/>
    <s v="4-6 installments"/>
    <x v="1"/>
  </r>
  <r>
    <s v="a6a7393d9243496c42984148541c0bc0"/>
    <n v="1"/>
    <x v="0"/>
    <n v="1"/>
    <n v="36.69"/>
    <s v="1 (single)"/>
    <x v="20"/>
  </r>
  <r>
    <s v="084d2c70d33f8b9a1e21393471844591"/>
    <n v="1"/>
    <x v="0"/>
    <n v="4"/>
    <n v="55.59"/>
    <s v="4-6 installments"/>
    <x v="1"/>
  </r>
  <r>
    <s v="b26aeba3d93317ee71f2902c276eb992"/>
    <n v="1"/>
    <x v="0"/>
    <n v="3"/>
    <n v="84.12"/>
    <s v="2-3 installments"/>
    <x v="0"/>
  </r>
  <r>
    <s v="1fffef31321bf946fd10e0a8ee43443e"/>
    <n v="1"/>
    <x v="1"/>
    <n v="1"/>
    <n v="99.92"/>
    <s v="1 (single)"/>
    <x v="1"/>
  </r>
  <r>
    <s v="600455cc1d96a23334c5a7d6eea38bd9"/>
    <n v="1"/>
    <x v="1"/>
    <n v="1"/>
    <n v="156.86"/>
    <s v="1 (single)"/>
    <x v="1"/>
  </r>
  <r>
    <s v="b81a52facd8a7b45a8227755b5578bb5"/>
    <n v="1"/>
    <x v="0"/>
    <n v="2"/>
    <n v="158.38"/>
    <s v="2-3 installments"/>
    <x v="22"/>
  </r>
  <r>
    <s v="58dbb941e2ecf4229524cfdda3f080ec"/>
    <n v="1"/>
    <x v="0"/>
    <n v="1"/>
    <n v="58.59"/>
    <s v="1 (single)"/>
    <x v="12"/>
  </r>
  <r>
    <s v="e83d7904c216c3a03eb6c215d82b7fec"/>
    <n v="1"/>
    <x v="1"/>
    <n v="1"/>
    <n v="46.78"/>
    <s v="1 (single)"/>
    <x v="19"/>
  </r>
  <r>
    <s v="1dcb629bf4ae95dddc7ec77ff8fcdd4a"/>
    <n v="1"/>
    <x v="1"/>
    <n v="1"/>
    <n v="116.94"/>
    <s v="1 (single)"/>
    <x v="0"/>
  </r>
  <r>
    <s v="3f7ebb725c26e1202db88d0b88462fc6"/>
    <n v="1"/>
    <x v="0"/>
    <n v="10"/>
    <n v="350.77"/>
    <s v="7-10 installments"/>
    <x v="20"/>
  </r>
  <r>
    <s v="3de92648437ce8d6e9d3b60f36cfa537"/>
    <n v="1"/>
    <x v="0"/>
    <n v="1"/>
    <n v="174.97"/>
    <s v="1 (single)"/>
    <x v="0"/>
  </r>
  <r>
    <s v="236909a5eec961f916c742c7f991d3e5"/>
    <n v="1"/>
    <x v="0"/>
    <n v="5"/>
    <n v="114.8"/>
    <s v="4-6 installments"/>
    <x v="4"/>
  </r>
  <r>
    <s v="188135ade1438eb61ba3913a7acc5801"/>
    <n v="1"/>
    <x v="0"/>
    <n v="1"/>
    <n v="369.6"/>
    <s v="1 (single)"/>
    <x v="1"/>
  </r>
  <r>
    <s v="90af509116dd9cda36bd46bef66e0a8a"/>
    <n v="1"/>
    <x v="0"/>
    <n v="2"/>
    <n v="48.15"/>
    <s v="2-3 installments"/>
    <x v="6"/>
  </r>
  <r>
    <s v="a0181d5b2ec99d4706d0da0f42a9ee36"/>
    <n v="1"/>
    <x v="0"/>
    <n v="1"/>
    <n v="64.01000000000001"/>
    <s v="1 (single)"/>
    <x v="12"/>
  </r>
  <r>
    <s v="ca51350120ddaa92278a0ded310d5d49"/>
    <n v="1"/>
    <x v="0"/>
    <n v="8"/>
    <n v="165.67"/>
    <s v="7-10 installments"/>
    <x v="0"/>
  </r>
  <r>
    <s v="21ed2fe3b38bb559c88f45cf6179f2cd"/>
    <n v="1"/>
    <x v="1"/>
    <n v="1"/>
    <n v="70.84"/>
    <s v="1 (single)"/>
    <x v="9"/>
  </r>
  <r>
    <s v="e178bee213ba3b996d728678aea863a4"/>
    <n v="1"/>
    <x v="1"/>
    <n v="1"/>
    <n v="58.85"/>
    <s v="1 (single)"/>
    <x v="1"/>
  </r>
  <r>
    <s v="c41c7711e8d92901517c702f0836ea59"/>
    <n v="1"/>
    <x v="0"/>
    <n v="5"/>
    <n v="496.44"/>
    <s v="4-6 installments"/>
    <x v="10"/>
  </r>
  <r>
    <s v="aba142e1b0636b0e443cbe4ce0a93e43"/>
    <n v="1"/>
    <x v="0"/>
    <n v="2"/>
    <n v="94.69"/>
    <s v="2-3 installments"/>
    <x v="12"/>
  </r>
  <r>
    <s v="b4578b55341912d52f9d1a141ba9e440"/>
    <n v="1"/>
    <x v="0"/>
    <n v="1"/>
    <n v="42.77"/>
    <s v="1 (single)"/>
    <x v="1"/>
  </r>
  <r>
    <s v="f18481fd839eabadc3d84dc73eead362"/>
    <n v="1"/>
    <x v="0"/>
    <n v="4"/>
    <n v="117.01"/>
    <s v="4-6 installments"/>
    <x v="4"/>
  </r>
  <r>
    <s v="ced336e4408b7aa8e70c72bc5bd87b30"/>
    <n v="1"/>
    <x v="0"/>
    <n v="1"/>
    <n v="109.48"/>
    <s v="1 (single)"/>
    <x v="0"/>
  </r>
  <r>
    <s v="aab068ce8be8648dba3e07ee803db1d8"/>
    <n v="1"/>
    <x v="0"/>
    <n v="1"/>
    <n v="54.27"/>
    <s v="1 (single)"/>
    <x v="1"/>
  </r>
  <r>
    <s v="73ed85f5462f78670fcd66c2ccd79f06"/>
    <n v="1"/>
    <x v="0"/>
    <n v="8"/>
    <n v="163.72"/>
    <s v="7-10 installments"/>
    <x v="1"/>
  </r>
  <r>
    <s v="14f81abb54984ba116bc1994d6a34b9d"/>
    <n v="1"/>
    <x v="0"/>
    <n v="3"/>
    <n v="31.13"/>
    <s v="2-3 installments"/>
    <x v="3"/>
  </r>
  <r>
    <s v="4d018030375b4b3ff3510d0c869c7b9e"/>
    <n v="1"/>
    <x v="0"/>
    <n v="1"/>
    <n v="86.84999999999999"/>
    <s v="1 (single)"/>
    <x v="8"/>
  </r>
  <r>
    <s v="045fb730a757a5379d79bdbc42d4e84b"/>
    <n v="1"/>
    <x v="1"/>
    <n v="1"/>
    <n v="48.48"/>
    <s v="1 (single)"/>
    <x v="0"/>
  </r>
  <r>
    <s v="8d877170b83d13fb1a69834a815d0974"/>
    <n v="1"/>
    <x v="0"/>
    <n v="1"/>
    <n v="28.03"/>
    <s v="1 (single)"/>
    <x v="9"/>
  </r>
  <r>
    <s v="5bc4e94aef2841f392fb6fe7ceef69b6"/>
    <n v="1"/>
    <x v="0"/>
    <n v="5"/>
    <n v="54.03"/>
    <s v="4-6 installments"/>
    <x v="14"/>
  </r>
  <r>
    <s v="bc23a4f24db6f84f1efcfe44847ba135"/>
    <n v="1"/>
    <x v="0"/>
    <n v="3"/>
    <n v="219.42"/>
    <s v="2-3 installments"/>
    <x v="1"/>
  </r>
  <r>
    <s v="7284ecc4524ff324863b12456e842055"/>
    <n v="1"/>
    <x v="0"/>
    <n v="8"/>
    <n v="347.32"/>
    <s v="7-10 installments"/>
    <x v="1"/>
  </r>
  <r>
    <s v="623c56e5c41b7214603a0fc7d3e7339d"/>
    <n v="1"/>
    <x v="0"/>
    <n v="4"/>
    <n v="411.87"/>
    <s v="4-6 installments"/>
    <x v="20"/>
  </r>
  <r>
    <s v="5a21bc094a00548eb4ede75095889e95"/>
    <n v="1"/>
    <x v="1"/>
    <n v="1"/>
    <n v="35.69"/>
    <s v="1 (single)"/>
    <x v="20"/>
  </r>
  <r>
    <s v="241d32c9a01951afcb78c68daeaae996"/>
    <n v="1"/>
    <x v="0"/>
    <n v="1"/>
    <n v="220.84"/>
    <s v="1 (single)"/>
    <x v="4"/>
  </r>
  <r>
    <s v="2dd08b72f1dfc49c74883302437e6f6d"/>
    <n v="1"/>
    <x v="0"/>
    <n v="1"/>
    <n v="44.3"/>
    <s v="1 (single)"/>
    <x v="1"/>
  </r>
  <r>
    <s v="c61510f6470930fc8d642f07693cb75b"/>
    <n v="1"/>
    <x v="0"/>
    <n v="1"/>
    <n v="69.44"/>
    <s v="1 (single)"/>
    <x v="1"/>
  </r>
  <r>
    <s v="0173932ad60ecb31c620fc523d9f40bd"/>
    <n v="1"/>
    <x v="0"/>
    <n v="4"/>
    <n v="46"/>
    <s v="4-6 installments"/>
    <x v="12"/>
  </r>
  <r>
    <s v="4bc6b6965bf5778f7d262b5f8913a721"/>
    <n v="1"/>
    <x v="0"/>
    <n v="3"/>
    <n v="39"/>
    <s v="2-3 installments"/>
    <x v="12"/>
  </r>
  <r>
    <s v="793911a69e2f83d9811135650117d9f5"/>
    <n v="1"/>
    <x v="0"/>
    <n v="4"/>
    <n v="68.63"/>
    <s v="4-6 installments"/>
    <x v="1"/>
  </r>
  <r>
    <s v="6eb4132d1d991320ff5f03a7cd28561c"/>
    <n v="1"/>
    <x v="0"/>
    <n v="2"/>
    <n v="44.34"/>
    <s v="2-3 installments"/>
    <x v="1"/>
  </r>
  <r>
    <s v="165fa9e02d940003e0e18a22814b4737"/>
    <n v="1"/>
    <x v="0"/>
    <n v="1"/>
    <n v="299.96"/>
    <s v="1 (single)"/>
    <x v="12"/>
  </r>
  <r>
    <s v="c81ebb9c117524de909fb9c7d1c05b7e"/>
    <n v="1"/>
    <x v="0"/>
    <n v="5"/>
    <n v="200.62"/>
    <s v="4-6 installments"/>
    <x v="0"/>
  </r>
  <r>
    <s v="e69f0bdbe0e15d97ec6390b2714b5086"/>
    <n v="1"/>
    <x v="0"/>
    <n v="1"/>
    <n v="33.92"/>
    <s v="1 (single)"/>
    <x v="0"/>
  </r>
  <r>
    <s v="afcc3e09a357bc8f3c1caba3702d1e33"/>
    <n v="1"/>
    <x v="0"/>
    <n v="3"/>
    <n v="303.53"/>
    <s v="2-3 installments"/>
    <x v="1"/>
  </r>
  <r>
    <s v="75fb23d26903b71ce3dd550ae22d2cc1"/>
    <n v="1"/>
    <x v="0"/>
    <n v="1"/>
    <n v="61.02"/>
    <s v="1 (single)"/>
    <x v="1"/>
  </r>
  <r>
    <s v="4f08e1d966e9e49ca0677134ce4c2c57"/>
    <n v="2"/>
    <x v="2"/>
    <n v="1"/>
    <n v="150"/>
    <s v="1 (single)"/>
    <x v="7"/>
  </r>
  <r>
    <s v="65c56aa08aaade99b2cd074e12f1b18b"/>
    <n v="1"/>
    <x v="0"/>
    <n v="2"/>
    <n v="119.93"/>
    <s v="2-3 installments"/>
    <x v="19"/>
  </r>
  <r>
    <s v="a85ce89cbcc514dfe135de0036be45db"/>
    <n v="1"/>
    <x v="1"/>
    <n v="1"/>
    <n v="246.26"/>
    <s v="1 (single)"/>
    <x v="12"/>
  </r>
  <r>
    <s v="acc128e9293460781736208a647dd87c"/>
    <n v="1"/>
    <x v="1"/>
    <n v="1"/>
    <n v="114.24"/>
    <s v="1 (single)"/>
    <x v="14"/>
  </r>
  <r>
    <s v="59dc078740135e14b746b30b397545f0"/>
    <n v="1"/>
    <x v="1"/>
    <n v="1"/>
    <n v="131.45"/>
    <s v="1 (single)"/>
    <x v="1"/>
  </r>
  <r>
    <s v="649a327bed5a2799967cb9c666ff06c1"/>
    <n v="1"/>
    <x v="0"/>
    <n v="2"/>
    <n v="134.49"/>
    <s v="2-3 installments"/>
    <x v="1"/>
  </r>
  <r>
    <s v="8d4d21fb1ce7b5b4e78d264feb534aee"/>
    <n v="1"/>
    <x v="0"/>
    <n v="2"/>
    <n v="182.69"/>
    <s v="2-3 installments"/>
    <x v="4"/>
  </r>
  <r>
    <s v="ba8b9d2af2cab78e1ea29076e3b2b95d"/>
    <n v="1"/>
    <x v="1"/>
    <n v="1"/>
    <n v="48.01"/>
    <s v="1 (single)"/>
    <x v="0"/>
  </r>
  <r>
    <s v="8b6698a86e777937d240b9c7b6476ce9"/>
    <n v="1"/>
    <x v="0"/>
    <n v="8"/>
    <n v="168.2"/>
    <s v="7-10 installments"/>
    <x v="3"/>
  </r>
  <r>
    <s v="afbfc4a5b3161e9e1f89056b0b3ed238"/>
    <n v="1"/>
    <x v="1"/>
    <n v="1"/>
    <n v="177.42"/>
    <s v="1 (single)"/>
    <x v="12"/>
  </r>
  <r>
    <s v="2c6df2cdea838bd21bc2dc78dac3029b"/>
    <n v="1"/>
    <x v="0"/>
    <n v="4"/>
    <n v="42.11"/>
    <s v="4-6 installments"/>
    <x v="12"/>
  </r>
  <r>
    <s v="43f9bfd7098c9a1d2abf50dac55ee822"/>
    <n v="1"/>
    <x v="0"/>
    <n v="6"/>
    <n v="140.33"/>
    <s v="4-6 installments"/>
    <x v="1"/>
  </r>
  <r>
    <s v="d75ef81f53c32c4f5857799a077a609f"/>
    <n v="1"/>
    <x v="0"/>
    <n v="3"/>
    <n v="37.46"/>
    <s v="2-3 installments"/>
    <x v="1"/>
  </r>
  <r>
    <s v="aaa7c75bbfad7c018b58b3e3ce3921ec"/>
    <n v="1"/>
    <x v="0"/>
    <n v="4"/>
    <n v="222.46"/>
    <s v="4-6 installments"/>
    <x v="22"/>
  </r>
  <r>
    <s v="d1ca60cfa5b276544043d344ad224285"/>
    <n v="1"/>
    <x v="0"/>
    <n v="8"/>
    <n v="472.72"/>
    <s v="7-10 installments"/>
    <x v="9"/>
  </r>
  <r>
    <s v="2a68c629963d9ef7755eb29d53147d35"/>
    <n v="1"/>
    <x v="1"/>
    <n v="1"/>
    <n v="33.93"/>
    <s v="1 (single)"/>
    <x v="1"/>
  </r>
  <r>
    <s v="4689b1816de42507a7d63a4617383c59"/>
    <n v="7"/>
    <x v="2"/>
    <n v="1"/>
    <n v="56.42"/>
    <s v="1 (single)"/>
    <x v="11"/>
  </r>
  <r>
    <s v="d5cce452fb90a159a0b02988567a37bc"/>
    <n v="1"/>
    <x v="0"/>
    <n v="5"/>
    <n v="59.38"/>
    <s v="4-6 installments"/>
    <x v="0"/>
  </r>
  <r>
    <s v="e0eaf809859a6844fa893ae9c9af2ddc"/>
    <n v="1"/>
    <x v="0"/>
    <n v="1"/>
    <n v="190.37"/>
    <s v="1 (single)"/>
    <x v="12"/>
  </r>
  <r>
    <s v="eb2b517f75155a31a8a7fa12df7769ce"/>
    <n v="1"/>
    <x v="0"/>
    <n v="1"/>
    <n v="100.95"/>
    <s v="1 (single)"/>
    <x v="6"/>
  </r>
  <r>
    <s v="084ac8d010dca0cb81b1bd4f375a047e"/>
    <n v="1"/>
    <x v="1"/>
    <n v="1"/>
    <n v="300.68"/>
    <s v="1 (single)"/>
    <x v="12"/>
  </r>
  <r>
    <s v="8d5ec251bb6f44f7c0f2d1d272515379"/>
    <n v="1"/>
    <x v="0"/>
    <n v="10"/>
    <n v="172.44"/>
    <s v="7-10 installments"/>
    <x v="1"/>
  </r>
  <r>
    <s v="649c4145bbf6cdb7b096afa02bf5e299"/>
    <n v="1"/>
    <x v="0"/>
    <n v="1"/>
    <n v="47.53"/>
    <s v="1 (single)"/>
    <x v="4"/>
  </r>
  <r>
    <s v="e92b2d83c0c4f6e2f95b1f178a994bdd"/>
    <n v="1"/>
    <x v="0"/>
    <n v="5"/>
    <n v="99.52"/>
    <s v="4-6 installments"/>
    <x v="6"/>
  </r>
  <r>
    <s v="cc101c96c9b05fb5b3ed39f35a15995f"/>
    <n v="1"/>
    <x v="1"/>
    <n v="1"/>
    <n v="33.13"/>
    <s v="1 (single)"/>
    <x v="0"/>
  </r>
  <r>
    <s v="f3a3becaf45a4f7799cd93b1fdeea2c7"/>
    <n v="1"/>
    <x v="0"/>
    <n v="3"/>
    <n v="351.22"/>
    <s v="2-3 installments"/>
    <x v="5"/>
  </r>
  <r>
    <s v="29167b624a7980a896eefbf16c7c3974"/>
    <n v="1"/>
    <x v="0"/>
    <n v="5"/>
    <n v="451.11"/>
    <s v="4-6 installments"/>
    <x v="0"/>
  </r>
  <r>
    <s v="a6170e3ff851a854fb8e7240ca7bf02a"/>
    <n v="1"/>
    <x v="1"/>
    <n v="1"/>
    <n v="67.5"/>
    <s v="1 (single)"/>
    <x v="0"/>
  </r>
  <r>
    <s v="3b61275de41f60d8e48bef3f42ac8bed"/>
    <n v="1"/>
    <x v="0"/>
    <n v="2"/>
    <n v="71.14"/>
    <s v="2-3 installments"/>
    <x v="1"/>
  </r>
  <r>
    <s v="f5bbdd05dbb39401798ee5b4aabe5532"/>
    <n v="1"/>
    <x v="0"/>
    <n v="10"/>
    <n v="111.03"/>
    <s v="7-10 installments"/>
    <x v="1"/>
  </r>
  <r>
    <s v="132c1bd080e7310cff7fac26d6d3ee31"/>
    <n v="1"/>
    <x v="0"/>
    <n v="2"/>
    <n v="138.63"/>
    <s v="2-3 installments"/>
    <x v="12"/>
  </r>
  <r>
    <s v="b059ee4de278302d550a3035c4cdb740"/>
    <n v="1"/>
    <x v="2"/>
    <n v="1"/>
    <n v="222.03"/>
    <s v="1 (single)"/>
    <x v="22"/>
  </r>
  <r>
    <s v="774c56b5c1305e0dc2a79ad46e118ba4"/>
    <n v="1"/>
    <x v="1"/>
    <n v="1"/>
    <n v="64.59999999999999"/>
    <s v="1 (single)"/>
    <x v="1"/>
  </r>
  <r>
    <s v="d99c72513d6238909b57399c840fa8ef"/>
    <n v="1"/>
    <x v="1"/>
    <n v="1"/>
    <n v="97.75"/>
    <s v="1 (single)"/>
    <x v="1"/>
  </r>
  <r>
    <s v="a533be8e152c88d32586ff0c9c230ba2"/>
    <n v="1"/>
    <x v="0"/>
    <n v="4"/>
    <n v="102.84"/>
    <s v="4-6 installments"/>
    <x v="3"/>
  </r>
  <r>
    <s v="a4f6c6ff0270709873e39b3fc5c2f256"/>
    <n v="1"/>
    <x v="0"/>
    <n v="8"/>
    <n v="197.95"/>
    <s v="7-10 installments"/>
    <x v="4"/>
  </r>
  <r>
    <s v="189ad27f3364ce624ac4cf440388ec81"/>
    <n v="1"/>
    <x v="0"/>
    <n v="8"/>
    <n v="371.59"/>
    <s v="7-10 installments"/>
    <x v="0"/>
  </r>
  <r>
    <s v="bd692242647dcc885acaafe72c34eae0"/>
    <n v="1"/>
    <x v="1"/>
    <n v="1"/>
    <n v="77.66"/>
    <s v="1 (single)"/>
    <x v="12"/>
  </r>
  <r>
    <s v="9764b03686753eaa7ea549fa0b805f75"/>
    <n v="1"/>
    <x v="2"/>
    <n v="1"/>
    <n v="106.87"/>
    <s v="1 (single)"/>
    <x v="12"/>
  </r>
  <r>
    <s v="a6402daad4bcaddba5bcd6e7ce6336b4"/>
    <n v="1"/>
    <x v="0"/>
    <n v="5"/>
    <n v="251.02"/>
    <s v="4-6 installments"/>
    <x v="8"/>
  </r>
  <r>
    <s v="59e2c9c767326c7343b0bc5b3fd09225"/>
    <n v="1"/>
    <x v="0"/>
    <n v="10"/>
    <n v="187.43"/>
    <s v="7-10 installments"/>
    <x v="6"/>
  </r>
  <r>
    <s v="f594ab1eab2b9d5a646c989c1bc5eb3e"/>
    <n v="1"/>
    <x v="0"/>
    <n v="5"/>
    <n v="185.84"/>
    <s v="4-6 installments"/>
    <x v="12"/>
  </r>
  <r>
    <s v="6a795efb2654a56729bd429117198807"/>
    <n v="1"/>
    <x v="1"/>
    <n v="1"/>
    <n v="144.55"/>
    <s v="1 (single)"/>
    <x v="4"/>
  </r>
  <r>
    <s v="e309a85cd901c566767a2aa98090085c"/>
    <n v="1"/>
    <x v="1"/>
    <n v="1"/>
    <n v="153.78"/>
    <s v="1 (single)"/>
    <x v="1"/>
  </r>
  <r>
    <s v="9f14798abf751ab67e2f551d69880b61"/>
    <n v="1"/>
    <x v="1"/>
    <n v="1"/>
    <n v="165.29"/>
    <s v="1 (single)"/>
    <x v="1"/>
  </r>
  <r>
    <s v="88898f25ecf940d6929b37dc7ccd3578"/>
    <n v="1"/>
    <x v="0"/>
    <n v="1"/>
    <n v="126.43"/>
    <s v="1 (single)"/>
    <x v="16"/>
  </r>
  <r>
    <s v="f0c338c38177fc15c0b078b324cc03d0"/>
    <n v="1"/>
    <x v="0"/>
    <n v="2"/>
    <n v="64.47"/>
    <s v="2-3 installments"/>
    <x v="6"/>
  </r>
  <r>
    <s v="14e80e4600a8d7fafeb635d6d4ef7151"/>
    <n v="1"/>
    <x v="1"/>
    <n v="1"/>
    <n v="64.13"/>
    <s v="1 (single)"/>
    <x v="4"/>
  </r>
  <r>
    <s v="1ed0026cd10a75c686a9caab448154d3"/>
    <n v="3"/>
    <x v="2"/>
    <n v="1"/>
    <n v="11.16"/>
    <s v="1 (single)"/>
    <x v="1"/>
  </r>
  <r>
    <s v="884989e29f137d8ce42518666158b8ce"/>
    <n v="3"/>
    <x v="2"/>
    <n v="1"/>
    <n v="18.6"/>
    <s v="1 (single)"/>
    <x v="1"/>
  </r>
  <r>
    <s v="f3a90b689fbd9cfa13d56d57dba508f2"/>
    <n v="1"/>
    <x v="0"/>
    <n v="2"/>
    <n v="119.38"/>
    <s v="2-3 installments"/>
    <x v="0"/>
  </r>
  <r>
    <s v="2c316630a424abef517f1f8d7295d666"/>
    <n v="1"/>
    <x v="0"/>
    <n v="2"/>
    <n v="114.18"/>
    <s v="2-3 installments"/>
    <x v="1"/>
  </r>
  <r>
    <s v="0b736121c8d0bffe6c9e592d6f91ba5c"/>
    <n v="1"/>
    <x v="0"/>
    <n v="5"/>
    <n v="109.18"/>
    <s v="4-6 installments"/>
    <x v="1"/>
  </r>
  <r>
    <s v="95ea4b536c51911b2e1d9d95c94286d7"/>
    <n v="1"/>
    <x v="0"/>
    <n v="3"/>
    <n v="161.98"/>
    <s v="2-3 installments"/>
    <x v="1"/>
  </r>
  <r>
    <s v="89754e8d7a02b0a3f7aa92d800b25c14"/>
    <n v="1"/>
    <x v="1"/>
    <n v="1"/>
    <n v="57.5"/>
    <s v="1 (single)"/>
    <x v="12"/>
  </r>
  <r>
    <s v="6a563d5c27906c986e6b2e4f79f25329"/>
    <n v="1"/>
    <x v="0"/>
    <n v="1"/>
    <n v="45.22"/>
    <s v="1 (single)"/>
    <x v="16"/>
  </r>
  <r>
    <s v="fdff9c6a7acb0e02d1cea8d18811e251"/>
    <n v="2"/>
    <x v="2"/>
    <n v="1"/>
    <n v="230.77"/>
    <s v="1 (single)"/>
    <x v="1"/>
  </r>
  <r>
    <s v="bc328531838a1584761dc22dcfb54c2c"/>
    <n v="1"/>
    <x v="1"/>
    <n v="1"/>
    <n v="62.68"/>
    <s v="1 (single)"/>
    <x v="1"/>
  </r>
  <r>
    <s v="34cb1fc28cf67c101ee4d59b0c18da33"/>
    <n v="1"/>
    <x v="0"/>
    <n v="1"/>
    <n v="872.52"/>
    <s v="1 (single)"/>
    <x v="16"/>
  </r>
  <r>
    <s v="34ca4adf4033386240f7ac16f25b14c1"/>
    <n v="1"/>
    <x v="0"/>
    <n v="10"/>
    <n v="129.95"/>
    <s v="7-10 installments"/>
    <x v="20"/>
  </r>
  <r>
    <s v="3ec2bc5de0fe81f5d14adb115df88e36"/>
    <n v="1"/>
    <x v="1"/>
    <n v="1"/>
    <n v="56.78"/>
    <s v="1 (single)"/>
    <x v="1"/>
  </r>
  <r>
    <s v="55bb87b958949d33812cf0a037320db7"/>
    <n v="1"/>
    <x v="1"/>
    <n v="1"/>
    <n v="74.36"/>
    <s v="1 (single)"/>
    <x v="4"/>
  </r>
  <r>
    <s v="1e0efbb6f899f5f08e26951b1e170387"/>
    <n v="1"/>
    <x v="1"/>
    <n v="1"/>
    <n v="448.2"/>
    <s v="1 (single)"/>
    <x v="19"/>
  </r>
  <r>
    <s v="55539e6edbbf2276dc9e2eab8af0fa8d"/>
    <n v="1"/>
    <x v="1"/>
    <n v="1"/>
    <n v="68.51000000000001"/>
    <s v="1 (single)"/>
    <x v="1"/>
  </r>
  <r>
    <s v="f20387017913ada05e448bb9c9cfadb3"/>
    <n v="1"/>
    <x v="0"/>
    <n v="10"/>
    <n v="426.01"/>
    <s v="7-10 installments"/>
    <x v="1"/>
  </r>
  <r>
    <s v="3e153abd068ad6638364a06df17cdc5d"/>
    <n v="1"/>
    <x v="0"/>
    <n v="8"/>
    <n v="204.46"/>
    <s v="7-10 installments"/>
    <x v="1"/>
  </r>
  <r>
    <s v="864e3fdc082c07a108b48b135caf761d"/>
    <n v="1"/>
    <x v="0"/>
    <n v="3"/>
    <n v="68.45"/>
    <s v="2-3 installments"/>
    <x v="0"/>
  </r>
  <r>
    <s v="6a8aa717f634f40359895df0cea70403"/>
    <n v="1"/>
    <x v="0"/>
    <n v="4"/>
    <n v="40.4"/>
    <s v="4-6 installments"/>
    <x v="20"/>
  </r>
  <r>
    <s v="887303e6bff84534c7ce32614581f7c9"/>
    <n v="1"/>
    <x v="0"/>
    <n v="2"/>
    <n v="115.45"/>
    <s v="2-3 installments"/>
    <x v="16"/>
  </r>
  <r>
    <s v="c6d26341bec0769b3ccfa232c63b3675"/>
    <n v="1"/>
    <x v="1"/>
    <n v="1"/>
    <n v="737.85"/>
    <s v="1 (single)"/>
    <x v="9"/>
  </r>
  <r>
    <s v="dd5371622a32b1a8fc1726facf274115"/>
    <n v="1"/>
    <x v="1"/>
    <n v="1"/>
    <n v="19.64"/>
    <s v="1 (single)"/>
    <x v="1"/>
  </r>
  <r>
    <s v="90a2a9d4bf425c5a385fa319833fe1bf"/>
    <n v="1"/>
    <x v="0"/>
    <n v="1"/>
    <n v="18.29"/>
    <s v="1 (single)"/>
    <x v="1"/>
  </r>
  <r>
    <s v="4a4b366c2487504cd4962ab3fe4bc8fa"/>
    <n v="1"/>
    <x v="0"/>
    <n v="1"/>
    <n v="46.02"/>
    <s v="1 (single)"/>
    <x v="12"/>
  </r>
  <r>
    <s v="3163a067949a10a752bec5cca69511b2"/>
    <n v="1"/>
    <x v="0"/>
    <n v="2"/>
    <n v="352.97"/>
    <s v="2-3 installments"/>
    <x v="1"/>
  </r>
  <r>
    <s v="62da6eaeb0bb1013bcd1e66d7a93546e"/>
    <n v="1"/>
    <x v="0"/>
    <n v="1"/>
    <n v="258.06"/>
    <s v="1 (single)"/>
    <x v="5"/>
  </r>
  <r>
    <s v="3ba790c8d2e841929c346e8da5c6abed"/>
    <n v="1"/>
    <x v="0"/>
    <n v="4"/>
    <n v="177.91"/>
    <s v="4-6 installments"/>
    <x v="3"/>
  </r>
  <r>
    <s v="0b3aeaf1fb363edeaf5062df39515084"/>
    <n v="1"/>
    <x v="1"/>
    <n v="1"/>
    <n v="754.5599999999999"/>
    <s v="1 (single)"/>
    <x v="5"/>
  </r>
  <r>
    <s v="ec300e68099785d2f09e65a62be091f1"/>
    <n v="1"/>
    <x v="0"/>
    <n v="1"/>
    <n v="48.22"/>
    <s v="1 (single)"/>
    <x v="0"/>
  </r>
  <r>
    <s v="76774c936de5cb5a431120fde98e40da"/>
    <n v="1"/>
    <x v="0"/>
    <n v="1"/>
    <n v="141.37"/>
    <s v="1 (single)"/>
    <x v="1"/>
  </r>
  <r>
    <s v="568e1e071d3191a1c23ad8ea7d6a8cbc"/>
    <n v="1"/>
    <x v="0"/>
    <n v="5"/>
    <n v="146.67"/>
    <s v="4-6 installments"/>
    <x v="1"/>
  </r>
  <r>
    <s v="f2276aedc1503afbb1927eeaeae27a7b"/>
    <n v="1"/>
    <x v="0"/>
    <n v="1"/>
    <n v="52.83"/>
    <s v="1 (single)"/>
    <x v="16"/>
  </r>
  <r>
    <s v="e44e0cbca34accde72251d80c7d08cfe"/>
    <n v="1"/>
    <x v="1"/>
    <n v="1"/>
    <n v="1319.32"/>
    <s v="1 (single)"/>
    <x v="1"/>
  </r>
  <r>
    <s v="033a79557b0d234035b38da3be948574"/>
    <n v="1"/>
    <x v="0"/>
    <n v="5"/>
    <n v="59.35"/>
    <s v="4-6 installments"/>
    <x v="15"/>
  </r>
  <r>
    <s v="6bb7ab367d79166d73368ecfbef88dd8"/>
    <n v="1"/>
    <x v="0"/>
    <n v="1"/>
    <n v="36.84"/>
    <s v="1 (single)"/>
    <x v="1"/>
  </r>
  <r>
    <s v="757c03a0d7aec28457ee8d2e73c84836"/>
    <n v="1"/>
    <x v="1"/>
    <n v="1"/>
    <n v="53.56"/>
    <s v="1 (single)"/>
    <x v="1"/>
  </r>
  <r>
    <s v="8ccbe46ffeae4720eba99d2d2de07542"/>
    <n v="1"/>
    <x v="0"/>
    <n v="1"/>
    <n v="14.06"/>
    <s v="1 (single)"/>
    <x v="1"/>
  </r>
  <r>
    <s v="c4d7d5a8e5e6c168142085d231c65b79"/>
    <n v="1"/>
    <x v="0"/>
    <n v="10"/>
    <n v="1135.89"/>
    <s v="7-10 installments"/>
    <x v="4"/>
  </r>
  <r>
    <s v="b71bafc912a84d7b1e013e39a1eb30d0"/>
    <n v="1"/>
    <x v="0"/>
    <n v="3"/>
    <n v="116.36"/>
    <s v="2-3 installments"/>
    <x v="1"/>
  </r>
  <r>
    <s v="8bcbe01d44d147f901cd3192671144db"/>
    <n v="3"/>
    <x v="2"/>
    <n v="1"/>
    <n v="6.25"/>
    <s v="1 (single)"/>
    <x v="12"/>
  </r>
  <r>
    <s v="945dd5fdb173f89e1e87a833291b468e"/>
    <n v="1"/>
    <x v="0"/>
    <n v="1"/>
    <n v="28.75"/>
    <s v="1 (single)"/>
    <x v="1"/>
  </r>
  <r>
    <s v="ad443601986ce3f657edcfd5069f6bcd"/>
    <n v="1"/>
    <x v="1"/>
    <n v="1"/>
    <n v="56.7"/>
    <s v="1 (single)"/>
    <x v="1"/>
  </r>
  <r>
    <s v="74cafcc8c06b63eaa21ee53cf1678459"/>
    <n v="1"/>
    <x v="3"/>
    <n v="1"/>
    <n v="114.06"/>
    <s v="1 (single)"/>
    <x v="1"/>
  </r>
  <r>
    <s v="69fc55f48e5117131b48477c34bbad8c"/>
    <n v="1"/>
    <x v="0"/>
    <n v="3"/>
    <n v="116.84"/>
    <s v="2-3 installments"/>
    <x v="7"/>
  </r>
  <r>
    <s v="ed6878f64d1bb00f07e210dfaaf9e4d3"/>
    <n v="1"/>
    <x v="0"/>
    <n v="2"/>
    <n v="75.73"/>
    <s v="2-3 installments"/>
    <x v="4"/>
  </r>
  <r>
    <s v="fd1dfd657df57a8183a8bd5ad5725538"/>
    <n v="1"/>
    <x v="0"/>
    <n v="1"/>
    <n v="79.09"/>
    <s v="1 (single)"/>
    <x v="1"/>
  </r>
  <r>
    <s v="1e0ad62d9e96fd47434997dfa81497a8"/>
    <n v="1"/>
    <x v="0"/>
    <n v="1"/>
    <n v="47.14"/>
    <s v="1 (single)"/>
    <x v="17"/>
  </r>
  <r>
    <s v="8df2f7a8d9fb8958675f795e2f71f27d"/>
    <n v="1"/>
    <x v="2"/>
    <n v="1"/>
    <n v="93.56"/>
    <s v="1 (single)"/>
    <x v="26"/>
  </r>
  <r>
    <s v="a6130d43aa3328e4a7d78ac8f8029e81"/>
    <n v="1"/>
    <x v="0"/>
    <n v="1"/>
    <n v="115.32"/>
    <s v="1 (single)"/>
    <x v="1"/>
  </r>
  <r>
    <s v="0c87b31e37ed8557e234cec91546d4cc"/>
    <n v="1"/>
    <x v="0"/>
    <n v="2"/>
    <n v="399.16"/>
    <s v="2-3 installments"/>
    <x v="6"/>
  </r>
  <r>
    <s v="030106c028266ae3345eb9bf6dd790c1"/>
    <n v="1"/>
    <x v="0"/>
    <n v="1"/>
    <n v="73.65000000000001"/>
    <s v="1 (single)"/>
    <x v="12"/>
  </r>
  <r>
    <s v="b0020f0c929a2ad38d93d733ad077ef7"/>
    <n v="1"/>
    <x v="0"/>
    <n v="4"/>
    <n v="163.81"/>
    <s v="4-6 installments"/>
    <x v="4"/>
  </r>
  <r>
    <s v="2cfc5ee5cb1e43d70d3dd6f28b2b50d9"/>
    <n v="1"/>
    <x v="0"/>
    <n v="1"/>
    <n v="624.5599999999999"/>
    <s v="1 (single)"/>
    <x v="1"/>
  </r>
  <r>
    <s v="a8d0bb7e040a27e689f81ab278d3cb89"/>
    <n v="1"/>
    <x v="1"/>
    <n v="1"/>
    <n v="103.28"/>
    <s v="1 (single)"/>
    <x v="18"/>
  </r>
  <r>
    <s v="4092d9bdc6d89d05a6d5be6ef304f627"/>
    <n v="1"/>
    <x v="1"/>
    <n v="1"/>
    <n v="14.78"/>
    <s v="1 (single)"/>
    <x v="1"/>
  </r>
  <r>
    <s v="bb8edfe0742a6a0279b7dff848289568"/>
    <n v="1"/>
    <x v="2"/>
    <n v="1"/>
    <n v="72.98"/>
    <s v="1 (single)"/>
    <x v="1"/>
  </r>
  <r>
    <s v="bfb93a40493d78431b48eb034963a204"/>
    <n v="1"/>
    <x v="0"/>
    <n v="1"/>
    <n v="53.9"/>
    <s v="1 (single)"/>
    <x v="0"/>
  </r>
  <r>
    <s v="bdc386da6334df2a3ed8c51f0fe77c16"/>
    <n v="1"/>
    <x v="0"/>
    <n v="1"/>
    <n v="99.65000000000001"/>
    <s v="1 (single)"/>
    <x v="12"/>
  </r>
  <r>
    <s v="b203926285e72ba51c04c68b70666e32"/>
    <n v="1"/>
    <x v="1"/>
    <n v="1"/>
    <n v="125.75"/>
    <s v="1 (single)"/>
    <x v="12"/>
  </r>
  <r>
    <s v="3eb5983ab1e64ba4a4dd7425a6d6d48b"/>
    <n v="1"/>
    <x v="0"/>
    <n v="3"/>
    <n v="99.81999999999999"/>
    <s v="2-3 installments"/>
    <x v="1"/>
  </r>
  <r>
    <s v="147e9f4682b02a1b8ef314d880654b45"/>
    <n v="1"/>
    <x v="0"/>
    <n v="1"/>
    <n v="47.29"/>
    <s v="1 (single)"/>
    <x v="12"/>
  </r>
  <r>
    <s v="02b8c16664d3c254052472397ae6d244"/>
    <n v="1"/>
    <x v="1"/>
    <n v="1"/>
    <n v="121.1"/>
    <s v="1 (single)"/>
    <x v="1"/>
  </r>
  <r>
    <s v="52324f390c9414a6c6b4a2f1b24964b4"/>
    <n v="1"/>
    <x v="1"/>
    <n v="1"/>
    <n v="436.5"/>
    <s v="1 (single)"/>
    <x v="22"/>
  </r>
  <r>
    <s v="b72bd7bf1e84a4cde235a7ffcc7542ca"/>
    <n v="1"/>
    <x v="0"/>
    <n v="8"/>
    <n v="505.27"/>
    <s v="7-10 installments"/>
    <x v="1"/>
  </r>
  <r>
    <s v="c788aeedf593229d4ee84e790c2e5483"/>
    <n v="1"/>
    <x v="0"/>
    <n v="2"/>
    <n v="117"/>
    <s v="2-3 installments"/>
    <x v="20"/>
  </r>
  <r>
    <s v="b62be88e52e1a504211a9b93f83cfa78"/>
    <n v="1"/>
    <x v="0"/>
    <n v="8"/>
    <n v="668.47"/>
    <s v="7-10 installments"/>
    <x v="6"/>
  </r>
  <r>
    <s v="8e86d037d2ec7854bba6284003d84672"/>
    <n v="1"/>
    <x v="0"/>
    <n v="2"/>
    <n v="234.34"/>
    <s v="2-3 installments"/>
    <x v="20"/>
  </r>
  <r>
    <s v="b8b3f1a93f6899699c4cfab3f0cb85e0"/>
    <n v="1"/>
    <x v="0"/>
    <n v="12"/>
    <n v="125.74"/>
    <s v="11+ installments"/>
    <x v="4"/>
  </r>
  <r>
    <s v="538306d5780984ada0ea3b277ee85059"/>
    <n v="1"/>
    <x v="0"/>
    <n v="3"/>
    <n v="134.48"/>
    <s v="2-3 installments"/>
    <x v="12"/>
  </r>
  <r>
    <s v="6d56dcd34118baee5c013a25cd6caa97"/>
    <n v="1"/>
    <x v="0"/>
    <n v="2"/>
    <n v="75.17"/>
    <s v="2-3 installments"/>
    <x v="7"/>
  </r>
  <r>
    <s v="ec7450aa92a97c3397d0f535a6a78030"/>
    <n v="1"/>
    <x v="0"/>
    <n v="6"/>
    <n v="149.04"/>
    <s v="4-6 installments"/>
    <x v="8"/>
  </r>
  <r>
    <s v="b01c6ff869f5625618ca2aeed1f4daf3"/>
    <n v="1"/>
    <x v="0"/>
    <n v="1"/>
    <n v="103.36"/>
    <s v="1 (single)"/>
    <x v="6"/>
  </r>
  <r>
    <s v="13dae3b277e3fe7e2596f842cbb6d62b"/>
    <n v="1"/>
    <x v="0"/>
    <n v="10"/>
    <n v="119.94"/>
    <s v="7-10 installments"/>
    <x v="4"/>
  </r>
  <r>
    <s v="72cbfe19815431911a3cd015972b7796"/>
    <n v="1"/>
    <x v="0"/>
    <n v="3"/>
    <n v="36.85"/>
    <s v="2-3 installments"/>
    <x v="1"/>
  </r>
  <r>
    <s v="90e0a69423a77f36e6c01b0fb27b5826"/>
    <n v="1"/>
    <x v="1"/>
    <n v="1"/>
    <n v="166.23"/>
    <s v="1 (single)"/>
    <x v="12"/>
  </r>
  <r>
    <s v="ec62b3973b3cc7a8d4d94daeb883b9d9"/>
    <n v="1"/>
    <x v="1"/>
    <n v="1"/>
    <n v="267.28"/>
    <s v="1 (single)"/>
    <x v="1"/>
  </r>
  <r>
    <s v="30ae6774935cd2a70fa74306f407495b"/>
    <n v="1"/>
    <x v="0"/>
    <n v="1"/>
    <n v="6.78"/>
    <s v="1 (single)"/>
    <x v="1"/>
  </r>
  <r>
    <s v="435566621a2ea03fcaf53b11437ce5bc"/>
    <n v="1"/>
    <x v="0"/>
    <n v="2"/>
    <n v="62.82"/>
    <s v="2-3 installments"/>
    <x v="20"/>
  </r>
  <r>
    <s v="1b707b39012c0b3ca09069f1063a8811"/>
    <n v="1"/>
    <x v="0"/>
    <n v="1"/>
    <n v="36.35"/>
    <s v="1 (single)"/>
    <x v="1"/>
  </r>
  <r>
    <s v="a739fcccb40864a2f8519586218b25a4"/>
    <n v="1"/>
    <x v="0"/>
    <n v="4"/>
    <n v="49.96"/>
    <s v="4-6 installments"/>
    <x v="19"/>
  </r>
  <r>
    <s v="a725f913c3df1559afef9ba684eed503"/>
    <n v="1"/>
    <x v="1"/>
    <n v="1"/>
    <n v="35.04"/>
    <s v="1 (single)"/>
    <x v="3"/>
  </r>
  <r>
    <s v="2d7a8c97e529d66fad6f5eef0f44d6a4"/>
    <n v="1"/>
    <x v="0"/>
    <n v="5"/>
    <n v="322.8"/>
    <s v="4-6 installments"/>
    <x v="7"/>
  </r>
  <r>
    <s v="aa9f3738c923b9391c7e9c59eda6aad4"/>
    <n v="1"/>
    <x v="0"/>
    <n v="5"/>
    <n v="251.29"/>
    <s v="4-6 installments"/>
    <x v="2"/>
  </r>
  <r>
    <s v="1f7200706718ab1994100352fce22015"/>
    <n v="1"/>
    <x v="0"/>
    <n v="7"/>
    <n v="153.01"/>
    <s v="7-10 installments"/>
    <x v="0"/>
  </r>
  <r>
    <s v="f338453ca69a4ab210fb2f6184e7f6ce"/>
    <n v="1"/>
    <x v="0"/>
    <n v="1"/>
    <n v="26.43"/>
    <s v="1 (single)"/>
    <x v="1"/>
  </r>
  <r>
    <s v="db7b88e881d8890d4ea491444d0e43ed"/>
    <n v="1"/>
    <x v="0"/>
    <n v="4"/>
    <n v="288.47"/>
    <s v="4-6 installments"/>
    <x v="1"/>
  </r>
  <r>
    <s v="3ea1b4858d6688d2e95448944536e6ea"/>
    <n v="1"/>
    <x v="0"/>
    <n v="3"/>
    <n v="65.01000000000001"/>
    <s v="2-3 installments"/>
    <x v="0"/>
  </r>
  <r>
    <s v="75ad3bc2c20ac416220546b2268066dc"/>
    <n v="1"/>
    <x v="0"/>
    <n v="1"/>
    <n v="87.16"/>
    <s v="1 (single)"/>
    <x v="6"/>
  </r>
  <r>
    <s v="29eaa93d33fc632871bee1c846c6c7ce"/>
    <n v="1"/>
    <x v="0"/>
    <n v="4"/>
    <n v="117.35"/>
    <s v="4-6 installments"/>
    <x v="0"/>
  </r>
  <r>
    <s v="4d2cdf20fe9f9e0f398d9323ae332b08"/>
    <n v="1"/>
    <x v="0"/>
    <n v="5"/>
    <n v="76.17"/>
    <s v="4-6 installments"/>
    <x v="0"/>
  </r>
  <r>
    <s v="59bcc9fb2660aef0efcae5ef816fe8da"/>
    <n v="1"/>
    <x v="0"/>
    <n v="2"/>
    <n v="67.68000000000001"/>
    <s v="2-3 installments"/>
    <x v="1"/>
  </r>
  <r>
    <s v="ce9f805d159a577d0f5dbf252a5bf577"/>
    <n v="1"/>
    <x v="0"/>
    <n v="1"/>
    <n v="44.18"/>
    <s v="1 (single)"/>
    <x v="1"/>
  </r>
  <r>
    <s v="5ef603cf924626f99285129d63316a1a"/>
    <n v="1"/>
    <x v="1"/>
    <n v="1"/>
    <n v="157.07"/>
    <s v="1 (single)"/>
    <x v="0"/>
  </r>
  <r>
    <s v="64c61c97b53cc497fd3bf4887d7bbf8c"/>
    <n v="1"/>
    <x v="1"/>
    <n v="1"/>
    <n v="61.05"/>
    <s v="1 (single)"/>
    <x v="1"/>
  </r>
  <r>
    <s v="ce4d8859d85000477949b11c78144074"/>
    <n v="1"/>
    <x v="1"/>
    <n v="1"/>
    <n v="57.42"/>
    <s v="1 (single)"/>
    <x v="20"/>
  </r>
  <r>
    <s v="ae430928e30cb683e5b0bd55a74bcc69"/>
    <n v="1"/>
    <x v="0"/>
    <n v="1"/>
    <n v="57.69"/>
    <s v="1 (single)"/>
    <x v="1"/>
  </r>
  <r>
    <s v="746cf3b6660fe1ca773eec7f281e0bea"/>
    <n v="1"/>
    <x v="0"/>
    <n v="1"/>
    <n v="263.59"/>
    <s v="1 (single)"/>
    <x v="1"/>
  </r>
  <r>
    <s v="4561cf6b4b4f741552d9b994141419e4"/>
    <n v="1"/>
    <x v="0"/>
    <n v="3"/>
    <n v="144.01"/>
    <s v="2-3 installments"/>
    <x v="20"/>
  </r>
  <r>
    <s v="3b2124c60aeceeefe963adfc35d0310d"/>
    <n v="1"/>
    <x v="0"/>
    <n v="4"/>
    <n v="99.55"/>
    <s v="4-6 installments"/>
    <x v="4"/>
  </r>
  <r>
    <s v="aab1dd46caa26c0abb120fc0dd2e7b29"/>
    <n v="1"/>
    <x v="1"/>
    <n v="1"/>
    <n v="531.75"/>
    <s v="1 (single)"/>
    <x v="1"/>
  </r>
  <r>
    <s v="d3f9ddd38c360abccd5a079173772acc"/>
    <n v="1"/>
    <x v="0"/>
    <n v="1"/>
    <n v="36.1"/>
    <s v="1 (single)"/>
    <x v="12"/>
  </r>
  <r>
    <s v="8728d50cf8a703b24a9f7d755d9e40d9"/>
    <n v="1"/>
    <x v="0"/>
    <n v="3"/>
    <n v="70.04000000000001"/>
    <s v="2-3 installments"/>
    <x v="1"/>
  </r>
  <r>
    <s v="335f7b1126543ca03f8bd08b7f78c5e5"/>
    <n v="1"/>
    <x v="1"/>
    <n v="1"/>
    <n v="207.09"/>
    <s v="1 (single)"/>
    <x v="15"/>
  </r>
  <r>
    <s v="b34369ee8397436dd7ceb8bb7783671d"/>
    <n v="4"/>
    <x v="2"/>
    <n v="1"/>
    <n v="26.65"/>
    <s v="1 (single)"/>
    <x v="1"/>
  </r>
  <r>
    <s v="efe2bd0e4d25b933231492f36a6e1847"/>
    <n v="1"/>
    <x v="0"/>
    <n v="7"/>
    <n v="1394.77"/>
    <s v="7-10 installments"/>
    <x v="12"/>
  </r>
  <r>
    <s v="1e5a6ddd2dbe3e6f65699e6e643dc5cf"/>
    <n v="1"/>
    <x v="0"/>
    <n v="1"/>
    <n v="116.14"/>
    <s v="1 (single)"/>
    <x v="4"/>
  </r>
  <r>
    <s v="4d3e527a30bab6b3c6d43ef4fd24b676"/>
    <n v="1"/>
    <x v="0"/>
    <n v="3"/>
    <n v="91"/>
    <s v="2-3 installments"/>
    <x v="22"/>
  </r>
  <r>
    <s v="4445dce651ca1507b70574af329d7405"/>
    <n v="1"/>
    <x v="0"/>
    <n v="3"/>
    <n v="72.93000000000001"/>
    <s v="2-3 installments"/>
    <x v="12"/>
  </r>
  <r>
    <s v="47aa694d87f6ae4995bd02d6e8d9132d"/>
    <n v="3"/>
    <x v="2"/>
    <n v="1"/>
    <n v="3.75"/>
    <s v="1 (single)"/>
    <x v="1"/>
  </r>
  <r>
    <s v="5ca6e3104943fbdece60227010cfd979"/>
    <n v="1"/>
    <x v="0"/>
    <n v="8"/>
    <n v="215.38"/>
    <s v="7-10 installments"/>
    <x v="0"/>
  </r>
  <r>
    <s v="a05fc37f43df506f00a32f1507e4d360"/>
    <n v="1"/>
    <x v="1"/>
    <n v="1"/>
    <n v="144.54"/>
    <s v="1 (single)"/>
    <x v="7"/>
  </r>
  <r>
    <s v="9079f0a7009de87ec70254bdf060369f"/>
    <n v="1"/>
    <x v="0"/>
    <n v="3"/>
    <n v="61.01"/>
    <s v="2-3 installments"/>
    <x v="1"/>
  </r>
  <r>
    <s v="953b30be6cd0f69c4339736550b2dc1c"/>
    <n v="1"/>
    <x v="1"/>
    <n v="1"/>
    <n v="48.13"/>
    <s v="1 (single)"/>
    <x v="6"/>
  </r>
  <r>
    <s v="49f44536aa73471aee96794e10af4261"/>
    <n v="1"/>
    <x v="2"/>
    <n v="1"/>
    <n v="82.72"/>
    <s v="1 (single)"/>
    <x v="4"/>
  </r>
  <r>
    <s v="721f02a8125f571ecbe34cb7073ff732"/>
    <n v="1"/>
    <x v="0"/>
    <n v="4"/>
    <n v="256.5"/>
    <s v="4-6 installments"/>
    <x v="0"/>
  </r>
  <r>
    <s v="dfd5653b035d78ae9984f014e5903709"/>
    <n v="1"/>
    <x v="0"/>
    <n v="5"/>
    <n v="382.38"/>
    <s v="4-6 installments"/>
    <x v="16"/>
  </r>
  <r>
    <s v="3c860daefaca397a28e5f1909a3d6813"/>
    <n v="1"/>
    <x v="0"/>
    <n v="1"/>
    <n v="70.53"/>
    <s v="1 (single)"/>
    <x v="14"/>
  </r>
  <r>
    <s v="6ee1cea1b2edcc713f83ebfbccbc57f9"/>
    <n v="1"/>
    <x v="0"/>
    <n v="1"/>
    <n v="77.01000000000001"/>
    <s v="1 (single)"/>
    <x v="1"/>
  </r>
  <r>
    <s v="30a2a8e6ef2552f025074bb8b55dbd88"/>
    <n v="1"/>
    <x v="1"/>
    <n v="1"/>
    <n v="128.57"/>
    <s v="1 (single)"/>
    <x v="0"/>
  </r>
  <r>
    <s v="19a3924da2b67dee34bf1f76a7689459"/>
    <n v="1"/>
    <x v="0"/>
    <n v="1"/>
    <n v="68.40000000000001"/>
    <s v="1 (single)"/>
    <x v="8"/>
  </r>
  <r>
    <s v="ae33d9911d4d85073c77c28678de681c"/>
    <n v="1"/>
    <x v="0"/>
    <n v="5"/>
    <n v="267.29"/>
    <s v="4-6 installments"/>
    <x v="0"/>
  </r>
  <r>
    <s v="b5a290773b1946d7fd79425b488b0e8b"/>
    <n v="1"/>
    <x v="0"/>
    <n v="4"/>
    <n v="208.07"/>
    <s v="4-6 installments"/>
    <x v="1"/>
  </r>
  <r>
    <s v="3c153f5d35e78b843022376a66dac30d"/>
    <n v="1"/>
    <x v="0"/>
    <n v="4"/>
    <n v="40.09"/>
    <s v="4-6 installments"/>
    <x v="1"/>
  </r>
  <r>
    <s v="983d1042c129f87546062d2d27f73020"/>
    <n v="1"/>
    <x v="0"/>
    <n v="3"/>
    <n v="116.94"/>
    <s v="2-3 installments"/>
    <x v="12"/>
  </r>
  <r>
    <s v="a06a3cf27cfd40d7af7e264e94b9829d"/>
    <n v="1"/>
    <x v="0"/>
    <n v="4"/>
    <n v="198.57"/>
    <s v="4-6 installments"/>
    <x v="2"/>
  </r>
  <r>
    <s v="31f0fa0bdab49b86bb8951961ba8f67c"/>
    <n v="1"/>
    <x v="0"/>
    <n v="1"/>
    <n v="56.04"/>
    <s v="1 (single)"/>
    <x v="1"/>
  </r>
  <r>
    <s v="9bc7a53b5ab2e7a8e227e321292e5b61"/>
    <n v="1"/>
    <x v="1"/>
    <n v="1"/>
    <n v="359.97"/>
    <s v="1 (single)"/>
    <x v="6"/>
  </r>
  <r>
    <s v="ddc18af6ae773bf05e10a4f26aaf0b33"/>
    <n v="1"/>
    <x v="0"/>
    <n v="1"/>
    <n v="108.04"/>
    <s v="1 (single)"/>
    <x v="1"/>
  </r>
  <r>
    <s v="c4a3a64bb10616483729097dead2a6f0"/>
    <n v="1"/>
    <x v="0"/>
    <n v="1"/>
    <n v="156.8"/>
    <s v="1 (single)"/>
    <x v="1"/>
  </r>
  <r>
    <s v="afb8f47ec32e4f5422faa50ed40127d4"/>
    <n v="1"/>
    <x v="1"/>
    <n v="1"/>
    <n v="50.74"/>
    <s v="1 (single)"/>
    <x v="4"/>
  </r>
  <r>
    <s v="25ad7e1f73b3d882afca3825580afaa2"/>
    <n v="1"/>
    <x v="0"/>
    <n v="1"/>
    <n v="156.16"/>
    <s v="1 (single)"/>
    <x v="22"/>
  </r>
  <r>
    <s v="f2bba1addbdc9530839fcde7c33c596e"/>
    <n v="1"/>
    <x v="0"/>
    <n v="10"/>
    <n v="788.12"/>
    <s v="7-10 installments"/>
    <x v="1"/>
  </r>
  <r>
    <s v="82a4587415d59443dce9ac6d0ce8720f"/>
    <n v="1"/>
    <x v="1"/>
    <n v="1"/>
    <n v="126.43"/>
    <s v="1 (single)"/>
    <x v="22"/>
  </r>
  <r>
    <s v="0db6dd5b3b3fa8748b570991fca1a79d"/>
    <n v="1"/>
    <x v="0"/>
    <n v="3"/>
    <n v="165.25"/>
    <s v="2-3 installments"/>
    <x v="1"/>
  </r>
  <r>
    <s v="e1faf9211232539926d65299a9067f98"/>
    <n v="1"/>
    <x v="0"/>
    <n v="5"/>
    <n v="218.78"/>
    <s v="4-6 installments"/>
    <x v="12"/>
  </r>
  <r>
    <s v="37d93a1b01875ccff7ffb170b763b796"/>
    <n v="1"/>
    <x v="0"/>
    <n v="2"/>
    <n v="64.40000000000001"/>
    <s v="2-3 installments"/>
    <x v="0"/>
  </r>
  <r>
    <s v="94be6b672a642c5c33415e7ccc13c00c"/>
    <n v="1"/>
    <x v="0"/>
    <n v="10"/>
    <n v="139.82"/>
    <s v="7-10 installments"/>
    <x v="22"/>
  </r>
  <r>
    <s v="d258d2c8bdc01ec0aa8a048d723bf427"/>
    <n v="1"/>
    <x v="0"/>
    <n v="2"/>
    <n v="41.01"/>
    <s v="2-3 installments"/>
    <x v="0"/>
  </r>
  <r>
    <s v="8361deaa04792e29663dbeace2dad89d"/>
    <n v="1"/>
    <x v="3"/>
    <n v="1"/>
    <n v="196.14"/>
    <s v="1 (single)"/>
    <x v="12"/>
  </r>
  <r>
    <s v="1f6d86317f38faa3dc8534370197ee15"/>
    <n v="1"/>
    <x v="0"/>
    <n v="10"/>
    <n v="664.83"/>
    <s v="7-10 installments"/>
    <x v="1"/>
  </r>
  <r>
    <s v="44b375387a05e8986651d12dd9fde735"/>
    <n v="1"/>
    <x v="0"/>
    <n v="2"/>
    <n v="118.65"/>
    <s v="2-3 installments"/>
    <x v="6"/>
  </r>
  <r>
    <s v="fe05c6dcaf512456a03860df06cc034c"/>
    <n v="1"/>
    <x v="1"/>
    <n v="1"/>
    <n v="56.35"/>
    <s v="1 (single)"/>
    <x v="16"/>
  </r>
  <r>
    <s v="3a51339b8956feafcab1fe4779ee5a82"/>
    <n v="1"/>
    <x v="0"/>
    <n v="2"/>
    <n v="839.4"/>
    <s v="2-3 installments"/>
    <x v="1"/>
  </r>
  <r>
    <s v="4336f383d6d1f9c9d968406c7a920fd3"/>
    <n v="2"/>
    <x v="2"/>
    <n v="1"/>
    <n v="70.84"/>
    <s v="1 (single)"/>
    <x v="1"/>
  </r>
  <r>
    <s v="3d95793cfeffacca98e2027eb0e33dc4"/>
    <n v="1"/>
    <x v="0"/>
    <n v="5"/>
    <n v="82.33"/>
    <s v="4-6 installments"/>
    <x v="1"/>
  </r>
  <r>
    <s v="f61e44e1363b7faca99c576a429860d7"/>
    <n v="1"/>
    <x v="0"/>
    <n v="5"/>
    <n v="57.74"/>
    <s v="4-6 installments"/>
    <x v="4"/>
  </r>
  <r>
    <s v="ef24051d70c42220346c1e8d253502ee"/>
    <n v="1"/>
    <x v="0"/>
    <n v="3"/>
    <n v="75.68000000000001"/>
    <s v="2-3 installments"/>
    <x v="4"/>
  </r>
  <r>
    <s v="f27fd91fafee87eccffe0df85538c795"/>
    <n v="1"/>
    <x v="0"/>
    <n v="1"/>
    <n v="66.78"/>
    <s v="1 (single)"/>
    <x v="20"/>
  </r>
  <r>
    <s v="22e06cbdd9638e481433e910bdd56d40"/>
    <n v="1"/>
    <x v="0"/>
    <n v="4"/>
    <n v="47.63"/>
    <s v="4-6 installments"/>
    <x v="1"/>
  </r>
  <r>
    <s v="2124d1e1d8114cf8b7637b46d40ce9c2"/>
    <n v="1"/>
    <x v="0"/>
    <n v="1"/>
    <n v="40.01"/>
    <s v="1 (single)"/>
    <x v="0"/>
  </r>
  <r>
    <s v="5778366745f5c8c33f8c7f0432373788"/>
    <n v="4"/>
    <x v="2"/>
    <n v="1"/>
    <n v="12.49"/>
    <s v="1 (single)"/>
    <x v="1"/>
  </r>
  <r>
    <s v="1f875e0ba15ed5389a8a2fbedd45f1ab"/>
    <n v="1"/>
    <x v="0"/>
    <n v="2"/>
    <n v="25.03"/>
    <s v="2-3 installments"/>
    <x v="1"/>
  </r>
  <r>
    <s v="e0e0363b6d647a1ce534335bb1d84ebf"/>
    <n v="1"/>
    <x v="1"/>
    <n v="1"/>
    <n v="805.95"/>
    <s v="1 (single)"/>
    <x v="1"/>
  </r>
  <r>
    <s v="db5f60962b917b4dd9d73efd3e121ff6"/>
    <n v="1"/>
    <x v="0"/>
    <n v="5"/>
    <n v="104.53"/>
    <s v="4-6 installments"/>
    <x v="5"/>
  </r>
  <r>
    <s v="bb9ba5f4ae44424a81aa5d9e8d322835"/>
    <n v="1"/>
    <x v="1"/>
    <n v="1"/>
    <n v="77.89"/>
    <s v="1 (single)"/>
    <x v="20"/>
  </r>
  <r>
    <s v="41b7766bb1df487d17fb9725b78ff509"/>
    <n v="1"/>
    <x v="1"/>
    <n v="1"/>
    <n v="3979.55"/>
    <s v="1 (single)"/>
    <x v="12"/>
  </r>
  <r>
    <s v="b4454ac5d3550744c26cb851e267a889"/>
    <n v="1"/>
    <x v="0"/>
    <n v="7"/>
    <n v="223.11"/>
    <s v="7-10 installments"/>
    <x v="18"/>
  </r>
  <r>
    <s v="c2cc8d0823730be302a4ebe1d96339fe"/>
    <n v="1"/>
    <x v="0"/>
    <n v="3"/>
    <n v="82.86"/>
    <s v="2-3 installments"/>
    <x v="1"/>
  </r>
  <r>
    <s v="e94197623546186601aa880a31269468"/>
    <n v="1"/>
    <x v="1"/>
    <n v="1"/>
    <n v="66.72"/>
    <s v="1 (single)"/>
    <x v="1"/>
  </r>
  <r>
    <s v="c589b3c8f77af5cf962999792e3c2d9e"/>
    <n v="1"/>
    <x v="0"/>
    <n v="3"/>
    <n v="204.49"/>
    <s v="2-3 installments"/>
    <x v="7"/>
  </r>
  <r>
    <s v="004d76fef3dd46eb4f70da049c8d1f93"/>
    <n v="1"/>
    <x v="1"/>
    <n v="1"/>
    <n v="147.39"/>
    <s v="1 (single)"/>
    <x v="1"/>
  </r>
  <r>
    <s v="66c251b81283a4147f2ba97851126741"/>
    <n v="1"/>
    <x v="0"/>
    <n v="6"/>
    <n v="62.8"/>
    <s v="4-6 installments"/>
    <x v="1"/>
  </r>
  <r>
    <s v="bebbbe90253dadf5c7d8dbacfaf446f4"/>
    <n v="1"/>
    <x v="0"/>
    <n v="8"/>
    <n v="254.98"/>
    <s v="7-10 installments"/>
    <x v="4"/>
  </r>
  <r>
    <s v="e2a0a74ea79eebb803a7752cf3b429bf"/>
    <n v="1"/>
    <x v="0"/>
    <n v="4"/>
    <n v="45.09"/>
    <s v="4-6 installments"/>
    <x v="8"/>
  </r>
  <r>
    <s v="7a72862f08ad9a6b9debda8e2a65d762"/>
    <n v="1"/>
    <x v="1"/>
    <n v="1"/>
    <n v="59.74"/>
    <s v="1 (single)"/>
    <x v="14"/>
  </r>
  <r>
    <s v="f3f3bca7aa8753f3fa88d29cc593f101"/>
    <n v="1"/>
    <x v="2"/>
    <n v="1"/>
    <n v="70.03"/>
    <s v="1 (single)"/>
    <x v="0"/>
  </r>
  <r>
    <s v="8a9da308d726841021141d81dea615b1"/>
    <n v="1"/>
    <x v="0"/>
    <n v="1"/>
    <n v="106.77"/>
    <s v="1 (single)"/>
    <x v="1"/>
  </r>
  <r>
    <s v="7733e69c809ba91635d96e87932641c6"/>
    <n v="1"/>
    <x v="0"/>
    <n v="4"/>
    <n v="43.96"/>
    <s v="4-6 installments"/>
    <x v="20"/>
  </r>
  <r>
    <s v="8ab4ca9525e1f61c67972a13885d3b96"/>
    <n v="1"/>
    <x v="0"/>
    <n v="4"/>
    <n v="123.94"/>
    <s v="4-6 installments"/>
    <x v="1"/>
  </r>
  <r>
    <s v="fe3ed37f8447cf637b8433c92451513a"/>
    <n v="1"/>
    <x v="0"/>
    <n v="8"/>
    <n v="204.17"/>
    <s v="7-10 installments"/>
    <x v="3"/>
  </r>
  <r>
    <s v="6cd474b81add3c3d62536cab3e34aa23"/>
    <n v="1"/>
    <x v="0"/>
    <n v="2"/>
    <n v="180.32"/>
    <s v="2-3 installments"/>
    <x v="4"/>
  </r>
  <r>
    <s v="3495e966748a04cd5d7f4537a57fa3ef"/>
    <n v="1"/>
    <x v="0"/>
    <n v="4"/>
    <n v="106.33"/>
    <s v="4-6 installments"/>
    <x v="0"/>
  </r>
  <r>
    <s v="d9e98b1f6961932f22bf340d0153bbad"/>
    <n v="1"/>
    <x v="0"/>
    <n v="5"/>
    <n v="254.33"/>
    <s v="4-6 installments"/>
    <x v="1"/>
  </r>
  <r>
    <s v="723e462ce1ee50e024887c0b403130f3"/>
    <n v="2"/>
    <x v="2"/>
    <n v="1"/>
    <n v="100"/>
    <s v="1 (single)"/>
    <x v="12"/>
  </r>
  <r>
    <s v="a1d38c97444889282dcb16502b3a8686"/>
    <n v="1"/>
    <x v="3"/>
    <n v="1"/>
    <n v="561.53"/>
    <s v="1 (single)"/>
    <x v="0"/>
  </r>
  <r>
    <s v="544b4461f9238642f3577670a6866ed2"/>
    <n v="1"/>
    <x v="1"/>
    <n v="1"/>
    <n v="48.97"/>
    <s v="1 (single)"/>
    <x v="1"/>
  </r>
  <r>
    <s v="a8fe5267370ed0ed458f4fc1a032bf7e"/>
    <n v="1"/>
    <x v="0"/>
    <n v="1"/>
    <n v="129.19"/>
    <s v="1 (single)"/>
    <x v="0"/>
  </r>
  <r>
    <s v="88870e81393712b6285956d4a69f3ca4"/>
    <n v="1"/>
    <x v="1"/>
    <n v="1"/>
    <n v="923.17"/>
    <s v="1 (single)"/>
    <x v="6"/>
  </r>
  <r>
    <s v="c50a61769f40b372bbbd80499c805d9a"/>
    <n v="1"/>
    <x v="1"/>
    <n v="1"/>
    <n v="118.35"/>
    <s v="1 (single)"/>
    <x v="1"/>
  </r>
  <r>
    <s v="83fb83d45702e06d5d5ddbcfd0b8d2a0"/>
    <n v="1"/>
    <x v="0"/>
    <n v="1"/>
    <n v="163.38"/>
    <s v="1 (single)"/>
    <x v="2"/>
  </r>
  <r>
    <s v="cddbe0d3e12cc6ae8effe83bd9831c81"/>
    <n v="1"/>
    <x v="0"/>
    <n v="3"/>
    <n v="35.09"/>
    <s v="2-3 installments"/>
    <x v="0"/>
  </r>
  <r>
    <s v="a9a6fd3ca2e803548ec0685c9261a4e2"/>
    <n v="1"/>
    <x v="1"/>
    <n v="1"/>
    <n v="123.34"/>
    <s v="1 (single)"/>
    <x v="1"/>
  </r>
  <r>
    <s v="67f2f913bb16abed933504fb19d4ade4"/>
    <n v="1"/>
    <x v="0"/>
    <n v="1"/>
    <n v="43.5"/>
    <s v="1 (single)"/>
    <x v="0"/>
  </r>
  <r>
    <s v="c819d9ce6576bb453e886c2e95aa5697"/>
    <n v="1"/>
    <x v="0"/>
    <n v="10"/>
    <n v="2065.35"/>
    <s v="7-10 installments"/>
    <x v="14"/>
  </r>
  <r>
    <s v="ae0c46b648d9039d75ff554b61e292b3"/>
    <n v="1"/>
    <x v="1"/>
    <n v="1"/>
    <n v="53.01"/>
    <s v="1 (single)"/>
    <x v="12"/>
  </r>
  <r>
    <s v="af2fedf9f49d8dab90fba9c19b52c001"/>
    <n v="1"/>
    <x v="1"/>
    <n v="1"/>
    <n v="93.91"/>
    <s v="1 (single)"/>
    <x v="1"/>
  </r>
  <r>
    <s v="ace92305f332d1f0cee1cf27e79ac5ce"/>
    <n v="1"/>
    <x v="0"/>
    <n v="3"/>
    <n v="100.53"/>
    <s v="2-3 installments"/>
    <x v="1"/>
  </r>
  <r>
    <s v="48fcd5dcb717aaea88e3a1d5a666abd2"/>
    <n v="1"/>
    <x v="0"/>
    <n v="1"/>
    <n v="159.82"/>
    <s v="1 (single)"/>
    <x v="1"/>
  </r>
  <r>
    <s v="a10025dad19bcbddfb29902513f39ca3"/>
    <n v="1"/>
    <x v="1"/>
    <n v="1"/>
    <n v="114.9"/>
    <s v="1 (single)"/>
    <x v="3"/>
  </r>
  <r>
    <s v="c9235f8ee527574b6e127f65f016fa73"/>
    <n v="1"/>
    <x v="0"/>
    <n v="2"/>
    <n v="20.1"/>
    <s v="2-3 installments"/>
    <x v="0"/>
  </r>
  <r>
    <s v="4728d981da8b9d9e9fb4c7c069e46509"/>
    <n v="1"/>
    <x v="0"/>
    <n v="1"/>
    <n v="28.69"/>
    <s v="1 (single)"/>
    <x v="1"/>
  </r>
  <r>
    <s v="79352bdcfe2a8b0920999a804e02c6d6"/>
    <n v="1"/>
    <x v="0"/>
    <n v="1"/>
    <n v="49.34"/>
    <s v="1 (single)"/>
    <x v="0"/>
  </r>
  <r>
    <s v="5d4b951a36d28b50e981ff69e62e2414"/>
    <n v="1"/>
    <x v="0"/>
    <n v="1"/>
    <n v="40.76"/>
    <s v="1 (single)"/>
    <x v="1"/>
  </r>
  <r>
    <s v="da33da7f6eb79be4440ac5c606d6848a"/>
    <n v="1"/>
    <x v="0"/>
    <n v="3"/>
    <n v="49.24"/>
    <s v="2-3 installments"/>
    <x v="1"/>
  </r>
  <r>
    <s v="848ab881c02107858764faed825d804b"/>
    <n v="1"/>
    <x v="0"/>
    <n v="2"/>
    <n v="381.22"/>
    <s v="2-3 installments"/>
    <x v="3"/>
  </r>
  <r>
    <s v="43204c34d259bc75adc3de4d29d26684"/>
    <n v="1"/>
    <x v="0"/>
    <n v="10"/>
    <n v="124.09"/>
    <s v="7-10 installments"/>
    <x v="1"/>
  </r>
  <r>
    <s v="cba44aa41766f6210b875f576a4241e4"/>
    <n v="1"/>
    <x v="0"/>
    <n v="1"/>
    <n v="51.76"/>
    <s v="1 (single)"/>
    <x v="16"/>
  </r>
  <r>
    <s v="0b88df5bf12a6df08bf27d7db86e4ab6"/>
    <n v="1"/>
    <x v="0"/>
    <n v="5"/>
    <n v="60.05"/>
    <s v="4-6 installments"/>
    <x v="20"/>
  </r>
  <r>
    <s v="54f035e8fe3aed77e2f08fe415f0fc11"/>
    <n v="1"/>
    <x v="0"/>
    <n v="3"/>
    <n v="58.32"/>
    <s v="2-3 installments"/>
    <x v="12"/>
  </r>
  <r>
    <s v="a735c714af04db9006e86cdb6f1e6997"/>
    <n v="1"/>
    <x v="0"/>
    <n v="1"/>
    <n v="246.72"/>
    <s v="1 (single)"/>
    <x v="14"/>
  </r>
  <r>
    <s v="90e1fe92be310b125e91833c44a23970"/>
    <n v="1"/>
    <x v="0"/>
    <n v="6"/>
    <n v="68.22"/>
    <s v="4-6 installments"/>
    <x v="6"/>
  </r>
  <r>
    <s v="1500f1a091b64e1e36d67b8622031e93"/>
    <n v="1"/>
    <x v="0"/>
    <n v="1"/>
    <n v="96.02"/>
    <s v="1 (single)"/>
    <x v="0"/>
  </r>
  <r>
    <s v="d9f085069cebe18379f8a966f47e4cbe"/>
    <n v="1"/>
    <x v="0"/>
    <n v="1"/>
    <n v="43.1"/>
    <s v="1 (single)"/>
    <x v="3"/>
  </r>
  <r>
    <s v="7f323198e815792fca0a3a19277e0bd6"/>
    <n v="1"/>
    <x v="0"/>
    <n v="1"/>
    <n v="186.55"/>
    <s v="1 (single)"/>
    <x v="1"/>
  </r>
  <r>
    <s v="1cecebfadf42798e6036d0d1a708354f"/>
    <n v="1"/>
    <x v="0"/>
    <n v="7"/>
    <n v="72.62"/>
    <s v="7-10 installments"/>
    <x v="8"/>
  </r>
  <r>
    <s v="34a9a98676d240a885b690f92ef1b430"/>
    <n v="1"/>
    <x v="0"/>
    <n v="8"/>
    <n v="186.72"/>
    <s v="7-10 installments"/>
    <x v="1"/>
  </r>
  <r>
    <s v="752df1d3d4248c9dc8cca21cd6b42675"/>
    <n v="1"/>
    <x v="0"/>
    <n v="2"/>
    <n v="52.53"/>
    <s v="2-3 installments"/>
    <x v="8"/>
  </r>
  <r>
    <s v="f82fad0f66275ce506ed5b5c48138b08"/>
    <n v="1"/>
    <x v="3"/>
    <n v="1"/>
    <n v="42.86"/>
    <s v="1 (single)"/>
    <x v="1"/>
  </r>
  <r>
    <s v="9b75cdaf2d85857ef023980e15d01546"/>
    <n v="1"/>
    <x v="0"/>
    <n v="1"/>
    <n v="237.34"/>
    <s v="1 (single)"/>
    <x v="1"/>
  </r>
  <r>
    <s v="dd7bd4b50d554cf0c41fb4c0cfccdedc"/>
    <n v="1"/>
    <x v="1"/>
    <n v="1"/>
    <n v="51.56"/>
    <s v="1 (single)"/>
    <x v="1"/>
  </r>
  <r>
    <s v="44997fe5448fcd26b6c093cd6efda36b"/>
    <n v="1"/>
    <x v="0"/>
    <n v="10"/>
    <n v="161.27"/>
    <s v="7-10 installments"/>
    <x v="1"/>
  </r>
  <r>
    <s v="ddd2d769f053c55c39e69fcace5f5eb5"/>
    <n v="1"/>
    <x v="0"/>
    <n v="1"/>
    <n v="83.23999999999999"/>
    <s v="1 (single)"/>
    <x v="1"/>
  </r>
  <r>
    <s v="365a1b0dc5465b589146a0b7a504183e"/>
    <n v="1"/>
    <x v="0"/>
    <n v="4"/>
    <n v="46.79"/>
    <s v="4-6 installments"/>
    <x v="1"/>
  </r>
  <r>
    <s v="6f433e1b5764eb255869aedbee1b9d72"/>
    <n v="1"/>
    <x v="0"/>
    <n v="6"/>
    <n v="162.35"/>
    <s v="4-6 installments"/>
    <x v="11"/>
  </r>
  <r>
    <s v="fc8c2e8bc069aea361c41c313464993c"/>
    <n v="1"/>
    <x v="1"/>
    <n v="1"/>
    <n v="31.11"/>
    <s v="1 (single)"/>
    <x v="7"/>
  </r>
  <r>
    <s v="2683588ebcc532200c4f60c63f07564e"/>
    <n v="1"/>
    <x v="0"/>
    <n v="2"/>
    <n v="26.34"/>
    <s v="2-3 installments"/>
    <x v="1"/>
  </r>
  <r>
    <s v="f6aed65c2ae30760c5c950f95d1c124f"/>
    <n v="1"/>
    <x v="0"/>
    <n v="1"/>
    <n v="178.52"/>
    <s v="1 (single)"/>
    <x v="10"/>
  </r>
  <r>
    <s v="0c7f49fc339a1aa66222dc4af4eeafd7"/>
    <n v="1"/>
    <x v="1"/>
    <n v="1"/>
    <n v="76.88"/>
    <s v="1 (single)"/>
    <x v="3"/>
  </r>
  <r>
    <s v="e9b62e170c02345bb0f5e96bdc417a4a"/>
    <n v="1"/>
    <x v="0"/>
    <n v="1"/>
    <n v="31.38"/>
    <s v="1 (single)"/>
    <x v="8"/>
  </r>
  <r>
    <s v="6b0e4ed8dcbabec5410a8b28f0405cd6"/>
    <n v="1"/>
    <x v="1"/>
    <n v="1"/>
    <n v="180.85"/>
    <s v="1 (single)"/>
    <x v="12"/>
  </r>
  <r>
    <s v="332cccabf2107750bda6430e1696198d"/>
    <n v="1"/>
    <x v="0"/>
    <n v="4"/>
    <n v="96.65000000000001"/>
    <s v="4-6 installments"/>
    <x v="6"/>
  </r>
  <r>
    <s v="f83002f1a05b7514c1b8c04d72a31611"/>
    <n v="1"/>
    <x v="0"/>
    <n v="1"/>
    <n v="56.29"/>
    <s v="1 (single)"/>
    <x v="1"/>
  </r>
  <r>
    <s v="c48a0edfbe31112fc8f48c3acfb42e2b"/>
    <n v="1"/>
    <x v="0"/>
    <n v="2"/>
    <n v="146.34"/>
    <s v="2-3 installments"/>
    <x v="1"/>
  </r>
  <r>
    <s v="d3311a4548f26aafe1df36169dfff736"/>
    <n v="1"/>
    <x v="0"/>
    <n v="1"/>
    <n v="31.43"/>
    <s v="1 (single)"/>
    <x v="0"/>
  </r>
  <r>
    <s v="e7198a668ebfb6c423e3ec0605bb0837"/>
    <n v="1"/>
    <x v="0"/>
    <n v="1"/>
    <n v="107.54"/>
    <s v="1 (single)"/>
    <x v="1"/>
  </r>
  <r>
    <s v="47ea87f2edc83b2d8da91f354ed05d63"/>
    <n v="1"/>
    <x v="0"/>
    <n v="10"/>
    <n v="738.65"/>
    <s v="7-10 installments"/>
    <x v="5"/>
  </r>
  <r>
    <s v="e4cf3be0bfaec7868f5c8ac4f977f997"/>
    <n v="1"/>
    <x v="1"/>
    <n v="1"/>
    <n v="39.09"/>
    <s v="1 (single)"/>
    <x v="0"/>
  </r>
  <r>
    <s v="a45f5764071ee5b932d1f802e18bafcf"/>
    <n v="1"/>
    <x v="0"/>
    <n v="1"/>
    <n v="34.59"/>
    <s v="1 (single)"/>
    <x v="12"/>
  </r>
  <r>
    <s v="4755001364cec8b76f33c43498698889"/>
    <n v="1"/>
    <x v="1"/>
    <n v="1"/>
    <n v="221.84"/>
    <s v="1 (single)"/>
    <x v="1"/>
  </r>
  <r>
    <s v="fb35078c4e6b1e02054bbc697aea411f"/>
    <n v="1"/>
    <x v="1"/>
    <n v="1"/>
    <n v="556.09"/>
    <s v="1 (single)"/>
    <x v="0"/>
  </r>
  <r>
    <s v="1b16849c735fb603f647c0e1dbf503c7"/>
    <n v="3"/>
    <x v="2"/>
    <n v="1"/>
    <n v="23.87"/>
    <s v="1 (single)"/>
    <x v="20"/>
  </r>
  <r>
    <s v="40edd29fcc7f120710d42d0400bc8e29"/>
    <n v="1"/>
    <x v="0"/>
    <n v="2"/>
    <n v="179.09"/>
    <s v="2-3 installments"/>
    <x v="20"/>
  </r>
  <r>
    <s v="c20fa8783cbf98de30a8cc0dc7b99bd1"/>
    <n v="1"/>
    <x v="1"/>
    <n v="1"/>
    <n v="78.78"/>
    <s v="1 (single)"/>
    <x v="1"/>
  </r>
  <r>
    <s v="86d5e898f1f6df69168021ad87246fad"/>
    <n v="1"/>
    <x v="0"/>
    <n v="3"/>
    <n v="35.79"/>
    <s v="2-3 installments"/>
    <x v="1"/>
  </r>
  <r>
    <s v="6cd679600ca2abd4f9de83447ba7023c"/>
    <n v="1"/>
    <x v="0"/>
    <n v="2"/>
    <n v="162.06"/>
    <s v="2-3 installments"/>
    <x v="1"/>
  </r>
  <r>
    <s v="5fb486f5645a3b79295f5b173d80703d"/>
    <n v="1"/>
    <x v="0"/>
    <n v="1"/>
    <n v="246.04"/>
    <s v="1 (single)"/>
    <x v="3"/>
  </r>
  <r>
    <s v="b06373098fedad1545401c91bf3af711"/>
    <n v="1"/>
    <x v="0"/>
    <n v="1"/>
    <n v="44.78"/>
    <s v="1 (single)"/>
    <x v="1"/>
  </r>
  <r>
    <s v="290edb448c965ba91dbda4de76074143"/>
    <n v="1"/>
    <x v="1"/>
    <n v="1"/>
    <n v="70.38"/>
    <s v="1 (single)"/>
    <x v="23"/>
  </r>
  <r>
    <s v="a523c396a29386423aa594fe448ca713"/>
    <n v="1"/>
    <x v="0"/>
    <n v="5"/>
    <n v="54.62"/>
    <s v="4-6 installments"/>
    <x v="11"/>
  </r>
  <r>
    <s v="107dc783817b4509bdbe7e66998f5a24"/>
    <n v="1"/>
    <x v="0"/>
    <n v="4"/>
    <n v="42.27"/>
    <s v="4-6 installments"/>
    <x v="0"/>
  </r>
  <r>
    <s v="0653c5290cf561492eae4f626799994d"/>
    <n v="1"/>
    <x v="0"/>
    <n v="2"/>
    <n v="162.64"/>
    <s v="2-3 installments"/>
    <x v="1"/>
  </r>
  <r>
    <s v="b36055b266e36286316fa70c35de581a"/>
    <n v="1"/>
    <x v="1"/>
    <n v="1"/>
    <n v="215.05"/>
    <s v="1 (single)"/>
    <x v="12"/>
  </r>
  <r>
    <s v="e352772318715f95a959d998f92158af"/>
    <n v="1"/>
    <x v="1"/>
    <n v="1"/>
    <n v="53.09"/>
    <s v="1 (single)"/>
    <x v="12"/>
  </r>
  <r>
    <s v="6889715ff8c8b1469cdf52549b71f572"/>
    <n v="1"/>
    <x v="0"/>
    <n v="4"/>
    <n v="104.37"/>
    <s v="4-6 installments"/>
    <x v="16"/>
  </r>
  <r>
    <s v="a0224d0bc0030c9226e9613d6561a7aa"/>
    <n v="1"/>
    <x v="0"/>
    <n v="1"/>
    <n v="73.95999999999999"/>
    <s v="1 (single)"/>
    <x v="16"/>
  </r>
  <r>
    <s v="5dbd736e8af7fa0c1c7528c53b2d2f5c"/>
    <n v="1"/>
    <x v="2"/>
    <n v="1"/>
    <n v="37.89"/>
    <s v="1 (single)"/>
    <x v="1"/>
  </r>
  <r>
    <s v="bd6d3b7e4f942dff1e9731788271d31c"/>
    <n v="1"/>
    <x v="0"/>
    <n v="2"/>
    <n v="132"/>
    <s v="2-3 installments"/>
    <x v="1"/>
  </r>
  <r>
    <s v="1f1f6cb06f69d4d020c56d12c8943240"/>
    <n v="1"/>
    <x v="0"/>
    <n v="1"/>
    <n v="37.77"/>
    <s v="1 (single)"/>
    <x v="1"/>
  </r>
  <r>
    <s v="d03a237134e1116fd39197ad24eb9378"/>
    <n v="1"/>
    <x v="0"/>
    <n v="3"/>
    <n v="98.79000000000001"/>
    <s v="2-3 installments"/>
    <x v="14"/>
  </r>
  <r>
    <s v="9646824929f3639e4b1733a40e3ae25a"/>
    <n v="1"/>
    <x v="0"/>
    <n v="2"/>
    <n v="164.09"/>
    <s v="2-3 installments"/>
    <x v="1"/>
  </r>
  <r>
    <s v="a598d09b856449e0bf8798180ce4a2a2"/>
    <n v="1"/>
    <x v="1"/>
    <n v="1"/>
    <n v="55.36"/>
    <s v="1 (single)"/>
    <x v="1"/>
  </r>
  <r>
    <s v="5766618ba4b6f3761f15ffb639a89aac"/>
    <n v="1"/>
    <x v="3"/>
    <n v="1"/>
    <n v="183.73"/>
    <s v="1 (single)"/>
    <x v="1"/>
  </r>
  <r>
    <s v="d01d398884a6cf22acddc973b81de5c2"/>
    <n v="1"/>
    <x v="1"/>
    <n v="1"/>
    <n v="220.57"/>
    <s v="1 (single)"/>
    <x v="7"/>
  </r>
  <r>
    <s v="4af8a8384c4092c4cf301aaecfdb5007"/>
    <n v="1"/>
    <x v="0"/>
    <n v="3"/>
    <n v="101.26"/>
    <s v="2-3 installments"/>
    <x v="22"/>
  </r>
  <r>
    <s v="0b5588f04551d90ee148462bb65dfddf"/>
    <n v="1"/>
    <x v="3"/>
    <n v="1"/>
    <n v="146.12"/>
    <s v="1 (single)"/>
    <x v="4"/>
  </r>
  <r>
    <s v="98c8ce34fb87be20f449264f5ff6fb35"/>
    <n v="1"/>
    <x v="0"/>
    <n v="6"/>
    <n v="219.32"/>
    <s v="4-6 installments"/>
    <x v="1"/>
  </r>
  <r>
    <s v="43d6e5bfdbbfac022b7dad46056dfa64"/>
    <n v="1"/>
    <x v="0"/>
    <n v="1"/>
    <n v="80.26000000000001"/>
    <s v="1 (single)"/>
    <x v="1"/>
  </r>
  <r>
    <s v="c11d9ffa0f049e01a764c954c7494aa0"/>
    <n v="1"/>
    <x v="3"/>
    <n v="1"/>
    <n v="72.06"/>
    <s v="1 (single)"/>
    <x v="1"/>
  </r>
  <r>
    <s v="7aee2b4a36b8b9f260376a8319900aa7"/>
    <n v="1"/>
    <x v="0"/>
    <n v="1"/>
    <n v="87.81"/>
    <s v="1 (single)"/>
    <x v="1"/>
  </r>
  <r>
    <s v="bfc39df4f36c3693ff3b63fcbea9e90a"/>
    <n v="1"/>
    <x v="1"/>
    <n v="1"/>
    <n v="44.09"/>
    <s v="1 (single)"/>
    <x v="6"/>
  </r>
  <r>
    <s v="aebc61a2aabcd8a45a4cc020315b062b"/>
    <n v="1"/>
    <x v="1"/>
    <n v="1"/>
    <n v="61.5"/>
    <s v="1 (single)"/>
    <x v="12"/>
  </r>
  <r>
    <s v="604970dd9342c16efde4207c42f38f2d"/>
    <n v="1"/>
    <x v="1"/>
    <n v="1"/>
    <n v="30.6"/>
    <s v="1 (single)"/>
    <x v="4"/>
  </r>
  <r>
    <s v="ecb4d57a1f4dabdb34dcc3ddba82bc51"/>
    <n v="1"/>
    <x v="0"/>
    <n v="10"/>
    <n v="376.04"/>
    <s v="7-10 installments"/>
    <x v="12"/>
  </r>
  <r>
    <s v="84ce5af195e57deb9b5c4aabb5d0dc29"/>
    <n v="1"/>
    <x v="0"/>
    <n v="2"/>
    <n v="124.5"/>
    <s v="2-3 installments"/>
    <x v="1"/>
  </r>
  <r>
    <s v="e1498c730a641e84a12251fb544db234"/>
    <n v="1"/>
    <x v="1"/>
    <n v="1"/>
    <n v="77.62"/>
    <s v="1 (single)"/>
    <x v="14"/>
  </r>
  <r>
    <s v="7d09e4056c3bfda6715955ee27a98e5d"/>
    <n v="1"/>
    <x v="0"/>
    <n v="1"/>
    <n v="3.22"/>
    <s v="1 (single)"/>
    <x v="8"/>
  </r>
  <r>
    <s v="0cd266ef44ad3b8afcae07e465edecc9"/>
    <n v="1"/>
    <x v="0"/>
    <n v="1"/>
    <n v="41"/>
    <s v="1 (single)"/>
    <x v="16"/>
  </r>
  <r>
    <s v="7b2c7245f98789589c0f17e37f43fe0d"/>
    <n v="1"/>
    <x v="0"/>
    <n v="2"/>
    <n v="43.29"/>
    <s v="2-3 installments"/>
    <x v="1"/>
  </r>
  <r>
    <s v="67e8d0e4cd27d92c4aeb38cecf962b0d"/>
    <n v="1"/>
    <x v="0"/>
    <n v="1"/>
    <n v="72.14"/>
    <s v="1 (single)"/>
    <x v="12"/>
  </r>
  <r>
    <s v="13d341318c77969f10d77e1382957542"/>
    <n v="1"/>
    <x v="1"/>
    <n v="1"/>
    <n v="38.86"/>
    <s v="1 (single)"/>
    <x v="1"/>
  </r>
  <r>
    <s v="c7526406e8d22d3ce710861fd3d5633a"/>
    <n v="1"/>
    <x v="0"/>
    <n v="2"/>
    <n v="103.04"/>
    <s v="2-3 installments"/>
    <x v="24"/>
  </r>
  <r>
    <s v="c1e50c50037af907b9099da2c948e109"/>
    <n v="1"/>
    <x v="0"/>
    <n v="1"/>
    <n v="180.1"/>
    <s v="1 (single)"/>
    <x v="16"/>
  </r>
  <r>
    <s v="78ed31442f1dba103a38d372eff51503"/>
    <n v="1"/>
    <x v="0"/>
    <n v="3"/>
    <n v="77.56999999999999"/>
    <s v="2-3 installments"/>
    <x v="12"/>
  </r>
  <r>
    <s v="f0dd9af88d8ef5a8e4670fbbedaf19c4"/>
    <n v="1"/>
    <x v="1"/>
    <n v="1"/>
    <n v="100.25"/>
    <s v="1 (single)"/>
    <x v="1"/>
  </r>
  <r>
    <s v="97012c3a032fb57d51f04669419f5a49"/>
    <n v="1"/>
    <x v="0"/>
    <n v="3"/>
    <n v="179.04"/>
    <s v="2-3 installments"/>
    <x v="12"/>
  </r>
  <r>
    <s v="2584c861bb72f285ca7a7a702a9accf2"/>
    <n v="1"/>
    <x v="0"/>
    <n v="2"/>
    <n v="129.92"/>
    <s v="2-3 installments"/>
    <x v="1"/>
  </r>
  <r>
    <s v="38422c08f54da1ce80e0a5eb373d7d82"/>
    <n v="1"/>
    <x v="0"/>
    <n v="1"/>
    <n v="118.88"/>
    <s v="1 (single)"/>
    <x v="12"/>
  </r>
  <r>
    <s v="ee24e7d976a47cc46be7304fe5654ae9"/>
    <n v="1"/>
    <x v="0"/>
    <n v="1"/>
    <n v="62.65"/>
    <s v="1 (single)"/>
    <x v="1"/>
  </r>
  <r>
    <s v="b8dc2885c69be5975d9afdfd36b03297"/>
    <n v="2"/>
    <x v="2"/>
    <n v="1"/>
    <n v="7.34"/>
    <s v="1 (single)"/>
    <x v="1"/>
  </r>
  <r>
    <s v="8993af9c591e49725d6658a86ab3314c"/>
    <n v="1"/>
    <x v="0"/>
    <n v="2"/>
    <n v="168.08"/>
    <s v="2-3 installments"/>
    <x v="1"/>
  </r>
  <r>
    <s v="3794be706c3088573f54b492768e7689"/>
    <n v="1"/>
    <x v="0"/>
    <n v="3"/>
    <n v="139.88"/>
    <s v="2-3 installments"/>
    <x v="12"/>
  </r>
  <r>
    <s v="f0935e4d348302a4140276ed7c6c1545"/>
    <n v="1"/>
    <x v="0"/>
    <n v="6"/>
    <n v="171.68"/>
    <s v="4-6 installments"/>
    <x v="0"/>
  </r>
  <r>
    <s v="ee5cc68a9c849b21b595655a944b417c"/>
    <n v="1"/>
    <x v="0"/>
    <n v="1"/>
    <n v="73.17"/>
    <s v="1 (single)"/>
    <x v="0"/>
  </r>
  <r>
    <s v="7950da660ed653b5a9b6ee668da63857"/>
    <n v="1"/>
    <x v="0"/>
    <n v="2"/>
    <n v="99.34"/>
    <s v="2-3 installments"/>
    <x v="1"/>
  </r>
  <r>
    <s v="dfe927ca4859176d7377a7543078d4b1"/>
    <n v="1"/>
    <x v="0"/>
    <n v="2"/>
    <n v="32.83"/>
    <s v="2-3 installments"/>
    <x v="24"/>
  </r>
  <r>
    <s v="9f57815d406a0864b852f229ee3aadff"/>
    <n v="1"/>
    <x v="0"/>
    <n v="1"/>
    <n v="117.51"/>
    <s v="1 (single)"/>
    <x v="1"/>
  </r>
  <r>
    <s v="8e065a60bb13d2bd598f70ea6a4e7f4c"/>
    <n v="1"/>
    <x v="0"/>
    <n v="7"/>
    <n v="346.05"/>
    <s v="7-10 installments"/>
    <x v="1"/>
  </r>
  <r>
    <s v="5b10c1ea42ad4886a60a80796ed33b5d"/>
    <n v="1"/>
    <x v="0"/>
    <n v="1"/>
    <n v="167.2"/>
    <s v="1 (single)"/>
    <x v="1"/>
  </r>
  <r>
    <s v="8aea472a57fff07c40f9c6a4caaa3234"/>
    <n v="1"/>
    <x v="0"/>
    <n v="1"/>
    <n v="58.38"/>
    <s v="1 (single)"/>
    <x v="6"/>
  </r>
  <r>
    <s v="19d8b9d9a60cda90fc402ad5580a0faf"/>
    <n v="1"/>
    <x v="0"/>
    <n v="2"/>
    <n v="187.62"/>
    <s v="2-3 installments"/>
    <x v="0"/>
  </r>
  <r>
    <s v="f8a6d03ed88e47a216d244f20d4333b4"/>
    <n v="1"/>
    <x v="0"/>
    <n v="1"/>
    <n v="148.78"/>
    <s v="1 (single)"/>
    <x v="6"/>
  </r>
  <r>
    <s v="19a63221f98db001dbb52ad0d4990d75"/>
    <n v="1"/>
    <x v="0"/>
    <n v="1"/>
    <n v="38.2"/>
    <s v="1 (single)"/>
    <x v="1"/>
  </r>
  <r>
    <s v="13cc20205a5d08b532f127b6fbf0f370"/>
    <n v="2"/>
    <x v="2"/>
    <n v="1"/>
    <n v="13.41"/>
    <s v="1 (single)"/>
    <x v="1"/>
  </r>
  <r>
    <s v="c546a6c20db2388cfdf1f72285456a3f"/>
    <n v="1"/>
    <x v="0"/>
    <n v="1"/>
    <n v="164.79"/>
    <s v="1 (single)"/>
    <x v="8"/>
  </r>
  <r>
    <s v="1bc4d43c267aa633bbae2e3fa5395c27"/>
    <n v="1"/>
    <x v="0"/>
    <n v="3"/>
    <n v="73.78"/>
    <s v="2-3 installments"/>
    <x v="1"/>
  </r>
  <r>
    <s v="80c7b4c9343d57c6f4e84201ba70063c"/>
    <n v="1"/>
    <x v="0"/>
    <n v="8"/>
    <n v="568.05"/>
    <s v="7-10 installments"/>
    <x v="14"/>
  </r>
  <r>
    <s v="1fac502a34e64b8fe035b46bf6162f83"/>
    <n v="1"/>
    <x v="0"/>
    <n v="3"/>
    <n v="64.53"/>
    <s v="2-3 installments"/>
    <x v="12"/>
  </r>
  <r>
    <s v="943625151a5d8d00da80e96a90930e03"/>
    <n v="1"/>
    <x v="0"/>
    <n v="1"/>
    <n v="50.63"/>
    <s v="1 (single)"/>
    <x v="1"/>
  </r>
  <r>
    <s v="f7e4c800bc4e2657a17f2928328fb74d"/>
    <n v="1"/>
    <x v="1"/>
    <n v="1"/>
    <n v="207.08"/>
    <s v="1 (single)"/>
    <x v="0"/>
  </r>
  <r>
    <s v="34d5a7f77e0207e1ff6a91a51aafaa43"/>
    <n v="1"/>
    <x v="0"/>
    <n v="5"/>
    <n v="73.09"/>
    <s v="4-6 installments"/>
    <x v="0"/>
  </r>
  <r>
    <s v="227881fdf69e55ab7906b7a818dd5e39"/>
    <n v="2"/>
    <x v="2"/>
    <n v="1"/>
    <n v="128.99"/>
    <s v="1 (single)"/>
    <x v="6"/>
  </r>
  <r>
    <s v="c5de0e05fad9231797b6cf731d56f2bc"/>
    <n v="1"/>
    <x v="1"/>
    <n v="1"/>
    <n v="197.44"/>
    <s v="1 (single)"/>
    <x v="0"/>
  </r>
  <r>
    <s v="d86151346a2ad9a3a4e6cfb4e2a885a1"/>
    <n v="1"/>
    <x v="0"/>
    <n v="2"/>
    <n v="118.83"/>
    <s v="2-3 installments"/>
    <x v="7"/>
  </r>
  <r>
    <s v="6f118d78773e39ac1e5efcc4622bfe18"/>
    <n v="1"/>
    <x v="1"/>
    <n v="1"/>
    <n v="162.62"/>
    <s v="1 (single)"/>
    <x v="1"/>
  </r>
  <r>
    <s v="8006800e5e68db2e9c4168dd8ce32b0e"/>
    <n v="1"/>
    <x v="0"/>
    <n v="4"/>
    <n v="322.89"/>
    <s v="4-6 installments"/>
    <x v="1"/>
  </r>
  <r>
    <s v="9550f2ed8839548efea1f1fdaaf41767"/>
    <n v="1"/>
    <x v="0"/>
    <n v="6"/>
    <n v="155.98"/>
    <s v="4-6 installments"/>
    <x v="12"/>
  </r>
  <r>
    <s v="88e06e052985636ec90e5e7337150b62"/>
    <n v="1"/>
    <x v="0"/>
    <n v="8"/>
    <n v="391.73"/>
    <s v="7-10 installments"/>
    <x v="6"/>
  </r>
  <r>
    <s v="d4f1f8bb167c14ceae69adb36c2634b2"/>
    <n v="1"/>
    <x v="1"/>
    <n v="1"/>
    <n v="36.17"/>
    <s v="1 (single)"/>
    <x v="1"/>
  </r>
  <r>
    <s v="d82f458128cce1940c20471a5664179d"/>
    <n v="1"/>
    <x v="0"/>
    <n v="2"/>
    <n v="26.78"/>
    <s v="2-3 installments"/>
    <x v="1"/>
  </r>
  <r>
    <s v="dc2c8a5df17efe1186987eb0433abfdc"/>
    <n v="1"/>
    <x v="0"/>
    <n v="1"/>
    <n v="610.5599999999999"/>
    <s v="1 (single)"/>
    <x v="1"/>
  </r>
  <r>
    <s v="05093c063b3e4c3b5f4ef831d7da7fd5"/>
    <n v="1"/>
    <x v="0"/>
    <n v="5"/>
    <n v="115.15"/>
    <s v="4-6 installments"/>
    <x v="1"/>
  </r>
  <r>
    <s v="8c27cda2524caadb58840f8e864daec5"/>
    <n v="1"/>
    <x v="1"/>
    <n v="1"/>
    <n v="168.61"/>
    <s v="1 (single)"/>
    <x v="20"/>
  </r>
  <r>
    <s v="d944e58fa0f8bdfb45d3090f6f403bf7"/>
    <n v="1"/>
    <x v="1"/>
    <n v="1"/>
    <n v="190.98"/>
    <s v="1 (single)"/>
    <x v="8"/>
  </r>
  <r>
    <s v="8af844e18cf7ddedd50343fcd0990863"/>
    <n v="1"/>
    <x v="0"/>
    <n v="1"/>
    <n v="58.05"/>
    <s v="1 (single)"/>
    <x v="1"/>
  </r>
  <r>
    <s v="fe8568b0167c1e87d6f1dab1033c9278"/>
    <n v="1"/>
    <x v="0"/>
    <n v="3"/>
    <n v="179.36"/>
    <s v="2-3 installments"/>
    <x v="0"/>
  </r>
  <r>
    <s v="0f3827e8b786c3d934c0863c1690603d"/>
    <n v="1"/>
    <x v="0"/>
    <n v="1"/>
    <n v="117.34"/>
    <s v="1 (single)"/>
    <x v="12"/>
  </r>
  <r>
    <s v="a5406e921aa2f3d19c33ab88c936f426"/>
    <n v="1"/>
    <x v="3"/>
    <n v="1"/>
    <n v="85.81"/>
    <s v="1 (single)"/>
    <x v="1"/>
  </r>
  <r>
    <s v="654c6463f421d51939eae082dcc3b15e"/>
    <n v="1"/>
    <x v="0"/>
    <n v="1"/>
    <n v="53.9"/>
    <s v="1 (single)"/>
    <x v="8"/>
  </r>
  <r>
    <s v="528e6fd7c03c379de286d97ec507a6f7"/>
    <n v="1"/>
    <x v="0"/>
    <n v="2"/>
    <n v="86.18000000000001"/>
    <s v="2-3 installments"/>
    <x v="3"/>
  </r>
  <r>
    <s v="5cf4f1db71ef2896c0c286637f7dffd1"/>
    <n v="1"/>
    <x v="0"/>
    <n v="1"/>
    <n v="28.22"/>
    <s v="1 (single)"/>
    <x v="1"/>
  </r>
  <r>
    <s v="893586a39118c946cd346581dd2d2d6b"/>
    <n v="1"/>
    <x v="0"/>
    <n v="4"/>
    <n v="93.65000000000001"/>
    <s v="4-6 installments"/>
    <x v="24"/>
  </r>
  <r>
    <s v="cd167f0d7982e0f93c3554a4c4f03e99"/>
    <n v="1"/>
    <x v="0"/>
    <n v="1"/>
    <n v="52.29"/>
    <s v="1 (single)"/>
    <x v="1"/>
  </r>
  <r>
    <s v="b9a703ce4f5ae752f1ea894775d250ff"/>
    <n v="1"/>
    <x v="0"/>
    <n v="2"/>
    <n v="140.68"/>
    <s v="2-3 installments"/>
    <x v="1"/>
  </r>
  <r>
    <s v="e504f586e9ffc862cad95482af740af4"/>
    <n v="1"/>
    <x v="0"/>
    <n v="3"/>
    <n v="89.25"/>
    <s v="2-3 installments"/>
    <x v="5"/>
  </r>
  <r>
    <s v="f25d0a9da957de7ffe36398088651d59"/>
    <n v="1"/>
    <x v="0"/>
    <n v="2"/>
    <n v="148.15"/>
    <s v="2-3 installments"/>
    <x v="14"/>
  </r>
  <r>
    <s v="20cea985bb2eb263b7abb5b2589a3f32"/>
    <n v="1"/>
    <x v="0"/>
    <n v="1"/>
    <n v="54.58"/>
    <s v="1 (single)"/>
    <x v="1"/>
  </r>
  <r>
    <s v="8505cbf7005b6ec865878f42abdb291a"/>
    <n v="1"/>
    <x v="0"/>
    <n v="1"/>
    <n v="50"/>
    <s v="1 (single)"/>
    <x v="12"/>
  </r>
  <r>
    <s v="08d138a502fa05af63ac4005311484f9"/>
    <n v="2"/>
    <x v="2"/>
    <n v="1"/>
    <n v="41.45"/>
    <s v="1 (single)"/>
    <x v="13"/>
  </r>
  <r>
    <s v="e8a6d329a01bec6edaf5e8bf65b4b9e3"/>
    <n v="2"/>
    <x v="2"/>
    <n v="1"/>
    <n v="100"/>
    <s v="1 (single)"/>
    <x v="7"/>
  </r>
  <r>
    <s v="d8ca01db323262db3d732811e9a77985"/>
    <n v="1"/>
    <x v="0"/>
    <n v="4"/>
    <n v="61.77"/>
    <s v="4-6 installments"/>
    <x v="1"/>
  </r>
  <r>
    <s v="a2a25b6cdda4df1153122e0300995334"/>
    <n v="1"/>
    <x v="0"/>
    <n v="1"/>
    <n v="326.6"/>
    <s v="1 (single)"/>
    <x v="1"/>
  </r>
  <r>
    <s v="c8e0e4f524c41556bad4eea44f53211c"/>
    <n v="1"/>
    <x v="1"/>
    <n v="1"/>
    <n v="61.4"/>
    <s v="1 (single)"/>
    <x v="16"/>
  </r>
  <r>
    <s v="eca71337cf21604694b68488edfa6d86"/>
    <n v="1"/>
    <x v="0"/>
    <n v="1"/>
    <n v="80.86"/>
    <s v="1 (single)"/>
    <x v="1"/>
  </r>
  <r>
    <s v="c35c657f8ce103ef7cf3d10978f4307c"/>
    <n v="1"/>
    <x v="0"/>
    <n v="2"/>
    <n v="105.3"/>
    <s v="2-3 installments"/>
    <x v="8"/>
  </r>
  <r>
    <s v="632caa865e0a254b21fc0ce5e6d02006"/>
    <n v="1"/>
    <x v="0"/>
    <n v="4"/>
    <n v="98.16"/>
    <s v="4-6 installments"/>
    <x v="1"/>
  </r>
  <r>
    <s v="2bc1eac46ee8d6fad3f7369668f1bdf0"/>
    <n v="1"/>
    <x v="1"/>
    <n v="1"/>
    <n v="100.7"/>
    <s v="1 (single)"/>
    <x v="12"/>
  </r>
  <r>
    <s v="9e7314b623f0dde678304009f6e16ee6"/>
    <n v="1"/>
    <x v="0"/>
    <n v="1"/>
    <n v="57.99"/>
    <s v="1 (single)"/>
    <x v="1"/>
  </r>
  <r>
    <s v="fb892328bc44b33ea7c52b5aad09416e"/>
    <n v="1"/>
    <x v="1"/>
    <n v="1"/>
    <n v="266.7"/>
    <s v="1 (single)"/>
    <x v="1"/>
  </r>
  <r>
    <s v="2f1134015ad299ec4f3ae950c5761e69"/>
    <n v="1"/>
    <x v="0"/>
    <n v="8"/>
    <n v="194.13"/>
    <s v="7-10 installments"/>
    <x v="1"/>
  </r>
  <r>
    <s v="019b02e139cfcd97f93366f7a38f5695"/>
    <n v="1"/>
    <x v="0"/>
    <n v="3"/>
    <n v="133.95"/>
    <s v="2-3 installments"/>
    <x v="1"/>
  </r>
  <r>
    <s v="ed3f087b848244c46b0f1844ca35bb1b"/>
    <n v="1"/>
    <x v="1"/>
    <n v="1"/>
    <n v="38.09"/>
    <s v="1 (single)"/>
    <x v="6"/>
  </r>
  <r>
    <s v="823543bada3fd3a5ba1f68e7a35fb9eb"/>
    <n v="1"/>
    <x v="0"/>
    <n v="8"/>
    <n v="299.75"/>
    <s v="7-10 installments"/>
    <x v="1"/>
  </r>
  <r>
    <s v="6573d97e15833bfcf5f1b739d7a1206a"/>
    <n v="1"/>
    <x v="0"/>
    <n v="1"/>
    <n v="45.32"/>
    <s v="1 (single)"/>
    <x v="0"/>
  </r>
  <r>
    <s v="ce716318c763d03347f07a20bf57d4f2"/>
    <n v="1"/>
    <x v="0"/>
    <n v="3"/>
    <n v="44.32"/>
    <s v="2-3 installments"/>
    <x v="4"/>
  </r>
  <r>
    <s v="f38d933ca0830750c110bf1a402d0d2a"/>
    <n v="1"/>
    <x v="1"/>
    <n v="1"/>
    <n v="80.18000000000001"/>
    <s v="1 (single)"/>
    <x v="1"/>
  </r>
  <r>
    <s v="844d901d8e848347a55c93cd4da2aa87"/>
    <n v="1"/>
    <x v="1"/>
    <n v="1"/>
    <n v="469.32"/>
    <s v="1 (single)"/>
    <x v="1"/>
  </r>
  <r>
    <s v="385949d678cba16e50726d65f1743d7c"/>
    <n v="2"/>
    <x v="2"/>
    <n v="1"/>
    <n v="12.78"/>
    <s v="1 (single)"/>
    <x v="1"/>
  </r>
  <r>
    <s v="6bc36770d620721000e91c6115924837"/>
    <n v="1"/>
    <x v="1"/>
    <n v="1"/>
    <n v="117.93"/>
    <s v="1 (single)"/>
    <x v="5"/>
  </r>
  <r>
    <s v="a70b9ff516da648dcee359a50611fe6d"/>
    <n v="1"/>
    <x v="0"/>
    <n v="2"/>
    <n v="79.81"/>
    <s v="2-3 installments"/>
    <x v="6"/>
  </r>
  <r>
    <s v="ccaca3cf7deefb7e24e36ed8cd85c647"/>
    <n v="1"/>
    <x v="0"/>
    <n v="1"/>
    <n v="99.43000000000001"/>
    <s v="1 (single)"/>
    <x v="4"/>
  </r>
  <r>
    <s v="d67d037cf424eb6cf603ae4e9d344542"/>
    <n v="1"/>
    <x v="0"/>
    <n v="5"/>
    <n v="57.8"/>
    <s v="4-6 installments"/>
    <x v="1"/>
  </r>
  <r>
    <s v="b89c3bccb55bf39d693030905c3a2326"/>
    <n v="1"/>
    <x v="0"/>
    <n v="1"/>
    <n v="132.66"/>
    <s v="1 (single)"/>
    <x v="8"/>
  </r>
  <r>
    <s v="8c87396ac0bed9eb7bd138eeef8945c5"/>
    <n v="1"/>
    <x v="0"/>
    <n v="2"/>
    <n v="60"/>
    <s v="2-3 installments"/>
    <x v="4"/>
  </r>
  <r>
    <s v="cb06895eef8c353edd5828ac4281eb9b"/>
    <n v="1"/>
    <x v="0"/>
    <n v="7"/>
    <n v="127.6"/>
    <s v="7-10 installments"/>
    <x v="1"/>
  </r>
  <r>
    <s v="a3ed04e61d69f848fe6fbc4c904d497c"/>
    <n v="1"/>
    <x v="0"/>
    <n v="1"/>
    <n v="37.72"/>
    <s v="1 (single)"/>
    <x v="1"/>
  </r>
  <r>
    <s v="d721be27c2ef214e57d87d289f0b844c"/>
    <n v="1"/>
    <x v="0"/>
    <n v="8"/>
    <n v="162.28"/>
    <s v="7-10 installments"/>
    <x v="1"/>
  </r>
  <r>
    <s v="ef45e94e3fd0e4276180fe6758662994"/>
    <n v="1"/>
    <x v="0"/>
    <n v="1"/>
    <n v="79.28"/>
    <s v="1 (single)"/>
    <x v="0"/>
  </r>
  <r>
    <s v="de3bee1ce2ff36750efc09a389ea029e"/>
    <n v="1"/>
    <x v="0"/>
    <n v="10"/>
    <n v="136.6"/>
    <s v="7-10 installments"/>
    <x v="12"/>
  </r>
  <r>
    <s v="d08177cbf2bf91a1ee04ec72526dee97"/>
    <n v="1"/>
    <x v="0"/>
    <n v="8"/>
    <n v="105.35"/>
    <s v="7-10 installments"/>
    <x v="1"/>
  </r>
  <r>
    <s v="057cb6913750cc04b72dbeb174afb208"/>
    <n v="1"/>
    <x v="0"/>
    <n v="5"/>
    <n v="56.49"/>
    <s v="4-6 installments"/>
    <x v="1"/>
  </r>
  <r>
    <s v="68f730bca7855a941b075dfde3e84ab9"/>
    <n v="1"/>
    <x v="1"/>
    <n v="1"/>
    <n v="47.89"/>
    <s v="1 (single)"/>
    <x v="3"/>
  </r>
  <r>
    <s v="b7248875eca77a299fa182dc16258c77"/>
    <n v="1"/>
    <x v="0"/>
    <n v="3"/>
    <n v="146.27"/>
    <s v="2-3 installments"/>
    <x v="1"/>
  </r>
  <r>
    <s v="46513a6be6229688ac9b3144f995f95a"/>
    <n v="1"/>
    <x v="0"/>
    <n v="10"/>
    <n v="141.53"/>
    <s v="7-10 installments"/>
    <x v="1"/>
  </r>
  <r>
    <s v="44de6d7b8fcd0cd8db38002f58d6c20d"/>
    <n v="1"/>
    <x v="1"/>
    <n v="1"/>
    <n v="67.44"/>
    <s v="1 (single)"/>
    <x v="12"/>
  </r>
  <r>
    <s v="f232ff4908be69d9a06a746be78f1390"/>
    <n v="1"/>
    <x v="0"/>
    <n v="3"/>
    <n v="155.14"/>
    <s v="2-3 installments"/>
    <x v="4"/>
  </r>
  <r>
    <s v="84300a0c4b27875cb77c89f5383df360"/>
    <n v="1"/>
    <x v="1"/>
    <n v="1"/>
    <n v="62.68"/>
    <s v="1 (single)"/>
    <x v="1"/>
  </r>
  <r>
    <s v="2348f7f4bfb8d8892725f278c51c112f"/>
    <n v="1"/>
    <x v="0"/>
    <n v="2"/>
    <n v="115.45"/>
    <s v="2-3 installments"/>
    <x v="16"/>
  </r>
  <r>
    <s v="69727f8e9f934f9177e36f31d1865c2a"/>
    <n v="1"/>
    <x v="1"/>
    <n v="1"/>
    <n v="70.47"/>
    <s v="1 (single)"/>
    <x v="0"/>
  </r>
  <r>
    <s v="966a9df285b6bbab1516a5776a4eba6b"/>
    <n v="1"/>
    <x v="0"/>
    <n v="1"/>
    <n v="55.52"/>
    <s v="1 (single)"/>
    <x v="6"/>
  </r>
  <r>
    <s v="802ee584365ed44c00f4207fb17ae67b"/>
    <n v="1"/>
    <x v="0"/>
    <n v="5"/>
    <n v="57.98"/>
    <s v="4-6 installments"/>
    <x v="8"/>
  </r>
  <r>
    <s v="400f443373af2cc7cca6166823ef939e"/>
    <n v="1"/>
    <x v="1"/>
    <n v="1"/>
    <n v="55.1"/>
    <s v="1 (single)"/>
    <x v="8"/>
  </r>
  <r>
    <s v="db37a79f21c59753d1ba93cc44d6cc4a"/>
    <n v="1"/>
    <x v="0"/>
    <n v="1"/>
    <n v="34.13"/>
    <s v="1 (single)"/>
    <x v="1"/>
  </r>
  <r>
    <s v="c41d48eaf09ea5de1864866821efe3c1"/>
    <n v="1"/>
    <x v="0"/>
    <n v="3"/>
    <n v="202.17"/>
    <s v="2-3 installments"/>
    <x v="14"/>
  </r>
  <r>
    <s v="f0af6d20649a1a4e1d876620b3e1129e"/>
    <n v="1"/>
    <x v="0"/>
    <n v="8"/>
    <n v="323.87"/>
    <s v="7-10 installments"/>
    <x v="24"/>
  </r>
  <r>
    <s v="f16ffb0adaf293c11fafb51770e1202f"/>
    <n v="1"/>
    <x v="0"/>
    <n v="8"/>
    <n v="256.24"/>
    <s v="7-10 installments"/>
    <x v="12"/>
  </r>
  <r>
    <s v="51c6d2f460589fa7b65f2da51e860206"/>
    <n v="1"/>
    <x v="0"/>
    <n v="5"/>
    <n v="167.79"/>
    <s v="4-6 installments"/>
    <x v="0"/>
  </r>
  <r>
    <s v="5d9fed50692e15841b14611047191454"/>
    <n v="1"/>
    <x v="1"/>
    <n v="1"/>
    <n v="217.74"/>
    <s v="1 (single)"/>
    <x v="12"/>
  </r>
  <r>
    <s v="c4dad201936ed30eef3c94fafa59ed6e"/>
    <n v="1"/>
    <x v="0"/>
    <n v="1"/>
    <n v="267.66"/>
    <s v="1 (single)"/>
    <x v="1"/>
  </r>
  <r>
    <s v="16fda78951899265f9a26ab3c5f17c4c"/>
    <n v="1"/>
    <x v="0"/>
    <n v="3"/>
    <n v="269.4"/>
    <s v="2-3 installments"/>
    <x v="5"/>
  </r>
  <r>
    <s v="a80493a89c4326ae0fa59d2df02c4251"/>
    <n v="1"/>
    <x v="0"/>
    <n v="1"/>
    <n v="149.19"/>
    <s v="1 (single)"/>
    <x v="1"/>
  </r>
  <r>
    <s v="186d50e82bb60fc547f3dbf7aa6f6f8a"/>
    <n v="1"/>
    <x v="3"/>
    <n v="1"/>
    <n v="53.37"/>
    <s v="1 (single)"/>
    <x v="1"/>
  </r>
  <r>
    <s v="e2a03ccf5ea816036608b2d8c3ab8e60"/>
    <n v="1"/>
    <x v="0"/>
    <n v="1"/>
    <n v="131.94"/>
    <s v="1 (single)"/>
    <x v="1"/>
  </r>
  <r>
    <s v="b9763fc50599a4ba2c2405513546d844"/>
    <n v="1"/>
    <x v="0"/>
    <n v="5"/>
    <n v="54.42"/>
    <s v="4-6 installments"/>
    <x v="0"/>
  </r>
  <r>
    <s v="b085981e816dad29812a8972f65d3fc9"/>
    <n v="1"/>
    <x v="0"/>
    <n v="2"/>
    <n v="98.12"/>
    <s v="2-3 installments"/>
    <x v="12"/>
  </r>
  <r>
    <s v="e20048c62eafbe51818f6dd9f3be724e"/>
    <n v="2"/>
    <x v="2"/>
    <n v="1"/>
    <n v="20"/>
    <s v="1 (single)"/>
    <x v="1"/>
  </r>
  <r>
    <s v="69f54f52631eb8ea8bec66cb902cf54e"/>
    <n v="2"/>
    <x v="2"/>
    <n v="1"/>
    <n v="14.32"/>
    <s v="1 (single)"/>
    <x v="20"/>
  </r>
  <r>
    <s v="cd6cdd3e527f46113dcab23d5f27c0fe"/>
    <n v="1"/>
    <x v="1"/>
    <n v="1"/>
    <n v="1506.68"/>
    <s v="1 (single)"/>
    <x v="12"/>
  </r>
  <r>
    <s v="eb314576a333adeb296496f38c4c7852"/>
    <n v="1"/>
    <x v="0"/>
    <n v="5"/>
    <n v="67.5"/>
    <s v="4-6 installments"/>
    <x v="12"/>
  </r>
  <r>
    <s v="34050aa3fee994fb448fd3d87028f094"/>
    <n v="1"/>
    <x v="0"/>
    <n v="6"/>
    <n v="75.68000000000001"/>
    <s v="4-6 installments"/>
    <x v="4"/>
  </r>
  <r>
    <s v="ae4b3fa4cd849e5cc41f1faa613d28e2"/>
    <n v="1"/>
    <x v="0"/>
    <n v="10"/>
    <n v="123.51"/>
    <s v="7-10 installments"/>
    <x v="1"/>
  </r>
  <r>
    <s v="34dd52587fd9744fa3850f58049bb93f"/>
    <n v="1"/>
    <x v="3"/>
    <n v="1"/>
    <n v="98.19"/>
    <s v="1 (single)"/>
    <x v="1"/>
  </r>
  <r>
    <s v="fc96b98d9e8a75af45c0d41844b50f35"/>
    <n v="1"/>
    <x v="0"/>
    <n v="3"/>
    <n v="117.93"/>
    <s v="2-3 installments"/>
    <x v="1"/>
  </r>
  <r>
    <s v="319bf7746b784040445afd6ec16285fb"/>
    <n v="1"/>
    <x v="2"/>
    <n v="1"/>
    <n v="75.06999999999999"/>
    <s v="1 (single)"/>
    <x v="6"/>
  </r>
  <r>
    <s v="a30f5af56b85e9f22df0e5686c66a627"/>
    <n v="1"/>
    <x v="1"/>
    <n v="1"/>
    <n v="305.13"/>
    <s v="1 (single)"/>
    <x v="1"/>
  </r>
  <r>
    <s v="a1a43cda291e19630504e0139508698d"/>
    <n v="1"/>
    <x v="0"/>
    <n v="3"/>
    <n v="62.65"/>
    <s v="2-3 installments"/>
    <x v="1"/>
  </r>
  <r>
    <s v="840ee6b10ece14a3b4612f72e1fe6c75"/>
    <n v="1"/>
    <x v="0"/>
    <n v="1"/>
    <n v="31.75"/>
    <s v="1 (single)"/>
    <x v="8"/>
  </r>
  <r>
    <s v="1ddb26b7e0414dad836e1a828c8ecfde"/>
    <n v="1"/>
    <x v="1"/>
    <n v="1"/>
    <n v="81.93000000000001"/>
    <s v="1 (single)"/>
    <x v="14"/>
  </r>
  <r>
    <s v="5cd0bfe5f8c93fa85da717bcf8987fc5"/>
    <n v="1"/>
    <x v="0"/>
    <n v="2"/>
    <n v="116.94"/>
    <s v="2-3 installments"/>
    <x v="4"/>
  </r>
  <r>
    <s v="847bbf8a16e79d8128e4fc5f7554d919"/>
    <n v="2"/>
    <x v="2"/>
    <n v="1"/>
    <n v="72.43000000000001"/>
    <s v="1 (single)"/>
    <x v="4"/>
  </r>
  <r>
    <s v="07ce92f08ada3b994983794188b7a902"/>
    <n v="1"/>
    <x v="0"/>
    <n v="8"/>
    <n v="212.56"/>
    <s v="7-10 installments"/>
    <x v="9"/>
  </r>
  <r>
    <s v="9d244b9671e094280e0da0b5edec38bb"/>
    <n v="1"/>
    <x v="0"/>
    <n v="6"/>
    <n v="256.54"/>
    <s v="4-6 installments"/>
    <x v="0"/>
  </r>
  <r>
    <s v="3a5c53b7345f82b31c0d656d63f3b8fb"/>
    <n v="1"/>
    <x v="1"/>
    <n v="1"/>
    <n v="36.36"/>
    <s v="1 (single)"/>
    <x v="1"/>
  </r>
  <r>
    <s v="57471a2ef90bca7af03b3b5800a3346b"/>
    <n v="1"/>
    <x v="0"/>
    <n v="5"/>
    <n v="175.78"/>
    <s v="4-6 installments"/>
    <x v="16"/>
  </r>
  <r>
    <s v="60fc3da2ac0596b07fc0bf1d4e9b005e"/>
    <n v="1"/>
    <x v="0"/>
    <n v="4"/>
    <n v="85.14"/>
    <s v="4-6 installments"/>
    <x v="0"/>
  </r>
  <r>
    <s v="69c3c3c160e3c97d69fc07a52b4d98d2"/>
    <n v="1"/>
    <x v="0"/>
    <n v="4"/>
    <n v="192.68"/>
    <s v="4-6 installments"/>
    <x v="1"/>
  </r>
  <r>
    <s v="2b16c7fbd95d6e9c114f73e4d8bdf536"/>
    <n v="1"/>
    <x v="0"/>
    <n v="2"/>
    <n v="54"/>
    <s v="2-3 installments"/>
    <x v="1"/>
  </r>
  <r>
    <s v="828cb23d35630c92b140ab22ff23c485"/>
    <n v="1"/>
    <x v="0"/>
    <n v="8"/>
    <n v="106.38"/>
    <s v="7-10 installments"/>
    <x v="12"/>
  </r>
  <r>
    <s v="ef05d1e66d71afa317df36d145f939a5"/>
    <n v="1"/>
    <x v="0"/>
    <n v="1"/>
    <n v="63.33"/>
    <s v="1 (single)"/>
    <x v="1"/>
  </r>
  <r>
    <s v="f8046b5049a674585e048bb954e3b494"/>
    <n v="1"/>
    <x v="0"/>
    <n v="3"/>
    <n v="316.4"/>
    <s v="2-3 installments"/>
    <x v="1"/>
  </r>
  <r>
    <s v="61dffbf220e7df65d65f1ea067fa0b1b"/>
    <n v="1"/>
    <x v="0"/>
    <n v="6"/>
    <n v="86.86"/>
    <s v="4-6 installments"/>
    <x v="14"/>
  </r>
  <r>
    <s v="3bb0635cfdd779b10da72af7d39f9ccf"/>
    <n v="1"/>
    <x v="0"/>
    <n v="2"/>
    <n v="208.89"/>
    <s v="2-3 installments"/>
    <x v="8"/>
  </r>
  <r>
    <s v="f36cda6db10b2dddb208bf63a6ef8dfc"/>
    <n v="1"/>
    <x v="1"/>
    <n v="1"/>
    <n v="62.05"/>
    <s v="1 (single)"/>
    <x v="24"/>
  </r>
  <r>
    <s v="2fe02e6dc8bbbc397f61ba774414fa2b"/>
    <n v="1"/>
    <x v="0"/>
    <n v="3"/>
    <n v="137.99"/>
    <s v="2-3 installments"/>
    <x v="0"/>
  </r>
  <r>
    <s v="2226642559abeae5cfd2badcca397b6b"/>
    <n v="1"/>
    <x v="0"/>
    <n v="2"/>
    <n v="101.34"/>
    <s v="2-3 installments"/>
    <x v="6"/>
  </r>
  <r>
    <s v="2a2facd836dcb344b5af3736c563b1ac"/>
    <n v="1"/>
    <x v="0"/>
    <n v="5"/>
    <n v="71.81999999999999"/>
    <s v="4-6 installments"/>
    <x v="1"/>
  </r>
  <r>
    <s v="58a72152512644cd6ee65accc9206cf4"/>
    <n v="1"/>
    <x v="1"/>
    <n v="1"/>
    <n v="111.93"/>
    <s v="1 (single)"/>
    <x v="12"/>
  </r>
  <r>
    <s v="5928d420527d13a50a884bc80c6ea676"/>
    <n v="1"/>
    <x v="1"/>
    <n v="1"/>
    <n v="66.44"/>
    <s v="1 (single)"/>
    <x v="4"/>
  </r>
  <r>
    <s v="261db23c1e364b89c28dc5605923c75d"/>
    <n v="1"/>
    <x v="0"/>
    <n v="1"/>
    <n v="116.24"/>
    <s v="1 (single)"/>
    <x v="0"/>
  </r>
  <r>
    <s v="eea2accc32d4396720d4e727986af0b5"/>
    <n v="1"/>
    <x v="0"/>
    <n v="1"/>
    <n v="58.06"/>
    <s v="1 (single)"/>
    <x v="1"/>
  </r>
  <r>
    <s v="99732cdec64edc7e27f1a79ca75c8b75"/>
    <n v="1"/>
    <x v="0"/>
    <n v="2"/>
    <n v="49.69"/>
    <s v="2-3 installments"/>
    <x v="0"/>
  </r>
  <r>
    <s v="93d9dad77a7490e2f2618470129d8f83"/>
    <n v="1"/>
    <x v="0"/>
    <n v="3"/>
    <n v="449.84"/>
    <s v="2-3 installments"/>
    <x v="0"/>
  </r>
  <r>
    <s v="f9fc6b37b2a3a42ef88b609566e731c0"/>
    <n v="1"/>
    <x v="1"/>
    <n v="1"/>
    <n v="131.44"/>
    <s v="1 (single)"/>
    <x v="1"/>
  </r>
  <r>
    <s v="f36263024190c7e3817fe397e16b2a39"/>
    <n v="1"/>
    <x v="0"/>
    <n v="3"/>
    <n v="87.64"/>
    <s v="2-3 installments"/>
    <x v="0"/>
  </r>
  <r>
    <s v="ce65464cf5fd5392097c6eb4a9a7918c"/>
    <n v="1"/>
    <x v="0"/>
    <n v="10"/>
    <n v="310.2"/>
    <s v="7-10 installments"/>
    <x v="1"/>
  </r>
  <r>
    <s v="a1f4cd05945a0b268d626b4183922f03"/>
    <n v="1"/>
    <x v="0"/>
    <n v="4"/>
    <n v="317.31"/>
    <s v="4-6 installments"/>
    <x v="20"/>
  </r>
  <r>
    <s v="a8f60b9282c2f8e193d23d668bb74fa3"/>
    <n v="1"/>
    <x v="0"/>
    <n v="5"/>
    <n v="150.14"/>
    <s v="4-6 installments"/>
    <x v="16"/>
  </r>
  <r>
    <s v="256d312e964585fcdb955a8e8edb7081"/>
    <n v="1"/>
    <x v="0"/>
    <n v="2"/>
    <n v="168.65"/>
    <s v="2-3 installments"/>
    <x v="1"/>
  </r>
  <r>
    <s v="21988f4f4d0971038b9c9d35f3be1ccf"/>
    <n v="1"/>
    <x v="0"/>
    <n v="1"/>
    <n v="26.43"/>
    <s v="1 (single)"/>
    <x v="12"/>
  </r>
  <r>
    <s v="1cfb97c2bd23fb8142435ff6c9ac2f84"/>
    <n v="1"/>
    <x v="1"/>
    <n v="1"/>
    <n v="149.7"/>
    <s v="1 (single)"/>
    <x v="12"/>
  </r>
  <r>
    <s v="000e562887b1f2006d75e0be9558292e"/>
    <n v="1"/>
    <x v="0"/>
    <n v="4"/>
    <n v="41.11"/>
    <s v="4-6 installments"/>
    <x v="1"/>
  </r>
  <r>
    <s v="1031ac71b203bb98af456f6abf3c8862"/>
    <n v="1"/>
    <x v="0"/>
    <n v="1"/>
    <n v="32"/>
    <s v="1 (single)"/>
    <x v="24"/>
  </r>
  <r>
    <s v="d81873131923e5aa4f6dc362f77116a2"/>
    <n v="1"/>
    <x v="1"/>
    <n v="1"/>
    <n v="65.23"/>
    <s v="1 (single)"/>
    <x v="3"/>
  </r>
  <r>
    <s v="8104809ce1b8fe36d8228fd0e357ebc0"/>
    <n v="1"/>
    <x v="1"/>
    <n v="1"/>
    <n v="113.55"/>
    <s v="1 (single)"/>
    <x v="4"/>
  </r>
  <r>
    <s v="3e8b39fabf5f8739a37c9b4cac46bcb6"/>
    <n v="1"/>
    <x v="0"/>
    <n v="3"/>
    <n v="195.24"/>
    <s v="2-3 installments"/>
    <x v="8"/>
  </r>
  <r>
    <s v="90cd03f08ec3def09cf99113a1d6daa0"/>
    <n v="1"/>
    <x v="0"/>
    <n v="9"/>
    <n v="319.11"/>
    <s v="7-10 installments"/>
    <x v="12"/>
  </r>
  <r>
    <s v="26874945bcbf47606ab08580cf923693"/>
    <n v="1"/>
    <x v="1"/>
    <n v="1"/>
    <n v="114.42"/>
    <s v="1 (single)"/>
    <x v="1"/>
  </r>
  <r>
    <s v="6db98cef3c7058f05f604483aadd2f14"/>
    <n v="1"/>
    <x v="0"/>
    <n v="1"/>
    <n v="87.8"/>
    <s v="1 (single)"/>
    <x v="13"/>
  </r>
  <r>
    <s v="d8a23906d95c53fd16569067cefb9103"/>
    <n v="1"/>
    <x v="0"/>
    <n v="8"/>
    <n v="97.98999999999999"/>
    <s v="7-10 installments"/>
    <x v="1"/>
  </r>
  <r>
    <s v="a3cc993782ea3572fbd27048f12712ca"/>
    <n v="1"/>
    <x v="0"/>
    <n v="10"/>
    <n v="227.56"/>
    <s v="7-10 installments"/>
    <x v="4"/>
  </r>
  <r>
    <s v="c59712a9767189f0a1e5258b5c3447b0"/>
    <n v="1"/>
    <x v="0"/>
    <n v="1"/>
    <n v="66.67"/>
    <s v="1 (single)"/>
    <x v="1"/>
  </r>
  <r>
    <s v="fae621cb5d9e146a2656da4f1afe39cc"/>
    <n v="1"/>
    <x v="0"/>
    <n v="1"/>
    <n v="168.59"/>
    <s v="1 (single)"/>
    <x v="5"/>
  </r>
  <r>
    <s v="b7a592c88818dcacf25f151e67f0bd8c"/>
    <n v="1"/>
    <x v="0"/>
    <n v="2"/>
    <n v="145.59"/>
    <s v="2-3 installments"/>
    <x v="4"/>
  </r>
  <r>
    <s v="a4de95599a7ceea15c118d8a59c8d574"/>
    <n v="1"/>
    <x v="1"/>
    <n v="1"/>
    <n v="64.01000000000001"/>
    <s v="1 (single)"/>
    <x v="0"/>
  </r>
  <r>
    <s v="0de2d81b96096126e5ac518128fb3daa"/>
    <n v="1"/>
    <x v="0"/>
    <n v="3"/>
    <n v="143.28"/>
    <s v="2-3 installments"/>
    <x v="4"/>
  </r>
  <r>
    <s v="37106a52065add00bf3e59408c290323"/>
    <n v="1"/>
    <x v="1"/>
    <n v="1"/>
    <n v="150.27"/>
    <s v="1 (single)"/>
    <x v="8"/>
  </r>
  <r>
    <s v="8dd554aaa8e7d61ddde56ba4189c780f"/>
    <n v="1"/>
    <x v="0"/>
    <n v="4"/>
    <n v="307.23"/>
    <s v="4-6 installments"/>
    <x v="7"/>
  </r>
  <r>
    <s v="3460241a070156e726e901d0824db74d"/>
    <n v="1"/>
    <x v="0"/>
    <n v="10"/>
    <n v="162.55"/>
    <s v="7-10 installments"/>
    <x v="1"/>
  </r>
  <r>
    <s v="163e2a2f67fd2f40ae55054e8e212678"/>
    <n v="1"/>
    <x v="0"/>
    <n v="1"/>
    <n v="120.22"/>
    <s v="1 (single)"/>
    <x v="1"/>
  </r>
  <r>
    <s v="6ff3a48be8338a98cb2c89c335514cfe"/>
    <n v="1"/>
    <x v="0"/>
    <n v="4"/>
    <n v="90.28"/>
    <s v="4-6 installments"/>
    <x v="12"/>
  </r>
  <r>
    <s v="a63a3d3aceb23878150f9186b9bed935"/>
    <n v="1"/>
    <x v="1"/>
    <n v="1"/>
    <n v="282.67"/>
    <s v="1 (single)"/>
    <x v="12"/>
  </r>
  <r>
    <s v="0d81b558b6850a09217709e88893da34"/>
    <n v="1"/>
    <x v="3"/>
    <n v="1"/>
    <n v="213.9"/>
    <s v="1 (single)"/>
    <x v="19"/>
  </r>
  <r>
    <s v="073632ef894dcb45601e326b8d97cd11"/>
    <n v="1"/>
    <x v="0"/>
    <n v="1"/>
    <n v="157.88"/>
    <s v="1 (single)"/>
    <x v="12"/>
  </r>
  <r>
    <s v="77ff811b9df5550b4691cc8b4bb4902a"/>
    <n v="1"/>
    <x v="1"/>
    <n v="1"/>
    <n v="50.03"/>
    <s v="1 (single)"/>
    <x v="20"/>
  </r>
  <r>
    <s v="d8f135a040950408cd059c27a623bd97"/>
    <n v="1"/>
    <x v="0"/>
    <n v="3"/>
    <n v="177.39"/>
    <s v="2-3 installments"/>
    <x v="1"/>
  </r>
  <r>
    <s v="58be29292eff76e98cd5063f83ed7c51"/>
    <n v="1"/>
    <x v="1"/>
    <n v="1"/>
    <n v="596.27"/>
    <s v="1 (single)"/>
    <x v="4"/>
  </r>
  <r>
    <s v="0aead977f249a62158c114e4460c37cc"/>
    <n v="1"/>
    <x v="0"/>
    <n v="2"/>
    <n v="104.09"/>
    <s v="2-3 installments"/>
    <x v="1"/>
  </r>
  <r>
    <s v="ed63d1955429b2d9b6172c755b4fa1b2"/>
    <n v="1"/>
    <x v="1"/>
    <n v="1"/>
    <n v="152.3"/>
    <s v="1 (single)"/>
    <x v="0"/>
  </r>
  <r>
    <s v="0755fe651d86dd2feb3c6fff952d81e8"/>
    <n v="1"/>
    <x v="0"/>
    <n v="3"/>
    <n v="149"/>
    <s v="2-3 installments"/>
    <x v="24"/>
  </r>
  <r>
    <s v="38b40f7c313e9e6b08f38e7bce6d93fd"/>
    <n v="1"/>
    <x v="0"/>
    <n v="2"/>
    <n v="84.05"/>
    <s v="2-3 installments"/>
    <x v="17"/>
  </r>
  <r>
    <s v="7b039bcfd98f73afd5973f8ba56c5987"/>
    <n v="1"/>
    <x v="0"/>
    <n v="5"/>
    <n v="71.05"/>
    <s v="4-6 installments"/>
    <x v="17"/>
  </r>
  <r>
    <s v="af3ac636ad9bd84b524effaba1214126"/>
    <n v="1"/>
    <x v="0"/>
    <n v="1"/>
    <n v="34.51"/>
    <s v="1 (single)"/>
    <x v="6"/>
  </r>
  <r>
    <s v="20baf04dd07db849cacb72e8cc0447aa"/>
    <n v="1"/>
    <x v="1"/>
    <n v="1"/>
    <n v="115.01"/>
    <s v="1 (single)"/>
    <x v="4"/>
  </r>
  <r>
    <s v="b64b31be08d0151c4115537cbef3dc06"/>
    <n v="1"/>
    <x v="0"/>
    <n v="1"/>
    <n v="74.39"/>
    <s v="1 (single)"/>
    <x v="12"/>
  </r>
  <r>
    <s v="05302619b1bff6733f64a97851af68cd"/>
    <n v="1"/>
    <x v="1"/>
    <n v="1"/>
    <n v="44.09"/>
    <s v="1 (single)"/>
    <x v="12"/>
  </r>
  <r>
    <s v="ab19eec70d9d0fa0b30f290905c806e5"/>
    <n v="2"/>
    <x v="2"/>
    <n v="1"/>
    <n v="22.48"/>
    <s v="1 (single)"/>
    <x v="1"/>
  </r>
  <r>
    <s v="23f8d85e1bed4bc79e3b7e9f7c2d6437"/>
    <n v="1"/>
    <x v="1"/>
    <n v="1"/>
    <n v="59.22"/>
    <s v="1 (single)"/>
    <x v="7"/>
  </r>
  <r>
    <s v="12126a7699ca7a88dd86dd3f52bc8baa"/>
    <n v="1"/>
    <x v="0"/>
    <n v="5"/>
    <n v="51.84"/>
    <s v="4-6 installments"/>
    <x v="5"/>
  </r>
  <r>
    <s v="2d2df7f4bac281e16cc44e1c74e87aa1"/>
    <n v="1"/>
    <x v="0"/>
    <n v="4"/>
    <n v="216.64"/>
    <s v="4-6 installments"/>
    <x v="6"/>
  </r>
  <r>
    <s v="f8a7f99695460acdbb89605f807bc78c"/>
    <n v="1"/>
    <x v="0"/>
    <n v="10"/>
    <n v="336.05"/>
    <s v="7-10 installments"/>
    <x v="6"/>
  </r>
  <r>
    <s v="95b19f291b5f226ab1f3af5aa7e3553f"/>
    <n v="1"/>
    <x v="1"/>
    <n v="1"/>
    <n v="74.34"/>
    <s v="1 (single)"/>
    <x v="1"/>
  </r>
  <r>
    <s v="4d67b87a6fa0612c18688c1f371f4104"/>
    <n v="1"/>
    <x v="0"/>
    <n v="2"/>
    <n v="146.76"/>
    <s v="2-3 installments"/>
    <x v="0"/>
  </r>
  <r>
    <s v="e20f1823b7c3cea563148b3d9864132f"/>
    <n v="2"/>
    <x v="2"/>
    <n v="1"/>
    <n v="61.98"/>
    <s v="1 (single)"/>
    <x v="8"/>
  </r>
  <r>
    <s v="37b1281795f5155c913abe0c05f43b4a"/>
    <n v="1"/>
    <x v="0"/>
    <n v="8"/>
    <n v="228.57"/>
    <s v="7-10 installments"/>
    <x v="10"/>
  </r>
  <r>
    <s v="d57d9345daadd30b1ce4c22c40250583"/>
    <n v="1"/>
    <x v="0"/>
    <n v="4"/>
    <n v="46.78"/>
    <s v="4-6 installments"/>
    <x v="7"/>
  </r>
  <r>
    <s v="b517d1b56836ec7bbeccb6913c25dad5"/>
    <n v="1"/>
    <x v="0"/>
    <n v="6"/>
    <n v="135.59"/>
    <s v="4-6 installments"/>
    <x v="0"/>
  </r>
  <r>
    <s v="a9cdfd538e3a7e3fa7f39bb4197c6a44"/>
    <n v="1"/>
    <x v="1"/>
    <n v="1"/>
    <n v="145.47"/>
    <s v="1 (single)"/>
    <x v="16"/>
  </r>
  <r>
    <s v="5bdb3afa1eb436b9c3de3957a486980f"/>
    <n v="2"/>
    <x v="2"/>
    <n v="1"/>
    <n v="50"/>
    <s v="1 (single)"/>
    <x v="0"/>
  </r>
  <r>
    <s v="3b2b7f4a223b44cc17c481a8fe1a63b7"/>
    <n v="1"/>
    <x v="0"/>
    <n v="3"/>
    <n v="75.53"/>
    <s v="2-3 installments"/>
    <x v="5"/>
  </r>
  <r>
    <s v="f6e0b0a52fa22c15d6784e3cdda6e953"/>
    <n v="1"/>
    <x v="0"/>
    <n v="1"/>
    <n v="63.96"/>
    <s v="1 (single)"/>
    <x v="4"/>
  </r>
  <r>
    <s v="67f9754feffe51587eed05ba198d21b0"/>
    <n v="1"/>
    <x v="0"/>
    <n v="10"/>
    <n v="152.47"/>
    <s v="7-10 installments"/>
    <x v="1"/>
  </r>
  <r>
    <s v="df0b4d4ca3e37ebafbe0610b32fb69f7"/>
    <n v="1"/>
    <x v="0"/>
    <n v="3"/>
    <n v="71.15000000000001"/>
    <s v="2-3 installments"/>
    <x v="12"/>
  </r>
  <r>
    <s v="51abb20be6330420d4528fe527d3f90e"/>
    <n v="1"/>
    <x v="0"/>
    <n v="1"/>
    <n v="86.73"/>
    <s v="1 (single)"/>
    <x v="3"/>
  </r>
  <r>
    <s v="a083f47f545711fc05940d0be7f5ca38"/>
    <n v="1"/>
    <x v="0"/>
    <n v="3"/>
    <n v="190.2"/>
    <s v="2-3 installments"/>
    <x v="14"/>
  </r>
  <r>
    <s v="5719025bca0cfdf25087cec11bd755a8"/>
    <n v="1"/>
    <x v="0"/>
    <n v="1"/>
    <n v="48.39"/>
    <s v="1 (single)"/>
    <x v="1"/>
  </r>
  <r>
    <s v="ca5a59edbeb8c782bd62affe617fd6e6"/>
    <n v="1"/>
    <x v="0"/>
    <n v="2"/>
    <n v="38.14"/>
    <s v="2-3 installments"/>
    <x v="1"/>
  </r>
  <r>
    <s v="74be6f225276a31288092c4fe6664b42"/>
    <n v="1"/>
    <x v="0"/>
    <n v="6"/>
    <n v="129.01"/>
    <s v="4-6 installments"/>
    <x v="1"/>
  </r>
  <r>
    <s v="ea7dfe9f928b33cb2e9d8bc99dd7e0f3"/>
    <n v="2"/>
    <x v="2"/>
    <n v="1"/>
    <n v="100"/>
    <s v="1 (single)"/>
    <x v="0"/>
  </r>
  <r>
    <s v="b42efbd88abf3882f91928b08cf74d6f"/>
    <n v="1"/>
    <x v="1"/>
    <n v="1"/>
    <n v="113.86"/>
    <s v="1 (single)"/>
    <x v="12"/>
  </r>
  <r>
    <s v="2096a9ff3dcd9dc1e2e90ea7296730a0"/>
    <n v="1"/>
    <x v="0"/>
    <n v="1"/>
    <n v="120.95"/>
    <s v="1 (single)"/>
    <x v="1"/>
  </r>
  <r>
    <s v="c11fda48e1e32d80cdded371a3ffa4b9"/>
    <n v="1"/>
    <x v="0"/>
    <n v="1"/>
    <n v="148.15"/>
    <s v="1 (single)"/>
    <x v="0"/>
  </r>
  <r>
    <s v="69ae6d6493cb6b0420c6e86da2cc3c3f"/>
    <n v="1"/>
    <x v="1"/>
    <n v="1"/>
    <n v="81.42"/>
    <s v="1 (single)"/>
    <x v="16"/>
  </r>
  <r>
    <s v="a3965b3546bff7e3ec5e766fa6e8d865"/>
    <n v="1"/>
    <x v="0"/>
    <n v="5"/>
    <n v="71.15000000000001"/>
    <s v="4-6 installments"/>
    <x v="8"/>
  </r>
  <r>
    <s v="d114db1284e403886d42917794dab1aa"/>
    <n v="1"/>
    <x v="0"/>
    <n v="1"/>
    <n v="37.82"/>
    <s v="1 (single)"/>
    <x v="1"/>
  </r>
  <r>
    <s v="73f078f94fbf270913ba09b8bb2d0f93"/>
    <n v="1"/>
    <x v="0"/>
    <n v="4"/>
    <n v="157.79"/>
    <s v="4-6 installments"/>
    <x v="1"/>
  </r>
  <r>
    <s v="d228a9c137a2d23357ac9c661da7285e"/>
    <n v="1"/>
    <x v="0"/>
    <n v="2"/>
    <n v="84.27"/>
    <s v="2-3 installments"/>
    <x v="1"/>
  </r>
  <r>
    <s v="028e37ed7cdd54ad41506f61df708cf9"/>
    <n v="1"/>
    <x v="0"/>
    <n v="2"/>
    <n v="23.38"/>
    <s v="2-3 installments"/>
    <x v="1"/>
  </r>
  <r>
    <s v="db4c181f6ac63a558233e98861beda3e"/>
    <n v="1"/>
    <x v="1"/>
    <n v="1"/>
    <n v="54"/>
    <s v="1 (single)"/>
    <x v="1"/>
  </r>
  <r>
    <s v="f0b3b8301161711933b5fa04d6191a0e"/>
    <n v="1"/>
    <x v="0"/>
    <n v="4"/>
    <n v="48.13"/>
    <s v="4-6 installments"/>
    <x v="12"/>
  </r>
  <r>
    <s v="3d5e2d8281ca0a708b96f43898c1314e"/>
    <n v="1"/>
    <x v="0"/>
    <n v="5"/>
    <n v="62.97"/>
    <s v="4-6 installments"/>
    <x v="1"/>
  </r>
  <r>
    <s v="b06112f703115e6d92f3baf4e2458a5a"/>
    <n v="1"/>
    <x v="0"/>
    <n v="6"/>
    <n v="241.74"/>
    <s v="4-6 installments"/>
    <x v="12"/>
  </r>
  <r>
    <s v="d4126c989370101ec1b96733f4adfe79"/>
    <n v="1"/>
    <x v="3"/>
    <n v="1"/>
    <n v="83.14"/>
    <s v="1 (single)"/>
    <x v="1"/>
  </r>
  <r>
    <s v="b28360b44929ee4de27af7329c403c58"/>
    <n v="1"/>
    <x v="0"/>
    <n v="3"/>
    <n v="1342.03"/>
    <s v="2-3 installments"/>
    <x v="24"/>
  </r>
  <r>
    <s v="e3c291c9bddfedee62c613abb89f859e"/>
    <n v="1"/>
    <x v="0"/>
    <n v="4"/>
    <n v="378.63"/>
    <s v="4-6 installments"/>
    <x v="16"/>
  </r>
  <r>
    <s v="9c6203a8eacf4ccb437c800c9629f792"/>
    <n v="1"/>
    <x v="1"/>
    <n v="1"/>
    <n v="66.13"/>
    <s v="1 (single)"/>
    <x v="6"/>
  </r>
  <r>
    <s v="82f4e36c3e5c7a517807137477657336"/>
    <n v="1"/>
    <x v="0"/>
    <n v="2"/>
    <n v="127.3"/>
    <s v="2-3 installments"/>
    <x v="1"/>
  </r>
  <r>
    <s v="8c81d5854b1977c139c82372fade2084"/>
    <n v="1"/>
    <x v="1"/>
    <n v="1"/>
    <n v="105.71"/>
    <s v="1 (single)"/>
    <x v="0"/>
  </r>
  <r>
    <s v="c9e0c39985eec7874e2902fbc6256be6"/>
    <n v="1"/>
    <x v="1"/>
    <n v="1"/>
    <n v="249.82"/>
    <s v="1 (single)"/>
    <x v="1"/>
  </r>
  <r>
    <s v="ffeeb911d070bea3dd20bd5fd01da5e8"/>
    <n v="1"/>
    <x v="0"/>
    <n v="5"/>
    <n v="95.69"/>
    <s v="4-6 installments"/>
    <x v="1"/>
  </r>
  <r>
    <s v="1e5995be669dd5c3e290a163f1394dce"/>
    <n v="1"/>
    <x v="1"/>
    <n v="1"/>
    <n v="54.72"/>
    <s v="1 (single)"/>
    <x v="19"/>
  </r>
  <r>
    <s v="da9f86485be515d23d10033bdfe2f8ad"/>
    <n v="1"/>
    <x v="0"/>
    <n v="3"/>
    <n v="160.07"/>
    <s v="2-3 installments"/>
    <x v="1"/>
  </r>
  <r>
    <s v="2d37b55e71618c48264e6288fc228844"/>
    <n v="1"/>
    <x v="0"/>
    <n v="3"/>
    <n v="322.84"/>
    <s v="2-3 installments"/>
    <x v="1"/>
  </r>
  <r>
    <s v="5a610ef4a49d9be48df16a1026f225f4"/>
    <n v="1"/>
    <x v="1"/>
    <n v="1"/>
    <n v="34"/>
    <s v="1 (single)"/>
    <x v="1"/>
  </r>
  <r>
    <s v="1f18d6138f5af59adb5a379ea575d555"/>
    <n v="1"/>
    <x v="1"/>
    <n v="1"/>
    <n v="69.22"/>
    <s v="1 (single)"/>
    <x v="8"/>
  </r>
  <r>
    <s v="c38c4d91635ffe5f51811ff2d04a75ea"/>
    <n v="1"/>
    <x v="0"/>
    <n v="5"/>
    <n v="77.56999999999999"/>
    <s v="4-6 installments"/>
    <x v="0"/>
  </r>
  <r>
    <s v="9272fabd5bfa9acee9ae3fd87af61a0a"/>
    <n v="1"/>
    <x v="1"/>
    <n v="1"/>
    <n v="51.71"/>
    <s v="1 (single)"/>
    <x v="1"/>
  </r>
  <r>
    <s v="dea7183b5687dd97ce0703f53b0a97a7"/>
    <n v="1"/>
    <x v="0"/>
    <n v="10"/>
    <n v="717.83"/>
    <s v="7-10 installments"/>
    <x v="1"/>
  </r>
  <r>
    <s v="8b0f121dbcd7a605911362fdc4df8e76"/>
    <n v="1"/>
    <x v="1"/>
    <n v="1"/>
    <n v="120.04"/>
    <s v="1 (single)"/>
    <x v="19"/>
  </r>
  <r>
    <s v="7f09825a97c672aaad3bd6d4f7e5ebf4"/>
    <n v="1"/>
    <x v="0"/>
    <n v="7"/>
    <n v="102.43"/>
    <s v="7-10 installments"/>
    <x v="1"/>
  </r>
  <r>
    <s v="b1bb317f7d7fdeefca25499d3e62cb48"/>
    <n v="1"/>
    <x v="0"/>
    <n v="3"/>
    <n v="39.4"/>
    <s v="2-3 installments"/>
    <x v="12"/>
  </r>
  <r>
    <s v="78cf50046b61f1f374ab7dc4a12bd20d"/>
    <n v="1"/>
    <x v="1"/>
    <n v="1"/>
    <n v="137.07"/>
    <s v="1 (single)"/>
    <x v="8"/>
  </r>
  <r>
    <s v="bc64f672506c531820c9815dbef4d7f9"/>
    <n v="1"/>
    <x v="0"/>
    <n v="10"/>
    <n v="421.18"/>
    <s v="7-10 installments"/>
    <x v="1"/>
  </r>
  <r>
    <s v="66794c8e67490721d1650537f7d82026"/>
    <n v="1"/>
    <x v="1"/>
    <n v="1"/>
    <n v="76.84999999999999"/>
    <s v="1 (single)"/>
    <x v="1"/>
  </r>
  <r>
    <s v="2d27207b384323a3320175c9dd0b6784"/>
    <n v="1"/>
    <x v="0"/>
    <n v="3"/>
    <n v="70.73999999999999"/>
    <s v="2-3 installments"/>
    <x v="6"/>
  </r>
  <r>
    <s v="927a7c08b956e780d1a418ec9b5b1551"/>
    <n v="1"/>
    <x v="0"/>
    <n v="6"/>
    <n v="549.7"/>
    <s v="4-6 installments"/>
    <x v="1"/>
  </r>
  <r>
    <s v="9b93d7e3492173e52be4e40470dd5d59"/>
    <n v="1"/>
    <x v="1"/>
    <n v="1"/>
    <n v="216.72"/>
    <s v="1 (single)"/>
    <x v="14"/>
  </r>
  <r>
    <s v="6d124ae5d617f5ddf8eee412524850c0"/>
    <n v="1"/>
    <x v="0"/>
    <n v="2"/>
    <n v="119.94"/>
    <s v="2-3 installments"/>
    <x v="12"/>
  </r>
  <r>
    <s v="c34669131c7b65bd32282de48c9d4112"/>
    <n v="1"/>
    <x v="0"/>
    <n v="11"/>
    <n v="112.12"/>
    <s v="11+ installments"/>
    <x v="14"/>
  </r>
  <r>
    <s v="ecb7b1b5d15cf872f986f88e7344d9ed"/>
    <n v="1"/>
    <x v="0"/>
    <n v="3"/>
    <n v="188.28"/>
    <s v="2-3 installments"/>
    <x v="12"/>
  </r>
  <r>
    <s v="7844d2f4784ca5e03bf47dd1ac050bc2"/>
    <n v="1"/>
    <x v="0"/>
    <n v="1"/>
    <n v="68.84"/>
    <s v="1 (single)"/>
    <x v="12"/>
  </r>
  <r>
    <s v="8ebfefcc637fd6935aadd7b73c0c37d2"/>
    <n v="1"/>
    <x v="0"/>
    <n v="1"/>
    <n v="88.61"/>
    <s v="1 (single)"/>
    <x v="0"/>
  </r>
  <r>
    <s v="4d5e5391b853a3490c37d35e1c8c2c16"/>
    <n v="1"/>
    <x v="0"/>
    <n v="4"/>
    <n v="42.69"/>
    <s v="4-6 installments"/>
    <x v="1"/>
  </r>
  <r>
    <s v="53302305754d77daab8c64a29db8d8c4"/>
    <n v="1"/>
    <x v="0"/>
    <n v="3"/>
    <n v="89.3"/>
    <s v="2-3 installments"/>
    <x v="14"/>
  </r>
  <r>
    <s v="cafe257a6af47e3a0f99d202c0bbdbf4"/>
    <n v="5"/>
    <x v="2"/>
    <n v="1"/>
    <n v="4.07"/>
    <s v="1 (single)"/>
    <x v="1"/>
  </r>
  <r>
    <s v="0d2c1a413f6aa3a36b8bb940b028f930"/>
    <n v="1"/>
    <x v="2"/>
    <n v="1"/>
    <n v="175.26"/>
    <s v="1 (single)"/>
    <x v="20"/>
  </r>
  <r>
    <s v="1dc762b27fac9fd0a2a373b1765904d6"/>
    <n v="1"/>
    <x v="1"/>
    <n v="1"/>
    <n v="217.64"/>
    <s v="1 (single)"/>
    <x v="12"/>
  </r>
  <r>
    <s v="2e97685820b5ee3efa8b213f18899387"/>
    <n v="1"/>
    <x v="0"/>
    <n v="1"/>
    <n v="61.28"/>
    <s v="1 (single)"/>
    <x v="18"/>
  </r>
  <r>
    <s v="8bd569b6ef081e577038e2c73038b191"/>
    <n v="1"/>
    <x v="0"/>
    <n v="3"/>
    <n v="76.12"/>
    <s v="2-3 installments"/>
    <x v="6"/>
  </r>
  <r>
    <s v="2861bde48c258a06a5ded52e540dc6be"/>
    <n v="1"/>
    <x v="0"/>
    <n v="6"/>
    <n v="67.5"/>
    <s v="4-6 installments"/>
    <x v="4"/>
  </r>
  <r>
    <s v="e625944bd16cd8f6b0daa1861cd25b19"/>
    <n v="1"/>
    <x v="0"/>
    <n v="5"/>
    <n v="104.36"/>
    <s v="4-6 installments"/>
    <x v="4"/>
  </r>
  <r>
    <s v="fb8d4fa3b150bb3a129a10015eeac145"/>
    <n v="1"/>
    <x v="0"/>
    <n v="10"/>
    <n v="291.33"/>
    <s v="7-10 installments"/>
    <x v="10"/>
  </r>
  <r>
    <s v="76279ee78a4924f44a3a83ef23b169b8"/>
    <n v="1"/>
    <x v="0"/>
    <n v="4"/>
    <n v="207.58"/>
    <s v="4-6 installments"/>
    <x v="12"/>
  </r>
  <r>
    <s v="7e72165c5aea9996c625cfe62c8e1500"/>
    <n v="1"/>
    <x v="0"/>
    <n v="4"/>
    <n v="116.94"/>
    <s v="4-6 installments"/>
    <x v="6"/>
  </r>
  <r>
    <s v="2f09f8c80542f3260ec457517de0a463"/>
    <n v="1"/>
    <x v="1"/>
    <n v="1"/>
    <n v="1442.84"/>
    <s v="1 (single)"/>
    <x v="2"/>
  </r>
  <r>
    <s v="978c88fce8bfdad5559f67f50abfb7da"/>
    <n v="1"/>
    <x v="0"/>
    <n v="1"/>
    <n v="72.40000000000001"/>
    <s v="1 (single)"/>
    <x v="11"/>
  </r>
  <r>
    <s v="ee8e24472be0999597648d72577ae895"/>
    <n v="1"/>
    <x v="0"/>
    <n v="5"/>
    <n v="51.68"/>
    <s v="4-6 installments"/>
    <x v="1"/>
  </r>
  <r>
    <s v="9dd8939599e245883bfdcecb95ff30f8"/>
    <n v="1"/>
    <x v="0"/>
    <n v="5"/>
    <n v="117.69"/>
    <s v="4-6 installments"/>
    <x v="12"/>
  </r>
  <r>
    <s v="a6c054ff2945730a435c2c95531f17db"/>
    <n v="1"/>
    <x v="0"/>
    <n v="2"/>
    <n v="182.91"/>
    <s v="2-3 installments"/>
    <x v="1"/>
  </r>
  <r>
    <s v="571b3d06ddb5bba38fac92f4da0778e7"/>
    <n v="1"/>
    <x v="0"/>
    <n v="8"/>
    <n v="176.76"/>
    <s v="7-10 installments"/>
    <x v="4"/>
  </r>
  <r>
    <s v="b30fb34686fab6a41f51d78d944b6f41"/>
    <n v="1"/>
    <x v="0"/>
    <n v="1"/>
    <n v="17.73"/>
    <s v="1 (single)"/>
    <x v="1"/>
  </r>
  <r>
    <s v="ae9e4af9767b620b021b2952046266e9"/>
    <n v="1"/>
    <x v="1"/>
    <n v="1"/>
    <n v="136.06"/>
    <s v="1 (single)"/>
    <x v="20"/>
  </r>
  <r>
    <s v="c28c74ee5fb4a731178895058c0de619"/>
    <n v="1"/>
    <x v="0"/>
    <n v="10"/>
    <n v="157.43"/>
    <s v="7-10 installments"/>
    <x v="19"/>
  </r>
  <r>
    <s v="413acaaa6c5aa063a17bda2ee7e3690a"/>
    <n v="1"/>
    <x v="3"/>
    <n v="1"/>
    <n v="33.23"/>
    <s v="1 (single)"/>
    <x v="12"/>
  </r>
  <r>
    <s v="32e48287f7d1ed208755d25cc12077bc"/>
    <n v="1"/>
    <x v="0"/>
    <n v="1"/>
    <n v="68.44"/>
    <s v="1 (single)"/>
    <x v="1"/>
  </r>
  <r>
    <s v="beaa70f158221aa1ca0d8a5545b97569"/>
    <n v="1"/>
    <x v="0"/>
    <n v="10"/>
    <n v="219.51"/>
    <s v="7-10 installments"/>
    <x v="4"/>
  </r>
  <r>
    <s v="ba6b736a4a402bcefa049a41b3a98c55"/>
    <n v="1"/>
    <x v="0"/>
    <n v="4"/>
    <n v="206.22"/>
    <s v="4-6 installments"/>
    <x v="14"/>
  </r>
  <r>
    <s v="80a26b4ee1a6aff31f37986403491366"/>
    <n v="1"/>
    <x v="1"/>
    <n v="1"/>
    <n v="234.61"/>
    <s v="1 (single)"/>
    <x v="1"/>
  </r>
  <r>
    <s v="d0523aba4d0666705474932558a1d89c"/>
    <n v="1"/>
    <x v="0"/>
    <n v="10"/>
    <n v="352.7"/>
    <s v="7-10 installments"/>
    <x v="0"/>
  </r>
  <r>
    <s v="2d587ea1d70ea2fa8bc79a23cfe02ab4"/>
    <n v="1"/>
    <x v="1"/>
    <n v="1"/>
    <n v="76.17"/>
    <s v="1 (single)"/>
    <x v="4"/>
  </r>
  <r>
    <s v="fc3c882665c98c9b737a7b1b3aa6c553"/>
    <n v="1"/>
    <x v="0"/>
    <n v="1"/>
    <n v="37.78"/>
    <s v="1 (single)"/>
    <x v="1"/>
  </r>
  <r>
    <s v="4d66d84298606d4fea8ade08c8b66d9a"/>
    <n v="1"/>
    <x v="0"/>
    <n v="1"/>
    <n v="67.68000000000001"/>
    <s v="1 (single)"/>
    <x v="1"/>
  </r>
  <r>
    <s v="10615b9256577b6707f424e16f40faaa"/>
    <n v="1"/>
    <x v="0"/>
    <n v="2"/>
    <n v="48.54"/>
    <s v="2-3 installments"/>
    <x v="1"/>
  </r>
  <r>
    <s v="a8b2111a24cd1ebe4246f720de1b238b"/>
    <n v="1"/>
    <x v="0"/>
    <n v="2"/>
    <n v="126.92"/>
    <s v="2-3 installments"/>
    <x v="1"/>
  </r>
  <r>
    <s v="bef0a9fd3674bdfdb2a292fab7793cfd"/>
    <n v="1"/>
    <x v="1"/>
    <n v="1"/>
    <n v="323.96"/>
    <s v="1 (single)"/>
    <x v="0"/>
  </r>
  <r>
    <s v="a22760d8e93ddd9acb9c47bc99118853"/>
    <n v="1"/>
    <x v="0"/>
    <n v="10"/>
    <n v="128.25"/>
    <s v="7-10 installments"/>
    <x v="1"/>
  </r>
  <r>
    <s v="de4200e70f1ba056e8e0ce5a6b057f76"/>
    <n v="1"/>
    <x v="1"/>
    <n v="1"/>
    <n v="143.36"/>
    <s v="1 (single)"/>
    <x v="17"/>
  </r>
  <r>
    <s v="d01892cabdc79c6a7592dbe80c5d7192"/>
    <n v="1"/>
    <x v="0"/>
    <n v="2"/>
    <n v="174.04"/>
    <s v="2-3 installments"/>
    <x v="1"/>
  </r>
  <r>
    <s v="9d480419579c11f532fce93c63e0eed8"/>
    <n v="1"/>
    <x v="0"/>
    <n v="3"/>
    <n v="68.59"/>
    <s v="2-3 installments"/>
    <x v="20"/>
  </r>
  <r>
    <s v="6ee3c291219411d6da1a62f056058fec"/>
    <n v="1"/>
    <x v="0"/>
    <n v="2"/>
    <n v="63.44"/>
    <s v="2-3 installments"/>
    <x v="1"/>
  </r>
  <r>
    <s v="9cd721f408e8bf94b981ebe34f7007c4"/>
    <n v="1"/>
    <x v="0"/>
    <n v="9"/>
    <n v="93.19"/>
    <s v="7-10 installments"/>
    <x v="1"/>
  </r>
  <r>
    <s v="6ac9e7249ef5df977218e8251e151355"/>
    <n v="1"/>
    <x v="0"/>
    <n v="1"/>
    <n v="65.70999999999999"/>
    <s v="1 (single)"/>
    <x v="1"/>
  </r>
  <r>
    <s v="0cee95c34f2cd6a8e38d9b170b9a468e"/>
    <n v="1"/>
    <x v="0"/>
    <n v="1"/>
    <n v="117.96"/>
    <s v="1 (single)"/>
    <x v="1"/>
  </r>
  <r>
    <s v="bef901b8ca3d5b75c2031cbd303e88cc"/>
    <n v="1"/>
    <x v="1"/>
    <n v="1"/>
    <n v="263.61"/>
    <s v="1 (single)"/>
    <x v="1"/>
  </r>
  <r>
    <s v="e7ae11a316ccfd7689dae760479ec0da"/>
    <n v="1"/>
    <x v="0"/>
    <n v="1"/>
    <n v="129.19"/>
    <s v="1 (single)"/>
    <x v="0"/>
  </r>
  <r>
    <s v="d65c179a817be22977e263fbc1a4fef4"/>
    <n v="1"/>
    <x v="0"/>
    <n v="9"/>
    <n v="96.02"/>
    <s v="7-10 installments"/>
    <x v="3"/>
  </r>
  <r>
    <s v="f93d4438f5a4fcb8c83d71dc594437f9"/>
    <n v="1"/>
    <x v="0"/>
    <n v="6"/>
    <n v="62.08"/>
    <s v="4-6 installments"/>
    <x v="3"/>
  </r>
  <r>
    <s v="761d2a6c3fc081b13c3cbfa01c4a8c37"/>
    <n v="1"/>
    <x v="0"/>
    <n v="1"/>
    <n v="86.15000000000001"/>
    <s v="1 (single)"/>
    <x v="1"/>
  </r>
  <r>
    <s v="aeb4ec5f0696847ed2357f26abeb5a62"/>
    <n v="1"/>
    <x v="0"/>
    <n v="1"/>
    <n v="31.33"/>
    <s v="1 (single)"/>
    <x v="1"/>
  </r>
  <r>
    <s v="671f3f58a12caea363c9e40989c7d154"/>
    <n v="1"/>
    <x v="0"/>
    <n v="1"/>
    <n v="120.84"/>
    <s v="1 (single)"/>
    <x v="12"/>
  </r>
  <r>
    <s v="1c5dded30baeb7f5dabbd1e613c76164"/>
    <n v="1"/>
    <x v="0"/>
    <n v="2"/>
    <n v="462.02"/>
    <s v="2-3 installments"/>
    <x v="5"/>
  </r>
  <r>
    <s v="576560b37e7f23e3dfc9d154b23bc614"/>
    <n v="1"/>
    <x v="0"/>
    <n v="4"/>
    <n v="87.70999999999999"/>
    <s v="4-6 installments"/>
    <x v="1"/>
  </r>
  <r>
    <s v="b3879e737eafcf76e10b3118e9b11f28"/>
    <n v="1"/>
    <x v="0"/>
    <n v="2"/>
    <n v="49.79"/>
    <s v="2-3 installments"/>
    <x v="1"/>
  </r>
  <r>
    <s v="2aceefa8498a058bac3f46c6336e744c"/>
    <n v="1"/>
    <x v="0"/>
    <n v="1"/>
    <n v="44"/>
    <s v="1 (single)"/>
    <x v="1"/>
  </r>
  <r>
    <s v="5f0729d8bd88589e8501140a9eb86ed3"/>
    <n v="1"/>
    <x v="1"/>
    <n v="1"/>
    <n v="97.92"/>
    <s v="1 (single)"/>
    <x v="1"/>
  </r>
  <r>
    <s v="52ae002feea5d59bda4323361c7172b2"/>
    <n v="1"/>
    <x v="0"/>
    <n v="2"/>
    <n v="221.93"/>
    <s v="2-3 installments"/>
    <x v="20"/>
  </r>
  <r>
    <s v="57e33a9ea02141930bcf5e4e0fdb7b4c"/>
    <n v="1"/>
    <x v="0"/>
    <n v="8"/>
    <n v="261.35"/>
    <s v="7-10 installments"/>
    <x v="1"/>
  </r>
  <r>
    <s v="3a27e0b9d5d118eeba13571803a2b08e"/>
    <n v="1"/>
    <x v="0"/>
    <n v="8"/>
    <n v="231.18"/>
    <s v="7-10 installments"/>
    <x v="1"/>
  </r>
  <r>
    <s v="a6da096d974acc000962856d7386448a"/>
    <n v="1"/>
    <x v="0"/>
    <n v="1"/>
    <n v="35"/>
    <s v="1 (single)"/>
    <x v="8"/>
  </r>
  <r>
    <s v="28cc666d3c85564ac6854085a36582fb"/>
    <n v="1"/>
    <x v="1"/>
    <n v="1"/>
    <n v="84.79000000000001"/>
    <s v="1 (single)"/>
    <x v="1"/>
  </r>
  <r>
    <s v="67475f71985adf5fc4111756430c2366"/>
    <n v="1"/>
    <x v="0"/>
    <n v="1"/>
    <n v="36.78"/>
    <s v="1 (single)"/>
    <x v="1"/>
  </r>
  <r>
    <s v="10ee8dae1859d2e91a79ad35006d3412"/>
    <n v="1"/>
    <x v="1"/>
    <n v="1"/>
    <n v="29.96"/>
    <s v="1 (single)"/>
    <x v="20"/>
  </r>
  <r>
    <s v="896fbd78a9ef3839b34b893f48f6bc67"/>
    <n v="1"/>
    <x v="2"/>
    <n v="1"/>
    <n v="5.94"/>
    <s v="1 (single)"/>
    <x v="1"/>
  </r>
  <r>
    <s v="c8f6f16968064fb152e6eef1952c2f09"/>
    <n v="1"/>
    <x v="0"/>
    <n v="3"/>
    <n v="162.71"/>
    <s v="2-3 installments"/>
    <x v="1"/>
  </r>
  <r>
    <s v="8cd71aa8f0d60722dd505f339d41df2a"/>
    <n v="1"/>
    <x v="0"/>
    <n v="9"/>
    <n v="179.2"/>
    <s v="7-10 installments"/>
    <x v="1"/>
  </r>
  <r>
    <s v="55ea12225a84c0269c9ae6604e6f9141"/>
    <n v="1"/>
    <x v="0"/>
    <n v="4"/>
    <n v="99.34999999999999"/>
    <s v="4-6 installments"/>
    <x v="1"/>
  </r>
  <r>
    <s v="2058cb04c2f484f6c016669b62e2c3e1"/>
    <n v="1"/>
    <x v="0"/>
    <n v="1"/>
    <n v="66.01000000000001"/>
    <s v="1 (single)"/>
    <x v="16"/>
  </r>
  <r>
    <s v="13be52fea867f703f9f4466bccbcc0c9"/>
    <n v="1"/>
    <x v="0"/>
    <n v="3"/>
    <n v="171.62"/>
    <s v="2-3 installments"/>
    <x v="12"/>
  </r>
  <r>
    <s v="e90bb6aef6a1f5dcd05c62ca6c8fee8b"/>
    <n v="1"/>
    <x v="0"/>
    <n v="1"/>
    <n v="49.85"/>
    <s v="1 (single)"/>
    <x v="1"/>
  </r>
  <r>
    <s v="24e48a0c9fc1cfb4bf9ccfd3dfd7c984"/>
    <n v="1"/>
    <x v="0"/>
    <n v="3"/>
    <n v="438.76"/>
    <s v="2-3 installments"/>
    <x v="1"/>
  </r>
  <r>
    <s v="c7f9c9ed8383be0c7514a7672ffdfdbe"/>
    <n v="1"/>
    <x v="0"/>
    <n v="6"/>
    <n v="68.34999999999999"/>
    <s v="4-6 installments"/>
    <x v="4"/>
  </r>
  <r>
    <s v="6a469666ec55c8ac48cca2b1160f10e3"/>
    <n v="1"/>
    <x v="0"/>
    <n v="2"/>
    <n v="49.35"/>
    <s v="2-3 installments"/>
    <x v="12"/>
  </r>
  <r>
    <s v="57ccf855a2dcef1cf0583b5c649a5c75"/>
    <n v="1"/>
    <x v="0"/>
    <n v="7"/>
    <n v="158.92"/>
    <s v="7-10 installments"/>
    <x v="1"/>
  </r>
  <r>
    <s v="b18478bbf9b2283e3d12452f69fd9ce2"/>
    <n v="1"/>
    <x v="0"/>
    <n v="1"/>
    <n v="84"/>
    <s v="1 (single)"/>
    <x v="12"/>
  </r>
  <r>
    <s v="8a6e225994411f2e15e2407fd5a05511"/>
    <n v="1"/>
    <x v="0"/>
    <n v="1"/>
    <n v="147.05"/>
    <s v="1 (single)"/>
    <x v="8"/>
  </r>
  <r>
    <s v="261a70322fb6e56501d54f81cf525f15"/>
    <n v="1"/>
    <x v="0"/>
    <n v="1"/>
    <n v="58.83"/>
    <s v="1 (single)"/>
    <x v="1"/>
  </r>
  <r>
    <s v="2d58df29239f4ee3887103ef2576e857"/>
    <n v="1"/>
    <x v="0"/>
    <n v="1"/>
    <n v="86.86"/>
    <s v="1 (single)"/>
    <x v="12"/>
  </r>
  <r>
    <s v="db7d019ce87ceb1539bd37353ab408ba"/>
    <n v="2"/>
    <x v="2"/>
    <n v="1"/>
    <n v="100"/>
    <s v="1 (single)"/>
    <x v="4"/>
  </r>
  <r>
    <s v="413220cbe57b95480531b7cf6afa9185"/>
    <n v="1"/>
    <x v="0"/>
    <n v="2"/>
    <n v="58.95"/>
    <s v="2-3 installments"/>
    <x v="8"/>
  </r>
  <r>
    <s v="2df16064a31736f53f6466a3500f718b"/>
    <n v="1"/>
    <x v="0"/>
    <n v="1"/>
    <n v="60.22"/>
    <s v="1 (single)"/>
    <x v="12"/>
  </r>
  <r>
    <s v="8e3d51628005e70bce8a2fc5d9c34564"/>
    <n v="1"/>
    <x v="0"/>
    <n v="1"/>
    <n v="65.40000000000001"/>
    <s v="1 (single)"/>
    <x v="18"/>
  </r>
  <r>
    <s v="e6ccb4e29b42a81b774b13101835b5a3"/>
    <n v="1"/>
    <x v="0"/>
    <n v="6"/>
    <n v="93.65000000000001"/>
    <s v="4-6 installments"/>
    <x v="4"/>
  </r>
  <r>
    <s v="ef8e343c4abd7135c59d2a6179bd4351"/>
    <n v="1"/>
    <x v="0"/>
    <n v="2"/>
    <n v="136.6"/>
    <s v="2-3 installments"/>
    <x v="1"/>
  </r>
  <r>
    <s v="a0dd16fef84e1de7791dbac7e4020bad"/>
    <n v="1"/>
    <x v="0"/>
    <n v="10"/>
    <n v="700.89"/>
    <s v="7-10 installments"/>
    <x v="5"/>
  </r>
  <r>
    <s v="186a0845cd1b679057c8b0ea86931e2f"/>
    <n v="1"/>
    <x v="0"/>
    <n v="1"/>
    <n v="705"/>
    <s v="1 (single)"/>
    <x v="1"/>
  </r>
  <r>
    <s v="116c70afde066c60adb8381e4c23c07d"/>
    <n v="1"/>
    <x v="0"/>
    <n v="1"/>
    <n v="44.1"/>
    <s v="1 (single)"/>
    <x v="4"/>
  </r>
  <r>
    <s v="7c7730a9be0a2cd5d43285e6e53476d8"/>
    <n v="2"/>
    <x v="2"/>
    <n v="1"/>
    <n v="39.34"/>
    <s v="1 (single)"/>
    <x v="1"/>
  </r>
  <r>
    <s v="d5126e0c4988c70a3808041792214dcc"/>
    <n v="1"/>
    <x v="2"/>
    <n v="1"/>
    <n v="45.96"/>
    <s v="1 (single)"/>
    <x v="1"/>
  </r>
  <r>
    <s v="ba06fd3e802dae04b1a5a02f10d47726"/>
    <n v="1"/>
    <x v="0"/>
    <n v="1"/>
    <n v="30.27"/>
    <s v="1 (single)"/>
    <x v="12"/>
  </r>
  <r>
    <s v="a7244b32a501eb75e809aea0f44556fa"/>
    <n v="1"/>
    <x v="0"/>
    <n v="3"/>
    <n v="460.61"/>
    <s v="2-3 installments"/>
    <x v="1"/>
  </r>
  <r>
    <s v="bcbbaa1f21815f0a2b083dc1097f368d"/>
    <n v="1"/>
    <x v="0"/>
    <n v="4"/>
    <n v="48.22"/>
    <s v="4-6 installments"/>
    <x v="8"/>
  </r>
  <r>
    <s v="e6f1079796c9aa6e372d9c759310b5c2"/>
    <n v="1"/>
    <x v="0"/>
    <n v="9"/>
    <n v="181.91"/>
    <s v="7-10 installments"/>
    <x v="4"/>
  </r>
  <r>
    <s v="75bbbd85d3373487642cee8e47902587"/>
    <n v="1"/>
    <x v="0"/>
    <n v="2"/>
    <n v="135.62"/>
    <s v="2-3 installments"/>
    <x v="1"/>
  </r>
  <r>
    <s v="a17e67cf367982680aa3ace732869610"/>
    <n v="1"/>
    <x v="0"/>
    <n v="7"/>
    <n v="165.8"/>
    <s v="7-10 installments"/>
    <x v="7"/>
  </r>
  <r>
    <s v="a62cea6420ca6b61d36c62aeb795858f"/>
    <n v="1"/>
    <x v="0"/>
    <n v="1"/>
    <n v="75.06999999999999"/>
    <s v="1 (single)"/>
    <x v="4"/>
  </r>
  <r>
    <s v="dafa99d3aad16f19a8309819438cf7db"/>
    <n v="1"/>
    <x v="0"/>
    <n v="5"/>
    <n v="214.76"/>
    <s v="4-6 installments"/>
    <x v="0"/>
  </r>
  <r>
    <s v="91f1ac61a8e729f0c88109ea99fef51d"/>
    <n v="1"/>
    <x v="1"/>
    <n v="1"/>
    <n v="47"/>
    <s v="1 (single)"/>
    <x v="4"/>
  </r>
  <r>
    <s v="e0e86ba567043fd48c98fbb535105f00"/>
    <n v="1"/>
    <x v="0"/>
    <n v="2"/>
    <n v="40.17"/>
    <s v="2-3 installments"/>
    <x v="16"/>
  </r>
  <r>
    <s v="38bbb94deba996cc4485e25cd0b27a20"/>
    <n v="1"/>
    <x v="0"/>
    <n v="3"/>
    <n v="70.17"/>
    <s v="2-3 installments"/>
    <x v="1"/>
  </r>
  <r>
    <s v="e01734681e487d52315e5745bf478d7d"/>
    <n v="1"/>
    <x v="0"/>
    <n v="1"/>
    <n v="175.87"/>
    <s v="1 (single)"/>
    <x v="1"/>
  </r>
  <r>
    <s v="328f1e996c8251549a0e319d7eaa0f31"/>
    <n v="1"/>
    <x v="2"/>
    <n v="1"/>
    <n v="78.04000000000001"/>
    <s v="1 (single)"/>
    <x v="1"/>
  </r>
  <r>
    <s v="1a109ace7bc73c15e6ef45d6d4423dbd"/>
    <n v="1"/>
    <x v="0"/>
    <n v="5"/>
    <n v="148"/>
    <s v="4-6 installments"/>
    <x v="12"/>
  </r>
  <r>
    <s v="376fa786ca009c39d2d78a87ecd0d4af"/>
    <n v="1"/>
    <x v="0"/>
    <n v="2"/>
    <n v="334.34"/>
    <s v="2-3 installments"/>
    <x v="1"/>
  </r>
  <r>
    <s v="2b857e133a619f873130ee050ffa17a1"/>
    <n v="1"/>
    <x v="1"/>
    <n v="1"/>
    <n v="146.09"/>
    <s v="1 (single)"/>
    <x v="20"/>
  </r>
  <r>
    <s v="6308938677b016004e5c35f0d86fd8aa"/>
    <n v="1"/>
    <x v="1"/>
    <n v="1"/>
    <n v="41"/>
    <s v="1 (single)"/>
    <x v="4"/>
  </r>
  <r>
    <s v="de600694e63dc521b56a7fc6f01576d7"/>
    <n v="1"/>
    <x v="1"/>
    <n v="1"/>
    <n v="89.91"/>
    <s v="1 (single)"/>
    <x v="1"/>
  </r>
  <r>
    <s v="60f4971cd353e8200e728e33302cef59"/>
    <n v="1"/>
    <x v="2"/>
    <n v="1"/>
    <n v="82.98"/>
    <s v="1 (single)"/>
    <x v="1"/>
  </r>
  <r>
    <s v="760e70b6d3136376633a2c6369da1c69"/>
    <n v="1"/>
    <x v="0"/>
    <n v="1"/>
    <n v="162.83"/>
    <s v="1 (single)"/>
    <x v="0"/>
  </r>
  <r>
    <s v="3475576ebe7b1d8daf3201dd20dbc98d"/>
    <n v="1"/>
    <x v="0"/>
    <n v="1"/>
    <n v="335.16"/>
    <s v="1 (single)"/>
    <x v="6"/>
  </r>
  <r>
    <s v="94d0901c92f4253bda4e9576a7a0e52f"/>
    <n v="1"/>
    <x v="3"/>
    <n v="1"/>
    <n v="39.24"/>
    <s v="1 (single)"/>
    <x v="1"/>
  </r>
  <r>
    <s v="7e03ea2749db964d64386d5ba76cad36"/>
    <n v="1"/>
    <x v="0"/>
    <n v="2"/>
    <n v="140.56"/>
    <s v="2-3 installments"/>
    <x v="4"/>
  </r>
  <r>
    <s v="b3a0eb2ed8d1c40cb723235fc937b654"/>
    <n v="1"/>
    <x v="0"/>
    <n v="4"/>
    <n v="47.23"/>
    <s v="4-6 installments"/>
    <x v="4"/>
  </r>
  <r>
    <s v="bb787d6e68f079fbf94e8df39219086d"/>
    <n v="1"/>
    <x v="0"/>
    <n v="3"/>
    <n v="38.03"/>
    <s v="2-3 installments"/>
    <x v="9"/>
  </r>
  <r>
    <s v="0d6b94a6fbdff968503c0aa3e7bffdbf"/>
    <n v="1"/>
    <x v="0"/>
    <n v="6"/>
    <n v="296.71"/>
    <s v="4-6 installments"/>
    <x v="3"/>
  </r>
  <r>
    <s v="a0b3949913dc87721a55ccc60e96e8da"/>
    <n v="1"/>
    <x v="0"/>
    <n v="1"/>
    <n v="90.8"/>
    <s v="1 (single)"/>
    <x v="0"/>
  </r>
  <r>
    <s v="6f56545c88b148da4e1bef1bab6c7007"/>
    <n v="1"/>
    <x v="0"/>
    <n v="4"/>
    <n v="99.45"/>
    <s v="4-6 installments"/>
    <x v="1"/>
  </r>
  <r>
    <s v="fde5931c072d09a2a89da86b20ab0451"/>
    <n v="1"/>
    <x v="0"/>
    <n v="4"/>
    <n v="40.56"/>
    <s v="4-6 installments"/>
    <x v="1"/>
  </r>
  <r>
    <s v="988c4ae9761f28359668d76b84b977fc"/>
    <n v="2"/>
    <x v="2"/>
    <n v="1"/>
    <n v="106.64"/>
    <s v="1 (single)"/>
    <x v="0"/>
  </r>
  <r>
    <s v="a6b9f6bcd95a0ddbaa7194536b3cd00e"/>
    <n v="1"/>
    <x v="0"/>
    <n v="10"/>
    <n v="231.87"/>
    <s v="7-10 installments"/>
    <x v="1"/>
  </r>
  <r>
    <s v="ae86dbc1549b4c0cb00dc0ea909fc6d2"/>
    <n v="1"/>
    <x v="0"/>
    <n v="6"/>
    <n v="126.92"/>
    <s v="4-6 installments"/>
    <x v="1"/>
  </r>
  <r>
    <s v="8df3b9ee87391ad43854a0ea83da2b93"/>
    <n v="1"/>
    <x v="0"/>
    <n v="1"/>
    <n v="48.69"/>
    <s v="1 (single)"/>
    <x v="1"/>
  </r>
  <r>
    <s v="93bf5323e2c3624fdc56fc6083bc71d4"/>
    <n v="1"/>
    <x v="1"/>
    <n v="1"/>
    <n v="144.54"/>
    <s v="1 (single)"/>
    <x v="4"/>
  </r>
  <r>
    <s v="e897d96adf4da16805cd6faf2913ce48"/>
    <n v="1"/>
    <x v="0"/>
    <n v="5"/>
    <n v="424"/>
    <s v="4-6 installments"/>
    <x v="4"/>
  </r>
  <r>
    <s v="af99e2024c32e91db8bd36c7508ba102"/>
    <n v="1"/>
    <x v="0"/>
    <n v="7"/>
    <n v="154.53"/>
    <s v="7-10 installments"/>
    <x v="14"/>
  </r>
  <r>
    <s v="7aec44a29db806091272db5aeb0007d4"/>
    <n v="1"/>
    <x v="0"/>
    <n v="5"/>
    <n v="90.39"/>
    <s v="4-6 installments"/>
    <x v="1"/>
  </r>
  <r>
    <s v="1db32e420783e3347ae3f1c6e65baf37"/>
    <n v="1"/>
    <x v="0"/>
    <n v="9"/>
    <n v="94.23999999999999"/>
    <s v="7-10 installments"/>
    <x v="0"/>
  </r>
  <r>
    <s v="f3a4760ece900e584e36fc700b8fb58c"/>
    <n v="1"/>
    <x v="0"/>
    <n v="6"/>
    <n v="132.99"/>
    <s v="4-6 installments"/>
    <x v="3"/>
  </r>
  <r>
    <s v="8ee4b4546da4178fb73e677c628a74b9"/>
    <n v="1"/>
    <x v="0"/>
    <n v="1"/>
    <n v="55.74"/>
    <s v="1 (single)"/>
    <x v="12"/>
  </r>
  <r>
    <s v="0550f231a3ccfd0e87217ef2e816c7dc"/>
    <n v="1"/>
    <x v="0"/>
    <n v="4"/>
    <n v="78.42"/>
    <s v="4-6 installments"/>
    <x v="12"/>
  </r>
  <r>
    <s v="3b981944c4d2df767cc524ebcb06d7e9"/>
    <n v="1"/>
    <x v="0"/>
    <n v="1"/>
    <n v="138.09"/>
    <s v="1 (single)"/>
    <x v="8"/>
  </r>
  <r>
    <s v="456f9f06a58b9d22e98d54aeae391575"/>
    <n v="1"/>
    <x v="0"/>
    <n v="1"/>
    <n v="157.11"/>
    <s v="1 (single)"/>
    <x v="1"/>
  </r>
  <r>
    <s v="73e0c0e9d14c86750d2df4a0d74eff29"/>
    <n v="1"/>
    <x v="0"/>
    <n v="4"/>
    <n v="49.42"/>
    <s v="4-6 installments"/>
    <x v="0"/>
  </r>
  <r>
    <s v="23936c5f77c03f7cbd20d185732c60d9"/>
    <n v="1"/>
    <x v="0"/>
    <n v="4"/>
    <n v="63.89"/>
    <s v="4-6 installments"/>
    <x v="1"/>
  </r>
  <r>
    <s v="d983124667a44e540ef9ab35c37c486e"/>
    <n v="1"/>
    <x v="0"/>
    <n v="10"/>
    <n v="1628.6"/>
    <s v="7-10 installments"/>
    <x v="1"/>
  </r>
  <r>
    <s v="560691faf05a5433e9617b9582948175"/>
    <n v="1"/>
    <x v="1"/>
    <n v="1"/>
    <n v="153.01"/>
    <s v="1 (single)"/>
    <x v="1"/>
  </r>
  <r>
    <s v="732afdd5420c25c298c18de68006fbd6"/>
    <n v="1"/>
    <x v="0"/>
    <n v="6"/>
    <n v="62.78"/>
    <s v="4-6 installments"/>
    <x v="1"/>
  </r>
  <r>
    <s v="7a94606a015a9feffa3b4ac23e84d132"/>
    <n v="1"/>
    <x v="0"/>
    <n v="1"/>
    <n v="32.38"/>
    <s v="1 (single)"/>
    <x v="1"/>
  </r>
  <r>
    <s v="a219a9f28e900359410d7cb6329cdf39"/>
    <n v="1"/>
    <x v="0"/>
    <n v="5"/>
    <n v="154.42"/>
    <s v="4-6 installments"/>
    <x v="20"/>
  </r>
  <r>
    <s v="0cb617c8bf1a34cf77947ac7d8b393f0"/>
    <n v="1"/>
    <x v="0"/>
    <n v="6"/>
    <n v="60.86"/>
    <s v="4-6 installments"/>
    <x v="1"/>
  </r>
  <r>
    <s v="3e72677344408fece35547ac4c8ebb94"/>
    <n v="1"/>
    <x v="0"/>
    <n v="1"/>
    <n v="87.79000000000001"/>
    <s v="1 (single)"/>
    <x v="1"/>
  </r>
  <r>
    <s v="aa50fc2b2c3610cef0e3ddcb6e4dd8d3"/>
    <n v="1"/>
    <x v="0"/>
    <n v="2"/>
    <n v="244.71"/>
    <s v="2-3 installments"/>
    <x v="5"/>
  </r>
  <r>
    <s v="67b28af24f672d7436f8ff5eda41a88e"/>
    <n v="1"/>
    <x v="0"/>
    <n v="3"/>
    <n v="113.42"/>
    <s v="2-3 installments"/>
    <x v="1"/>
  </r>
  <r>
    <s v="a9a2c78d1e141e7627d58444422ca153"/>
    <n v="1"/>
    <x v="0"/>
    <n v="2"/>
    <n v="116.61"/>
    <s v="2-3 installments"/>
    <x v="12"/>
  </r>
  <r>
    <s v="22474d84064cd7eb4a907ba3fd8a6398"/>
    <n v="1"/>
    <x v="0"/>
    <n v="4"/>
    <n v="296.78"/>
    <s v="4-6 installments"/>
    <x v="1"/>
  </r>
  <r>
    <s v="e6af9b3f52266ed3aee09ff6bb028afc"/>
    <n v="1"/>
    <x v="0"/>
    <n v="4"/>
    <n v="329.06"/>
    <s v="4-6 installments"/>
    <x v="10"/>
  </r>
  <r>
    <s v="33299417d8206e70805c48ec081eeaf1"/>
    <n v="1"/>
    <x v="0"/>
    <n v="5"/>
    <n v="60.61"/>
    <s v="4-6 installments"/>
    <x v="1"/>
  </r>
  <r>
    <s v="4060a8c4cf4cdd2f9ffd6f7af3930fde"/>
    <n v="1"/>
    <x v="3"/>
    <n v="1"/>
    <n v="146.3"/>
    <s v="1 (single)"/>
    <x v="13"/>
  </r>
  <r>
    <s v="9f7cc87ce24aa70b16e4d42b0df25ab5"/>
    <n v="1"/>
    <x v="0"/>
    <n v="5"/>
    <n v="117.85"/>
    <s v="4-6 installments"/>
    <x v="12"/>
  </r>
  <r>
    <s v="ab3049853be314c3dcc3721cea4438e1"/>
    <n v="1"/>
    <x v="0"/>
    <n v="1"/>
    <n v="169.11"/>
    <s v="1 (single)"/>
    <x v="1"/>
  </r>
  <r>
    <s v="9eda2d18097ef7bd7ff08ad54402fc77"/>
    <n v="1"/>
    <x v="0"/>
    <n v="3"/>
    <n v="190.86"/>
    <s v="2-3 installments"/>
    <x v="12"/>
  </r>
  <r>
    <s v="e6bae50af8e5b4880276314fd3ef0673"/>
    <n v="1"/>
    <x v="0"/>
    <n v="1"/>
    <n v="116.47"/>
    <s v="1 (single)"/>
    <x v="6"/>
  </r>
  <r>
    <s v="c6bab3474f095311c68ed0f0285749f6"/>
    <n v="1"/>
    <x v="0"/>
    <n v="2"/>
    <n v="120.8"/>
    <s v="2-3 installments"/>
    <x v="6"/>
  </r>
  <r>
    <s v="79fc134b916a8831d03be5a38144e016"/>
    <n v="1"/>
    <x v="0"/>
    <n v="8"/>
    <n v="196.99"/>
    <s v="7-10 installments"/>
    <x v="1"/>
  </r>
  <r>
    <s v="2d3c3cbfc3286b15ef13547f94567459"/>
    <n v="1"/>
    <x v="0"/>
    <n v="9"/>
    <n v="97.2"/>
    <s v="7-10 installments"/>
    <x v="12"/>
  </r>
  <r>
    <s v="86ed1f35a1297fcd9ac0f8cefd187fa1"/>
    <n v="1"/>
    <x v="1"/>
    <n v="1"/>
    <n v="116.94"/>
    <s v="1 (single)"/>
    <x v="3"/>
  </r>
  <r>
    <s v="fe0b65896fefa5e3ed76059830c2e49c"/>
    <n v="1"/>
    <x v="0"/>
    <n v="4"/>
    <n v="138.99"/>
    <s v="4-6 installments"/>
    <x v="9"/>
  </r>
  <r>
    <s v="e6905b52f294e4e2acc73bbb588038b3"/>
    <n v="1"/>
    <x v="0"/>
    <n v="5"/>
    <n v="379.3"/>
    <s v="4-6 installments"/>
    <x v="9"/>
  </r>
  <r>
    <s v="8a199f2aee407c4c7741874bb2394650"/>
    <n v="1"/>
    <x v="0"/>
    <n v="6"/>
    <n v="1054.63"/>
    <s v="4-6 installments"/>
    <x v="5"/>
  </r>
  <r>
    <s v="739e2bbb1a8b8d9d27c37a0b9d16d0a2"/>
    <n v="1"/>
    <x v="0"/>
    <n v="5"/>
    <n v="119.84"/>
    <s v="4-6 installments"/>
    <x v="20"/>
  </r>
  <r>
    <s v="3fd2af7d4b0fee360bea3d4beb9d0418"/>
    <n v="1"/>
    <x v="0"/>
    <n v="1"/>
    <n v="113.11"/>
    <s v="1 (single)"/>
    <x v="8"/>
  </r>
  <r>
    <s v="93e85b947c8fbaef6206e8f282ec28f6"/>
    <n v="1"/>
    <x v="1"/>
    <n v="1"/>
    <n v="112.9"/>
    <s v="1 (single)"/>
    <x v="12"/>
  </r>
  <r>
    <s v="99cf9baabb2f8e480c047c45957fd0aa"/>
    <n v="1"/>
    <x v="1"/>
    <n v="1"/>
    <n v="157.21"/>
    <s v="1 (single)"/>
    <x v="1"/>
  </r>
  <r>
    <s v="995ca4e760797710d04230ca83a51ea7"/>
    <n v="1"/>
    <x v="0"/>
    <n v="5"/>
    <n v="335.8"/>
    <s v="4-6 installments"/>
    <x v="19"/>
  </r>
  <r>
    <s v="d0462d19e9c58af6416a06e625c58f13"/>
    <n v="1"/>
    <x v="1"/>
    <n v="1"/>
    <n v="557.62"/>
    <s v="1 (single)"/>
    <x v="17"/>
  </r>
  <r>
    <s v="65c3cbde18f89d9959a109545ad0ca7b"/>
    <n v="1"/>
    <x v="0"/>
    <n v="10"/>
    <n v="159.46"/>
    <s v="7-10 installments"/>
    <x v="1"/>
  </r>
  <r>
    <s v="3ddd23cf50cc3d0d89bb2cecfa137d93"/>
    <n v="1"/>
    <x v="1"/>
    <n v="1"/>
    <n v="120.62"/>
    <s v="1 (single)"/>
    <x v="20"/>
  </r>
  <r>
    <s v="f91129f9c042c85dbc000f46b36492a5"/>
    <n v="1"/>
    <x v="0"/>
    <n v="2"/>
    <n v="923.85"/>
    <s v="2-3 installments"/>
    <x v="24"/>
  </r>
  <r>
    <s v="576f9e432d8d303ce2ffc75736352fe1"/>
    <n v="1"/>
    <x v="0"/>
    <n v="1"/>
    <n v="292.65"/>
    <s v="1 (single)"/>
    <x v="0"/>
  </r>
  <r>
    <s v="9d5246455ad1fb521f263b356635f4df"/>
    <n v="1"/>
    <x v="1"/>
    <n v="1"/>
    <n v="46.29"/>
    <s v="1 (single)"/>
    <x v="1"/>
  </r>
  <r>
    <s v="e3f6d89187ed0a12fdd795ce6519f10e"/>
    <n v="1"/>
    <x v="0"/>
    <n v="4"/>
    <n v="77.66"/>
    <s v="4-6 installments"/>
    <x v="12"/>
  </r>
  <r>
    <s v="83fa35671cfa30d9ed1256b079d0b230"/>
    <n v="1"/>
    <x v="0"/>
    <n v="7"/>
    <n v="78.2"/>
    <s v="7-10 installments"/>
    <x v="0"/>
  </r>
  <r>
    <s v="b9ba0d763542807cc21f8fcd54d80f6b"/>
    <n v="1"/>
    <x v="0"/>
    <n v="1"/>
    <n v="296.7"/>
    <s v="1 (single)"/>
    <x v="1"/>
  </r>
  <r>
    <s v="d973de85e22fa324fc26a2c4da7884b6"/>
    <n v="1"/>
    <x v="1"/>
    <n v="1"/>
    <n v="160.51"/>
    <s v="1 (single)"/>
    <x v="1"/>
  </r>
  <r>
    <s v="88b40db56f2c37efbf1b4e83db2b40ac"/>
    <n v="1"/>
    <x v="0"/>
    <n v="3"/>
    <n v="36.78"/>
    <s v="2-3 installments"/>
    <x v="1"/>
  </r>
  <r>
    <s v="615915458e5cdf8939ae422e043ca879"/>
    <n v="2"/>
    <x v="0"/>
    <n v="10"/>
    <n v="112.68"/>
    <s v="7-10 installments"/>
    <x v="5"/>
  </r>
  <r>
    <s v="20dbf24263d2b7197c8d23bee91cb263"/>
    <n v="1"/>
    <x v="0"/>
    <n v="4"/>
    <n v="214.14"/>
    <s v="4-6 installments"/>
    <x v="12"/>
  </r>
  <r>
    <s v="b7862d8553509d146df534b47d0fe1c3"/>
    <n v="1"/>
    <x v="0"/>
    <n v="3"/>
    <n v="69.84999999999999"/>
    <s v="2-3 installments"/>
    <x v="19"/>
  </r>
  <r>
    <s v="3b056e92067a43aaa660bc71598dc68e"/>
    <n v="2"/>
    <x v="2"/>
    <n v="1"/>
    <n v="30"/>
    <s v="1 (single)"/>
    <x v="1"/>
  </r>
  <r>
    <s v="9cd835ca1f7889a20d3ab1781d3de6b6"/>
    <n v="1"/>
    <x v="0"/>
    <n v="4"/>
    <n v="204.12"/>
    <s v="4-6 installments"/>
    <x v="1"/>
  </r>
  <r>
    <s v="17d98bdb9b550bc6b435062e09aee717"/>
    <n v="1"/>
    <x v="0"/>
    <n v="2"/>
    <n v="44.59"/>
    <s v="2-3 installments"/>
    <x v="12"/>
  </r>
  <r>
    <s v="bd198b62b5d99af74a4c0dbf717fd5f0"/>
    <n v="1"/>
    <x v="0"/>
    <n v="4"/>
    <n v="609.99"/>
    <s v="4-6 installments"/>
    <x v="17"/>
  </r>
  <r>
    <s v="6ddb004a75be2f9f5ff513839665267d"/>
    <n v="1"/>
    <x v="1"/>
    <n v="1"/>
    <n v="218.52"/>
    <s v="1 (single)"/>
    <x v="18"/>
  </r>
  <r>
    <s v="bb06ae08acf9f68602e0b913282b62bc"/>
    <n v="1"/>
    <x v="0"/>
    <n v="1"/>
    <n v="178.47"/>
    <s v="1 (single)"/>
    <x v="10"/>
  </r>
  <r>
    <s v="019886de8f385a39b75bedbb726fd4ef"/>
    <n v="1"/>
    <x v="0"/>
    <n v="2"/>
    <n v="188.4"/>
    <s v="2-3 installments"/>
    <x v="24"/>
  </r>
  <r>
    <s v="52076105d0ca4133091c2c1db1d4bb9c"/>
    <n v="1"/>
    <x v="1"/>
    <n v="1"/>
    <n v="62.78"/>
    <s v="1 (single)"/>
    <x v="1"/>
  </r>
  <r>
    <s v="01c391e962558d0793e8dd8f6bad0999"/>
    <n v="1"/>
    <x v="0"/>
    <n v="4"/>
    <n v="96.7"/>
    <s v="4-6 installments"/>
    <x v="8"/>
  </r>
  <r>
    <s v="6105e65ffe6d1531ecb3b8f42e1b0840"/>
    <n v="1"/>
    <x v="0"/>
    <n v="2"/>
    <n v="43.78"/>
    <s v="2-3 installments"/>
    <x v="20"/>
  </r>
  <r>
    <s v="4017df0a0c73564d88bd596e06e42c2d"/>
    <n v="2"/>
    <x v="2"/>
    <n v="1"/>
    <n v="30.64"/>
    <s v="1 (single)"/>
    <x v="1"/>
  </r>
  <r>
    <s v="89741980c62aa4ee1bedf37ae9d86c07"/>
    <n v="1"/>
    <x v="0"/>
    <n v="1"/>
    <n v="77.03"/>
    <s v="1 (single)"/>
    <x v="1"/>
  </r>
  <r>
    <s v="6f8026dc118f5bb6ff82b03e8eaae469"/>
    <n v="1"/>
    <x v="0"/>
    <n v="1"/>
    <n v="68.22"/>
    <s v="1 (single)"/>
    <x v="6"/>
  </r>
  <r>
    <s v="2fa74b22c65ece27ba1edf1f40354e19"/>
    <n v="1"/>
    <x v="1"/>
    <n v="1"/>
    <n v="79"/>
    <s v="1 (single)"/>
    <x v="20"/>
  </r>
  <r>
    <s v="e10cd38d4b2c2c6a369d7e4a15645aee"/>
    <n v="1"/>
    <x v="0"/>
    <n v="8"/>
    <n v="163.13"/>
    <s v="7-10 installments"/>
    <x v="1"/>
  </r>
  <r>
    <s v="4243bef9583d689a9c8fe6f055cef332"/>
    <n v="2"/>
    <x v="2"/>
    <n v="1"/>
    <n v="25.05"/>
    <s v="1 (single)"/>
    <x v="1"/>
  </r>
  <r>
    <s v="775130c792f4c6460c63162e994a1114"/>
    <n v="1"/>
    <x v="0"/>
    <n v="2"/>
    <n v="273.27"/>
    <s v="2-3 installments"/>
    <x v="8"/>
  </r>
  <r>
    <s v="186f042cdce95c754951633686eb1dc5"/>
    <n v="1"/>
    <x v="1"/>
    <n v="1"/>
    <n v="50.95"/>
    <s v="1 (single)"/>
    <x v="24"/>
  </r>
  <r>
    <s v="cd5c1268e844dba45efdf51b22570143"/>
    <n v="1"/>
    <x v="0"/>
    <n v="6"/>
    <n v="67.39"/>
    <s v="4-6 installments"/>
    <x v="1"/>
  </r>
  <r>
    <s v="217fa08ee792f84b2a3b3a84ee263b0e"/>
    <n v="1"/>
    <x v="0"/>
    <n v="2"/>
    <n v="86.84"/>
    <s v="2-3 installments"/>
    <x v="20"/>
  </r>
  <r>
    <s v="141c7645c99eed7a80fa7ec9d6c40ad0"/>
    <n v="1"/>
    <x v="0"/>
    <n v="1"/>
    <n v="51.82"/>
    <s v="1 (single)"/>
    <x v="12"/>
  </r>
  <r>
    <s v="52d737a419e3d5424beb6b55abd83bcb"/>
    <n v="1"/>
    <x v="1"/>
    <n v="1"/>
    <n v="163.24"/>
    <s v="1 (single)"/>
    <x v="1"/>
  </r>
  <r>
    <s v="44e38bed584d8533aecfd6018f420f82"/>
    <n v="1"/>
    <x v="1"/>
    <n v="1"/>
    <n v="259.56"/>
    <s v="1 (single)"/>
    <x v="22"/>
  </r>
  <r>
    <s v="467cebcc0da9e810f821e951c04dd59e"/>
    <n v="1"/>
    <x v="0"/>
    <n v="1"/>
    <n v="51.33"/>
    <s v="1 (single)"/>
    <x v="0"/>
  </r>
  <r>
    <s v="c1fe3ff121d3ebaf46868ddf6befa390"/>
    <n v="1"/>
    <x v="1"/>
    <n v="1"/>
    <n v="71.81999999999999"/>
    <s v="1 (single)"/>
    <x v="1"/>
  </r>
  <r>
    <s v="4c0bf10a3238584fbdeacac0151ff12b"/>
    <n v="1"/>
    <x v="0"/>
    <n v="1"/>
    <n v="84.34"/>
    <s v="1 (single)"/>
    <x v="1"/>
  </r>
  <r>
    <s v="ee54096fa354f3c094340f246236f025"/>
    <n v="1"/>
    <x v="0"/>
    <n v="1"/>
    <n v="82.25"/>
    <s v="1 (single)"/>
    <x v="1"/>
  </r>
  <r>
    <s v="bf109fa36da244c6c5425edfda0d8aab"/>
    <n v="1"/>
    <x v="1"/>
    <n v="1"/>
    <n v="81.11"/>
    <s v="1 (single)"/>
    <x v="4"/>
  </r>
  <r>
    <s v="b5c266ddb80e22c5857e6c88e559afd0"/>
    <n v="1"/>
    <x v="1"/>
    <n v="1"/>
    <n v="27.75"/>
    <s v="1 (single)"/>
    <x v="4"/>
  </r>
  <r>
    <s v="5f66067164a5ca7adf49a87bfe4cccc1"/>
    <n v="1"/>
    <x v="0"/>
    <n v="5"/>
    <n v="754.16"/>
    <s v="4-6 installments"/>
    <x v="14"/>
  </r>
  <r>
    <s v="a7b52792324a5d54d8eb0277ab1f671c"/>
    <n v="1"/>
    <x v="1"/>
    <n v="1"/>
    <n v="163.69"/>
    <s v="1 (single)"/>
    <x v="1"/>
  </r>
  <r>
    <s v="f37cdd40de53fd4b961aa07433c716fc"/>
    <n v="1"/>
    <x v="0"/>
    <n v="1"/>
    <n v="135.49"/>
    <s v="1 (single)"/>
    <x v="6"/>
  </r>
  <r>
    <s v="2f7629415fce83aab452e69eda981a49"/>
    <n v="1"/>
    <x v="0"/>
    <n v="1"/>
    <n v="55.96"/>
    <s v="1 (single)"/>
    <x v="1"/>
  </r>
  <r>
    <s v="6be1646fccbb69d34b22da3b1807d51d"/>
    <n v="1"/>
    <x v="0"/>
    <n v="2"/>
    <n v="42.58"/>
    <s v="2-3 installments"/>
    <x v="1"/>
  </r>
  <r>
    <s v="766e7d95f42217e02fa7c85a8c97a862"/>
    <n v="1"/>
    <x v="3"/>
    <n v="1"/>
    <n v="58.18"/>
    <s v="1 (single)"/>
    <x v="5"/>
  </r>
  <r>
    <s v="05da04fd9f94dfb49fd643216d2cbe1f"/>
    <n v="1"/>
    <x v="0"/>
    <n v="10"/>
    <n v="277.28"/>
    <s v="7-10 installments"/>
    <x v="20"/>
  </r>
  <r>
    <s v="ac49c1eb805c27f524f4798a3142d439"/>
    <n v="1"/>
    <x v="0"/>
    <n v="10"/>
    <n v="107.22"/>
    <s v="7-10 installments"/>
    <x v="1"/>
  </r>
  <r>
    <s v="86cd4fa4ff90b76544cfbe330c5da54b"/>
    <n v="1"/>
    <x v="1"/>
    <n v="1"/>
    <n v="63.27"/>
    <s v="1 (single)"/>
    <x v="1"/>
  </r>
  <r>
    <s v="d10eafa208521dc30796e6a26099b6a6"/>
    <n v="1"/>
    <x v="0"/>
    <n v="1"/>
    <n v="62.39"/>
    <s v="1 (single)"/>
    <x v="7"/>
  </r>
  <r>
    <s v="1dbf60c23388f06ed82ad629f574b613"/>
    <n v="1"/>
    <x v="0"/>
    <n v="2"/>
    <n v="167.2"/>
    <s v="2-3 installments"/>
    <x v="7"/>
  </r>
  <r>
    <s v="2f1e07db1b452ef80b6dcae150afcb61"/>
    <n v="1"/>
    <x v="0"/>
    <n v="7"/>
    <n v="77.56999999999999"/>
    <s v="7-10 installments"/>
    <x v="0"/>
  </r>
  <r>
    <s v="efb6786e7cae312c673bb5ac3a677ca0"/>
    <n v="1"/>
    <x v="1"/>
    <n v="1"/>
    <n v="108.72"/>
    <s v="1 (single)"/>
    <x v="1"/>
  </r>
  <r>
    <s v="efd3e6079ebd4d192d41aa488cbc1757"/>
    <n v="1"/>
    <x v="0"/>
    <n v="6"/>
    <n v="99.15000000000001"/>
    <s v="4-6 installments"/>
    <x v="1"/>
  </r>
  <r>
    <s v="c81a53ce413fcbd0a95b2cd1f82602c7"/>
    <n v="1"/>
    <x v="0"/>
    <n v="1"/>
    <n v="56.39"/>
    <s v="1 (single)"/>
    <x v="1"/>
  </r>
  <r>
    <s v="d29b96c282ec82deff4feb268f3df620"/>
    <n v="1"/>
    <x v="0"/>
    <n v="3"/>
    <n v="83.23"/>
    <s v="2-3 installments"/>
    <x v="1"/>
  </r>
  <r>
    <s v="17f6b36b21f52d18d86ad4b667495d03"/>
    <n v="1"/>
    <x v="0"/>
    <n v="1"/>
    <n v="166.29"/>
    <s v="1 (single)"/>
    <x v="8"/>
  </r>
  <r>
    <s v="abdc66adfb59c21caa145e7791e59a25"/>
    <n v="1"/>
    <x v="0"/>
    <n v="10"/>
    <n v="254.09"/>
    <s v="7-10 installments"/>
    <x v="1"/>
  </r>
  <r>
    <s v="a4388d21a40d3fa0915cd15e2172eb45"/>
    <n v="1"/>
    <x v="0"/>
    <n v="10"/>
    <n v="126.86"/>
    <s v="7-10 installments"/>
    <x v="12"/>
  </r>
  <r>
    <s v="6b5e3dbfa9a0da1777b2fcf36d09c0f8"/>
    <n v="1"/>
    <x v="0"/>
    <n v="1"/>
    <n v="133.25"/>
    <s v="1 (single)"/>
    <x v="20"/>
  </r>
  <r>
    <s v="d2dbcdd27c3b2a5db7cdea48cc9d0161"/>
    <n v="1"/>
    <x v="0"/>
    <n v="1"/>
    <n v="122.61"/>
    <s v="1 (single)"/>
    <x v="1"/>
  </r>
  <r>
    <s v="71d3e09a5dd729c9a0d368cd5fc9e47c"/>
    <n v="1"/>
    <x v="0"/>
    <n v="4"/>
    <n v="85.01000000000001"/>
    <s v="4-6 installments"/>
    <x v="8"/>
  </r>
  <r>
    <s v="fe52796ecc672e9bd061049987e19829"/>
    <n v="1"/>
    <x v="0"/>
    <n v="2"/>
    <n v="123.85"/>
    <s v="2-3 installments"/>
    <x v="16"/>
  </r>
  <r>
    <s v="566fe59dc8f089f27c0e739a3891581a"/>
    <n v="1"/>
    <x v="0"/>
    <n v="2"/>
    <n v="48.72"/>
    <s v="2-3 installments"/>
    <x v="1"/>
  </r>
  <r>
    <s v="337ed97aec5fea9e7e8169cf04876433"/>
    <n v="1"/>
    <x v="0"/>
    <n v="1"/>
    <n v="40.69"/>
    <s v="1 (single)"/>
    <x v="20"/>
  </r>
  <r>
    <s v="1a695d543b7302aa9446c8d5fbd632bf"/>
    <n v="1"/>
    <x v="0"/>
    <n v="4"/>
    <n v="178.27"/>
    <s v="4-6 installments"/>
    <x v="1"/>
  </r>
  <r>
    <s v="bcd1f5bd3d7c694c6e68bd6b5e7f24a4"/>
    <n v="1"/>
    <x v="0"/>
    <n v="1"/>
    <n v="115.57"/>
    <s v="1 (single)"/>
    <x v="16"/>
  </r>
  <r>
    <s v="ffabb8ed44ae4f83efd9d206904d88f5"/>
    <n v="1"/>
    <x v="0"/>
    <n v="6"/>
    <n v="462.54"/>
    <s v="4-6 installments"/>
    <x v="24"/>
  </r>
  <r>
    <s v="b81c2aa5803f123d1e472ddcbbbd17c3"/>
    <n v="1"/>
    <x v="0"/>
    <n v="1"/>
    <n v="79.33"/>
    <s v="1 (single)"/>
    <x v="1"/>
  </r>
  <r>
    <s v="780d06f3d4a6cf29181986194b9c23bd"/>
    <n v="1"/>
    <x v="0"/>
    <n v="3"/>
    <n v="91.61"/>
    <s v="2-3 installments"/>
    <x v="12"/>
  </r>
  <r>
    <s v="223067157b61a8e20dc19cbafe40eff6"/>
    <n v="1"/>
    <x v="1"/>
    <n v="1"/>
    <n v="114.44"/>
    <s v="1 (single)"/>
    <x v="1"/>
  </r>
  <r>
    <s v="c6e881cc0c5529147cfb07d33ec5293c"/>
    <n v="1"/>
    <x v="1"/>
    <n v="1"/>
    <n v="171.55"/>
    <s v="1 (single)"/>
    <x v="1"/>
  </r>
  <r>
    <s v="fb2f83ce2b29efdf3d632f80368b1f34"/>
    <n v="1"/>
    <x v="0"/>
    <n v="5"/>
    <n v="82.56"/>
    <s v="4-6 installments"/>
    <x v="1"/>
  </r>
  <r>
    <s v="981f2b840c349f73901c0978c0aceb59"/>
    <n v="1"/>
    <x v="0"/>
    <n v="3"/>
    <n v="71.62"/>
    <s v="2-3 installments"/>
    <x v="12"/>
  </r>
  <r>
    <s v="6694b68ebe1f4dff3b22fbbfff33d80a"/>
    <n v="1"/>
    <x v="0"/>
    <n v="1"/>
    <n v="49.67"/>
    <s v="1 (single)"/>
    <x v="1"/>
  </r>
  <r>
    <s v="5715f14022215418c906c7a4cda732f4"/>
    <n v="1"/>
    <x v="3"/>
    <n v="1"/>
    <n v="96.02"/>
    <s v="1 (single)"/>
    <x v="6"/>
  </r>
  <r>
    <s v="d4cc34ee536a5c492013d384f6348ec4"/>
    <n v="1"/>
    <x v="0"/>
    <n v="2"/>
    <n v="173.36"/>
    <s v="2-3 installments"/>
    <x v="10"/>
  </r>
  <r>
    <s v="71932b1adae11f63e4a454bb85d4235a"/>
    <n v="1"/>
    <x v="0"/>
    <n v="1"/>
    <n v="65.89"/>
    <s v="1 (single)"/>
    <x v="1"/>
  </r>
  <r>
    <s v="3eb31ef4f66c598bd49c78ce76c17e5a"/>
    <n v="1"/>
    <x v="0"/>
    <n v="2"/>
    <n v="97.72"/>
    <s v="2-3 installments"/>
    <x v="1"/>
  </r>
  <r>
    <s v="a2c173a8905b6e8f3c6ea83b7d9c6b91"/>
    <n v="1"/>
    <x v="0"/>
    <n v="8"/>
    <n v="169.6"/>
    <s v="7-10 installments"/>
    <x v="18"/>
  </r>
  <r>
    <s v="12052ac6aa067434388199224c0f11bc"/>
    <n v="1"/>
    <x v="0"/>
    <n v="2"/>
    <n v="117.57"/>
    <s v="2-3 installments"/>
    <x v="20"/>
  </r>
  <r>
    <s v="48cefe210d7a04f470fd6592ea91ffb9"/>
    <n v="1"/>
    <x v="0"/>
    <n v="10"/>
    <n v="188.4"/>
    <s v="7-10 installments"/>
    <x v="0"/>
  </r>
  <r>
    <s v="d4a55c0235e5b57bb0cc9939dcb321bb"/>
    <n v="1"/>
    <x v="0"/>
    <n v="3"/>
    <n v="30.84"/>
    <s v="2-3 installments"/>
    <x v="1"/>
  </r>
  <r>
    <s v="4e3a1311d6cf029c30c9ead449bfbd43"/>
    <n v="1"/>
    <x v="0"/>
    <n v="1"/>
    <n v="84.13"/>
    <s v="1 (single)"/>
    <x v="1"/>
  </r>
  <r>
    <s v="b4e517beb22f957e76469c4b7eed9f8b"/>
    <n v="1"/>
    <x v="0"/>
    <n v="10"/>
    <n v="725.6900000000001"/>
    <s v="7-10 installments"/>
    <x v="15"/>
  </r>
  <r>
    <s v="e4792daf8d9ddb74de6985c5d6980409"/>
    <n v="1"/>
    <x v="0"/>
    <n v="1"/>
    <n v="129.04"/>
    <s v="1 (single)"/>
    <x v="12"/>
  </r>
  <r>
    <s v="f063433055bc159629f5b86f7d86dc38"/>
    <n v="1"/>
    <x v="0"/>
    <n v="1"/>
    <n v="51.59"/>
    <s v="1 (single)"/>
    <x v="4"/>
  </r>
  <r>
    <s v="a3a38cd51c4d299f206bc73c6daaf2b9"/>
    <n v="2"/>
    <x v="0"/>
    <n v="8"/>
    <n v="232.59"/>
    <s v="7-10 installments"/>
    <x v="1"/>
  </r>
  <r>
    <s v="5020a3db49225f967490d76021c7d13a"/>
    <n v="1"/>
    <x v="0"/>
    <n v="4"/>
    <n v="188.45"/>
    <s v="4-6 installments"/>
    <x v="1"/>
  </r>
  <r>
    <s v="0dadc99af57f4654592d80bd83ee5a9b"/>
    <n v="1"/>
    <x v="1"/>
    <n v="1"/>
    <n v="258.05"/>
    <s v="1 (single)"/>
    <x v="20"/>
  </r>
  <r>
    <s v="b50ba114699ad96c55931d8d58b6dbda"/>
    <n v="2"/>
    <x v="2"/>
    <n v="1"/>
    <n v="19.09"/>
    <s v="1 (single)"/>
    <x v="8"/>
  </r>
  <r>
    <s v="f8ff7718b4af94066e8301cc10c1cb7c"/>
    <n v="1"/>
    <x v="1"/>
    <n v="1"/>
    <n v="92.09999999999999"/>
    <s v="1 (single)"/>
    <x v="7"/>
  </r>
  <r>
    <s v="56a9371475e5344f96ca0933a17215ea"/>
    <n v="1"/>
    <x v="0"/>
    <n v="1"/>
    <n v="87.05"/>
    <s v="1 (single)"/>
    <x v="12"/>
  </r>
  <r>
    <s v="34688497162fbb53b24e10738f912fa4"/>
    <n v="1"/>
    <x v="0"/>
    <n v="3"/>
    <n v="153.55"/>
    <s v="2-3 installments"/>
    <x v="1"/>
  </r>
  <r>
    <s v="a498cd320a4937e66cb7b1013909a271"/>
    <n v="1"/>
    <x v="0"/>
    <n v="1"/>
    <n v="43.41"/>
    <s v="1 (single)"/>
    <x v="1"/>
  </r>
  <r>
    <s v="45390ff93f092f0de1524d486a172c33"/>
    <n v="1"/>
    <x v="1"/>
    <n v="1"/>
    <n v="182.58"/>
    <s v="1 (single)"/>
    <x v="12"/>
  </r>
  <r>
    <s v="f5fcef5d7789fe60b872effa519c61f7"/>
    <n v="1"/>
    <x v="0"/>
    <n v="1"/>
    <n v="68.56999999999999"/>
    <s v="1 (single)"/>
    <x v="1"/>
  </r>
  <r>
    <s v="b4e381786201d38ab725a174f011ddb2"/>
    <n v="1"/>
    <x v="0"/>
    <n v="1"/>
    <n v="89.27"/>
    <s v="1 (single)"/>
    <x v="1"/>
  </r>
  <r>
    <s v="cf08f889cfc7f4e20d52cf7c6828eeee"/>
    <n v="1"/>
    <x v="0"/>
    <n v="10"/>
    <n v="175.16"/>
    <s v="7-10 installments"/>
    <x v="0"/>
  </r>
  <r>
    <s v="b779a5a05a7f2a1955da9631df2a275d"/>
    <n v="1"/>
    <x v="0"/>
    <n v="1"/>
    <n v="82.83"/>
    <s v="1 (single)"/>
    <x v="1"/>
  </r>
  <r>
    <s v="3c58bffb70dcf45f12bdf66a3c215905"/>
    <n v="11"/>
    <x v="2"/>
    <n v="1"/>
    <n v="12.86"/>
    <s v="1 (single)"/>
    <x v="1"/>
  </r>
  <r>
    <s v="e7936a401afbee6c79803b3b554392e4"/>
    <n v="1"/>
    <x v="0"/>
    <n v="1"/>
    <n v="267.68"/>
    <s v="1 (single)"/>
    <x v="1"/>
  </r>
  <r>
    <s v="e38d9183e9b3d19b748b3af7732d2ef4"/>
    <n v="1"/>
    <x v="0"/>
    <n v="10"/>
    <n v="156.44"/>
    <s v="7-10 installments"/>
    <x v="4"/>
  </r>
  <r>
    <s v="fc31a63e2f4e1c8cab6b97ec8eee6f84"/>
    <n v="1"/>
    <x v="0"/>
    <n v="1"/>
    <n v="89.17"/>
    <s v="1 (single)"/>
    <x v="12"/>
  </r>
  <r>
    <s v="ac244956f757aeeb76242334254bf9a5"/>
    <n v="1"/>
    <x v="0"/>
    <n v="1"/>
    <n v="0.58"/>
    <s v="1 (single)"/>
    <x v="3"/>
  </r>
  <r>
    <s v="ba2500147cc381c7d587dede7f034f2b"/>
    <n v="1"/>
    <x v="0"/>
    <n v="3"/>
    <n v="722.05"/>
    <s v="2-3 installments"/>
    <x v="6"/>
  </r>
  <r>
    <s v="587625eb2ade3b78389f7a0aa07d1849"/>
    <n v="1"/>
    <x v="0"/>
    <n v="1"/>
    <n v="57.79"/>
    <s v="1 (single)"/>
    <x v="1"/>
  </r>
  <r>
    <s v="d65fddb0eefed35b0e4245c746ee1d11"/>
    <n v="1"/>
    <x v="0"/>
    <n v="8"/>
    <n v="290.76"/>
    <s v="7-10 installments"/>
    <x v="20"/>
  </r>
  <r>
    <s v="e9ec883d782fcfea6fec9beb9f626976"/>
    <n v="1"/>
    <x v="0"/>
    <n v="2"/>
    <n v="67.72"/>
    <s v="2-3 installments"/>
    <x v="6"/>
  </r>
  <r>
    <s v="db2471b04ede0dfe4af0853853885267"/>
    <n v="1"/>
    <x v="0"/>
    <n v="1"/>
    <n v="42.27"/>
    <s v="1 (single)"/>
    <x v="1"/>
  </r>
  <r>
    <s v="5dc4e4e9a4f28d5bda7879562fece272"/>
    <n v="1"/>
    <x v="0"/>
    <n v="2"/>
    <n v="130.15"/>
    <s v="2-3 installments"/>
    <x v="12"/>
  </r>
  <r>
    <s v="88c588c116fd06fb8e48dd83af88ec4a"/>
    <n v="2"/>
    <x v="2"/>
    <n v="1"/>
    <n v="27.75"/>
    <s v="1 (single)"/>
    <x v="24"/>
  </r>
  <r>
    <s v="9bddf07b813124e63282b716df591c36"/>
    <n v="1"/>
    <x v="1"/>
    <n v="1"/>
    <n v="141.9"/>
    <s v="1 (single)"/>
    <x v="8"/>
  </r>
  <r>
    <s v="41738c6711aba76aa0f4f07640600772"/>
    <n v="1"/>
    <x v="0"/>
    <n v="1"/>
    <n v="95.31"/>
    <s v="1 (single)"/>
    <x v="1"/>
  </r>
  <r>
    <s v="66dc3f697ad3da4fb292a49184f88aa4"/>
    <n v="1"/>
    <x v="0"/>
    <n v="8"/>
    <n v="732.29"/>
    <s v="7-10 installments"/>
    <x v="9"/>
  </r>
  <r>
    <s v="6813024343da715f4461d785148f298e"/>
    <n v="1"/>
    <x v="0"/>
    <n v="5"/>
    <n v="237.07"/>
    <s v="4-6 installments"/>
    <x v="1"/>
  </r>
  <r>
    <s v="d7eec17ae2e61fc4dc36f1e1ac4d0ed1"/>
    <n v="2"/>
    <x v="2"/>
    <n v="1"/>
    <n v="34.27"/>
    <s v="1 (single)"/>
    <x v="1"/>
  </r>
  <r>
    <s v="672e1607b26c5a9e1ec3e1e537af3257"/>
    <n v="1"/>
    <x v="0"/>
    <n v="6"/>
    <n v="347.05"/>
    <s v="4-6 installments"/>
    <x v="0"/>
  </r>
  <r>
    <s v="d3e38f61c91f2cdbf65e9e2c025f34ea"/>
    <n v="1"/>
    <x v="0"/>
    <n v="3"/>
    <n v="116.94"/>
    <s v="2-3 installments"/>
    <x v="6"/>
  </r>
  <r>
    <s v="0e685171210978ef27d06f208612c8be"/>
    <n v="1"/>
    <x v="1"/>
    <n v="1"/>
    <n v="38"/>
    <s v="1 (single)"/>
    <x v="12"/>
  </r>
  <r>
    <s v="c3ea3d111a47aec730f0a2aa73a6588b"/>
    <n v="1"/>
    <x v="0"/>
    <n v="1"/>
    <n v="131.94"/>
    <s v="1 (single)"/>
    <x v="1"/>
  </r>
  <r>
    <s v="2318f7d3046fc9a035c165169b54d4b8"/>
    <n v="1"/>
    <x v="0"/>
    <n v="1"/>
    <n v="118.91"/>
    <s v="1 (single)"/>
    <x v="1"/>
  </r>
  <r>
    <s v="6bf889c14abae234b970354de7914c61"/>
    <n v="1"/>
    <x v="0"/>
    <n v="1"/>
    <n v="61.44"/>
    <s v="1 (single)"/>
    <x v="0"/>
  </r>
  <r>
    <s v="899bf89aecc925140e25d370c8ac274e"/>
    <n v="1"/>
    <x v="0"/>
    <n v="4"/>
    <n v="295.7"/>
    <s v="4-6 installments"/>
    <x v="8"/>
  </r>
  <r>
    <s v="a77a378498a60424c73641a2bce561f8"/>
    <n v="1"/>
    <x v="0"/>
    <n v="7"/>
    <n v="70.09"/>
    <s v="7-10 installments"/>
    <x v="6"/>
  </r>
  <r>
    <s v="beeff7037aa708c19973290382629a4c"/>
    <n v="1"/>
    <x v="0"/>
    <n v="3"/>
    <n v="222.85"/>
    <s v="2-3 installments"/>
    <x v="1"/>
  </r>
  <r>
    <s v="357b3e52b16c253a241494d7350a7f3d"/>
    <n v="1"/>
    <x v="0"/>
    <n v="8"/>
    <n v="107.71"/>
    <s v="7-10 installments"/>
    <x v="0"/>
  </r>
  <r>
    <s v="10feb46f47b85fa9eee572eb5521dd54"/>
    <n v="1"/>
    <x v="1"/>
    <n v="1"/>
    <n v="31.11"/>
    <s v="1 (single)"/>
    <x v="4"/>
  </r>
  <r>
    <s v="0fa927b252421189a0e0d5725fb3832d"/>
    <n v="3"/>
    <x v="2"/>
    <n v="1"/>
    <n v="18.73"/>
    <s v="1 (single)"/>
    <x v="18"/>
  </r>
  <r>
    <s v="63abb9284ecee60580728402681f03eb"/>
    <n v="1"/>
    <x v="0"/>
    <n v="1"/>
    <n v="149.16"/>
    <s v="1 (single)"/>
    <x v="12"/>
  </r>
  <r>
    <s v="6cac054c444c98466bfa9af759df2f8a"/>
    <n v="2"/>
    <x v="2"/>
    <n v="1"/>
    <n v="67.98"/>
    <s v="1 (single)"/>
    <x v="4"/>
  </r>
  <r>
    <s v="37a63972d6fa35618d22858e3cffefc1"/>
    <n v="1"/>
    <x v="0"/>
    <n v="10"/>
    <n v="180.26"/>
    <s v="7-10 installments"/>
    <x v="24"/>
  </r>
  <r>
    <s v="944d7c50b61e5da4f70724fe6c541128"/>
    <n v="1"/>
    <x v="1"/>
    <n v="1"/>
    <n v="119.88"/>
    <s v="1 (single)"/>
    <x v="5"/>
  </r>
  <r>
    <s v="a471834c9ff33eaa1ba3b5aa8d6d0180"/>
    <n v="1"/>
    <x v="0"/>
    <n v="5"/>
    <n v="69.7"/>
    <s v="4-6 installments"/>
    <x v="1"/>
  </r>
  <r>
    <s v="55c9cfabdee5ea72c34f3861da9e817f"/>
    <n v="1"/>
    <x v="0"/>
    <n v="2"/>
    <n v="139.46"/>
    <s v="2-3 installments"/>
    <x v="1"/>
  </r>
  <r>
    <s v="95f52eb73284cc8a02b42c4e633a938e"/>
    <n v="1"/>
    <x v="0"/>
    <n v="3"/>
    <n v="186.85"/>
    <s v="2-3 installments"/>
    <x v="1"/>
  </r>
  <r>
    <s v="9ddf6157726c9d957999c8316a03a9ff"/>
    <n v="1"/>
    <x v="0"/>
    <n v="1"/>
    <n v="67.25"/>
    <s v="1 (single)"/>
    <x v="3"/>
  </r>
  <r>
    <s v="ec073f2bd759729986c0da65f688ddc8"/>
    <n v="1"/>
    <x v="0"/>
    <n v="6"/>
    <n v="246.82"/>
    <s v="4-6 installments"/>
    <x v="13"/>
  </r>
  <r>
    <s v="0c3da4384feb21f0def324b1b7d6f082"/>
    <n v="1"/>
    <x v="0"/>
    <n v="3"/>
    <n v="415.54"/>
    <s v="2-3 installments"/>
    <x v="12"/>
  </r>
  <r>
    <s v="515ff4f26a0c57c5011d891e45f3ed2f"/>
    <n v="1"/>
    <x v="0"/>
    <n v="4"/>
    <n v="79.18000000000001"/>
    <s v="4-6 installments"/>
    <x v="1"/>
  </r>
  <r>
    <s v="77d599900cf351da04c8d0f7b5ade74d"/>
    <n v="1"/>
    <x v="0"/>
    <n v="1"/>
    <n v="163.06"/>
    <s v="1 (single)"/>
    <x v="1"/>
  </r>
  <r>
    <s v="27a940efdd448db29463b53ea0cfa2f4"/>
    <n v="3"/>
    <x v="2"/>
    <n v="1"/>
    <n v="17.52"/>
    <s v="1 (single)"/>
    <x v="12"/>
  </r>
  <r>
    <s v="68b4f0f2635234fcc9cbcd65b082e5b7"/>
    <n v="1"/>
    <x v="0"/>
    <n v="10"/>
    <n v="156.49"/>
    <s v="7-10 installments"/>
    <x v="3"/>
  </r>
  <r>
    <s v="32227aa032d4d26f76e2d1b47fa3014f"/>
    <n v="1"/>
    <x v="0"/>
    <n v="5"/>
    <n v="85.14"/>
    <s v="4-6 installments"/>
    <x v="12"/>
  </r>
  <r>
    <s v="fa68c8eaee429c95ac88e1034d583057"/>
    <n v="1"/>
    <x v="0"/>
    <n v="7"/>
    <n v="147.23"/>
    <s v="7-10 installments"/>
    <x v="12"/>
  </r>
  <r>
    <s v="fc703730f6206ec478cae91c89f7dcb3"/>
    <n v="1"/>
    <x v="0"/>
    <n v="1"/>
    <n v="58.28"/>
    <s v="1 (single)"/>
    <x v="0"/>
  </r>
  <r>
    <s v="b31c7e456840330003ef5347ee802ab7"/>
    <n v="1"/>
    <x v="0"/>
    <n v="6"/>
    <n v="193.84"/>
    <s v="4-6 installments"/>
    <x v="8"/>
  </r>
  <r>
    <s v="cb2909ecbfb8c77f77bdcce55ddcfba1"/>
    <n v="1"/>
    <x v="0"/>
    <n v="1"/>
    <n v="93.78"/>
    <s v="1 (single)"/>
    <x v="1"/>
  </r>
  <r>
    <s v="3aaceb3d2496f25c10734bad0847657b"/>
    <n v="1"/>
    <x v="0"/>
    <n v="1"/>
    <n v="56.59"/>
    <s v="1 (single)"/>
    <x v="8"/>
  </r>
  <r>
    <s v="592399454ab1293dd375db727ddb5947"/>
    <n v="1"/>
    <x v="0"/>
    <n v="4"/>
    <n v="189.42"/>
    <s v="4-6 installments"/>
    <x v="14"/>
  </r>
  <r>
    <s v="ccdd202175f5156c1dffdc949b4abb85"/>
    <n v="1"/>
    <x v="0"/>
    <n v="2"/>
    <n v="91.79000000000001"/>
    <s v="2-3 installments"/>
    <x v="1"/>
  </r>
  <r>
    <s v="080480ad9ab2cde9dd7f580cc063ecc9"/>
    <n v="1"/>
    <x v="0"/>
    <n v="3"/>
    <n v="87.97"/>
    <s v="2-3 installments"/>
    <x v="6"/>
  </r>
  <r>
    <s v="e27d61d435972fe5632bbfcdee617adf"/>
    <n v="1"/>
    <x v="0"/>
    <n v="1"/>
    <n v="26.93"/>
    <s v="1 (single)"/>
    <x v="1"/>
  </r>
  <r>
    <s v="6ed4f19dc97f2a4b5d0f15651247dbca"/>
    <n v="1"/>
    <x v="0"/>
    <n v="1"/>
    <n v="98.31"/>
    <s v="1 (single)"/>
    <x v="12"/>
  </r>
  <r>
    <s v="feac81be070a43ec0bd168b52fb03485"/>
    <n v="1"/>
    <x v="0"/>
    <n v="2"/>
    <n v="149.39"/>
    <s v="2-3 installments"/>
    <x v="1"/>
  </r>
  <r>
    <s v="6ba0683fc45576a6050dfba5f9c41bb1"/>
    <n v="1"/>
    <x v="0"/>
    <n v="5"/>
    <n v="219.49"/>
    <s v="4-6 installments"/>
    <x v="1"/>
  </r>
  <r>
    <s v="247a2d99c7c65136c3a968772716860c"/>
    <n v="1"/>
    <x v="0"/>
    <n v="3"/>
    <n v="38.72"/>
    <s v="2-3 installments"/>
    <x v="1"/>
  </r>
  <r>
    <s v="76a999805013581d028d7f8f8202dfb0"/>
    <n v="1"/>
    <x v="0"/>
    <n v="1"/>
    <n v="163.26"/>
    <s v="1 (single)"/>
    <x v="1"/>
  </r>
  <r>
    <s v="35dfa74b22307b2c8543606b037b1685"/>
    <n v="1"/>
    <x v="0"/>
    <n v="1"/>
    <n v="193.5"/>
    <s v="1 (single)"/>
    <x v="1"/>
  </r>
  <r>
    <s v="8be7a307c750d151af4661da51b2bfa5"/>
    <n v="1"/>
    <x v="0"/>
    <n v="10"/>
    <n v="466.12"/>
    <s v="7-10 installments"/>
    <x v="1"/>
  </r>
  <r>
    <s v="3fbceefa87d60d00b3a59388408c7ba9"/>
    <n v="1"/>
    <x v="0"/>
    <n v="8"/>
    <n v="81.98"/>
    <s v="7-10 installments"/>
    <x v="1"/>
  </r>
  <r>
    <s v="472d6b3e92be83f747dea801ed1d461c"/>
    <n v="1"/>
    <x v="0"/>
    <n v="7"/>
    <n v="74.05"/>
    <s v="7-10 installments"/>
    <x v="20"/>
  </r>
  <r>
    <s v="ecc6c5d76a4d38a9b95c0fe288b3f220"/>
    <n v="1"/>
    <x v="0"/>
    <n v="2"/>
    <n v="24.86"/>
    <s v="2-3 installments"/>
    <x v="1"/>
  </r>
  <r>
    <s v="d47849b6270308431459122a2750535b"/>
    <n v="1"/>
    <x v="0"/>
    <n v="1"/>
    <n v="72.14"/>
    <s v="1 (single)"/>
    <x v="3"/>
  </r>
  <r>
    <s v="27f34f7957260b0d9e561139a5752836"/>
    <n v="1"/>
    <x v="0"/>
    <n v="3"/>
    <n v="78.09999999999999"/>
    <s v="2-3 installments"/>
    <x v="9"/>
  </r>
  <r>
    <s v="0ee10b39b0acad1a8348fe15514a1115"/>
    <n v="1"/>
    <x v="0"/>
    <n v="10"/>
    <n v="160.44"/>
    <s v="7-10 installments"/>
    <x v="4"/>
  </r>
  <r>
    <s v="067e0bf1a58a53c58a1e15f5143ae36e"/>
    <n v="1"/>
    <x v="0"/>
    <n v="3"/>
    <n v="100.34"/>
    <s v="2-3 installments"/>
    <x v="4"/>
  </r>
  <r>
    <s v="0a68b93a3fda1e48b30171c8db35b938"/>
    <n v="1"/>
    <x v="0"/>
    <n v="8"/>
    <n v="381.17"/>
    <s v="7-10 installments"/>
    <x v="20"/>
  </r>
  <r>
    <s v="594d743c86778bb2e583167a751f3daa"/>
    <n v="1"/>
    <x v="0"/>
    <n v="3"/>
    <n v="164.79"/>
    <s v="2-3 installments"/>
    <x v="1"/>
  </r>
  <r>
    <s v="02c371100bf54facae80322579c7fefb"/>
    <n v="1"/>
    <x v="0"/>
    <n v="1"/>
    <n v="59.24"/>
    <s v="1 (single)"/>
    <x v="1"/>
  </r>
  <r>
    <s v="d88ce3edbe731c4fe4f4c205ab3a6248"/>
    <n v="1"/>
    <x v="0"/>
    <n v="2"/>
    <n v="160.51"/>
    <s v="2-3 installments"/>
    <x v="1"/>
  </r>
  <r>
    <s v="cc37a61fa8201c91170d102918162eec"/>
    <n v="1"/>
    <x v="0"/>
    <n v="1"/>
    <n v="22.39"/>
    <s v="1 (single)"/>
    <x v="1"/>
  </r>
  <r>
    <s v="e4660e7b37f233aa52e958994cacaffc"/>
    <n v="1"/>
    <x v="0"/>
    <n v="5"/>
    <n v="52.01"/>
    <s v="4-6 installments"/>
    <x v="1"/>
  </r>
  <r>
    <s v="c5b4cf4aabaf93ce294452d114ae22a1"/>
    <n v="1"/>
    <x v="0"/>
    <n v="4"/>
    <n v="84.59"/>
    <s v="4-6 installments"/>
    <x v="1"/>
  </r>
  <r>
    <s v="25ce89b82d611789988bd8dd3722c6af"/>
    <n v="1"/>
    <x v="1"/>
    <n v="1"/>
    <n v="74.72"/>
    <s v="1 (single)"/>
    <x v="1"/>
  </r>
  <r>
    <s v="128874d639055ad5609b5269defad1c3"/>
    <n v="1"/>
    <x v="0"/>
    <n v="1"/>
    <n v="103.65"/>
    <s v="1 (single)"/>
    <x v="1"/>
  </r>
  <r>
    <s v="d5ba09d1ab7cd3c7094545fa86c6c21c"/>
    <n v="1"/>
    <x v="0"/>
    <n v="3"/>
    <n v="86.73"/>
    <s v="2-3 installments"/>
    <x v="12"/>
  </r>
  <r>
    <s v="d26d1c1cd0e2f03cb9540e440ae7a36d"/>
    <n v="1"/>
    <x v="0"/>
    <n v="1"/>
    <n v="30.83"/>
    <s v="1 (single)"/>
    <x v="8"/>
  </r>
  <r>
    <s v="b3aa358cdcee8ff60eb149b6edfc6212"/>
    <n v="1"/>
    <x v="1"/>
    <n v="1"/>
    <n v="164.26"/>
    <s v="1 (single)"/>
    <x v="4"/>
  </r>
  <r>
    <s v="3c1b7beb2a3485c3ad6b4ba2a4865466"/>
    <n v="1"/>
    <x v="0"/>
    <n v="3"/>
    <n v="87.81999999999999"/>
    <s v="2-3 installments"/>
    <x v="1"/>
  </r>
  <r>
    <s v="ca76635b390431657148c4f92d697fe1"/>
    <n v="1"/>
    <x v="0"/>
    <n v="2"/>
    <n v="168.8"/>
    <s v="2-3 installments"/>
    <x v="0"/>
  </r>
  <r>
    <s v="2a8789e83153f52f4449981b7193f993"/>
    <n v="1"/>
    <x v="0"/>
    <n v="2"/>
    <n v="160"/>
    <s v="2-3 installments"/>
    <x v="20"/>
  </r>
  <r>
    <s v="c66488780f43562cfae644d046d1864b"/>
    <n v="1"/>
    <x v="1"/>
    <n v="1"/>
    <n v="32.77"/>
    <s v="1 (single)"/>
    <x v="1"/>
  </r>
  <r>
    <s v="8d5bc3d5465a11259249ed8aee3a6c6f"/>
    <n v="1"/>
    <x v="0"/>
    <n v="3"/>
    <n v="158.22"/>
    <s v="2-3 installments"/>
    <x v="7"/>
  </r>
  <r>
    <s v="6e80500cf8aa7894a6e56a436ee785d2"/>
    <n v="1"/>
    <x v="0"/>
    <n v="1"/>
    <n v="86.2"/>
    <s v="1 (single)"/>
    <x v="4"/>
  </r>
  <r>
    <s v="1b89139ef993dbbae095e98a557c8599"/>
    <n v="1"/>
    <x v="0"/>
    <n v="1"/>
    <n v="200.86"/>
    <s v="1 (single)"/>
    <x v="1"/>
  </r>
  <r>
    <s v="3bddb2b41050ba947411a0fc9143fcbd"/>
    <n v="1"/>
    <x v="0"/>
    <n v="10"/>
    <n v="135.84"/>
    <s v="7-10 installments"/>
    <x v="12"/>
  </r>
  <r>
    <s v="5c5498d2fc63858d7ce6ba37c49bbbb4"/>
    <n v="1"/>
    <x v="0"/>
    <n v="3"/>
    <n v="67.98"/>
    <s v="2-3 installments"/>
    <x v="1"/>
  </r>
  <r>
    <s v="cce9265db762ed6a292410cee5e5369b"/>
    <n v="1"/>
    <x v="0"/>
    <n v="8"/>
    <n v="367.11"/>
    <s v="7-10 installments"/>
    <x v="4"/>
  </r>
  <r>
    <s v="f8e14f9760ef6679d468a83bc48d8de4"/>
    <n v="1"/>
    <x v="0"/>
    <n v="8"/>
    <n v="243.04"/>
    <s v="7-10 installments"/>
    <x v="1"/>
  </r>
  <r>
    <s v="214a1170088762989ff5bf58d3e8dff2"/>
    <n v="1"/>
    <x v="0"/>
    <n v="10"/>
    <n v="220.82"/>
    <s v="7-10 installments"/>
    <x v="8"/>
  </r>
  <r>
    <s v="d748f1038851a92e7ccb2b2794a286eb"/>
    <n v="1"/>
    <x v="1"/>
    <n v="1"/>
    <n v="69.90000000000001"/>
    <s v="1 (single)"/>
    <x v="4"/>
  </r>
  <r>
    <s v="2b14839ae891517dd0d253279ac79b0e"/>
    <n v="1"/>
    <x v="0"/>
    <n v="2"/>
    <n v="35"/>
    <s v="2-3 installments"/>
    <x v="12"/>
  </r>
  <r>
    <s v="1c4e3dcee9d5486d01d55a8db6d978d6"/>
    <n v="1"/>
    <x v="0"/>
    <n v="2"/>
    <n v="156.08"/>
    <s v="2-3 installments"/>
    <x v="3"/>
  </r>
  <r>
    <s v="1ebeea841c590e86a14a0d7a48e7d062"/>
    <n v="1"/>
    <x v="3"/>
    <n v="1"/>
    <n v="39.1"/>
    <s v="1 (single)"/>
    <x v="8"/>
  </r>
  <r>
    <s v="693a9ad555486a066084766cdf4936b4"/>
    <n v="1"/>
    <x v="0"/>
    <n v="1"/>
    <n v="58.64"/>
    <s v="1 (single)"/>
    <x v="1"/>
  </r>
  <r>
    <s v="e283aa41f393430cec1d2637cb65b79f"/>
    <n v="1"/>
    <x v="0"/>
    <n v="4"/>
    <n v="155.42"/>
    <s v="4-6 installments"/>
    <x v="12"/>
  </r>
  <r>
    <s v="631634972c0899ddea4c90cc4d0f186d"/>
    <n v="1"/>
    <x v="0"/>
    <n v="4"/>
    <n v="94.63"/>
    <s v="4-6 installments"/>
    <x v="1"/>
  </r>
  <r>
    <s v="c8de7919d8d79c2bb4bb86e34697039d"/>
    <n v="1"/>
    <x v="0"/>
    <n v="2"/>
    <n v="68.68000000000001"/>
    <s v="2-3 installments"/>
    <x v="8"/>
  </r>
  <r>
    <s v="1314746d24fc84d41f49777b0ad90c69"/>
    <n v="1"/>
    <x v="0"/>
    <n v="1"/>
    <n v="170.28"/>
    <s v="1 (single)"/>
    <x v="4"/>
  </r>
  <r>
    <s v="1314f9c897799df1cc402c6a2519d4be"/>
    <n v="1"/>
    <x v="1"/>
    <n v="1"/>
    <n v="65"/>
    <s v="1 (single)"/>
    <x v="12"/>
  </r>
  <r>
    <s v="87d1cfb06abb3632d70f55d8b2f2735d"/>
    <n v="1"/>
    <x v="0"/>
    <n v="2"/>
    <n v="111.21"/>
    <s v="2-3 installments"/>
    <x v="12"/>
  </r>
  <r>
    <s v="16d479a0c1dc7afd13f40f670ff94787"/>
    <n v="1"/>
    <x v="0"/>
    <n v="4"/>
    <n v="384.93"/>
    <s v="4-6 installments"/>
    <x v="0"/>
  </r>
  <r>
    <s v="ef5081a78b9104b6c1ed39fb47eceaa6"/>
    <n v="1"/>
    <x v="0"/>
    <n v="1"/>
    <n v="30"/>
    <s v="1 (single)"/>
    <x v="12"/>
  </r>
  <r>
    <s v="b600d406784f1f3c7f6129e10cae215b"/>
    <n v="1"/>
    <x v="0"/>
    <n v="1"/>
    <n v="208.24"/>
    <s v="1 (single)"/>
    <x v="1"/>
  </r>
  <r>
    <s v="a151248b1f51c21684d1a9a65a2c04b2"/>
    <n v="1"/>
    <x v="0"/>
    <n v="1"/>
    <n v="30.09"/>
    <s v="1 (single)"/>
    <x v="16"/>
  </r>
  <r>
    <s v="678563117c6bcedcb0f9d98e8f3faf23"/>
    <n v="1"/>
    <x v="0"/>
    <n v="1"/>
    <n v="1.15"/>
    <s v="1 (single)"/>
    <x v="1"/>
  </r>
  <r>
    <s v="a136f64eb4846d19773f6c26502ccdc1"/>
    <n v="1"/>
    <x v="1"/>
    <n v="1"/>
    <n v="47.42"/>
    <s v="1 (single)"/>
    <x v="0"/>
  </r>
  <r>
    <s v="dbf13db0efcf04002238ab4d115cabf9"/>
    <n v="1"/>
    <x v="0"/>
    <n v="1"/>
    <n v="92.34999999999999"/>
    <s v="1 (single)"/>
    <x v="20"/>
  </r>
  <r>
    <s v="aae373a2cc64ed2d1f262aa56e70b7e8"/>
    <n v="1"/>
    <x v="0"/>
    <n v="1"/>
    <n v="37.96"/>
    <s v="1 (single)"/>
    <x v="4"/>
  </r>
  <r>
    <s v="ab1565bce2736095e4b347db4cfc071f"/>
    <n v="3"/>
    <x v="2"/>
    <n v="1"/>
    <n v="100"/>
    <s v="1 (single)"/>
    <x v="12"/>
  </r>
  <r>
    <s v="34243752a921e87a8dae2ee748b71088"/>
    <n v="1"/>
    <x v="0"/>
    <n v="3"/>
    <n v="79.61"/>
    <s v="2-3 installments"/>
    <x v="0"/>
  </r>
  <r>
    <s v="680caaeaa537d89cb256b5538bd02773"/>
    <n v="1"/>
    <x v="0"/>
    <n v="8"/>
    <n v="320.1"/>
    <s v="7-10 installments"/>
    <x v="12"/>
  </r>
  <r>
    <s v="818616212e51e6a1acfdf026e90c75c5"/>
    <n v="1"/>
    <x v="0"/>
    <n v="5"/>
    <n v="53"/>
    <s v="4-6 installments"/>
    <x v="1"/>
  </r>
  <r>
    <s v="095234196e1f3c4feadc4dca677b3971"/>
    <n v="1"/>
    <x v="1"/>
    <n v="1"/>
    <n v="200.01"/>
    <s v="1 (single)"/>
    <x v="3"/>
  </r>
  <r>
    <s v="92258ef4b52681cb4b474bc1ed6cd9ed"/>
    <n v="1"/>
    <x v="0"/>
    <n v="1"/>
    <n v="167.92"/>
    <s v="1 (single)"/>
    <x v="16"/>
  </r>
  <r>
    <s v="5d49743106500a75100374031f73e22b"/>
    <n v="1"/>
    <x v="1"/>
    <n v="1"/>
    <n v="176.99"/>
    <s v="1 (single)"/>
    <x v="12"/>
  </r>
  <r>
    <s v="546d28bc7c6850b2d75142e1d5a24e96"/>
    <n v="1"/>
    <x v="0"/>
    <n v="5"/>
    <n v="163.05"/>
    <s v="4-6 installments"/>
    <x v="9"/>
  </r>
  <r>
    <s v="80e86c7e6fc52912703025d155635dee"/>
    <n v="1"/>
    <x v="0"/>
    <n v="1"/>
    <n v="135.49"/>
    <s v="1 (single)"/>
    <x v="0"/>
  </r>
  <r>
    <s v="91c8553552838cffe0bdcf5675b7a3e3"/>
    <n v="1"/>
    <x v="0"/>
    <n v="1"/>
    <n v="309.66"/>
    <s v="1 (single)"/>
    <x v="1"/>
  </r>
  <r>
    <s v="201110a18965fc0d621ebf10a2a69288"/>
    <n v="1"/>
    <x v="1"/>
    <n v="1"/>
    <n v="57.1"/>
    <s v="1 (single)"/>
    <x v="12"/>
  </r>
  <r>
    <s v="64f2e9aa85911b6a48e3d11ef05b73c7"/>
    <n v="1"/>
    <x v="0"/>
    <n v="10"/>
    <n v="1191.41"/>
    <s v="7-10 installments"/>
    <x v="1"/>
  </r>
  <r>
    <s v="762f77c76e347a456797effdee512496"/>
    <n v="1"/>
    <x v="0"/>
    <n v="1"/>
    <n v="85.14"/>
    <s v="1 (single)"/>
    <x v="12"/>
  </r>
  <r>
    <s v="fa7b2ac9d0a8b3d20805eb52c416c2fa"/>
    <n v="1"/>
    <x v="0"/>
    <n v="4"/>
    <n v="293.46"/>
    <s v="4-6 installments"/>
    <x v="1"/>
  </r>
  <r>
    <s v="87cbf27ac970c7423f11157c2ef6ec26"/>
    <n v="1"/>
    <x v="0"/>
    <n v="10"/>
    <n v="307.69"/>
    <s v="7-10 installments"/>
    <x v="8"/>
  </r>
  <r>
    <s v="ac14a1a3d8c2b071a150eb2990b5ecd8"/>
    <n v="2"/>
    <x v="2"/>
    <n v="1"/>
    <n v="10.93"/>
    <s v="1 (single)"/>
    <x v="0"/>
  </r>
  <r>
    <s v="54b74eb9e20b816d9cc07605650b592c"/>
    <n v="1"/>
    <x v="0"/>
    <n v="1"/>
    <n v="95.27"/>
    <s v="1 (single)"/>
    <x v="12"/>
  </r>
  <r>
    <s v="27b3b422cdb2f9f358214ae1b74c1365"/>
    <n v="1"/>
    <x v="0"/>
    <n v="4"/>
    <n v="152.91"/>
    <s v="4-6 installments"/>
    <x v="2"/>
  </r>
  <r>
    <s v="0c1457493ca1492c4a4417fc278605b0"/>
    <n v="1"/>
    <x v="0"/>
    <n v="10"/>
    <n v="106.73"/>
    <s v="7-10 installments"/>
    <x v="3"/>
  </r>
  <r>
    <s v="d1ab8de1e279bd8a55e4135f83d5c599"/>
    <n v="1"/>
    <x v="0"/>
    <n v="10"/>
    <n v="198.48"/>
    <s v="7-10 installments"/>
    <x v="1"/>
  </r>
  <r>
    <s v="cedfe51bd6a794860c83382885f2328c"/>
    <n v="1"/>
    <x v="1"/>
    <n v="1"/>
    <n v="41.93"/>
    <s v="1 (single)"/>
    <x v="1"/>
  </r>
  <r>
    <s v="b2d1902261f105c5c09ca05dc05c2aa0"/>
    <n v="1"/>
    <x v="0"/>
    <n v="1"/>
    <n v="147.23"/>
    <s v="1 (single)"/>
    <x v="1"/>
  </r>
  <r>
    <s v="05387d537bd2e5027aadbfb6a5123e4b"/>
    <n v="1"/>
    <x v="0"/>
    <n v="1"/>
    <n v="43.78"/>
    <s v="1 (single)"/>
    <x v="20"/>
  </r>
  <r>
    <s v="8c8d824536e2e08f134637875b9154ba"/>
    <n v="1"/>
    <x v="0"/>
    <n v="1"/>
    <n v="852.49"/>
    <s v="1 (single)"/>
    <x v="0"/>
  </r>
  <r>
    <s v="c8379bcf3dfe30ebc7344fb94c012b07"/>
    <n v="1"/>
    <x v="1"/>
    <n v="1"/>
    <n v="177.13"/>
    <s v="1 (single)"/>
    <x v="0"/>
  </r>
  <r>
    <s v="d630523e4ead4d29e7dd497f1a47b90e"/>
    <n v="1"/>
    <x v="0"/>
    <n v="2"/>
    <n v="38.68"/>
    <s v="2-3 installments"/>
    <x v="7"/>
  </r>
  <r>
    <s v="1057bf6391c17f9b6960dd996029e1dc"/>
    <n v="5"/>
    <x v="2"/>
    <n v="1"/>
    <n v="24.22"/>
    <s v="1 (single)"/>
    <x v="1"/>
  </r>
  <r>
    <s v="8b2747171304ba1b058713f5d64fc179"/>
    <n v="1"/>
    <x v="0"/>
    <n v="3"/>
    <n v="82.52"/>
    <s v="2-3 installments"/>
    <x v="1"/>
  </r>
  <r>
    <s v="7ce9cf4a278e42edc813df45af48caf3"/>
    <n v="1"/>
    <x v="0"/>
    <n v="1"/>
    <n v="171.17"/>
    <s v="1 (single)"/>
    <x v="0"/>
  </r>
  <r>
    <s v="bcdd7ead3db5a78858c07e491d022d21"/>
    <n v="1"/>
    <x v="0"/>
    <n v="1"/>
    <n v="97.86"/>
    <s v="1 (single)"/>
    <x v="1"/>
  </r>
  <r>
    <s v="16e6eb900110dfb1f423bfc65820ff87"/>
    <n v="1"/>
    <x v="1"/>
    <n v="1"/>
    <n v="116.94"/>
    <s v="1 (single)"/>
    <x v="0"/>
  </r>
  <r>
    <s v="d2b819d0452d793d35f2f462a37e3067"/>
    <n v="1"/>
    <x v="1"/>
    <n v="1"/>
    <n v="92.28"/>
    <s v="1 (single)"/>
    <x v="21"/>
  </r>
  <r>
    <s v="0f18a0163ab21f411df244c076fde7ce"/>
    <n v="1"/>
    <x v="0"/>
    <n v="5"/>
    <n v="57.38"/>
    <s v="4-6 installments"/>
    <x v="1"/>
  </r>
  <r>
    <s v="29ae62fd6471b0273901154265c09fd9"/>
    <n v="1"/>
    <x v="0"/>
    <n v="5"/>
    <n v="240.83"/>
    <s v="4-6 installments"/>
    <x v="0"/>
  </r>
  <r>
    <s v="4b8551fdf4362d88d520a66e6132b2ba"/>
    <n v="1"/>
    <x v="0"/>
    <n v="1"/>
    <n v="77.2"/>
    <s v="1 (single)"/>
    <x v="12"/>
  </r>
  <r>
    <s v="b6cbc6d5691e8f90e30c96fce90bb62a"/>
    <n v="1"/>
    <x v="0"/>
    <n v="5"/>
    <n v="58.46"/>
    <s v="4-6 installments"/>
    <x v="6"/>
  </r>
  <r>
    <s v="9247f243c8ce8daa5f7011af7f97fecb"/>
    <n v="1"/>
    <x v="0"/>
    <n v="1"/>
    <n v="67.09999999999999"/>
    <s v="1 (single)"/>
    <x v="0"/>
  </r>
  <r>
    <s v="6648a06c491fb09866fe9080f43894c3"/>
    <n v="1"/>
    <x v="0"/>
    <n v="10"/>
    <n v="336.9"/>
    <s v="7-10 installments"/>
    <x v="5"/>
  </r>
  <r>
    <s v="80e57a9aecdddc40ad34d34dda39838e"/>
    <n v="1"/>
    <x v="0"/>
    <n v="8"/>
    <n v="192.62"/>
    <s v="7-10 installments"/>
    <x v="8"/>
  </r>
  <r>
    <s v="4122d084b6a345866be978647c68acd2"/>
    <n v="1"/>
    <x v="0"/>
    <n v="3"/>
    <n v="150.09"/>
    <s v="2-3 installments"/>
    <x v="1"/>
  </r>
  <r>
    <s v="fa3418d42d5f87df0490832ade4cb968"/>
    <n v="1"/>
    <x v="0"/>
    <n v="8"/>
    <n v="166.35"/>
    <s v="7-10 installments"/>
    <x v="1"/>
  </r>
  <r>
    <s v="ea0eb30a359a0f8f5fd01ed01439b0dc"/>
    <n v="1"/>
    <x v="0"/>
    <n v="4"/>
    <n v="45.22"/>
    <s v="4-6 installments"/>
    <x v="1"/>
  </r>
  <r>
    <s v="558664b1fbd872709e44602c70ff9256"/>
    <n v="4"/>
    <x v="2"/>
    <n v="1"/>
    <n v="45.8"/>
    <s v="1 (single)"/>
    <x v="0"/>
  </r>
  <r>
    <s v="afd980edb690e47249915c1a1735e922"/>
    <n v="1"/>
    <x v="0"/>
    <n v="1"/>
    <n v="229.42"/>
    <s v="1 (single)"/>
    <x v="8"/>
  </r>
  <r>
    <s v="018778568fad26695334c784563c08d4"/>
    <n v="1"/>
    <x v="0"/>
    <n v="4"/>
    <n v="60.01"/>
    <s v="4-6 installments"/>
    <x v="12"/>
  </r>
  <r>
    <s v="2efa8cad37f73bd607920b772a59b715"/>
    <n v="1"/>
    <x v="0"/>
    <n v="10"/>
    <n v="173.23"/>
    <s v="7-10 installments"/>
    <x v="3"/>
  </r>
  <r>
    <s v="7e2abfe12599364389f3fcb145141030"/>
    <n v="1"/>
    <x v="0"/>
    <n v="1"/>
    <n v="34.13"/>
    <s v="1 (single)"/>
    <x v="4"/>
  </r>
  <r>
    <s v="b8b2b6e3608c39adc510b2a5bf6c9437"/>
    <n v="1"/>
    <x v="1"/>
    <n v="1"/>
    <n v="168.36"/>
    <s v="1 (single)"/>
    <x v="7"/>
  </r>
  <r>
    <s v="5d05467df1b7834684fe4c0783f5db1f"/>
    <n v="1"/>
    <x v="0"/>
    <n v="3"/>
    <n v="40.92"/>
    <s v="2-3 installments"/>
    <x v="14"/>
  </r>
  <r>
    <s v="f669d5e1f9c13992b70a6d8fdfaa3e15"/>
    <n v="1"/>
    <x v="0"/>
    <n v="8"/>
    <n v="173.59"/>
    <s v="7-10 installments"/>
    <x v="12"/>
  </r>
  <r>
    <s v="d8823f4e35f58bef4822771f326d6153"/>
    <n v="1"/>
    <x v="0"/>
    <n v="8"/>
    <n v="218.51"/>
    <s v="7-10 installments"/>
    <x v="20"/>
  </r>
  <r>
    <s v="41ec8df2674e2577b8efdc3f54e2b779"/>
    <n v="1"/>
    <x v="0"/>
    <n v="5"/>
    <n v="708.95"/>
    <s v="4-6 installments"/>
    <x v="14"/>
  </r>
  <r>
    <s v="f2a942be5a0340a2601b7725df74bfba"/>
    <n v="1"/>
    <x v="0"/>
    <n v="6"/>
    <n v="175.72"/>
    <s v="4-6 installments"/>
    <x v="12"/>
  </r>
  <r>
    <s v="32bda40452bf0485c310bca24eb53886"/>
    <n v="1"/>
    <x v="1"/>
    <n v="1"/>
    <n v="44.87"/>
    <s v="1 (single)"/>
    <x v="1"/>
  </r>
  <r>
    <s v="2dafb4132a26189c56b5443762cba44e"/>
    <n v="1"/>
    <x v="0"/>
    <n v="1"/>
    <n v="152.06"/>
    <s v="1 (single)"/>
    <x v="4"/>
  </r>
  <r>
    <s v="5d4f3f9b6abf5c659c1fa69c55de35d2"/>
    <n v="1"/>
    <x v="0"/>
    <n v="3"/>
    <n v="696.58"/>
    <s v="2-3 installments"/>
    <x v="14"/>
  </r>
  <r>
    <s v="45a3c5cc6bb7e9bb65bcd185df669a6e"/>
    <n v="1"/>
    <x v="0"/>
    <n v="10"/>
    <n v="220.19"/>
    <s v="7-10 installments"/>
    <x v="0"/>
  </r>
  <r>
    <s v="7cf158d0e4744ba4ce58e5a9be631f7e"/>
    <n v="1"/>
    <x v="0"/>
    <n v="2"/>
    <n v="176.15"/>
    <s v="2-3 installments"/>
    <x v="5"/>
  </r>
  <r>
    <s v="23bdd0be32ec574e0bfb0ae381405424"/>
    <n v="1"/>
    <x v="0"/>
    <n v="1"/>
    <n v="125.69"/>
    <s v="1 (single)"/>
    <x v="6"/>
  </r>
  <r>
    <s v="aa7968b0028d36ccc666016b18193b0b"/>
    <n v="1"/>
    <x v="0"/>
    <n v="1"/>
    <n v="366.12"/>
    <s v="1 (single)"/>
    <x v="6"/>
  </r>
  <r>
    <s v="8ab1d03fe8066ddf7b1882f20d699db2"/>
    <n v="1"/>
    <x v="0"/>
    <n v="2"/>
    <n v="135.15"/>
    <s v="2-3 installments"/>
    <x v="1"/>
  </r>
  <r>
    <s v="ff7afc3a494e5d28aab8559a5e1bb1b4"/>
    <n v="1"/>
    <x v="0"/>
    <n v="1"/>
    <n v="41.09"/>
    <s v="1 (single)"/>
    <x v="0"/>
  </r>
  <r>
    <s v="f981ff892e7c8fb06f45c2b98e2c4a73"/>
    <n v="1"/>
    <x v="0"/>
    <n v="1"/>
    <n v="96.8"/>
    <s v="1 (single)"/>
    <x v="12"/>
  </r>
  <r>
    <s v="6782d250639c09c7c4e49e3cf17828a2"/>
    <n v="1"/>
    <x v="1"/>
    <n v="1"/>
    <n v="77.59999999999999"/>
    <s v="1 (single)"/>
    <x v="14"/>
  </r>
  <r>
    <s v="a17cc4f476cd389757e6a9f3369d84d3"/>
    <n v="1"/>
    <x v="0"/>
    <n v="10"/>
    <n v="709.58"/>
    <s v="7-10 installments"/>
    <x v="7"/>
  </r>
  <r>
    <s v="2a501110090ab23e63d72ff45712c849"/>
    <n v="1"/>
    <x v="0"/>
    <n v="1"/>
    <n v="53.38"/>
    <s v="1 (single)"/>
    <x v="1"/>
  </r>
  <r>
    <s v="5c3478406a9223b2b32d6ab8e0334441"/>
    <n v="1"/>
    <x v="1"/>
    <n v="1"/>
    <n v="146.68"/>
    <s v="1 (single)"/>
    <x v="4"/>
  </r>
  <r>
    <s v="81a1711311a8709f7d6522bd98d36745"/>
    <n v="1"/>
    <x v="1"/>
    <n v="1"/>
    <n v="69.97"/>
    <s v="1 (single)"/>
    <x v="12"/>
  </r>
  <r>
    <s v="54a6430e873dab60295a0a83b82464d2"/>
    <n v="1"/>
    <x v="0"/>
    <n v="2"/>
    <n v="192.96"/>
    <s v="2-3 installments"/>
    <x v="3"/>
  </r>
  <r>
    <s v="4896842ba3beb75beaf555d335e3aa5a"/>
    <n v="1"/>
    <x v="1"/>
    <n v="1"/>
    <n v="61.7"/>
    <s v="1 (single)"/>
    <x v="21"/>
  </r>
  <r>
    <s v="53366f56110f65cb92e10f720b3679a5"/>
    <n v="1"/>
    <x v="0"/>
    <n v="10"/>
    <n v="806.46"/>
    <s v="7-10 installments"/>
    <x v="1"/>
  </r>
  <r>
    <s v="297b78c63260d89009ce4a807842a5c0"/>
    <n v="1"/>
    <x v="0"/>
    <n v="2"/>
    <n v="146.23"/>
    <s v="2-3 installments"/>
    <x v="6"/>
  </r>
  <r>
    <s v="fc6bb905fab635b31a166e561395bb01"/>
    <n v="1"/>
    <x v="0"/>
    <n v="1"/>
    <n v="46.78"/>
    <s v="1 (single)"/>
    <x v="1"/>
  </r>
  <r>
    <s v="2973501c740d29c4ad13c14b660e2472"/>
    <n v="1"/>
    <x v="0"/>
    <n v="1"/>
    <n v="53.42"/>
    <s v="1 (single)"/>
    <x v="1"/>
  </r>
  <r>
    <s v="cec43e256e9f3bf26d135e87d53eaf8f"/>
    <n v="1"/>
    <x v="0"/>
    <n v="2"/>
    <n v="140.41"/>
    <s v="2-3 installments"/>
    <x v="1"/>
  </r>
  <r>
    <s v="77afc8cdc7d93975016850b0b1b02c90"/>
    <n v="1"/>
    <x v="0"/>
    <n v="1"/>
    <n v="168.5"/>
    <s v="1 (single)"/>
    <x v="1"/>
  </r>
  <r>
    <s v="f0c6a0e0bfda2071399b8cf2debeec5e"/>
    <n v="1"/>
    <x v="0"/>
    <n v="3"/>
    <n v="169.51"/>
    <s v="2-3 installments"/>
    <x v="12"/>
  </r>
  <r>
    <s v="b48110583a1571628e3e79df4045c44e"/>
    <n v="1"/>
    <x v="1"/>
    <n v="1"/>
    <n v="117.85"/>
    <s v="1 (single)"/>
    <x v="12"/>
  </r>
  <r>
    <s v="1ef3f20960d2c64d49f7154f3fd63a43"/>
    <n v="1"/>
    <x v="0"/>
    <n v="2"/>
    <n v="117.94"/>
    <s v="2-3 installments"/>
    <x v="6"/>
  </r>
  <r>
    <s v="33fe1cb532ac16a48902980e00c26da6"/>
    <n v="1"/>
    <x v="0"/>
    <n v="1"/>
    <n v="65"/>
    <s v="1 (single)"/>
    <x v="8"/>
  </r>
  <r>
    <s v="4e176003290e383bf0252afedac983ea"/>
    <n v="1"/>
    <x v="1"/>
    <n v="1"/>
    <n v="361.04"/>
    <s v="1 (single)"/>
    <x v="8"/>
  </r>
  <r>
    <s v="765054a31662ba89ea874067464f50e3"/>
    <n v="1"/>
    <x v="0"/>
    <n v="3"/>
    <n v="342.48"/>
    <s v="2-3 installments"/>
    <x v="19"/>
  </r>
  <r>
    <s v="d6a7e3621ef1e50b038deaf06e44fe6c"/>
    <n v="1"/>
    <x v="0"/>
    <n v="4"/>
    <n v="41.38"/>
    <s v="4-6 installments"/>
    <x v="1"/>
  </r>
  <r>
    <s v="8f0f2b5c0d348422cfa6d10e61304779"/>
    <n v="1"/>
    <x v="0"/>
    <n v="1"/>
    <n v="110.63"/>
    <s v="1 (single)"/>
    <x v="1"/>
  </r>
  <r>
    <s v="3e01bcdfc97eab0de1ea04ac3848d32d"/>
    <n v="1"/>
    <x v="0"/>
    <n v="1"/>
    <n v="45.09"/>
    <s v="1 (single)"/>
    <x v="0"/>
  </r>
  <r>
    <s v="d25091a3e5d9d4a0a83ad9413f8828d2"/>
    <n v="1"/>
    <x v="0"/>
    <n v="5"/>
    <n v="63.23"/>
    <s v="4-6 installments"/>
    <x v="4"/>
  </r>
  <r>
    <s v="6a9ea3a6a0a791f6c34b8145d6cbd42a"/>
    <n v="1"/>
    <x v="3"/>
    <n v="1"/>
    <n v="319.43"/>
    <s v="1 (single)"/>
    <x v="1"/>
  </r>
  <r>
    <s v="6225dae3fcc1416785f294cc07f2e4db"/>
    <n v="1"/>
    <x v="0"/>
    <n v="8"/>
    <n v="278.07"/>
    <s v="7-10 installments"/>
    <x v="0"/>
  </r>
  <r>
    <s v="51d7a5256a29ae35eeaa4d7bbf14931a"/>
    <n v="1"/>
    <x v="0"/>
    <n v="1"/>
    <n v="55.09"/>
    <s v="1 (single)"/>
    <x v="0"/>
  </r>
  <r>
    <s v="3dfc13832b153601db135cc36760ddb1"/>
    <n v="1"/>
    <x v="0"/>
    <n v="2"/>
    <n v="125.42"/>
    <s v="2-3 installments"/>
    <x v="7"/>
  </r>
  <r>
    <s v="c0e656a46d86c1957d0784b00f9a7241"/>
    <n v="1"/>
    <x v="1"/>
    <n v="1"/>
    <n v="335.18"/>
    <s v="1 (single)"/>
    <x v="1"/>
  </r>
  <r>
    <s v="de5569837d26b78e94dbcf0d72e29ba2"/>
    <n v="1"/>
    <x v="1"/>
    <n v="1"/>
    <n v="94.95999999999999"/>
    <s v="1 (single)"/>
    <x v="1"/>
  </r>
  <r>
    <s v="ed2df92b95519613e72472fc57654e32"/>
    <n v="1"/>
    <x v="0"/>
    <n v="8"/>
    <n v="81.97"/>
    <s v="7-10 installments"/>
    <x v="12"/>
  </r>
  <r>
    <s v="c264a164325d23f657477ec6c1f0907a"/>
    <n v="1"/>
    <x v="0"/>
    <n v="1"/>
    <n v="250"/>
    <s v="1 (single)"/>
    <x v="4"/>
  </r>
  <r>
    <s v="2a0359586f9d564e2ffcba4e14cf54c6"/>
    <n v="1"/>
    <x v="0"/>
    <n v="1"/>
    <n v="172.21"/>
    <s v="1 (single)"/>
    <x v="12"/>
  </r>
  <r>
    <s v="3c9979e0cd0acb648d666e573dd343fe"/>
    <n v="1"/>
    <x v="0"/>
    <n v="1"/>
    <n v="43.16"/>
    <s v="1 (single)"/>
    <x v="0"/>
  </r>
  <r>
    <s v="d44df0d4c71052d8b2a3bd5c50bd42b5"/>
    <n v="1"/>
    <x v="1"/>
    <n v="1"/>
    <n v="84.98999999999999"/>
    <s v="1 (single)"/>
    <x v="1"/>
  </r>
  <r>
    <s v="2bdda5cf39975296883f9b09394d0dd2"/>
    <n v="1"/>
    <x v="1"/>
    <n v="1"/>
    <n v="20.29"/>
    <s v="1 (single)"/>
    <x v="1"/>
  </r>
  <r>
    <s v="620a855412168296816caddc230b00bf"/>
    <n v="1"/>
    <x v="0"/>
    <n v="1"/>
    <n v="33.3"/>
    <s v="1 (single)"/>
    <x v="4"/>
  </r>
  <r>
    <s v="8fb11f0652ca9a1fc2a32dd1b792fabf"/>
    <n v="1"/>
    <x v="0"/>
    <n v="1"/>
    <n v="317.1"/>
    <s v="1 (single)"/>
    <x v="0"/>
  </r>
  <r>
    <s v="de11314f84cd5578a36ab8312ab5b5df"/>
    <n v="1"/>
    <x v="0"/>
    <n v="1"/>
    <n v="180.32"/>
    <s v="1 (single)"/>
    <x v="20"/>
  </r>
  <r>
    <s v="427e94c44e8cd05d6b4958f49f5199ab"/>
    <n v="1"/>
    <x v="0"/>
    <n v="1"/>
    <n v="53.17"/>
    <s v="1 (single)"/>
    <x v="1"/>
  </r>
  <r>
    <s v="256ab4c9ccea8769bf3a40928e744961"/>
    <n v="1"/>
    <x v="0"/>
    <n v="6"/>
    <n v="440.23"/>
    <s v="4-6 installments"/>
    <x v="20"/>
  </r>
  <r>
    <s v="6a0b591f69623b1974c40cda6c026a0f"/>
    <n v="1"/>
    <x v="1"/>
    <n v="1"/>
    <n v="1015.8"/>
    <s v="1 (single)"/>
    <x v="1"/>
  </r>
  <r>
    <s v="ba45e84c712135fbb4ebfc999ff5fa42"/>
    <n v="1"/>
    <x v="0"/>
    <n v="1"/>
    <n v="62.05"/>
    <s v="1 (single)"/>
    <x v="20"/>
  </r>
  <r>
    <s v="a4bcb4d049dc5b179e9ba02e64e38319"/>
    <n v="1"/>
    <x v="0"/>
    <n v="8"/>
    <n v="398.46"/>
    <s v="7-10 installments"/>
    <x v="10"/>
  </r>
  <r>
    <s v="c3dcabeec7fe9ac4201e8b9d04cf64f1"/>
    <n v="1"/>
    <x v="0"/>
    <n v="3"/>
    <n v="260"/>
    <s v="2-3 installments"/>
    <x v="4"/>
  </r>
  <r>
    <s v="d966edb9e3bbe70c8617b13fac4d810a"/>
    <n v="1"/>
    <x v="0"/>
    <n v="1"/>
    <n v="88.29000000000001"/>
    <s v="1 (single)"/>
    <x v="12"/>
  </r>
  <r>
    <s v="ff72c6a3d900139a98122f63673dbb11"/>
    <n v="1"/>
    <x v="0"/>
    <n v="3"/>
    <n v="105.83"/>
    <s v="2-3 installments"/>
    <x v="0"/>
  </r>
  <r>
    <s v="fc00f81a771664dd85e2ed1bf9e0db82"/>
    <n v="1"/>
    <x v="0"/>
    <n v="1"/>
    <n v="63.23"/>
    <s v="1 (single)"/>
    <x v="1"/>
  </r>
  <r>
    <s v="8d38f0c621183c4e95c8c65aba625120"/>
    <n v="1"/>
    <x v="2"/>
    <n v="1"/>
    <n v="61.25"/>
    <s v="1 (single)"/>
    <x v="12"/>
  </r>
  <r>
    <s v="c9155925aa573a017151d593ee25f976"/>
    <n v="1"/>
    <x v="1"/>
    <n v="1"/>
    <n v="32.58"/>
    <s v="1 (single)"/>
    <x v="12"/>
  </r>
  <r>
    <s v="dd0488bddbf592ba7d9855279f65af62"/>
    <n v="1"/>
    <x v="0"/>
    <n v="1"/>
    <n v="401.24"/>
    <s v="1 (single)"/>
    <x v="6"/>
  </r>
  <r>
    <s v="082143e4f5f63e4e768aa4d5c70d0d02"/>
    <n v="1"/>
    <x v="0"/>
    <n v="6"/>
    <n v="78.48"/>
    <s v="4-6 installments"/>
    <x v="8"/>
  </r>
  <r>
    <s v="6d58638e32674bebee793a47ac4cbadc"/>
    <n v="12"/>
    <x v="2"/>
    <n v="1"/>
    <n v="13.53"/>
    <s v="1 (single)"/>
    <x v="1"/>
  </r>
  <r>
    <s v="ef53159b7b28df06945b68eb2b65abc1"/>
    <n v="1"/>
    <x v="1"/>
    <n v="1"/>
    <n v="314.82"/>
    <s v="1 (single)"/>
    <x v="13"/>
  </r>
  <r>
    <s v="03183d4abec30f2231280b2746c66d06"/>
    <n v="1"/>
    <x v="0"/>
    <n v="5"/>
    <n v="54.09"/>
    <s v="4-6 installments"/>
    <x v="8"/>
  </r>
  <r>
    <s v="b803962943a08a081c52d087e852358c"/>
    <n v="1"/>
    <x v="0"/>
    <n v="4"/>
    <n v="290.29"/>
    <s v="4-6 installments"/>
    <x v="1"/>
  </r>
  <r>
    <s v="57683137f254d82a617e934ec6cd5472"/>
    <n v="1"/>
    <x v="1"/>
    <n v="1"/>
    <n v="273.62"/>
    <s v="1 (single)"/>
    <x v="4"/>
  </r>
  <r>
    <s v="021397df4601b61a8bd063be9b5c54a0"/>
    <n v="1"/>
    <x v="0"/>
    <n v="4"/>
    <n v="352.05"/>
    <s v="4-6 installments"/>
    <x v="1"/>
  </r>
  <r>
    <s v="735c5eca158eedeb927b1278f570f6ea"/>
    <n v="1"/>
    <x v="0"/>
    <n v="1"/>
    <n v="92.19"/>
    <s v="1 (single)"/>
    <x v="0"/>
  </r>
  <r>
    <s v="d0b7e763d0e6a967ce3eab75dd63f912"/>
    <n v="1"/>
    <x v="0"/>
    <n v="2"/>
    <n v="72.72"/>
    <s v="2-3 installments"/>
    <x v="1"/>
  </r>
  <r>
    <s v="56d41d6576e901ff789906da40878acb"/>
    <n v="1"/>
    <x v="3"/>
    <n v="1"/>
    <n v="31.24"/>
    <s v="1 (single)"/>
    <x v="1"/>
  </r>
  <r>
    <s v="ce06972fe7c25dca520903409efcb744"/>
    <n v="1"/>
    <x v="0"/>
    <n v="6"/>
    <n v="326.21"/>
    <s v="4-6 installments"/>
    <x v="6"/>
  </r>
  <r>
    <s v="1dc23ddb9b0da103fa2b711855d60c76"/>
    <n v="1"/>
    <x v="1"/>
    <n v="1"/>
    <n v="157.7"/>
    <s v="1 (single)"/>
    <x v="17"/>
  </r>
  <r>
    <s v="14d5f7d2a3755fbd4df406ef4c4b400c"/>
    <n v="3"/>
    <x v="2"/>
    <n v="1"/>
    <n v="16.07"/>
    <s v="1 (single)"/>
    <x v="6"/>
  </r>
  <r>
    <s v="0d758f79408829d623e331723ac19569"/>
    <n v="1"/>
    <x v="0"/>
    <n v="1"/>
    <n v="16.38"/>
    <s v="1 (single)"/>
    <x v="1"/>
  </r>
  <r>
    <s v="2f530dde74c88c4df00b7767e76f7542"/>
    <n v="1"/>
    <x v="0"/>
    <n v="1"/>
    <n v="31.99"/>
    <s v="1 (single)"/>
    <x v="1"/>
  </r>
  <r>
    <s v="bbf99c13cca74b92b287695076073f09"/>
    <n v="1"/>
    <x v="1"/>
    <n v="1"/>
    <n v="116.82"/>
    <s v="1 (single)"/>
    <x v="1"/>
  </r>
  <r>
    <s v="688fb7e7c929bfa4711317fb51d8820c"/>
    <n v="1"/>
    <x v="0"/>
    <n v="1"/>
    <n v="58.13"/>
    <s v="1 (single)"/>
    <x v="12"/>
  </r>
  <r>
    <s v="636d45d43d34423e6089d87a1869a4c3"/>
    <n v="1"/>
    <x v="0"/>
    <n v="1"/>
    <n v="108.81"/>
    <s v="1 (single)"/>
    <x v="8"/>
  </r>
  <r>
    <s v="9010d348aa74847c4c49baf5e87c15ce"/>
    <n v="1"/>
    <x v="0"/>
    <n v="4"/>
    <n v="76.11"/>
    <s v="4-6 installments"/>
    <x v="24"/>
  </r>
  <r>
    <s v="4ba4f54f9d165d6e980bdfdf8b4c4d11"/>
    <n v="1"/>
    <x v="0"/>
    <n v="1"/>
    <n v="79.62"/>
    <s v="1 (single)"/>
    <x v="8"/>
  </r>
  <r>
    <s v="9e8f609ab62bba5274e9fd4b055f1ecf"/>
    <n v="1"/>
    <x v="0"/>
    <n v="9"/>
    <n v="489.98"/>
    <s v="7-10 installments"/>
    <x v="1"/>
  </r>
  <r>
    <s v="2acdbbb81136709fc5e1f32e11ebd14a"/>
    <n v="2"/>
    <x v="2"/>
    <n v="1"/>
    <n v="27.41"/>
    <s v="1 (single)"/>
    <x v="2"/>
  </r>
  <r>
    <s v="5f8e8bff26bd07b73a3ecf086de33d4a"/>
    <n v="2"/>
    <x v="2"/>
    <n v="1"/>
    <n v="107.48"/>
    <s v="1 (single)"/>
    <x v="4"/>
  </r>
  <r>
    <s v="52eb8ce94864a3bb1be410a545f9ed4c"/>
    <n v="2"/>
    <x v="2"/>
    <n v="1"/>
    <n v="59.92"/>
    <s v="1 (single)"/>
    <x v="1"/>
  </r>
  <r>
    <s v="542ed9dd96bd38be14a8dfa8abc13065"/>
    <n v="1"/>
    <x v="1"/>
    <n v="1"/>
    <n v="70.89"/>
    <s v="1 (single)"/>
    <x v="1"/>
  </r>
  <r>
    <s v="963ac22d582d11d2bef4a834a74ddaf8"/>
    <n v="1"/>
    <x v="1"/>
    <n v="1"/>
    <n v="84.14"/>
    <s v="1 (single)"/>
    <x v="16"/>
  </r>
  <r>
    <s v="e7d3f9457c859cd5b63a25a4c2afb2e0"/>
    <n v="1"/>
    <x v="0"/>
    <n v="4"/>
    <n v="50.09"/>
    <s v="4-6 installments"/>
    <x v="12"/>
  </r>
  <r>
    <s v="55171604d89792c3bb7c4590b9d1612f"/>
    <n v="1"/>
    <x v="0"/>
    <n v="1"/>
    <n v="194.91"/>
    <s v="1 (single)"/>
    <x v="0"/>
  </r>
  <r>
    <s v="ad495862e703fd1bd9d104eb8a8933a6"/>
    <n v="1"/>
    <x v="0"/>
    <n v="4"/>
    <n v="47.62"/>
    <s v="4-6 installments"/>
    <x v="5"/>
  </r>
  <r>
    <s v="0d5496b5cfdb09d8276c5234c42585da"/>
    <n v="1"/>
    <x v="0"/>
    <n v="4"/>
    <n v="107.44"/>
    <s v="4-6 installments"/>
    <x v="1"/>
  </r>
  <r>
    <s v="1b2da30f37813b73fff52c5d5f6cbcac"/>
    <n v="1"/>
    <x v="0"/>
    <n v="2"/>
    <n v="170.37"/>
    <s v="2-3 installments"/>
    <x v="1"/>
  </r>
  <r>
    <s v="b188c4dca07dd4ef80ba8ffa4d67e585"/>
    <n v="1"/>
    <x v="0"/>
    <n v="8"/>
    <n v="89.36"/>
    <s v="7-10 installments"/>
    <x v="0"/>
  </r>
  <r>
    <s v="94a4d00bea6790d3c810c6b2f56b4d65"/>
    <n v="1"/>
    <x v="0"/>
    <n v="5"/>
    <n v="134.19"/>
    <s v="4-6 installments"/>
    <x v="16"/>
  </r>
  <r>
    <s v="059a13b49c0fb6d21e423fad48ad1c44"/>
    <n v="1"/>
    <x v="0"/>
    <n v="6"/>
    <n v="166.46"/>
    <s v="4-6 installments"/>
    <x v="12"/>
  </r>
  <r>
    <s v="914ccbb5110ed49b96c301b5fbf8d629"/>
    <n v="1"/>
    <x v="0"/>
    <n v="10"/>
    <n v="1070.74"/>
    <s v="7-10 installments"/>
    <x v="1"/>
  </r>
  <r>
    <s v="50b8c557d8dd265d4417824162c5888c"/>
    <n v="1"/>
    <x v="0"/>
    <n v="8"/>
    <n v="428.52"/>
    <s v="7-10 installments"/>
    <x v="0"/>
  </r>
  <r>
    <s v="632984d58b2a50f588c4a3c559c1f8f3"/>
    <n v="1"/>
    <x v="0"/>
    <n v="1"/>
    <n v="64.09999999999999"/>
    <s v="1 (single)"/>
    <x v="6"/>
  </r>
  <r>
    <s v="4519d054994236d26b04aba27498afb9"/>
    <n v="1"/>
    <x v="1"/>
    <n v="1"/>
    <n v="32.68"/>
    <s v="1 (single)"/>
    <x v="0"/>
  </r>
  <r>
    <s v="8a8ff2c8a82c73abed3c70e90953f0b2"/>
    <n v="1"/>
    <x v="0"/>
    <n v="1"/>
    <n v="35.87"/>
    <s v="1 (single)"/>
    <x v="1"/>
  </r>
  <r>
    <s v="9db03235fbd38dbd09a5628ebee9f71b"/>
    <n v="1"/>
    <x v="0"/>
    <n v="1"/>
    <n v="256"/>
    <s v="1 (single)"/>
    <x v="0"/>
  </r>
  <r>
    <s v="b11be1ce9a1f9812763eba8c91fc84bd"/>
    <n v="1"/>
    <x v="0"/>
    <n v="2"/>
    <n v="159.96"/>
    <s v="2-3 installments"/>
    <x v="22"/>
  </r>
  <r>
    <s v="79a07404beb09afb0d444bbe9dca4bae"/>
    <n v="1"/>
    <x v="0"/>
    <n v="1"/>
    <n v="172.14"/>
    <s v="1 (single)"/>
    <x v="1"/>
  </r>
  <r>
    <s v="b124d85cd6e55467812fa1bab3dce946"/>
    <n v="1"/>
    <x v="0"/>
    <n v="1"/>
    <n v="64.77"/>
    <s v="1 (single)"/>
    <x v="1"/>
  </r>
  <r>
    <s v="195ff45c167e808ee4f7ef32d7d8c984"/>
    <n v="1"/>
    <x v="1"/>
    <n v="1"/>
    <n v="336.31"/>
    <s v="1 (single)"/>
    <x v="7"/>
  </r>
  <r>
    <s v="ebccb7f0da7fefdd75130094a01d25ac"/>
    <n v="1"/>
    <x v="0"/>
    <n v="1"/>
    <n v="30.7"/>
    <s v="1 (single)"/>
    <x v="12"/>
  </r>
  <r>
    <s v="e6fbfeadc1ab2b90921179e56bbc6e3d"/>
    <n v="1"/>
    <x v="0"/>
    <n v="1"/>
    <n v="88.2"/>
    <s v="1 (single)"/>
    <x v="1"/>
  </r>
  <r>
    <s v="26dbb32053df6d12465fe5eb115e484a"/>
    <n v="1"/>
    <x v="0"/>
    <n v="6"/>
    <n v="313.43"/>
    <s v="4-6 installments"/>
    <x v="1"/>
  </r>
  <r>
    <s v="3eec01b486a4d08de50a38ef2fb87b79"/>
    <n v="1"/>
    <x v="0"/>
    <n v="1"/>
    <n v="49.56"/>
    <s v="1 (single)"/>
    <x v="1"/>
  </r>
  <r>
    <s v="43c37b919d77db66c82f92bb20543879"/>
    <n v="1"/>
    <x v="0"/>
    <n v="3"/>
    <n v="293.39"/>
    <s v="2-3 installments"/>
    <x v="1"/>
  </r>
  <r>
    <s v="71006ec1c5629f33a617d524fac26c9a"/>
    <n v="1"/>
    <x v="1"/>
    <n v="1"/>
    <n v="37.6"/>
    <s v="1 (single)"/>
    <x v="1"/>
  </r>
  <r>
    <s v="448e3433c1fdb3dc2678294be291a7ec"/>
    <n v="1"/>
    <x v="0"/>
    <n v="3"/>
    <n v="95.73999999999999"/>
    <s v="2-3 installments"/>
    <x v="1"/>
  </r>
  <r>
    <s v="f3066418fab0adaa48dc4e3c19e4b65b"/>
    <n v="1"/>
    <x v="0"/>
    <n v="1"/>
    <n v="47.23"/>
    <s v="1 (single)"/>
    <x v="8"/>
  </r>
  <r>
    <s v="cd274d860b561e0f2270dfb45ef0f066"/>
    <n v="1"/>
    <x v="0"/>
    <n v="4"/>
    <n v="230.95"/>
    <s v="4-6 installments"/>
    <x v="0"/>
  </r>
  <r>
    <s v="49646cc607d966ad032b9657f07aacfd"/>
    <n v="1"/>
    <x v="1"/>
    <n v="1"/>
    <n v="115.32"/>
    <s v="1 (single)"/>
    <x v="1"/>
  </r>
  <r>
    <s v="ba22a1fb553e3c6597c8c25d6478df2e"/>
    <n v="1"/>
    <x v="0"/>
    <n v="1"/>
    <n v="161.21"/>
    <s v="1 (single)"/>
    <x v="12"/>
  </r>
  <r>
    <s v="f9180f3f33082b5e522c46f22c4cf4da"/>
    <n v="1"/>
    <x v="0"/>
    <n v="1"/>
    <n v="57"/>
    <s v="1 (single)"/>
    <x v="8"/>
  </r>
  <r>
    <s v="fed7b21403712a0adacf01cd49035495"/>
    <n v="1"/>
    <x v="0"/>
    <n v="1"/>
    <n v="122.01"/>
    <s v="1 (single)"/>
    <x v="1"/>
  </r>
  <r>
    <s v="a3afc054794626fa838bdf3de6073232"/>
    <n v="1"/>
    <x v="1"/>
    <n v="1"/>
    <n v="208.05"/>
    <s v="1 (single)"/>
    <x v="17"/>
  </r>
  <r>
    <s v="3570e34137f62140285ee90fed63ec69"/>
    <n v="1"/>
    <x v="0"/>
    <n v="1"/>
    <n v="53.14"/>
    <s v="1 (single)"/>
    <x v="4"/>
  </r>
  <r>
    <s v="f5691c2b1ca263490374d13d020bd950"/>
    <n v="2"/>
    <x v="3"/>
    <n v="1"/>
    <n v="172.98"/>
    <s v="1 (single)"/>
    <x v="11"/>
  </r>
  <r>
    <s v="5c51684e9930d09a7f209a96c71064ef"/>
    <n v="1"/>
    <x v="0"/>
    <n v="1"/>
    <n v="86.14"/>
    <s v="1 (single)"/>
    <x v="1"/>
  </r>
  <r>
    <s v="52cba627ccdd9b94ac5a9be42d31b58a"/>
    <n v="1"/>
    <x v="0"/>
    <n v="3"/>
    <n v="184.43"/>
    <s v="2-3 installments"/>
    <x v="12"/>
  </r>
  <r>
    <s v="f3f484b69296321b6d7d8dfa4b74aff3"/>
    <n v="1"/>
    <x v="0"/>
    <n v="3"/>
    <n v="173.82"/>
    <s v="2-3 installments"/>
    <x v="1"/>
  </r>
  <r>
    <s v="3eaa049d12010ae119bb075092d421d8"/>
    <n v="1"/>
    <x v="0"/>
    <n v="2"/>
    <n v="72.98999999999999"/>
    <s v="2-3 installments"/>
    <x v="1"/>
  </r>
  <r>
    <s v="69dfe792c019bf6ffda89f85c1e9623e"/>
    <n v="1"/>
    <x v="0"/>
    <n v="4"/>
    <n v="156.44"/>
    <s v="4-6 installments"/>
    <x v="4"/>
  </r>
  <r>
    <s v="6d5c5ba52487a739a0406bcb654d91af"/>
    <n v="1"/>
    <x v="0"/>
    <n v="5"/>
    <n v="210.9"/>
    <s v="4-6 installments"/>
    <x v="12"/>
  </r>
  <r>
    <s v="2fb41f7fd5712215690c4c8a37fdefc5"/>
    <n v="1"/>
    <x v="0"/>
    <n v="3"/>
    <n v="144.56"/>
    <s v="2-3 installments"/>
    <x v="12"/>
  </r>
  <r>
    <s v="d14be34d97ddedb3f0b7379757f862ae"/>
    <n v="1"/>
    <x v="1"/>
    <n v="1"/>
    <n v="73.47"/>
    <s v="1 (single)"/>
    <x v="15"/>
  </r>
  <r>
    <s v="27898da84be67ffaac7dfd170663529f"/>
    <n v="1"/>
    <x v="0"/>
    <n v="10"/>
    <n v="160.68"/>
    <s v="7-10 installments"/>
    <x v="4"/>
  </r>
  <r>
    <s v="4ee9f49f270f78d4fc48d16080c0bf2b"/>
    <n v="1"/>
    <x v="3"/>
    <n v="1"/>
    <n v="208.91"/>
    <s v="1 (single)"/>
    <x v="0"/>
  </r>
  <r>
    <s v="1b3d11cf9f92c0f7baf627ab059621f8"/>
    <n v="2"/>
    <x v="2"/>
    <n v="1"/>
    <n v="200"/>
    <s v="1 (single)"/>
    <x v="10"/>
  </r>
  <r>
    <s v="b2f4a8f4cbaf1ca08d4454b73851e754"/>
    <n v="1"/>
    <x v="0"/>
    <n v="3"/>
    <n v="103.33"/>
    <s v="2-3 installments"/>
    <x v="0"/>
  </r>
  <r>
    <s v="fa9832914e7afeaf41fc9fbda5ca335f"/>
    <n v="1"/>
    <x v="0"/>
    <n v="1"/>
    <n v="39.5"/>
    <s v="1 (single)"/>
    <x v="1"/>
  </r>
  <r>
    <s v="b97c941aaa3079b3eaef0786f512bf13"/>
    <n v="1"/>
    <x v="0"/>
    <n v="1"/>
    <n v="45.22"/>
    <s v="1 (single)"/>
    <x v="1"/>
  </r>
  <r>
    <s v="785e8c8436f4631d009d208dd380b200"/>
    <n v="1"/>
    <x v="0"/>
    <n v="2"/>
    <n v="306.78"/>
    <s v="2-3 installments"/>
    <x v="8"/>
  </r>
  <r>
    <s v="65d304f392228e0b497f19d67ac76d90"/>
    <n v="6"/>
    <x v="2"/>
    <n v="1"/>
    <n v="22.23"/>
    <s v="1 (single)"/>
    <x v="1"/>
  </r>
  <r>
    <s v="4784f1d85faf583d4655c60b4f114d3b"/>
    <n v="1"/>
    <x v="1"/>
    <n v="1"/>
    <n v="96.16"/>
    <s v="1 (single)"/>
    <x v="12"/>
  </r>
  <r>
    <s v="c6e85bb83d4a4831b79ccd25b2b98cd8"/>
    <n v="1"/>
    <x v="0"/>
    <n v="2"/>
    <n v="59.46"/>
    <s v="2-3 installments"/>
    <x v="1"/>
  </r>
  <r>
    <s v="cb9900a635406b269d600f509cff8009"/>
    <n v="1"/>
    <x v="1"/>
    <n v="1"/>
    <n v="42.42"/>
    <s v="1 (single)"/>
    <x v="1"/>
  </r>
  <r>
    <s v="22d62716773a7a0f7e8f98b15087ae22"/>
    <n v="1"/>
    <x v="1"/>
    <n v="1"/>
    <n v="56.84"/>
    <s v="1 (single)"/>
    <x v="0"/>
  </r>
  <r>
    <s v="d209d8b7e741f8ce447b0173e579e3a4"/>
    <n v="1"/>
    <x v="0"/>
    <n v="2"/>
    <n v="72.38"/>
    <s v="2-3 installments"/>
    <x v="12"/>
  </r>
  <r>
    <s v="61907d45fa46a27c04a0061d10b5c816"/>
    <n v="1"/>
    <x v="0"/>
    <n v="2"/>
    <n v="247.31"/>
    <s v="2-3 installments"/>
    <x v="12"/>
  </r>
  <r>
    <s v="43ad91c37e773a2fc263fd0f7c48b1c0"/>
    <n v="1"/>
    <x v="1"/>
    <n v="1"/>
    <n v="112.91"/>
    <s v="1 (single)"/>
    <x v="9"/>
  </r>
  <r>
    <s v="d2cf258da81ae1043667e2f77c510deb"/>
    <n v="1"/>
    <x v="0"/>
    <n v="5"/>
    <n v="105.38"/>
    <s v="4-6 installments"/>
    <x v="6"/>
  </r>
  <r>
    <s v="a567555641df2aefbf04d63d0edfb836"/>
    <n v="1"/>
    <x v="0"/>
    <n v="2"/>
    <n v="56.78"/>
    <s v="2-3 installments"/>
    <x v="1"/>
  </r>
  <r>
    <s v="1677ba61b392f10188d04d4806e32c9f"/>
    <n v="1"/>
    <x v="0"/>
    <n v="6"/>
    <n v="65.68000000000001"/>
    <s v="4-6 installments"/>
    <x v="20"/>
  </r>
  <r>
    <s v="f833a0260cb98fa615a517d4e4a8cdf3"/>
    <n v="1"/>
    <x v="0"/>
    <n v="8"/>
    <n v="110.98"/>
    <s v="7-10 installments"/>
    <x v="0"/>
  </r>
  <r>
    <s v="c0bae1d039f9f7459a21f5276b1127f4"/>
    <n v="1"/>
    <x v="1"/>
    <n v="1"/>
    <n v="36.09"/>
    <s v="1 (single)"/>
    <x v="16"/>
  </r>
  <r>
    <s v="d7f7f7e7d5d70c736d9d3f8b9ce10e94"/>
    <n v="1"/>
    <x v="1"/>
    <n v="1"/>
    <n v="127.01"/>
    <s v="1 (single)"/>
    <x v="4"/>
  </r>
  <r>
    <s v="b9351dba71092089d0c4fdff1bb8c38b"/>
    <n v="1"/>
    <x v="0"/>
    <n v="1"/>
    <n v="41.85"/>
    <s v="1 (single)"/>
    <x v="1"/>
  </r>
  <r>
    <s v="3318317aee1cd3dfc1929272dd05b517"/>
    <n v="1"/>
    <x v="0"/>
    <n v="1"/>
    <n v="72.67"/>
    <s v="1 (single)"/>
    <x v="12"/>
  </r>
  <r>
    <s v="136a3da67b93100ec6fc05442613bcec"/>
    <n v="1"/>
    <x v="1"/>
    <n v="1"/>
    <n v="208.42"/>
    <s v="1 (single)"/>
    <x v="0"/>
  </r>
  <r>
    <s v="8356e1470c66aabf58e1d3f3ec25a20d"/>
    <n v="1"/>
    <x v="0"/>
    <n v="2"/>
    <n v="132.69"/>
    <s v="2-3 installments"/>
    <x v="20"/>
  </r>
  <r>
    <s v="4a4d085561af094aeffaeb7fdaeac8ac"/>
    <n v="1"/>
    <x v="0"/>
    <n v="2"/>
    <n v="137.24"/>
    <s v="2-3 installments"/>
    <x v="10"/>
  </r>
  <r>
    <s v="06ac7ebfcfa33f6656f031deaaf74a05"/>
    <n v="1"/>
    <x v="0"/>
    <n v="3"/>
    <n v="161.38"/>
    <s v="2-3 installments"/>
    <x v="1"/>
  </r>
  <r>
    <s v="1fbac32f75f19d1b5242ad8748421730"/>
    <n v="1"/>
    <x v="0"/>
    <n v="7"/>
    <n v="72.45"/>
    <s v="7-10 installments"/>
    <x v="0"/>
  </r>
  <r>
    <s v="86fb6e774be23ed33e81228e64739851"/>
    <n v="1"/>
    <x v="0"/>
    <n v="4"/>
    <n v="48.96"/>
    <s v="4-6 installments"/>
    <x v="7"/>
  </r>
  <r>
    <s v="bbec914f0b66a98578b9d47f241ba92d"/>
    <n v="1"/>
    <x v="0"/>
    <n v="1"/>
    <n v="53.82"/>
    <s v="1 (single)"/>
    <x v="1"/>
  </r>
  <r>
    <s v="0a1f877f7653fce5563de42726f033ca"/>
    <n v="1"/>
    <x v="0"/>
    <n v="3"/>
    <n v="31.73"/>
    <s v="2-3 installments"/>
    <x v="0"/>
  </r>
  <r>
    <s v="0cce1e1470bc8d35d6a2bebb6991bc1b"/>
    <n v="1"/>
    <x v="0"/>
    <n v="2"/>
    <n v="54.18"/>
    <s v="2-3 installments"/>
    <x v="20"/>
  </r>
  <r>
    <s v="fe5b3ffa54be85dd8cb2ad61db914ef5"/>
    <n v="1"/>
    <x v="0"/>
    <n v="1"/>
    <n v="21.77"/>
    <s v="1 (single)"/>
    <x v="1"/>
  </r>
  <r>
    <s v="9ce40c402845819d3d1c88eb10a41e4a"/>
    <n v="2"/>
    <x v="2"/>
    <n v="1"/>
    <n v="10.84"/>
    <s v="1 (single)"/>
    <x v="1"/>
  </r>
  <r>
    <s v="859a1faf872d345b39b31e3c9e044325"/>
    <n v="1"/>
    <x v="0"/>
    <n v="3"/>
    <n v="79.56"/>
    <s v="2-3 installments"/>
    <x v="20"/>
  </r>
  <r>
    <s v="fe54721dce41fbe10fc161ef6b4a883a"/>
    <n v="1"/>
    <x v="0"/>
    <n v="1"/>
    <n v="41.28"/>
    <s v="1 (single)"/>
    <x v="1"/>
  </r>
  <r>
    <s v="77b9ceb8cf451ae51ef8327983efd9d3"/>
    <n v="1"/>
    <x v="0"/>
    <n v="8"/>
    <n v="206.76"/>
    <s v="7-10 installments"/>
    <x v="24"/>
  </r>
  <r>
    <s v="0cd0bff6841594d9006994fcfbf3e44b"/>
    <n v="1"/>
    <x v="1"/>
    <n v="1"/>
    <n v="32.1"/>
    <s v="1 (single)"/>
    <x v="4"/>
  </r>
  <r>
    <s v="a152e104a4305cc7b35c02b235c6887d"/>
    <n v="1"/>
    <x v="0"/>
    <n v="3"/>
    <n v="75.06999999999999"/>
    <s v="2-3 installments"/>
    <x v="4"/>
  </r>
  <r>
    <s v="5f673b3f9980fdd744937e959c80dcbd"/>
    <n v="1"/>
    <x v="0"/>
    <n v="6"/>
    <n v="94.94"/>
    <s v="4-6 installments"/>
    <x v="14"/>
  </r>
  <r>
    <s v="febcdd7967f1d7c285c2729e23af0075"/>
    <n v="1"/>
    <x v="0"/>
    <n v="2"/>
    <n v="71.14"/>
    <s v="2-3 installments"/>
    <x v="12"/>
  </r>
  <r>
    <s v="9045fa841de3514ce900f5fc869d9b1f"/>
    <n v="1"/>
    <x v="0"/>
    <n v="5"/>
    <n v="1095.65"/>
    <s v="4-6 installments"/>
    <x v="1"/>
  </r>
  <r>
    <s v="b293f468141dc24b16033560c8d008a6"/>
    <n v="1"/>
    <x v="0"/>
    <n v="1"/>
    <n v="1.54"/>
    <s v="1 (single)"/>
    <x v="1"/>
  </r>
  <r>
    <s v="9f372562f0d05458a142227656ddfc85"/>
    <n v="4"/>
    <x v="2"/>
    <n v="1"/>
    <n v="2.3"/>
    <s v="1 (single)"/>
    <x v="3"/>
  </r>
  <r>
    <s v="3e286b2b3cdfba0787bfddb3b98c894f"/>
    <n v="1"/>
    <x v="0"/>
    <n v="2"/>
    <n v="222.64"/>
    <s v="2-3 installments"/>
    <x v="12"/>
  </r>
  <r>
    <s v="337788b92e1812c7665aca6fd8b611e8"/>
    <n v="1"/>
    <x v="0"/>
    <n v="5"/>
    <n v="51.16"/>
    <s v="4-6 installments"/>
    <x v="0"/>
  </r>
  <r>
    <s v="e6b1546a7ed77ba5ca2c2077aafd3c97"/>
    <n v="1"/>
    <x v="0"/>
    <n v="1"/>
    <n v="134.14"/>
    <s v="1 (single)"/>
    <x v="1"/>
  </r>
  <r>
    <s v="3ffb5839790306f5e88e8319508dae29"/>
    <n v="1"/>
    <x v="0"/>
    <n v="2"/>
    <n v="321.17"/>
    <s v="2-3 installments"/>
    <x v="1"/>
  </r>
  <r>
    <s v="d2cb9a0941fffbf27dbeb82cb90bb0c2"/>
    <n v="1"/>
    <x v="0"/>
    <n v="1"/>
    <n v="87.56"/>
    <s v="1 (single)"/>
    <x v="1"/>
  </r>
  <r>
    <s v="de6849867dd230818cd854b69f5b21f7"/>
    <n v="1"/>
    <x v="0"/>
    <n v="4"/>
    <n v="210.18"/>
    <s v="4-6 installments"/>
    <x v="9"/>
  </r>
  <r>
    <s v="65db02d220343c553ba9181f56127c50"/>
    <n v="1"/>
    <x v="3"/>
    <n v="1"/>
    <n v="55.24"/>
    <s v="1 (single)"/>
    <x v="1"/>
  </r>
  <r>
    <s v="835132b61f09eb393ea7fb85c61bd572"/>
    <n v="1"/>
    <x v="0"/>
    <n v="2"/>
    <n v="73.38"/>
    <s v="2-3 installments"/>
    <x v="12"/>
  </r>
  <r>
    <s v="4c4ac3e2dfb16b17d057cf101265b24c"/>
    <n v="2"/>
    <x v="2"/>
    <n v="1"/>
    <n v="53.13"/>
    <s v="1 (single)"/>
    <x v="12"/>
  </r>
  <r>
    <s v="76f2f60af7758b8b6db01b8563727086"/>
    <n v="1"/>
    <x v="0"/>
    <n v="4"/>
    <n v="44.08"/>
    <s v="4-6 installments"/>
    <x v="16"/>
  </r>
  <r>
    <s v="55f2d8cb4b644ca9cc2da77732fd1117"/>
    <n v="1"/>
    <x v="0"/>
    <n v="4"/>
    <n v="59.34"/>
    <s v="4-6 installments"/>
    <x v="12"/>
  </r>
  <r>
    <s v="26bb5de8af735f6720c8ed5eba9c0e9c"/>
    <n v="1"/>
    <x v="0"/>
    <n v="4"/>
    <n v="48.82"/>
    <s v="4-6 installments"/>
    <x v="1"/>
  </r>
  <r>
    <s v="b2f924dadc7d30518a67a2c8598df64e"/>
    <n v="1"/>
    <x v="0"/>
    <n v="3"/>
    <n v="72.90000000000001"/>
    <s v="2-3 installments"/>
    <x v="1"/>
  </r>
  <r>
    <s v="ac28887de5f5bbd520cb77370e8b219d"/>
    <n v="1"/>
    <x v="0"/>
    <n v="3"/>
    <n v="79.33"/>
    <s v="2-3 installments"/>
    <x v="1"/>
  </r>
  <r>
    <s v="7463f829999f41a9eea1e98f4e52b48d"/>
    <n v="1"/>
    <x v="1"/>
    <n v="1"/>
    <n v="84.69"/>
    <s v="1 (single)"/>
    <x v="6"/>
  </r>
  <r>
    <s v="76488d1a3fac0eda31bb3e5f9a31cc3a"/>
    <n v="1"/>
    <x v="1"/>
    <n v="1"/>
    <n v="214.05"/>
    <s v="1 (single)"/>
    <x v="17"/>
  </r>
  <r>
    <s v="4c1820d7f03f21dc27c9fc40eba8e860"/>
    <n v="1"/>
    <x v="0"/>
    <n v="4"/>
    <n v="215.05"/>
    <s v="4-6 installments"/>
    <x v="12"/>
  </r>
  <r>
    <s v="79d6c28185a5be065bf1931dc36a289b"/>
    <n v="1"/>
    <x v="1"/>
    <n v="1"/>
    <n v="105.28"/>
    <s v="1 (single)"/>
    <x v="12"/>
  </r>
  <r>
    <s v="ec2ffcdf0c859e28c732adf3e9fdb0d7"/>
    <n v="1"/>
    <x v="1"/>
    <n v="1"/>
    <n v="89.88"/>
    <s v="1 (single)"/>
    <x v="0"/>
  </r>
  <r>
    <s v="8b693238573589337ab106bbf08ed2b3"/>
    <n v="1"/>
    <x v="1"/>
    <n v="1"/>
    <n v="74.25"/>
    <s v="1 (single)"/>
    <x v="1"/>
  </r>
  <r>
    <s v="8ff6f8e6657ead9abb409740495cd6db"/>
    <n v="1"/>
    <x v="3"/>
    <n v="1"/>
    <n v="187.34"/>
    <s v="1 (single)"/>
    <x v="1"/>
  </r>
  <r>
    <s v="702e61d4bba44a63b2a6efcddcc8e78c"/>
    <n v="1"/>
    <x v="0"/>
    <n v="1"/>
    <n v="35.71"/>
    <s v="1 (single)"/>
    <x v="1"/>
  </r>
  <r>
    <s v="0c283c8e0c146f4528295a6f4ade284f"/>
    <n v="1"/>
    <x v="1"/>
    <n v="1"/>
    <n v="158.07"/>
    <s v="1 (single)"/>
    <x v="1"/>
  </r>
  <r>
    <s v="bd546c347a5a00ff3faed07494bd681e"/>
    <n v="1"/>
    <x v="0"/>
    <n v="6"/>
    <n v="136.24"/>
    <s v="4-6 installments"/>
    <x v="12"/>
  </r>
  <r>
    <s v="b9112b92cb06978082fbe1e5576ad73b"/>
    <n v="1"/>
    <x v="0"/>
    <n v="1"/>
    <n v="25.89"/>
    <s v="1 (single)"/>
    <x v="1"/>
  </r>
  <r>
    <s v="0ea360b42c5a190e93cf980fe3e1b736"/>
    <n v="1"/>
    <x v="0"/>
    <n v="3"/>
    <n v="187.43"/>
    <s v="2-3 installments"/>
    <x v="8"/>
  </r>
  <r>
    <s v="3c58bffb70dcf45f12bdf66a3c215905"/>
    <n v="4"/>
    <x v="2"/>
    <n v="1"/>
    <n v="5.1"/>
    <s v="1 (single)"/>
    <x v="1"/>
  </r>
  <r>
    <s v="b5a7e84baf7b4f3080e25ff1294a80f0"/>
    <n v="1"/>
    <x v="0"/>
    <n v="10"/>
    <n v="149.69"/>
    <s v="7-10 installments"/>
    <x v="1"/>
  </r>
  <r>
    <s v="3349d5fc8a511315de279fcce11049f6"/>
    <n v="4"/>
    <x v="2"/>
    <n v="1"/>
    <n v="38.14"/>
    <s v="1 (single)"/>
    <x v="8"/>
  </r>
  <r>
    <s v="c169a9e130193e8343151c84accb258f"/>
    <n v="1"/>
    <x v="0"/>
    <n v="4"/>
    <n v="113.53"/>
    <s v="4-6 installments"/>
    <x v="6"/>
  </r>
  <r>
    <s v="40e66087ad7bd8e05f8f52a99bdb50d0"/>
    <n v="1"/>
    <x v="0"/>
    <n v="5"/>
    <n v="100.34"/>
    <s v="4-6 installments"/>
    <x v="4"/>
  </r>
  <r>
    <s v="8ed46f28f884bd76db1f8d95fc27a5f4"/>
    <n v="1"/>
    <x v="0"/>
    <n v="10"/>
    <n v="267.48"/>
    <s v="7-10 installments"/>
    <x v="18"/>
  </r>
  <r>
    <s v="43736bccf6ffc94468ff0707c5daf8be"/>
    <n v="1"/>
    <x v="0"/>
    <n v="2"/>
    <n v="65.70999999999999"/>
    <s v="2-3 installments"/>
    <x v="1"/>
  </r>
  <r>
    <s v="248aebbd996d29fa9e2c5fbe3d4bfd38"/>
    <n v="1"/>
    <x v="0"/>
    <n v="1"/>
    <n v="87.66"/>
    <s v="1 (single)"/>
    <x v="6"/>
  </r>
  <r>
    <s v="c298146eb4abd03afe4402ae168d7637"/>
    <n v="1"/>
    <x v="0"/>
    <n v="4"/>
    <n v="49.49"/>
    <s v="4-6 installments"/>
    <x v="3"/>
  </r>
  <r>
    <s v="9451af299c7a1f4f25e00283ec35f778"/>
    <n v="1"/>
    <x v="0"/>
    <n v="1"/>
    <n v="138.84"/>
    <s v="1 (single)"/>
    <x v="1"/>
  </r>
  <r>
    <s v="68edca1fb518ddc5c9f8607eda598b58"/>
    <n v="1"/>
    <x v="0"/>
    <n v="3"/>
    <n v="51.32"/>
    <s v="2-3 installments"/>
    <x v="8"/>
  </r>
  <r>
    <s v="7e4e079e2d9663692b28939d0da6497e"/>
    <n v="1"/>
    <x v="0"/>
    <n v="7"/>
    <n v="150.39"/>
    <s v="7-10 installments"/>
    <x v="1"/>
  </r>
  <r>
    <s v="12aab7cb25bc6ae86c66cb3e7dc35a76"/>
    <n v="1"/>
    <x v="0"/>
    <n v="10"/>
    <n v="546.65"/>
    <s v="7-10 installments"/>
    <x v="1"/>
  </r>
  <r>
    <s v="5601bfbdacd066beef319141c35b8db7"/>
    <n v="1"/>
    <x v="0"/>
    <n v="1"/>
    <n v="33.88"/>
    <s v="1 (single)"/>
    <x v="1"/>
  </r>
  <r>
    <s v="99d9290d68f3a7252778d4cfda7cd872"/>
    <n v="1"/>
    <x v="0"/>
    <n v="2"/>
    <n v="185.9"/>
    <s v="2-3 installments"/>
    <x v="1"/>
  </r>
  <r>
    <s v="970aa8797f1c8f254fb4e76d3d9ba9a7"/>
    <n v="1"/>
    <x v="0"/>
    <n v="1"/>
    <n v="122.65"/>
    <s v="1 (single)"/>
    <x v="1"/>
  </r>
  <r>
    <s v="b026d8284e76ad0e8420de7414eb519f"/>
    <n v="1"/>
    <x v="0"/>
    <n v="1"/>
    <n v="59.43"/>
    <s v="1 (single)"/>
    <x v="1"/>
  </r>
  <r>
    <s v="c946d0cd8265886e13b8e20dd8a4cc4f"/>
    <n v="1"/>
    <x v="0"/>
    <n v="1"/>
    <n v="89.87"/>
    <s v="1 (single)"/>
    <x v="17"/>
  </r>
  <r>
    <s v="0cb32545f515420d9f3cba2c55ae3c4f"/>
    <n v="1"/>
    <x v="0"/>
    <n v="2"/>
    <n v="289.79"/>
    <s v="2-3 installments"/>
    <x v="6"/>
  </r>
  <r>
    <s v="f2669763f397bcf6bfda2c9cac792b09"/>
    <n v="1"/>
    <x v="0"/>
    <n v="10"/>
    <n v="246.36"/>
    <s v="7-10 installments"/>
    <x v="1"/>
  </r>
  <r>
    <s v="6f29a78b96278f733480dcd7b05bf37b"/>
    <n v="1"/>
    <x v="0"/>
    <n v="2"/>
    <n v="85.14"/>
    <s v="2-3 installments"/>
    <x v="0"/>
  </r>
  <r>
    <s v="2a8132eaf9676f8a46d18b33cfe3a993"/>
    <n v="1"/>
    <x v="0"/>
    <n v="2"/>
    <n v="211.89"/>
    <s v="2-3 installments"/>
    <x v="1"/>
  </r>
  <r>
    <s v="71a0049f34d4d5b556c2194855da9771"/>
    <n v="1"/>
    <x v="0"/>
    <n v="2"/>
    <n v="151.18"/>
    <s v="2-3 installments"/>
    <x v="1"/>
  </r>
  <r>
    <s v="a716cb9d34cccf1db631fdbdf2f398de"/>
    <n v="1"/>
    <x v="0"/>
    <n v="1"/>
    <n v="75.08"/>
    <s v="1 (single)"/>
    <x v="1"/>
  </r>
  <r>
    <s v="c72c794309b49932e42cf11c75b22c45"/>
    <n v="1"/>
    <x v="1"/>
    <n v="1"/>
    <n v="98.81999999999999"/>
    <s v="1 (single)"/>
    <x v="1"/>
  </r>
  <r>
    <s v="8ddd550f59752f7efbbf0284aee4631b"/>
    <n v="1"/>
    <x v="0"/>
    <n v="1"/>
    <n v="117.68"/>
    <s v="1 (single)"/>
    <x v="1"/>
  </r>
  <r>
    <s v="67efc48800e617879edb36f04f815c59"/>
    <n v="1"/>
    <x v="0"/>
    <n v="3"/>
    <n v="814.96"/>
    <s v="2-3 installments"/>
    <x v="1"/>
  </r>
  <r>
    <s v="608570b95a49743971fb82089b960070"/>
    <n v="1"/>
    <x v="0"/>
    <n v="1"/>
    <n v="14.17"/>
    <s v="1 (single)"/>
    <x v="0"/>
  </r>
  <r>
    <s v="ad0fdf82adbac10e4f1161e52433fed4"/>
    <n v="1"/>
    <x v="0"/>
    <n v="1"/>
    <n v="132.9"/>
    <s v="1 (single)"/>
    <x v="17"/>
  </r>
  <r>
    <s v="d052020616d502036aa7b1303965ada6"/>
    <n v="2"/>
    <x v="2"/>
    <n v="1"/>
    <n v="54.26"/>
    <s v="1 (single)"/>
    <x v="0"/>
  </r>
  <r>
    <s v="d6433f92f95904f2d4a77beb2769e8b2"/>
    <n v="1"/>
    <x v="0"/>
    <n v="3"/>
    <n v="144.99"/>
    <s v="2-3 installments"/>
    <x v="1"/>
  </r>
  <r>
    <s v="8501926dd0837d694fc5af339c02a6b2"/>
    <n v="1"/>
    <x v="0"/>
    <n v="3"/>
    <n v="267.94"/>
    <s v="2-3 installments"/>
    <x v="1"/>
  </r>
  <r>
    <s v="28b2d19e3d604381f30089a68a4e0831"/>
    <n v="1"/>
    <x v="0"/>
    <n v="4"/>
    <n v="78.14"/>
    <s v="4-6 installments"/>
    <x v="1"/>
  </r>
  <r>
    <s v="015fb6b5f739788434fa690540f90f19"/>
    <n v="1"/>
    <x v="1"/>
    <n v="1"/>
    <n v="475.96"/>
    <s v="1 (single)"/>
    <x v="4"/>
  </r>
  <r>
    <s v="728f6c4bcd81ebdfeb353bb9b0893a12"/>
    <n v="1"/>
    <x v="0"/>
    <n v="3"/>
    <n v="205.3"/>
    <s v="2-3 installments"/>
    <x v="6"/>
  </r>
  <r>
    <s v="54be559c5fcd761b9f2721135626294c"/>
    <n v="1"/>
    <x v="2"/>
    <n v="1"/>
    <n v="72.78"/>
    <s v="1 (single)"/>
    <x v="1"/>
  </r>
  <r>
    <s v="7c921161980003eac272f619f2fa5776"/>
    <n v="1"/>
    <x v="0"/>
    <n v="8"/>
    <n v="169.31"/>
    <s v="7-10 installments"/>
    <x v="12"/>
  </r>
  <r>
    <s v="acc957c82b00d1fb5b75a1f27a6d5a5c"/>
    <n v="1"/>
    <x v="0"/>
    <n v="1"/>
    <n v="71.23"/>
    <s v="1 (single)"/>
    <x v="16"/>
  </r>
  <r>
    <s v="e6b80bdcd0b9d933453a3ee0bdd0de64"/>
    <n v="1"/>
    <x v="0"/>
    <n v="1"/>
    <n v="65.70999999999999"/>
    <s v="1 (single)"/>
    <x v="1"/>
  </r>
  <r>
    <s v="cf3f036c0781e6c15f19d4d661e0f640"/>
    <n v="1"/>
    <x v="0"/>
    <n v="3"/>
    <n v="147.37"/>
    <s v="2-3 installments"/>
    <x v="0"/>
  </r>
  <r>
    <s v="5ed2e5fe2d054f1c4ee480ecc657f995"/>
    <n v="1"/>
    <x v="0"/>
    <n v="1"/>
    <n v="46"/>
    <s v="1 (single)"/>
    <x v="1"/>
  </r>
  <r>
    <s v="2aa14f19125c2bff4127b08c872a8b59"/>
    <n v="1"/>
    <x v="0"/>
    <n v="4"/>
    <n v="118.55"/>
    <s v="4-6 installments"/>
    <x v="12"/>
  </r>
  <r>
    <s v="a2a40434e08665181cc74e01e9eb05e5"/>
    <n v="1"/>
    <x v="0"/>
    <n v="6"/>
    <n v="178.25"/>
    <s v="4-6 installments"/>
    <x v="7"/>
  </r>
  <r>
    <s v="c0a2349a8e345c3196f05a1dda9057a1"/>
    <n v="1"/>
    <x v="0"/>
    <n v="1"/>
    <n v="93.75"/>
    <s v="1 (single)"/>
    <x v="2"/>
  </r>
  <r>
    <s v="c7c3a00f3958f5ce595a95a1a98672fa"/>
    <n v="1"/>
    <x v="0"/>
    <n v="4"/>
    <n v="62.59"/>
    <s v="4-6 installments"/>
    <x v="1"/>
  </r>
  <r>
    <s v="6cc4eb51469dec50a6130fe1cd07b7f9"/>
    <n v="1"/>
    <x v="0"/>
    <n v="6"/>
    <n v="139.17"/>
    <s v="4-6 installments"/>
    <x v="1"/>
  </r>
  <r>
    <s v="dec16dbd1d355316783dfd6844e61a2f"/>
    <n v="1"/>
    <x v="0"/>
    <n v="6"/>
    <n v="238.32"/>
    <s v="4-6 installments"/>
    <x v="5"/>
  </r>
  <r>
    <s v="04bf4de54cc6a9145f3ca780b9f45d54"/>
    <n v="1"/>
    <x v="1"/>
    <n v="1"/>
    <n v="76.08"/>
    <s v="1 (single)"/>
    <x v="1"/>
  </r>
  <r>
    <s v="55a21991029dc5b9239c5bddc0f09e33"/>
    <n v="1"/>
    <x v="0"/>
    <n v="1"/>
    <n v="27.78"/>
    <s v="1 (single)"/>
    <x v="1"/>
  </r>
  <r>
    <s v="01a15ee6a1b9050e7678b72cb4c3b486"/>
    <n v="1"/>
    <x v="0"/>
    <n v="3"/>
    <n v="198.1"/>
    <s v="2-3 installments"/>
    <x v="8"/>
  </r>
  <r>
    <s v="22b4520d15a9cee803bbc1d042cd88d9"/>
    <n v="1"/>
    <x v="3"/>
    <n v="1"/>
    <n v="77.56999999999999"/>
    <s v="1 (single)"/>
    <x v="0"/>
  </r>
  <r>
    <s v="932d7938cdc7161c6c22c083ebc3688d"/>
    <n v="1"/>
    <x v="0"/>
    <n v="1"/>
    <n v="51.75"/>
    <s v="1 (single)"/>
    <x v="1"/>
  </r>
  <r>
    <s v="7b1c9d44d6e6a5fa56cc9d084f9e1698"/>
    <n v="1"/>
    <x v="0"/>
    <n v="7"/>
    <n v="150.59"/>
    <s v="7-10 installments"/>
    <x v="12"/>
  </r>
  <r>
    <s v="04a772c0620384a8776c4fbcf4af5c01"/>
    <n v="1"/>
    <x v="0"/>
    <n v="1"/>
    <n v="90.19"/>
    <s v="1 (single)"/>
    <x v="7"/>
  </r>
  <r>
    <s v="6559afcb08c9458feea561826c4a178d"/>
    <n v="1"/>
    <x v="0"/>
    <n v="3"/>
    <n v="63.42"/>
    <s v="2-3 installments"/>
    <x v="12"/>
  </r>
  <r>
    <s v="5d6f6038fbf6c4efe634bb697ec4d82c"/>
    <n v="1"/>
    <x v="0"/>
    <n v="1"/>
    <n v="181.45"/>
    <s v="1 (single)"/>
    <x v="11"/>
  </r>
  <r>
    <s v="0e69198c87f4da026d7daf96d91b194d"/>
    <n v="1"/>
    <x v="3"/>
    <n v="1"/>
    <n v="57.12"/>
    <s v="1 (single)"/>
    <x v="1"/>
  </r>
  <r>
    <s v="1247e7aa2e791c9f1b0d6193c132dba6"/>
    <n v="1"/>
    <x v="0"/>
    <n v="1"/>
    <n v="31.78"/>
    <s v="1 (single)"/>
    <x v="1"/>
  </r>
  <r>
    <s v="23ac58266e694557a7c7da266ed6c316"/>
    <n v="1"/>
    <x v="0"/>
    <n v="1"/>
    <n v="61.09"/>
    <s v="1 (single)"/>
    <x v="0"/>
  </r>
  <r>
    <s v="9c03496a411754169e1433dc70a583f0"/>
    <n v="1"/>
    <x v="0"/>
    <n v="6"/>
    <n v="106.81"/>
    <s v="4-6 installments"/>
    <x v="8"/>
  </r>
  <r>
    <s v="18d686f1bb1270182c646fe337459d79"/>
    <n v="1"/>
    <x v="0"/>
    <n v="1"/>
    <n v="57.59"/>
    <s v="1 (single)"/>
    <x v="1"/>
  </r>
  <r>
    <s v="3be02448faefd4cf9a63648ccf10c1e1"/>
    <n v="1"/>
    <x v="0"/>
    <n v="2"/>
    <n v="294.29"/>
    <s v="2-3 installments"/>
    <x v="22"/>
  </r>
  <r>
    <s v="b11073519dc9fe626df6281aa1965522"/>
    <n v="1"/>
    <x v="0"/>
    <n v="4"/>
    <n v="86.2"/>
    <s v="4-6 installments"/>
    <x v="1"/>
  </r>
  <r>
    <s v="dad38cc9bc5fe2b4a6febb5d1fc37443"/>
    <n v="1"/>
    <x v="1"/>
    <n v="1"/>
    <n v="108.91"/>
    <s v="1 (single)"/>
    <x v="4"/>
  </r>
  <r>
    <s v="49578bb8b28dae340b70b481fcca6415"/>
    <n v="1"/>
    <x v="0"/>
    <n v="2"/>
    <n v="87.73"/>
    <s v="2-3 installments"/>
    <x v="12"/>
  </r>
  <r>
    <s v="cacd075ead957703244655d22b0cb474"/>
    <n v="1"/>
    <x v="1"/>
    <n v="1"/>
    <n v="153.3"/>
    <s v="1 (single)"/>
    <x v="0"/>
  </r>
  <r>
    <s v="ad0cbc6e9cc5bce4165e35ad4a42d8a5"/>
    <n v="1"/>
    <x v="0"/>
    <n v="2"/>
    <n v="29.62"/>
    <s v="2-3 installments"/>
    <x v="0"/>
  </r>
  <r>
    <s v="53c54da97ef9aa777d1c6b1bdf469c92"/>
    <n v="1"/>
    <x v="0"/>
    <n v="2"/>
    <n v="57.59"/>
    <s v="2-3 installments"/>
    <x v="1"/>
  </r>
  <r>
    <s v="bd18cc55469db99cfb36886d68bb3791"/>
    <n v="1"/>
    <x v="0"/>
    <n v="1"/>
    <n v="24.38"/>
    <s v="1 (single)"/>
    <x v="1"/>
  </r>
  <r>
    <s v="ff0fc662abeada5aedb2f3a0279628c3"/>
    <n v="1"/>
    <x v="0"/>
    <n v="3"/>
    <n v="45.34"/>
    <s v="2-3 installments"/>
    <x v="20"/>
  </r>
  <r>
    <s v="ecf85b61bc3f89e2f5ff2d7367369675"/>
    <n v="1"/>
    <x v="0"/>
    <n v="3"/>
    <n v="68.04000000000001"/>
    <s v="2-3 installments"/>
    <x v="7"/>
  </r>
  <r>
    <s v="db2eafd064193f2bd9dd161490c09bd0"/>
    <n v="1"/>
    <x v="0"/>
    <n v="4"/>
    <n v="195.91"/>
    <s v="4-6 installments"/>
    <x v="12"/>
  </r>
  <r>
    <s v="c52c7fbe316b5b9d549e8a25206b8a1f"/>
    <n v="1"/>
    <x v="0"/>
    <n v="10"/>
    <n v="1619.73"/>
    <s v="7-10 installments"/>
    <x v="7"/>
  </r>
  <r>
    <s v="6631686db32c17309079cd521afd5a7d"/>
    <n v="1"/>
    <x v="0"/>
    <n v="1"/>
    <n v="34.08"/>
    <s v="1 (single)"/>
    <x v="0"/>
  </r>
  <r>
    <s v="f95bc347226e75c87d4c329d25f64970"/>
    <n v="1"/>
    <x v="0"/>
    <n v="7"/>
    <n v="95.3"/>
    <s v="7-10 installments"/>
    <x v="1"/>
  </r>
  <r>
    <s v="c6f49d29ad6cd1c719dc77e8a432154c"/>
    <n v="1"/>
    <x v="0"/>
    <n v="1"/>
    <n v="57.98"/>
    <s v="1 (single)"/>
    <x v="1"/>
  </r>
  <r>
    <s v="7955ebc3660bd2a004a4eaa016b3a190"/>
    <n v="1"/>
    <x v="0"/>
    <n v="5"/>
    <n v="82.98"/>
    <s v="4-6 installments"/>
    <x v="1"/>
  </r>
  <r>
    <s v="07ff1545b26c5800dc2d25ab88055082"/>
    <n v="1"/>
    <x v="1"/>
    <n v="1"/>
    <n v="90.59999999999999"/>
    <s v="1 (single)"/>
    <x v="6"/>
  </r>
  <r>
    <s v="83b730ab4cac58471d803672a6688b5e"/>
    <n v="1"/>
    <x v="0"/>
    <n v="5"/>
    <n v="133.75"/>
    <s v="4-6 installments"/>
    <x v="1"/>
  </r>
  <r>
    <s v="840a030c24ea3c06dd506a43ce2a0c17"/>
    <n v="1"/>
    <x v="0"/>
    <n v="3"/>
    <n v="248.4"/>
    <s v="2-3 installments"/>
    <x v="12"/>
  </r>
  <r>
    <s v="774d6deaa500cd320bc530530c44ea0b"/>
    <n v="1"/>
    <x v="1"/>
    <n v="1"/>
    <n v="100.82"/>
    <s v="1 (single)"/>
    <x v="0"/>
  </r>
  <r>
    <s v="8560601765c3f16199ac6feb1a8d6e64"/>
    <n v="1"/>
    <x v="0"/>
    <n v="5"/>
    <n v="57.6"/>
    <s v="4-6 installments"/>
    <x v="1"/>
  </r>
  <r>
    <s v="67d83bd36ec2c7fb557742fb58837659"/>
    <n v="7"/>
    <x v="2"/>
    <n v="1"/>
    <n v="1.27"/>
    <s v="1 (single)"/>
    <x v="1"/>
  </r>
  <r>
    <s v="16c4802ea5c28830deef826f1f0b6941"/>
    <n v="1"/>
    <x v="0"/>
    <n v="1"/>
    <n v="377.03"/>
    <s v="1 (single)"/>
    <x v="0"/>
  </r>
  <r>
    <s v="cbdda7b3592588a17fa43ca6c7300e72"/>
    <n v="1"/>
    <x v="1"/>
    <n v="1"/>
    <n v="182.94"/>
    <s v="1 (single)"/>
    <x v="16"/>
  </r>
  <r>
    <s v="51bd57353e3e9dc73134394fac6f3ba5"/>
    <n v="1"/>
    <x v="0"/>
    <n v="10"/>
    <n v="111.19"/>
    <s v="7-10 installments"/>
    <x v="1"/>
  </r>
  <r>
    <s v="19c8e37f78c41e2637545e34bda62bc1"/>
    <n v="1"/>
    <x v="0"/>
    <n v="4"/>
    <n v="100.2"/>
    <s v="4-6 installments"/>
    <x v="12"/>
  </r>
  <r>
    <s v="0888cf8a7f975f34f13e851049b35dd6"/>
    <n v="1"/>
    <x v="0"/>
    <n v="1"/>
    <n v="68.12"/>
    <s v="1 (single)"/>
    <x v="12"/>
  </r>
  <r>
    <s v="2ab2d565315e05cc62d7462113cc1ff0"/>
    <n v="1"/>
    <x v="1"/>
    <n v="1"/>
    <n v="321.08"/>
    <s v="1 (single)"/>
    <x v="0"/>
  </r>
  <r>
    <s v="abe5ab54fe457eecba0ede09db8fa0ef"/>
    <n v="1"/>
    <x v="0"/>
    <n v="1"/>
    <n v="82.52"/>
    <s v="1 (single)"/>
    <x v="1"/>
  </r>
  <r>
    <s v="caa0b1f68d02953d97d190e4e4e7191e"/>
    <n v="1"/>
    <x v="0"/>
    <n v="3"/>
    <n v="153.8"/>
    <s v="2-3 installments"/>
    <x v="16"/>
  </r>
  <r>
    <s v="38c0ff8cba12452ea772d687ec01ad56"/>
    <n v="1"/>
    <x v="1"/>
    <n v="1"/>
    <n v="92.37"/>
    <s v="1 (single)"/>
    <x v="14"/>
  </r>
  <r>
    <s v="3d177fa8a164dd0cb060f3051dc4ae8f"/>
    <n v="2"/>
    <x v="2"/>
    <n v="1"/>
    <n v="175.49"/>
    <s v="1 (single)"/>
    <x v="1"/>
  </r>
  <r>
    <s v="02b57854fda246aca8459d17f5ccbffa"/>
    <n v="1"/>
    <x v="1"/>
    <n v="1"/>
    <n v="61.72"/>
    <s v="1 (single)"/>
    <x v="1"/>
  </r>
  <r>
    <s v="3af2a81272fcd0c650bd44f53f7e61ef"/>
    <n v="1"/>
    <x v="0"/>
    <n v="2"/>
    <n v="65.09"/>
    <s v="2-3 installments"/>
    <x v="1"/>
  </r>
  <r>
    <s v="d4174eb830aa8dc92a23395da7d5012b"/>
    <n v="1"/>
    <x v="0"/>
    <n v="10"/>
    <n v="194.38"/>
    <s v="7-10 installments"/>
    <x v="14"/>
  </r>
  <r>
    <s v="812f5bd0b8bf2c0b7a1ca7589cefac73"/>
    <n v="1"/>
    <x v="0"/>
    <n v="5"/>
    <n v="112.42"/>
    <s v="4-6 installments"/>
    <x v="6"/>
  </r>
  <r>
    <s v="d5575392b459cfde23795e925c6ce5d4"/>
    <n v="1"/>
    <x v="0"/>
    <n v="5"/>
    <n v="84.08"/>
    <s v="4-6 installments"/>
    <x v="1"/>
  </r>
  <r>
    <s v="b8cddbe53f3a227da27064bc722cffa3"/>
    <n v="1"/>
    <x v="3"/>
    <n v="1"/>
    <n v="182.98"/>
    <s v="1 (single)"/>
    <x v="12"/>
  </r>
  <r>
    <s v="ebb5affa057893d369c438b0eee8e2b0"/>
    <n v="1"/>
    <x v="3"/>
    <n v="1"/>
    <n v="81.63"/>
    <s v="1 (single)"/>
    <x v="1"/>
  </r>
  <r>
    <s v="a7d0f5630dc1881470f6308869e95893"/>
    <n v="1"/>
    <x v="0"/>
    <n v="2"/>
    <n v="72.34"/>
    <s v="2-3 installments"/>
    <x v="1"/>
  </r>
  <r>
    <s v="7948a599ad3b5be1c5394644d0d4f8a4"/>
    <n v="1"/>
    <x v="0"/>
    <n v="2"/>
    <n v="329.38"/>
    <s v="2-3 installments"/>
    <x v="1"/>
  </r>
  <r>
    <s v="832e0a03685bfc20477ea18436e023a2"/>
    <n v="1"/>
    <x v="0"/>
    <n v="4"/>
    <n v="112.43"/>
    <s v="4-6 installments"/>
    <x v="1"/>
  </r>
  <r>
    <s v="34d8cd1ae7f779736eab467bc2a056df"/>
    <n v="1"/>
    <x v="0"/>
    <n v="1"/>
    <n v="139.28"/>
    <s v="1 (single)"/>
    <x v="16"/>
  </r>
  <r>
    <s v="9a3e437ab219133c20a7033be9087edf"/>
    <n v="1"/>
    <x v="0"/>
    <n v="3"/>
    <n v="164.21"/>
    <s v="2-3 installments"/>
    <x v="12"/>
  </r>
  <r>
    <s v="426ae4dd4be2e6836ef89763d45f2149"/>
    <n v="1"/>
    <x v="0"/>
    <n v="4"/>
    <n v="117.93"/>
    <s v="4-6 installments"/>
    <x v="12"/>
  </r>
  <r>
    <s v="5727f102c85ddd314cc3158d4e044e94"/>
    <n v="1"/>
    <x v="0"/>
    <n v="3"/>
    <n v="73.34"/>
    <s v="2-3 installments"/>
    <x v="1"/>
  </r>
  <r>
    <s v="6612d335f397178518a4fc1e95f89446"/>
    <n v="1"/>
    <x v="0"/>
    <n v="6"/>
    <n v="64.09999999999999"/>
    <s v="4-6 installments"/>
    <x v="6"/>
  </r>
  <r>
    <s v="3704d17afc13e380638fecad7d62950b"/>
    <n v="1"/>
    <x v="0"/>
    <n v="3"/>
    <n v="87.98"/>
    <s v="2-3 installments"/>
    <x v="12"/>
  </r>
  <r>
    <s v="0bd8d3c647ff6125dc1689eecf809a90"/>
    <n v="1"/>
    <x v="0"/>
    <n v="3"/>
    <n v="32.13"/>
    <s v="2-3 installments"/>
    <x v="16"/>
  </r>
  <r>
    <s v="e03802b5209c43fd6ba9d5fefbd664ca"/>
    <n v="1"/>
    <x v="1"/>
    <n v="1"/>
    <n v="211.02"/>
    <s v="1 (single)"/>
    <x v="16"/>
  </r>
  <r>
    <s v="b795eb32cc08082ffd6f417bfc0686f5"/>
    <n v="1"/>
    <x v="2"/>
    <n v="1"/>
    <n v="105.01"/>
    <s v="1 (single)"/>
    <x v="22"/>
  </r>
  <r>
    <s v="2b9781917af4a7321519dd1db68cb72b"/>
    <n v="1"/>
    <x v="0"/>
    <n v="3"/>
    <n v="36.62"/>
    <s v="2-3 installments"/>
    <x v="1"/>
  </r>
  <r>
    <s v="63324a20b5f0324063118eb12d4ff9c8"/>
    <n v="1"/>
    <x v="0"/>
    <n v="5"/>
    <n v="289.57"/>
    <s v="4-6 installments"/>
    <x v="1"/>
  </r>
  <r>
    <s v="003a94f778ef8cfd50247c8c1b582257"/>
    <n v="1"/>
    <x v="0"/>
    <n v="1"/>
    <n v="57.98"/>
    <s v="1 (single)"/>
    <x v="24"/>
  </r>
  <r>
    <s v="9ce40c402845819d3d1c88eb10a41e4a"/>
    <n v="5"/>
    <x v="2"/>
    <n v="1"/>
    <n v="10.81"/>
    <s v="1 (single)"/>
    <x v="1"/>
  </r>
  <r>
    <s v="098f60afb74eab906fedaf802a833a97"/>
    <n v="1"/>
    <x v="1"/>
    <n v="1"/>
    <n v="48.28"/>
    <s v="1 (single)"/>
    <x v="1"/>
  </r>
  <r>
    <s v="db655922543a6cebb4a48f8290405a60"/>
    <n v="1"/>
    <x v="0"/>
    <n v="8"/>
    <n v="290.86"/>
    <s v="7-10 installments"/>
    <x v="24"/>
  </r>
  <r>
    <s v="5fb7722468335f3e0c49814fb820fff6"/>
    <n v="1"/>
    <x v="0"/>
    <n v="8"/>
    <n v="320.18"/>
    <s v="7-10 installments"/>
    <x v="0"/>
  </r>
  <r>
    <s v="5297d2383ed2427349be6b01e151ddf7"/>
    <n v="1"/>
    <x v="0"/>
    <n v="2"/>
    <n v="66.91"/>
    <s v="2-3 installments"/>
    <x v="20"/>
  </r>
  <r>
    <s v="c3790de0460b30fb8acee5f277496b61"/>
    <n v="1"/>
    <x v="0"/>
    <n v="1"/>
    <n v="38.72"/>
    <s v="1 (single)"/>
    <x v="1"/>
  </r>
  <r>
    <s v="323d47b2350119b2f1da2f6fe63e1e73"/>
    <n v="1"/>
    <x v="0"/>
    <n v="6"/>
    <n v="873.86"/>
    <s v="4-6 installments"/>
    <x v="12"/>
  </r>
  <r>
    <s v="bf99266f91395a536eec2caf09bad879"/>
    <n v="1"/>
    <x v="0"/>
    <n v="10"/>
    <n v="104.27"/>
    <s v="7-10 installments"/>
    <x v="0"/>
  </r>
  <r>
    <s v="5aea0e32c93560d6e8235be9954aba01"/>
    <n v="1"/>
    <x v="1"/>
    <n v="1"/>
    <n v="287.45"/>
    <s v="1 (single)"/>
    <x v="23"/>
  </r>
  <r>
    <s v="48b2a7ba18f76dcb8be971239e41746f"/>
    <n v="1"/>
    <x v="0"/>
    <n v="1"/>
    <n v="53.48"/>
    <s v="1 (single)"/>
    <x v="1"/>
  </r>
  <r>
    <s v="ddb860efe17d6082630b99db1200b1c0"/>
    <n v="1"/>
    <x v="0"/>
    <n v="2"/>
    <n v="149.11"/>
    <s v="2-3 installments"/>
    <x v="16"/>
  </r>
  <r>
    <s v="e8549294b90188285cf1f7d6a35f758c"/>
    <n v="1"/>
    <x v="0"/>
    <n v="3"/>
    <n v="57.33"/>
    <s v="2-3 installments"/>
    <x v="1"/>
  </r>
  <r>
    <s v="db29d18874ddbb8ca9f062c7b801a4e6"/>
    <n v="1"/>
    <x v="0"/>
    <n v="1"/>
    <n v="89.41"/>
    <s v="1 (single)"/>
    <x v="1"/>
  </r>
  <r>
    <s v="51b0dccc8596ce37a930dff2d63a10a2"/>
    <n v="1"/>
    <x v="0"/>
    <n v="6"/>
    <n v="117.68"/>
    <s v="4-6 installments"/>
    <x v="0"/>
  </r>
  <r>
    <s v="cfed507ac357129f750f05a0d7d71b15"/>
    <n v="1"/>
    <x v="0"/>
    <n v="10"/>
    <n v="2091.33"/>
    <s v="7-10 installments"/>
    <x v="17"/>
  </r>
  <r>
    <s v="62299c8f38bd519b17ca538c3232004b"/>
    <n v="1"/>
    <x v="0"/>
    <n v="3"/>
    <n v="47.13"/>
    <s v="2-3 installments"/>
    <x v="8"/>
  </r>
  <r>
    <s v="2fb37b5e58616af008e9835632fdce7c"/>
    <n v="1"/>
    <x v="0"/>
    <n v="1"/>
    <n v="118.11"/>
    <s v="1 (single)"/>
    <x v="1"/>
  </r>
  <r>
    <s v="5dc0af9bde879bc9546685cc7c1035da"/>
    <n v="1"/>
    <x v="0"/>
    <n v="8"/>
    <n v="437.65"/>
    <s v="7-10 installments"/>
    <x v="0"/>
  </r>
  <r>
    <s v="09fc554c8d37d678a6c182c5592ea881"/>
    <n v="1"/>
    <x v="0"/>
    <n v="1"/>
    <n v="62.28"/>
    <s v="1 (single)"/>
    <x v="0"/>
  </r>
  <r>
    <s v="89e4480fbd3d9e4798dc09b84ec53334"/>
    <n v="1"/>
    <x v="0"/>
    <n v="2"/>
    <n v="159.68"/>
    <s v="2-3 installments"/>
    <x v="14"/>
  </r>
  <r>
    <s v="8458ad0c5a4b19319109dc629ac03c8f"/>
    <n v="1"/>
    <x v="0"/>
    <n v="6"/>
    <n v="600.3"/>
    <s v="4-6 installments"/>
    <x v="7"/>
  </r>
  <r>
    <s v="a548bc6afbda383e174fdcfb79a92581"/>
    <n v="1"/>
    <x v="0"/>
    <n v="2"/>
    <n v="64.44"/>
    <s v="2-3 installments"/>
    <x v="4"/>
  </r>
  <r>
    <s v="dae095a3efbcc51f73f9a75181008850"/>
    <n v="1"/>
    <x v="1"/>
    <n v="1"/>
    <n v="44.25"/>
    <s v="1 (single)"/>
    <x v="1"/>
  </r>
  <r>
    <s v="86d358acddab52d41c7ea21a648e40da"/>
    <n v="1"/>
    <x v="1"/>
    <n v="1"/>
    <n v="168.88"/>
    <s v="1 (single)"/>
    <x v="3"/>
  </r>
  <r>
    <s v="f11326b050c436253b8d93c1ce36f6f9"/>
    <n v="1"/>
    <x v="0"/>
    <n v="2"/>
    <n v="26.85"/>
    <s v="2-3 installments"/>
    <x v="1"/>
  </r>
  <r>
    <s v="4982b38c3eaf8479ef8d65755b2d0b14"/>
    <n v="1"/>
    <x v="0"/>
    <n v="1"/>
    <n v="99.52"/>
    <s v="1 (single)"/>
    <x v="8"/>
  </r>
  <r>
    <s v="db640157e1dcec75f26ab07653111cf2"/>
    <n v="1"/>
    <x v="0"/>
    <n v="6"/>
    <n v="135.35"/>
    <s v="4-6 installments"/>
    <x v="1"/>
  </r>
  <r>
    <s v="66b5056a7febb8679fd88a5b42d59b05"/>
    <n v="1"/>
    <x v="0"/>
    <n v="2"/>
    <n v="31.71"/>
    <s v="2-3 installments"/>
    <x v="12"/>
  </r>
  <r>
    <s v="2c8ed3dca8e0a057095326257777dda2"/>
    <n v="1"/>
    <x v="0"/>
    <n v="2"/>
    <n v="73.34"/>
    <s v="2-3 installments"/>
    <x v="1"/>
  </r>
  <r>
    <s v="03d11bececb87dec8b11f5bd6fa62472"/>
    <n v="1"/>
    <x v="0"/>
    <n v="2"/>
    <n v="143.02"/>
    <s v="2-3 installments"/>
    <x v="14"/>
  </r>
  <r>
    <s v="d41f1036712e18ee525939d08b7a1c98"/>
    <n v="6"/>
    <x v="2"/>
    <n v="1"/>
    <n v="17.14"/>
    <s v="1 (single)"/>
    <x v="1"/>
  </r>
  <r>
    <s v="2dc3f680b2788d38f7162482b575e41a"/>
    <n v="1"/>
    <x v="0"/>
    <n v="8"/>
    <n v="413.04"/>
    <s v="7-10 installments"/>
    <x v="7"/>
  </r>
  <r>
    <s v="e832fe7f7808b5f981ee02746681d40e"/>
    <n v="1"/>
    <x v="0"/>
    <n v="10"/>
    <n v="119.94"/>
    <s v="7-10 installments"/>
    <x v="4"/>
  </r>
  <r>
    <s v="7cb0462fe3de278ba58f5ae3e6bdac4d"/>
    <n v="1"/>
    <x v="0"/>
    <n v="1"/>
    <n v="49.81"/>
    <s v="1 (single)"/>
    <x v="7"/>
  </r>
  <r>
    <s v="e135c8a351d629f6322ae5cd66a90291"/>
    <n v="1"/>
    <x v="0"/>
    <n v="2"/>
    <n v="82.56999999999999"/>
    <s v="2-3 installments"/>
    <x v="9"/>
  </r>
  <r>
    <s v="2cab6eabb3eaa7f0185225e89585ffdb"/>
    <n v="1"/>
    <x v="1"/>
    <n v="1"/>
    <n v="99.90000000000001"/>
    <s v="1 (single)"/>
    <x v="4"/>
  </r>
  <r>
    <s v="d10d423267ce9757b2dca711dc20fae5"/>
    <n v="1"/>
    <x v="0"/>
    <n v="10"/>
    <n v="118.29"/>
    <s v="7-10 installments"/>
    <x v="1"/>
  </r>
  <r>
    <s v="94824ef603c1020f90aeabafd81bd704"/>
    <n v="1"/>
    <x v="0"/>
    <n v="7"/>
    <n v="232.15"/>
    <s v="7-10 installments"/>
    <x v="1"/>
  </r>
  <r>
    <s v="dce58e54a9fe4ec8a4489d106e57d2bc"/>
    <n v="1"/>
    <x v="0"/>
    <n v="2"/>
    <n v="99.69"/>
    <s v="2-3 installments"/>
    <x v="12"/>
  </r>
  <r>
    <s v="52888b8403ad3056c4f04bd686f5bd61"/>
    <n v="1"/>
    <x v="0"/>
    <n v="10"/>
    <n v="246.97"/>
    <s v="7-10 installments"/>
    <x v="1"/>
  </r>
  <r>
    <s v="990cdf0bc1fc7417e5b2a77f7ae81d2b"/>
    <n v="1"/>
    <x v="0"/>
    <n v="4"/>
    <n v="108.81"/>
    <s v="4-6 installments"/>
    <x v="1"/>
  </r>
  <r>
    <s v="379281cb6937d39c00978dd24e8a71bb"/>
    <n v="1"/>
    <x v="0"/>
    <n v="1"/>
    <n v="40.13"/>
    <s v="1 (single)"/>
    <x v="24"/>
  </r>
  <r>
    <s v="c58baaf50e63ac84717a1bc9c0a9c991"/>
    <n v="1"/>
    <x v="1"/>
    <n v="1"/>
    <n v="74.73999999999999"/>
    <s v="1 (single)"/>
    <x v="5"/>
  </r>
  <r>
    <s v="64aa2d5878fc863f40dc4698a4feff6e"/>
    <n v="1"/>
    <x v="1"/>
    <n v="1"/>
    <n v="128.26"/>
    <s v="1 (single)"/>
    <x v="12"/>
  </r>
  <r>
    <s v="d824a4f31c8c8abaf5c415c8dd473a59"/>
    <n v="1"/>
    <x v="0"/>
    <n v="10"/>
    <n v="284.23"/>
    <s v="7-10 installments"/>
    <x v="1"/>
  </r>
  <r>
    <s v="33d3a462459921b054d39254daa7e60d"/>
    <n v="1"/>
    <x v="0"/>
    <n v="8"/>
    <n v="159.81"/>
    <s v="7-10 installments"/>
    <x v="0"/>
  </r>
  <r>
    <s v="199af31afc78c699f0dbf71fb178d4d4"/>
    <n v="1"/>
    <x v="0"/>
    <n v="8"/>
    <n v="4764.34"/>
    <s v="7-10 installments"/>
    <x v="1"/>
  </r>
  <r>
    <s v="0668f439eec2e9edf7b24687cba7acd7"/>
    <n v="1"/>
    <x v="0"/>
    <n v="1"/>
    <n v="164.7"/>
    <s v="1 (single)"/>
    <x v="12"/>
  </r>
  <r>
    <s v="d14704bf551588cc4acea3368cafe62b"/>
    <n v="1"/>
    <x v="1"/>
    <n v="1"/>
    <n v="222.58"/>
    <s v="1 (single)"/>
    <x v="0"/>
  </r>
  <r>
    <s v="94cbeb924291c55038f6d70ce58944d1"/>
    <n v="1"/>
    <x v="0"/>
    <n v="1"/>
    <n v="210.08"/>
    <s v="1 (single)"/>
    <x v="5"/>
  </r>
  <r>
    <s v="1b16849c735fb603f647c0e1dbf503c7"/>
    <n v="1"/>
    <x v="0"/>
    <n v="1"/>
    <n v="3.96"/>
    <s v="1 (single)"/>
    <x v="20"/>
  </r>
  <r>
    <s v="df832acdcfc236969ab361d4597e6e0a"/>
    <n v="1"/>
    <x v="1"/>
    <n v="1"/>
    <n v="47.14"/>
    <s v="1 (single)"/>
    <x v="4"/>
  </r>
  <r>
    <s v="c4b4d00148bd70871b88bfa8c318b557"/>
    <n v="1"/>
    <x v="1"/>
    <n v="1"/>
    <n v="46.85"/>
    <s v="1 (single)"/>
    <x v="1"/>
  </r>
  <r>
    <s v="3da325c94229aafd1a3a8e17e8487fd0"/>
    <n v="1"/>
    <x v="0"/>
    <n v="2"/>
    <n v="28.62"/>
    <s v="2-3 installments"/>
    <x v="1"/>
  </r>
  <r>
    <s v="f89dc6d4d2804453af87b0745884618e"/>
    <n v="1"/>
    <x v="0"/>
    <n v="5"/>
    <n v="169.3"/>
    <s v="4-6 installments"/>
    <x v="1"/>
  </r>
  <r>
    <s v="999ecbda5d7b314b856c71e7bb73d8ee"/>
    <n v="1"/>
    <x v="0"/>
    <n v="4"/>
    <n v="384.7"/>
    <s v="4-6 installments"/>
    <x v="12"/>
  </r>
  <r>
    <s v="8fa4922556e8eec12e5679c289fccf51"/>
    <n v="1"/>
    <x v="0"/>
    <n v="3"/>
    <n v="93.48"/>
    <s v="2-3 installments"/>
    <x v="1"/>
  </r>
  <r>
    <s v="bfd279d30475171e707bc248cffdc615"/>
    <n v="1"/>
    <x v="0"/>
    <n v="2"/>
    <n v="78.34999999999999"/>
    <s v="2-3 installments"/>
    <x v="8"/>
  </r>
  <r>
    <s v="65beeed06eb791b6c1026364455fdca3"/>
    <n v="1"/>
    <x v="0"/>
    <n v="1"/>
    <n v="45.22"/>
    <s v="1 (single)"/>
    <x v="8"/>
  </r>
  <r>
    <s v="e4e486faca6effbf54e6325fd207319f"/>
    <n v="1"/>
    <x v="0"/>
    <n v="2"/>
    <n v="137.43"/>
    <s v="2-3 installments"/>
    <x v="7"/>
  </r>
  <r>
    <s v="d9ff0185a300435402f043124f530274"/>
    <n v="1"/>
    <x v="1"/>
    <n v="1"/>
    <n v="70.23999999999999"/>
    <s v="1 (single)"/>
    <x v="12"/>
  </r>
  <r>
    <s v="67b464eee8fa44d78ac019e09dcc25ee"/>
    <n v="1"/>
    <x v="1"/>
    <n v="1"/>
    <n v="129.82"/>
    <s v="1 (single)"/>
    <x v="1"/>
  </r>
  <r>
    <s v="2618381879ed242e21138d73f79374d2"/>
    <n v="1"/>
    <x v="0"/>
    <n v="2"/>
    <n v="109.4"/>
    <s v="2-3 installments"/>
    <x v="1"/>
  </r>
  <r>
    <s v="da36e5a5930096aac1b8900a3c4cfe33"/>
    <n v="1"/>
    <x v="1"/>
    <n v="1"/>
    <n v="265.85"/>
    <s v="1 (single)"/>
    <x v="1"/>
  </r>
  <r>
    <s v="8733c8d440c173e524d2fab8025063f4"/>
    <n v="1"/>
    <x v="0"/>
    <n v="2"/>
    <n v="166.34"/>
    <s v="2-3 installments"/>
    <x v="1"/>
  </r>
  <r>
    <s v="2456c2028c3aba19df5529d6fc81531f"/>
    <n v="1"/>
    <x v="0"/>
    <n v="1"/>
    <n v="50"/>
    <s v="1 (single)"/>
    <x v="4"/>
  </r>
  <r>
    <s v="ae917963181c56c14f8d0e873b1588ac"/>
    <n v="1"/>
    <x v="1"/>
    <n v="1"/>
    <n v="406.14"/>
    <s v="1 (single)"/>
    <x v="5"/>
  </r>
  <r>
    <s v="0b47f5e9432bd433f8c5cf64e60e6e5f"/>
    <n v="6"/>
    <x v="2"/>
    <n v="1"/>
    <n v="20"/>
    <s v="1 (single)"/>
    <x v="1"/>
  </r>
  <r>
    <s v="b5164c0cb0beb5a1936bc30fe510c0f0"/>
    <n v="1"/>
    <x v="1"/>
    <n v="1"/>
    <n v="64"/>
    <s v="1 (single)"/>
    <x v="0"/>
  </r>
  <r>
    <s v="ad5e4b37aefeac1f582990bd5f5097e8"/>
    <n v="1"/>
    <x v="0"/>
    <n v="2"/>
    <n v="34.66"/>
    <s v="2-3 installments"/>
    <x v="0"/>
  </r>
  <r>
    <s v="8489131c7dcc42a6d6d7df1be6802643"/>
    <n v="1"/>
    <x v="0"/>
    <n v="2"/>
    <n v="143.34"/>
    <s v="2-3 installments"/>
    <x v="21"/>
  </r>
  <r>
    <s v="3fe67b23f3a9532482fd5c6dda351895"/>
    <n v="1"/>
    <x v="0"/>
    <n v="3"/>
    <n v="42.75"/>
    <s v="2-3 installments"/>
    <x v="1"/>
  </r>
  <r>
    <s v="a6ef39ae149a4aa36b96c2d5246b9dbd"/>
    <n v="1"/>
    <x v="0"/>
    <n v="2"/>
    <n v="43.9"/>
    <s v="2-3 installments"/>
    <x v="1"/>
  </r>
  <r>
    <s v="361b25aadc736b36d30d7ecb84117c31"/>
    <n v="1"/>
    <x v="0"/>
    <n v="1"/>
    <n v="189.04"/>
    <s v="1 (single)"/>
    <x v="12"/>
  </r>
  <r>
    <s v="1beaf0622df76c7b2b3be0746722f381"/>
    <n v="1"/>
    <x v="0"/>
    <n v="2"/>
    <n v="79.39"/>
    <s v="2-3 installments"/>
    <x v="1"/>
  </r>
  <r>
    <s v="be003b92657e12fe422a450aacc1eed7"/>
    <n v="1"/>
    <x v="0"/>
    <n v="1"/>
    <n v="155.26"/>
    <s v="1 (single)"/>
    <x v="1"/>
  </r>
  <r>
    <s v="7e34d6fcce4e3e6e5f06ad143cb3585e"/>
    <n v="1"/>
    <x v="0"/>
    <n v="1"/>
    <n v="96.88"/>
    <s v="1 (single)"/>
    <x v="1"/>
  </r>
  <r>
    <s v="b9d93d361a6dc1b13c796267569b46cf"/>
    <n v="1"/>
    <x v="0"/>
    <n v="6"/>
    <n v="184.78"/>
    <s v="4-6 installments"/>
    <x v="1"/>
  </r>
  <r>
    <s v="e6e29c88d11adad7615c63b147dd55d2"/>
    <n v="1"/>
    <x v="0"/>
    <n v="3"/>
    <n v="31"/>
    <s v="2-3 installments"/>
    <x v="4"/>
  </r>
  <r>
    <s v="34fe5a39b9e65ac47aac2872c3538c41"/>
    <n v="1"/>
    <x v="0"/>
    <n v="3"/>
    <n v="264.88"/>
    <s v="2-3 installments"/>
    <x v="1"/>
  </r>
  <r>
    <s v="e3adb1c6d76fb05369fbbc2b8b9f6c3f"/>
    <n v="1"/>
    <x v="0"/>
    <n v="1"/>
    <n v="34.01"/>
    <s v="1 (single)"/>
    <x v="1"/>
  </r>
  <r>
    <s v="957d3d3a63d9662641f1b2f6d01561ff"/>
    <n v="1"/>
    <x v="0"/>
    <n v="4"/>
    <n v="67.34"/>
    <s v="4-6 installments"/>
    <x v="1"/>
  </r>
  <r>
    <s v="80da866a2f8257c4878f249ffa36390f"/>
    <n v="1"/>
    <x v="0"/>
    <n v="5"/>
    <n v="58.89"/>
    <s v="4-6 installments"/>
    <x v="1"/>
  </r>
  <r>
    <s v="fd18144a7f23df9342113fdc1f130213"/>
    <n v="1"/>
    <x v="0"/>
    <n v="2"/>
    <n v="108.33"/>
    <s v="2-3 installments"/>
    <x v="0"/>
  </r>
  <r>
    <s v="d95feb184596a27a70144e63e635ed5b"/>
    <n v="1"/>
    <x v="0"/>
    <n v="8"/>
    <n v="200.91"/>
    <s v="7-10 installments"/>
    <x v="1"/>
  </r>
  <r>
    <s v="abf0f8d4869d920b5c42d4766c4e0712"/>
    <n v="1"/>
    <x v="3"/>
    <n v="1"/>
    <n v="949.62"/>
    <s v="1 (single)"/>
    <x v="0"/>
  </r>
  <r>
    <s v="139c8eebc7139b2a1d860e4ea3d98b80"/>
    <n v="1"/>
    <x v="1"/>
    <n v="1"/>
    <n v="674.22"/>
    <s v="1 (single)"/>
    <x v="0"/>
  </r>
  <r>
    <s v="1e36204fd8a2e695a35dd5e41cd392d8"/>
    <n v="2"/>
    <x v="0"/>
    <n v="3"/>
    <n v="154.92"/>
    <s v="2-3 installments"/>
    <x v="14"/>
  </r>
  <r>
    <s v="270cbb69c57b4df6be5aede2871bdd55"/>
    <n v="1"/>
    <x v="1"/>
    <n v="1"/>
    <n v="139.8"/>
    <s v="1 (single)"/>
    <x v="1"/>
  </r>
  <r>
    <s v="9f353d55cebbc63a3eb1bf5d53774ab5"/>
    <n v="1"/>
    <x v="0"/>
    <n v="1"/>
    <n v="29.77"/>
    <s v="1 (single)"/>
    <x v="1"/>
  </r>
  <r>
    <s v="2d16a65d064093d387d6b903359976b0"/>
    <n v="1"/>
    <x v="1"/>
    <n v="1"/>
    <n v="99.22"/>
    <s v="1 (single)"/>
    <x v="1"/>
  </r>
  <r>
    <s v="1b00085d9491b54da228042e4a5bd26a"/>
    <n v="1"/>
    <x v="1"/>
    <n v="1"/>
    <n v="138.7"/>
    <s v="1 (single)"/>
    <x v="0"/>
  </r>
  <r>
    <s v="a51cf85ecb6bb335d21abd348a85acd3"/>
    <n v="1"/>
    <x v="0"/>
    <n v="2"/>
    <n v="50.51"/>
    <s v="2-3 installments"/>
    <x v="1"/>
  </r>
  <r>
    <s v="3e0181129c289a075b9cf01aae3ed86d"/>
    <n v="1"/>
    <x v="1"/>
    <n v="1"/>
    <n v="82.73"/>
    <s v="1 (single)"/>
    <x v="1"/>
  </r>
  <r>
    <s v="8f3987cbcd3306eab72ae123764da5fb"/>
    <n v="1"/>
    <x v="0"/>
    <n v="3"/>
    <n v="63.6"/>
    <s v="2-3 installments"/>
    <x v="1"/>
  </r>
  <r>
    <s v="59c51bdf0c3270d962625e5ebbe22fb1"/>
    <n v="1"/>
    <x v="1"/>
    <n v="1"/>
    <n v="28.2"/>
    <s v="1 (single)"/>
    <x v="1"/>
  </r>
  <r>
    <s v="6b62e435ad4cc81a538f9a279049f490"/>
    <n v="1"/>
    <x v="0"/>
    <n v="5"/>
    <n v="246.79"/>
    <s v="4-6 installments"/>
    <x v="14"/>
  </r>
  <r>
    <s v="0c06a823dbc08a3948528a087cc01906"/>
    <n v="1"/>
    <x v="0"/>
    <n v="1"/>
    <n v="76.51000000000001"/>
    <s v="1 (single)"/>
    <x v="8"/>
  </r>
  <r>
    <s v="c00b90f6bc9d5a080080d5c3f852f50b"/>
    <n v="1"/>
    <x v="0"/>
    <n v="2"/>
    <n v="78.18000000000001"/>
    <s v="2-3 installments"/>
    <x v="0"/>
  </r>
  <r>
    <s v="7a29d9cef76355b4b32321cc4c9e58fa"/>
    <n v="1"/>
    <x v="0"/>
    <n v="1"/>
    <n v="57.24"/>
    <s v="1 (single)"/>
    <x v="1"/>
  </r>
  <r>
    <s v="c974f0eb10f24498b3e0863a5195b748"/>
    <n v="1"/>
    <x v="0"/>
    <n v="1"/>
    <n v="48.76"/>
    <s v="1 (single)"/>
    <x v="0"/>
  </r>
  <r>
    <s v="c467181d4844c139feaec6947fd94606"/>
    <n v="1"/>
    <x v="0"/>
    <n v="1"/>
    <n v="84.81"/>
    <s v="1 (single)"/>
    <x v="1"/>
  </r>
  <r>
    <s v="526404bb2c3943e843e39ff556ce5f71"/>
    <n v="1"/>
    <x v="0"/>
    <n v="5"/>
    <n v="83.25"/>
    <s v="4-6 installments"/>
    <x v="1"/>
  </r>
  <r>
    <s v="6cfff87e38aec01ac371bafe086e3f56"/>
    <n v="1"/>
    <x v="0"/>
    <n v="1"/>
    <n v="90.77"/>
    <s v="1 (single)"/>
    <x v="0"/>
  </r>
  <r>
    <s v="0d8f22964c47deacb4f00a8d35117940"/>
    <n v="1"/>
    <x v="0"/>
    <n v="7"/>
    <n v="76.31"/>
    <s v="7-10 installments"/>
    <x v="1"/>
  </r>
  <r>
    <s v="69741f6be661e32356395ea391cdca5d"/>
    <n v="1"/>
    <x v="0"/>
    <n v="3"/>
    <n v="84.92"/>
    <s v="2-3 installments"/>
    <x v="3"/>
  </r>
  <r>
    <s v="0584a31bb6abbd3dcc27e2d464ac863d"/>
    <n v="1"/>
    <x v="1"/>
    <n v="1"/>
    <n v="21.62"/>
    <s v="1 (single)"/>
    <x v="1"/>
  </r>
  <r>
    <s v="10f69c462a2c700cf1b141b9874af717"/>
    <n v="1"/>
    <x v="0"/>
    <n v="1"/>
    <n v="20.38"/>
    <s v="1 (single)"/>
    <x v="1"/>
  </r>
  <r>
    <s v="eea49c7e89b1350899c908afadbc6ee0"/>
    <n v="1"/>
    <x v="1"/>
    <n v="1"/>
    <n v="21.89"/>
    <s v="1 (single)"/>
    <x v="1"/>
  </r>
  <r>
    <s v="88105b400acfb446584ad0e0c3a088eb"/>
    <n v="1"/>
    <x v="0"/>
    <n v="1"/>
    <n v="145.91"/>
    <s v="1 (single)"/>
    <x v="8"/>
  </r>
  <r>
    <s v="d7a5df2b74a2d987597e7689cc22b07b"/>
    <n v="1"/>
    <x v="0"/>
    <n v="6"/>
    <n v="630.92"/>
    <s v="4-6 installments"/>
    <x v="19"/>
  </r>
  <r>
    <s v="83db27f85506380229913b0dfdf5cd18"/>
    <n v="1"/>
    <x v="1"/>
    <n v="1"/>
    <n v="398.18"/>
    <s v="1 (single)"/>
    <x v="12"/>
  </r>
  <r>
    <s v="654da57158d96035814657b5143bb11b"/>
    <n v="3"/>
    <x v="2"/>
    <n v="1"/>
    <n v="54.03"/>
    <s v="1 (single)"/>
    <x v="1"/>
  </r>
  <r>
    <s v="2688613ae3d2299ed6dfa709d64750b7"/>
    <n v="1"/>
    <x v="0"/>
    <n v="1"/>
    <n v="153.72"/>
    <s v="1 (single)"/>
    <x v="8"/>
  </r>
  <r>
    <s v="cc33143e956d12c68737d2ea49910386"/>
    <n v="1"/>
    <x v="0"/>
    <n v="1"/>
    <n v="25.31"/>
    <s v="1 (single)"/>
    <x v="1"/>
  </r>
  <r>
    <s v="a46f7d82e8993040636ec55fdcc99272"/>
    <n v="1"/>
    <x v="0"/>
    <n v="2"/>
    <n v="104.61"/>
    <s v="2-3 installments"/>
    <x v="0"/>
  </r>
  <r>
    <s v="46336bf0a9f5def552f2f03a691ee9ed"/>
    <n v="1"/>
    <x v="0"/>
    <n v="10"/>
    <n v="113.88"/>
    <s v="7-10 installments"/>
    <x v="4"/>
  </r>
  <r>
    <s v="3b9e35c74ea3d790373a88640019ed9b"/>
    <n v="1"/>
    <x v="0"/>
    <n v="5"/>
    <n v="76.65000000000001"/>
    <s v="4-6 installments"/>
    <x v="8"/>
  </r>
  <r>
    <s v="29bcc6a8befe426cad7140eb616f16fe"/>
    <n v="1"/>
    <x v="0"/>
    <n v="1"/>
    <n v="79.14"/>
    <s v="1 (single)"/>
    <x v="1"/>
  </r>
  <r>
    <s v="51a8469438e01a912e0e55cf32fc0abb"/>
    <n v="1"/>
    <x v="0"/>
    <n v="3"/>
    <n v="208.07"/>
    <s v="2-3 installments"/>
    <x v="1"/>
  </r>
  <r>
    <s v="feedf8f109c19b01f36d6d87eb1e5dbc"/>
    <n v="1"/>
    <x v="0"/>
    <n v="3"/>
    <n v="140.65"/>
    <s v="2-3 installments"/>
    <x v="3"/>
  </r>
  <r>
    <s v="33df70afce3d048ea97b52a230185c90"/>
    <n v="1"/>
    <x v="0"/>
    <n v="8"/>
    <n v="118.08"/>
    <s v="7-10 installments"/>
    <x v="12"/>
  </r>
  <r>
    <s v="7182a10886eba11ded33e2656379e6d1"/>
    <n v="1"/>
    <x v="0"/>
    <n v="2"/>
    <n v="419.67"/>
    <s v="2-3 installments"/>
    <x v="1"/>
  </r>
  <r>
    <s v="cfa5751e0d7592de9b8993318edb433e"/>
    <n v="1"/>
    <x v="0"/>
    <n v="2"/>
    <n v="138.6"/>
    <s v="2-3 installments"/>
    <x v="4"/>
  </r>
  <r>
    <s v="1b29c6098f228e52ab6ca545b9349d95"/>
    <n v="1"/>
    <x v="0"/>
    <n v="1"/>
    <n v="67.5"/>
    <s v="1 (single)"/>
    <x v="7"/>
  </r>
  <r>
    <s v="add1f9c9ebf56bbc8a9f814f34bc5972"/>
    <n v="1"/>
    <x v="0"/>
    <n v="5"/>
    <n v="132.03"/>
    <s v="4-6 installments"/>
    <x v="1"/>
  </r>
  <r>
    <s v="bbbc78f0d6afd4eb216b5760d0502070"/>
    <n v="1"/>
    <x v="0"/>
    <n v="3"/>
    <n v="193.84"/>
    <s v="2-3 installments"/>
    <x v="4"/>
  </r>
  <r>
    <s v="f7c13c71907b58b590da46643fda3bbc"/>
    <n v="1"/>
    <x v="0"/>
    <n v="5"/>
    <n v="105.28"/>
    <s v="4-6 installments"/>
    <x v="4"/>
  </r>
  <r>
    <s v="abbfe78fd05873101e792fa04bbad963"/>
    <n v="1"/>
    <x v="0"/>
    <n v="10"/>
    <n v="233.28"/>
    <s v="7-10 installments"/>
    <x v="17"/>
  </r>
  <r>
    <s v="5be887c26e086c8cc169b70cbc9afadb"/>
    <n v="1"/>
    <x v="0"/>
    <n v="10"/>
    <n v="1675.71"/>
    <s v="7-10 installments"/>
    <x v="20"/>
  </r>
  <r>
    <s v="cecab9a50124b827ad862cb191df18a8"/>
    <n v="1"/>
    <x v="1"/>
    <n v="1"/>
    <n v="176.99"/>
    <s v="1 (single)"/>
    <x v="12"/>
  </r>
  <r>
    <s v="5042c0182e2b58be03014e391041a643"/>
    <n v="1"/>
    <x v="0"/>
    <n v="4"/>
    <n v="213.18"/>
    <s v="4-6 installments"/>
    <x v="1"/>
  </r>
  <r>
    <s v="f8ba6b81969b53758b46333b85537e89"/>
    <n v="1"/>
    <x v="0"/>
    <n v="1"/>
    <n v="112.84"/>
    <s v="1 (single)"/>
    <x v="1"/>
  </r>
  <r>
    <s v="83ce09b55f29086739212db0e38aaca1"/>
    <n v="1"/>
    <x v="0"/>
    <n v="2"/>
    <n v="139.61"/>
    <s v="2-3 installments"/>
    <x v="1"/>
  </r>
  <r>
    <s v="feda53748552b66b94d435d2a3c9025b"/>
    <n v="1"/>
    <x v="0"/>
    <n v="2"/>
    <n v="85.14"/>
    <s v="2-3 installments"/>
    <x v="1"/>
  </r>
  <r>
    <s v="b90cc9e10252911c2092a1e49794aa13"/>
    <n v="1"/>
    <x v="0"/>
    <n v="1"/>
    <n v="87.81999999999999"/>
    <s v="1 (single)"/>
    <x v="1"/>
  </r>
  <r>
    <s v="a2b29ceea06f28d1c71db5b2c9529820"/>
    <n v="1"/>
    <x v="0"/>
    <n v="4"/>
    <n v="76.42"/>
    <s v="4-6 installments"/>
    <x v="20"/>
  </r>
  <r>
    <s v="c0257fe04f54df9e09bea363e60336e9"/>
    <n v="1"/>
    <x v="0"/>
    <n v="3"/>
    <n v="97.59"/>
    <s v="2-3 installments"/>
    <x v="0"/>
  </r>
  <r>
    <s v="a43bf41cb94b07041262735892521605"/>
    <n v="1"/>
    <x v="0"/>
    <n v="1"/>
    <n v="15.76"/>
    <s v="1 (single)"/>
    <x v="3"/>
  </r>
  <r>
    <s v="90427548a7f9b99089d5449bdc44dbf4"/>
    <n v="1"/>
    <x v="0"/>
    <n v="2"/>
    <n v="27.77"/>
    <s v="2-3 installments"/>
    <x v="1"/>
  </r>
  <r>
    <s v="a6c4a396b90e2d6bbb30aec21e1c20f8"/>
    <n v="1"/>
    <x v="0"/>
    <n v="2"/>
    <n v="143.42"/>
    <s v="2-3 installments"/>
    <x v="0"/>
  </r>
  <r>
    <s v="f3378188cb29f0cd9da2d838f2374f6b"/>
    <n v="1"/>
    <x v="0"/>
    <n v="2"/>
    <n v="236.7"/>
    <s v="2-3 installments"/>
    <x v="1"/>
  </r>
  <r>
    <s v="3a80aeee2f23cb1e2052c30a451779ee"/>
    <n v="1"/>
    <x v="0"/>
    <n v="2"/>
    <n v="44.42"/>
    <s v="2-3 installments"/>
    <x v="1"/>
  </r>
  <r>
    <s v="431a73cf857d30d431ab61a5ed6909d8"/>
    <n v="1"/>
    <x v="0"/>
    <n v="8"/>
    <n v="106.16"/>
    <s v="7-10 installments"/>
    <x v="1"/>
  </r>
  <r>
    <s v="1d450eeb8b913996d213b6e22127ef22"/>
    <n v="1"/>
    <x v="0"/>
    <n v="1"/>
    <n v="119.57"/>
    <s v="1 (single)"/>
    <x v="12"/>
  </r>
  <r>
    <s v="432be65264b4055058984c2078e5d487"/>
    <n v="1"/>
    <x v="0"/>
    <n v="1"/>
    <n v="131.62"/>
    <s v="1 (single)"/>
    <x v="1"/>
  </r>
  <r>
    <s v="d6ef78a86ea5cdf1238f68102c64b6c0"/>
    <n v="1"/>
    <x v="0"/>
    <n v="4"/>
    <n v="126.42"/>
    <s v="4-6 installments"/>
    <x v="12"/>
  </r>
  <r>
    <s v="624076d477f2670d9f41fd6f70390ec1"/>
    <n v="1"/>
    <x v="0"/>
    <n v="10"/>
    <n v="218.87"/>
    <s v="7-10 installments"/>
    <x v="7"/>
  </r>
  <r>
    <s v="8661d034c37aca81ad2a118217c354bb"/>
    <n v="1"/>
    <x v="0"/>
    <n v="10"/>
    <n v="136.9"/>
    <s v="7-10 installments"/>
    <x v="1"/>
  </r>
  <r>
    <s v="870a3cfbe4dab0f499a636a9fdeef87d"/>
    <n v="1"/>
    <x v="0"/>
    <n v="3"/>
    <n v="96.18000000000001"/>
    <s v="2-3 installments"/>
    <x v="1"/>
  </r>
  <r>
    <s v="8cafeef132aa9cfe9a86b1162012e14b"/>
    <n v="1"/>
    <x v="0"/>
    <n v="7"/>
    <n v="77.7"/>
    <s v="7-10 installments"/>
    <x v="14"/>
  </r>
  <r>
    <s v="3621b14695412ecce5ccd37d32c6485f"/>
    <n v="1"/>
    <x v="0"/>
    <n v="5"/>
    <n v="134.83"/>
    <s v="4-6 installments"/>
    <x v="1"/>
  </r>
  <r>
    <s v="719628a909505f12f342015fd53a8d43"/>
    <n v="1"/>
    <x v="0"/>
    <n v="4"/>
    <n v="40.86"/>
    <s v="4-6 installments"/>
    <x v="1"/>
  </r>
  <r>
    <s v="e5aef80dae38dca5571279abb1001629"/>
    <n v="1"/>
    <x v="0"/>
    <n v="1"/>
    <n v="69.03"/>
    <s v="1 (single)"/>
    <x v="1"/>
  </r>
  <r>
    <s v="028aa7c930356788f861ed1b7f984819"/>
    <n v="1"/>
    <x v="0"/>
    <n v="6"/>
    <n v="62.94"/>
    <s v="4-6 installments"/>
    <x v="12"/>
  </r>
  <r>
    <s v="7ca65696b7a56e9b49f865f822e9af65"/>
    <n v="1"/>
    <x v="0"/>
    <n v="1"/>
    <n v="56.78"/>
    <s v="1 (single)"/>
    <x v="1"/>
  </r>
  <r>
    <s v="c4935bcfe1d63ab17b37fac83c9f05b8"/>
    <n v="1"/>
    <x v="1"/>
    <n v="1"/>
    <n v="37.72"/>
    <s v="1 (single)"/>
    <x v="1"/>
  </r>
  <r>
    <s v="2f36e982eab2df4e0ca5890a0228907d"/>
    <n v="1"/>
    <x v="2"/>
    <n v="1"/>
    <n v="98.51000000000001"/>
    <s v="1 (single)"/>
    <x v="1"/>
  </r>
  <r>
    <s v="565d193549c110156821ab4e05cb6240"/>
    <n v="1"/>
    <x v="0"/>
    <n v="2"/>
    <n v="57.67"/>
    <s v="2-3 installments"/>
    <x v="1"/>
  </r>
  <r>
    <s v="f8b12da99115db11d96479a89539eef2"/>
    <n v="1"/>
    <x v="0"/>
    <n v="5"/>
    <n v="52.77"/>
    <s v="4-6 installments"/>
    <x v="1"/>
  </r>
  <r>
    <s v="a00e6f85d3ec7f1d81197fba0052db04"/>
    <n v="1"/>
    <x v="0"/>
    <n v="6"/>
    <n v="138.84"/>
    <s v="4-6 installments"/>
    <x v="12"/>
  </r>
  <r>
    <s v="efa967efa40217c320aa7aa2954ebe52"/>
    <n v="1"/>
    <x v="0"/>
    <n v="7"/>
    <n v="455.74"/>
    <s v="7-10 installments"/>
    <x v="12"/>
  </r>
  <r>
    <s v="c6f6b7098338abbafdecc3ee3ff4bb66"/>
    <n v="1"/>
    <x v="0"/>
    <n v="3"/>
    <n v="132.7"/>
    <s v="2-3 installments"/>
    <x v="0"/>
  </r>
  <r>
    <s v="56c93a3f93a1e7eb24ed51a6931dc488"/>
    <n v="1"/>
    <x v="1"/>
    <n v="1"/>
    <n v="933.7"/>
    <s v="1 (single)"/>
    <x v="0"/>
  </r>
  <r>
    <s v="581e5298655b47d098b024c86e9239e3"/>
    <n v="1"/>
    <x v="0"/>
    <n v="10"/>
    <n v="463.44"/>
    <s v="7-10 installments"/>
    <x v="12"/>
  </r>
  <r>
    <s v="433a9459ece4c6083b2aa89b2480a1a8"/>
    <n v="1"/>
    <x v="1"/>
    <n v="1"/>
    <n v="81.5"/>
    <s v="1 (single)"/>
    <x v="1"/>
  </r>
  <r>
    <s v="7b51c3c01744a42de53e6e1b65d2b7cb"/>
    <n v="1"/>
    <x v="0"/>
    <n v="10"/>
    <n v="116.36"/>
    <s v="7-10 installments"/>
    <x v="1"/>
  </r>
  <r>
    <s v="017c9c82265e832840e4209750680e94"/>
    <n v="1"/>
    <x v="0"/>
    <n v="3"/>
    <n v="185.86"/>
    <s v="2-3 installments"/>
    <x v="12"/>
  </r>
  <r>
    <s v="138154e59536bfac1cccbc4198385c08"/>
    <n v="1"/>
    <x v="0"/>
    <n v="2"/>
    <n v="47.4"/>
    <s v="2-3 installments"/>
    <x v="1"/>
  </r>
  <r>
    <s v="c69a4e800792132c8c39b559c8cda572"/>
    <n v="1"/>
    <x v="1"/>
    <n v="1"/>
    <n v="35.71"/>
    <s v="1 (single)"/>
    <x v="1"/>
  </r>
  <r>
    <s v="fc1d26c4d0639d4e8f684b618b355146"/>
    <n v="1"/>
    <x v="0"/>
    <n v="10"/>
    <n v="239.45"/>
    <s v="7-10 installments"/>
    <x v="1"/>
  </r>
  <r>
    <s v="8d48de810012d2cb59c59d5c4e0442a3"/>
    <n v="1"/>
    <x v="0"/>
    <n v="2"/>
    <n v="89.68000000000001"/>
    <s v="2-3 installments"/>
    <x v="10"/>
  </r>
  <r>
    <s v="1460b7b8fd63551dc68bfdffdc31edec"/>
    <n v="1"/>
    <x v="0"/>
    <n v="4"/>
    <n v="103.91"/>
    <s v="4-6 installments"/>
    <x v="1"/>
  </r>
  <r>
    <s v="5a0e15ad1f0c5749b22a528d77d1c993"/>
    <n v="1"/>
    <x v="1"/>
    <n v="1"/>
    <n v="85.59999999999999"/>
    <s v="1 (single)"/>
    <x v="0"/>
  </r>
  <r>
    <s v="8567d0e0c41a3f32730d8d68b7a73d33"/>
    <n v="1"/>
    <x v="0"/>
    <n v="2"/>
    <n v="131.26"/>
    <s v="2-3 installments"/>
    <x v="12"/>
  </r>
  <r>
    <s v="6f64e74ecd4ed3196bd31cf14d1967bd"/>
    <n v="1"/>
    <x v="0"/>
    <n v="10"/>
    <n v="147.64"/>
    <s v="7-10 installments"/>
    <x v="8"/>
  </r>
  <r>
    <s v="04211073930bd30b88b8170431a071ed"/>
    <n v="1"/>
    <x v="1"/>
    <n v="1"/>
    <n v="34"/>
    <s v="1 (single)"/>
    <x v="6"/>
  </r>
  <r>
    <s v="68d1c970d581919895404c1e68e0bf3b"/>
    <n v="1"/>
    <x v="1"/>
    <n v="1"/>
    <n v="66.94"/>
    <s v="1 (single)"/>
    <x v="3"/>
  </r>
  <r>
    <s v="544d4de462a8ad0d9492999b6708ebcc"/>
    <n v="1"/>
    <x v="0"/>
    <n v="1"/>
    <n v="341.62"/>
    <s v="1 (single)"/>
    <x v="1"/>
  </r>
  <r>
    <s v="fbc0e39ffd844ed939344840824834d5"/>
    <n v="1"/>
    <x v="0"/>
    <n v="3"/>
    <n v="284.9"/>
    <s v="2-3 installments"/>
    <x v="1"/>
  </r>
  <r>
    <s v="a6a6e64c59007f13ea3aa60bdae83200"/>
    <n v="1"/>
    <x v="1"/>
    <n v="1"/>
    <n v="112.81"/>
    <s v="1 (single)"/>
    <x v="8"/>
  </r>
  <r>
    <s v="e4b53293134babaa7d3b418659ead610"/>
    <n v="1"/>
    <x v="0"/>
    <n v="10"/>
    <n v="376.39"/>
    <s v="7-10 installments"/>
    <x v="7"/>
  </r>
  <r>
    <s v="b7a35c9ba09e4651caf5b9b0e9fadd21"/>
    <n v="1"/>
    <x v="0"/>
    <n v="4"/>
    <n v="113.37"/>
    <s v="4-6 installments"/>
    <x v="12"/>
  </r>
  <r>
    <s v="1f55d59fd95c97d28af581c3c7b4f267"/>
    <n v="1"/>
    <x v="0"/>
    <n v="7"/>
    <n v="131.76"/>
    <s v="7-10 installments"/>
    <x v="1"/>
  </r>
  <r>
    <s v="ed6276997e362e1ac151005a739fd684"/>
    <n v="1"/>
    <x v="1"/>
    <n v="1"/>
    <n v="127.45"/>
    <s v="1 (single)"/>
    <x v="2"/>
  </r>
  <r>
    <s v="a2d57c3e9335cbd7ba8c89cd98c26676"/>
    <n v="1"/>
    <x v="0"/>
    <n v="1"/>
    <n v="120.59"/>
    <s v="1 (single)"/>
    <x v="6"/>
  </r>
  <r>
    <s v="084051935208c688c8cd5fae3d15810d"/>
    <n v="1"/>
    <x v="2"/>
    <n v="1"/>
    <n v="62.68"/>
    <s v="1 (single)"/>
    <x v="20"/>
  </r>
  <r>
    <s v="3369b9e1711af775c57b7ad52baf8017"/>
    <n v="1"/>
    <x v="0"/>
    <n v="2"/>
    <n v="61.88"/>
    <s v="2-3 installments"/>
    <x v="14"/>
  </r>
  <r>
    <s v="38d7ca365470a06bd907802a6a62d83a"/>
    <n v="1"/>
    <x v="0"/>
    <n v="5"/>
    <n v="53.1"/>
    <s v="4-6 installments"/>
    <x v="1"/>
  </r>
  <r>
    <s v="36902bbe975a558efb33459b1cc8eb5b"/>
    <n v="1"/>
    <x v="0"/>
    <n v="2"/>
    <n v="56.97"/>
    <s v="2-3 installments"/>
    <x v="1"/>
  </r>
  <r>
    <s v="021f21b778ea0a81da47ebe141b1b29c"/>
    <n v="1"/>
    <x v="0"/>
    <n v="3"/>
    <n v="153.27"/>
    <s v="2-3 installments"/>
    <x v="1"/>
  </r>
  <r>
    <s v="f8647aaeab4c6556d59fb6f9a8508e81"/>
    <n v="1"/>
    <x v="0"/>
    <n v="8"/>
    <n v="195.91"/>
    <s v="7-10 installments"/>
    <x v="0"/>
  </r>
  <r>
    <s v="1de621bc947402bc9becac77521734dd"/>
    <n v="1"/>
    <x v="0"/>
    <n v="10"/>
    <n v="329.86"/>
    <s v="7-10 installments"/>
    <x v="1"/>
  </r>
  <r>
    <s v="ef21ebeb08690a0a1e20959c4d9f6357"/>
    <n v="1"/>
    <x v="3"/>
    <n v="1"/>
    <n v="36.82"/>
    <s v="1 (single)"/>
    <x v="1"/>
  </r>
  <r>
    <s v="bad9b45a942f0bf7444af6915482c76f"/>
    <n v="1"/>
    <x v="1"/>
    <n v="1"/>
    <n v="78.62"/>
    <s v="1 (single)"/>
    <x v="1"/>
  </r>
  <r>
    <s v="986f9a6bec9c49daf91e0a02a63885d0"/>
    <n v="1"/>
    <x v="1"/>
    <n v="1"/>
    <n v="95.3"/>
    <s v="1 (single)"/>
    <x v="0"/>
  </r>
  <r>
    <s v="4d59ce1e8ec1c68f4c79068eb19e1edb"/>
    <n v="1"/>
    <x v="0"/>
    <n v="1"/>
    <n v="35.01"/>
    <s v="1 (single)"/>
    <x v="7"/>
  </r>
  <r>
    <s v="0cabda713646db439e030172e3feea6d"/>
    <n v="1"/>
    <x v="0"/>
    <n v="10"/>
    <n v="349.1"/>
    <s v="7-10 installments"/>
    <x v="14"/>
  </r>
  <r>
    <s v="f354a10235b5d253194c5285396abad1"/>
    <n v="1"/>
    <x v="1"/>
    <n v="1"/>
    <n v="217.06"/>
    <s v="1 (single)"/>
    <x v="1"/>
  </r>
  <r>
    <s v="c136ccb91ace39bbcdd1012fe2002d8d"/>
    <n v="1"/>
    <x v="0"/>
    <n v="3"/>
    <n v="37.05"/>
    <s v="2-3 installments"/>
    <x v="12"/>
  </r>
  <r>
    <s v="81b34538b99858b1645dae735cc8f732"/>
    <n v="1"/>
    <x v="0"/>
    <n v="4"/>
    <n v="83.5"/>
    <s v="4-6 installments"/>
    <x v="1"/>
  </r>
  <r>
    <s v="84b534c4e6899dae169caa25fa2c887c"/>
    <n v="1"/>
    <x v="1"/>
    <n v="1"/>
    <n v="172.44"/>
    <s v="1 (single)"/>
    <x v="1"/>
  </r>
  <r>
    <s v="8e743fa5bfb68898e6435685df2c2fd5"/>
    <n v="1"/>
    <x v="0"/>
    <n v="4"/>
    <n v="320.23"/>
    <s v="4-6 installments"/>
    <x v="12"/>
  </r>
  <r>
    <s v="6c2f4118a5a723bdbd456e2bcc7d85c5"/>
    <n v="1"/>
    <x v="0"/>
    <n v="10"/>
    <n v="515.8099999999999"/>
    <s v="7-10 installments"/>
    <x v="4"/>
  </r>
  <r>
    <s v="3574fb0b39fffed3ab8ec66e6031b4a3"/>
    <n v="1"/>
    <x v="0"/>
    <n v="1"/>
    <n v="44.6"/>
    <s v="1 (single)"/>
    <x v="12"/>
  </r>
  <r>
    <s v="bce84813eb86a81120f6155933af7bf0"/>
    <n v="1"/>
    <x v="0"/>
    <n v="3"/>
    <n v="59.33"/>
    <s v="2-3 installments"/>
    <x v="1"/>
  </r>
  <r>
    <s v="3ea133ff119739c54b9e8beef186d181"/>
    <n v="1"/>
    <x v="0"/>
    <n v="2"/>
    <n v="52.92"/>
    <s v="2-3 installments"/>
    <x v="1"/>
  </r>
  <r>
    <s v="e3abb4266cbf84e7c3d00542a488cd32"/>
    <n v="1"/>
    <x v="0"/>
    <n v="8"/>
    <n v="126.64"/>
    <s v="7-10 installments"/>
    <x v="0"/>
  </r>
  <r>
    <s v="123b5d3bf7618638f3e078a76ae46049"/>
    <n v="1"/>
    <x v="0"/>
    <n v="1"/>
    <n v="124.7"/>
    <s v="1 (single)"/>
    <x v="1"/>
  </r>
  <r>
    <s v="63e6167831e2896f74d9227af41b1431"/>
    <n v="1"/>
    <x v="0"/>
    <n v="8"/>
    <n v="248.52"/>
    <s v="7-10 installments"/>
    <x v="16"/>
  </r>
  <r>
    <s v="48c7cdcae897b5c7615110c6dbd6c837"/>
    <n v="1"/>
    <x v="0"/>
    <n v="1"/>
    <n v="174.48"/>
    <s v="1 (single)"/>
    <x v="6"/>
  </r>
  <r>
    <s v="caaeb078c34b52b95c43a6b1390354e9"/>
    <n v="1"/>
    <x v="0"/>
    <n v="10"/>
    <n v="689.8099999999999"/>
    <s v="7-10 installments"/>
    <x v="14"/>
  </r>
  <r>
    <s v="cff282aa6b1661a8b29c0c790c42e5ff"/>
    <n v="1"/>
    <x v="0"/>
    <n v="12"/>
    <n v="229.24"/>
    <s v="11+ installments"/>
    <x v="0"/>
  </r>
  <r>
    <s v="43a5d40681ed4ffe2ed88d6fb2639545"/>
    <n v="1"/>
    <x v="0"/>
    <n v="3"/>
    <n v="81.78"/>
    <s v="2-3 installments"/>
    <x v="1"/>
  </r>
  <r>
    <s v="3b33fee9a422ba92fb56025e07fe3db6"/>
    <n v="1"/>
    <x v="0"/>
    <n v="10"/>
    <n v="1830.12"/>
    <s v="7-10 installments"/>
    <x v="12"/>
  </r>
  <r>
    <s v="732016d12d4c4281c465b63da4e2ca8b"/>
    <n v="1"/>
    <x v="0"/>
    <n v="1"/>
    <n v="91.23"/>
    <s v="1 (single)"/>
    <x v="1"/>
  </r>
  <r>
    <s v="5c3ed80bbf87273549529ebc6a45650d"/>
    <n v="1"/>
    <x v="0"/>
    <n v="3"/>
    <n v="111.72"/>
    <s v="2-3 installments"/>
    <x v="4"/>
  </r>
  <r>
    <s v="9a503487f2a2141cfc220d61e43bd938"/>
    <n v="1"/>
    <x v="1"/>
    <n v="1"/>
    <n v="117.73"/>
    <s v="1 (single)"/>
    <x v="1"/>
  </r>
  <r>
    <s v="54c1bb9fd5410f38a13229f44d9b7e67"/>
    <n v="1"/>
    <x v="0"/>
    <n v="3"/>
    <n v="66.67"/>
    <s v="2-3 installments"/>
    <x v="1"/>
  </r>
  <r>
    <s v="33d6102f076f9a6130c98e71ff77197f"/>
    <n v="1"/>
    <x v="0"/>
    <n v="2"/>
    <n v="121.18"/>
    <s v="2-3 installments"/>
    <x v="0"/>
  </r>
  <r>
    <s v="5d0db9d992f9f02d3bdca8a7e64c2c27"/>
    <n v="1"/>
    <x v="0"/>
    <n v="2"/>
    <n v="163.43"/>
    <s v="2-3 installments"/>
    <x v="1"/>
  </r>
  <r>
    <s v="78c0a28679d359bd04124988a2e04bac"/>
    <n v="1"/>
    <x v="0"/>
    <n v="8"/>
    <n v="443.85"/>
    <s v="7-10 installments"/>
    <x v="9"/>
  </r>
  <r>
    <s v="2bd3710aaa1caffa42b8d737e093fec2"/>
    <n v="1"/>
    <x v="0"/>
    <n v="2"/>
    <n v="138.72"/>
    <s v="2-3 installments"/>
    <x v="8"/>
  </r>
  <r>
    <s v="97b75ddaf041b0f141f0dc8617f58661"/>
    <n v="1"/>
    <x v="0"/>
    <n v="4"/>
    <n v="260.13"/>
    <s v="4-6 installments"/>
    <x v="12"/>
  </r>
  <r>
    <s v="10301e5344cb0afaf8df8ab85051ce2e"/>
    <n v="1"/>
    <x v="0"/>
    <n v="5"/>
    <n v="274.24"/>
    <s v="4-6 installments"/>
    <x v="3"/>
  </r>
  <r>
    <s v="20c98a39c44583471ee358e7fa0db82f"/>
    <n v="2"/>
    <x v="2"/>
    <n v="1"/>
    <n v="14.43"/>
    <s v="1 (single)"/>
    <x v="0"/>
  </r>
  <r>
    <s v="e27c7d40e51c72cdb3841c34f9f1f301"/>
    <n v="1"/>
    <x v="0"/>
    <n v="1"/>
    <n v="89.36"/>
    <s v="1 (single)"/>
    <x v="24"/>
  </r>
  <r>
    <s v="b88aaf0a038b725ea2225ef4ebbe343a"/>
    <n v="1"/>
    <x v="1"/>
    <n v="1"/>
    <n v="103.19"/>
    <s v="1 (single)"/>
    <x v="1"/>
  </r>
  <r>
    <s v="b6ee1c3dc0d943c0e1e18a4fb936a693"/>
    <n v="1"/>
    <x v="0"/>
    <n v="1"/>
    <n v="160.47"/>
    <s v="1 (single)"/>
    <x v="1"/>
  </r>
  <r>
    <s v="3a94d54e3301d9e4da748ee3766e0585"/>
    <n v="1"/>
    <x v="0"/>
    <n v="7"/>
    <n v="77.59"/>
    <s v="7-10 installments"/>
    <x v="1"/>
  </r>
  <r>
    <s v="dcedac1406b3713259927ba54a3ad206"/>
    <n v="1"/>
    <x v="0"/>
    <n v="1"/>
    <n v="85.23999999999999"/>
    <s v="1 (single)"/>
    <x v="12"/>
  </r>
  <r>
    <s v="b802a721cba4cdeb7d3b390b4f24495f"/>
    <n v="1"/>
    <x v="1"/>
    <n v="1"/>
    <n v="172.53"/>
    <s v="1 (single)"/>
    <x v="20"/>
  </r>
  <r>
    <s v="1e5116c850ec5a9a3a83ff73bd06aef6"/>
    <n v="1"/>
    <x v="1"/>
    <n v="1"/>
    <n v="81.15000000000001"/>
    <s v="1 (single)"/>
    <x v="4"/>
  </r>
  <r>
    <s v="3e97445a80fbe4c15f6f1aa9bf95c90e"/>
    <n v="1"/>
    <x v="1"/>
    <n v="1"/>
    <n v="70.27"/>
    <s v="1 (single)"/>
    <x v="1"/>
  </r>
  <r>
    <s v="d3dade419052ceb22cbf5aac01b8976d"/>
    <n v="1"/>
    <x v="0"/>
    <n v="5"/>
    <n v="119.93"/>
    <s v="4-6 installments"/>
    <x v="12"/>
  </r>
  <r>
    <s v="0b127810f86631fa896fd74a421045f8"/>
    <n v="1"/>
    <x v="0"/>
    <n v="5"/>
    <n v="155.14"/>
    <s v="4-6 installments"/>
    <x v="12"/>
  </r>
  <r>
    <s v="67751830e2d59234b32c89aa419117d2"/>
    <n v="1"/>
    <x v="0"/>
    <n v="4"/>
    <n v="40.09"/>
    <s v="4-6 installments"/>
    <x v="8"/>
  </r>
  <r>
    <s v="7a5dd7d63f46b1aa728444da8066b0d1"/>
    <n v="1"/>
    <x v="0"/>
    <n v="2"/>
    <n v="29.09"/>
    <s v="2-3 installments"/>
    <x v="0"/>
  </r>
  <r>
    <s v="2f95a71d2777d49b1ea9226320de5c3d"/>
    <n v="1"/>
    <x v="0"/>
    <n v="2"/>
    <n v="169.19"/>
    <s v="2-3 installments"/>
    <x v="12"/>
  </r>
  <r>
    <s v="4a84096c064c8cd3d887cf815a923c06"/>
    <n v="1"/>
    <x v="1"/>
    <n v="1"/>
    <n v="183.29"/>
    <s v="1 (single)"/>
    <x v="4"/>
  </r>
  <r>
    <s v="970a49012cfe41d81bfd4593b83ce4a5"/>
    <n v="1"/>
    <x v="1"/>
    <n v="1"/>
    <n v="43.22"/>
    <s v="1 (single)"/>
    <x v="6"/>
  </r>
  <r>
    <s v="4748c7d66bbedbf52de84b3bc4cbc482"/>
    <n v="1"/>
    <x v="0"/>
    <n v="7"/>
    <n v="150.66"/>
    <s v="7-10 installments"/>
    <x v="1"/>
  </r>
  <r>
    <s v="c150d0cdd6a3320d8b475792bc422069"/>
    <n v="1"/>
    <x v="0"/>
    <n v="2"/>
    <n v="76.86"/>
    <s v="2-3 installments"/>
    <x v="3"/>
  </r>
  <r>
    <s v="b72a28958acaa4abcff7b24c1b517c42"/>
    <n v="1"/>
    <x v="0"/>
    <n v="4"/>
    <n v="221.14"/>
    <s v="4-6 installments"/>
    <x v="1"/>
  </r>
  <r>
    <s v="9230c8324320aabb46dcfbc11da845aa"/>
    <n v="1"/>
    <x v="0"/>
    <n v="1"/>
    <n v="46.22"/>
    <s v="1 (single)"/>
    <x v="8"/>
  </r>
  <r>
    <s v="4d177a59bedcc26843b61e6b4078e4fc"/>
    <n v="1"/>
    <x v="0"/>
    <n v="10"/>
    <n v="1130.03"/>
    <s v="7-10 installments"/>
    <x v="19"/>
  </r>
  <r>
    <s v="64cfb816b4ac2467e485b923dc083ada"/>
    <n v="1"/>
    <x v="0"/>
    <n v="1"/>
    <n v="63.65"/>
    <s v="1 (single)"/>
    <x v="1"/>
  </r>
  <r>
    <s v="4f92b447221c7c5e08918d145eafa33f"/>
    <n v="1"/>
    <x v="0"/>
    <n v="9"/>
    <n v="92.05"/>
    <s v="7-10 installments"/>
    <x v="1"/>
  </r>
  <r>
    <s v="013bc77d3ca5fba084a241fdcb307393"/>
    <n v="2"/>
    <x v="2"/>
    <n v="1"/>
    <n v="17.72"/>
    <s v="1 (single)"/>
    <x v="4"/>
  </r>
  <r>
    <s v="dfc7641abef4e3145eb2f9817c95dd46"/>
    <n v="1"/>
    <x v="0"/>
    <n v="3"/>
    <n v="33.47"/>
    <s v="2-3 installments"/>
    <x v="8"/>
  </r>
  <r>
    <s v="cf891dfddefcb0fd6ebc574e0cc67846"/>
    <n v="1"/>
    <x v="0"/>
    <n v="1"/>
    <n v="30.88"/>
    <s v="1 (single)"/>
    <x v="6"/>
  </r>
  <r>
    <s v="53e1d3495e1dfc693b4ed16c06b15877"/>
    <n v="1"/>
    <x v="3"/>
    <n v="1"/>
    <n v="158.07"/>
    <s v="1 (single)"/>
    <x v="12"/>
  </r>
  <r>
    <s v="35725e258cb9737116914bd049f987d4"/>
    <n v="1"/>
    <x v="0"/>
    <n v="4"/>
    <n v="88.62"/>
    <s v="4-6 installments"/>
    <x v="20"/>
  </r>
  <r>
    <s v="a37e63f75db3f7601cd0e95a5b63c083"/>
    <n v="1"/>
    <x v="0"/>
    <n v="1"/>
    <n v="17.68"/>
    <s v="1 (single)"/>
    <x v="1"/>
  </r>
  <r>
    <s v="a84a154c67bdaf74f92aa059d7f84025"/>
    <n v="1"/>
    <x v="0"/>
    <n v="1"/>
    <n v="78.06999999999999"/>
    <s v="1 (single)"/>
    <x v="0"/>
  </r>
  <r>
    <s v="41139489fb8433d34419f648aa690815"/>
    <n v="1"/>
    <x v="0"/>
    <n v="1"/>
    <n v="44.49"/>
    <s v="1 (single)"/>
    <x v="1"/>
  </r>
  <r>
    <s v="d6fff26e75a874eb8e74deeb84f0b4e0"/>
    <n v="1"/>
    <x v="0"/>
    <n v="2"/>
    <n v="162.45"/>
    <s v="2-3 installments"/>
    <x v="1"/>
  </r>
  <r>
    <s v="15be0c9cf56bcf3cfe7c453ca50f7c38"/>
    <n v="1"/>
    <x v="1"/>
    <n v="1"/>
    <n v="118.79"/>
    <s v="1 (single)"/>
    <x v="8"/>
  </r>
  <r>
    <s v="a6342076665c42007b429ba796b34480"/>
    <n v="1"/>
    <x v="0"/>
    <n v="2"/>
    <n v="54.09"/>
    <s v="2-3 installments"/>
    <x v="0"/>
  </r>
  <r>
    <s v="f3f9b48af7d08820e387bb0ead261105"/>
    <n v="1"/>
    <x v="0"/>
    <n v="1"/>
    <n v="37.65"/>
    <s v="1 (single)"/>
    <x v="1"/>
  </r>
  <r>
    <s v="2d3ae8314361346376456addbeb7e5ed"/>
    <n v="1"/>
    <x v="2"/>
    <n v="1"/>
    <n v="96.64"/>
    <s v="1 (single)"/>
    <x v="1"/>
  </r>
  <r>
    <s v="7dfc0c4ee8e0efa633fe97c0409da2ea"/>
    <n v="1"/>
    <x v="0"/>
    <n v="6"/>
    <n v="143.15"/>
    <s v="4-6 installments"/>
    <x v="16"/>
  </r>
  <r>
    <s v="84f22866255c63a5269b53fe16d592bc"/>
    <n v="1"/>
    <x v="0"/>
    <n v="4"/>
    <n v="69.90000000000001"/>
    <s v="4-6 installments"/>
    <x v="9"/>
  </r>
  <r>
    <s v="ec375850cc8dd9f34f98be4fd8657576"/>
    <n v="1"/>
    <x v="0"/>
    <n v="9"/>
    <n v="181.83"/>
    <s v="7-10 installments"/>
    <x v="12"/>
  </r>
  <r>
    <s v="a3d151c2ee996bb54d0d9f7cc83c5746"/>
    <n v="1"/>
    <x v="0"/>
    <n v="1"/>
    <n v="71.16"/>
    <s v="1 (single)"/>
    <x v="0"/>
  </r>
  <r>
    <s v="35011b1b3211ea7c58a699e4b8bfe93d"/>
    <n v="1"/>
    <x v="0"/>
    <n v="1"/>
    <n v="72.18000000000001"/>
    <s v="1 (single)"/>
    <x v="1"/>
  </r>
  <r>
    <s v="ee9b8c41892be7b578ef5756d88fcf49"/>
    <n v="1"/>
    <x v="1"/>
    <n v="1"/>
    <n v="49"/>
    <s v="1 (single)"/>
    <x v="1"/>
  </r>
  <r>
    <s v="9b4ea4ff8f51f91557fd6448e909cf81"/>
    <n v="1"/>
    <x v="0"/>
    <n v="10"/>
    <n v="2026.54"/>
    <s v="7-10 installments"/>
    <x v="1"/>
  </r>
  <r>
    <s v="efe279abeb0fb2d03273c495d19b9f29"/>
    <n v="1"/>
    <x v="0"/>
    <n v="5"/>
    <n v="78.87"/>
    <s v="4-6 installments"/>
    <x v="20"/>
  </r>
  <r>
    <s v="beef13df9e204c44aef29545324a9606"/>
    <n v="1"/>
    <x v="0"/>
    <n v="2"/>
    <n v="107.28"/>
    <s v="2-3 installments"/>
    <x v="8"/>
  </r>
  <r>
    <s v="a71be8f3b8729c021b536bb8e7471000"/>
    <n v="1"/>
    <x v="0"/>
    <n v="3"/>
    <n v="89.65000000000001"/>
    <s v="2-3 installments"/>
    <x v="1"/>
  </r>
  <r>
    <s v="f6c8df45442a1a3f86164cd6ec23afa3"/>
    <n v="1"/>
    <x v="0"/>
    <n v="5"/>
    <n v="342.04"/>
    <s v="4-6 installments"/>
    <x v="1"/>
  </r>
  <r>
    <s v="2e82339ec0f39a69be776815f3bac508"/>
    <n v="1"/>
    <x v="2"/>
    <n v="1"/>
    <n v="24.02"/>
    <s v="1 (single)"/>
    <x v="1"/>
  </r>
  <r>
    <s v="48f1b67d362a1a223557ae1dc34acf05"/>
    <n v="1"/>
    <x v="0"/>
    <n v="8"/>
    <n v="88.29000000000001"/>
    <s v="7-10 installments"/>
    <x v="12"/>
  </r>
  <r>
    <s v="1295050865da290bb94474fdb4cec31e"/>
    <n v="1"/>
    <x v="0"/>
    <n v="3"/>
    <n v="169"/>
    <s v="2-3 installments"/>
    <x v="1"/>
  </r>
  <r>
    <s v="0c897c38d294bbc817bc78528cb47e27"/>
    <n v="1"/>
    <x v="0"/>
    <n v="5"/>
    <n v="111.1"/>
    <s v="4-6 installments"/>
    <x v="20"/>
  </r>
  <r>
    <s v="97514c152882f3625b91ce58ddc0c3b6"/>
    <n v="1"/>
    <x v="0"/>
    <n v="2"/>
    <n v="126.99"/>
    <s v="2-3 installments"/>
    <x v="16"/>
  </r>
  <r>
    <s v="5f3ce710839dcf62389d5187ece2d4e8"/>
    <n v="1"/>
    <x v="1"/>
    <n v="1"/>
    <n v="74.73999999999999"/>
    <s v="1 (single)"/>
    <x v="1"/>
  </r>
  <r>
    <s v="8d785027a8353d2f17d76f05b73f86ef"/>
    <n v="1"/>
    <x v="0"/>
    <n v="3"/>
    <n v="107.01"/>
    <s v="2-3 installments"/>
    <x v="8"/>
  </r>
  <r>
    <s v="7be14973fae210892bdead0de13695e6"/>
    <n v="2"/>
    <x v="0"/>
    <n v="2"/>
    <n v="25.82"/>
    <s v="2-3 installments"/>
    <x v="14"/>
  </r>
  <r>
    <s v="45c9dc054d45b20502714951e49729e4"/>
    <n v="1"/>
    <x v="0"/>
    <n v="10"/>
    <n v="311.71"/>
    <s v="7-10 installments"/>
    <x v="4"/>
  </r>
  <r>
    <s v="32a36b92faf67aebedb4eea534a49c4b"/>
    <n v="1"/>
    <x v="0"/>
    <n v="1"/>
    <n v="55.05"/>
    <s v="1 (single)"/>
    <x v="4"/>
  </r>
  <r>
    <s v="b74a164aa1b796aba8ed356ed4733db8"/>
    <n v="1"/>
    <x v="1"/>
    <n v="1"/>
    <n v="81.23999999999999"/>
    <s v="1 (single)"/>
    <x v="12"/>
  </r>
  <r>
    <s v="d2f5633625bc4755a073b638481e8dcf"/>
    <n v="1"/>
    <x v="0"/>
    <n v="1"/>
    <n v="29.1"/>
    <s v="1 (single)"/>
    <x v="12"/>
  </r>
  <r>
    <s v="e062128a636025faaa59e161cf4554cc"/>
    <n v="1"/>
    <x v="1"/>
    <n v="1"/>
    <n v="173.53"/>
    <s v="1 (single)"/>
    <x v="1"/>
  </r>
  <r>
    <s v="3f6e9699013cd3929f5afc72ee8af297"/>
    <n v="1"/>
    <x v="1"/>
    <n v="1"/>
    <n v="161.45"/>
    <s v="1 (single)"/>
    <x v="1"/>
  </r>
  <r>
    <s v="284b02fa3e9a13f33180080d6c8fea2e"/>
    <n v="1"/>
    <x v="0"/>
    <n v="1"/>
    <n v="124.42"/>
    <s v="1 (single)"/>
    <x v="22"/>
  </r>
  <r>
    <s v="dcc97daebf3b61efe164a8e507c677d1"/>
    <n v="1"/>
    <x v="0"/>
    <n v="2"/>
    <n v="54.13"/>
    <s v="2-3 installments"/>
    <x v="12"/>
  </r>
  <r>
    <s v="c1b946b2592023776151752222cd31e7"/>
    <n v="1"/>
    <x v="0"/>
    <n v="1"/>
    <n v="5.36"/>
    <s v="1 (single)"/>
    <x v="8"/>
  </r>
  <r>
    <s v="5d32187d4c1f5c1340c4895593de6eef"/>
    <n v="1"/>
    <x v="1"/>
    <n v="1"/>
    <n v="101.84"/>
    <s v="1 (single)"/>
    <x v="6"/>
  </r>
  <r>
    <s v="fc62bb19d9570fb44bd3ec979a890550"/>
    <n v="1"/>
    <x v="0"/>
    <n v="3"/>
    <n v="37.25"/>
    <s v="2-3 installments"/>
    <x v="0"/>
  </r>
  <r>
    <s v="02efbfba398618f44f8c4097d6822ddd"/>
    <n v="1"/>
    <x v="0"/>
    <n v="1"/>
    <n v="37.37"/>
    <s v="1 (single)"/>
    <x v="1"/>
  </r>
  <r>
    <s v="60f46ff1481bcfaf8a78259b1827c1d9"/>
    <n v="1"/>
    <x v="0"/>
    <n v="4"/>
    <n v="40"/>
    <s v="4-6 installments"/>
    <x v="4"/>
  </r>
  <r>
    <s v="6064862631581009b8eb676bc264d91f"/>
    <n v="3"/>
    <x v="2"/>
    <n v="1"/>
    <n v="40.11"/>
    <s v="1 (single)"/>
    <x v="17"/>
  </r>
  <r>
    <s v="4a500df6bccc8012825a767ea8d04a28"/>
    <n v="1"/>
    <x v="0"/>
    <n v="1"/>
    <n v="347.4"/>
    <s v="1 (single)"/>
    <x v="0"/>
  </r>
  <r>
    <s v="4c05568a8cbfba6c3502aa38dd34c9c2"/>
    <n v="1"/>
    <x v="0"/>
    <n v="1"/>
    <n v="93.45"/>
    <s v="1 (single)"/>
    <x v="12"/>
  </r>
  <r>
    <s v="8730eb6033096bc99877b2f10d4de04a"/>
    <n v="1"/>
    <x v="0"/>
    <n v="3"/>
    <n v="94.40000000000001"/>
    <s v="2-3 installments"/>
    <x v="1"/>
  </r>
  <r>
    <s v="b6bc67fe4d4fbc4307eafa56be5e4fdd"/>
    <n v="1"/>
    <x v="0"/>
    <n v="2"/>
    <n v="106.78"/>
    <s v="2-3 installments"/>
    <x v="12"/>
  </r>
  <r>
    <s v="fccc6a1135bbde7546ea85d6ab3cec87"/>
    <n v="1"/>
    <x v="0"/>
    <n v="1"/>
    <n v="94.59"/>
    <s v="1 (single)"/>
    <x v="0"/>
  </r>
  <r>
    <s v="0a5e1bafba05f64884feb58a0bd822a0"/>
    <n v="1"/>
    <x v="0"/>
    <n v="2"/>
    <n v="154.67"/>
    <s v="2-3 installments"/>
    <x v="22"/>
  </r>
  <r>
    <s v="6d0940a8f5fba47562bb14cd97dfd6da"/>
    <n v="1"/>
    <x v="0"/>
    <n v="10"/>
    <n v="2455.12"/>
    <s v="7-10 installments"/>
    <x v="4"/>
  </r>
  <r>
    <s v="73c2f6a3fe158985da4f15118a77783a"/>
    <n v="1"/>
    <x v="0"/>
    <n v="5"/>
    <n v="63.18"/>
    <s v="4-6 installments"/>
    <x v="12"/>
  </r>
  <r>
    <s v="5ec0629d25d2736b943c5607137c5182"/>
    <n v="1"/>
    <x v="0"/>
    <n v="6"/>
    <n v="137.63"/>
    <s v="4-6 installments"/>
    <x v="8"/>
  </r>
  <r>
    <s v="c2e3ee5ef901092148e19caccfe10ffb"/>
    <n v="1"/>
    <x v="0"/>
    <n v="2"/>
    <n v="56.6"/>
    <s v="2-3 installments"/>
    <x v="1"/>
  </r>
  <r>
    <s v="47950fd9593ec583d56bcc690f12e245"/>
    <n v="1"/>
    <x v="1"/>
    <n v="1"/>
    <n v="111.33"/>
    <s v="1 (single)"/>
    <x v="0"/>
  </r>
  <r>
    <s v="30f95ea478d6e49bbf813ec20e149cd2"/>
    <n v="1"/>
    <x v="0"/>
    <n v="6"/>
    <n v="159.65"/>
    <s v="4-6 installments"/>
    <x v="8"/>
  </r>
  <r>
    <s v="58a0927d5f0c99b74be566b3d5ed7c59"/>
    <n v="1"/>
    <x v="0"/>
    <n v="2"/>
    <n v="225.71"/>
    <s v="2-3 installments"/>
    <x v="1"/>
  </r>
  <r>
    <s v="f5189c5469aa331b59de00b9af4ce5dd"/>
    <n v="1"/>
    <x v="1"/>
    <n v="1"/>
    <n v="286.32"/>
    <s v="1 (single)"/>
    <x v="0"/>
  </r>
  <r>
    <s v="e5b84cb2e43872d1757d71fb8eec54f4"/>
    <n v="1"/>
    <x v="0"/>
    <n v="2"/>
    <n v="56.95"/>
    <s v="2-3 installments"/>
    <x v="6"/>
  </r>
  <r>
    <s v="84040a45ab0e33cc43b8c196aad15732"/>
    <n v="1"/>
    <x v="0"/>
    <n v="1"/>
    <n v="44.96"/>
    <s v="1 (single)"/>
    <x v="8"/>
  </r>
  <r>
    <s v="f7f27a0b991c58f8f3287801b9b26802"/>
    <n v="1"/>
    <x v="0"/>
    <n v="6"/>
    <n v="63.5"/>
    <s v="4-6 installments"/>
    <x v="12"/>
  </r>
  <r>
    <s v="885ae5d5896b9a5f3bd2a626876ace12"/>
    <n v="1"/>
    <x v="1"/>
    <n v="1"/>
    <n v="83.15000000000001"/>
    <s v="1 (single)"/>
    <x v="1"/>
  </r>
  <r>
    <s v="4eae14ba78c6ed873a6d1f11e52326b1"/>
    <n v="1"/>
    <x v="0"/>
    <n v="1"/>
    <n v="50.83"/>
    <s v="1 (single)"/>
    <x v="12"/>
  </r>
  <r>
    <s v="00c9d0257381c7e9ec13b4505f25b2cf"/>
    <n v="1"/>
    <x v="0"/>
    <n v="7"/>
    <n v="387.57"/>
    <s v="7-10 installments"/>
    <x v="1"/>
  </r>
  <r>
    <s v="a2226e6f6547ec94fb52d33362d58458"/>
    <n v="1"/>
    <x v="1"/>
    <n v="1"/>
    <n v="99.65000000000001"/>
    <s v="1 (single)"/>
    <x v="0"/>
  </r>
  <r>
    <s v="f08f463d66cc5bfe30cd30cbe9177ad0"/>
    <n v="1"/>
    <x v="1"/>
    <n v="1"/>
    <n v="159.23"/>
    <s v="1 (single)"/>
    <x v="1"/>
  </r>
  <r>
    <s v="08ac0336730e831f16eeadf576564ff3"/>
    <n v="1"/>
    <x v="0"/>
    <n v="1"/>
    <n v="44.28"/>
    <s v="1 (single)"/>
    <x v="8"/>
  </r>
  <r>
    <s v="cd05165a846200165f408aac54408021"/>
    <n v="1"/>
    <x v="1"/>
    <n v="1"/>
    <n v="213.34"/>
    <s v="1 (single)"/>
    <x v="4"/>
  </r>
  <r>
    <s v="a5065fe7bc5f7610327f36842025dec0"/>
    <n v="1"/>
    <x v="0"/>
    <n v="2"/>
    <n v="40.1"/>
    <s v="2-3 installments"/>
    <x v="1"/>
  </r>
  <r>
    <s v="be74db37c6be2764570dc81e103dc60b"/>
    <n v="1"/>
    <x v="0"/>
    <n v="1"/>
    <n v="16.84"/>
    <s v="1 (single)"/>
    <x v="1"/>
  </r>
  <r>
    <s v="bebd5d5cd84828e1958bb698ebb58665"/>
    <n v="1"/>
    <x v="0"/>
    <n v="6"/>
    <n v="73.06"/>
    <s v="4-6 installments"/>
    <x v="6"/>
  </r>
  <r>
    <s v="45dbfcedafb7b44504dfb439ae973db0"/>
    <n v="1"/>
    <x v="1"/>
    <n v="1"/>
    <n v="113.56"/>
    <s v="1 (single)"/>
    <x v="1"/>
  </r>
  <r>
    <s v="27f2c6d84c40154475f997b5d6884f0c"/>
    <n v="1"/>
    <x v="0"/>
    <n v="7"/>
    <n v="79.2"/>
    <s v="7-10 installments"/>
    <x v="1"/>
  </r>
  <r>
    <s v="07a3ecc544326f0c462c5423eaca1812"/>
    <n v="1"/>
    <x v="1"/>
    <n v="1"/>
    <n v="183.43"/>
    <s v="1 (single)"/>
    <x v="5"/>
  </r>
  <r>
    <s v="f2cdef1ef7aa4977aec14761e7254580"/>
    <n v="1"/>
    <x v="0"/>
    <n v="1"/>
    <n v="77.56999999999999"/>
    <s v="1 (single)"/>
    <x v="8"/>
  </r>
  <r>
    <s v="20945512a77a36bc778b1c9d7715dfa2"/>
    <n v="1"/>
    <x v="0"/>
    <n v="1"/>
    <n v="51.85"/>
    <s v="1 (single)"/>
    <x v="12"/>
  </r>
  <r>
    <s v="2c8ad966b56668262728f44fbe18c4f5"/>
    <n v="1"/>
    <x v="0"/>
    <n v="5"/>
    <n v="204.03"/>
    <s v="4-6 installments"/>
    <x v="20"/>
  </r>
  <r>
    <s v="77e102ecf08e057581ef2ce55c80c6c0"/>
    <n v="1"/>
    <x v="0"/>
    <n v="4"/>
    <n v="43.62"/>
    <s v="4-6 installments"/>
    <x v="1"/>
  </r>
  <r>
    <s v="5837a2c844decae8a778657425f6d664"/>
    <n v="1"/>
    <x v="0"/>
    <n v="1"/>
    <n v="25.59"/>
    <s v="1 (single)"/>
    <x v="1"/>
  </r>
  <r>
    <s v="339063a819f93e6e25102c3bb66ab667"/>
    <n v="1"/>
    <x v="0"/>
    <n v="5"/>
    <n v="53.29"/>
    <s v="4-6 installments"/>
    <x v="1"/>
  </r>
  <r>
    <s v="65e816f5fdba93b07f5aeef1ee55b6a0"/>
    <n v="1"/>
    <x v="0"/>
    <n v="8"/>
    <n v="88.31999999999999"/>
    <s v="7-10 installments"/>
    <x v="20"/>
  </r>
  <r>
    <s v="46944b54ffc20e22cd2792f7b7b12a82"/>
    <n v="1"/>
    <x v="1"/>
    <n v="1"/>
    <n v="155.77"/>
    <s v="1 (single)"/>
    <x v="1"/>
  </r>
  <r>
    <s v="cc7c3c9e0e52b2748d1843228f84c9ad"/>
    <n v="1"/>
    <x v="0"/>
    <n v="1"/>
    <n v="147.35"/>
    <s v="1 (single)"/>
    <x v="0"/>
  </r>
  <r>
    <s v="718593593597aface80adeaf98433b07"/>
    <n v="1"/>
    <x v="0"/>
    <n v="2"/>
    <n v="183.36"/>
    <s v="2-3 installments"/>
    <x v="1"/>
  </r>
  <r>
    <s v="6d15390c68ad06398621b0a7c976e52b"/>
    <n v="1"/>
    <x v="0"/>
    <n v="3"/>
    <n v="165.96"/>
    <s v="2-3 installments"/>
    <x v="1"/>
  </r>
  <r>
    <s v="b2f9c5f1cd2900a3d140068d35509ff5"/>
    <n v="1"/>
    <x v="0"/>
    <n v="7"/>
    <n v="99.43000000000001"/>
    <s v="7-10 installments"/>
    <x v="1"/>
  </r>
  <r>
    <s v="0973b2846805e4eaacbdff441e3dbc8e"/>
    <n v="1"/>
    <x v="1"/>
    <n v="1"/>
    <n v="45.69"/>
    <s v="1 (single)"/>
    <x v="12"/>
  </r>
  <r>
    <s v="5faf0d5452c94e7bf899b764f9b4c949"/>
    <n v="1"/>
    <x v="1"/>
    <n v="1"/>
    <n v="59"/>
    <s v="1 (single)"/>
    <x v="12"/>
  </r>
  <r>
    <s v="647cd1d569c405ed9c09cbd6cf0813f9"/>
    <n v="1"/>
    <x v="0"/>
    <n v="1"/>
    <n v="51.71"/>
    <s v="1 (single)"/>
    <x v="1"/>
  </r>
  <r>
    <s v="d09937858506b4fd15ea217ad6c16a95"/>
    <n v="1"/>
    <x v="0"/>
    <n v="1"/>
    <n v="66.67"/>
    <s v="1 (single)"/>
    <x v="12"/>
  </r>
  <r>
    <s v="5e301cd08b777c3ccd87ec64498e785d"/>
    <n v="1"/>
    <x v="0"/>
    <n v="2"/>
    <n v="47.68"/>
    <s v="2-3 installments"/>
    <x v="6"/>
  </r>
  <r>
    <s v="95adaa1525c1ed7ae7e428c561ec0493"/>
    <n v="1"/>
    <x v="1"/>
    <n v="1"/>
    <n v="230.01"/>
    <s v="1 (single)"/>
    <x v="1"/>
  </r>
  <r>
    <s v="e9be35cf7ca8ab06ac0fe5cd85ffc0a9"/>
    <n v="1"/>
    <x v="1"/>
    <n v="1"/>
    <n v="28"/>
    <s v="1 (single)"/>
    <x v="0"/>
  </r>
  <r>
    <s v="e5af3df04e781dc26254b1bec2563848"/>
    <n v="1"/>
    <x v="0"/>
    <n v="3"/>
    <n v="107.15"/>
    <s v="2-3 installments"/>
    <x v="4"/>
  </r>
  <r>
    <s v="16ab8ecb99315867f046f225b832649e"/>
    <n v="1"/>
    <x v="0"/>
    <n v="2"/>
    <n v="234.46"/>
    <s v="2-3 installments"/>
    <x v="1"/>
  </r>
  <r>
    <s v="f8e38590ff083b97342732a847eb3851"/>
    <n v="1"/>
    <x v="0"/>
    <n v="4"/>
    <n v="123.18"/>
    <s v="4-6 installments"/>
    <x v="0"/>
  </r>
  <r>
    <s v="1fc6f36a09a4afd9024b0cf47d52924e"/>
    <n v="1"/>
    <x v="0"/>
    <n v="1"/>
    <n v="63.06"/>
    <s v="1 (single)"/>
    <x v="12"/>
  </r>
  <r>
    <s v="1f1dc5a03fa943b0cb5674b3326185b2"/>
    <n v="1"/>
    <x v="0"/>
    <n v="4"/>
    <n v="116.18"/>
    <s v="4-6 installments"/>
    <x v="6"/>
  </r>
  <r>
    <s v="e38515b101676663b3f2cff2a323bbb5"/>
    <n v="1"/>
    <x v="3"/>
    <n v="1"/>
    <n v="77.66"/>
    <s v="1 (single)"/>
    <x v="12"/>
  </r>
  <r>
    <s v="28dfb1ca8926269a4cf22394487f6a83"/>
    <n v="1"/>
    <x v="0"/>
    <n v="1"/>
    <n v="22.98"/>
    <s v="1 (single)"/>
    <x v="20"/>
  </r>
  <r>
    <s v="35a6518f311840d6bbc5998c7201db80"/>
    <n v="1"/>
    <x v="0"/>
    <n v="5"/>
    <n v="108"/>
    <s v="4-6 installments"/>
    <x v="4"/>
  </r>
  <r>
    <s v="38ceb430670a97a62dda6e748ec94f69"/>
    <n v="2"/>
    <x v="2"/>
    <n v="1"/>
    <n v="139.99"/>
    <s v="1 (single)"/>
    <x v="16"/>
  </r>
  <r>
    <s v="57b49374c8a506e6a26dfef7b426f342"/>
    <n v="1"/>
    <x v="1"/>
    <n v="1"/>
    <n v="166.68"/>
    <s v="1 (single)"/>
    <x v="1"/>
  </r>
  <r>
    <s v="8403fda2f0b14fb120f1bd362fe4331b"/>
    <n v="1"/>
    <x v="0"/>
    <n v="5"/>
    <n v="143.22"/>
    <s v="4-6 installments"/>
    <x v="1"/>
  </r>
  <r>
    <s v="48355743de20d2abaed10440296594e5"/>
    <n v="1"/>
    <x v="0"/>
    <n v="7"/>
    <n v="362.81"/>
    <s v="7-10 installments"/>
    <x v="1"/>
  </r>
  <r>
    <s v="9daeefebc1067e23b8722753332f9fce"/>
    <n v="1"/>
    <x v="0"/>
    <n v="1"/>
    <n v="53.23"/>
    <s v="1 (single)"/>
    <x v="3"/>
  </r>
  <r>
    <s v="71e416d9d84276bdc21bbe8e5897f908"/>
    <n v="1"/>
    <x v="0"/>
    <n v="10"/>
    <n v="130"/>
    <s v="7-10 installments"/>
    <x v="1"/>
  </r>
  <r>
    <s v="e759e1b127010b3f3da189a919ae300c"/>
    <n v="2"/>
    <x v="2"/>
    <n v="1"/>
    <n v="10.87"/>
    <s v="1 (single)"/>
    <x v="0"/>
  </r>
  <r>
    <s v="ed5c53daefe487fab95ccd2afaf61bb0"/>
    <n v="1"/>
    <x v="0"/>
    <n v="6"/>
    <n v="76.73999999999999"/>
    <s v="4-6 installments"/>
    <x v="1"/>
  </r>
  <r>
    <s v="16e8745a21790f6d7b84f8d8ea5f1038"/>
    <n v="1"/>
    <x v="0"/>
    <n v="1"/>
    <n v="84.63"/>
    <s v="1 (single)"/>
    <x v="8"/>
  </r>
  <r>
    <s v="3da299eb23ef6b151ba540fce7118629"/>
    <n v="1"/>
    <x v="0"/>
    <n v="6"/>
    <n v="304.32"/>
    <s v="4-6 installments"/>
    <x v="20"/>
  </r>
  <r>
    <s v="030aeef4719e9d33e0c39bd00a9a14be"/>
    <n v="1"/>
    <x v="0"/>
    <n v="10"/>
    <n v="438.22"/>
    <s v="7-10 installments"/>
    <x v="1"/>
  </r>
  <r>
    <s v="30b0c07d80784b7d59b1a276ccdb0ae3"/>
    <n v="1"/>
    <x v="1"/>
    <n v="1"/>
    <n v="61.8"/>
    <s v="1 (single)"/>
    <x v="1"/>
  </r>
  <r>
    <s v="6bb821f726200115364aae8fe1126ee1"/>
    <n v="1"/>
    <x v="0"/>
    <n v="2"/>
    <n v="139.86"/>
    <s v="2-3 installments"/>
    <x v="1"/>
  </r>
  <r>
    <s v="2ffd4bf0fbadf9acf274c27d822697ca"/>
    <n v="1"/>
    <x v="0"/>
    <n v="2"/>
    <n v="99.90000000000001"/>
    <s v="2-3 installments"/>
    <x v="7"/>
  </r>
  <r>
    <s v="8a5f32ecf64f7184eaf136788c11f13a"/>
    <n v="1"/>
    <x v="0"/>
    <n v="1"/>
    <n v="372.56"/>
    <s v="1 (single)"/>
    <x v="0"/>
  </r>
  <r>
    <s v="5bcf5ca118d9e81440bf98e26c943255"/>
    <n v="1"/>
    <x v="1"/>
    <n v="1"/>
    <n v="64.11"/>
    <s v="1 (single)"/>
    <x v="6"/>
  </r>
  <r>
    <s v="04ebaf1d65a804a49b4b1011467aaf47"/>
    <n v="1"/>
    <x v="0"/>
    <n v="3"/>
    <n v="36.35"/>
    <s v="2-3 installments"/>
    <x v="1"/>
  </r>
  <r>
    <s v="7e80537703a1b61bf60fbc4d67e0d641"/>
    <n v="1"/>
    <x v="0"/>
    <n v="3"/>
    <n v="176.2"/>
    <s v="2-3 installments"/>
    <x v="7"/>
  </r>
  <r>
    <s v="a268b656281801419a238a044577dfb5"/>
    <n v="1"/>
    <x v="1"/>
    <n v="1"/>
    <n v="297.64"/>
    <s v="1 (single)"/>
    <x v="8"/>
  </r>
  <r>
    <s v="a2f4f3306fea53180f55b6bb37d63647"/>
    <n v="1"/>
    <x v="1"/>
    <n v="1"/>
    <n v="136.08"/>
    <s v="1 (single)"/>
    <x v="1"/>
  </r>
  <r>
    <s v="cecc2adb5fc43cab2bebdc7c23906c0d"/>
    <n v="1"/>
    <x v="0"/>
    <n v="10"/>
    <n v="252.99"/>
    <s v="7-10 installments"/>
    <x v="1"/>
  </r>
  <r>
    <s v="1090567d21a127642a40ee3423dc19e8"/>
    <n v="1"/>
    <x v="1"/>
    <n v="1"/>
    <n v="76.56999999999999"/>
    <s v="1 (single)"/>
    <x v="4"/>
  </r>
  <r>
    <s v="72661cd9e4da775b13011b9afff1969e"/>
    <n v="1"/>
    <x v="0"/>
    <n v="1"/>
    <n v="22.81"/>
    <s v="1 (single)"/>
    <x v="1"/>
  </r>
  <r>
    <s v="f30d59d024a381d49e85a1ecfe0d79c0"/>
    <n v="1"/>
    <x v="1"/>
    <n v="1"/>
    <n v="187.26"/>
    <s v="1 (single)"/>
    <x v="6"/>
  </r>
  <r>
    <s v="96e5b56d000b07dd7bb1972eb42a0e79"/>
    <n v="1"/>
    <x v="0"/>
    <n v="1"/>
    <n v="30.35"/>
    <s v="1 (single)"/>
    <x v="1"/>
  </r>
  <r>
    <s v="27d6012b882832dc9ddcf34304eeb77c"/>
    <n v="1"/>
    <x v="0"/>
    <n v="3"/>
    <n v="96.88"/>
    <s v="2-3 installments"/>
    <x v="1"/>
  </r>
  <r>
    <s v="b9e94fdb4a15c04cbde632c381826608"/>
    <n v="1"/>
    <x v="0"/>
    <n v="2"/>
    <n v="129.09"/>
    <s v="2-3 installments"/>
    <x v="11"/>
  </r>
  <r>
    <s v="db42486c4007faaa99084c4d950d6163"/>
    <n v="1"/>
    <x v="1"/>
    <n v="1"/>
    <n v="2220.32"/>
    <s v="1 (single)"/>
    <x v="7"/>
  </r>
  <r>
    <s v="88b90300d5ba09ea058e45b94c98b808"/>
    <n v="1"/>
    <x v="0"/>
    <n v="6"/>
    <n v="492.96"/>
    <s v="4-6 installments"/>
    <x v="0"/>
  </r>
  <r>
    <s v="2d40bdf3c32d416ae6d5d50e9e28e89c"/>
    <n v="1"/>
    <x v="0"/>
    <n v="1"/>
    <n v="765.84"/>
    <s v="1 (single)"/>
    <x v="12"/>
  </r>
  <r>
    <s v="1cc2d3a2d530f28cabf220dad2b59b55"/>
    <n v="1"/>
    <x v="0"/>
    <n v="4"/>
    <n v="178.21"/>
    <s v="4-6 installments"/>
    <x v="12"/>
  </r>
  <r>
    <s v="3c8cf606bf1e8d2c586198c6a9eaf99a"/>
    <n v="1"/>
    <x v="0"/>
    <n v="15"/>
    <n v="375.52"/>
    <s v="11+ installments"/>
    <x v="12"/>
  </r>
  <r>
    <s v="b77af0f085899f41789146b20028f90a"/>
    <n v="1"/>
    <x v="0"/>
    <n v="1"/>
    <n v="77.56999999999999"/>
    <s v="1 (single)"/>
    <x v="3"/>
  </r>
  <r>
    <s v="0425635629d7b1e1aefedf34bd15e289"/>
    <n v="1"/>
    <x v="0"/>
    <n v="1"/>
    <n v="53.37"/>
    <s v="1 (single)"/>
    <x v="1"/>
  </r>
  <r>
    <s v="9a782f23eb6da2242a6a594ddaf8bbd9"/>
    <n v="1"/>
    <x v="0"/>
    <n v="4"/>
    <n v="132.62"/>
    <s v="4-6 installments"/>
    <x v="18"/>
  </r>
  <r>
    <s v="b56a539decbea0b1d4583abf7b1195b7"/>
    <n v="1"/>
    <x v="1"/>
    <n v="1"/>
    <n v="75.68000000000001"/>
    <s v="1 (single)"/>
    <x v="1"/>
  </r>
  <r>
    <s v="3e4e46d0c15b204178fc5dea7c9644de"/>
    <n v="1"/>
    <x v="0"/>
    <n v="4"/>
    <n v="206.92"/>
    <s v="4-6 installments"/>
    <x v="7"/>
  </r>
  <r>
    <s v="3f695ee2567af0b169e482d825ec8e31"/>
    <n v="1"/>
    <x v="1"/>
    <n v="1"/>
    <n v="118.46"/>
    <s v="1 (single)"/>
    <x v="12"/>
  </r>
  <r>
    <s v="bff58e0e0d9a5f132abe7c2204b156c8"/>
    <n v="1"/>
    <x v="0"/>
    <n v="2"/>
    <n v="108.44"/>
    <s v="2-3 installments"/>
    <x v="1"/>
  </r>
  <r>
    <s v="6c60fad7f5361149be76272428814d7e"/>
    <n v="1"/>
    <x v="0"/>
    <n v="2"/>
    <n v="40.56"/>
    <s v="2-3 installments"/>
    <x v="16"/>
  </r>
  <r>
    <s v="4d60e5659a5be3b15be731b5882ecc3e"/>
    <n v="1"/>
    <x v="0"/>
    <n v="4"/>
    <n v="43.66"/>
    <s v="4-6 installments"/>
    <x v="1"/>
  </r>
  <r>
    <s v="d72653b199232133a82a28e6e340133c"/>
    <n v="1"/>
    <x v="0"/>
    <n v="5"/>
    <n v="1570.21"/>
    <s v="4-6 installments"/>
    <x v="5"/>
  </r>
  <r>
    <s v="8b93f79b1a4d6b3388dab2356493c0b3"/>
    <n v="1"/>
    <x v="0"/>
    <n v="10"/>
    <n v="159.94"/>
    <s v="7-10 installments"/>
    <x v="20"/>
  </r>
  <r>
    <s v="d4cc7ecf339a0fb8549f1227d0b29de9"/>
    <n v="1"/>
    <x v="0"/>
    <n v="7"/>
    <n v="74.64"/>
    <s v="7-10 installments"/>
    <x v="0"/>
  </r>
  <r>
    <s v="385d15b6382df6b32e10ff114cae5b4c"/>
    <n v="1"/>
    <x v="0"/>
    <n v="1"/>
    <n v="144.49"/>
    <s v="1 (single)"/>
    <x v="1"/>
  </r>
  <r>
    <s v="6aa40159104472e7b1ba3ea38cc2c817"/>
    <n v="1"/>
    <x v="0"/>
    <n v="10"/>
    <n v="826.79"/>
    <s v="7-10 installments"/>
    <x v="1"/>
  </r>
  <r>
    <s v="b4cc5642e907efdd3c80a2343604b6d5"/>
    <n v="1"/>
    <x v="0"/>
    <n v="1"/>
    <n v="204.32"/>
    <s v="1 (single)"/>
    <x v="12"/>
  </r>
  <r>
    <s v="4de2e524ad6dfd8abeefa2b8aa37d4f4"/>
    <n v="1"/>
    <x v="0"/>
    <n v="1"/>
    <n v="298.67"/>
    <s v="1 (single)"/>
    <x v="15"/>
  </r>
  <r>
    <s v="84d49379a00e593760307d4eaf2733da"/>
    <n v="1"/>
    <x v="1"/>
    <n v="1"/>
    <n v="64.31999999999999"/>
    <s v="1 (single)"/>
    <x v="12"/>
  </r>
  <r>
    <s v="acf6090782590f9b51160416c47f4259"/>
    <n v="1"/>
    <x v="0"/>
    <n v="4"/>
    <n v="182.49"/>
    <s v="4-6 installments"/>
    <x v="12"/>
  </r>
  <r>
    <s v="383e295c58b1b5e923ba15932359ad38"/>
    <n v="1"/>
    <x v="1"/>
    <n v="1"/>
    <n v="47.64"/>
    <s v="1 (single)"/>
    <x v="0"/>
  </r>
  <r>
    <s v="3d47e0476424fd50eb22128e64571e97"/>
    <n v="1"/>
    <x v="0"/>
    <n v="1"/>
    <n v="190.71"/>
    <s v="1 (single)"/>
    <x v="0"/>
  </r>
  <r>
    <s v="4a0d967d4e5675eeabeef5ed2d185520"/>
    <n v="1"/>
    <x v="1"/>
    <n v="1"/>
    <n v="90.88"/>
    <s v="1 (single)"/>
    <x v="12"/>
  </r>
  <r>
    <s v="16ec5f5b0b5245798a6334e4c239d13a"/>
    <n v="1"/>
    <x v="0"/>
    <n v="6"/>
    <n v="123.52"/>
    <s v="4-6 installments"/>
    <x v="0"/>
  </r>
  <r>
    <s v="d01c0baa4630bdd8a5d0266931837209"/>
    <n v="1"/>
    <x v="2"/>
    <n v="1"/>
    <n v="197.49"/>
    <s v="1 (single)"/>
    <x v="1"/>
  </r>
  <r>
    <s v="94025de10c28a35becc4666e4d661698"/>
    <n v="1"/>
    <x v="1"/>
    <n v="1"/>
    <n v="52.68"/>
    <s v="1 (single)"/>
    <x v="1"/>
  </r>
  <r>
    <s v="b399edffb45924aa34e06ccfab7513bf"/>
    <n v="1"/>
    <x v="1"/>
    <n v="1"/>
    <n v="165.48"/>
    <s v="1 (single)"/>
    <x v="12"/>
  </r>
  <r>
    <s v="030c7ec55b04c23a239cd70bd9750e18"/>
    <n v="1"/>
    <x v="0"/>
    <n v="8"/>
    <n v="83.41"/>
    <s v="7-10 installments"/>
    <x v="1"/>
  </r>
  <r>
    <s v="497dd86000dbe348d33b6fa239f2521b"/>
    <n v="2"/>
    <x v="3"/>
    <n v="1"/>
    <n v="37.26"/>
    <s v="1 (single)"/>
    <x v="1"/>
  </r>
  <r>
    <s v="cea7721ef82b51a0f124b20170c1e167"/>
    <n v="1"/>
    <x v="0"/>
    <n v="8"/>
    <n v="116.79"/>
    <s v="7-10 installments"/>
    <x v="7"/>
  </r>
  <r>
    <s v="41056c68216a5174be6c39a7b4d596c2"/>
    <n v="1"/>
    <x v="0"/>
    <n v="3"/>
    <n v="186.87"/>
    <s v="2-3 installments"/>
    <x v="4"/>
  </r>
  <r>
    <s v="96a37e69d0e47674bb4214448cf76dc8"/>
    <n v="1"/>
    <x v="0"/>
    <n v="1"/>
    <n v="334.82"/>
    <s v="1 (single)"/>
    <x v="1"/>
  </r>
  <r>
    <s v="cf3b05f002f2f6318d2b1dada8adec0f"/>
    <n v="1"/>
    <x v="0"/>
    <n v="1"/>
    <n v="162.07"/>
    <s v="1 (single)"/>
    <x v="8"/>
  </r>
  <r>
    <s v="ba6e771c39f5c537cf32b54a8d238c08"/>
    <n v="1"/>
    <x v="0"/>
    <n v="2"/>
    <n v="41.78"/>
    <s v="2-3 installments"/>
    <x v="0"/>
  </r>
  <r>
    <s v="6e613acc622c3817004b1199230074ce"/>
    <n v="1"/>
    <x v="0"/>
    <n v="1"/>
    <n v="37.37"/>
    <s v="1 (single)"/>
    <x v="1"/>
  </r>
  <r>
    <s v="ad192211a3b7e6018ffdea3e5fef1444"/>
    <n v="1"/>
    <x v="0"/>
    <n v="1"/>
    <n v="79.88"/>
    <s v="1 (single)"/>
    <x v="1"/>
  </r>
  <r>
    <s v="11f1347027d269d264f62d3631ef5e42"/>
    <n v="1"/>
    <x v="0"/>
    <n v="9"/>
    <n v="90.5"/>
    <s v="7-10 installments"/>
    <x v="1"/>
  </r>
  <r>
    <s v="972570f8874c3f706d151201aca20e08"/>
    <n v="1"/>
    <x v="1"/>
    <n v="1"/>
    <n v="93.48"/>
    <s v="1 (single)"/>
    <x v="1"/>
  </r>
  <r>
    <s v="df499c63856f6f9152046828360192e7"/>
    <n v="1"/>
    <x v="0"/>
    <n v="4"/>
    <n v="88.72"/>
    <s v="4-6 installments"/>
    <x v="9"/>
  </r>
  <r>
    <s v="d19acda84401ddd96d382870335feb6b"/>
    <n v="1"/>
    <x v="1"/>
    <n v="1"/>
    <n v="85.36"/>
    <s v="1 (single)"/>
    <x v="17"/>
  </r>
  <r>
    <s v="7587c428b98d8c3ce7111bae4ca910e6"/>
    <n v="1"/>
    <x v="1"/>
    <n v="1"/>
    <n v="54"/>
    <s v="1 (single)"/>
    <x v="12"/>
  </r>
  <r>
    <s v="ba8835e511232811df8fb4934a7fa6c5"/>
    <n v="1"/>
    <x v="0"/>
    <n v="3"/>
    <n v="33.79"/>
    <s v="2-3 installments"/>
    <x v="1"/>
  </r>
  <r>
    <s v="afc091f97bfa9985b6ab413ad1a9891b"/>
    <n v="5"/>
    <x v="2"/>
    <n v="1"/>
    <n v="14.72"/>
    <s v="1 (single)"/>
    <x v="1"/>
  </r>
  <r>
    <s v="b1746c7d13f52567b4cd6710249240c9"/>
    <n v="1"/>
    <x v="0"/>
    <n v="2"/>
    <n v="56.78"/>
    <s v="2-3 installments"/>
    <x v="1"/>
  </r>
  <r>
    <s v="237f9d2cdf1d87f8b252ad4e11bb42a7"/>
    <n v="1"/>
    <x v="0"/>
    <n v="2"/>
    <n v="111.43"/>
    <s v="2-3 installments"/>
    <x v="2"/>
  </r>
  <r>
    <s v="2b2b7a9693cc4ebba06693c88e6989d4"/>
    <n v="1"/>
    <x v="1"/>
    <n v="1"/>
    <n v="181.98"/>
    <s v="1 (single)"/>
    <x v="0"/>
  </r>
  <r>
    <s v="15389fc860a5a2db39fd86b758b8e9ba"/>
    <n v="1"/>
    <x v="0"/>
    <n v="1"/>
    <n v="43.07"/>
    <s v="1 (single)"/>
    <x v="4"/>
  </r>
  <r>
    <s v="4cbf4f8f95033da28ecc48d007d1b49f"/>
    <n v="1"/>
    <x v="0"/>
    <n v="10"/>
    <n v="151.05"/>
    <s v="7-10 installments"/>
    <x v="1"/>
  </r>
  <r>
    <s v="e48db3b231e0ad61656e81b4c9311dad"/>
    <n v="1"/>
    <x v="0"/>
    <n v="4"/>
    <n v="80.77"/>
    <s v="4-6 installments"/>
    <x v="13"/>
  </r>
  <r>
    <s v="2a898874fbdeadc5df2ea8a0b01b85cb"/>
    <n v="2"/>
    <x v="2"/>
    <n v="1"/>
    <n v="30.06"/>
    <s v="1 (single)"/>
    <x v="12"/>
  </r>
  <r>
    <s v="4e3e8eb882fdc3c1fd4195ea31e2212a"/>
    <n v="1"/>
    <x v="0"/>
    <n v="1"/>
    <n v="46.19"/>
    <s v="1 (single)"/>
    <x v="1"/>
  </r>
  <r>
    <s v="bda2bdc90adfc917e17c05a6612ddc63"/>
    <n v="1"/>
    <x v="1"/>
    <n v="1"/>
    <n v="279.04"/>
    <s v="1 (single)"/>
    <x v="12"/>
  </r>
  <r>
    <s v="d40dd8018a5302969efb31bd21744cab"/>
    <n v="1"/>
    <x v="0"/>
    <n v="4"/>
    <n v="49.12"/>
    <s v="4-6 installments"/>
    <x v="0"/>
  </r>
  <r>
    <s v="f2b3722d411fc47e5ead1fecbfe6c1c1"/>
    <n v="1"/>
    <x v="0"/>
    <n v="3"/>
    <n v="134.4"/>
    <s v="2-3 installments"/>
    <x v="1"/>
  </r>
  <r>
    <s v="77ca435b03fbf991e5027e3776e37885"/>
    <n v="1"/>
    <x v="0"/>
    <n v="2"/>
    <n v="60.69"/>
    <s v="2-3 installments"/>
    <x v="20"/>
  </r>
  <r>
    <s v="0f95a7e23723d5388a494f2d812a8332"/>
    <n v="1"/>
    <x v="0"/>
    <n v="1"/>
    <n v="35.13"/>
    <s v="1 (single)"/>
    <x v="4"/>
  </r>
  <r>
    <s v="ad679e9379f7d33db28625c0c859114f"/>
    <n v="1"/>
    <x v="0"/>
    <n v="2"/>
    <n v="226.09"/>
    <s v="2-3 installments"/>
    <x v="1"/>
  </r>
  <r>
    <s v="f3ac96719aada8e7d197ff55ddea4d12"/>
    <n v="2"/>
    <x v="0"/>
    <n v="2"/>
    <n v="48.65"/>
    <s v="2-3 installments"/>
    <x v="0"/>
  </r>
  <r>
    <s v="c9882bc63e40be5cdc34d7274bf89761"/>
    <n v="1"/>
    <x v="0"/>
    <n v="2"/>
    <n v="109.42"/>
    <s v="2-3 installments"/>
    <x v="8"/>
  </r>
  <r>
    <s v="7747e7dad627e9be7ae087618777080c"/>
    <n v="1"/>
    <x v="0"/>
    <n v="10"/>
    <n v="158.36"/>
    <s v="7-10 installments"/>
    <x v="0"/>
  </r>
  <r>
    <s v="35b8e54d765e6b217e2dc5ab34f6b323"/>
    <n v="1"/>
    <x v="1"/>
    <n v="1"/>
    <n v="218.87"/>
    <s v="1 (single)"/>
    <x v="0"/>
  </r>
  <r>
    <s v="49bb32cab29be3bbe1a0ae27978edb48"/>
    <n v="1"/>
    <x v="0"/>
    <n v="2"/>
    <n v="504.09"/>
    <s v="2-3 installments"/>
    <x v="1"/>
  </r>
  <r>
    <s v="e1b92115b451b872f99427e411bce52f"/>
    <n v="1"/>
    <x v="0"/>
    <n v="2"/>
    <n v="144.49"/>
    <s v="2-3 installments"/>
    <x v="1"/>
  </r>
  <r>
    <s v="f2c7b7b22424073513e3324e8b78771f"/>
    <n v="1"/>
    <x v="0"/>
    <n v="5"/>
    <n v="67.5"/>
    <s v="4-6 installments"/>
    <x v="12"/>
  </r>
  <r>
    <s v="778c123689474f1e0abaae724ebe2136"/>
    <n v="1"/>
    <x v="0"/>
    <n v="4"/>
    <n v="888.84"/>
    <s v="4-6 installments"/>
    <x v="20"/>
  </r>
  <r>
    <s v="830d744ad876fbdfbff893d20bf22ee0"/>
    <n v="1"/>
    <x v="0"/>
    <n v="10"/>
    <n v="190.15"/>
    <s v="7-10 installments"/>
    <x v="6"/>
  </r>
  <r>
    <s v="1b5616e7176516b92c005cf30da4dd69"/>
    <n v="1"/>
    <x v="0"/>
    <n v="2"/>
    <n v="61.93"/>
    <s v="2-3 installments"/>
    <x v="8"/>
  </r>
  <r>
    <s v="d03ab1dd8132764e5447aba442a621ee"/>
    <n v="1"/>
    <x v="0"/>
    <n v="6"/>
    <n v="319.9"/>
    <s v="4-6 installments"/>
    <x v="19"/>
  </r>
  <r>
    <s v="ced1ad511f0040ea9b8eb5008d7d1344"/>
    <n v="1"/>
    <x v="0"/>
    <n v="1"/>
    <n v="127.41"/>
    <s v="1 (single)"/>
    <x v="1"/>
  </r>
  <r>
    <s v="f3a2f6c8a6fb28bb010f660ca61dd606"/>
    <n v="1"/>
    <x v="0"/>
    <n v="3"/>
    <n v="160.4"/>
    <s v="2-3 installments"/>
    <x v="12"/>
  </r>
  <r>
    <s v="0f1a1c17b6ff23cc7274179c76e2af82"/>
    <n v="1"/>
    <x v="0"/>
    <n v="8"/>
    <n v="199.14"/>
    <s v="7-10 installments"/>
    <x v="1"/>
  </r>
  <r>
    <s v="970bbf79974ba1ef73cc21ee6fe52cc6"/>
    <n v="1"/>
    <x v="0"/>
    <n v="1"/>
    <n v="2024.31"/>
    <s v="1 (single)"/>
    <x v="12"/>
  </r>
  <r>
    <s v="7090c88db4158f89d839c794cdd73272"/>
    <n v="1"/>
    <x v="1"/>
    <n v="1"/>
    <n v="82.90000000000001"/>
    <s v="1 (single)"/>
    <x v="1"/>
  </r>
  <r>
    <s v="f5d3b6a9dbda29c75b381a76f019ae3e"/>
    <n v="1"/>
    <x v="0"/>
    <n v="2"/>
    <n v="47.68"/>
    <s v="2-3 installments"/>
    <x v="1"/>
  </r>
  <r>
    <s v="9de858b61658028ef0540e8846830f82"/>
    <n v="1"/>
    <x v="0"/>
    <n v="5"/>
    <n v="86.39"/>
    <s v="4-6 installments"/>
    <x v="8"/>
  </r>
  <r>
    <s v="2c3c322c51f8d1a0da8e2de75db68341"/>
    <n v="1"/>
    <x v="1"/>
    <n v="1"/>
    <n v="110.77"/>
    <s v="1 (single)"/>
    <x v="12"/>
  </r>
  <r>
    <s v="e3ec1fb07ab3a6e29c651b574fa01848"/>
    <n v="1"/>
    <x v="0"/>
    <n v="3"/>
    <n v="168.9"/>
    <s v="2-3 installments"/>
    <x v="9"/>
  </r>
  <r>
    <s v="ef53b712516162ba8b15881e62f9b67e"/>
    <n v="1"/>
    <x v="0"/>
    <n v="2"/>
    <n v="203.08"/>
    <s v="2-3 installments"/>
    <x v="7"/>
  </r>
  <r>
    <s v="d9264b7ce5f860c5b8d439f2e77bbc40"/>
    <n v="1"/>
    <x v="0"/>
    <n v="3"/>
    <n v="152.35"/>
    <s v="2-3 installments"/>
    <x v="12"/>
  </r>
  <r>
    <s v="d673aab5cd4319eaaa7a9d00c12f1b0a"/>
    <n v="1"/>
    <x v="0"/>
    <n v="1"/>
    <n v="136.08"/>
    <s v="1 (single)"/>
    <x v="1"/>
  </r>
  <r>
    <s v="fa2b7f457f0624bb344dc3023f557d7e"/>
    <n v="1"/>
    <x v="0"/>
    <n v="10"/>
    <n v="596.64"/>
    <s v="7-10 installments"/>
    <x v="4"/>
  </r>
  <r>
    <s v="ca97b95f89f90d6e16e451851a2bd28c"/>
    <n v="1"/>
    <x v="3"/>
    <n v="1"/>
    <n v="188.5"/>
    <s v="1 (single)"/>
    <x v="6"/>
  </r>
  <r>
    <s v="9570e7230d3d4ecaacbc7843e6646b33"/>
    <n v="1"/>
    <x v="0"/>
    <n v="3"/>
    <n v="72.66"/>
    <s v="2-3 installments"/>
    <x v="1"/>
  </r>
  <r>
    <s v="c037dd9db2ac27aa44381219612e91ba"/>
    <n v="1"/>
    <x v="0"/>
    <n v="7"/>
    <n v="73.13"/>
    <s v="7-10 installments"/>
    <x v="16"/>
  </r>
  <r>
    <s v="8bde999dc4ad8ff2e39ca01c02a81119"/>
    <n v="1"/>
    <x v="0"/>
    <n v="1"/>
    <n v="55.11"/>
    <s v="1 (single)"/>
    <x v="3"/>
  </r>
  <r>
    <s v="788634b6e1564dce8d0833139af74c07"/>
    <n v="1"/>
    <x v="0"/>
    <n v="9"/>
    <n v="91.66"/>
    <s v="7-10 installments"/>
    <x v="4"/>
  </r>
  <r>
    <s v="7fc9cfbe25b5e0d747a0b4ca5678aaf3"/>
    <n v="1"/>
    <x v="0"/>
    <n v="3"/>
    <n v="243.11"/>
    <s v="2-3 installments"/>
    <x v="16"/>
  </r>
  <r>
    <s v="77857b5f4745e31dcc0626a9326f6543"/>
    <n v="1"/>
    <x v="0"/>
    <n v="3"/>
    <n v="210.11"/>
    <s v="2-3 installments"/>
    <x v="4"/>
  </r>
  <r>
    <s v="f0fbc60d51bb40c156688d9ce008237f"/>
    <n v="1"/>
    <x v="0"/>
    <n v="3"/>
    <n v="117.26"/>
    <s v="2-3 installments"/>
    <x v="12"/>
  </r>
  <r>
    <s v="76c6e866289321a7c93b82b54852dc33"/>
    <n v="1"/>
    <x v="1"/>
    <n v="1"/>
    <n v="35.95"/>
    <s v="1 (single)"/>
    <x v="4"/>
  </r>
  <r>
    <s v="eee762de005b77487718377a445e292a"/>
    <n v="1"/>
    <x v="0"/>
    <n v="5"/>
    <n v="1044.03"/>
    <s v="4-6 installments"/>
    <x v="16"/>
  </r>
  <r>
    <s v="b59dd1cfaae00761d5a3b6749e874c80"/>
    <n v="1"/>
    <x v="0"/>
    <n v="8"/>
    <n v="858.65"/>
    <s v="7-10 installments"/>
    <x v="1"/>
  </r>
  <r>
    <s v="3a7796fe71a79bf9d4b0f0da69362ce0"/>
    <n v="1"/>
    <x v="0"/>
    <n v="5"/>
    <n v="107.3"/>
    <s v="4-6 installments"/>
    <x v="20"/>
  </r>
  <r>
    <s v="1bc7db82fdfd333b6bc74fa6643c694b"/>
    <n v="1"/>
    <x v="0"/>
    <n v="8"/>
    <n v="121.74"/>
    <s v="7-10 installments"/>
    <x v="0"/>
  </r>
  <r>
    <s v="8c1d4b6d5a4c76d480dc3f8e766b285e"/>
    <n v="1"/>
    <x v="0"/>
    <n v="1"/>
    <n v="123.92"/>
    <s v="1 (single)"/>
    <x v="12"/>
  </r>
  <r>
    <s v="da532fc1a4b9307f2d351689f9e39a4d"/>
    <n v="1"/>
    <x v="0"/>
    <n v="1"/>
    <n v="64.05"/>
    <s v="1 (single)"/>
    <x v="20"/>
  </r>
  <r>
    <s v="b64c877d24e9ca2418150a159d754371"/>
    <n v="1"/>
    <x v="0"/>
    <n v="8"/>
    <n v="539.9400000000001"/>
    <s v="7-10 installments"/>
    <x v="12"/>
  </r>
  <r>
    <s v="8c0819345572d0da947e64bfdf38e3d2"/>
    <n v="1"/>
    <x v="0"/>
    <n v="4"/>
    <n v="57.09"/>
    <s v="4-6 installments"/>
    <x v="4"/>
  </r>
  <r>
    <s v="610a60d9a69cdfd91aa5dd5a26d4ce95"/>
    <n v="1"/>
    <x v="0"/>
    <n v="1"/>
    <n v="63.52"/>
    <s v="1 (single)"/>
    <x v="1"/>
  </r>
  <r>
    <s v="640ebd9e6042fa597d8453c63c19f6fd"/>
    <n v="1"/>
    <x v="0"/>
    <n v="10"/>
    <n v="188.76"/>
    <s v="7-10 installments"/>
    <x v="8"/>
  </r>
  <r>
    <s v="aafa42c99c04de8208303c4dcf9a4e4b"/>
    <n v="1"/>
    <x v="1"/>
    <n v="1"/>
    <n v="118.48"/>
    <s v="1 (single)"/>
    <x v="4"/>
  </r>
  <r>
    <s v="bd3b1eb371dd6c8ca77447b363de08cd"/>
    <n v="1"/>
    <x v="0"/>
    <n v="3"/>
    <n v="139.93"/>
    <s v="2-3 installments"/>
    <x v="6"/>
  </r>
  <r>
    <s v="1d637e7a91e7c3e0e94a91cdf693855e"/>
    <n v="1"/>
    <x v="0"/>
    <n v="5"/>
    <n v="73.56"/>
    <s v="4-6 installments"/>
    <x v="3"/>
  </r>
  <r>
    <s v="c9076d0a5b9df9fd2e5e808fff91f425"/>
    <n v="1"/>
    <x v="0"/>
    <n v="2"/>
    <n v="50.13"/>
    <s v="2-3 installments"/>
    <x v="0"/>
  </r>
  <r>
    <s v="a1359034d0f05483436966ca3cd71aa5"/>
    <n v="1"/>
    <x v="0"/>
    <n v="3"/>
    <n v="194"/>
    <s v="2-3 installments"/>
    <x v="12"/>
  </r>
  <r>
    <s v="8d8ffabb7ead119624dc7701f28f9d11"/>
    <n v="1"/>
    <x v="0"/>
    <n v="1"/>
    <n v="45.69"/>
    <s v="1 (single)"/>
    <x v="12"/>
  </r>
  <r>
    <s v="33d8c67634709f6b46cfbe5f0c6cf88e"/>
    <n v="1"/>
    <x v="0"/>
    <n v="2"/>
    <n v="108.21"/>
    <s v="2-3 installments"/>
    <x v="1"/>
  </r>
  <r>
    <s v="9c00e21690ded199ff76a235193af3ec"/>
    <n v="1"/>
    <x v="0"/>
    <n v="1"/>
    <n v="58.09"/>
    <s v="1 (single)"/>
    <x v="4"/>
  </r>
  <r>
    <s v="cb76d29d166fc17f9cedf3416285a80c"/>
    <n v="1"/>
    <x v="0"/>
    <n v="4"/>
    <n v="164.4"/>
    <s v="4-6 installments"/>
    <x v="12"/>
  </r>
  <r>
    <s v="8738ef1cef38345a46ef71f6f2db365d"/>
    <n v="1"/>
    <x v="0"/>
    <n v="1"/>
    <n v="27.29"/>
    <s v="1 (single)"/>
    <x v="1"/>
  </r>
  <r>
    <s v="28a1f9cca638114ce8fc6ddfce2b7d52"/>
    <n v="1"/>
    <x v="0"/>
    <n v="1"/>
    <n v="70.54000000000001"/>
    <s v="1 (single)"/>
    <x v="1"/>
  </r>
  <r>
    <s v="dd65c324819cce121f105ad9d9afa866"/>
    <n v="1"/>
    <x v="1"/>
    <n v="1"/>
    <n v="77.16"/>
    <s v="1 (single)"/>
    <x v="8"/>
  </r>
  <r>
    <s v="a08d1f4b300c3d7ec52f5f9a74234eca"/>
    <n v="1"/>
    <x v="0"/>
    <n v="1"/>
    <n v="57.06"/>
    <s v="1 (single)"/>
    <x v="12"/>
  </r>
  <r>
    <s v="be39a554924306abfee91a4f38ac55bb"/>
    <n v="1"/>
    <x v="0"/>
    <n v="1"/>
    <n v="0.34"/>
    <s v="1 (single)"/>
    <x v="1"/>
  </r>
  <r>
    <s v="ceea3b56a13c40b2f0186e69472ac7cf"/>
    <n v="1"/>
    <x v="0"/>
    <n v="4"/>
    <n v="264.06"/>
    <s v="4-6 installments"/>
    <x v="1"/>
  </r>
  <r>
    <s v="584a896de682422488ff4912dc6b0016"/>
    <n v="1"/>
    <x v="0"/>
    <n v="7"/>
    <n v="181.55"/>
    <s v="7-10 installments"/>
    <x v="17"/>
  </r>
  <r>
    <s v="470a0f13c7dcaed98920bf6dd918e09f"/>
    <n v="1"/>
    <x v="1"/>
    <n v="1"/>
    <n v="72.45999999999999"/>
    <s v="1 (single)"/>
    <x v="0"/>
  </r>
  <r>
    <s v="73fc8294883c8974e9f856499979579b"/>
    <n v="1"/>
    <x v="0"/>
    <n v="5"/>
    <n v="130.89"/>
    <s v="4-6 installments"/>
    <x v="1"/>
  </r>
  <r>
    <s v="3300cd5468b45a06dd47487a0d936212"/>
    <n v="1"/>
    <x v="0"/>
    <n v="2"/>
    <n v="145.4"/>
    <s v="2-3 installments"/>
    <x v="6"/>
  </r>
  <r>
    <s v="b4f8309e1091470cf3ffe3514ea93e82"/>
    <n v="1"/>
    <x v="0"/>
    <n v="4"/>
    <n v="178.27"/>
    <s v="4-6 installments"/>
    <x v="8"/>
  </r>
  <r>
    <s v="edc852e0d271566f7923b10c089c30ec"/>
    <n v="1"/>
    <x v="1"/>
    <n v="1"/>
    <n v="133.42"/>
    <s v="1 (single)"/>
    <x v="4"/>
  </r>
  <r>
    <s v="8a6b619c3aff55f02ec3cabe6d746ce8"/>
    <n v="1"/>
    <x v="0"/>
    <n v="10"/>
    <n v="1053.84"/>
    <s v="7-10 installments"/>
    <x v="8"/>
  </r>
  <r>
    <s v="8b1bfbfc74c64dd70c5a0b49a530badc"/>
    <n v="1"/>
    <x v="0"/>
    <n v="1"/>
    <n v="84.48999999999999"/>
    <s v="1 (single)"/>
    <x v="1"/>
  </r>
  <r>
    <s v="ea244f8057c5a9f042e1bd9c70a7895d"/>
    <n v="1"/>
    <x v="0"/>
    <n v="1"/>
    <n v="97.62"/>
    <s v="1 (single)"/>
    <x v="1"/>
  </r>
  <r>
    <s v="5cd692d410145f2f1d7ac869a323707c"/>
    <n v="1"/>
    <x v="0"/>
    <n v="1"/>
    <n v="105.77"/>
    <s v="1 (single)"/>
    <x v="1"/>
  </r>
  <r>
    <s v="2ee902dff767d74cd5e5fa246475a600"/>
    <n v="1"/>
    <x v="0"/>
    <n v="2"/>
    <n v="64.7"/>
    <s v="2-3 installments"/>
    <x v="1"/>
  </r>
  <r>
    <s v="16ff340ba4219b1117ea9ec2ea0a6b47"/>
    <n v="1"/>
    <x v="0"/>
    <n v="12"/>
    <n v="321.58"/>
    <s v="11+ installments"/>
    <x v="4"/>
  </r>
  <r>
    <s v="6c57b7e61cc0daf0946ad4dcaac70b20"/>
    <n v="1"/>
    <x v="1"/>
    <n v="1"/>
    <n v="82.53"/>
    <s v="1 (single)"/>
    <x v="14"/>
  </r>
  <r>
    <s v="a3be501a8812439658c3fc6bd155881c"/>
    <n v="1"/>
    <x v="1"/>
    <n v="1"/>
    <n v="160.53"/>
    <s v="1 (single)"/>
    <x v="8"/>
  </r>
  <r>
    <s v="fefbe15ebcd87ab3fb8577e635a8b31c"/>
    <n v="3"/>
    <x v="2"/>
    <n v="1"/>
    <n v="3.64"/>
    <s v="1 (single)"/>
    <x v="1"/>
  </r>
  <r>
    <s v="676e56b18ff6a72033c922409a9d3a02"/>
    <n v="1"/>
    <x v="0"/>
    <n v="3"/>
    <n v="148.2"/>
    <s v="2-3 installments"/>
    <x v="16"/>
  </r>
  <r>
    <s v="d6c9b749c828f6f1416767e715ca5e6c"/>
    <n v="1"/>
    <x v="0"/>
    <n v="10"/>
    <n v="102.87"/>
    <s v="7-10 installments"/>
    <x v="1"/>
  </r>
  <r>
    <s v="02659c8edf02d1cb48b8b388ac7da90e"/>
    <n v="1"/>
    <x v="0"/>
    <n v="2"/>
    <n v="202.34"/>
    <s v="2-3 installments"/>
    <x v="0"/>
  </r>
  <r>
    <s v="efa1af2a8dfff552767e96fda9a44370"/>
    <n v="1"/>
    <x v="0"/>
    <n v="1"/>
    <n v="69.14"/>
    <s v="1 (single)"/>
    <x v="1"/>
  </r>
  <r>
    <s v="32c784f647ed538e14eb734293ace28c"/>
    <n v="1"/>
    <x v="0"/>
    <n v="2"/>
    <n v="88.83"/>
    <s v="2-3 installments"/>
    <x v="1"/>
  </r>
  <r>
    <s v="ee0ceef4f6b0b57613eedaf1568bff02"/>
    <n v="1"/>
    <x v="0"/>
    <n v="10"/>
    <n v="208.92"/>
    <s v="7-10 installments"/>
    <x v="1"/>
  </r>
  <r>
    <s v="d58a97df18921f02601bdd77a932282c"/>
    <n v="1"/>
    <x v="0"/>
    <n v="1"/>
    <n v="78.64"/>
    <s v="1 (single)"/>
    <x v="1"/>
  </r>
  <r>
    <s v="9189b5135ba86608fe0536717bbdecd7"/>
    <n v="1"/>
    <x v="1"/>
    <n v="1"/>
    <n v="126.37"/>
    <s v="1 (single)"/>
    <x v="1"/>
  </r>
  <r>
    <s v="70942902c403d0f8922b07cd936bfae0"/>
    <n v="1"/>
    <x v="0"/>
    <n v="3"/>
    <n v="139.52"/>
    <s v="2-3 installments"/>
    <x v="6"/>
  </r>
  <r>
    <s v="72c501775cf36e99076132aaee5ae9c0"/>
    <n v="1"/>
    <x v="1"/>
    <n v="1"/>
    <n v="127.02"/>
    <s v="1 (single)"/>
    <x v="1"/>
  </r>
  <r>
    <s v="4a95fefb52a7a5a0d882ba840d33954d"/>
    <n v="2"/>
    <x v="2"/>
    <n v="1"/>
    <n v="40"/>
    <s v="1 (single)"/>
    <x v="6"/>
  </r>
  <r>
    <s v="f56ab71ae65c4d4e1d599b5cf1fe3112"/>
    <n v="1"/>
    <x v="0"/>
    <n v="3"/>
    <n v="75.84999999999999"/>
    <s v="2-3 installments"/>
    <x v="20"/>
  </r>
  <r>
    <s v="bde4e7e3544abf70e995f2cb0f5fc992"/>
    <n v="1"/>
    <x v="0"/>
    <n v="10"/>
    <n v="381.51"/>
    <s v="7-10 installments"/>
    <x v="18"/>
  </r>
  <r>
    <s v="66fcdbc46a553ec1e80fc940b8f1bc15"/>
    <n v="1"/>
    <x v="0"/>
    <n v="5"/>
    <n v="156.51"/>
    <s v="4-6 installments"/>
    <x v="1"/>
  </r>
  <r>
    <s v="ca7887c5152594f00b83af3cc8aef217"/>
    <n v="1"/>
    <x v="0"/>
    <n v="1"/>
    <n v="167.81"/>
    <s v="1 (single)"/>
    <x v="0"/>
  </r>
  <r>
    <s v="e7b51cb01dc5e8dc9823805f84f98aba"/>
    <n v="1"/>
    <x v="0"/>
    <n v="2"/>
    <n v="128.5"/>
    <s v="2-3 installments"/>
    <x v="1"/>
  </r>
  <r>
    <s v="0c5a9096edbc36c60badeda355d91e19"/>
    <n v="1"/>
    <x v="1"/>
    <n v="1"/>
    <n v="287.95"/>
    <s v="1 (single)"/>
    <x v="20"/>
  </r>
  <r>
    <s v="696e3f4fca4491245f7b9425055cda4d"/>
    <n v="1"/>
    <x v="2"/>
    <n v="1"/>
    <n v="42"/>
    <s v="1 (single)"/>
    <x v="1"/>
  </r>
  <r>
    <s v="b9fc4defdaf807a54f5a0362c764d384"/>
    <n v="1"/>
    <x v="1"/>
    <n v="1"/>
    <n v="133.95"/>
    <s v="1 (single)"/>
    <x v="1"/>
  </r>
  <r>
    <s v="d0d830a8144f1cb10439b520ea3327cb"/>
    <n v="1"/>
    <x v="0"/>
    <n v="3"/>
    <n v="69.12"/>
    <s v="2-3 installments"/>
    <x v="8"/>
  </r>
  <r>
    <s v="05ec8e2b68474e347ff47b71274e2361"/>
    <n v="1"/>
    <x v="0"/>
    <n v="4"/>
    <n v="319.19"/>
    <s v="4-6 installments"/>
    <x v="6"/>
  </r>
  <r>
    <s v="bc902a69924e1523c0d7dd83bc7bde91"/>
    <n v="1"/>
    <x v="0"/>
    <n v="2"/>
    <n v="65.63"/>
    <s v="2-3 installments"/>
    <x v="1"/>
  </r>
  <r>
    <s v="8daaa9e99d60fbba579cc1c3e3bfae01"/>
    <n v="1"/>
    <x v="0"/>
    <n v="1"/>
    <n v="26.07"/>
    <s v="1 (single)"/>
    <x v="1"/>
  </r>
  <r>
    <s v="9d3978b7f31f3af1566b7acab0b91a88"/>
    <n v="1"/>
    <x v="0"/>
    <n v="1"/>
    <n v="37.38"/>
    <s v="1 (single)"/>
    <x v="1"/>
  </r>
  <r>
    <s v="fa1965c98f3d6c3a1fe5589129ee48dc"/>
    <n v="1"/>
    <x v="0"/>
    <n v="1"/>
    <n v="77.56999999999999"/>
    <s v="1 (single)"/>
    <x v="12"/>
  </r>
  <r>
    <s v="53af57634ee9a4bc06b6b471e024daa1"/>
    <n v="1"/>
    <x v="0"/>
    <n v="2"/>
    <n v="165.99"/>
    <s v="2-3 installments"/>
    <x v="8"/>
  </r>
  <r>
    <s v="09233a8391db7e924af12815e4c07423"/>
    <n v="1"/>
    <x v="0"/>
    <n v="1"/>
    <n v="87.3"/>
    <s v="1 (single)"/>
    <x v="1"/>
  </r>
  <r>
    <s v="1336f606c90f42fa3302dcff60ea0164"/>
    <n v="1"/>
    <x v="1"/>
    <n v="1"/>
    <n v="206.49"/>
    <s v="1 (single)"/>
    <x v="0"/>
  </r>
  <r>
    <s v="2ec398158cb686267b1f4b102129098e"/>
    <n v="1"/>
    <x v="0"/>
    <n v="10"/>
    <n v="2818.74"/>
    <s v="7-10 installments"/>
    <x v="1"/>
  </r>
  <r>
    <s v="c5138f289232734a71dc949e763c3dc1"/>
    <n v="1"/>
    <x v="0"/>
    <n v="1"/>
    <n v="90.28"/>
    <s v="1 (single)"/>
    <x v="17"/>
  </r>
  <r>
    <s v="1cbde8a2b58c785c3d828e18adb3ea6b"/>
    <n v="1"/>
    <x v="0"/>
    <n v="4"/>
    <n v="91.95999999999999"/>
    <s v="4-6 installments"/>
    <x v="0"/>
  </r>
  <r>
    <s v="7cc6b9b998cb009fe458744cc5ba5f54"/>
    <n v="1"/>
    <x v="0"/>
    <n v="1"/>
    <n v="93.63"/>
    <s v="1 (single)"/>
    <x v="0"/>
  </r>
  <r>
    <s v="33d6fae0e702308c1b1c332b45653b71"/>
    <n v="1"/>
    <x v="1"/>
    <n v="1"/>
    <n v="91.79000000000001"/>
    <s v="1 (single)"/>
    <x v="0"/>
  </r>
  <r>
    <s v="60b4528b577937165a412ba177de3606"/>
    <n v="1"/>
    <x v="0"/>
    <n v="1"/>
    <n v="30.06"/>
    <s v="1 (single)"/>
    <x v="0"/>
  </r>
  <r>
    <s v="673414c4a1bf9b72b8b6ff0d9decdfc6"/>
    <n v="1"/>
    <x v="0"/>
    <n v="1"/>
    <n v="148.22"/>
    <s v="1 (single)"/>
    <x v="8"/>
  </r>
  <r>
    <s v="cf101c3abd3c061ca9f78c1bbb1125af"/>
    <n v="10"/>
    <x v="2"/>
    <n v="1"/>
    <n v="8.460000000000001"/>
    <s v="1 (single)"/>
    <x v="1"/>
  </r>
  <r>
    <s v="c19151387b76297886c53149367cac4d"/>
    <n v="1"/>
    <x v="0"/>
    <n v="1"/>
    <n v="60.08"/>
    <s v="1 (single)"/>
    <x v="12"/>
  </r>
  <r>
    <s v="dca63a291edb901f4f560bb6208e918d"/>
    <n v="1"/>
    <x v="0"/>
    <n v="7"/>
    <n v="164.79"/>
    <s v="7-10 installments"/>
    <x v="12"/>
  </r>
  <r>
    <s v="13664715b6167dfab3eba4d88b3d2c32"/>
    <n v="1"/>
    <x v="0"/>
    <n v="3"/>
    <n v="129.93"/>
    <s v="2-3 installments"/>
    <x v="1"/>
  </r>
  <r>
    <s v="f4adf4d0dfbaeeb40ae1c14e893994f4"/>
    <n v="1"/>
    <x v="0"/>
    <n v="1"/>
    <n v="336.89"/>
    <s v="1 (single)"/>
    <x v="24"/>
  </r>
  <r>
    <s v="1beb1ec2b53087e6d0b01d852b823421"/>
    <n v="1"/>
    <x v="0"/>
    <n v="3"/>
    <n v="79.23999999999999"/>
    <s v="2-3 installments"/>
    <x v="1"/>
  </r>
  <r>
    <s v="25d054bcaafc7ed0a9b503a55ae9f2f1"/>
    <n v="1"/>
    <x v="0"/>
    <n v="1"/>
    <n v="6.06"/>
    <s v="1 (single)"/>
    <x v="20"/>
  </r>
  <r>
    <s v="500ec09d88a6867f4a2eb557319cfe46"/>
    <n v="1"/>
    <x v="0"/>
    <n v="10"/>
    <n v="107.78"/>
    <s v="7-10 installments"/>
    <x v="8"/>
  </r>
  <r>
    <s v="9fcbf999818b2fdac16197fe22bd2bd1"/>
    <n v="1"/>
    <x v="1"/>
    <n v="1"/>
    <n v="31.75"/>
    <s v="1 (single)"/>
    <x v="1"/>
  </r>
  <r>
    <s v="6e8f7f46da15fa56cb1301de370968dc"/>
    <n v="1"/>
    <x v="0"/>
    <n v="4"/>
    <n v="211.91"/>
    <s v="4-6 installments"/>
    <x v="1"/>
  </r>
  <r>
    <s v="431eb716029df1431f4ff0fbe57d2f06"/>
    <n v="1"/>
    <x v="1"/>
    <n v="1"/>
    <n v="29.77"/>
    <s v="1 (single)"/>
    <x v="1"/>
  </r>
  <r>
    <s v="56ee0507f806ad1a079e2905d5beff09"/>
    <n v="1"/>
    <x v="1"/>
    <n v="1"/>
    <n v="94.31"/>
    <s v="1 (single)"/>
    <x v="12"/>
  </r>
  <r>
    <s v="c66d52ab7ee1f262449a1c5aad867d82"/>
    <n v="1"/>
    <x v="0"/>
    <n v="2"/>
    <n v="166.7"/>
    <s v="2-3 installments"/>
    <x v="12"/>
  </r>
  <r>
    <s v="2075dec2fbf09cb75f0bfb8140aaea7a"/>
    <n v="1"/>
    <x v="1"/>
    <n v="1"/>
    <n v="32.68"/>
    <s v="1 (single)"/>
    <x v="1"/>
  </r>
  <r>
    <s v="43aeddd1834ad7f991a3653e797d7132"/>
    <n v="1"/>
    <x v="1"/>
    <n v="1"/>
    <n v="40.22"/>
    <s v="1 (single)"/>
    <x v="12"/>
  </r>
  <r>
    <s v="be40003fbcabb63c85ff36dc4a85b5be"/>
    <n v="1"/>
    <x v="0"/>
    <n v="1"/>
    <n v="38.53"/>
    <s v="1 (single)"/>
    <x v="0"/>
  </r>
  <r>
    <s v="13c6bd504e2a5056f0f471ea7b220507"/>
    <n v="1"/>
    <x v="1"/>
    <n v="1"/>
    <n v="568"/>
    <s v="1 (single)"/>
    <x v="1"/>
  </r>
  <r>
    <s v="6275954c6646fe2a6fcc3b1f7771de04"/>
    <n v="1"/>
    <x v="0"/>
    <n v="6"/>
    <n v="66.67"/>
    <s v="4-6 installments"/>
    <x v="0"/>
  </r>
  <r>
    <s v="7d9ccfd5b1183560523d8351e2e22aa2"/>
    <n v="1"/>
    <x v="0"/>
    <n v="2"/>
    <n v="116.94"/>
    <s v="2-3 installments"/>
    <x v="8"/>
  </r>
  <r>
    <s v="002c9def9c9b951b1bec6d50753c9891"/>
    <n v="1"/>
    <x v="0"/>
    <n v="1"/>
    <n v="173.8"/>
    <s v="1 (single)"/>
    <x v="1"/>
  </r>
  <r>
    <s v="17eea1bb78f458449eacc5933303cbf8"/>
    <n v="1"/>
    <x v="0"/>
    <n v="1"/>
    <n v="77.7"/>
    <s v="1 (single)"/>
    <x v="6"/>
  </r>
  <r>
    <s v="f69e374b5692141d4343de7c1025a875"/>
    <n v="1"/>
    <x v="3"/>
    <n v="1"/>
    <n v="35.18"/>
    <s v="1 (single)"/>
    <x v="0"/>
  </r>
  <r>
    <s v="a5db57e596494a2570d250dea03da4ce"/>
    <n v="1"/>
    <x v="0"/>
    <n v="1"/>
    <n v="36.69"/>
    <s v="1 (single)"/>
    <x v="12"/>
  </r>
  <r>
    <s v="443461fcb984bb8a76e4a9eae02a9898"/>
    <n v="1"/>
    <x v="0"/>
    <n v="1"/>
    <n v="59.52"/>
    <s v="1 (single)"/>
    <x v="1"/>
  </r>
  <r>
    <s v="91dcd3e6ecaee5bd1d977fefc7b26bb5"/>
    <n v="1"/>
    <x v="0"/>
    <n v="1"/>
    <n v="61.8"/>
    <s v="1 (single)"/>
    <x v="1"/>
  </r>
  <r>
    <s v="53b3e2250cde35f4d38113ae5e3b8055"/>
    <n v="1"/>
    <x v="0"/>
    <n v="3"/>
    <n v="120.54"/>
    <s v="2-3 installments"/>
    <x v="12"/>
  </r>
  <r>
    <s v="3eff384842f72b3a75f3f8a4b97fdd44"/>
    <n v="1"/>
    <x v="0"/>
    <n v="1"/>
    <n v="44.48"/>
    <s v="1 (single)"/>
    <x v="0"/>
  </r>
  <r>
    <s v="ea39d327906c9e8540a9b0f5004dcf46"/>
    <n v="1"/>
    <x v="0"/>
    <n v="2"/>
    <n v="51.78"/>
    <s v="2-3 installments"/>
    <x v="4"/>
  </r>
  <r>
    <s v="69840aae60642aee7093192b37961c08"/>
    <n v="1"/>
    <x v="1"/>
    <n v="1"/>
    <n v="1972.03"/>
    <s v="1 (single)"/>
    <x v="1"/>
  </r>
  <r>
    <s v="03f51c9adce893f63936c5146701aa2f"/>
    <n v="1"/>
    <x v="0"/>
    <n v="2"/>
    <n v="370.57"/>
    <s v="2-3 installments"/>
    <x v="5"/>
  </r>
  <r>
    <s v="4237d03d511e94c1d2504e01a20cd668"/>
    <n v="1"/>
    <x v="0"/>
    <n v="6"/>
    <n v="163.45"/>
    <s v="4-6 installments"/>
    <x v="12"/>
  </r>
  <r>
    <s v="7b8c347893b1c057c2eb9d8d22435e6e"/>
    <n v="1"/>
    <x v="0"/>
    <n v="1"/>
    <n v="43.71"/>
    <s v="1 (single)"/>
    <x v="1"/>
  </r>
  <r>
    <s v="ead44d01d54591915544516e05a8b76c"/>
    <n v="1"/>
    <x v="0"/>
    <n v="2"/>
    <n v="128.86"/>
    <s v="2-3 installments"/>
    <x v="12"/>
  </r>
  <r>
    <s v="665575b7aea0ff562ee27ff4829b54c4"/>
    <n v="1"/>
    <x v="0"/>
    <n v="3"/>
    <n v="75.01000000000001"/>
    <s v="2-3 installments"/>
    <x v="1"/>
  </r>
  <r>
    <s v="e68c0dfa1c37f2d828072ae7093531c5"/>
    <n v="1"/>
    <x v="1"/>
    <n v="1"/>
    <n v="50.56"/>
    <s v="1 (single)"/>
    <x v="1"/>
  </r>
  <r>
    <s v="f59f19205098bc544feb263fcdc667d9"/>
    <n v="1"/>
    <x v="0"/>
    <n v="6"/>
    <n v="320.61"/>
    <s v="4-6 installments"/>
    <x v="0"/>
  </r>
  <r>
    <s v="9a06bcd8c19fdf8d78dd16837c3da5d5"/>
    <n v="1"/>
    <x v="0"/>
    <n v="3"/>
    <n v="87.94"/>
    <s v="2-3 installments"/>
    <x v="7"/>
  </r>
  <r>
    <s v="5989369fa081195d8762312fad7d588d"/>
    <n v="1"/>
    <x v="0"/>
    <n v="2"/>
    <n v="285.7"/>
    <s v="2-3 installments"/>
    <x v="7"/>
  </r>
  <r>
    <s v="b2cc4ce347d60653fef5f81e0d80742f"/>
    <n v="1"/>
    <x v="0"/>
    <n v="4"/>
    <n v="223.84"/>
    <s v="4-6 installments"/>
    <x v="20"/>
  </r>
  <r>
    <s v="8e7f64e866bf825d3a947aceba789a11"/>
    <n v="1"/>
    <x v="0"/>
    <n v="2"/>
    <n v="28.19"/>
    <s v="2-3 installments"/>
    <x v="1"/>
  </r>
  <r>
    <s v="de12dbe60407b7c1345da3392016d45d"/>
    <n v="1"/>
    <x v="1"/>
    <n v="1"/>
    <n v="73.34"/>
    <s v="1 (single)"/>
    <x v="1"/>
  </r>
  <r>
    <s v="951670f92359f4fe4a63112aa7306eba"/>
    <n v="1"/>
    <x v="0"/>
    <n v="1"/>
    <n v="173.3"/>
    <s v="1 (single)"/>
    <x v="1"/>
  </r>
  <r>
    <s v="89b73cd1e5fd5c1329b4e11be8dd1289"/>
    <n v="1"/>
    <x v="0"/>
    <n v="1"/>
    <n v="28"/>
    <s v="1 (single)"/>
    <x v="0"/>
  </r>
  <r>
    <s v="fa782135148e65b22650c993a922eb41"/>
    <n v="1"/>
    <x v="0"/>
    <n v="5"/>
    <n v="142.54"/>
    <s v="4-6 installments"/>
    <x v="14"/>
  </r>
  <r>
    <s v="7d0e17bbcb31318fdc2390ad7cfc7399"/>
    <n v="1"/>
    <x v="1"/>
    <n v="1"/>
    <n v="66.09999999999999"/>
    <s v="1 (single)"/>
    <x v="8"/>
  </r>
  <r>
    <s v="5ca9ca0cbc0ad4efc5f2d26283139d03"/>
    <n v="1"/>
    <x v="0"/>
    <n v="9"/>
    <n v="90.28"/>
    <s v="7-10 installments"/>
    <x v="4"/>
  </r>
  <r>
    <s v="4993ec7b7fc38f8d4f61f8c90c1a9510"/>
    <n v="1"/>
    <x v="0"/>
    <n v="10"/>
    <n v="235.28"/>
    <s v="7-10 installments"/>
    <x v="4"/>
  </r>
  <r>
    <s v="097d6bb9430467d7744c857f5d023959"/>
    <n v="1"/>
    <x v="0"/>
    <n v="1"/>
    <n v="122.7"/>
    <s v="1 (single)"/>
    <x v="1"/>
  </r>
  <r>
    <s v="b082c2268e673ebfc45544f15e42499d"/>
    <n v="1"/>
    <x v="0"/>
    <n v="1"/>
    <n v="112.08"/>
    <s v="1 (single)"/>
    <x v="1"/>
  </r>
  <r>
    <s v="bca3dc20a3ec02261c5b17dc270e9e65"/>
    <n v="1"/>
    <x v="1"/>
    <n v="1"/>
    <n v="101.34"/>
    <s v="1 (single)"/>
    <x v="0"/>
  </r>
  <r>
    <s v="b56ba47b7760027308968ab3f294b402"/>
    <n v="1"/>
    <x v="0"/>
    <n v="3"/>
    <n v="158.75"/>
    <s v="2-3 installments"/>
    <x v="6"/>
  </r>
  <r>
    <s v="0d404657f01231a876c9a25b6c91e329"/>
    <n v="1"/>
    <x v="0"/>
    <n v="3"/>
    <n v="79.22"/>
    <s v="2-3 installments"/>
    <x v="12"/>
  </r>
  <r>
    <s v="0e1168df285cd6d3ceff240eb59c0776"/>
    <n v="1"/>
    <x v="0"/>
    <n v="1"/>
    <n v="31.17"/>
    <s v="1 (single)"/>
    <x v="1"/>
  </r>
  <r>
    <s v="350b4986b8364b9e61619b2e3f2dc817"/>
    <n v="1"/>
    <x v="1"/>
    <n v="1"/>
    <n v="236.97"/>
    <s v="1 (single)"/>
    <x v="0"/>
  </r>
  <r>
    <s v="c60c1ff560443153d7f50771e5fe9b92"/>
    <n v="1"/>
    <x v="1"/>
    <n v="1"/>
    <n v="116.46"/>
    <s v="1 (single)"/>
    <x v="3"/>
  </r>
  <r>
    <s v="69f0148dd6fd1fd804e48c202c93ad0b"/>
    <n v="1"/>
    <x v="0"/>
    <n v="1"/>
    <n v="31.93"/>
    <s v="1 (single)"/>
    <x v="1"/>
  </r>
  <r>
    <s v="6fa44c0aa6e74a2ded90c2657778e81d"/>
    <n v="1"/>
    <x v="1"/>
    <n v="1"/>
    <n v="23.1"/>
    <s v="1 (single)"/>
    <x v="3"/>
  </r>
  <r>
    <s v="33849c570f8e3e77b1d178d64ceb425f"/>
    <n v="1"/>
    <x v="0"/>
    <n v="3"/>
    <n v="187.84"/>
    <s v="2-3 installments"/>
    <x v="7"/>
  </r>
  <r>
    <s v="c11d8a6bf50d7ce1fc92fd3844526e25"/>
    <n v="1"/>
    <x v="0"/>
    <n v="1"/>
    <n v="93.12"/>
    <s v="1 (single)"/>
    <x v="9"/>
  </r>
  <r>
    <s v="78edd1ffa7d6932c983c695fbaf976e0"/>
    <n v="1"/>
    <x v="0"/>
    <n v="4"/>
    <n v="96.88"/>
    <s v="4-6 installments"/>
    <x v="1"/>
  </r>
  <r>
    <s v="609a92d3db448bbe4e37ebbe28b72b16"/>
    <n v="1"/>
    <x v="1"/>
    <n v="1"/>
    <n v="104.42"/>
    <s v="1 (single)"/>
    <x v="1"/>
  </r>
  <r>
    <s v="035678e70978296fb0e7469a611c322e"/>
    <n v="2"/>
    <x v="2"/>
    <n v="1"/>
    <n v="149.9"/>
    <s v="1 (single)"/>
    <x v="6"/>
  </r>
  <r>
    <s v="c17d3d6c480b09300d8daa2eb502d060"/>
    <n v="1"/>
    <x v="0"/>
    <n v="6"/>
    <n v="127.66"/>
    <s v="4-6 installments"/>
    <x v="1"/>
  </r>
  <r>
    <s v="64b7288026efc4a12f4e3351f03f2ac4"/>
    <n v="1"/>
    <x v="0"/>
    <n v="1"/>
    <n v="163.13"/>
    <s v="1 (single)"/>
    <x v="1"/>
  </r>
  <r>
    <s v="75b6094b344868fa3b2cd9cdd9fe9ff6"/>
    <n v="1"/>
    <x v="1"/>
    <n v="1"/>
    <n v="73.25"/>
    <s v="1 (single)"/>
    <x v="8"/>
  </r>
  <r>
    <s v="240bcc288ac170fb535833fdde280ed4"/>
    <n v="1"/>
    <x v="0"/>
    <n v="1"/>
    <n v="128.31"/>
    <s v="1 (single)"/>
    <x v="1"/>
  </r>
  <r>
    <s v="be9ea35dd2b7d3973f1f6e0f0cc6f39b"/>
    <n v="1"/>
    <x v="0"/>
    <n v="2"/>
    <n v="178.34"/>
    <s v="2-3 installments"/>
    <x v="1"/>
  </r>
  <r>
    <s v="c8c4cee82cc04a8966a13f97e9366b82"/>
    <n v="2"/>
    <x v="2"/>
    <n v="1"/>
    <n v="250"/>
    <s v="1 (single)"/>
    <x v="12"/>
  </r>
  <r>
    <s v="02d9d1d66bff41ffbce36cb7248351f3"/>
    <n v="1"/>
    <x v="0"/>
    <n v="10"/>
    <n v="120.25"/>
    <s v="7-10 installments"/>
    <x v="1"/>
  </r>
  <r>
    <s v="903db3e1980ea3e0fc2138852af7d3ca"/>
    <n v="1"/>
    <x v="0"/>
    <n v="1"/>
    <n v="29.88"/>
    <s v="1 (single)"/>
    <x v="9"/>
  </r>
  <r>
    <s v="38dcf9bd2b8951b1407c82f1d70a8f7f"/>
    <n v="1"/>
    <x v="0"/>
    <n v="10"/>
    <n v="438.4"/>
    <s v="7-10 installments"/>
    <x v="14"/>
  </r>
  <r>
    <s v="d302e003dde44567f42e14c42b2c48be"/>
    <n v="1"/>
    <x v="0"/>
    <n v="4"/>
    <n v="284.49"/>
    <s v="4-6 installments"/>
    <x v="1"/>
  </r>
  <r>
    <s v="d3eb5011f10dfdf72c225f0c2030cc3f"/>
    <n v="1"/>
    <x v="1"/>
    <n v="1"/>
    <n v="288.18"/>
    <s v="1 (single)"/>
    <x v="1"/>
  </r>
  <r>
    <s v="b882b5c0534fa68c690e739dd788512a"/>
    <n v="1"/>
    <x v="1"/>
    <n v="1"/>
    <n v="320.28"/>
    <s v="1 (single)"/>
    <x v="6"/>
  </r>
  <r>
    <s v="af448eb4a17a94e4880096aeeb95a826"/>
    <n v="1"/>
    <x v="0"/>
    <n v="10"/>
    <n v="155.72"/>
    <s v="7-10 installments"/>
    <x v="0"/>
  </r>
  <r>
    <s v="ca232f56f19ba1b6db4b6cfea0d514a2"/>
    <n v="1"/>
    <x v="1"/>
    <n v="1"/>
    <n v="163.06"/>
    <s v="1 (single)"/>
    <x v="4"/>
  </r>
  <r>
    <s v="ec60e48662eb9eaf9ae685a3afa56518"/>
    <n v="1"/>
    <x v="0"/>
    <n v="3"/>
    <n v="90.3"/>
    <s v="2-3 installments"/>
    <x v="1"/>
  </r>
  <r>
    <s v="cf96b3a15cf1f61c5398ae91f1cbd75f"/>
    <n v="1"/>
    <x v="0"/>
    <n v="5"/>
    <n v="137.53"/>
    <s v="4-6 installments"/>
    <x v="1"/>
  </r>
  <r>
    <s v="196bb13f54807c3ce2d9f7385fad3769"/>
    <n v="1"/>
    <x v="1"/>
    <n v="1"/>
    <n v="87.36"/>
    <s v="1 (single)"/>
    <x v="6"/>
  </r>
  <r>
    <s v="1a96285240504cd5e3470a6dfed32e4d"/>
    <n v="1"/>
    <x v="1"/>
    <n v="1"/>
    <n v="111.71"/>
    <s v="1 (single)"/>
    <x v="1"/>
  </r>
  <r>
    <s v="aaed8674bbb08564e753d75c698a8734"/>
    <n v="1"/>
    <x v="0"/>
    <n v="8"/>
    <n v="238.81"/>
    <s v="7-10 installments"/>
    <x v="0"/>
  </r>
  <r>
    <s v="118e7d34435b8eae298699b9bb66af98"/>
    <n v="1"/>
    <x v="0"/>
    <n v="10"/>
    <n v="108.16"/>
    <s v="7-10 installments"/>
    <x v="1"/>
  </r>
  <r>
    <s v="14cfc006132ad861a3d1b6c7bb9fd8a6"/>
    <n v="1"/>
    <x v="0"/>
    <n v="1"/>
    <n v="219.38"/>
    <s v="1 (single)"/>
    <x v="1"/>
  </r>
  <r>
    <s v="e98a3b2b3472d167a1ea3b0702b78ad9"/>
    <n v="1"/>
    <x v="1"/>
    <n v="1"/>
    <n v="159.22"/>
    <s v="1 (single)"/>
    <x v="4"/>
  </r>
  <r>
    <s v="5cec9f898cf8a71f4314b026ea1c527b"/>
    <n v="1"/>
    <x v="0"/>
    <n v="4"/>
    <n v="40.62"/>
    <s v="4-6 installments"/>
    <x v="14"/>
  </r>
  <r>
    <s v="468f886b3420ea7cdeba5a0fe4860886"/>
    <n v="1"/>
    <x v="0"/>
    <n v="8"/>
    <n v="247.97"/>
    <s v="7-10 installments"/>
    <x v="1"/>
  </r>
  <r>
    <s v="4b06d0583c7ba03f377c15729a3c69dc"/>
    <n v="1"/>
    <x v="0"/>
    <n v="1"/>
    <n v="71.78"/>
    <s v="1 (single)"/>
    <x v="1"/>
  </r>
  <r>
    <s v="a9726615eb24e9b1fa84fe7f8c9a5b54"/>
    <n v="2"/>
    <x v="2"/>
    <n v="1"/>
    <n v="23.01"/>
    <s v="1 (single)"/>
    <x v="12"/>
  </r>
  <r>
    <s v="00f6ac4816d12f49026b09f2aa77d15f"/>
    <n v="1"/>
    <x v="0"/>
    <n v="3"/>
    <n v="163.32"/>
    <s v="2-3 installments"/>
    <x v="8"/>
  </r>
  <r>
    <s v="649af2abdcd7f8f609dc36ee5d249a2f"/>
    <n v="1"/>
    <x v="0"/>
    <n v="10"/>
    <n v="345.05"/>
    <s v="7-10 installments"/>
    <x v="1"/>
  </r>
  <r>
    <s v="43cf87bce9a2df259cbe04f3effece28"/>
    <n v="1"/>
    <x v="0"/>
    <n v="1"/>
    <n v="210.72"/>
    <s v="1 (single)"/>
    <x v="12"/>
  </r>
  <r>
    <s v="05e6d57ea1f64b4e9a0b37c669515cfc"/>
    <n v="2"/>
    <x v="2"/>
    <n v="1"/>
    <n v="82.45999999999999"/>
    <s v="1 (single)"/>
    <x v="16"/>
  </r>
  <r>
    <s v="d66cdd2dee90bc354ba79f909e9dfda4"/>
    <n v="1"/>
    <x v="3"/>
    <n v="1"/>
    <n v="143.64"/>
    <s v="1 (single)"/>
    <x v="1"/>
  </r>
  <r>
    <s v="48152543286e71de6452df5ae4bd069c"/>
    <n v="1"/>
    <x v="1"/>
    <n v="1"/>
    <n v="65.14"/>
    <s v="1 (single)"/>
    <x v="1"/>
  </r>
  <r>
    <s v="1d911134e95ec6f299e80fe19b5b88c5"/>
    <n v="1"/>
    <x v="0"/>
    <n v="3"/>
    <n v="50.24"/>
    <s v="2-3 installments"/>
    <x v="7"/>
  </r>
  <r>
    <s v="7b498f4d63d591df8f2b0c675464a255"/>
    <n v="1"/>
    <x v="0"/>
    <n v="8"/>
    <n v="142.71"/>
    <s v="7-10 installments"/>
    <x v="2"/>
  </r>
  <r>
    <s v="1db5f7be6c0e5b942a24957fae155f28"/>
    <n v="1"/>
    <x v="1"/>
    <n v="1"/>
    <n v="69.17"/>
    <s v="1 (single)"/>
    <x v="12"/>
  </r>
  <r>
    <s v="0adea70aa873a352ff8c3646aec71c31"/>
    <n v="1"/>
    <x v="0"/>
    <n v="4"/>
    <n v="191.58"/>
    <s v="4-6 installments"/>
    <x v="24"/>
  </r>
  <r>
    <s v="65bd383b9f9b0b9de967055e198a8ddc"/>
    <n v="1"/>
    <x v="0"/>
    <n v="2"/>
    <n v="21.72"/>
    <s v="2-3 installments"/>
    <x v="1"/>
  </r>
  <r>
    <s v="4f917f92cc24478eff10b08c7a8d0d3c"/>
    <n v="1"/>
    <x v="1"/>
    <n v="1"/>
    <n v="44.99"/>
    <s v="1 (single)"/>
    <x v="5"/>
  </r>
  <r>
    <s v="3ae0703f18033a46c7bd5aff2e394693"/>
    <n v="1"/>
    <x v="0"/>
    <n v="1"/>
    <n v="20.68"/>
    <s v="1 (single)"/>
    <x v="1"/>
  </r>
  <r>
    <s v="ec61ed5b0c3025621b3c2f416ebbcfb3"/>
    <n v="1"/>
    <x v="0"/>
    <n v="2"/>
    <n v="86.19"/>
    <s v="2-3 installments"/>
    <x v="1"/>
  </r>
  <r>
    <s v="fcad30a9bb90bebcdd23bb5e3aba00e6"/>
    <n v="1"/>
    <x v="0"/>
    <n v="3"/>
    <n v="56.86"/>
    <s v="2-3 installments"/>
    <x v="1"/>
  </r>
  <r>
    <s v="60d517144cee8ca15bbbc4d52213b8a7"/>
    <n v="1"/>
    <x v="0"/>
    <n v="5"/>
    <n v="58.66"/>
    <s v="4-6 installments"/>
    <x v="8"/>
  </r>
  <r>
    <s v="42b728c418ed710abe935da2195bc7e6"/>
    <n v="1"/>
    <x v="0"/>
    <n v="1"/>
    <n v="45.63"/>
    <s v="1 (single)"/>
    <x v="11"/>
  </r>
  <r>
    <s v="8acf6bb5ec0d534f95eb4048e9270f6e"/>
    <n v="1"/>
    <x v="0"/>
    <n v="1"/>
    <n v="217.85"/>
    <s v="1 (single)"/>
    <x v="1"/>
  </r>
  <r>
    <s v="ff3d19da0194cd44460fbb6fbf4ed7b3"/>
    <n v="1"/>
    <x v="0"/>
    <n v="10"/>
    <n v="193.84"/>
    <s v="7-10 installments"/>
    <x v="1"/>
  </r>
  <r>
    <s v="62f57626e12b27935d0f8bd53594d616"/>
    <n v="1"/>
    <x v="0"/>
    <n v="1"/>
    <n v="58.34"/>
    <s v="1 (single)"/>
    <x v="1"/>
  </r>
  <r>
    <s v="ad2891e57d3697aab5379b457214511a"/>
    <n v="1"/>
    <x v="0"/>
    <n v="3"/>
    <n v="95.56"/>
    <s v="2-3 installments"/>
    <x v="3"/>
  </r>
  <r>
    <s v="2e59e4db9ac621c946e8451c300f1317"/>
    <n v="1"/>
    <x v="0"/>
    <n v="7"/>
    <n v="93.56999999999999"/>
    <s v="7-10 installments"/>
    <x v="1"/>
  </r>
  <r>
    <s v="6c38cc0437106405b2e22f6c3ada72e4"/>
    <n v="1"/>
    <x v="0"/>
    <n v="5"/>
    <n v="56.69"/>
    <s v="4-6 installments"/>
    <x v="6"/>
  </r>
  <r>
    <s v="3c003c58ad1a4915b94afef4b6ca5271"/>
    <n v="1"/>
    <x v="0"/>
    <n v="5"/>
    <n v="258.08"/>
    <s v="4-6 installments"/>
    <x v="7"/>
  </r>
  <r>
    <s v="de4531ed564f2599a82ff123bc6f07c7"/>
    <n v="1"/>
    <x v="0"/>
    <n v="1"/>
    <n v="40.19"/>
    <s v="1 (single)"/>
    <x v="6"/>
  </r>
  <r>
    <s v="669e401d6430b79db06491597d059230"/>
    <n v="1"/>
    <x v="0"/>
    <n v="4"/>
    <n v="332.48"/>
    <s v="4-6 installments"/>
    <x v="0"/>
  </r>
  <r>
    <s v="2ac14ce16b95643b222e92188b0ddec5"/>
    <n v="1"/>
    <x v="0"/>
    <n v="1"/>
    <n v="54.11"/>
    <s v="1 (single)"/>
    <x v="0"/>
  </r>
  <r>
    <s v="37def1f304d4a5cfd597d66b3a778e9e"/>
    <n v="1"/>
    <x v="1"/>
    <n v="1"/>
    <n v="120.49"/>
    <s v="1 (single)"/>
    <x v="17"/>
  </r>
  <r>
    <s v="68b4c4f5541fdc04be458209af970adb"/>
    <n v="1"/>
    <x v="0"/>
    <n v="2"/>
    <n v="20.51"/>
    <s v="2-3 installments"/>
    <x v="1"/>
  </r>
  <r>
    <s v="1839c69dd9dbf835d82480c05964cbd4"/>
    <n v="1"/>
    <x v="0"/>
    <n v="3"/>
    <n v="112.32"/>
    <s v="2-3 installments"/>
    <x v="0"/>
  </r>
  <r>
    <s v="ab9dddcfaf2bfc259fdeb299d2ed6d7a"/>
    <n v="1"/>
    <x v="0"/>
    <n v="1"/>
    <n v="31.98"/>
    <s v="1 (single)"/>
    <x v="1"/>
  </r>
  <r>
    <s v="653281347be8ac0f1f978b1b250d7350"/>
    <n v="1"/>
    <x v="0"/>
    <n v="5"/>
    <n v="125.55"/>
    <s v="4-6 installments"/>
    <x v="1"/>
  </r>
  <r>
    <s v="a8ae22d68419abf4bbe92b7623b08657"/>
    <n v="1"/>
    <x v="0"/>
    <n v="1"/>
    <n v="53.9"/>
    <s v="1 (single)"/>
    <x v="12"/>
  </r>
  <r>
    <s v="3ac5f81cae4e0191f17d05323fb9ce6f"/>
    <n v="1"/>
    <x v="0"/>
    <n v="2"/>
    <n v="44.09"/>
    <s v="2-3 installments"/>
    <x v="1"/>
  </r>
  <r>
    <s v="38e300c6758b36eb5bb0234a3ac1fe53"/>
    <n v="1"/>
    <x v="0"/>
    <n v="5"/>
    <n v="278.24"/>
    <s v="4-6 installments"/>
    <x v="1"/>
  </r>
  <r>
    <s v="e67ff3fa4043001cd351f27b12a64eda"/>
    <n v="1"/>
    <x v="0"/>
    <n v="10"/>
    <n v="137.99"/>
    <s v="7-10 installments"/>
    <x v="0"/>
  </r>
  <r>
    <s v="bd80c61aa79867f184f4b01d69b6c03c"/>
    <n v="1"/>
    <x v="2"/>
    <n v="1"/>
    <n v="93.12"/>
    <s v="1 (single)"/>
    <x v="1"/>
  </r>
  <r>
    <s v="e7df3fcd195fafd25a46f580fc96c9f3"/>
    <n v="1"/>
    <x v="0"/>
    <n v="3"/>
    <n v="30.09"/>
    <s v="2-3 installments"/>
    <x v="8"/>
  </r>
  <r>
    <s v="daf7924c5511a9ba51d2fccbf42305be"/>
    <n v="1"/>
    <x v="1"/>
    <n v="1"/>
    <n v="70.63"/>
    <s v="1 (single)"/>
    <x v="1"/>
  </r>
  <r>
    <s v="2afae7f170a9a4b132f5d26a2aa53feb"/>
    <n v="1"/>
    <x v="0"/>
    <n v="3"/>
    <n v="161.54"/>
    <s v="2-3 installments"/>
    <x v="1"/>
  </r>
  <r>
    <s v="32b1d3f7e7a0149ea3c10792131839d5"/>
    <n v="1"/>
    <x v="1"/>
    <n v="1"/>
    <n v="85.23"/>
    <s v="1 (single)"/>
    <x v="0"/>
  </r>
  <r>
    <s v="b895ff08d9469500cf3c3b1ebdee68f0"/>
    <n v="1"/>
    <x v="0"/>
    <n v="5"/>
    <n v="97.70999999999999"/>
    <s v="4-6 installments"/>
    <x v="12"/>
  </r>
  <r>
    <s v="ae44f114faaadcc8fdbcdda840ffee18"/>
    <n v="1"/>
    <x v="0"/>
    <n v="1"/>
    <n v="160.54"/>
    <s v="1 (single)"/>
    <x v="1"/>
  </r>
  <r>
    <s v="b7e1823a1a3137ba666bef3dfbca19dd"/>
    <n v="1"/>
    <x v="0"/>
    <n v="10"/>
    <n v="383.25"/>
    <s v="7-10 installments"/>
    <x v="1"/>
  </r>
  <r>
    <s v="4ffaf2cdcc432ea3cd8ae0ab7a789cb0"/>
    <n v="1"/>
    <x v="0"/>
    <n v="2"/>
    <n v="148.8"/>
    <s v="2-3 installments"/>
    <x v="1"/>
  </r>
  <r>
    <s v="de2acf01121628d8ca0b8c36ef103bd5"/>
    <n v="1"/>
    <x v="0"/>
    <n v="3"/>
    <n v="39.01"/>
    <s v="2-3 installments"/>
    <x v="14"/>
  </r>
  <r>
    <s v="3b715ecd6add927d4a2634e826487231"/>
    <n v="1"/>
    <x v="0"/>
    <n v="1"/>
    <n v="126.43"/>
    <s v="1 (single)"/>
    <x v="1"/>
  </r>
  <r>
    <s v="41533c74e757d62db485b5053f8a2314"/>
    <n v="1"/>
    <x v="0"/>
    <n v="5"/>
    <n v="109.31"/>
    <s v="4-6 installments"/>
    <x v="12"/>
  </r>
  <r>
    <s v="9656510a0f73952b9c305fe0bd264056"/>
    <n v="1"/>
    <x v="0"/>
    <n v="10"/>
    <n v="136.04"/>
    <s v="7-10 installments"/>
    <x v="12"/>
  </r>
  <r>
    <s v="694c92324234f0d098a8766d1afa8449"/>
    <n v="1"/>
    <x v="0"/>
    <n v="1"/>
    <n v="91.66"/>
    <s v="1 (single)"/>
    <x v="1"/>
  </r>
  <r>
    <s v="8c9210b604388d38e4ecc5eea3c06b12"/>
    <n v="1"/>
    <x v="0"/>
    <n v="4"/>
    <n v="63.62"/>
    <s v="4-6 installments"/>
    <x v="1"/>
  </r>
  <r>
    <s v="4d75d08bc683f9d7e7bb230a401a2165"/>
    <n v="1"/>
    <x v="1"/>
    <n v="1"/>
    <n v="114.63"/>
    <s v="1 (single)"/>
    <x v="0"/>
  </r>
  <r>
    <s v="8ab08a832f16966f270a9bbffe395cfa"/>
    <n v="1"/>
    <x v="1"/>
    <n v="1"/>
    <n v="82.77"/>
    <s v="1 (single)"/>
    <x v="12"/>
  </r>
  <r>
    <s v="1a4bb746c3efa60e5a9e2203b3a94eed"/>
    <n v="1"/>
    <x v="3"/>
    <n v="1"/>
    <n v="134.91"/>
    <s v="1 (single)"/>
    <x v="1"/>
  </r>
  <r>
    <s v="6abaad69b8b349c3a529b4b91ce18e46"/>
    <n v="1"/>
    <x v="0"/>
    <n v="4"/>
    <n v="57"/>
    <s v="4-6 installments"/>
    <x v="1"/>
  </r>
  <r>
    <s v="6675422f9d49e8525401bd2a643110b5"/>
    <n v="1"/>
    <x v="1"/>
    <n v="1"/>
    <n v="150.99"/>
    <s v="1 (single)"/>
    <x v="6"/>
  </r>
  <r>
    <s v="a1ebec3b404746545a11186a23a88baa"/>
    <n v="1"/>
    <x v="0"/>
    <n v="3"/>
    <n v="35.14"/>
    <s v="2-3 installments"/>
    <x v="0"/>
  </r>
  <r>
    <s v="0c6715b2f888887f2ab9c7d6e099d38b"/>
    <n v="1"/>
    <x v="1"/>
    <n v="1"/>
    <n v="72.45"/>
    <s v="1 (single)"/>
    <x v="1"/>
  </r>
  <r>
    <s v="52eb8ce94864a3bb1be410a545f9ed4c"/>
    <n v="1"/>
    <x v="0"/>
    <n v="1"/>
    <n v="29.33"/>
    <s v="1 (single)"/>
    <x v="1"/>
  </r>
  <r>
    <s v="47e7aec6b627052a790799a108676129"/>
    <n v="1"/>
    <x v="0"/>
    <n v="1"/>
    <n v="59.22"/>
    <s v="1 (single)"/>
    <x v="16"/>
  </r>
  <r>
    <s v="8f4dff9c7bdbfd26aee6064637637f24"/>
    <n v="1"/>
    <x v="0"/>
    <n v="1"/>
    <n v="56.6"/>
    <s v="1 (single)"/>
    <x v="1"/>
  </r>
  <r>
    <s v="a247dd396d56ff49f7b4f4b8f9139f5c"/>
    <n v="1"/>
    <x v="0"/>
    <n v="3"/>
    <n v="162.39"/>
    <s v="2-3 installments"/>
    <x v="1"/>
  </r>
  <r>
    <s v="a2c0b2415d93b4f58c27e69c87035638"/>
    <n v="1"/>
    <x v="0"/>
    <n v="1"/>
    <n v="111.91"/>
    <s v="1 (single)"/>
    <x v="4"/>
  </r>
  <r>
    <s v="5691d5b2dc401642dfe8f226d5bff11a"/>
    <n v="1"/>
    <x v="1"/>
    <n v="1"/>
    <n v="61.89"/>
    <s v="1 (single)"/>
    <x v="5"/>
  </r>
  <r>
    <s v="4a91a1ba7768e400ff40aad6730251ed"/>
    <n v="1"/>
    <x v="0"/>
    <n v="10"/>
    <n v="249.08"/>
    <s v="7-10 installments"/>
    <x v="0"/>
  </r>
  <r>
    <s v="8fd1ec4ed9e9e7107a5a1b5d4d8fb209"/>
    <n v="1"/>
    <x v="0"/>
    <n v="1"/>
    <n v="106.87"/>
    <s v="1 (single)"/>
    <x v="1"/>
  </r>
  <r>
    <s v="b2127a179063646c6e1e80f4617156fd"/>
    <n v="1"/>
    <x v="0"/>
    <n v="8"/>
    <n v="1173.84"/>
    <s v="7-10 installments"/>
    <x v="0"/>
  </r>
  <r>
    <s v="17b296b73ebefd6213299342b09f097f"/>
    <n v="1"/>
    <x v="0"/>
    <n v="4"/>
    <n v="94.76000000000001"/>
    <s v="4-6 installments"/>
    <x v="1"/>
  </r>
  <r>
    <s v="1ea761b9a18c1852e0121350bee432a5"/>
    <n v="1"/>
    <x v="0"/>
    <n v="2"/>
    <n v="86.02"/>
    <s v="2-3 installments"/>
    <x v="1"/>
  </r>
  <r>
    <s v="8382255ca7fdc3ec278ab4c83aef9122"/>
    <n v="1"/>
    <x v="0"/>
    <n v="1"/>
    <n v="92.90000000000001"/>
    <s v="1 (single)"/>
    <x v="1"/>
  </r>
  <r>
    <s v="7888c674da87585ee031e3b68a377499"/>
    <n v="1"/>
    <x v="0"/>
    <n v="2"/>
    <n v="54.79"/>
    <s v="2-3 installments"/>
    <x v="8"/>
  </r>
  <r>
    <s v="bd51fae4e79d90bca958267d6e6bee30"/>
    <n v="1"/>
    <x v="0"/>
    <n v="2"/>
    <n v="145.06"/>
    <s v="2-3 installments"/>
    <x v="1"/>
  </r>
  <r>
    <s v="ccd2795b4fd33757b039fb15b8a12109"/>
    <n v="1"/>
    <x v="0"/>
    <n v="1"/>
    <n v="86.04000000000001"/>
    <s v="1 (single)"/>
    <x v="1"/>
  </r>
  <r>
    <s v="76020f0be1e0d6421959f71f724f5048"/>
    <n v="2"/>
    <x v="2"/>
    <n v="1"/>
    <n v="50"/>
    <s v="1 (single)"/>
    <x v="0"/>
  </r>
  <r>
    <s v="12ca240539e7029e0328f0a410c12ad1"/>
    <n v="1"/>
    <x v="0"/>
    <n v="10"/>
    <n v="297.91"/>
    <s v="7-10 installments"/>
    <x v="0"/>
  </r>
  <r>
    <s v="84aa61a900410cfe26b57337d376a1ae"/>
    <n v="1"/>
    <x v="1"/>
    <n v="1"/>
    <n v="44.45"/>
    <s v="1 (single)"/>
    <x v="1"/>
  </r>
  <r>
    <s v="f72e1fcd8c83f302bbb4a322b118531d"/>
    <n v="1"/>
    <x v="0"/>
    <n v="1"/>
    <n v="37"/>
    <s v="1 (single)"/>
    <x v="12"/>
  </r>
  <r>
    <s v="7f579e203c931f3e8410103359c6d523"/>
    <n v="1"/>
    <x v="0"/>
    <n v="5"/>
    <n v="118.35"/>
    <s v="4-6 installments"/>
    <x v="1"/>
  </r>
  <r>
    <s v="06f539e73d3a46feae1fa4667cc82f98"/>
    <n v="1"/>
    <x v="0"/>
    <n v="5"/>
    <n v="56.78"/>
    <s v="4-6 installments"/>
    <x v="1"/>
  </r>
  <r>
    <s v="c8437ae2370954848655235ebb274b59"/>
    <n v="1"/>
    <x v="0"/>
    <n v="4"/>
    <n v="57.97"/>
    <s v="4-6 installments"/>
    <x v="1"/>
  </r>
  <r>
    <s v="19e985f2f060675c813b7c9d094cbe07"/>
    <n v="1"/>
    <x v="0"/>
    <n v="6"/>
    <n v="307.43"/>
    <s v="4-6 installments"/>
    <x v="20"/>
  </r>
  <r>
    <s v="69f406208d475c59b72a2b884f26c2fb"/>
    <n v="1"/>
    <x v="1"/>
    <n v="1"/>
    <n v="26.89"/>
    <s v="1 (single)"/>
    <x v="1"/>
  </r>
  <r>
    <s v="9edb25e5937c67da7b99b6a60b4aae70"/>
    <n v="1"/>
    <x v="0"/>
    <n v="3"/>
    <n v="245.15"/>
    <s v="2-3 installments"/>
    <x v="14"/>
  </r>
  <r>
    <s v="2cb80b6bb30641c14665e1bb8a910872"/>
    <n v="1"/>
    <x v="1"/>
    <n v="1"/>
    <n v="30.53"/>
    <s v="1 (single)"/>
    <x v="14"/>
  </r>
  <r>
    <s v="a15faf55395d2eb26441175d360c6646"/>
    <n v="1"/>
    <x v="0"/>
    <n v="2"/>
    <n v="262.02"/>
    <s v="2-3 installments"/>
    <x v="1"/>
  </r>
  <r>
    <s v="cf5e115a19c54f0457aa4c00fb88ae63"/>
    <n v="1"/>
    <x v="0"/>
    <n v="10"/>
    <n v="245.11"/>
    <s v="7-10 installments"/>
    <x v="1"/>
  </r>
  <r>
    <s v="e680246ff33f65fe221f0e11128a4778"/>
    <n v="1"/>
    <x v="0"/>
    <n v="2"/>
    <n v="50.26"/>
    <s v="2-3 installments"/>
    <x v="1"/>
  </r>
  <r>
    <s v="f0ec139085d460fe9fca9c92c1690522"/>
    <n v="1"/>
    <x v="0"/>
    <n v="1"/>
    <n v="65.94"/>
    <s v="1 (single)"/>
    <x v="1"/>
  </r>
  <r>
    <s v="6925362849d6fe4c2f5ffe3845b09b98"/>
    <n v="1"/>
    <x v="1"/>
    <n v="1"/>
    <n v="78.2"/>
    <s v="1 (single)"/>
    <x v="24"/>
  </r>
  <r>
    <s v="c10cae5ba4cb39a32bfb0fc880160cfc"/>
    <n v="1"/>
    <x v="0"/>
    <n v="1"/>
    <n v="23.68"/>
    <s v="1 (single)"/>
    <x v="1"/>
  </r>
  <r>
    <s v="b76a5ae2b022043f9a47795f7ba9b763"/>
    <n v="1"/>
    <x v="0"/>
    <n v="7"/>
    <n v="385"/>
    <s v="7-10 installments"/>
    <x v="1"/>
  </r>
  <r>
    <s v="6bddfd31724ffefa23146e21bd173ef4"/>
    <n v="1"/>
    <x v="0"/>
    <n v="10"/>
    <n v="251.97"/>
    <s v="7-10 installments"/>
    <x v="0"/>
  </r>
  <r>
    <s v="0fc2805c054f060f9b7db454927b5024"/>
    <n v="1"/>
    <x v="0"/>
    <n v="3"/>
    <n v="82.7"/>
    <s v="2-3 installments"/>
    <x v="16"/>
  </r>
  <r>
    <s v="f651e8c2795e4c1c5d57d80aef065441"/>
    <n v="1"/>
    <x v="0"/>
    <n v="4"/>
    <n v="154.12"/>
    <s v="4-6 installments"/>
    <x v="1"/>
  </r>
  <r>
    <s v="97bf8b75ec5d43d2959e1bcc0c9b1fce"/>
    <n v="1"/>
    <x v="0"/>
    <n v="1"/>
    <n v="20.39"/>
    <s v="1 (single)"/>
    <x v="1"/>
  </r>
  <r>
    <s v="a3c65630607c982f54a3df86ba0ba76a"/>
    <n v="1"/>
    <x v="0"/>
    <n v="1"/>
    <n v="21.4"/>
    <s v="1 (single)"/>
    <x v="7"/>
  </r>
  <r>
    <s v="30fd7baf715c4bcd55f1a39c84e56b1d"/>
    <n v="1"/>
    <x v="0"/>
    <n v="1"/>
    <n v="41.29"/>
    <s v="1 (single)"/>
    <x v="20"/>
  </r>
  <r>
    <s v="735bc2d45e4bdd62494d80bc7dbcdee5"/>
    <n v="1"/>
    <x v="0"/>
    <n v="1"/>
    <n v="138.22"/>
    <s v="1 (single)"/>
    <x v="1"/>
  </r>
  <r>
    <s v="e1143a99ea4cc1bd3a625b3501484dce"/>
    <n v="1"/>
    <x v="0"/>
    <n v="1"/>
    <n v="28.03"/>
    <s v="1 (single)"/>
    <x v="8"/>
  </r>
  <r>
    <s v="1ce85b529629489a217458d96a9ac0af"/>
    <n v="1"/>
    <x v="1"/>
    <n v="1"/>
    <n v="62.59"/>
    <s v="1 (single)"/>
    <x v="12"/>
  </r>
  <r>
    <s v="d0b4c30f45087d9a9114b3cbe87aee63"/>
    <n v="1"/>
    <x v="0"/>
    <n v="1"/>
    <n v="45.3"/>
    <s v="1 (single)"/>
    <x v="6"/>
  </r>
  <r>
    <s v="09cd0ef00759c25af3a62b31366074bb"/>
    <n v="1"/>
    <x v="0"/>
    <n v="10"/>
    <n v="109.12"/>
    <s v="7-10 installments"/>
    <x v="17"/>
  </r>
  <r>
    <s v="b802f0437c5f5c60cda55e03b0a84902"/>
    <n v="1"/>
    <x v="0"/>
    <n v="3"/>
    <n v="32.09"/>
    <s v="2-3 installments"/>
    <x v="1"/>
  </r>
  <r>
    <s v="e099ad1acc21f0abf4a378d865bc98bb"/>
    <n v="1"/>
    <x v="0"/>
    <n v="3"/>
    <n v="171.87"/>
    <s v="2-3 installments"/>
    <x v="12"/>
  </r>
  <r>
    <s v="4da0b6d6c8c1ecb4588a756d5e2d2f54"/>
    <n v="1"/>
    <x v="0"/>
    <n v="10"/>
    <n v="607.87"/>
    <s v="7-10 installments"/>
    <x v="1"/>
  </r>
  <r>
    <s v="b1e7caa2d22ccc061ebfed60acc21b34"/>
    <n v="1"/>
    <x v="0"/>
    <n v="10"/>
    <n v="270.54"/>
    <s v="7-10 installments"/>
    <x v="1"/>
  </r>
  <r>
    <s v="16e51875d15c3c8ae1f48c03b5db49d6"/>
    <n v="1"/>
    <x v="0"/>
    <n v="2"/>
    <n v="22.29"/>
    <s v="2-3 installments"/>
    <x v="1"/>
  </r>
  <r>
    <s v="cd302cb2dc6786acab6add1e4867c38d"/>
    <n v="1"/>
    <x v="0"/>
    <n v="6"/>
    <n v="335.98"/>
    <s v="4-6 installments"/>
    <x v="12"/>
  </r>
  <r>
    <s v="0d29aa08fa516b98d8668e1eb4a57bdd"/>
    <n v="1"/>
    <x v="0"/>
    <n v="3"/>
    <n v="225.62"/>
    <s v="2-3 installments"/>
    <x v="1"/>
  </r>
  <r>
    <s v="735cd7df0237de24454fd5b5b4195515"/>
    <n v="1"/>
    <x v="0"/>
    <n v="5"/>
    <n v="124.34"/>
    <s v="4-6 installments"/>
    <x v="20"/>
  </r>
  <r>
    <s v="b2675dfd21a0a28ce21911879651b4d8"/>
    <n v="1"/>
    <x v="1"/>
    <n v="1"/>
    <n v="110.32"/>
    <s v="1 (single)"/>
    <x v="1"/>
  </r>
  <r>
    <s v="9b284ead0b827957b9e9ee5f48128bd5"/>
    <n v="1"/>
    <x v="0"/>
    <n v="6"/>
    <n v="66.44"/>
    <s v="4-6 installments"/>
    <x v="20"/>
  </r>
  <r>
    <s v="c7b81b11d2fbb30b6e215611ff0fdf15"/>
    <n v="1"/>
    <x v="0"/>
    <n v="10"/>
    <n v="144.76"/>
    <s v="7-10 installments"/>
    <x v="1"/>
  </r>
  <r>
    <s v="28889b0ebcf51e11d33d3b8913ec4780"/>
    <n v="1"/>
    <x v="0"/>
    <n v="1"/>
    <n v="36.1"/>
    <s v="1 (single)"/>
    <x v="12"/>
  </r>
  <r>
    <s v="8b1dd2533fbec1b2a1db8a602791dfcd"/>
    <n v="1"/>
    <x v="1"/>
    <n v="1"/>
    <n v="73.34"/>
    <s v="1 (single)"/>
    <x v="1"/>
  </r>
  <r>
    <s v="f221e96b7de74d489ab306e560fb83a1"/>
    <n v="2"/>
    <x v="2"/>
    <n v="1"/>
    <n v="250"/>
    <s v="1 (single)"/>
    <x v="12"/>
  </r>
  <r>
    <s v="8912714cffbe195a053e461728955065"/>
    <n v="1"/>
    <x v="0"/>
    <n v="4"/>
    <n v="171.13"/>
    <s v="4-6 installments"/>
    <x v="4"/>
  </r>
  <r>
    <s v="efa8ce996bb690cb0a1b1201374b4445"/>
    <n v="1"/>
    <x v="0"/>
    <n v="8"/>
    <n v="659"/>
    <s v="7-10 installments"/>
    <x v="20"/>
  </r>
  <r>
    <s v="c679e1baef76a7cf123dc697fe11c7ad"/>
    <n v="1"/>
    <x v="0"/>
    <n v="8"/>
    <n v="107.78"/>
    <s v="7-10 installments"/>
    <x v="12"/>
  </r>
  <r>
    <s v="a28ddb8374055bd8000ae0b1d8526942"/>
    <n v="1"/>
    <x v="0"/>
    <n v="5"/>
    <n v="156.92"/>
    <s v="4-6 installments"/>
    <x v="1"/>
  </r>
  <r>
    <s v="85f264b7facc04c8e6a719c30eb273bd"/>
    <n v="1"/>
    <x v="0"/>
    <n v="1"/>
    <n v="87.26000000000001"/>
    <s v="1 (single)"/>
    <x v="0"/>
  </r>
  <r>
    <s v="3fcc23281e8679bfb293a37d2fd3eeb8"/>
    <n v="1"/>
    <x v="1"/>
    <n v="1"/>
    <n v="39"/>
    <s v="1 (single)"/>
    <x v="12"/>
  </r>
  <r>
    <s v="3c8d85928df4e2df17662f0d9aad6027"/>
    <n v="1"/>
    <x v="0"/>
    <n v="1"/>
    <n v="53.85"/>
    <s v="1 (single)"/>
    <x v="1"/>
  </r>
  <r>
    <s v="ba2f2f4bd29ed2679295a4c10cede333"/>
    <n v="1"/>
    <x v="0"/>
    <n v="7"/>
    <n v="147.15"/>
    <s v="7-10 installments"/>
    <x v="1"/>
  </r>
  <r>
    <s v="f162b64870a8b725213ab6ad3007bc6f"/>
    <n v="1"/>
    <x v="0"/>
    <n v="4"/>
    <n v="45.09"/>
    <s v="4-6 installments"/>
    <x v="0"/>
  </r>
  <r>
    <s v="9579eb9e9bead64bf62f5167da64fab2"/>
    <n v="1"/>
    <x v="0"/>
    <n v="2"/>
    <n v="49.33"/>
    <s v="2-3 installments"/>
    <x v="1"/>
  </r>
  <r>
    <s v="f081180e44957b00bf43b18a823e8819"/>
    <n v="1"/>
    <x v="1"/>
    <n v="1"/>
    <n v="70.63"/>
    <s v="1 (single)"/>
    <x v="1"/>
  </r>
  <r>
    <s v="3b2ca3293a7ce539ea2379d704fa37ce"/>
    <n v="1"/>
    <x v="0"/>
    <n v="5"/>
    <n v="184.87"/>
    <s v="4-6 installments"/>
    <x v="0"/>
  </r>
  <r>
    <s v="c3297de5d87bdb1364601547517e83b0"/>
    <n v="1"/>
    <x v="0"/>
    <n v="3"/>
    <n v="35.14"/>
    <s v="2-3 installments"/>
    <x v="1"/>
  </r>
  <r>
    <s v="61b5e339a1a45b4d6eb6a2cdf40da6a4"/>
    <n v="1"/>
    <x v="3"/>
    <n v="1"/>
    <n v="77.89"/>
    <s v="1 (single)"/>
    <x v="0"/>
  </r>
  <r>
    <s v="7f4fc954dc46f105335b49a80acb1f7c"/>
    <n v="1"/>
    <x v="0"/>
    <n v="8"/>
    <n v="618.6"/>
    <s v="7-10 installments"/>
    <x v="8"/>
  </r>
  <r>
    <s v="a33d16c09dd48c17ac858d779e6127a3"/>
    <n v="1"/>
    <x v="0"/>
    <n v="4"/>
    <n v="46.84"/>
    <s v="4-6 installments"/>
    <x v="1"/>
  </r>
  <r>
    <s v="52463ab7b28436f48c3ae2a48bc87ef5"/>
    <n v="1"/>
    <x v="0"/>
    <n v="1"/>
    <n v="7.5"/>
    <s v="1 (single)"/>
    <x v="8"/>
  </r>
  <r>
    <s v="0d73da8896404cedc9b3a6e25e6d94b6"/>
    <n v="1"/>
    <x v="0"/>
    <n v="3"/>
    <n v="858.65"/>
    <s v="2-3 installments"/>
    <x v="1"/>
  </r>
  <r>
    <s v="af3ce7727ad453e9df1d3b9fb874ba3b"/>
    <n v="1"/>
    <x v="1"/>
    <n v="1"/>
    <n v="87.7"/>
    <s v="1 (single)"/>
    <x v="8"/>
  </r>
  <r>
    <s v="6aad8a16f17436a086a9407258c150a4"/>
    <n v="1"/>
    <x v="0"/>
    <n v="4"/>
    <n v="313.86"/>
    <s v="4-6 installments"/>
    <x v="4"/>
  </r>
  <r>
    <s v="ca4c4373c93ec75ed15c1dbd97278ddb"/>
    <n v="1"/>
    <x v="0"/>
    <n v="3"/>
    <n v="160.51"/>
    <s v="2-3 installments"/>
    <x v="1"/>
  </r>
  <r>
    <s v="94726dd6ee359e6b201305165dac1d5b"/>
    <n v="1"/>
    <x v="1"/>
    <n v="1"/>
    <n v="46"/>
    <s v="1 (single)"/>
    <x v="1"/>
  </r>
  <r>
    <s v="6c6971df6cfa20527e3e3d32aded78b1"/>
    <n v="1"/>
    <x v="0"/>
    <n v="1"/>
    <n v="36.85"/>
    <s v="1 (single)"/>
    <x v="1"/>
  </r>
  <r>
    <s v="447e8aceeed0daf26dc6c021e72b73ea"/>
    <n v="1"/>
    <x v="0"/>
    <n v="6"/>
    <n v="84.23"/>
    <s v="4-6 installments"/>
    <x v="1"/>
  </r>
  <r>
    <s v="0cbfa7741e21d7a732157a50ad8381de"/>
    <n v="1"/>
    <x v="0"/>
    <n v="8"/>
    <n v="101.5"/>
    <s v="7-10 installments"/>
    <x v="1"/>
  </r>
  <r>
    <s v="5ee25db3905647605d30aa9aff44782b"/>
    <n v="1"/>
    <x v="1"/>
    <n v="1"/>
    <n v="62.99"/>
    <s v="1 (single)"/>
    <x v="1"/>
  </r>
  <r>
    <s v="dcaeb1396857c15c0cba7456fb469c3e"/>
    <n v="1"/>
    <x v="1"/>
    <n v="1"/>
    <n v="139.62"/>
    <s v="1 (single)"/>
    <x v="1"/>
  </r>
  <r>
    <s v="294e00584d3afc45c9a512eb21c66fe2"/>
    <n v="1"/>
    <x v="0"/>
    <n v="1"/>
    <n v="37.68"/>
    <s v="1 (single)"/>
    <x v="1"/>
  </r>
  <r>
    <s v="d2e26ed6c0129169db27fba17e2c9c75"/>
    <n v="1"/>
    <x v="1"/>
    <n v="1"/>
    <n v="109.97"/>
    <s v="1 (single)"/>
    <x v="1"/>
  </r>
  <r>
    <s v="4724d70419b2219c68e4ae60a03738f7"/>
    <n v="1"/>
    <x v="0"/>
    <n v="2"/>
    <n v="135.73"/>
    <s v="2-3 installments"/>
    <x v="1"/>
  </r>
  <r>
    <s v="feddddfdc57fdeb9137220406b82439a"/>
    <n v="1"/>
    <x v="3"/>
    <n v="1"/>
    <n v="128.94"/>
    <s v="1 (single)"/>
    <x v="1"/>
  </r>
  <r>
    <s v="3c34298915dda196e053873162f24bf4"/>
    <n v="1"/>
    <x v="0"/>
    <n v="10"/>
    <n v="275.46"/>
    <s v="7-10 installments"/>
    <x v="1"/>
  </r>
  <r>
    <s v="4e0158c628911a5f52cfbc38242c0d08"/>
    <n v="1"/>
    <x v="0"/>
    <n v="1"/>
    <n v="36.69"/>
    <s v="1 (single)"/>
    <x v="12"/>
  </r>
  <r>
    <s v="1f48aeb449520a42d9d2e7e1783e5a55"/>
    <n v="1"/>
    <x v="0"/>
    <n v="2"/>
    <n v="21.04"/>
    <s v="2-3 installments"/>
    <x v="1"/>
  </r>
  <r>
    <s v="ad22d501d12b05b17afda08f06ce8bfd"/>
    <n v="1"/>
    <x v="0"/>
    <n v="2"/>
    <n v="37.23"/>
    <s v="2-3 installments"/>
    <x v="8"/>
  </r>
  <r>
    <s v="951465eab40f27ad0841ed050ba48349"/>
    <n v="1"/>
    <x v="0"/>
    <n v="1"/>
    <n v="28.2"/>
    <s v="1 (single)"/>
    <x v="1"/>
  </r>
  <r>
    <s v="84253562834802051b3ee018d7daecb4"/>
    <n v="2"/>
    <x v="2"/>
    <n v="1"/>
    <n v="9.91"/>
    <s v="1 (single)"/>
    <x v="4"/>
  </r>
  <r>
    <s v="82f2c3e9aac31446ce4f3edd3a876f8e"/>
    <n v="1"/>
    <x v="0"/>
    <n v="1"/>
    <n v="18.17"/>
    <s v="1 (single)"/>
    <x v="1"/>
  </r>
  <r>
    <s v="f4c87e038db78ef275deab58f19e5bd2"/>
    <n v="1"/>
    <x v="0"/>
    <n v="2"/>
    <n v="72.98999999999999"/>
    <s v="2-3 installments"/>
    <x v="1"/>
  </r>
  <r>
    <s v="42c146c7d76c003910cda3357aeb754b"/>
    <n v="1"/>
    <x v="1"/>
    <n v="1"/>
    <n v="27.89"/>
    <s v="1 (single)"/>
    <x v="1"/>
  </r>
  <r>
    <s v="03ea970e60ecfa4b84a69ddc665262a5"/>
    <n v="1"/>
    <x v="0"/>
    <n v="6"/>
    <n v="132.57"/>
    <s v="4-6 installments"/>
    <x v="8"/>
  </r>
  <r>
    <s v="8bacc2f32b92ef5631a9c135352efee2"/>
    <n v="1"/>
    <x v="0"/>
    <n v="1"/>
    <n v="5.3"/>
    <s v="1 (single)"/>
    <x v="9"/>
  </r>
  <r>
    <s v="31c728d11563b29a76dc77a51634588c"/>
    <n v="1"/>
    <x v="0"/>
    <n v="8"/>
    <n v="358.44"/>
    <s v="7-10 installments"/>
    <x v="18"/>
  </r>
  <r>
    <s v="cf0e37f46e8d7069a7488a26233cbe8a"/>
    <n v="1"/>
    <x v="0"/>
    <n v="2"/>
    <n v="106.87"/>
    <s v="2-3 installments"/>
    <x v="12"/>
  </r>
  <r>
    <s v="0204196a1fd266bdc00356eb791b4516"/>
    <n v="1"/>
    <x v="0"/>
    <n v="2"/>
    <n v="133.28"/>
    <s v="2-3 installments"/>
    <x v="0"/>
  </r>
  <r>
    <s v="54756c47d5273d8188b9e581f19822f1"/>
    <n v="1"/>
    <x v="0"/>
    <n v="10"/>
    <n v="560.24"/>
    <s v="7-10 installments"/>
    <x v="1"/>
  </r>
  <r>
    <s v="c05d6a79e55da72ca780ce90364abed9"/>
    <n v="1"/>
    <x v="0"/>
    <n v="7"/>
    <n v="302.52"/>
    <s v="7-10 installments"/>
    <x v="1"/>
  </r>
  <r>
    <s v="95a7461400781a93765157b8f5fa2b6a"/>
    <n v="1"/>
    <x v="1"/>
    <n v="1"/>
    <n v="357.13"/>
    <s v="1 (single)"/>
    <x v="12"/>
  </r>
  <r>
    <s v="59c0d4b067270f98e28b82c5ce59db9c"/>
    <n v="1"/>
    <x v="0"/>
    <n v="1"/>
    <n v="97.44"/>
    <s v="1 (single)"/>
    <x v="1"/>
  </r>
  <r>
    <s v="ead9ba9ae78cb9568101cda32b516dc3"/>
    <n v="1"/>
    <x v="1"/>
    <n v="1"/>
    <n v="203.67"/>
    <s v="1 (single)"/>
    <x v="1"/>
  </r>
  <r>
    <s v="b8ec4e11fac601907005c18a78ccbae7"/>
    <n v="1"/>
    <x v="1"/>
    <n v="1"/>
    <n v="77.77"/>
    <s v="1 (single)"/>
    <x v="1"/>
  </r>
  <r>
    <s v="1e3ce42424fd2f55a6ec734f9e63f041"/>
    <n v="1"/>
    <x v="0"/>
    <n v="10"/>
    <n v="331.74"/>
    <s v="7-10 installments"/>
    <x v="20"/>
  </r>
  <r>
    <s v="5bf226cf882c5bf4247f89a97c86f273"/>
    <n v="1"/>
    <x v="0"/>
    <n v="10"/>
    <n v="246.36"/>
    <s v="7-10 installments"/>
    <x v="6"/>
  </r>
  <r>
    <s v="4509039a1ebb56dc11e06c719432b76f"/>
    <n v="1"/>
    <x v="1"/>
    <n v="1"/>
    <n v="197.06"/>
    <s v="1 (single)"/>
    <x v="12"/>
  </r>
  <r>
    <s v="3c58bffb70dcf45f12bdf66a3c215905"/>
    <n v="1"/>
    <x v="2"/>
    <n v="1"/>
    <n v="2.26"/>
    <s v="1 (single)"/>
    <x v="1"/>
  </r>
  <r>
    <s v="b6d67e1b245f18e37675b27ab9aee7cf"/>
    <n v="1"/>
    <x v="1"/>
    <n v="1"/>
    <n v="67.39"/>
    <s v="1 (single)"/>
    <x v="1"/>
  </r>
  <r>
    <s v="f19584f0d2c7cbccc05621c23dee5cb3"/>
    <n v="1"/>
    <x v="0"/>
    <n v="5"/>
    <n v="57.88"/>
    <s v="4-6 installments"/>
    <x v="1"/>
  </r>
  <r>
    <s v="ae51ca5d283359defc7f5ff6f471f1dc"/>
    <n v="1"/>
    <x v="0"/>
    <n v="5"/>
    <n v="111.6"/>
    <s v="4-6 installments"/>
    <x v="1"/>
  </r>
  <r>
    <s v="f7d8cd54dcedff57206bb219f1edfb5a"/>
    <n v="1"/>
    <x v="0"/>
    <n v="4"/>
    <n v="62.38"/>
    <s v="4-6 installments"/>
    <x v="6"/>
  </r>
  <r>
    <s v="80b0d3793468761fc92ec09064ef6223"/>
    <n v="1"/>
    <x v="0"/>
    <n v="5"/>
    <n v="155.63"/>
    <s v="4-6 installments"/>
    <x v="12"/>
  </r>
  <r>
    <s v="fb160817be895543f88cd2eb3d7b1946"/>
    <n v="1"/>
    <x v="0"/>
    <n v="3"/>
    <n v="153.32"/>
    <s v="2-3 installments"/>
    <x v="4"/>
  </r>
  <r>
    <s v="d5a2d5dbc8d728f724b8427dae1f97ba"/>
    <n v="1"/>
    <x v="0"/>
    <n v="2"/>
    <n v="63.99"/>
    <s v="2-3 installments"/>
    <x v="1"/>
  </r>
  <r>
    <s v="b0b2c1eac18964a383e18b20e718e806"/>
    <n v="1"/>
    <x v="1"/>
    <n v="1"/>
    <n v="105.24"/>
    <s v="1 (single)"/>
    <x v="3"/>
  </r>
  <r>
    <s v="7e994fde493b3bd44fa065bcf39fe904"/>
    <n v="1"/>
    <x v="0"/>
    <n v="2"/>
    <n v="123.82"/>
    <s v="2-3 installments"/>
    <x v="6"/>
  </r>
  <r>
    <s v="5d8614cc1b5fa0f33976b87215bbdb0c"/>
    <n v="1"/>
    <x v="0"/>
    <n v="14"/>
    <n v="417.45"/>
    <s v="11+ installments"/>
    <x v="0"/>
  </r>
  <r>
    <s v="cef5e3ca97aed8bc63fe5f55a26633a6"/>
    <n v="1"/>
    <x v="0"/>
    <n v="2"/>
    <n v="77.56999999999999"/>
    <s v="2-3 installments"/>
    <x v="7"/>
  </r>
  <r>
    <s v="43e22b919baf176fe28fb243217cc90c"/>
    <n v="1"/>
    <x v="0"/>
    <n v="2"/>
    <n v="121.04"/>
    <s v="2-3 installments"/>
    <x v="1"/>
  </r>
  <r>
    <s v="d133e52fb7806aa87cec35e47a1d06ce"/>
    <n v="1"/>
    <x v="0"/>
    <n v="1"/>
    <n v="117.08"/>
    <s v="1 (single)"/>
    <x v="7"/>
  </r>
  <r>
    <s v="ed9a3a6d2f841f665754521774ccfaf2"/>
    <n v="1"/>
    <x v="0"/>
    <n v="5"/>
    <n v="263.47"/>
    <s v="4-6 installments"/>
    <x v="14"/>
  </r>
  <r>
    <s v="6ac559b49cbb0d6d7c3eb071891785c7"/>
    <n v="3"/>
    <x v="2"/>
    <n v="1"/>
    <n v="20"/>
    <s v="1 (single)"/>
    <x v="14"/>
  </r>
  <r>
    <s v="3d7843619ba9dab89ba9aa58cfa11e31"/>
    <n v="1"/>
    <x v="1"/>
    <n v="1"/>
    <n v="103.55"/>
    <s v="1 (single)"/>
    <x v="2"/>
  </r>
  <r>
    <s v="d5a9c802f335dab69b88e69434d0dd43"/>
    <n v="1"/>
    <x v="0"/>
    <n v="5"/>
    <n v="97.23999999999999"/>
    <s v="4-6 installments"/>
    <x v="9"/>
  </r>
  <r>
    <s v="d3d77c4984354c4bcb02fb10f11b7a06"/>
    <n v="1"/>
    <x v="0"/>
    <n v="1"/>
    <n v="67.29000000000001"/>
    <s v="1 (single)"/>
    <x v="1"/>
  </r>
  <r>
    <s v="09be8ba0b5c0e3195ef77302707a192f"/>
    <n v="1"/>
    <x v="0"/>
    <n v="10"/>
    <n v="488.55"/>
    <s v="7-10 installments"/>
    <x v="0"/>
  </r>
  <r>
    <s v="f5dbaf6c0097869f39c165f8677540a2"/>
    <n v="1"/>
    <x v="0"/>
    <n v="2"/>
    <n v="61.75"/>
    <s v="2-3 installments"/>
    <x v="1"/>
  </r>
  <r>
    <s v="4d920656159629630f3cca4092065c72"/>
    <n v="1"/>
    <x v="0"/>
    <n v="1"/>
    <n v="22.44"/>
    <s v="1 (single)"/>
    <x v="1"/>
  </r>
  <r>
    <s v="bd7585a77f0aa76b3775bb68fb293356"/>
    <n v="1"/>
    <x v="1"/>
    <n v="1"/>
    <n v="30.81"/>
    <s v="1 (single)"/>
    <x v="0"/>
  </r>
  <r>
    <s v="1dc00931526c6633db6df2a5f862830f"/>
    <n v="1"/>
    <x v="0"/>
    <n v="4"/>
    <n v="107.74"/>
    <s v="4-6 installments"/>
    <x v="0"/>
  </r>
  <r>
    <s v="9550c6dde457784adf6688cea59cd6b8"/>
    <n v="1"/>
    <x v="0"/>
    <n v="1"/>
    <n v="27.88"/>
    <s v="1 (single)"/>
    <x v="1"/>
  </r>
  <r>
    <s v="9b31411d9c1c41009017a1c0a06ce069"/>
    <n v="1"/>
    <x v="0"/>
    <n v="1"/>
    <n v="24.1"/>
    <s v="1 (single)"/>
    <x v="12"/>
  </r>
  <r>
    <s v="94f039fd9c674f33650e01915dd3dd43"/>
    <n v="1"/>
    <x v="1"/>
    <n v="1"/>
    <n v="125.23"/>
    <s v="1 (single)"/>
    <x v="4"/>
  </r>
  <r>
    <s v="87088bdc1540ebbba402377ce8cfbbb6"/>
    <n v="2"/>
    <x v="2"/>
    <n v="1"/>
    <n v="96.70999999999999"/>
    <s v="1 (single)"/>
    <x v="1"/>
  </r>
  <r>
    <s v="c67941b4ae569566ad69104332761988"/>
    <n v="1"/>
    <x v="0"/>
    <n v="3"/>
    <n v="290.72"/>
    <s v="2-3 installments"/>
    <x v="12"/>
  </r>
  <r>
    <s v="f436f6d14054239efee21f9df0605039"/>
    <n v="1"/>
    <x v="0"/>
    <n v="3"/>
    <n v="207.8"/>
    <s v="2-3 installments"/>
    <x v="24"/>
  </r>
  <r>
    <s v="7513aa221a63febb0ca189d24474e893"/>
    <n v="1"/>
    <x v="0"/>
    <n v="6"/>
    <n v="103.61"/>
    <s v="4-6 installments"/>
    <x v="0"/>
  </r>
  <r>
    <s v="6926348e098b0414d25d5d773475a8fd"/>
    <n v="1"/>
    <x v="0"/>
    <n v="1"/>
    <n v="27.85"/>
    <s v="1 (single)"/>
    <x v="1"/>
  </r>
  <r>
    <s v="d5bf932dc17620661df0eda27c8fa1f1"/>
    <n v="1"/>
    <x v="0"/>
    <n v="1"/>
    <n v="170.72"/>
    <s v="1 (single)"/>
    <x v="1"/>
  </r>
  <r>
    <s v="f8d1f879af678ff6582adada493313f6"/>
    <n v="1"/>
    <x v="1"/>
    <n v="1"/>
    <n v="237.07"/>
    <s v="1 (single)"/>
    <x v="1"/>
  </r>
  <r>
    <s v="99902f632e0a578e6995f6291e0e6cb8"/>
    <n v="1"/>
    <x v="0"/>
    <n v="3"/>
    <n v="84.54000000000001"/>
    <s v="2-3 installments"/>
    <x v="6"/>
  </r>
  <r>
    <s v="4c7913ea20ceb4b0a837e48b8b29c4fe"/>
    <n v="1"/>
    <x v="0"/>
    <n v="1"/>
    <n v="69.34"/>
    <s v="1 (single)"/>
    <x v="1"/>
  </r>
  <r>
    <s v="157807bc5bce90ec70c2ace65fe8e394"/>
    <n v="1"/>
    <x v="0"/>
    <n v="1"/>
    <n v="35.77"/>
    <s v="1 (single)"/>
    <x v="1"/>
  </r>
  <r>
    <s v="bfee0e661250e978b89fa43a909f038f"/>
    <n v="1"/>
    <x v="0"/>
    <n v="1"/>
    <n v="75.25"/>
    <s v="1 (single)"/>
    <x v="16"/>
  </r>
  <r>
    <s v="1e7f171b11eff2ba0ffbf95130c2f18a"/>
    <n v="1"/>
    <x v="0"/>
    <n v="1"/>
    <n v="52.77"/>
    <s v="1 (single)"/>
    <x v="1"/>
  </r>
  <r>
    <s v="0532db7075ba24a851a342f08d0e0b39"/>
    <n v="1"/>
    <x v="0"/>
    <n v="10"/>
    <n v="213.41"/>
    <s v="7-10 installments"/>
    <x v="4"/>
  </r>
  <r>
    <s v="4f281ef289adc50c1d9b0e5268a71354"/>
    <n v="1"/>
    <x v="1"/>
    <n v="1"/>
    <n v="71.65000000000001"/>
    <s v="1 (single)"/>
    <x v="1"/>
  </r>
  <r>
    <s v="f3100bed66fcc67bf69111059a3aa4ac"/>
    <n v="1"/>
    <x v="0"/>
    <n v="8"/>
    <n v="91.66"/>
    <s v="7-10 installments"/>
    <x v="1"/>
  </r>
  <r>
    <s v="21c4eaa80017bdc1e03506f96acd248a"/>
    <n v="1"/>
    <x v="1"/>
    <n v="1"/>
    <n v="125.23"/>
    <s v="1 (single)"/>
    <x v="14"/>
  </r>
  <r>
    <s v="befb5a47055c761fb52d876ae90724b6"/>
    <n v="1"/>
    <x v="0"/>
    <n v="2"/>
    <n v="170.7"/>
    <s v="2-3 installments"/>
    <x v="16"/>
  </r>
  <r>
    <s v="e5719cfaa683987b3ac4bdcc0c5c6a46"/>
    <n v="1"/>
    <x v="0"/>
    <n v="3"/>
    <n v="48.08"/>
    <s v="2-3 installments"/>
    <x v="1"/>
  </r>
  <r>
    <s v="75e0a6d2e57dd8ad70355c1b44acdde4"/>
    <n v="1"/>
    <x v="0"/>
    <n v="3"/>
    <n v="975.4400000000001"/>
    <s v="2-3 installments"/>
    <x v="12"/>
  </r>
  <r>
    <s v="a512132380fbd3ae24feca8ee9512efa"/>
    <n v="1"/>
    <x v="0"/>
    <n v="1"/>
    <n v="159.12"/>
    <s v="1 (single)"/>
    <x v="19"/>
  </r>
  <r>
    <s v="6c7481b5566c6a3821a91a05b0f9f7c8"/>
    <n v="1"/>
    <x v="0"/>
    <n v="3"/>
    <n v="74.48999999999999"/>
    <s v="2-3 installments"/>
    <x v="0"/>
  </r>
  <r>
    <s v="1dd62cec8f15d977f5662ee87d9aae02"/>
    <n v="1"/>
    <x v="0"/>
    <n v="4"/>
    <n v="220.71"/>
    <s v="4-6 installments"/>
    <x v="1"/>
  </r>
  <r>
    <s v="1491421ac3483cac70a09399f5ea1556"/>
    <n v="1"/>
    <x v="1"/>
    <n v="1"/>
    <n v="173.85"/>
    <s v="1 (single)"/>
    <x v="12"/>
  </r>
  <r>
    <s v="191c7fa4da1a93f10fd41e2cd46e9af1"/>
    <n v="1"/>
    <x v="0"/>
    <n v="2"/>
    <n v="64.17"/>
    <s v="2-3 installments"/>
    <x v="12"/>
  </r>
  <r>
    <s v="24caac929f6281eb55ab38103cd821fa"/>
    <n v="1"/>
    <x v="0"/>
    <n v="2"/>
    <n v="112.71"/>
    <s v="2-3 installments"/>
    <x v="1"/>
  </r>
  <r>
    <s v="cc3d4ac8f11e38aebf094617bdbe0fec"/>
    <n v="1"/>
    <x v="1"/>
    <n v="1"/>
    <n v="231.74"/>
    <s v="1 (single)"/>
    <x v="14"/>
  </r>
  <r>
    <s v="100ba6d6b73b6ff81956ec722bc10fc5"/>
    <n v="1"/>
    <x v="0"/>
    <n v="2"/>
    <n v="146.66"/>
    <s v="2-3 installments"/>
    <x v="8"/>
  </r>
  <r>
    <s v="ff1a118ab3b997d4c3f8ffad8e6734b8"/>
    <n v="1"/>
    <x v="0"/>
    <n v="5"/>
    <n v="148.15"/>
    <s v="4-6 installments"/>
    <x v="6"/>
  </r>
  <r>
    <s v="80a2390298a9aa384d2f36f18e5e4f45"/>
    <n v="1"/>
    <x v="0"/>
    <n v="5"/>
    <n v="95.22"/>
    <s v="4-6 installments"/>
    <x v="0"/>
  </r>
  <r>
    <s v="308d6f3a55688463299b7763b12bfbae"/>
    <n v="1"/>
    <x v="1"/>
    <n v="1"/>
    <n v="31.34"/>
    <s v="1 (single)"/>
    <x v="12"/>
  </r>
  <r>
    <s v="3088f0b4bbfaed202d378b70e289542a"/>
    <n v="1"/>
    <x v="0"/>
    <n v="2"/>
    <n v="163.48"/>
    <s v="2-3 installments"/>
    <x v="8"/>
  </r>
  <r>
    <s v="de8a2818f7fe963e53d394e7848bc9b2"/>
    <n v="1"/>
    <x v="0"/>
    <n v="8"/>
    <n v="84.62"/>
    <s v="7-10 installments"/>
    <x v="4"/>
  </r>
  <r>
    <s v="f12ef7eed107de3791b1db5b8cd4852b"/>
    <n v="1"/>
    <x v="0"/>
    <n v="1"/>
    <n v="41.63"/>
    <s v="1 (single)"/>
    <x v="1"/>
  </r>
  <r>
    <s v="68986e4324f6a21481df4e6e89abcf01"/>
    <n v="4"/>
    <x v="2"/>
    <n v="1"/>
    <n v="19.06"/>
    <s v="1 (single)"/>
    <x v="4"/>
  </r>
  <r>
    <s v="f4829d4aec1e7ce6d1f88c4eb8086c3e"/>
    <n v="1"/>
    <x v="1"/>
    <n v="1"/>
    <n v="349.99"/>
    <s v="1 (single)"/>
    <x v="0"/>
  </r>
  <r>
    <s v="2e212e37333cf24f1acef20a298f38c6"/>
    <n v="1"/>
    <x v="0"/>
    <n v="2"/>
    <n v="205.29"/>
    <s v="2-3 installments"/>
    <x v="5"/>
  </r>
  <r>
    <s v="78f74e94c8a2cebb5d569f483d54e8be"/>
    <n v="2"/>
    <x v="2"/>
    <n v="1"/>
    <n v="12.28"/>
    <s v="1 (single)"/>
    <x v="12"/>
  </r>
  <r>
    <s v="c36e2db3e1489ff9c460ec23cc65af44"/>
    <n v="1"/>
    <x v="0"/>
    <n v="8"/>
    <n v="169.78"/>
    <s v="7-10 installments"/>
    <x v="1"/>
  </r>
  <r>
    <s v="131c0d01eb2028569a7756743f8a6e52"/>
    <n v="1"/>
    <x v="0"/>
    <n v="3"/>
    <n v="138.15"/>
    <s v="2-3 installments"/>
    <x v="9"/>
  </r>
  <r>
    <s v="b65589b94530126b587553d33874aaf7"/>
    <n v="1"/>
    <x v="0"/>
    <n v="8"/>
    <n v="113.92"/>
    <s v="7-10 installments"/>
    <x v="4"/>
  </r>
  <r>
    <s v="6856cecc107b0c5ddfb732c3b370b0d5"/>
    <n v="1"/>
    <x v="1"/>
    <n v="1"/>
    <n v="237.87"/>
    <s v="1 (single)"/>
    <x v="2"/>
  </r>
  <r>
    <s v="e92495a2d1ba8587502a3cb99e5325e7"/>
    <n v="1"/>
    <x v="0"/>
    <n v="3"/>
    <n v="271.54"/>
    <s v="2-3 installments"/>
    <x v="1"/>
  </r>
  <r>
    <s v="7ab1a9babde2a1355e3075d07ea895e3"/>
    <n v="1"/>
    <x v="1"/>
    <n v="1"/>
    <n v="35.19"/>
    <s v="1 (single)"/>
    <x v="1"/>
  </r>
  <r>
    <s v="48362159589d43095a14bba680682780"/>
    <n v="1"/>
    <x v="0"/>
    <n v="2"/>
    <n v="108.05"/>
    <s v="2-3 installments"/>
    <x v="1"/>
  </r>
  <r>
    <s v="0c4e23cb9c6ec62bd75c1019d58747f0"/>
    <n v="1"/>
    <x v="0"/>
    <n v="2"/>
    <n v="55"/>
    <s v="2-3 installments"/>
    <x v="24"/>
  </r>
  <r>
    <s v="4089dcf1cbb89bc02b04c143c7dab499"/>
    <n v="1"/>
    <x v="0"/>
    <n v="2"/>
    <n v="636.46"/>
    <s v="2-3 installments"/>
    <x v="17"/>
  </r>
  <r>
    <s v="a467400c8e1765c5245eb8c9839a27f8"/>
    <n v="1"/>
    <x v="0"/>
    <n v="1"/>
    <n v="133.5"/>
    <s v="1 (single)"/>
    <x v="1"/>
  </r>
  <r>
    <s v="2deb17060fc1ce18a85eba953ddcdeaf"/>
    <n v="1"/>
    <x v="0"/>
    <n v="1"/>
    <n v="35.86"/>
    <s v="1 (single)"/>
    <x v="0"/>
  </r>
  <r>
    <s v="afd02669bcda281a6a9a153dbcf60e39"/>
    <n v="1"/>
    <x v="0"/>
    <n v="1"/>
    <n v="46.79"/>
    <s v="1 (single)"/>
    <x v="20"/>
  </r>
  <r>
    <s v="2459807af0cad1161d053ae93c170398"/>
    <n v="1"/>
    <x v="0"/>
    <n v="1"/>
    <n v="55.62"/>
    <s v="1 (single)"/>
    <x v="9"/>
  </r>
  <r>
    <s v="f7a4be4d6edb66bd0e62e91e1bbc9061"/>
    <n v="1"/>
    <x v="0"/>
    <n v="1"/>
    <n v="66.98999999999999"/>
    <s v="1 (single)"/>
    <x v="12"/>
  </r>
  <r>
    <s v="b765555cab4620de41a7714fe7359249"/>
    <n v="1"/>
    <x v="0"/>
    <n v="2"/>
    <n v="114.79"/>
    <s v="2-3 installments"/>
    <x v="1"/>
  </r>
  <r>
    <s v="3d894f368ae702ec71a9db9d4d21291d"/>
    <n v="1"/>
    <x v="1"/>
    <n v="1"/>
    <n v="132.39"/>
    <s v="1 (single)"/>
    <x v="13"/>
  </r>
  <r>
    <s v="ea77eb4f349110679bde0e77541dcb2e"/>
    <n v="1"/>
    <x v="1"/>
    <n v="1"/>
    <n v="137.4"/>
    <s v="1 (single)"/>
    <x v="20"/>
  </r>
  <r>
    <s v="823e6849ed0014d669a9f8c6f7215c5e"/>
    <n v="1"/>
    <x v="0"/>
    <n v="1"/>
    <n v="96.31999999999999"/>
    <s v="1 (single)"/>
    <x v="1"/>
  </r>
  <r>
    <s v="a12c7cc529c689355b84f45a8992971d"/>
    <n v="1"/>
    <x v="0"/>
    <n v="3"/>
    <n v="94.22"/>
    <s v="2-3 installments"/>
    <x v="12"/>
  </r>
  <r>
    <s v="12ab31863d076fffc0578c5556082865"/>
    <n v="1"/>
    <x v="0"/>
    <n v="3"/>
    <n v="388.56"/>
    <s v="2-3 installments"/>
    <x v="4"/>
  </r>
  <r>
    <s v="317e2a850e41487363a134bb3369262b"/>
    <n v="1"/>
    <x v="0"/>
    <n v="10"/>
    <n v="281.12"/>
    <s v="7-10 installments"/>
    <x v="13"/>
  </r>
  <r>
    <s v="04782e9b6da0d4326e534dae5dd3e09e"/>
    <n v="1"/>
    <x v="0"/>
    <n v="5"/>
    <n v="53.22"/>
    <s v="4-6 installments"/>
    <x v="8"/>
  </r>
  <r>
    <s v="05dbe6bf3e09d4e05160a98d0a926bb1"/>
    <n v="1"/>
    <x v="0"/>
    <n v="2"/>
    <n v="173.92"/>
    <s v="2-3 installments"/>
    <x v="0"/>
  </r>
  <r>
    <s v="61e6fd152ceacdc37b7cacb713e73f10"/>
    <n v="1"/>
    <x v="0"/>
    <n v="1"/>
    <n v="145.56"/>
    <s v="1 (single)"/>
    <x v="0"/>
  </r>
  <r>
    <s v="4cc479c410cb824d577fb1a31af7b002"/>
    <n v="1"/>
    <x v="1"/>
    <n v="1"/>
    <n v="112.71"/>
    <s v="1 (single)"/>
    <x v="1"/>
  </r>
  <r>
    <s v="00335f75ea6a4455b524a8dd177067f5"/>
    <n v="1"/>
    <x v="0"/>
    <n v="4"/>
    <n v="177.01"/>
    <s v="4-6 installments"/>
    <x v="12"/>
  </r>
  <r>
    <s v="547b3596c03dfad1b87305e9c5a554c2"/>
    <n v="1"/>
    <x v="0"/>
    <n v="3"/>
    <n v="124.93"/>
    <s v="2-3 installments"/>
    <x v="1"/>
  </r>
  <r>
    <s v="ef99f25a4dd935f92a388af905f868d1"/>
    <n v="1"/>
    <x v="0"/>
    <n v="2"/>
    <n v="71.14"/>
    <s v="2-3 installments"/>
    <x v="3"/>
  </r>
  <r>
    <s v="974c26d25f3764b5acde8a0b556843be"/>
    <n v="1"/>
    <x v="1"/>
    <n v="1"/>
    <n v="103.56"/>
    <s v="1 (single)"/>
    <x v="1"/>
  </r>
  <r>
    <s v="91d4539b388eaa6cdb58342954c42c5a"/>
    <n v="1"/>
    <x v="0"/>
    <n v="1"/>
    <n v="86.08"/>
    <s v="1 (single)"/>
    <x v="1"/>
  </r>
  <r>
    <s v="fbe61ad65fab58d509a6785653636a57"/>
    <n v="1"/>
    <x v="0"/>
    <n v="2"/>
    <n v="92.98999999999999"/>
    <s v="2-3 installments"/>
    <x v="1"/>
  </r>
  <r>
    <s v="fbe768ef510412dd02e7f6a28504ec7f"/>
    <n v="1"/>
    <x v="0"/>
    <n v="2"/>
    <n v="179.32"/>
    <s v="2-3 installments"/>
    <x v="1"/>
  </r>
  <r>
    <s v="a150844c1dfa605f925885746f98fe55"/>
    <n v="3"/>
    <x v="2"/>
    <n v="1"/>
    <n v="57.69"/>
    <s v="1 (single)"/>
    <x v="1"/>
  </r>
  <r>
    <s v="a03f26d6437188462f6e42f098b7e7c0"/>
    <n v="1"/>
    <x v="1"/>
    <n v="1"/>
    <n v="55.29"/>
    <s v="1 (single)"/>
    <x v="0"/>
  </r>
  <r>
    <s v="98573bb494103800f6790b57c1357ba7"/>
    <n v="1"/>
    <x v="0"/>
    <n v="4"/>
    <n v="265.64"/>
    <s v="4-6 installments"/>
    <x v="4"/>
  </r>
  <r>
    <s v="9fe292254834c701a4b05deafecba7b8"/>
    <n v="1"/>
    <x v="1"/>
    <n v="1"/>
    <n v="33.65"/>
    <s v="1 (single)"/>
    <x v="20"/>
  </r>
  <r>
    <s v="379c468e2dc90ec7cd68bacf13ecca13"/>
    <n v="1"/>
    <x v="0"/>
    <n v="1"/>
    <n v="42.86"/>
    <s v="1 (single)"/>
    <x v="1"/>
  </r>
  <r>
    <s v="11bd5b514c1e1b6a737ed2fd95489424"/>
    <n v="1"/>
    <x v="0"/>
    <n v="2"/>
    <n v="139.8"/>
    <s v="2-3 installments"/>
    <x v="12"/>
  </r>
  <r>
    <s v="b39ecb6c0af8f006d1bf639d962fb92e"/>
    <n v="1"/>
    <x v="0"/>
    <n v="4"/>
    <n v="77.11"/>
    <s v="4-6 installments"/>
    <x v="1"/>
  </r>
  <r>
    <s v="ac2242227b286f0901eeac585ba06dfd"/>
    <n v="1"/>
    <x v="0"/>
    <n v="8"/>
    <n v="323.68"/>
    <s v="7-10 installments"/>
    <x v="0"/>
  </r>
  <r>
    <s v="e748c54b8577378ff4ec891345c9b884"/>
    <n v="1"/>
    <x v="0"/>
    <n v="1"/>
    <n v="48.79"/>
    <s v="1 (single)"/>
    <x v="16"/>
  </r>
  <r>
    <s v="8210bb31459a84e6b7e5c42367d1c127"/>
    <n v="1"/>
    <x v="0"/>
    <n v="7"/>
    <n v="74.31999999999999"/>
    <s v="7-10 installments"/>
    <x v="6"/>
  </r>
  <r>
    <s v="c2efd7dd7ea9e5bad9dffbb89653491d"/>
    <n v="1"/>
    <x v="0"/>
    <n v="3"/>
    <n v="67.53"/>
    <s v="2-3 installments"/>
    <x v="24"/>
  </r>
  <r>
    <s v="6976421e858af2e4b388ccfac68236ee"/>
    <n v="1"/>
    <x v="0"/>
    <n v="1"/>
    <n v="37.91"/>
    <s v="1 (single)"/>
    <x v="1"/>
  </r>
  <r>
    <s v="06375e8bcbe64fb1da3b499fa42a7991"/>
    <n v="1"/>
    <x v="1"/>
    <n v="1"/>
    <n v="1981.22"/>
    <s v="1 (single)"/>
    <x v="8"/>
  </r>
  <r>
    <s v="4acae38053fac34d667306b2de1445ee"/>
    <n v="1"/>
    <x v="0"/>
    <n v="3"/>
    <n v="183.32"/>
    <s v="2-3 installments"/>
    <x v="1"/>
  </r>
  <r>
    <s v="a640d10af396f0aa5f1c751f1f976bdc"/>
    <n v="1"/>
    <x v="1"/>
    <n v="1"/>
    <n v="43.71"/>
    <s v="1 (single)"/>
    <x v="1"/>
  </r>
  <r>
    <s v="18f4178d9b3c33fa79c1a0d5eb214023"/>
    <n v="1"/>
    <x v="0"/>
    <n v="4"/>
    <n v="305.89"/>
    <s v="4-6 installments"/>
    <x v="0"/>
  </r>
  <r>
    <s v="524a77411e47956b583e344545abf653"/>
    <n v="1"/>
    <x v="0"/>
    <n v="2"/>
    <n v="407.69"/>
    <s v="2-3 installments"/>
    <x v="16"/>
  </r>
  <r>
    <s v="417d2c0b5fb1f2aacd28ed66e8b9c194"/>
    <n v="1"/>
    <x v="0"/>
    <n v="1"/>
    <n v="102.4"/>
    <s v="1 (single)"/>
    <x v="1"/>
  </r>
  <r>
    <s v="6c2332524797ccf47797e85207250b4a"/>
    <n v="1"/>
    <x v="0"/>
    <n v="10"/>
    <n v="481.96"/>
    <s v="7-10 installments"/>
    <x v="12"/>
  </r>
  <r>
    <s v="58829394980c3e52afb649be7d0e663a"/>
    <n v="1"/>
    <x v="1"/>
    <n v="1"/>
    <n v="195.91"/>
    <s v="1 (single)"/>
    <x v="4"/>
  </r>
  <r>
    <s v="27eebc49f55d8e9b8192f11c2570d6f1"/>
    <n v="1"/>
    <x v="0"/>
    <n v="1"/>
    <n v="11.63"/>
    <s v="1 (single)"/>
    <x v="1"/>
  </r>
  <r>
    <s v="8cc98854c500c9bea08c5f4be4a4c28f"/>
    <n v="1"/>
    <x v="0"/>
    <n v="2"/>
    <n v="64.3"/>
    <s v="2-3 installments"/>
    <x v="1"/>
  </r>
  <r>
    <s v="2b101e802b6712f2fc129966a2c518fd"/>
    <n v="4"/>
    <x v="2"/>
    <n v="1"/>
    <n v="15.04"/>
    <s v="1 (single)"/>
    <x v="12"/>
  </r>
  <r>
    <s v="cbd5da59166957ccd5a0c52607f2e98d"/>
    <n v="1"/>
    <x v="0"/>
    <n v="1"/>
    <n v="33.17"/>
    <s v="1 (single)"/>
    <x v="1"/>
  </r>
  <r>
    <s v="d4618e481090308279190e070dfc3c4b"/>
    <n v="2"/>
    <x v="2"/>
    <n v="1"/>
    <n v="50"/>
    <s v="1 (single)"/>
    <x v="1"/>
  </r>
  <r>
    <s v="164edfe5bd700da6195bc453f107dc17"/>
    <n v="1"/>
    <x v="0"/>
    <n v="6"/>
    <n v="188.51"/>
    <s v="4-6 installments"/>
    <x v="1"/>
  </r>
  <r>
    <s v="489e9a78bc86403a43eed56b15c7c266"/>
    <n v="1"/>
    <x v="0"/>
    <n v="1"/>
    <n v="77.89"/>
    <s v="1 (single)"/>
    <x v="24"/>
  </r>
  <r>
    <s v="1f940fc941da73865323a8c30e2871f0"/>
    <n v="1"/>
    <x v="0"/>
    <n v="10"/>
    <n v="123.42"/>
    <s v="7-10 installments"/>
    <x v="0"/>
  </r>
  <r>
    <s v="fb08991a4d87f7fb84cd0dadc7399850"/>
    <n v="1"/>
    <x v="0"/>
    <n v="9"/>
    <n v="99.34"/>
    <s v="7-10 installments"/>
    <x v="1"/>
  </r>
  <r>
    <s v="60e27e3758187b1f68dc2784f5e6a9a6"/>
    <n v="1"/>
    <x v="0"/>
    <n v="3"/>
    <n v="150.74"/>
    <s v="2-3 installments"/>
    <x v="1"/>
  </r>
  <r>
    <s v="0cda3f4a118f3654ee4e487e867fa036"/>
    <n v="1"/>
    <x v="1"/>
    <n v="1"/>
    <n v="106.87"/>
    <s v="1 (single)"/>
    <x v="4"/>
  </r>
  <r>
    <s v="a9f7beeff5d3fdb2859b22c0dfde51ce"/>
    <n v="1"/>
    <x v="0"/>
    <n v="4"/>
    <n v="254.22"/>
    <s v="4-6 installments"/>
    <x v="1"/>
  </r>
  <r>
    <s v="059cd34e948c8025e660c89c0de2d792"/>
    <n v="1"/>
    <x v="0"/>
    <n v="4"/>
    <n v="76.36"/>
    <s v="4-6 installments"/>
    <x v="13"/>
  </r>
  <r>
    <s v="758f87ed332796046d9312299cdf1e5d"/>
    <n v="1"/>
    <x v="0"/>
    <n v="2"/>
    <n v="35.86"/>
    <s v="2-3 installments"/>
    <x v="1"/>
  </r>
  <r>
    <s v="0205c3dd6f4d8e348ee72fffd114fec4"/>
    <n v="1"/>
    <x v="0"/>
    <n v="5"/>
    <n v="74.67"/>
    <s v="4-6 installments"/>
    <x v="9"/>
  </r>
  <r>
    <s v="098a083175759c53525b6288a6e46119"/>
    <n v="1"/>
    <x v="0"/>
    <n v="2"/>
    <n v="26.28"/>
    <s v="2-3 installments"/>
    <x v="1"/>
  </r>
  <r>
    <s v="4fb497a94478d176225d6cb62333e296"/>
    <n v="1"/>
    <x v="0"/>
    <n v="6"/>
    <n v="148.15"/>
    <s v="4-6 installments"/>
    <x v="0"/>
  </r>
  <r>
    <s v="7cefff4bf786909dba88110841d3b39c"/>
    <n v="1"/>
    <x v="0"/>
    <n v="6"/>
    <n v="61.88"/>
    <s v="4-6 installments"/>
    <x v="1"/>
  </r>
  <r>
    <s v="b0bfc6d0d1a6a935d526a495cb223d3f"/>
    <n v="1"/>
    <x v="0"/>
    <n v="2"/>
    <n v="86.34"/>
    <s v="2-3 installments"/>
    <x v="1"/>
  </r>
  <r>
    <s v="aead701d8d2b9b7c1fa1a3aa963fc577"/>
    <n v="1"/>
    <x v="0"/>
    <n v="2"/>
    <n v="199.52"/>
    <s v="2-3 installments"/>
    <x v="0"/>
  </r>
  <r>
    <s v="7ec1e3874c69a513e785a5b0cc71dafc"/>
    <n v="1"/>
    <x v="0"/>
    <n v="1"/>
    <n v="46.71"/>
    <s v="1 (single)"/>
    <x v="1"/>
  </r>
  <r>
    <s v="fc7c515dffd4c3841716ab3f51ba3bad"/>
    <n v="1"/>
    <x v="0"/>
    <n v="1"/>
    <n v="83.11"/>
    <s v="1 (single)"/>
    <x v="8"/>
  </r>
  <r>
    <s v="7173f9c626f3e26e9c4c0033ebffe7d4"/>
    <n v="1"/>
    <x v="0"/>
    <n v="5"/>
    <n v="138.93"/>
    <s v="4-6 installments"/>
    <x v="1"/>
  </r>
  <r>
    <s v="fbacbe04cbdc1c9aadf3409a9aa1e9a0"/>
    <n v="1"/>
    <x v="0"/>
    <n v="2"/>
    <n v="201.79"/>
    <s v="2-3 installments"/>
    <x v="1"/>
  </r>
  <r>
    <s v="ef37efcd7c68d5d876772184772a1ea5"/>
    <n v="1"/>
    <x v="0"/>
    <n v="7"/>
    <n v="170.78"/>
    <s v="7-10 installments"/>
    <x v="4"/>
  </r>
  <r>
    <s v="9843b547a4604774985b674a0876c87b"/>
    <n v="1"/>
    <x v="0"/>
    <n v="1"/>
    <n v="144.36"/>
    <s v="1 (single)"/>
    <x v="12"/>
  </r>
  <r>
    <s v="a68b3ae8450a14f9ba0cc1b53574af62"/>
    <n v="1"/>
    <x v="0"/>
    <n v="10"/>
    <n v="151.63"/>
    <s v="7-10 installments"/>
    <x v="1"/>
  </r>
  <r>
    <s v="f7c061a1028ca02063801272ba6297f2"/>
    <n v="1"/>
    <x v="0"/>
    <n v="1"/>
    <n v="76.09"/>
    <s v="1 (single)"/>
    <x v="1"/>
  </r>
  <r>
    <s v="cbbac32b13e7fbbcc8e815705213e1e0"/>
    <n v="1"/>
    <x v="0"/>
    <n v="2"/>
    <n v="117.51"/>
    <s v="2-3 installments"/>
    <x v="1"/>
  </r>
  <r>
    <s v="99f6c1d7b0c56f9baeef70fd96baeb2c"/>
    <n v="1"/>
    <x v="1"/>
    <n v="1"/>
    <n v="27.35"/>
    <s v="1 (single)"/>
    <x v="1"/>
  </r>
  <r>
    <s v="70b14d661add0cbde2c7f5288e5c531b"/>
    <n v="1"/>
    <x v="0"/>
    <n v="1"/>
    <n v="95.65000000000001"/>
    <s v="1 (single)"/>
    <x v="0"/>
  </r>
  <r>
    <s v="a80d0a163fe3b7a1b2b3e9a5f5453357"/>
    <n v="1"/>
    <x v="0"/>
    <n v="1"/>
    <n v="161.52"/>
    <s v="1 (single)"/>
    <x v="1"/>
  </r>
  <r>
    <s v="a3d3f48cf45e81344a235255f2dd9010"/>
    <n v="1"/>
    <x v="0"/>
    <n v="2"/>
    <n v="86.15000000000001"/>
    <s v="2-3 installments"/>
    <x v="6"/>
  </r>
  <r>
    <s v="68a36ddf13d6fcdd7ea00d9ce11026b9"/>
    <n v="1"/>
    <x v="0"/>
    <n v="4"/>
    <n v="142.66"/>
    <s v="4-6 installments"/>
    <x v="14"/>
  </r>
  <r>
    <s v="b445d4e5a6d99bba5e51592e7263b560"/>
    <n v="1"/>
    <x v="1"/>
    <n v="1"/>
    <n v="97.63"/>
    <s v="1 (single)"/>
    <x v="1"/>
  </r>
  <r>
    <s v="ffdee14e5cab83563d890d93e1d16f74"/>
    <n v="1"/>
    <x v="1"/>
    <n v="1"/>
    <n v="40.46"/>
    <s v="1 (single)"/>
    <x v="6"/>
  </r>
  <r>
    <s v="375c5afd2ca7bebe7227faae4dd01aa9"/>
    <n v="1"/>
    <x v="0"/>
    <n v="2"/>
    <n v="56.9"/>
    <s v="2-3 installments"/>
    <x v="12"/>
  </r>
  <r>
    <s v="3bdebe4ea3f450a5d8f6c50f1771c9ef"/>
    <n v="1"/>
    <x v="0"/>
    <n v="2"/>
    <n v="140.08"/>
    <s v="2-3 installments"/>
    <x v="0"/>
  </r>
  <r>
    <s v="162cf02f9877cddb71e0bb217b585128"/>
    <n v="1"/>
    <x v="0"/>
    <n v="3"/>
    <n v="70.27"/>
    <s v="2-3 installments"/>
    <x v="20"/>
  </r>
  <r>
    <s v="dabaa5a0b44ef0e0e333e9814418298c"/>
    <n v="1"/>
    <x v="0"/>
    <n v="2"/>
    <n v="104.68"/>
    <s v="2-3 installments"/>
    <x v="1"/>
  </r>
  <r>
    <s v="20e64aa65fbb0149e274381104f46bbe"/>
    <n v="1"/>
    <x v="0"/>
    <n v="10"/>
    <n v="169.11"/>
    <s v="7-10 installments"/>
    <x v="1"/>
  </r>
  <r>
    <s v="7e33051b148132bd0c823915b8863e35"/>
    <n v="1"/>
    <x v="0"/>
    <n v="5"/>
    <n v="179.99"/>
    <s v="4-6 installments"/>
    <x v="1"/>
  </r>
  <r>
    <s v="18898a06fcd1e440c28bd18943ea0e92"/>
    <n v="1"/>
    <x v="0"/>
    <n v="2"/>
    <n v="132.46"/>
    <s v="2-3 installments"/>
    <x v="3"/>
  </r>
  <r>
    <s v="4a84e6f77b93de41193b2b792ff366ca"/>
    <n v="1"/>
    <x v="0"/>
    <n v="1"/>
    <n v="17.59"/>
    <s v="1 (single)"/>
    <x v="0"/>
  </r>
  <r>
    <s v="259f388570f65b0d8c575f826cbdedf6"/>
    <n v="1"/>
    <x v="1"/>
    <n v="1"/>
    <n v="31.79"/>
    <s v="1 (single)"/>
    <x v="1"/>
  </r>
  <r>
    <s v="aac36a84cc8476828dcd9427c8ec873a"/>
    <n v="1"/>
    <x v="0"/>
    <n v="1"/>
    <n v="88.70999999999999"/>
    <s v="1 (single)"/>
    <x v="1"/>
  </r>
  <r>
    <s v="ca850c73161fc3278d669cbd78b42035"/>
    <n v="1"/>
    <x v="0"/>
    <n v="1"/>
    <n v="47.62"/>
    <s v="1 (single)"/>
    <x v="14"/>
  </r>
  <r>
    <s v="d3c8851a6651eeff2f73b0e011ac45d0"/>
    <n v="1"/>
    <x v="0"/>
    <n v="1"/>
    <n v="299.84"/>
    <s v="1 (single)"/>
    <x v="1"/>
  </r>
  <r>
    <s v="ac853685fc6a8eb4fbee28b457588078"/>
    <n v="1"/>
    <x v="0"/>
    <n v="3"/>
    <n v="122.76"/>
    <s v="2-3 installments"/>
    <x v="1"/>
  </r>
  <r>
    <s v="4b9e3d73bc7731420bb3f45c2cec9ed7"/>
    <n v="1"/>
    <x v="0"/>
    <n v="5"/>
    <n v="218.27"/>
    <s v="4-6 installments"/>
    <x v="12"/>
  </r>
  <r>
    <s v="241a31d78d0e20975a8e070a4882505a"/>
    <n v="1"/>
    <x v="0"/>
    <n v="1"/>
    <n v="69.81"/>
    <s v="1 (single)"/>
    <x v="1"/>
  </r>
  <r>
    <s v="3a69e8bb802e34036e7ef8f6e0f466ea"/>
    <n v="1"/>
    <x v="0"/>
    <n v="10"/>
    <n v="153.68"/>
    <s v="7-10 installments"/>
    <x v="3"/>
  </r>
  <r>
    <s v="91427fef1ca1431d3d86d7bcd0b51ebc"/>
    <n v="1"/>
    <x v="0"/>
    <n v="10"/>
    <n v="248.8"/>
    <s v="7-10 installments"/>
    <x v="1"/>
  </r>
  <r>
    <s v="0257956857cf61994611a0a19f4bc247"/>
    <n v="1"/>
    <x v="0"/>
    <n v="1"/>
    <n v="70.02"/>
    <s v="1 (single)"/>
    <x v="4"/>
  </r>
  <r>
    <s v="90f5bc49a00bbb174525836eeacc4970"/>
    <n v="1"/>
    <x v="1"/>
    <n v="1"/>
    <n v="26.77"/>
    <s v="1 (single)"/>
    <x v="1"/>
  </r>
  <r>
    <s v="12abcbedee4975eb8cb4b9c4a16a6945"/>
    <n v="1"/>
    <x v="1"/>
    <n v="1"/>
    <n v="33.38"/>
    <s v="1 (single)"/>
    <x v="0"/>
  </r>
  <r>
    <s v="352a453381020ddaabdb65237a187e9c"/>
    <n v="1"/>
    <x v="0"/>
    <n v="6"/>
    <n v="325.62"/>
    <s v="4-6 installments"/>
    <x v="12"/>
  </r>
  <r>
    <s v="77e925036de689ed484293229bf0f152"/>
    <n v="1"/>
    <x v="0"/>
    <n v="1"/>
    <n v="29.33"/>
    <s v="1 (single)"/>
    <x v="1"/>
  </r>
  <r>
    <s v="ac403e440819af1853b7fcd7f04de6c4"/>
    <n v="1"/>
    <x v="2"/>
    <n v="1"/>
    <n v="17.64"/>
    <s v="1 (single)"/>
    <x v="12"/>
  </r>
  <r>
    <s v="2936486c289152580e86cde8051de57c"/>
    <n v="1"/>
    <x v="0"/>
    <n v="1"/>
    <n v="25.1"/>
    <s v="1 (single)"/>
    <x v="6"/>
  </r>
  <r>
    <s v="2cc93fd6f68e6cfcb968814de8a14296"/>
    <n v="1"/>
    <x v="0"/>
    <n v="4"/>
    <n v="2023.58"/>
    <s v="4-6 installments"/>
    <x v="1"/>
  </r>
  <r>
    <s v="765d8e5f6a9d496c895d21bb271ff1e8"/>
    <n v="1"/>
    <x v="0"/>
    <n v="1"/>
    <n v="27.38"/>
    <s v="1 (single)"/>
    <x v="4"/>
  </r>
  <r>
    <s v="a2bc7c1f8a1af365261e4f280bff4f6d"/>
    <n v="1"/>
    <x v="0"/>
    <n v="1"/>
    <n v="64.20999999999999"/>
    <s v="1 (single)"/>
    <x v="1"/>
  </r>
  <r>
    <s v="6e57a0a9be49f002ca81bd94ec9b7021"/>
    <n v="1"/>
    <x v="1"/>
    <n v="1"/>
    <n v="167.47"/>
    <s v="1 (single)"/>
    <x v="1"/>
  </r>
  <r>
    <s v="c8fd0f3c7bda7790a60b4e873b7a2a32"/>
    <n v="1"/>
    <x v="1"/>
    <n v="1"/>
    <n v="77.03"/>
    <s v="1 (single)"/>
    <x v="9"/>
  </r>
  <r>
    <s v="c56be9c0505a464e824579622dcdbf94"/>
    <n v="1"/>
    <x v="0"/>
    <n v="6"/>
    <n v="145.5"/>
    <s v="4-6 installments"/>
    <x v="0"/>
  </r>
  <r>
    <s v="17421d31a07ce8e9c61fe6b1adecfdaf"/>
    <n v="1"/>
    <x v="0"/>
    <n v="2"/>
    <n v="357.13"/>
    <s v="2-3 installments"/>
    <x v="1"/>
  </r>
  <r>
    <s v="fa5b0745a97bb05ab2f5ce4642a1e16b"/>
    <n v="1"/>
    <x v="0"/>
    <n v="3"/>
    <n v="105.16"/>
    <s v="2-3 installments"/>
    <x v="1"/>
  </r>
  <r>
    <s v="507240e305d631056d7ced5d5ab0eb9a"/>
    <n v="1"/>
    <x v="0"/>
    <n v="1"/>
    <n v="59.47"/>
    <s v="1 (single)"/>
    <x v="1"/>
  </r>
  <r>
    <s v="da274e08fb80aeff81a543aae3cf9784"/>
    <n v="1"/>
    <x v="1"/>
    <n v="1"/>
    <n v="45.68"/>
    <s v="1 (single)"/>
    <x v="6"/>
  </r>
  <r>
    <s v="f11fbb27b667b259485343a1ad29b609"/>
    <n v="1"/>
    <x v="0"/>
    <n v="6"/>
    <n v="113.38"/>
    <s v="4-6 installments"/>
    <x v="8"/>
  </r>
  <r>
    <s v="50229fec371aedaedb230fa801638cfc"/>
    <n v="1"/>
    <x v="0"/>
    <n v="3"/>
    <n v="35"/>
    <s v="2-3 installments"/>
    <x v="8"/>
  </r>
  <r>
    <s v="5dc5e6edeb0fc2cc0b95d21e149d996a"/>
    <n v="1"/>
    <x v="0"/>
    <n v="1"/>
    <n v="84.81999999999999"/>
    <s v="1 (single)"/>
    <x v="12"/>
  </r>
  <r>
    <s v="969613d95cf3cfb1d3299488a732ffbc"/>
    <n v="1"/>
    <x v="0"/>
    <n v="1"/>
    <n v="208.56"/>
    <s v="1 (single)"/>
    <x v="0"/>
  </r>
  <r>
    <s v="4b2c2cdff73eb561336756aa38e286d3"/>
    <n v="1"/>
    <x v="0"/>
    <n v="5"/>
    <n v="177.03"/>
    <s v="4-6 installments"/>
    <x v="1"/>
  </r>
  <r>
    <s v="223c55ef218f911885ccb9692537c1c0"/>
    <n v="1"/>
    <x v="0"/>
    <n v="2"/>
    <n v="35.42"/>
    <s v="2-3 installments"/>
    <x v="1"/>
  </r>
  <r>
    <s v="a1e4076fddd5b3b4516b727655e5b643"/>
    <n v="1"/>
    <x v="1"/>
    <n v="1"/>
    <n v="189.22"/>
    <s v="1 (single)"/>
    <x v="0"/>
  </r>
  <r>
    <s v="b300e160f5892169bafa006e670a43f5"/>
    <n v="1"/>
    <x v="0"/>
    <n v="3"/>
    <n v="67.58"/>
    <s v="2-3 installments"/>
    <x v="1"/>
  </r>
  <r>
    <s v="3770238340791fdcdaa3354fddeff2c7"/>
    <n v="1"/>
    <x v="0"/>
    <n v="4"/>
    <n v="116.94"/>
    <s v="4-6 installments"/>
    <x v="8"/>
  </r>
  <r>
    <s v="681ab8d80849148ae66f3f191a142a1f"/>
    <n v="1"/>
    <x v="0"/>
    <n v="3"/>
    <n v="60.86"/>
    <s v="2-3 installments"/>
    <x v="20"/>
  </r>
  <r>
    <s v="f9f5a6122ac5d668e8bf05b61354507e"/>
    <n v="1"/>
    <x v="1"/>
    <n v="1"/>
    <n v="28.22"/>
    <s v="1 (single)"/>
    <x v="4"/>
  </r>
  <r>
    <s v="2e157e2216996cc38981cc6b4d26b9f2"/>
    <n v="1"/>
    <x v="1"/>
    <n v="1"/>
    <n v="43.54"/>
    <s v="1 (single)"/>
    <x v="1"/>
  </r>
  <r>
    <s v="5d9d34ab320a65d476024f1146155415"/>
    <n v="1"/>
    <x v="0"/>
    <n v="10"/>
    <n v="847.8200000000001"/>
    <s v="7-10 installments"/>
    <x v="0"/>
  </r>
  <r>
    <s v="71f1774048c60eba980279a3b19ba0fc"/>
    <n v="1"/>
    <x v="1"/>
    <n v="1"/>
    <n v="51.34"/>
    <s v="1 (single)"/>
    <x v="1"/>
  </r>
  <r>
    <s v="5c71702893e0335cb82b288f08cacfa0"/>
    <n v="1"/>
    <x v="0"/>
    <n v="3"/>
    <n v="131.38"/>
    <s v="2-3 installments"/>
    <x v="0"/>
  </r>
  <r>
    <s v="2c52a5a630ca9e849ec5fad8932bab44"/>
    <n v="1"/>
    <x v="0"/>
    <n v="4"/>
    <n v="244"/>
    <s v="4-6 installments"/>
    <x v="1"/>
  </r>
  <r>
    <s v="b1cc2415253bed6a394cec36a9280797"/>
    <n v="1"/>
    <x v="1"/>
    <n v="1"/>
    <n v="89.45"/>
    <s v="1 (single)"/>
    <x v="20"/>
  </r>
  <r>
    <s v="80fcac926630a1f8dac09acd966434ed"/>
    <n v="1"/>
    <x v="1"/>
    <n v="1"/>
    <n v="43.22"/>
    <s v="1 (single)"/>
    <x v="0"/>
  </r>
  <r>
    <s v="6854558dc4979ad704ccd9ff6a90e628"/>
    <n v="1"/>
    <x v="0"/>
    <n v="3"/>
    <n v="113.86"/>
    <s v="2-3 installments"/>
    <x v="12"/>
  </r>
  <r>
    <s v="2b1d7ce076791a6c43b897382a7b7ab1"/>
    <n v="1"/>
    <x v="0"/>
    <n v="10"/>
    <n v="106.16"/>
    <s v="7-10 installments"/>
    <x v="1"/>
  </r>
  <r>
    <s v="9afc3cb01a0ea4182843faafb5e9239b"/>
    <n v="1"/>
    <x v="0"/>
    <n v="4"/>
    <n v="149.74"/>
    <s v="4-6 installments"/>
    <x v="0"/>
  </r>
  <r>
    <s v="dacfa847106ee5d2da9b2815ff4819a3"/>
    <n v="1"/>
    <x v="1"/>
    <n v="1"/>
    <n v="63.42"/>
    <s v="1 (single)"/>
    <x v="1"/>
  </r>
  <r>
    <s v="68799c633625dc15caa0419e5a64195b"/>
    <n v="1"/>
    <x v="0"/>
    <n v="1"/>
    <n v="29.31"/>
    <s v="1 (single)"/>
    <x v="1"/>
  </r>
  <r>
    <s v="acd33d438aaea068c69712df3033e09b"/>
    <n v="1"/>
    <x v="0"/>
    <n v="6"/>
    <n v="99.81999999999999"/>
    <s v="4-6 installments"/>
    <x v="1"/>
  </r>
  <r>
    <s v="c571e33a662a6379681a73ca764dc4e4"/>
    <n v="1"/>
    <x v="0"/>
    <n v="8"/>
    <n v="424.99"/>
    <s v="7-10 installments"/>
    <x v="4"/>
  </r>
  <r>
    <s v="2cee056eb245a8978a5d8a408436e82f"/>
    <n v="1"/>
    <x v="0"/>
    <n v="1"/>
    <n v="156.7"/>
    <s v="1 (single)"/>
    <x v="4"/>
  </r>
  <r>
    <s v="e3c57d0ebff7edcd11f4f15e59ccc852"/>
    <n v="2"/>
    <x v="2"/>
    <n v="1"/>
    <n v="63.06"/>
    <s v="1 (single)"/>
    <x v="6"/>
  </r>
  <r>
    <s v="7d1815eb5b915c108c7cd16f13c41a37"/>
    <n v="1"/>
    <x v="0"/>
    <n v="1"/>
    <n v="192.11"/>
    <s v="1 (single)"/>
    <x v="12"/>
  </r>
  <r>
    <s v="4fd4634c3c8d7f2b7788e9c3902565ab"/>
    <n v="1"/>
    <x v="0"/>
    <n v="1"/>
    <n v="71.03"/>
    <s v="1 (single)"/>
    <x v="1"/>
  </r>
  <r>
    <s v="b68c27cf94ce13113c69bd86e640c41f"/>
    <n v="1"/>
    <x v="0"/>
    <n v="2"/>
    <n v="146.68"/>
    <s v="2-3 installments"/>
    <x v="1"/>
  </r>
  <r>
    <s v="d27e502287dfd6690077b513380b7fbd"/>
    <n v="1"/>
    <x v="3"/>
    <n v="1"/>
    <n v="102.14"/>
    <s v="1 (single)"/>
    <x v="1"/>
  </r>
  <r>
    <s v="3016d3537e78284991256efc878941ec"/>
    <n v="1"/>
    <x v="0"/>
    <n v="1"/>
    <n v="126.9"/>
    <s v="1 (single)"/>
    <x v="6"/>
  </r>
  <r>
    <s v="a9c1797126d283581f739c4c96640963"/>
    <n v="1"/>
    <x v="0"/>
    <n v="3"/>
    <n v="65.09"/>
    <s v="2-3 installments"/>
    <x v="4"/>
  </r>
  <r>
    <s v="7b80ec23d794b93b2dccdb524a54285a"/>
    <n v="1"/>
    <x v="0"/>
    <n v="7"/>
    <n v="79.23999999999999"/>
    <s v="7-10 installments"/>
    <x v="1"/>
  </r>
  <r>
    <s v="966d900084ff48f38516ba0a9bd50cfe"/>
    <n v="1"/>
    <x v="0"/>
    <n v="1"/>
    <n v="61.05"/>
    <s v="1 (single)"/>
    <x v="1"/>
  </r>
  <r>
    <s v="7e0887f9493193dc6b5b76f352088c90"/>
    <n v="2"/>
    <x v="2"/>
    <n v="1"/>
    <n v="79.90000000000001"/>
    <s v="1 (single)"/>
    <x v="0"/>
  </r>
  <r>
    <s v="9ee8bdfa62948fb9721333d914c9a090"/>
    <n v="1"/>
    <x v="0"/>
    <n v="3"/>
    <n v="90.3"/>
    <s v="2-3 installments"/>
    <x v="1"/>
  </r>
  <r>
    <s v="da6d090f46627439b85ff58686e17188"/>
    <n v="1"/>
    <x v="0"/>
    <n v="2"/>
    <n v="138.12"/>
    <s v="2-3 installments"/>
    <x v="20"/>
  </r>
  <r>
    <s v="0da06a931a4d76045f42c40211501383"/>
    <n v="1"/>
    <x v="1"/>
    <n v="1"/>
    <n v="73.34"/>
    <s v="1 (single)"/>
    <x v="1"/>
  </r>
  <r>
    <s v="08320dbc54cab8156a9a9f7c74a8b078"/>
    <n v="1"/>
    <x v="0"/>
    <n v="1"/>
    <n v="154.2"/>
    <s v="1 (single)"/>
    <x v="12"/>
  </r>
  <r>
    <s v="4b07e96261a6c3f0dd713dd75a1d0658"/>
    <n v="1"/>
    <x v="0"/>
    <n v="10"/>
    <n v="238.54"/>
    <s v="7-10 installments"/>
    <x v="14"/>
  </r>
  <r>
    <s v="f9ea79e9f9906b0d3b9c85e8931e8efb"/>
    <n v="1"/>
    <x v="1"/>
    <n v="1"/>
    <n v="58.58"/>
    <s v="1 (single)"/>
    <x v="1"/>
  </r>
  <r>
    <s v="9de65156d923c62015d982bd3f6ade9b"/>
    <n v="1"/>
    <x v="1"/>
    <n v="1"/>
    <n v="225.13"/>
    <s v="1 (single)"/>
    <x v="0"/>
  </r>
  <r>
    <s v="701ddcb0eab1d32958b3638a5e8c4e97"/>
    <n v="4"/>
    <x v="2"/>
    <n v="1"/>
    <n v="5.18"/>
    <s v="1 (single)"/>
    <x v="0"/>
  </r>
  <r>
    <s v="da8e92c95f6211d869cc1ed980065ed0"/>
    <n v="1"/>
    <x v="0"/>
    <n v="10"/>
    <n v="271.17"/>
    <s v="7-10 installments"/>
    <x v="4"/>
  </r>
  <r>
    <s v="b20f7bd5866f03037cbf0e8dceb92f8f"/>
    <n v="1"/>
    <x v="0"/>
    <n v="5"/>
    <n v="50.86"/>
    <s v="4-6 installments"/>
    <x v="1"/>
  </r>
  <r>
    <s v="7cd9df8c03efcd7abf1f9d7156b392d5"/>
    <n v="1"/>
    <x v="1"/>
    <n v="1"/>
    <n v="128.07"/>
    <s v="1 (single)"/>
    <x v="12"/>
  </r>
  <r>
    <s v="33f54eb5a5aba085c0d70b2664b6926f"/>
    <n v="1"/>
    <x v="1"/>
    <n v="1"/>
    <n v="187.63"/>
    <s v="1 (single)"/>
    <x v="1"/>
  </r>
  <r>
    <s v="47676a246458b42506986a0c5b9dc94c"/>
    <n v="1"/>
    <x v="1"/>
    <n v="1"/>
    <n v="127.5"/>
    <s v="1 (single)"/>
    <x v="6"/>
  </r>
  <r>
    <s v="9287e4565306ec8435df6a40c6f481ac"/>
    <n v="1"/>
    <x v="0"/>
    <n v="1"/>
    <n v="11.78"/>
    <s v="1 (single)"/>
    <x v="19"/>
  </r>
  <r>
    <s v="fd9f784391898343d5de70ad1eb32d74"/>
    <n v="1"/>
    <x v="0"/>
    <n v="5"/>
    <n v="146.67"/>
    <s v="4-6 installments"/>
    <x v="1"/>
  </r>
  <r>
    <s v="3f925ae7ffff56f13e03e8bd5711ca70"/>
    <n v="1"/>
    <x v="0"/>
    <n v="3"/>
    <n v="255.26"/>
    <s v="2-3 installments"/>
    <x v="12"/>
  </r>
  <r>
    <s v="51fedbcbd7b8a79c8af077f9a85a86cd"/>
    <n v="1"/>
    <x v="0"/>
    <n v="4"/>
    <n v="109.89"/>
    <s v="4-6 installments"/>
    <x v="1"/>
  </r>
  <r>
    <s v="ff2d29f5e9893f6157d8fa1cce0278d6"/>
    <n v="1"/>
    <x v="0"/>
    <n v="2"/>
    <n v="73.13"/>
    <s v="2-3 installments"/>
    <x v="12"/>
  </r>
  <r>
    <s v="a10f8134732c1979eea697d926498112"/>
    <n v="1"/>
    <x v="1"/>
    <n v="1"/>
    <n v="166.5"/>
    <s v="1 (single)"/>
    <x v="0"/>
  </r>
  <r>
    <s v="e1cb06b1ce820a025fed0669adf9a7f9"/>
    <n v="1"/>
    <x v="0"/>
    <n v="1"/>
    <n v="42.68"/>
    <s v="1 (single)"/>
    <x v="1"/>
  </r>
  <r>
    <s v="62c18915e77e470dc2132df9788ac115"/>
    <n v="1"/>
    <x v="0"/>
    <n v="10"/>
    <n v="282.38"/>
    <s v="7-10 installments"/>
    <x v="1"/>
  </r>
  <r>
    <s v="d744783ed2ace06cac647a9e64dcbcfd"/>
    <n v="10"/>
    <x v="2"/>
    <n v="1"/>
    <n v="1.47"/>
    <s v="1 (single)"/>
    <x v="1"/>
  </r>
  <r>
    <s v="04b3f8c1795246a5d14db7496d570bc9"/>
    <n v="1"/>
    <x v="0"/>
    <n v="1"/>
    <n v="101.96"/>
    <s v="1 (single)"/>
    <x v="1"/>
  </r>
  <r>
    <s v="38812ede52a6842d03eb017fc2c9d92c"/>
    <n v="1"/>
    <x v="2"/>
    <n v="1"/>
    <n v="201.82"/>
    <s v="1 (single)"/>
    <x v="17"/>
  </r>
  <r>
    <s v="c535905a60628bab8a2b2a69375180ed"/>
    <n v="1"/>
    <x v="0"/>
    <n v="5"/>
    <n v="102.17"/>
    <s v="4-6 installments"/>
    <x v="8"/>
  </r>
  <r>
    <s v="1b5c8fc44d61c185e5b3f00b73cc476f"/>
    <n v="1"/>
    <x v="0"/>
    <n v="6"/>
    <n v="108.29"/>
    <s v="4-6 installments"/>
    <x v="12"/>
  </r>
  <r>
    <s v="4b09fc170c84e10e4caeff4d880db358"/>
    <n v="2"/>
    <x v="2"/>
    <n v="1"/>
    <n v="50"/>
    <s v="1 (single)"/>
    <x v="0"/>
  </r>
  <r>
    <s v="71d8ad12c759cd9f8f9083bc6a540007"/>
    <n v="1"/>
    <x v="0"/>
    <n v="3"/>
    <n v="180.6"/>
    <s v="2-3 installments"/>
    <x v="24"/>
  </r>
  <r>
    <s v="3b401cba521461d124e0487ea53bb009"/>
    <n v="1"/>
    <x v="0"/>
    <n v="2"/>
    <n v="142.27"/>
    <s v="2-3 installments"/>
    <x v="0"/>
  </r>
  <r>
    <s v="dc3114be48739b0c6bdb03a041726812"/>
    <n v="1"/>
    <x v="0"/>
    <n v="3"/>
    <n v="32.38"/>
    <s v="2-3 installments"/>
    <x v="1"/>
  </r>
  <r>
    <s v="0113c9989fe6e5007795daec0633b405"/>
    <n v="1"/>
    <x v="0"/>
    <n v="1"/>
    <n v="128.88"/>
    <s v="1 (single)"/>
    <x v="1"/>
  </r>
  <r>
    <s v="3085f11ff3b5e4498b311733a6cbd9e2"/>
    <n v="1"/>
    <x v="0"/>
    <n v="5"/>
    <n v="71.37"/>
    <s v="4-6 installments"/>
    <x v="13"/>
  </r>
  <r>
    <s v="3e5415498bda7e14dbee2bbd9a038348"/>
    <n v="1"/>
    <x v="0"/>
    <n v="1"/>
    <n v="30.44"/>
    <s v="1 (single)"/>
    <x v="20"/>
  </r>
  <r>
    <s v="a22b2c47646006a89dd924c050860bb9"/>
    <n v="1"/>
    <x v="0"/>
    <n v="1"/>
    <n v="201.54"/>
    <s v="1 (single)"/>
    <x v="8"/>
  </r>
  <r>
    <s v="5921bd0f088c44dc7f90bd2f6b9c1816"/>
    <n v="1"/>
    <x v="0"/>
    <n v="5"/>
    <n v="135.61"/>
    <s v="4-6 installments"/>
    <x v="8"/>
  </r>
  <r>
    <s v="77f8ac5734b5b2f8c1572102f854d329"/>
    <n v="1"/>
    <x v="0"/>
    <n v="2"/>
    <n v="134.27"/>
    <s v="2-3 installments"/>
    <x v="1"/>
  </r>
  <r>
    <s v="f40f7c7b33563806cf705cb088c2cbd3"/>
    <n v="1"/>
    <x v="0"/>
    <n v="5"/>
    <n v="118.03"/>
    <s v="4-6 installments"/>
    <x v="20"/>
  </r>
  <r>
    <s v="e45adf5c3dac199c3e6db68dc225d2cd"/>
    <n v="1"/>
    <x v="0"/>
    <n v="3"/>
    <n v="37.72"/>
    <s v="2-3 installments"/>
    <x v="8"/>
  </r>
  <r>
    <s v="bb034421133f5da6a22bc765fcf55432"/>
    <n v="1"/>
    <x v="0"/>
    <n v="2"/>
    <n v="124.52"/>
    <s v="2-3 installments"/>
    <x v="12"/>
  </r>
  <r>
    <s v="a85c1538df5701aa9a7c6cc423bd80f4"/>
    <n v="1"/>
    <x v="0"/>
    <n v="2"/>
    <n v="164.63"/>
    <s v="2-3 installments"/>
    <x v="1"/>
  </r>
  <r>
    <s v="75facf271f6fae1a51aa4782d6429942"/>
    <n v="1"/>
    <x v="1"/>
    <n v="1"/>
    <n v="131.17"/>
    <s v="1 (single)"/>
    <x v="1"/>
  </r>
  <r>
    <s v="9fae636d2c51d2a8feb6734c92aa131f"/>
    <n v="1"/>
    <x v="0"/>
    <n v="1"/>
    <n v="208.14"/>
    <s v="1 (single)"/>
    <x v="1"/>
  </r>
  <r>
    <s v="f25089f2ef76f59d6eeda680cebb8b01"/>
    <n v="1"/>
    <x v="0"/>
    <n v="2"/>
    <n v="205.37"/>
    <s v="2-3 installments"/>
    <x v="12"/>
  </r>
  <r>
    <s v="cb16d44b781c5ad67de1aa0454fade88"/>
    <n v="1"/>
    <x v="0"/>
    <n v="8"/>
    <n v="501.61"/>
    <s v="7-10 installments"/>
    <x v="1"/>
  </r>
  <r>
    <s v="885e6b2a928b8989d31fe2e7db3a55f4"/>
    <n v="1"/>
    <x v="0"/>
    <n v="5"/>
    <n v="259.91"/>
    <s v="4-6 installments"/>
    <x v="20"/>
  </r>
  <r>
    <s v="1308c44f18e5540085f871ad46fe05e7"/>
    <n v="1"/>
    <x v="0"/>
    <n v="3"/>
    <n v="32.22"/>
    <s v="2-3 installments"/>
    <x v="0"/>
  </r>
  <r>
    <s v="ffce8a2dd7579795f5c1cbe2bf23d51d"/>
    <n v="1"/>
    <x v="0"/>
    <n v="6"/>
    <n v="126.78"/>
    <s v="4-6 installments"/>
    <x v="8"/>
  </r>
  <r>
    <s v="2def1e16069e08497e9e9bc186bbcb9d"/>
    <n v="1"/>
    <x v="0"/>
    <n v="15"/>
    <n v="169.71"/>
    <s v="11+ installments"/>
    <x v="8"/>
  </r>
  <r>
    <s v="dabe75dc242585e529fea2c265e70da3"/>
    <n v="1"/>
    <x v="0"/>
    <n v="4"/>
    <n v="86.59999999999999"/>
    <s v="4-6 installments"/>
    <x v="12"/>
  </r>
  <r>
    <s v="3799eaef99301de82b197ce9bd563b41"/>
    <n v="1"/>
    <x v="0"/>
    <n v="1"/>
    <n v="89.88"/>
    <s v="1 (single)"/>
    <x v="12"/>
  </r>
  <r>
    <s v="0337e9398b087d93f41230ceb2410b50"/>
    <n v="1"/>
    <x v="0"/>
    <n v="1"/>
    <n v="36.73"/>
    <s v="1 (single)"/>
    <x v="4"/>
  </r>
  <r>
    <s v="fb699452d6799cc45801c305bc0db749"/>
    <n v="1"/>
    <x v="0"/>
    <n v="5"/>
    <n v="54"/>
    <s v="4-6 installments"/>
    <x v="1"/>
  </r>
  <r>
    <s v="0bb4c390179e95dbed8944e735b7da62"/>
    <n v="1"/>
    <x v="0"/>
    <n v="1"/>
    <n v="112.25"/>
    <s v="1 (single)"/>
    <x v="3"/>
  </r>
  <r>
    <s v="a7a0c8ebf2557ea4b30103fbff81e64d"/>
    <n v="1"/>
    <x v="0"/>
    <n v="8"/>
    <n v="268.31"/>
    <s v="7-10 installments"/>
    <x v="20"/>
  </r>
  <r>
    <s v="bcc07c3639d84c50bb1786b8bcc66116"/>
    <n v="1"/>
    <x v="0"/>
    <n v="2"/>
    <n v="144.56"/>
    <s v="2-3 installments"/>
    <x v="1"/>
  </r>
  <r>
    <s v="b002f1139d86ddfc3579ad4d0fe8556a"/>
    <n v="1"/>
    <x v="0"/>
    <n v="1"/>
    <n v="156.64"/>
    <s v="1 (single)"/>
    <x v="12"/>
  </r>
  <r>
    <s v="aadce7a39633733ac0e5f23e3021e534"/>
    <n v="1"/>
    <x v="0"/>
    <n v="4"/>
    <n v="49.09"/>
    <s v="4-6 installments"/>
    <x v="3"/>
  </r>
  <r>
    <s v="98200dd99e0bfe78c2d1378ad05fe51c"/>
    <n v="1"/>
    <x v="0"/>
    <n v="2"/>
    <n v="115.84"/>
    <s v="2-3 installments"/>
    <x v="12"/>
  </r>
  <r>
    <s v="0517ba063462fdd36525fd7e9ef72cee"/>
    <n v="1"/>
    <x v="0"/>
    <n v="5"/>
    <n v="375.52"/>
    <s v="4-6 installments"/>
    <x v="12"/>
  </r>
  <r>
    <s v="140c901be097e36e0ee9e2249e97dfdd"/>
    <n v="1"/>
    <x v="0"/>
    <n v="1"/>
    <n v="38.99"/>
    <s v="1 (single)"/>
    <x v="0"/>
  </r>
  <r>
    <s v="52a9379019132afc103b9249b85ae705"/>
    <n v="1"/>
    <x v="0"/>
    <n v="9"/>
    <n v="97.87"/>
    <s v="7-10 installments"/>
    <x v="1"/>
  </r>
  <r>
    <s v="a4edc7e0283cbdee6aa06b9a75dcd5f1"/>
    <n v="1"/>
    <x v="0"/>
    <n v="2"/>
    <n v="235.28"/>
    <s v="2-3 installments"/>
    <x v="8"/>
  </r>
  <r>
    <s v="9ff266389e4ad0e51b289d25547ce0d2"/>
    <n v="1"/>
    <x v="0"/>
    <n v="2"/>
    <n v="38.62"/>
    <s v="2-3 installments"/>
    <x v="1"/>
  </r>
  <r>
    <s v="df506acc7ef7a1311a4602005f0c982e"/>
    <n v="1"/>
    <x v="0"/>
    <n v="2"/>
    <n v="48.21"/>
    <s v="2-3 installments"/>
    <x v="4"/>
  </r>
  <r>
    <s v="bd4e6b477357e3e0a953996ceff60c2f"/>
    <n v="1"/>
    <x v="0"/>
    <n v="5"/>
    <n v="96.22"/>
    <s v="4-6 installments"/>
    <x v="1"/>
  </r>
  <r>
    <s v="937d5309f2f6bc3548d704f56ef83ed1"/>
    <n v="1"/>
    <x v="0"/>
    <n v="6"/>
    <n v="299.7"/>
    <s v="4-6 installments"/>
    <x v="9"/>
  </r>
  <r>
    <s v="1108314d5c8392f935550f4bb2ab3e34"/>
    <n v="1"/>
    <x v="0"/>
    <n v="1"/>
    <n v="53.76"/>
    <s v="1 (single)"/>
    <x v="1"/>
  </r>
  <r>
    <s v="223ef7962a63cdbd408657fad00148ab"/>
    <n v="1"/>
    <x v="0"/>
    <n v="8"/>
    <n v="297.62"/>
    <s v="7-10 installments"/>
    <x v="8"/>
  </r>
  <r>
    <s v="d8fdce7c3ba072263bdf443e1d906778"/>
    <n v="1"/>
    <x v="0"/>
    <n v="1"/>
    <n v="105.36"/>
    <s v="1 (single)"/>
    <x v="7"/>
  </r>
  <r>
    <s v="21e668861c7c6205d1e20ce7b24fae41"/>
    <n v="1"/>
    <x v="1"/>
    <n v="1"/>
    <n v="149.87"/>
    <s v="1 (single)"/>
    <x v="20"/>
  </r>
  <r>
    <s v="355bd8313052b9af88c46a7be6d73003"/>
    <n v="1"/>
    <x v="2"/>
    <n v="1"/>
    <n v="7.02"/>
    <s v="1 (single)"/>
    <x v="1"/>
  </r>
  <r>
    <s v="074a6843b445107d87cbfaa88e2e642f"/>
    <n v="1"/>
    <x v="1"/>
    <n v="1"/>
    <n v="41.76"/>
    <s v="1 (single)"/>
    <x v="1"/>
  </r>
  <r>
    <s v="34fd3e758f03c7fe6169308d0fa11582"/>
    <n v="1"/>
    <x v="0"/>
    <n v="6"/>
    <n v="180.62"/>
    <s v="4-6 installments"/>
    <x v="17"/>
  </r>
  <r>
    <s v="02beac5428ccbd30f4b3fbded058289f"/>
    <n v="1"/>
    <x v="1"/>
    <n v="1"/>
    <n v="126.53"/>
    <s v="1 (single)"/>
    <x v="1"/>
  </r>
  <r>
    <s v="d21d8f9968ef789ea10f2fd94c53e3be"/>
    <n v="1"/>
    <x v="0"/>
    <n v="3"/>
    <n v="49.79"/>
    <s v="2-3 installments"/>
    <x v="1"/>
  </r>
  <r>
    <s v="15e8f1d0967f04f82bb45fad40cc1e9b"/>
    <n v="1"/>
    <x v="0"/>
    <n v="8"/>
    <n v="580.47"/>
    <s v="7-10 installments"/>
    <x v="14"/>
  </r>
  <r>
    <s v="878a17cea3ed0bda2fb9726c2d4ad57c"/>
    <n v="1"/>
    <x v="0"/>
    <n v="4"/>
    <n v="161.47"/>
    <s v="4-6 installments"/>
    <x v="1"/>
  </r>
  <r>
    <s v="533dccc39b9e7286042aba868d574ecf"/>
    <n v="1"/>
    <x v="0"/>
    <n v="5"/>
    <n v="309.61"/>
    <s v="4-6 installments"/>
    <x v="0"/>
  </r>
  <r>
    <s v="4d4ca4a2ebb64c45176252833b2131a9"/>
    <n v="1"/>
    <x v="0"/>
    <n v="3"/>
    <n v="62.92"/>
    <s v="2-3 installments"/>
    <x v="1"/>
  </r>
  <r>
    <s v="0903715a744e53db0a04d441d50d22cb"/>
    <n v="1"/>
    <x v="0"/>
    <n v="10"/>
    <n v="193"/>
    <s v="7-10 installments"/>
    <x v="1"/>
  </r>
  <r>
    <s v="eb792f8381af26c29f5976437239c812"/>
    <n v="1"/>
    <x v="0"/>
    <n v="1"/>
    <n v="100"/>
    <s v="1 (single)"/>
    <x v="20"/>
  </r>
  <r>
    <s v="03d6e874e44c091359a3ad62f2bec233"/>
    <n v="1"/>
    <x v="1"/>
    <n v="1"/>
    <n v="68.64"/>
    <s v="1 (single)"/>
    <x v="1"/>
  </r>
  <r>
    <s v="9723bfef225ffa02fcb1be4299e59f91"/>
    <n v="1"/>
    <x v="1"/>
    <n v="1"/>
    <n v="281"/>
    <s v="1 (single)"/>
    <x v="0"/>
  </r>
  <r>
    <s v="a81c8b86774acbd8736ec06f26772f41"/>
    <n v="1"/>
    <x v="0"/>
    <n v="1"/>
    <n v="178.79"/>
    <s v="1 (single)"/>
    <x v="1"/>
  </r>
  <r>
    <s v="7b1ade884cd7da23e0f853fd00807d38"/>
    <n v="1"/>
    <x v="0"/>
    <n v="2"/>
    <n v="210.41"/>
    <s v="2-3 installments"/>
    <x v="8"/>
  </r>
  <r>
    <s v="34479af2d143031f3a316ed407892b51"/>
    <n v="1"/>
    <x v="0"/>
    <n v="1"/>
    <n v="237.92"/>
    <s v="1 (single)"/>
    <x v="0"/>
  </r>
  <r>
    <s v="ccffb7374c0c5619226394e8b85e0746"/>
    <n v="1"/>
    <x v="0"/>
    <n v="8"/>
    <n v="723.72"/>
    <s v="7-10 installments"/>
    <x v="13"/>
  </r>
  <r>
    <s v="56f708dbbcd371c568332d3dc8dd5c09"/>
    <n v="1"/>
    <x v="0"/>
    <n v="1"/>
    <n v="25.5"/>
    <s v="1 (single)"/>
    <x v="1"/>
  </r>
  <r>
    <s v="f25ddb6cd62d720a5d91fff80467930a"/>
    <n v="1"/>
    <x v="0"/>
    <n v="8"/>
    <n v="420.13"/>
    <s v="7-10 installments"/>
    <x v="15"/>
  </r>
  <r>
    <s v="e5cee28542e829bfd8e8ab719c386311"/>
    <n v="1"/>
    <x v="0"/>
    <n v="10"/>
    <n v="307.9"/>
    <s v="7-10 installments"/>
    <x v="4"/>
  </r>
  <r>
    <s v="2914fce44eea46f09d61ba460bef0afe"/>
    <n v="1"/>
    <x v="0"/>
    <n v="1"/>
    <n v="127.69"/>
    <s v="1 (single)"/>
    <x v="1"/>
  </r>
  <r>
    <s v="189e8f0e3028e1de97281fd91d4318fe"/>
    <n v="1"/>
    <x v="0"/>
    <n v="2"/>
    <n v="98.84"/>
    <s v="2-3 installments"/>
    <x v="0"/>
  </r>
  <r>
    <s v="717655141667e7ddd98d141db089030f"/>
    <n v="1"/>
    <x v="0"/>
    <n v="3"/>
    <n v="205.55"/>
    <s v="2-3 installments"/>
    <x v="10"/>
  </r>
  <r>
    <s v="e46cc1d437cb15e5f95230f2eabaca67"/>
    <n v="1"/>
    <x v="0"/>
    <n v="6"/>
    <n v="66.44"/>
    <s v="4-6 installments"/>
    <x v="0"/>
  </r>
  <r>
    <s v="e318e1296433876f46916877afd23ecb"/>
    <n v="1"/>
    <x v="0"/>
    <n v="1"/>
    <n v="41.63"/>
    <s v="1 (single)"/>
    <x v="1"/>
  </r>
  <r>
    <s v="55acf4fa9e52530422b78ece74bb0314"/>
    <n v="1"/>
    <x v="0"/>
    <n v="2"/>
    <n v="169.7"/>
    <s v="2-3 installments"/>
    <x v="1"/>
  </r>
  <r>
    <s v="39c16eab44c2a583e8015a4505fc1dd1"/>
    <n v="1"/>
    <x v="0"/>
    <n v="2"/>
    <n v="56.29"/>
    <s v="2-3 installments"/>
    <x v="1"/>
  </r>
  <r>
    <s v="67d83bd36ec2c7fb557742fb58837659"/>
    <n v="9"/>
    <x v="2"/>
    <n v="1"/>
    <n v="8"/>
    <s v="1 (single)"/>
    <x v="1"/>
  </r>
  <r>
    <s v="006f7dfffe2d90809598e8f1972b829b"/>
    <n v="1"/>
    <x v="0"/>
    <n v="3"/>
    <n v="52.64"/>
    <s v="2-3 installments"/>
    <x v="1"/>
  </r>
  <r>
    <s v="4c68cc2a641de6ebea2ffbd6a5ec347e"/>
    <n v="1"/>
    <x v="1"/>
    <n v="1"/>
    <n v="65.09999999999999"/>
    <s v="1 (single)"/>
    <x v="4"/>
  </r>
  <r>
    <s v="0ecc4db762e9de55ecdc2f22e468cfe9"/>
    <n v="1"/>
    <x v="0"/>
    <n v="2"/>
    <n v="142.55"/>
    <s v="2-3 installments"/>
    <x v="9"/>
  </r>
  <r>
    <s v="18ed2638b8a18b428d5f0cc575878eb1"/>
    <n v="1"/>
    <x v="0"/>
    <n v="1"/>
    <n v="87.93000000000001"/>
    <s v="1 (single)"/>
    <x v="1"/>
  </r>
  <r>
    <s v="1fed6df7b405432dd6dc44693a35b86c"/>
    <n v="1"/>
    <x v="0"/>
    <n v="2"/>
    <n v="192.28"/>
    <s v="2-3 installments"/>
    <x v="1"/>
  </r>
  <r>
    <s v="e85e15e26534991f32622474410df797"/>
    <n v="1"/>
    <x v="0"/>
    <n v="4"/>
    <n v="52"/>
    <s v="4-6 installments"/>
    <x v="12"/>
  </r>
  <r>
    <s v="e0740375ce45558ac111af54a98325e8"/>
    <n v="1"/>
    <x v="0"/>
    <n v="1"/>
    <n v="69.31"/>
    <s v="1 (single)"/>
    <x v="8"/>
  </r>
  <r>
    <s v="d21ac314662db0838c14d8a6e6c0ddca"/>
    <n v="1"/>
    <x v="1"/>
    <n v="1"/>
    <n v="51.13"/>
    <s v="1 (single)"/>
    <x v="0"/>
  </r>
  <r>
    <s v="9638bba289e3b496d7a5d6e30168844f"/>
    <n v="1"/>
    <x v="0"/>
    <n v="5"/>
    <n v="366.14"/>
    <s v="4-6 installments"/>
    <x v="1"/>
  </r>
  <r>
    <s v="6a29338a1333f4ea8fbfeb6653e516ba"/>
    <n v="1"/>
    <x v="0"/>
    <n v="2"/>
    <n v="26.75"/>
    <s v="2-3 installments"/>
    <x v="1"/>
  </r>
  <r>
    <s v="bc86e3292b57c1f04887157a40cccfc2"/>
    <n v="1"/>
    <x v="0"/>
    <n v="4"/>
    <n v="91.11"/>
    <s v="4-6 installments"/>
    <x v="4"/>
  </r>
  <r>
    <s v="bf6861804f97bcf7644f603c5bcf7784"/>
    <n v="1"/>
    <x v="1"/>
    <n v="1"/>
    <n v="245.68"/>
    <s v="1 (single)"/>
    <x v="1"/>
  </r>
  <r>
    <s v="a1617ff5999ad108a77df6cf3d2969d3"/>
    <n v="1"/>
    <x v="1"/>
    <n v="1"/>
    <n v="69.90000000000001"/>
    <s v="1 (single)"/>
    <x v="0"/>
  </r>
  <r>
    <s v="9d4ff04268ad793e7cac36f6224d44dc"/>
    <n v="1"/>
    <x v="0"/>
    <n v="20"/>
    <n v="811.3200000000001"/>
    <s v="11+ installments"/>
    <x v="1"/>
  </r>
  <r>
    <s v="e49a1046c2917c7dd73d6f9ae9a94afb"/>
    <n v="1"/>
    <x v="0"/>
    <n v="8"/>
    <n v="472.02"/>
    <s v="7-10 installments"/>
    <x v="14"/>
  </r>
  <r>
    <s v="4f72b49b048975b1160ded0b1237e5e1"/>
    <n v="1"/>
    <x v="0"/>
    <n v="1"/>
    <n v="34.78"/>
    <s v="1 (single)"/>
    <x v="1"/>
  </r>
  <r>
    <s v="c5f9505b4bf9db0433b371002f7be6ff"/>
    <n v="1"/>
    <x v="0"/>
    <n v="5"/>
    <n v="262.7"/>
    <s v="4-6 installments"/>
    <x v="1"/>
  </r>
  <r>
    <s v="6afee4d1cd8a4356cf91e4d9247824f4"/>
    <n v="1"/>
    <x v="0"/>
    <n v="3"/>
    <n v="71.14"/>
    <s v="2-3 installments"/>
    <x v="16"/>
  </r>
  <r>
    <s v="0d3268bad9b086af767785e3f0fc0133"/>
    <n v="1"/>
    <x v="0"/>
    <n v="4"/>
    <n v="204.62"/>
    <s v="4-6 installments"/>
    <x v="1"/>
  </r>
  <r>
    <s v="79fc8a1c3556b7c15ea2948b4a679a57"/>
    <n v="1"/>
    <x v="0"/>
    <n v="2"/>
    <n v="459.45"/>
    <s v="2-3 installments"/>
    <x v="1"/>
  </r>
  <r>
    <s v="86d54b4e93f8e68d4aa40c56ea046c5a"/>
    <n v="1"/>
    <x v="0"/>
    <n v="2"/>
    <n v="27.29"/>
    <s v="2-3 installments"/>
    <x v="1"/>
  </r>
  <r>
    <s v="797784ed0407046312c7f3c777583a0c"/>
    <n v="1"/>
    <x v="0"/>
    <n v="1"/>
    <n v="67.59999999999999"/>
    <s v="1 (single)"/>
    <x v="0"/>
  </r>
  <r>
    <s v="41a48f4dc75f01b16dfa7e32cb456ebc"/>
    <n v="1"/>
    <x v="0"/>
    <n v="2"/>
    <n v="129.41"/>
    <s v="2-3 installments"/>
    <x v="20"/>
  </r>
  <r>
    <s v="eb7934e2144a9fa719e1f9b7f6b36270"/>
    <n v="1"/>
    <x v="0"/>
    <n v="1"/>
    <n v="112.14"/>
    <s v="1 (single)"/>
    <x v="12"/>
  </r>
  <r>
    <s v="fd93073bf4bfd856573cfca0c959483b"/>
    <n v="1"/>
    <x v="0"/>
    <n v="3"/>
    <n v="36.45"/>
    <s v="2-3 installments"/>
    <x v="2"/>
  </r>
  <r>
    <s v="a824d8daf564c79aa91695c4126d0a06"/>
    <n v="1"/>
    <x v="1"/>
    <n v="1"/>
    <n v="44.09"/>
    <s v="1 (single)"/>
    <x v="3"/>
  </r>
  <r>
    <s v="356c676af9d2b3828c504330ea74ed73"/>
    <n v="1"/>
    <x v="0"/>
    <n v="6"/>
    <n v="137.56"/>
    <s v="4-6 installments"/>
    <x v="1"/>
  </r>
  <r>
    <s v="d55cd104a6a05987a3b55d39c0e77995"/>
    <n v="1"/>
    <x v="0"/>
    <n v="3"/>
    <n v="308.84"/>
    <s v="2-3 installments"/>
    <x v="12"/>
  </r>
  <r>
    <s v="b1b0b7314cdf43b80c205664d0199dcb"/>
    <n v="1"/>
    <x v="1"/>
    <n v="1"/>
    <n v="43.78"/>
    <s v="1 (single)"/>
    <x v="20"/>
  </r>
  <r>
    <s v="b11d3d0805ee25a1ca5ff9d55a65cd9d"/>
    <n v="1"/>
    <x v="0"/>
    <n v="7"/>
    <n v="137.65"/>
    <s v="7-10 installments"/>
    <x v="1"/>
  </r>
  <r>
    <s v="fedcd9f7ccdc8cba3a18defedd1a5547"/>
    <n v="15"/>
    <x v="2"/>
    <n v="1"/>
    <n v="10.66"/>
    <s v="1 (single)"/>
    <x v="12"/>
  </r>
  <r>
    <s v="a3c1d266558d811517afe798d1fad42c"/>
    <n v="1"/>
    <x v="0"/>
    <n v="9"/>
    <n v="92.98"/>
    <s v="7-10 installments"/>
    <x v="15"/>
  </r>
  <r>
    <s v="6242afc7de2ac0fbcb5219a2f389b324"/>
    <n v="1"/>
    <x v="0"/>
    <n v="4"/>
    <n v="257.57"/>
    <s v="4-6 installments"/>
    <x v="8"/>
  </r>
  <r>
    <s v="f6cbd0bea76d160391128a43b629ae9f"/>
    <n v="2"/>
    <x v="0"/>
    <n v="1"/>
    <n v="24.11"/>
    <s v="1 (single)"/>
    <x v="0"/>
  </r>
  <r>
    <s v="67ce27ca25eb14dc27770b988fe47ebd"/>
    <n v="1"/>
    <x v="0"/>
    <n v="6"/>
    <n v="63.8"/>
    <s v="4-6 installments"/>
    <x v="1"/>
  </r>
  <r>
    <s v="e91d272e6028aee005564c010fb10661"/>
    <n v="1"/>
    <x v="0"/>
    <n v="5"/>
    <n v="66.78"/>
    <s v="4-6 installments"/>
    <x v="1"/>
  </r>
  <r>
    <s v="c19d18cdc29fd917b9e655f55503a665"/>
    <n v="1"/>
    <x v="1"/>
    <n v="1"/>
    <n v="22.27"/>
    <s v="1 (single)"/>
    <x v="1"/>
  </r>
  <r>
    <s v="db00b566587066d4b94d12353f314334"/>
    <n v="1"/>
    <x v="0"/>
    <n v="4"/>
    <n v="225.62"/>
    <s v="4-6 installments"/>
    <x v="0"/>
  </r>
  <r>
    <s v="01c4f4e08d9e8b7c5bd47e612285993f"/>
    <n v="1"/>
    <x v="1"/>
    <n v="1"/>
    <n v="62.41"/>
    <s v="1 (single)"/>
    <x v="1"/>
  </r>
  <r>
    <s v="44aa72f4eebc8c0ff7a3636f6369201b"/>
    <n v="3"/>
    <x v="2"/>
    <n v="1"/>
    <n v="61.17"/>
    <s v="1 (single)"/>
    <x v="6"/>
  </r>
  <r>
    <s v="252ccbf5764c53809f99daee8815db09"/>
    <n v="1"/>
    <x v="0"/>
    <n v="1"/>
    <n v="28.88"/>
    <s v="1 (single)"/>
    <x v="12"/>
  </r>
  <r>
    <s v="e5a8f99e473fa6880bc2672805460e4c"/>
    <n v="1"/>
    <x v="3"/>
    <n v="1"/>
    <n v="38.5"/>
    <s v="1 (single)"/>
    <x v="6"/>
  </r>
  <r>
    <s v="f21da2bb1d62efe060e429d107053c04"/>
    <n v="1"/>
    <x v="1"/>
    <n v="1"/>
    <n v="92.59"/>
    <s v="1 (single)"/>
    <x v="1"/>
  </r>
  <r>
    <s v="fd628778e4d2c610c8806d7b69b4e749"/>
    <n v="1"/>
    <x v="0"/>
    <n v="10"/>
    <n v="159.56"/>
    <s v="7-10 installments"/>
    <x v="1"/>
  </r>
  <r>
    <s v="5fd71cc4eb69ae6f65ac3acfcbc17ab5"/>
    <n v="1"/>
    <x v="0"/>
    <n v="2"/>
    <n v="98.34"/>
    <s v="2-3 installments"/>
    <x v="12"/>
  </r>
  <r>
    <s v="cfb8e55efaad874d0db87f44f2f850dd"/>
    <n v="1"/>
    <x v="0"/>
    <n v="1"/>
    <n v="72.08"/>
    <s v="1 (single)"/>
    <x v="1"/>
  </r>
  <r>
    <s v="3388b4784580beada8469d15e88c0efa"/>
    <n v="1"/>
    <x v="1"/>
    <n v="1"/>
    <n v="431.46"/>
    <s v="1 (single)"/>
    <x v="0"/>
  </r>
  <r>
    <s v="7290f24ffc8f84166426d8727c15af13"/>
    <n v="2"/>
    <x v="2"/>
    <n v="1"/>
    <n v="57.93"/>
    <s v="1 (single)"/>
    <x v="12"/>
  </r>
  <r>
    <s v="1ab69e6a88c55054f55e82b7ea1c9d34"/>
    <n v="1"/>
    <x v="0"/>
    <n v="6"/>
    <n v="629.27"/>
    <s v="4-6 installments"/>
    <x v="6"/>
  </r>
  <r>
    <s v="edca1e6e5049a09e73c18ba943979a84"/>
    <n v="1"/>
    <x v="1"/>
    <n v="1"/>
    <n v="365.13"/>
    <s v="1 (single)"/>
    <x v="12"/>
  </r>
  <r>
    <s v="e4e87503e23bd920473b4bbe54e015b5"/>
    <n v="1"/>
    <x v="0"/>
    <n v="5"/>
    <n v="223"/>
    <s v="4-6 installments"/>
    <x v="12"/>
  </r>
  <r>
    <s v="ca67b029ed798e97aaf9397c40fef499"/>
    <n v="1"/>
    <x v="0"/>
    <n v="3"/>
    <n v="73.59999999999999"/>
    <s v="2-3 installments"/>
    <x v="1"/>
  </r>
  <r>
    <s v="8cdc5f05c1232c8da9eb48e23e1207b7"/>
    <n v="1"/>
    <x v="0"/>
    <n v="1"/>
    <n v="95.34"/>
    <s v="1 (single)"/>
    <x v="20"/>
  </r>
  <r>
    <s v="9ebf7ca77b62b4dfc7591796573bac74"/>
    <n v="1"/>
    <x v="1"/>
    <n v="1"/>
    <n v="33.72"/>
    <s v="1 (single)"/>
    <x v="1"/>
  </r>
  <r>
    <s v="b822c2238bcf6e7dac25f9cba3312a02"/>
    <n v="1"/>
    <x v="0"/>
    <n v="1"/>
    <n v="106.95"/>
    <s v="1 (single)"/>
    <x v="1"/>
  </r>
  <r>
    <s v="bb102364b6a29f9f8683f21e5825595a"/>
    <n v="1"/>
    <x v="0"/>
    <n v="1"/>
    <n v="20.08"/>
    <s v="1 (single)"/>
    <x v="1"/>
  </r>
  <r>
    <s v="275a683f9d935da3b306ef3b0260f965"/>
    <n v="1"/>
    <x v="0"/>
    <n v="1"/>
    <n v="33.92"/>
    <s v="1 (single)"/>
    <x v="1"/>
  </r>
  <r>
    <s v="75a75d6f39a5e6639e107bdf8760ac50"/>
    <n v="1"/>
    <x v="1"/>
    <n v="1"/>
    <n v="19.71"/>
    <s v="1 (single)"/>
    <x v="1"/>
  </r>
  <r>
    <s v="01e7cf79ff6fdb0a65634f714c67dd24"/>
    <n v="1"/>
    <x v="0"/>
    <n v="1"/>
    <n v="39.15"/>
    <s v="1 (single)"/>
    <x v="1"/>
  </r>
  <r>
    <s v="fb10c8bcc7ea9a61120a84484aef8553"/>
    <n v="1"/>
    <x v="1"/>
    <n v="1"/>
    <n v="34.32"/>
    <s v="1 (single)"/>
    <x v="0"/>
  </r>
  <r>
    <s v="660c976728efa9f8a9994a7521abf686"/>
    <n v="1"/>
    <x v="1"/>
    <n v="1"/>
    <n v="33"/>
    <s v="1 (single)"/>
    <x v="7"/>
  </r>
  <r>
    <s v="6931075877d7cbb8cc81cad6c66d67c7"/>
    <n v="1"/>
    <x v="0"/>
    <n v="1"/>
    <n v="182.91"/>
    <s v="1 (single)"/>
    <x v="1"/>
  </r>
  <r>
    <s v="ccebcd5c2e0f34354c3a594331678a52"/>
    <n v="1"/>
    <x v="0"/>
    <n v="2"/>
    <n v="179.6"/>
    <s v="2-3 installments"/>
    <x v="3"/>
  </r>
  <r>
    <s v="e4a03f1067b6f71cfad04c77a586d208"/>
    <n v="1"/>
    <x v="3"/>
    <n v="1"/>
    <n v="49.65"/>
    <s v="1 (single)"/>
    <x v="12"/>
  </r>
  <r>
    <s v="e5aa5f4a57e17b84c24cd5d71905ebec"/>
    <n v="1"/>
    <x v="0"/>
    <n v="3"/>
    <n v="294.7"/>
    <s v="2-3 installments"/>
    <x v="0"/>
  </r>
  <r>
    <s v="7af37eeddc46c55638ce1c2b0594261b"/>
    <n v="1"/>
    <x v="0"/>
    <n v="4"/>
    <n v="117.78"/>
    <s v="4-6 installments"/>
    <x v="0"/>
  </r>
  <r>
    <s v="b78da14c140496aa8b460e0822009d59"/>
    <n v="1"/>
    <x v="0"/>
    <n v="1"/>
    <n v="26.68"/>
    <s v="1 (single)"/>
    <x v="1"/>
  </r>
  <r>
    <s v="4e8b695203ce1447833493b8898ad943"/>
    <n v="1"/>
    <x v="0"/>
    <n v="2"/>
    <n v="26.78"/>
    <s v="2-3 installments"/>
    <x v="12"/>
  </r>
  <r>
    <s v="666be2ff7fdde94ab68358d3e33560ef"/>
    <n v="1"/>
    <x v="0"/>
    <n v="1"/>
    <n v="37.61"/>
    <s v="1 (single)"/>
    <x v="1"/>
  </r>
  <r>
    <s v="968a408760f771cab3ce5db012e90a1f"/>
    <n v="1"/>
    <x v="1"/>
    <n v="1"/>
    <n v="70.75"/>
    <s v="1 (single)"/>
    <x v="12"/>
  </r>
  <r>
    <s v="378a499627b8ffb6fe276c42c57a44a2"/>
    <n v="1"/>
    <x v="0"/>
    <n v="6"/>
    <n v="67.5"/>
    <s v="4-6 installments"/>
    <x v="4"/>
  </r>
  <r>
    <s v="a40502ef2029080537a03312ad509b69"/>
    <n v="1"/>
    <x v="0"/>
    <n v="4"/>
    <n v="137.08"/>
    <s v="4-6 installments"/>
    <x v="6"/>
  </r>
  <r>
    <s v="3241baf723e29f140a6ff9082b7f9aca"/>
    <n v="1"/>
    <x v="0"/>
    <n v="5"/>
    <n v="392.62"/>
    <s v="4-6 installments"/>
    <x v="1"/>
  </r>
  <r>
    <s v="8f8d350bb10d0bc7e257f7e51ffe45af"/>
    <n v="1"/>
    <x v="0"/>
    <n v="6"/>
    <n v="86.15000000000001"/>
    <s v="4-6 installments"/>
    <x v="1"/>
  </r>
  <r>
    <s v="fe678293ea3bb6607a15b2e320e91722"/>
    <n v="1"/>
    <x v="2"/>
    <n v="1"/>
    <n v="20"/>
    <s v="1 (single)"/>
    <x v="1"/>
  </r>
  <r>
    <s v="c879afbc0d85767d560c8ba52481a01d"/>
    <n v="1"/>
    <x v="0"/>
    <n v="1"/>
    <n v="63.71"/>
    <s v="1 (single)"/>
    <x v="1"/>
  </r>
  <r>
    <s v="6fcd48d9bce8191ebd8355decc3e54b8"/>
    <n v="1"/>
    <x v="0"/>
    <n v="3"/>
    <n v="169.49"/>
    <s v="2-3 installments"/>
    <x v="12"/>
  </r>
  <r>
    <s v="853fe50d4c26c20382e582ba2421215f"/>
    <n v="1"/>
    <x v="0"/>
    <n v="1"/>
    <n v="132.63"/>
    <s v="1 (single)"/>
    <x v="12"/>
  </r>
  <r>
    <s v="ef45721e5184380ab98c58de39230c42"/>
    <n v="1"/>
    <x v="0"/>
    <n v="3"/>
    <n v="89.27"/>
    <s v="2-3 installments"/>
    <x v="1"/>
  </r>
  <r>
    <s v="aaf7224fd4c85294460d9c42a803a7a5"/>
    <n v="1"/>
    <x v="1"/>
    <n v="1"/>
    <n v="85.38"/>
    <s v="1 (single)"/>
    <x v="12"/>
  </r>
  <r>
    <s v="e684eea8e657e070728db7f897e2c6ab"/>
    <n v="1"/>
    <x v="0"/>
    <n v="1"/>
    <n v="46.2"/>
    <s v="1 (single)"/>
    <x v="0"/>
  </r>
  <r>
    <s v="a7b3d11d05a59e62a799d50ad789abe7"/>
    <n v="1"/>
    <x v="2"/>
    <n v="1"/>
    <n v="68.55"/>
    <s v="1 (single)"/>
    <x v="12"/>
  </r>
  <r>
    <s v="f3b19f3b47994184f1b86c4d33f4d279"/>
    <n v="1"/>
    <x v="0"/>
    <n v="6"/>
    <n v="237.14"/>
    <s v="4-6 installments"/>
    <x v="1"/>
  </r>
  <r>
    <s v="d09a3206dedbbbf1b638fce8d0a27e85"/>
    <n v="1"/>
    <x v="1"/>
    <n v="1"/>
    <n v="81.81999999999999"/>
    <s v="1 (single)"/>
    <x v="4"/>
  </r>
  <r>
    <s v="a501de32f4f7eba26aaa7864ec8dafb1"/>
    <n v="1"/>
    <x v="0"/>
    <n v="6"/>
    <n v="63.5"/>
    <s v="4-6 installments"/>
    <x v="1"/>
  </r>
  <r>
    <s v="e5b57b95d37521ae98578f0d22af3a2b"/>
    <n v="1"/>
    <x v="0"/>
    <n v="1"/>
    <n v="1.22"/>
    <s v="1 (single)"/>
    <x v="1"/>
  </r>
  <r>
    <s v="61460b6c5d52b8e307108f5412907a1c"/>
    <n v="1"/>
    <x v="0"/>
    <n v="3"/>
    <n v="176.16"/>
    <s v="2-3 installments"/>
    <x v="1"/>
  </r>
  <r>
    <s v="4cd3892b846909cad34c7070fee79f78"/>
    <n v="1"/>
    <x v="0"/>
    <n v="3"/>
    <n v="96.88"/>
    <s v="2-3 installments"/>
    <x v="1"/>
  </r>
  <r>
    <s v="b2882c91557edcc086bc11bc8aa0805a"/>
    <n v="1"/>
    <x v="0"/>
    <n v="1"/>
    <n v="90.31"/>
    <s v="1 (single)"/>
    <x v="0"/>
  </r>
  <r>
    <s v="d9315248c746eae375828adf46ae3eca"/>
    <n v="1"/>
    <x v="0"/>
    <n v="1"/>
    <n v="116.67"/>
    <s v="1 (single)"/>
    <x v="1"/>
  </r>
  <r>
    <s v="9ad8a5a07627839df5c41599153d02d7"/>
    <n v="1"/>
    <x v="0"/>
    <n v="2"/>
    <n v="69.05"/>
    <s v="2-3 installments"/>
    <x v="2"/>
  </r>
  <r>
    <s v="49ef8c27301b117dac497090ecd4876d"/>
    <n v="1"/>
    <x v="0"/>
    <n v="10"/>
    <n v="1544.62"/>
    <s v="7-10 installments"/>
    <x v="0"/>
  </r>
  <r>
    <s v="658677c97b385a9be170737859d3511b"/>
    <n v="1"/>
    <x v="0"/>
    <n v="1"/>
    <n v="222.84"/>
    <s v="1 (single)"/>
    <x v="6"/>
  </r>
  <r>
    <s v="a2d899ba8a26c87fd1ae28e82fc25c85"/>
    <n v="1"/>
    <x v="0"/>
    <n v="7"/>
    <n v="171.49"/>
    <s v="7-10 installments"/>
    <x v="1"/>
  </r>
  <r>
    <s v="760f8a7020b621798a7b0e3d57f2d31f"/>
    <n v="1"/>
    <x v="0"/>
    <n v="2"/>
    <n v="258.58"/>
    <s v="2-3 installments"/>
    <x v="1"/>
  </r>
  <r>
    <s v="219666cede8138c78fdfd946ba487cd1"/>
    <n v="1"/>
    <x v="0"/>
    <n v="6"/>
    <n v="69.48999999999999"/>
    <s v="4-6 installments"/>
    <x v="20"/>
  </r>
  <r>
    <s v="a7dff9f82589bed9661867f1d3e5673e"/>
    <n v="1"/>
    <x v="0"/>
    <n v="1"/>
    <n v="28.69"/>
    <s v="1 (single)"/>
    <x v="1"/>
  </r>
  <r>
    <s v="e6c7306ef73b84f65ebd6c37dba05b6e"/>
    <n v="1"/>
    <x v="0"/>
    <n v="2"/>
    <n v="139.38"/>
    <s v="2-3 installments"/>
    <x v="20"/>
  </r>
  <r>
    <s v="03171e00c28f7c3e5c779c2c1009a458"/>
    <n v="1"/>
    <x v="0"/>
    <n v="7"/>
    <n v="158.74"/>
    <s v="7-10 installments"/>
    <x v="1"/>
  </r>
  <r>
    <s v="170cdbf7e3806693dce1451299ee4ff7"/>
    <n v="1"/>
    <x v="0"/>
    <n v="4"/>
    <n v="77.56999999999999"/>
    <s v="4-6 installments"/>
    <x v="12"/>
  </r>
  <r>
    <s v="bc803635394fe3d07b22474558c8509d"/>
    <n v="1"/>
    <x v="0"/>
    <n v="5"/>
    <n v="106.03"/>
    <s v="4-6 installments"/>
    <x v="22"/>
  </r>
  <r>
    <s v="1a15666c4d5cfc217337ceebd70c3884"/>
    <n v="1"/>
    <x v="0"/>
    <n v="6"/>
    <n v="63.6"/>
    <s v="4-6 installments"/>
    <x v="1"/>
  </r>
  <r>
    <s v="d35303da51fb552fc8fff1ff2757e44b"/>
    <n v="1"/>
    <x v="1"/>
    <n v="1"/>
    <n v="33.42"/>
    <s v="1 (single)"/>
    <x v="0"/>
  </r>
  <r>
    <s v="0f7f3eba54c53b72342a72c2a266c9a3"/>
    <n v="1"/>
    <x v="1"/>
    <n v="1"/>
    <n v="102.86"/>
    <s v="1 (single)"/>
    <x v="1"/>
  </r>
  <r>
    <s v="ffd543c2b60842e148a86870dc60e212"/>
    <n v="1"/>
    <x v="1"/>
    <n v="1"/>
    <n v="373.11"/>
    <s v="1 (single)"/>
    <x v="1"/>
  </r>
  <r>
    <s v="9095f0efd46352f74ec4937fedfeb0be"/>
    <n v="1"/>
    <x v="0"/>
    <n v="3"/>
    <n v="90.33"/>
    <s v="2-3 installments"/>
    <x v="0"/>
  </r>
  <r>
    <s v="f4eb8741e3a999cc0893b2167fd19fde"/>
    <n v="1"/>
    <x v="0"/>
    <n v="8"/>
    <n v="230.15"/>
    <s v="7-10 installments"/>
    <x v="12"/>
  </r>
  <r>
    <s v="db0bd04c3beff2d041d364ce8d96b2f0"/>
    <n v="1"/>
    <x v="0"/>
    <n v="10"/>
    <n v="382.22"/>
    <s v="7-10 installments"/>
    <x v="0"/>
  </r>
  <r>
    <s v="d2bc00da63cd350e641ae8a80b029316"/>
    <n v="1"/>
    <x v="1"/>
    <n v="1"/>
    <n v="64.09999999999999"/>
    <s v="1 (single)"/>
    <x v="8"/>
  </r>
  <r>
    <s v="10758901b602fdec377ba3f189e531f5"/>
    <n v="1"/>
    <x v="0"/>
    <n v="1"/>
    <n v="61.75"/>
    <s v="1 (single)"/>
    <x v="1"/>
  </r>
  <r>
    <s v="c5d16e3d5c24cc5fa2200d448d8cb4d7"/>
    <n v="3"/>
    <x v="2"/>
    <n v="1"/>
    <n v="50"/>
    <s v="1 (single)"/>
    <x v="0"/>
  </r>
  <r>
    <s v="8f9a2b39ed1912e66c289e8e1265b0db"/>
    <n v="1"/>
    <x v="1"/>
    <n v="1"/>
    <n v="573.78"/>
    <s v="1 (single)"/>
    <x v="0"/>
  </r>
  <r>
    <s v="4fc320374afd63a53d0b5607ef49113c"/>
    <n v="2"/>
    <x v="2"/>
    <n v="1"/>
    <n v="268.9"/>
    <s v="1 (single)"/>
    <x v="7"/>
  </r>
  <r>
    <s v="13fbafaef2c5ecd471faa4a85d382ebc"/>
    <n v="1"/>
    <x v="0"/>
    <n v="2"/>
    <n v="77.53"/>
    <s v="2-3 installments"/>
    <x v="8"/>
  </r>
  <r>
    <s v="a5ec79abdf99faceb5f0c305185ef7f5"/>
    <n v="1"/>
    <x v="1"/>
    <n v="1"/>
    <n v="48.79"/>
    <s v="1 (single)"/>
    <x v="12"/>
  </r>
  <r>
    <s v="c0739e18e44f89c88bfbb497c5f11f52"/>
    <n v="1"/>
    <x v="0"/>
    <n v="5"/>
    <n v="72.15000000000001"/>
    <s v="4-6 installments"/>
    <x v="12"/>
  </r>
  <r>
    <s v="4cb7d866ce5acba93c58383df3081469"/>
    <n v="1"/>
    <x v="1"/>
    <n v="1"/>
    <n v="131.47"/>
    <s v="1 (single)"/>
    <x v="9"/>
  </r>
  <r>
    <s v="792295382332f1170f1edc45dfade051"/>
    <n v="1"/>
    <x v="0"/>
    <n v="1"/>
    <n v="219.58"/>
    <s v="1 (single)"/>
    <x v="1"/>
  </r>
  <r>
    <s v="8d51dadd16d87cc5be0ed773fd727f14"/>
    <n v="1"/>
    <x v="0"/>
    <n v="3"/>
    <n v="83.94"/>
    <s v="2-3 installments"/>
    <x v="8"/>
  </r>
  <r>
    <s v="02ef9aa8b6692c2ff049065f5a150c28"/>
    <n v="1"/>
    <x v="0"/>
    <n v="1"/>
    <n v="45.21"/>
    <s v="1 (single)"/>
    <x v="0"/>
  </r>
  <r>
    <s v="af70a5f50d99c3d85f9cc17bf5a854f3"/>
    <n v="1"/>
    <x v="0"/>
    <n v="4"/>
    <n v="132.96"/>
    <s v="4-6 installments"/>
    <x v="6"/>
  </r>
  <r>
    <s v="2773c71324d727606cc71501a1de8afc"/>
    <n v="1"/>
    <x v="0"/>
    <n v="4"/>
    <n v="218.11"/>
    <s v="4-6 installments"/>
    <x v="1"/>
  </r>
  <r>
    <s v="9a40a61b2f04271f655c7423a3fb82a7"/>
    <n v="1"/>
    <x v="0"/>
    <n v="1"/>
    <n v="130.69"/>
    <s v="1 (single)"/>
    <x v="12"/>
  </r>
  <r>
    <s v="dcea02e816d99fa3394ac1069c80a1ad"/>
    <n v="1"/>
    <x v="1"/>
    <n v="1"/>
    <n v="32.78"/>
    <s v="1 (single)"/>
    <x v="1"/>
  </r>
  <r>
    <s v="524b32821380cdcaa2b6d3110eebcd7e"/>
    <n v="3"/>
    <x v="2"/>
    <n v="1"/>
    <n v="9.109999999999999"/>
    <s v="1 (single)"/>
    <x v="1"/>
  </r>
  <r>
    <s v="0a0b0479c9e05814f250c7bea5b1a95c"/>
    <n v="1"/>
    <x v="0"/>
    <n v="3"/>
    <n v="274.54"/>
    <s v="2-3 installments"/>
    <x v="6"/>
  </r>
  <r>
    <s v="526298482ad701ff69888f90db67ca2a"/>
    <n v="1"/>
    <x v="0"/>
    <n v="1"/>
    <n v="32.38"/>
    <s v="1 (single)"/>
    <x v="1"/>
  </r>
  <r>
    <s v="41edd5d27833b73b29761df99f146624"/>
    <n v="1"/>
    <x v="1"/>
    <n v="1"/>
    <n v="56.01"/>
    <s v="1 (single)"/>
    <x v="7"/>
  </r>
  <r>
    <s v="fddbb434bce33723969c0d1950649dbd"/>
    <n v="1"/>
    <x v="0"/>
    <n v="2"/>
    <n v="107.46"/>
    <s v="2-3 installments"/>
    <x v="1"/>
  </r>
  <r>
    <s v="ff7400d904161b62b6e830b3988f5cbd"/>
    <n v="1"/>
    <x v="0"/>
    <n v="1"/>
    <n v="54.96"/>
    <s v="1 (single)"/>
    <x v="20"/>
  </r>
  <r>
    <s v="04221a4eb2e1a30903ffaaa72f8b268c"/>
    <n v="1"/>
    <x v="0"/>
    <n v="1"/>
    <n v="52.93"/>
    <s v="1 (single)"/>
    <x v="1"/>
  </r>
  <r>
    <s v="3fb5cb07abb84703f0890f6c92589bb8"/>
    <n v="1"/>
    <x v="0"/>
    <n v="1"/>
    <n v="108.27"/>
    <s v="1 (single)"/>
    <x v="1"/>
  </r>
  <r>
    <s v="72074725a693246f2057f0d9e1c4398e"/>
    <n v="1"/>
    <x v="0"/>
    <n v="10"/>
    <n v="426.26"/>
    <s v="7-10 installments"/>
    <x v="0"/>
  </r>
  <r>
    <s v="48d527b3a64c953fb16c2f9c9fad2a0a"/>
    <n v="1"/>
    <x v="0"/>
    <n v="1"/>
    <n v="10.76"/>
    <s v="1 (single)"/>
    <x v="1"/>
  </r>
  <r>
    <s v="53cdb2fc8bc7dce0b6741e2150273451"/>
    <n v="1"/>
    <x v="1"/>
    <n v="1"/>
    <n v="141.46"/>
    <s v="1 (single)"/>
    <x v="20"/>
  </r>
  <r>
    <s v="be3c8bb29cd71c677715c8c0a8cf44bf"/>
    <n v="1"/>
    <x v="2"/>
    <n v="1"/>
    <n v="1.05"/>
    <s v="1 (single)"/>
    <x v="7"/>
  </r>
  <r>
    <s v="80c343549e07922070b0793b2eb87df4"/>
    <n v="1"/>
    <x v="0"/>
    <n v="7"/>
    <n v="341.18"/>
    <s v="7-10 installments"/>
    <x v="0"/>
  </r>
  <r>
    <s v="35b0df750240d1b187d59e193db40612"/>
    <n v="1"/>
    <x v="0"/>
    <n v="3"/>
    <n v="31.69"/>
    <s v="2-3 installments"/>
    <x v="0"/>
  </r>
  <r>
    <s v="c5a04e8b14a30499f45857da5edfea7e"/>
    <n v="1"/>
    <x v="0"/>
    <n v="2"/>
    <n v="58.94"/>
    <s v="2-3 installments"/>
    <x v="1"/>
  </r>
  <r>
    <s v="45a560d32442de061369b53f158fc828"/>
    <n v="1"/>
    <x v="0"/>
    <n v="6"/>
    <n v="61.59"/>
    <s v="4-6 installments"/>
    <x v="1"/>
  </r>
  <r>
    <s v="88c236f7e3dd040afb885a0a214f9b0a"/>
    <n v="1"/>
    <x v="1"/>
    <n v="1"/>
    <n v="121.09"/>
    <s v="1 (single)"/>
    <x v="12"/>
  </r>
  <r>
    <s v="7e1fd738713d62b9990ced922d2dff77"/>
    <n v="1"/>
    <x v="0"/>
    <n v="8"/>
    <n v="87.97"/>
    <s v="7-10 installments"/>
    <x v="16"/>
  </r>
  <r>
    <s v="f661f51c758806f369cc3c485ff6e936"/>
    <n v="1"/>
    <x v="0"/>
    <n v="1"/>
    <n v="90.13"/>
    <s v="1 (single)"/>
    <x v="12"/>
  </r>
  <r>
    <s v="5720bc11a86749d980e65cac6e3ff08f"/>
    <n v="2"/>
    <x v="0"/>
    <n v="1"/>
    <n v="150"/>
    <s v="1 (single)"/>
    <x v="8"/>
  </r>
  <r>
    <s v="33e2ef7baf78f45517589742203e095b"/>
    <n v="1"/>
    <x v="0"/>
    <n v="2"/>
    <n v="49.96"/>
    <s v="2-3 installments"/>
    <x v="20"/>
  </r>
  <r>
    <s v="453637208a3014cd3d936c57865c0f53"/>
    <n v="1"/>
    <x v="0"/>
    <n v="2"/>
    <n v="127.3"/>
    <s v="2-3 installments"/>
    <x v="1"/>
  </r>
  <r>
    <s v="8c824eef423592fdf34bcbac8f30a93a"/>
    <n v="1"/>
    <x v="0"/>
    <n v="8"/>
    <n v="99.20999999999999"/>
    <s v="7-10 installments"/>
    <x v="1"/>
  </r>
  <r>
    <s v="b35a04983836f9b09c8206eb023e5e4c"/>
    <n v="1"/>
    <x v="0"/>
    <n v="1"/>
    <n v="59.15"/>
    <s v="1 (single)"/>
    <x v="1"/>
  </r>
  <r>
    <s v="c9e3d29ede6d60999c59c8626757ec6c"/>
    <n v="1"/>
    <x v="0"/>
    <n v="1"/>
    <n v="44.2"/>
    <s v="1 (single)"/>
    <x v="12"/>
  </r>
  <r>
    <s v="654236657c61378a35416f08170ff0ad"/>
    <n v="1"/>
    <x v="0"/>
    <n v="1"/>
    <n v="81.68000000000001"/>
    <s v="1 (single)"/>
    <x v="1"/>
  </r>
  <r>
    <s v="31cb68b9dd0585b7d33d7c6d63df94df"/>
    <n v="1"/>
    <x v="1"/>
    <n v="1"/>
    <n v="21.94"/>
    <s v="1 (single)"/>
    <x v="1"/>
  </r>
  <r>
    <s v="823e8a998c065938c05f4302610c3a5d"/>
    <n v="1"/>
    <x v="3"/>
    <n v="1"/>
    <n v="104.14"/>
    <s v="1 (single)"/>
    <x v="1"/>
  </r>
  <r>
    <s v="85e019a2383461c352ffffefc7ba4829"/>
    <n v="1"/>
    <x v="0"/>
    <n v="1"/>
    <n v="32.77"/>
    <s v="1 (single)"/>
    <x v="1"/>
  </r>
  <r>
    <s v="5864c853e57402a64985156da5273233"/>
    <n v="1"/>
    <x v="0"/>
    <n v="2"/>
    <n v="282.26"/>
    <s v="2-3 installments"/>
    <x v="14"/>
  </r>
  <r>
    <s v="b3fb87dd5ffb58351fd40c4f9fe03cdf"/>
    <n v="1"/>
    <x v="0"/>
    <n v="2"/>
    <n v="120.68"/>
    <s v="2-3 installments"/>
    <x v="1"/>
  </r>
  <r>
    <s v="7edf24d26573e36b72c670b3810ab3e0"/>
    <n v="1"/>
    <x v="0"/>
    <n v="1"/>
    <n v="157.3"/>
    <s v="1 (single)"/>
    <x v="1"/>
  </r>
  <r>
    <s v="ffbe8a51afd59fa93224d1c6bc987aee"/>
    <n v="1"/>
    <x v="0"/>
    <n v="2"/>
    <n v="185.85"/>
    <s v="2-3 installments"/>
    <x v="0"/>
  </r>
  <r>
    <s v="aff7272552bd176268229d8c5883fce8"/>
    <n v="1"/>
    <x v="1"/>
    <n v="1"/>
    <n v="67.44"/>
    <s v="1 (single)"/>
    <x v="8"/>
  </r>
  <r>
    <s v="426613d1fcfcbb706338ad0574f870ac"/>
    <n v="1"/>
    <x v="0"/>
    <n v="1"/>
    <n v="111.02"/>
    <s v="1 (single)"/>
    <x v="0"/>
  </r>
  <r>
    <s v="b890cb0243af4f8fd806a1429f978113"/>
    <n v="1"/>
    <x v="0"/>
    <n v="6"/>
    <n v="152.88"/>
    <s v="4-6 installments"/>
    <x v="12"/>
  </r>
  <r>
    <s v="94dccbc39bc2673b3639fc98286c99b0"/>
    <n v="2"/>
    <x v="2"/>
    <n v="1"/>
    <n v="3.49"/>
    <s v="1 (single)"/>
    <x v="12"/>
  </r>
  <r>
    <s v="9214a22a09a3f31effc6384f1bd44604"/>
    <n v="1"/>
    <x v="0"/>
    <n v="1"/>
    <n v="37.31"/>
    <s v="1 (single)"/>
    <x v="1"/>
  </r>
  <r>
    <s v="ae59ddbdffc31cc10bdb9b2d85d2804f"/>
    <n v="1"/>
    <x v="0"/>
    <n v="1"/>
    <n v="261.9"/>
    <s v="1 (single)"/>
    <x v="7"/>
  </r>
  <r>
    <s v="175e57b0e30236d6cff85c13372a5592"/>
    <n v="1"/>
    <x v="0"/>
    <n v="4"/>
    <n v="318.8"/>
    <s v="4-6 installments"/>
    <x v="0"/>
  </r>
  <r>
    <s v="6dcabd3eb3b032196389c9b76464dd8b"/>
    <n v="1"/>
    <x v="0"/>
    <n v="1"/>
    <n v="105.63"/>
    <s v="1 (single)"/>
    <x v="4"/>
  </r>
  <r>
    <s v="1a496064ceafeee379d9a37e8010e7e5"/>
    <n v="1"/>
    <x v="0"/>
    <n v="1"/>
    <n v="58.59"/>
    <s v="1 (single)"/>
    <x v="1"/>
  </r>
  <r>
    <s v="d995b179b6d42341a2642cbfc2e02367"/>
    <n v="1"/>
    <x v="1"/>
    <n v="1"/>
    <n v="798.6799999999999"/>
    <s v="1 (single)"/>
    <x v="12"/>
  </r>
  <r>
    <s v="53b8913fe5c632a9aa10069a33aaceb0"/>
    <n v="1"/>
    <x v="1"/>
    <n v="1"/>
    <n v="77.56999999999999"/>
    <s v="1 (single)"/>
    <x v="12"/>
  </r>
  <r>
    <s v="abdd969b6261591f58d7f5fcc24c30f1"/>
    <n v="1"/>
    <x v="0"/>
    <n v="1"/>
    <n v="22.1"/>
    <s v="1 (single)"/>
    <x v="1"/>
  </r>
  <r>
    <s v="f5566b53a548c260ec13d2399e7f0d53"/>
    <n v="1"/>
    <x v="1"/>
    <n v="1"/>
    <n v="387.85"/>
    <s v="1 (single)"/>
    <x v="0"/>
  </r>
  <r>
    <s v="68507de712879fdc905ed762ee009d0b"/>
    <n v="1"/>
    <x v="1"/>
    <n v="1"/>
    <n v="186.82"/>
    <s v="1 (single)"/>
    <x v="1"/>
  </r>
  <r>
    <s v="f52849f04dabb7e33d5ac651293386e9"/>
    <n v="1"/>
    <x v="0"/>
    <n v="4"/>
    <n v="66.69"/>
    <s v="4-6 installments"/>
    <x v="20"/>
  </r>
  <r>
    <s v="c89fd00e1f223872ff105cd5abf2f659"/>
    <n v="1"/>
    <x v="1"/>
    <n v="1"/>
    <n v="102.03"/>
    <s v="1 (single)"/>
    <x v="1"/>
  </r>
  <r>
    <s v="418c957162c86b348f44688790168fb2"/>
    <n v="1"/>
    <x v="3"/>
    <n v="1"/>
    <n v="60.35"/>
    <s v="1 (single)"/>
    <x v="1"/>
  </r>
  <r>
    <s v="a4b6f56ce9547b22c5e8e3e58e56ea08"/>
    <n v="1"/>
    <x v="0"/>
    <n v="1"/>
    <n v="32"/>
    <s v="1 (single)"/>
    <x v="3"/>
  </r>
  <r>
    <s v="2ca33108764fd34547c251d1a4ad73ef"/>
    <n v="1"/>
    <x v="0"/>
    <n v="1"/>
    <n v="16.66"/>
    <s v="1 (single)"/>
    <x v="12"/>
  </r>
  <r>
    <s v="713824809fec35c7cd7125d6a6bd347c"/>
    <n v="1"/>
    <x v="1"/>
    <n v="1"/>
    <n v="36.78"/>
    <s v="1 (single)"/>
    <x v="1"/>
  </r>
  <r>
    <s v="bf43c3dc9e568e98768cd15b4d526f9f"/>
    <n v="1"/>
    <x v="1"/>
    <n v="1"/>
    <n v="395.45"/>
    <s v="1 (single)"/>
    <x v="1"/>
  </r>
  <r>
    <s v="37fef9185066b091254533c2192edd72"/>
    <n v="1"/>
    <x v="0"/>
    <n v="10"/>
    <n v="437.48"/>
    <s v="7-10 installments"/>
    <x v="26"/>
  </r>
  <r>
    <s v="502aea10bd5711477ee1f532f1115031"/>
    <n v="1"/>
    <x v="0"/>
    <n v="3"/>
    <n v="106.29"/>
    <s v="2-3 installments"/>
    <x v="7"/>
  </r>
  <r>
    <s v="654da57158d96035814657b5143bb11b"/>
    <n v="10"/>
    <x v="2"/>
    <n v="1"/>
    <n v="52.02"/>
    <s v="1 (single)"/>
    <x v="1"/>
  </r>
  <r>
    <s v="9e02c4c728d01f48f6a07f6179cef325"/>
    <n v="1"/>
    <x v="1"/>
    <n v="1"/>
    <n v="22.36"/>
    <s v="1 (single)"/>
    <x v="1"/>
  </r>
  <r>
    <s v="b096b46ef5b2eababa4ceafb529f4881"/>
    <n v="1"/>
    <x v="0"/>
    <n v="1"/>
    <n v="60.6"/>
    <s v="1 (single)"/>
    <x v="12"/>
  </r>
  <r>
    <s v="fddb3d597fc61e3f11ce9e3e8e7a3706"/>
    <n v="1"/>
    <x v="0"/>
    <n v="1"/>
    <n v="35"/>
    <s v="1 (single)"/>
    <x v="6"/>
  </r>
  <r>
    <s v="62c551a5cd4d376bfe83d4b36eab3386"/>
    <n v="1"/>
    <x v="0"/>
    <n v="1"/>
    <n v="37.38"/>
    <s v="1 (single)"/>
    <x v="1"/>
  </r>
  <r>
    <s v="3b18ad0839d6984800c3bee0d41eadcd"/>
    <n v="1"/>
    <x v="0"/>
    <n v="1"/>
    <n v="108.85"/>
    <s v="1 (single)"/>
    <x v="4"/>
  </r>
  <r>
    <s v="82eba8671de9a5c76c7f3edfcd993955"/>
    <n v="1"/>
    <x v="1"/>
    <n v="1"/>
    <n v="51.01"/>
    <s v="1 (single)"/>
    <x v="4"/>
  </r>
  <r>
    <s v="f8db134d4ac3747d627adb962ec08f73"/>
    <n v="1"/>
    <x v="0"/>
    <n v="1"/>
    <n v="88.73999999999999"/>
    <s v="1 (single)"/>
    <x v="1"/>
  </r>
  <r>
    <s v="9a870a0bd211f5dcb640562f09fb33e3"/>
    <n v="1"/>
    <x v="0"/>
    <n v="10"/>
    <n v="114.77"/>
    <s v="7-10 installments"/>
    <x v="8"/>
  </r>
  <r>
    <s v="b74b01e1553f1129b7aa5c0b73016c62"/>
    <n v="1"/>
    <x v="2"/>
    <n v="1"/>
    <n v="12.88"/>
    <s v="1 (single)"/>
    <x v="1"/>
  </r>
  <r>
    <s v="4d2711a0db9f671c10f8ce62aeb438bb"/>
    <n v="1"/>
    <x v="0"/>
    <n v="4"/>
    <n v="79.51000000000001"/>
    <s v="4-6 installments"/>
    <x v="0"/>
  </r>
  <r>
    <s v="8a5863c69a1b48b67b98b82b9083ef3d"/>
    <n v="1"/>
    <x v="0"/>
    <n v="4"/>
    <n v="109.31"/>
    <s v="4-6 installments"/>
    <x v="12"/>
  </r>
  <r>
    <s v="5e2150868494c26407f39ac03c5de246"/>
    <n v="1"/>
    <x v="0"/>
    <n v="1"/>
    <n v="49.72"/>
    <s v="1 (single)"/>
    <x v="1"/>
  </r>
  <r>
    <s v="abe67a843827a36b5f5c1b9e141b5531"/>
    <n v="1"/>
    <x v="1"/>
    <n v="1"/>
    <n v="89.3"/>
    <s v="1 (single)"/>
    <x v="14"/>
  </r>
  <r>
    <s v="0cd27a304d5325e6b68ff9895525e09c"/>
    <n v="1"/>
    <x v="0"/>
    <n v="1"/>
    <n v="119.84"/>
    <s v="1 (single)"/>
    <x v="3"/>
  </r>
  <r>
    <s v="b1886110c1ae28ae4f81d9bc674b4384"/>
    <n v="1"/>
    <x v="0"/>
    <n v="1"/>
    <n v="105.38"/>
    <s v="1 (single)"/>
    <x v="12"/>
  </r>
  <r>
    <s v="5e5fed142a552be6d6f1e04a800446d6"/>
    <n v="1"/>
    <x v="1"/>
    <n v="1"/>
    <n v="85.14"/>
    <s v="1 (single)"/>
    <x v="1"/>
  </r>
  <r>
    <s v="6fb8f79677df0623bc0a613ccea59105"/>
    <n v="1"/>
    <x v="0"/>
    <n v="10"/>
    <n v="185.94"/>
    <s v="7-10 installments"/>
    <x v="0"/>
  </r>
  <r>
    <s v="20ddbb26c9b5f5acad69796272489c0a"/>
    <n v="1"/>
    <x v="0"/>
    <n v="10"/>
    <n v="604.5"/>
    <s v="7-10 installments"/>
    <x v="1"/>
  </r>
  <r>
    <s v="e04d2191af862183e0ebda80377a6a32"/>
    <n v="1"/>
    <x v="0"/>
    <n v="4"/>
    <n v="186.82"/>
    <s v="4-6 installments"/>
    <x v="1"/>
  </r>
  <r>
    <s v="c1a86ab051ab4567d31bd8ffc3feec55"/>
    <n v="1"/>
    <x v="0"/>
    <n v="6"/>
    <n v="183.83"/>
    <s v="4-6 installments"/>
    <x v="20"/>
  </r>
  <r>
    <s v="dd416a83ddfde887da5021bae60bb919"/>
    <n v="1"/>
    <x v="0"/>
    <n v="2"/>
    <n v="170.84"/>
    <s v="2-3 installments"/>
    <x v="12"/>
  </r>
  <r>
    <s v="45026cb636ca6934b7fa98e965f53d96"/>
    <n v="1"/>
    <x v="1"/>
    <n v="1"/>
    <n v="237.8"/>
    <s v="1 (single)"/>
    <x v="1"/>
  </r>
  <r>
    <s v="c1c2ca16c60c1904fe27ba8b0f864855"/>
    <n v="1"/>
    <x v="0"/>
    <n v="6"/>
    <n v="130.35"/>
    <s v="4-6 installments"/>
    <x v="0"/>
  </r>
  <r>
    <s v="dddd0246e8f6c9ac3de26c2b11f53189"/>
    <n v="1"/>
    <x v="0"/>
    <n v="3"/>
    <n v="69.7"/>
    <s v="2-3 installments"/>
    <x v="1"/>
  </r>
  <r>
    <s v="ff10c3dea2b30e7d7c33c946999a4766"/>
    <n v="1"/>
    <x v="1"/>
    <n v="1"/>
    <n v="50.53"/>
    <s v="1 (single)"/>
    <x v="1"/>
  </r>
  <r>
    <s v="bf7dc02ad247527a27900abb19306a3c"/>
    <n v="1"/>
    <x v="0"/>
    <n v="4"/>
    <n v="75.23999999999999"/>
    <s v="4-6 installments"/>
    <x v="9"/>
  </r>
  <r>
    <s v="0359008adff4c1def5a09bb92f7a5aa8"/>
    <n v="1"/>
    <x v="1"/>
    <n v="1"/>
    <n v="310.53"/>
    <s v="1 (single)"/>
    <x v="1"/>
  </r>
  <r>
    <s v="690e357ce3c40a04f820fe9d3142b3e5"/>
    <n v="1"/>
    <x v="1"/>
    <n v="1"/>
    <n v="89.88"/>
    <s v="1 (single)"/>
    <x v="8"/>
  </r>
  <r>
    <s v="e8861a9f094841902cf93913969fbb7f"/>
    <n v="2"/>
    <x v="2"/>
    <n v="1"/>
    <n v="71.34"/>
    <s v="1 (single)"/>
    <x v="8"/>
  </r>
  <r>
    <s v="70635d01f32a4247c5afa2052215d892"/>
    <n v="1"/>
    <x v="0"/>
    <n v="10"/>
    <n v="117.69"/>
    <s v="7-10 installments"/>
    <x v="1"/>
  </r>
  <r>
    <s v="d906fa8596aaf7d085bcf5dd3bdf713a"/>
    <n v="1"/>
    <x v="0"/>
    <n v="3"/>
    <n v="34.27"/>
    <s v="2-3 installments"/>
    <x v="1"/>
  </r>
  <r>
    <s v="1d59b360ab8917af7b326a6e8709f2a1"/>
    <n v="1"/>
    <x v="3"/>
    <n v="1"/>
    <n v="140.33"/>
    <s v="1 (single)"/>
    <x v="12"/>
  </r>
  <r>
    <s v="fb746a5589147f8645b6c4adec4fdbdc"/>
    <n v="1"/>
    <x v="0"/>
    <n v="4"/>
    <n v="450.53"/>
    <s v="4-6 installments"/>
    <x v="1"/>
  </r>
  <r>
    <s v="4bfccd93522d928f8732e455310da85b"/>
    <n v="2"/>
    <x v="2"/>
    <n v="1"/>
    <n v="22.43"/>
    <s v="1 (single)"/>
    <x v="1"/>
  </r>
  <r>
    <s v="523f24867a34e6e564dda4898935e05e"/>
    <n v="1"/>
    <x v="0"/>
    <n v="4"/>
    <n v="135.66"/>
    <s v="4-6 installments"/>
    <x v="1"/>
  </r>
  <r>
    <s v="9778cb541669139d06c5aaa454239be2"/>
    <n v="1"/>
    <x v="1"/>
    <n v="1"/>
    <n v="172.97"/>
    <s v="1 (single)"/>
    <x v="12"/>
  </r>
  <r>
    <s v="c556be66c245e4bfc475064dbe859d61"/>
    <n v="1"/>
    <x v="0"/>
    <n v="5"/>
    <n v="150.58"/>
    <s v="4-6 installments"/>
    <x v="0"/>
  </r>
  <r>
    <s v="f1b2f741c002e0bf5f0f63e3b83c1a21"/>
    <n v="1"/>
    <x v="0"/>
    <n v="4"/>
    <n v="191.02"/>
    <s v="4-6 installments"/>
    <x v="8"/>
  </r>
  <r>
    <s v="767754680a13ebd92bee7405c6beea73"/>
    <n v="1"/>
    <x v="0"/>
    <n v="3"/>
    <n v="53.23"/>
    <s v="2-3 installments"/>
    <x v="8"/>
  </r>
  <r>
    <s v="a28900d6db45f7fe7433f5fba72c30b8"/>
    <n v="1"/>
    <x v="0"/>
    <n v="2"/>
    <n v="40.22"/>
    <s v="2-3 installments"/>
    <x v="8"/>
  </r>
  <r>
    <s v="46e9d7656b730f837d195fbd5c2e8124"/>
    <n v="1"/>
    <x v="0"/>
    <n v="6"/>
    <n v="365.42"/>
    <s v="4-6 installments"/>
    <x v="12"/>
  </r>
  <r>
    <s v="f9973a8e3b13fd415733a5068d58140d"/>
    <n v="1"/>
    <x v="0"/>
    <n v="2"/>
    <n v="99.90000000000001"/>
    <s v="2-3 installments"/>
    <x v="1"/>
  </r>
  <r>
    <s v="0a7f4604ee9cab65020038275efe1d76"/>
    <n v="1"/>
    <x v="1"/>
    <n v="1"/>
    <n v="72.18000000000001"/>
    <s v="1 (single)"/>
    <x v="1"/>
  </r>
  <r>
    <s v="b98263fb4d7c2c5ecd1acc6ab0a659ff"/>
    <n v="1"/>
    <x v="0"/>
    <n v="1"/>
    <n v="48.74"/>
    <s v="1 (single)"/>
    <x v="1"/>
  </r>
  <r>
    <s v="e8a8221d81dec1257a582b21f3db43fd"/>
    <n v="1"/>
    <x v="0"/>
    <n v="10"/>
    <n v="110.51"/>
    <s v="7-10 installments"/>
    <x v="1"/>
  </r>
  <r>
    <s v="70aefd12bdd5391f02011072c16e6801"/>
    <n v="1"/>
    <x v="0"/>
    <n v="1"/>
    <n v="0.42"/>
    <s v="1 (single)"/>
    <x v="1"/>
  </r>
  <r>
    <s v="3e59aa9edece49294543e724d5a16f5f"/>
    <n v="1"/>
    <x v="0"/>
    <n v="4"/>
    <n v="132.46"/>
    <s v="4-6 installments"/>
    <x v="0"/>
  </r>
  <r>
    <s v="9f6efc0aee217956f49ec6db05922667"/>
    <n v="1"/>
    <x v="0"/>
    <n v="3"/>
    <n v="253.71"/>
    <s v="2-3 installments"/>
    <x v="0"/>
  </r>
  <r>
    <s v="5d00299f340746f1a331c674d4fbb211"/>
    <n v="1"/>
    <x v="0"/>
    <n v="1"/>
    <n v="47.62"/>
    <s v="1 (single)"/>
    <x v="9"/>
  </r>
  <r>
    <s v="bf7284f5503c59e16e81fd9bf1515b80"/>
    <n v="1"/>
    <x v="0"/>
    <n v="4"/>
    <n v="216.64"/>
    <s v="4-6 installments"/>
    <x v="1"/>
  </r>
  <r>
    <s v="c91777dfda137af11e863a97854b07f4"/>
    <n v="1"/>
    <x v="0"/>
    <n v="2"/>
    <n v="66.5"/>
    <s v="2-3 installments"/>
    <x v="1"/>
  </r>
  <r>
    <s v="8f2b0c41d21837f8c6d4682867c66ffb"/>
    <n v="1"/>
    <x v="1"/>
    <n v="1"/>
    <n v="74.63"/>
    <s v="1 (single)"/>
    <x v="9"/>
  </r>
  <r>
    <s v="7a00da9515dc144e302458e696d61943"/>
    <n v="1"/>
    <x v="3"/>
    <n v="1"/>
    <n v="216.15"/>
    <s v="1 (single)"/>
    <x v="1"/>
  </r>
  <r>
    <s v="84b29272f58b0da99f8884fd87681725"/>
    <n v="1"/>
    <x v="0"/>
    <n v="4"/>
    <n v="135.22"/>
    <s v="4-6 installments"/>
    <x v="1"/>
  </r>
  <r>
    <s v="24b54d866e249786f29f8ffba3f0d003"/>
    <n v="1"/>
    <x v="0"/>
    <n v="4"/>
    <n v="113.11"/>
    <s v="4-6 installments"/>
    <x v="0"/>
  </r>
  <r>
    <s v="c4c1257d437761ebf697da82b5cca4e1"/>
    <n v="1"/>
    <x v="3"/>
    <n v="1"/>
    <n v="105.32"/>
    <s v="1 (single)"/>
    <x v="3"/>
  </r>
  <r>
    <s v="9a9493d725526cae22a6a7aec2d5aff4"/>
    <n v="1"/>
    <x v="0"/>
    <n v="1"/>
    <n v="117.53"/>
    <s v="1 (single)"/>
    <x v="4"/>
  </r>
  <r>
    <s v="7acb2e2b8caa44792627d9bcccf40b95"/>
    <n v="1"/>
    <x v="1"/>
    <n v="1"/>
    <n v="121.55"/>
    <s v="1 (single)"/>
    <x v="0"/>
  </r>
  <r>
    <s v="bd6b1316314a1f12d58ebf467f3f2d80"/>
    <n v="1"/>
    <x v="1"/>
    <n v="1"/>
    <n v="40.96"/>
    <s v="1 (single)"/>
    <x v="4"/>
  </r>
  <r>
    <s v="9575356ff2ceb13c4861bfb09185adf7"/>
    <n v="1"/>
    <x v="0"/>
    <n v="1"/>
    <n v="106.2"/>
    <s v="1 (single)"/>
    <x v="12"/>
  </r>
  <r>
    <s v="4e2b00bfdaa0253f5d2836299868634a"/>
    <n v="1"/>
    <x v="0"/>
    <n v="1"/>
    <n v="105.29"/>
    <s v="1 (single)"/>
    <x v="16"/>
  </r>
  <r>
    <s v="55e71b9318bbe979e00a54045806114b"/>
    <n v="1"/>
    <x v="0"/>
    <n v="4"/>
    <n v="88.73999999999999"/>
    <s v="4-6 installments"/>
    <x v="1"/>
  </r>
  <r>
    <s v="a52d56bbdc4ceeb97f9d28b6a90a70b7"/>
    <n v="1"/>
    <x v="0"/>
    <n v="10"/>
    <n v="512.05"/>
    <s v="7-10 installments"/>
    <x v="1"/>
  </r>
  <r>
    <s v="1064f13c0d4e68e4ef47a2a99cca15f3"/>
    <n v="1"/>
    <x v="1"/>
    <n v="1"/>
    <n v="145.57"/>
    <s v="1 (single)"/>
    <x v="12"/>
  </r>
  <r>
    <s v="2d41f565da57c810b338c40361477c5f"/>
    <n v="1"/>
    <x v="0"/>
    <n v="3"/>
    <n v="208.57"/>
    <s v="2-3 installments"/>
    <x v="6"/>
  </r>
  <r>
    <s v="ef59d8fd00ca64c9dea7310396e1bed2"/>
    <n v="1"/>
    <x v="0"/>
    <n v="3"/>
    <n v="245.68"/>
    <s v="2-3 installments"/>
    <x v="12"/>
  </r>
  <r>
    <s v="528ef07892f35406f1e19482c11714a4"/>
    <n v="1"/>
    <x v="0"/>
    <n v="1"/>
    <n v="69.61"/>
    <s v="1 (single)"/>
    <x v="0"/>
  </r>
  <r>
    <s v="80dbbd6f2282898dbf912a2ec668175f"/>
    <n v="1"/>
    <x v="0"/>
    <n v="4"/>
    <n v="179"/>
    <s v="4-6 installments"/>
    <x v="4"/>
  </r>
  <r>
    <s v="4c62b34217c704b6986322911ea89c80"/>
    <n v="1"/>
    <x v="0"/>
    <n v="2"/>
    <n v="222.17"/>
    <s v="2-3 installments"/>
    <x v="5"/>
  </r>
  <r>
    <s v="0b87d9e59c7c19b041fe36e77aa33a42"/>
    <n v="1"/>
    <x v="0"/>
    <n v="2"/>
    <n v="64.62"/>
    <s v="2-3 installments"/>
    <x v="0"/>
  </r>
  <r>
    <s v="61792640e5c6bc477b960e28fff4d779"/>
    <n v="1"/>
    <x v="0"/>
    <n v="1"/>
    <n v="47.51"/>
    <s v="1 (single)"/>
    <x v="1"/>
  </r>
  <r>
    <s v="69b60c85164df072f63b06bc0bda9804"/>
    <n v="1"/>
    <x v="2"/>
    <n v="1"/>
    <n v="196.7"/>
    <s v="1 (single)"/>
    <x v="0"/>
  </r>
  <r>
    <s v="a76525ee60ca2449ba03f448197073bb"/>
    <n v="1"/>
    <x v="0"/>
    <n v="1"/>
    <n v="185.84"/>
    <s v="1 (single)"/>
    <x v="6"/>
  </r>
  <r>
    <s v="6a096fcdddba23fd2ee58971dcd1654e"/>
    <n v="1"/>
    <x v="1"/>
    <n v="1"/>
    <n v="191.89"/>
    <s v="1 (single)"/>
    <x v="1"/>
  </r>
  <r>
    <s v="3a448a9bf5f166e9b374a1c9c30ee28c"/>
    <n v="1"/>
    <x v="0"/>
    <n v="2"/>
    <n v="69.06999999999999"/>
    <s v="2-3 installments"/>
    <x v="1"/>
  </r>
  <r>
    <s v="5d1e5995e3ceddeeb9883bb9e449bd5f"/>
    <n v="1"/>
    <x v="0"/>
    <n v="3"/>
    <n v="487.86"/>
    <s v="2-3 installments"/>
    <x v="0"/>
  </r>
  <r>
    <s v="a4a234174a4aa5d0d13f339d9308c4ec"/>
    <n v="1"/>
    <x v="3"/>
    <n v="1"/>
    <n v="163.06"/>
    <s v="1 (single)"/>
    <x v="20"/>
  </r>
  <r>
    <s v="04c35d9b971c2df38635b6c4a1983c35"/>
    <n v="2"/>
    <x v="2"/>
    <n v="1"/>
    <n v="578.01"/>
    <s v="1 (single)"/>
    <x v="8"/>
  </r>
  <r>
    <s v="d2cb213104a7dd8061659b063f1477bf"/>
    <n v="1"/>
    <x v="1"/>
    <n v="1"/>
    <n v="175.64"/>
    <s v="1 (single)"/>
    <x v="1"/>
  </r>
  <r>
    <s v="89e2bc56c561f718d762250d9d6eb0bc"/>
    <n v="1"/>
    <x v="0"/>
    <n v="2"/>
    <n v="112.92"/>
    <s v="2-3 installments"/>
    <x v="12"/>
  </r>
  <r>
    <s v="614ac345b8ae4fb04e145cb26a089760"/>
    <n v="1"/>
    <x v="0"/>
    <n v="1"/>
    <n v="47.04"/>
    <s v="1 (single)"/>
    <x v="20"/>
  </r>
  <r>
    <s v="fa099a53d48227d20d9eb52f139a6d8c"/>
    <n v="1"/>
    <x v="0"/>
    <n v="1"/>
    <n v="194.3"/>
    <s v="1 (single)"/>
    <x v="12"/>
  </r>
  <r>
    <s v="69d76a8ebac09af3034e69f11e207080"/>
    <n v="1"/>
    <x v="1"/>
    <n v="1"/>
    <n v="98.34"/>
    <s v="1 (single)"/>
    <x v="0"/>
  </r>
  <r>
    <s v="7355fd322343b5e2adebd1f0c88e0e33"/>
    <n v="1"/>
    <x v="1"/>
    <n v="1"/>
    <n v="259.39"/>
    <s v="1 (single)"/>
    <x v="25"/>
  </r>
  <r>
    <s v="2bcb35eae24dc9a57f35090df6a7cb67"/>
    <n v="1"/>
    <x v="3"/>
    <n v="1"/>
    <n v="145.68"/>
    <s v="1 (single)"/>
    <x v="4"/>
  </r>
  <r>
    <s v="17ae981255b9bbb1d37590db2402ab87"/>
    <n v="1"/>
    <x v="0"/>
    <n v="1"/>
    <n v="28.38"/>
    <s v="1 (single)"/>
    <x v="1"/>
  </r>
  <r>
    <s v="67c2939389900ee5ef95296df8691336"/>
    <n v="1"/>
    <x v="0"/>
    <n v="4"/>
    <n v="53.55"/>
    <s v="4-6 installments"/>
    <x v="1"/>
  </r>
  <r>
    <s v="f8355c46f4d1be555ecad989a0d0c143"/>
    <n v="1"/>
    <x v="0"/>
    <n v="6"/>
    <n v="127.53"/>
    <s v="4-6 installments"/>
    <x v="12"/>
  </r>
  <r>
    <s v="721384cf1e817313c1e0403bb08235ec"/>
    <n v="1"/>
    <x v="0"/>
    <n v="4"/>
    <n v="185.26"/>
    <s v="4-6 installments"/>
    <x v="12"/>
  </r>
  <r>
    <s v="37e1d9b8fc877b2c60bf51d2c4d8dbc6"/>
    <n v="1"/>
    <x v="0"/>
    <n v="1"/>
    <n v="107.54"/>
    <s v="1 (single)"/>
    <x v="1"/>
  </r>
  <r>
    <s v="4117e5bb44ebdb1d0c0ebf0482dfc13c"/>
    <n v="1"/>
    <x v="1"/>
    <n v="1"/>
    <n v="55.61"/>
    <s v="1 (single)"/>
    <x v="1"/>
  </r>
  <r>
    <s v="0f0d9b930d6e3a807fab635e52bb8895"/>
    <n v="1"/>
    <x v="0"/>
    <n v="1"/>
    <n v="170.19"/>
    <s v="1 (single)"/>
    <x v="7"/>
  </r>
  <r>
    <s v="ee34f36dac2c39b91cad39b9c8d74be2"/>
    <n v="1"/>
    <x v="3"/>
    <n v="1"/>
    <n v="53.47"/>
    <s v="1 (single)"/>
    <x v="1"/>
  </r>
  <r>
    <s v="a60d571514c73cfc7655d67c75ed82c7"/>
    <n v="1"/>
    <x v="1"/>
    <n v="1"/>
    <n v="44.42"/>
    <s v="1 (single)"/>
    <x v="1"/>
  </r>
  <r>
    <s v="a4cc6870ef62de14130af4692815c82c"/>
    <n v="1"/>
    <x v="0"/>
    <n v="5"/>
    <n v="500"/>
    <s v="4-6 installments"/>
    <x v="12"/>
  </r>
  <r>
    <s v="1600c77ccd20164d6da4e2285d3ced92"/>
    <n v="2"/>
    <x v="2"/>
    <n v="1"/>
    <n v="36.75"/>
    <s v="1 (single)"/>
    <x v="7"/>
  </r>
  <r>
    <s v="90fec0e548f05b95e471fde56c7e98c4"/>
    <n v="1"/>
    <x v="1"/>
    <n v="1"/>
    <n v="100.7"/>
    <s v="1 (single)"/>
    <x v="12"/>
  </r>
  <r>
    <s v="86750203b5e14b3a36c7a0c8612c8b8f"/>
    <n v="1"/>
    <x v="0"/>
    <n v="5"/>
    <n v="129.64"/>
    <s v="4-6 installments"/>
    <x v="3"/>
  </r>
  <r>
    <s v="e69c09a33d9b7edf03204eb2f7e828b1"/>
    <n v="1"/>
    <x v="0"/>
    <n v="3"/>
    <n v="88.65000000000001"/>
    <s v="2-3 installments"/>
    <x v="1"/>
  </r>
  <r>
    <s v="4e83456078c87bcac059b05dafa9ff0a"/>
    <n v="1"/>
    <x v="0"/>
    <n v="3"/>
    <n v="38.99"/>
    <s v="2-3 installments"/>
    <x v="1"/>
  </r>
  <r>
    <s v="f5979d5f4e85e073bf3cdd17e94c79d0"/>
    <n v="1"/>
    <x v="0"/>
    <n v="5"/>
    <n v="354.62"/>
    <s v="4-6 installments"/>
    <x v="4"/>
  </r>
  <r>
    <s v="9fb5f1c3d876e2a9360c12be18be8f85"/>
    <n v="1"/>
    <x v="0"/>
    <n v="2"/>
    <n v="105.79"/>
    <s v="2-3 installments"/>
    <x v="3"/>
  </r>
  <r>
    <s v="fcab9e8b311ef84e1dce97a58af5b7c5"/>
    <n v="1"/>
    <x v="0"/>
    <n v="1"/>
    <n v="28.68"/>
    <s v="1 (single)"/>
    <x v="1"/>
  </r>
  <r>
    <s v="664544bb88aaff855be52c01210033a5"/>
    <n v="1"/>
    <x v="0"/>
    <n v="10"/>
    <n v="816.16"/>
    <s v="7-10 installments"/>
    <x v="12"/>
  </r>
  <r>
    <s v="85607d3592af1748d85f39e8f2d2709f"/>
    <n v="1"/>
    <x v="0"/>
    <n v="1"/>
    <n v="71.23"/>
    <s v="1 (single)"/>
    <x v="4"/>
  </r>
  <r>
    <s v="8b032554e12735baca24e92f1e33c000"/>
    <n v="1"/>
    <x v="1"/>
    <n v="1"/>
    <n v="117.04"/>
    <s v="1 (single)"/>
    <x v="8"/>
  </r>
  <r>
    <s v="59fb9bc4a2f049228ee64f5073bc9165"/>
    <n v="1"/>
    <x v="0"/>
    <n v="4"/>
    <n v="229.7"/>
    <s v="4-6 installments"/>
    <x v="4"/>
  </r>
  <r>
    <s v="eda15f47d38268e4c8dfb881cc473512"/>
    <n v="1"/>
    <x v="0"/>
    <n v="4"/>
    <n v="100.35"/>
    <s v="4-6 installments"/>
    <x v="1"/>
  </r>
  <r>
    <s v="027e4543814c3b3509bbe890c569a841"/>
    <n v="1"/>
    <x v="0"/>
    <n v="6"/>
    <n v="383.12"/>
    <s v="4-6 installments"/>
    <x v="9"/>
  </r>
  <r>
    <s v="12fb2d2b590f7359e3b473456bd1ca87"/>
    <n v="1"/>
    <x v="0"/>
    <n v="1"/>
    <n v="236.7"/>
    <s v="1 (single)"/>
    <x v="1"/>
  </r>
  <r>
    <s v="429ac14af69a71d769fea6b8aa217fbe"/>
    <n v="1"/>
    <x v="0"/>
    <n v="5"/>
    <n v="59.84"/>
    <s v="4-6 installments"/>
    <x v="1"/>
  </r>
  <r>
    <s v="0d23d5f95886d46d2deaee6f7282316a"/>
    <n v="1"/>
    <x v="1"/>
    <n v="1"/>
    <n v="21.71"/>
    <s v="1 (single)"/>
    <x v="1"/>
  </r>
  <r>
    <s v="92b6be4c73b22c23eefaf4a517456d7c"/>
    <n v="1"/>
    <x v="1"/>
    <n v="1"/>
    <n v="164.31"/>
    <s v="1 (single)"/>
    <x v="4"/>
  </r>
  <r>
    <s v="5bb8b0cbc3b9c8785096b10b128bac52"/>
    <n v="1"/>
    <x v="0"/>
    <n v="2"/>
    <n v="173.23"/>
    <s v="2-3 installments"/>
    <x v="12"/>
  </r>
  <r>
    <s v="bbc0dd90484124e1dcc1d2428ad924ff"/>
    <n v="1"/>
    <x v="0"/>
    <n v="5"/>
    <n v="183.95"/>
    <s v="4-6 installments"/>
    <x v="4"/>
  </r>
  <r>
    <s v="d828bfc73f08a09b4d5e7fc4671917ab"/>
    <n v="1"/>
    <x v="0"/>
    <n v="1"/>
    <n v="217.8"/>
    <s v="1 (single)"/>
    <x v="12"/>
  </r>
  <r>
    <s v="82a51ccb2a300179554229ce57f2b05b"/>
    <n v="1"/>
    <x v="1"/>
    <n v="1"/>
    <n v="172.43"/>
    <s v="1 (single)"/>
    <x v="0"/>
  </r>
  <r>
    <s v="5a40a4c413dcda147caa00259a1732de"/>
    <n v="1"/>
    <x v="3"/>
    <n v="1"/>
    <n v="21.38"/>
    <s v="1 (single)"/>
    <x v="1"/>
  </r>
  <r>
    <s v="7e7aa7dd23657ca98b6b94fa4ad4c576"/>
    <n v="1"/>
    <x v="0"/>
    <n v="8"/>
    <n v="81.39"/>
    <s v="7-10 installments"/>
    <x v="12"/>
  </r>
  <r>
    <s v="6a645937a67633b590e3f491c0123051"/>
    <n v="1"/>
    <x v="0"/>
    <n v="1"/>
    <n v="76.84999999999999"/>
    <s v="1 (single)"/>
    <x v="7"/>
  </r>
  <r>
    <s v="2e604b3614664aa66867856dba7e61b7"/>
    <n v="1"/>
    <x v="0"/>
    <n v="10"/>
    <n v="137.58"/>
    <s v="7-10 installments"/>
    <x v="12"/>
  </r>
  <r>
    <s v="6c6fb863836061fb0284ba91069f6200"/>
    <n v="1"/>
    <x v="0"/>
    <n v="4"/>
    <n v="76.08"/>
    <s v="4-6 installments"/>
    <x v="0"/>
  </r>
  <r>
    <s v="b26b464fd969428455a39602052850b5"/>
    <n v="1"/>
    <x v="1"/>
    <n v="1"/>
    <n v="29.06"/>
    <s v="1 (single)"/>
    <x v="0"/>
  </r>
  <r>
    <s v="6e4bdc7fcc77b5c937e14e033a3ba84b"/>
    <n v="1"/>
    <x v="0"/>
    <n v="1"/>
    <n v="167.96"/>
    <s v="1 (single)"/>
    <x v="1"/>
  </r>
  <r>
    <s v="512b3b290e4ae81c363cb58e5aa19b6e"/>
    <n v="1"/>
    <x v="0"/>
    <n v="9"/>
    <n v="143.25"/>
    <s v="7-10 installments"/>
    <x v="1"/>
  </r>
  <r>
    <s v="a04fe1cdb84761d8bed127686c65e405"/>
    <n v="1"/>
    <x v="0"/>
    <n v="1"/>
    <n v="45.95"/>
    <s v="1 (single)"/>
    <x v="0"/>
  </r>
  <r>
    <s v="efd5eba320d140f8659440d74a81fc90"/>
    <n v="1"/>
    <x v="0"/>
    <n v="1"/>
    <n v="159.03"/>
    <s v="1 (single)"/>
    <x v="0"/>
  </r>
  <r>
    <s v="c2d61723f3e69b1e2bb9cc9c638c0b5e"/>
    <n v="1"/>
    <x v="1"/>
    <n v="1"/>
    <n v="108.29"/>
    <s v="1 (single)"/>
    <x v="0"/>
  </r>
  <r>
    <s v="94854459746ccda5ed3c3440739bb202"/>
    <n v="1"/>
    <x v="0"/>
    <n v="2"/>
    <n v="393.09"/>
    <s v="2-3 installments"/>
    <x v="1"/>
  </r>
  <r>
    <s v="a7a256d455df2402da6d060321656b20"/>
    <n v="1"/>
    <x v="0"/>
    <n v="8"/>
    <n v="442.81"/>
    <s v="7-10 installments"/>
    <x v="1"/>
  </r>
  <r>
    <s v="eb51a3baab302140a62ffd510647c546"/>
    <n v="1"/>
    <x v="0"/>
    <n v="1"/>
    <n v="106.39"/>
    <s v="1 (single)"/>
    <x v="0"/>
  </r>
  <r>
    <s v="b9c7e6ae0060bbf1898ea61f765ca121"/>
    <n v="1"/>
    <x v="0"/>
    <n v="2"/>
    <n v="86.02"/>
    <s v="2-3 installments"/>
    <x v="1"/>
  </r>
  <r>
    <s v="986506281e1ebe5451e34c1e75a99670"/>
    <n v="1"/>
    <x v="0"/>
    <n v="10"/>
    <n v="175.96"/>
    <s v="7-10 installments"/>
    <x v="6"/>
  </r>
  <r>
    <s v="6bce4e879e07d52ce8463ff404506751"/>
    <n v="1"/>
    <x v="0"/>
    <n v="1"/>
    <n v="58.74"/>
    <s v="1 (single)"/>
    <x v="1"/>
  </r>
  <r>
    <s v="5f862e4fe640e66110b40cced6911038"/>
    <n v="1"/>
    <x v="0"/>
    <n v="1"/>
    <n v="29.41"/>
    <s v="1 (single)"/>
    <x v="1"/>
  </r>
  <r>
    <s v="e67b282bce4a6e7095116b351ddb81e7"/>
    <n v="1"/>
    <x v="0"/>
    <n v="10"/>
    <n v="102.14"/>
    <s v="7-10 installments"/>
    <x v="3"/>
  </r>
  <r>
    <s v="d344f519a9ec12a430ad3312f4ec6363"/>
    <n v="1"/>
    <x v="1"/>
    <n v="1"/>
    <n v="22.86"/>
    <s v="1 (single)"/>
    <x v="1"/>
  </r>
  <r>
    <s v="ec1d3a645b2a221446df31f1dcbda3e2"/>
    <n v="1"/>
    <x v="0"/>
    <n v="1"/>
    <n v="166.52"/>
    <s v="1 (single)"/>
    <x v="1"/>
  </r>
  <r>
    <s v="a005841d24a8532b663e347f1237ba30"/>
    <n v="1"/>
    <x v="0"/>
    <n v="2"/>
    <n v="149.36"/>
    <s v="2-3 installments"/>
    <x v="19"/>
  </r>
  <r>
    <s v="d11208971f804f638723ce2aa60824ad"/>
    <n v="1"/>
    <x v="0"/>
    <n v="4"/>
    <n v="184.75"/>
    <s v="4-6 installments"/>
    <x v="14"/>
  </r>
  <r>
    <s v="4f53648717b48854fb9db283e2cf5d27"/>
    <n v="4"/>
    <x v="2"/>
    <n v="1"/>
    <n v="10.69"/>
    <s v="1 (single)"/>
    <x v="1"/>
  </r>
  <r>
    <s v="4667b0530b09d78c08bbbc0f8b6f899e"/>
    <n v="1"/>
    <x v="0"/>
    <n v="1"/>
    <n v="41.11"/>
    <s v="1 (single)"/>
    <x v="6"/>
  </r>
  <r>
    <s v="b4cf18f6e47d64387501e0dc77b1ac82"/>
    <n v="1"/>
    <x v="0"/>
    <n v="1"/>
    <n v="53.05"/>
    <s v="1 (single)"/>
    <x v="7"/>
  </r>
  <r>
    <s v="ba96b94a64df9510bfa7ac064cfd1bae"/>
    <n v="1"/>
    <x v="1"/>
    <n v="1"/>
    <n v="386.48"/>
    <s v="1 (single)"/>
    <x v="4"/>
  </r>
  <r>
    <s v="044496e055fca9c2f17e1309e77a48b6"/>
    <n v="1"/>
    <x v="0"/>
    <n v="8"/>
    <n v="156.23"/>
    <s v="7-10 installments"/>
    <x v="1"/>
  </r>
  <r>
    <s v="aa1b607cfe0e87e9a0251b792ef61d3f"/>
    <n v="1"/>
    <x v="0"/>
    <n v="4"/>
    <n v="44.1"/>
    <s v="4-6 installments"/>
    <x v="1"/>
  </r>
  <r>
    <s v="02a0929986b1647b2df9bb303b4851b9"/>
    <n v="1"/>
    <x v="0"/>
    <n v="1"/>
    <n v="298.58"/>
    <s v="1 (single)"/>
    <x v="1"/>
  </r>
  <r>
    <s v="cb80c358a1e10aa7f1d55a1739720ea7"/>
    <n v="1"/>
    <x v="3"/>
    <n v="1"/>
    <n v="44.27"/>
    <s v="1 (single)"/>
    <x v="0"/>
  </r>
  <r>
    <s v="65ef477f43ef52f4234fc5fff8df97e4"/>
    <n v="1"/>
    <x v="0"/>
    <n v="2"/>
    <n v="28.78"/>
    <s v="2-3 installments"/>
    <x v="1"/>
  </r>
  <r>
    <s v="6f37ff3b4769ed4a683eec4de7f38a5a"/>
    <n v="1"/>
    <x v="0"/>
    <n v="2"/>
    <n v="89.75"/>
    <s v="2-3 installments"/>
    <x v="4"/>
  </r>
  <r>
    <s v="cffd2e0d6321d2d79aac6c8166a55085"/>
    <n v="1"/>
    <x v="0"/>
    <n v="4"/>
    <n v="117.85"/>
    <s v="4-6 installments"/>
    <x v="3"/>
  </r>
  <r>
    <s v="b4fe029b4292cdd3bafb346882c545af"/>
    <n v="1"/>
    <x v="0"/>
    <n v="1"/>
    <n v="50.13"/>
    <s v="1 (single)"/>
    <x v="24"/>
  </r>
  <r>
    <s v="55b6cfcdaae4a8dc9629850dc635995d"/>
    <n v="5"/>
    <x v="2"/>
    <n v="1"/>
    <n v="5.14"/>
    <s v="1 (single)"/>
    <x v="14"/>
  </r>
  <r>
    <s v="dd70a35befb65bab7a91010576b94951"/>
    <n v="1"/>
    <x v="0"/>
    <n v="10"/>
    <n v="128.55"/>
    <s v="7-10 installments"/>
    <x v="8"/>
  </r>
  <r>
    <s v="982e90afe2a0e9a5b5b69165a47c3a4e"/>
    <n v="1"/>
    <x v="0"/>
    <n v="9"/>
    <n v="128.88"/>
    <s v="7-10 installments"/>
    <x v="12"/>
  </r>
  <r>
    <s v="f947483d17043c99e4de12dacdbd763a"/>
    <n v="1"/>
    <x v="0"/>
    <n v="10"/>
    <n v="136.18"/>
    <s v="7-10 installments"/>
    <x v="12"/>
  </r>
  <r>
    <s v="fd074331568837ca57c2d9c764788749"/>
    <n v="1"/>
    <x v="0"/>
    <n v="10"/>
    <n v="199.13"/>
    <s v="7-10 installments"/>
    <x v="1"/>
  </r>
  <r>
    <s v="09d048d5bfb9dd1a82f696ce9863e9b0"/>
    <n v="3"/>
    <x v="2"/>
    <n v="1"/>
    <n v="150"/>
    <s v="1 (single)"/>
    <x v="0"/>
  </r>
  <r>
    <s v="04287a84357d7a29361c0948ee9bb4b4"/>
    <n v="1"/>
    <x v="0"/>
    <n v="2"/>
    <n v="66.06999999999999"/>
    <s v="2-3 installments"/>
    <x v="0"/>
  </r>
  <r>
    <s v="de1735ddae84d1b39915bcac1cacfff7"/>
    <n v="1"/>
    <x v="0"/>
    <n v="1"/>
    <n v="53.42"/>
    <s v="1 (single)"/>
    <x v="1"/>
  </r>
  <r>
    <s v="347b03aea6fd08c3bd68e2b30a3fe3e3"/>
    <n v="1"/>
    <x v="0"/>
    <n v="4"/>
    <n v="84.23"/>
    <s v="4-6 installments"/>
    <x v="12"/>
  </r>
  <r>
    <s v="563404de47cdc6763e7eced487016b66"/>
    <n v="1"/>
    <x v="0"/>
    <n v="1"/>
    <n v="4.35"/>
    <s v="1 (single)"/>
    <x v="1"/>
  </r>
  <r>
    <s v="cde4bb15a5b59e10abcebe554d23d654"/>
    <n v="1"/>
    <x v="0"/>
    <n v="1"/>
    <n v="130.01"/>
    <s v="1 (single)"/>
    <x v="25"/>
  </r>
  <r>
    <s v="f271576bed568e896f99eb710cd3a6f8"/>
    <n v="1"/>
    <x v="0"/>
    <n v="4"/>
    <n v="824.76"/>
    <s v="4-6 installments"/>
    <x v="20"/>
  </r>
  <r>
    <s v="076a94fba0a6b3a82345423e9f1bd3dc"/>
    <n v="1"/>
    <x v="0"/>
    <n v="1"/>
    <n v="97.70999999999999"/>
    <s v="1 (single)"/>
    <x v="4"/>
  </r>
  <r>
    <s v="0eee1a4b63289dc4fd740238702f8fe8"/>
    <n v="1"/>
    <x v="0"/>
    <n v="2"/>
    <n v="144.66"/>
    <s v="2-3 installments"/>
    <x v="12"/>
  </r>
  <r>
    <s v="6dd0cc64fed627388bf95943af884f70"/>
    <n v="1"/>
    <x v="0"/>
    <n v="4"/>
    <n v="48"/>
    <s v="4-6 installments"/>
    <x v="4"/>
  </r>
  <r>
    <s v="1e05735291d8969fddb706f4fabe8725"/>
    <n v="1"/>
    <x v="0"/>
    <n v="4"/>
    <n v="668.95"/>
    <s v="4-6 installments"/>
    <x v="1"/>
  </r>
  <r>
    <s v="cfb163e86f6f63e7a247fd9ef32321d7"/>
    <n v="1"/>
    <x v="1"/>
    <n v="1"/>
    <n v="34.68"/>
    <s v="1 (single)"/>
    <x v="1"/>
  </r>
  <r>
    <s v="76a49c5fef54cb6ca3491709fbb1690e"/>
    <n v="1"/>
    <x v="3"/>
    <n v="1"/>
    <n v="68.23"/>
    <s v="1 (single)"/>
    <x v="12"/>
  </r>
  <r>
    <s v="d787f0005c0b233aa4ca3a61fc50d378"/>
    <n v="1"/>
    <x v="1"/>
    <n v="1"/>
    <n v="43"/>
    <s v="1 (single)"/>
    <x v="1"/>
  </r>
  <r>
    <s v="9dad14cb70926812afb5ca62be79f298"/>
    <n v="1"/>
    <x v="0"/>
    <n v="2"/>
    <n v="53.45"/>
    <s v="2-3 installments"/>
    <x v="1"/>
  </r>
  <r>
    <s v="d9d2ea110b9794283aa5100ac9ec718e"/>
    <n v="1"/>
    <x v="0"/>
    <n v="2"/>
    <n v="105.07"/>
    <s v="2-3 installments"/>
    <x v="4"/>
  </r>
  <r>
    <s v="21359e988a499d8217626005d16a61d6"/>
    <n v="1"/>
    <x v="1"/>
    <n v="1"/>
    <n v="118.5"/>
    <s v="1 (single)"/>
    <x v="1"/>
  </r>
  <r>
    <s v="294910a301fb69b5ed0b34e8cd946088"/>
    <n v="1"/>
    <x v="0"/>
    <n v="1"/>
    <n v="120.06"/>
    <s v="1 (single)"/>
    <x v="5"/>
  </r>
  <r>
    <s v="0c305fc5f37a5b8e64e24b2ea39b7aad"/>
    <n v="1"/>
    <x v="0"/>
    <n v="3"/>
    <n v="94.14"/>
    <s v="2-3 installments"/>
    <x v="1"/>
  </r>
  <r>
    <s v="67b50899f52995848c427e361e10dde3"/>
    <n v="1"/>
    <x v="0"/>
    <n v="3"/>
    <n v="108.43"/>
    <s v="2-3 installments"/>
    <x v="8"/>
  </r>
  <r>
    <s v="63638a6806d67773f3adba8534553fff"/>
    <n v="5"/>
    <x v="2"/>
    <n v="1"/>
    <n v="34.19"/>
    <s v="1 (single)"/>
    <x v="12"/>
  </r>
  <r>
    <s v="474830369187d08dab0036115c9545bb"/>
    <n v="1"/>
    <x v="0"/>
    <n v="1"/>
    <n v="158.99"/>
    <s v="1 (single)"/>
    <x v="12"/>
  </r>
  <r>
    <s v="7ae9706fae7d40d10193ccda71fd0a62"/>
    <n v="1"/>
    <x v="0"/>
    <n v="1"/>
    <n v="34.09"/>
    <s v="1 (single)"/>
    <x v="7"/>
  </r>
  <r>
    <s v="eaef7f919169425e4108197b3bad8065"/>
    <n v="1"/>
    <x v="0"/>
    <n v="2"/>
    <n v="130.16"/>
    <s v="2-3 installments"/>
    <x v="1"/>
  </r>
  <r>
    <s v="b77521536083d321e2947f3258b0a5c2"/>
    <n v="1"/>
    <x v="0"/>
    <n v="5"/>
    <n v="56.85"/>
    <s v="4-6 installments"/>
    <x v="1"/>
  </r>
  <r>
    <s v="b061c1796cd341f652a36bdd8a5aedcf"/>
    <n v="1"/>
    <x v="1"/>
    <n v="1"/>
    <n v="79.17"/>
    <s v="1 (single)"/>
    <x v="1"/>
  </r>
  <r>
    <s v="09684ae9062cccfa9bbd158453857401"/>
    <n v="1"/>
    <x v="0"/>
    <n v="8"/>
    <n v="186.85"/>
    <s v="7-10 installments"/>
    <x v="1"/>
  </r>
  <r>
    <s v="35490431b95a5ac679998ad3d2de2d9a"/>
    <n v="1"/>
    <x v="0"/>
    <n v="2"/>
    <n v="99.90000000000001"/>
    <s v="2-3 installments"/>
    <x v="1"/>
  </r>
  <r>
    <s v="7f9e8cb77e9702ff5d15ca7dbca58cc4"/>
    <n v="3"/>
    <x v="2"/>
    <n v="1"/>
    <n v="20.77"/>
    <s v="1 (single)"/>
    <x v="12"/>
  </r>
  <r>
    <s v="dc303df898b2e4f80f8596f6f77c2373"/>
    <n v="1"/>
    <x v="0"/>
    <n v="3"/>
    <n v="89.67"/>
    <s v="2-3 installments"/>
    <x v="1"/>
  </r>
  <r>
    <s v="46ac809c6b319398df696f5668806fee"/>
    <n v="1"/>
    <x v="0"/>
    <n v="8"/>
    <n v="93.39"/>
    <s v="7-10 installments"/>
    <x v="7"/>
  </r>
  <r>
    <s v="c9c76a6cf34575ea054a043a4d03c0a1"/>
    <n v="1"/>
    <x v="0"/>
    <n v="3"/>
    <n v="163.38"/>
    <s v="2-3 installments"/>
    <x v="1"/>
  </r>
  <r>
    <s v="1116c3f9b18a7680ea8f531b11b4b15e"/>
    <n v="1"/>
    <x v="0"/>
    <n v="2"/>
    <n v="136.88"/>
    <s v="2-3 installments"/>
    <x v="1"/>
  </r>
  <r>
    <s v="4b69646ae09c307e88da19eb05ee2aeb"/>
    <n v="1"/>
    <x v="0"/>
    <n v="3"/>
    <n v="284.04"/>
    <s v="2-3 installments"/>
    <x v="12"/>
  </r>
  <r>
    <s v="830f12a85d0bd0678bb5cbfe58b68cf2"/>
    <n v="1"/>
    <x v="0"/>
    <n v="1"/>
    <n v="84.48999999999999"/>
    <s v="1 (single)"/>
    <x v="1"/>
  </r>
  <r>
    <s v="c2fc568bac1a8c9f99c41a918cfbc6b0"/>
    <n v="1"/>
    <x v="0"/>
    <n v="6"/>
    <n v="66.73"/>
    <s v="4-6 installments"/>
    <x v="1"/>
  </r>
  <r>
    <s v="8821146ecf8a1eb441aa052b371f1814"/>
    <n v="1"/>
    <x v="0"/>
    <n v="1"/>
    <n v="33.34"/>
    <s v="1 (single)"/>
    <x v="1"/>
  </r>
  <r>
    <s v="5b3d2b157ca74d2d34ad885558069f76"/>
    <n v="1"/>
    <x v="0"/>
    <n v="4"/>
    <n v="149.89"/>
    <s v="4-6 installments"/>
    <x v="1"/>
  </r>
  <r>
    <s v="0b3f84ce012f341897587c6e4e73f68e"/>
    <n v="1"/>
    <x v="0"/>
    <n v="5"/>
    <n v="198.2"/>
    <s v="4-6 installments"/>
    <x v="12"/>
  </r>
  <r>
    <s v="ae2fb0f5aec36b2a6b058602dc941fb1"/>
    <n v="1"/>
    <x v="0"/>
    <n v="1"/>
    <n v="45.3"/>
    <s v="1 (single)"/>
    <x v="12"/>
  </r>
  <r>
    <s v="67b5c76910e9bc4fa2e067cafe0ad722"/>
    <n v="1"/>
    <x v="0"/>
    <n v="8"/>
    <n v="675.01"/>
    <s v="7-10 installments"/>
    <x v="6"/>
  </r>
  <r>
    <s v="158a3c94f1c31ab6a1e4b818c150ef70"/>
    <n v="1"/>
    <x v="0"/>
    <n v="1"/>
    <n v="59.17"/>
    <s v="1 (single)"/>
    <x v="1"/>
  </r>
  <r>
    <s v="bf0c0d33cf9669fc42bb3846dd24bbce"/>
    <n v="1"/>
    <x v="0"/>
    <n v="7"/>
    <n v="162.44"/>
    <s v="7-10 installments"/>
    <x v="1"/>
  </r>
  <r>
    <s v="0fad42f3bb740701e7c913dcdcffe42c"/>
    <n v="1"/>
    <x v="0"/>
    <n v="1"/>
    <n v="73.34"/>
    <s v="1 (single)"/>
    <x v="8"/>
  </r>
  <r>
    <s v="facd4b7395a3bf5f4536e64cf5d7668a"/>
    <n v="1"/>
    <x v="0"/>
    <n v="1"/>
    <n v="33.78"/>
    <s v="1 (single)"/>
    <x v="1"/>
  </r>
  <r>
    <s v="1becc10041758cb1c9bcefcae76957cf"/>
    <n v="1"/>
    <x v="0"/>
    <n v="5"/>
    <n v="130.89"/>
    <s v="4-6 installments"/>
    <x v="1"/>
  </r>
  <r>
    <s v="b140cbedf84255e2eba118dff4f5cb6c"/>
    <n v="1"/>
    <x v="1"/>
    <n v="1"/>
    <n v="165.83"/>
    <s v="1 (single)"/>
    <x v="12"/>
  </r>
  <r>
    <s v="ce5586df181549ebde007969801906c8"/>
    <n v="1"/>
    <x v="1"/>
    <n v="1"/>
    <n v="59.24"/>
    <s v="1 (single)"/>
    <x v="1"/>
  </r>
  <r>
    <s v="e7e206c19879bfaf67b74f8a8740b21e"/>
    <n v="1"/>
    <x v="1"/>
    <n v="1"/>
    <n v="79.61"/>
    <s v="1 (single)"/>
    <x v="0"/>
  </r>
  <r>
    <s v="32205d676b64acc1c69f404bf0537166"/>
    <n v="1"/>
    <x v="0"/>
    <n v="1"/>
    <n v="70.18000000000001"/>
    <s v="1 (single)"/>
    <x v="0"/>
  </r>
  <r>
    <s v="b5a015f522905531762c38c60f7e9a4a"/>
    <n v="1"/>
    <x v="0"/>
    <n v="3"/>
    <n v="183.25"/>
    <s v="2-3 installments"/>
    <x v="8"/>
  </r>
  <r>
    <s v="bcd02f9a1aba6a6d65dca88c18107f09"/>
    <n v="1"/>
    <x v="0"/>
    <n v="1"/>
    <n v="302.57"/>
    <s v="1 (single)"/>
    <x v="4"/>
  </r>
  <r>
    <s v="a656e365b72863ee3bd696c41c4fcc95"/>
    <n v="1"/>
    <x v="0"/>
    <n v="1"/>
    <n v="52.72"/>
    <s v="1 (single)"/>
    <x v="19"/>
  </r>
  <r>
    <s v="7eb947ee7c01b2d8872bc456302687ac"/>
    <n v="1"/>
    <x v="1"/>
    <n v="1"/>
    <n v="226.71"/>
    <s v="1 (single)"/>
    <x v="1"/>
  </r>
  <r>
    <s v="658f8d7112d20419aba9c6b7436b1af5"/>
    <n v="1"/>
    <x v="0"/>
    <n v="1"/>
    <n v="16.01"/>
    <s v="1 (single)"/>
    <x v="1"/>
  </r>
  <r>
    <s v="958e6c2772ed5d52cfea3f7356502973"/>
    <n v="2"/>
    <x v="2"/>
    <n v="1"/>
    <n v="290.77"/>
    <s v="1 (single)"/>
    <x v="8"/>
  </r>
  <r>
    <s v="cc28b66895e0f6bfd7050ab5bc7b39bd"/>
    <n v="1"/>
    <x v="0"/>
    <n v="10"/>
    <n v="1589.57"/>
    <s v="7-10 installments"/>
    <x v="0"/>
  </r>
  <r>
    <s v="39aef66a5df5a9506807af923c52b62b"/>
    <n v="1"/>
    <x v="0"/>
    <n v="2"/>
    <n v="176.89"/>
    <s v="2-3 installments"/>
    <x v="8"/>
  </r>
  <r>
    <s v="ab2074b3788d9e68a23db714cbf70f9d"/>
    <n v="1"/>
    <x v="0"/>
    <n v="8"/>
    <n v="237.59"/>
    <s v="7-10 installments"/>
    <x v="1"/>
  </r>
  <r>
    <s v="6f8ef1903034bc19ff5a5c51dbcec604"/>
    <n v="1"/>
    <x v="0"/>
    <n v="1"/>
    <n v="103.2"/>
    <s v="1 (single)"/>
    <x v="22"/>
  </r>
  <r>
    <s v="b7a8a6b5eb0a253e2d80e80bb3badbe2"/>
    <n v="1"/>
    <x v="1"/>
    <n v="1"/>
    <n v="73.97"/>
    <s v="1 (single)"/>
    <x v="3"/>
  </r>
  <r>
    <s v="d22278809a8d70fd68df910e0396c39e"/>
    <n v="1"/>
    <x v="0"/>
    <n v="2"/>
    <n v="68.73"/>
    <s v="2-3 installments"/>
    <x v="1"/>
  </r>
  <r>
    <s v="cfb601982b3ff65c1821561ec49625bd"/>
    <n v="1"/>
    <x v="0"/>
    <n v="6"/>
    <n v="2064.88"/>
    <s v="4-6 installments"/>
    <x v="1"/>
  </r>
  <r>
    <s v="7bab8fdc27c8cc367c51bb3c4f8bcc42"/>
    <n v="1"/>
    <x v="0"/>
    <n v="10"/>
    <n v="128.24"/>
    <s v="7-10 installments"/>
    <x v="20"/>
  </r>
  <r>
    <s v="b678d73ce87da173fe475b456dca4a7d"/>
    <n v="1"/>
    <x v="1"/>
    <n v="1"/>
    <n v="285.78"/>
    <s v="1 (single)"/>
    <x v="12"/>
  </r>
  <r>
    <s v="b2cb3ebf627fc0385565fc328822fdc9"/>
    <n v="1"/>
    <x v="0"/>
    <n v="5"/>
    <n v="279.46"/>
    <s v="4-6 installments"/>
    <x v="1"/>
  </r>
  <r>
    <s v="12212c72d1bc207ff5bb823d711dbe88"/>
    <n v="1"/>
    <x v="0"/>
    <n v="4"/>
    <n v="209.46"/>
    <s v="4-6 installments"/>
    <x v="17"/>
  </r>
  <r>
    <s v="a827a4bb4b7d1623fb232641e491bf02"/>
    <n v="1"/>
    <x v="0"/>
    <n v="4"/>
    <n v="85.31999999999999"/>
    <s v="4-6 installments"/>
    <x v="0"/>
  </r>
  <r>
    <s v="680d7235e89a19239f2562d940e7c86d"/>
    <n v="1"/>
    <x v="0"/>
    <n v="3"/>
    <n v="386.79"/>
    <s v="2-3 installments"/>
    <x v="9"/>
  </r>
  <r>
    <s v="0f45620a11a03ee4bdf8f0877f47ad28"/>
    <n v="1"/>
    <x v="1"/>
    <n v="1"/>
    <n v="115.94"/>
    <s v="1 (single)"/>
    <x v="8"/>
  </r>
  <r>
    <s v="b4c45d4cc2a2e24e10d4e20bae928819"/>
    <n v="1"/>
    <x v="1"/>
    <n v="1"/>
    <n v="27.75"/>
    <s v="1 (single)"/>
    <x v="12"/>
  </r>
  <r>
    <s v="c451acb6636308de77a83c8fa9c72a87"/>
    <n v="1"/>
    <x v="0"/>
    <n v="2"/>
    <n v="51.84"/>
    <s v="2-3 installments"/>
    <x v="1"/>
  </r>
  <r>
    <s v="736949a08413c4ce4af7e3f75291fb64"/>
    <n v="1"/>
    <x v="0"/>
    <n v="1"/>
    <n v="121.04"/>
    <s v="1 (single)"/>
    <x v="1"/>
  </r>
  <r>
    <s v="39cfa7b8a9a7828476d1074dbd1838a5"/>
    <n v="1"/>
    <x v="0"/>
    <n v="1"/>
    <n v="102.97"/>
    <s v="1 (single)"/>
    <x v="1"/>
  </r>
  <r>
    <s v="2020bdcbe9edf60fcc9c8a67b9733e2a"/>
    <n v="1"/>
    <x v="0"/>
    <n v="1"/>
    <n v="28.59"/>
    <s v="1 (single)"/>
    <x v="1"/>
  </r>
  <r>
    <s v="9cef759af57cfbaf537221a36730209f"/>
    <n v="1"/>
    <x v="0"/>
    <n v="3"/>
    <n v="61.75"/>
    <s v="2-3 installments"/>
    <x v="1"/>
  </r>
  <r>
    <s v="3bea71c4bc883f23291659b144e887a2"/>
    <n v="1"/>
    <x v="0"/>
    <n v="2"/>
    <n v="150.15"/>
    <s v="2-3 installments"/>
    <x v="1"/>
  </r>
  <r>
    <s v="5bf4b0c6624c03f4a531a60082fab3b5"/>
    <n v="1"/>
    <x v="1"/>
    <n v="1"/>
    <n v="131.51"/>
    <s v="1 (single)"/>
    <x v="24"/>
  </r>
  <r>
    <s v="3304c0c857a9c77a201a551f5a3cacb8"/>
    <n v="1"/>
    <x v="3"/>
    <n v="1"/>
    <n v="265.44"/>
    <s v="1 (single)"/>
    <x v="12"/>
  </r>
  <r>
    <s v="5041be22b500c33df76174a76efcb8e7"/>
    <n v="1"/>
    <x v="0"/>
    <n v="3"/>
    <n v="117.96"/>
    <s v="2-3 installments"/>
    <x v="1"/>
  </r>
  <r>
    <s v="586b28be2b8f5afe936887ea02ab3494"/>
    <n v="1"/>
    <x v="0"/>
    <n v="1"/>
    <n v="18.93"/>
    <s v="1 (single)"/>
    <x v="1"/>
  </r>
  <r>
    <s v="8048f4c2213c7ef433ffc4c00e017c14"/>
    <n v="1"/>
    <x v="1"/>
    <n v="1"/>
    <n v="26.35"/>
    <s v="1 (single)"/>
    <x v="1"/>
  </r>
  <r>
    <s v="5f4de9e1f0e55dc0fd443e5f4b2b362a"/>
    <n v="2"/>
    <x v="2"/>
    <n v="1"/>
    <n v="6.67"/>
    <s v="1 (single)"/>
    <x v="7"/>
  </r>
  <r>
    <s v="c63e118d1a3111cb82af1fdb95b68646"/>
    <n v="1"/>
    <x v="0"/>
    <n v="15"/>
    <n v="155.66"/>
    <s v="11+ installments"/>
    <x v="1"/>
  </r>
  <r>
    <s v="fff0db5573c78c1cb5a2b68a2bbd8d4a"/>
    <n v="1"/>
    <x v="0"/>
    <n v="2"/>
    <n v="77.7"/>
    <s v="2-3 installments"/>
    <x v="1"/>
  </r>
  <r>
    <s v="5dc229fdb5898340722559185ede240e"/>
    <n v="1"/>
    <x v="0"/>
    <n v="6"/>
    <n v="311.51"/>
    <s v="4-6 installments"/>
    <x v="1"/>
  </r>
  <r>
    <s v="208215ef3138230b69b97f3fb415e9bc"/>
    <n v="1"/>
    <x v="0"/>
    <n v="1"/>
    <n v="37.45"/>
    <s v="1 (single)"/>
    <x v="10"/>
  </r>
  <r>
    <s v="66e1b657a71397245290f39ffe24031e"/>
    <n v="1"/>
    <x v="1"/>
    <n v="1"/>
    <n v="52.58"/>
    <s v="1 (single)"/>
    <x v="1"/>
  </r>
  <r>
    <s v="ca2e7093f56203c8fb07cc9c6590461d"/>
    <n v="1"/>
    <x v="0"/>
    <n v="3"/>
    <n v="84.58"/>
    <s v="2-3 installments"/>
    <x v="12"/>
  </r>
  <r>
    <s v="9146c78cd5cb5e53ee985a7feb72e76f"/>
    <n v="1"/>
    <x v="0"/>
    <n v="1"/>
    <n v="130.01"/>
    <s v="1 (single)"/>
    <x v="1"/>
  </r>
  <r>
    <s v="87c98d8706c75e568d61dc02c6c9305d"/>
    <n v="1"/>
    <x v="0"/>
    <n v="2"/>
    <n v="92.56999999999999"/>
    <s v="2-3 installments"/>
    <x v="7"/>
  </r>
  <r>
    <s v="493bfa3afd1c7c384e300b4f4b511048"/>
    <n v="1"/>
    <x v="0"/>
    <n v="2"/>
    <n v="143.12"/>
    <s v="2-3 installments"/>
    <x v="16"/>
  </r>
  <r>
    <s v="80d25aa9f66c2d419bc422687bb41b85"/>
    <n v="1"/>
    <x v="0"/>
    <n v="1"/>
    <n v="88.95999999999999"/>
    <s v="1 (single)"/>
    <x v="0"/>
  </r>
  <r>
    <s v="78d7cdfcab0a42ea5428365d6ad0ff34"/>
    <n v="1"/>
    <x v="0"/>
    <n v="12"/>
    <n v="179.55"/>
    <s v="11+ installments"/>
    <x v="12"/>
  </r>
  <r>
    <s v="74a73605b5d8e00f1692a308a2ea566e"/>
    <n v="1"/>
    <x v="1"/>
    <n v="1"/>
    <n v="53"/>
    <s v="1 (single)"/>
    <x v="4"/>
  </r>
  <r>
    <s v="83d7b724f28ef0f880eea4d34980fce6"/>
    <n v="1"/>
    <x v="0"/>
    <n v="1"/>
    <n v="21.86"/>
    <s v="1 (single)"/>
    <x v="1"/>
  </r>
  <r>
    <s v="c71e28c5a5dce4f2d223e54be0804379"/>
    <n v="1"/>
    <x v="0"/>
    <n v="2"/>
    <n v="43.83"/>
    <s v="2-3 installments"/>
    <x v="14"/>
  </r>
  <r>
    <s v="f9682c67b4be66779d1ccdb17aee33f1"/>
    <n v="1"/>
    <x v="0"/>
    <n v="1"/>
    <n v="65.92"/>
    <s v="1 (single)"/>
    <x v="12"/>
  </r>
  <r>
    <s v="213a49cf987d92121b29d44bb96ec066"/>
    <n v="1"/>
    <x v="0"/>
    <n v="3"/>
    <n v="74.55"/>
    <s v="2-3 installments"/>
    <x v="12"/>
  </r>
  <r>
    <s v="ddf16d77e858a32f36e10c289a28ef61"/>
    <n v="3"/>
    <x v="2"/>
    <n v="1"/>
    <n v="20"/>
    <s v="1 (single)"/>
    <x v="6"/>
  </r>
  <r>
    <s v="cfd3b21a71fca80f28f89855c6570695"/>
    <n v="1"/>
    <x v="0"/>
    <n v="3"/>
    <n v="230.78"/>
    <s v="2-3 installments"/>
    <x v="24"/>
  </r>
  <r>
    <s v="d02ab2f026a474b1ab8e19dfefb80ec4"/>
    <n v="1"/>
    <x v="0"/>
    <n v="1"/>
    <n v="63.53"/>
    <s v="1 (single)"/>
    <x v="0"/>
  </r>
  <r>
    <s v="00858d03144cc35cfd1dd043647e7c88"/>
    <n v="1"/>
    <x v="0"/>
    <n v="1"/>
    <n v="184.03"/>
    <s v="1 (single)"/>
    <x v="4"/>
  </r>
  <r>
    <s v="3f68045e9395c1a77fc095c052080b71"/>
    <n v="1"/>
    <x v="0"/>
    <n v="5"/>
    <n v="262.38"/>
    <s v="4-6 installments"/>
    <x v="1"/>
  </r>
  <r>
    <s v="1b3b7a453b2e73b50b194401c0da944d"/>
    <n v="1"/>
    <x v="0"/>
    <n v="6"/>
    <n v="199.44"/>
    <s v="4-6 installments"/>
    <x v="11"/>
  </r>
  <r>
    <s v="605690e3394de4516b0c3646e06a9599"/>
    <n v="1"/>
    <x v="0"/>
    <n v="1"/>
    <n v="71.22"/>
    <s v="1 (single)"/>
    <x v="1"/>
  </r>
  <r>
    <s v="3eca2d6d0bebdc75df61d60892caba49"/>
    <n v="1"/>
    <x v="1"/>
    <n v="1"/>
    <n v="52.7"/>
    <s v="1 (single)"/>
    <x v="1"/>
  </r>
  <r>
    <s v="db3c88b2458388bddcd3b2a99f0b8b99"/>
    <n v="1"/>
    <x v="0"/>
    <n v="5"/>
    <n v="58.99"/>
    <s v="4-6 installments"/>
    <x v="1"/>
  </r>
  <r>
    <s v="4208e0572e65c16a2f0baf86da665105"/>
    <n v="1"/>
    <x v="1"/>
    <n v="1"/>
    <n v="86.2"/>
    <s v="1 (single)"/>
    <x v="1"/>
  </r>
  <r>
    <s v="190f1efcb8b7f7fdcf6690c0c3e78c39"/>
    <n v="1"/>
    <x v="0"/>
    <n v="8"/>
    <n v="81.38"/>
    <s v="7-10 installments"/>
    <x v="13"/>
  </r>
  <r>
    <s v="55b94c1376b9caed3fef602e9ca5f20a"/>
    <n v="1"/>
    <x v="1"/>
    <n v="1"/>
    <n v="148.32"/>
    <s v="1 (single)"/>
    <x v="12"/>
  </r>
  <r>
    <s v="ca3bf499fedc9c253cc1f3499dda428b"/>
    <n v="1"/>
    <x v="0"/>
    <n v="4"/>
    <n v="597.14"/>
    <s v="4-6 installments"/>
    <x v="1"/>
  </r>
  <r>
    <s v="03c1d25d82f404ea1fdfae8eb0b4c314"/>
    <n v="1"/>
    <x v="0"/>
    <n v="1"/>
    <n v="117.04"/>
    <s v="1 (single)"/>
    <x v="12"/>
  </r>
  <r>
    <s v="2792c2657bcaae781c8261d93fda4937"/>
    <n v="1"/>
    <x v="1"/>
    <n v="1"/>
    <n v="79.56"/>
    <s v="1 (single)"/>
    <x v="7"/>
  </r>
  <r>
    <s v="625b3ac41fea45dbd5aaa02d0941ee59"/>
    <n v="1"/>
    <x v="0"/>
    <n v="3"/>
    <n v="114.77"/>
    <s v="2-3 installments"/>
    <x v="1"/>
  </r>
  <r>
    <s v="12a5b8020b9000268a9f108bfe97cbe0"/>
    <n v="1"/>
    <x v="0"/>
    <n v="3"/>
    <n v="194.5"/>
    <s v="2-3 installments"/>
    <x v="0"/>
  </r>
  <r>
    <s v="ef68f7ac518a9309ceb3a3290ee123a1"/>
    <n v="1"/>
    <x v="0"/>
    <n v="3"/>
    <n v="131.06"/>
    <s v="2-3 installments"/>
    <x v="9"/>
  </r>
  <r>
    <s v="7a66199975779c8e2b418d608ceb2e2a"/>
    <n v="1"/>
    <x v="0"/>
    <n v="6"/>
    <n v="62.01"/>
    <s v="4-6 installments"/>
    <x v="0"/>
  </r>
  <r>
    <s v="8c939021af34c49333a38265686021ea"/>
    <n v="1"/>
    <x v="0"/>
    <n v="1"/>
    <n v="219.73"/>
    <s v="1 (single)"/>
    <x v="4"/>
  </r>
  <r>
    <s v="d34e369fbc5cb753012079961b615121"/>
    <n v="1"/>
    <x v="1"/>
    <n v="1"/>
    <n v="39.42"/>
    <s v="1 (single)"/>
    <x v="12"/>
  </r>
  <r>
    <s v="35e5585976ac906f5b04e7f491ec300c"/>
    <n v="1"/>
    <x v="0"/>
    <n v="1"/>
    <n v="39.09"/>
    <s v="1 (single)"/>
    <x v="6"/>
  </r>
  <r>
    <s v="a0e963520ec328f1d0dfa09fc1deb60e"/>
    <n v="1"/>
    <x v="1"/>
    <n v="1"/>
    <n v="19.75"/>
    <s v="1 (single)"/>
    <x v="1"/>
  </r>
  <r>
    <s v="eaad68bfbcd87a733cc317cf18af4bd2"/>
    <n v="1"/>
    <x v="0"/>
    <n v="1"/>
    <n v="38.21"/>
    <s v="1 (single)"/>
    <x v="1"/>
  </r>
  <r>
    <s v="78ed8bc9a17147a0c51493edd0d1cf70"/>
    <n v="1"/>
    <x v="1"/>
    <n v="1"/>
    <n v="413.17"/>
    <s v="1 (single)"/>
    <x v="1"/>
  </r>
  <r>
    <s v="992d2942e83c306157957d54bf84fa18"/>
    <n v="1"/>
    <x v="0"/>
    <n v="2"/>
    <n v="41.14"/>
    <s v="2-3 installments"/>
    <x v="18"/>
  </r>
  <r>
    <s v="abd3f51d3ea91685824a0975e07ab463"/>
    <n v="1"/>
    <x v="1"/>
    <n v="1"/>
    <n v="51.22"/>
    <s v="1 (single)"/>
    <x v="12"/>
  </r>
  <r>
    <s v="2a03326bc3dd548e425fafa5c7be54ed"/>
    <n v="1"/>
    <x v="0"/>
    <n v="3"/>
    <n v="65.44"/>
    <s v="2-3 installments"/>
    <x v="16"/>
  </r>
  <r>
    <s v="37e8a643f8d19ed8d44fc02f3f9b3ff9"/>
    <n v="1"/>
    <x v="1"/>
    <n v="1"/>
    <n v="28.01"/>
    <s v="1 (single)"/>
    <x v="1"/>
  </r>
  <r>
    <s v="7344c860833e7ea5b676e4575b225d6c"/>
    <n v="1"/>
    <x v="0"/>
    <n v="3"/>
    <n v="112.62"/>
    <s v="2-3 installments"/>
    <x v="0"/>
  </r>
  <r>
    <s v="df77d1821312c74489233b53e2359215"/>
    <n v="1"/>
    <x v="0"/>
    <n v="3"/>
    <n v="193.54"/>
    <s v="2-3 installments"/>
    <x v="0"/>
  </r>
  <r>
    <s v="6cad8647b638219c1df923544cc5aa0c"/>
    <n v="1"/>
    <x v="1"/>
    <n v="1"/>
    <n v="186.05"/>
    <s v="1 (single)"/>
    <x v="0"/>
  </r>
  <r>
    <s v="f6b066fe810a20c879b7a4aa8ffd30af"/>
    <n v="1"/>
    <x v="2"/>
    <n v="1"/>
    <n v="24.68"/>
    <s v="1 (single)"/>
    <x v="1"/>
  </r>
  <r>
    <s v="a0136785ec3c056ae845b0a1fd1578fd"/>
    <n v="1"/>
    <x v="1"/>
    <n v="1"/>
    <n v="138.59"/>
    <s v="1 (single)"/>
    <x v="3"/>
  </r>
  <r>
    <s v="bc4c53b286be3b64ee817827e1999f1c"/>
    <n v="1"/>
    <x v="0"/>
    <n v="2"/>
    <n v="46.05"/>
    <s v="2-3 installments"/>
    <x v="6"/>
  </r>
  <r>
    <s v="2781c27ada78577137fb98ab7a31775a"/>
    <n v="1"/>
    <x v="0"/>
    <n v="10"/>
    <n v="179.19"/>
    <s v="7-10 installments"/>
    <x v="1"/>
  </r>
  <r>
    <s v="626434e11c37535d5f24e9d844249b55"/>
    <n v="1"/>
    <x v="1"/>
    <n v="1"/>
    <n v="522.21"/>
    <s v="1 (single)"/>
    <x v="3"/>
  </r>
  <r>
    <s v="cd0e3aa0b83f4e50e2bdaaaf840a54ba"/>
    <n v="1"/>
    <x v="1"/>
    <n v="1"/>
    <n v="19.69"/>
    <s v="1 (single)"/>
    <x v="1"/>
  </r>
  <r>
    <s v="6e4465d771f02e4fe335225de3c6c043"/>
    <n v="1"/>
    <x v="1"/>
    <n v="1"/>
    <n v="159.54"/>
    <s v="1 (single)"/>
    <x v="20"/>
  </r>
  <r>
    <s v="ef137e631f460658afb0d315771fad30"/>
    <n v="1"/>
    <x v="0"/>
    <n v="4"/>
    <n v="203.98"/>
    <s v="4-6 installments"/>
    <x v="10"/>
  </r>
  <r>
    <s v="36e2905ab14ea657095b38b36727ad07"/>
    <n v="1"/>
    <x v="0"/>
    <n v="3"/>
    <n v="75.89"/>
    <s v="2-3 installments"/>
    <x v="9"/>
  </r>
  <r>
    <s v="bc35b6af8ce28ad350dce0b0af64a28e"/>
    <n v="1"/>
    <x v="0"/>
    <n v="4"/>
    <n v="43.17"/>
    <s v="4-6 installments"/>
    <x v="8"/>
  </r>
  <r>
    <s v="d5a4e5577531dc95e5539e0b2bdac87d"/>
    <n v="1"/>
    <x v="0"/>
    <n v="3"/>
    <n v="60.1"/>
    <s v="2-3 installments"/>
    <x v="12"/>
  </r>
  <r>
    <s v="fdb64e7a41f724c8b968b87ad729c6ce"/>
    <n v="2"/>
    <x v="2"/>
    <n v="1"/>
    <n v="50"/>
    <s v="1 (single)"/>
    <x v="0"/>
  </r>
  <r>
    <s v="ef237e5b4d945c2d685692f764555f89"/>
    <n v="1"/>
    <x v="1"/>
    <n v="1"/>
    <n v="158.74"/>
    <s v="1 (single)"/>
    <x v="1"/>
  </r>
  <r>
    <s v="a92334f188d0def0f230671c7dec9b0e"/>
    <n v="1"/>
    <x v="0"/>
    <n v="10"/>
    <n v="328.54"/>
    <s v="7-10 installments"/>
    <x v="4"/>
  </r>
  <r>
    <s v="cb9a6504c8ba700db40dcf1442725189"/>
    <n v="1"/>
    <x v="0"/>
    <n v="3"/>
    <n v="88.36"/>
    <s v="2-3 installments"/>
    <x v="1"/>
  </r>
  <r>
    <s v="9fbb5075d54585f5a28a955a0f68b8c7"/>
    <n v="1"/>
    <x v="1"/>
    <n v="1"/>
    <n v="127.04"/>
    <s v="1 (single)"/>
    <x v="0"/>
  </r>
  <r>
    <s v="a9b67aa415d798b812b40a140b942486"/>
    <n v="2"/>
    <x v="2"/>
    <n v="1"/>
    <n v="100"/>
    <s v="1 (single)"/>
    <x v="0"/>
  </r>
  <r>
    <s v="738f5dc0019111cfef2d7ba48c2c6368"/>
    <n v="1"/>
    <x v="0"/>
    <n v="1"/>
    <n v="180.4"/>
    <s v="1 (single)"/>
    <x v="12"/>
  </r>
  <r>
    <s v="fb5d8b462dc9570527eff204b8a1a57b"/>
    <n v="1"/>
    <x v="0"/>
    <n v="10"/>
    <n v="297.14"/>
    <s v="7-10 installments"/>
    <x v="5"/>
  </r>
  <r>
    <s v="678563117c6bcedcb0f9d98e8f3faf23"/>
    <n v="3"/>
    <x v="2"/>
    <n v="1"/>
    <n v="23.5"/>
    <s v="1 (single)"/>
    <x v="1"/>
  </r>
  <r>
    <s v="41b64ffb924858fb0d246c1065fa426b"/>
    <n v="1"/>
    <x v="0"/>
    <n v="8"/>
    <n v="179.36"/>
    <s v="7-10 installments"/>
    <x v="4"/>
  </r>
  <r>
    <s v="61ff26ac3b205fc54a7431bb3b032cf0"/>
    <n v="1"/>
    <x v="0"/>
    <n v="10"/>
    <n v="267.51"/>
    <s v="7-10 installments"/>
    <x v="12"/>
  </r>
  <r>
    <s v="64aba6980bbf5ba26727da7f8e5049ff"/>
    <n v="1"/>
    <x v="0"/>
    <n v="6"/>
    <n v="151.48"/>
    <s v="4-6 installments"/>
    <x v="0"/>
  </r>
  <r>
    <s v="2823b5160c0166f3c0d1ea00cc519c7e"/>
    <n v="1"/>
    <x v="0"/>
    <n v="10"/>
    <n v="305.7"/>
    <s v="7-10 installments"/>
    <x v="4"/>
  </r>
  <r>
    <s v="223b21af0c2d24db54dfa4ee559fbe28"/>
    <n v="1"/>
    <x v="2"/>
    <n v="1"/>
    <n v="101.35"/>
    <s v="1 (single)"/>
    <x v="1"/>
  </r>
  <r>
    <s v="c0834ece62641e0d8cf5da3a070f4195"/>
    <n v="1"/>
    <x v="0"/>
    <n v="1"/>
    <n v="164.66"/>
    <s v="1 (single)"/>
    <x v="1"/>
  </r>
  <r>
    <s v="5cb15aad23cb171ffca7fe16297f5076"/>
    <n v="1"/>
    <x v="0"/>
    <n v="2"/>
    <n v="66.44"/>
    <s v="2-3 installments"/>
    <x v="4"/>
  </r>
  <r>
    <s v="95d1d57cd27cd0857ef85f53ad2ed3b8"/>
    <n v="1"/>
    <x v="1"/>
    <n v="1"/>
    <n v="54.33"/>
    <s v="1 (single)"/>
    <x v="1"/>
  </r>
  <r>
    <s v="f99194329617b84446bef86322b39b74"/>
    <n v="2"/>
    <x v="0"/>
    <n v="1"/>
    <n v="17.44"/>
    <s v="1 (single)"/>
    <x v="3"/>
  </r>
  <r>
    <s v="fb612793f43e55d0df079f56c7ffb811"/>
    <n v="1"/>
    <x v="1"/>
    <n v="1"/>
    <n v="168.2"/>
    <s v="1 (single)"/>
    <x v="12"/>
  </r>
  <r>
    <s v="479a33fb572f8eded439d188871af158"/>
    <n v="1"/>
    <x v="0"/>
    <n v="10"/>
    <n v="136.11"/>
    <s v="7-10 installments"/>
    <x v="0"/>
  </r>
  <r>
    <s v="d5baf4bcffbda9d8bb2f9ee4e942c90c"/>
    <n v="1"/>
    <x v="0"/>
    <n v="9"/>
    <n v="262.16"/>
    <s v="7-10 installments"/>
    <x v="0"/>
  </r>
  <r>
    <s v="cbfed865ebb274e534eed412710b225f"/>
    <n v="1"/>
    <x v="1"/>
    <n v="1"/>
    <n v="273.54"/>
    <s v="1 (single)"/>
    <x v="12"/>
  </r>
  <r>
    <s v="c7ffd8434c98d275690e80f967a3be3a"/>
    <n v="1"/>
    <x v="1"/>
    <n v="1"/>
    <n v="84.65000000000001"/>
    <s v="1 (single)"/>
    <x v="1"/>
  </r>
  <r>
    <s v="2e3400d43bbd1c921a404c654a0e7bf7"/>
    <n v="1"/>
    <x v="0"/>
    <n v="1"/>
    <n v="27.69"/>
    <s v="1 (single)"/>
    <x v="0"/>
  </r>
  <r>
    <s v="5945dfbdeb40f07705cb97a90c68b68e"/>
    <n v="1"/>
    <x v="0"/>
    <n v="6"/>
    <n v="355.01"/>
    <s v="4-6 installments"/>
    <x v="0"/>
  </r>
  <r>
    <s v="f1c86903d3391692abff1d2cbdb642ad"/>
    <n v="1"/>
    <x v="0"/>
    <n v="1"/>
    <n v="51.14"/>
    <s v="1 (single)"/>
    <x v="1"/>
  </r>
  <r>
    <s v="8f5a539f581d3e8bbd7ceda637dca43e"/>
    <n v="1"/>
    <x v="1"/>
    <n v="1"/>
    <n v="35.77"/>
    <s v="1 (single)"/>
    <x v="1"/>
  </r>
  <r>
    <s v="40c8d67fd240c45c8d7b082a8ab8d9bf"/>
    <n v="1"/>
    <x v="0"/>
    <n v="5"/>
    <n v="248.26"/>
    <s v="4-6 installments"/>
    <x v="1"/>
  </r>
  <r>
    <s v="24d2a265bbb8e667b3482b868457b7d6"/>
    <n v="1"/>
    <x v="1"/>
    <n v="1"/>
    <n v="31"/>
    <s v="1 (single)"/>
    <x v="3"/>
  </r>
  <r>
    <s v="d3afe40f7060b3287d948a6bdea42687"/>
    <n v="1"/>
    <x v="0"/>
    <n v="1"/>
    <n v="33.78"/>
    <s v="1 (single)"/>
    <x v="1"/>
  </r>
  <r>
    <s v="0c17d2ca8fea3e6d807410a0c0c44746"/>
    <n v="1"/>
    <x v="0"/>
    <n v="4"/>
    <n v="241.25"/>
    <s v="4-6 installments"/>
    <x v="14"/>
  </r>
  <r>
    <s v="af3afcbdb956d1e158a0cb3ebd336d84"/>
    <n v="1"/>
    <x v="0"/>
    <n v="1"/>
    <n v="69.44"/>
    <s v="1 (single)"/>
    <x v="16"/>
  </r>
  <r>
    <s v="db64a5b6724f1501323cc11154cbaf39"/>
    <n v="1"/>
    <x v="0"/>
    <n v="1"/>
    <n v="69.90000000000001"/>
    <s v="1 (single)"/>
    <x v="4"/>
  </r>
  <r>
    <s v="db7c8964a4c3537e6c818b1648f93f7e"/>
    <n v="1"/>
    <x v="0"/>
    <n v="3"/>
    <n v="38.62"/>
    <s v="2-3 installments"/>
    <x v="1"/>
  </r>
  <r>
    <s v="07bec24c128f1f4047bfc582732c1d9d"/>
    <n v="1"/>
    <x v="0"/>
    <n v="1"/>
    <n v="87.70999999999999"/>
    <s v="1 (single)"/>
    <x v="1"/>
  </r>
  <r>
    <s v="4f484a232ce76de5a28249a74faceffc"/>
    <n v="1"/>
    <x v="0"/>
    <n v="1"/>
    <n v="30.06"/>
    <s v="1 (single)"/>
    <x v="0"/>
  </r>
  <r>
    <s v="62d68905605e2398997788c26b9e0096"/>
    <n v="1"/>
    <x v="0"/>
    <n v="3"/>
    <n v="226.83"/>
    <s v="2-3 installments"/>
    <x v="20"/>
  </r>
  <r>
    <s v="7beb96c2b44515d5794d02d8a0626656"/>
    <n v="1"/>
    <x v="0"/>
    <n v="3"/>
    <n v="38.42"/>
    <s v="2-3 installments"/>
    <x v="6"/>
  </r>
  <r>
    <s v="27a54410628f54cb15b276a47a14c7d7"/>
    <n v="2"/>
    <x v="2"/>
    <n v="1"/>
    <n v="3.35"/>
    <s v="1 (single)"/>
    <x v="22"/>
  </r>
  <r>
    <s v="ff2a14d39dcd0b0368cb8ab4629329f0"/>
    <n v="1"/>
    <x v="0"/>
    <n v="4"/>
    <n v="112.43"/>
    <s v="4-6 installments"/>
    <x v="1"/>
  </r>
  <r>
    <s v="8b7fd198ad184563c231653673e75a7f"/>
    <n v="1"/>
    <x v="0"/>
    <n v="5"/>
    <n v="56.97"/>
    <s v="4-6 installments"/>
    <x v="1"/>
  </r>
  <r>
    <s v="338c2ceed1f5a50319fd350ecbca871e"/>
    <n v="1"/>
    <x v="0"/>
    <n v="2"/>
    <n v="74.84"/>
    <s v="2-3 installments"/>
    <x v="1"/>
  </r>
  <r>
    <s v="f76a4a871a67dc644379c09dc683c967"/>
    <n v="1"/>
    <x v="0"/>
    <n v="9"/>
    <n v="97.70999999999999"/>
    <s v="7-10 installments"/>
    <x v="0"/>
  </r>
  <r>
    <s v="24b0555959f9e29bcb212e1b0ed0b878"/>
    <n v="1"/>
    <x v="0"/>
    <n v="4"/>
    <n v="89.76000000000001"/>
    <s v="4-6 installments"/>
    <x v="1"/>
  </r>
  <r>
    <s v="3834ec7f71dbcb2d82167e52a4448d33"/>
    <n v="1"/>
    <x v="0"/>
    <n v="1"/>
    <n v="175"/>
    <s v="1 (single)"/>
    <x v="12"/>
  </r>
  <r>
    <s v="fc8c618e6370da14b6f7ddcaddcab31c"/>
    <n v="1"/>
    <x v="1"/>
    <n v="1"/>
    <n v="300.8"/>
    <s v="1 (single)"/>
    <x v="1"/>
  </r>
  <r>
    <s v="18987d9e9060c343e5ed6e796aab9189"/>
    <n v="1"/>
    <x v="0"/>
    <n v="1"/>
    <n v="69.90000000000001"/>
    <s v="1 (single)"/>
    <x v="1"/>
  </r>
  <r>
    <s v="0ccb5b7bf95c5b642f3717b08c633361"/>
    <n v="2"/>
    <x v="2"/>
    <n v="1"/>
    <n v="25.56"/>
    <s v="1 (single)"/>
    <x v="3"/>
  </r>
  <r>
    <s v="1043d83f1c9a2f7d84385aa1611d7652"/>
    <n v="1"/>
    <x v="0"/>
    <n v="5"/>
    <n v="118.53"/>
    <s v="4-6 installments"/>
    <x v="1"/>
  </r>
  <r>
    <s v="d4f52552a58cc399ffbf49fe9e76764d"/>
    <n v="1"/>
    <x v="0"/>
    <n v="2"/>
    <n v="35"/>
    <s v="2-3 installments"/>
    <x v="12"/>
  </r>
  <r>
    <s v="4516c79ac42f6a567bf4d1209eba2b33"/>
    <n v="1"/>
    <x v="0"/>
    <n v="1"/>
    <n v="131.57"/>
    <s v="1 (single)"/>
    <x v="1"/>
  </r>
  <r>
    <s v="ca649df2968bbbc843a5c75c7bc803ba"/>
    <n v="1"/>
    <x v="0"/>
    <n v="3"/>
    <n v="443.34"/>
    <s v="2-3 installments"/>
    <x v="9"/>
  </r>
  <r>
    <s v="90855e99e15fa22aff68cdb4323b27c9"/>
    <n v="1"/>
    <x v="0"/>
    <n v="2"/>
    <n v="115.79"/>
    <s v="2-3 installments"/>
    <x v="12"/>
  </r>
  <r>
    <s v="43d782238f80b75ff6b62c0e535ce34a"/>
    <n v="1"/>
    <x v="1"/>
    <n v="1"/>
    <n v="41.78"/>
    <s v="1 (single)"/>
    <x v="1"/>
  </r>
  <r>
    <s v="00602f25bffa1dcfb71e202fbf9824fb"/>
    <n v="1"/>
    <x v="1"/>
    <n v="1"/>
    <n v="93.92"/>
    <s v="1 (single)"/>
    <x v="5"/>
  </r>
  <r>
    <s v="504a90faaf31b2457b86f7179a6bd79e"/>
    <n v="1"/>
    <x v="0"/>
    <n v="3"/>
    <n v="90.75"/>
    <s v="2-3 installments"/>
    <x v="8"/>
  </r>
  <r>
    <s v="1eb73d543a6a3318fe766653379d5d4b"/>
    <n v="1"/>
    <x v="0"/>
    <n v="8"/>
    <n v="133.76"/>
    <s v="7-10 installments"/>
    <x v="1"/>
  </r>
  <r>
    <s v="aee1d58c19e4c807e9b27cb48398df82"/>
    <n v="1"/>
    <x v="0"/>
    <n v="2"/>
    <n v="106.6"/>
    <s v="2-3 installments"/>
    <x v="12"/>
  </r>
  <r>
    <s v="300542e713279c59c9741f77d049f567"/>
    <n v="1"/>
    <x v="0"/>
    <n v="2"/>
    <n v="105.94"/>
    <s v="2-3 installments"/>
    <x v="1"/>
  </r>
  <r>
    <s v="caf1e4cf5f0a231f4b65e485884dc4aa"/>
    <n v="1"/>
    <x v="0"/>
    <n v="8"/>
    <n v="342.02"/>
    <s v="7-10 installments"/>
    <x v="0"/>
  </r>
  <r>
    <s v="f19d5645511d4cfda32b81bf9a99d98d"/>
    <n v="1"/>
    <x v="0"/>
    <n v="1"/>
    <n v="55"/>
    <s v="1 (single)"/>
    <x v="0"/>
  </r>
  <r>
    <s v="eb95318c123e12f8213e02bd24fe4118"/>
    <n v="1"/>
    <x v="0"/>
    <n v="1"/>
    <n v="66.73999999999999"/>
    <s v="1 (single)"/>
    <x v="12"/>
  </r>
  <r>
    <s v="c1ce7c20699d83bcfb424c8e800a1788"/>
    <n v="1"/>
    <x v="0"/>
    <n v="1"/>
    <n v="122.52"/>
    <s v="1 (single)"/>
    <x v="12"/>
  </r>
  <r>
    <s v="e5cbc7a4083ecd89bb5fbe04c2fb5eaf"/>
    <n v="1"/>
    <x v="0"/>
    <n v="4"/>
    <n v="179.7"/>
    <s v="4-6 installments"/>
    <x v="3"/>
  </r>
  <r>
    <s v="d497c8e79273831f2773aa2c160e6745"/>
    <n v="1"/>
    <x v="0"/>
    <n v="3"/>
    <n v="167.82"/>
    <s v="2-3 installments"/>
    <x v="16"/>
  </r>
  <r>
    <s v="f0e74c12ef7d4fd25bec19ecddee5438"/>
    <n v="1"/>
    <x v="0"/>
    <n v="10"/>
    <n v="215.8"/>
    <s v="7-10 installments"/>
    <x v="1"/>
  </r>
  <r>
    <s v="612d5630822f4796875619b3a6a7b481"/>
    <n v="1"/>
    <x v="0"/>
    <n v="6"/>
    <n v="124.41"/>
    <s v="4-6 installments"/>
    <x v="20"/>
  </r>
  <r>
    <s v="b9a14e2078e1693e5e4c8c010c83fee8"/>
    <n v="1"/>
    <x v="0"/>
    <n v="1"/>
    <n v="81.12"/>
    <s v="1 (single)"/>
    <x v="4"/>
  </r>
  <r>
    <s v="addd750cdd1e291d03ffa31e89eec86e"/>
    <n v="1"/>
    <x v="0"/>
    <n v="3"/>
    <n v="183.08"/>
    <s v="2-3 installments"/>
    <x v="12"/>
  </r>
  <r>
    <s v="c046beae50286dc9ce99a36e02cb894a"/>
    <n v="1"/>
    <x v="0"/>
    <n v="10"/>
    <n v="195"/>
    <s v="7-10 installments"/>
    <x v="1"/>
  </r>
  <r>
    <s v="fa75c8452656c284dd76c32a15f4b741"/>
    <n v="1"/>
    <x v="0"/>
    <n v="1"/>
    <n v="36.27"/>
    <s v="1 (single)"/>
    <x v="1"/>
  </r>
  <r>
    <s v="bc2231bb0e615e5a4ebf963c448e127f"/>
    <n v="1"/>
    <x v="0"/>
    <n v="3"/>
    <n v="527.5700000000001"/>
    <s v="2-3 installments"/>
    <x v="4"/>
  </r>
  <r>
    <s v="b825236418f4078920d15fa3d3813b06"/>
    <n v="1"/>
    <x v="2"/>
    <n v="1"/>
    <n v="48.15"/>
    <s v="1 (single)"/>
    <x v="1"/>
  </r>
  <r>
    <s v="be13f37493f5cb6297b454950d1208e2"/>
    <n v="1"/>
    <x v="0"/>
    <n v="10"/>
    <n v="226.22"/>
    <s v="7-10 installments"/>
    <x v="12"/>
  </r>
  <r>
    <s v="79e6c42fdba43c9005ec3407a878e1b5"/>
    <n v="1"/>
    <x v="0"/>
    <n v="2"/>
    <n v="189.37"/>
    <s v="2-3 installments"/>
    <x v="12"/>
  </r>
  <r>
    <s v="90fc6b4369c07c92c129ecbbde6e6216"/>
    <n v="1"/>
    <x v="0"/>
    <n v="3"/>
    <n v="158.42"/>
    <s v="2-3 installments"/>
    <x v="1"/>
  </r>
  <r>
    <s v="2ae6e5a2da4078c84661d1289e22742b"/>
    <n v="1"/>
    <x v="1"/>
    <n v="1"/>
    <n v="45.86"/>
    <s v="1 (single)"/>
    <x v="1"/>
  </r>
  <r>
    <s v="bc4bbcc74f039da59c73143881c5388b"/>
    <n v="1"/>
    <x v="0"/>
    <n v="1"/>
    <n v="228.08"/>
    <s v="1 (single)"/>
    <x v="1"/>
  </r>
  <r>
    <s v="2f634e2cebf8c0283e7ef0989f77d217"/>
    <n v="1"/>
    <x v="0"/>
    <n v="12"/>
    <n v="615.53"/>
    <s v="11+ installments"/>
    <x v="1"/>
  </r>
  <r>
    <s v="4eb910d27cb13ee96a5e5c6dacfe4e4a"/>
    <n v="1"/>
    <x v="0"/>
    <n v="3"/>
    <n v="82.73"/>
    <s v="2-3 installments"/>
    <x v="1"/>
  </r>
  <r>
    <s v="aa0829298e82fd9bce51e79edd33fb5e"/>
    <n v="1"/>
    <x v="0"/>
    <n v="3"/>
    <n v="273.83"/>
    <s v="2-3 installments"/>
    <x v="1"/>
  </r>
  <r>
    <s v="88ce2e58fa5ec79842004f87fe6a5c80"/>
    <n v="1"/>
    <x v="1"/>
    <n v="1"/>
    <n v="148.94"/>
    <s v="1 (single)"/>
    <x v="0"/>
  </r>
  <r>
    <s v="a0ddb810bd79dc15910dcc56a1c7f3cb"/>
    <n v="2"/>
    <x v="2"/>
    <n v="1"/>
    <n v="50"/>
    <s v="1 (single)"/>
    <x v="0"/>
  </r>
  <r>
    <s v="f8fb768a4889846eaf601b29827b596a"/>
    <n v="1"/>
    <x v="0"/>
    <n v="4"/>
    <n v="107.75"/>
    <s v="4-6 installments"/>
    <x v="1"/>
  </r>
  <r>
    <s v="d1084d0eb1f01efd194221baec7185a3"/>
    <n v="1"/>
    <x v="1"/>
    <n v="1"/>
    <n v="90.22"/>
    <s v="1 (single)"/>
    <x v="4"/>
  </r>
  <r>
    <s v="8c9c6d6fd1d9a3443b23579d99d52e64"/>
    <n v="1"/>
    <x v="1"/>
    <n v="1"/>
    <n v="46.05"/>
    <s v="1 (single)"/>
    <x v="21"/>
  </r>
  <r>
    <s v="7f8ea9cfc45806c663bbb7cf99b530a5"/>
    <n v="1"/>
    <x v="0"/>
    <n v="2"/>
    <n v="99.90000000000001"/>
    <s v="2-3 installments"/>
    <x v="10"/>
  </r>
  <r>
    <s v="05c3b5a011d47cd6cd88d4c5d6c15b90"/>
    <n v="1"/>
    <x v="2"/>
    <n v="1"/>
    <n v="116.94"/>
    <s v="1 (single)"/>
    <x v="8"/>
  </r>
  <r>
    <s v="e4474c18ee6216f7deac308805b4ef1e"/>
    <n v="1"/>
    <x v="1"/>
    <n v="1"/>
    <n v="243.69"/>
    <s v="1 (single)"/>
    <x v="4"/>
  </r>
  <r>
    <s v="e5d3a9fd67a092461d0a4e3feb145fb5"/>
    <n v="1"/>
    <x v="1"/>
    <n v="1"/>
    <n v="54.84"/>
    <s v="1 (single)"/>
    <x v="1"/>
  </r>
  <r>
    <s v="904b5a31ae9ef2b1a3afa6c13b15c2cc"/>
    <n v="1"/>
    <x v="0"/>
    <n v="2"/>
    <n v="52.71"/>
    <s v="2-3 installments"/>
    <x v="1"/>
  </r>
  <r>
    <s v="8846a9571a893b22eb57d4732b978bbb"/>
    <n v="1"/>
    <x v="0"/>
    <n v="8"/>
    <n v="425.02"/>
    <s v="7-10 installments"/>
    <x v="1"/>
  </r>
  <r>
    <s v="998c57ab2d55eb30d6de8d103034384b"/>
    <n v="1"/>
    <x v="0"/>
    <n v="10"/>
    <n v="1111.61"/>
    <s v="7-10 installments"/>
    <x v="7"/>
  </r>
  <r>
    <s v="c98c07a025d81c2340fa5495602c2312"/>
    <n v="1"/>
    <x v="0"/>
    <n v="2"/>
    <n v="51.71"/>
    <s v="2-3 installments"/>
    <x v="1"/>
  </r>
  <r>
    <s v="60411e99d7a03ab219097882e0a58118"/>
    <n v="1"/>
    <x v="1"/>
    <n v="1"/>
    <n v="123.47"/>
    <s v="1 (single)"/>
    <x v="0"/>
  </r>
  <r>
    <s v="866aba819ecb20582614f90f9889da26"/>
    <n v="1"/>
    <x v="0"/>
    <n v="8"/>
    <n v="101.48"/>
    <s v="7-10 installments"/>
    <x v="1"/>
  </r>
  <r>
    <s v="fa0609cc7f74568f4f0b2fe9b286e76c"/>
    <n v="1"/>
    <x v="0"/>
    <n v="2"/>
    <n v="157.55"/>
    <s v="2-3 installments"/>
    <x v="1"/>
  </r>
  <r>
    <s v="6fcbcb1f955446e907a02e03b1808d25"/>
    <n v="1"/>
    <x v="0"/>
    <n v="1"/>
    <n v="314.76"/>
    <s v="1 (single)"/>
    <x v="4"/>
  </r>
  <r>
    <s v="f393b5ab60dfcc6d8c8000240a1a230f"/>
    <n v="1"/>
    <x v="0"/>
    <n v="10"/>
    <n v="149.88"/>
    <s v="7-10 installments"/>
    <x v="12"/>
  </r>
  <r>
    <s v="3a119f52de09d1b2700815732def8b47"/>
    <n v="1"/>
    <x v="1"/>
    <n v="1"/>
    <n v="27.77"/>
    <s v="1 (single)"/>
    <x v="1"/>
  </r>
  <r>
    <s v="69cb0d195f5c4d7f9d4a13bfb8d65600"/>
    <n v="1"/>
    <x v="0"/>
    <n v="7"/>
    <n v="196.11"/>
    <s v="7-10 installments"/>
    <x v="0"/>
  </r>
  <r>
    <s v="c44846c315b0c3428e0a660bdda4fb7c"/>
    <n v="1"/>
    <x v="0"/>
    <n v="5"/>
    <n v="222.81"/>
    <s v="4-6 installments"/>
    <x v="1"/>
  </r>
  <r>
    <s v="23bab630b11eed4b31aaa2edd31ba773"/>
    <n v="2"/>
    <x v="2"/>
    <n v="1"/>
    <n v="32.11"/>
    <s v="1 (single)"/>
    <x v="12"/>
  </r>
  <r>
    <s v="85fc293d3e0bf416c547c15d991e096a"/>
    <n v="1"/>
    <x v="0"/>
    <n v="10"/>
    <n v="516.3200000000001"/>
    <s v="7-10 installments"/>
    <x v="12"/>
  </r>
  <r>
    <s v="1cc1289499f63feb5febc86506a7052c"/>
    <n v="1"/>
    <x v="0"/>
    <n v="4"/>
    <n v="42.78"/>
    <s v="4-6 installments"/>
    <x v="1"/>
  </r>
  <r>
    <s v="6cca0cec5b4fc97f471ac73afc03ece8"/>
    <n v="1"/>
    <x v="0"/>
    <n v="1"/>
    <n v="4.12"/>
    <s v="1 (single)"/>
    <x v="9"/>
  </r>
  <r>
    <s v="2545865a7855db1c3ffd110faf83261a"/>
    <n v="1"/>
    <x v="0"/>
    <n v="3"/>
    <n v="252.84"/>
    <s v="2-3 installments"/>
    <x v="12"/>
  </r>
  <r>
    <s v="0597a201736db0915eac0e92b5e0f6d9"/>
    <n v="1"/>
    <x v="1"/>
    <n v="1"/>
    <n v="111.89"/>
    <s v="1 (single)"/>
    <x v="1"/>
  </r>
  <r>
    <s v="b8a33fa5ef27e365f04703b899401762"/>
    <n v="1"/>
    <x v="0"/>
    <n v="1"/>
    <n v="111.32"/>
    <s v="1 (single)"/>
    <x v="4"/>
  </r>
  <r>
    <s v="b6502edb6fe39f81f15fd2e42c725ed6"/>
    <n v="1"/>
    <x v="1"/>
    <n v="1"/>
    <n v="93.3"/>
    <s v="1 (single)"/>
    <x v="16"/>
  </r>
  <r>
    <s v="c082fba06abf4ecfda79646a32f64954"/>
    <n v="1"/>
    <x v="0"/>
    <n v="4"/>
    <n v="106"/>
    <s v="4-6 installments"/>
    <x v="12"/>
  </r>
  <r>
    <s v="970035ae7179b5efe6ad5c087f1da768"/>
    <n v="1"/>
    <x v="0"/>
    <n v="3"/>
    <n v="65.09"/>
    <s v="2-3 installments"/>
    <x v="12"/>
  </r>
  <r>
    <s v="c634e50ec075d06b4cd1d70527697f08"/>
    <n v="1"/>
    <x v="0"/>
    <n v="8"/>
    <n v="134.32"/>
    <s v="7-10 installments"/>
    <x v="1"/>
  </r>
  <r>
    <s v="8ee4362f8dfc794ac7cb9b309b4a87b3"/>
    <n v="1"/>
    <x v="0"/>
    <n v="10"/>
    <n v="124.53"/>
    <s v="7-10 installments"/>
    <x v="3"/>
  </r>
  <r>
    <s v="ea1b2252e50358f485d43eebf86033e1"/>
    <n v="1"/>
    <x v="0"/>
    <n v="5"/>
    <n v="58.13"/>
    <s v="4-6 installments"/>
    <x v="8"/>
  </r>
  <r>
    <s v="b0ee42f5b3ee64a5acb42cbd955c6e97"/>
    <n v="1"/>
    <x v="1"/>
    <n v="1"/>
    <n v="271.92"/>
    <s v="1 (single)"/>
    <x v="4"/>
  </r>
  <r>
    <s v="cafde70fc65139700e7366af413055fe"/>
    <n v="1"/>
    <x v="0"/>
    <n v="4"/>
    <n v="93.54000000000001"/>
    <s v="4-6 installments"/>
    <x v="1"/>
  </r>
  <r>
    <s v="04da4dc0ed95cc93f9f25375fa08ad47"/>
    <n v="1"/>
    <x v="0"/>
    <n v="7"/>
    <n v="261.29"/>
    <s v="7-10 installments"/>
    <x v="1"/>
  </r>
  <r>
    <s v="f9dba21dfbb520ed911cebc91688195e"/>
    <n v="1"/>
    <x v="0"/>
    <n v="7"/>
    <n v="144.82"/>
    <s v="7-10 installments"/>
    <x v="1"/>
  </r>
  <r>
    <s v="db665391fc74398efd9fc0d753e501b8"/>
    <n v="1"/>
    <x v="0"/>
    <n v="3"/>
    <n v="172.62"/>
    <s v="2-3 installments"/>
    <x v="0"/>
  </r>
  <r>
    <s v="6ccfdcda6bd1ef7cee86cd6f6c4b8bee"/>
    <n v="1"/>
    <x v="0"/>
    <n v="10"/>
    <n v="2153.35"/>
    <s v="7-10 installments"/>
    <x v="12"/>
  </r>
  <r>
    <s v="500ae586f3dab7aba8557a29f0073de4"/>
    <n v="1"/>
    <x v="0"/>
    <n v="1"/>
    <n v="136.6"/>
    <s v="1 (single)"/>
    <x v="1"/>
  </r>
  <r>
    <s v="cf3c9d37ec74339e66e6fe4daa089fe4"/>
    <n v="1"/>
    <x v="1"/>
    <n v="1"/>
    <n v="57.42"/>
    <s v="1 (single)"/>
    <x v="12"/>
  </r>
  <r>
    <s v="18b63a7615ed42ad3069b47278bdb298"/>
    <n v="1"/>
    <x v="0"/>
    <n v="4"/>
    <n v="79.56"/>
    <s v="4-6 installments"/>
    <x v="8"/>
  </r>
  <r>
    <s v="497e5e92e62cf84d974cd4345971f57a"/>
    <n v="1"/>
    <x v="1"/>
    <n v="1"/>
    <n v="274.06"/>
    <s v="1 (single)"/>
    <x v="25"/>
  </r>
  <r>
    <s v="0a9c633395c19d5fa38b9e5313db37a6"/>
    <n v="1"/>
    <x v="0"/>
    <n v="10"/>
    <n v="1025.48"/>
    <s v="7-10 installments"/>
    <x v="6"/>
  </r>
  <r>
    <s v="22929eca5fe4738503a332952b9bfbab"/>
    <n v="1"/>
    <x v="0"/>
    <n v="8"/>
    <n v="185.88"/>
    <s v="7-10 installments"/>
    <x v="4"/>
  </r>
  <r>
    <s v="fe58b25c8ebdc65c3d4cb34070bf9e5d"/>
    <n v="1"/>
    <x v="0"/>
    <n v="1"/>
    <n v="69.03"/>
    <s v="1 (single)"/>
    <x v="12"/>
  </r>
  <r>
    <s v="4e2451cb6e8ca4428c8f7e305bbfbbea"/>
    <n v="1"/>
    <x v="0"/>
    <n v="3"/>
    <n v="77.56999999999999"/>
    <s v="2-3 installments"/>
    <x v="3"/>
  </r>
  <r>
    <s v="e840e5955073ba6b71936b76740014f4"/>
    <n v="1"/>
    <x v="0"/>
    <n v="4"/>
    <n v="40.48"/>
    <s v="4-6 installments"/>
    <x v="0"/>
  </r>
  <r>
    <s v="76d18695761c18ab2f2a9f6f1b3ea3e5"/>
    <n v="1"/>
    <x v="0"/>
    <n v="2"/>
    <n v="146.47"/>
    <s v="2-3 installments"/>
    <x v="1"/>
  </r>
  <r>
    <s v="a2f084633c53f198fb3ba4148fd4a148"/>
    <n v="1"/>
    <x v="1"/>
    <n v="1"/>
    <n v="39.59"/>
    <s v="1 (single)"/>
    <x v="12"/>
  </r>
  <r>
    <s v="5c226b11bc0f3438cfdacd76b39e4fee"/>
    <n v="1"/>
    <x v="1"/>
    <n v="1"/>
    <n v="920.34"/>
    <s v="1 (single)"/>
    <x v="6"/>
  </r>
  <r>
    <s v="bfc0058e93f705f5dd29ca7c2499fe0a"/>
    <n v="2"/>
    <x v="2"/>
    <n v="1"/>
    <n v="113.86"/>
    <s v="1 (single)"/>
    <x v="0"/>
  </r>
  <r>
    <s v="8facbc594dbaf8ad562c3e6cf196037e"/>
    <n v="1"/>
    <x v="0"/>
    <n v="4"/>
    <n v="76.66"/>
    <s v="4-6 installments"/>
    <x v="0"/>
  </r>
  <r>
    <s v="73908b2671b42a496f38bce121a3d493"/>
    <n v="1"/>
    <x v="0"/>
    <n v="2"/>
    <n v="108.2"/>
    <s v="2-3 installments"/>
    <x v="6"/>
  </r>
  <r>
    <s v="d87d66c849378ef6a1e7a835e8e291f6"/>
    <n v="1"/>
    <x v="0"/>
    <n v="3"/>
    <n v="133.11"/>
    <s v="2-3 installments"/>
    <x v="12"/>
  </r>
  <r>
    <s v="22e93d4515387496e3bd3cf6e8eca396"/>
    <n v="1"/>
    <x v="0"/>
    <n v="1"/>
    <n v="90.22"/>
    <s v="1 (single)"/>
    <x v="1"/>
  </r>
  <r>
    <s v="962de3970a49d41744c01c9bb4f7ae4d"/>
    <n v="1"/>
    <x v="0"/>
    <n v="2"/>
    <n v="61.01"/>
    <s v="2-3 installments"/>
    <x v="12"/>
  </r>
  <r>
    <s v="5290b4626ec3d5cc857f2b812141e1bd"/>
    <n v="1"/>
    <x v="1"/>
    <n v="1"/>
    <n v="16.78"/>
    <s v="1 (single)"/>
    <x v="1"/>
  </r>
  <r>
    <s v="44112fd5bb8ad2e4ce496e28c8c4258e"/>
    <n v="1"/>
    <x v="0"/>
    <n v="2"/>
    <n v="175.08"/>
    <s v="2-3 installments"/>
    <x v="1"/>
  </r>
  <r>
    <s v="c0567ba9f6736e00d05c404aac7c9430"/>
    <n v="1"/>
    <x v="0"/>
    <n v="3"/>
    <n v="32.43"/>
    <s v="2-3 installments"/>
    <x v="1"/>
  </r>
  <r>
    <s v="5798e78e71a22ca63000082377a15073"/>
    <n v="2"/>
    <x v="2"/>
    <n v="1"/>
    <n v="30"/>
    <s v="1 (single)"/>
    <x v="1"/>
  </r>
  <r>
    <s v="55aabd1c605ccaa6bddb6caec3cf74e4"/>
    <n v="1"/>
    <x v="0"/>
    <n v="4"/>
    <n v="340.74"/>
    <s v="4-6 installments"/>
    <x v="1"/>
  </r>
  <r>
    <s v="ec911d04a46236b0d41d79ac7cf73376"/>
    <n v="1"/>
    <x v="1"/>
    <n v="1"/>
    <n v="43.41"/>
    <s v="1 (single)"/>
    <x v="1"/>
  </r>
  <r>
    <s v="2f8f31eb2f7b6572836d662a6625c8e4"/>
    <n v="1"/>
    <x v="0"/>
    <n v="1"/>
    <n v="127.58"/>
    <s v="1 (single)"/>
    <x v="0"/>
  </r>
  <r>
    <s v="56b0a761e8e5b8fa1ac43fb1dfb8ad3e"/>
    <n v="1"/>
    <x v="1"/>
    <n v="1"/>
    <n v="33.13"/>
    <s v="1 (single)"/>
    <x v="4"/>
  </r>
  <r>
    <s v="3cc57d3144ae8df639a05eb5783f872f"/>
    <n v="1"/>
    <x v="0"/>
    <n v="3"/>
    <n v="161.1"/>
    <s v="2-3 installments"/>
    <x v="0"/>
  </r>
  <r>
    <s v="9f2518b72db159913ee42d53fa1a9568"/>
    <n v="1"/>
    <x v="0"/>
    <n v="1"/>
    <n v="26.69"/>
    <s v="1 (single)"/>
    <x v="1"/>
  </r>
  <r>
    <s v="aea07e49bd6cb10236c4f58a429d3591"/>
    <n v="1"/>
    <x v="0"/>
    <n v="1"/>
    <n v="137.49"/>
    <s v="1 (single)"/>
    <x v="1"/>
  </r>
  <r>
    <s v="74c8fc29ba64bb72272c8025c00bb85e"/>
    <n v="1"/>
    <x v="0"/>
    <n v="10"/>
    <n v="212.95"/>
    <s v="7-10 installments"/>
    <x v="1"/>
  </r>
  <r>
    <s v="4cb28a578a5c7fb238a322631f125883"/>
    <n v="1"/>
    <x v="0"/>
    <n v="8"/>
    <n v="197.7"/>
    <s v="7-10 installments"/>
    <x v="4"/>
  </r>
  <r>
    <s v="2f9d5a38c98570700418e8e091e56f16"/>
    <n v="1"/>
    <x v="0"/>
    <n v="2"/>
    <n v="90.17"/>
    <s v="2-3 installments"/>
    <x v="1"/>
  </r>
  <r>
    <s v="499a762fa72fde835e39b03db3b95cbf"/>
    <n v="1"/>
    <x v="0"/>
    <n v="2"/>
    <n v="39.97"/>
    <s v="2-3 installments"/>
    <x v="1"/>
  </r>
  <r>
    <s v="a9601d068b873488daa5f72c7daa1f10"/>
    <n v="1"/>
    <x v="1"/>
    <n v="1"/>
    <n v="51.53"/>
    <s v="1 (single)"/>
    <x v="9"/>
  </r>
  <r>
    <s v="84d8cb80e8228cbea6d970499c3ce3c3"/>
    <n v="1"/>
    <x v="0"/>
    <n v="2"/>
    <n v="313.72"/>
    <s v="2-3 installments"/>
    <x v="12"/>
  </r>
  <r>
    <s v="5127c53ca9cae89a0aafdcc580b27f95"/>
    <n v="1"/>
    <x v="1"/>
    <n v="1"/>
    <n v="178.27"/>
    <s v="1 (single)"/>
    <x v="1"/>
  </r>
  <r>
    <s v="4f7d7c29804187d1b3e013ac5fe1dae5"/>
    <n v="1"/>
    <x v="0"/>
    <n v="10"/>
    <n v="190"/>
    <s v="7-10 installments"/>
    <x v="0"/>
  </r>
  <r>
    <s v="bb1d9b21badcb17b30365430916459c4"/>
    <n v="1"/>
    <x v="0"/>
    <n v="10"/>
    <n v="636.74"/>
    <s v="7-10 installments"/>
    <x v="7"/>
  </r>
  <r>
    <s v="77a4605d8d0657f299caec021c55c14c"/>
    <n v="1"/>
    <x v="0"/>
    <n v="4"/>
    <n v="51.13"/>
    <s v="4-6 installments"/>
    <x v="1"/>
  </r>
  <r>
    <s v="36a423301e22ec2c1911afa7e7c7c48c"/>
    <n v="1"/>
    <x v="0"/>
    <n v="1"/>
    <n v="68.73"/>
    <s v="1 (single)"/>
    <x v="1"/>
  </r>
  <r>
    <s v="1501eaa2540a52164308d1dc061f89e0"/>
    <n v="1"/>
    <x v="0"/>
    <n v="8"/>
    <n v="104.7"/>
    <s v="7-10 installments"/>
    <x v="0"/>
  </r>
  <r>
    <s v="5ffc7455c07cb79260d36024277e417a"/>
    <n v="1"/>
    <x v="0"/>
    <n v="4"/>
    <n v="49.04"/>
    <s v="4-6 installments"/>
    <x v="3"/>
  </r>
  <r>
    <s v="920c5e9d5a8a142e714aed65b5e06f8f"/>
    <n v="1"/>
    <x v="1"/>
    <n v="1"/>
    <n v="72.54000000000001"/>
    <s v="1 (single)"/>
    <x v="1"/>
  </r>
  <r>
    <s v="2c52873e8d170a8426be048f8321df84"/>
    <n v="1"/>
    <x v="1"/>
    <n v="1"/>
    <n v="396.8"/>
    <s v="1 (single)"/>
    <x v="1"/>
  </r>
  <r>
    <s v="582aa197b0713dfddc6b2f99fb79941c"/>
    <n v="1"/>
    <x v="1"/>
    <n v="1"/>
    <n v="136.3"/>
    <s v="1 (single)"/>
    <x v="6"/>
  </r>
  <r>
    <s v="076291ccc60bbd19ff77babbb78324d5"/>
    <n v="1"/>
    <x v="0"/>
    <n v="9"/>
    <n v="270.61"/>
    <s v="7-10 installments"/>
    <x v="1"/>
  </r>
  <r>
    <s v="b6ec449b625527c7375b5d1801d19818"/>
    <n v="1"/>
    <x v="0"/>
    <n v="6"/>
    <n v="351.18"/>
    <s v="4-6 installments"/>
    <x v="4"/>
  </r>
  <r>
    <s v="dbc1c19f8bd4df6a9271d408ce48c776"/>
    <n v="1"/>
    <x v="0"/>
    <n v="2"/>
    <n v="87.38"/>
    <s v="2-3 installments"/>
    <x v="1"/>
  </r>
  <r>
    <s v="ed09706e867828c762e46ad418d064d7"/>
    <n v="1"/>
    <x v="1"/>
    <n v="1"/>
    <n v="323.53"/>
    <s v="1 (single)"/>
    <x v="1"/>
  </r>
  <r>
    <s v="4e8d225c6e153e6bcc6a160e4b687649"/>
    <n v="1"/>
    <x v="0"/>
    <n v="1"/>
    <n v="92.91"/>
    <s v="1 (single)"/>
    <x v="12"/>
  </r>
  <r>
    <s v="54a33eb07a24da26f790d99fa2adfd7c"/>
    <n v="1"/>
    <x v="1"/>
    <n v="1"/>
    <n v="75.55"/>
    <s v="1 (single)"/>
    <x v="16"/>
  </r>
  <r>
    <s v="ae352cde9779081a0ca9020c7e276325"/>
    <n v="1"/>
    <x v="1"/>
    <n v="1"/>
    <n v="649.71"/>
    <s v="1 (single)"/>
    <x v="24"/>
  </r>
  <r>
    <s v="f84d3e7294f12e25be13d5da3a24581e"/>
    <n v="1"/>
    <x v="0"/>
    <n v="1"/>
    <n v="32.29"/>
    <s v="1 (single)"/>
    <x v="1"/>
  </r>
  <r>
    <s v="a21488f55d20f5d8ff41c2f3a2408cb6"/>
    <n v="1"/>
    <x v="0"/>
    <n v="1"/>
    <n v="47.09"/>
    <s v="1 (single)"/>
    <x v="12"/>
  </r>
  <r>
    <s v="26b66bcb4cb37fe553c114832d3a5e45"/>
    <n v="1"/>
    <x v="0"/>
    <n v="8"/>
    <n v="209.15"/>
    <s v="7-10 installments"/>
    <x v="1"/>
  </r>
  <r>
    <s v="40a0d43c361fd8433d1e982929fd635f"/>
    <n v="1"/>
    <x v="0"/>
    <n v="2"/>
    <n v="150.4"/>
    <s v="2-3 installments"/>
    <x v="12"/>
  </r>
  <r>
    <s v="5ec8127f0e7abadc5ee625f266ee0742"/>
    <n v="1"/>
    <x v="0"/>
    <n v="3"/>
    <n v="33.48"/>
    <s v="2-3 installments"/>
    <x v="16"/>
  </r>
  <r>
    <s v="2a1f2a555014d3eb75492fd0a08942a1"/>
    <n v="1"/>
    <x v="0"/>
    <n v="8"/>
    <n v="1274.51"/>
    <s v="7-10 installments"/>
    <x v="8"/>
  </r>
  <r>
    <s v="feb3bdbaf1981d66fc08d70fca979fd8"/>
    <n v="1"/>
    <x v="0"/>
    <n v="2"/>
    <n v="125.41"/>
    <s v="2-3 installments"/>
    <x v="12"/>
  </r>
  <r>
    <s v="bd2c2c3a4d59e68fb14a526745572883"/>
    <n v="1"/>
    <x v="0"/>
    <n v="3"/>
    <n v="103.83"/>
    <s v="2-3 installments"/>
    <x v="1"/>
  </r>
  <r>
    <s v="08915d73ff742886f0b4c9429af3c959"/>
    <n v="1"/>
    <x v="1"/>
    <n v="1"/>
    <n v="98.16"/>
    <s v="1 (single)"/>
    <x v="1"/>
  </r>
  <r>
    <s v="bc5e4a6b788f29265c3075648d98ef03"/>
    <n v="1"/>
    <x v="1"/>
    <n v="1"/>
    <n v="144.97"/>
    <s v="1 (single)"/>
    <x v="1"/>
  </r>
  <r>
    <s v="0fe61eaf67314ed2f6b045d2365bba42"/>
    <n v="1"/>
    <x v="0"/>
    <n v="1"/>
    <n v="77.84"/>
    <s v="1 (single)"/>
    <x v="12"/>
  </r>
  <r>
    <s v="d27d8ff2b021f938c1638f8adbc2b3c1"/>
    <n v="1"/>
    <x v="0"/>
    <n v="1"/>
    <n v="378.84"/>
    <s v="1 (single)"/>
    <x v="1"/>
  </r>
  <r>
    <s v="a3e07c6b717e74f8c384d148d7903e66"/>
    <n v="1"/>
    <x v="0"/>
    <n v="1"/>
    <n v="81.78"/>
    <s v="1 (single)"/>
    <x v="1"/>
  </r>
  <r>
    <s v="f8044b09c1b03aca6a37d02e53d83d63"/>
    <n v="1"/>
    <x v="0"/>
    <n v="2"/>
    <n v="143.12"/>
    <s v="2-3 installments"/>
    <x v="0"/>
  </r>
  <r>
    <s v="3a85a31b3c013689dec78b3b5a951e3a"/>
    <n v="1"/>
    <x v="1"/>
    <n v="1"/>
    <n v="46.22"/>
    <s v="1 (single)"/>
    <x v="4"/>
  </r>
  <r>
    <s v="13bddc208e2f4682972c349499746fd2"/>
    <n v="1"/>
    <x v="1"/>
    <n v="1"/>
    <n v="74.36"/>
    <s v="1 (single)"/>
    <x v="12"/>
  </r>
  <r>
    <s v="c97cbfce4294d32b1566a3132cbf4127"/>
    <n v="1"/>
    <x v="0"/>
    <n v="1"/>
    <n v="261.12"/>
    <s v="1 (single)"/>
    <x v="0"/>
  </r>
  <r>
    <s v="d8c70ddb5b67b5e92df691abb6bafd01"/>
    <n v="1"/>
    <x v="1"/>
    <n v="1"/>
    <n v="167.77"/>
    <s v="1 (single)"/>
    <x v="1"/>
  </r>
  <r>
    <s v="61fcbde43b57103de5c19b26489b46f6"/>
    <n v="2"/>
    <x v="0"/>
    <n v="8"/>
    <n v="300.26"/>
    <s v="7-10 installments"/>
    <x v="14"/>
  </r>
  <r>
    <s v="09e0732990558bc7eb24650cd444d8fb"/>
    <n v="1"/>
    <x v="1"/>
    <n v="1"/>
    <n v="52.53"/>
    <s v="1 (single)"/>
    <x v="4"/>
  </r>
  <r>
    <s v="8ca5bdac5ebe8f2d6fc9171d5ebc906a"/>
    <n v="5"/>
    <x v="2"/>
    <n v="1"/>
    <n v="15"/>
    <s v="1 (single)"/>
    <x v="1"/>
  </r>
  <r>
    <s v="73e6a8e83085aff9674ff4cf65247118"/>
    <n v="1"/>
    <x v="0"/>
    <n v="1"/>
    <n v="72.98999999999999"/>
    <s v="1 (single)"/>
    <x v="1"/>
  </r>
  <r>
    <s v="9f4fe55585044ba737e3ce7f5676ef9f"/>
    <n v="1"/>
    <x v="1"/>
    <n v="1"/>
    <n v="55.79"/>
    <s v="1 (single)"/>
    <x v="12"/>
  </r>
  <r>
    <s v="87b21a3c8c5c692b05dba19b9350a544"/>
    <n v="1"/>
    <x v="0"/>
    <n v="6"/>
    <n v="272.28"/>
    <s v="4-6 installments"/>
    <x v="5"/>
  </r>
  <r>
    <s v="caef45ebcbb19b79936b20d0bf662db3"/>
    <n v="1"/>
    <x v="0"/>
    <n v="3"/>
    <n v="237.15"/>
    <s v="2-3 installments"/>
    <x v="12"/>
  </r>
  <r>
    <s v="5598657697983e852a752bb7c10f4d01"/>
    <n v="1"/>
    <x v="3"/>
    <n v="1"/>
    <n v="28.13"/>
    <s v="1 (single)"/>
    <x v="16"/>
  </r>
  <r>
    <s v="a301bbda1ee21ef8cd44542a96ebc42b"/>
    <n v="1"/>
    <x v="0"/>
    <n v="3"/>
    <n v="163.79"/>
    <s v="2-3 installments"/>
    <x v="0"/>
  </r>
  <r>
    <s v="0406e86d8cc991f78438e19919b901de"/>
    <n v="1"/>
    <x v="0"/>
    <n v="4"/>
    <n v="81.92"/>
    <s v="4-6 installments"/>
    <x v="1"/>
  </r>
  <r>
    <s v="8ac55ad4ce4706e06f7284f61746503a"/>
    <n v="1"/>
    <x v="0"/>
    <n v="10"/>
    <n v="1272.51"/>
    <s v="7-10 installments"/>
    <x v="8"/>
  </r>
  <r>
    <s v="107dd1a330a238450ede59d055f43fbb"/>
    <n v="1"/>
    <x v="0"/>
    <n v="2"/>
    <n v="197.99"/>
    <s v="2-3 installments"/>
    <x v="9"/>
  </r>
  <r>
    <s v="78f60565caf7dc3b87f6e1e9b03b691d"/>
    <n v="1"/>
    <x v="1"/>
    <n v="1"/>
    <n v="55"/>
    <s v="1 (single)"/>
    <x v="8"/>
  </r>
  <r>
    <s v="6e98c6485a5b20c9644e1dd3125e40ed"/>
    <n v="1"/>
    <x v="1"/>
    <n v="1"/>
    <n v="346.51"/>
    <s v="1 (single)"/>
    <x v="20"/>
  </r>
  <r>
    <s v="ce5202f7d924f69727cab0ead92eea21"/>
    <n v="1"/>
    <x v="0"/>
    <n v="1"/>
    <n v="40"/>
    <s v="1 (single)"/>
    <x v="6"/>
  </r>
  <r>
    <s v="732f26c55f8366066c096f572cb73854"/>
    <n v="1"/>
    <x v="0"/>
    <n v="11"/>
    <n v="117.65"/>
    <s v="11+ installments"/>
    <x v="1"/>
  </r>
  <r>
    <s v="a701b3fe16d0e0734d666d1872df2ca4"/>
    <n v="1"/>
    <x v="0"/>
    <n v="10"/>
    <n v="175.77"/>
    <s v="7-10 installments"/>
    <x v="4"/>
  </r>
  <r>
    <s v="3cd3f3794a6d2adae68996a620bfb813"/>
    <n v="1"/>
    <x v="0"/>
    <n v="4"/>
    <n v="67.77"/>
    <s v="4-6 installments"/>
    <x v="1"/>
  </r>
  <r>
    <s v="57e7266082ceac10484f5aa2da2dd90e"/>
    <n v="1"/>
    <x v="0"/>
    <n v="5"/>
    <n v="925.6900000000001"/>
    <s v="4-6 installments"/>
    <x v="3"/>
  </r>
  <r>
    <s v="981c757205df6c89af28906c96860c18"/>
    <n v="1"/>
    <x v="1"/>
    <n v="1"/>
    <n v="33"/>
    <s v="1 (single)"/>
    <x v="12"/>
  </r>
  <r>
    <s v="46e4569961d0f4ff5a4e8ff82a4396bf"/>
    <n v="1"/>
    <x v="0"/>
    <n v="3"/>
    <n v="59.79"/>
    <s v="2-3 installments"/>
    <x v="0"/>
  </r>
  <r>
    <s v="81e5ffe389c377c7b423c9669a9fe712"/>
    <n v="1"/>
    <x v="0"/>
    <n v="2"/>
    <n v="73.22"/>
    <s v="2-3 installments"/>
    <x v="0"/>
  </r>
  <r>
    <s v="969d4417af042f4e8bb879f49e51b447"/>
    <n v="1"/>
    <x v="0"/>
    <n v="10"/>
    <n v="813.41"/>
    <s v="7-10 installments"/>
    <x v="1"/>
  </r>
  <r>
    <s v="55d31aada518f8198b01470b36eda8f2"/>
    <n v="1"/>
    <x v="0"/>
    <n v="2"/>
    <n v="238.46"/>
    <s v="2-3 installments"/>
    <x v="1"/>
  </r>
  <r>
    <s v="28c89c82267d381a04c52210eb2cd4b7"/>
    <n v="1"/>
    <x v="1"/>
    <n v="1"/>
    <n v="191.77"/>
    <s v="1 (single)"/>
    <x v="1"/>
  </r>
  <r>
    <s v="92907309dff7adcd19bbbb29d5fda792"/>
    <n v="2"/>
    <x v="2"/>
    <n v="1"/>
    <n v="30"/>
    <s v="1 (single)"/>
    <x v="1"/>
  </r>
  <r>
    <s v="d987cb7dbb81d5e2230b44b06ee52513"/>
    <n v="1"/>
    <x v="1"/>
    <n v="1"/>
    <n v="35.76"/>
    <s v="1 (single)"/>
    <x v="1"/>
  </r>
  <r>
    <s v="93ee9cb7db8225691be98c521eac1e28"/>
    <n v="1"/>
    <x v="0"/>
    <n v="2"/>
    <n v="186.92"/>
    <s v="2-3 installments"/>
    <x v="1"/>
  </r>
  <r>
    <s v="ed8057e84e86b05fc9bf67d7c6657881"/>
    <n v="1"/>
    <x v="0"/>
    <n v="2"/>
    <n v="195"/>
    <s v="2-3 installments"/>
    <x v="0"/>
  </r>
  <r>
    <s v="2d759f2f4fc0dc05845a71118b1870e1"/>
    <n v="1"/>
    <x v="1"/>
    <n v="1"/>
    <n v="151.6"/>
    <s v="1 (single)"/>
    <x v="6"/>
  </r>
  <r>
    <s v="772af06ac77da4c6588ea39bf6a8f1b6"/>
    <n v="1"/>
    <x v="0"/>
    <n v="1"/>
    <n v="57.99"/>
    <s v="1 (single)"/>
    <x v="4"/>
  </r>
  <r>
    <s v="87feaeca6b457d3cc9129c26a4c71f63"/>
    <n v="1"/>
    <x v="0"/>
    <n v="2"/>
    <n v="163.79"/>
    <s v="2-3 installments"/>
    <x v="12"/>
  </r>
  <r>
    <s v="23b89f00eb70f9f93ebe743fd79bd787"/>
    <n v="1"/>
    <x v="0"/>
    <n v="1"/>
    <n v="123.77"/>
    <s v="1 (single)"/>
    <x v="1"/>
  </r>
  <r>
    <s v="390ea954e6bcedbc2d2a76a506373769"/>
    <n v="2"/>
    <x v="2"/>
    <n v="1"/>
    <n v="100"/>
    <s v="1 (single)"/>
    <x v="1"/>
  </r>
  <r>
    <s v="5c87df1bf58be29c3a7f6d8c8ef5648d"/>
    <n v="1"/>
    <x v="0"/>
    <n v="2"/>
    <n v="96.88"/>
    <s v="2-3 installments"/>
    <x v="1"/>
  </r>
  <r>
    <s v="c1bc9f391d11c8c81bc4dbe49a6a892e"/>
    <n v="2"/>
    <x v="2"/>
    <n v="1"/>
    <n v="50"/>
    <s v="1 (single)"/>
    <x v="14"/>
  </r>
  <r>
    <s v="f53f689b6008c22da247ed23e3c0b685"/>
    <n v="1"/>
    <x v="0"/>
    <n v="10"/>
    <n v="208.59"/>
    <s v="7-10 installments"/>
    <x v="12"/>
  </r>
  <r>
    <s v="01cc355e35cf24d314afe6de16c38712"/>
    <n v="1"/>
    <x v="1"/>
    <n v="1"/>
    <n v="46.95"/>
    <s v="1 (single)"/>
    <x v="1"/>
  </r>
  <r>
    <s v="024a74550cdbd36c0fe3955fc9e2bcf0"/>
    <n v="1"/>
    <x v="0"/>
    <n v="1"/>
    <n v="35.45"/>
    <s v="1 (single)"/>
    <x v="1"/>
  </r>
  <r>
    <s v="514a25ad1f240dd40ca9f02d1cb60a91"/>
    <n v="1"/>
    <x v="0"/>
    <n v="2"/>
    <n v="185.46"/>
    <s v="2-3 installments"/>
    <x v="6"/>
  </r>
  <r>
    <s v="bdb029fd9aad9c2b487eff2b448346c5"/>
    <n v="1"/>
    <x v="0"/>
    <n v="3"/>
    <n v="54.42"/>
    <s v="2-3 installments"/>
    <x v="8"/>
  </r>
  <r>
    <s v="0ec20feeac30045e916578f17c2085e2"/>
    <n v="1"/>
    <x v="0"/>
    <n v="1"/>
    <n v="449.99"/>
    <s v="1 (single)"/>
    <x v="1"/>
  </r>
  <r>
    <s v="883915e4c377d6f9192fad3ae5d4374c"/>
    <n v="1"/>
    <x v="0"/>
    <n v="3"/>
    <n v="180.86"/>
    <s v="2-3 installments"/>
    <x v="1"/>
  </r>
  <r>
    <s v="21a00b08cbeb5716bbb66105e3dbd850"/>
    <n v="1"/>
    <x v="2"/>
    <n v="1"/>
    <n v="51.17"/>
    <s v="1 (single)"/>
    <x v="12"/>
  </r>
  <r>
    <s v="3ecc3564cd9c6190ef2a103f37351bb9"/>
    <n v="1"/>
    <x v="0"/>
    <n v="1"/>
    <n v="59.34"/>
    <s v="1 (single)"/>
    <x v="1"/>
  </r>
  <r>
    <s v="29987cf19684b333665b685a76f8dd8e"/>
    <n v="1"/>
    <x v="0"/>
    <n v="5"/>
    <n v="226.23"/>
    <s v="4-6 installments"/>
    <x v="14"/>
  </r>
  <r>
    <s v="d08fd4a6faa8ded70a6af3f2d51eba19"/>
    <n v="1"/>
    <x v="0"/>
    <n v="6"/>
    <n v="89.36"/>
    <s v="4-6 installments"/>
    <x v="4"/>
  </r>
  <r>
    <s v="b5338b880d2fff154b28a193361f30fb"/>
    <n v="1"/>
    <x v="0"/>
    <n v="3"/>
    <n v="82.5"/>
    <s v="2-3 installments"/>
    <x v="1"/>
  </r>
  <r>
    <s v="4abc781b3e88962a7e098bcb42ed44c6"/>
    <n v="1"/>
    <x v="1"/>
    <n v="1"/>
    <n v="128.54"/>
    <s v="1 (single)"/>
    <x v="21"/>
  </r>
  <r>
    <s v="b01b69dfa0d22c11ded5988a866d2d7c"/>
    <n v="1"/>
    <x v="0"/>
    <n v="2"/>
    <n v="210.42"/>
    <s v="2-3 installments"/>
    <x v="10"/>
  </r>
  <r>
    <s v="3461b5e9de904818a15cac893bccf912"/>
    <n v="1"/>
    <x v="1"/>
    <n v="1"/>
    <n v="60"/>
    <s v="1 (single)"/>
    <x v="0"/>
  </r>
  <r>
    <s v="3164a0591e7349349b8f57437a76133a"/>
    <n v="1"/>
    <x v="0"/>
    <n v="3"/>
    <n v="111.57"/>
    <s v="2-3 installments"/>
    <x v="1"/>
  </r>
  <r>
    <s v="4d0de3f8be3ad40e85a5d6fe37054d9a"/>
    <n v="1"/>
    <x v="0"/>
    <n v="1"/>
    <n v="86.94"/>
    <s v="1 (single)"/>
    <x v="13"/>
  </r>
  <r>
    <s v="95eba7f91699dbaf0acd3ab3f70785c1"/>
    <n v="1"/>
    <x v="0"/>
    <n v="5"/>
    <n v="293.95"/>
    <s v="4-6 installments"/>
    <x v="7"/>
  </r>
  <r>
    <s v="8c7fcfaa7131076e4b646b3977ad6633"/>
    <n v="1"/>
    <x v="0"/>
    <n v="2"/>
    <n v="26.69"/>
    <s v="2-3 installments"/>
    <x v="14"/>
  </r>
  <r>
    <s v="489b43fc6f7840318ee5d83ee35b86c1"/>
    <n v="1"/>
    <x v="0"/>
    <n v="7"/>
    <n v="70.16"/>
    <s v="7-10 installments"/>
    <x v="1"/>
  </r>
  <r>
    <s v="effac4ec58d76962fb4ffbee25d18215"/>
    <n v="1"/>
    <x v="1"/>
    <n v="1"/>
    <n v="74.16"/>
    <s v="1 (single)"/>
    <x v="7"/>
  </r>
  <r>
    <s v="7b224eec76af59d82b7cc8a830c70f93"/>
    <n v="1"/>
    <x v="1"/>
    <n v="1"/>
    <n v="126.9"/>
    <s v="1 (single)"/>
    <x v="4"/>
  </r>
  <r>
    <s v="05a2d609ab3024701d66a27590ea1d68"/>
    <n v="1"/>
    <x v="2"/>
    <n v="1"/>
    <n v="114.37"/>
    <s v="1 (single)"/>
    <x v="1"/>
  </r>
  <r>
    <s v="9deec776b35252a1660b2439abeb9e38"/>
    <n v="1"/>
    <x v="0"/>
    <n v="1"/>
    <n v="255.63"/>
    <s v="1 (single)"/>
    <x v="12"/>
  </r>
  <r>
    <s v="82f67231caceb165dadf21bcc8f0ee72"/>
    <n v="1"/>
    <x v="0"/>
    <n v="8"/>
    <n v="316.4"/>
    <s v="7-10 installments"/>
    <x v="12"/>
  </r>
  <r>
    <s v="98179ecee6d0176b359568f49c5ceffa"/>
    <n v="1"/>
    <x v="0"/>
    <n v="2"/>
    <n v="124.21"/>
    <s v="2-3 installments"/>
    <x v="9"/>
  </r>
  <r>
    <s v="60ddc3cf31819e316702f9ede42e26c7"/>
    <n v="1"/>
    <x v="0"/>
    <n v="1"/>
    <n v="93.84"/>
    <s v="1 (single)"/>
    <x v="1"/>
  </r>
  <r>
    <s v="efc3c0ad27f3640e148d3ae5e1fdee4b"/>
    <n v="1"/>
    <x v="0"/>
    <n v="1"/>
    <n v="39.09"/>
    <s v="1 (single)"/>
    <x v="0"/>
  </r>
  <r>
    <s v="8df5cf9e272e804f5330340384db94d6"/>
    <n v="1"/>
    <x v="0"/>
    <n v="3"/>
    <n v="165.24"/>
    <s v="2-3 installments"/>
    <x v="20"/>
  </r>
  <r>
    <s v="a77da241d61b2939dba10220b807d732"/>
    <n v="1"/>
    <x v="1"/>
    <n v="1"/>
    <n v="548.15"/>
    <s v="1 (single)"/>
    <x v="9"/>
  </r>
  <r>
    <s v="0f75f2844ce21ea30f36b770fe2459c3"/>
    <n v="1"/>
    <x v="0"/>
    <n v="1"/>
    <n v="40.96"/>
    <s v="1 (single)"/>
    <x v="0"/>
  </r>
  <r>
    <s v="7cb831df3aad7397da5507310d0129d2"/>
    <n v="1"/>
    <x v="0"/>
    <n v="10"/>
    <n v="458.51"/>
    <s v="7-10 installments"/>
    <x v="1"/>
  </r>
  <r>
    <s v="3497aadef2eac5ac0ae7f3a3aec00930"/>
    <n v="1"/>
    <x v="0"/>
    <n v="3"/>
    <n v="101.01"/>
    <s v="2-3 installments"/>
    <x v="1"/>
  </r>
  <r>
    <s v="62c01156265aaaec691a0634593dd678"/>
    <n v="1"/>
    <x v="0"/>
    <n v="3"/>
    <n v="158.82"/>
    <s v="2-3 installments"/>
    <x v="1"/>
  </r>
  <r>
    <s v="aa73d1076ba6c6f19de6990bc7401acb"/>
    <n v="1"/>
    <x v="0"/>
    <n v="4"/>
    <n v="48.28"/>
    <s v="4-6 installments"/>
    <x v="1"/>
  </r>
  <r>
    <s v="3438960569bf3e42fa63f8e7bab0ac03"/>
    <n v="1"/>
    <x v="0"/>
    <n v="2"/>
    <n v="113.58"/>
    <s v="2-3 installments"/>
    <x v="1"/>
  </r>
  <r>
    <s v="a9342834aa696e06f0b243493288351a"/>
    <n v="1"/>
    <x v="2"/>
    <n v="1"/>
    <n v="55.66"/>
    <s v="1 (single)"/>
    <x v="20"/>
  </r>
  <r>
    <s v="8cb4c3b93d004ba346c01cbbc9cf5c73"/>
    <n v="1"/>
    <x v="0"/>
    <n v="4"/>
    <n v="198.69"/>
    <s v="4-6 installments"/>
    <x v="14"/>
  </r>
  <r>
    <s v="b97ba3fb5b212d01ef75f4f4131c1207"/>
    <n v="1"/>
    <x v="0"/>
    <n v="2"/>
    <n v="85.81"/>
    <s v="2-3 installments"/>
    <x v="1"/>
  </r>
  <r>
    <s v="2b919216a8b67751994934b49ac9b750"/>
    <n v="1"/>
    <x v="1"/>
    <n v="1"/>
    <n v="233.78"/>
    <s v="1 (single)"/>
    <x v="1"/>
  </r>
  <r>
    <s v="2aa0042bec435a3f376f52dd3f9d955b"/>
    <n v="1"/>
    <x v="0"/>
    <n v="2"/>
    <n v="73.77"/>
    <s v="2-3 installments"/>
    <x v="0"/>
  </r>
  <r>
    <s v="ce702ac732df2f01cb1dd548866ae56e"/>
    <n v="1"/>
    <x v="0"/>
    <n v="2"/>
    <n v="175.08"/>
    <s v="2-3 installments"/>
    <x v="1"/>
  </r>
  <r>
    <s v="e6d7920ba4f7a2673a980bd60d46cb53"/>
    <n v="1"/>
    <x v="1"/>
    <n v="1"/>
    <n v="167.88"/>
    <s v="1 (single)"/>
    <x v="1"/>
  </r>
  <r>
    <s v="70217ba6c09626a3f4b980eac7d98a1d"/>
    <n v="1"/>
    <x v="1"/>
    <n v="1"/>
    <n v="53.1"/>
    <s v="1 (single)"/>
    <x v="0"/>
  </r>
  <r>
    <s v="e25c98a973e86ba5c95c06722eb8fadc"/>
    <n v="1"/>
    <x v="0"/>
    <n v="1"/>
    <n v="3.82"/>
    <s v="1 (single)"/>
    <x v="12"/>
  </r>
  <r>
    <s v="946fbd026e6cdf0c0b3c2f6a5d8a149b"/>
    <n v="1"/>
    <x v="0"/>
    <n v="8"/>
    <n v="238.76"/>
    <s v="7-10 installments"/>
    <x v="1"/>
  </r>
  <r>
    <s v="4cad943ab8ba8479347dd102125fa87b"/>
    <n v="1"/>
    <x v="1"/>
    <n v="1"/>
    <n v="118.9"/>
    <s v="1 (single)"/>
    <x v="0"/>
  </r>
  <r>
    <s v="a67bbe8654df3531b7c870495843dfb4"/>
    <n v="1"/>
    <x v="0"/>
    <n v="10"/>
    <n v="152.11"/>
    <s v="7-10 installments"/>
    <x v="0"/>
  </r>
  <r>
    <s v="aa523156b5162b36d717c11ab1d48509"/>
    <n v="1"/>
    <x v="1"/>
    <n v="1"/>
    <n v="249.4"/>
    <s v="1 (single)"/>
    <x v="0"/>
  </r>
  <r>
    <s v="2ad4df0af7a71d632dccc0129bee3268"/>
    <n v="1"/>
    <x v="0"/>
    <n v="3"/>
    <n v="249.42"/>
    <s v="2-3 installments"/>
    <x v="1"/>
  </r>
  <r>
    <s v="9eaec2635ebf99416ead21c62ef53f67"/>
    <n v="1"/>
    <x v="0"/>
    <n v="3"/>
    <n v="65"/>
    <s v="2-3 installments"/>
    <x v="6"/>
  </r>
  <r>
    <s v="1697ab1c88a58d47fe0154b461397e19"/>
    <n v="1"/>
    <x v="0"/>
    <n v="1"/>
    <n v="37.68"/>
    <s v="1 (single)"/>
    <x v="1"/>
  </r>
  <r>
    <s v="083dcf8ec0ff8aedc0d7ad8063baad80"/>
    <n v="1"/>
    <x v="0"/>
    <n v="2"/>
    <n v="136.6"/>
    <s v="2-3 installments"/>
    <x v="12"/>
  </r>
  <r>
    <s v="77dc1b33326d12cbce03cfda27efafda"/>
    <n v="1"/>
    <x v="1"/>
    <n v="1"/>
    <n v="116.45"/>
    <s v="1 (single)"/>
    <x v="12"/>
  </r>
  <r>
    <s v="38b0b2a81ea0f8c9feec0554fc6cc3c7"/>
    <n v="1"/>
    <x v="0"/>
    <n v="10"/>
    <n v="671.7"/>
    <s v="7-10 installments"/>
    <x v="8"/>
  </r>
  <r>
    <s v="f4879e81f79c3e05e13fdbd8d40b5b51"/>
    <n v="1"/>
    <x v="2"/>
    <n v="1"/>
    <n v="44.3"/>
    <s v="1 (single)"/>
    <x v="8"/>
  </r>
  <r>
    <s v="f40a640657c0a3e1eb9d081b320875b3"/>
    <n v="1"/>
    <x v="0"/>
    <n v="1"/>
    <n v="50.5"/>
    <s v="1 (single)"/>
    <x v="12"/>
  </r>
  <r>
    <s v="cf528e0d99cf05154203f3ef20caac76"/>
    <n v="1"/>
    <x v="0"/>
    <n v="1"/>
    <n v="159.03"/>
    <s v="1 (single)"/>
    <x v="1"/>
  </r>
  <r>
    <s v="8d9de4f71359b674f9e16be4c40bf358"/>
    <n v="1"/>
    <x v="0"/>
    <n v="1"/>
    <n v="32.7"/>
    <s v="1 (single)"/>
    <x v="1"/>
  </r>
  <r>
    <s v="676041b8a5301ce900ada76a777fc3fe"/>
    <n v="1"/>
    <x v="0"/>
    <n v="1"/>
    <n v="31.29"/>
    <s v="1 (single)"/>
    <x v="1"/>
  </r>
  <r>
    <s v="16e6906345975bd3b9888970d2f2c7b1"/>
    <n v="1"/>
    <x v="0"/>
    <n v="1"/>
    <n v="124.83"/>
    <s v="1 (single)"/>
    <x v="0"/>
  </r>
  <r>
    <s v="2d1e0eb9e0a7cca7a2dfa3534743b833"/>
    <n v="1"/>
    <x v="0"/>
    <n v="5"/>
    <n v="54.09"/>
    <s v="4-6 installments"/>
    <x v="16"/>
  </r>
  <r>
    <s v="ff3f2d5b004f8051849318f201add7c9"/>
    <n v="1"/>
    <x v="0"/>
    <n v="3"/>
    <n v="299.6"/>
    <s v="2-3 installments"/>
    <x v="0"/>
  </r>
  <r>
    <s v="a2de6d09e4920c38cfd65f4c8f875fbb"/>
    <n v="1"/>
    <x v="0"/>
    <n v="10"/>
    <n v="173.46"/>
    <s v="7-10 installments"/>
    <x v="1"/>
  </r>
  <r>
    <s v="69b018bee00243bd10c2f8634e068f78"/>
    <n v="1"/>
    <x v="0"/>
    <n v="1"/>
    <n v="53.13"/>
    <s v="1 (single)"/>
    <x v="12"/>
  </r>
  <r>
    <s v="7ab2bbacefb1c1016086af8dbde930a7"/>
    <n v="1"/>
    <x v="0"/>
    <n v="10"/>
    <n v="145.91"/>
    <s v="7-10 installments"/>
    <x v="8"/>
  </r>
  <r>
    <s v="b5a7d68509ebd7effa2445cff7eca791"/>
    <n v="1"/>
    <x v="0"/>
    <n v="8"/>
    <n v="713.7"/>
    <s v="7-10 installments"/>
    <x v="1"/>
  </r>
  <r>
    <s v="5691d72069359cd293ac9a14f1bd5e9b"/>
    <n v="1"/>
    <x v="1"/>
    <n v="1"/>
    <n v="72.05"/>
    <s v="1 (single)"/>
    <x v="11"/>
  </r>
  <r>
    <s v="57597099a6ac29d8c13878e3945ce6ad"/>
    <n v="1"/>
    <x v="0"/>
    <n v="2"/>
    <n v="127.01"/>
    <s v="2-3 installments"/>
    <x v="12"/>
  </r>
  <r>
    <s v="fb0a4ef54889cea0b3b2f144938b8bd3"/>
    <n v="1"/>
    <x v="1"/>
    <n v="1"/>
    <n v="138.15"/>
    <s v="1 (single)"/>
    <x v="18"/>
  </r>
  <r>
    <s v="8f88be1aa97c84281588282a16fa3fa1"/>
    <n v="1"/>
    <x v="0"/>
    <n v="10"/>
    <n v="222.65"/>
    <s v="7-10 installments"/>
    <x v="1"/>
  </r>
  <r>
    <s v="f4e27ab53e927651894a4f69500baf5b"/>
    <n v="1"/>
    <x v="1"/>
    <n v="1"/>
    <n v="106.2"/>
    <s v="1 (single)"/>
    <x v="21"/>
  </r>
  <r>
    <s v="19d1e5344936559f5f7b21099fdadd0e"/>
    <n v="1"/>
    <x v="1"/>
    <n v="1"/>
    <n v="79.51000000000001"/>
    <s v="1 (single)"/>
    <x v="1"/>
  </r>
  <r>
    <s v="c4b8f31cb06079bdad3591ad9adc2d19"/>
    <n v="1"/>
    <x v="0"/>
    <n v="2"/>
    <n v="48.34"/>
    <s v="2-3 installments"/>
    <x v="1"/>
  </r>
  <r>
    <s v="eba78f5ad48cd2dc7f836491fd62e335"/>
    <n v="1"/>
    <x v="0"/>
    <n v="1"/>
    <n v="1.33"/>
    <s v="1 (single)"/>
    <x v="12"/>
  </r>
  <r>
    <s v="fddcad3001f22880b74b21a7fd8fce1b"/>
    <n v="1"/>
    <x v="0"/>
    <n v="1"/>
    <n v="46.2"/>
    <s v="1 (single)"/>
    <x v="6"/>
  </r>
  <r>
    <s v="ee8b2d168886de97bcaf86366cf3e2b0"/>
    <n v="1"/>
    <x v="0"/>
    <n v="1"/>
    <n v="53.78"/>
    <s v="1 (single)"/>
    <x v="1"/>
  </r>
  <r>
    <s v="5dfbd16c2935172c2f8eed9135087454"/>
    <n v="1"/>
    <x v="0"/>
    <n v="1"/>
    <n v="87.64"/>
    <s v="1 (single)"/>
    <x v="12"/>
  </r>
  <r>
    <s v="9a03b3e45e1da9f1e9855278e52b147a"/>
    <n v="1"/>
    <x v="0"/>
    <n v="4"/>
    <n v="40.97"/>
    <s v="4-6 installments"/>
    <x v="1"/>
  </r>
  <r>
    <s v="c145fc8b026ef7dcef1a56820099b784"/>
    <n v="1"/>
    <x v="0"/>
    <n v="6"/>
    <n v="204.07"/>
    <s v="4-6 installments"/>
    <x v="6"/>
  </r>
  <r>
    <s v="f6951204d4c5a8b9721e0039ed0c894a"/>
    <n v="1"/>
    <x v="0"/>
    <n v="1"/>
    <n v="66.98999999999999"/>
    <s v="1 (single)"/>
    <x v="1"/>
  </r>
  <r>
    <s v="22761d4348c7b25a9597938295f16fc2"/>
    <n v="1"/>
    <x v="0"/>
    <n v="10"/>
    <n v="357.62"/>
    <s v="7-10 installments"/>
    <x v="12"/>
  </r>
  <r>
    <s v="9c67cdf1fabbdfbdf49b97bd424b2500"/>
    <n v="1"/>
    <x v="0"/>
    <n v="1"/>
    <n v="110.18"/>
    <s v="1 (single)"/>
    <x v="0"/>
  </r>
  <r>
    <s v="d23f875f926f3aa507fece98b8e8d80a"/>
    <n v="1"/>
    <x v="0"/>
    <n v="2"/>
    <n v="132.16"/>
    <s v="2-3 installments"/>
    <x v="1"/>
  </r>
  <r>
    <s v="6d04c19bc701d2f56dcc0a92e929de0c"/>
    <n v="1"/>
    <x v="0"/>
    <n v="5"/>
    <n v="78.8"/>
    <s v="4-6 installments"/>
    <x v="1"/>
  </r>
  <r>
    <s v="2f5758117287c5c403d6051eca12b99c"/>
    <n v="1"/>
    <x v="0"/>
    <n v="2"/>
    <n v="103.45"/>
    <s v="2-3 installments"/>
    <x v="1"/>
  </r>
  <r>
    <s v="b72528954592dd3225bff1b524a08dda"/>
    <n v="2"/>
    <x v="2"/>
    <n v="1"/>
    <n v="43.92"/>
    <s v="1 (single)"/>
    <x v="1"/>
  </r>
  <r>
    <s v="9f58be0e75ed0e5862bd6dbf261a8b05"/>
    <n v="1"/>
    <x v="1"/>
    <n v="1"/>
    <n v="257.94"/>
    <s v="1 (single)"/>
    <x v="6"/>
  </r>
  <r>
    <s v="c6196dcf85530e6e2d9eb1b65d0d8e55"/>
    <n v="1"/>
    <x v="0"/>
    <n v="5"/>
    <n v="257.18"/>
    <s v="4-6 installments"/>
    <x v="16"/>
  </r>
  <r>
    <s v="f4e88b3ce1eb899d388467aa702fdf93"/>
    <n v="1"/>
    <x v="0"/>
    <n v="1"/>
    <n v="20.71"/>
    <s v="1 (single)"/>
    <x v="1"/>
  </r>
  <r>
    <s v="7d8251f4917688913c97d1505d6f336d"/>
    <n v="1"/>
    <x v="0"/>
    <n v="2"/>
    <n v="99.81"/>
    <s v="2-3 installments"/>
    <x v="16"/>
  </r>
  <r>
    <s v="077c116b10b1c482b78d24fad9fa14a3"/>
    <n v="1"/>
    <x v="0"/>
    <n v="2"/>
    <n v="56.45"/>
    <s v="2-3 installments"/>
    <x v="1"/>
  </r>
  <r>
    <s v="996b9b38894cc8cdd6b9c460ced57972"/>
    <n v="1"/>
    <x v="0"/>
    <n v="3"/>
    <n v="72.64"/>
    <s v="2-3 installments"/>
    <x v="12"/>
  </r>
  <r>
    <s v="386b7bf21f38606191446a1c627e2de5"/>
    <n v="1"/>
    <x v="0"/>
    <n v="1"/>
    <n v="73.06"/>
    <s v="1 (single)"/>
    <x v="16"/>
  </r>
  <r>
    <s v="be09f109e6aa72ccad1f72f521f8d525"/>
    <n v="1"/>
    <x v="0"/>
    <n v="1"/>
    <n v="128"/>
    <s v="1 (single)"/>
    <x v="1"/>
  </r>
  <r>
    <s v="0a14f9fc5324099db2a5418351592675"/>
    <n v="1"/>
    <x v="0"/>
    <n v="1"/>
    <n v="85.23999999999999"/>
    <s v="1 (single)"/>
    <x v="4"/>
  </r>
  <r>
    <s v="0690b2d9b983cf580f407531575622c5"/>
    <n v="1"/>
    <x v="0"/>
    <n v="1"/>
    <n v="126.64"/>
    <s v="1 (single)"/>
    <x v="12"/>
  </r>
  <r>
    <s v="79d717fa467e6102ca28ef5a22785982"/>
    <n v="1"/>
    <x v="1"/>
    <n v="1"/>
    <n v="48.99"/>
    <s v="1 (single)"/>
    <x v="1"/>
  </r>
  <r>
    <s v="b116018d4629bdd3363848a36c42861e"/>
    <n v="3"/>
    <x v="2"/>
    <n v="1"/>
    <n v="35.74"/>
    <s v="1 (single)"/>
    <x v="8"/>
  </r>
  <r>
    <s v="2c8ade83a1d38262000ff586fe9b0f8e"/>
    <n v="1"/>
    <x v="1"/>
    <n v="1"/>
    <n v="104.05"/>
    <s v="1 (single)"/>
    <x v="1"/>
  </r>
  <r>
    <s v="57d2d40a9a06d20a610316800f82ace3"/>
    <n v="1"/>
    <x v="1"/>
    <n v="1"/>
    <n v="105.37"/>
    <s v="1 (single)"/>
    <x v="8"/>
  </r>
  <r>
    <s v="dddb0be31f3ee940cb28224f09315978"/>
    <n v="1"/>
    <x v="0"/>
    <n v="8"/>
    <n v="266.86"/>
    <s v="7-10 installments"/>
    <x v="4"/>
  </r>
  <r>
    <s v="a73ee012d205568e720cf2c801ccb0a6"/>
    <n v="1"/>
    <x v="1"/>
    <n v="1"/>
    <n v="185.74"/>
    <s v="1 (single)"/>
    <x v="1"/>
  </r>
  <r>
    <s v="a5e05cb8a89d26c21dc007c87d9c0020"/>
    <n v="1"/>
    <x v="1"/>
    <n v="1"/>
    <n v="67.13"/>
    <s v="1 (single)"/>
    <x v="4"/>
  </r>
  <r>
    <s v="2256919a2a66fc51435c5461a06beb5f"/>
    <n v="1"/>
    <x v="0"/>
    <n v="1"/>
    <n v="61.23"/>
    <s v="1 (single)"/>
    <x v="0"/>
  </r>
  <r>
    <s v="fac5aea2eb44617d8aab053d9172f29a"/>
    <n v="2"/>
    <x v="2"/>
    <n v="1"/>
    <n v="15.31"/>
    <s v="1 (single)"/>
    <x v="1"/>
  </r>
  <r>
    <s v="2a7e28cc85f95bc55c3d8aff8cc416b1"/>
    <n v="1"/>
    <x v="0"/>
    <n v="6"/>
    <n v="120.04"/>
    <s v="4-6 installments"/>
    <x v="20"/>
  </r>
  <r>
    <s v="5123fb3580d7dd11bfd9c25321e43ed5"/>
    <n v="1"/>
    <x v="0"/>
    <n v="5"/>
    <n v="63.11"/>
    <s v="4-6 installments"/>
    <x v="4"/>
  </r>
  <r>
    <s v="b0ed825ce4ca8cdc787a4f71bce6fba2"/>
    <n v="1"/>
    <x v="0"/>
    <n v="7"/>
    <n v="76.66"/>
    <s v="7-10 installments"/>
    <x v="12"/>
  </r>
  <r>
    <s v="455a25fb79e199f6568a9965cc2ad66a"/>
    <n v="1"/>
    <x v="1"/>
    <n v="1"/>
    <n v="99.34"/>
    <s v="1 (single)"/>
    <x v="4"/>
  </r>
  <r>
    <s v="bfaf403555f9fa6df13c1d3765583faa"/>
    <n v="1"/>
    <x v="0"/>
    <n v="3"/>
    <n v="35.94"/>
    <s v="2-3 installments"/>
    <x v="1"/>
  </r>
  <r>
    <s v="cfc5bb201c1c2e3cb2a87ef3ef4b5357"/>
    <n v="1"/>
    <x v="0"/>
    <n v="6"/>
    <n v="327.82"/>
    <s v="4-6 installments"/>
    <x v="4"/>
  </r>
  <r>
    <s v="156889c17ed038521b36aa41a165462e"/>
    <n v="1"/>
    <x v="0"/>
    <n v="1"/>
    <n v="60.25"/>
    <s v="1 (single)"/>
    <x v="1"/>
  </r>
  <r>
    <s v="6e4008bddce63615856554f94e5233db"/>
    <n v="1"/>
    <x v="0"/>
    <n v="1"/>
    <n v="139.41"/>
    <s v="1 (single)"/>
    <x v="1"/>
  </r>
  <r>
    <s v="be0c138d4e6f463a36ed1cffcac6effe"/>
    <n v="1"/>
    <x v="0"/>
    <n v="1"/>
    <n v="30.29"/>
    <s v="1 (single)"/>
    <x v="1"/>
  </r>
  <r>
    <s v="bf45b8917f0c4bba2d29256fdbac3d04"/>
    <n v="1"/>
    <x v="1"/>
    <n v="1"/>
    <n v="49.51"/>
    <s v="1 (single)"/>
    <x v="0"/>
  </r>
  <r>
    <s v="ad2366f215c672f85bfba7336350ee8b"/>
    <n v="1"/>
    <x v="1"/>
    <n v="1"/>
    <n v="127.06"/>
    <s v="1 (single)"/>
    <x v="9"/>
  </r>
  <r>
    <s v="7f56220583170a9a779f55e555e7e986"/>
    <n v="1"/>
    <x v="0"/>
    <n v="5"/>
    <n v="51"/>
    <s v="4-6 installments"/>
    <x v="0"/>
  </r>
  <r>
    <s v="990808a8b1de28a17bec1b873a99bb89"/>
    <n v="1"/>
    <x v="0"/>
    <n v="1"/>
    <n v="43.77"/>
    <s v="1 (single)"/>
    <x v="1"/>
  </r>
  <r>
    <s v="1814d90928d9d47d2d43a4154827d649"/>
    <n v="1"/>
    <x v="0"/>
    <n v="1"/>
    <n v="90.38"/>
    <s v="1 (single)"/>
    <x v="4"/>
  </r>
  <r>
    <s v="25256c72510ddb7b4bd3b50f904c595b"/>
    <n v="1"/>
    <x v="0"/>
    <n v="2"/>
    <n v="109.04"/>
    <s v="2-3 installments"/>
    <x v="1"/>
  </r>
  <r>
    <s v="3ebcb0405b37542a02c3ec916ff70b36"/>
    <n v="1"/>
    <x v="0"/>
    <n v="2"/>
    <n v="82.61"/>
    <s v="2-3 installments"/>
    <x v="0"/>
  </r>
  <r>
    <s v="3653a619f7a0b6e676d9dab8755581aa"/>
    <n v="1"/>
    <x v="0"/>
    <n v="4"/>
    <n v="47.23"/>
    <s v="4-6 installments"/>
    <x v="8"/>
  </r>
  <r>
    <s v="0b3407e419ef6be66392971885acce73"/>
    <n v="1"/>
    <x v="0"/>
    <n v="2"/>
    <n v="577.6"/>
    <s v="2-3 installments"/>
    <x v="0"/>
  </r>
  <r>
    <s v="ca4eb4e29e846ee17d6d1b96b28acabc"/>
    <n v="2"/>
    <x v="2"/>
    <n v="1"/>
    <n v="34.04"/>
    <s v="1 (single)"/>
    <x v="1"/>
  </r>
  <r>
    <s v="6f4f578dc1619bddcbc6c56c9502eb74"/>
    <n v="1"/>
    <x v="0"/>
    <n v="3"/>
    <n v="266.49"/>
    <s v="2-3 installments"/>
    <x v="4"/>
  </r>
  <r>
    <s v="df6c1db4ad957928715a81ce54563895"/>
    <n v="1"/>
    <x v="0"/>
    <n v="6"/>
    <n v="101.86"/>
    <s v="4-6 installments"/>
    <x v="1"/>
  </r>
  <r>
    <s v="f5634bb229469454dc416165c748320e"/>
    <n v="1"/>
    <x v="0"/>
    <n v="1"/>
    <n v="169.87"/>
    <s v="1 (single)"/>
    <x v="1"/>
  </r>
  <r>
    <s v="d7a3323d7301fb3fcdbba1385ae56042"/>
    <n v="1"/>
    <x v="0"/>
    <n v="1"/>
    <n v="57.81"/>
    <s v="1 (single)"/>
    <x v="1"/>
  </r>
  <r>
    <s v="4328f885375acef4b6fc70a1d39b429c"/>
    <n v="1"/>
    <x v="0"/>
    <n v="2"/>
    <n v="169.49"/>
    <s v="2-3 installments"/>
    <x v="12"/>
  </r>
  <r>
    <s v="a1edad7cfd5d204dd6addb0d596523ee"/>
    <n v="1"/>
    <x v="0"/>
    <n v="1"/>
    <n v="57.29"/>
    <s v="1 (single)"/>
    <x v="1"/>
  </r>
  <r>
    <s v="e605cb87d9eccec27579c6d269f47ad1"/>
    <n v="1"/>
    <x v="0"/>
    <n v="3"/>
    <n v="33.51"/>
    <s v="2-3 installments"/>
    <x v="6"/>
  </r>
  <r>
    <s v="60f4d3b713c3f6a472d13f238818775a"/>
    <n v="1"/>
    <x v="0"/>
    <n v="1"/>
    <n v="69.29000000000001"/>
    <s v="1 (single)"/>
    <x v="12"/>
  </r>
  <r>
    <s v="4ece3211dc7b96c8b646fa8a727039e2"/>
    <n v="1"/>
    <x v="1"/>
    <n v="1"/>
    <n v="23.39"/>
    <s v="1 (single)"/>
    <x v="1"/>
  </r>
  <r>
    <s v="be09db52db4a7ecc5721c0354ae9a35a"/>
    <n v="1"/>
    <x v="1"/>
    <n v="1"/>
    <n v="31.84"/>
    <s v="1 (single)"/>
    <x v="1"/>
  </r>
  <r>
    <s v="5adea766ca8f3521f957b27154b09761"/>
    <n v="1"/>
    <x v="0"/>
    <n v="4"/>
    <n v="44.46"/>
    <s v="4-6 installments"/>
    <x v="1"/>
  </r>
  <r>
    <s v="fe166f25e5b4e549094b37531b20cd19"/>
    <n v="1"/>
    <x v="0"/>
    <n v="6"/>
    <n v="127.08"/>
    <s v="4-6 installments"/>
    <x v="1"/>
  </r>
  <r>
    <s v="dbb4e39f97a75cf8ffbcbd214f596b1a"/>
    <n v="1"/>
    <x v="0"/>
    <n v="1"/>
    <n v="72.39"/>
    <s v="1 (single)"/>
    <x v="1"/>
  </r>
  <r>
    <s v="3322def88876cefd455c98956089a062"/>
    <n v="1"/>
    <x v="1"/>
    <n v="1"/>
    <n v="76.5"/>
    <s v="1 (single)"/>
    <x v="12"/>
  </r>
  <r>
    <s v="be18b8aecc40c580699c87905e6578dc"/>
    <n v="1"/>
    <x v="0"/>
    <n v="4"/>
    <n v="47.95"/>
    <s v="4-6 installments"/>
    <x v="20"/>
  </r>
  <r>
    <s v="d5157e3d901001c846b12765379f95a8"/>
    <n v="1"/>
    <x v="0"/>
    <n v="1"/>
    <n v="135.49"/>
    <s v="1 (single)"/>
    <x v="12"/>
  </r>
  <r>
    <s v="5a63a60ea2852393994270157cd61e0a"/>
    <n v="1"/>
    <x v="1"/>
    <n v="1"/>
    <n v="77.66"/>
    <s v="1 (single)"/>
    <x v="0"/>
  </r>
  <r>
    <s v="81236114e6a522a78df40930e2592d98"/>
    <n v="1"/>
    <x v="0"/>
    <n v="1"/>
    <n v="130.53"/>
    <s v="1 (single)"/>
    <x v="8"/>
  </r>
  <r>
    <s v="44b7f7a59d7d3d4c6d72380e3af10e80"/>
    <n v="1"/>
    <x v="0"/>
    <n v="1"/>
    <n v="68.62"/>
    <s v="1 (single)"/>
    <x v="1"/>
  </r>
  <r>
    <s v="206180d63bbc3cde4e902195b8493bad"/>
    <n v="1"/>
    <x v="1"/>
    <n v="1"/>
    <n v="62.78"/>
    <s v="1 (single)"/>
    <x v="1"/>
  </r>
  <r>
    <s v="75f433fd5ff62807235cb08b520c3c49"/>
    <n v="1"/>
    <x v="0"/>
    <n v="3"/>
    <n v="165.57"/>
    <s v="2-3 installments"/>
    <x v="1"/>
  </r>
  <r>
    <s v="114b8cdf01e21ff5631995283f233d67"/>
    <n v="1"/>
    <x v="0"/>
    <n v="3"/>
    <n v="36.78"/>
    <s v="2-3 installments"/>
    <x v="20"/>
  </r>
  <r>
    <s v="829d14a0e060598e3de477687e72a312"/>
    <n v="1"/>
    <x v="0"/>
    <n v="4"/>
    <n v="89.31999999999999"/>
    <s v="4-6 installments"/>
    <x v="1"/>
  </r>
  <r>
    <s v="43e2663d8b10c0af66e25a54fc484ca1"/>
    <n v="1"/>
    <x v="1"/>
    <n v="1"/>
    <n v="50.1"/>
    <s v="1 (single)"/>
    <x v="12"/>
  </r>
  <r>
    <s v="c80bee063ac8e261dbf244fa3f710329"/>
    <n v="1"/>
    <x v="1"/>
    <n v="1"/>
    <n v="71.23999999999999"/>
    <s v="1 (single)"/>
    <x v="11"/>
  </r>
  <r>
    <s v="1b5e2881604b415e9f8ac15e575dfbf2"/>
    <n v="2"/>
    <x v="2"/>
    <n v="1"/>
    <n v="211"/>
    <s v="1 (single)"/>
    <x v="1"/>
  </r>
  <r>
    <s v="58b82716262632e133356566b8a5e10e"/>
    <n v="1"/>
    <x v="0"/>
    <n v="3"/>
    <n v="190.67"/>
    <s v="2-3 installments"/>
    <x v="12"/>
  </r>
  <r>
    <s v="71ea8340051d1eb026b7f104899eafe9"/>
    <n v="1"/>
    <x v="1"/>
    <n v="1"/>
    <n v="223.5"/>
    <s v="1 (single)"/>
    <x v="1"/>
  </r>
  <r>
    <s v="a770d696d001cb50c7ef69105c3e06f4"/>
    <n v="1"/>
    <x v="0"/>
    <n v="1"/>
    <n v="53.9"/>
    <s v="1 (single)"/>
    <x v="2"/>
  </r>
  <r>
    <s v="1f75896433c52bab7768b5bb83830b2b"/>
    <n v="1"/>
    <x v="0"/>
    <n v="2"/>
    <n v="24.84"/>
    <s v="2-3 installments"/>
    <x v="1"/>
  </r>
  <r>
    <s v="5c6f7bb0fd181620de8ef994024ef461"/>
    <n v="1"/>
    <x v="0"/>
    <n v="4"/>
    <n v="46.71"/>
    <s v="4-6 installments"/>
    <x v="1"/>
  </r>
  <r>
    <s v="2fa04cf2e7effc77c6c4355cd4401bcc"/>
    <n v="1"/>
    <x v="0"/>
    <n v="2"/>
    <n v="103.13"/>
    <s v="2-3 installments"/>
    <x v="0"/>
  </r>
  <r>
    <s v="5981fe47e1bfe9374b5c58d57ef9dbab"/>
    <n v="1"/>
    <x v="0"/>
    <n v="3"/>
    <n v="30"/>
    <s v="2-3 installments"/>
    <x v="4"/>
  </r>
  <r>
    <s v="feae5ecdf2cc16c1007741be785fe3cd"/>
    <n v="1"/>
    <x v="0"/>
    <n v="1"/>
    <n v="68.53"/>
    <s v="1 (single)"/>
    <x v="1"/>
  </r>
  <r>
    <s v="6c5139dc6f51884e3aef7c8359d820c5"/>
    <n v="1"/>
    <x v="0"/>
    <n v="8"/>
    <n v="190.98"/>
    <s v="7-10 installments"/>
    <x v="12"/>
  </r>
  <r>
    <s v="caf09f63f8f702663028ad9c731a162f"/>
    <n v="1"/>
    <x v="0"/>
    <n v="1"/>
    <n v="81.54000000000001"/>
    <s v="1 (single)"/>
    <x v="12"/>
  </r>
  <r>
    <s v="d4f742f7a223add48641c06ac0b96a25"/>
    <n v="1"/>
    <x v="1"/>
    <n v="1"/>
    <n v="246.23"/>
    <s v="1 (single)"/>
    <x v="1"/>
  </r>
  <r>
    <s v="860a775a4c01146f0dac9eebe2ac8461"/>
    <n v="1"/>
    <x v="0"/>
    <n v="3"/>
    <n v="266.5"/>
    <s v="2-3 installments"/>
    <x v="12"/>
  </r>
  <r>
    <s v="4ce809baf1b96894592348ee63179754"/>
    <n v="3"/>
    <x v="2"/>
    <n v="1"/>
    <n v="20"/>
    <s v="1 (single)"/>
    <x v="1"/>
  </r>
  <r>
    <s v="d9dc6fdb544c7b53af95f8dfdd3ed659"/>
    <n v="1"/>
    <x v="1"/>
    <n v="1"/>
    <n v="81.89"/>
    <s v="1 (single)"/>
    <x v="4"/>
  </r>
  <r>
    <s v="364f451ee38a4268d7c15d317021eb35"/>
    <n v="6"/>
    <x v="2"/>
    <n v="1"/>
    <n v="16.25"/>
    <s v="1 (single)"/>
    <x v="1"/>
  </r>
  <r>
    <s v="d7c09edf772a5c105d8ce1aaf0dde8cc"/>
    <n v="1"/>
    <x v="0"/>
    <n v="1"/>
    <n v="54.34"/>
    <s v="1 (single)"/>
    <x v="1"/>
  </r>
  <r>
    <s v="d92d14b8e228a3d16418041f0e04620a"/>
    <n v="1"/>
    <x v="0"/>
    <n v="5"/>
    <n v="55.63"/>
    <s v="4-6 installments"/>
    <x v="9"/>
  </r>
  <r>
    <s v="64cd2762d8e5acf654990a8bc49a11c1"/>
    <n v="1"/>
    <x v="0"/>
    <n v="4"/>
    <n v="168.68"/>
    <s v="4-6 installments"/>
    <x v="0"/>
  </r>
  <r>
    <s v="4773c609fb495ef34f84ee9e40014073"/>
    <n v="1"/>
    <x v="0"/>
    <n v="3"/>
    <n v="107.95"/>
    <s v="2-3 installments"/>
    <x v="9"/>
  </r>
  <r>
    <s v="48085a2da6f7f5d46958b76af0dadf07"/>
    <n v="1"/>
    <x v="1"/>
    <n v="1"/>
    <n v="50.23"/>
    <s v="1 (single)"/>
    <x v="8"/>
  </r>
  <r>
    <s v="7b546ab3ec353521f28eaf8b6881e1c0"/>
    <n v="1"/>
    <x v="0"/>
    <n v="1"/>
    <n v="29.77"/>
    <s v="1 (single)"/>
    <x v="1"/>
  </r>
  <r>
    <s v="73ad0cf325e9300090db7df611ff9cd5"/>
    <n v="1"/>
    <x v="0"/>
    <n v="1"/>
    <n v="50.25"/>
    <s v="1 (single)"/>
    <x v="1"/>
  </r>
  <r>
    <s v="95dda89c1cb224cddb6c5e1d81d4666c"/>
    <n v="1"/>
    <x v="0"/>
    <n v="1"/>
    <n v="36.94"/>
    <s v="1 (single)"/>
    <x v="4"/>
  </r>
  <r>
    <s v="1d1db2493f621bd8ce091e28018ea24f"/>
    <n v="1"/>
    <x v="0"/>
    <n v="2"/>
    <n v="57.8"/>
    <s v="2-3 installments"/>
    <x v="1"/>
  </r>
  <r>
    <s v="7b5677c6b812459afed4f29edef9debc"/>
    <n v="1"/>
    <x v="1"/>
    <n v="1"/>
    <n v="258.98"/>
    <s v="1 (single)"/>
    <x v="1"/>
  </r>
  <r>
    <s v="1e5b9ba96bdd2f8c7836f6fb5c7f9712"/>
    <n v="1"/>
    <x v="0"/>
    <n v="1"/>
    <n v="186.85"/>
    <s v="1 (single)"/>
    <x v="0"/>
  </r>
  <r>
    <s v="3c31676dda1c2731a56d31f4157f72b4"/>
    <n v="1"/>
    <x v="0"/>
    <n v="2"/>
    <n v="141.15"/>
    <s v="2-3 installments"/>
    <x v="1"/>
  </r>
  <r>
    <s v="5dd47ef6835a273cdef464b77feacc62"/>
    <n v="1"/>
    <x v="0"/>
    <n v="1"/>
    <n v="186.82"/>
    <s v="1 (single)"/>
    <x v="1"/>
  </r>
  <r>
    <s v="628430cb4db23766c1cc5c9d232cf985"/>
    <n v="1"/>
    <x v="1"/>
    <n v="1"/>
    <n v="114.84"/>
    <s v="1 (single)"/>
    <x v="4"/>
  </r>
  <r>
    <s v="57310609001cf90e2292085b36b8609c"/>
    <n v="1"/>
    <x v="0"/>
    <n v="1"/>
    <n v="60.23"/>
    <s v="1 (single)"/>
    <x v="3"/>
  </r>
  <r>
    <s v="8333c49adbe3515e032c472789e8201e"/>
    <n v="1"/>
    <x v="0"/>
    <n v="1"/>
    <n v="14.89"/>
    <s v="1 (single)"/>
    <x v="12"/>
  </r>
  <r>
    <s v="e71929c560756149bdc712141dfa17e8"/>
    <n v="1"/>
    <x v="0"/>
    <n v="1"/>
    <n v="126.08"/>
    <s v="1 (single)"/>
    <x v="1"/>
  </r>
  <r>
    <s v="0b01066982af6f2681ea9b0169f0d987"/>
    <n v="1"/>
    <x v="0"/>
    <n v="3"/>
    <n v="129.59"/>
    <s v="2-3 installments"/>
    <x v="0"/>
  </r>
  <r>
    <s v="e3f7c2f711bb7121c21b3ea7d6816d4a"/>
    <n v="1"/>
    <x v="0"/>
    <n v="10"/>
    <n v="395.58"/>
    <s v="7-10 installments"/>
    <x v="1"/>
  </r>
  <r>
    <s v="229c6f4c4900cdfacac89de57227e7cf"/>
    <n v="1"/>
    <x v="0"/>
    <n v="8"/>
    <n v="368.11"/>
    <s v="7-10 installments"/>
    <x v="4"/>
  </r>
  <r>
    <s v="54e9f969a3aa7533dc872c7aed1f25ec"/>
    <n v="1"/>
    <x v="0"/>
    <n v="2"/>
    <n v="142.99"/>
    <s v="2-3 installments"/>
    <x v="1"/>
  </r>
  <r>
    <s v="e0c7a7d03b603444cdb851949e98d59d"/>
    <n v="1"/>
    <x v="0"/>
    <n v="3"/>
    <n v="238.12"/>
    <s v="2-3 installments"/>
    <x v="1"/>
  </r>
  <r>
    <s v="ebcb12dc163784a4dad2cddb8feb64aa"/>
    <n v="1"/>
    <x v="0"/>
    <n v="2"/>
    <n v="171.22"/>
    <s v="2-3 installments"/>
    <x v="12"/>
  </r>
  <r>
    <s v="0abd009f16e89981bdb8ef51c8df289e"/>
    <n v="1"/>
    <x v="0"/>
    <n v="1"/>
    <n v="487.38"/>
    <s v="1 (single)"/>
    <x v="16"/>
  </r>
  <r>
    <s v="4e3ff55c4839ead2cfc1fbd7895c3b20"/>
    <n v="1"/>
    <x v="0"/>
    <n v="8"/>
    <n v="161.97"/>
    <s v="7-10 installments"/>
    <x v="1"/>
  </r>
  <r>
    <s v="4bfcba9e084f46c8e3cb49b0fa6e6159"/>
    <n v="11"/>
    <x v="2"/>
    <n v="1"/>
    <n v="50"/>
    <s v="1 (single)"/>
    <x v="1"/>
  </r>
  <r>
    <s v="7b53b1cf65f789e7dd9e71e8129c31a5"/>
    <n v="1"/>
    <x v="0"/>
    <n v="8"/>
    <n v="181.68"/>
    <s v="7-10 installments"/>
    <x v="1"/>
  </r>
  <r>
    <s v="f6118c73253ff6218a76c8b2df6a05b6"/>
    <n v="1"/>
    <x v="0"/>
    <n v="2"/>
    <n v="287.82"/>
    <s v="2-3 installments"/>
    <x v="1"/>
  </r>
  <r>
    <s v="8fd4e5a33fff72476612ed992e40725c"/>
    <n v="1"/>
    <x v="0"/>
    <n v="8"/>
    <n v="409.6"/>
    <s v="7-10 installments"/>
    <x v="8"/>
  </r>
  <r>
    <s v="d4807c19de2116d311ed3abe6ee42d8a"/>
    <n v="1"/>
    <x v="0"/>
    <n v="10"/>
    <n v="333.51"/>
    <s v="7-10 installments"/>
    <x v="0"/>
  </r>
  <r>
    <s v="cdec249ae04873faf01079ca265d7f9c"/>
    <n v="1"/>
    <x v="1"/>
    <n v="1"/>
    <n v="143.75"/>
    <s v="1 (single)"/>
    <x v="0"/>
  </r>
  <r>
    <s v="497382d2dc606112bc69b5cf182f15b6"/>
    <n v="1"/>
    <x v="0"/>
    <n v="10"/>
    <n v="159.3"/>
    <s v="7-10 installments"/>
    <x v="14"/>
  </r>
  <r>
    <s v="872b07190c0c9c0f13475d2141c4036a"/>
    <n v="1"/>
    <x v="0"/>
    <n v="1"/>
    <n v="168.72"/>
    <s v="1 (single)"/>
    <x v="5"/>
  </r>
  <r>
    <s v="f08987078dd6364b07e3db42b792a1e9"/>
    <n v="1"/>
    <x v="0"/>
    <n v="1"/>
    <n v="55.01"/>
    <s v="1 (single)"/>
    <x v="12"/>
  </r>
  <r>
    <s v="a3ba21f961c9d61f7502766974371616"/>
    <n v="1"/>
    <x v="0"/>
    <n v="4"/>
    <n v="76.17"/>
    <s v="4-6 installments"/>
    <x v="7"/>
  </r>
  <r>
    <s v="dfdbb5222ccb0db3a64c6a09ba0995b1"/>
    <n v="1"/>
    <x v="0"/>
    <n v="5"/>
    <n v="492.46"/>
    <s v="4-6 installments"/>
    <x v="0"/>
  </r>
  <r>
    <s v="8e44776431d64c356d997ac00b74fcb7"/>
    <n v="1"/>
    <x v="1"/>
    <n v="1"/>
    <n v="76.02"/>
    <s v="1 (single)"/>
    <x v="1"/>
  </r>
  <r>
    <s v="3767ec504e8593984a2b190eb90743d3"/>
    <n v="1"/>
    <x v="0"/>
    <n v="1"/>
    <n v="304.35"/>
    <s v="1 (single)"/>
    <x v="4"/>
  </r>
  <r>
    <s v="5577732f45750a36aff4da8b88658485"/>
    <n v="1"/>
    <x v="0"/>
    <n v="4"/>
    <n v="156.91"/>
    <s v="4-6 installments"/>
    <x v="1"/>
  </r>
  <r>
    <s v="8d73d05fe1d2142179985e04712e8485"/>
    <n v="2"/>
    <x v="2"/>
    <n v="1"/>
    <n v="25"/>
    <s v="1 (single)"/>
    <x v="22"/>
  </r>
  <r>
    <s v="c85617bff1ff615fb850f55304688d60"/>
    <n v="1"/>
    <x v="0"/>
    <n v="4"/>
    <n v="305.65"/>
    <s v="4-6 installments"/>
    <x v="1"/>
  </r>
  <r>
    <s v="e309561688d0e53d29a039914f51190a"/>
    <n v="1"/>
    <x v="0"/>
    <n v="1"/>
    <n v="64.09"/>
    <s v="1 (single)"/>
    <x v="1"/>
  </r>
  <r>
    <s v="8c29553a081ec9b93f3a0407e902822a"/>
    <n v="1"/>
    <x v="0"/>
    <n v="5"/>
    <n v="58.01"/>
    <s v="4-6 installments"/>
    <x v="0"/>
  </r>
  <r>
    <s v="f5f29bce586850f2fb4f268aba6ed81d"/>
    <n v="1"/>
    <x v="0"/>
    <n v="4"/>
    <n v="203.67"/>
    <s v="4-6 installments"/>
    <x v="1"/>
  </r>
  <r>
    <s v="9642b13c114c03323a92dfa7aba902d7"/>
    <n v="1"/>
    <x v="0"/>
    <n v="4"/>
    <n v="74.16"/>
    <s v="4-6 installments"/>
    <x v="1"/>
  </r>
  <r>
    <s v="b4408ccc8e2918d17baf170da937ef2f"/>
    <n v="1"/>
    <x v="0"/>
    <n v="1"/>
    <n v="59.09"/>
    <s v="1 (single)"/>
    <x v="7"/>
  </r>
  <r>
    <s v="148fe9089f2fc40b943388c2cb75c925"/>
    <n v="1"/>
    <x v="0"/>
    <n v="2"/>
    <n v="350.74"/>
    <s v="2-3 installments"/>
    <x v="1"/>
  </r>
  <r>
    <s v="6ee212cd1fba9e136d4fd88010a0739d"/>
    <n v="1"/>
    <x v="1"/>
    <n v="1"/>
    <n v="31.58"/>
    <s v="1 (single)"/>
    <x v="1"/>
  </r>
  <r>
    <s v="2f4545bda1b1c794a9a35a3fbe4257ba"/>
    <n v="1"/>
    <x v="0"/>
    <n v="2"/>
    <n v="118.23"/>
    <s v="2-3 installments"/>
    <x v="0"/>
  </r>
  <r>
    <s v="0b4129a3415a486e4965d618f9b5debf"/>
    <n v="1"/>
    <x v="0"/>
    <n v="10"/>
    <n v="126.11"/>
    <s v="7-10 installments"/>
    <x v="16"/>
  </r>
  <r>
    <s v="1cf03b2013a9167bb623e62ac5681f07"/>
    <n v="2"/>
    <x v="2"/>
    <n v="1"/>
    <n v="43.26"/>
    <s v="1 (single)"/>
    <x v="1"/>
  </r>
  <r>
    <s v="812cd0d5b71a2f8fc46d2cb6bbd578a9"/>
    <n v="1"/>
    <x v="0"/>
    <n v="3"/>
    <n v="212.73"/>
    <s v="2-3 installments"/>
    <x v="1"/>
  </r>
  <r>
    <s v="18937b40506fdcbd3016fa5dea59cbd5"/>
    <n v="1"/>
    <x v="0"/>
    <n v="8"/>
    <n v="169.67"/>
    <s v="7-10 installments"/>
    <x v="1"/>
  </r>
  <r>
    <s v="913ad8619a18dac3ea5b944b82d289a1"/>
    <n v="1"/>
    <x v="0"/>
    <n v="2"/>
    <n v="55.69"/>
    <s v="2-3 installments"/>
    <x v="6"/>
  </r>
  <r>
    <s v="fca2d3cd8d197a721028480baceb995a"/>
    <n v="1"/>
    <x v="0"/>
    <n v="3"/>
    <n v="72.20999999999999"/>
    <s v="2-3 installments"/>
    <x v="20"/>
  </r>
  <r>
    <s v="4c8ffc819023190c92509d65b409baa8"/>
    <n v="1"/>
    <x v="1"/>
    <n v="1"/>
    <n v="70.44"/>
    <s v="1 (single)"/>
    <x v="3"/>
  </r>
  <r>
    <s v="3d24c492f9555a79d4d6fd3a22fbee1f"/>
    <n v="4"/>
    <x v="2"/>
    <n v="1"/>
    <n v="10.49"/>
    <s v="1 (single)"/>
    <x v="0"/>
  </r>
  <r>
    <s v="ee2cea01096c661886d068781c9dac9a"/>
    <n v="1"/>
    <x v="2"/>
    <n v="1"/>
    <n v="91.28"/>
    <s v="1 (single)"/>
    <x v="3"/>
  </r>
  <r>
    <s v="501021e1ee6bd154570dd9c1efb46d38"/>
    <n v="1"/>
    <x v="0"/>
    <n v="3"/>
    <n v="85.14"/>
    <s v="2-3 installments"/>
    <x v="3"/>
  </r>
  <r>
    <s v="9480685ea21e5f7710d04bd2bc5a5b39"/>
    <n v="1"/>
    <x v="1"/>
    <n v="1"/>
    <n v="76.66"/>
    <s v="1 (single)"/>
    <x v="12"/>
  </r>
  <r>
    <s v="750e563540da2f000293d963702ade0f"/>
    <n v="1"/>
    <x v="0"/>
    <n v="2"/>
    <n v="180.71"/>
    <s v="2-3 installments"/>
    <x v="1"/>
  </r>
  <r>
    <s v="9bdc4d4c71aa1de4606060929dee888c"/>
    <n v="1"/>
    <x v="0"/>
    <n v="6"/>
    <n v="528.78"/>
    <s v="4-6 installments"/>
    <x v="1"/>
  </r>
  <r>
    <s v="56a879c57a3b6118c13d30799d1ae6a2"/>
    <n v="1"/>
    <x v="0"/>
    <n v="1"/>
    <n v="94.95"/>
    <s v="1 (single)"/>
    <x v="1"/>
  </r>
  <r>
    <s v="81c7dd9cf79280e0bb811aded534aaa1"/>
    <n v="1"/>
    <x v="0"/>
    <n v="1"/>
    <n v="136.81"/>
    <s v="1 (single)"/>
    <x v="16"/>
  </r>
  <r>
    <s v="984fa77b154dff230f52eb3a26b75ede"/>
    <n v="1"/>
    <x v="0"/>
    <n v="1"/>
    <n v="90"/>
    <s v="1 (single)"/>
    <x v="4"/>
  </r>
  <r>
    <s v="a0b86c319dde7542c0899dbd2a4905ef"/>
    <n v="1"/>
    <x v="0"/>
    <n v="8"/>
    <n v="115.35"/>
    <s v="7-10 installments"/>
    <x v="16"/>
  </r>
  <r>
    <s v="2128702318ecb84662d4a18d937c0c9d"/>
    <n v="1"/>
    <x v="1"/>
    <n v="1"/>
    <n v="116.9"/>
    <s v="1 (single)"/>
    <x v="1"/>
  </r>
  <r>
    <s v="944ba1aaed29edc4ee698aac30d875b4"/>
    <n v="1"/>
    <x v="1"/>
    <n v="1"/>
    <n v="175.78"/>
    <s v="1 (single)"/>
    <x v="0"/>
  </r>
  <r>
    <s v="de03eabe883303fb8aca896699692790"/>
    <n v="1"/>
    <x v="0"/>
    <n v="10"/>
    <n v="298.11"/>
    <s v="7-10 installments"/>
    <x v="12"/>
  </r>
  <r>
    <s v="42de1b3e5c22770a440ee04f373fb846"/>
    <n v="1"/>
    <x v="0"/>
    <n v="4"/>
    <n v="152.25"/>
    <s v="4-6 installments"/>
    <x v="18"/>
  </r>
  <r>
    <s v="d0bec96aad189992b278688279ba1511"/>
    <n v="1"/>
    <x v="0"/>
    <n v="4"/>
    <n v="99.90000000000001"/>
    <s v="4-6 installments"/>
    <x v="22"/>
  </r>
  <r>
    <s v="3431dbb0c64629bd76dc81b736c46e4d"/>
    <n v="1"/>
    <x v="0"/>
    <n v="2"/>
    <n v="394.09"/>
    <s v="2-3 installments"/>
    <x v="1"/>
  </r>
  <r>
    <s v="32a2a69103ff2fe1402e4d61c624c5b4"/>
    <n v="1"/>
    <x v="0"/>
    <n v="10"/>
    <n v="312.92"/>
    <s v="7-10 installments"/>
    <x v="0"/>
  </r>
  <r>
    <s v="bfb11ae717892540547adae8fea72c10"/>
    <n v="1"/>
    <x v="0"/>
    <n v="2"/>
    <n v="52.38"/>
    <s v="2-3 installments"/>
    <x v="0"/>
  </r>
  <r>
    <s v="c92733cb35796facd3b47e5826ddc880"/>
    <n v="1"/>
    <x v="1"/>
    <n v="1"/>
    <n v="71.48"/>
    <s v="1 (single)"/>
    <x v="1"/>
  </r>
  <r>
    <s v="50d8c54f968d5b38446e26e018dc89c9"/>
    <n v="1"/>
    <x v="0"/>
    <n v="9"/>
    <n v="261.42"/>
    <s v="7-10 installments"/>
    <x v="5"/>
  </r>
  <r>
    <s v="41e12d2c0b4b336d20ccb6d37cffdb17"/>
    <n v="1"/>
    <x v="3"/>
    <n v="1"/>
    <n v="1442.79"/>
    <s v="1 (single)"/>
    <x v="6"/>
  </r>
  <r>
    <s v="ced1baa7ea4e81958a7ce0353f858f96"/>
    <n v="1"/>
    <x v="0"/>
    <n v="1"/>
    <n v="88.73"/>
    <s v="1 (single)"/>
    <x v="1"/>
  </r>
  <r>
    <s v="324687cda932c3d68b91cb0fb2ea653e"/>
    <n v="1"/>
    <x v="0"/>
    <n v="5"/>
    <n v="255.36"/>
    <s v="4-6 installments"/>
    <x v="12"/>
  </r>
  <r>
    <s v="ce1ff723c906d3afa568e154b0a0b303"/>
    <n v="1"/>
    <x v="0"/>
    <n v="1"/>
    <n v="43.88"/>
    <s v="1 (single)"/>
    <x v="1"/>
  </r>
  <r>
    <s v="485ebaf1444009348caf87a4fcb8f0f4"/>
    <n v="1"/>
    <x v="2"/>
    <n v="1"/>
    <n v="25"/>
    <s v="1 (single)"/>
    <x v="20"/>
  </r>
  <r>
    <s v="36a6432a0a4312955a3e57af99e83b80"/>
    <n v="1"/>
    <x v="0"/>
    <n v="2"/>
    <n v="60.31"/>
    <s v="2-3 installments"/>
    <x v="7"/>
  </r>
  <r>
    <s v="6bccb079bb15008eb3a71c4ed74cf9b5"/>
    <n v="1"/>
    <x v="0"/>
    <n v="2"/>
    <n v="122.17"/>
    <s v="2-3 installments"/>
    <x v="1"/>
  </r>
  <r>
    <s v="58aca7559ea981b026710fdaf075ce5a"/>
    <n v="1"/>
    <x v="0"/>
    <n v="1"/>
    <n v="193.46"/>
    <s v="1 (single)"/>
    <x v="0"/>
  </r>
  <r>
    <s v="df068f6cc2bc485b63c68ddaa02a59e2"/>
    <n v="1"/>
    <x v="0"/>
    <n v="1"/>
    <n v="121.45"/>
    <s v="1 (single)"/>
    <x v="12"/>
  </r>
  <r>
    <s v="879877b4935ac3de514fe50c6a27d1f4"/>
    <n v="1"/>
    <x v="1"/>
    <n v="1"/>
    <n v="73.34"/>
    <s v="1 (single)"/>
    <x v="1"/>
  </r>
  <r>
    <s v="7877dbdb45b5fe2dcaa08551f96048a3"/>
    <n v="1"/>
    <x v="0"/>
    <n v="1"/>
    <n v="102.08"/>
    <s v="1 (single)"/>
    <x v="1"/>
  </r>
  <r>
    <s v="5d90613dda6344621749ba10ca8286a6"/>
    <n v="1"/>
    <x v="0"/>
    <n v="1"/>
    <n v="24.83"/>
    <s v="1 (single)"/>
    <x v="0"/>
  </r>
  <r>
    <s v="3e0b3c646992114caf984bb1987e23ea"/>
    <n v="1"/>
    <x v="0"/>
    <n v="6"/>
    <n v="135.95"/>
    <s v="4-6 installments"/>
    <x v="5"/>
  </r>
  <r>
    <s v="d32c308cae5b8c416907dc360ac819fe"/>
    <n v="1"/>
    <x v="0"/>
    <n v="1"/>
    <n v="61.38"/>
    <s v="1 (single)"/>
    <x v="1"/>
  </r>
  <r>
    <s v="6b51309cb191abb919de57f626c06719"/>
    <n v="1"/>
    <x v="0"/>
    <n v="9"/>
    <n v="587.09"/>
    <s v="7-10 installments"/>
    <x v="3"/>
  </r>
  <r>
    <s v="9f0d8cab56c7772c7be07de105068d40"/>
    <n v="1"/>
    <x v="0"/>
    <n v="3"/>
    <n v="35.69"/>
    <s v="2-3 installments"/>
    <x v="1"/>
  </r>
  <r>
    <s v="5c2d1d55c31db1cbe069dc9b6454b897"/>
    <n v="1"/>
    <x v="0"/>
    <n v="4"/>
    <n v="117.45"/>
    <s v="4-6 installments"/>
    <x v="0"/>
  </r>
  <r>
    <s v="4da0d9f0eabbf66ac32280431ed7c6ce"/>
    <n v="1"/>
    <x v="1"/>
    <n v="1"/>
    <n v="22.29"/>
    <s v="1 (single)"/>
    <x v="1"/>
  </r>
  <r>
    <s v="7900eb5f4c656f8e2b69ff8751a09e8a"/>
    <n v="1"/>
    <x v="0"/>
    <n v="2"/>
    <n v="141.91"/>
    <s v="2-3 installments"/>
    <x v="16"/>
  </r>
  <r>
    <s v="8b83e402930da5b2e9bc93a69dbdf5ac"/>
    <n v="2"/>
    <x v="2"/>
    <n v="1"/>
    <n v="5.51"/>
    <s v="1 (single)"/>
    <x v="14"/>
  </r>
  <r>
    <s v="670170576ee72ad56857204c13c357ee"/>
    <n v="1"/>
    <x v="0"/>
    <n v="3"/>
    <n v="154.19"/>
    <s v="2-3 installments"/>
    <x v="12"/>
  </r>
  <r>
    <s v="67c029563d7111f0c266898988cc30d7"/>
    <n v="1"/>
    <x v="1"/>
    <n v="1"/>
    <n v="69.73"/>
    <s v="1 (single)"/>
    <x v="12"/>
  </r>
  <r>
    <s v="75808f860a87d99fd802237327cbef81"/>
    <n v="1"/>
    <x v="0"/>
    <n v="10"/>
    <n v="218.25"/>
    <s v="7-10 installments"/>
    <x v="1"/>
  </r>
  <r>
    <s v="33401c04efca8f6e33ee1cc1eaa8e32a"/>
    <n v="1"/>
    <x v="0"/>
    <n v="2"/>
    <n v="339.67"/>
    <s v="2-3 installments"/>
    <x v="12"/>
  </r>
  <r>
    <s v="7a1fb83313fbf2953563842fa9345dea"/>
    <n v="1"/>
    <x v="0"/>
    <n v="2"/>
    <n v="142.89"/>
    <s v="2-3 installments"/>
    <x v="14"/>
  </r>
  <r>
    <s v="d976668f821dc630fb317d30d3fbc35d"/>
    <n v="1"/>
    <x v="0"/>
    <n v="1"/>
    <n v="85.27"/>
    <s v="1 (single)"/>
    <x v="1"/>
  </r>
  <r>
    <s v="39686ff32951169c125d4f2bf5666774"/>
    <n v="1"/>
    <x v="0"/>
    <n v="3"/>
    <n v="77.56999999999999"/>
    <s v="2-3 installments"/>
    <x v="0"/>
  </r>
  <r>
    <s v="3c87d7e874618030c19e7e58d04556a5"/>
    <n v="1"/>
    <x v="0"/>
    <n v="5"/>
    <n v="59.37"/>
    <s v="4-6 installments"/>
    <x v="1"/>
  </r>
  <r>
    <s v="9fe640ac4892a1b6b6088af42aa17d83"/>
    <n v="1"/>
    <x v="0"/>
    <n v="1"/>
    <n v="34.75"/>
    <s v="1 (single)"/>
    <x v="1"/>
  </r>
  <r>
    <s v="07f6b1ad9ba4f7a4d2326adf7b8f517f"/>
    <n v="1"/>
    <x v="0"/>
    <n v="2"/>
    <n v="106.91"/>
    <s v="2-3 installments"/>
    <x v="1"/>
  </r>
  <r>
    <s v="8d6f247153477b8878975aa0fbde4b5a"/>
    <n v="1"/>
    <x v="0"/>
    <n v="4"/>
    <n v="44.13"/>
    <s v="4-6 installments"/>
    <x v="1"/>
  </r>
  <r>
    <s v="4a62fb19d5fa08fb514619dfcc617b3d"/>
    <n v="1"/>
    <x v="2"/>
    <n v="1"/>
    <n v="612.54"/>
    <s v="1 (single)"/>
    <x v="1"/>
  </r>
  <r>
    <s v="694809b480ae4b3b1e2b5a94c738b7fe"/>
    <n v="1"/>
    <x v="0"/>
    <n v="1"/>
    <n v="35"/>
    <s v="1 (single)"/>
    <x v="1"/>
  </r>
  <r>
    <s v="a6ddd2889891733e0af306332c71a3b8"/>
    <n v="1"/>
    <x v="0"/>
    <n v="2"/>
    <n v="113.26"/>
    <s v="2-3 installments"/>
    <x v="1"/>
  </r>
  <r>
    <s v="5db2ef66c9c43c3ede53f72e6d10760c"/>
    <n v="1"/>
    <x v="0"/>
    <n v="4"/>
    <n v="77.09"/>
    <s v="4-6 installments"/>
    <x v="6"/>
  </r>
  <r>
    <s v="ab98ff74321e38f5374c79cd84819ec8"/>
    <n v="1"/>
    <x v="0"/>
    <n v="8"/>
    <n v="457.08"/>
    <s v="7-10 installments"/>
    <x v="12"/>
  </r>
  <r>
    <s v="3fc0be2b864e9efc63373bcbafbb16ea"/>
    <n v="1"/>
    <x v="1"/>
    <n v="1"/>
    <n v="122.74"/>
    <s v="1 (single)"/>
    <x v="1"/>
  </r>
  <r>
    <s v="962f38a7552486ed03fe72fb4ddcfaee"/>
    <n v="1"/>
    <x v="1"/>
    <n v="1"/>
    <n v="47.5"/>
    <s v="1 (single)"/>
    <x v="1"/>
  </r>
  <r>
    <s v="3273968598d5abcf463ccde85fd91a5e"/>
    <n v="1"/>
    <x v="0"/>
    <n v="4"/>
    <n v="100.05"/>
    <s v="4-6 installments"/>
    <x v="12"/>
  </r>
  <r>
    <s v="c3e9d9951790c4e72c7c07eb6517ac6d"/>
    <n v="1"/>
    <x v="0"/>
    <n v="4"/>
    <n v="41.11"/>
    <s v="4-6 installments"/>
    <x v="4"/>
  </r>
  <r>
    <s v="d8a8f0ec35b4d43643bb714f8cdf0872"/>
    <n v="1"/>
    <x v="0"/>
    <n v="4"/>
    <n v="53.5"/>
    <s v="4-6 installments"/>
    <x v="8"/>
  </r>
  <r>
    <s v="cbaa06517efa6c48a336a917c53e2561"/>
    <n v="1"/>
    <x v="0"/>
    <n v="7"/>
    <n v="2060.51"/>
    <s v="7-10 installments"/>
    <x v="0"/>
  </r>
  <r>
    <s v="4316f97fcdde6e62ba7b3b1acd09291f"/>
    <n v="1"/>
    <x v="0"/>
    <n v="1"/>
    <n v="127.44"/>
    <s v="1 (single)"/>
    <x v="1"/>
  </r>
  <r>
    <s v="e05c05475cc96f65f8c34274398840d9"/>
    <n v="1"/>
    <x v="0"/>
    <n v="4"/>
    <n v="103.56"/>
    <s v="4-6 installments"/>
    <x v="1"/>
  </r>
  <r>
    <s v="4a4c3e1ff92b16c0ecf770b504693a88"/>
    <n v="1"/>
    <x v="1"/>
    <n v="1"/>
    <n v="54.1"/>
    <s v="1 (single)"/>
    <x v="6"/>
  </r>
  <r>
    <s v="14666138d6ac727f90a5f2775b282d07"/>
    <n v="1"/>
    <x v="0"/>
    <n v="3"/>
    <n v="151.83"/>
    <s v="2-3 installments"/>
    <x v="20"/>
  </r>
  <r>
    <s v="f3696a8355ea6d1732f4265a3383b707"/>
    <n v="2"/>
    <x v="2"/>
    <n v="1"/>
    <n v="238"/>
    <s v="1 (single)"/>
    <x v="1"/>
  </r>
  <r>
    <s v="346c08d9fdf400dec430232945c32e7a"/>
    <n v="1"/>
    <x v="0"/>
    <n v="3"/>
    <n v="74.17"/>
    <s v="2-3 installments"/>
    <x v="8"/>
  </r>
  <r>
    <s v="2856f5bacffc9ecb757a71b90bb42e85"/>
    <n v="1"/>
    <x v="0"/>
    <n v="3"/>
    <n v="227.27"/>
    <s v="2-3 installments"/>
    <x v="4"/>
  </r>
  <r>
    <s v="66dbde751178d7674bd09f18b6d25006"/>
    <n v="1"/>
    <x v="0"/>
    <n v="3"/>
    <n v="117.1"/>
    <s v="2-3 installments"/>
    <x v="22"/>
  </r>
  <r>
    <s v="0a178d660889f4e9ef1087483fd6ce9d"/>
    <n v="1"/>
    <x v="0"/>
    <n v="1"/>
    <n v="40.95"/>
    <s v="1 (single)"/>
    <x v="1"/>
  </r>
  <r>
    <s v="121752685a1a4cf853bb87fb3b98f3af"/>
    <n v="1"/>
    <x v="0"/>
    <n v="4"/>
    <n v="315.26"/>
    <s v="4-6 installments"/>
    <x v="1"/>
  </r>
  <r>
    <s v="0825a0aa574e4d49396e37335aa640f1"/>
    <n v="1"/>
    <x v="0"/>
    <n v="3"/>
    <n v="192.98"/>
    <s v="2-3 installments"/>
    <x v="10"/>
  </r>
  <r>
    <s v="3e470077b690ea3e3d501cffb5e0c499"/>
    <n v="1"/>
    <x v="0"/>
    <n v="8"/>
    <n v="166.98"/>
    <s v="7-10 installments"/>
    <x v="1"/>
  </r>
  <r>
    <s v="aa03de19670a15a6b34b00bf2ee4b2b1"/>
    <n v="1"/>
    <x v="1"/>
    <n v="1"/>
    <n v="128.62"/>
    <s v="1 (single)"/>
    <x v="20"/>
  </r>
  <r>
    <s v="2ff205d5135b1c7763c6561d2643df51"/>
    <n v="1"/>
    <x v="1"/>
    <n v="1"/>
    <n v="380.66"/>
    <s v="1 (single)"/>
    <x v="7"/>
  </r>
  <r>
    <s v="fdf440c2e9c4b940d8bac16acb13c7c0"/>
    <n v="1"/>
    <x v="0"/>
    <n v="2"/>
    <n v="44"/>
    <s v="2-3 installments"/>
    <x v="1"/>
  </r>
  <r>
    <s v="e7d5d3a2104b6fd0c40ae6bf6b10ae7b"/>
    <n v="1"/>
    <x v="0"/>
    <n v="3"/>
    <n v="164.55"/>
    <s v="2-3 installments"/>
    <x v="1"/>
  </r>
  <r>
    <s v="80a02feb35f630ff84f1c40179f58bf7"/>
    <n v="1"/>
    <x v="0"/>
    <n v="2"/>
    <n v="116.36"/>
    <s v="2-3 installments"/>
    <x v="1"/>
  </r>
  <r>
    <s v="8484c5fe4c5e00deaa868795d62d1db9"/>
    <n v="1"/>
    <x v="1"/>
    <n v="1"/>
    <n v="450.19"/>
    <s v="1 (single)"/>
    <x v="8"/>
  </r>
  <r>
    <s v="1f6cad97a0aa4e6f24ed24bcbf098a98"/>
    <n v="1"/>
    <x v="0"/>
    <n v="10"/>
    <n v="144.68"/>
    <s v="7-10 installments"/>
    <x v="0"/>
  </r>
  <r>
    <s v="9757bb9b0d295ca539b1b15c3eab9b2e"/>
    <n v="1"/>
    <x v="0"/>
    <n v="10"/>
    <n v="231.27"/>
    <s v="7-10 installments"/>
    <x v="0"/>
  </r>
  <r>
    <s v="11da60acfcd7ff313e1ef9c2f86029b9"/>
    <n v="1"/>
    <x v="0"/>
    <n v="1"/>
    <n v="122.8"/>
    <s v="1 (single)"/>
    <x v="8"/>
  </r>
  <r>
    <s v="4c1eb4e6d52d42048614e4c46f3c5f9e"/>
    <n v="1"/>
    <x v="1"/>
    <n v="1"/>
    <n v="240.78"/>
    <s v="1 (single)"/>
    <x v="12"/>
  </r>
  <r>
    <s v="464de32dc84484c1d26df3e8e38e708b"/>
    <n v="1"/>
    <x v="1"/>
    <n v="1"/>
    <n v="15.62"/>
    <s v="1 (single)"/>
    <x v="8"/>
  </r>
  <r>
    <s v="692fd4925e0a7e3c946566b4626f0f75"/>
    <n v="1"/>
    <x v="0"/>
    <n v="2"/>
    <n v="128.27"/>
    <s v="2-3 installments"/>
    <x v="4"/>
  </r>
  <r>
    <s v="a23d7ad984b39e2cebe34619c1774cd0"/>
    <n v="1"/>
    <x v="3"/>
    <n v="1"/>
    <n v="207.98"/>
    <s v="1 (single)"/>
    <x v="1"/>
  </r>
  <r>
    <s v="5e5766c3a748a45bb1cf4d930a06e26c"/>
    <n v="1"/>
    <x v="0"/>
    <n v="7"/>
    <n v="75.65000000000001"/>
    <s v="7-10 installments"/>
    <x v="16"/>
  </r>
  <r>
    <s v="72ec88002ed159da398333164be7f876"/>
    <n v="1"/>
    <x v="0"/>
    <n v="2"/>
    <n v="75.58"/>
    <s v="2-3 installments"/>
    <x v="4"/>
  </r>
  <r>
    <s v="0ce17a5e9ad81a5eb5a948080e9b4332"/>
    <n v="1"/>
    <x v="1"/>
    <n v="1"/>
    <n v="44.69"/>
    <s v="1 (single)"/>
    <x v="7"/>
  </r>
  <r>
    <s v="e946207008d6f7a21436938692e91c81"/>
    <n v="1"/>
    <x v="1"/>
    <n v="1"/>
    <n v="138.6"/>
    <s v="1 (single)"/>
    <x v="8"/>
  </r>
  <r>
    <s v="fcdc3e0003ba241c9a56bcdc32590c38"/>
    <n v="1"/>
    <x v="0"/>
    <n v="8"/>
    <n v="1116.81"/>
    <s v="7-10 installments"/>
    <x v="1"/>
  </r>
  <r>
    <s v="aa60d116f345c481d434f63ffe565710"/>
    <n v="1"/>
    <x v="1"/>
    <n v="1"/>
    <n v="175.08"/>
    <s v="1 (single)"/>
    <x v="1"/>
  </r>
  <r>
    <s v="b812f8fd67c86d89510590abea7696d1"/>
    <n v="1"/>
    <x v="0"/>
    <n v="1"/>
    <n v="99.37"/>
    <s v="1 (single)"/>
    <x v="0"/>
  </r>
  <r>
    <s v="1a1cbbc80d127af8c72708f098494a0e"/>
    <n v="1"/>
    <x v="0"/>
    <n v="2"/>
    <n v="85.15000000000001"/>
    <s v="2-3 installments"/>
    <x v="14"/>
  </r>
  <r>
    <s v="4dbf86293d77684dcfb5161dbba4f188"/>
    <n v="1"/>
    <x v="0"/>
    <n v="1"/>
    <n v="49.32"/>
    <s v="1 (single)"/>
    <x v="1"/>
  </r>
  <r>
    <s v="bd6a1bf9e611f39801013f5c1f0f14cc"/>
    <n v="1"/>
    <x v="0"/>
    <n v="6"/>
    <n v="190.2"/>
    <s v="4-6 installments"/>
    <x v="0"/>
  </r>
  <r>
    <s v="49cb71f6609cd6b341acb1cb3ea392b1"/>
    <n v="1"/>
    <x v="0"/>
    <n v="2"/>
    <n v="102.18"/>
    <s v="2-3 installments"/>
    <x v="1"/>
  </r>
  <r>
    <s v="6537332794df2373bdf9142f7e6c33bd"/>
    <n v="1"/>
    <x v="0"/>
    <n v="6"/>
    <n v="257.73"/>
    <s v="4-6 installments"/>
    <x v="8"/>
  </r>
  <r>
    <s v="6ac7c4ffe3878ed0702e5650d8dd6c26"/>
    <n v="1"/>
    <x v="0"/>
    <n v="1"/>
    <n v="153.5"/>
    <s v="1 (single)"/>
    <x v="1"/>
  </r>
  <r>
    <s v="ae9c1a169307f41300da36a754117779"/>
    <n v="1"/>
    <x v="0"/>
    <n v="1"/>
    <n v="188.89"/>
    <s v="1 (single)"/>
    <x v="1"/>
  </r>
  <r>
    <s v="14e29f83cf6fcd5fcca40380a248eea1"/>
    <n v="1"/>
    <x v="0"/>
    <n v="1"/>
    <n v="72.98"/>
    <s v="1 (single)"/>
    <x v="1"/>
  </r>
  <r>
    <s v="897b4da63b6edde1a33a9fb7caf1dd10"/>
    <n v="2"/>
    <x v="0"/>
    <n v="1"/>
    <n v="14"/>
    <s v="1 (single)"/>
    <x v="13"/>
  </r>
  <r>
    <s v="68a78b552ddca86cb9bb2725c390b28c"/>
    <n v="1"/>
    <x v="0"/>
    <n v="8"/>
    <n v="227.71"/>
    <s v="7-10 installments"/>
    <x v="14"/>
  </r>
  <r>
    <s v="0ccc4d2c7102c48188f50be5107fe442"/>
    <n v="1"/>
    <x v="0"/>
    <n v="10"/>
    <n v="1738.17"/>
    <s v="7-10 installments"/>
    <x v="12"/>
  </r>
  <r>
    <s v="c8453f6044a72ced1761251c5edec66e"/>
    <n v="1"/>
    <x v="0"/>
    <n v="4"/>
    <n v="43.22"/>
    <s v="4-6 installments"/>
    <x v="6"/>
  </r>
  <r>
    <s v="2a52ef20af312ee4756b4e622ddc7101"/>
    <n v="1"/>
    <x v="0"/>
    <n v="6"/>
    <n v="120.68"/>
    <s v="4-6 installments"/>
    <x v="1"/>
  </r>
  <r>
    <s v="6d181a7ca28c869ef15a62c76e94fbac"/>
    <n v="1"/>
    <x v="0"/>
    <n v="1"/>
    <n v="63.9"/>
    <s v="1 (single)"/>
    <x v="24"/>
  </r>
  <r>
    <s v="ec4a3b39fc6ed8732cb8c0efc469d52d"/>
    <n v="1"/>
    <x v="0"/>
    <n v="6"/>
    <n v="63.23"/>
    <s v="4-6 installments"/>
    <x v="8"/>
  </r>
  <r>
    <s v="91d6d5752d41b6d8cbd20d30b7750459"/>
    <n v="2"/>
    <x v="2"/>
    <n v="1"/>
    <n v="21.44"/>
    <s v="1 (single)"/>
    <x v="0"/>
  </r>
  <r>
    <s v="14e4354a0f5d87e8db773937a3f2331e"/>
    <n v="1"/>
    <x v="0"/>
    <n v="2"/>
    <n v="73.56"/>
    <s v="2-3 installments"/>
    <x v="19"/>
  </r>
  <r>
    <s v="9a870e988c5cecaa5c381c345f158dce"/>
    <n v="1"/>
    <x v="0"/>
    <n v="1"/>
    <n v="81.81999999999999"/>
    <s v="1 (single)"/>
    <x v="1"/>
  </r>
  <r>
    <s v="b32f983236155d045dccb6dfe9d71dda"/>
    <n v="1"/>
    <x v="0"/>
    <n v="1"/>
    <n v="44.75"/>
    <s v="1 (single)"/>
    <x v="1"/>
  </r>
  <r>
    <s v="aaa69c5aba2f6b490490257c4195e5b7"/>
    <n v="1"/>
    <x v="1"/>
    <n v="1"/>
    <n v="138.6"/>
    <s v="1 (single)"/>
    <x v="6"/>
  </r>
  <r>
    <s v="9e0d5f27a7557c8c59cb7dafa6a060e3"/>
    <n v="1"/>
    <x v="0"/>
    <n v="2"/>
    <n v="176.97"/>
    <s v="2-3 installments"/>
    <x v="1"/>
  </r>
  <r>
    <s v="b844269f8f77813365bde577805911f1"/>
    <n v="1"/>
    <x v="1"/>
    <n v="1"/>
    <n v="98.16"/>
    <s v="1 (single)"/>
    <x v="7"/>
  </r>
  <r>
    <s v="a006aaefd88b5bb6c7ddcecc74916db3"/>
    <n v="1"/>
    <x v="1"/>
    <n v="1"/>
    <n v="100.09"/>
    <s v="1 (single)"/>
    <x v="1"/>
  </r>
  <r>
    <s v="06d7e8a85f5cfef576c5303ed7d7f2e5"/>
    <n v="1"/>
    <x v="0"/>
    <n v="7"/>
    <n v="72.02"/>
    <s v="7-10 installments"/>
    <x v="0"/>
  </r>
  <r>
    <s v="42df280f365da3e4c16b7b59cedf7077"/>
    <n v="1"/>
    <x v="0"/>
    <n v="1"/>
    <n v="113.08"/>
    <s v="1 (single)"/>
    <x v="1"/>
  </r>
  <r>
    <s v="0b9705637e1c3ef0cc684ae4f190964b"/>
    <n v="1"/>
    <x v="1"/>
    <n v="1"/>
    <n v="97.20999999999999"/>
    <s v="1 (single)"/>
    <x v="0"/>
  </r>
  <r>
    <s v="3ed65bbc84532763118bd94e304355a7"/>
    <n v="1"/>
    <x v="1"/>
    <n v="1"/>
    <n v="19.48"/>
    <s v="1 (single)"/>
    <x v="1"/>
  </r>
  <r>
    <s v="54e9851195e7b44a91adc2564e4d082c"/>
    <n v="3"/>
    <x v="2"/>
    <n v="1"/>
    <n v="135.66"/>
    <s v="1 (single)"/>
    <x v="12"/>
  </r>
  <r>
    <s v="144e54e15ca33ab0c0789119fe2aa09c"/>
    <n v="1"/>
    <x v="0"/>
    <n v="3"/>
    <n v="139.68"/>
    <s v="2-3 installments"/>
    <x v="1"/>
  </r>
  <r>
    <s v="b5256081b888baa655b51fd3a8446242"/>
    <n v="2"/>
    <x v="2"/>
    <n v="1"/>
    <n v="100"/>
    <s v="1 (single)"/>
    <x v="1"/>
  </r>
  <r>
    <s v="f47250cb6ba54d6506935dc2e409b914"/>
    <n v="1"/>
    <x v="0"/>
    <n v="1"/>
    <n v="79.53"/>
    <s v="1 (single)"/>
    <x v="14"/>
  </r>
  <r>
    <s v="d6a5b1dabb71e6af751ca35e7ecbcae2"/>
    <n v="1"/>
    <x v="0"/>
    <n v="4"/>
    <n v="216.6"/>
    <s v="4-6 installments"/>
    <x v="8"/>
  </r>
  <r>
    <s v="779b99958efa89d25b8c9a64164cdad8"/>
    <n v="1"/>
    <x v="0"/>
    <n v="4"/>
    <n v="182.84"/>
    <s v="4-6 installments"/>
    <x v="1"/>
  </r>
  <r>
    <s v="a1304e530c9b94c0ad55e2229b689318"/>
    <n v="1"/>
    <x v="0"/>
    <n v="2"/>
    <n v="90.62"/>
    <s v="2-3 installments"/>
    <x v="16"/>
  </r>
  <r>
    <s v="0828ce181ff4d87d201f07043986d0d2"/>
    <n v="1"/>
    <x v="0"/>
    <n v="10"/>
    <n v="106.62"/>
    <s v="7-10 installments"/>
    <x v="4"/>
  </r>
  <r>
    <s v="ff850ba359507b996e8b2fbb26df8d03"/>
    <n v="1"/>
    <x v="0"/>
    <n v="3"/>
    <n v="33.01"/>
    <s v="2-3 installments"/>
    <x v="24"/>
  </r>
  <r>
    <s v="09bcbc199f0fa4268cc0122304696ea4"/>
    <n v="1"/>
    <x v="0"/>
    <n v="9"/>
    <n v="96.22"/>
    <s v="7-10 installments"/>
    <x v="4"/>
  </r>
  <r>
    <s v="f1bc2e9a22c1bd86a33e5f04595f1bdd"/>
    <n v="1"/>
    <x v="0"/>
    <n v="8"/>
    <n v="117.58"/>
    <s v="7-10 installments"/>
    <x v="1"/>
  </r>
  <r>
    <s v="7fc9c416ca9144971f5486875181bdcb"/>
    <n v="1"/>
    <x v="0"/>
    <n v="2"/>
    <n v="22.39"/>
    <s v="2-3 installments"/>
    <x v="1"/>
  </r>
  <r>
    <s v="11f0f637c5a38b66abd963cc1926f152"/>
    <n v="1"/>
    <x v="1"/>
    <n v="1"/>
    <n v="60.53"/>
    <s v="1 (single)"/>
    <x v="19"/>
  </r>
  <r>
    <s v="fe76817b881fdb722620459a94dcf7d3"/>
    <n v="1"/>
    <x v="0"/>
    <n v="2"/>
    <n v="226.87"/>
    <s v="2-3 installments"/>
    <x v="0"/>
  </r>
  <r>
    <s v="3ea8ef64da06a959e384edb7cb824c02"/>
    <n v="1"/>
    <x v="0"/>
    <n v="1"/>
    <n v="79.48"/>
    <s v="1 (single)"/>
    <x v="4"/>
  </r>
  <r>
    <s v="428cc5c73a0cf1cc3dcd64c660c85e3d"/>
    <n v="1"/>
    <x v="0"/>
    <n v="5"/>
    <n v="64.34"/>
    <s v="4-6 installments"/>
    <x v="8"/>
  </r>
  <r>
    <s v="53239db74c7835641f106ef90b3d0100"/>
    <n v="1"/>
    <x v="0"/>
    <n v="1"/>
    <n v="154.9"/>
    <s v="1 (single)"/>
    <x v="1"/>
  </r>
  <r>
    <s v="cf4d00ace6566015d92509e1cc8b243e"/>
    <n v="1"/>
    <x v="0"/>
    <n v="2"/>
    <n v="123.01"/>
    <s v="2-3 installments"/>
    <x v="1"/>
  </r>
  <r>
    <s v="1ba067e676f52a18b8b2fdba56eecae7"/>
    <n v="1"/>
    <x v="0"/>
    <n v="5"/>
    <n v="284.9"/>
    <s v="4-6 installments"/>
    <x v="12"/>
  </r>
  <r>
    <s v="3c3a231d25bdc9110e295bd809ac5e08"/>
    <n v="1"/>
    <x v="1"/>
    <n v="1"/>
    <n v="83.25"/>
    <s v="1 (single)"/>
    <x v="1"/>
  </r>
  <r>
    <s v="663daea291a5e96f0bc5db3b67a72b5c"/>
    <n v="1"/>
    <x v="1"/>
    <n v="1"/>
    <n v="207.1"/>
    <s v="1 (single)"/>
    <x v="1"/>
  </r>
  <r>
    <s v="6aa0ab1e59df785e37bda849c1d1a09a"/>
    <n v="1"/>
    <x v="1"/>
    <n v="1"/>
    <n v="114.84"/>
    <s v="1 (single)"/>
    <x v="16"/>
  </r>
  <r>
    <s v="aa67be2025a314e506fb322c51d01d65"/>
    <n v="1"/>
    <x v="0"/>
    <n v="1"/>
    <n v="8.77"/>
    <s v="1 (single)"/>
    <x v="9"/>
  </r>
  <r>
    <s v="f1d6d7277ac0980ac1b522e9502d87c9"/>
    <n v="1"/>
    <x v="0"/>
    <n v="2"/>
    <n v="75.06999999999999"/>
    <s v="2-3 installments"/>
    <x v="8"/>
  </r>
  <r>
    <s v="23fd20c606c0ae3b6876eb309909e9ac"/>
    <n v="1"/>
    <x v="0"/>
    <n v="3"/>
    <n v="71.04000000000001"/>
    <s v="2-3 installments"/>
    <x v="12"/>
  </r>
  <r>
    <s v="fa584838f0f64e25b892b5e883b2c606"/>
    <n v="1"/>
    <x v="0"/>
    <n v="1"/>
    <n v="69.13"/>
    <s v="1 (single)"/>
    <x v="12"/>
  </r>
  <r>
    <s v="2e328ffa7af7bf06a2af0b74cfb14f64"/>
    <n v="1"/>
    <x v="0"/>
    <n v="2"/>
    <n v="44.59"/>
    <s v="2-3 installments"/>
    <x v="1"/>
  </r>
  <r>
    <s v="ab116cd2cf14c6bfe1c624dfaedce308"/>
    <n v="1"/>
    <x v="0"/>
    <n v="6"/>
    <n v="253.22"/>
    <s v="4-6 installments"/>
    <x v="4"/>
  </r>
  <r>
    <s v="87e7c081b88206fe9809796ba4e0ccbe"/>
    <n v="1"/>
    <x v="0"/>
    <n v="1"/>
    <n v="48.31"/>
    <s v="1 (single)"/>
    <x v="8"/>
  </r>
  <r>
    <s v="a6ae83eedb05638e88dace7706d71c26"/>
    <n v="1"/>
    <x v="0"/>
    <n v="7"/>
    <n v="116.36"/>
    <s v="7-10 installments"/>
    <x v="0"/>
  </r>
  <r>
    <s v="901237167ab49d21a23bd7181cd0eba6"/>
    <n v="1"/>
    <x v="0"/>
    <n v="3"/>
    <n v="38.69"/>
    <s v="2-3 installments"/>
    <x v="20"/>
  </r>
  <r>
    <s v="d8af11fee1f5a13bf7b3584b9cce55fa"/>
    <n v="1"/>
    <x v="0"/>
    <n v="4"/>
    <n v="42"/>
    <s v="4-6 installments"/>
    <x v="1"/>
  </r>
  <r>
    <s v="1a8c121e292cdf1a297a0bfb45858d3a"/>
    <n v="1"/>
    <x v="0"/>
    <n v="1"/>
    <n v="88.16"/>
    <s v="1 (single)"/>
    <x v="7"/>
  </r>
  <r>
    <s v="c78b50d1c5ddfed2a5394dd0e90c4e99"/>
    <n v="1"/>
    <x v="0"/>
    <n v="1"/>
    <n v="14.2"/>
    <s v="1 (single)"/>
    <x v="1"/>
  </r>
  <r>
    <s v="22108d1ba60ff0d3a72641cc5514ab9c"/>
    <n v="1"/>
    <x v="1"/>
    <n v="1"/>
    <n v="49.63"/>
    <s v="1 (single)"/>
    <x v="19"/>
  </r>
  <r>
    <s v="29a78ee4f09c8306a3a5551825acc903"/>
    <n v="1"/>
    <x v="3"/>
    <n v="1"/>
    <n v="56.17"/>
    <s v="1 (single)"/>
    <x v="12"/>
  </r>
  <r>
    <s v="58a4317c14bcba43d0cf161f17e9db2b"/>
    <n v="2"/>
    <x v="2"/>
    <n v="1"/>
    <n v="12.95"/>
    <s v="1 (single)"/>
    <x v="1"/>
  </r>
  <r>
    <s v="8a7679380ddbbbe7495aa2d1cafd515b"/>
    <n v="1"/>
    <x v="0"/>
    <n v="5"/>
    <n v="188.85"/>
    <s v="4-6 installments"/>
    <x v="1"/>
  </r>
  <r>
    <s v="7cf5260aae0f17d544a95f631e3f5d03"/>
    <n v="1"/>
    <x v="0"/>
    <n v="1"/>
    <n v="111.03"/>
    <s v="1 (single)"/>
    <x v="1"/>
  </r>
  <r>
    <s v="4817db123f2751c4c12805d5715a51c5"/>
    <n v="1"/>
    <x v="1"/>
    <n v="1"/>
    <n v="56.77"/>
    <s v="1 (single)"/>
    <x v="1"/>
  </r>
  <r>
    <s v="a7a9b0f583c7121452bf658dafcbbc8f"/>
    <n v="1"/>
    <x v="0"/>
    <n v="8"/>
    <n v="621.78"/>
    <s v="7-10 installments"/>
    <x v="17"/>
  </r>
  <r>
    <s v="933b71c1c72e9ca1d118e9d30bd0706c"/>
    <n v="1"/>
    <x v="0"/>
    <n v="8"/>
    <n v="453.58"/>
    <s v="7-10 installments"/>
    <x v="1"/>
  </r>
  <r>
    <s v="905cf34043925642f36abb99eea3f3d6"/>
    <n v="1"/>
    <x v="1"/>
    <n v="1"/>
    <n v="190.62"/>
    <s v="1 (single)"/>
    <x v="16"/>
  </r>
  <r>
    <s v="3f6dd48701c4fd8500f4c6d8862a806e"/>
    <n v="1"/>
    <x v="1"/>
    <n v="1"/>
    <n v="83.05"/>
    <s v="1 (single)"/>
    <x v="5"/>
  </r>
  <r>
    <s v="b4e6acaa8099879abe597c7f79f0c2b3"/>
    <n v="1"/>
    <x v="0"/>
    <n v="1"/>
    <n v="50.35"/>
    <s v="1 (single)"/>
    <x v="1"/>
  </r>
  <r>
    <s v="6bd0ccbdad2eab45930f72fbd6d128ef"/>
    <n v="1"/>
    <x v="0"/>
    <n v="5"/>
    <n v="231.14"/>
    <s v="4-6 installments"/>
    <x v="1"/>
  </r>
  <r>
    <s v="036ca0743763d04fe093cfecfa2b2e14"/>
    <n v="1"/>
    <x v="0"/>
    <n v="2"/>
    <n v="152.72"/>
    <s v="2-3 installments"/>
    <x v="16"/>
  </r>
  <r>
    <s v="a7652ffa94af425f684a2d55cc06945e"/>
    <n v="1"/>
    <x v="1"/>
    <n v="1"/>
    <n v="55.79"/>
    <s v="1 (single)"/>
    <x v="6"/>
  </r>
  <r>
    <s v="22f82f4ddd82eaceedd37f1da79e4e91"/>
    <n v="1"/>
    <x v="1"/>
    <n v="1"/>
    <n v="171.38"/>
    <s v="1 (single)"/>
    <x v="0"/>
  </r>
  <r>
    <s v="8874222e11e5b391570e35d91ce32a14"/>
    <n v="1"/>
    <x v="1"/>
    <n v="1"/>
    <n v="44.05"/>
    <s v="1 (single)"/>
    <x v="20"/>
  </r>
  <r>
    <s v="ed3096861c94e38da3ac5ded1f35a0b0"/>
    <n v="1"/>
    <x v="0"/>
    <n v="1"/>
    <n v="49.32"/>
    <s v="1 (single)"/>
    <x v="1"/>
  </r>
  <r>
    <s v="3edfecc4a611653ebb70ad242db1aa56"/>
    <n v="1"/>
    <x v="0"/>
    <n v="10"/>
    <n v="308.72"/>
    <s v="7-10 installments"/>
    <x v="14"/>
  </r>
  <r>
    <s v="b643582fcd5b151f498b5383a0195f33"/>
    <n v="1"/>
    <x v="1"/>
    <n v="1"/>
    <n v="80.87"/>
    <s v="1 (single)"/>
    <x v="1"/>
  </r>
  <r>
    <s v="0cbe8449b3c0fac35f49a95db13cbda9"/>
    <n v="1"/>
    <x v="0"/>
    <n v="1"/>
    <n v="207.09"/>
    <s v="1 (single)"/>
    <x v="0"/>
  </r>
  <r>
    <s v="3e10fb31e08ba1bc6103b56c474610a6"/>
    <n v="1"/>
    <x v="0"/>
    <n v="6"/>
    <n v="346.38"/>
    <s v="4-6 installments"/>
    <x v="1"/>
  </r>
  <r>
    <s v="b138a736fdb315dc4dc8e277caa8ebcb"/>
    <n v="1"/>
    <x v="0"/>
    <n v="6"/>
    <n v="69.7"/>
    <s v="4-6 installments"/>
    <x v="1"/>
  </r>
  <r>
    <s v="0aeae688def7b96d0f56187115a7a8cf"/>
    <n v="1"/>
    <x v="1"/>
    <n v="1"/>
    <n v="66.66"/>
    <s v="1 (single)"/>
    <x v="1"/>
  </r>
  <r>
    <s v="f06d767fc2a50ef403402d3ce1d5c7c8"/>
    <n v="1"/>
    <x v="0"/>
    <n v="10"/>
    <n v="719.15"/>
    <s v="7-10 installments"/>
    <x v="7"/>
  </r>
  <r>
    <s v="20a2e132c352b08f18529a9478c011c1"/>
    <n v="1"/>
    <x v="0"/>
    <n v="1"/>
    <n v="41.09"/>
    <s v="1 (single)"/>
    <x v="0"/>
  </r>
  <r>
    <s v="aa390c2a8b1889cbd84765ef2268fbcc"/>
    <n v="2"/>
    <x v="2"/>
    <n v="1"/>
    <n v="57.98"/>
    <s v="1 (single)"/>
    <x v="12"/>
  </r>
  <r>
    <s v="992b568281203a63ab8a57e90b304eec"/>
    <n v="1"/>
    <x v="0"/>
    <n v="1"/>
    <n v="50.95"/>
    <s v="1 (single)"/>
    <x v="24"/>
  </r>
  <r>
    <s v="fc2b731f9c539d7f27f5e598f9c14e59"/>
    <n v="1"/>
    <x v="1"/>
    <n v="1"/>
    <n v="839.49"/>
    <s v="1 (single)"/>
    <x v="7"/>
  </r>
  <r>
    <s v="5b9983c12367a47fae641c25ac8877f4"/>
    <n v="1"/>
    <x v="1"/>
    <n v="1"/>
    <n v="137.6"/>
    <s v="1 (single)"/>
    <x v="0"/>
  </r>
  <r>
    <s v="e40d016b1ae85a70208463f0969fcfce"/>
    <n v="1"/>
    <x v="1"/>
    <n v="1"/>
    <n v="60.79"/>
    <s v="1 (single)"/>
    <x v="1"/>
  </r>
  <r>
    <s v="b1754d9afe2ab71961cf95f27257ab55"/>
    <n v="1"/>
    <x v="0"/>
    <n v="10"/>
    <n v="115.66"/>
    <s v="7-10 installments"/>
    <x v="12"/>
  </r>
  <r>
    <s v="64bbf9df8ea9c5c9dfb0981b5e2a81e0"/>
    <n v="1"/>
    <x v="2"/>
    <n v="1"/>
    <n v="134.66"/>
    <s v="1 (single)"/>
    <x v="12"/>
  </r>
  <r>
    <s v="7b564c50e97389bff9754fc6f189fef2"/>
    <n v="1"/>
    <x v="0"/>
    <n v="5"/>
    <n v="100.82"/>
    <s v="4-6 installments"/>
    <x v="13"/>
  </r>
  <r>
    <s v="7a1fc49af568078837d0bd6efc218702"/>
    <n v="1"/>
    <x v="1"/>
    <n v="1"/>
    <n v="114.84"/>
    <s v="1 (single)"/>
    <x v="1"/>
  </r>
  <r>
    <s v="782e3d360043ba18b527832597a53543"/>
    <n v="1"/>
    <x v="0"/>
    <n v="6"/>
    <n v="113.86"/>
    <s v="4-6 installments"/>
    <x v="12"/>
  </r>
  <r>
    <s v="78803193be3bdf95bc16a5d9271aedb8"/>
    <n v="1"/>
    <x v="0"/>
    <n v="2"/>
    <n v="185.07"/>
    <s v="2-3 installments"/>
    <x v="1"/>
  </r>
  <r>
    <s v="84992c4145bf78ab42c0e997506e8ecf"/>
    <n v="1"/>
    <x v="0"/>
    <n v="5"/>
    <n v="58.27"/>
    <s v="4-6 installments"/>
    <x v="20"/>
  </r>
  <r>
    <s v="242bbb3b84eef5d7f4aa6ca1921e04d6"/>
    <n v="1"/>
    <x v="0"/>
    <n v="1"/>
    <n v="74.05"/>
    <s v="1 (single)"/>
    <x v="0"/>
  </r>
  <r>
    <s v="50b254ace467cbdb9e5181a487f569dd"/>
    <n v="1"/>
    <x v="1"/>
    <n v="1"/>
    <n v="60.1"/>
    <s v="1 (single)"/>
    <x v="12"/>
  </r>
  <r>
    <s v="7789aa644b371ea2081e308da732c567"/>
    <n v="1"/>
    <x v="0"/>
    <n v="2"/>
    <n v="142.96"/>
    <s v="2-3 installments"/>
    <x v="6"/>
  </r>
  <r>
    <s v="d33a9fee5f4bebef9e1b0ffaca5a33ba"/>
    <n v="1"/>
    <x v="2"/>
    <n v="1"/>
    <n v="52.1"/>
    <s v="1 (single)"/>
    <x v="1"/>
  </r>
  <r>
    <s v="b8b331821864531800f736e470ad836b"/>
    <n v="1"/>
    <x v="1"/>
    <n v="1"/>
    <n v="193.22"/>
    <s v="1 (single)"/>
    <x v="0"/>
  </r>
  <r>
    <s v="09c03e22399940d7e6fb194297ae84a3"/>
    <n v="1"/>
    <x v="0"/>
    <n v="2"/>
    <n v="119.88"/>
    <s v="2-3 installments"/>
    <x v="1"/>
  </r>
  <r>
    <s v="d38165ac0823af98c6668c357fe19b5c"/>
    <n v="1"/>
    <x v="0"/>
    <n v="3"/>
    <n v="87.98"/>
    <s v="2-3 installments"/>
    <x v="12"/>
  </r>
  <r>
    <s v="00c9d9e61ed13f5bf2f0344da1aa4775"/>
    <n v="1"/>
    <x v="0"/>
    <n v="2"/>
    <n v="56.29"/>
    <s v="2-3 installments"/>
    <x v="1"/>
  </r>
  <r>
    <s v="2b88a26c626a1091116a727133c5a1c6"/>
    <n v="1"/>
    <x v="0"/>
    <n v="1"/>
    <n v="99.54000000000001"/>
    <s v="1 (single)"/>
    <x v="4"/>
  </r>
  <r>
    <s v="637be788712bee0367ea76b1d2b4e702"/>
    <n v="1"/>
    <x v="0"/>
    <n v="8"/>
    <n v="82.5"/>
    <s v="7-10 installments"/>
    <x v="1"/>
  </r>
  <r>
    <s v="e31a2b3f109d2dd1b7d4d9695880e68e"/>
    <n v="1"/>
    <x v="0"/>
    <n v="1"/>
    <n v="35"/>
    <s v="1 (single)"/>
    <x v="7"/>
  </r>
  <r>
    <s v="40b0e6507607e122ac052bf9426dba12"/>
    <n v="1"/>
    <x v="0"/>
    <n v="1"/>
    <n v="96.31999999999999"/>
    <s v="1 (single)"/>
    <x v="0"/>
  </r>
  <r>
    <s v="b6f243cc1d05e11375858c88a032ac32"/>
    <n v="1"/>
    <x v="0"/>
    <n v="6"/>
    <n v="67.3"/>
    <s v="4-6 installments"/>
    <x v="1"/>
  </r>
  <r>
    <s v="f989d3ba2acbcf3d6168a67eef142f3e"/>
    <n v="1"/>
    <x v="0"/>
    <n v="3"/>
    <n v="63.65"/>
    <s v="2-3 installments"/>
    <x v="1"/>
  </r>
  <r>
    <s v="d5696bd8ce0c14b8ab1265d38cc277c2"/>
    <n v="1"/>
    <x v="0"/>
    <n v="3"/>
    <n v="236.75"/>
    <s v="2-3 installments"/>
    <x v="1"/>
  </r>
  <r>
    <s v="1b9de9a0409d983102d4ce529265112a"/>
    <n v="1"/>
    <x v="0"/>
    <n v="5"/>
    <n v="135.62"/>
    <s v="4-6 installments"/>
    <x v="3"/>
  </r>
  <r>
    <s v="d360565f32ca36990e4d6e839e10877d"/>
    <n v="1"/>
    <x v="1"/>
    <n v="1"/>
    <n v="250.4"/>
    <s v="1 (single)"/>
    <x v="6"/>
  </r>
  <r>
    <s v="3a8fa2133fb96a04512604d9c32dc7c3"/>
    <n v="1"/>
    <x v="0"/>
    <n v="1"/>
    <n v="134.6"/>
    <s v="1 (single)"/>
    <x v="12"/>
  </r>
  <r>
    <s v="500e2838d85214e92e2c15b2fd5303b7"/>
    <n v="1"/>
    <x v="0"/>
    <n v="1"/>
    <n v="60"/>
    <s v="1 (single)"/>
    <x v="1"/>
  </r>
  <r>
    <s v="18a3784d31f9cf5e372cd05c15ce1502"/>
    <n v="1"/>
    <x v="0"/>
    <n v="3"/>
    <n v="94.12"/>
    <s v="2-3 installments"/>
    <x v="18"/>
  </r>
  <r>
    <s v="418e52c121e971463d3804676a3042a2"/>
    <n v="1"/>
    <x v="0"/>
    <n v="6"/>
    <n v="60.7"/>
    <s v="4-6 installments"/>
    <x v="1"/>
  </r>
  <r>
    <s v="066783a7a5bfa25f21a22e17c7ec9137"/>
    <n v="1"/>
    <x v="0"/>
    <n v="6"/>
    <n v="65.05"/>
    <s v="4-6 installments"/>
    <x v="16"/>
  </r>
  <r>
    <s v="7425d957984121c030d282eb7cfdca25"/>
    <n v="1"/>
    <x v="1"/>
    <n v="1"/>
    <n v="137.58"/>
    <s v="1 (single)"/>
    <x v="12"/>
  </r>
  <r>
    <s v="be382a9e1ed25128148b97d6bfdb21af"/>
    <n v="1"/>
    <x v="0"/>
    <n v="1"/>
    <n v="2039.2"/>
    <s v="1 (single)"/>
    <x v="12"/>
  </r>
  <r>
    <s v="17d22657f0987dcb5df8abd4fa057f8c"/>
    <n v="1"/>
    <x v="1"/>
    <n v="1"/>
    <n v="99.91"/>
    <s v="1 (single)"/>
    <x v="1"/>
  </r>
  <r>
    <s v="6031ab00318c3f43e623b567c6073e32"/>
    <n v="1"/>
    <x v="1"/>
    <n v="1"/>
    <n v="76.59999999999999"/>
    <s v="1 (single)"/>
    <x v="0"/>
  </r>
  <r>
    <s v="0dd40e8c8c363027df66efe4fea48bdf"/>
    <n v="1"/>
    <x v="1"/>
    <n v="1"/>
    <n v="61.09"/>
    <s v="1 (single)"/>
    <x v="0"/>
  </r>
  <r>
    <s v="1f68fb8b75dab6bde29558a8f1c8fe34"/>
    <n v="1"/>
    <x v="1"/>
    <n v="1"/>
    <n v="94.76000000000001"/>
    <s v="1 (single)"/>
    <x v="14"/>
  </r>
  <r>
    <s v="0eb0fc0795a4151d4ab39640998b0af4"/>
    <n v="1"/>
    <x v="0"/>
    <n v="3"/>
    <n v="147.15"/>
    <s v="2-3 installments"/>
    <x v="12"/>
  </r>
  <r>
    <s v="cf236022e4e2a6dd53ae41f8c87ea653"/>
    <n v="1"/>
    <x v="0"/>
    <n v="1"/>
    <n v="88.67"/>
    <s v="1 (single)"/>
    <x v="6"/>
  </r>
  <r>
    <s v="e1a9a4e68f9e918e0b27952d64dc51f8"/>
    <n v="1"/>
    <x v="3"/>
    <n v="1"/>
    <n v="221.8"/>
    <s v="1 (single)"/>
    <x v="9"/>
  </r>
  <r>
    <s v="51cb8de840f89dc3988470b2ee262f1f"/>
    <n v="1"/>
    <x v="0"/>
    <n v="1"/>
    <n v="142.6"/>
    <s v="1 (single)"/>
    <x v="0"/>
  </r>
  <r>
    <s v="40f74de53615f2e4d81c384c983b74e6"/>
    <n v="1"/>
    <x v="0"/>
    <n v="5"/>
    <n v="313.85"/>
    <s v="4-6 installments"/>
    <x v="1"/>
  </r>
  <r>
    <s v="4b8e7900278770ffef6b0da3d58dff9a"/>
    <n v="1"/>
    <x v="0"/>
    <n v="5"/>
    <n v="65.62"/>
    <s v="4-6 installments"/>
    <x v="1"/>
  </r>
  <r>
    <s v="43cc99c0d748acfca2d0fdc297b3c719"/>
    <n v="1"/>
    <x v="0"/>
    <n v="1"/>
    <n v="71.84"/>
    <s v="1 (single)"/>
    <x v="1"/>
  </r>
  <r>
    <s v="e2d4372ffb3a4fa7986212fbee364dc1"/>
    <n v="1"/>
    <x v="1"/>
    <n v="1"/>
    <n v="44.19"/>
    <s v="1 (single)"/>
    <x v="1"/>
  </r>
  <r>
    <s v="5cd1f67d76b653cb354391539321edf4"/>
    <n v="1"/>
    <x v="3"/>
    <n v="1"/>
    <n v="87.88"/>
    <s v="1 (single)"/>
    <x v="12"/>
  </r>
  <r>
    <s v="c6536cd04306b9263da882ed30296aae"/>
    <n v="1"/>
    <x v="0"/>
    <n v="2"/>
    <n v="58.59"/>
    <s v="2-3 installments"/>
    <x v="0"/>
  </r>
  <r>
    <s v="83175e145b57ecd7bc564a4662a5e72f"/>
    <n v="1"/>
    <x v="0"/>
    <n v="3"/>
    <n v="74.87"/>
    <s v="2-3 installments"/>
    <x v="7"/>
  </r>
  <r>
    <s v="8ef1c4b42bd6dd16b4793c1442342076"/>
    <n v="1"/>
    <x v="1"/>
    <n v="1"/>
    <n v="112.3"/>
    <s v="1 (single)"/>
    <x v="8"/>
  </r>
  <r>
    <s v="6f4719ee5e7d76f4a81d919ed3927f89"/>
    <n v="1"/>
    <x v="1"/>
    <n v="1"/>
    <n v="242.03"/>
    <s v="1 (single)"/>
    <x v="7"/>
  </r>
  <r>
    <s v="932a6270af6750a5192681cb29c17a6f"/>
    <n v="1"/>
    <x v="0"/>
    <n v="2"/>
    <n v="54.16"/>
    <s v="2-3 installments"/>
    <x v="9"/>
  </r>
  <r>
    <s v="09026ebcef956ddfbc9af4af7c46d377"/>
    <n v="2"/>
    <x v="2"/>
    <n v="1"/>
    <n v="51.04"/>
    <s v="1 (single)"/>
    <x v="8"/>
  </r>
  <r>
    <s v="5eec54bafdf6539e7714a6f883ed9e60"/>
    <n v="1"/>
    <x v="1"/>
    <n v="1"/>
    <n v="114.69"/>
    <s v="1 (single)"/>
    <x v="1"/>
  </r>
  <r>
    <s v="6e5471906b39845aee4480aa16d963d8"/>
    <n v="1"/>
    <x v="0"/>
    <n v="1"/>
    <n v="115.57"/>
    <s v="1 (single)"/>
    <x v="0"/>
  </r>
  <r>
    <s v="f4db4affcb95da2a38c0713f619c8313"/>
    <n v="1"/>
    <x v="0"/>
    <n v="1"/>
    <n v="26.63"/>
    <s v="1 (single)"/>
    <x v="1"/>
  </r>
  <r>
    <s v="f3dfda8fe064d227cee42eb21b73cc69"/>
    <n v="1"/>
    <x v="1"/>
    <n v="1"/>
    <n v="1215.42"/>
    <s v="1 (single)"/>
    <x v="0"/>
  </r>
  <r>
    <s v="1d93a1f67fad3e9c8db7cf8ba268c790"/>
    <n v="1"/>
    <x v="0"/>
    <n v="2"/>
    <n v="75.97"/>
    <s v="2-3 installments"/>
    <x v="12"/>
  </r>
  <r>
    <s v="eef26c46e9fd031a373c429edc171b59"/>
    <n v="1"/>
    <x v="0"/>
    <n v="5"/>
    <n v="121.17"/>
    <s v="4-6 installments"/>
    <x v="20"/>
  </r>
  <r>
    <s v="13d37da7780bd1fb1eca0512a3e75f00"/>
    <n v="2"/>
    <x v="2"/>
    <n v="1"/>
    <n v="20"/>
    <s v="1 (single)"/>
    <x v="12"/>
  </r>
  <r>
    <s v="388de25316d9a1c7eb4ffe3f7d73814d"/>
    <n v="2"/>
    <x v="2"/>
    <n v="1"/>
    <n v="20"/>
    <s v="1 (single)"/>
    <x v="16"/>
  </r>
  <r>
    <s v="9c9ade04ccd7dc42fa1e6864043468e4"/>
    <n v="1"/>
    <x v="0"/>
    <n v="1"/>
    <n v="120.09"/>
    <s v="1 (single)"/>
    <x v="4"/>
  </r>
  <r>
    <s v="9dbf8fe4707946fc762500b1bae02cfc"/>
    <n v="1"/>
    <x v="1"/>
    <n v="1"/>
    <n v="100.83"/>
    <s v="1 (single)"/>
    <x v="7"/>
  </r>
  <r>
    <s v="e1320973675a5fc37fab54cb22c582ab"/>
    <n v="1"/>
    <x v="0"/>
    <n v="1"/>
    <n v="8.9"/>
    <s v="1 (single)"/>
    <x v="12"/>
  </r>
  <r>
    <s v="94f50b71dcd091b45859f773f441ee19"/>
    <n v="1"/>
    <x v="0"/>
    <n v="8"/>
    <n v="91.18000000000001"/>
    <s v="7-10 installments"/>
    <x v="6"/>
  </r>
  <r>
    <s v="12deecd130a055a8d709a6b62c807f66"/>
    <n v="1"/>
    <x v="0"/>
    <n v="1"/>
    <n v="63.1"/>
    <s v="1 (single)"/>
    <x v="12"/>
  </r>
  <r>
    <s v="43b68bc17b7182a73f19829a1cbd4333"/>
    <n v="2"/>
    <x v="2"/>
    <n v="1"/>
    <n v="151.98"/>
    <s v="1 (single)"/>
    <x v="12"/>
  </r>
  <r>
    <s v="eebc0f233f0318fb0523e33ab07e2e36"/>
    <n v="1"/>
    <x v="0"/>
    <n v="4"/>
    <n v="174.56"/>
    <s v="4-6 installments"/>
    <x v="0"/>
  </r>
  <r>
    <s v="b8834035b657b559585c6c1243e82f9b"/>
    <n v="1"/>
    <x v="0"/>
    <n v="1"/>
    <n v="36.49"/>
    <s v="1 (single)"/>
    <x v="1"/>
  </r>
  <r>
    <s v="e8d59e851f7fa20ad90e71de20e4b099"/>
    <n v="1"/>
    <x v="0"/>
    <n v="1"/>
    <n v="26.38"/>
    <s v="1 (single)"/>
    <x v="1"/>
  </r>
  <r>
    <s v="a0b1ffd30c671f95ed8065ce07d10470"/>
    <n v="1"/>
    <x v="0"/>
    <n v="2"/>
    <n v="105.92"/>
    <s v="2-3 installments"/>
    <x v="4"/>
  </r>
  <r>
    <s v="14a827496bbb61022f55a1c4ca62ac60"/>
    <n v="1"/>
    <x v="0"/>
    <n v="2"/>
    <n v="937.49"/>
    <s v="2-3 installments"/>
    <x v="4"/>
  </r>
  <r>
    <s v="e405a05e7cb02776a17ecb51733fa00a"/>
    <n v="3"/>
    <x v="2"/>
    <n v="1"/>
    <n v="9.27"/>
    <s v="1 (single)"/>
    <x v="1"/>
  </r>
  <r>
    <s v="8f0d1e4aff4a184fed56a36ae1d48e9b"/>
    <n v="1"/>
    <x v="1"/>
    <n v="1"/>
    <n v="538.4"/>
    <s v="1 (single)"/>
    <x v="6"/>
  </r>
  <r>
    <s v="76b6e31614254c057b381da95bf6a52b"/>
    <n v="1"/>
    <x v="1"/>
    <n v="1"/>
    <n v="135.62"/>
    <s v="1 (single)"/>
    <x v="1"/>
  </r>
  <r>
    <s v="16d3fb690fdff184f6741b04dbbd0741"/>
    <n v="1"/>
    <x v="2"/>
    <n v="1"/>
    <n v="32.07"/>
    <s v="1 (single)"/>
    <x v="8"/>
  </r>
  <r>
    <s v="cecccaa359491439461332bbb0dad3d5"/>
    <n v="1"/>
    <x v="0"/>
    <n v="2"/>
    <n v="206.84"/>
    <s v="2-3 installments"/>
    <x v="4"/>
  </r>
  <r>
    <s v="acb240f46b51c9c771670344a66976b4"/>
    <n v="1"/>
    <x v="0"/>
    <n v="2"/>
    <n v="28"/>
    <s v="2-3 installments"/>
    <x v="3"/>
  </r>
  <r>
    <s v="c10600160de02ce63a426cc0e410e7a7"/>
    <n v="1"/>
    <x v="0"/>
    <n v="3"/>
    <n v="142.31"/>
    <s v="2-3 installments"/>
    <x v="20"/>
  </r>
  <r>
    <s v="fb66173878dcc988e4e3e1151901b298"/>
    <n v="1"/>
    <x v="0"/>
    <n v="1"/>
    <n v="127.92"/>
    <s v="1 (single)"/>
    <x v="4"/>
  </r>
  <r>
    <s v="60648fdf5b85f552e8aed95a6173d6b6"/>
    <n v="1"/>
    <x v="0"/>
    <n v="4"/>
    <n v="205.1"/>
    <s v="4-6 installments"/>
    <x v="4"/>
  </r>
  <r>
    <s v="bbcc1c8c6b1353a43012bfe1b7380a29"/>
    <n v="1"/>
    <x v="3"/>
    <n v="1"/>
    <n v="51.53"/>
    <s v="1 (single)"/>
    <x v="1"/>
  </r>
  <r>
    <s v="f509234966435e8aef743720d595470b"/>
    <n v="1"/>
    <x v="0"/>
    <n v="1"/>
    <n v="340.13"/>
    <s v="1 (single)"/>
    <x v="1"/>
  </r>
  <r>
    <s v="667a47b3d52c6e88390b50708a061561"/>
    <n v="1"/>
    <x v="0"/>
    <n v="5"/>
    <n v="124.83"/>
    <s v="4-6 installments"/>
    <x v="0"/>
  </r>
  <r>
    <s v="7687a7e01201cd5d9a13d6caaf17949e"/>
    <n v="1"/>
    <x v="0"/>
    <n v="1"/>
    <n v="104.39"/>
    <s v="1 (single)"/>
    <x v="8"/>
  </r>
  <r>
    <s v="86245d8147b4d169e9e1587c6d4e7f45"/>
    <n v="1"/>
    <x v="0"/>
    <n v="1"/>
    <n v="48.37"/>
    <s v="1 (single)"/>
    <x v="1"/>
  </r>
  <r>
    <s v="ddf574153803a9012e68e479fa941b0f"/>
    <n v="1"/>
    <x v="0"/>
    <n v="1"/>
    <n v="33.23"/>
    <s v="1 (single)"/>
    <x v="7"/>
  </r>
  <r>
    <s v="2f781724d497e0d63c12e8ece70977e1"/>
    <n v="1"/>
    <x v="1"/>
    <n v="1"/>
    <n v="31.33"/>
    <s v="1 (single)"/>
    <x v="1"/>
  </r>
  <r>
    <s v="0794929f95ad2d3371bf525e22a2603f"/>
    <n v="1"/>
    <x v="1"/>
    <n v="1"/>
    <n v="181.47"/>
    <s v="1 (single)"/>
    <x v="10"/>
  </r>
  <r>
    <s v="4725eb9672221e03c250c9a5ff5736e7"/>
    <n v="1"/>
    <x v="0"/>
    <n v="5"/>
    <n v="1071.1"/>
    <s v="4-6 installments"/>
    <x v="0"/>
  </r>
  <r>
    <s v="d807318c6ed8193c569cad0f755131fa"/>
    <n v="1"/>
    <x v="0"/>
    <n v="8"/>
    <n v="344.27"/>
    <s v="7-10 installments"/>
    <x v="0"/>
  </r>
  <r>
    <s v="443aabd96751d0f91e92d34dae9f473a"/>
    <n v="1"/>
    <x v="0"/>
    <n v="1"/>
    <n v="30.27"/>
    <s v="1 (single)"/>
    <x v="0"/>
  </r>
  <r>
    <s v="21577126c19bf11a0b91592e5844ba78"/>
    <n v="13"/>
    <x v="2"/>
    <n v="1"/>
    <n v="4.74"/>
    <s v="1 (single)"/>
    <x v="12"/>
  </r>
  <r>
    <s v="8ac93a8ac692eb2429203b73b7adf7bb"/>
    <n v="1"/>
    <x v="0"/>
    <n v="3"/>
    <n v="78.37"/>
    <s v="2-3 installments"/>
    <x v="1"/>
  </r>
  <r>
    <s v="f9d2e3d2cc060d2d5fbbaef4fba580b1"/>
    <n v="1"/>
    <x v="0"/>
    <n v="1"/>
    <n v="34.03"/>
    <s v="1 (single)"/>
    <x v="9"/>
  </r>
  <r>
    <s v="622b9d86199a98a59cded9f26507efce"/>
    <n v="1"/>
    <x v="0"/>
    <n v="1"/>
    <n v="75.42"/>
    <s v="1 (single)"/>
    <x v="8"/>
  </r>
  <r>
    <s v="429538330ae6d874fd05455f574f5852"/>
    <n v="1"/>
    <x v="0"/>
    <n v="2"/>
    <n v="64.09999999999999"/>
    <s v="2-3 installments"/>
    <x v="0"/>
  </r>
  <r>
    <s v="cecff548587c9609f2223971989c94c0"/>
    <n v="1"/>
    <x v="1"/>
    <n v="1"/>
    <n v="38.13"/>
    <s v="1 (single)"/>
    <x v="24"/>
  </r>
  <r>
    <s v="c9f1715aa7997f1ebfb8560a516d92fd"/>
    <n v="1"/>
    <x v="0"/>
    <n v="4"/>
    <n v="591.88"/>
    <s v="4-6 installments"/>
    <x v="22"/>
  </r>
  <r>
    <s v="29e51ca4b5b37a60b607bde44f24d37e"/>
    <n v="1"/>
    <x v="0"/>
    <n v="3"/>
    <n v="192.98"/>
    <s v="2-3 installments"/>
    <x v="1"/>
  </r>
  <r>
    <s v="f3e6d2423031a399bbfc48b496eb12e7"/>
    <n v="1"/>
    <x v="0"/>
    <n v="8"/>
    <n v="115.35"/>
    <s v="7-10 installments"/>
    <x v="12"/>
  </r>
  <r>
    <s v="c55c2cba4bd6069c80c2531fe9a9188a"/>
    <n v="1"/>
    <x v="1"/>
    <n v="1"/>
    <n v="159.69"/>
    <s v="1 (single)"/>
    <x v="12"/>
  </r>
  <r>
    <s v="ba87f0ac948c4b79c4c6faf863b153f0"/>
    <n v="1"/>
    <x v="0"/>
    <n v="2"/>
    <n v="64.37"/>
    <s v="2-3 installments"/>
    <x v="1"/>
  </r>
  <r>
    <s v="8ea686421c93e25c034f9c1f0a0058be"/>
    <n v="1"/>
    <x v="0"/>
    <n v="1"/>
    <n v="65.31999999999999"/>
    <s v="1 (single)"/>
    <x v="0"/>
  </r>
  <r>
    <s v="d15a203ea25983a3a17ec382a8a9122e"/>
    <n v="1"/>
    <x v="0"/>
    <n v="1"/>
    <n v="105.22"/>
    <s v="1 (single)"/>
    <x v="1"/>
  </r>
  <r>
    <s v="42ba12b4f475fa439830ed994ad57b96"/>
    <n v="1"/>
    <x v="0"/>
    <n v="1"/>
    <n v="113.15"/>
    <s v="1 (single)"/>
    <x v="1"/>
  </r>
  <r>
    <s v="66f60a049e91f3849e5f8f328ccca54f"/>
    <n v="1"/>
    <x v="0"/>
    <n v="4"/>
    <n v="375.93"/>
    <s v="4-6 installments"/>
    <x v="12"/>
  </r>
  <r>
    <s v="36ea02534d94c9d58bbbd06fddb3fa9a"/>
    <n v="1"/>
    <x v="0"/>
    <n v="7"/>
    <n v="135.08"/>
    <s v="7-10 installments"/>
    <x v="1"/>
  </r>
  <r>
    <s v="2f03dc11560f16242cd6cfbd13c05036"/>
    <n v="1"/>
    <x v="0"/>
    <n v="8"/>
    <n v="196.7"/>
    <s v="7-10 installments"/>
    <x v="4"/>
  </r>
  <r>
    <s v="76aa9d78a4f1594dcb28d8eca7734469"/>
    <n v="1"/>
    <x v="0"/>
    <n v="1"/>
    <n v="46.78"/>
    <s v="1 (single)"/>
    <x v="1"/>
  </r>
  <r>
    <s v="52cb9b4d5ee3ce7d1e2a8d9c2376fd44"/>
    <n v="1"/>
    <x v="1"/>
    <n v="1"/>
    <n v="144.12"/>
    <s v="1 (single)"/>
    <x v="13"/>
  </r>
  <r>
    <s v="02d8a3fffa425e73385cc7f7a6518fbe"/>
    <n v="1"/>
    <x v="0"/>
    <n v="1"/>
    <n v="21.39"/>
    <s v="1 (single)"/>
    <x v="1"/>
  </r>
  <r>
    <s v="b516aaa690f572fbb0bcd7159d394115"/>
    <n v="1"/>
    <x v="0"/>
    <n v="1"/>
    <n v="30.66"/>
    <s v="1 (single)"/>
    <x v="12"/>
  </r>
  <r>
    <s v="2e3c8cb46818cca862d890ce07412a53"/>
    <n v="1"/>
    <x v="0"/>
    <n v="1"/>
    <n v="116.85"/>
    <s v="1 (single)"/>
    <x v="8"/>
  </r>
  <r>
    <s v="0e5120f3452260c976eae23edd2d5a0a"/>
    <n v="1"/>
    <x v="1"/>
    <n v="1"/>
    <n v="56.64"/>
    <s v="1 (single)"/>
    <x v="1"/>
  </r>
  <r>
    <s v="d9064a51ed213dcd0cfe59a9039ec458"/>
    <n v="1"/>
    <x v="0"/>
    <n v="1"/>
    <n v="61.73"/>
    <s v="1 (single)"/>
    <x v="1"/>
  </r>
  <r>
    <s v="f6b9db7ac3bc6be81597b909a90978fd"/>
    <n v="1"/>
    <x v="0"/>
    <n v="1"/>
    <n v="204.75"/>
    <s v="1 (single)"/>
    <x v="1"/>
  </r>
  <r>
    <s v="334e118f51cc0e200822d5f117db5f19"/>
    <n v="1"/>
    <x v="0"/>
    <n v="6"/>
    <n v="63.5"/>
    <s v="4-6 installments"/>
    <x v="1"/>
  </r>
  <r>
    <s v="22fe58e8a8084630f52ce3fbb02c9ac1"/>
    <n v="1"/>
    <x v="0"/>
    <n v="3"/>
    <n v="230.52"/>
    <s v="2-3 installments"/>
    <x v="1"/>
  </r>
  <r>
    <s v="94d343eb93a8da737ff05484f33ea4b9"/>
    <n v="1"/>
    <x v="2"/>
    <n v="1"/>
    <n v="88.31999999999999"/>
    <s v="1 (single)"/>
    <x v="7"/>
  </r>
  <r>
    <s v="47399920ee7546351440204086acb793"/>
    <n v="1"/>
    <x v="1"/>
    <n v="1"/>
    <n v="846.72"/>
    <s v="1 (single)"/>
    <x v="12"/>
  </r>
  <r>
    <s v="42faa5e8832ee94d503e6a18da7b671f"/>
    <n v="1"/>
    <x v="0"/>
    <n v="2"/>
    <n v="58"/>
    <s v="2-3 installments"/>
    <x v="3"/>
  </r>
  <r>
    <s v="c478aa87a01bd4882dec6d81fda7897e"/>
    <n v="1"/>
    <x v="0"/>
    <n v="1"/>
    <n v="486.69"/>
    <s v="1 (single)"/>
    <x v="6"/>
  </r>
  <r>
    <s v="59c134c32edc0046c31ad8bd6f521b61"/>
    <n v="1"/>
    <x v="0"/>
    <n v="4"/>
    <n v="45.66"/>
    <s v="4-6 installments"/>
    <x v="0"/>
  </r>
  <r>
    <s v="37a4ce5cc129f57f3c0d75ea0930f420"/>
    <n v="1"/>
    <x v="0"/>
    <n v="5"/>
    <n v="53.75"/>
    <s v="4-6 installments"/>
    <x v="9"/>
  </r>
  <r>
    <s v="6b1e15c6a0e45c136eb1b2474ca126e9"/>
    <n v="1"/>
    <x v="0"/>
    <n v="8"/>
    <n v="573.33"/>
    <s v="7-10 installments"/>
    <x v="12"/>
  </r>
  <r>
    <s v="3902c863a4cc7b325b57a420f8012a0e"/>
    <n v="1"/>
    <x v="0"/>
    <n v="2"/>
    <n v="136.2"/>
    <s v="2-3 installments"/>
    <x v="16"/>
  </r>
  <r>
    <s v="6024ba74feaaac8884b2c5c9a8dce93b"/>
    <n v="1"/>
    <x v="1"/>
    <n v="1"/>
    <n v="62.1"/>
    <s v="1 (single)"/>
    <x v="0"/>
  </r>
  <r>
    <s v="bb4a9be7985d105a189b15022bcc7120"/>
    <n v="1"/>
    <x v="0"/>
    <n v="1"/>
    <n v="53.37"/>
    <s v="1 (single)"/>
    <x v="1"/>
  </r>
  <r>
    <s v="b20dd961dbee68e4ec89fc7d71e111cf"/>
    <n v="1"/>
    <x v="0"/>
    <n v="5"/>
    <n v="161.48"/>
    <s v="4-6 installments"/>
    <x v="1"/>
  </r>
  <r>
    <s v="aa799c67bfe59b0de24f6db1dc1b776e"/>
    <n v="1"/>
    <x v="0"/>
    <n v="8"/>
    <n v="240.4"/>
    <s v="7-10 installments"/>
    <x v="1"/>
  </r>
  <r>
    <s v="f8268f009c38528d7c7840a5d46ef8ca"/>
    <n v="1"/>
    <x v="0"/>
    <n v="2"/>
    <n v="166.81"/>
    <s v="2-3 installments"/>
    <x v="7"/>
  </r>
  <r>
    <s v="afa48e09396661173e0b57a4710203be"/>
    <n v="1"/>
    <x v="0"/>
    <n v="7"/>
    <n v="130.56"/>
    <s v="7-10 installments"/>
    <x v="1"/>
  </r>
  <r>
    <s v="6ca5c63fb52f32ccf5309fddb636c3a8"/>
    <n v="1"/>
    <x v="1"/>
    <n v="1"/>
    <n v="44.82"/>
    <s v="1 (single)"/>
    <x v="20"/>
  </r>
  <r>
    <s v="46aed1a9166babaebbe7af749841b024"/>
    <n v="1"/>
    <x v="0"/>
    <n v="1"/>
    <n v="76.08"/>
    <s v="1 (single)"/>
    <x v="1"/>
  </r>
  <r>
    <s v="9960ee97c2f8d801a200a01893b3942f"/>
    <n v="1"/>
    <x v="0"/>
    <n v="1"/>
    <n v="5.34"/>
    <s v="1 (single)"/>
    <x v="4"/>
  </r>
  <r>
    <s v="abeaa3ff8b9c8c049a351e55c4c9fc31"/>
    <n v="1"/>
    <x v="2"/>
    <n v="1"/>
    <n v="141.81"/>
    <s v="1 (single)"/>
    <x v="12"/>
  </r>
  <r>
    <s v="416699ef2e608b6f2496788d1eab0329"/>
    <n v="1"/>
    <x v="0"/>
    <n v="4"/>
    <n v="146.02"/>
    <s v="4-6 installments"/>
    <x v="1"/>
  </r>
  <r>
    <s v="b636703317e3a173ebe3770beda32aea"/>
    <n v="1"/>
    <x v="0"/>
    <n v="1"/>
    <n v="45.05"/>
    <s v="1 (single)"/>
    <x v="19"/>
  </r>
  <r>
    <s v="99e4724c6accb3d63bd87535d713b856"/>
    <n v="1"/>
    <x v="0"/>
    <n v="3"/>
    <n v="151.06"/>
    <s v="2-3 installments"/>
    <x v="12"/>
  </r>
  <r>
    <s v="11f7b0d8e34bbcd73125bf46d0184a99"/>
    <n v="1"/>
    <x v="0"/>
    <n v="8"/>
    <n v="353.07"/>
    <s v="7-10 installments"/>
    <x v="2"/>
  </r>
  <r>
    <s v="394f7579c871c612634cfb93294745b0"/>
    <n v="1"/>
    <x v="0"/>
    <n v="1"/>
    <n v="75.53"/>
    <s v="1 (single)"/>
    <x v="1"/>
  </r>
  <r>
    <s v="6a8456c9e88a7b8905c7fede59f25b5d"/>
    <n v="1"/>
    <x v="1"/>
    <n v="1"/>
    <n v="53.71"/>
    <s v="1 (single)"/>
    <x v="1"/>
  </r>
  <r>
    <s v="342505ef4323f0572eda009be6080f6c"/>
    <n v="1"/>
    <x v="0"/>
    <n v="1"/>
    <n v="88.65000000000001"/>
    <s v="1 (single)"/>
    <x v="1"/>
  </r>
  <r>
    <s v="a89be75924730a39d29149cc159514e1"/>
    <n v="1"/>
    <x v="0"/>
    <n v="1"/>
    <n v="34.31"/>
    <s v="1 (single)"/>
    <x v="4"/>
  </r>
  <r>
    <s v="8e806cca085990fdc8483aeb130d1330"/>
    <n v="1"/>
    <x v="0"/>
    <n v="3"/>
    <n v="71.14"/>
    <s v="2-3 installments"/>
    <x v="16"/>
  </r>
  <r>
    <s v="a9119eb77d6200811953803a7b6539e1"/>
    <n v="2"/>
    <x v="2"/>
    <n v="1"/>
    <n v="44.92"/>
    <s v="1 (single)"/>
    <x v="8"/>
  </r>
  <r>
    <s v="882c1e2076610adab15e5a68430d2180"/>
    <n v="1"/>
    <x v="0"/>
    <n v="2"/>
    <n v="276.84"/>
    <s v="2-3 installments"/>
    <x v="12"/>
  </r>
  <r>
    <s v="e77eb7578799cc588feca0f6cf56a49e"/>
    <n v="1"/>
    <x v="2"/>
    <n v="1"/>
    <n v="12.55"/>
    <s v="1 (single)"/>
    <x v="1"/>
  </r>
  <r>
    <s v="fc104774e9921bae682e646267066b82"/>
    <n v="1"/>
    <x v="0"/>
    <n v="3"/>
    <n v="100.34"/>
    <s v="2-3 installments"/>
    <x v="6"/>
  </r>
  <r>
    <s v="c9e21564afa689e7e67a79fdebfcd286"/>
    <n v="1"/>
    <x v="0"/>
    <n v="1"/>
    <n v="387.99"/>
    <s v="1 (single)"/>
    <x v="4"/>
  </r>
  <r>
    <s v="58b3c61516dc5ed6140b6a09acbeb05f"/>
    <n v="1"/>
    <x v="0"/>
    <n v="1"/>
    <n v="1.42"/>
    <s v="1 (single)"/>
    <x v="0"/>
  </r>
  <r>
    <s v="79f5d148d1ff5ef1e6cbf9ac6d38f7dd"/>
    <n v="1"/>
    <x v="0"/>
    <n v="3"/>
    <n v="193.22"/>
    <s v="2-3 installments"/>
    <x v="12"/>
  </r>
  <r>
    <s v="00fcf938cde49ae138942b632ed62393"/>
    <n v="1"/>
    <x v="1"/>
    <n v="1"/>
    <n v="50.34"/>
    <s v="1 (single)"/>
    <x v="6"/>
  </r>
  <r>
    <s v="c0bc3a7a457b7bf1cef49c366c5832af"/>
    <n v="1"/>
    <x v="0"/>
    <n v="2"/>
    <n v="52.58"/>
    <s v="2-3 installments"/>
    <x v="1"/>
  </r>
  <r>
    <s v="f497d2fc6c463f8bb817f0e94bf108bd"/>
    <n v="1"/>
    <x v="0"/>
    <n v="8"/>
    <n v="94.67"/>
    <s v="7-10 installments"/>
    <x v="16"/>
  </r>
  <r>
    <s v="8363d443c31df471966f714d848f570c"/>
    <n v="1"/>
    <x v="0"/>
    <n v="8"/>
    <n v="343.55"/>
    <s v="7-10 installments"/>
    <x v="1"/>
  </r>
  <r>
    <s v="3860987243c481275152ad76e491c663"/>
    <n v="1"/>
    <x v="0"/>
    <n v="8"/>
    <n v="173.82"/>
    <s v="7-10 installments"/>
    <x v="12"/>
  </r>
  <r>
    <s v="b4c4d00d5455e74ead9715bc1f9e8774"/>
    <n v="1"/>
    <x v="1"/>
    <n v="1"/>
    <n v="32.38"/>
    <s v="1 (single)"/>
    <x v="1"/>
  </r>
  <r>
    <s v="dad3d731936eb6c4a605b457dec8a0d7"/>
    <n v="1"/>
    <x v="0"/>
    <n v="2"/>
    <n v="128.88"/>
    <s v="2-3 installments"/>
    <x v="1"/>
  </r>
  <r>
    <s v="c73c03cf41cc2b70000a4e461d11533c"/>
    <n v="1"/>
    <x v="0"/>
    <n v="1"/>
    <n v="47.53"/>
    <s v="1 (single)"/>
    <x v="16"/>
  </r>
  <r>
    <s v="3f16ecca5e6ed7d003a0abe629c98876"/>
    <n v="1"/>
    <x v="0"/>
    <n v="2"/>
    <n v="127.29"/>
    <s v="2-3 installments"/>
    <x v="1"/>
  </r>
  <r>
    <s v="7ddca388c2366f7f22d6908a12601a6b"/>
    <n v="1"/>
    <x v="1"/>
    <n v="1"/>
    <n v="206.92"/>
    <s v="1 (single)"/>
    <x v="7"/>
  </r>
  <r>
    <s v="9e5069596e2a296be44ec1e268bf823f"/>
    <n v="1"/>
    <x v="0"/>
    <n v="2"/>
    <n v="102.96"/>
    <s v="2-3 installments"/>
    <x v="0"/>
  </r>
  <r>
    <s v="790a65965d2b4ee225f616bd1b7dcd64"/>
    <n v="1"/>
    <x v="0"/>
    <n v="1"/>
    <n v="136.9"/>
    <s v="1 (single)"/>
    <x v="1"/>
  </r>
  <r>
    <s v="c057007d38fa1eb53e9eaf0602830467"/>
    <n v="1"/>
    <x v="1"/>
    <n v="1"/>
    <n v="56.78"/>
    <s v="1 (single)"/>
    <x v="1"/>
  </r>
  <r>
    <s v="cad08f9cafe86a00a19ad9376c356779"/>
    <n v="1"/>
    <x v="3"/>
    <n v="1"/>
    <n v="70.05"/>
    <s v="1 (single)"/>
    <x v="13"/>
  </r>
  <r>
    <s v="045e848420a12f1b3dbcb2e6e375852b"/>
    <n v="1"/>
    <x v="0"/>
    <n v="2"/>
    <n v="54.44"/>
    <s v="2-3 installments"/>
    <x v="0"/>
  </r>
  <r>
    <s v="241b1a5ff1d152dc47bf2093ea154edf"/>
    <n v="1"/>
    <x v="0"/>
    <n v="6"/>
    <n v="60.27"/>
    <s v="4-6 installments"/>
    <x v="1"/>
  </r>
  <r>
    <s v="762e43a4ec270117f892451cad4a1bb7"/>
    <n v="1"/>
    <x v="0"/>
    <n v="1"/>
    <n v="25.71"/>
    <s v="1 (single)"/>
    <x v="12"/>
  </r>
  <r>
    <s v="30d069e8fe27dc74e756bbb4f470a361"/>
    <n v="1"/>
    <x v="0"/>
    <n v="1"/>
    <n v="16.98"/>
    <s v="1 (single)"/>
    <x v="20"/>
  </r>
  <r>
    <s v="f76722e1f5bbed6240fe01d579139c3f"/>
    <n v="1"/>
    <x v="1"/>
    <n v="1"/>
    <n v="63.1"/>
    <s v="1 (single)"/>
    <x v="3"/>
  </r>
  <r>
    <s v="17abba481cb8e119c2d2fe55ee7e6bee"/>
    <n v="1"/>
    <x v="0"/>
    <n v="4"/>
    <n v="209.53"/>
    <s v="4-6 installments"/>
    <x v="1"/>
  </r>
  <r>
    <s v="a662d10f23e89a7efa93b6d02329d18c"/>
    <n v="1"/>
    <x v="0"/>
    <n v="4"/>
    <n v="152.92"/>
    <s v="4-6 installments"/>
    <x v="1"/>
  </r>
  <r>
    <s v="a1211febecce5b1f8faf9f5e533bd627"/>
    <n v="1"/>
    <x v="1"/>
    <n v="1"/>
    <n v="99.34999999999999"/>
    <s v="1 (single)"/>
    <x v="1"/>
  </r>
  <r>
    <s v="40dc3a64281055bc8778d0281421bd63"/>
    <n v="1"/>
    <x v="0"/>
    <n v="5"/>
    <n v="148.78"/>
    <s v="4-6 installments"/>
    <x v="12"/>
  </r>
  <r>
    <s v="f97e435076c45487417ce991028f5445"/>
    <n v="1"/>
    <x v="0"/>
    <n v="1"/>
    <n v="50.7"/>
    <s v="1 (single)"/>
    <x v="18"/>
  </r>
  <r>
    <s v="7cb0e189a22c83ad1be22c76d4f45538"/>
    <n v="1"/>
    <x v="0"/>
    <n v="1"/>
    <n v="42.41"/>
    <s v="1 (single)"/>
    <x v="1"/>
  </r>
  <r>
    <s v="d8c2d5ded5aae20ac6a6e9ef34d9c3dd"/>
    <n v="1"/>
    <x v="0"/>
    <n v="4"/>
    <n v="179.22"/>
    <s v="4-6 installments"/>
    <x v="1"/>
  </r>
  <r>
    <s v="e57050216cdcbc40e35c8f5667f7806e"/>
    <n v="2"/>
    <x v="0"/>
    <n v="1"/>
    <n v="21.21"/>
    <s v="1 (single)"/>
    <x v="7"/>
  </r>
  <r>
    <s v="8a2a5c9ec8db9fd57f3af20fb4fa32af"/>
    <n v="1"/>
    <x v="0"/>
    <n v="4"/>
    <n v="213.81"/>
    <s v="4-6 installments"/>
    <x v="1"/>
  </r>
  <r>
    <s v="ed8319a94e3499f610df892d44e45767"/>
    <n v="1"/>
    <x v="0"/>
    <n v="6"/>
    <n v="167.48"/>
    <s v="4-6 installments"/>
    <x v="2"/>
  </r>
  <r>
    <s v="c809b7fce9716f7f28909c7d5aca9eab"/>
    <n v="1"/>
    <x v="0"/>
    <n v="5"/>
    <n v="112.49"/>
    <s v="4-6 installments"/>
    <x v="0"/>
  </r>
  <r>
    <s v="36f508b04d2ca8729c27e11382939f41"/>
    <n v="1"/>
    <x v="0"/>
    <n v="1"/>
    <n v="22.69"/>
    <s v="1 (single)"/>
    <x v="1"/>
  </r>
  <r>
    <s v="02be6bbf24cd996eb35dad6e9e7a09ab"/>
    <n v="1"/>
    <x v="0"/>
    <n v="3"/>
    <n v="260"/>
    <s v="2-3 installments"/>
    <x v="0"/>
  </r>
  <r>
    <s v="c7740e0a4fdfedf93d82593caadc5640"/>
    <n v="1"/>
    <x v="0"/>
    <n v="1"/>
    <n v="42.22"/>
    <s v="1 (single)"/>
    <x v="1"/>
  </r>
  <r>
    <s v="da0c01c648efe58143eae5e7c1a38ac0"/>
    <n v="1"/>
    <x v="1"/>
    <n v="1"/>
    <n v="419.89"/>
    <s v="1 (single)"/>
    <x v="1"/>
  </r>
  <r>
    <s v="2b18686c9329e1cd201d6d4015268ca9"/>
    <n v="1"/>
    <x v="0"/>
    <n v="3"/>
    <n v="143.24"/>
    <s v="2-3 installments"/>
    <x v="1"/>
  </r>
  <r>
    <s v="2c68510f2fa96a537e4c75da3b3bada8"/>
    <n v="1"/>
    <x v="0"/>
    <n v="2"/>
    <n v="120.17"/>
    <s v="2-3 installments"/>
    <x v="12"/>
  </r>
  <r>
    <s v="d49363a0cc2a1915a5a11f85ea08ea48"/>
    <n v="1"/>
    <x v="0"/>
    <n v="2"/>
    <n v="102.66"/>
    <s v="2-3 installments"/>
    <x v="8"/>
  </r>
  <r>
    <s v="ff6ae1548ceeb3aabebe8025b622bb3e"/>
    <n v="1"/>
    <x v="1"/>
    <n v="1"/>
    <n v="64.36"/>
    <s v="1 (single)"/>
    <x v="1"/>
  </r>
  <r>
    <s v="591083bc42b589c7052118aa83118e76"/>
    <n v="3"/>
    <x v="2"/>
    <n v="1"/>
    <n v="20"/>
    <s v="1 (single)"/>
    <x v="4"/>
  </r>
  <r>
    <s v="e277b1138569691c38391eeb121f3176"/>
    <n v="1"/>
    <x v="0"/>
    <n v="6"/>
    <n v="65.70999999999999"/>
    <s v="4-6 installments"/>
    <x v="0"/>
  </r>
  <r>
    <s v="455bef37f8ae2d5a8d99c72a6ffdbb6e"/>
    <n v="1"/>
    <x v="0"/>
    <n v="1"/>
    <n v="91.28"/>
    <s v="1 (single)"/>
    <x v="3"/>
  </r>
  <r>
    <s v="535b29494ee7ee79968ec7d9f42b3e23"/>
    <n v="1"/>
    <x v="1"/>
    <n v="1"/>
    <n v="232.23"/>
    <s v="1 (single)"/>
    <x v="12"/>
  </r>
  <r>
    <s v="d6e7d19f0fe4b6df00f3e0389d859e44"/>
    <n v="1"/>
    <x v="0"/>
    <n v="1"/>
    <n v="150.7"/>
    <s v="1 (single)"/>
    <x v="1"/>
  </r>
  <r>
    <s v="e0f9009cf0a83fa9341d61e7052a6e5d"/>
    <n v="1"/>
    <x v="0"/>
    <n v="3"/>
    <n v="102.27"/>
    <s v="2-3 installments"/>
    <x v="10"/>
  </r>
  <r>
    <s v="a6361585c0b12a78bf663af14eb817e7"/>
    <n v="1"/>
    <x v="1"/>
    <n v="1"/>
    <n v="155.49"/>
    <s v="1 (single)"/>
    <x v="0"/>
  </r>
  <r>
    <s v="64582c699f99b4dd3c326b13c3bdc644"/>
    <n v="1"/>
    <x v="1"/>
    <n v="1"/>
    <n v="803.92"/>
    <s v="1 (single)"/>
    <x v="5"/>
  </r>
  <r>
    <s v="dc1566d1da1fa9690e49a940769c4f81"/>
    <n v="1"/>
    <x v="0"/>
    <n v="3"/>
    <n v="36.35"/>
    <s v="2-3 installments"/>
    <x v="1"/>
  </r>
  <r>
    <s v="04f2e46bdb0ab9fb67a417100fb3ca71"/>
    <n v="1"/>
    <x v="1"/>
    <n v="1"/>
    <n v="55.1"/>
    <s v="1 (single)"/>
    <x v="12"/>
  </r>
  <r>
    <s v="84f9634e0295cecca0f76ae5cf5634f2"/>
    <n v="1"/>
    <x v="1"/>
    <n v="1"/>
    <n v="43.09"/>
    <s v="1 (single)"/>
    <x v="8"/>
  </r>
  <r>
    <s v="723f99b0beda55330ece6bebc46b3d5b"/>
    <n v="1"/>
    <x v="0"/>
    <n v="7"/>
    <n v="342.02"/>
    <s v="7-10 installments"/>
    <x v="0"/>
  </r>
  <r>
    <s v="40b6a430e16e22f01fcf64a0a39d8aad"/>
    <n v="1"/>
    <x v="0"/>
    <n v="1"/>
    <n v="328.62"/>
    <s v="1 (single)"/>
    <x v="6"/>
  </r>
  <r>
    <s v="1dbda1500ea9a7d9fcb18e54bfc725e2"/>
    <n v="1"/>
    <x v="0"/>
    <n v="1"/>
    <n v="98.33"/>
    <s v="1 (single)"/>
    <x v="12"/>
  </r>
  <r>
    <s v="db97652cf517d2cd03db63dec489ca62"/>
    <n v="3"/>
    <x v="2"/>
    <n v="1"/>
    <n v="7.15"/>
    <s v="1 (single)"/>
    <x v="1"/>
  </r>
  <r>
    <s v="a650c3b90a4fe07df3649652c1571200"/>
    <n v="1"/>
    <x v="0"/>
    <n v="10"/>
    <n v="123.05"/>
    <s v="7-10 installments"/>
    <x v="1"/>
  </r>
  <r>
    <s v="8774d6fb5a8c64bbb720a8271eb207c0"/>
    <n v="1"/>
    <x v="0"/>
    <n v="10"/>
    <n v="117.03"/>
    <s v="7-10 installments"/>
    <x v="0"/>
  </r>
  <r>
    <s v="9b6855d2b0ab897952d0ea1034d87d89"/>
    <n v="1"/>
    <x v="0"/>
    <n v="3"/>
    <n v="403.8"/>
    <s v="2-3 installments"/>
    <x v="1"/>
  </r>
  <r>
    <s v="b1d88d1e4179448cac98b8d433e23316"/>
    <n v="1"/>
    <x v="1"/>
    <n v="1"/>
    <n v="107.37"/>
    <s v="1 (single)"/>
    <x v="4"/>
  </r>
  <r>
    <s v="fa2cfb69189369210d02d7f26fb6d59d"/>
    <n v="1"/>
    <x v="0"/>
    <n v="4"/>
    <n v="43.27"/>
    <s v="4-6 installments"/>
    <x v="1"/>
  </r>
  <r>
    <s v="29152a6bbb878d0f03d10e9ee8f59093"/>
    <n v="1"/>
    <x v="0"/>
    <n v="2"/>
    <n v="70.06"/>
    <s v="2-3 installments"/>
    <x v="20"/>
  </r>
  <r>
    <s v="2c35215a3c576f6e51d0012fb4a8cb3b"/>
    <n v="1"/>
    <x v="0"/>
    <n v="1"/>
    <n v="92.20999999999999"/>
    <s v="1 (single)"/>
    <x v="1"/>
  </r>
  <r>
    <s v="ae0c769d416e6948678cba4fdf4f43c9"/>
    <n v="1"/>
    <x v="0"/>
    <n v="1"/>
    <n v="97.65000000000001"/>
    <s v="1 (single)"/>
    <x v="0"/>
  </r>
  <r>
    <s v="87f41ac2bb62582fa23ddb02b79ef724"/>
    <n v="1"/>
    <x v="0"/>
    <n v="6"/>
    <n v="179.3"/>
    <s v="4-6 installments"/>
    <x v="15"/>
  </r>
  <r>
    <s v="cc0ef7be3ac8e4f2887c5ea6dc590e41"/>
    <n v="1"/>
    <x v="1"/>
    <n v="1"/>
    <n v="70.34999999999999"/>
    <s v="1 (single)"/>
    <x v="4"/>
  </r>
  <r>
    <s v="ac21bec6ae437954a28c4db16dd5737f"/>
    <n v="1"/>
    <x v="0"/>
    <n v="10"/>
    <n v="518.59"/>
    <s v="7-10 installments"/>
    <x v="1"/>
  </r>
  <r>
    <s v="47a4127cb0dbefba62b1f27417f295e5"/>
    <n v="1"/>
    <x v="1"/>
    <n v="1"/>
    <n v="38.39"/>
    <s v="1 (single)"/>
    <x v="1"/>
  </r>
  <r>
    <s v="574f906eedf477adaf3507222887d81f"/>
    <n v="1"/>
    <x v="1"/>
    <n v="1"/>
    <n v="154.53"/>
    <s v="1 (single)"/>
    <x v="4"/>
  </r>
  <r>
    <s v="f25e32d51127cbef9f269ecae2c83573"/>
    <n v="1"/>
    <x v="1"/>
    <n v="1"/>
    <n v="70.72"/>
    <s v="1 (single)"/>
    <x v="1"/>
  </r>
  <r>
    <s v="949280c70c6d62ec9c06fffc5ecf1fe4"/>
    <n v="1"/>
    <x v="0"/>
    <n v="4"/>
    <n v="49.42"/>
    <s v="4-6 installments"/>
    <x v="6"/>
  </r>
  <r>
    <s v="100c3a4b273a82310ce16d5524e14450"/>
    <n v="1"/>
    <x v="0"/>
    <n v="2"/>
    <n v="136.49"/>
    <s v="2-3 installments"/>
    <x v="0"/>
  </r>
  <r>
    <s v="5f7363eba95d6b80c0b0d44e53193e0b"/>
    <n v="1"/>
    <x v="0"/>
    <n v="2"/>
    <n v="77.38"/>
    <s v="2-3 installments"/>
    <x v="1"/>
  </r>
  <r>
    <s v="3d217b7bcefc3bc37d3fbf5a1b7fc009"/>
    <n v="1"/>
    <x v="0"/>
    <n v="3"/>
    <n v="174.11"/>
    <s v="2-3 installments"/>
    <x v="9"/>
  </r>
  <r>
    <s v="2501d981eb7ba23c129bb38d8fefdda8"/>
    <n v="1"/>
    <x v="0"/>
    <n v="1"/>
    <n v="212.61"/>
    <s v="1 (single)"/>
    <x v="1"/>
  </r>
  <r>
    <s v="4e906592ffe21666b515f88ec700cdeb"/>
    <n v="1"/>
    <x v="0"/>
    <n v="1"/>
    <n v="57.6"/>
    <s v="1 (single)"/>
    <x v="1"/>
  </r>
  <r>
    <s v="57dbf0bb6156d7ab17e1af9223e06f6f"/>
    <n v="1"/>
    <x v="0"/>
    <n v="1"/>
    <n v="99.43000000000001"/>
    <s v="1 (single)"/>
    <x v="24"/>
  </r>
  <r>
    <s v="157ea8293c9bb4a4fbdc68be5e4ac5dd"/>
    <n v="1"/>
    <x v="0"/>
    <n v="1"/>
    <n v="166.35"/>
    <s v="1 (single)"/>
    <x v="1"/>
  </r>
  <r>
    <s v="e4b96fef250adf4067371705b2289e3c"/>
    <n v="1"/>
    <x v="1"/>
    <n v="1"/>
    <n v="92.2"/>
    <s v="1 (single)"/>
    <x v="8"/>
  </r>
  <r>
    <s v="b7aa73a3119c47442c4ff1ee6bab2761"/>
    <n v="1"/>
    <x v="0"/>
    <n v="5"/>
    <n v="118.48"/>
    <s v="4-6 installments"/>
    <x v="24"/>
  </r>
  <r>
    <s v="a562dc4f82a34303219d36cffb2cdd2c"/>
    <n v="1"/>
    <x v="0"/>
    <n v="3"/>
    <n v="194.11"/>
    <s v="2-3 installments"/>
    <x v="6"/>
  </r>
  <r>
    <s v="9d39d357291a0e87c2c2816dabc0b23a"/>
    <n v="1"/>
    <x v="0"/>
    <n v="3"/>
    <n v="311.53"/>
    <s v="2-3 installments"/>
    <x v="6"/>
  </r>
  <r>
    <s v="4d483bf690ca21bdc005df9b623673c7"/>
    <n v="1"/>
    <x v="0"/>
    <n v="8"/>
    <n v="433.05"/>
    <s v="7-10 installments"/>
    <x v="1"/>
  </r>
  <r>
    <s v="67642a6b87ab5c8cdfffd5b81da8a501"/>
    <n v="1"/>
    <x v="2"/>
    <n v="1"/>
    <n v="115.45"/>
    <s v="1 (single)"/>
    <x v="0"/>
  </r>
  <r>
    <s v="309f3a08287b7191569a15914e64c3d2"/>
    <n v="1"/>
    <x v="1"/>
    <n v="1"/>
    <n v="39.09"/>
    <s v="1 (single)"/>
    <x v="16"/>
  </r>
  <r>
    <s v="07ca60831e2821d9443f1a0dccecf9ca"/>
    <n v="1"/>
    <x v="0"/>
    <n v="4"/>
    <n v="137.07"/>
    <s v="4-6 installments"/>
    <x v="0"/>
  </r>
  <r>
    <s v="fbecebecbe32df9dc3411b1e35b5484c"/>
    <n v="1"/>
    <x v="0"/>
    <n v="2"/>
    <n v="36.52"/>
    <s v="2-3 installments"/>
    <x v="12"/>
  </r>
  <r>
    <s v="e0e2edac81c419b8973a6a1ffd13e648"/>
    <n v="1"/>
    <x v="0"/>
    <n v="4"/>
    <n v="145.97"/>
    <s v="4-6 installments"/>
    <x v="1"/>
  </r>
  <r>
    <s v="65f2ded7b4a33849b967662492370923"/>
    <n v="1"/>
    <x v="0"/>
    <n v="1"/>
    <n v="117.27"/>
    <s v="1 (single)"/>
    <x v="6"/>
  </r>
  <r>
    <s v="ef85abe875a2c11ed5321f610f7afa28"/>
    <n v="1"/>
    <x v="0"/>
    <n v="1"/>
    <n v="58.72"/>
    <s v="1 (single)"/>
    <x v="1"/>
  </r>
  <r>
    <s v="00bd50cdd31bd22e9081e6e2d5b3577b"/>
    <n v="3"/>
    <x v="2"/>
    <n v="1"/>
    <n v="40.46"/>
    <s v="1 (single)"/>
    <x v="1"/>
  </r>
  <r>
    <s v="7796f39e1b16dacb03e333547d3c2252"/>
    <n v="1"/>
    <x v="1"/>
    <n v="1"/>
    <n v="186"/>
    <s v="1 (single)"/>
    <x v="2"/>
  </r>
  <r>
    <s v="6a8400c1ae628fd6e3770950582c8b99"/>
    <n v="1"/>
    <x v="0"/>
    <n v="8"/>
    <n v="404.17"/>
    <s v="7-10 installments"/>
    <x v="12"/>
  </r>
  <r>
    <s v="48275cf565f4ea4f291da07bbbc7d330"/>
    <n v="1"/>
    <x v="1"/>
    <n v="1"/>
    <n v="101.28"/>
    <s v="1 (single)"/>
    <x v="12"/>
  </r>
  <r>
    <s v="9da7320835e438e015d139c344164285"/>
    <n v="1"/>
    <x v="1"/>
    <n v="1"/>
    <n v="333.85"/>
    <s v="1 (single)"/>
    <x v="1"/>
  </r>
  <r>
    <s v="afc1e4183307b101e5e2dbdd876a213f"/>
    <n v="1"/>
    <x v="1"/>
    <n v="1"/>
    <n v="267.79"/>
    <s v="1 (single)"/>
    <x v="12"/>
  </r>
  <r>
    <s v="c2be1e0558f4f2932216d9b9f668d987"/>
    <n v="1"/>
    <x v="1"/>
    <n v="1"/>
    <n v="42.07"/>
    <s v="1 (single)"/>
    <x v="8"/>
  </r>
  <r>
    <s v="6ae0fed7d9950cae705f13ef261f3d1e"/>
    <n v="1"/>
    <x v="0"/>
    <n v="1"/>
    <n v="96.81"/>
    <s v="1 (single)"/>
    <x v="12"/>
  </r>
  <r>
    <s v="b3f78acb69b2fca2335a0da9c6615c6b"/>
    <n v="1"/>
    <x v="0"/>
    <n v="2"/>
    <n v="67.23999999999999"/>
    <s v="2-3 installments"/>
    <x v="1"/>
  </r>
  <r>
    <s v="96d3715ccba9f1142b73c862c1c9c322"/>
    <n v="2"/>
    <x v="2"/>
    <n v="1"/>
    <n v="133.24"/>
    <s v="1 (single)"/>
    <x v="4"/>
  </r>
  <r>
    <s v="8572811ca6f313e1da609f4728ff2612"/>
    <n v="1"/>
    <x v="1"/>
    <n v="1"/>
    <n v="386.98"/>
    <s v="1 (single)"/>
    <x v="1"/>
  </r>
  <r>
    <s v="24c6142a989e2c7774a57791c8cd449d"/>
    <n v="1"/>
    <x v="0"/>
    <n v="8"/>
    <n v="270.66"/>
    <s v="7-10 installments"/>
    <x v="0"/>
  </r>
  <r>
    <s v="77b6edd13efe99269ef9b78006e133a3"/>
    <n v="1"/>
    <x v="0"/>
    <n v="2"/>
    <n v="134.9"/>
    <s v="2-3 installments"/>
    <x v="1"/>
  </r>
  <r>
    <s v="f09b9aa6920cc3061b54d2febae19ded"/>
    <n v="1"/>
    <x v="1"/>
    <n v="1"/>
    <n v="77.56999999999999"/>
    <s v="1 (single)"/>
    <x v="0"/>
  </r>
  <r>
    <s v="578c61a097978687b2c5109f39efe918"/>
    <n v="1"/>
    <x v="0"/>
    <n v="2"/>
    <n v="79.61"/>
    <s v="2-3 installments"/>
    <x v="0"/>
  </r>
  <r>
    <s v="e19cd34df6e55d39ab0bf8412fcda86a"/>
    <n v="1"/>
    <x v="0"/>
    <n v="2"/>
    <n v="134.56"/>
    <s v="2-3 installments"/>
    <x v="0"/>
  </r>
  <r>
    <s v="10ef04a6021b2bac686ed668485c8c80"/>
    <n v="1"/>
    <x v="0"/>
    <n v="10"/>
    <n v="249.62"/>
    <s v="7-10 installments"/>
    <x v="16"/>
  </r>
  <r>
    <s v="ae8a31461eb719be6507a81916beb77d"/>
    <n v="1"/>
    <x v="0"/>
    <n v="5"/>
    <n v="56.95"/>
    <s v="4-6 installments"/>
    <x v="1"/>
  </r>
  <r>
    <s v="4317fe882d992cda2fb3d51baeb2751c"/>
    <n v="2"/>
    <x v="2"/>
    <n v="1"/>
    <n v="117.43"/>
    <s v="1 (single)"/>
    <x v="4"/>
  </r>
  <r>
    <s v="c370da0f0fd81902eafd8ed8fbc86804"/>
    <n v="1"/>
    <x v="0"/>
    <n v="2"/>
    <n v="88.89"/>
    <s v="2-3 installments"/>
    <x v="1"/>
  </r>
  <r>
    <s v="2bfe52167cb0f38cfbbdca7154dc3da4"/>
    <n v="1"/>
    <x v="0"/>
    <n v="8"/>
    <n v="203.39"/>
    <s v="7-10 installments"/>
    <x v="1"/>
  </r>
  <r>
    <s v="fc2e6761bfacdd06ef4b5e8c8d9ae9ec"/>
    <n v="1"/>
    <x v="0"/>
    <n v="4"/>
    <n v="182.76"/>
    <s v="4-6 installments"/>
    <x v="1"/>
  </r>
  <r>
    <s v="f1dfaa2d6bf27637f8996f170eb3de79"/>
    <n v="1"/>
    <x v="1"/>
    <n v="1"/>
    <n v="52.59"/>
    <s v="1 (single)"/>
    <x v="1"/>
  </r>
  <r>
    <s v="3375c68ecbc81a56191ced194ca3f760"/>
    <n v="1"/>
    <x v="0"/>
    <n v="10"/>
    <n v="186.43"/>
    <s v="7-10 installments"/>
    <x v="12"/>
  </r>
  <r>
    <s v="115abcb04c714f37dea22d04e52f35cd"/>
    <n v="1"/>
    <x v="1"/>
    <n v="1"/>
    <n v="519.48"/>
    <s v="1 (single)"/>
    <x v="1"/>
  </r>
  <r>
    <s v="41af94fc8bd7a1531543b0268314696f"/>
    <n v="1"/>
    <x v="0"/>
    <n v="6"/>
    <n v="1124.87"/>
    <s v="4-6 installments"/>
    <x v="1"/>
  </r>
  <r>
    <s v="62afcaa7a01e4a51345e58ac350a9b78"/>
    <n v="1"/>
    <x v="0"/>
    <n v="1"/>
    <n v="41.25"/>
    <s v="1 (single)"/>
    <x v="12"/>
  </r>
  <r>
    <s v="9cf62f240f501435b77f4d448a2b5f39"/>
    <n v="1"/>
    <x v="0"/>
    <n v="1"/>
    <n v="93.09999999999999"/>
    <s v="1 (single)"/>
    <x v="1"/>
  </r>
  <r>
    <s v="dd36773263ff4067f6b50d5a7ad9d8b8"/>
    <n v="1"/>
    <x v="0"/>
    <n v="3"/>
    <n v="142.1"/>
    <s v="2-3 installments"/>
    <x v="1"/>
  </r>
  <r>
    <s v="5ae5a2d65d23cd2e0d8a1ca9b0c5a3bf"/>
    <n v="1"/>
    <x v="3"/>
    <n v="1"/>
    <n v="117.49"/>
    <s v="1 (single)"/>
    <x v="6"/>
  </r>
  <r>
    <s v="afaa845a7a044d65051e77109d5b6ac2"/>
    <n v="1"/>
    <x v="0"/>
    <n v="1"/>
    <n v="87.58"/>
    <s v="1 (single)"/>
    <x v="0"/>
  </r>
  <r>
    <s v="c86f0172acfdef71d38e298e4c863976"/>
    <n v="1"/>
    <x v="0"/>
    <n v="3"/>
    <n v="126.92"/>
    <s v="2-3 installments"/>
    <x v="4"/>
  </r>
  <r>
    <s v="43f08913407cac4e74a898d968e58c1a"/>
    <n v="1"/>
    <x v="1"/>
    <n v="1"/>
    <n v="166.19"/>
    <s v="1 (single)"/>
    <x v="0"/>
  </r>
  <r>
    <s v="2e14638c2db98313a31bd3078307ab2d"/>
    <n v="1"/>
    <x v="0"/>
    <n v="6"/>
    <n v="148.19"/>
    <s v="4-6 installments"/>
    <x v="4"/>
  </r>
  <r>
    <s v="0c511eb6cecb1f110a807dad27440c81"/>
    <n v="1"/>
    <x v="0"/>
    <n v="1"/>
    <n v="65.5"/>
    <s v="1 (single)"/>
    <x v="4"/>
  </r>
  <r>
    <s v="672bf50de46d0642f77ef0d01a96bf06"/>
    <n v="1"/>
    <x v="0"/>
    <n v="2"/>
    <n v="90.19"/>
    <s v="2-3 installments"/>
    <x v="17"/>
  </r>
  <r>
    <s v="04d49c33fa60bbc46ab8514d0811d0e3"/>
    <n v="1"/>
    <x v="0"/>
    <n v="1"/>
    <n v="46.56"/>
    <s v="1 (single)"/>
    <x v="12"/>
  </r>
  <r>
    <s v="bdfe88d4db37adc80c492a6097dba6b6"/>
    <n v="1"/>
    <x v="0"/>
    <n v="3"/>
    <n v="151.68"/>
    <s v="2-3 installments"/>
    <x v="8"/>
  </r>
  <r>
    <s v="a800ac0385a83264291f978ab075dd68"/>
    <n v="1"/>
    <x v="0"/>
    <n v="8"/>
    <n v="81.29000000000001"/>
    <s v="7-10 installments"/>
    <x v="26"/>
  </r>
  <r>
    <s v="4faae91a65b5f993113cb0c78ca14a61"/>
    <n v="2"/>
    <x v="2"/>
    <n v="1"/>
    <n v="334.65"/>
    <s v="1 (single)"/>
    <x v="5"/>
  </r>
  <r>
    <s v="65b5697d10acdb50f0d5ce555c8aa46e"/>
    <n v="1"/>
    <x v="0"/>
    <n v="10"/>
    <n v="610.96"/>
    <s v="7-10 installments"/>
    <x v="1"/>
  </r>
  <r>
    <s v="ee9ca989fc93ba09a6eddc250ce01742"/>
    <n v="1"/>
    <x v="0"/>
    <n v="1"/>
    <n v="1.76"/>
    <s v="1 (single)"/>
    <x v="1"/>
  </r>
  <r>
    <s v="7730eaa5fa3eb4915f5cee586504ced9"/>
    <n v="1"/>
    <x v="0"/>
    <n v="1"/>
    <n v="28.88"/>
    <s v="1 (single)"/>
    <x v="12"/>
  </r>
  <r>
    <s v="ccbb95ac0f7ba15b0f097df2736d9a46"/>
    <n v="1"/>
    <x v="0"/>
    <n v="1"/>
    <n v="92.56999999999999"/>
    <s v="1 (single)"/>
    <x v="1"/>
  </r>
  <r>
    <s v="a26e448f7fe0273a370e603cd60933e0"/>
    <n v="1"/>
    <x v="0"/>
    <n v="1"/>
    <n v="41.79"/>
    <s v="1 (single)"/>
    <x v="1"/>
  </r>
  <r>
    <s v="96cf8493c8ad7d974bfd60128baff467"/>
    <n v="1"/>
    <x v="0"/>
    <n v="2"/>
    <n v="151.99"/>
    <s v="2-3 installments"/>
    <x v="1"/>
  </r>
  <r>
    <s v="9254ea56fb8aecea0b411b6a605e0ebb"/>
    <n v="1"/>
    <x v="1"/>
    <n v="1"/>
    <n v="260.06"/>
    <s v="1 (single)"/>
    <x v="1"/>
  </r>
  <r>
    <s v="335fecd3c4c9287451e9116aa7f53440"/>
    <n v="1"/>
    <x v="0"/>
    <n v="8"/>
    <n v="376.26"/>
    <s v="7-10 installments"/>
    <x v="12"/>
  </r>
  <r>
    <s v="bd59d6b6646e18c7a1a97a639ff49e0f"/>
    <n v="2"/>
    <x v="2"/>
    <n v="1"/>
    <n v="5.15"/>
    <s v="1 (single)"/>
    <x v="1"/>
  </r>
  <r>
    <s v="64d142a53c93d55b6809d20d06dcd951"/>
    <n v="1"/>
    <x v="0"/>
    <n v="3"/>
    <n v="113.97"/>
    <s v="2-3 installments"/>
    <x v="1"/>
  </r>
  <r>
    <s v="2d78939bfc4d766dcab37fe477841c1a"/>
    <n v="1"/>
    <x v="0"/>
    <n v="1"/>
    <n v="138.06"/>
    <s v="1 (single)"/>
    <x v="14"/>
  </r>
  <r>
    <s v="80260d682079b6090c8285b398c50d97"/>
    <n v="1"/>
    <x v="0"/>
    <n v="1"/>
    <n v="36.19"/>
    <s v="1 (single)"/>
    <x v="1"/>
  </r>
  <r>
    <s v="6d97e3d5d9043bb4fa4f8fd0b4d9f230"/>
    <n v="1"/>
    <x v="1"/>
    <n v="1"/>
    <n v="38.68"/>
    <s v="1 (single)"/>
    <x v="1"/>
  </r>
  <r>
    <s v="84771b2689ba42b7b77859f32934caa5"/>
    <n v="1"/>
    <x v="1"/>
    <n v="1"/>
    <n v="114.74"/>
    <s v="1 (single)"/>
    <x v="1"/>
  </r>
  <r>
    <s v="0a87a60c5403e51a0e85e4ed7c3c2bdf"/>
    <n v="1"/>
    <x v="0"/>
    <n v="2"/>
    <n v="261.16"/>
    <s v="2-3 installments"/>
    <x v="12"/>
  </r>
  <r>
    <s v="3caf494d4c5d2bd8d542138e316ad680"/>
    <n v="1"/>
    <x v="0"/>
    <n v="9"/>
    <n v="458.38"/>
    <s v="7-10 installments"/>
    <x v="0"/>
  </r>
  <r>
    <s v="d6abdb38c0ac915fac541669992e01fe"/>
    <n v="1"/>
    <x v="0"/>
    <n v="5"/>
    <n v="61.63"/>
    <s v="4-6 installments"/>
    <x v="1"/>
  </r>
  <r>
    <s v="e9b6e40d2bb6586f7be9c87170ceaacf"/>
    <n v="1"/>
    <x v="0"/>
    <n v="10"/>
    <n v="226.74"/>
    <s v="7-10 installments"/>
    <x v="1"/>
  </r>
  <r>
    <s v="b0980803dc397415a4aee2d3a7c2604d"/>
    <n v="2"/>
    <x v="2"/>
    <n v="1"/>
    <n v="4.05"/>
    <s v="1 (single)"/>
    <x v="22"/>
  </r>
  <r>
    <s v="1242aa8414485384e381bb984d896ebf"/>
    <n v="1"/>
    <x v="0"/>
    <n v="2"/>
    <n v="194.12"/>
    <s v="2-3 installments"/>
    <x v="24"/>
  </r>
  <r>
    <s v="a6ba8648e5a290ca5c5d01adb610e447"/>
    <n v="1"/>
    <x v="0"/>
    <n v="1"/>
    <n v="78.01000000000001"/>
    <s v="1 (single)"/>
    <x v="1"/>
  </r>
  <r>
    <s v="dcbb8d460d1c315bd4cdd96a4aaaf258"/>
    <n v="1"/>
    <x v="0"/>
    <n v="10"/>
    <n v="162.66"/>
    <s v="7-10 installments"/>
    <x v="12"/>
  </r>
  <r>
    <s v="783ead164482dd5df46e82d73ee73949"/>
    <n v="1"/>
    <x v="1"/>
    <n v="1"/>
    <n v="31.1"/>
    <s v="1 (single)"/>
    <x v="0"/>
  </r>
  <r>
    <s v="712f148c79b7c350f30e6b4f08cb2978"/>
    <n v="1"/>
    <x v="0"/>
    <n v="3"/>
    <n v="195"/>
    <s v="2-3 installments"/>
    <x v="12"/>
  </r>
  <r>
    <s v="4473dab90d5c08b597499e973725804a"/>
    <n v="1"/>
    <x v="0"/>
    <n v="4"/>
    <n v="65.70999999999999"/>
    <s v="4-6 installments"/>
    <x v="1"/>
  </r>
  <r>
    <s v="4cdbab26daf6a0dd8c5c0eb2acdd0e96"/>
    <n v="1"/>
    <x v="0"/>
    <n v="1"/>
    <n v="31.91"/>
    <s v="1 (single)"/>
    <x v="6"/>
  </r>
  <r>
    <s v="32a9c2b7a764ba82d9f45c94152f4679"/>
    <n v="1"/>
    <x v="0"/>
    <n v="1"/>
    <n v="37"/>
    <s v="1 (single)"/>
    <x v="4"/>
  </r>
  <r>
    <s v="df9833929efe460f6b77cbf6e1616d1a"/>
    <n v="1"/>
    <x v="0"/>
    <n v="1"/>
    <n v="39.1"/>
    <s v="1 (single)"/>
    <x v="0"/>
  </r>
  <r>
    <s v="57c2914d78f0d7f4b76089b7844e77ea"/>
    <n v="1"/>
    <x v="0"/>
    <n v="4"/>
    <n v="93.78"/>
    <s v="4-6 installments"/>
    <x v="1"/>
  </r>
  <r>
    <s v="082e1d9362de402518ac4c47b4d82dd0"/>
    <n v="1"/>
    <x v="1"/>
    <n v="1"/>
    <n v="58.17"/>
    <s v="1 (single)"/>
    <x v="1"/>
  </r>
  <r>
    <s v="d2c6f711025d9bb4a867edd51859f845"/>
    <n v="1"/>
    <x v="0"/>
    <n v="3"/>
    <n v="100.53"/>
    <s v="2-3 installments"/>
    <x v="1"/>
  </r>
  <r>
    <s v="2695fad29683cb9e20b91e87fc0cfd39"/>
    <n v="1"/>
    <x v="0"/>
    <n v="1"/>
    <n v="37.37"/>
    <s v="1 (single)"/>
    <x v="1"/>
  </r>
  <r>
    <s v="7ea1ada580d55b157f20ef1fb3a83ee6"/>
    <n v="1"/>
    <x v="0"/>
    <n v="3"/>
    <n v="91.08"/>
    <s v="2-3 installments"/>
    <x v="12"/>
  </r>
  <r>
    <s v="9f3247c16b13602a3113cf538e9b0d2c"/>
    <n v="1"/>
    <x v="1"/>
    <n v="1"/>
    <n v="81.34"/>
    <s v="1 (single)"/>
    <x v="20"/>
  </r>
  <r>
    <s v="e935ce70219fca7400f41fa9b59aad56"/>
    <n v="1"/>
    <x v="0"/>
    <n v="1"/>
    <n v="111.61"/>
    <s v="1 (single)"/>
    <x v="1"/>
  </r>
  <r>
    <s v="47120c8873cf3ca85fec9f20ec00a032"/>
    <n v="1"/>
    <x v="0"/>
    <n v="1"/>
    <n v="31.75"/>
    <s v="1 (single)"/>
    <x v="1"/>
  </r>
  <r>
    <s v="e96f9d9071e793ba276bff940db0c11b"/>
    <n v="1"/>
    <x v="1"/>
    <n v="1"/>
    <n v="87.13"/>
    <s v="1 (single)"/>
    <x v="1"/>
  </r>
  <r>
    <s v="cd1ddd0a998b40f3335a4b6d9af53e7f"/>
    <n v="2"/>
    <x v="2"/>
    <n v="1"/>
    <n v="100"/>
    <s v="1 (single)"/>
    <x v="1"/>
  </r>
  <r>
    <s v="96a35cb03c27e713024403b81eface30"/>
    <n v="1"/>
    <x v="0"/>
    <n v="4"/>
    <n v="113.14"/>
    <s v="4-6 installments"/>
    <x v="1"/>
  </r>
  <r>
    <s v="a721e26ff7bd0e11f75933623f5eb2d5"/>
    <n v="1"/>
    <x v="0"/>
    <n v="2"/>
    <n v="49.95"/>
    <s v="2-3 installments"/>
    <x v="12"/>
  </r>
  <r>
    <s v="a1f5afc5fe7a4ee4bef93aab1e95772f"/>
    <n v="1"/>
    <x v="0"/>
    <n v="6"/>
    <n v="261.76"/>
    <s v="4-6 installments"/>
    <x v="1"/>
  </r>
  <r>
    <s v="2824dbb32a0701afe0730559fbbd6513"/>
    <n v="1"/>
    <x v="0"/>
    <n v="1"/>
    <n v="206.06"/>
    <s v="1 (single)"/>
    <x v="8"/>
  </r>
  <r>
    <s v="47eb628894a1aa066bafb6d3de07da4b"/>
    <n v="1"/>
    <x v="0"/>
    <n v="1"/>
    <n v="150"/>
    <s v="1 (single)"/>
    <x v="0"/>
  </r>
  <r>
    <s v="f92e273af7fd8aa4c0b40388cf80be75"/>
    <n v="1"/>
    <x v="0"/>
    <n v="1"/>
    <n v="123.87"/>
    <s v="1 (single)"/>
    <x v="3"/>
  </r>
  <r>
    <s v="dd8bf285d0c34ea29f502c4669d1a19d"/>
    <n v="1"/>
    <x v="0"/>
    <n v="6"/>
    <n v="127.02"/>
    <s v="4-6 installments"/>
    <x v="1"/>
  </r>
  <r>
    <s v="8f9be3b3799b30feec4b8f2f628670e5"/>
    <n v="1"/>
    <x v="2"/>
    <n v="1"/>
    <n v="55.05"/>
    <s v="1 (single)"/>
    <x v="12"/>
  </r>
  <r>
    <s v="a8dcdaca6b71b71297497af76297b1d0"/>
    <n v="1"/>
    <x v="0"/>
    <n v="4"/>
    <n v="75.17"/>
    <s v="4-6 installments"/>
    <x v="16"/>
  </r>
  <r>
    <s v="9c48af0db9cf0d3d5fde3bbf1b9381c7"/>
    <n v="1"/>
    <x v="0"/>
    <n v="8"/>
    <n v="86.18000000000001"/>
    <s v="7-10 installments"/>
    <x v="0"/>
  </r>
  <r>
    <s v="613dd9eddeb3acc5e976fbd3066be456"/>
    <n v="1"/>
    <x v="2"/>
    <n v="1"/>
    <n v="67.16"/>
    <s v="1 (single)"/>
    <x v="1"/>
  </r>
  <r>
    <s v="9acb81a52c99975f357641bb6886cd8e"/>
    <n v="1"/>
    <x v="1"/>
    <n v="1"/>
    <n v="65"/>
    <s v="1 (single)"/>
    <x v="4"/>
  </r>
  <r>
    <s v="034d69957b2269cb4e06b31561b64973"/>
    <n v="1"/>
    <x v="0"/>
    <n v="2"/>
    <n v="137.45"/>
    <s v="2-3 installments"/>
    <x v="24"/>
  </r>
  <r>
    <s v="4cd90538d177466bf45e1a552242c216"/>
    <n v="1"/>
    <x v="0"/>
    <n v="3"/>
    <n v="193.31"/>
    <s v="2-3 installments"/>
    <x v="16"/>
  </r>
  <r>
    <s v="2cdefa55b6451e99ea05e363761f87fa"/>
    <n v="1"/>
    <x v="0"/>
    <n v="1"/>
    <n v="137.18"/>
    <s v="1 (single)"/>
    <x v="19"/>
  </r>
  <r>
    <s v="7bc17046c03d79b7224e16e8e75f9046"/>
    <n v="1"/>
    <x v="0"/>
    <n v="1"/>
    <n v="33.22"/>
    <s v="1 (single)"/>
    <x v="8"/>
  </r>
  <r>
    <s v="3afcb1b9c83fabca41c1668a879550a4"/>
    <n v="1"/>
    <x v="3"/>
    <n v="1"/>
    <n v="135.6"/>
    <s v="1 (single)"/>
    <x v="1"/>
  </r>
  <r>
    <s v="07b6fba80722b4ba2988ef68f8e20c9f"/>
    <n v="1"/>
    <x v="1"/>
    <n v="1"/>
    <n v="113.43"/>
    <s v="1 (single)"/>
    <x v="12"/>
  </r>
  <r>
    <s v="d7361a834a2dd8db2f6f133ce291ab6b"/>
    <n v="1"/>
    <x v="0"/>
    <n v="1"/>
    <n v="28.72"/>
    <s v="1 (single)"/>
    <x v="1"/>
  </r>
  <r>
    <s v="873d4128c75191d026aa58258ea7a5f8"/>
    <n v="1"/>
    <x v="0"/>
    <n v="1"/>
    <n v="93.54000000000001"/>
    <s v="1 (single)"/>
    <x v="12"/>
  </r>
  <r>
    <s v="136d740adc5aa0d3ad07f279eeb5b665"/>
    <n v="2"/>
    <x v="2"/>
    <n v="1"/>
    <n v="70.67"/>
    <s v="1 (single)"/>
    <x v="20"/>
  </r>
  <r>
    <s v="1e343afd4282a335a2d8f1c6690902a6"/>
    <n v="1"/>
    <x v="0"/>
    <n v="3"/>
    <n v="125.77"/>
    <s v="2-3 installments"/>
    <x v="0"/>
  </r>
  <r>
    <s v="d5ea2169e37b50c52923ed4e62482bda"/>
    <n v="1"/>
    <x v="1"/>
    <n v="1"/>
    <n v="72.45"/>
    <s v="1 (single)"/>
    <x v="1"/>
  </r>
  <r>
    <s v="db108acc0931865fabea566b7edaa5c4"/>
    <n v="1"/>
    <x v="0"/>
    <n v="2"/>
    <n v="164.71"/>
    <s v="2-3 installments"/>
    <x v="4"/>
  </r>
  <r>
    <s v="d2fd9295960f8b867bbe434b2c9c7f42"/>
    <n v="1"/>
    <x v="1"/>
    <n v="1"/>
    <n v="256.22"/>
    <s v="1 (single)"/>
    <x v="4"/>
  </r>
  <r>
    <s v="c1c72f2ef4448fb419f0f87a2d092003"/>
    <n v="1"/>
    <x v="0"/>
    <n v="1"/>
    <n v="44.63"/>
    <s v="1 (single)"/>
    <x v="19"/>
  </r>
  <r>
    <s v="bc4259cb82833f82cf7107fc67843f79"/>
    <n v="1"/>
    <x v="0"/>
    <n v="1"/>
    <n v="23.46"/>
    <s v="1 (single)"/>
    <x v="1"/>
  </r>
  <r>
    <s v="c7f459819fbc882d63765b5488f6fc8c"/>
    <n v="1"/>
    <x v="0"/>
    <n v="8"/>
    <n v="779.77"/>
    <s v="7-10 installments"/>
    <x v="9"/>
  </r>
  <r>
    <s v="bc792ace04233efedd8f161fb4b7b207"/>
    <n v="1"/>
    <x v="0"/>
    <n v="1"/>
    <n v="47.27"/>
    <s v="1 (single)"/>
    <x v="1"/>
  </r>
  <r>
    <s v="6f8a410f9542c68dbb680d2aa47b6d14"/>
    <n v="1"/>
    <x v="1"/>
    <n v="1"/>
    <n v="69.90000000000001"/>
    <s v="1 (single)"/>
    <x v="0"/>
  </r>
  <r>
    <s v="e387920071d53124f3db7d7b1a42c257"/>
    <n v="1"/>
    <x v="0"/>
    <n v="1"/>
    <n v="271.23"/>
    <s v="1 (single)"/>
    <x v="1"/>
  </r>
  <r>
    <s v="f192cff10ef337b0ec9028f2cb9bf874"/>
    <n v="1"/>
    <x v="0"/>
    <n v="1"/>
    <n v="15.25"/>
    <s v="1 (single)"/>
    <x v="20"/>
  </r>
  <r>
    <s v="c5e7393e8d0c01dc92c41bc4684f1c45"/>
    <n v="1"/>
    <x v="0"/>
    <n v="3"/>
    <n v="39.94"/>
    <s v="2-3 installments"/>
    <x v="6"/>
  </r>
  <r>
    <s v="2b4aa534be731020396ff6564af04cb1"/>
    <n v="1"/>
    <x v="0"/>
    <n v="2"/>
    <n v="139.71"/>
    <s v="2-3 installments"/>
    <x v="0"/>
  </r>
  <r>
    <s v="8796f3e2ab6a3baee74225a78c550c0a"/>
    <n v="1"/>
    <x v="1"/>
    <n v="1"/>
    <n v="212.4"/>
    <s v="1 (single)"/>
    <x v="1"/>
  </r>
  <r>
    <s v="972e7938b32b93b78bf5faf4358ad5fe"/>
    <n v="1"/>
    <x v="0"/>
    <n v="2"/>
    <n v="70.48999999999999"/>
    <s v="2-3 installments"/>
    <x v="4"/>
  </r>
  <r>
    <s v="fcd82be3d717a53a9227f19ba3dfe2bb"/>
    <n v="1"/>
    <x v="0"/>
    <n v="3"/>
    <n v="73.06"/>
    <s v="2-3 installments"/>
    <x v="0"/>
  </r>
  <r>
    <s v="14b791be12b020b826c2ee4c7662a5da"/>
    <n v="1"/>
    <x v="0"/>
    <n v="4"/>
    <n v="49.59"/>
    <s v="4-6 installments"/>
    <x v="1"/>
  </r>
  <r>
    <s v="e18cae15f26662973fbe293e695ffcef"/>
    <n v="1"/>
    <x v="0"/>
    <n v="1"/>
    <n v="96.52"/>
    <s v="1 (single)"/>
    <x v="8"/>
  </r>
  <r>
    <s v="33db6a64af296383d427caeecd193d87"/>
    <n v="1"/>
    <x v="0"/>
    <n v="6"/>
    <n v="125.15"/>
    <s v="4-6 installments"/>
    <x v="10"/>
  </r>
  <r>
    <s v="b4507f69b71b51c75fbdbea7912ee840"/>
    <n v="1"/>
    <x v="0"/>
    <n v="3"/>
    <n v="70.73999999999999"/>
    <s v="2-3 installments"/>
    <x v="1"/>
  </r>
  <r>
    <s v="1ecbc003862e0ec743279fdddb78fa0f"/>
    <n v="1"/>
    <x v="0"/>
    <n v="6"/>
    <n v="89.91"/>
    <s v="4-6 installments"/>
    <x v="1"/>
  </r>
  <r>
    <s v="95fdb59e0ee0274a8b9b1ba4641ae5db"/>
    <n v="1"/>
    <x v="0"/>
    <n v="5"/>
    <n v="184.71"/>
    <s v="4-6 installments"/>
    <x v="1"/>
  </r>
  <r>
    <s v="8828017d95b6a4e956af1b0602fc0b26"/>
    <n v="1"/>
    <x v="0"/>
    <n v="2"/>
    <n v="156.22"/>
    <s v="2-3 installments"/>
    <x v="1"/>
  </r>
  <r>
    <s v="e52e3bb7c81185421afe0e51a9a58b84"/>
    <n v="1"/>
    <x v="0"/>
    <n v="4"/>
    <n v="80.89"/>
    <s v="4-6 installments"/>
    <x v="12"/>
  </r>
  <r>
    <s v="31de08106fdb0607f8a9b688d4b85597"/>
    <n v="1"/>
    <x v="0"/>
    <n v="1"/>
    <n v="66.64"/>
    <s v="1 (single)"/>
    <x v="0"/>
  </r>
  <r>
    <s v="00378c6c981f234634c0b9d6128df6dd"/>
    <n v="1"/>
    <x v="0"/>
    <n v="2"/>
    <n v="52.85"/>
    <s v="2-3 installments"/>
    <x v="1"/>
  </r>
  <r>
    <s v="3287906d23c6e6cb0ebb48f0b766001b"/>
    <n v="1"/>
    <x v="0"/>
    <n v="2"/>
    <n v="56.69"/>
    <s v="2-3 installments"/>
    <x v="1"/>
  </r>
  <r>
    <s v="a967b2911a10315ea9e93191515fad0c"/>
    <n v="1"/>
    <x v="0"/>
    <n v="1"/>
    <n v="4.18"/>
    <s v="1 (single)"/>
    <x v="1"/>
  </r>
  <r>
    <s v="ef095afed99d361bb81103c9d6380397"/>
    <n v="1"/>
    <x v="0"/>
    <n v="1"/>
    <n v="178.03"/>
    <s v="1 (single)"/>
    <x v="12"/>
  </r>
  <r>
    <s v="c349e9d40b72c145d95e0da04f3e7076"/>
    <n v="1"/>
    <x v="0"/>
    <n v="1"/>
    <n v="74.88"/>
    <s v="1 (single)"/>
    <x v="16"/>
  </r>
  <r>
    <s v="eb64b58a232837a289266be299ae35c9"/>
    <n v="1"/>
    <x v="0"/>
    <n v="1"/>
    <n v="45.22"/>
    <s v="1 (single)"/>
    <x v="12"/>
  </r>
  <r>
    <s v="a5da284831a584245b8ab3cbce6eea11"/>
    <n v="1"/>
    <x v="0"/>
    <n v="2"/>
    <n v="128.88"/>
    <s v="2-3 installments"/>
    <x v="12"/>
  </r>
  <r>
    <s v="c4cf1a86b458b000b27d777cb8232932"/>
    <n v="1"/>
    <x v="0"/>
    <n v="1"/>
    <n v="45"/>
    <s v="1 (single)"/>
    <x v="16"/>
  </r>
  <r>
    <s v="6716e00d152cf020155cb95a727f5bea"/>
    <n v="1"/>
    <x v="0"/>
    <n v="4"/>
    <n v="42.27"/>
    <s v="4-6 installments"/>
    <x v="10"/>
  </r>
  <r>
    <s v="6a189ed8c568195193d5880d4c090de5"/>
    <n v="1"/>
    <x v="1"/>
    <n v="1"/>
    <n v="66.59999999999999"/>
    <s v="1 (single)"/>
    <x v="0"/>
  </r>
  <r>
    <s v="621b885e17980cd76471b8414029617a"/>
    <n v="1"/>
    <x v="0"/>
    <n v="10"/>
    <n v="1150.54"/>
    <s v="7-10 installments"/>
    <x v="19"/>
  </r>
  <r>
    <s v="03b0f1587efe1abafd2dfd0e900b1eb2"/>
    <n v="1"/>
    <x v="0"/>
    <n v="2"/>
    <n v="149.36"/>
    <s v="2-3 installments"/>
    <x v="4"/>
  </r>
  <r>
    <s v="ecdec61b6acfa5ba6f5050cb64d166aa"/>
    <n v="1"/>
    <x v="0"/>
    <n v="3"/>
    <n v="65.41"/>
    <s v="2-3 installments"/>
    <x v="0"/>
  </r>
  <r>
    <s v="2c60a2b23a96f36c97dbe108da3ab34f"/>
    <n v="1"/>
    <x v="0"/>
    <n v="2"/>
    <n v="71.04000000000001"/>
    <s v="2-3 installments"/>
    <x v="1"/>
  </r>
  <r>
    <s v="efcb1e3ac5e7826d0395156ddcce513d"/>
    <n v="1"/>
    <x v="0"/>
    <n v="1"/>
    <n v="7.42"/>
    <s v="1 (single)"/>
    <x v="20"/>
  </r>
  <r>
    <s v="0a3fcfaf1098f95867cdeeb766561eae"/>
    <n v="1"/>
    <x v="1"/>
    <n v="1"/>
    <n v="59.68"/>
    <s v="1 (single)"/>
    <x v="12"/>
  </r>
  <r>
    <s v="28389b71d3f42441624656e3b733ca4e"/>
    <n v="1"/>
    <x v="1"/>
    <n v="1"/>
    <n v="260.49"/>
    <s v="1 (single)"/>
    <x v="5"/>
  </r>
  <r>
    <s v="5d356daa43b595e4132a76f217230476"/>
    <n v="1"/>
    <x v="0"/>
    <n v="1"/>
    <n v="64"/>
    <s v="1 (single)"/>
    <x v="1"/>
  </r>
  <r>
    <s v="b0459878e11dcfafd042b81083011548"/>
    <n v="1"/>
    <x v="0"/>
    <n v="3"/>
    <n v="187.73"/>
    <s v="2-3 installments"/>
    <x v="1"/>
  </r>
  <r>
    <s v="c1fad8c885084c5b05f3bd5e2dd56218"/>
    <n v="1"/>
    <x v="0"/>
    <n v="2"/>
    <n v="73.88"/>
    <s v="2-3 installments"/>
    <x v="0"/>
  </r>
  <r>
    <s v="962874b0c311c788d28a2437ce5dadde"/>
    <n v="1"/>
    <x v="0"/>
    <n v="3"/>
    <n v="153.92"/>
    <s v="2-3 installments"/>
    <x v="1"/>
  </r>
  <r>
    <s v="df52ca7830380e7d8f7292e99434eea7"/>
    <n v="1"/>
    <x v="2"/>
    <n v="1"/>
    <n v="123.53"/>
    <s v="1 (single)"/>
    <x v="1"/>
  </r>
  <r>
    <s v="40aeee6b37546436d467e37ce3e58f6a"/>
    <n v="1"/>
    <x v="1"/>
    <n v="1"/>
    <n v="69.12"/>
    <s v="1 (single)"/>
    <x v="0"/>
  </r>
  <r>
    <s v="ef6572468642ad6f224c1991a17bc4a6"/>
    <n v="1"/>
    <x v="0"/>
    <n v="10"/>
    <n v="513.37"/>
    <s v="7-10 installments"/>
    <x v="0"/>
  </r>
  <r>
    <s v="22deaa695e6bee4bb06af5da6cdcdabe"/>
    <n v="1"/>
    <x v="0"/>
    <n v="3"/>
    <n v="35.33"/>
    <s v="2-3 installments"/>
    <x v="1"/>
  </r>
  <r>
    <s v="a53f0870aa46960c914e6e0fd739304b"/>
    <n v="1"/>
    <x v="0"/>
    <n v="2"/>
    <n v="194"/>
    <s v="2-3 installments"/>
    <x v="12"/>
  </r>
  <r>
    <s v="e457a2de930926d39e56a93d5d53627e"/>
    <n v="1"/>
    <x v="1"/>
    <n v="1"/>
    <n v="67.5"/>
    <s v="1 (single)"/>
    <x v="0"/>
  </r>
  <r>
    <s v="4af3b706b2f143642fdfb7c219649890"/>
    <n v="1"/>
    <x v="0"/>
    <n v="6"/>
    <n v="160.65"/>
    <s v="4-6 installments"/>
    <x v="1"/>
  </r>
  <r>
    <s v="1eea1a20e6a12130a19a5299597af94a"/>
    <n v="1"/>
    <x v="0"/>
    <n v="2"/>
    <n v="109.13"/>
    <s v="2-3 installments"/>
    <x v="1"/>
  </r>
  <r>
    <s v="ae33f39181d7f2c55b9ac5ea4e784173"/>
    <n v="1"/>
    <x v="3"/>
    <n v="1"/>
    <n v="106.82"/>
    <s v="1 (single)"/>
    <x v="0"/>
  </r>
  <r>
    <s v="c4c40026e751f9603f58fa3b332c937b"/>
    <n v="1"/>
    <x v="3"/>
    <n v="1"/>
    <n v="44.2"/>
    <s v="1 (single)"/>
    <x v="1"/>
  </r>
  <r>
    <s v="4c52d492645b303b645e4d59b2f2af95"/>
    <n v="1"/>
    <x v="0"/>
    <n v="2"/>
    <n v="112.08"/>
    <s v="2-3 installments"/>
    <x v="1"/>
  </r>
  <r>
    <s v="425a576f4dbce35f760bff4c6d50015a"/>
    <n v="1"/>
    <x v="1"/>
    <n v="1"/>
    <n v="95.20999999999999"/>
    <s v="1 (single)"/>
    <x v="4"/>
  </r>
  <r>
    <s v="662e8576975a6bcc2c504d5a8e650553"/>
    <n v="1"/>
    <x v="0"/>
    <n v="3"/>
    <n v="79.44"/>
    <s v="2-3 installments"/>
    <x v="0"/>
  </r>
  <r>
    <s v="85669fb33dd055759b02aceef5413b3e"/>
    <n v="1"/>
    <x v="1"/>
    <n v="1"/>
    <n v="23.78"/>
    <s v="1 (single)"/>
    <x v="1"/>
  </r>
  <r>
    <s v="446c4ce86a1a5e91febd73e589af48be"/>
    <n v="1"/>
    <x v="0"/>
    <n v="6"/>
    <n v="157.55"/>
    <s v="4-6 installments"/>
    <x v="1"/>
  </r>
  <r>
    <s v="c47ea271246fcfab187252dbabda3bb1"/>
    <n v="1"/>
    <x v="0"/>
    <n v="1"/>
    <n v="214"/>
    <s v="1 (single)"/>
    <x v="1"/>
  </r>
  <r>
    <s v="d4c324a61d74cbf91304f5c193b5d788"/>
    <n v="1"/>
    <x v="0"/>
    <n v="1"/>
    <n v="79.77"/>
    <s v="1 (single)"/>
    <x v="1"/>
  </r>
  <r>
    <s v="46279a0f0a826ba71e8316ba2be1a6c2"/>
    <n v="1"/>
    <x v="0"/>
    <n v="8"/>
    <n v="178.27"/>
    <s v="7-10 installments"/>
    <x v="8"/>
  </r>
  <r>
    <s v="f2d872bfea08d627b7910014e94c7e3c"/>
    <n v="1"/>
    <x v="0"/>
    <n v="4"/>
    <n v="49.42"/>
    <s v="4-6 installments"/>
    <x v="8"/>
  </r>
  <r>
    <s v="19d1809c243d4f58dff4ffbc74edecb8"/>
    <n v="1"/>
    <x v="0"/>
    <n v="10"/>
    <n v="275.56"/>
    <s v="7-10 installments"/>
    <x v="12"/>
  </r>
  <r>
    <s v="015975a1ff4fdab8ae6f42eaaffd39fb"/>
    <n v="1"/>
    <x v="0"/>
    <n v="3"/>
    <n v="167.45"/>
    <s v="2-3 installments"/>
    <x v="18"/>
  </r>
  <r>
    <s v="dc3146686b7c516346445d58e2113e43"/>
    <n v="1"/>
    <x v="0"/>
    <n v="1"/>
    <n v="37.38"/>
    <s v="1 (single)"/>
    <x v="1"/>
  </r>
  <r>
    <s v="3789ddab12c667292dc0513fa0f0ff9d"/>
    <n v="1"/>
    <x v="0"/>
    <n v="1"/>
    <n v="236.86"/>
    <s v="1 (single)"/>
    <x v="1"/>
  </r>
  <r>
    <s v="0961e67affdacb23a647b67618e2bc70"/>
    <n v="1"/>
    <x v="0"/>
    <n v="5"/>
    <n v="283.2"/>
    <s v="4-6 installments"/>
    <x v="12"/>
  </r>
  <r>
    <s v="5920911a4b7ec5909428e9189952b130"/>
    <n v="1"/>
    <x v="0"/>
    <n v="10"/>
    <n v="102.87"/>
    <s v="7-10 installments"/>
    <x v="7"/>
  </r>
  <r>
    <s v="dcb3d94e55f894b0b78edd5c9a8032fb"/>
    <n v="1"/>
    <x v="0"/>
    <n v="2"/>
    <n v="121.55"/>
    <s v="2-3 installments"/>
    <x v="1"/>
  </r>
  <r>
    <s v="86f86502108b157c71437274d7a60be8"/>
    <n v="1"/>
    <x v="0"/>
    <n v="1"/>
    <n v="97.65000000000001"/>
    <s v="1 (single)"/>
    <x v="7"/>
  </r>
  <r>
    <s v="200cb3a47d4f37e4c7a76abf51fd7ef1"/>
    <n v="1"/>
    <x v="0"/>
    <n v="3"/>
    <n v="166.59"/>
    <s v="2-3 installments"/>
    <x v="4"/>
  </r>
  <r>
    <s v="bae8217e6bc5d06c5c5172a3811ae2a9"/>
    <n v="1"/>
    <x v="0"/>
    <n v="2"/>
    <n v="25.09"/>
    <s v="2-3 installments"/>
    <x v="4"/>
  </r>
  <r>
    <s v="d90f36f9fe6a2fda4bbc5498a14b81d6"/>
    <n v="1"/>
    <x v="1"/>
    <n v="1"/>
    <n v="198.07"/>
    <s v="1 (single)"/>
    <x v="1"/>
  </r>
  <r>
    <s v="98beb6d036255a151fd6d5000ad66da8"/>
    <n v="1"/>
    <x v="1"/>
    <n v="1"/>
    <n v="72.59999999999999"/>
    <s v="1 (single)"/>
    <x v="0"/>
  </r>
  <r>
    <s v="fed0b94df40a4b55adb218de761380f4"/>
    <n v="1"/>
    <x v="0"/>
    <n v="4"/>
    <n v="40.79"/>
    <s v="4-6 installments"/>
    <x v="20"/>
  </r>
  <r>
    <s v="dec0a06aff130c128418082f77f5b083"/>
    <n v="1"/>
    <x v="0"/>
    <n v="1"/>
    <n v="60.1"/>
    <s v="1 (single)"/>
    <x v="12"/>
  </r>
  <r>
    <s v="932e09a4eba5fe1c7b8333f5b0d83d99"/>
    <n v="1"/>
    <x v="0"/>
    <n v="1"/>
    <n v="19.64"/>
    <s v="1 (single)"/>
    <x v="1"/>
  </r>
  <r>
    <s v="618638a7bdca22bf57e7404dacd947e0"/>
    <n v="1"/>
    <x v="1"/>
    <n v="1"/>
    <n v="120.32"/>
    <s v="1 (single)"/>
    <x v="12"/>
  </r>
  <r>
    <s v="5c7932e52b3c1515dbad06328d81d6fa"/>
    <n v="1"/>
    <x v="0"/>
    <n v="8"/>
    <n v="121.76"/>
    <s v="7-10 installments"/>
    <x v="12"/>
  </r>
  <r>
    <s v="858c1ff3f8bfa2eb4fc6b27be041ed8c"/>
    <n v="1"/>
    <x v="1"/>
    <n v="1"/>
    <n v="74.16"/>
    <s v="1 (single)"/>
    <x v="1"/>
  </r>
  <r>
    <s v="44654d9de4f0399c4419f4c790d0eeed"/>
    <n v="1"/>
    <x v="1"/>
    <n v="1"/>
    <n v="177.38"/>
    <s v="1 (single)"/>
    <x v="1"/>
  </r>
  <r>
    <s v="57a382ec5b2ec69093d3bdc7de3ec927"/>
    <n v="1"/>
    <x v="0"/>
    <n v="2"/>
    <n v="504.3"/>
    <s v="2-3 installments"/>
    <x v="1"/>
  </r>
  <r>
    <s v="4146a8b684caef22542409dd06db0d32"/>
    <n v="1"/>
    <x v="0"/>
    <n v="3"/>
    <n v="165.7"/>
    <s v="2-3 installments"/>
    <x v="12"/>
  </r>
  <r>
    <s v="387b686e67af0056a9b8784b8097808b"/>
    <n v="1"/>
    <x v="0"/>
    <n v="3"/>
    <n v="127.99"/>
    <s v="2-3 installments"/>
    <x v="1"/>
  </r>
  <r>
    <s v="95516395b6779357dc689f56e6de3f02"/>
    <n v="1"/>
    <x v="0"/>
    <n v="2"/>
    <n v="49.31"/>
    <s v="2-3 installments"/>
    <x v="0"/>
  </r>
  <r>
    <s v="1091b52a01d06a2bf1e97ca70cb2d75a"/>
    <n v="1"/>
    <x v="0"/>
    <n v="1"/>
    <n v="33.56"/>
    <s v="1 (single)"/>
    <x v="3"/>
  </r>
  <r>
    <s v="976d9425872f2283bdadfb50fd7e4188"/>
    <n v="1"/>
    <x v="0"/>
    <n v="4"/>
    <n v="85.14"/>
    <s v="4-6 installments"/>
    <x v="8"/>
  </r>
  <r>
    <s v="c27815f7e3dd0b926b58552628481575"/>
    <n v="1"/>
    <x v="0"/>
    <n v="1"/>
    <n v="535.9"/>
    <s v="1 (single)"/>
    <x v="0"/>
  </r>
  <r>
    <s v="4736832c0e59da8a5d32fcdce7afa55e"/>
    <n v="1"/>
    <x v="0"/>
    <n v="1"/>
    <n v="16.87"/>
    <s v="1 (single)"/>
    <x v="1"/>
  </r>
  <r>
    <s v="796822390eec4235fc68e9c98b8641dd"/>
    <n v="1"/>
    <x v="0"/>
    <n v="2"/>
    <n v="106.38"/>
    <s v="2-3 installments"/>
    <x v="17"/>
  </r>
  <r>
    <s v="b7e5018200fadf97c42e54cbd8814914"/>
    <n v="1"/>
    <x v="1"/>
    <n v="1"/>
    <n v="417.45"/>
    <s v="1 (single)"/>
    <x v="1"/>
  </r>
  <r>
    <s v="ce338e075a36068051ecff6802ab64ef"/>
    <n v="1"/>
    <x v="0"/>
    <n v="3"/>
    <n v="98.97"/>
    <s v="2-3 installments"/>
    <x v="1"/>
  </r>
  <r>
    <s v="a0c370a65210b6a6e739cf8e302b9c77"/>
    <n v="1"/>
    <x v="0"/>
    <n v="3"/>
    <n v="178"/>
    <s v="2-3 installments"/>
    <x v="4"/>
  </r>
  <r>
    <s v="6659002983cbc0fc582729e3aa1feaa8"/>
    <n v="1"/>
    <x v="0"/>
    <n v="2"/>
    <n v="68.04000000000001"/>
    <s v="2-3 installments"/>
    <x v="9"/>
  </r>
  <r>
    <s v="54220fcc516cabe9ec84b210c0765ef2"/>
    <n v="6"/>
    <x v="2"/>
    <n v="1"/>
    <n v="9.73"/>
    <s v="1 (single)"/>
    <x v="0"/>
  </r>
  <r>
    <s v="06743668e599a5ca8cfe58b46d058fc1"/>
    <n v="1"/>
    <x v="0"/>
    <n v="6"/>
    <n v="148.2"/>
    <s v="4-6 installments"/>
    <x v="7"/>
  </r>
  <r>
    <s v="7621ddb8114cb72e4ac4673daf869f93"/>
    <n v="1"/>
    <x v="0"/>
    <n v="2"/>
    <n v="151.95"/>
    <s v="2-3 installments"/>
    <x v="1"/>
  </r>
  <r>
    <s v="da18e3791e41c3b4cc25dc4cab6b1ce8"/>
    <n v="1"/>
    <x v="0"/>
    <n v="2"/>
    <n v="87.86"/>
    <s v="2-3 installments"/>
    <x v="12"/>
  </r>
  <r>
    <s v="7982cd132de6a47ae472689085239b83"/>
    <n v="1"/>
    <x v="0"/>
    <n v="1"/>
    <n v="88.08"/>
    <s v="1 (single)"/>
    <x v="1"/>
  </r>
  <r>
    <s v="9be011772d473c8a8c87e86029ab511c"/>
    <n v="1"/>
    <x v="0"/>
    <n v="6"/>
    <n v="162.65"/>
    <s v="4-6 installments"/>
    <x v="4"/>
  </r>
  <r>
    <s v="7f116bbf2524150eb7f7f2a5f0b458eb"/>
    <n v="1"/>
    <x v="0"/>
    <n v="3"/>
    <n v="97.87"/>
    <s v="2-3 installments"/>
    <x v="1"/>
  </r>
  <r>
    <s v="17977c94608050b43e782e6f72874c0e"/>
    <n v="1"/>
    <x v="0"/>
    <n v="10"/>
    <n v="347.26"/>
    <s v="7-10 installments"/>
    <x v="1"/>
  </r>
  <r>
    <s v="98106dc1817ee224a51dc63feb059126"/>
    <n v="1"/>
    <x v="0"/>
    <n v="8"/>
    <n v="333.81"/>
    <s v="7-10 installments"/>
    <x v="1"/>
  </r>
  <r>
    <s v="bdd388b78e095998453503c63b83e280"/>
    <n v="1"/>
    <x v="0"/>
    <n v="3"/>
    <n v="56.68"/>
    <s v="2-3 installments"/>
    <x v="1"/>
  </r>
  <r>
    <s v="99eae747b45fb42516e46311533b3064"/>
    <n v="2"/>
    <x v="2"/>
    <n v="1"/>
    <n v="20"/>
    <s v="1 (single)"/>
    <x v="5"/>
  </r>
  <r>
    <s v="8da91385fe6a54610be44f0bc8da44b2"/>
    <n v="1"/>
    <x v="0"/>
    <n v="3"/>
    <n v="197.35"/>
    <s v="2-3 installments"/>
    <x v="17"/>
  </r>
  <r>
    <s v="35d4cbc28ef2f56e83393787417a3b5c"/>
    <n v="1"/>
    <x v="0"/>
    <n v="7"/>
    <n v="484.09"/>
    <s v="7-10 installments"/>
    <x v="10"/>
  </r>
  <r>
    <s v="744c590b667776f5108a23623d7e5b91"/>
    <n v="1"/>
    <x v="0"/>
    <n v="1"/>
    <n v="38.75"/>
    <s v="1 (single)"/>
    <x v="1"/>
  </r>
  <r>
    <s v="44e57ef48e2045411c809567c0db5628"/>
    <n v="1"/>
    <x v="0"/>
    <n v="1"/>
    <n v="34.86"/>
    <s v="1 (single)"/>
    <x v="1"/>
  </r>
  <r>
    <s v="e4a9d5a37203129914a3e9371fd5af07"/>
    <n v="1"/>
    <x v="1"/>
    <n v="1"/>
    <n v="52.1"/>
    <s v="1 (single)"/>
    <x v="0"/>
  </r>
  <r>
    <s v="87035570c6fd0cc3421349131411fdfe"/>
    <n v="1"/>
    <x v="0"/>
    <n v="1"/>
    <n v="40.34"/>
    <s v="1 (single)"/>
    <x v="1"/>
  </r>
  <r>
    <s v="7788769c8b180355458e5f838cc88e0e"/>
    <n v="1"/>
    <x v="0"/>
    <n v="5"/>
    <n v="264.29"/>
    <s v="4-6 installments"/>
    <x v="1"/>
  </r>
  <r>
    <s v="5f79e2da24a52e76bc22897df03a7901"/>
    <n v="1"/>
    <x v="0"/>
    <n v="2"/>
    <n v="57.6"/>
    <s v="2-3 installments"/>
    <x v="1"/>
  </r>
  <r>
    <s v="182b04723eb5306a7d96bdec43fbd51e"/>
    <n v="1"/>
    <x v="0"/>
    <n v="2"/>
    <n v="143.66"/>
    <s v="2-3 installments"/>
    <x v="0"/>
  </r>
  <r>
    <s v="72d78d466fc73ada5f9cc332c9beeedc"/>
    <n v="1"/>
    <x v="0"/>
    <n v="6"/>
    <n v="215.06"/>
    <s v="4-6 installments"/>
    <x v="1"/>
  </r>
  <r>
    <s v="eda22ec044e1100ad6ac68b6a93afff3"/>
    <n v="1"/>
    <x v="0"/>
    <n v="4"/>
    <n v="91.19"/>
    <s v="4-6 installments"/>
    <x v="2"/>
  </r>
  <r>
    <s v="6adf72edbe32f7b03c39edd4b0b97fe5"/>
    <n v="1"/>
    <x v="0"/>
    <n v="1"/>
    <n v="37.84"/>
    <s v="1 (single)"/>
    <x v="1"/>
  </r>
  <r>
    <s v="f043d325dd5b6eeba051156b18d49dd8"/>
    <n v="1"/>
    <x v="1"/>
    <n v="1"/>
    <n v="368.06"/>
    <s v="1 (single)"/>
    <x v="6"/>
  </r>
  <r>
    <s v="e985c8488218e5162cef0338ba6d5236"/>
    <n v="1"/>
    <x v="0"/>
    <n v="8"/>
    <n v="358.83"/>
    <s v="7-10 installments"/>
    <x v="1"/>
  </r>
  <r>
    <s v="e7d13304a29e6bd28f4a937a5f2507e5"/>
    <n v="1"/>
    <x v="0"/>
    <n v="3"/>
    <n v="131.35"/>
    <s v="2-3 installments"/>
    <x v="20"/>
  </r>
  <r>
    <s v="766f2ea906854dba48165692221f51ce"/>
    <n v="1"/>
    <x v="0"/>
    <n v="1"/>
    <n v="166.72"/>
    <s v="1 (single)"/>
    <x v="12"/>
  </r>
  <r>
    <s v="ab7903b95175ea31f7bd33718a583e88"/>
    <n v="1"/>
    <x v="0"/>
    <n v="1"/>
    <n v="219.18"/>
    <s v="1 (single)"/>
    <x v="12"/>
  </r>
  <r>
    <s v="9009f8c050bec7b31063988e925b6da9"/>
    <n v="1"/>
    <x v="0"/>
    <n v="1"/>
    <n v="47.31"/>
    <s v="1 (single)"/>
    <x v="7"/>
  </r>
  <r>
    <s v="cf788ee4258fde5130bb5651bda63918"/>
    <n v="1"/>
    <x v="0"/>
    <n v="10"/>
    <n v="223.93"/>
    <s v="7-10 installments"/>
    <x v="0"/>
  </r>
  <r>
    <s v="043671e7714932580dc35789804ffbcc"/>
    <n v="1"/>
    <x v="0"/>
    <n v="5"/>
    <n v="117.77"/>
    <s v="4-6 installments"/>
    <x v="12"/>
  </r>
  <r>
    <s v="7000efd8e07cc944c89c1ad6fc95d319"/>
    <n v="1"/>
    <x v="0"/>
    <n v="1"/>
    <n v="55.62"/>
    <s v="1 (single)"/>
    <x v="9"/>
  </r>
  <r>
    <s v="95f9129acfa02eeb9182aea571c1854b"/>
    <n v="1"/>
    <x v="0"/>
    <n v="8"/>
    <n v="168.32"/>
    <s v="7-10 installments"/>
    <x v="0"/>
  </r>
  <r>
    <s v="f5af61697fe43fe2063f350ab4e80fa5"/>
    <n v="1"/>
    <x v="0"/>
    <n v="2"/>
    <n v="109.07"/>
    <s v="2-3 installments"/>
    <x v="3"/>
  </r>
  <r>
    <s v="deeed712c83b155989e7ccf569ecc9c3"/>
    <n v="1"/>
    <x v="0"/>
    <n v="1"/>
    <n v="41.22"/>
    <s v="1 (single)"/>
    <x v="12"/>
  </r>
  <r>
    <s v="736e6cd85be181101264d38eff1a7c08"/>
    <n v="1"/>
    <x v="1"/>
    <n v="1"/>
    <n v="54.06"/>
    <s v="1 (single)"/>
    <x v="12"/>
  </r>
  <r>
    <s v="0f6665a373c36216e96163b3162404b0"/>
    <n v="1"/>
    <x v="2"/>
    <n v="1"/>
    <n v="73.7"/>
    <s v="1 (single)"/>
    <x v="7"/>
  </r>
  <r>
    <s v="fc297415452e5dc0d06afcd16e864ca8"/>
    <n v="4"/>
    <x v="2"/>
    <n v="1"/>
    <n v="20"/>
    <s v="1 (single)"/>
    <x v="0"/>
  </r>
  <r>
    <s v="3556618d422d141f1b231ac5a1c9f7bd"/>
    <n v="1"/>
    <x v="0"/>
    <n v="3"/>
    <n v="156.99"/>
    <s v="2-3 installments"/>
    <x v="0"/>
  </r>
  <r>
    <s v="21577126c19bf11a0b91592e5844ba78"/>
    <n v="14"/>
    <x v="2"/>
    <n v="1"/>
    <n v="7.11"/>
    <s v="1 (single)"/>
    <x v="12"/>
  </r>
  <r>
    <s v="5dd64c69f0f1a0f2cb3a5272837fb904"/>
    <n v="1"/>
    <x v="0"/>
    <n v="2"/>
    <n v="106.31"/>
    <s v="2-3 installments"/>
    <x v="1"/>
  </r>
  <r>
    <s v="2d2af0a625555b1d0ca95f6feed922a9"/>
    <n v="1"/>
    <x v="0"/>
    <n v="1"/>
    <n v="37.68"/>
    <s v="1 (single)"/>
    <x v="1"/>
  </r>
  <r>
    <s v="27863884193fa88ed79c356f4f568fe7"/>
    <n v="1"/>
    <x v="1"/>
    <n v="1"/>
    <n v="78.98999999999999"/>
    <s v="1 (single)"/>
    <x v="1"/>
  </r>
  <r>
    <s v="315c80dae5ee1a5febcce0b470a821a1"/>
    <n v="1"/>
    <x v="1"/>
    <n v="1"/>
    <n v="77.13"/>
    <s v="1 (single)"/>
    <x v="19"/>
  </r>
  <r>
    <s v="0989631de28d3313632d2c5f34a71f57"/>
    <n v="1"/>
    <x v="0"/>
    <n v="2"/>
    <n v="79.68000000000001"/>
    <s v="2-3 installments"/>
    <x v="1"/>
  </r>
  <r>
    <s v="d1588d441c1e70c5a7997c91a6e1ca37"/>
    <n v="1"/>
    <x v="0"/>
    <n v="3"/>
    <n v="82.98"/>
    <s v="2-3 installments"/>
    <x v="1"/>
  </r>
  <r>
    <s v="d11661ab8e0adbc1967bf4bb44c60b2c"/>
    <n v="1"/>
    <x v="0"/>
    <n v="4"/>
    <n v="215.14"/>
    <s v="4-6 installments"/>
    <x v="12"/>
  </r>
  <r>
    <s v="98f0e2b0d85754ca3b4e06d70f0f63a2"/>
    <n v="1"/>
    <x v="0"/>
    <n v="2"/>
    <n v="42.2"/>
    <s v="2-3 installments"/>
    <x v="0"/>
  </r>
  <r>
    <s v="112e22ce5f700d2155befd89a15b4a5b"/>
    <n v="1"/>
    <x v="0"/>
    <n v="1"/>
    <n v="46.76"/>
    <s v="1 (single)"/>
    <x v="1"/>
  </r>
  <r>
    <s v="08783e3047d2cdfcccfcb9ee5b45772f"/>
    <n v="1"/>
    <x v="0"/>
    <n v="1"/>
    <n v="82.39"/>
    <s v="1 (single)"/>
    <x v="12"/>
  </r>
  <r>
    <s v="996d1a75c8dee7aee3b0cb1d82b266be"/>
    <n v="1"/>
    <x v="0"/>
    <n v="10"/>
    <n v="373.13"/>
    <s v="7-10 installments"/>
    <x v="8"/>
  </r>
  <r>
    <s v="bc1f75764ae7021a6d37772dc55a3ebe"/>
    <n v="1"/>
    <x v="0"/>
    <n v="3"/>
    <n v="122.65"/>
    <s v="2-3 installments"/>
    <x v="13"/>
  </r>
  <r>
    <s v="9d18163cf9d35e24677b08a21030866d"/>
    <n v="1"/>
    <x v="0"/>
    <n v="1"/>
    <n v="5.1"/>
    <s v="1 (single)"/>
    <x v="12"/>
  </r>
  <r>
    <s v="f9cfd7e4eb2776cec1a63a59a1305e9a"/>
    <n v="1"/>
    <x v="0"/>
    <n v="1"/>
    <n v="118.79"/>
    <s v="1 (single)"/>
    <x v="1"/>
  </r>
  <r>
    <s v="dc1b1cb0a0bef9a1b53b35be77247cb3"/>
    <n v="1"/>
    <x v="1"/>
    <n v="1"/>
    <n v="65.09"/>
    <s v="1 (single)"/>
    <x v="1"/>
  </r>
  <r>
    <s v="f718de7d7e4e4598f3579368cca01a91"/>
    <n v="1"/>
    <x v="0"/>
    <n v="9"/>
    <n v="92.54000000000001"/>
    <s v="7-10 installments"/>
    <x v="8"/>
  </r>
  <r>
    <s v="59d03af4f73a43b604389724e4bf2be0"/>
    <n v="1"/>
    <x v="0"/>
    <n v="5"/>
    <n v="134.9"/>
    <s v="4-6 installments"/>
    <x v="10"/>
  </r>
  <r>
    <s v="6f32b46fc3b01903852f3bcc592c5687"/>
    <n v="1"/>
    <x v="1"/>
    <n v="1"/>
    <n v="61.59"/>
    <s v="1 (single)"/>
    <x v="1"/>
  </r>
  <r>
    <s v="9996aad294da648f199033d51534f004"/>
    <n v="1"/>
    <x v="0"/>
    <n v="3"/>
    <n v="37.77"/>
    <s v="2-3 installments"/>
    <x v="1"/>
  </r>
  <r>
    <s v="21df4877f402eea02a4c1aab13411b1f"/>
    <n v="1"/>
    <x v="0"/>
    <n v="1"/>
    <n v="151.86"/>
    <s v="1 (single)"/>
    <x v="1"/>
  </r>
  <r>
    <s v="b0b49de4bb38c36e7acd74d879631d6f"/>
    <n v="1"/>
    <x v="0"/>
    <n v="1"/>
    <n v="87.09999999999999"/>
    <s v="1 (single)"/>
    <x v="1"/>
  </r>
  <r>
    <s v="4e77f81a29bcffe4eaf68247167bf623"/>
    <n v="1"/>
    <x v="0"/>
    <n v="1"/>
    <n v="25.39"/>
    <s v="1 (single)"/>
    <x v="1"/>
  </r>
  <r>
    <s v="8535f60f13f03d9f0bc91ed113bb43aa"/>
    <n v="1"/>
    <x v="0"/>
    <n v="1"/>
    <n v="113.17"/>
    <s v="1 (single)"/>
    <x v="12"/>
  </r>
  <r>
    <s v="401eef3292ffd13d0d79c32c990de9f3"/>
    <n v="1"/>
    <x v="1"/>
    <n v="1"/>
    <n v="51.1"/>
    <s v="1 (single)"/>
    <x v="1"/>
  </r>
  <r>
    <s v="a6d454a822e1617a913f0f3d0f20f601"/>
    <n v="1"/>
    <x v="1"/>
    <n v="1"/>
    <n v="36.96"/>
    <s v="1 (single)"/>
    <x v="1"/>
  </r>
  <r>
    <s v="833d8240f42e55ec0f05be5b78efd6de"/>
    <n v="1"/>
    <x v="0"/>
    <n v="10"/>
    <n v="117.2"/>
    <s v="7-10 installments"/>
    <x v="12"/>
  </r>
  <r>
    <s v="1231dea1667f0c9cafd1d1f975b2fa1b"/>
    <n v="1"/>
    <x v="3"/>
    <n v="1"/>
    <n v="73.06"/>
    <s v="1 (single)"/>
    <x v="16"/>
  </r>
  <r>
    <s v="6d4fbffb6862725cc8485066b8aca192"/>
    <n v="1"/>
    <x v="0"/>
    <n v="4"/>
    <n v="134.06"/>
    <s v="4-6 installments"/>
    <x v="1"/>
  </r>
  <r>
    <s v="d40d0673164267d3615028b9043b264a"/>
    <n v="1"/>
    <x v="0"/>
    <n v="4"/>
    <n v="318.7"/>
    <s v="4-6 installments"/>
    <x v="1"/>
  </r>
  <r>
    <s v="1596533ff4cff89818b0490409f0c4f1"/>
    <n v="1"/>
    <x v="0"/>
    <n v="1"/>
    <n v="43.55"/>
    <s v="1 (single)"/>
    <x v="1"/>
  </r>
  <r>
    <s v="4b5893f13b0e06d63d6a27fd04544deb"/>
    <n v="1"/>
    <x v="0"/>
    <n v="3"/>
    <n v="139.97"/>
    <s v="2-3 installments"/>
    <x v="1"/>
  </r>
  <r>
    <s v="add940502d0460714892c63cc13c07eb"/>
    <n v="3"/>
    <x v="2"/>
    <n v="1"/>
    <n v="20"/>
    <s v="1 (single)"/>
    <x v="12"/>
  </r>
  <r>
    <s v="178b158907db264674bbb552dd781169"/>
    <n v="1"/>
    <x v="0"/>
    <n v="10"/>
    <n v="121.83"/>
    <s v="7-10 installments"/>
    <x v="0"/>
  </r>
  <r>
    <s v="2f81679117775afb1a3ed7a78186eba8"/>
    <n v="1"/>
    <x v="0"/>
    <n v="1"/>
    <n v="19.64"/>
    <s v="1 (single)"/>
    <x v="1"/>
  </r>
  <r>
    <s v="c9716472f9573f8b76775fae14ae7c1e"/>
    <n v="1"/>
    <x v="0"/>
    <n v="6"/>
    <n v="104.28"/>
    <s v="4-6 installments"/>
    <x v="1"/>
  </r>
  <r>
    <s v="b2ae4ac79ec215eb7e8a6f680f0e4957"/>
    <n v="1"/>
    <x v="0"/>
    <n v="2"/>
    <n v="165.86"/>
    <s v="2-3 installments"/>
    <x v="9"/>
  </r>
  <r>
    <s v="0ab0e6cc12734a3c6311f9a0db8b2555"/>
    <n v="1"/>
    <x v="0"/>
    <n v="1"/>
    <n v="30.79"/>
    <s v="1 (single)"/>
    <x v="20"/>
  </r>
  <r>
    <s v="6cee580f42792d77f81c03cf6aa73423"/>
    <n v="1"/>
    <x v="1"/>
    <n v="1"/>
    <n v="217.61"/>
    <s v="1 (single)"/>
    <x v="4"/>
  </r>
  <r>
    <s v="369cb139024a5e7dcc497edd71a6f244"/>
    <n v="2"/>
    <x v="2"/>
    <n v="1"/>
    <n v="50"/>
    <s v="1 (single)"/>
    <x v="6"/>
  </r>
  <r>
    <s v="ae577e9c807a2335fb55c903ca5e90fc"/>
    <n v="1"/>
    <x v="0"/>
    <n v="3"/>
    <n v="65.88"/>
    <s v="2-3 installments"/>
    <x v="8"/>
  </r>
  <r>
    <s v="39bffc9b7be332f527a4fcdec744156c"/>
    <n v="1"/>
    <x v="1"/>
    <n v="1"/>
    <n v="76.56999999999999"/>
    <s v="1 (single)"/>
    <x v="8"/>
  </r>
  <r>
    <s v="ffa9f4ba8992cf704640411b3cc3fb90"/>
    <n v="1"/>
    <x v="0"/>
    <n v="2"/>
    <n v="20.86"/>
    <s v="2-3 installments"/>
    <x v="1"/>
  </r>
  <r>
    <s v="40087b9fa8303af7faf04a2eae4930d2"/>
    <n v="1"/>
    <x v="0"/>
    <n v="2"/>
    <n v="57.68"/>
    <s v="2-3 installments"/>
    <x v="1"/>
  </r>
  <r>
    <s v="c855d7dabfd631a4aa54cdeefab7dc3a"/>
    <n v="1"/>
    <x v="0"/>
    <n v="1"/>
    <n v="53.1"/>
    <s v="1 (single)"/>
    <x v="12"/>
  </r>
  <r>
    <s v="13276f43d98e0303780a16f40116cbb9"/>
    <n v="1"/>
    <x v="1"/>
    <n v="1"/>
    <n v="35"/>
    <s v="1 (single)"/>
    <x v="7"/>
  </r>
  <r>
    <s v="4be2cc8a10974da63ebe8651f2dcc5c7"/>
    <n v="1"/>
    <x v="0"/>
    <n v="1"/>
    <n v="72.98999999999999"/>
    <s v="1 (single)"/>
    <x v="1"/>
  </r>
  <r>
    <s v="2a142c0426781261c6ea8c07941a55a7"/>
    <n v="1"/>
    <x v="0"/>
    <n v="8"/>
    <n v="178.72"/>
    <s v="7-10 installments"/>
    <x v="1"/>
  </r>
  <r>
    <s v="aaabf43feb9498d9de4588eb73231c25"/>
    <n v="1"/>
    <x v="0"/>
    <n v="1"/>
    <n v="36.39"/>
    <s v="1 (single)"/>
    <x v="20"/>
  </r>
  <r>
    <s v="d19c0ba4c4755afe2a5c8de1c4d52035"/>
    <n v="1"/>
    <x v="0"/>
    <n v="8"/>
    <n v="211.87"/>
    <s v="7-10 installments"/>
    <x v="1"/>
  </r>
  <r>
    <s v="51efa345a1180ca3879442a31b0a265a"/>
    <n v="3"/>
    <x v="2"/>
    <n v="1"/>
    <n v="194.88"/>
    <s v="1 (single)"/>
    <x v="12"/>
  </r>
  <r>
    <s v="221fd74ddfd27876ddf1738cce22dd4f"/>
    <n v="1"/>
    <x v="0"/>
    <n v="7"/>
    <n v="212.59"/>
    <s v="7-10 installments"/>
    <x v="1"/>
  </r>
  <r>
    <s v="3d9817c275992633499fdc96798e8c33"/>
    <n v="1"/>
    <x v="0"/>
    <n v="1"/>
    <n v="39.08"/>
    <s v="1 (single)"/>
    <x v="1"/>
  </r>
  <r>
    <s v="98c7a766f2c811842be91b29a02515a8"/>
    <n v="1"/>
    <x v="0"/>
    <n v="2"/>
    <n v="141.73"/>
    <s v="2-3 installments"/>
    <x v="4"/>
  </r>
  <r>
    <s v="90a1422a1f083e2c405dac4289980c69"/>
    <n v="1"/>
    <x v="0"/>
    <n v="6"/>
    <n v="81.05"/>
    <s v="4-6 installments"/>
    <x v="1"/>
  </r>
  <r>
    <s v="f54bafb64890dbc54fb2f4739051bf9c"/>
    <n v="1"/>
    <x v="0"/>
    <n v="5"/>
    <n v="84.38"/>
    <s v="4-6 installments"/>
    <x v="1"/>
  </r>
  <r>
    <s v="f938a57be9682adfd320ae70de1f0e21"/>
    <n v="1"/>
    <x v="0"/>
    <n v="6"/>
    <n v="67.22"/>
    <s v="4-6 installments"/>
    <x v="6"/>
  </r>
  <r>
    <s v="c351c2b3e121b7b8974ae6cc1f31d37c"/>
    <n v="1"/>
    <x v="0"/>
    <n v="1"/>
    <n v="49.34"/>
    <s v="1 (single)"/>
    <x v="1"/>
  </r>
  <r>
    <s v="815bed818302adfd6b04958662e7bbad"/>
    <n v="1"/>
    <x v="1"/>
    <n v="1"/>
    <n v="140.65"/>
    <s v="1 (single)"/>
    <x v="6"/>
  </r>
  <r>
    <s v="01f74145603bef2ef33949099b48ad28"/>
    <n v="1"/>
    <x v="0"/>
    <n v="6"/>
    <n v="87.64"/>
    <s v="4-6 installments"/>
    <x v="8"/>
  </r>
  <r>
    <s v="b4b23a5f1e3af0a90cce47b18af0e612"/>
    <n v="1"/>
    <x v="0"/>
    <n v="1"/>
    <n v="274.43"/>
    <s v="1 (single)"/>
    <x v="1"/>
  </r>
  <r>
    <s v="b33ec3b699337181488304f362a6b734"/>
    <n v="1"/>
    <x v="0"/>
    <n v="8"/>
    <n v="86.22"/>
    <s v="7-10 installments"/>
    <x v="6"/>
  </r>
  <r>
    <s v="a51be16dddb6847e5aaf13ac3c7cbf51"/>
    <n v="1"/>
    <x v="0"/>
    <n v="10"/>
    <n v="836.37"/>
    <s v="7-10 installments"/>
    <x v="16"/>
  </r>
  <r>
    <s v="a086251b34a5cee0b8f56c7de72dba72"/>
    <n v="1"/>
    <x v="0"/>
    <n v="3"/>
    <n v="116.23"/>
    <s v="2-3 installments"/>
    <x v="1"/>
  </r>
  <r>
    <s v="4e9d991478ce9d386648f6dd85475b6c"/>
    <n v="1"/>
    <x v="0"/>
    <n v="1"/>
    <n v="60.42"/>
    <s v="1 (single)"/>
    <x v="12"/>
  </r>
  <r>
    <s v="bac2b6fc8f5a8adbd94a4f4ed0f510d1"/>
    <n v="1"/>
    <x v="1"/>
    <n v="1"/>
    <n v="90.88"/>
    <s v="1 (single)"/>
    <x v="0"/>
  </r>
  <r>
    <s v="d18d75604ee9a0be083eeb6e9f86cd65"/>
    <n v="1"/>
    <x v="0"/>
    <n v="1"/>
    <n v="89.90000000000001"/>
    <s v="1 (single)"/>
    <x v="4"/>
  </r>
  <r>
    <s v="b7f12e29e55ecae289d444db518400ed"/>
    <n v="3"/>
    <x v="2"/>
    <n v="1"/>
    <n v="20"/>
    <s v="1 (single)"/>
    <x v="1"/>
  </r>
  <r>
    <s v="0c228f37770f365a3d0e1f7493595e09"/>
    <n v="1"/>
    <x v="1"/>
    <n v="1"/>
    <n v="102.12"/>
    <s v="1 (single)"/>
    <x v="1"/>
  </r>
  <r>
    <s v="e4eefb7df8e2eb496136dd767d0bf1f0"/>
    <n v="1"/>
    <x v="0"/>
    <n v="4"/>
    <n v="108.31"/>
    <s v="4-6 installments"/>
    <x v="0"/>
  </r>
  <r>
    <s v="01a1969ee54e7016bcc0cfeb4fa8c634"/>
    <n v="1"/>
    <x v="0"/>
    <n v="4"/>
    <n v="207.25"/>
    <s v="4-6 installments"/>
    <x v="4"/>
  </r>
  <r>
    <s v="d367a93b215e8828942054fc3799c834"/>
    <n v="1"/>
    <x v="0"/>
    <n v="1"/>
    <n v="40.87"/>
    <s v="1 (single)"/>
    <x v="1"/>
  </r>
  <r>
    <s v="0ab3d92f71090c758d1df7ff889a9335"/>
    <n v="2"/>
    <x v="2"/>
    <n v="1"/>
    <n v="111.26"/>
    <s v="1 (single)"/>
    <x v="1"/>
  </r>
  <r>
    <s v="c1784064d438058cfda657db328c5057"/>
    <n v="1"/>
    <x v="0"/>
    <n v="3"/>
    <n v="68.63"/>
    <s v="2-3 installments"/>
    <x v="1"/>
  </r>
  <r>
    <s v="93bed0379e664bd3651c25c95358787b"/>
    <n v="1"/>
    <x v="0"/>
    <n v="2"/>
    <n v="144.21"/>
    <s v="2-3 installments"/>
    <x v="0"/>
  </r>
  <r>
    <s v="bbf8658c763a5e7e4d2be2e05b39fd42"/>
    <n v="1"/>
    <x v="0"/>
    <n v="2"/>
    <n v="114.75"/>
    <s v="2-3 installments"/>
    <x v="12"/>
  </r>
  <r>
    <s v="469a464be162099fa2c0e8f1cfc871db"/>
    <n v="1"/>
    <x v="1"/>
    <n v="1"/>
    <n v="42.5"/>
    <s v="1 (single)"/>
    <x v="12"/>
  </r>
  <r>
    <s v="3be9765eafd8ecf60d00e05f4cb35ad1"/>
    <n v="1"/>
    <x v="1"/>
    <n v="1"/>
    <n v="61.37"/>
    <s v="1 (single)"/>
    <x v="1"/>
  </r>
  <r>
    <s v="99a7badd46fd46df1e27a5cffaedf67f"/>
    <n v="1"/>
    <x v="2"/>
    <n v="1"/>
    <n v="104.38"/>
    <s v="1 (single)"/>
    <x v="3"/>
  </r>
  <r>
    <s v="5d4f7c285f497d34734c73d0db2cf236"/>
    <n v="1"/>
    <x v="0"/>
    <n v="4"/>
    <n v="82.78"/>
    <s v="4-6 installments"/>
    <x v="1"/>
  </r>
  <r>
    <s v="abc61b624c9611e850c2f84c17acc0c3"/>
    <n v="1"/>
    <x v="0"/>
    <n v="1"/>
    <n v="95.65000000000001"/>
    <s v="1 (single)"/>
    <x v="1"/>
  </r>
  <r>
    <s v="c74223049609b069ad87a46eea34ca45"/>
    <n v="1"/>
    <x v="0"/>
    <n v="6"/>
    <n v="318.97"/>
    <s v="4-6 installments"/>
    <x v="12"/>
  </r>
  <r>
    <s v="e0ff8fbdba29b1192269bb50ef72245e"/>
    <n v="1"/>
    <x v="0"/>
    <n v="4"/>
    <n v="226.05"/>
    <s v="4-6 installments"/>
    <x v="3"/>
  </r>
  <r>
    <s v="017b1d6881222283afdc50baf3dcb0d5"/>
    <n v="1"/>
    <x v="1"/>
    <n v="1"/>
    <n v="87.3"/>
    <s v="1 (single)"/>
    <x v="1"/>
  </r>
  <r>
    <s v="5c72a1e93e4f43b00cde64df569c2155"/>
    <n v="1"/>
    <x v="0"/>
    <n v="1"/>
    <n v="85.14"/>
    <s v="1 (single)"/>
    <x v="4"/>
  </r>
  <r>
    <s v="052b102ad85bbd141261bbb4ad13edfc"/>
    <n v="1"/>
    <x v="1"/>
    <n v="1"/>
    <n v="42.11"/>
    <s v="1 (single)"/>
    <x v="12"/>
  </r>
  <r>
    <s v="054df8d1a5ab3cf520be20c25d98f5f4"/>
    <n v="1"/>
    <x v="0"/>
    <n v="1"/>
    <n v="59.92"/>
    <s v="1 (single)"/>
    <x v="20"/>
  </r>
  <r>
    <s v="1552dd7e036af008561d1a65bb12a622"/>
    <n v="1"/>
    <x v="0"/>
    <n v="5"/>
    <n v="63.66"/>
    <s v="4-6 installments"/>
    <x v="1"/>
  </r>
  <r>
    <s v="b880d9ccc22f98deadf2e35998922699"/>
    <n v="1"/>
    <x v="0"/>
    <n v="1"/>
    <n v="26.77"/>
    <s v="1 (single)"/>
    <x v="1"/>
  </r>
  <r>
    <s v="e2e6981a464151382dad2865d02642ed"/>
    <n v="1"/>
    <x v="0"/>
    <n v="1"/>
    <n v="58.17"/>
    <s v="1 (single)"/>
    <x v="12"/>
  </r>
  <r>
    <s v="1ddeff2fa520dc8916dc524bd3b0e58e"/>
    <n v="1"/>
    <x v="1"/>
    <n v="1"/>
    <n v="66.05"/>
    <s v="1 (single)"/>
    <x v="8"/>
  </r>
  <r>
    <s v="67384b4952e4e9da609ba03e96b87394"/>
    <n v="1"/>
    <x v="1"/>
    <n v="1"/>
    <n v="89.19"/>
    <s v="1 (single)"/>
    <x v="0"/>
  </r>
  <r>
    <s v="0bed480c1f9245de6f38a5c738dfc5f3"/>
    <n v="1"/>
    <x v="1"/>
    <n v="1"/>
    <n v="83.41"/>
    <s v="1 (single)"/>
    <x v="1"/>
  </r>
  <r>
    <s v="8a4543daf946b1a63667049506da26f8"/>
    <n v="1"/>
    <x v="0"/>
    <n v="1"/>
    <n v="45.95"/>
    <s v="1 (single)"/>
    <x v="1"/>
  </r>
  <r>
    <s v="f6bd72831910b512c742683579ff20f2"/>
    <n v="1"/>
    <x v="0"/>
    <n v="7"/>
    <n v="382.22"/>
    <s v="7-10 installments"/>
    <x v="24"/>
  </r>
  <r>
    <s v="ae82bdf97e99c33582559e2532915b53"/>
    <n v="1"/>
    <x v="0"/>
    <n v="4"/>
    <n v="214.73"/>
    <s v="4-6 installments"/>
    <x v="9"/>
  </r>
  <r>
    <s v="902864b6c62e404e8a57ca48c90657e8"/>
    <n v="1"/>
    <x v="0"/>
    <n v="1"/>
    <n v="82.7"/>
    <s v="1 (single)"/>
    <x v="0"/>
  </r>
  <r>
    <s v="6fa12c96b3e4f807bef7f5fa4c6a1b58"/>
    <n v="1"/>
    <x v="0"/>
    <n v="2"/>
    <n v="27.77"/>
    <s v="2-3 installments"/>
    <x v="1"/>
  </r>
  <r>
    <s v="a22b607df785ae2bd6fada8c68de0986"/>
    <n v="1"/>
    <x v="1"/>
    <n v="1"/>
    <n v="65.77"/>
    <s v="1 (single)"/>
    <x v="7"/>
  </r>
  <r>
    <s v="e47a63ad65b54953702eae37cb14632b"/>
    <n v="5"/>
    <x v="2"/>
    <n v="1"/>
    <n v="20"/>
    <s v="1 (single)"/>
    <x v="12"/>
  </r>
  <r>
    <s v="b66836a7408ecc382cdd4be702060220"/>
    <n v="5"/>
    <x v="2"/>
    <n v="1"/>
    <n v="59.99"/>
    <s v="1 (single)"/>
    <x v="12"/>
  </r>
  <r>
    <s v="612d140e314dab491efb33ec8219c2ee"/>
    <n v="1"/>
    <x v="1"/>
    <n v="1"/>
    <n v="224.17"/>
    <s v="1 (single)"/>
    <x v="1"/>
  </r>
  <r>
    <s v="26d8e1e269a4f8603d993f7aba37a207"/>
    <n v="1"/>
    <x v="1"/>
    <n v="1"/>
    <n v="60.07"/>
    <s v="1 (single)"/>
    <x v="1"/>
  </r>
  <r>
    <s v="1c6380dc10ebea9bad618eb25fedcdfa"/>
    <n v="1"/>
    <x v="0"/>
    <n v="4"/>
    <n v="64.40000000000001"/>
    <s v="4-6 installments"/>
    <x v="1"/>
  </r>
  <r>
    <s v="fe421e7d38d622aedc8ca97d58771ea6"/>
    <n v="1"/>
    <x v="0"/>
    <n v="9"/>
    <n v="138.17"/>
    <s v="7-10 installments"/>
    <x v="20"/>
  </r>
  <r>
    <s v="4ff9dba5338caad2754b1560f3b27c0d"/>
    <n v="1"/>
    <x v="1"/>
    <n v="1"/>
    <n v="815.4299999999999"/>
    <s v="1 (single)"/>
    <x v="0"/>
  </r>
  <r>
    <s v="f48a1909651bdf6645b2cc6fa8e8ea1d"/>
    <n v="1"/>
    <x v="0"/>
    <n v="2"/>
    <n v="168.65"/>
    <s v="2-3 installments"/>
    <x v="1"/>
  </r>
  <r>
    <s v="019edbdfeb6923e55558362c2b84ec37"/>
    <n v="1"/>
    <x v="1"/>
    <n v="1"/>
    <n v="78.78"/>
    <s v="1 (single)"/>
    <x v="1"/>
  </r>
  <r>
    <s v="e66785759d87e2a80e8cc70ddd861f36"/>
    <n v="1"/>
    <x v="0"/>
    <n v="1"/>
    <n v="42.77"/>
    <s v="1 (single)"/>
    <x v="1"/>
  </r>
  <r>
    <s v="ae940b7edae45de05e43817ff84efbfc"/>
    <n v="2"/>
    <x v="2"/>
    <n v="1"/>
    <n v="50"/>
    <s v="1 (single)"/>
    <x v="22"/>
  </r>
  <r>
    <s v="093e91ac900104e2f587ff8d020447aa"/>
    <n v="1"/>
    <x v="0"/>
    <n v="1"/>
    <n v="450.16"/>
    <s v="1 (single)"/>
    <x v="4"/>
  </r>
  <r>
    <s v="ce4e738175a32ef6dbf7cf8dee090305"/>
    <n v="1"/>
    <x v="0"/>
    <n v="1"/>
    <n v="92.59"/>
    <s v="1 (single)"/>
    <x v="1"/>
  </r>
  <r>
    <s v="f7a813a4fb81ba062da9767aff53ed6e"/>
    <n v="1"/>
    <x v="1"/>
    <n v="1"/>
    <n v="235.7"/>
    <s v="1 (single)"/>
    <x v="1"/>
  </r>
  <r>
    <s v="5b362ea8f021e5d7e02100d4ae069424"/>
    <n v="1"/>
    <x v="1"/>
    <n v="1"/>
    <n v="74.97"/>
    <s v="1 (single)"/>
    <x v="4"/>
  </r>
  <r>
    <s v="7572fe7b30751ace9cc7e99b5f3dfe2f"/>
    <n v="1"/>
    <x v="1"/>
    <n v="1"/>
    <n v="201.96"/>
    <s v="1 (single)"/>
    <x v="0"/>
  </r>
  <r>
    <s v="ea474c05d2d047ae89d4469f3320a4e1"/>
    <n v="1"/>
    <x v="0"/>
    <n v="8"/>
    <n v="143.86"/>
    <s v="7-10 installments"/>
    <x v="12"/>
  </r>
  <r>
    <s v="dd3d7dfdc81448f6cc4d3e8eb60cfb75"/>
    <n v="1"/>
    <x v="0"/>
    <n v="1"/>
    <n v="20.31"/>
    <s v="1 (single)"/>
    <x v="1"/>
  </r>
  <r>
    <s v="65e27b07de33e18c80be0dd01195c731"/>
    <n v="1"/>
    <x v="0"/>
    <n v="1"/>
    <n v="86.83"/>
    <s v="1 (single)"/>
    <x v="1"/>
  </r>
  <r>
    <s v="55bf73806954eaa4c141c837fc717391"/>
    <n v="1"/>
    <x v="0"/>
    <n v="5"/>
    <n v="360.17"/>
    <s v="4-6 installments"/>
    <x v="1"/>
  </r>
  <r>
    <s v="ef8a28cbda55a7be3821379b081e419e"/>
    <n v="1"/>
    <x v="0"/>
    <n v="3"/>
    <n v="156.84"/>
    <s v="2-3 installments"/>
    <x v="1"/>
  </r>
  <r>
    <s v="7ffb2f75de37b73b297a0923735af96a"/>
    <n v="1"/>
    <x v="0"/>
    <n v="1"/>
    <n v="53.48"/>
    <s v="1 (single)"/>
    <x v="1"/>
  </r>
  <r>
    <s v="de2acf01121628d8ca0b8c36ef103bd5"/>
    <n v="2"/>
    <x v="2"/>
    <n v="1"/>
    <n v="100"/>
    <s v="1 (single)"/>
    <x v="14"/>
  </r>
  <r>
    <s v="d908e170d2b2f6e8a4ebe7dc3bcba4c4"/>
    <n v="1"/>
    <x v="0"/>
    <n v="9"/>
    <n v="210.31"/>
    <s v="7-10 installments"/>
    <x v="1"/>
  </r>
  <r>
    <s v="e53a8a6728d3ba5c3662929455d7a6d3"/>
    <n v="1"/>
    <x v="1"/>
    <n v="1"/>
    <n v="76.51000000000001"/>
    <s v="1 (single)"/>
    <x v="1"/>
  </r>
  <r>
    <s v="c599664a92ecfccd2ba5b5e7d4f91fb0"/>
    <n v="1"/>
    <x v="1"/>
    <n v="1"/>
    <n v="188.5"/>
    <s v="1 (single)"/>
    <x v="1"/>
  </r>
  <r>
    <s v="d4f741989d0d75562bfd588ee996fbb7"/>
    <n v="1"/>
    <x v="0"/>
    <n v="2"/>
    <n v="40.99"/>
    <s v="2-3 installments"/>
    <x v="1"/>
  </r>
  <r>
    <s v="e9be4915bddc1b3959b291b443ed9fe3"/>
    <n v="1"/>
    <x v="0"/>
    <n v="3"/>
    <n v="55.84"/>
    <s v="2-3 installments"/>
    <x v="12"/>
  </r>
  <r>
    <s v="8eea3ecd28a15babda20e8afff4c32d7"/>
    <n v="1"/>
    <x v="0"/>
    <n v="2"/>
    <n v="101.25"/>
    <s v="2-3 installments"/>
    <x v="1"/>
  </r>
  <r>
    <s v="df6e0cd0f23b4735b02cb6d9279bb310"/>
    <n v="1"/>
    <x v="0"/>
    <n v="7"/>
    <n v="372.64"/>
    <s v="7-10 installments"/>
    <x v="0"/>
  </r>
  <r>
    <s v="12307610cd2009ccf90a8a4911bb14a8"/>
    <n v="1"/>
    <x v="0"/>
    <n v="1"/>
    <n v="309.22"/>
    <s v="1 (single)"/>
    <x v="20"/>
  </r>
  <r>
    <s v="b9e6b3135dcdfc054568883b2bcf1e5e"/>
    <n v="1"/>
    <x v="0"/>
    <n v="4"/>
    <n v="47.47"/>
    <s v="4-6 installments"/>
    <x v="10"/>
  </r>
  <r>
    <s v="d2f87ac39d8b31e615528ca52e5c8434"/>
    <n v="1"/>
    <x v="0"/>
    <n v="4"/>
    <n v="42.47"/>
    <s v="4-6 installments"/>
    <x v="1"/>
  </r>
  <r>
    <s v="0d3361c2f225ac28b02f7a5492ed73fb"/>
    <n v="1"/>
    <x v="0"/>
    <n v="12"/>
    <n v="503.68"/>
    <s v="11+ installments"/>
    <x v="1"/>
  </r>
  <r>
    <s v="b267fbd57af5b01a2d8b334b4215a51d"/>
    <n v="1"/>
    <x v="0"/>
    <n v="2"/>
    <n v="56.62"/>
    <s v="2-3 installments"/>
    <x v="14"/>
  </r>
  <r>
    <s v="5df7dfc7f38c7633632be959cc9bb879"/>
    <n v="2"/>
    <x v="2"/>
    <n v="1"/>
    <n v="50"/>
    <s v="1 (single)"/>
    <x v="1"/>
  </r>
  <r>
    <s v="3a9b7fc0a15c9fa73132a03f59306bb6"/>
    <n v="1"/>
    <x v="0"/>
    <n v="5"/>
    <n v="251.1"/>
    <s v="4-6 installments"/>
    <x v="1"/>
  </r>
  <r>
    <s v="b178d37bc8cf0346e18f4ebeff294dcc"/>
    <n v="1"/>
    <x v="1"/>
    <n v="1"/>
    <n v="125.75"/>
    <s v="1 (single)"/>
    <x v="4"/>
  </r>
  <r>
    <s v="434ec3f57648befd76c4f52d8524cc1d"/>
    <n v="1"/>
    <x v="1"/>
    <n v="1"/>
    <n v="64.56"/>
    <s v="1 (single)"/>
    <x v="0"/>
  </r>
  <r>
    <s v="de937fa64e3c6113c5a4c20ec533674c"/>
    <n v="1"/>
    <x v="0"/>
    <n v="5"/>
    <n v="161.23"/>
    <s v="4-6 installments"/>
    <x v="12"/>
  </r>
  <r>
    <s v="ca3a17e05aaef4739aa16cc63be8a117"/>
    <n v="1"/>
    <x v="0"/>
    <n v="10"/>
    <n v="472.41"/>
    <s v="7-10 installments"/>
    <x v="8"/>
  </r>
  <r>
    <s v="e3095d728011efc529f2db0e0f4cba46"/>
    <n v="1"/>
    <x v="0"/>
    <n v="4"/>
    <n v="154.92"/>
    <s v="4-6 installments"/>
    <x v="0"/>
  </r>
  <r>
    <s v="0c7eb5879f5e105bea55f6edcc70659c"/>
    <n v="1"/>
    <x v="1"/>
    <n v="1"/>
    <n v="52.96"/>
    <s v="1 (single)"/>
    <x v="1"/>
  </r>
  <r>
    <s v="619c0d7bb827c1798108381f047b32e3"/>
    <n v="1"/>
    <x v="0"/>
    <n v="1"/>
    <n v="97.3"/>
    <s v="1 (single)"/>
    <x v="20"/>
  </r>
  <r>
    <s v="48e7e805cf628681fb4e33aeba527ed7"/>
    <n v="1"/>
    <x v="0"/>
    <n v="4"/>
    <n v="212.28"/>
    <s v="4-6 installments"/>
    <x v="1"/>
  </r>
  <r>
    <s v="99370b8fb4593d0cff3e39579b993dfc"/>
    <n v="1"/>
    <x v="0"/>
    <n v="3"/>
    <n v="567.3"/>
    <s v="2-3 installments"/>
    <x v="1"/>
  </r>
  <r>
    <s v="0dcbdac8c6463d75e774a3ba98d11561"/>
    <n v="1"/>
    <x v="0"/>
    <n v="3"/>
    <n v="89.19"/>
    <s v="2-3 installments"/>
    <x v="1"/>
  </r>
  <r>
    <s v="4316640980023505d9d103d3040a85a5"/>
    <n v="1"/>
    <x v="0"/>
    <n v="6"/>
    <n v="64.86"/>
    <s v="4-6 installments"/>
    <x v="1"/>
  </r>
  <r>
    <s v="bb7c0440a98c76223de17ef728484ce5"/>
    <n v="1"/>
    <x v="0"/>
    <n v="2"/>
    <n v="91.5"/>
    <s v="2-3 installments"/>
    <x v="12"/>
  </r>
  <r>
    <s v="a133a80b67b2a9f4a8a8e2eb5e1f87e4"/>
    <n v="1"/>
    <x v="0"/>
    <n v="2"/>
    <n v="230.96"/>
    <s v="2-3 installments"/>
    <x v="12"/>
  </r>
  <r>
    <s v="c7c0573cccba9f9162671f96f5f12e60"/>
    <n v="1"/>
    <x v="0"/>
    <n v="10"/>
    <n v="521.37"/>
    <s v="7-10 installments"/>
    <x v="0"/>
  </r>
  <r>
    <s v="cac1850fae99ea24a8186fad4db365bb"/>
    <n v="2"/>
    <x v="2"/>
    <n v="1"/>
    <n v="20"/>
    <s v="1 (single)"/>
    <x v="1"/>
  </r>
  <r>
    <s v="8df2f7a8d9fb8958675f795e2f71f27d"/>
    <n v="2"/>
    <x v="2"/>
    <n v="1"/>
    <n v="11.58"/>
    <s v="1 (single)"/>
    <x v="26"/>
  </r>
  <r>
    <s v="04e2e5f16cad2f04bb156a4bcc034520"/>
    <n v="1"/>
    <x v="0"/>
    <n v="1"/>
    <n v="64.09999999999999"/>
    <s v="1 (single)"/>
    <x v="8"/>
  </r>
  <r>
    <s v="282161fa6e9f9cbcbaf8ea340d4ee7f9"/>
    <n v="1"/>
    <x v="1"/>
    <n v="1"/>
    <n v="359.8"/>
    <s v="1 (single)"/>
    <x v="11"/>
  </r>
  <r>
    <s v="5ddedb27d1d30cb41cda46d654ff3d96"/>
    <n v="1"/>
    <x v="0"/>
    <n v="4"/>
    <n v="93.63"/>
    <s v="4-6 installments"/>
    <x v="0"/>
  </r>
  <r>
    <s v="6d785f644bb980fb780ae00dcac90210"/>
    <n v="1"/>
    <x v="0"/>
    <n v="1"/>
    <n v="166.2"/>
    <s v="1 (single)"/>
    <x v="3"/>
  </r>
  <r>
    <s v="5000d08e089db4f432f3982d25f483de"/>
    <n v="1"/>
    <x v="0"/>
    <n v="5"/>
    <n v="154.05"/>
    <s v="4-6 installments"/>
    <x v="1"/>
  </r>
  <r>
    <s v="5c8cd93d3a115eb002c7d3c40ab4fe36"/>
    <n v="2"/>
    <x v="2"/>
    <n v="1"/>
    <n v="100"/>
    <s v="1 (single)"/>
    <x v="12"/>
  </r>
  <r>
    <s v="393e604943de623d0c4d474259214378"/>
    <n v="1"/>
    <x v="0"/>
    <n v="1"/>
    <n v="47.53"/>
    <s v="1 (single)"/>
    <x v="5"/>
  </r>
  <r>
    <s v="9b692faed4adf2e5efb7c98de308aad0"/>
    <n v="1"/>
    <x v="0"/>
    <n v="1"/>
    <n v="7.9"/>
    <s v="1 (single)"/>
    <x v="1"/>
  </r>
  <r>
    <s v="aa6344864a8ba3918bc0bee0a9b0fbc3"/>
    <n v="1"/>
    <x v="0"/>
    <n v="10"/>
    <n v="503"/>
    <s v="7-10 installments"/>
    <x v="1"/>
  </r>
  <r>
    <s v="e956fad47f301a19144afead1786de9d"/>
    <n v="1"/>
    <x v="0"/>
    <n v="3"/>
    <n v="164.79"/>
    <s v="2-3 installments"/>
    <x v="0"/>
  </r>
  <r>
    <s v="c4370853d53cbc18c52134cde35e2696"/>
    <n v="1"/>
    <x v="0"/>
    <n v="8"/>
    <n v="228.14"/>
    <s v="7-10 installments"/>
    <x v="12"/>
  </r>
  <r>
    <s v="b07d994d95462ff6a6f0d93b00c5dbbb"/>
    <n v="1"/>
    <x v="0"/>
    <n v="3"/>
    <n v="470"/>
    <s v="2-3 installments"/>
    <x v="0"/>
  </r>
  <r>
    <s v="3e8a5d740a1e7db9eb5bdc6262644e88"/>
    <n v="2"/>
    <x v="2"/>
    <n v="1"/>
    <n v="59.04"/>
    <s v="1 (single)"/>
    <x v="12"/>
  </r>
  <r>
    <s v="2305ed31728716b03cd76aef3ace0377"/>
    <n v="1"/>
    <x v="0"/>
    <n v="1"/>
    <n v="131.62"/>
    <s v="1 (single)"/>
    <x v="1"/>
  </r>
  <r>
    <s v="9a2e51589ecc5ce80f0403a55a8f789c"/>
    <n v="3"/>
    <x v="2"/>
    <n v="1"/>
    <n v="25"/>
    <s v="1 (single)"/>
    <x v="12"/>
  </r>
  <r>
    <s v="731a8110be2ef91dd6967336a930b4e3"/>
    <n v="1"/>
    <x v="0"/>
    <n v="7"/>
    <n v="202.06"/>
    <s v="7-10 installments"/>
    <x v="1"/>
  </r>
  <r>
    <s v="3acbf8d525d03b71546282c532a3dc6b"/>
    <n v="1"/>
    <x v="0"/>
    <n v="3"/>
    <n v="178.1"/>
    <s v="2-3 installments"/>
    <x v="0"/>
  </r>
  <r>
    <s v="d75c3e13ca11e2e4e4a534f5533adba8"/>
    <n v="1"/>
    <x v="0"/>
    <n v="1"/>
    <n v="123.52"/>
    <s v="1 (single)"/>
    <x v="1"/>
  </r>
  <r>
    <s v="303c1a4cb953c69bf9ad12194dc3d44d"/>
    <n v="1"/>
    <x v="0"/>
    <n v="1"/>
    <n v="47.96"/>
    <s v="1 (single)"/>
    <x v="1"/>
  </r>
  <r>
    <s v="d21ad12ba64a2a372a9f78c1bcd003e6"/>
    <n v="1"/>
    <x v="0"/>
    <n v="3"/>
    <n v="274.74"/>
    <s v="2-3 installments"/>
    <x v="1"/>
  </r>
  <r>
    <s v="e928f5fbefb30f228db4678d9222b231"/>
    <n v="1"/>
    <x v="0"/>
    <n v="4"/>
    <n v="43"/>
    <s v="4-6 installments"/>
    <x v="8"/>
  </r>
  <r>
    <s v="9125511aacfcb388d1dacfca282e8f13"/>
    <n v="1"/>
    <x v="0"/>
    <n v="8"/>
    <n v="181.6"/>
    <s v="7-10 installments"/>
    <x v="20"/>
  </r>
  <r>
    <s v="e0f2960cae7a59eeda7cc3c30ec0fa0c"/>
    <n v="1"/>
    <x v="0"/>
    <n v="3"/>
    <n v="51.46"/>
    <s v="2-3 installments"/>
    <x v="12"/>
  </r>
  <r>
    <s v="081d8e7957ea9756d18875b8505c2886"/>
    <n v="1"/>
    <x v="0"/>
    <n v="1"/>
    <n v="56.05"/>
    <s v="1 (single)"/>
    <x v="22"/>
  </r>
  <r>
    <s v="eeecf0540c4a674f123d57397790b15e"/>
    <n v="1"/>
    <x v="0"/>
    <n v="1"/>
    <n v="47.03"/>
    <s v="1 (single)"/>
    <x v="14"/>
  </r>
  <r>
    <s v="d43e09377465273d9e75ee7a51a6445a"/>
    <n v="1"/>
    <x v="0"/>
    <n v="3"/>
    <n v="196.92"/>
    <s v="2-3 installments"/>
    <x v="1"/>
  </r>
  <r>
    <s v="ca64fa08707e6364a46a92d4092695ba"/>
    <n v="1"/>
    <x v="1"/>
    <n v="1"/>
    <n v="90.59999999999999"/>
    <s v="1 (single)"/>
    <x v="10"/>
  </r>
  <r>
    <s v="567b8d2e08305bf8754eb7f1a3ad7351"/>
    <n v="1"/>
    <x v="0"/>
    <n v="2"/>
    <n v="310.97"/>
    <s v="2-3 installments"/>
    <x v="9"/>
  </r>
  <r>
    <s v="4de6d713d9ceeaea4bc2e26389fd8c66"/>
    <n v="1"/>
    <x v="0"/>
    <n v="1"/>
    <n v="267.29"/>
    <s v="1 (single)"/>
    <x v="0"/>
  </r>
  <r>
    <s v="5d4c75bf5b2662efecbde63a3dc0ddf4"/>
    <n v="1"/>
    <x v="0"/>
    <n v="1"/>
    <n v="65.75"/>
    <s v="1 (single)"/>
    <x v="14"/>
  </r>
  <r>
    <s v="449e69903d607f22bf9e35e3833f23ba"/>
    <n v="1"/>
    <x v="0"/>
    <n v="3"/>
    <n v="71.97"/>
    <s v="2-3 installments"/>
    <x v="1"/>
  </r>
  <r>
    <s v="9798002938de9acb5883e90411ded034"/>
    <n v="1"/>
    <x v="0"/>
    <n v="3"/>
    <n v="55.26"/>
    <s v="2-3 installments"/>
    <x v="12"/>
  </r>
  <r>
    <s v="6525dbeaef7a14de9953ab0f4a810f8a"/>
    <n v="1"/>
    <x v="0"/>
    <n v="2"/>
    <n v="119.25"/>
    <s v="2-3 installments"/>
    <x v="1"/>
  </r>
  <r>
    <s v="70b3137c66efb2783c73b76b78215401"/>
    <n v="1"/>
    <x v="0"/>
    <n v="4"/>
    <n v="135.48"/>
    <s v="4-6 installments"/>
    <x v="1"/>
  </r>
  <r>
    <s v="90920bdae23654268e339ea8f19f0ae8"/>
    <n v="1"/>
    <x v="1"/>
    <n v="1"/>
    <n v="30.69"/>
    <s v="1 (single)"/>
    <x v="1"/>
  </r>
  <r>
    <s v="fd60bf4b9338e8b58fdf1e5df58c5cde"/>
    <n v="1"/>
    <x v="1"/>
    <n v="1"/>
    <n v="102.13"/>
    <s v="1 (single)"/>
    <x v="0"/>
  </r>
  <r>
    <s v="db219864b2403e1856929bf85948989c"/>
    <n v="1"/>
    <x v="1"/>
    <n v="1"/>
    <n v="210.58"/>
    <s v="1 (single)"/>
    <x v="16"/>
  </r>
  <r>
    <s v="3e1d096455531309ff1f946ed0f580cc"/>
    <n v="1"/>
    <x v="1"/>
    <n v="1"/>
    <n v="87.14"/>
    <s v="1 (single)"/>
    <x v="1"/>
  </r>
  <r>
    <s v="de170050f62caffbd0b8b077187ba262"/>
    <n v="1"/>
    <x v="0"/>
    <n v="5"/>
    <n v="124.52"/>
    <s v="4-6 installments"/>
    <x v="4"/>
  </r>
  <r>
    <s v="38d267f455de107fb8f352cf99d2042e"/>
    <n v="1"/>
    <x v="1"/>
    <n v="1"/>
    <n v="112.3"/>
    <s v="1 (single)"/>
    <x v="4"/>
  </r>
  <r>
    <s v="22849055311b7748c424a30367967406"/>
    <n v="1"/>
    <x v="2"/>
    <n v="1"/>
    <n v="104.38"/>
    <s v="1 (single)"/>
    <x v="12"/>
  </r>
  <r>
    <s v="1104482c287ad0fbd25ba14b7a848e00"/>
    <n v="1"/>
    <x v="1"/>
    <n v="1"/>
    <n v="366.65"/>
    <s v="1 (single)"/>
    <x v="1"/>
  </r>
  <r>
    <s v="a5687fad50b2c6811e39e52523946210"/>
    <n v="1"/>
    <x v="0"/>
    <n v="4"/>
    <n v="73.13"/>
    <s v="4-6 installments"/>
    <x v="12"/>
  </r>
  <r>
    <s v="0c4a286213e6b3657aa94773d386a229"/>
    <n v="1"/>
    <x v="0"/>
    <n v="1"/>
    <n v="15.71"/>
    <s v="1 (single)"/>
    <x v="1"/>
  </r>
  <r>
    <s v="d79cac258c5e81fec5c9738f9b1d2204"/>
    <n v="1"/>
    <x v="0"/>
    <n v="2"/>
    <n v="235.92"/>
    <s v="2-3 installments"/>
    <x v="1"/>
  </r>
  <r>
    <s v="c581b368f1c9fc02caaa71e42809baf9"/>
    <n v="1"/>
    <x v="2"/>
    <n v="1"/>
    <n v="64.22"/>
    <s v="1 (single)"/>
    <x v="4"/>
  </r>
  <r>
    <s v="9822680d395506e5602b3c1ea555aa61"/>
    <n v="1"/>
    <x v="0"/>
    <n v="1"/>
    <n v="49.37"/>
    <s v="1 (single)"/>
    <x v="1"/>
  </r>
  <r>
    <s v="dbac48843f558f3518a3214cb9e818e7"/>
    <n v="1"/>
    <x v="0"/>
    <n v="1"/>
    <n v="63.59"/>
    <s v="1 (single)"/>
    <x v="6"/>
  </r>
  <r>
    <s v="d226c6a38313ae07e11b12bad9adb222"/>
    <n v="1"/>
    <x v="0"/>
    <n v="3"/>
    <n v="68.05"/>
    <s v="2-3 installments"/>
    <x v="14"/>
  </r>
  <r>
    <s v="ed7bc09115ba070afdf3d3b77265337f"/>
    <n v="1"/>
    <x v="1"/>
    <n v="1"/>
    <n v="117.94"/>
    <s v="1 (single)"/>
    <x v="12"/>
  </r>
  <r>
    <s v="35e6a07f069c2483b3e23c5bbb94a770"/>
    <n v="1"/>
    <x v="0"/>
    <n v="3"/>
    <n v="74.03"/>
    <s v="2-3 installments"/>
    <x v="1"/>
  </r>
  <r>
    <s v="3ee6e5e6102ff07835f4a20e28caf3c7"/>
    <n v="1"/>
    <x v="0"/>
    <n v="2"/>
    <n v="90.28"/>
    <s v="2-3 installments"/>
    <x v="4"/>
  </r>
  <r>
    <s v="093a73d7cb4b891645273a1879e6161f"/>
    <n v="1"/>
    <x v="0"/>
    <n v="1"/>
    <n v="37.13"/>
    <s v="1 (single)"/>
    <x v="12"/>
  </r>
  <r>
    <s v="da7b74f9f21e34cc002c5910de20ef9e"/>
    <n v="1"/>
    <x v="0"/>
    <n v="8"/>
    <n v="566.1900000000001"/>
    <s v="7-10 installments"/>
    <x v="7"/>
  </r>
  <r>
    <s v="f49ac798b81a51189639cb0a04d2bb69"/>
    <n v="1"/>
    <x v="0"/>
    <n v="2"/>
    <n v="190.98"/>
    <s v="2-3 installments"/>
    <x v="12"/>
  </r>
  <r>
    <s v="157ccf4a35b012e8c7cc4ff3c8edb6a8"/>
    <n v="1"/>
    <x v="1"/>
    <n v="1"/>
    <n v="98.34"/>
    <s v="1 (single)"/>
    <x v="1"/>
  </r>
  <r>
    <s v="683076b91bcaf79259334f6aa80d41a3"/>
    <n v="1"/>
    <x v="1"/>
    <n v="1"/>
    <n v="43.05"/>
    <s v="1 (single)"/>
    <x v="1"/>
  </r>
  <r>
    <s v="760999ff07a3e111f8f559e83a11499b"/>
    <n v="1"/>
    <x v="0"/>
    <n v="5"/>
    <n v="173.7"/>
    <s v="4-6 installments"/>
    <x v="3"/>
  </r>
  <r>
    <s v="ea2a094b786d1184a3b3cf0e5f549d04"/>
    <n v="1"/>
    <x v="0"/>
    <n v="3"/>
    <n v="61.42"/>
    <s v="2-3 installments"/>
    <x v="4"/>
  </r>
  <r>
    <s v="44c2a6a1b2abef0a76aa83b222217153"/>
    <n v="1"/>
    <x v="0"/>
    <n v="3"/>
    <n v="81.65000000000001"/>
    <s v="2-3 installments"/>
    <x v="12"/>
  </r>
  <r>
    <s v="52ccb6a04d727e7ccc854dff8458dfb0"/>
    <n v="1"/>
    <x v="0"/>
    <n v="10"/>
    <n v="669.71"/>
    <s v="7-10 installments"/>
    <x v="1"/>
  </r>
  <r>
    <s v="ddf83a6a4bd555ea0051cfc78d3a11bb"/>
    <n v="1"/>
    <x v="1"/>
    <n v="1"/>
    <n v="53.11"/>
    <s v="1 (single)"/>
    <x v="16"/>
  </r>
  <r>
    <s v="5497a7c711fb6064cb94be4e7b68a598"/>
    <n v="1"/>
    <x v="0"/>
    <n v="1"/>
    <n v="71.75"/>
    <s v="1 (single)"/>
    <x v="1"/>
  </r>
  <r>
    <s v="895ab968e7bb0d5659d16cd74cd1650c"/>
    <n v="1"/>
    <x v="2"/>
    <n v="1"/>
    <n v="2.61"/>
    <s v="1 (single)"/>
    <x v="1"/>
  </r>
  <r>
    <s v="5895d82d31799f8d7ad6748c25e76dad"/>
    <n v="1"/>
    <x v="0"/>
    <n v="1"/>
    <n v="216"/>
    <s v="1 (single)"/>
    <x v="0"/>
  </r>
  <r>
    <s v="d63be7e22203c9628413a27ac9394ea7"/>
    <n v="1"/>
    <x v="2"/>
    <n v="1"/>
    <n v="189.45"/>
    <s v="1 (single)"/>
    <x v="21"/>
  </r>
  <r>
    <s v="c38d701768413a3f8569e83aac1a3179"/>
    <n v="1"/>
    <x v="2"/>
    <n v="1"/>
    <n v="37.26"/>
    <s v="1 (single)"/>
    <x v="1"/>
  </r>
  <r>
    <s v="5629fdbbd11b9755743ba8b8f517f8cc"/>
    <n v="1"/>
    <x v="0"/>
    <n v="11"/>
    <n v="113.46"/>
    <s v="11+ installments"/>
    <x v="1"/>
  </r>
  <r>
    <s v="8f6dccb4b483eca3ba0237c1db35fd0c"/>
    <n v="1"/>
    <x v="0"/>
    <n v="5"/>
    <n v="252.8"/>
    <s v="4-6 installments"/>
    <x v="1"/>
  </r>
  <r>
    <s v="fb49153a4f9a8b019b1a7a058ba8f3e7"/>
    <n v="1"/>
    <x v="1"/>
    <n v="1"/>
    <n v="373.29"/>
    <s v="1 (single)"/>
    <x v="0"/>
  </r>
  <r>
    <s v="7b3950b933fe73d96ce4359a1caf38ea"/>
    <n v="1"/>
    <x v="0"/>
    <n v="1"/>
    <n v="3.5"/>
    <s v="1 (single)"/>
    <x v="12"/>
  </r>
  <r>
    <s v="6b6691a02fbc1d93db80af20e602b8e9"/>
    <n v="1"/>
    <x v="2"/>
    <n v="1"/>
    <n v="94.40000000000001"/>
    <s v="1 (single)"/>
    <x v="12"/>
  </r>
  <r>
    <s v="3bf64404e90aaf774854f9d82327af00"/>
    <n v="1"/>
    <x v="1"/>
    <n v="1"/>
    <n v="35"/>
    <s v="1 (single)"/>
    <x v="7"/>
  </r>
  <r>
    <s v="2f30c0b1905c65a8ff6c6358bc909625"/>
    <n v="1"/>
    <x v="0"/>
    <n v="2"/>
    <n v="217.93"/>
    <s v="2-3 installments"/>
    <x v="1"/>
  </r>
  <r>
    <s v="e0324d1696ac7872c9dcc6ea30afad20"/>
    <n v="1"/>
    <x v="0"/>
    <n v="1"/>
    <n v="52.58"/>
    <s v="1 (single)"/>
    <x v="1"/>
  </r>
  <r>
    <s v="d68908ac877f296cba6f2cec9fc8c5eb"/>
    <n v="1"/>
    <x v="0"/>
    <n v="9"/>
    <n v="98.37"/>
    <s v="7-10 installments"/>
    <x v="1"/>
  </r>
  <r>
    <s v="d45182d981794b5e86d5f433ed2d6e71"/>
    <n v="1"/>
    <x v="0"/>
    <n v="1"/>
    <n v="30.22"/>
    <s v="1 (single)"/>
    <x v="12"/>
  </r>
  <r>
    <s v="754e0ef304d14ac589b026c5442c12bd"/>
    <n v="1"/>
    <x v="0"/>
    <n v="6"/>
    <n v="398.33"/>
    <s v="4-6 installments"/>
    <x v="2"/>
  </r>
  <r>
    <s v="f5d98cac84d7a766c2615a4262585d81"/>
    <n v="1"/>
    <x v="0"/>
    <n v="3"/>
    <n v="77"/>
    <s v="2-3 installments"/>
    <x v="4"/>
  </r>
  <r>
    <s v="81c79eab1c92dee31a9a5194bf6098a4"/>
    <n v="1"/>
    <x v="0"/>
    <n v="1"/>
    <n v="32.43"/>
    <s v="1 (single)"/>
    <x v="1"/>
  </r>
  <r>
    <s v="52c61c311129f8dc9cc4f8f1c84b0b2d"/>
    <n v="1"/>
    <x v="0"/>
    <n v="8"/>
    <n v="1121.44"/>
    <s v="7-10 installments"/>
    <x v="12"/>
  </r>
  <r>
    <s v="9e536c5c989c3bc5667dde34c3490e0f"/>
    <n v="1"/>
    <x v="0"/>
    <n v="1"/>
    <n v="19.33"/>
    <s v="1 (single)"/>
    <x v="1"/>
  </r>
  <r>
    <s v="8fbf2ac6a908c9a2738556bfed665557"/>
    <n v="1"/>
    <x v="0"/>
    <n v="4"/>
    <n v="79.73999999999999"/>
    <s v="4-6 installments"/>
    <x v="1"/>
  </r>
  <r>
    <s v="9978e0dbae7672b5995553acd12ea6f0"/>
    <n v="1"/>
    <x v="0"/>
    <n v="1"/>
    <n v="134.19"/>
    <s v="1 (single)"/>
    <x v="4"/>
  </r>
  <r>
    <s v="0a46f220430c5aeaea27e7ebc76bae76"/>
    <n v="1"/>
    <x v="0"/>
    <n v="1"/>
    <n v="64.42"/>
    <s v="1 (single)"/>
    <x v="8"/>
  </r>
  <r>
    <s v="87939211002bca774df103ab153b62d2"/>
    <n v="1"/>
    <x v="0"/>
    <n v="8"/>
    <n v="849.45"/>
    <s v="7-10 installments"/>
    <x v="12"/>
  </r>
  <r>
    <s v="dbf2c0164b592abca90f6c6817f37a9b"/>
    <n v="1"/>
    <x v="1"/>
    <n v="1"/>
    <n v="156.12"/>
    <s v="1 (single)"/>
    <x v="5"/>
  </r>
  <r>
    <s v="a24eb60f1866ce0cf8d9c0a47f738d96"/>
    <n v="1"/>
    <x v="1"/>
    <n v="1"/>
    <n v="199.29"/>
    <s v="1 (single)"/>
    <x v="12"/>
  </r>
  <r>
    <s v="cfba3a0904b40913ee70dd7cd5ade673"/>
    <n v="1"/>
    <x v="0"/>
    <n v="2"/>
    <n v="73.72"/>
    <s v="2-3 installments"/>
    <x v="1"/>
  </r>
  <r>
    <s v="afde4304cb6e11145784b6ea2126bb33"/>
    <n v="1"/>
    <x v="0"/>
    <n v="4"/>
    <n v="106.17"/>
    <s v="4-6 installments"/>
    <x v="1"/>
  </r>
  <r>
    <s v="4187736882d8e8b4e374d201151c0fa2"/>
    <n v="1"/>
    <x v="0"/>
    <n v="3"/>
    <n v="97.72"/>
    <s v="2-3 installments"/>
    <x v="1"/>
  </r>
  <r>
    <s v="547b3cfe3d9a94652532f7e8bfec4f0b"/>
    <n v="1"/>
    <x v="0"/>
    <n v="8"/>
    <n v="274.63"/>
    <s v="7-10 installments"/>
    <x v="0"/>
  </r>
  <r>
    <s v="9dc5836ce93438ab4260e229c09dbe63"/>
    <n v="1"/>
    <x v="0"/>
    <n v="10"/>
    <n v="133.2"/>
    <s v="7-10 installments"/>
    <x v="16"/>
  </r>
  <r>
    <s v="5181bed0040bd00f63c9efd96c5527d0"/>
    <n v="1"/>
    <x v="0"/>
    <n v="1"/>
    <n v="62.72"/>
    <s v="1 (single)"/>
    <x v="0"/>
  </r>
  <r>
    <s v="14adaa967c795bb74d70ae4eafad8d3c"/>
    <n v="1"/>
    <x v="1"/>
    <n v="1"/>
    <n v="55"/>
    <s v="1 (single)"/>
    <x v="8"/>
  </r>
  <r>
    <s v="475222e589bbaeac43093fcf2c855301"/>
    <n v="1"/>
    <x v="1"/>
    <n v="1"/>
    <n v="117.63"/>
    <s v="1 (single)"/>
    <x v="16"/>
  </r>
  <r>
    <s v="1c928abe3140f4705e73bc9ffe47e5cd"/>
    <n v="1"/>
    <x v="0"/>
    <n v="1"/>
    <n v="40.54"/>
    <s v="1 (single)"/>
    <x v="0"/>
  </r>
  <r>
    <s v="6c7ddb7af21aaa2a8ff9601aad32c94b"/>
    <n v="1"/>
    <x v="1"/>
    <n v="1"/>
    <n v="148"/>
    <s v="1 (single)"/>
    <x v="0"/>
  </r>
  <r>
    <s v="349b3940d239cbc995c0664d87629d93"/>
    <n v="1"/>
    <x v="1"/>
    <n v="1"/>
    <n v="137.36"/>
    <s v="1 (single)"/>
    <x v="5"/>
  </r>
  <r>
    <s v="a1c5f97c5f7e4d6c18ae98e5fa287550"/>
    <n v="1"/>
    <x v="0"/>
    <n v="1"/>
    <n v="104.62"/>
    <s v="1 (single)"/>
    <x v="7"/>
  </r>
  <r>
    <s v="add5c675d73c284b0b3f62fb201bd409"/>
    <n v="1"/>
    <x v="1"/>
    <n v="1"/>
    <n v="59.69"/>
    <s v="1 (single)"/>
    <x v="0"/>
  </r>
  <r>
    <s v="c1c74d57ba4aa420f6f3399f322cf82f"/>
    <n v="1"/>
    <x v="0"/>
    <n v="5"/>
    <n v="241.76"/>
    <s v="4-6 installments"/>
    <x v="1"/>
  </r>
  <r>
    <s v="8bcb04c1ca645d109ed37389fda5dbb0"/>
    <n v="1"/>
    <x v="0"/>
    <n v="4"/>
    <n v="1338.51"/>
    <s v="4-6 installments"/>
    <x v="1"/>
  </r>
  <r>
    <s v="50ef86138cef1c3745888df8e7ac74dd"/>
    <n v="1"/>
    <x v="0"/>
    <n v="4"/>
    <n v="45.01"/>
    <s v="4-6 installments"/>
    <x v="4"/>
  </r>
  <r>
    <s v="bff383eef89a311b25dbb9e0432402a3"/>
    <n v="1"/>
    <x v="0"/>
    <n v="1"/>
    <n v="64.41"/>
    <s v="1 (single)"/>
    <x v="12"/>
  </r>
  <r>
    <s v="c7be34133b7857a83dec6494df176713"/>
    <n v="1"/>
    <x v="1"/>
    <n v="1"/>
    <n v="256"/>
    <s v="1 (single)"/>
    <x v="9"/>
  </r>
  <r>
    <s v="c051db846130791230b85293e902d3a9"/>
    <n v="1"/>
    <x v="0"/>
    <n v="3"/>
    <n v="80.11"/>
    <s v="2-3 installments"/>
    <x v="4"/>
  </r>
  <r>
    <s v="73fef4e3ee8931c3e71fd76d01433bf3"/>
    <n v="1"/>
    <x v="1"/>
    <n v="1"/>
    <n v="169"/>
    <s v="1 (single)"/>
    <x v="1"/>
  </r>
  <r>
    <s v="00efb72d8e18533f736e86770705d094"/>
    <n v="1"/>
    <x v="0"/>
    <n v="2"/>
    <n v="89.95999999999999"/>
    <s v="2-3 installments"/>
    <x v="16"/>
  </r>
  <r>
    <s v="d22becaa3f8e1dff446e32c25028de2b"/>
    <n v="1"/>
    <x v="0"/>
    <n v="3"/>
    <n v="36.78"/>
    <s v="2-3 installments"/>
    <x v="1"/>
  </r>
  <r>
    <s v="cb9a5082043451c06352296e509cc24e"/>
    <n v="1"/>
    <x v="0"/>
    <n v="1"/>
    <n v="57.24"/>
    <s v="1 (single)"/>
    <x v="1"/>
  </r>
  <r>
    <s v="edfbaf2edc8f77e074f28ff26a6ab6ad"/>
    <n v="1"/>
    <x v="0"/>
    <n v="1"/>
    <n v="256.43"/>
    <s v="1 (single)"/>
    <x v="12"/>
  </r>
  <r>
    <s v="4b73f2ad2d258e45ad46b02fa9125f74"/>
    <n v="1"/>
    <x v="0"/>
    <n v="8"/>
    <n v="87.31999999999999"/>
    <s v="7-10 installments"/>
    <x v="1"/>
  </r>
  <r>
    <s v="0da14a6f8cfe93767dae5dd80ffae245"/>
    <n v="1"/>
    <x v="0"/>
    <n v="2"/>
    <n v="101.2"/>
    <s v="2-3 installments"/>
    <x v="12"/>
  </r>
  <r>
    <s v="e22decac5ed99a0335532a753f62e935"/>
    <n v="1"/>
    <x v="0"/>
    <n v="4"/>
    <n v="166.58"/>
    <s v="4-6 installments"/>
    <x v="1"/>
  </r>
  <r>
    <s v="98b71d23b2914a171ca5c5824a1d38b1"/>
    <n v="1"/>
    <x v="0"/>
    <n v="4"/>
    <n v="43"/>
    <s v="4-6 installments"/>
    <x v="0"/>
  </r>
  <r>
    <s v="b15dd5ea3b0c1ceb4ae30ed323a24c9a"/>
    <n v="1"/>
    <x v="0"/>
    <n v="3"/>
    <n v="196.99"/>
    <s v="2-3 installments"/>
    <x v="1"/>
  </r>
  <r>
    <s v="bcff2428bc8dfd4dc25021c9b39ac885"/>
    <n v="1"/>
    <x v="0"/>
    <n v="2"/>
    <n v="69.05"/>
    <s v="2-3 installments"/>
    <x v="1"/>
  </r>
  <r>
    <s v="b830a4b74c882c5439267917c3789337"/>
    <n v="1"/>
    <x v="0"/>
    <n v="2"/>
    <n v="228.41"/>
    <s v="2-3 installments"/>
    <x v="1"/>
  </r>
  <r>
    <s v="6895a2cb864a4bdb6ae98c2328666108"/>
    <n v="1"/>
    <x v="0"/>
    <n v="4"/>
    <n v="274.97"/>
    <s v="4-6 installments"/>
    <x v="6"/>
  </r>
  <r>
    <s v="3502e8bea8fdd4b3d742891e1a1b8d90"/>
    <n v="1"/>
    <x v="1"/>
    <n v="1"/>
    <n v="178.42"/>
    <s v="1 (single)"/>
    <x v="1"/>
  </r>
  <r>
    <s v="aff844f049f48f38df9885eb70f0d8a6"/>
    <n v="1"/>
    <x v="1"/>
    <n v="1"/>
    <n v="72.62"/>
    <s v="1 (single)"/>
    <x v="0"/>
  </r>
  <r>
    <s v="669b32c048dfdec5e4573854abe5e565"/>
    <n v="1"/>
    <x v="0"/>
    <n v="4"/>
    <n v="188.94"/>
    <s v="4-6 installments"/>
    <x v="1"/>
  </r>
  <r>
    <s v="a37a8212759ef9735b765a1f9ba37eb2"/>
    <n v="1"/>
    <x v="0"/>
    <n v="1"/>
    <n v="81.79000000000001"/>
    <s v="1 (single)"/>
    <x v="0"/>
  </r>
  <r>
    <s v="59af6639bc574148a47076bb16ff485e"/>
    <n v="1"/>
    <x v="0"/>
    <n v="3"/>
    <n v="83.41"/>
    <s v="2-3 installments"/>
    <x v="1"/>
  </r>
  <r>
    <s v="7d3f6879bc1a51b59172756e8b404ea0"/>
    <n v="1"/>
    <x v="0"/>
    <n v="1"/>
    <n v="106.87"/>
    <s v="1 (single)"/>
    <x v="16"/>
  </r>
  <r>
    <s v="cb07791e2924a69295203fa188d338e2"/>
    <n v="1"/>
    <x v="0"/>
    <n v="1"/>
    <n v="14"/>
    <s v="1 (single)"/>
    <x v="3"/>
  </r>
  <r>
    <s v="64f65d9b37717ef40554badd2b22d6f8"/>
    <n v="1"/>
    <x v="0"/>
    <n v="2"/>
    <n v="142.01"/>
    <s v="2-3 installments"/>
    <x v="1"/>
  </r>
  <r>
    <s v="2dad641c35a02f34b17ed17a7e2c1d0b"/>
    <n v="1"/>
    <x v="1"/>
    <n v="1"/>
    <n v="87.73"/>
    <s v="1 (single)"/>
    <x v="4"/>
  </r>
  <r>
    <s v="5658e0069bd2fa9423e4d9d94469b7c3"/>
    <n v="2"/>
    <x v="2"/>
    <n v="1"/>
    <n v="40.85"/>
    <s v="1 (single)"/>
    <x v="1"/>
  </r>
  <r>
    <s v="eb30798770640f6c632d2cab023ec58d"/>
    <n v="1"/>
    <x v="1"/>
    <n v="1"/>
    <n v="707.1900000000001"/>
    <s v="1 (single)"/>
    <x v="0"/>
  </r>
  <r>
    <s v="090df55d4945ec96f88731875465407d"/>
    <n v="1"/>
    <x v="0"/>
    <n v="4"/>
    <n v="73.34"/>
    <s v="4-6 installments"/>
    <x v="1"/>
  </r>
  <r>
    <s v="1e2fdbfa655daff7faa277e05f608081"/>
    <n v="1"/>
    <x v="0"/>
    <n v="1"/>
    <n v="51.58"/>
    <s v="1 (single)"/>
    <x v="8"/>
  </r>
  <r>
    <s v="24014414a15d7274cad8a2917fe1f040"/>
    <n v="1"/>
    <x v="0"/>
    <n v="10"/>
    <n v="1348.67"/>
    <s v="7-10 installments"/>
    <x v="12"/>
  </r>
  <r>
    <s v="b7357bb8e9d9742a5c4f686050baecd5"/>
    <n v="1"/>
    <x v="3"/>
    <n v="1"/>
    <n v="95.76000000000001"/>
    <s v="1 (single)"/>
    <x v="1"/>
  </r>
  <r>
    <s v="551cf988ddc636bfcd08d383c5c371fd"/>
    <n v="2"/>
    <x v="2"/>
    <n v="1"/>
    <n v="16.08"/>
    <s v="1 (single)"/>
    <x v="1"/>
  </r>
  <r>
    <s v="3c39766b1734266956963c99f23bbb5a"/>
    <n v="1"/>
    <x v="0"/>
    <n v="4"/>
    <n v="42.34"/>
    <s v="4-6 installments"/>
    <x v="3"/>
  </r>
  <r>
    <s v="18ad70ae2189f1e18a644ab94300c46f"/>
    <n v="1"/>
    <x v="1"/>
    <n v="1"/>
    <n v="66.14"/>
    <s v="1 (single)"/>
    <x v="1"/>
  </r>
  <r>
    <s v="293195bcdbd978c21b548c48185374a7"/>
    <n v="1"/>
    <x v="0"/>
    <n v="3"/>
    <n v="73.34"/>
    <s v="2-3 installments"/>
    <x v="1"/>
  </r>
  <r>
    <s v="38f95affd04d115a3cf2c655d000581f"/>
    <n v="1"/>
    <x v="0"/>
    <n v="3"/>
    <n v="106.07"/>
    <s v="2-3 installments"/>
    <x v="12"/>
  </r>
  <r>
    <s v="a1969d1fe556384a2064a72ff0451d4f"/>
    <n v="1"/>
    <x v="0"/>
    <n v="10"/>
    <n v="108.51"/>
    <s v="7-10 installments"/>
    <x v="12"/>
  </r>
  <r>
    <s v="727faa6b0b07d753b487413d43e0b770"/>
    <n v="1"/>
    <x v="0"/>
    <n v="2"/>
    <n v="95.56999999999999"/>
    <s v="2-3 installments"/>
    <x v="1"/>
  </r>
  <r>
    <s v="a8698bce49d9222fa1a1b4cfb3cba3ef"/>
    <n v="1"/>
    <x v="1"/>
    <n v="1"/>
    <n v="117.38"/>
    <s v="1 (single)"/>
    <x v="10"/>
  </r>
  <r>
    <s v="7e4d4a50dc999bcf59d2e055db0f4b37"/>
    <n v="1"/>
    <x v="0"/>
    <n v="7"/>
    <n v="79.56"/>
    <s v="7-10 installments"/>
    <x v="3"/>
  </r>
  <r>
    <s v="94fade3ce4aef6f9a24bb31e0ff03edf"/>
    <n v="1"/>
    <x v="0"/>
    <n v="1"/>
    <n v="31.96"/>
    <s v="1 (single)"/>
    <x v="20"/>
  </r>
  <r>
    <s v="26261556487a03e52339403486ef134d"/>
    <n v="1"/>
    <x v="0"/>
    <n v="2"/>
    <n v="46.78"/>
    <s v="2-3 installments"/>
    <x v="1"/>
  </r>
  <r>
    <s v="b5d4eb6b98c48a1d20e7a7663881bdd0"/>
    <n v="2"/>
    <x v="2"/>
    <n v="1"/>
    <n v="30"/>
    <s v="1 (single)"/>
    <x v="0"/>
  </r>
  <r>
    <s v="6c2dcfbb6b7343d1baeb186ccfc217f0"/>
    <n v="1"/>
    <x v="0"/>
    <n v="5"/>
    <n v="110.95"/>
    <s v="4-6 installments"/>
    <x v="1"/>
  </r>
  <r>
    <s v="1bb0235977da74346734b2f9a3a1d7ae"/>
    <n v="1"/>
    <x v="0"/>
    <n v="2"/>
    <n v="119.97"/>
    <s v="2-3 installments"/>
    <x v="4"/>
  </r>
  <r>
    <s v="ca6e9fb5f1a78410c6e1a89640efa8f6"/>
    <n v="1"/>
    <x v="0"/>
    <n v="2"/>
    <n v="579.22"/>
    <s v="2-3 installments"/>
    <x v="1"/>
  </r>
  <r>
    <s v="6cd2700e3e9fc015e3bbe4ee264af57b"/>
    <n v="1"/>
    <x v="0"/>
    <n v="5"/>
    <n v="61.69"/>
    <s v="4-6 installments"/>
    <x v="12"/>
  </r>
  <r>
    <s v="b1e786caeddece12e5efd30580eaaabc"/>
    <n v="1"/>
    <x v="1"/>
    <n v="1"/>
    <n v="65.03"/>
    <s v="1 (single)"/>
    <x v="12"/>
  </r>
  <r>
    <s v="9a0a251a3ac90a0e31fe227f08520cb4"/>
    <n v="1"/>
    <x v="0"/>
    <n v="3"/>
    <n v="74.29000000000001"/>
    <s v="2-3 installments"/>
    <x v="7"/>
  </r>
  <r>
    <s v="6db84e80e54c938d5112dbdd6494b7f4"/>
    <n v="1"/>
    <x v="0"/>
    <n v="1"/>
    <n v="50.31"/>
    <s v="1 (single)"/>
    <x v="4"/>
  </r>
  <r>
    <s v="5a43c2440a787e84e9f3060ab257fbdf"/>
    <n v="1"/>
    <x v="0"/>
    <n v="3"/>
    <n v="300.49"/>
    <s v="2-3 installments"/>
    <x v="4"/>
  </r>
  <r>
    <s v="feebc8143071c1f555cbce155a2d8295"/>
    <n v="1"/>
    <x v="1"/>
    <n v="1"/>
    <n v="50.09"/>
    <s v="1 (single)"/>
    <x v="4"/>
  </r>
  <r>
    <s v="1194afa31e54aeee123be8df42e3f573"/>
    <n v="1"/>
    <x v="0"/>
    <n v="4"/>
    <n v="94.55"/>
    <s v="4-6 installments"/>
    <x v="1"/>
  </r>
  <r>
    <s v="4180b8cf37c71c6a654dcf1623a5ca54"/>
    <n v="1"/>
    <x v="0"/>
    <n v="1"/>
    <n v="190.37"/>
    <s v="1 (single)"/>
    <x v="12"/>
  </r>
  <r>
    <s v="89253d28593c5b4eec3bbc9638a055d3"/>
    <n v="1"/>
    <x v="1"/>
    <n v="1"/>
    <n v="143.92"/>
    <s v="1 (single)"/>
    <x v="1"/>
  </r>
  <r>
    <s v="b52379e61429a9d5e19e7b0946eefbb4"/>
    <n v="1"/>
    <x v="0"/>
    <n v="4"/>
    <n v="1007.36"/>
    <s v="4-6 installments"/>
    <x v="12"/>
  </r>
  <r>
    <s v="02913330a2afb68b49bc9c5370bd5517"/>
    <n v="1"/>
    <x v="0"/>
    <n v="10"/>
    <n v="121.88"/>
    <s v="7-10 installments"/>
    <x v="7"/>
  </r>
  <r>
    <s v="b3d0c1411a53b6f3461327a96bc115f2"/>
    <n v="1"/>
    <x v="0"/>
    <n v="8"/>
    <n v="165.42"/>
    <s v="7-10 installments"/>
    <x v="6"/>
  </r>
  <r>
    <s v="5b5000f42c9f7a3bd25a2199e7f9d943"/>
    <n v="1"/>
    <x v="0"/>
    <n v="1"/>
    <n v="53.58"/>
    <s v="1 (single)"/>
    <x v="1"/>
  </r>
  <r>
    <s v="c26f9883d70cd30a8ed31f950604f053"/>
    <n v="2"/>
    <x v="2"/>
    <n v="1"/>
    <n v="25"/>
    <s v="1 (single)"/>
    <x v="12"/>
  </r>
  <r>
    <s v="6e089ddde2c178b6b61fcdda22c9e84e"/>
    <n v="1"/>
    <x v="0"/>
    <n v="10"/>
    <n v="188.2"/>
    <s v="7-10 installments"/>
    <x v="14"/>
  </r>
  <r>
    <s v="b4546ff451b39382f5c1dd81355a0c58"/>
    <n v="1"/>
    <x v="0"/>
    <n v="3"/>
    <n v="127.81"/>
    <s v="2-3 installments"/>
    <x v="17"/>
  </r>
  <r>
    <s v="fa4dc5d499f35cf8ea22c543c6a36c10"/>
    <n v="1"/>
    <x v="0"/>
    <n v="4"/>
    <n v="123.55"/>
    <s v="4-6 installments"/>
    <x v="6"/>
  </r>
  <r>
    <s v="ac768e7352af801fc669b4c40278768e"/>
    <n v="1"/>
    <x v="0"/>
    <n v="1"/>
    <n v="98.56"/>
    <s v="1 (single)"/>
    <x v="6"/>
  </r>
  <r>
    <s v="068ded3b756569845d5ede597fe3b9d6"/>
    <n v="1"/>
    <x v="1"/>
    <n v="1"/>
    <n v="52.38"/>
    <s v="1 (single)"/>
    <x v="0"/>
  </r>
  <r>
    <s v="22186f12324a0f795921a6bbc8e7ad01"/>
    <n v="1"/>
    <x v="0"/>
    <n v="2"/>
    <n v="170.62"/>
    <s v="2-3 installments"/>
    <x v="0"/>
  </r>
  <r>
    <s v="115faf732ae2a6adbc96dc35069621e5"/>
    <n v="1"/>
    <x v="3"/>
    <n v="1"/>
    <n v="22.38"/>
    <s v="1 (single)"/>
    <x v="1"/>
  </r>
  <r>
    <s v="09f58c00f941827ab206de7796785e44"/>
    <n v="1"/>
    <x v="1"/>
    <n v="1"/>
    <n v="17.62"/>
    <s v="1 (single)"/>
    <x v="8"/>
  </r>
  <r>
    <s v="9d7798901074855d45d6c586a0714942"/>
    <n v="1"/>
    <x v="0"/>
    <n v="6"/>
    <n v="308.28"/>
    <s v="4-6 installments"/>
    <x v="12"/>
  </r>
  <r>
    <s v="8aa5b35619d1aeb3068187d868c9aa41"/>
    <n v="1"/>
    <x v="0"/>
    <n v="6"/>
    <n v="187.23"/>
    <s v="4-6 installments"/>
    <x v="1"/>
  </r>
  <r>
    <s v="aae6432b1c1a2deae58567621da9d957"/>
    <n v="1"/>
    <x v="0"/>
    <n v="3"/>
    <n v="174.86"/>
    <s v="2-3 installments"/>
    <x v="0"/>
  </r>
  <r>
    <s v="9bcfea969358b43046969a17bfa436b9"/>
    <n v="1"/>
    <x v="0"/>
    <n v="2"/>
    <n v="285.54"/>
    <s v="2-3 installments"/>
    <x v="18"/>
  </r>
  <r>
    <s v="bcc354647b3aa17143479db9c57f1ce9"/>
    <n v="1"/>
    <x v="0"/>
    <n v="6"/>
    <n v="206.99"/>
    <s v="4-6 installments"/>
    <x v="12"/>
  </r>
  <r>
    <s v="df79dc38cd1e0f49f9ef6385b30caab8"/>
    <n v="1"/>
    <x v="0"/>
    <n v="1"/>
    <n v="41.85"/>
    <s v="1 (single)"/>
    <x v="1"/>
  </r>
  <r>
    <s v="21af06c81b813d390e6f5df558fdbc3c"/>
    <n v="1"/>
    <x v="0"/>
    <n v="2"/>
    <n v="94.70999999999999"/>
    <s v="2-3 installments"/>
    <x v="12"/>
  </r>
  <r>
    <s v="127f3dbf0dfc0da17005ba12e05d988c"/>
    <n v="1"/>
    <x v="1"/>
    <n v="1"/>
    <n v="519.22"/>
    <s v="1 (single)"/>
    <x v="14"/>
  </r>
  <r>
    <s v="c3e2a651c8f9d7a02054e2e37e977c1e"/>
    <n v="1"/>
    <x v="2"/>
    <n v="1"/>
    <n v="1.66"/>
    <s v="1 (single)"/>
    <x v="1"/>
  </r>
  <r>
    <s v="036ff362f1e7465c0ecad8f54b2e6c06"/>
    <n v="1"/>
    <x v="0"/>
    <n v="8"/>
    <n v="194"/>
    <s v="7-10 installments"/>
    <x v="1"/>
  </r>
  <r>
    <s v="11b0d2ca29a268561114f01ff9571c96"/>
    <n v="1"/>
    <x v="0"/>
    <n v="1"/>
    <n v="698.63"/>
    <s v="1 (single)"/>
    <x v="16"/>
  </r>
  <r>
    <s v="23878b3366bb97c4877f944c685fc546"/>
    <n v="1"/>
    <x v="0"/>
    <n v="3"/>
    <n v="54.34"/>
    <s v="2-3 installments"/>
    <x v="0"/>
  </r>
  <r>
    <s v="a951336e450bb85ef1cd906edbcbb270"/>
    <n v="1"/>
    <x v="0"/>
    <n v="2"/>
    <n v="1140.12"/>
    <s v="2-3 installments"/>
    <x v="22"/>
  </r>
  <r>
    <s v="9b897ee284874f0bfc0174e53c8ebcfb"/>
    <n v="1"/>
    <x v="0"/>
    <n v="2"/>
    <n v="63.12"/>
    <s v="2-3 installments"/>
    <x v="0"/>
  </r>
  <r>
    <s v="2434ed9a60fa201e6abb47734b414775"/>
    <n v="1"/>
    <x v="0"/>
    <n v="2"/>
    <n v="48.75"/>
    <s v="2-3 installments"/>
    <x v="1"/>
  </r>
  <r>
    <s v="b92443e927b172234edc7c7ff4e74976"/>
    <n v="1"/>
    <x v="0"/>
    <n v="10"/>
    <n v="349.93"/>
    <s v="7-10 installments"/>
    <x v="3"/>
  </r>
  <r>
    <s v="fbee294aaa443bcc44ac905226fe4563"/>
    <n v="1"/>
    <x v="0"/>
    <n v="1"/>
    <n v="88.44"/>
    <s v="1 (single)"/>
    <x v="0"/>
  </r>
  <r>
    <s v="85bdbf544abea637f0ed3c856bd0a0ca"/>
    <n v="1"/>
    <x v="1"/>
    <n v="1"/>
    <n v="148.98"/>
    <s v="1 (single)"/>
    <x v="12"/>
  </r>
  <r>
    <s v="0552997d7a7283a7761acc3a5f9bcefd"/>
    <n v="1"/>
    <x v="0"/>
    <n v="1"/>
    <n v="37.09"/>
    <s v="1 (single)"/>
    <x v="1"/>
  </r>
  <r>
    <s v="2ae0d5789dfb9195d410a8b56f7cc75a"/>
    <n v="1"/>
    <x v="0"/>
    <n v="3"/>
    <n v="185.94"/>
    <s v="2-3 installments"/>
    <x v="1"/>
  </r>
  <r>
    <s v="1735fd3fceaea14fdd4444b0e3612a7e"/>
    <n v="1"/>
    <x v="0"/>
    <n v="4"/>
    <n v="46.11"/>
    <s v="4-6 installments"/>
    <x v="8"/>
  </r>
  <r>
    <s v="192e9f15d78654ec141918deca721334"/>
    <n v="1"/>
    <x v="0"/>
    <n v="1"/>
    <n v="325.95"/>
    <s v="1 (single)"/>
    <x v="1"/>
  </r>
  <r>
    <s v="b3d7714a542865761019b3490fd544f6"/>
    <n v="1"/>
    <x v="0"/>
    <n v="2"/>
    <n v="178.74"/>
    <s v="2-3 installments"/>
    <x v="4"/>
  </r>
  <r>
    <s v="bb6366371ed9745cc3f7efea6940cf6e"/>
    <n v="1"/>
    <x v="2"/>
    <n v="1"/>
    <n v="20"/>
    <s v="1 (single)"/>
    <x v="9"/>
  </r>
  <r>
    <s v="4adbbb43be305843794e05fc4265f143"/>
    <n v="1"/>
    <x v="1"/>
    <n v="1"/>
    <n v="49.99"/>
    <s v="1 (single)"/>
    <x v="7"/>
  </r>
  <r>
    <s v="b14a8291157869f3d51b2d24c96d2da7"/>
    <n v="1"/>
    <x v="1"/>
    <n v="1"/>
    <n v="130.56"/>
    <s v="1 (single)"/>
    <x v="1"/>
  </r>
  <r>
    <s v="58b5827a8910147ec66b855b9d2096a4"/>
    <n v="1"/>
    <x v="0"/>
    <n v="1"/>
    <n v="37.15"/>
    <s v="1 (single)"/>
    <x v="3"/>
  </r>
  <r>
    <s v="029c366599ce117100419a093b7f6132"/>
    <n v="1"/>
    <x v="0"/>
    <n v="2"/>
    <n v="111.71"/>
    <s v="2-3 installments"/>
    <x v="1"/>
  </r>
  <r>
    <s v="c61c0270f78b8e83946c5ea769c2cff9"/>
    <n v="1"/>
    <x v="1"/>
    <n v="1"/>
    <n v="117.93"/>
    <s v="1 (single)"/>
    <x v="1"/>
  </r>
  <r>
    <s v="91e154e25811db233145b3d5d9c3b29a"/>
    <n v="1"/>
    <x v="0"/>
    <n v="4"/>
    <n v="178.27"/>
    <s v="4-6 installments"/>
    <x v="0"/>
  </r>
  <r>
    <s v="4fb76fa13b108a0d0478483421b0992c"/>
    <n v="4"/>
    <x v="2"/>
    <n v="1"/>
    <n v="9.18"/>
    <s v="1 (single)"/>
    <x v="1"/>
  </r>
  <r>
    <s v="22f94104a2c1ac2af08122839aa708b2"/>
    <n v="1"/>
    <x v="1"/>
    <n v="1"/>
    <n v="85.23999999999999"/>
    <s v="1 (single)"/>
    <x v="12"/>
  </r>
  <r>
    <s v="e6aa8f1226387a88bdcb5b2f0a9f95eb"/>
    <n v="1"/>
    <x v="0"/>
    <n v="8"/>
    <n v="80.2"/>
    <s v="7-10 installments"/>
    <x v="12"/>
  </r>
  <r>
    <s v="a43da589ba6d3c9eb959a36699088162"/>
    <n v="1"/>
    <x v="0"/>
    <n v="1"/>
    <n v="18.89"/>
    <s v="1 (single)"/>
    <x v="1"/>
  </r>
  <r>
    <s v="6417f67a71244b412018b626fcb084ee"/>
    <n v="1"/>
    <x v="0"/>
    <n v="1"/>
    <n v="77.09"/>
    <s v="1 (single)"/>
    <x v="9"/>
  </r>
  <r>
    <s v="6f70c9c5361a39744c5259adbec283e0"/>
    <n v="1"/>
    <x v="0"/>
    <n v="3"/>
    <n v="159.12"/>
    <s v="2-3 installments"/>
    <x v="20"/>
  </r>
  <r>
    <s v="5df5b6ce88b311095393f226e4366bcf"/>
    <n v="1"/>
    <x v="0"/>
    <n v="2"/>
    <n v="48.44"/>
    <s v="2-3 installments"/>
    <x v="5"/>
  </r>
  <r>
    <s v="5d667669da71ab257891582b76d37194"/>
    <n v="1"/>
    <x v="0"/>
    <n v="3"/>
    <n v="161.37"/>
    <s v="2-3 installments"/>
    <x v="1"/>
  </r>
  <r>
    <s v="5dbc20fb1b96be418fe609dd113655a8"/>
    <n v="1"/>
    <x v="0"/>
    <n v="1"/>
    <n v="188.94"/>
    <s v="1 (single)"/>
    <x v="1"/>
  </r>
  <r>
    <s v="9b49c07fc3206cdd7756837757e37538"/>
    <n v="1"/>
    <x v="0"/>
    <n v="8"/>
    <n v="83.86"/>
    <s v="7-10 installments"/>
    <x v="12"/>
  </r>
  <r>
    <s v="3a846739cd347ad3bf437314b9cdda78"/>
    <n v="1"/>
    <x v="0"/>
    <n v="6"/>
    <n v="73.53"/>
    <s v="4-6 installments"/>
    <x v="1"/>
  </r>
  <r>
    <s v="c6c5b304ff33e7fa4af88598e30ff11b"/>
    <n v="1"/>
    <x v="1"/>
    <n v="1"/>
    <n v="32.77"/>
    <s v="1 (single)"/>
    <x v="1"/>
  </r>
  <r>
    <s v="7a5ffe966dbc98f0f43ceeb96e1d73c8"/>
    <n v="1"/>
    <x v="0"/>
    <n v="1"/>
    <n v="279.5"/>
    <s v="1 (single)"/>
    <x v="1"/>
  </r>
  <r>
    <s v="056857abb03503b756f596e42d86e10b"/>
    <n v="1"/>
    <x v="1"/>
    <n v="1"/>
    <n v="91.66"/>
    <s v="1 (single)"/>
    <x v="1"/>
  </r>
  <r>
    <s v="adab9a53769d7fb9e5049aa7c0d93239"/>
    <n v="1"/>
    <x v="0"/>
    <n v="1"/>
    <n v="59.44"/>
    <s v="1 (single)"/>
    <x v="1"/>
  </r>
  <r>
    <s v="88a63f5cd80c851070a20452bd83d4d7"/>
    <n v="1"/>
    <x v="0"/>
    <n v="5"/>
    <n v="83.2"/>
    <s v="4-6 installments"/>
    <x v="16"/>
  </r>
  <r>
    <s v="362aa88dd1265e7b4ea491b5836fb5f6"/>
    <n v="1"/>
    <x v="0"/>
    <n v="10"/>
    <n v="2827"/>
    <s v="7-10 installments"/>
    <x v="8"/>
  </r>
  <r>
    <s v="dceff4e9cefb999404dd921642d20111"/>
    <n v="1"/>
    <x v="0"/>
    <n v="5"/>
    <n v="55.1"/>
    <s v="4-6 installments"/>
    <x v="0"/>
  </r>
  <r>
    <s v="3fed420f0e0d468c546de1be02bf7642"/>
    <n v="1"/>
    <x v="0"/>
    <n v="10"/>
    <n v="755.92"/>
    <s v="7-10 installments"/>
    <x v="4"/>
  </r>
  <r>
    <s v="5a00ef28abf9645038a7d37c1639d2c2"/>
    <n v="1"/>
    <x v="0"/>
    <n v="5"/>
    <n v="200.23"/>
    <s v="4-6 installments"/>
    <x v="12"/>
  </r>
  <r>
    <s v="b3fc7c7b9879880f51caa2db7de52834"/>
    <n v="1"/>
    <x v="0"/>
    <n v="3"/>
    <n v="34"/>
    <s v="2-3 installments"/>
    <x v="12"/>
  </r>
  <r>
    <s v="c77296df05b5ed399d2d111ec97b0b17"/>
    <n v="1"/>
    <x v="0"/>
    <n v="6"/>
    <n v="324.72"/>
    <s v="4-6 installments"/>
    <x v="17"/>
  </r>
  <r>
    <s v="d3feb75cb4e8d372a35e074fc1175bcd"/>
    <n v="1"/>
    <x v="0"/>
    <n v="6"/>
    <n v="64.05"/>
    <s v="4-6 installments"/>
    <x v="17"/>
  </r>
  <r>
    <s v="7dcb67f9ced1540f42924057d11b0d6b"/>
    <n v="1"/>
    <x v="0"/>
    <n v="2"/>
    <n v="65.69"/>
    <s v="2-3 installments"/>
    <x v="7"/>
  </r>
  <r>
    <s v="60010855666a66aea041b24e231cbf12"/>
    <n v="1"/>
    <x v="0"/>
    <n v="3"/>
    <n v="283.32"/>
    <s v="2-3 installments"/>
    <x v="1"/>
  </r>
  <r>
    <s v="fa2e9a883be0ffdb96cd579ee1c935fa"/>
    <n v="1"/>
    <x v="0"/>
    <n v="1"/>
    <n v="47.91"/>
    <s v="1 (single)"/>
    <x v="1"/>
  </r>
  <r>
    <s v="e37400ea2216206cb88f2d8c87b4aa35"/>
    <n v="1"/>
    <x v="0"/>
    <n v="5"/>
    <n v="164.94"/>
    <s v="4-6 installments"/>
    <x v="4"/>
  </r>
  <r>
    <s v="79d51aa9809de1c33dc6cfdf113de4bd"/>
    <n v="1"/>
    <x v="0"/>
    <n v="1"/>
    <n v="116.84"/>
    <s v="1 (single)"/>
    <x v="1"/>
  </r>
  <r>
    <s v="1c4f77cb28067456e266e0660dd20bdb"/>
    <n v="1"/>
    <x v="0"/>
    <n v="1"/>
    <n v="45.19"/>
    <s v="1 (single)"/>
    <x v="0"/>
  </r>
  <r>
    <s v="abb27b3995f56205b2545e3dccf1aa16"/>
    <n v="1"/>
    <x v="0"/>
    <n v="1"/>
    <n v="186.05"/>
    <s v="1 (single)"/>
    <x v="9"/>
  </r>
  <r>
    <s v="bccd2d8148d8b6d16ff20e79647db81f"/>
    <n v="1"/>
    <x v="0"/>
    <n v="1"/>
    <n v="50.87"/>
    <s v="1 (single)"/>
    <x v="1"/>
  </r>
  <r>
    <s v="5d438c27071139d7c8b5d47e9faed993"/>
    <n v="1"/>
    <x v="0"/>
    <n v="1"/>
    <n v="22.84"/>
    <s v="1 (single)"/>
    <x v="0"/>
  </r>
  <r>
    <s v="24ceed9729a86f5e36fd61ae94183817"/>
    <n v="8"/>
    <x v="2"/>
    <n v="1"/>
    <n v="39.08"/>
    <s v="1 (single)"/>
    <x v="20"/>
  </r>
  <r>
    <s v="af3327b567206d03f49d5cc63c712a22"/>
    <n v="1"/>
    <x v="1"/>
    <n v="1"/>
    <n v="36.01"/>
    <s v="1 (single)"/>
    <x v="4"/>
  </r>
  <r>
    <s v="e23006337203868e5bd34c7e188eb87d"/>
    <n v="1"/>
    <x v="0"/>
    <n v="1"/>
    <n v="88.08"/>
    <s v="1 (single)"/>
    <x v="1"/>
  </r>
  <r>
    <s v="b7aa83a69a04aa716998638c25f6a365"/>
    <n v="1"/>
    <x v="0"/>
    <n v="1"/>
    <n v="67.94"/>
    <s v="1 (single)"/>
    <x v="7"/>
  </r>
  <r>
    <s v="1aaa0de1005b5e253fd4805a69715d65"/>
    <n v="1"/>
    <x v="1"/>
    <n v="1"/>
    <n v="68.63"/>
    <s v="1 (single)"/>
    <x v="0"/>
  </r>
  <r>
    <s v="7a23cfcc5fcb50ed8cfd257506a5e84b"/>
    <n v="1"/>
    <x v="0"/>
    <n v="7"/>
    <n v="689.66"/>
    <s v="7-10 installments"/>
    <x v="8"/>
  </r>
  <r>
    <s v="9b97589d5c9eae3d4c7a24687c866a33"/>
    <n v="1"/>
    <x v="0"/>
    <n v="2"/>
    <n v="37.69"/>
    <s v="2-3 installments"/>
    <x v="1"/>
  </r>
  <r>
    <s v="ef8e8348ba291917542268f900fac505"/>
    <n v="1"/>
    <x v="0"/>
    <n v="1"/>
    <n v="0.33"/>
    <s v="1 (single)"/>
    <x v="1"/>
  </r>
  <r>
    <s v="66c3589804f5f5a67eb867cd5717a537"/>
    <n v="1"/>
    <x v="0"/>
    <n v="5"/>
    <n v="116.46"/>
    <s v="4-6 installments"/>
    <x v="1"/>
  </r>
  <r>
    <s v="db324d2ccb4e9f72df1e28287c339c49"/>
    <n v="1"/>
    <x v="0"/>
    <n v="2"/>
    <n v="53.73"/>
    <s v="2-3 installments"/>
    <x v="1"/>
  </r>
  <r>
    <s v="33bf2ecd9c887519e7c11288384fa270"/>
    <n v="1"/>
    <x v="0"/>
    <n v="7"/>
    <n v="150.09"/>
    <s v="7-10 installments"/>
    <x v="4"/>
  </r>
  <r>
    <s v="8006a8edd13d1e21d68edb0cf4da3b60"/>
    <n v="1"/>
    <x v="0"/>
    <n v="2"/>
    <n v="113.71"/>
    <s v="2-3 installments"/>
    <x v="1"/>
  </r>
  <r>
    <s v="6009e92e3138b7db82c677226459416a"/>
    <n v="1"/>
    <x v="1"/>
    <n v="1"/>
    <n v="77.56999999999999"/>
    <s v="1 (single)"/>
    <x v="12"/>
  </r>
  <r>
    <s v="52f166ce5fa053bbb27d317e4fd231b7"/>
    <n v="1"/>
    <x v="0"/>
    <n v="4"/>
    <n v="446.51"/>
    <s v="4-6 installments"/>
    <x v="1"/>
  </r>
  <r>
    <s v="5e5f6953f889acbe87f07949f373762a"/>
    <n v="1"/>
    <x v="1"/>
    <n v="1"/>
    <n v="28.24"/>
    <s v="1 (single)"/>
    <x v="1"/>
  </r>
  <r>
    <s v="081dff6255d4b75937a72577339b2728"/>
    <n v="1"/>
    <x v="0"/>
    <n v="1"/>
    <n v="52.88"/>
    <s v="1 (single)"/>
    <x v="1"/>
  </r>
  <r>
    <s v="0f4ac89389a25eb2b1d923e4ed43c0a6"/>
    <n v="1"/>
    <x v="0"/>
    <n v="2"/>
    <n v="115.82"/>
    <s v="2-3 installments"/>
    <x v="20"/>
  </r>
  <r>
    <s v="3c49ac24936ce58ff09050d9878c2130"/>
    <n v="1"/>
    <x v="0"/>
    <n v="2"/>
    <n v="111.78"/>
    <s v="2-3 installments"/>
    <x v="1"/>
  </r>
  <r>
    <s v="b1503f3f344c66cf0a3bdc1e2a6e3fcb"/>
    <n v="1"/>
    <x v="0"/>
    <n v="2"/>
    <n v="142.3"/>
    <s v="2-3 installments"/>
    <x v="20"/>
  </r>
  <r>
    <s v="4db771b122558d0298a38db86178edcd"/>
    <n v="1"/>
    <x v="1"/>
    <n v="1"/>
    <n v="137.21"/>
    <s v="1 (single)"/>
    <x v="8"/>
  </r>
  <r>
    <s v="73e1aa6df2a82994c73c52e4f46f1043"/>
    <n v="1"/>
    <x v="0"/>
    <n v="2"/>
    <n v="225.51"/>
    <s v="2-3 installments"/>
    <x v="0"/>
  </r>
  <r>
    <s v="5e479fe6d021c55b96aa4799e9046634"/>
    <n v="1"/>
    <x v="0"/>
    <n v="2"/>
    <n v="98.98"/>
    <s v="2-3 installments"/>
    <x v="1"/>
  </r>
  <r>
    <s v="7e3766d472dabd56a59bd81503062ff7"/>
    <n v="1"/>
    <x v="1"/>
    <n v="1"/>
    <n v="189.09"/>
    <s v="1 (single)"/>
    <x v="9"/>
  </r>
  <r>
    <s v="59566b390f9e3f2182830b3a0b1022d0"/>
    <n v="1"/>
    <x v="0"/>
    <n v="10"/>
    <n v="110.76"/>
    <s v="7-10 installments"/>
    <x v="3"/>
  </r>
  <r>
    <s v="8bf34e270470d172db01882f498e9162"/>
    <n v="1"/>
    <x v="1"/>
    <n v="1"/>
    <n v="55.1"/>
    <s v="1 (single)"/>
    <x v="0"/>
  </r>
  <r>
    <s v="98d327b68db476d9384f34d87a4244cf"/>
    <n v="1"/>
    <x v="0"/>
    <n v="3"/>
    <n v="106.9"/>
    <s v="2-3 installments"/>
    <x v="8"/>
  </r>
  <r>
    <s v="665f8239a02c9cc0b3ea7ad51278f05e"/>
    <n v="1"/>
    <x v="0"/>
    <n v="4"/>
    <n v="465.39"/>
    <s v="4-6 installments"/>
    <x v="18"/>
  </r>
  <r>
    <s v="81f2ee7669eee05b13906d24d43ebc69"/>
    <n v="1"/>
    <x v="0"/>
    <n v="6"/>
    <n v="133.75"/>
    <s v="4-6 installments"/>
    <x v="1"/>
  </r>
  <r>
    <s v="fd2b75f431649ee3de573b444d320f48"/>
    <n v="1"/>
    <x v="2"/>
    <n v="1"/>
    <n v="25"/>
    <s v="1 (single)"/>
    <x v="1"/>
  </r>
  <r>
    <s v="2683346722c6565c6c79e08c8264f25f"/>
    <n v="1"/>
    <x v="0"/>
    <n v="8"/>
    <n v="106.77"/>
    <s v="7-10 installments"/>
    <x v="0"/>
  </r>
  <r>
    <s v="2f921a8c1d6f7937df5c7fb0468f6f07"/>
    <n v="1"/>
    <x v="0"/>
    <n v="1"/>
    <n v="139.04"/>
    <s v="1 (single)"/>
    <x v="1"/>
  </r>
  <r>
    <s v="88f429aa6b53507756ba75c293cc4040"/>
    <n v="1"/>
    <x v="1"/>
    <n v="1"/>
    <n v="40.42"/>
    <s v="1 (single)"/>
    <x v="0"/>
  </r>
  <r>
    <s v="7d08ecaa7f7a09d998d13b5fc4662c3e"/>
    <n v="1"/>
    <x v="0"/>
    <n v="1"/>
    <n v="47.24"/>
    <s v="1 (single)"/>
    <x v="1"/>
  </r>
  <r>
    <s v="aecd12eef9fabbbde3ee307934546868"/>
    <n v="1"/>
    <x v="0"/>
    <n v="10"/>
    <n v="148.79"/>
    <s v="7-10 installments"/>
    <x v="1"/>
  </r>
  <r>
    <s v="778ecbd9f15071b1fdcb6047e26a6acd"/>
    <n v="1"/>
    <x v="0"/>
    <n v="3"/>
    <n v="148.23"/>
    <s v="2-3 installments"/>
    <x v="1"/>
  </r>
  <r>
    <s v="d619e17315e239a94dd71fc0e714b79d"/>
    <n v="1"/>
    <x v="1"/>
    <n v="1"/>
    <n v="190.33"/>
    <s v="1 (single)"/>
    <x v="0"/>
  </r>
  <r>
    <s v="fed00c385d43753c877738a19d1ea88e"/>
    <n v="1"/>
    <x v="1"/>
    <n v="1"/>
    <n v="39.84"/>
    <s v="1 (single)"/>
    <x v="1"/>
  </r>
  <r>
    <s v="bd9e8d4cec0e721d5ffebe153035eeea"/>
    <n v="1"/>
    <x v="0"/>
    <n v="1"/>
    <n v="157.38"/>
    <s v="1 (single)"/>
    <x v="0"/>
  </r>
  <r>
    <s v="fb037b16fa0ee4985e3ad5590d817f62"/>
    <n v="1"/>
    <x v="1"/>
    <n v="1"/>
    <n v="167.51"/>
    <s v="1 (single)"/>
    <x v="12"/>
  </r>
  <r>
    <s v="eb0393138e2e8b7164947608489f069e"/>
    <n v="2"/>
    <x v="2"/>
    <n v="1"/>
    <n v="100"/>
    <s v="1 (single)"/>
    <x v="12"/>
  </r>
  <r>
    <s v="bdfe267d7e21481ae5368d063e313f6a"/>
    <n v="1"/>
    <x v="0"/>
    <n v="4"/>
    <n v="45.73"/>
    <s v="4-6 installments"/>
    <x v="8"/>
  </r>
  <r>
    <s v="a6a6c002fd9f0e9eb0c0148448cf8863"/>
    <n v="1"/>
    <x v="0"/>
    <n v="8"/>
    <n v="678.36"/>
    <s v="7-10 installments"/>
    <x v="1"/>
  </r>
  <r>
    <s v="dc6200aa38e0aedcfc581a09bba8c170"/>
    <n v="1"/>
    <x v="1"/>
    <n v="1"/>
    <n v="194"/>
    <s v="1 (single)"/>
    <x v="1"/>
  </r>
  <r>
    <s v="1f40c568147d792b8ff628f54803a6f2"/>
    <n v="1"/>
    <x v="1"/>
    <n v="1"/>
    <n v="61.8"/>
    <s v="1 (single)"/>
    <x v="1"/>
  </r>
  <r>
    <s v="00d85bfe0e28c91b69d0fe1f29255a31"/>
    <n v="1"/>
    <x v="1"/>
    <n v="1"/>
    <n v="203.67"/>
    <s v="1 (single)"/>
    <x v="1"/>
  </r>
  <r>
    <s v="566c5bff1142c9d6003a83fd2e8ad1e5"/>
    <n v="1"/>
    <x v="0"/>
    <n v="1"/>
    <n v="17.17"/>
    <s v="1 (single)"/>
    <x v="1"/>
  </r>
  <r>
    <s v="6e98de3a85c84ead6689189b825d35b5"/>
    <n v="1"/>
    <x v="0"/>
    <n v="1"/>
    <n v="73.16"/>
    <s v="1 (single)"/>
    <x v="0"/>
  </r>
  <r>
    <s v="2ee31a66f128a2600acad318260c9e01"/>
    <n v="1"/>
    <x v="0"/>
    <n v="2"/>
    <n v="63.69"/>
    <s v="2-3 installments"/>
    <x v="0"/>
  </r>
  <r>
    <s v="bcdc0a3ff14ce03999d56620cb4e1a01"/>
    <n v="1"/>
    <x v="1"/>
    <n v="1"/>
    <n v="127.66"/>
    <s v="1 (single)"/>
    <x v="1"/>
  </r>
  <r>
    <s v="471a6da1b73e8e40114d97f64ad384b7"/>
    <n v="1"/>
    <x v="0"/>
    <n v="1"/>
    <n v="20.29"/>
    <s v="1 (single)"/>
    <x v="1"/>
  </r>
  <r>
    <s v="4652332a6a0d39960cdec082ef7b52b8"/>
    <n v="1"/>
    <x v="0"/>
    <n v="2"/>
    <n v="164.66"/>
    <s v="2-3 installments"/>
    <x v="1"/>
  </r>
  <r>
    <s v="aaa4edcd1e7753b97a9216234d93e1bc"/>
    <n v="1"/>
    <x v="0"/>
    <n v="1"/>
    <n v="85.59999999999999"/>
    <s v="1 (single)"/>
    <x v="6"/>
  </r>
  <r>
    <s v="1932b344119786d8f945d699f339ee91"/>
    <n v="1"/>
    <x v="0"/>
    <n v="3"/>
    <n v="180.82"/>
    <s v="2-3 installments"/>
    <x v="21"/>
  </r>
  <r>
    <s v="6241d4d4f892b5cb3ca99b0f1cd18375"/>
    <n v="1"/>
    <x v="1"/>
    <n v="1"/>
    <n v="202.12"/>
    <s v="1 (single)"/>
    <x v="1"/>
  </r>
  <r>
    <s v="5fd3d01f827e22e01dc6f0b8f498379c"/>
    <n v="1"/>
    <x v="0"/>
    <n v="2"/>
    <n v="88.13"/>
    <s v="2-3 installments"/>
    <x v="1"/>
  </r>
  <r>
    <s v="0199115a1cbfc272c5bd53117772a64a"/>
    <n v="1"/>
    <x v="1"/>
    <n v="1"/>
    <n v="55.04"/>
    <s v="1 (single)"/>
    <x v="1"/>
  </r>
  <r>
    <s v="3a662f13db1a41cf57b7869e31d1e17b"/>
    <n v="1"/>
    <x v="0"/>
    <n v="1"/>
    <n v="109.28"/>
    <s v="1 (single)"/>
    <x v="1"/>
  </r>
  <r>
    <s v="ef704761e364e431e0ce0e0d170ebd81"/>
    <n v="1"/>
    <x v="0"/>
    <n v="3"/>
    <n v="90.17"/>
    <s v="2-3 installments"/>
    <x v="6"/>
  </r>
  <r>
    <s v="b33d48ffe8609b55c9b3112c42b8b9cd"/>
    <n v="1"/>
    <x v="1"/>
    <n v="1"/>
    <n v="34.17"/>
    <s v="1 (single)"/>
    <x v="1"/>
  </r>
  <r>
    <s v="515aaa95a8dd7d681d27df00e71a311b"/>
    <n v="1"/>
    <x v="0"/>
    <n v="2"/>
    <n v="27.59"/>
    <s v="2-3 installments"/>
    <x v="0"/>
  </r>
  <r>
    <s v="032e68585bbc07ebb038769737b9410f"/>
    <n v="1"/>
    <x v="0"/>
    <n v="2"/>
    <n v="812.85"/>
    <s v="2-3 installments"/>
    <x v="0"/>
  </r>
  <r>
    <s v="39ddbf9faa7aa4f9c43b32acd366ea32"/>
    <n v="1"/>
    <x v="1"/>
    <n v="1"/>
    <n v="363.01"/>
    <s v="1 (single)"/>
    <x v="1"/>
  </r>
  <r>
    <s v="856b72c8788d5cae7d45d12d479f5ed2"/>
    <n v="1"/>
    <x v="0"/>
    <n v="1"/>
    <n v="102.2"/>
    <s v="1 (single)"/>
    <x v="6"/>
  </r>
  <r>
    <s v="84e79b84144443a29fcd4da110a8896f"/>
    <n v="1"/>
    <x v="0"/>
    <n v="4"/>
    <n v="632.6"/>
    <s v="4-6 installments"/>
    <x v="1"/>
  </r>
  <r>
    <s v="c8328720517a06417715c52c03e52c89"/>
    <n v="1"/>
    <x v="0"/>
    <n v="8"/>
    <n v="504.04"/>
    <s v="7-10 installments"/>
    <x v="10"/>
  </r>
  <r>
    <s v="1e8fa3b2e3c94bcded7f59a216242717"/>
    <n v="1"/>
    <x v="0"/>
    <n v="1"/>
    <n v="41.27"/>
    <s v="1 (single)"/>
    <x v="1"/>
  </r>
  <r>
    <s v="6111350dd1f8b825ac82e9caea339f07"/>
    <n v="1"/>
    <x v="0"/>
    <n v="10"/>
    <n v="282.3"/>
    <s v="7-10 installments"/>
    <x v="1"/>
  </r>
  <r>
    <s v="a818110054e36be703fee33dc25a352d"/>
    <n v="1"/>
    <x v="0"/>
    <n v="2"/>
    <n v="126.54"/>
    <s v="2-3 installments"/>
    <x v="1"/>
  </r>
  <r>
    <s v="82b78c893274e1819b2b91866ec11014"/>
    <n v="1"/>
    <x v="2"/>
    <n v="1"/>
    <n v="88.48999999999999"/>
    <s v="1 (single)"/>
    <x v="12"/>
  </r>
  <r>
    <s v="7352751ee1a007ee671e79e6b50dd809"/>
    <n v="1"/>
    <x v="0"/>
    <n v="2"/>
    <n v="66.63"/>
    <s v="2-3 installments"/>
    <x v="8"/>
  </r>
  <r>
    <s v="0623dbbd06c0d4059dbfefab8748a491"/>
    <n v="1"/>
    <x v="2"/>
    <n v="1"/>
    <n v="137.06"/>
    <s v="1 (single)"/>
    <x v="1"/>
  </r>
  <r>
    <s v="d664b2039deb4f567ef5367877766cf6"/>
    <n v="1"/>
    <x v="0"/>
    <n v="1"/>
    <n v="138.66"/>
    <s v="1 (single)"/>
    <x v="1"/>
  </r>
  <r>
    <s v="0bb7822b99c8352126fdad34ac75c53c"/>
    <n v="1"/>
    <x v="0"/>
    <n v="10"/>
    <n v="335.47"/>
    <s v="7-10 installments"/>
    <x v="1"/>
  </r>
  <r>
    <s v="c6b0115592f584f15795ca244bd83fb2"/>
    <n v="1"/>
    <x v="0"/>
    <n v="1"/>
    <n v="102.76"/>
    <s v="1 (single)"/>
    <x v="12"/>
  </r>
  <r>
    <s v="d152d9b39cef5941978b389e5ffee780"/>
    <n v="1"/>
    <x v="0"/>
    <n v="1"/>
    <n v="50.76"/>
    <s v="1 (single)"/>
    <x v="1"/>
  </r>
  <r>
    <s v="560c623fdd94c3bbcdb7e9f7b130cdf5"/>
    <n v="1"/>
    <x v="0"/>
    <n v="2"/>
    <n v="130.85"/>
    <s v="2-3 installments"/>
    <x v="1"/>
  </r>
  <r>
    <s v="fb9b2930f4a30f96c7cc98eaaa85e5f0"/>
    <n v="1"/>
    <x v="0"/>
    <n v="5"/>
    <n v="84.43000000000001"/>
    <s v="4-6 installments"/>
    <x v="1"/>
  </r>
  <r>
    <s v="5499acc5807b92e82c4789054f71c37a"/>
    <n v="1"/>
    <x v="0"/>
    <n v="4"/>
    <n v="187.97"/>
    <s v="4-6 installments"/>
    <x v="12"/>
  </r>
  <r>
    <s v="ab07cace6203ea7cea4ce239af99242d"/>
    <n v="1"/>
    <x v="0"/>
    <n v="3"/>
    <n v="104.59"/>
    <s v="2-3 installments"/>
    <x v="1"/>
  </r>
  <r>
    <s v="37cc4fa744f5c8577269cc56624a21a1"/>
    <n v="1"/>
    <x v="0"/>
    <n v="1"/>
    <n v="37.17"/>
    <s v="1 (single)"/>
    <x v="12"/>
  </r>
  <r>
    <s v="dcd9b00fff62919c208f9e424f8b2c13"/>
    <n v="1"/>
    <x v="2"/>
    <n v="1"/>
    <n v="65.78"/>
    <s v="1 (single)"/>
    <x v="12"/>
  </r>
  <r>
    <s v="772e4afd32903870cfaa882d5c260ba9"/>
    <n v="1"/>
    <x v="0"/>
    <n v="1"/>
    <n v="54.53"/>
    <s v="1 (single)"/>
    <x v="16"/>
  </r>
  <r>
    <s v="3fde112fae2a4b90630f8832455a5dc7"/>
    <n v="1"/>
    <x v="1"/>
    <n v="1"/>
    <n v="106.22"/>
    <s v="1 (single)"/>
    <x v="1"/>
  </r>
  <r>
    <s v="684efbf26d410566cf8506a4ab01bdab"/>
    <n v="1"/>
    <x v="0"/>
    <n v="7"/>
    <n v="71.14"/>
    <s v="7-10 installments"/>
    <x v="3"/>
  </r>
  <r>
    <s v="9842c98fba6a3e74b785776cc72136f5"/>
    <n v="1"/>
    <x v="0"/>
    <n v="2"/>
    <n v="138.62"/>
    <s v="2-3 installments"/>
    <x v="12"/>
  </r>
  <r>
    <s v="687360c3a0855ebff512cb8b6ccab95f"/>
    <n v="1"/>
    <x v="0"/>
    <n v="10"/>
    <n v="168.36"/>
    <s v="7-10 installments"/>
    <x v="1"/>
  </r>
  <r>
    <s v="14b02f2ce3bb9d06412a704cb763eebd"/>
    <n v="1"/>
    <x v="0"/>
    <n v="1"/>
    <n v="63.28"/>
    <s v="1 (single)"/>
    <x v="1"/>
  </r>
  <r>
    <s v="20a0f3d89273ba4b9525ba497e2821e8"/>
    <n v="1"/>
    <x v="0"/>
    <n v="3"/>
    <n v="126.9"/>
    <s v="2-3 installments"/>
    <x v="1"/>
  </r>
  <r>
    <s v="8d0104be66d2f2828b6dd123117d7c22"/>
    <n v="1"/>
    <x v="0"/>
    <n v="2"/>
    <n v="275.34"/>
    <s v="2-3 installments"/>
    <x v="3"/>
  </r>
  <r>
    <s v="24cee263ae15271412b77854eb10b840"/>
    <n v="1"/>
    <x v="0"/>
    <n v="10"/>
    <n v="607.4299999999999"/>
    <s v="7-10 installments"/>
    <x v="17"/>
  </r>
  <r>
    <s v="3c4a05391c2fcd152731f52de8fc4347"/>
    <n v="1"/>
    <x v="0"/>
    <n v="10"/>
    <n v="2960.05"/>
    <s v="7-10 installments"/>
    <x v="6"/>
  </r>
  <r>
    <s v="82a51904d95b45bfca27f92a9c1ddd9a"/>
    <n v="1"/>
    <x v="0"/>
    <n v="1"/>
    <n v="61.22"/>
    <s v="1 (single)"/>
    <x v="1"/>
  </r>
  <r>
    <s v="eeb83825e7b42838b690119b24688b74"/>
    <n v="1"/>
    <x v="1"/>
    <n v="1"/>
    <n v="88.90000000000001"/>
    <s v="1 (single)"/>
    <x v="1"/>
  </r>
  <r>
    <s v="803d00122f7202a5dc14ec896930c5a2"/>
    <n v="1"/>
    <x v="1"/>
    <n v="1"/>
    <n v="102.87"/>
    <s v="1 (single)"/>
    <x v="1"/>
  </r>
  <r>
    <s v="db1a0dfa0be98703ab2c735d2acbffb1"/>
    <n v="1"/>
    <x v="0"/>
    <n v="3"/>
    <n v="202.31"/>
    <s v="2-3 installments"/>
    <x v="12"/>
  </r>
  <r>
    <s v="885c678a9ef215e384152a0b5c203552"/>
    <n v="1"/>
    <x v="0"/>
    <n v="1"/>
    <n v="96.8"/>
    <s v="1 (single)"/>
    <x v="0"/>
  </r>
  <r>
    <s v="b208c52c9ab77c2efee93366dee571bf"/>
    <n v="1"/>
    <x v="1"/>
    <n v="1"/>
    <n v="40.78"/>
    <s v="1 (single)"/>
    <x v="20"/>
  </r>
  <r>
    <s v="5e8222f27e709f2c61364ae886df8ac8"/>
    <n v="1"/>
    <x v="0"/>
    <n v="2"/>
    <n v="64.55"/>
    <s v="2-3 installments"/>
    <x v="1"/>
  </r>
  <r>
    <s v="c335b739a05623e0b6e674b39acbbafc"/>
    <n v="1"/>
    <x v="0"/>
    <n v="1"/>
    <n v="37.09"/>
    <s v="1 (single)"/>
    <x v="8"/>
  </r>
  <r>
    <s v="7621329c02f78d02a8a6d51e4b10ee85"/>
    <n v="1"/>
    <x v="0"/>
    <n v="2"/>
    <n v="137.5"/>
    <s v="2-3 installments"/>
    <x v="0"/>
  </r>
  <r>
    <s v="621d22173590d292319c7a2f72ce76f6"/>
    <n v="1"/>
    <x v="0"/>
    <n v="4"/>
    <n v="146.12"/>
    <s v="4-6 installments"/>
    <x v="1"/>
  </r>
  <r>
    <s v="90a35d9f1707a645c3bd2dda9c3f2643"/>
    <n v="1"/>
    <x v="0"/>
    <n v="1"/>
    <n v="110.36"/>
    <s v="1 (single)"/>
    <x v="16"/>
  </r>
  <r>
    <s v="8dab68fdbfe5d3e83b1ddc4fccde01cd"/>
    <n v="1"/>
    <x v="0"/>
    <n v="2"/>
    <n v="71.79000000000001"/>
    <s v="2-3 installments"/>
    <x v="1"/>
  </r>
  <r>
    <s v="897fab0704eda65c69520010b02a3fee"/>
    <n v="1"/>
    <x v="0"/>
    <n v="1"/>
    <n v="52.05"/>
    <s v="1 (single)"/>
    <x v="19"/>
  </r>
  <r>
    <s v="50630ee90de1185d8ae34f8232f8e2fa"/>
    <n v="1"/>
    <x v="0"/>
    <n v="2"/>
    <n v="138.56"/>
    <s v="2-3 installments"/>
    <x v="16"/>
  </r>
  <r>
    <s v="5e84bf559fcc6a7a95c0d302a48c89be"/>
    <n v="1"/>
    <x v="0"/>
    <n v="1"/>
    <n v="47.91"/>
    <s v="1 (single)"/>
    <x v="1"/>
  </r>
  <r>
    <s v="3c31094fbd7da6168cc190beedf23888"/>
    <n v="1"/>
    <x v="1"/>
    <n v="1"/>
    <n v="160.12"/>
    <s v="1 (single)"/>
    <x v="4"/>
  </r>
  <r>
    <s v="24778d0f71e47bff8721b93b3aa5b898"/>
    <n v="1"/>
    <x v="0"/>
    <n v="1"/>
    <n v="35.45"/>
    <s v="1 (single)"/>
    <x v="1"/>
  </r>
  <r>
    <s v="26343f9d74c00cf82b588331730367e9"/>
    <n v="1"/>
    <x v="0"/>
    <n v="4"/>
    <n v="208.88"/>
    <s v="4-6 installments"/>
    <x v="1"/>
  </r>
  <r>
    <s v="44ecd2ebe54e3c23da26345bfcf1c919"/>
    <n v="1"/>
    <x v="3"/>
    <n v="1"/>
    <n v="2333.97"/>
    <s v="1 (single)"/>
    <x v="8"/>
  </r>
  <r>
    <s v="aa4634ff761133d98df37cc039021823"/>
    <n v="5"/>
    <x v="2"/>
    <n v="1"/>
    <n v="9.800000000000001"/>
    <s v="1 (single)"/>
    <x v="1"/>
  </r>
  <r>
    <s v="5b52136f452a7ee355f34fd4b2eb99b2"/>
    <n v="1"/>
    <x v="0"/>
    <n v="4"/>
    <n v="235.31"/>
    <s v="4-6 installments"/>
    <x v="14"/>
  </r>
  <r>
    <s v="5e4c365dd3cf7769a88981f408d069d3"/>
    <n v="1"/>
    <x v="1"/>
    <n v="1"/>
    <n v="107.87"/>
    <s v="1 (single)"/>
    <x v="12"/>
  </r>
  <r>
    <s v="00a174dbf11967d260033fa6ab711493"/>
    <n v="1"/>
    <x v="0"/>
    <n v="1"/>
    <n v="291.43"/>
    <s v="1 (single)"/>
    <x v="12"/>
  </r>
  <r>
    <s v="6c8638c1f5868621b0dd457371188635"/>
    <n v="1"/>
    <x v="1"/>
    <n v="1"/>
    <n v="32.29"/>
    <s v="1 (single)"/>
    <x v="1"/>
  </r>
  <r>
    <s v="e8222fa9083bdd04c8bc9b234ff11490"/>
    <n v="1"/>
    <x v="0"/>
    <n v="1"/>
    <n v="31.51"/>
    <s v="1 (single)"/>
    <x v="0"/>
  </r>
  <r>
    <s v="8407285337c080fb6f204a76ed3a5c83"/>
    <n v="1"/>
    <x v="0"/>
    <n v="10"/>
    <n v="146.36"/>
    <s v="7-10 installments"/>
    <x v="0"/>
  </r>
  <r>
    <s v="2e3e34bd9284d4ff8e51142c7c70d144"/>
    <n v="1"/>
    <x v="0"/>
    <n v="6"/>
    <n v="156.64"/>
    <s v="4-6 installments"/>
    <x v="0"/>
  </r>
  <r>
    <s v="76b2130e88deabfcb586db50ff98e3b5"/>
    <n v="1"/>
    <x v="0"/>
    <n v="4"/>
    <n v="90.98999999999999"/>
    <s v="4-6 installments"/>
    <x v="0"/>
  </r>
  <r>
    <s v="083715659baf44018ac67f7914b85cdb"/>
    <n v="1"/>
    <x v="0"/>
    <n v="3"/>
    <n v="92.90000000000001"/>
    <s v="2-3 installments"/>
    <x v="1"/>
  </r>
  <r>
    <s v="3dc3012f8b35d3e48e9a5537d549986f"/>
    <n v="1"/>
    <x v="0"/>
    <n v="7"/>
    <n v="379.71"/>
    <s v="7-10 installments"/>
    <x v="1"/>
  </r>
  <r>
    <s v="f443f10864456cb1b27f91e05587de58"/>
    <n v="1"/>
    <x v="0"/>
    <n v="1"/>
    <n v="86.72"/>
    <s v="1 (single)"/>
    <x v="1"/>
  </r>
  <r>
    <s v="d8c8bece281c5226428ab03f72ae8416"/>
    <n v="1"/>
    <x v="1"/>
    <n v="1"/>
    <n v="136.92"/>
    <s v="1 (single)"/>
    <x v="8"/>
  </r>
  <r>
    <s v="7c303e55404bf2462c89a320c8d47688"/>
    <n v="1"/>
    <x v="0"/>
    <n v="8"/>
    <n v="86.40000000000001"/>
    <s v="7-10 installments"/>
    <x v="1"/>
  </r>
  <r>
    <s v="e39cc0368ca2a9ce8244880519c3b2ad"/>
    <n v="1"/>
    <x v="1"/>
    <n v="1"/>
    <n v="329.22"/>
    <s v="1 (single)"/>
    <x v="1"/>
  </r>
  <r>
    <s v="28804427b3bbfea6ef5a0e0de798c41a"/>
    <n v="1"/>
    <x v="0"/>
    <n v="2"/>
    <n v="57.79"/>
    <s v="2-3 installments"/>
    <x v="1"/>
  </r>
  <r>
    <s v="33333d8eea2fd73fef836145d8e725ea"/>
    <n v="1"/>
    <x v="0"/>
    <n v="1"/>
    <n v="38.09"/>
    <s v="1 (single)"/>
    <x v="6"/>
  </r>
  <r>
    <s v="f88efcb15bb4da564e09c5ef905ae3cb"/>
    <n v="1"/>
    <x v="0"/>
    <n v="3"/>
    <n v="156.19"/>
    <s v="2-3 installments"/>
    <x v="12"/>
  </r>
  <r>
    <s v="119f1430154997cf2ea4e905667408d1"/>
    <n v="1"/>
    <x v="0"/>
    <n v="2"/>
    <n v="107.2"/>
    <s v="2-3 installments"/>
    <x v="6"/>
  </r>
  <r>
    <s v="220e48b13b356b314da2cbc5f1dbfccf"/>
    <n v="1"/>
    <x v="1"/>
    <n v="1"/>
    <n v="197.7"/>
    <s v="1 (single)"/>
    <x v="4"/>
  </r>
  <r>
    <s v="74bdc516d1c6a8e16cd1a546ea067c26"/>
    <n v="1"/>
    <x v="1"/>
    <n v="1"/>
    <n v="66.39"/>
    <s v="1 (single)"/>
    <x v="0"/>
  </r>
  <r>
    <s v="20400ea65a0eadb957f1fe55f3e1756a"/>
    <n v="1"/>
    <x v="0"/>
    <n v="1"/>
    <n v="29.89"/>
    <s v="1 (single)"/>
    <x v="1"/>
  </r>
  <r>
    <s v="20e4793779b086b53af56a8ea4b94f71"/>
    <n v="1"/>
    <x v="1"/>
    <n v="1"/>
    <n v="350.34"/>
    <s v="1 (single)"/>
    <x v="1"/>
  </r>
  <r>
    <s v="9e079abd2ca9af66e7584c00d6551890"/>
    <n v="1"/>
    <x v="0"/>
    <n v="4"/>
    <n v="49.52"/>
    <s v="4-6 installments"/>
    <x v="0"/>
  </r>
  <r>
    <s v="cf07604a298e52c07c772d3dbc9edc1d"/>
    <n v="1"/>
    <x v="0"/>
    <n v="5"/>
    <n v="324.06"/>
    <s v="4-6 installments"/>
    <x v="1"/>
  </r>
  <r>
    <s v="56ef80c564f6fd57cc662adee0379746"/>
    <n v="1"/>
    <x v="0"/>
    <n v="4"/>
    <n v="49.42"/>
    <s v="4-6 installments"/>
    <x v="1"/>
  </r>
  <r>
    <s v="6651f029ead38cdcfbbe495f5cce1e4a"/>
    <n v="1"/>
    <x v="1"/>
    <n v="1"/>
    <n v="51.82"/>
    <s v="1 (single)"/>
    <x v="4"/>
  </r>
  <r>
    <s v="8f3a46cc0e9d362bf43dd339e4379615"/>
    <n v="2"/>
    <x v="2"/>
    <n v="1"/>
    <n v="28.89"/>
    <s v="1 (single)"/>
    <x v="0"/>
  </r>
  <r>
    <s v="ed241a40fbcff0bd9429886e4b20f142"/>
    <n v="2"/>
    <x v="2"/>
    <n v="1"/>
    <n v="145.46"/>
    <s v="1 (single)"/>
    <x v="12"/>
  </r>
  <r>
    <s v="4ff3fc0a3d6e628acc27a25e1b6ed687"/>
    <n v="1"/>
    <x v="1"/>
    <n v="1"/>
    <n v="59.69"/>
    <s v="1 (single)"/>
    <x v="20"/>
  </r>
  <r>
    <s v="6acc8234fbe95cdf6e5e160bc5a23ad0"/>
    <n v="1"/>
    <x v="1"/>
    <n v="1"/>
    <n v="207.33"/>
    <s v="1 (single)"/>
    <x v="0"/>
  </r>
  <r>
    <s v="066daea9ca27bdce0b0ef5e832427b6d"/>
    <n v="1"/>
    <x v="0"/>
    <n v="2"/>
    <n v="41.34"/>
    <s v="2-3 installments"/>
    <x v="1"/>
  </r>
  <r>
    <s v="98287ad06893756cfd89b354ad0fe866"/>
    <n v="1"/>
    <x v="0"/>
    <n v="3"/>
    <n v="81.78"/>
    <s v="2-3 installments"/>
    <x v="1"/>
  </r>
  <r>
    <s v="faf590b30d6a5dd0430cf8713a6455c2"/>
    <n v="1"/>
    <x v="1"/>
    <n v="1"/>
    <n v="86.64"/>
    <s v="1 (single)"/>
    <x v="12"/>
  </r>
  <r>
    <s v="1b68a09aef174135ac2b4a138c3a1eda"/>
    <n v="2"/>
    <x v="2"/>
    <n v="1"/>
    <n v="18.25"/>
    <s v="1 (single)"/>
    <x v="20"/>
  </r>
  <r>
    <s v="3a53d5a9a0c58d291ff3ae407b6df5fd"/>
    <n v="1"/>
    <x v="0"/>
    <n v="3"/>
    <n v="134.17"/>
    <s v="2-3 installments"/>
    <x v="4"/>
  </r>
  <r>
    <s v="132d901a3191ebd415e9ed346435417e"/>
    <n v="2"/>
    <x v="2"/>
    <n v="1"/>
    <n v="50"/>
    <s v="1 (single)"/>
    <x v="20"/>
  </r>
  <r>
    <s v="43e9d6cfdcf9eaad45b8fb0a3ebcd521"/>
    <n v="1"/>
    <x v="0"/>
    <n v="1"/>
    <n v="97.39"/>
    <s v="1 (single)"/>
    <x v="1"/>
  </r>
  <r>
    <s v="ac046246a304e47bb50a9c923430aa55"/>
    <n v="1"/>
    <x v="0"/>
    <n v="1"/>
    <n v="89.58"/>
    <s v="1 (single)"/>
    <x v="4"/>
  </r>
  <r>
    <s v="f0b673967b0be0bfcc14490d3d1842a8"/>
    <n v="1"/>
    <x v="0"/>
    <n v="8"/>
    <n v="865.78"/>
    <s v="7-10 installments"/>
    <x v="20"/>
  </r>
  <r>
    <s v="f062eadab4f6382208fe17ca7fbaaec3"/>
    <n v="1"/>
    <x v="1"/>
    <n v="1"/>
    <n v="36.23"/>
    <s v="1 (single)"/>
    <x v="16"/>
  </r>
  <r>
    <s v="ed274ecbd297951203b23b1e071eb593"/>
    <n v="1"/>
    <x v="0"/>
    <n v="2"/>
    <n v="64.48"/>
    <s v="2-3 installments"/>
    <x v="1"/>
  </r>
  <r>
    <s v="e1a8489fda3f7a66e003134d7b4e6a59"/>
    <n v="1"/>
    <x v="0"/>
    <n v="2"/>
    <n v="68.62"/>
    <s v="2-3 installments"/>
    <x v="5"/>
  </r>
  <r>
    <s v="bdac74e927fa2c4083f33e1b213e1937"/>
    <n v="1"/>
    <x v="1"/>
    <n v="1"/>
    <n v="56.38"/>
    <s v="1 (single)"/>
    <x v="8"/>
  </r>
  <r>
    <s v="63e7f3b68db3707aee7cb7b4c10db358"/>
    <n v="1"/>
    <x v="0"/>
    <n v="1"/>
    <n v="58.72"/>
    <s v="1 (single)"/>
    <x v="1"/>
  </r>
  <r>
    <s v="1bd14d9418bc4bd605521c1afad99926"/>
    <n v="1"/>
    <x v="0"/>
    <n v="2"/>
    <n v="99.65000000000001"/>
    <s v="2-3 installments"/>
    <x v="1"/>
  </r>
  <r>
    <s v="538f56b420aef05904848cded0109e02"/>
    <n v="1"/>
    <x v="1"/>
    <n v="1"/>
    <n v="147.15"/>
    <s v="1 (single)"/>
    <x v="16"/>
  </r>
  <r>
    <s v="eb4e4098b7ba7c44df0ef857c570922f"/>
    <n v="1"/>
    <x v="0"/>
    <n v="4"/>
    <n v="45.86"/>
    <s v="4-6 installments"/>
    <x v="1"/>
  </r>
  <r>
    <s v="4db8f00462910a1daf07bd78e151c075"/>
    <n v="1"/>
    <x v="0"/>
    <n v="3"/>
    <n v="62"/>
    <s v="2-3 installments"/>
    <x v="0"/>
  </r>
  <r>
    <s v="40599d3d28b75746952ded75566637b9"/>
    <n v="1"/>
    <x v="1"/>
    <n v="1"/>
    <n v="20.62"/>
    <s v="1 (single)"/>
    <x v="8"/>
  </r>
  <r>
    <s v="728e45f5c577ad0806b4de7f9034200f"/>
    <n v="1"/>
    <x v="1"/>
    <n v="1"/>
    <n v="245.99"/>
    <s v="1 (single)"/>
    <x v="0"/>
  </r>
  <r>
    <s v="9f68a07289d60a3f9f253ff96529ca70"/>
    <n v="1"/>
    <x v="0"/>
    <n v="3"/>
    <n v="343.9"/>
    <s v="2-3 installments"/>
    <x v="12"/>
  </r>
  <r>
    <s v="0178ff2480e2e8fb84d456dd3dc3d777"/>
    <n v="1"/>
    <x v="1"/>
    <n v="1"/>
    <n v="29.78"/>
    <s v="1 (single)"/>
    <x v="1"/>
  </r>
  <r>
    <s v="2dd3e9627a0cec07b3092f404934ce6b"/>
    <n v="1"/>
    <x v="0"/>
    <n v="4"/>
    <n v="78.38"/>
    <s v="4-6 installments"/>
    <x v="1"/>
  </r>
  <r>
    <s v="a204ef2b035bc702ec72a0d80922c071"/>
    <n v="1"/>
    <x v="0"/>
    <n v="4"/>
    <n v="116.94"/>
    <s v="4-6 installments"/>
    <x v="12"/>
  </r>
  <r>
    <s v="e37c6e0e29cea4a2454fbae6a62f2510"/>
    <n v="1"/>
    <x v="0"/>
    <n v="3"/>
    <n v="212.72"/>
    <s v="2-3 installments"/>
    <x v="1"/>
  </r>
  <r>
    <s v="bad054a64079f59dc3bc7519fe1f7b9f"/>
    <n v="1"/>
    <x v="0"/>
    <n v="4"/>
    <n v="153.1"/>
    <s v="4-6 installments"/>
    <x v="1"/>
  </r>
  <r>
    <s v="942e72b3badcc620649a63aca9e9f8a9"/>
    <n v="1"/>
    <x v="0"/>
    <n v="1"/>
    <n v="362.15"/>
    <s v="1 (single)"/>
    <x v="1"/>
  </r>
  <r>
    <s v="a60cfae2bca27cb006f446f1f04cb730"/>
    <n v="1"/>
    <x v="0"/>
    <n v="2"/>
    <n v="27.29"/>
    <s v="2-3 installments"/>
    <x v="1"/>
  </r>
  <r>
    <s v="4b3176150cda3ef1348ba91dfb6c7b32"/>
    <n v="1"/>
    <x v="0"/>
    <n v="4"/>
    <n v="48.67"/>
    <s v="4-6 installments"/>
    <x v="12"/>
  </r>
  <r>
    <s v="ad458fa56412b48d51846cda26a85b2b"/>
    <n v="1"/>
    <x v="0"/>
    <n v="3"/>
    <n v="142.97"/>
    <s v="2-3 installments"/>
    <x v="11"/>
  </r>
  <r>
    <s v="7102cea582cfe5c2976f0a8229d26e6f"/>
    <n v="1"/>
    <x v="0"/>
    <n v="7"/>
    <n v="147.47"/>
    <s v="7-10 installments"/>
    <x v="12"/>
  </r>
  <r>
    <s v="95b77d025d47143b0ac25edd12536293"/>
    <n v="1"/>
    <x v="0"/>
    <n v="4"/>
    <n v="239.6"/>
    <s v="4-6 installments"/>
    <x v="12"/>
  </r>
  <r>
    <s v="8b5ddca535bbca0d4282b4e82248089e"/>
    <n v="1"/>
    <x v="0"/>
    <n v="4"/>
    <n v="194.53"/>
    <s v="4-6 installments"/>
    <x v="20"/>
  </r>
  <r>
    <s v="b6ada13d6a3410de57d6f0268420de95"/>
    <n v="1"/>
    <x v="0"/>
    <n v="1"/>
    <n v="37.77"/>
    <s v="1 (single)"/>
    <x v="1"/>
  </r>
  <r>
    <s v="fedcd9f7ccdc8cba3a18defedd1a5547"/>
    <n v="1"/>
    <x v="0"/>
    <n v="1"/>
    <n v="1.67"/>
    <s v="1 (single)"/>
    <x v="12"/>
  </r>
  <r>
    <s v="510c373425eabae593ad4cb8953d60f0"/>
    <n v="1"/>
    <x v="1"/>
    <n v="1"/>
    <n v="106.87"/>
    <s v="1 (single)"/>
    <x v="0"/>
  </r>
  <r>
    <s v="41c45378fe62363faf80c45523a198f1"/>
    <n v="1"/>
    <x v="1"/>
    <n v="1"/>
    <n v="117.42"/>
    <s v="1 (single)"/>
    <x v="1"/>
  </r>
  <r>
    <s v="6553bc307b0ce8eded2609f0008ae2bd"/>
    <n v="2"/>
    <x v="0"/>
    <n v="1"/>
    <n v="13.9"/>
    <s v="1 (single)"/>
    <x v="20"/>
  </r>
  <r>
    <s v="f654f714b94e829d982e2313f2343493"/>
    <n v="1"/>
    <x v="1"/>
    <n v="1"/>
    <n v="90.18000000000001"/>
    <s v="1 (single)"/>
    <x v="0"/>
  </r>
  <r>
    <s v="1d63bc71f05d7d540663b4314f166b92"/>
    <n v="1"/>
    <x v="0"/>
    <n v="4"/>
    <n v="47.13"/>
    <s v="4-6 installments"/>
    <x v="1"/>
  </r>
  <r>
    <s v="a201a3d5774c7b81c6a50dad1be5f488"/>
    <n v="1"/>
    <x v="0"/>
    <n v="1"/>
    <n v="94.12"/>
    <s v="1 (single)"/>
    <x v="20"/>
  </r>
  <r>
    <s v="84e37af08e63ea7261d22a0af81e73cd"/>
    <n v="1"/>
    <x v="1"/>
    <n v="1"/>
    <n v="87.51000000000001"/>
    <s v="1 (single)"/>
    <x v="1"/>
  </r>
  <r>
    <s v="31a36522fd3998f250795c1e732acdac"/>
    <n v="1"/>
    <x v="0"/>
    <n v="7"/>
    <n v="245.35"/>
    <s v="7-10 installments"/>
    <x v="3"/>
  </r>
  <r>
    <s v="0dfa86a9022c9929b3d7311150151f68"/>
    <n v="1"/>
    <x v="0"/>
    <n v="1"/>
    <n v="87.39"/>
    <s v="1 (single)"/>
    <x v="0"/>
  </r>
  <r>
    <s v="22ebcb475dab511f6c74d7118d1e5f3f"/>
    <n v="1"/>
    <x v="0"/>
    <n v="2"/>
    <n v="172.09"/>
    <s v="2-3 installments"/>
    <x v="12"/>
  </r>
  <r>
    <s v="a6288d192f3399f630e89e96f1079cf2"/>
    <n v="1"/>
    <x v="0"/>
    <n v="5"/>
    <n v="593.62"/>
    <s v="4-6 installments"/>
    <x v="1"/>
  </r>
  <r>
    <s v="f09ee33b5d977c908ce324417907f574"/>
    <n v="1"/>
    <x v="1"/>
    <n v="1"/>
    <n v="85.23999999999999"/>
    <s v="1 (single)"/>
    <x v="8"/>
  </r>
  <r>
    <s v="721fa08ba1208bce0d5642af802d2586"/>
    <n v="1"/>
    <x v="0"/>
    <n v="1"/>
    <n v="35.72"/>
    <s v="1 (single)"/>
    <x v="0"/>
  </r>
  <r>
    <s v="2cadf7b6bdc085bb4a8a3a32a40e344b"/>
    <n v="1"/>
    <x v="0"/>
    <n v="5"/>
    <n v="56.37"/>
    <s v="4-6 installments"/>
    <x v="1"/>
  </r>
  <r>
    <s v="c9229f668c1028a77a433afa8b93f122"/>
    <n v="1"/>
    <x v="0"/>
    <n v="1"/>
    <n v="142.71"/>
    <s v="1 (single)"/>
    <x v="8"/>
  </r>
  <r>
    <s v="b8226aa72dca6aad3bd514885b7b02e8"/>
    <n v="1"/>
    <x v="0"/>
    <n v="1"/>
    <n v="4.16"/>
    <s v="1 (single)"/>
    <x v="12"/>
  </r>
  <r>
    <s v="7eb2b4aee9ff7ba835df2aed76fb9c4b"/>
    <n v="1"/>
    <x v="0"/>
    <n v="3"/>
    <n v="255.7"/>
    <s v="2-3 installments"/>
    <x v="1"/>
  </r>
  <r>
    <s v="93b68446f352031c3899ff57f76f0a68"/>
    <n v="1"/>
    <x v="0"/>
    <n v="2"/>
    <n v="135.22"/>
    <s v="2-3 installments"/>
    <x v="4"/>
  </r>
  <r>
    <s v="3ee6694bb99d5a6db0deceffcd099597"/>
    <n v="1"/>
    <x v="0"/>
    <n v="5"/>
    <n v="54.92"/>
    <s v="4-6 installments"/>
    <x v="1"/>
  </r>
  <r>
    <s v="f1ee39e9c5dd55fbb91449e918a7eb37"/>
    <n v="1"/>
    <x v="0"/>
    <n v="1"/>
    <n v="171.84"/>
    <s v="1 (single)"/>
    <x v="18"/>
  </r>
  <r>
    <s v="d2621e5ff64aedbbc297e323fc18bfe6"/>
    <n v="1"/>
    <x v="1"/>
    <n v="1"/>
    <n v="584.11"/>
    <s v="1 (single)"/>
    <x v="19"/>
  </r>
  <r>
    <s v="08158c9f50214fc5872aba47814160e7"/>
    <n v="1"/>
    <x v="0"/>
    <n v="6"/>
    <n v="309.77"/>
    <s v="4-6 installments"/>
    <x v="4"/>
  </r>
  <r>
    <s v="2cbdd5d6294d199ecdb76f42b62b5bd1"/>
    <n v="1"/>
    <x v="1"/>
    <n v="1"/>
    <n v="74.05"/>
    <s v="1 (single)"/>
    <x v="2"/>
  </r>
  <r>
    <s v="ff79282c8f4c58df02fde009ad02d009"/>
    <n v="1"/>
    <x v="0"/>
    <n v="4"/>
    <n v="106.86"/>
    <s v="4-6 installments"/>
    <x v="3"/>
  </r>
  <r>
    <s v="7c3b36d6d12476de27c371da33153e82"/>
    <n v="1"/>
    <x v="0"/>
    <n v="3"/>
    <n v="206.87"/>
    <s v="2-3 installments"/>
    <x v="3"/>
  </r>
  <r>
    <s v="97cc8153b2e7c816783e0ba60083ea67"/>
    <n v="1"/>
    <x v="0"/>
    <n v="1"/>
    <n v="63.42"/>
    <s v="1 (single)"/>
    <x v="1"/>
  </r>
  <r>
    <s v="0f34e281521119381162d15a73510e3b"/>
    <n v="1"/>
    <x v="0"/>
    <n v="2"/>
    <n v="93.83"/>
    <s v="2-3 installments"/>
    <x v="12"/>
  </r>
  <r>
    <s v="7e4b03dd0033e5b679e258243d9df206"/>
    <n v="1"/>
    <x v="1"/>
    <n v="1"/>
    <n v="175.35"/>
    <s v="1 (single)"/>
    <x v="16"/>
  </r>
  <r>
    <s v="16e149da07062935e510ddb0f573299b"/>
    <n v="1"/>
    <x v="0"/>
    <n v="3"/>
    <n v="84.14"/>
    <s v="2-3 installments"/>
    <x v="8"/>
  </r>
  <r>
    <s v="bea1da5f113566234f755218971ad0f1"/>
    <n v="1"/>
    <x v="0"/>
    <n v="2"/>
    <n v="139.31"/>
    <s v="2-3 installments"/>
    <x v="1"/>
  </r>
  <r>
    <s v="7074777048d6873978e44c5b4b7bc3b2"/>
    <n v="1"/>
    <x v="0"/>
    <n v="10"/>
    <n v="142.27"/>
    <s v="7-10 installments"/>
    <x v="15"/>
  </r>
  <r>
    <s v="be75420cd32a5c26b69ec360e62b65f1"/>
    <n v="1"/>
    <x v="0"/>
    <n v="1"/>
    <n v="137.08"/>
    <s v="1 (single)"/>
    <x v="1"/>
  </r>
  <r>
    <s v="98509cb0716e6b8b252e0dcb05b2e481"/>
    <n v="1"/>
    <x v="0"/>
    <n v="3"/>
    <n v="163.95"/>
    <s v="2-3 installments"/>
    <x v="1"/>
  </r>
  <r>
    <s v="a78de2cc0d6bc691e86e944979c373eb"/>
    <n v="1"/>
    <x v="0"/>
    <n v="9"/>
    <n v="193.99"/>
    <s v="7-10 installments"/>
    <x v="6"/>
  </r>
  <r>
    <s v="70e38e6c6f3ff404a97ab901da03db56"/>
    <n v="1"/>
    <x v="1"/>
    <n v="1"/>
    <n v="96.8"/>
    <s v="1 (single)"/>
    <x v="0"/>
  </r>
  <r>
    <s v="a59c3add113d01bce5f53f04fc17d73f"/>
    <n v="1"/>
    <x v="0"/>
    <n v="3"/>
    <n v="87.88"/>
    <s v="2-3 installments"/>
    <x v="7"/>
  </r>
  <r>
    <s v="4bdf6279e39f0094b4290ab0e0015aa0"/>
    <n v="1"/>
    <x v="0"/>
    <n v="4"/>
    <n v="83.56999999999999"/>
    <s v="4-6 installments"/>
    <x v="1"/>
  </r>
  <r>
    <s v="b6f5abd372e047f666f90ef9456c4eb4"/>
    <n v="1"/>
    <x v="0"/>
    <n v="8"/>
    <n v="394.42"/>
    <s v="7-10 installments"/>
    <x v="7"/>
  </r>
  <r>
    <s v="b50dd584b57f884ca278422e0607f7d3"/>
    <n v="1"/>
    <x v="0"/>
    <n v="4"/>
    <n v="138.07"/>
    <s v="4-6 installments"/>
    <x v="1"/>
  </r>
  <r>
    <s v="b6237516853bae5d21654428929bdb69"/>
    <n v="1"/>
    <x v="2"/>
    <n v="1"/>
    <n v="112.29"/>
    <s v="1 (single)"/>
    <x v="1"/>
  </r>
  <r>
    <s v="bb14443a5ce028e310466aaf0cacb2f9"/>
    <n v="1"/>
    <x v="0"/>
    <n v="2"/>
    <n v="89.48"/>
    <s v="2-3 installments"/>
    <x v="1"/>
  </r>
  <r>
    <s v="cccfbfbaf4b86752d9c060eb2da0f828"/>
    <n v="1"/>
    <x v="0"/>
    <n v="1"/>
    <n v="43.31"/>
    <s v="1 (single)"/>
    <x v="1"/>
  </r>
  <r>
    <s v="a6b52290e2cab59e8e7c8382eef9e523"/>
    <n v="1"/>
    <x v="0"/>
    <n v="1"/>
    <n v="214.16"/>
    <s v="1 (single)"/>
    <x v="12"/>
  </r>
  <r>
    <s v="e659b8223be6f632acb24fb80cf50ca9"/>
    <n v="1"/>
    <x v="0"/>
    <n v="4"/>
    <n v="87.20999999999999"/>
    <s v="4-6 installments"/>
    <x v="14"/>
  </r>
  <r>
    <s v="b19f37ba4b4c83791c9bead49f965926"/>
    <n v="1"/>
    <x v="0"/>
    <n v="10"/>
    <n v="1902.55"/>
    <s v="7-10 installments"/>
    <x v="4"/>
  </r>
  <r>
    <s v="a0b5c0a93889a160e7f4638322b9959c"/>
    <n v="1"/>
    <x v="0"/>
    <n v="1"/>
    <n v="99.67"/>
    <s v="1 (single)"/>
    <x v="3"/>
  </r>
  <r>
    <s v="7b9d2b13802cfc504efc515be768ee0f"/>
    <n v="1"/>
    <x v="1"/>
    <n v="1"/>
    <n v="305.79"/>
    <s v="1 (single)"/>
    <x v="1"/>
  </r>
  <r>
    <s v="5164933efe0cd14f31424b9badf81f19"/>
    <n v="1"/>
    <x v="0"/>
    <n v="1"/>
    <n v="141.9"/>
    <s v="1 (single)"/>
    <x v="1"/>
  </r>
  <r>
    <s v="e3650ea29ce4ca131ce317a0f291fd56"/>
    <n v="1"/>
    <x v="0"/>
    <n v="3"/>
    <n v="143.96"/>
    <s v="2-3 installments"/>
    <x v="8"/>
  </r>
  <r>
    <s v="926f4d2c77e865137fca6a656848dc74"/>
    <n v="1"/>
    <x v="0"/>
    <n v="4"/>
    <n v="54"/>
    <s v="4-6 installments"/>
    <x v="12"/>
  </r>
  <r>
    <s v="bcdabfbcff6df68926c4176cf4c138c3"/>
    <n v="1"/>
    <x v="0"/>
    <n v="3"/>
    <n v="45.61"/>
    <s v="2-3 installments"/>
    <x v="1"/>
  </r>
  <r>
    <s v="fcc1d095fad4806c94b96c7bbe51188d"/>
    <n v="1"/>
    <x v="0"/>
    <n v="1"/>
    <n v="54.37"/>
    <s v="1 (single)"/>
    <x v="1"/>
  </r>
  <r>
    <s v="257ab9903352539e481128aa856113b5"/>
    <n v="1"/>
    <x v="0"/>
    <n v="5"/>
    <n v="116.94"/>
    <s v="4-6 installments"/>
    <x v="0"/>
  </r>
  <r>
    <s v="008ce8764db2e397e153000e017475b6"/>
    <n v="1"/>
    <x v="0"/>
    <n v="3"/>
    <n v="70.88"/>
    <s v="2-3 installments"/>
    <x v="1"/>
  </r>
  <r>
    <s v="b44f8d3569ffd7ae6a83002aaf061b98"/>
    <n v="1"/>
    <x v="0"/>
    <n v="1"/>
    <n v="226.97"/>
    <s v="1 (single)"/>
    <x v="4"/>
  </r>
  <r>
    <s v="13b8bebe558b8424a4ccf23df4c01f77"/>
    <n v="1"/>
    <x v="0"/>
    <n v="8"/>
    <n v="233.4"/>
    <s v="7-10 installments"/>
    <x v="17"/>
  </r>
  <r>
    <s v="0d597bde3929912cb11ba2fe571a4267"/>
    <n v="1"/>
    <x v="0"/>
    <n v="1"/>
    <n v="66.67"/>
    <s v="1 (single)"/>
    <x v="12"/>
  </r>
  <r>
    <s v="97988325770d5df4030d82fb4580a684"/>
    <n v="1"/>
    <x v="0"/>
    <n v="8"/>
    <n v="305.31"/>
    <s v="7-10 installments"/>
    <x v="0"/>
  </r>
  <r>
    <s v="6c187a778a170f2bc6beac3979e3a81c"/>
    <n v="1"/>
    <x v="1"/>
    <n v="1"/>
    <n v="67.72"/>
    <s v="1 (single)"/>
    <x v="8"/>
  </r>
  <r>
    <s v="531ddb8d1f19f42dd24070ea9eb48017"/>
    <n v="1"/>
    <x v="1"/>
    <n v="1"/>
    <n v="181.68"/>
    <s v="1 (single)"/>
    <x v="1"/>
  </r>
  <r>
    <s v="7e284574be8d83b004427c79e11a1a99"/>
    <n v="1"/>
    <x v="0"/>
    <n v="4"/>
    <n v="246.92"/>
    <s v="4-6 installments"/>
    <x v="20"/>
  </r>
  <r>
    <s v="d8253682886103126c169f93e8b46349"/>
    <n v="1"/>
    <x v="0"/>
    <n v="7"/>
    <n v="111.02"/>
    <s v="7-10 installments"/>
    <x v="0"/>
  </r>
  <r>
    <s v="e536cdf72fac1ac0394ce265d37d22e7"/>
    <n v="1"/>
    <x v="0"/>
    <n v="1"/>
    <n v="78.97"/>
    <s v="1 (single)"/>
    <x v="1"/>
  </r>
  <r>
    <s v="f18eb4af9b5b05f1b47b1cb4e4abe4ba"/>
    <n v="1"/>
    <x v="0"/>
    <n v="1"/>
    <n v="33.23"/>
    <s v="1 (single)"/>
    <x v="1"/>
  </r>
  <r>
    <s v="ed362cd4cc1db144970bc67fcf848fd6"/>
    <n v="1"/>
    <x v="0"/>
    <n v="3"/>
    <n v="281.3"/>
    <s v="2-3 installments"/>
    <x v="1"/>
  </r>
  <r>
    <s v="16a8f7a8bbca3c9cc625c7f5e7b912e8"/>
    <n v="1"/>
    <x v="0"/>
    <n v="1"/>
    <n v="119.57"/>
    <s v="1 (single)"/>
    <x v="8"/>
  </r>
  <r>
    <s v="1dfe6a690d7897fc421a5bd2529b7f47"/>
    <n v="1"/>
    <x v="0"/>
    <n v="6"/>
    <n v="354.24"/>
    <s v="4-6 installments"/>
    <x v="20"/>
  </r>
  <r>
    <s v="becacb74a2852573d3b095348a9da1ed"/>
    <n v="1"/>
    <x v="0"/>
    <n v="4"/>
    <n v="75.25"/>
    <s v="4-6 installments"/>
    <x v="12"/>
  </r>
  <r>
    <s v="e66e161be234086b4101ba4e88c47db6"/>
    <n v="1"/>
    <x v="0"/>
    <n v="3"/>
    <n v="129.37"/>
    <s v="2-3 installments"/>
    <x v="1"/>
  </r>
  <r>
    <s v="d8e17cc85323061493b16b68a130bcff"/>
    <n v="1"/>
    <x v="0"/>
    <n v="1"/>
    <n v="237.9"/>
    <s v="1 (single)"/>
    <x v="14"/>
  </r>
  <r>
    <s v="1265cc7a9988226b4abf1885582ceade"/>
    <n v="1"/>
    <x v="0"/>
    <n v="5"/>
    <n v="54.22"/>
    <s v="4-6 installments"/>
    <x v="1"/>
  </r>
  <r>
    <s v="605b6e2919387ca3cd0480e7d420320f"/>
    <n v="1"/>
    <x v="0"/>
    <n v="4"/>
    <n v="45.13"/>
    <s v="4-6 installments"/>
    <x v="16"/>
  </r>
  <r>
    <s v="8ea1a1b5bb41e4093d30dbd5d3466b69"/>
    <n v="1"/>
    <x v="0"/>
    <n v="2"/>
    <n v="196.46"/>
    <s v="2-3 installments"/>
    <x v="1"/>
  </r>
  <r>
    <s v="abbc17763bdada83cf456bf064360a39"/>
    <n v="1"/>
    <x v="0"/>
    <n v="8"/>
    <n v="137.2"/>
    <s v="7-10 installments"/>
    <x v="1"/>
  </r>
  <r>
    <s v="2f2e121506a561cd285173b300fd992f"/>
    <n v="1"/>
    <x v="0"/>
    <n v="2"/>
    <n v="197.7"/>
    <s v="2-3 installments"/>
    <x v="20"/>
  </r>
  <r>
    <s v="61181b6edca2c3a0b58c77e58d91a8a3"/>
    <n v="1"/>
    <x v="0"/>
    <n v="1"/>
    <n v="73.13"/>
    <s v="1 (single)"/>
    <x v="8"/>
  </r>
  <r>
    <s v="02e151e3ad2aa3f8e99de08c81a93c2c"/>
    <n v="1"/>
    <x v="0"/>
    <n v="9"/>
    <n v="155.14"/>
    <s v="7-10 installments"/>
    <x v="0"/>
  </r>
  <r>
    <s v="8804ce4a12b1afd7c2751be6810e6597"/>
    <n v="1"/>
    <x v="0"/>
    <n v="5"/>
    <n v="146.04"/>
    <s v="4-6 installments"/>
    <x v="1"/>
  </r>
  <r>
    <s v="4e797467960184f4812ea77710c08b05"/>
    <n v="1"/>
    <x v="0"/>
    <n v="1"/>
    <n v="45.09"/>
    <s v="1 (single)"/>
    <x v="0"/>
  </r>
  <r>
    <s v="9e8f0fdec8fe8bee4f4c399b4dc46175"/>
    <n v="1"/>
    <x v="1"/>
    <n v="1"/>
    <n v="75.06999999999999"/>
    <s v="1 (single)"/>
    <x v="4"/>
  </r>
  <r>
    <s v="924101b6d0786a881d90fa1c8eeb6bf1"/>
    <n v="1"/>
    <x v="1"/>
    <n v="1"/>
    <n v="153.13"/>
    <s v="1 (single)"/>
    <x v="22"/>
  </r>
  <r>
    <s v="53e9eddc6f35cac865b535ed8868d5e3"/>
    <n v="1"/>
    <x v="0"/>
    <n v="8"/>
    <n v="161.77"/>
    <s v="7-10 installments"/>
    <x v="4"/>
  </r>
  <r>
    <s v="8ec3ff9f474ef9e6324556d1fa434d5e"/>
    <n v="1"/>
    <x v="0"/>
    <n v="2"/>
    <n v="182.02"/>
    <s v="2-3 installments"/>
    <x v="0"/>
  </r>
  <r>
    <s v="0f5eab9ad693ad60f23eddb4338d4a20"/>
    <n v="1"/>
    <x v="0"/>
    <n v="2"/>
    <n v="90.17"/>
    <s v="2-3 installments"/>
    <x v="12"/>
  </r>
  <r>
    <s v="c6c5a3bd6cdccabdc09336d43f4897b0"/>
    <n v="1"/>
    <x v="0"/>
    <n v="1"/>
    <n v="101.03"/>
    <s v="1 (single)"/>
    <x v="12"/>
  </r>
  <r>
    <s v="dec16faa1b0d9cf85ae3630def401cfb"/>
    <n v="1"/>
    <x v="1"/>
    <n v="1"/>
    <n v="146.15"/>
    <s v="1 (single)"/>
    <x v="0"/>
  </r>
  <r>
    <s v="7caa2aaed7e9a56d1bc1004eb7d296e5"/>
    <n v="2"/>
    <x v="2"/>
    <n v="1"/>
    <n v="75.5"/>
    <s v="1 (single)"/>
    <x v="1"/>
  </r>
  <r>
    <s v="e42d675de97fa2ce82d7090d2e1627de"/>
    <n v="1"/>
    <x v="0"/>
    <n v="1"/>
    <n v="0.14"/>
    <s v="1 (single)"/>
    <x v="12"/>
  </r>
  <r>
    <s v="e98a7233637d3d8e07adcf92b23daaf3"/>
    <n v="1"/>
    <x v="0"/>
    <n v="3"/>
    <n v="67.43000000000001"/>
    <s v="2-3 installments"/>
    <x v="12"/>
  </r>
  <r>
    <s v="78ee9d46bf8b130d3b16715c5022413c"/>
    <n v="1"/>
    <x v="0"/>
    <n v="4"/>
    <n v="152.04"/>
    <s v="4-6 installments"/>
    <x v="1"/>
  </r>
  <r>
    <s v="5a4f11a9be03037cc84e5b77f4cf9d82"/>
    <n v="1"/>
    <x v="2"/>
    <n v="1"/>
    <n v="486.56"/>
    <s v="1 (single)"/>
    <x v="1"/>
  </r>
  <r>
    <s v="309db584bc8a41aab9f039b918c6b2ab"/>
    <n v="1"/>
    <x v="0"/>
    <n v="5"/>
    <n v="52.04"/>
    <s v="4-6 installments"/>
    <x v="20"/>
  </r>
  <r>
    <s v="f1a8e3250a46ef66707b6b0e103c3140"/>
    <n v="1"/>
    <x v="0"/>
    <n v="4"/>
    <n v="110.77"/>
    <s v="4-6 installments"/>
    <x v="0"/>
  </r>
  <r>
    <s v="c71ee8376af932d723ef73120320af53"/>
    <n v="1"/>
    <x v="0"/>
    <n v="4"/>
    <n v="177.08"/>
    <s v="4-6 installments"/>
    <x v="1"/>
  </r>
  <r>
    <s v="8859c918dd929c59f8e0e8811b83f02a"/>
    <n v="1"/>
    <x v="0"/>
    <n v="1"/>
    <n v="55.22"/>
    <s v="1 (single)"/>
    <x v="0"/>
  </r>
  <r>
    <s v="e8fba6b3bd2fa3e2e1d4b101fbd93b17"/>
    <n v="1"/>
    <x v="1"/>
    <n v="1"/>
    <n v="26.6"/>
    <s v="1 (single)"/>
    <x v="4"/>
  </r>
  <r>
    <s v="a04b5357c7eb10bccebd46d6d051e8b0"/>
    <n v="1"/>
    <x v="0"/>
    <n v="8"/>
    <n v="406.74"/>
    <s v="7-10 installments"/>
    <x v="12"/>
  </r>
  <r>
    <s v="66b2aa2de6027471ff9406d7667fa94a"/>
    <n v="1"/>
    <x v="0"/>
    <n v="3"/>
    <n v="123.06"/>
    <s v="2-3 installments"/>
    <x v="1"/>
  </r>
  <r>
    <s v="c6c26ee904fd7f85a965423bec883fe6"/>
    <n v="1"/>
    <x v="0"/>
    <n v="3"/>
    <n v="99.34"/>
    <s v="2-3 installments"/>
    <x v="1"/>
  </r>
  <r>
    <s v="b5db96e8b923dfcb5699d38714b5b3fe"/>
    <n v="1"/>
    <x v="0"/>
    <n v="2"/>
    <n v="351.46"/>
    <s v="2-3 installments"/>
    <x v="12"/>
  </r>
  <r>
    <s v="529a75fb210fa78371c2b71fa96f8b71"/>
    <n v="1"/>
    <x v="1"/>
    <n v="1"/>
    <n v="115.45"/>
    <s v="1 (single)"/>
    <x v="1"/>
  </r>
  <r>
    <s v="f8433ba8190dc8137e3409d466cf90ef"/>
    <n v="1"/>
    <x v="0"/>
    <n v="5"/>
    <n v="54.98"/>
    <s v="4-6 installments"/>
    <x v="0"/>
  </r>
  <r>
    <s v="afdc19847d2b39afa2d82a35ec730571"/>
    <n v="2"/>
    <x v="2"/>
    <n v="1"/>
    <n v="42.28"/>
    <s v="1 (single)"/>
    <x v="12"/>
  </r>
  <r>
    <s v="de5a814b231c540ae5995a95a149551e"/>
    <n v="1"/>
    <x v="0"/>
    <n v="1"/>
    <n v="66.67"/>
    <s v="1 (single)"/>
    <x v="4"/>
  </r>
  <r>
    <s v="cc85879fb8f1767ad9b67dbcfa113e7b"/>
    <n v="1"/>
    <x v="0"/>
    <n v="7"/>
    <n v="131.75"/>
    <s v="7-10 installments"/>
    <x v="8"/>
  </r>
  <r>
    <s v="13dabdb9dbb49bde13dd90285c2640eb"/>
    <n v="1"/>
    <x v="0"/>
    <n v="1"/>
    <n v="95.31"/>
    <s v="1 (single)"/>
    <x v="6"/>
  </r>
  <r>
    <s v="3e34f8c0022e2a7093ae49d16555e06b"/>
    <n v="1"/>
    <x v="1"/>
    <n v="1"/>
    <n v="32.23"/>
    <s v="1 (single)"/>
    <x v="7"/>
  </r>
  <r>
    <s v="4c4ac421c86a29cf288e4283badb1093"/>
    <n v="1"/>
    <x v="0"/>
    <n v="10"/>
    <n v="132.48"/>
    <s v="7-10 installments"/>
    <x v="0"/>
  </r>
  <r>
    <s v="bf5c20ebc5a7b05e2efd6ecb0e4f7b62"/>
    <n v="1"/>
    <x v="0"/>
    <n v="2"/>
    <n v="22.77"/>
    <s v="2-3 installments"/>
    <x v="1"/>
  </r>
  <r>
    <s v="b37db6912ff47596467cd81b36818a5c"/>
    <n v="1"/>
    <x v="0"/>
    <n v="5"/>
    <n v="55.64"/>
    <s v="4-6 installments"/>
    <x v="7"/>
  </r>
  <r>
    <s v="e9aabb11af0ed0b77743b1d0ddd7591c"/>
    <n v="1"/>
    <x v="0"/>
    <n v="1"/>
    <n v="168.8"/>
    <s v="1 (single)"/>
    <x v="1"/>
  </r>
  <r>
    <s v="4a2882a91107820eb25a65e0190575b0"/>
    <n v="1"/>
    <x v="0"/>
    <n v="2"/>
    <n v="144.97"/>
    <s v="2-3 installments"/>
    <x v="1"/>
  </r>
  <r>
    <s v="27a530fa8ac219ee1e453ccc7c575a07"/>
    <n v="1"/>
    <x v="0"/>
    <n v="1"/>
    <n v="76.66"/>
    <s v="1 (single)"/>
    <x v="8"/>
  </r>
  <r>
    <s v="0fafae9d817a5c3ce897f22d801b7395"/>
    <n v="1"/>
    <x v="1"/>
    <n v="1"/>
    <n v="96.33"/>
    <s v="1 (single)"/>
    <x v="22"/>
  </r>
  <r>
    <s v="2dfb87489b5804dbc8293320a24aac0f"/>
    <n v="1"/>
    <x v="0"/>
    <n v="8"/>
    <n v="133.25"/>
    <s v="7-10 installments"/>
    <x v="6"/>
  </r>
  <r>
    <s v="822f778d1cd09285df832ee2cf65b83c"/>
    <n v="1"/>
    <x v="0"/>
    <n v="1"/>
    <n v="34.85"/>
    <s v="1 (single)"/>
    <x v="22"/>
  </r>
  <r>
    <s v="28a6deb28d6d4f156d94669fcb9ca8ce"/>
    <n v="1"/>
    <x v="1"/>
    <n v="1"/>
    <n v="135.77"/>
    <s v="1 (single)"/>
    <x v="1"/>
  </r>
  <r>
    <s v="e6249cf2ec8f9ed63814e33eef1536bd"/>
    <n v="1"/>
    <x v="0"/>
    <n v="3"/>
    <n v="394.16"/>
    <s v="2-3 installments"/>
    <x v="4"/>
  </r>
  <r>
    <s v="2591fdd6cc7718bac11436b57abd8163"/>
    <n v="1"/>
    <x v="0"/>
    <n v="2"/>
    <n v="135"/>
    <s v="2-3 installments"/>
    <x v="12"/>
  </r>
  <r>
    <s v="f1102aaed56d382cca01e04bec7b9910"/>
    <n v="1"/>
    <x v="0"/>
    <n v="5"/>
    <n v="233.06"/>
    <s v="4-6 installments"/>
    <x v="6"/>
  </r>
  <r>
    <s v="5103d6b3761ac2e1155b08e4c6a5c225"/>
    <n v="1"/>
    <x v="0"/>
    <n v="5"/>
    <n v="54.11"/>
    <s v="4-6 installments"/>
    <x v="1"/>
  </r>
  <r>
    <s v="fdcb642c8ac047b33f64d32c79a62833"/>
    <n v="1"/>
    <x v="0"/>
    <n v="1"/>
    <n v="85.14"/>
    <s v="1 (single)"/>
    <x v="0"/>
  </r>
  <r>
    <s v="b1629139e38e77931c032720fff0c091"/>
    <n v="1"/>
    <x v="1"/>
    <n v="1"/>
    <n v="27.68"/>
    <s v="1 (single)"/>
    <x v="1"/>
  </r>
  <r>
    <s v="b5b05de37b44bf6caebc07cfe28d49fc"/>
    <n v="1"/>
    <x v="0"/>
    <n v="3"/>
    <n v="462.72"/>
    <s v="2-3 installments"/>
    <x v="4"/>
  </r>
  <r>
    <s v="8c007d0c7bfabe041dd7bc0514210ed9"/>
    <n v="1"/>
    <x v="0"/>
    <n v="6"/>
    <n v="197.29"/>
    <s v="4-6 installments"/>
    <x v="17"/>
  </r>
  <r>
    <s v="0c7e21efc59802d22c10a8fd7d3501ab"/>
    <n v="1"/>
    <x v="1"/>
    <n v="1"/>
    <n v="59.89"/>
    <s v="1 (single)"/>
    <x v="1"/>
  </r>
  <r>
    <s v="67ad45f6efc3483b12ad1dcc36d868b5"/>
    <n v="2"/>
    <x v="2"/>
    <n v="1"/>
    <n v="100"/>
    <s v="1 (single)"/>
    <x v="14"/>
  </r>
  <r>
    <s v="4d552c5c82094dbeb98a8048f8b31adb"/>
    <n v="1"/>
    <x v="0"/>
    <n v="3"/>
    <n v="214.41"/>
    <s v="2-3 installments"/>
    <x v="1"/>
  </r>
  <r>
    <s v="3c3578cbe37cf7af07897091fa676eb4"/>
    <n v="1"/>
    <x v="0"/>
    <n v="10"/>
    <n v="2009.62"/>
    <s v="7-10 installments"/>
    <x v="0"/>
  </r>
  <r>
    <s v="881ea3597cb9e45f7141bdace6d42e60"/>
    <n v="1"/>
    <x v="1"/>
    <n v="1"/>
    <n v="257.34"/>
    <s v="1 (single)"/>
    <x v="1"/>
  </r>
  <r>
    <s v="cb655436a926b3051ca8d308eee56323"/>
    <n v="1"/>
    <x v="0"/>
    <n v="2"/>
    <n v="64.90000000000001"/>
    <s v="2-3 installments"/>
    <x v="1"/>
  </r>
  <r>
    <s v="677baf2124c367847775baafbd4d609b"/>
    <n v="1"/>
    <x v="0"/>
    <n v="2"/>
    <n v="123.67"/>
    <s v="2-3 installments"/>
    <x v="1"/>
  </r>
  <r>
    <s v="b33ba27bcc778a34f2d46f4138302b14"/>
    <n v="1"/>
    <x v="0"/>
    <n v="7"/>
    <n v="155.64"/>
    <s v="7-10 installments"/>
    <x v="12"/>
  </r>
  <r>
    <s v="0d4381c5179436609adcf581b55639e5"/>
    <n v="1"/>
    <x v="0"/>
    <n v="8"/>
    <n v="845.8099999999999"/>
    <s v="7-10 installments"/>
    <x v="1"/>
  </r>
  <r>
    <s v="aa8c7fad85e2310540569bdf67fb25b1"/>
    <n v="1"/>
    <x v="0"/>
    <n v="8"/>
    <n v="403.42"/>
    <s v="7-10 installments"/>
    <x v="1"/>
  </r>
  <r>
    <s v="67d83bd36ec2c7fb557742fb58837659"/>
    <n v="6"/>
    <x v="2"/>
    <n v="1"/>
    <n v="8"/>
    <s v="1 (single)"/>
    <x v="1"/>
  </r>
  <r>
    <s v="0cbc979bd11d1ef1cc7c050a0442c715"/>
    <n v="1"/>
    <x v="0"/>
    <n v="1"/>
    <n v="75.17"/>
    <s v="1 (single)"/>
    <x v="7"/>
  </r>
  <r>
    <s v="65c470b5a3afad5b2af39828131e3e8c"/>
    <n v="1"/>
    <x v="0"/>
    <n v="2"/>
    <n v="142.7"/>
    <s v="2-3 installments"/>
    <x v="0"/>
  </r>
  <r>
    <s v="e160d11c70cf606ed89a6700da4e3454"/>
    <n v="1"/>
    <x v="0"/>
    <n v="8"/>
    <n v="182.68"/>
    <s v="7-10 installments"/>
    <x v="1"/>
  </r>
  <r>
    <s v="c4d2f075fc3bf3a06d1e68e113c35cbd"/>
    <n v="1"/>
    <x v="0"/>
    <n v="1"/>
    <n v="79.63"/>
    <s v="1 (single)"/>
    <x v="20"/>
  </r>
  <r>
    <s v="d433f15d756ab14939321574177af37f"/>
    <n v="1"/>
    <x v="1"/>
    <n v="1"/>
    <n v="254.41"/>
    <s v="1 (single)"/>
    <x v="1"/>
  </r>
  <r>
    <s v="492b48333a37f2f70213b81672d4aa06"/>
    <n v="1"/>
    <x v="0"/>
    <n v="1"/>
    <n v="47.67"/>
    <s v="1 (single)"/>
    <x v="1"/>
  </r>
  <r>
    <s v="3131bc45acd396fba15c45085b9c5acd"/>
    <n v="1"/>
    <x v="3"/>
    <n v="1"/>
    <n v="361.07"/>
    <s v="1 (single)"/>
    <x v="10"/>
  </r>
  <r>
    <s v="9781e9a5064f50e5bb4ce028b9f1963b"/>
    <n v="1"/>
    <x v="0"/>
    <n v="4"/>
    <n v="725.99"/>
    <s v="4-6 installments"/>
    <x v="12"/>
  </r>
  <r>
    <s v="d27a1b863a5393c76d910b9563093adc"/>
    <n v="1"/>
    <x v="0"/>
    <n v="5"/>
    <n v="192.69"/>
    <s v="4-6 installments"/>
    <x v="1"/>
  </r>
  <r>
    <s v="e94d8ace7446337ba22419b2218a8303"/>
    <n v="1"/>
    <x v="0"/>
    <n v="1"/>
    <n v="81.15000000000001"/>
    <s v="1 (single)"/>
    <x v="1"/>
  </r>
  <r>
    <s v="d779224365f07d6953c45ef342c824e6"/>
    <n v="1"/>
    <x v="1"/>
    <n v="1"/>
    <n v="40.27"/>
    <s v="1 (single)"/>
    <x v="24"/>
  </r>
  <r>
    <s v="1be51feefcd481bee3118900e6777057"/>
    <n v="11"/>
    <x v="2"/>
    <n v="1"/>
    <n v="5.78"/>
    <s v="1 (single)"/>
    <x v="1"/>
  </r>
  <r>
    <s v="b16e956bda09e0aea31977bec8585ba6"/>
    <n v="1"/>
    <x v="0"/>
    <n v="1"/>
    <n v="154.33"/>
    <s v="1 (single)"/>
    <x v="1"/>
  </r>
  <r>
    <s v="9a4742a473129e5a7814d5319bae3092"/>
    <n v="1"/>
    <x v="0"/>
    <n v="8"/>
    <n v="87.84"/>
    <s v="7-10 installments"/>
    <x v="20"/>
  </r>
  <r>
    <s v="03d1edbd314ca7682ec0f3e67d3763e2"/>
    <n v="1"/>
    <x v="0"/>
    <n v="5"/>
    <n v="74.03"/>
    <s v="4-6 installments"/>
    <x v="1"/>
  </r>
  <r>
    <s v="549eaa78237c5a5c9ca1cc4a8d812208"/>
    <n v="1"/>
    <x v="1"/>
    <n v="1"/>
    <n v="465.89"/>
    <s v="1 (single)"/>
    <x v="1"/>
  </r>
  <r>
    <s v="e6152cd6ca627fc4f0f5deddea24f7c2"/>
    <n v="1"/>
    <x v="0"/>
    <n v="1"/>
    <n v="108.37"/>
    <s v="1 (single)"/>
    <x v="1"/>
  </r>
  <r>
    <s v="6c187850c87a918e0ac628d5ffd4d75a"/>
    <n v="1"/>
    <x v="0"/>
    <n v="6"/>
    <n v="157.72"/>
    <s v="4-6 installments"/>
    <x v="1"/>
  </r>
  <r>
    <s v="25d47ee9a060a0359e8a10a858fc39a1"/>
    <n v="1"/>
    <x v="1"/>
    <n v="1"/>
    <n v="190.48"/>
    <s v="1 (single)"/>
    <x v="7"/>
  </r>
  <r>
    <s v="b91f8f630061576cecba47d54b2f105f"/>
    <n v="1"/>
    <x v="0"/>
    <n v="1"/>
    <n v="69.05"/>
    <s v="1 (single)"/>
    <x v="1"/>
  </r>
  <r>
    <s v="58da121f4b355734661e99087e7e4ffb"/>
    <n v="1"/>
    <x v="0"/>
    <n v="1"/>
    <n v="82.01000000000001"/>
    <s v="1 (single)"/>
    <x v="3"/>
  </r>
  <r>
    <s v="e17605f30423d4d61b56a16c513c00ce"/>
    <n v="1"/>
    <x v="0"/>
    <n v="3"/>
    <n v="80.88"/>
    <s v="2-3 installments"/>
    <x v="1"/>
  </r>
  <r>
    <s v="e83f4ca0e182aa00e538e354aea8a6a8"/>
    <n v="1"/>
    <x v="0"/>
    <n v="10"/>
    <n v="211.18"/>
    <s v="7-10 installments"/>
    <x v="1"/>
  </r>
  <r>
    <s v="4079df924e51e553825e62f9f8995d59"/>
    <n v="1"/>
    <x v="0"/>
    <n v="8"/>
    <n v="239.9"/>
    <s v="7-10 installments"/>
    <x v="1"/>
  </r>
  <r>
    <s v="351cc103e775642319456a5962fd7a9f"/>
    <n v="1"/>
    <x v="0"/>
    <n v="3"/>
    <n v="137.99"/>
    <s v="2-3 installments"/>
    <x v="12"/>
  </r>
  <r>
    <s v="36c03fb1172cec1edee00c380e3ae9ec"/>
    <n v="1"/>
    <x v="0"/>
    <n v="1"/>
    <n v="92.87"/>
    <s v="1 (single)"/>
    <x v="1"/>
  </r>
  <r>
    <s v="c8bf388d81617b961b598bc9b8b30811"/>
    <n v="1"/>
    <x v="0"/>
    <n v="2"/>
    <n v="199.79"/>
    <s v="2-3 installments"/>
    <x v="20"/>
  </r>
  <r>
    <s v="2b4509bf2ed25bb2181a5279f8a4123a"/>
    <n v="1"/>
    <x v="0"/>
    <n v="1"/>
    <n v="73.25"/>
    <s v="1 (single)"/>
    <x v="20"/>
  </r>
  <r>
    <s v="bcd5c88a0445f3748d4118b587d4cabb"/>
    <n v="1"/>
    <x v="0"/>
    <n v="4"/>
    <n v="199.96"/>
    <s v="4-6 installments"/>
    <x v="12"/>
  </r>
  <r>
    <s v="e65454e1b3cf3efc00f09c7508245f4c"/>
    <n v="1"/>
    <x v="0"/>
    <n v="6"/>
    <n v="109.69"/>
    <s v="4-6 installments"/>
    <x v="1"/>
  </r>
  <r>
    <s v="9380357951a13ec61acdce81018dcdaa"/>
    <n v="3"/>
    <x v="2"/>
    <n v="1"/>
    <n v="35.4"/>
    <s v="1 (single)"/>
    <x v="4"/>
  </r>
  <r>
    <s v="670de6983a9948e0bd029dd7ea1210e0"/>
    <n v="1"/>
    <x v="0"/>
    <n v="3"/>
    <n v="161.46"/>
    <s v="2-3 installments"/>
    <x v="12"/>
  </r>
  <r>
    <s v="49b54766a6cd815e2922e7be61248254"/>
    <n v="1"/>
    <x v="0"/>
    <n v="2"/>
    <n v="255.58"/>
    <s v="2-3 installments"/>
    <x v="1"/>
  </r>
  <r>
    <s v="8d3280c1ecf98c7dce004f7c67d67acf"/>
    <n v="1"/>
    <x v="1"/>
    <n v="1"/>
    <n v="71.92"/>
    <s v="1 (single)"/>
    <x v="1"/>
  </r>
  <r>
    <s v="0c9850b2c179c1ef60d2855e2751d1fa"/>
    <n v="1"/>
    <x v="0"/>
    <n v="1"/>
    <n v="148.14"/>
    <s v="1 (single)"/>
    <x v="17"/>
  </r>
  <r>
    <s v="f35e931a720c89ba31489a6f86fbf985"/>
    <n v="1"/>
    <x v="0"/>
    <n v="8"/>
    <n v="107.39"/>
    <s v="7-10 installments"/>
    <x v="1"/>
  </r>
  <r>
    <s v="86274c00b0ec7c91b000d4c6cac1dc72"/>
    <n v="1"/>
    <x v="0"/>
    <n v="5"/>
    <n v="129.84"/>
    <s v="4-6 installments"/>
    <x v="1"/>
  </r>
  <r>
    <s v="5e99406dbc4e63affa6367a3fd43c8af"/>
    <n v="1"/>
    <x v="0"/>
    <n v="5"/>
    <n v="261.16"/>
    <s v="4-6 installments"/>
    <x v="8"/>
  </r>
  <r>
    <s v="4b95d1a4d386ff9f72f63254f6a30a51"/>
    <n v="1"/>
    <x v="0"/>
    <n v="1"/>
    <n v="36.78"/>
    <s v="1 (single)"/>
    <x v="1"/>
  </r>
  <r>
    <s v="6e6fe7a46410884d0ad0f30ac48f7c4b"/>
    <n v="1"/>
    <x v="3"/>
    <n v="1"/>
    <n v="42.41"/>
    <s v="1 (single)"/>
    <x v="1"/>
  </r>
  <r>
    <s v="940c5c8cc3ea86ca75804a5c8c350533"/>
    <n v="1"/>
    <x v="1"/>
    <n v="1"/>
    <n v="64.31999999999999"/>
    <s v="1 (single)"/>
    <x v="1"/>
  </r>
  <r>
    <s v="17e3bdfb40f275e758587eb0df1e7516"/>
    <n v="1"/>
    <x v="0"/>
    <n v="1"/>
    <n v="32.39"/>
    <s v="1 (single)"/>
    <x v="1"/>
  </r>
  <r>
    <s v="53d01d5ea7c4979fe175f37286263091"/>
    <n v="1"/>
    <x v="0"/>
    <n v="1"/>
    <n v="84.16"/>
    <s v="1 (single)"/>
    <x v="12"/>
  </r>
  <r>
    <s v="fb8704a67f800f55f7ae2d4e85e2782b"/>
    <n v="1"/>
    <x v="0"/>
    <n v="2"/>
    <n v="129.45"/>
    <s v="2-3 installments"/>
    <x v="12"/>
  </r>
  <r>
    <s v="3a4b013e014723cc38c9faa8ffdc6387"/>
    <n v="1"/>
    <x v="0"/>
    <n v="8"/>
    <n v="3526.46"/>
    <s v="7-10 installments"/>
    <x v="1"/>
  </r>
  <r>
    <s v="4134453ac6de03395610be89e3e305c2"/>
    <n v="1"/>
    <x v="0"/>
    <n v="2"/>
    <n v="136.3"/>
    <s v="2-3 installments"/>
    <x v="1"/>
  </r>
  <r>
    <s v="a43b47899fae27435d67c19684c2a5d3"/>
    <n v="2"/>
    <x v="2"/>
    <n v="1"/>
    <n v="100"/>
    <s v="1 (single)"/>
    <x v="1"/>
  </r>
  <r>
    <s v="aefd4f1e5f6dc055f7a57ff5d884071e"/>
    <n v="1"/>
    <x v="1"/>
    <n v="1"/>
    <n v="29.63"/>
    <s v="1 (single)"/>
    <x v="16"/>
  </r>
  <r>
    <s v="456305699578d4ca0be9fa96f39efe0d"/>
    <n v="1"/>
    <x v="1"/>
    <n v="1"/>
    <n v="312.39"/>
    <s v="1 (single)"/>
    <x v="1"/>
  </r>
  <r>
    <s v="f1ed33d69dfbfab124dde0a2e8b129ec"/>
    <n v="1"/>
    <x v="1"/>
    <n v="1"/>
    <n v="43.18"/>
    <s v="1 (single)"/>
    <x v="7"/>
  </r>
  <r>
    <s v="2c42da58ddeeeffa46d6ddc5e6725e31"/>
    <n v="1"/>
    <x v="0"/>
    <n v="2"/>
    <n v="96.65000000000001"/>
    <s v="2-3 installments"/>
    <x v="0"/>
  </r>
  <r>
    <s v="7def21d4295cb8526b988f3c693df9ec"/>
    <n v="1"/>
    <x v="0"/>
    <n v="6"/>
    <n v="63.5"/>
    <s v="4-6 installments"/>
    <x v="8"/>
  </r>
  <r>
    <s v="051c701261744807b2535ab976842f7e"/>
    <n v="1"/>
    <x v="0"/>
    <n v="3"/>
    <n v="178.23"/>
    <s v="2-3 installments"/>
    <x v="1"/>
  </r>
  <r>
    <s v="7c367f3036caf4d2000a4d80bc9d341b"/>
    <n v="1"/>
    <x v="0"/>
    <n v="4"/>
    <n v="220.6"/>
    <s v="4-6 installments"/>
    <x v="13"/>
  </r>
  <r>
    <s v="5b71dc5aa10d933a7c579eadd1da1894"/>
    <n v="1"/>
    <x v="3"/>
    <n v="1"/>
    <n v="43.28"/>
    <s v="1 (single)"/>
    <x v="4"/>
  </r>
  <r>
    <s v="1e0fdb7395b6eab4335b7a41b88813e4"/>
    <n v="1"/>
    <x v="0"/>
    <n v="3"/>
    <n v="36.78"/>
    <s v="2-3 installments"/>
    <x v="1"/>
  </r>
  <r>
    <s v="fd9cb73cfbd600a6b2651af4599bb9ad"/>
    <n v="1"/>
    <x v="0"/>
    <n v="1"/>
    <n v="73.34"/>
    <s v="1 (single)"/>
    <x v="1"/>
  </r>
  <r>
    <s v="2bb801ea071223cff75e08c39fab9155"/>
    <n v="1"/>
    <x v="0"/>
    <n v="9"/>
    <n v="94.20999999999999"/>
    <s v="7-10 installments"/>
    <x v="0"/>
  </r>
  <r>
    <s v="a3b8577da20bded7d651b76f6de4e2be"/>
    <n v="2"/>
    <x v="2"/>
    <n v="1"/>
    <n v="157.99"/>
    <s v="1 (single)"/>
    <x v="16"/>
  </r>
  <r>
    <s v="3ad21c0e40b33f2600a06e99f27a5fe2"/>
    <n v="1"/>
    <x v="0"/>
    <n v="6"/>
    <n v="68"/>
    <s v="4-6 installments"/>
    <x v="4"/>
  </r>
  <r>
    <s v="099ee5555931216b461149b6fa1957e6"/>
    <n v="1"/>
    <x v="0"/>
    <n v="3"/>
    <n v="146.66"/>
    <s v="2-3 installments"/>
    <x v="4"/>
  </r>
  <r>
    <s v="fa0eabdc8b8a7fb4e0e95a2b70dabf8b"/>
    <n v="1"/>
    <x v="0"/>
    <n v="2"/>
    <n v="105.96"/>
    <s v="2-3 installments"/>
    <x v="1"/>
  </r>
  <r>
    <s v="b8e8b6e0bd1954b4dd4559fb2e7665ef"/>
    <n v="1"/>
    <x v="0"/>
    <n v="3"/>
    <n v="87.90000000000001"/>
    <s v="2-3 installments"/>
    <x v="20"/>
  </r>
  <r>
    <s v="fd0342fda6ba083712b6ed0d4e6ac483"/>
    <n v="1"/>
    <x v="0"/>
    <n v="5"/>
    <n v="102.48"/>
    <s v="4-6 installments"/>
    <x v="24"/>
  </r>
  <r>
    <s v="cc4dc2d6667cba8c386c69eb4f76f0c3"/>
    <n v="1"/>
    <x v="0"/>
    <n v="3"/>
    <n v="331.02"/>
    <s v="2-3 installments"/>
    <x v="5"/>
  </r>
  <r>
    <s v="8464065239cc8397a5e71c0669d924ab"/>
    <n v="1"/>
    <x v="1"/>
    <n v="1"/>
    <n v="33.6"/>
    <s v="1 (single)"/>
    <x v="4"/>
  </r>
  <r>
    <s v="bdc979bc2bbd601781c4d37fc8a8eeb6"/>
    <n v="1"/>
    <x v="0"/>
    <n v="4"/>
    <n v="163.16"/>
    <s v="4-6 installments"/>
    <x v="1"/>
  </r>
  <r>
    <s v="2b9fcc0b86e42aaa05818596c7d9299a"/>
    <n v="1"/>
    <x v="1"/>
    <n v="1"/>
    <n v="180.38"/>
    <s v="1 (single)"/>
    <x v="8"/>
  </r>
  <r>
    <s v="845c454659dd4b14bf2cad50319cb032"/>
    <n v="1"/>
    <x v="0"/>
    <n v="6"/>
    <n v="139.53"/>
    <s v="4-6 installments"/>
    <x v="26"/>
  </r>
  <r>
    <s v="57ac42b13ab9e5c23733ab0911b2e7dd"/>
    <n v="1"/>
    <x v="0"/>
    <n v="2"/>
    <n v="154.19"/>
    <s v="2-3 installments"/>
    <x v="1"/>
  </r>
  <r>
    <s v="f63be24880200ae32aa24f5b458a3dc3"/>
    <n v="1"/>
    <x v="0"/>
    <n v="1"/>
    <n v="147.99"/>
    <s v="1 (single)"/>
    <x v="12"/>
  </r>
  <r>
    <s v="05ccdfa84392875afc23c1ae9f014ce4"/>
    <n v="1"/>
    <x v="0"/>
    <n v="2"/>
    <n v="155.34"/>
    <s v="2-3 installments"/>
    <x v="1"/>
  </r>
  <r>
    <s v="8b3897d09733e44ebef690b9a5874687"/>
    <n v="1"/>
    <x v="0"/>
    <n v="1"/>
    <n v="44.59"/>
    <s v="1 (single)"/>
    <x v="14"/>
  </r>
  <r>
    <s v="4669808591a364ecd9b237a1e7f18901"/>
    <n v="1"/>
    <x v="0"/>
    <n v="3"/>
    <n v="80.81"/>
    <s v="2-3 installments"/>
    <x v="6"/>
  </r>
  <r>
    <s v="b32669c7ee374ba5372e0824e5ec560c"/>
    <n v="1"/>
    <x v="0"/>
    <n v="1"/>
    <n v="205.76"/>
    <s v="1 (single)"/>
    <x v="1"/>
  </r>
  <r>
    <s v="ae95bfeceb712ea0089afa1897119ac5"/>
    <n v="1"/>
    <x v="0"/>
    <n v="3"/>
    <n v="131.23"/>
    <s v="2-3 installments"/>
    <x v="20"/>
  </r>
  <r>
    <s v="243204e250173084280239fb8ac74bef"/>
    <n v="1"/>
    <x v="0"/>
    <n v="1"/>
    <n v="154.63"/>
    <s v="1 (single)"/>
    <x v="1"/>
  </r>
  <r>
    <s v="33e70b1305003580be0b34472acce620"/>
    <n v="4"/>
    <x v="2"/>
    <n v="1"/>
    <n v="27.16"/>
    <s v="1 (single)"/>
    <x v="12"/>
  </r>
  <r>
    <s v="7954e34924fab98d2e26924451086ad6"/>
    <n v="1"/>
    <x v="0"/>
    <n v="1"/>
    <n v="48.22"/>
    <s v="1 (single)"/>
    <x v="8"/>
  </r>
  <r>
    <s v="2f2b6449cf42e110cd34d6d659c5075c"/>
    <n v="1"/>
    <x v="0"/>
    <n v="1"/>
    <n v="65.53"/>
    <s v="1 (single)"/>
    <x v="20"/>
  </r>
  <r>
    <s v="a709ecb248c71e8b541f253c40ee8be3"/>
    <n v="1"/>
    <x v="0"/>
    <n v="4"/>
    <n v="41.51"/>
    <s v="4-6 installments"/>
    <x v="8"/>
  </r>
  <r>
    <s v="9de0f1837aa8fd37e21d4e12faadd2ed"/>
    <n v="1"/>
    <x v="0"/>
    <n v="3"/>
    <n v="126.29"/>
    <s v="2-3 installments"/>
    <x v="3"/>
  </r>
  <r>
    <s v="07d35f516238db3cf2e71da57744922d"/>
    <n v="1"/>
    <x v="0"/>
    <n v="2"/>
    <n v="45.5"/>
    <s v="2-3 installments"/>
    <x v="1"/>
  </r>
  <r>
    <s v="9750313e19b56a20442e1be8e9e9cf78"/>
    <n v="1"/>
    <x v="0"/>
    <n v="3"/>
    <n v="62.01"/>
    <s v="2-3 installments"/>
    <x v="0"/>
  </r>
  <r>
    <s v="c1f81880aca45c52130764058999025e"/>
    <n v="1"/>
    <x v="0"/>
    <n v="10"/>
    <n v="111.8"/>
    <s v="7-10 installments"/>
    <x v="1"/>
  </r>
  <r>
    <s v="ee878ee16f84c47738cda240e8550a90"/>
    <n v="1"/>
    <x v="1"/>
    <n v="1"/>
    <n v="27.8"/>
    <s v="1 (single)"/>
    <x v="7"/>
  </r>
  <r>
    <s v="c539e0e8403e4e2f09aec95e073a9f85"/>
    <n v="1"/>
    <x v="0"/>
    <n v="1"/>
    <n v="183.84"/>
    <s v="1 (single)"/>
    <x v="0"/>
  </r>
  <r>
    <s v="132b39be91080ce2062bb6bede4d45c0"/>
    <n v="1"/>
    <x v="0"/>
    <n v="2"/>
    <n v="227.27"/>
    <s v="2-3 installments"/>
    <x v="12"/>
  </r>
  <r>
    <s v="cc7a01248e3779979631ce8dea5c8292"/>
    <n v="1"/>
    <x v="1"/>
    <n v="1"/>
    <n v="107.1"/>
    <s v="1 (single)"/>
    <x v="12"/>
  </r>
  <r>
    <s v="ad36f179defc59af185b045c6e700ada"/>
    <n v="1"/>
    <x v="0"/>
    <n v="10"/>
    <n v="153.39"/>
    <s v="7-10 installments"/>
    <x v="0"/>
  </r>
  <r>
    <s v="84749c48c0418e2fadb637818cd967e2"/>
    <n v="1"/>
    <x v="0"/>
    <n v="1"/>
    <n v="35.13"/>
    <s v="1 (single)"/>
    <x v="12"/>
  </r>
  <r>
    <s v="8f9cd54929c1607124f4742a7425dfc6"/>
    <n v="1"/>
    <x v="0"/>
    <n v="1"/>
    <n v="77.16"/>
    <s v="1 (single)"/>
    <x v="0"/>
  </r>
  <r>
    <s v="c6b349edc99be6b983f26587f770f23d"/>
    <n v="2"/>
    <x v="2"/>
    <n v="1"/>
    <n v="49.65"/>
    <s v="1 (single)"/>
    <x v="8"/>
  </r>
  <r>
    <s v="7484cb86db28da2d4d7c3f41dc265201"/>
    <n v="1"/>
    <x v="0"/>
    <n v="1"/>
    <n v="94.73999999999999"/>
    <s v="1 (single)"/>
    <x v="12"/>
  </r>
  <r>
    <s v="95a79263ff4f759875074b9c5024edba"/>
    <n v="1"/>
    <x v="2"/>
    <n v="1"/>
    <n v="88.58"/>
    <s v="1 (single)"/>
    <x v="1"/>
  </r>
  <r>
    <s v="59b598f25ce5991f7526c8ff8fc76601"/>
    <n v="1"/>
    <x v="1"/>
    <n v="1"/>
    <n v="31.79"/>
    <s v="1 (single)"/>
    <x v="1"/>
  </r>
  <r>
    <s v="0f57c7a28afbca568ab72eb6be1dfb81"/>
    <n v="1"/>
    <x v="0"/>
    <n v="2"/>
    <n v="67.84999999999999"/>
    <s v="2-3 installments"/>
    <x v="17"/>
  </r>
  <r>
    <s v="72b48d2ee1353308077d11c354decaad"/>
    <n v="1"/>
    <x v="0"/>
    <n v="1"/>
    <n v="31.77"/>
    <s v="1 (single)"/>
    <x v="1"/>
  </r>
  <r>
    <s v="8ca178b839165862ae754e78577ec81c"/>
    <n v="1"/>
    <x v="1"/>
    <n v="1"/>
    <n v="115.15"/>
    <s v="1 (single)"/>
    <x v="1"/>
  </r>
  <r>
    <s v="a567a1f09fbde841de5a5c80bc5c4b34"/>
    <n v="1"/>
    <x v="2"/>
    <n v="1"/>
    <n v="46"/>
    <s v="1 (single)"/>
    <x v="1"/>
  </r>
  <r>
    <s v="5ea8db638f6283a19f2554c746ab4496"/>
    <n v="1"/>
    <x v="0"/>
    <n v="3"/>
    <n v="103.55"/>
    <s v="2-3 installments"/>
    <x v="1"/>
  </r>
  <r>
    <s v="93cd78e1b92970d2a7e7251057f85153"/>
    <n v="1"/>
    <x v="0"/>
    <n v="1"/>
    <n v="62"/>
    <s v="1 (single)"/>
    <x v="12"/>
  </r>
  <r>
    <s v="1cf95378918960ac4f215e2a436dc18c"/>
    <n v="1"/>
    <x v="0"/>
    <n v="8"/>
    <n v="203.89"/>
    <s v="7-10 installments"/>
    <x v="1"/>
  </r>
  <r>
    <s v="7fb2f6ef625bf7ef303f984bd8cd2267"/>
    <n v="1"/>
    <x v="0"/>
    <n v="3"/>
    <n v="134.63"/>
    <s v="2-3 installments"/>
    <x v="12"/>
  </r>
  <r>
    <s v="6d207818bcd4cc24c3dcda21dc7ceb1f"/>
    <n v="1"/>
    <x v="0"/>
    <n v="2"/>
    <n v="145.31"/>
    <s v="2-3 installments"/>
    <x v="3"/>
  </r>
  <r>
    <s v="276473cdf80e80d33281cff1b5581166"/>
    <n v="1"/>
    <x v="0"/>
    <n v="4"/>
    <n v="423.98"/>
    <s v="4-6 installments"/>
    <x v="1"/>
  </r>
  <r>
    <s v="ff54b9c09ea01ff4a6998163e9822b79"/>
    <n v="1"/>
    <x v="0"/>
    <n v="10"/>
    <n v="519.37"/>
    <s v="7-10 installments"/>
    <x v="16"/>
  </r>
  <r>
    <s v="c8f14c24a3948d96d4022f50b14a0034"/>
    <n v="1"/>
    <x v="0"/>
    <n v="2"/>
    <n v="110.33"/>
    <s v="2-3 installments"/>
    <x v="20"/>
  </r>
  <r>
    <s v="364f451ee38a4268d7c15d317021eb35"/>
    <n v="5"/>
    <x v="2"/>
    <n v="1"/>
    <n v="3.64"/>
    <s v="1 (single)"/>
    <x v="1"/>
  </r>
  <r>
    <s v="e6923cdf9090c6636e480d50c3512344"/>
    <n v="1"/>
    <x v="1"/>
    <n v="1"/>
    <n v="195.6"/>
    <s v="1 (single)"/>
    <x v="6"/>
  </r>
  <r>
    <s v="6a840170ff9f5c99f069b8526d8c21a9"/>
    <n v="1"/>
    <x v="0"/>
    <n v="1"/>
    <n v="72.38"/>
    <s v="1 (single)"/>
    <x v="1"/>
  </r>
  <r>
    <s v="8a42544dd494aebf0d95467be030d2d7"/>
    <n v="1"/>
    <x v="0"/>
    <n v="1"/>
    <n v="35"/>
    <s v="1 (single)"/>
    <x v="0"/>
  </r>
  <r>
    <s v="f98dc0bb1b5d1102af20837256cca2c5"/>
    <n v="1"/>
    <x v="0"/>
    <n v="1"/>
    <n v="16.29"/>
    <s v="1 (single)"/>
    <x v="1"/>
  </r>
  <r>
    <s v="4582ccfc1e48008cde73b10eb9a6e9e2"/>
    <n v="1"/>
    <x v="0"/>
    <n v="4"/>
    <n v="222.93"/>
    <s v="4-6 installments"/>
    <x v="20"/>
  </r>
  <r>
    <s v="bb87d6748da724f69c5e62274dc7aae6"/>
    <n v="1"/>
    <x v="0"/>
    <n v="4"/>
    <n v="118.48"/>
    <s v="4-6 installments"/>
    <x v="12"/>
  </r>
  <r>
    <s v="70f68b39d2f381634322a952699f55d1"/>
    <n v="1"/>
    <x v="0"/>
    <n v="1"/>
    <n v="29.09"/>
    <s v="1 (single)"/>
    <x v="0"/>
  </r>
  <r>
    <s v="e687e938b814980b1e99e9e8413f9cac"/>
    <n v="1"/>
    <x v="0"/>
    <n v="6"/>
    <n v="486.86"/>
    <s v="4-6 installments"/>
    <x v="1"/>
  </r>
  <r>
    <s v="827dd37ba0e191a8cce10c6722187e24"/>
    <n v="1"/>
    <x v="0"/>
    <n v="1"/>
    <n v="30.29"/>
    <s v="1 (single)"/>
    <x v="1"/>
  </r>
  <r>
    <s v="88ff50ec153428aa5372c0276c7dd75f"/>
    <n v="1"/>
    <x v="0"/>
    <n v="2"/>
    <n v="91.79000000000001"/>
    <s v="2-3 installments"/>
    <x v="0"/>
  </r>
  <r>
    <s v="76bd9ce8aa3ce93bd913f3ec17f66790"/>
    <n v="1"/>
    <x v="1"/>
    <n v="1"/>
    <n v="87.37"/>
    <s v="1 (single)"/>
    <x v="7"/>
  </r>
  <r>
    <s v="14a678af0f9ccd309467a5d6feb5a829"/>
    <n v="1"/>
    <x v="0"/>
    <n v="3"/>
    <n v="157.13"/>
    <s v="2-3 installments"/>
    <x v="1"/>
  </r>
  <r>
    <s v="2b26d4ec0d12960a923e757112cf1f29"/>
    <n v="1"/>
    <x v="0"/>
    <n v="10"/>
    <n v="296.27"/>
    <s v="7-10 installments"/>
    <x v="17"/>
  </r>
  <r>
    <s v="69cd806f54b86ec97dfbc6e717691e86"/>
    <n v="3"/>
    <x v="2"/>
    <n v="1"/>
    <n v="1.65"/>
    <s v="1 (single)"/>
    <x v="1"/>
  </r>
  <r>
    <s v="bf04b0c11f0a840b83b25819a1a8d98d"/>
    <n v="1"/>
    <x v="1"/>
    <n v="1"/>
    <n v="81.89"/>
    <s v="1 (single)"/>
    <x v="1"/>
  </r>
  <r>
    <s v="2929e8208718655c26082e7331ef49e4"/>
    <n v="1"/>
    <x v="0"/>
    <n v="3"/>
    <n v="87.09999999999999"/>
    <s v="2-3 installments"/>
    <x v="5"/>
  </r>
  <r>
    <s v="bb086eb1ea86b350e11326ec14a45b28"/>
    <n v="1"/>
    <x v="1"/>
    <n v="1"/>
    <n v="242.8"/>
    <s v="1 (single)"/>
    <x v="1"/>
  </r>
  <r>
    <s v="fcaa22948cf53b9b3ff7de0c67b6391c"/>
    <n v="1"/>
    <x v="0"/>
    <n v="1"/>
    <n v="36.75"/>
    <s v="1 (single)"/>
    <x v="1"/>
  </r>
  <r>
    <s v="6afa4d330be6f76da03b1420c1a59c45"/>
    <n v="1"/>
    <x v="0"/>
    <n v="3"/>
    <n v="121.39"/>
    <s v="2-3 installments"/>
    <x v="8"/>
  </r>
  <r>
    <s v="c3432f724305c363034ae8ee0ca2ad4e"/>
    <n v="1"/>
    <x v="0"/>
    <n v="5"/>
    <n v="200.9"/>
    <s v="4-6 installments"/>
    <x v="6"/>
  </r>
  <r>
    <s v="488a016252a949b46cb0ac82a597d663"/>
    <n v="1"/>
    <x v="0"/>
    <n v="2"/>
    <n v="113.43"/>
    <s v="2-3 installments"/>
    <x v="1"/>
  </r>
  <r>
    <s v="588454faf6ae4ce8b0f387e19b7115a2"/>
    <n v="1"/>
    <x v="1"/>
    <n v="1"/>
    <n v="88.29000000000001"/>
    <s v="1 (single)"/>
    <x v="13"/>
  </r>
  <r>
    <s v="d60267bcb613cfdcfc6cbe8c558c0104"/>
    <n v="1"/>
    <x v="0"/>
    <n v="1"/>
    <n v="147.98"/>
    <s v="1 (single)"/>
    <x v="16"/>
  </r>
  <r>
    <s v="1131e3e4aa9fba7bbfbb2acb07718ea1"/>
    <n v="1"/>
    <x v="0"/>
    <n v="3"/>
    <n v="162.25"/>
    <s v="2-3 installments"/>
    <x v="12"/>
  </r>
  <r>
    <s v="f7e6df47c78b982f0f117ad579519e15"/>
    <n v="1"/>
    <x v="0"/>
    <n v="1"/>
    <n v="173.23"/>
    <s v="1 (single)"/>
    <x v="6"/>
  </r>
  <r>
    <s v="f97c752350c4546ad37ac0e5adf87f93"/>
    <n v="1"/>
    <x v="0"/>
    <n v="10"/>
    <n v="394.77"/>
    <s v="7-10 installments"/>
    <x v="12"/>
  </r>
  <r>
    <s v="83c76350df165cbfe7c4f88eb43c2f00"/>
    <n v="1"/>
    <x v="0"/>
    <n v="2"/>
    <n v="42.58"/>
    <s v="2-3 installments"/>
    <x v="1"/>
  </r>
  <r>
    <s v="4c03716ec6e1d9291c862446c7d03fcc"/>
    <n v="1"/>
    <x v="0"/>
    <n v="5"/>
    <n v="157.7"/>
    <s v="4-6 installments"/>
    <x v="18"/>
  </r>
  <r>
    <s v="52d5bd7c9cfb54cf72f3c9ac55bbb0dc"/>
    <n v="1"/>
    <x v="0"/>
    <n v="8"/>
    <n v="310.85"/>
    <s v="7-10 installments"/>
    <x v="12"/>
  </r>
  <r>
    <s v="13e75c454430b7d67b590a2b5f6308ef"/>
    <n v="1"/>
    <x v="0"/>
    <n v="5"/>
    <n v="54.86"/>
    <s v="4-6 installments"/>
    <x v="12"/>
  </r>
  <r>
    <s v="d601e6f65e3bcb215434cc89fd9b2f68"/>
    <n v="1"/>
    <x v="2"/>
    <n v="1"/>
    <n v="16.61"/>
    <s v="1 (single)"/>
    <x v="1"/>
  </r>
  <r>
    <s v="0acd987fec172c76297f6aadad48c67a"/>
    <n v="1"/>
    <x v="0"/>
    <n v="1"/>
    <n v="27.39"/>
    <s v="1 (single)"/>
    <x v="1"/>
  </r>
  <r>
    <s v="7d4bd3fbe5a300f9dc51aa3c63ad011e"/>
    <n v="1"/>
    <x v="1"/>
    <n v="1"/>
    <n v="85.16"/>
    <s v="1 (single)"/>
    <x v="1"/>
  </r>
  <r>
    <s v="8a91fd6aba27185220ed37dd535b3169"/>
    <n v="1"/>
    <x v="0"/>
    <n v="3"/>
    <n v="145.56"/>
    <s v="2-3 installments"/>
    <x v="16"/>
  </r>
  <r>
    <s v="f55dda7072d923a3191dbca61f40d8e3"/>
    <n v="1"/>
    <x v="0"/>
    <n v="1"/>
    <n v="32.46"/>
    <s v="1 (single)"/>
    <x v="1"/>
  </r>
  <r>
    <s v="30e92ef45b77af51660f221fbb2b94e3"/>
    <n v="1"/>
    <x v="0"/>
    <n v="3"/>
    <n v="223.25"/>
    <s v="2-3 installments"/>
    <x v="12"/>
  </r>
  <r>
    <s v="dc872562d8a318eb25b375f0b7b25d52"/>
    <n v="1"/>
    <x v="0"/>
    <n v="2"/>
    <n v="178.27"/>
    <s v="2-3 installments"/>
    <x v="8"/>
  </r>
  <r>
    <s v="011f9dff2545a2cf8ac1809faed3ec88"/>
    <n v="1"/>
    <x v="0"/>
    <n v="10"/>
    <n v="126.26"/>
    <s v="7-10 installments"/>
    <x v="0"/>
  </r>
  <r>
    <s v="bfdfcb5b457a83ebc43eccb8d8531f7f"/>
    <n v="1"/>
    <x v="1"/>
    <n v="1"/>
    <n v="145.01"/>
    <s v="1 (single)"/>
    <x v="12"/>
  </r>
  <r>
    <s v="abbf8270415671551b11b0e45c72eeb8"/>
    <n v="1"/>
    <x v="0"/>
    <n v="1"/>
    <n v="74.61"/>
    <s v="1 (single)"/>
    <x v="11"/>
  </r>
  <r>
    <s v="e66c28c44f4a12382611f0de3e522478"/>
    <n v="1"/>
    <x v="0"/>
    <n v="1"/>
    <n v="155.98"/>
    <s v="1 (single)"/>
    <x v="1"/>
  </r>
  <r>
    <s v="f80f1384081e853ae3bb03c6a87a4bbb"/>
    <n v="1"/>
    <x v="1"/>
    <n v="1"/>
    <n v="286.25"/>
    <s v="1 (single)"/>
    <x v="4"/>
  </r>
  <r>
    <s v="f9c699619ac54cb3b7a424e2c6011114"/>
    <n v="1"/>
    <x v="0"/>
    <n v="6"/>
    <n v="67.22"/>
    <s v="4-6 installments"/>
    <x v="1"/>
  </r>
  <r>
    <s v="2c0e4f78d8fdd3b6921776078f2c8080"/>
    <n v="1"/>
    <x v="0"/>
    <n v="2"/>
    <n v="92.66"/>
    <s v="2-3 installments"/>
    <x v="1"/>
  </r>
  <r>
    <s v="c8e75378d45ac6daae73b7ff2d236798"/>
    <n v="1"/>
    <x v="0"/>
    <n v="1"/>
    <n v="71.44"/>
    <s v="1 (single)"/>
    <x v="1"/>
  </r>
  <r>
    <s v="8c596b2320d54060f34f8558c8da0bd8"/>
    <n v="1"/>
    <x v="0"/>
    <n v="7"/>
    <n v="71.73"/>
    <s v="7-10 installments"/>
    <x v="1"/>
  </r>
  <r>
    <s v="31db9cf54c43e0190666ce0c1a3d0e9a"/>
    <n v="1"/>
    <x v="0"/>
    <n v="1"/>
    <n v="44.01"/>
    <s v="1 (single)"/>
    <x v="12"/>
  </r>
  <r>
    <s v="28ef7ea1532ed7eb57904e7e55e9f6a1"/>
    <n v="1"/>
    <x v="0"/>
    <n v="6"/>
    <n v="440.71"/>
    <s v="4-6 installments"/>
    <x v="8"/>
  </r>
  <r>
    <s v="455c3e2713829a42bd8d371c9c784d17"/>
    <n v="1"/>
    <x v="0"/>
    <n v="1"/>
    <n v="28.23"/>
    <s v="1 (single)"/>
    <x v="0"/>
  </r>
  <r>
    <s v="20246bd1767d916d618e27b8e4fcb8fd"/>
    <n v="1"/>
    <x v="1"/>
    <n v="1"/>
    <n v="40.27"/>
    <s v="1 (single)"/>
    <x v="0"/>
  </r>
  <r>
    <s v="337ace5c193fb745fca018fd1e542c9c"/>
    <n v="1"/>
    <x v="0"/>
    <n v="8"/>
    <n v="85.23999999999999"/>
    <s v="7-10 installments"/>
    <x v="5"/>
  </r>
  <r>
    <s v="d27ebef51c81419780e860d0278bf87c"/>
    <n v="1"/>
    <x v="0"/>
    <n v="2"/>
    <n v="141.91"/>
    <s v="2-3 installments"/>
    <x v="0"/>
  </r>
  <r>
    <s v="b4ef4b05fef13db5a94b0ccd497c521c"/>
    <n v="1"/>
    <x v="0"/>
    <n v="1"/>
    <n v="119.18"/>
    <s v="1 (single)"/>
    <x v="0"/>
  </r>
  <r>
    <s v="0dbd118355590880ca13ec4ce58e64b0"/>
    <n v="1"/>
    <x v="0"/>
    <n v="1"/>
    <n v="85.59999999999999"/>
    <s v="1 (single)"/>
    <x v="0"/>
  </r>
  <r>
    <s v="e1846d3c84aff4227b6955ee288df284"/>
    <n v="1"/>
    <x v="0"/>
    <n v="3"/>
    <n v="214.09"/>
    <s v="2-3 installments"/>
    <x v="7"/>
  </r>
  <r>
    <s v="c158a29fefce1c895e70154ee3963633"/>
    <n v="1"/>
    <x v="0"/>
    <n v="1"/>
    <n v="147.16"/>
    <s v="1 (single)"/>
    <x v="1"/>
  </r>
  <r>
    <s v="b133041f435fb36b9569e761f56e10c0"/>
    <n v="1"/>
    <x v="0"/>
    <n v="2"/>
    <n v="128.67"/>
    <s v="2-3 installments"/>
    <x v="19"/>
  </r>
  <r>
    <s v="f7bb1808de8fcbb7b751fd8f7687f14d"/>
    <n v="1"/>
    <x v="1"/>
    <n v="1"/>
    <n v="34.69"/>
    <s v="1 (single)"/>
    <x v="20"/>
  </r>
  <r>
    <s v="6aa88d307527c2931de6242ca2fbd3a2"/>
    <n v="1"/>
    <x v="0"/>
    <n v="1"/>
    <n v="28.51"/>
    <s v="1 (single)"/>
    <x v="1"/>
  </r>
  <r>
    <s v="6d8699cc1bfa9e279a2149dc5ed26e04"/>
    <n v="1"/>
    <x v="1"/>
    <n v="1"/>
    <n v="13.78"/>
    <s v="1 (single)"/>
    <x v="1"/>
  </r>
  <r>
    <s v="2130488399245a8d0444111813b29d86"/>
    <n v="1"/>
    <x v="0"/>
    <n v="1"/>
    <n v="209.43"/>
    <s v="1 (single)"/>
    <x v="0"/>
  </r>
  <r>
    <s v="e15f1e584322c33341bb95913477ae2a"/>
    <n v="1"/>
    <x v="0"/>
    <n v="1"/>
    <n v="102"/>
    <s v="1 (single)"/>
    <x v="8"/>
  </r>
  <r>
    <s v="a455dc7b8d6735fa6ef94adaa7b849b7"/>
    <n v="1"/>
    <x v="0"/>
    <n v="6"/>
    <n v="318.25"/>
    <s v="4-6 installments"/>
    <x v="3"/>
  </r>
  <r>
    <s v="4cfd0406d7db1d6877a1f7cbbaa722bc"/>
    <n v="1"/>
    <x v="0"/>
    <n v="4"/>
    <n v="43.09"/>
    <s v="4-6 installments"/>
    <x v="8"/>
  </r>
  <r>
    <s v="af79884abd4a25e4ed96f94bc7db48b3"/>
    <n v="1"/>
    <x v="0"/>
    <n v="4"/>
    <n v="142.12"/>
    <s v="4-6 installments"/>
    <x v="12"/>
  </r>
  <r>
    <s v="f23809a318245a674bc438904349ec63"/>
    <n v="1"/>
    <x v="0"/>
    <n v="1"/>
    <n v="90.98999999999999"/>
    <s v="1 (single)"/>
    <x v="1"/>
  </r>
  <r>
    <s v="6bff7d9bba4b524abc4cc68ecff23c43"/>
    <n v="1"/>
    <x v="0"/>
    <n v="3"/>
    <n v="73.34"/>
    <s v="2-3 installments"/>
    <x v="1"/>
  </r>
  <r>
    <s v="2f783e7dd705688d34e7d8b9e5a3e33a"/>
    <n v="1"/>
    <x v="0"/>
    <n v="2"/>
    <n v="29.77"/>
    <s v="2-3 installments"/>
    <x v="1"/>
  </r>
  <r>
    <s v="255384e909a649f030d466c74684ed80"/>
    <n v="1"/>
    <x v="0"/>
    <n v="3"/>
    <n v="30.29"/>
    <s v="2-3 installments"/>
    <x v="1"/>
  </r>
  <r>
    <s v="54497c0e9ae7aa2ffe4bbb29883d59cb"/>
    <n v="1"/>
    <x v="0"/>
    <n v="5"/>
    <n v="100.38"/>
    <s v="4-6 installments"/>
    <x v="8"/>
  </r>
  <r>
    <s v="928b36b446783bb571df5c8c3eb239d0"/>
    <n v="1"/>
    <x v="0"/>
    <n v="4"/>
    <n v="85.58"/>
    <s v="4-6 installments"/>
    <x v="1"/>
  </r>
  <r>
    <s v="dc43adc8cf44306503fd3db002d5db5f"/>
    <n v="1"/>
    <x v="0"/>
    <n v="1"/>
    <n v="959.77"/>
    <s v="1 (single)"/>
    <x v="1"/>
  </r>
  <r>
    <s v="dd861b5afa4b5008162b6591bbc43422"/>
    <n v="1"/>
    <x v="0"/>
    <n v="1"/>
    <n v="10.33"/>
    <s v="1 (single)"/>
    <x v="12"/>
  </r>
  <r>
    <s v="20fcd1c0919ce89fc42c3085ff83e995"/>
    <n v="1"/>
    <x v="1"/>
    <n v="1"/>
    <n v="152.35"/>
    <s v="1 (single)"/>
    <x v="19"/>
  </r>
  <r>
    <s v="fa65dad1b0e818e3ccc5cb0e39231352"/>
    <n v="4"/>
    <x v="2"/>
    <n v="1"/>
    <n v="29.16"/>
    <s v="1 (single)"/>
    <x v="19"/>
  </r>
  <r>
    <s v="4a0aef3a36c8f8f2d9500b15400ff513"/>
    <n v="1"/>
    <x v="0"/>
    <n v="4"/>
    <n v="85.14"/>
    <s v="4-6 installments"/>
    <x v="4"/>
  </r>
  <r>
    <s v="590c30b23ef557b04f2a353ce974a37f"/>
    <n v="1"/>
    <x v="1"/>
    <n v="1"/>
    <n v="90.98999999999999"/>
    <s v="1 (single)"/>
    <x v="1"/>
  </r>
  <r>
    <s v="eca6169018b676d61829a02e4bb2bde4"/>
    <n v="1"/>
    <x v="0"/>
    <n v="1"/>
    <n v="46.61"/>
    <s v="1 (single)"/>
    <x v="1"/>
  </r>
  <r>
    <s v="1461dd5a43608d03158f13131d6fa3a8"/>
    <n v="1"/>
    <x v="0"/>
    <n v="8"/>
    <n v="93.3"/>
    <s v="7-10 installments"/>
    <x v="8"/>
  </r>
  <r>
    <s v="4269e9f98b1e74f0732bc93de6aaca6f"/>
    <n v="1"/>
    <x v="0"/>
    <n v="8"/>
    <n v="331.21"/>
    <s v="7-10 installments"/>
    <x v="1"/>
  </r>
  <r>
    <s v="a0d31fc7018373aa3c492734af6f5d41"/>
    <n v="1"/>
    <x v="1"/>
    <n v="1"/>
    <n v="40.88"/>
    <s v="1 (single)"/>
    <x v="1"/>
  </r>
  <r>
    <s v="bddc45d741b0d84cbed088e1f1d47a81"/>
    <n v="1"/>
    <x v="0"/>
    <n v="8"/>
    <n v="177.28"/>
    <s v="7-10 installments"/>
    <x v="1"/>
  </r>
  <r>
    <s v="731eb375d1d241e31221637ee6e5ef56"/>
    <n v="1"/>
    <x v="0"/>
    <n v="1"/>
    <n v="67.44"/>
    <s v="1 (single)"/>
    <x v="12"/>
  </r>
  <r>
    <s v="457ade8093de88b42998c569334a7864"/>
    <n v="1"/>
    <x v="0"/>
    <n v="10"/>
    <n v="2616"/>
    <s v="7-10 installments"/>
    <x v="16"/>
  </r>
  <r>
    <s v="38900cae2f3cfbbe4ceec4840cc1ab89"/>
    <n v="1"/>
    <x v="0"/>
    <n v="1"/>
    <n v="137.93"/>
    <s v="1 (single)"/>
    <x v="1"/>
  </r>
  <r>
    <s v="8c8a24bf308761df290a5503106a8ae3"/>
    <n v="1"/>
    <x v="0"/>
    <n v="1"/>
    <n v="47.38"/>
    <s v="1 (single)"/>
    <x v="1"/>
  </r>
  <r>
    <s v="c38123fe01a5d1757b545ecfccb89c0d"/>
    <n v="1"/>
    <x v="0"/>
    <n v="2"/>
    <n v="138.48"/>
    <s v="2-3 installments"/>
    <x v="1"/>
  </r>
  <r>
    <s v="b3096cede7bf1dd20ff6607c7ee786e7"/>
    <n v="1"/>
    <x v="0"/>
    <n v="2"/>
    <n v="134.08"/>
    <s v="2-3 installments"/>
    <x v="0"/>
  </r>
  <r>
    <s v="9abcdeded6b253b59272fb76b83b1f6a"/>
    <n v="2"/>
    <x v="2"/>
    <n v="1"/>
    <n v="10.86"/>
    <s v="1 (single)"/>
    <x v="1"/>
  </r>
  <r>
    <s v="13f6d85f845b8bbd1af0a040dbc51a4c"/>
    <n v="1"/>
    <x v="0"/>
    <n v="1"/>
    <n v="220.04"/>
    <s v="1 (single)"/>
    <x v="12"/>
  </r>
  <r>
    <s v="561d2ce55a3b6c040a6ba77fa5428056"/>
    <n v="1"/>
    <x v="1"/>
    <n v="1"/>
    <n v="90.18000000000001"/>
    <s v="1 (single)"/>
    <x v="12"/>
  </r>
  <r>
    <s v="0ce9a24111d850192a933fcaab6fbad3"/>
    <n v="1"/>
    <x v="0"/>
    <n v="4"/>
    <n v="188.4"/>
    <s v="4-6 installments"/>
    <x v="12"/>
  </r>
  <r>
    <s v="ac5cd0e68752307d437d98c640050483"/>
    <n v="1"/>
    <x v="0"/>
    <n v="2"/>
    <n v="56.78"/>
    <s v="2-3 installments"/>
    <x v="1"/>
  </r>
  <r>
    <s v="3f66951bb45f5371d8127bb5147f6aba"/>
    <n v="1"/>
    <x v="0"/>
    <n v="6"/>
    <n v="60.49"/>
    <s v="4-6 installments"/>
    <x v="1"/>
  </r>
  <r>
    <s v="fb1ef674743bb985ef78eaed8496ad70"/>
    <n v="1"/>
    <x v="0"/>
    <n v="1"/>
    <n v="266.4"/>
    <s v="1 (single)"/>
    <x v="4"/>
  </r>
  <r>
    <s v="5c28c78dd8f69a4e10a883d3e39c7ea3"/>
    <n v="1"/>
    <x v="0"/>
    <n v="15"/>
    <n v="160.99"/>
    <s v="11+ installments"/>
    <x v="1"/>
  </r>
  <r>
    <s v="942667533dd65545cd5c94bf8890170b"/>
    <n v="1"/>
    <x v="0"/>
    <n v="10"/>
    <n v="117.94"/>
    <s v="7-10 installments"/>
    <x v="0"/>
  </r>
  <r>
    <s v="12e4a8a3ce5999f5d237b1e27b06c60c"/>
    <n v="1"/>
    <x v="0"/>
    <n v="2"/>
    <n v="378.38"/>
    <s v="2-3 installments"/>
    <x v="8"/>
  </r>
  <r>
    <s v="2159b1a8db7e7cf857d6b85186c049d3"/>
    <n v="1"/>
    <x v="0"/>
    <n v="1"/>
    <n v="132.05"/>
    <s v="1 (single)"/>
    <x v="1"/>
  </r>
  <r>
    <s v="c930f0fb9c6fed6ef015de48ea8dd5ea"/>
    <n v="1"/>
    <x v="0"/>
    <n v="1"/>
    <n v="50.68"/>
    <s v="1 (single)"/>
    <x v="1"/>
  </r>
  <r>
    <s v="5f8c25407710ac05d9b793cb61ff00be"/>
    <n v="1"/>
    <x v="0"/>
    <n v="5"/>
    <n v="165.03"/>
    <s v="4-6 installments"/>
    <x v="9"/>
  </r>
  <r>
    <s v="c0fc5c6702f93ec8646c5404b4147864"/>
    <n v="1"/>
    <x v="0"/>
    <n v="8"/>
    <n v="265.64"/>
    <s v="7-10 installments"/>
    <x v="12"/>
  </r>
  <r>
    <s v="f5cd3f99caf11d1cd93c5b92e3e49d08"/>
    <n v="1"/>
    <x v="0"/>
    <n v="3"/>
    <n v="151.61"/>
    <s v="2-3 installments"/>
    <x v="22"/>
  </r>
  <r>
    <s v="0b84f3f6163172e6ede5bbd0b5b98394"/>
    <n v="1"/>
    <x v="0"/>
    <n v="3"/>
    <n v="60.62"/>
    <s v="2-3 installments"/>
    <x v="1"/>
  </r>
  <r>
    <s v="c6b9d214855dbd27b6a58f9738425f62"/>
    <n v="1"/>
    <x v="1"/>
    <n v="1"/>
    <n v="65"/>
    <s v="1 (single)"/>
    <x v="12"/>
  </r>
  <r>
    <s v="101181f5adb1f9b1084fc5ded1160d75"/>
    <n v="1"/>
    <x v="0"/>
    <n v="2"/>
    <n v="55.26"/>
    <s v="2-3 installments"/>
    <x v="1"/>
  </r>
  <r>
    <s v="90baa6d3d361db0998df0ce29f002777"/>
    <n v="1"/>
    <x v="0"/>
    <n v="10"/>
    <n v="132.08"/>
    <s v="7-10 installments"/>
    <x v="1"/>
  </r>
  <r>
    <s v="e7fed674bb29ac98193d392f363cfcf1"/>
    <n v="2"/>
    <x v="2"/>
    <n v="1"/>
    <n v="39.79"/>
    <s v="1 (single)"/>
    <x v="0"/>
  </r>
  <r>
    <s v="ca138e5a2d186adc06a54ab83b40aeb0"/>
    <n v="1"/>
    <x v="0"/>
    <n v="1"/>
    <n v="43.22"/>
    <s v="1 (single)"/>
    <x v="8"/>
  </r>
  <r>
    <s v="d6bb547da098f595bc40f00e2d38056e"/>
    <n v="1"/>
    <x v="0"/>
    <n v="3"/>
    <n v="80.11"/>
    <s v="2-3 installments"/>
    <x v="1"/>
  </r>
  <r>
    <s v="b80a30ad4fad5c35fbc7904d46cb25e6"/>
    <n v="1"/>
    <x v="0"/>
    <n v="3"/>
    <n v="35.75"/>
    <s v="2-3 installments"/>
    <x v="1"/>
  </r>
  <r>
    <s v="0b446830af3811ef0d7c2e0db238af50"/>
    <n v="1"/>
    <x v="0"/>
    <n v="1"/>
    <n v="6.16"/>
    <s v="1 (single)"/>
    <x v="1"/>
  </r>
  <r>
    <s v="8dbafac7422903530bd67f9cc974a094"/>
    <n v="1"/>
    <x v="0"/>
    <n v="1"/>
    <n v="64.38"/>
    <s v="1 (single)"/>
    <x v="12"/>
  </r>
  <r>
    <s v="6c6dad92bd68fb80a8f11e4befd41d36"/>
    <n v="1"/>
    <x v="0"/>
    <n v="3"/>
    <n v="186.06"/>
    <s v="2-3 installments"/>
    <x v="3"/>
  </r>
  <r>
    <s v="d129a390b12dad8097fca575b31aba6c"/>
    <n v="1"/>
    <x v="0"/>
    <n v="6"/>
    <n v="198.14"/>
    <s v="4-6 installments"/>
    <x v="18"/>
  </r>
  <r>
    <s v="749fcca936a6d6cf6373d2b6f7d72530"/>
    <n v="1"/>
    <x v="1"/>
    <n v="1"/>
    <n v="39.77"/>
    <s v="1 (single)"/>
    <x v="7"/>
  </r>
  <r>
    <s v="49e46b4388f4b9ea96901467bd26eb6d"/>
    <n v="1"/>
    <x v="0"/>
    <n v="1"/>
    <n v="62.68"/>
    <s v="1 (single)"/>
    <x v="8"/>
  </r>
  <r>
    <s v="2596b6e257bc5fb3e104adb5ca0c41ad"/>
    <n v="1"/>
    <x v="0"/>
    <n v="8"/>
    <n v="180.6"/>
    <s v="7-10 installments"/>
    <x v="1"/>
  </r>
  <r>
    <s v="aa4eb242ce9038844369a880da5ceb5e"/>
    <n v="1"/>
    <x v="1"/>
    <n v="1"/>
    <n v="67.3"/>
    <s v="1 (single)"/>
    <x v="1"/>
  </r>
  <r>
    <s v="7c1bc8447c240b37b3ce9222a1daf420"/>
    <n v="1"/>
    <x v="0"/>
    <n v="4"/>
    <n v="46.72"/>
    <s v="4-6 installments"/>
    <x v="6"/>
  </r>
  <r>
    <s v="277ab1e8a777fefb696951ae7750c810"/>
    <n v="1"/>
    <x v="0"/>
    <n v="2"/>
    <n v="87.73"/>
    <s v="2-3 installments"/>
    <x v="1"/>
  </r>
  <r>
    <s v="17825f24877a9289214c301ae0c9424b"/>
    <n v="2"/>
    <x v="2"/>
    <n v="1"/>
    <n v="34.05"/>
    <s v="1 (single)"/>
    <x v="1"/>
  </r>
  <r>
    <s v="d5b46fd2be0ba3bf45e214644d17a97e"/>
    <n v="1"/>
    <x v="1"/>
    <n v="1"/>
    <n v="38.78"/>
    <s v="1 (single)"/>
    <x v="1"/>
  </r>
  <r>
    <s v="ed6b3b6afee46b97b6fbd13ce3856908"/>
    <n v="1"/>
    <x v="0"/>
    <n v="4"/>
    <n v="212.38"/>
    <s v="4-6 installments"/>
    <x v="12"/>
  </r>
  <r>
    <s v="f3f15e9fc76a0d1ee15de585f49911d8"/>
    <n v="1"/>
    <x v="1"/>
    <n v="1"/>
    <n v="954.85"/>
    <s v="1 (single)"/>
    <x v="9"/>
  </r>
  <r>
    <s v="f93b3cb75ff8589459a1280b46c3b6b4"/>
    <n v="1"/>
    <x v="0"/>
    <n v="2"/>
    <n v="154.28"/>
    <s v="2-3 installments"/>
    <x v="4"/>
  </r>
  <r>
    <s v="6af8d729a1717c4ba85c7bdc83278656"/>
    <n v="1"/>
    <x v="0"/>
    <n v="8"/>
    <n v="363.95"/>
    <s v="7-10 installments"/>
    <x v="1"/>
  </r>
  <r>
    <s v="21c8e489ad81de6c543c6e3964f8038f"/>
    <n v="1"/>
    <x v="0"/>
    <n v="1"/>
    <n v="27.77"/>
    <s v="1 (single)"/>
    <x v="8"/>
  </r>
  <r>
    <s v="084080266521db39cd371403f8534271"/>
    <n v="1"/>
    <x v="0"/>
    <n v="6"/>
    <n v="108.59"/>
    <s v="4-6 installments"/>
    <x v="6"/>
  </r>
  <r>
    <s v="b27fc39476e8a5236562bda89600de6a"/>
    <n v="1"/>
    <x v="0"/>
    <n v="6"/>
    <n v="341.91"/>
    <s v="4-6 installments"/>
    <x v="8"/>
  </r>
  <r>
    <s v="88b3b4d2f2d10a6dafd468832fc6962f"/>
    <n v="1"/>
    <x v="0"/>
    <n v="4"/>
    <n v="47.42"/>
    <s v="4-6 installments"/>
    <x v="1"/>
  </r>
  <r>
    <s v="c1307860856bd6bad58e1b21facf55cd"/>
    <n v="1"/>
    <x v="0"/>
    <n v="5"/>
    <n v="57.13"/>
    <s v="4-6 installments"/>
    <x v="16"/>
  </r>
  <r>
    <s v="9d53bad43766cf49aaffe9115114e484"/>
    <n v="1"/>
    <x v="0"/>
    <n v="10"/>
    <n v="335.47"/>
    <s v="7-10 installments"/>
    <x v="1"/>
  </r>
  <r>
    <s v="25fdb80cdfa1727a381fd272d0810a8c"/>
    <n v="1"/>
    <x v="1"/>
    <n v="1"/>
    <n v="37.61"/>
    <s v="1 (single)"/>
    <x v="1"/>
  </r>
  <r>
    <s v="b77c7b2203310a5160f61121eaf97415"/>
    <n v="1"/>
    <x v="0"/>
    <n v="1"/>
    <n v="60.42"/>
    <s v="1 (single)"/>
    <x v="16"/>
  </r>
  <r>
    <s v="c4dbc879a0f2bca255b51ca96ef04847"/>
    <n v="1"/>
    <x v="0"/>
    <n v="1"/>
    <n v="34.84"/>
    <s v="1 (single)"/>
    <x v="1"/>
  </r>
  <r>
    <s v="92a195ed387f8e7f9151eae7a7ec13f0"/>
    <n v="1"/>
    <x v="0"/>
    <n v="2"/>
    <n v="291.63"/>
    <s v="2-3 installments"/>
    <x v="12"/>
  </r>
  <r>
    <s v="6703cbd67193e32ea4174d97832a16bd"/>
    <n v="1"/>
    <x v="0"/>
    <n v="4"/>
    <n v="2213.22"/>
    <s v="4-6 installments"/>
    <x v="1"/>
  </r>
  <r>
    <s v="d7d09bb28b0aaf12389e3109664c1377"/>
    <n v="1"/>
    <x v="0"/>
    <n v="1"/>
    <n v="93.56"/>
    <s v="1 (single)"/>
    <x v="20"/>
  </r>
  <r>
    <s v="4c3428283da9b354465abf10f72f556e"/>
    <n v="1"/>
    <x v="2"/>
    <n v="1"/>
    <n v="65"/>
    <s v="1 (single)"/>
    <x v="0"/>
  </r>
  <r>
    <s v="f597f78ae625c3e106ebe17e6e0cdeff"/>
    <n v="1"/>
    <x v="0"/>
    <n v="6"/>
    <n v="72.67"/>
    <s v="4-6 installments"/>
    <x v="5"/>
  </r>
  <r>
    <s v="96872d026aa122a9e93957de1e58d427"/>
    <n v="1"/>
    <x v="0"/>
    <n v="2"/>
    <n v="154.36"/>
    <s v="2-3 installments"/>
    <x v="1"/>
  </r>
  <r>
    <s v="69503da6ea02f63348e7bcbbb5420a50"/>
    <n v="1"/>
    <x v="0"/>
    <n v="2"/>
    <n v="40.6"/>
    <s v="2-3 installments"/>
    <x v="8"/>
  </r>
  <r>
    <s v="37073d851c3f30deebe598e5a586bdbd"/>
    <n v="1"/>
    <x v="0"/>
    <n v="1"/>
    <n v="49.42"/>
    <s v="1 (single)"/>
    <x v="4"/>
  </r>
  <r>
    <s v="2aedaa475bd0650b62bfadfdeaf83132"/>
    <n v="1"/>
    <x v="0"/>
    <n v="1"/>
    <n v="59.33"/>
    <s v="1 (single)"/>
    <x v="1"/>
  </r>
  <r>
    <s v="b483e46d6e6756224ac7bfebadf91e15"/>
    <n v="1"/>
    <x v="0"/>
    <n v="2"/>
    <n v="58.99"/>
    <s v="2-3 installments"/>
    <x v="1"/>
  </r>
  <r>
    <s v="fe60bad9c284d296c50b267f32a70da8"/>
    <n v="1"/>
    <x v="2"/>
    <n v="1"/>
    <n v="103.59"/>
    <s v="1 (single)"/>
    <x v="12"/>
  </r>
  <r>
    <s v="bb7c6d87a72c89ffafb1bef12c4e23d4"/>
    <n v="1"/>
    <x v="0"/>
    <n v="8"/>
    <n v="129.2"/>
    <s v="7-10 installments"/>
    <x v="12"/>
  </r>
  <r>
    <s v="d65ce654036a4d7decce8957908be32e"/>
    <n v="1"/>
    <x v="0"/>
    <n v="1"/>
    <n v="34.33"/>
    <s v="1 (single)"/>
    <x v="1"/>
  </r>
  <r>
    <s v="9d578363f05f0a4f13c35ca532f88192"/>
    <n v="1"/>
    <x v="1"/>
    <n v="1"/>
    <n v="261.01"/>
    <s v="1 (single)"/>
    <x v="10"/>
  </r>
  <r>
    <s v="72096fec7f0a5c65db72ae549c086803"/>
    <n v="1"/>
    <x v="0"/>
    <n v="5"/>
    <n v="518.25"/>
    <s v="4-6 installments"/>
    <x v="12"/>
  </r>
  <r>
    <s v="38285c101a3b9fd08110335d8405a232"/>
    <n v="1"/>
    <x v="0"/>
    <n v="1"/>
    <n v="22.29"/>
    <s v="1 (single)"/>
    <x v="1"/>
  </r>
  <r>
    <s v="ce6c67f20356e5d9c8e6fa1d8f7becea"/>
    <n v="1"/>
    <x v="0"/>
    <n v="1"/>
    <n v="65.88"/>
    <s v="1 (single)"/>
    <x v="1"/>
  </r>
  <r>
    <s v="6c8c84221e424ef0729c9e08d70ad8c7"/>
    <n v="1"/>
    <x v="0"/>
    <n v="9"/>
    <n v="92.90000000000001"/>
    <s v="7-10 installments"/>
    <x v="1"/>
  </r>
  <r>
    <s v="4ccc4e96e0fa5c35efbf9bf836ebef72"/>
    <n v="1"/>
    <x v="0"/>
    <n v="6"/>
    <n v="240.6"/>
    <s v="4-6 installments"/>
    <x v="0"/>
  </r>
  <r>
    <s v="04c28d1572e04b2b3e5b80ca7559e750"/>
    <n v="1"/>
    <x v="0"/>
    <n v="3"/>
    <n v="98.52"/>
    <s v="2-3 installments"/>
    <x v="4"/>
  </r>
  <r>
    <s v="cb81db8b34483bc0d7852c6d862fcff4"/>
    <n v="1"/>
    <x v="0"/>
    <n v="4"/>
    <n v="92.34999999999999"/>
    <s v="4-6 installments"/>
    <x v="20"/>
  </r>
  <r>
    <s v="92a60576ef193ed1dedf55ae74b293f8"/>
    <n v="1"/>
    <x v="0"/>
    <n v="1"/>
    <n v="65.43000000000001"/>
    <s v="1 (single)"/>
    <x v="4"/>
  </r>
  <r>
    <s v="50103bd4ab4a26d767a3b899bd703bfb"/>
    <n v="1"/>
    <x v="1"/>
    <n v="1"/>
    <n v="61.73"/>
    <s v="1 (single)"/>
    <x v="1"/>
  </r>
  <r>
    <s v="0647f4a0c12192bfb5ea1032d2e2ecdb"/>
    <n v="1"/>
    <x v="0"/>
    <n v="1"/>
    <n v="84.81"/>
    <s v="1 (single)"/>
    <x v="1"/>
  </r>
  <r>
    <s v="95ade9e6c80f923bf69bb522ba96a7d0"/>
    <n v="1"/>
    <x v="1"/>
    <n v="1"/>
    <n v="107.26"/>
    <s v="1 (single)"/>
    <x v="1"/>
  </r>
  <r>
    <s v="da9b0368caaa51411598bf0e91610d0a"/>
    <n v="1"/>
    <x v="0"/>
    <n v="4"/>
    <n v="193.84"/>
    <s v="4-6 installments"/>
    <x v="4"/>
  </r>
  <r>
    <s v="d17028f98cba67bc45687d1ca54cae08"/>
    <n v="1"/>
    <x v="0"/>
    <n v="1"/>
    <n v="143.41"/>
    <s v="1 (single)"/>
    <x v="1"/>
  </r>
  <r>
    <s v="68c499102625079201aa9bbcabd4108f"/>
    <n v="1"/>
    <x v="0"/>
    <n v="1"/>
    <n v="70.59"/>
    <s v="1 (single)"/>
    <x v="1"/>
  </r>
  <r>
    <s v="f9466c5c1ba729ca78ab94232fd4e8de"/>
    <n v="1"/>
    <x v="0"/>
    <n v="1"/>
    <n v="68.89"/>
    <s v="1 (single)"/>
    <x v="1"/>
  </r>
  <r>
    <s v="09a1022dc99a8046b87235a846062035"/>
    <n v="1"/>
    <x v="0"/>
    <n v="1"/>
    <n v="36.13"/>
    <s v="1 (single)"/>
    <x v="12"/>
  </r>
  <r>
    <s v="2a9d70160f5851dffc39e01a5486fb62"/>
    <n v="1"/>
    <x v="0"/>
    <n v="1"/>
    <n v="66.73"/>
    <s v="1 (single)"/>
    <x v="1"/>
  </r>
  <r>
    <s v="b23f0b276fa55094ad39dda33c542976"/>
    <n v="1"/>
    <x v="0"/>
    <n v="1"/>
    <n v="32.42"/>
    <s v="1 (single)"/>
    <x v="1"/>
  </r>
  <r>
    <s v="cc7e4905f056ded0f8987d5599129cf7"/>
    <n v="1"/>
    <x v="0"/>
    <n v="2"/>
    <n v="71.61"/>
    <s v="2-3 installments"/>
    <x v="1"/>
  </r>
  <r>
    <s v="6be65d2a1acba9c3882fe845f097c354"/>
    <n v="1"/>
    <x v="0"/>
    <n v="4"/>
    <n v="163.39"/>
    <s v="4-6 installments"/>
    <x v="1"/>
  </r>
  <r>
    <s v="d72897662eb03d6b058a063d27c6e5e7"/>
    <n v="1"/>
    <x v="0"/>
    <n v="1"/>
    <n v="36.7"/>
    <s v="1 (single)"/>
    <x v="1"/>
  </r>
  <r>
    <s v="98f78a197120b3961071362531dbb247"/>
    <n v="1"/>
    <x v="0"/>
    <n v="1"/>
    <n v="117.97"/>
    <s v="1 (single)"/>
    <x v="1"/>
  </r>
  <r>
    <s v="4fcf76f4599c2d725c33ed838078c8df"/>
    <n v="1"/>
    <x v="1"/>
    <n v="1"/>
    <n v="146.49"/>
    <s v="1 (single)"/>
    <x v="1"/>
  </r>
  <r>
    <s v="71385d0c646fbc757cfd07df085986d7"/>
    <n v="2"/>
    <x v="2"/>
    <n v="1"/>
    <n v="159.12"/>
    <s v="1 (single)"/>
    <x v="12"/>
  </r>
  <r>
    <s v="63c303bbfc61f7fea7c12039a331617e"/>
    <n v="1"/>
    <x v="0"/>
    <n v="3"/>
    <n v="173.09"/>
    <s v="2-3 installments"/>
    <x v="1"/>
  </r>
  <r>
    <s v="15ccd194a9fbbf9a0f31cfbf5c6677b7"/>
    <n v="1"/>
    <x v="0"/>
    <n v="10"/>
    <n v="133.8"/>
    <s v="7-10 installments"/>
    <x v="20"/>
  </r>
  <r>
    <s v="ad0e8e3c3cda723a11733875aea3ec64"/>
    <n v="1"/>
    <x v="0"/>
    <n v="2"/>
    <n v="208.55"/>
    <s v="2-3 installments"/>
    <x v="1"/>
  </r>
  <r>
    <s v="08a2535facf687274c238d2c9f59b7ce"/>
    <n v="1"/>
    <x v="0"/>
    <n v="1"/>
    <n v="646.6"/>
    <s v="1 (single)"/>
    <x v="7"/>
  </r>
  <r>
    <s v="77f4d78e39e755553e7b18854b074514"/>
    <n v="1"/>
    <x v="0"/>
    <n v="9"/>
    <n v="150.38"/>
    <s v="7-10 installments"/>
    <x v="1"/>
  </r>
  <r>
    <s v="2dd30e05504d2714a28029f29ea95d80"/>
    <n v="1"/>
    <x v="3"/>
    <n v="1"/>
    <n v="141.78"/>
    <s v="1 (single)"/>
    <x v="1"/>
  </r>
  <r>
    <s v="17364dc616735e314e76f45db18ab1c2"/>
    <n v="1"/>
    <x v="1"/>
    <n v="1"/>
    <n v="43.31"/>
    <s v="1 (single)"/>
    <x v="1"/>
  </r>
  <r>
    <s v="110e1980401cf18f27590b4023ff5e32"/>
    <n v="1"/>
    <x v="0"/>
    <n v="3"/>
    <n v="246.49"/>
    <s v="2-3 installments"/>
    <x v="1"/>
  </r>
  <r>
    <s v="334f482925d3aa622ddc1f0766af4736"/>
    <n v="1"/>
    <x v="0"/>
    <n v="3"/>
    <n v="186.39"/>
    <s v="2-3 installments"/>
    <x v="0"/>
  </r>
  <r>
    <s v="a981518e0f2a9067f3129b87bad40285"/>
    <n v="1"/>
    <x v="0"/>
    <n v="3"/>
    <n v="54.68"/>
    <s v="2-3 installments"/>
    <x v="12"/>
  </r>
  <r>
    <s v="57034b4287754660ae720f3c440eb9f5"/>
    <n v="1"/>
    <x v="0"/>
    <n v="1"/>
    <n v="48.21"/>
    <s v="1 (single)"/>
    <x v="0"/>
  </r>
  <r>
    <s v="ea2af6a29a4586d108a72a4db3b7f6c6"/>
    <n v="1"/>
    <x v="0"/>
    <n v="2"/>
    <n v="116.95"/>
    <s v="2-3 installments"/>
    <x v="12"/>
  </r>
  <r>
    <s v="23a5902b0758898d64701a3c89af36f2"/>
    <n v="1"/>
    <x v="1"/>
    <n v="1"/>
    <n v="163.75"/>
    <s v="1 (single)"/>
    <x v="1"/>
  </r>
  <r>
    <s v="37975a7ef83d81d3c78d1920bb923f8b"/>
    <n v="1"/>
    <x v="1"/>
    <n v="1"/>
    <n v="55.29"/>
    <s v="1 (single)"/>
    <x v="1"/>
  </r>
  <r>
    <s v="6f2d988a27fa7727f74225e3ad4b0f15"/>
    <n v="1"/>
    <x v="0"/>
    <n v="1"/>
    <n v="42.26"/>
    <s v="1 (single)"/>
    <x v="7"/>
  </r>
  <r>
    <s v="0cc61cbbb97b708ac85f95f24e7e4439"/>
    <n v="1"/>
    <x v="0"/>
    <n v="5"/>
    <n v="107.29"/>
    <s v="4-6 installments"/>
    <x v="6"/>
  </r>
  <r>
    <s v="f77069f53023a7b046bf919f50bb2dd7"/>
    <n v="1"/>
    <x v="0"/>
    <n v="1"/>
    <n v="370.6"/>
    <s v="1 (single)"/>
    <x v="14"/>
  </r>
  <r>
    <s v="a80cea12b62289c67982c7776d263cb5"/>
    <n v="1"/>
    <x v="0"/>
    <n v="2"/>
    <n v="25.19"/>
    <s v="2-3 installments"/>
    <x v="1"/>
  </r>
  <r>
    <s v="198177af0a16eabb6614584d18a4a8d9"/>
    <n v="1"/>
    <x v="0"/>
    <n v="6"/>
    <n v="106.85"/>
    <s v="4-6 installments"/>
    <x v="1"/>
  </r>
  <r>
    <s v="6c6611e4aee0751993e7d535c51ecb68"/>
    <n v="1"/>
    <x v="0"/>
    <n v="2"/>
    <n v="238.41"/>
    <s v="2-3 installments"/>
    <x v="4"/>
  </r>
  <r>
    <s v="a8eab0b579c3288c60cd6f4933c48626"/>
    <n v="1"/>
    <x v="0"/>
    <n v="2"/>
    <n v="69.14"/>
    <s v="2-3 installments"/>
    <x v="1"/>
  </r>
  <r>
    <s v="17229fc3b255deaf774bd892c1673951"/>
    <n v="1"/>
    <x v="1"/>
    <n v="1"/>
    <n v="97.84999999999999"/>
    <s v="1 (single)"/>
    <x v="1"/>
  </r>
  <r>
    <s v="b3fab805e1464e66b1cdeada30e954c6"/>
    <n v="1"/>
    <x v="0"/>
    <n v="4"/>
    <n v="136.99"/>
    <s v="4-6 installments"/>
    <x v="12"/>
  </r>
  <r>
    <s v="8aa1b241d97b02dbdb9a617b54added8"/>
    <n v="1"/>
    <x v="1"/>
    <n v="1"/>
    <n v="111.62"/>
    <s v="1 (single)"/>
    <x v="1"/>
  </r>
  <r>
    <s v="670c4b17da301d33c203760668ded9b1"/>
    <n v="1"/>
    <x v="1"/>
    <n v="1"/>
    <n v="73.14"/>
    <s v="1 (single)"/>
    <x v="8"/>
  </r>
  <r>
    <s v="5522a12955cedd37b099162e09a818c0"/>
    <n v="1"/>
    <x v="0"/>
    <n v="5"/>
    <n v="55"/>
    <s v="4-6 installments"/>
    <x v="8"/>
  </r>
  <r>
    <s v="e0a45cc3c593cdc760688f91ab70bf49"/>
    <n v="1"/>
    <x v="1"/>
    <n v="1"/>
    <n v="47.44"/>
    <s v="1 (single)"/>
    <x v="1"/>
  </r>
  <r>
    <s v="ba71f098ea405cb0930860794da15e11"/>
    <n v="1"/>
    <x v="0"/>
    <n v="1"/>
    <n v="61.1"/>
    <s v="1 (single)"/>
    <x v="24"/>
  </r>
  <r>
    <s v="11921adcbd013757ba6f287c03929bb4"/>
    <n v="1"/>
    <x v="0"/>
    <n v="8"/>
    <n v="82.23"/>
    <s v="7-10 installments"/>
    <x v="0"/>
  </r>
  <r>
    <s v="5f76e267fa835332eb9d18afad1a1511"/>
    <n v="1"/>
    <x v="1"/>
    <n v="1"/>
    <n v="54.42"/>
    <s v="1 (single)"/>
    <x v="6"/>
  </r>
  <r>
    <s v="54961a607f23ad237b732e2bbce05afd"/>
    <n v="1"/>
    <x v="1"/>
    <n v="1"/>
    <n v="26.77"/>
    <s v="1 (single)"/>
    <x v="1"/>
  </r>
  <r>
    <s v="6c6e0980a0b7646b5ccc523ced08876b"/>
    <n v="1"/>
    <x v="0"/>
    <n v="1"/>
    <n v="54.03"/>
    <s v="1 (single)"/>
    <x v="12"/>
  </r>
  <r>
    <s v="846de1a3e7ca6bf29333e1db02040ab6"/>
    <n v="1"/>
    <x v="1"/>
    <n v="1"/>
    <n v="290.68"/>
    <s v="1 (single)"/>
    <x v="7"/>
  </r>
  <r>
    <s v="50b5066885d2ef4b7501586bcfb8d2d0"/>
    <n v="1"/>
    <x v="0"/>
    <n v="5"/>
    <n v="58.27"/>
    <s v="4-6 installments"/>
    <x v="1"/>
  </r>
  <r>
    <s v="cb4643522ae43ce063a4be43db4e884b"/>
    <n v="1"/>
    <x v="1"/>
    <n v="1"/>
    <n v="29.71"/>
    <s v="1 (single)"/>
    <x v="1"/>
  </r>
  <r>
    <s v="756575f4894e97980e45d0e8710ee27d"/>
    <n v="1"/>
    <x v="0"/>
    <n v="1"/>
    <n v="91.23"/>
    <s v="1 (single)"/>
    <x v="0"/>
  </r>
  <r>
    <s v="91711692ae6735d80d347c000533637f"/>
    <n v="1"/>
    <x v="0"/>
    <n v="2"/>
    <n v="156.25"/>
    <s v="2-3 installments"/>
    <x v="14"/>
  </r>
  <r>
    <s v="92062aeb70a6b30e71bfecc239c24a4c"/>
    <n v="1"/>
    <x v="0"/>
    <n v="3"/>
    <n v="111.82"/>
    <s v="2-3 installments"/>
    <x v="1"/>
  </r>
  <r>
    <s v="2cba7b5e0e9007f221ab7acf2ca260e3"/>
    <n v="2"/>
    <x v="0"/>
    <n v="2"/>
    <n v="22.34"/>
    <s v="2-3 installments"/>
    <x v="4"/>
  </r>
  <r>
    <s v="750fac445e827530d79e0a2050dbcd9c"/>
    <n v="1"/>
    <x v="1"/>
    <n v="1"/>
    <n v="15.38"/>
    <s v="1 (single)"/>
    <x v="1"/>
  </r>
  <r>
    <s v="e7ce593c46f447cf67788cfb73581ad7"/>
    <n v="1"/>
    <x v="1"/>
    <n v="1"/>
    <n v="124.83"/>
    <s v="1 (single)"/>
    <x v="0"/>
  </r>
  <r>
    <s v="77856e5d0390fca55c4c323a4f57859f"/>
    <n v="1"/>
    <x v="1"/>
    <n v="1"/>
    <n v="137.99"/>
    <s v="1 (single)"/>
    <x v="12"/>
  </r>
  <r>
    <s v="92488b546fc879a0fd88f9294de828ee"/>
    <n v="1"/>
    <x v="1"/>
    <n v="1"/>
    <n v="145.07"/>
    <s v="1 (single)"/>
    <x v="6"/>
  </r>
  <r>
    <s v="394df480397a29f485fe13255593a2ec"/>
    <n v="1"/>
    <x v="1"/>
    <n v="1"/>
    <n v="99.33"/>
    <s v="1 (single)"/>
    <x v="16"/>
  </r>
  <r>
    <s v="3be081dab4d2bd03cca448a1e0befbd5"/>
    <n v="1"/>
    <x v="0"/>
    <n v="1"/>
    <n v="28.08"/>
    <s v="1 (single)"/>
    <x v="0"/>
  </r>
  <r>
    <s v="addc2b54c70b7422a237c1a3494132a1"/>
    <n v="1"/>
    <x v="3"/>
    <n v="1"/>
    <n v="96.69"/>
    <s v="1 (single)"/>
    <x v="12"/>
  </r>
  <r>
    <s v="2ab0885da6ade32952b1dbf3a58ea165"/>
    <n v="1"/>
    <x v="1"/>
    <n v="1"/>
    <n v="293.77"/>
    <s v="1 (single)"/>
    <x v="10"/>
  </r>
  <r>
    <s v="093e88889ed876560de2968023715771"/>
    <n v="1"/>
    <x v="0"/>
    <n v="1"/>
    <n v="60.23"/>
    <s v="1 (single)"/>
    <x v="12"/>
  </r>
  <r>
    <s v="fbf16cb7728cac175e1222c7d73734c6"/>
    <n v="1"/>
    <x v="1"/>
    <n v="1"/>
    <n v="78.51000000000001"/>
    <s v="1 (single)"/>
    <x v="0"/>
  </r>
  <r>
    <s v="67209bfa3f0c84a965b585ea6ed3ff8e"/>
    <n v="1"/>
    <x v="0"/>
    <n v="3"/>
    <n v="82.69"/>
    <s v="2-3 installments"/>
    <x v="20"/>
  </r>
  <r>
    <s v="b77da58943f12a6562df928e821440c9"/>
    <n v="1"/>
    <x v="0"/>
    <n v="6"/>
    <n v="639.01"/>
    <s v="4-6 installments"/>
    <x v="16"/>
  </r>
  <r>
    <s v="1b181325fc6ea91c3d0397695f84aa63"/>
    <n v="1"/>
    <x v="1"/>
    <n v="1"/>
    <n v="27.01"/>
    <s v="1 (single)"/>
    <x v="4"/>
  </r>
  <r>
    <s v="e4ab47067c4cce118537efb1938f87dc"/>
    <n v="1"/>
    <x v="0"/>
    <n v="1"/>
    <n v="79.11"/>
    <s v="1 (single)"/>
    <x v="20"/>
  </r>
  <r>
    <s v="0914478fdcadbaa5c8c8b3442b4f28d2"/>
    <n v="1"/>
    <x v="2"/>
    <n v="1"/>
    <n v="56.78"/>
    <s v="1 (single)"/>
    <x v="1"/>
  </r>
  <r>
    <s v="8a8a994e1490309488dfb4f502f76b0c"/>
    <n v="1"/>
    <x v="0"/>
    <n v="3"/>
    <n v="103.87"/>
    <s v="2-3 installments"/>
    <x v="12"/>
  </r>
  <r>
    <s v="9cb197309d8105d9d407533fce50ae34"/>
    <n v="1"/>
    <x v="1"/>
    <n v="1"/>
    <n v="108.72"/>
    <s v="1 (single)"/>
    <x v="1"/>
  </r>
  <r>
    <s v="54082a3f0c13598bb5c2b3bb78bbbee8"/>
    <n v="1"/>
    <x v="0"/>
    <n v="1"/>
    <n v="82.48"/>
    <s v="1 (single)"/>
    <x v="11"/>
  </r>
  <r>
    <s v="7b88b6206dd4a32a6d7301d8d6973303"/>
    <n v="1"/>
    <x v="0"/>
    <n v="1"/>
    <n v="155.14"/>
    <s v="1 (single)"/>
    <x v="8"/>
  </r>
  <r>
    <s v="808b48ab7f6fab2f801fc89c447c7eab"/>
    <n v="1"/>
    <x v="1"/>
    <n v="1"/>
    <n v="95.98999999999999"/>
    <s v="1 (single)"/>
    <x v="0"/>
  </r>
  <r>
    <s v="52dfaf3e430903d40571c0eb44d324b5"/>
    <n v="1"/>
    <x v="0"/>
    <n v="1"/>
    <n v="123.44"/>
    <s v="1 (single)"/>
    <x v="1"/>
  </r>
  <r>
    <s v="2dd771050d8bf7ee324d78a5216a3b3f"/>
    <n v="1"/>
    <x v="1"/>
    <n v="1"/>
    <n v="137.99"/>
    <s v="1 (single)"/>
    <x v="1"/>
  </r>
  <r>
    <s v="1ecda016913167c1bc9dee2cce81c7da"/>
    <n v="1"/>
    <x v="0"/>
    <n v="4"/>
    <n v="138.74"/>
    <s v="4-6 installments"/>
    <x v="20"/>
  </r>
  <r>
    <s v="902ea46124998b0aecac8f6e6480cecc"/>
    <n v="1"/>
    <x v="0"/>
    <n v="9"/>
    <n v="477.71"/>
    <s v="7-10 installments"/>
    <x v="1"/>
  </r>
  <r>
    <s v="ae15bf1ddb1e3e96132e81c6c7fbf7fe"/>
    <n v="1"/>
    <x v="0"/>
    <n v="2"/>
    <n v="94.58"/>
    <s v="2-3 installments"/>
    <x v="4"/>
  </r>
  <r>
    <s v="add089947b9ed98e5e257bbd4d13c8d7"/>
    <n v="1"/>
    <x v="0"/>
    <n v="2"/>
    <n v="285.78"/>
    <s v="2-3 installments"/>
    <x v="12"/>
  </r>
  <r>
    <s v="cab94551cf580883129898c612b8cb83"/>
    <n v="1"/>
    <x v="0"/>
    <n v="4"/>
    <n v="323.82"/>
    <s v="4-6 installments"/>
    <x v="21"/>
  </r>
  <r>
    <s v="5c854b6c34734a14492237ff34e32a60"/>
    <n v="1"/>
    <x v="0"/>
    <n v="1"/>
    <n v="34.05"/>
    <s v="1 (single)"/>
    <x v="4"/>
  </r>
  <r>
    <s v="582a62f5a24b7827f84ff3b7091b8549"/>
    <n v="1"/>
    <x v="0"/>
    <n v="1"/>
    <n v="268.04"/>
    <s v="1 (single)"/>
    <x v="1"/>
  </r>
  <r>
    <s v="1ffa5b452e69441a703d3c4af70e028a"/>
    <n v="1"/>
    <x v="0"/>
    <n v="4"/>
    <n v="222.97"/>
    <s v="4-6 installments"/>
    <x v="1"/>
  </r>
  <r>
    <s v="172fec73f3614b511c8ae819916ae54a"/>
    <n v="1"/>
    <x v="2"/>
    <n v="1"/>
    <n v="103.14"/>
    <s v="1 (single)"/>
    <x v="1"/>
  </r>
  <r>
    <s v="fdf3b97e92962b8843c67a2c85c21f58"/>
    <n v="1"/>
    <x v="0"/>
    <n v="6"/>
    <n v="120.09"/>
    <s v="4-6 installments"/>
    <x v="12"/>
  </r>
  <r>
    <s v="7afce0931219b60595f42a39594359d5"/>
    <n v="1"/>
    <x v="1"/>
    <n v="1"/>
    <n v="43.09"/>
    <s v="1 (single)"/>
    <x v="6"/>
  </r>
  <r>
    <s v="d71b1c42c6f9f86a5a60c831f0824337"/>
    <n v="1"/>
    <x v="0"/>
    <n v="2"/>
    <n v="149.08"/>
    <s v="2-3 installments"/>
    <x v="4"/>
  </r>
  <r>
    <s v="f48b0e16f86dbb29cbbaba5a05506a3b"/>
    <n v="1"/>
    <x v="3"/>
    <n v="1"/>
    <n v="136.46"/>
    <s v="1 (single)"/>
    <x v="1"/>
  </r>
  <r>
    <s v="f2d45d510df2224a3cac856602af7486"/>
    <n v="1"/>
    <x v="0"/>
    <n v="1"/>
    <n v="85.7"/>
    <s v="1 (single)"/>
    <x v="12"/>
  </r>
  <r>
    <s v="e710c7377f2f29b3d369420d354b5abb"/>
    <n v="1"/>
    <x v="0"/>
    <n v="4"/>
    <n v="193.45"/>
    <s v="4-6 installments"/>
    <x v="12"/>
  </r>
  <r>
    <s v="0166cc8756d58b4a30fb49de83527120"/>
    <n v="1"/>
    <x v="0"/>
    <n v="3"/>
    <n v="37.77"/>
    <s v="2-3 installments"/>
    <x v="1"/>
  </r>
  <r>
    <s v="49e24f3b7bd666cfb8fcedefdf35785b"/>
    <n v="1"/>
    <x v="0"/>
    <n v="8"/>
    <n v="565.5"/>
    <s v="7-10 installments"/>
    <x v="1"/>
  </r>
  <r>
    <s v="b0d99560d7b147f5cbc4a4961bce663c"/>
    <n v="1"/>
    <x v="0"/>
    <n v="2"/>
    <n v="157.95"/>
    <s v="2-3 installments"/>
    <x v="1"/>
  </r>
  <r>
    <s v="38df34f6963826eaf92a536dff64393a"/>
    <n v="1"/>
    <x v="0"/>
    <n v="1"/>
    <n v="16.29"/>
    <s v="1 (single)"/>
    <x v="1"/>
  </r>
  <r>
    <s v="764e3bafd3f803a716418cb92d40e548"/>
    <n v="1"/>
    <x v="0"/>
    <n v="3"/>
    <n v="64.77"/>
    <s v="2-3 installments"/>
    <x v="1"/>
  </r>
  <r>
    <s v="2c08af91c0b50d5d87fd30ecb5cc0e31"/>
    <n v="1"/>
    <x v="0"/>
    <n v="3"/>
    <n v="66.68000000000001"/>
    <s v="2-3 installments"/>
    <x v="1"/>
  </r>
  <r>
    <s v="eb13af3b4aca94e5e189b94e09d6fa4d"/>
    <n v="1"/>
    <x v="0"/>
    <n v="4"/>
    <n v="129.78"/>
    <s v="4-6 installments"/>
    <x v="12"/>
  </r>
  <r>
    <s v="bfdc8cc8e1e3a146d1adb471208f0a72"/>
    <n v="1"/>
    <x v="0"/>
    <n v="3"/>
    <n v="68.31999999999999"/>
    <s v="2-3 installments"/>
    <x v="1"/>
  </r>
  <r>
    <s v="34a9f5d9dc692eef97911d47564b1af1"/>
    <n v="1"/>
    <x v="0"/>
    <n v="3"/>
    <n v="36.62"/>
    <s v="2-3 installments"/>
    <x v="5"/>
  </r>
  <r>
    <s v="abe2f022d042c0fddb08e982796d37dc"/>
    <n v="1"/>
    <x v="0"/>
    <n v="5"/>
    <n v="64.14"/>
    <s v="4-6 installments"/>
    <x v="18"/>
  </r>
  <r>
    <s v="c729815f323f20bb9e5588021a97bf54"/>
    <n v="2"/>
    <x v="0"/>
    <n v="2"/>
    <n v="210.76"/>
    <s v="2-3 installments"/>
    <x v="1"/>
  </r>
  <r>
    <s v="b7cae694c780d4c511f348d882008f63"/>
    <n v="1"/>
    <x v="0"/>
    <n v="6"/>
    <n v="159.03"/>
    <s v="4-6 installments"/>
    <x v="1"/>
  </r>
  <r>
    <s v="35c16e53e67eb73077166edd4aa57fd7"/>
    <n v="1"/>
    <x v="0"/>
    <n v="1"/>
    <n v="77.89"/>
    <s v="1 (single)"/>
    <x v="0"/>
  </r>
  <r>
    <s v="d289934bddf878e1cac62c95c8ee5402"/>
    <n v="2"/>
    <x v="2"/>
    <n v="1"/>
    <n v="39.56"/>
    <s v="1 (single)"/>
    <x v="1"/>
  </r>
  <r>
    <s v="d79b5d99bedf3d553349fb878a6da83b"/>
    <n v="2"/>
    <x v="2"/>
    <n v="1"/>
    <n v="5.35"/>
    <s v="1 (single)"/>
    <x v="1"/>
  </r>
  <r>
    <s v="11200294ab90161f54f7effdea8d9466"/>
    <n v="1"/>
    <x v="0"/>
    <n v="6"/>
    <n v="103.55"/>
    <s v="4-6 installments"/>
    <x v="1"/>
  </r>
  <r>
    <s v="fb3d9a7dc344c0c035d8c5c808d428d3"/>
    <n v="1"/>
    <x v="0"/>
    <n v="7"/>
    <n v="70.04000000000001"/>
    <s v="7-10 installments"/>
    <x v="8"/>
  </r>
  <r>
    <s v="2149fe82b3e2d55f500ffe8406412733"/>
    <n v="1"/>
    <x v="0"/>
    <n v="5"/>
    <n v="119.4"/>
    <s v="4-6 installments"/>
    <x v="1"/>
  </r>
  <r>
    <s v="9e59d7a05399ce3b14328231dcf4bab8"/>
    <n v="1"/>
    <x v="0"/>
    <n v="3"/>
    <n v="32.6"/>
    <s v="2-3 installments"/>
    <x v="12"/>
  </r>
  <r>
    <s v="34ac92bbb6413e7f6efd32aa6a30fe37"/>
    <n v="1"/>
    <x v="0"/>
    <n v="4"/>
    <n v="195.13"/>
    <s v="4-6 installments"/>
    <x v="1"/>
  </r>
  <r>
    <s v="d3d2abdcb92f954926408fc4e9088e45"/>
    <n v="1"/>
    <x v="1"/>
    <n v="1"/>
    <n v="92.8"/>
    <s v="1 (single)"/>
    <x v="1"/>
  </r>
  <r>
    <s v="1f3e98938afd17558e267ed6afda4c95"/>
    <n v="1"/>
    <x v="2"/>
    <n v="1"/>
    <n v="327.47"/>
    <s v="1 (single)"/>
    <x v="1"/>
  </r>
  <r>
    <s v="b9cf3a59457dd74f7b1191bffa8d0511"/>
    <n v="1"/>
    <x v="0"/>
    <n v="6"/>
    <n v="279.98"/>
    <s v="4-6 installments"/>
    <x v="1"/>
  </r>
  <r>
    <s v="f7687ac7f841e3dfa274c20c2b7b7822"/>
    <n v="1"/>
    <x v="0"/>
    <n v="4"/>
    <n v="41.84"/>
    <s v="4-6 installments"/>
    <x v="1"/>
  </r>
  <r>
    <s v="87a424bbf023a4cde87182d182480280"/>
    <n v="1"/>
    <x v="0"/>
    <n v="5"/>
    <n v="88.42"/>
    <s v="4-6 installments"/>
    <x v="1"/>
  </r>
  <r>
    <s v="89b5845c9341e01e139bfc80ad813feb"/>
    <n v="1"/>
    <x v="0"/>
    <n v="3"/>
    <n v="88.62"/>
    <s v="2-3 installments"/>
    <x v="8"/>
  </r>
  <r>
    <s v="26e3359543dcca06c00f6f8e77b35358"/>
    <n v="1"/>
    <x v="0"/>
    <n v="1"/>
    <n v="86.15000000000001"/>
    <s v="1 (single)"/>
    <x v="8"/>
  </r>
  <r>
    <s v="567bc8dfa02c16b606eaae6cf970d50e"/>
    <n v="1"/>
    <x v="0"/>
    <n v="4"/>
    <n v="59.34"/>
    <s v="4-6 installments"/>
    <x v="1"/>
  </r>
  <r>
    <s v="ce9924e409dde4b753e2893f0835ba62"/>
    <n v="1"/>
    <x v="1"/>
    <n v="1"/>
    <n v="81.92"/>
    <s v="1 (single)"/>
    <x v="1"/>
  </r>
  <r>
    <s v="3f6a663f694c4e450b66eb8ecbdf73a1"/>
    <n v="1"/>
    <x v="1"/>
    <n v="1"/>
    <n v="260.56"/>
    <s v="1 (single)"/>
    <x v="1"/>
  </r>
  <r>
    <s v="b6e424878cf41a8038e095a39f6b790e"/>
    <n v="1"/>
    <x v="1"/>
    <n v="1"/>
    <n v="65.09999999999999"/>
    <s v="1 (single)"/>
    <x v="3"/>
  </r>
  <r>
    <s v="7ffcdcd61ff7eb4f55adfcfe5940b9e2"/>
    <n v="1"/>
    <x v="0"/>
    <n v="1"/>
    <n v="60.36"/>
    <s v="1 (single)"/>
    <x v="1"/>
  </r>
  <r>
    <s v="8458b41c26bf20ba9b4ad514cacd4b2a"/>
    <n v="1"/>
    <x v="2"/>
    <n v="1"/>
    <n v="200.38"/>
    <s v="1 (single)"/>
    <x v="11"/>
  </r>
  <r>
    <s v="019d79b37e56c6d56d6323fed0c54d70"/>
    <n v="1"/>
    <x v="0"/>
    <n v="3"/>
    <n v="66.11"/>
    <s v="2-3 installments"/>
    <x v="7"/>
  </r>
  <r>
    <s v="10a4af81f471c29f5f5d3864e3c8dfab"/>
    <n v="1"/>
    <x v="0"/>
    <n v="1"/>
    <n v="43.62"/>
    <s v="1 (single)"/>
    <x v="14"/>
  </r>
  <r>
    <s v="bda1d0a447e146223cefd1f3a4492701"/>
    <n v="1"/>
    <x v="0"/>
    <n v="2"/>
    <n v="107.88"/>
    <s v="2-3 installments"/>
    <x v="0"/>
  </r>
  <r>
    <s v="c72add79a1bef8c55628b377b01eb02d"/>
    <n v="1"/>
    <x v="1"/>
    <n v="1"/>
    <n v="58.95"/>
    <s v="1 (single)"/>
    <x v="1"/>
  </r>
  <r>
    <s v="3d0ac16c18908323710b11d877c0cac8"/>
    <n v="1"/>
    <x v="0"/>
    <n v="1"/>
    <n v="63.6"/>
    <s v="1 (single)"/>
    <x v="1"/>
  </r>
  <r>
    <s v="bd6437320f40bcdf9ea4b0e63bf00a8e"/>
    <n v="1"/>
    <x v="0"/>
    <n v="2"/>
    <n v="50.78"/>
    <s v="2-3 installments"/>
    <x v="20"/>
  </r>
  <r>
    <s v="464cd296e96f72dc09a9601842cc0893"/>
    <n v="1"/>
    <x v="0"/>
    <n v="1"/>
    <n v="74.42"/>
    <s v="1 (single)"/>
    <x v="6"/>
  </r>
  <r>
    <s v="45e199ea5adfa906eccd69a47b50e870"/>
    <n v="1"/>
    <x v="1"/>
    <n v="1"/>
    <n v="31.38"/>
    <s v="1 (single)"/>
    <x v="1"/>
  </r>
  <r>
    <s v="60909efabca5a577fae65a3d3163df22"/>
    <n v="1"/>
    <x v="0"/>
    <n v="2"/>
    <n v="169.61"/>
    <s v="2-3 installments"/>
    <x v="3"/>
  </r>
  <r>
    <s v="5f308941ed9b7d5b0a5031e2929f17eb"/>
    <n v="1"/>
    <x v="0"/>
    <n v="8"/>
    <n v="88.62"/>
    <s v="7-10 installments"/>
    <x v="20"/>
  </r>
  <r>
    <s v="49a7909b97f9d04abf822c29353fe343"/>
    <n v="1"/>
    <x v="3"/>
    <n v="1"/>
    <n v="118.93"/>
    <s v="1 (single)"/>
    <x v="20"/>
  </r>
  <r>
    <s v="5d63bb487d989ba0efdbe1ff166bd38b"/>
    <n v="1"/>
    <x v="0"/>
    <n v="6"/>
    <n v="70.91"/>
    <s v="4-6 installments"/>
    <x v="1"/>
  </r>
  <r>
    <s v="1af85a7bfa8727b2f0009a9035341f3f"/>
    <n v="1"/>
    <x v="0"/>
    <n v="1"/>
    <n v="26.38"/>
    <s v="1 (single)"/>
    <x v="1"/>
  </r>
  <r>
    <s v="bef2faf755e64de2b34c1439e05626e0"/>
    <n v="1"/>
    <x v="0"/>
    <n v="5"/>
    <n v="324.29"/>
    <s v="4-6 installments"/>
    <x v="4"/>
  </r>
  <r>
    <s v="c9c021b86955fcf0e69e300f5358bf1b"/>
    <n v="1"/>
    <x v="0"/>
    <n v="1"/>
    <n v="52.13"/>
    <s v="1 (single)"/>
    <x v="0"/>
  </r>
  <r>
    <s v="15a222c08d73b6b54752e805baba8bcd"/>
    <n v="1"/>
    <x v="1"/>
    <n v="1"/>
    <n v="24.38"/>
    <s v="1 (single)"/>
    <x v="1"/>
  </r>
  <r>
    <s v="f31100a2f631a83441d0fcd3de9bb098"/>
    <n v="1"/>
    <x v="0"/>
    <n v="1"/>
    <n v="53.35"/>
    <s v="1 (single)"/>
    <x v="4"/>
  </r>
  <r>
    <s v="acecf0b4a17e9d413f602a2345fcfe16"/>
    <n v="1"/>
    <x v="0"/>
    <n v="6"/>
    <n v="65.15000000000001"/>
    <s v="4-6 installments"/>
    <x v="12"/>
  </r>
  <r>
    <s v="5e002a958f5d0bd67227e52e2de7b450"/>
    <n v="1"/>
    <x v="0"/>
    <n v="10"/>
    <n v="342.02"/>
    <s v="7-10 installments"/>
    <x v="0"/>
  </r>
  <r>
    <s v="b8a4cbf978ddb7ef0264c480a122329f"/>
    <n v="1"/>
    <x v="0"/>
    <n v="1"/>
    <n v="15.71"/>
    <s v="1 (single)"/>
    <x v="1"/>
  </r>
  <r>
    <s v="9fab0f942fae1cf572b2ae5d159be064"/>
    <n v="1"/>
    <x v="1"/>
    <n v="1"/>
    <n v="44.38"/>
    <s v="1 (single)"/>
    <x v="0"/>
  </r>
  <r>
    <s v="7133741ec73ad73f2b0df0078f3dff59"/>
    <n v="1"/>
    <x v="0"/>
    <n v="3"/>
    <n v="110.34"/>
    <s v="2-3 installments"/>
    <x v="1"/>
  </r>
  <r>
    <s v="4428ed14e5a837c99231835f3fde0b9d"/>
    <n v="1"/>
    <x v="0"/>
    <n v="4"/>
    <n v="80.52"/>
    <s v="4-6 installments"/>
    <x v="14"/>
  </r>
  <r>
    <s v="aa3d230ecbebaa35cea8fe4c24739dbc"/>
    <n v="1"/>
    <x v="0"/>
    <n v="1"/>
    <n v="69.70999999999999"/>
    <s v="1 (single)"/>
    <x v="1"/>
  </r>
  <r>
    <s v="19f7ff7909a43930beeb928d5bd3a34b"/>
    <n v="1"/>
    <x v="0"/>
    <n v="8"/>
    <n v="410.51"/>
    <s v="7-10 installments"/>
    <x v="0"/>
  </r>
  <r>
    <s v="64a34bd8faf1ed47e5d3fa8627431a3a"/>
    <n v="1"/>
    <x v="0"/>
    <n v="6"/>
    <n v="354.2"/>
    <s v="4-6 installments"/>
    <x v="18"/>
  </r>
  <r>
    <s v="69f4f52c9fc3a2b6f7b72516075657d9"/>
    <n v="1"/>
    <x v="0"/>
    <n v="2"/>
    <n v="77.56999999999999"/>
    <s v="2-3 installments"/>
    <x v="4"/>
  </r>
  <r>
    <s v="dd501072091c950a1e6bb5ea9182df2a"/>
    <n v="1"/>
    <x v="0"/>
    <n v="2"/>
    <n v="263.23"/>
    <s v="2-3 installments"/>
    <x v="5"/>
  </r>
  <r>
    <s v="dc61ac41c305778ea271d378bc4c4b85"/>
    <n v="1"/>
    <x v="0"/>
    <n v="1"/>
    <n v="28.99"/>
    <s v="1 (single)"/>
    <x v="0"/>
  </r>
  <r>
    <s v="3d7e8f32f5b59e005ccfc1076b4040b5"/>
    <n v="1"/>
    <x v="1"/>
    <n v="1"/>
    <n v="85.08"/>
    <s v="1 (single)"/>
    <x v="9"/>
  </r>
  <r>
    <s v="42d18cc0399f54454215946af6ef3252"/>
    <n v="1"/>
    <x v="0"/>
    <n v="10"/>
    <n v="106.16"/>
    <s v="7-10 installments"/>
    <x v="1"/>
  </r>
  <r>
    <s v="642999e824c9af8073453b0abf40a075"/>
    <n v="1"/>
    <x v="1"/>
    <n v="1"/>
    <n v="27.38"/>
    <s v="1 (single)"/>
    <x v="1"/>
  </r>
  <r>
    <s v="156168da8a5dcb5224afcebe8b0a9c88"/>
    <n v="1"/>
    <x v="0"/>
    <n v="1"/>
    <n v="57.68"/>
    <s v="1 (single)"/>
    <x v="1"/>
  </r>
  <r>
    <s v="1896be39bd2157ea3a1aefc50140ceb7"/>
    <n v="1"/>
    <x v="0"/>
    <n v="1"/>
    <n v="179.9"/>
    <s v="1 (single)"/>
    <x v="1"/>
  </r>
  <r>
    <s v="ae42d30816d69c777f832bcbf37fbd46"/>
    <n v="1"/>
    <x v="0"/>
    <n v="3"/>
    <n v="89.75"/>
    <s v="2-3 installments"/>
    <x v="1"/>
  </r>
  <r>
    <s v="c90735c78d397563ca13855251a0b5cb"/>
    <n v="1"/>
    <x v="0"/>
    <n v="4"/>
    <n v="41.09"/>
    <s v="4-6 installments"/>
    <x v="6"/>
  </r>
  <r>
    <s v="0bfda094bb90714ad608c1b0bd16a458"/>
    <n v="1"/>
    <x v="0"/>
    <n v="8"/>
    <n v="87.17"/>
    <s v="7-10 installments"/>
    <x v="9"/>
  </r>
  <r>
    <s v="6d0e0e8907efa53405051c14ba17f58e"/>
    <n v="1"/>
    <x v="0"/>
    <n v="3"/>
    <n v="58.13"/>
    <s v="2-3 installments"/>
    <x v="0"/>
  </r>
  <r>
    <s v="f20029eae2937bfb674b22b89f0e876b"/>
    <n v="1"/>
    <x v="0"/>
    <n v="2"/>
    <n v="72.66"/>
    <s v="2-3 installments"/>
    <x v="1"/>
  </r>
  <r>
    <s v="30f571a5f7cc70ba231ce76fbe1b17f4"/>
    <n v="1"/>
    <x v="0"/>
    <n v="3"/>
    <n v="172.44"/>
    <s v="2-3 installments"/>
    <x v="1"/>
  </r>
  <r>
    <s v="47367d800613791c119ec33ee79cd9f0"/>
    <n v="1"/>
    <x v="0"/>
    <n v="3"/>
    <n v="86.58"/>
    <s v="2-3 installments"/>
    <x v="1"/>
  </r>
  <r>
    <s v="75580197fa1d006140091ea9e6ccdcfa"/>
    <n v="1"/>
    <x v="1"/>
    <n v="1"/>
    <n v="131.61"/>
    <s v="1 (single)"/>
    <x v="14"/>
  </r>
  <r>
    <s v="0d2046f9274a9bbfe1ab9488931befbe"/>
    <n v="1"/>
    <x v="0"/>
    <n v="5"/>
    <n v="116.47"/>
    <s v="4-6 installments"/>
    <x v="12"/>
  </r>
  <r>
    <s v="0a5a2c824e893eb66abd0d869f6c45e6"/>
    <n v="1"/>
    <x v="0"/>
    <n v="1"/>
    <n v="160.5"/>
    <s v="1 (single)"/>
    <x v="12"/>
  </r>
  <r>
    <s v="9c9caceea6d2d83cca38b235e4239dbc"/>
    <n v="1"/>
    <x v="0"/>
    <n v="1"/>
    <n v="372.28"/>
    <s v="1 (single)"/>
    <x v="1"/>
  </r>
  <r>
    <s v="287ff4320b900d78a8b1a4f1b9cf32b4"/>
    <n v="1"/>
    <x v="0"/>
    <n v="8"/>
    <n v="367.2"/>
    <s v="7-10 installments"/>
    <x v="1"/>
  </r>
  <r>
    <s v="b9db5aac3e7aaf40f7b79396800eef52"/>
    <n v="1"/>
    <x v="0"/>
    <n v="10"/>
    <n v="895.9299999999999"/>
    <s v="7-10 installments"/>
    <x v="9"/>
  </r>
  <r>
    <s v="e51478e7e277a83743b6f9991dbfa3fb"/>
    <n v="1"/>
    <x v="0"/>
    <n v="1"/>
    <n v="103.06"/>
    <s v="1 (single)"/>
    <x v="1"/>
  </r>
  <r>
    <s v="d5fb6c4b88ed9fecd56a1debfa28c295"/>
    <n v="1"/>
    <x v="0"/>
    <n v="2"/>
    <n v="83.75"/>
    <s v="2-3 installments"/>
    <x v="1"/>
  </r>
  <r>
    <s v="74724c047f64b3d301607c9dd8a7c87a"/>
    <n v="1"/>
    <x v="0"/>
    <n v="5"/>
    <n v="81.5"/>
    <s v="4-6 installments"/>
    <x v="1"/>
  </r>
  <r>
    <s v="0071ee2429bc1efdc43aa3e073a5290e"/>
    <n v="1"/>
    <x v="2"/>
    <n v="1"/>
    <n v="100"/>
    <s v="1 (single)"/>
    <x v="1"/>
  </r>
  <r>
    <s v="0daf1f0e67b534ad873ba61c5d6ad7d3"/>
    <n v="1"/>
    <x v="0"/>
    <n v="5"/>
    <n v="153.2"/>
    <s v="4-6 installments"/>
    <x v="12"/>
  </r>
  <r>
    <s v="48c5c0e8b2601862cebafe7fad2142f9"/>
    <n v="1"/>
    <x v="1"/>
    <n v="1"/>
    <n v="36.81"/>
    <s v="1 (single)"/>
    <x v="1"/>
  </r>
  <r>
    <s v="8b02a2a9b1ae5a5e5e840795cdc70fc3"/>
    <n v="1"/>
    <x v="3"/>
    <n v="1"/>
    <n v="83.45"/>
    <s v="1 (single)"/>
    <x v="1"/>
  </r>
  <r>
    <s v="acb56e6695d371a1c50a34c38938277e"/>
    <n v="1"/>
    <x v="0"/>
    <n v="4"/>
    <n v="120.18"/>
    <s v="4-6 installments"/>
    <x v="1"/>
  </r>
  <r>
    <s v="941d226d049bdb705438d2df05047b54"/>
    <n v="1"/>
    <x v="1"/>
    <n v="1"/>
    <n v="50.1"/>
    <s v="1 (single)"/>
    <x v="4"/>
  </r>
  <r>
    <s v="62a7bb29522188f4c6467125ea02e867"/>
    <n v="1"/>
    <x v="0"/>
    <n v="1"/>
    <n v="28.13"/>
    <s v="1 (single)"/>
    <x v="1"/>
  </r>
  <r>
    <s v="20edc82cf5400ce95e1afacc25798b31"/>
    <n v="1"/>
    <x v="0"/>
    <n v="1"/>
    <n v="54.97"/>
    <s v="1 (single)"/>
    <x v="1"/>
  </r>
  <r>
    <s v="3a430e3b4726aa29854e7fc28fc77761"/>
    <n v="1"/>
    <x v="0"/>
    <n v="3"/>
    <n v="292.39"/>
    <s v="2-3 installments"/>
    <x v="1"/>
  </r>
  <r>
    <s v="0c6a2732270e3f0f66bd73dbde93b59e"/>
    <n v="2"/>
    <x v="2"/>
    <n v="1"/>
    <n v="19.24"/>
    <s v="1 (single)"/>
    <x v="1"/>
  </r>
  <r>
    <s v="b540418030015e66bde5d08c3f898369"/>
    <n v="1"/>
    <x v="0"/>
    <n v="1"/>
    <n v="55.1"/>
    <s v="1 (single)"/>
    <x v="1"/>
  </r>
  <r>
    <s v="c9c727aec325e060789405c422a90c1d"/>
    <n v="1"/>
    <x v="0"/>
    <n v="5"/>
    <n v="148.34"/>
    <s v="4-6 installments"/>
    <x v="14"/>
  </r>
  <r>
    <s v="bfc9c6b840e5a8ac6c42347673271b9a"/>
    <n v="1"/>
    <x v="1"/>
    <n v="1"/>
    <n v="137.6"/>
    <s v="1 (single)"/>
    <x v="24"/>
  </r>
  <r>
    <s v="4ea8c59c4fdb4196e0a54b5e5f7674e7"/>
    <n v="1"/>
    <x v="0"/>
    <n v="3"/>
    <n v="75.53"/>
    <s v="2-3 installments"/>
    <x v="14"/>
  </r>
  <r>
    <s v="a079628ac8002126e75f86b0f87332e4"/>
    <n v="3"/>
    <x v="0"/>
    <n v="3"/>
    <n v="102.82"/>
    <s v="2-3 installments"/>
    <x v="5"/>
  </r>
  <r>
    <s v="3f0eeec2edc480e271fed817e2a9f6b6"/>
    <n v="1"/>
    <x v="1"/>
    <n v="1"/>
    <n v="107.78"/>
    <s v="1 (single)"/>
    <x v="8"/>
  </r>
  <r>
    <s v="976e9ab712a374c4dad3d2d0e7e1001e"/>
    <n v="1"/>
    <x v="0"/>
    <n v="1"/>
    <n v="103.16"/>
    <s v="1 (single)"/>
    <x v="6"/>
  </r>
  <r>
    <s v="07edcfe51903bc7e23501f6b87f2bc46"/>
    <n v="1"/>
    <x v="0"/>
    <n v="7"/>
    <n v="205.99"/>
    <s v="7-10 installments"/>
    <x v="20"/>
  </r>
  <r>
    <s v="458a97b5d6f66560f0b625effac969a2"/>
    <n v="1"/>
    <x v="1"/>
    <n v="1"/>
    <n v="194.5"/>
    <s v="1 (single)"/>
    <x v="0"/>
  </r>
  <r>
    <s v="ae40329a07e105f799f1b2d7c2f4c81a"/>
    <n v="1"/>
    <x v="0"/>
    <n v="3"/>
    <n v="76.76000000000001"/>
    <s v="2-3 installments"/>
    <x v="12"/>
  </r>
  <r>
    <s v="d764cd060b8fb7db9b63026dbbd51d6f"/>
    <n v="1"/>
    <x v="0"/>
    <n v="1"/>
    <n v="99.43000000000001"/>
    <s v="1 (single)"/>
    <x v="0"/>
  </r>
  <r>
    <s v="c65487f27954240aff0ffd6a4c717489"/>
    <n v="1"/>
    <x v="0"/>
    <n v="1"/>
    <n v="194.57"/>
    <s v="1 (single)"/>
    <x v="8"/>
  </r>
  <r>
    <s v="6582b7b59ad963f7a510455fb9185d1b"/>
    <n v="1"/>
    <x v="0"/>
    <n v="2"/>
    <n v="71.91"/>
    <s v="2-3 installments"/>
    <x v="1"/>
  </r>
  <r>
    <s v="330ef0a4fda3b673b429290366ce32ca"/>
    <n v="1"/>
    <x v="0"/>
    <n v="8"/>
    <n v="87.47"/>
    <s v="7-10 installments"/>
    <x v="0"/>
  </r>
  <r>
    <s v="3046f3724f63812fa716416e0a9171d9"/>
    <n v="1"/>
    <x v="0"/>
    <n v="1"/>
    <n v="141.63"/>
    <s v="1 (single)"/>
    <x v="0"/>
  </r>
  <r>
    <s v="3ef63bbc5cfb1ac8a9454f5c5e29b1cf"/>
    <n v="1"/>
    <x v="0"/>
    <n v="5"/>
    <n v="126.33"/>
    <s v="4-6 installments"/>
    <x v="20"/>
  </r>
  <r>
    <s v="54a81cfa62c4fe0c6df7812ad83b9036"/>
    <n v="1"/>
    <x v="1"/>
    <n v="1"/>
    <n v="98.16"/>
    <s v="1 (single)"/>
    <x v="1"/>
  </r>
  <r>
    <s v="234d54f2c7e5f1b3fa99a853ee8a6211"/>
    <n v="1"/>
    <x v="1"/>
    <n v="1"/>
    <n v="123.4"/>
    <s v="1 (single)"/>
    <x v="4"/>
  </r>
  <r>
    <s v="00a3a334aec7455a6d3319981499a3da"/>
    <n v="1"/>
    <x v="0"/>
    <n v="3"/>
    <n v="36.35"/>
    <s v="2-3 installments"/>
    <x v="1"/>
  </r>
  <r>
    <s v="f303983d1d0592df48b9dc1cea9bb871"/>
    <n v="1"/>
    <x v="0"/>
    <n v="1"/>
    <n v="6.15"/>
    <s v="1 (single)"/>
    <x v="0"/>
  </r>
  <r>
    <s v="6f1cb864f765abe2a420395e16689a13"/>
    <n v="1"/>
    <x v="0"/>
    <n v="4"/>
    <n v="261.46"/>
    <s v="4-6 installments"/>
    <x v="4"/>
  </r>
  <r>
    <s v="1f9102e61cbd0d6147b706875c920a72"/>
    <n v="1"/>
    <x v="1"/>
    <n v="1"/>
    <n v="42.59"/>
    <s v="1 (single)"/>
    <x v="1"/>
  </r>
  <r>
    <s v="8e7067b0751f4e22d4e31728a9a8323e"/>
    <n v="1"/>
    <x v="1"/>
    <n v="1"/>
    <n v="136.08"/>
    <s v="1 (single)"/>
    <x v="4"/>
  </r>
  <r>
    <s v="dbb1353a1b37773612291d7e294ec323"/>
    <n v="1"/>
    <x v="0"/>
    <n v="1"/>
    <n v="114.37"/>
    <s v="1 (single)"/>
    <x v="8"/>
  </r>
  <r>
    <s v="6228b5ff5e2a9f1cc96101d4c6c08d10"/>
    <n v="2"/>
    <x v="2"/>
    <n v="1"/>
    <n v="200"/>
    <s v="1 (single)"/>
    <x v="4"/>
  </r>
  <r>
    <s v="bcb1a89f854e5f014a0e07fe76c08539"/>
    <n v="1"/>
    <x v="1"/>
    <n v="1"/>
    <n v="35.38"/>
    <s v="1 (single)"/>
    <x v="1"/>
  </r>
  <r>
    <s v="a49146f414b54879adb68c422428a68e"/>
    <n v="1"/>
    <x v="2"/>
    <n v="1"/>
    <n v="5.01"/>
    <s v="1 (single)"/>
    <x v="0"/>
  </r>
  <r>
    <s v="155ae5022b395750b8b77ba1b6e99242"/>
    <n v="1"/>
    <x v="3"/>
    <n v="1"/>
    <n v="57.55"/>
    <s v="1 (single)"/>
    <x v="1"/>
  </r>
  <r>
    <s v="b54b2577f6ecb6dd8fca5890dfc26633"/>
    <n v="1"/>
    <x v="0"/>
    <n v="2"/>
    <n v="65"/>
    <s v="2-3 installments"/>
    <x v="1"/>
  </r>
  <r>
    <s v="a40e629418969dbfd34d88f4c8f94921"/>
    <n v="1"/>
    <x v="0"/>
    <n v="2"/>
    <n v="105.68"/>
    <s v="2-3 installments"/>
    <x v="12"/>
  </r>
  <r>
    <s v="78b07293590a365717f33fdd61e5bf1f"/>
    <n v="1"/>
    <x v="0"/>
    <n v="1"/>
    <n v="57.86"/>
    <s v="1 (single)"/>
    <x v="3"/>
  </r>
  <r>
    <s v="c5d3fae065a8090bae39f4f34b14cd06"/>
    <n v="1"/>
    <x v="0"/>
    <n v="1"/>
    <n v="8.529999999999999"/>
    <s v="1 (single)"/>
    <x v="7"/>
  </r>
  <r>
    <s v="ffae83c600bcc82f84437a9248825b80"/>
    <n v="1"/>
    <x v="0"/>
    <n v="5"/>
    <n v="163.75"/>
    <s v="4-6 installments"/>
    <x v="20"/>
  </r>
  <r>
    <s v="01c79ae32ef95b276907d99e83fe57e5"/>
    <n v="1"/>
    <x v="2"/>
    <n v="1"/>
    <n v="24.68"/>
    <s v="1 (single)"/>
    <x v="1"/>
  </r>
  <r>
    <s v="171398a0cd843c65ac78aee9e05a1f49"/>
    <n v="1"/>
    <x v="0"/>
    <n v="5"/>
    <n v="378.61"/>
    <s v="4-6 installments"/>
    <x v="14"/>
  </r>
  <r>
    <s v="315263a000cbcf3e4fce4e3c8dfd7603"/>
    <n v="1"/>
    <x v="0"/>
    <n v="1"/>
    <n v="28"/>
    <s v="1 (single)"/>
    <x v="0"/>
  </r>
  <r>
    <s v="6f7cd7fe9082def530646e04996eb8a7"/>
    <n v="1"/>
    <x v="1"/>
    <n v="1"/>
    <n v="52.78"/>
    <s v="1 (single)"/>
    <x v="1"/>
  </r>
  <r>
    <s v="a4841e5f06a8d3ab2f2bea2ad95c38e7"/>
    <n v="1"/>
    <x v="0"/>
    <n v="2"/>
    <n v="68.34999999999999"/>
    <s v="2-3 installments"/>
    <x v="0"/>
  </r>
  <r>
    <s v="3a0ef207d0d68b9409177eb5829032f6"/>
    <n v="1"/>
    <x v="1"/>
    <n v="1"/>
    <n v="72.79000000000001"/>
    <s v="1 (single)"/>
    <x v="1"/>
  </r>
  <r>
    <s v="f838a927949e184c27e9965fdb239fcf"/>
    <n v="1"/>
    <x v="0"/>
    <n v="3"/>
    <n v="53.52"/>
    <s v="2-3 installments"/>
    <x v="1"/>
  </r>
  <r>
    <s v="978ffd045ad7d5a208393ca5bae978a6"/>
    <n v="1"/>
    <x v="0"/>
    <n v="6"/>
    <n v="136.84"/>
    <s v="4-6 installments"/>
    <x v="1"/>
  </r>
  <r>
    <s v="7b9c79725cdb375638eae34455acbef0"/>
    <n v="1"/>
    <x v="0"/>
    <n v="2"/>
    <n v="28.02"/>
    <s v="2-3 installments"/>
    <x v="1"/>
  </r>
  <r>
    <s v="dd8b565021d8781e5b1a93e85ec5aba4"/>
    <n v="1"/>
    <x v="0"/>
    <n v="5"/>
    <n v="113.71"/>
    <s v="4-6 installments"/>
    <x v="1"/>
  </r>
  <r>
    <s v="d8f4c65b2259adf42e2f7f51a82fc8d0"/>
    <n v="1"/>
    <x v="2"/>
    <n v="1"/>
    <n v="106.54"/>
    <s v="1 (single)"/>
    <x v="1"/>
  </r>
  <r>
    <s v="3e6c77a5839517805ed2f8f80e7d9054"/>
    <n v="1"/>
    <x v="2"/>
    <n v="1"/>
    <n v="21.38"/>
    <s v="1 (single)"/>
    <x v="1"/>
  </r>
  <r>
    <s v="68561f321bfa3dcaf142cf65f8df2033"/>
    <n v="1"/>
    <x v="0"/>
    <n v="3"/>
    <n v="215.07"/>
    <s v="2-3 installments"/>
    <x v="1"/>
  </r>
  <r>
    <s v="310183cde7b1feee278a91c33946820c"/>
    <n v="1"/>
    <x v="1"/>
    <n v="1"/>
    <n v="83.55"/>
    <s v="1 (single)"/>
    <x v="0"/>
  </r>
  <r>
    <s v="817d06b166fc9d959c55555ec8314b8e"/>
    <n v="1"/>
    <x v="0"/>
    <n v="4"/>
    <n v="40.68"/>
    <s v="4-6 installments"/>
    <x v="1"/>
  </r>
  <r>
    <s v="9ae2615288bae316687074b5dfadaf46"/>
    <n v="1"/>
    <x v="0"/>
    <n v="3"/>
    <n v="54.86"/>
    <s v="2-3 installments"/>
    <x v="1"/>
  </r>
  <r>
    <s v="d4b8d4d2db125937bf34083422aea427"/>
    <n v="1"/>
    <x v="1"/>
    <n v="1"/>
    <n v="42.58"/>
    <s v="1 (single)"/>
    <x v="1"/>
  </r>
  <r>
    <s v="9c1ef8552f9a1af4860b014689f6be79"/>
    <n v="1"/>
    <x v="1"/>
    <n v="1"/>
    <n v="28.64"/>
    <s v="1 (single)"/>
    <x v="1"/>
  </r>
  <r>
    <s v="3087dfec43100fd80fab47b128aeaea9"/>
    <n v="1"/>
    <x v="0"/>
    <n v="8"/>
    <n v="104.42"/>
    <s v="7-10 installments"/>
    <x v="1"/>
  </r>
  <r>
    <s v="102f840f0c7fb82a5e0568624b41b3e5"/>
    <n v="1"/>
    <x v="0"/>
    <n v="6"/>
    <n v="337.2"/>
    <s v="4-6 installments"/>
    <x v="16"/>
  </r>
  <r>
    <s v="44a69f8dbbaad732136d9575edb10295"/>
    <n v="1"/>
    <x v="0"/>
    <n v="5"/>
    <n v="227.98"/>
    <s v="4-6 installments"/>
    <x v="0"/>
  </r>
  <r>
    <s v="7a125641d07db9def010cf07e54913fe"/>
    <n v="1"/>
    <x v="0"/>
    <n v="8"/>
    <n v="139.89"/>
    <s v="7-10 installments"/>
    <x v="0"/>
  </r>
  <r>
    <s v="531a41568e23a7a1b2d62fe6e5842149"/>
    <n v="1"/>
    <x v="0"/>
    <n v="5"/>
    <n v="56.39"/>
    <s v="4-6 installments"/>
    <x v="1"/>
  </r>
  <r>
    <s v="7f929b681a9f07dd67df3e86db25bffb"/>
    <n v="1"/>
    <x v="0"/>
    <n v="1"/>
    <n v="48.28"/>
    <s v="1 (single)"/>
    <x v="1"/>
  </r>
  <r>
    <s v="033cf810fd3523203bbbf2ff579a7a4c"/>
    <n v="1"/>
    <x v="0"/>
    <n v="1"/>
    <n v="35.41"/>
    <s v="1 (single)"/>
    <x v="1"/>
  </r>
  <r>
    <s v="1f297fe93c435a51586ee198938876d3"/>
    <n v="1"/>
    <x v="0"/>
    <n v="1"/>
    <n v="30.75"/>
    <s v="1 (single)"/>
    <x v="1"/>
  </r>
  <r>
    <s v="4cfc21861f949b1bb4f23340193a2138"/>
    <n v="1"/>
    <x v="1"/>
    <n v="1"/>
    <n v="131.43"/>
    <s v="1 (single)"/>
    <x v="14"/>
  </r>
  <r>
    <s v="f145ac5697118e7722ffbf89c0e66331"/>
    <n v="1"/>
    <x v="0"/>
    <n v="3"/>
    <n v="33"/>
    <s v="2-3 installments"/>
    <x v="12"/>
  </r>
  <r>
    <s v="6c9296925051cae6d38b3678754b678f"/>
    <n v="1"/>
    <x v="0"/>
    <n v="1"/>
    <n v="72.33"/>
    <s v="1 (single)"/>
    <x v="0"/>
  </r>
  <r>
    <s v="99e953d50d17e4e1d68a655b1b3f1527"/>
    <n v="1"/>
    <x v="0"/>
    <n v="2"/>
    <n v="42.68"/>
    <s v="2-3 installments"/>
    <x v="1"/>
  </r>
  <r>
    <s v="64870069a2ef2e45dfbd920310639dcd"/>
    <n v="1"/>
    <x v="0"/>
    <n v="4"/>
    <n v="89.15000000000001"/>
    <s v="4-6 installments"/>
    <x v="0"/>
  </r>
  <r>
    <s v="ac9ec0af6e2e654e5b2b88f0ee326b4c"/>
    <n v="1"/>
    <x v="0"/>
    <n v="1"/>
    <n v="37.61"/>
    <s v="1 (single)"/>
    <x v="6"/>
  </r>
  <r>
    <s v="7a2c8013c9c8e38f617beace0522b596"/>
    <n v="1"/>
    <x v="0"/>
    <n v="6"/>
    <n v="63.9"/>
    <s v="4-6 installments"/>
    <x v="16"/>
  </r>
  <r>
    <s v="3a50c763032329859ffb4b2812960c7d"/>
    <n v="1"/>
    <x v="1"/>
    <n v="1"/>
    <n v="55.09"/>
    <s v="1 (single)"/>
    <x v="0"/>
  </r>
  <r>
    <s v="ab27a99818cdb3007d7a107f62ab4aea"/>
    <n v="1"/>
    <x v="0"/>
    <n v="3"/>
    <n v="34.55"/>
    <s v="2-3 installments"/>
    <x v="8"/>
  </r>
  <r>
    <s v="350fcc9d4ae2e108916f12c7ca8ca8e3"/>
    <n v="2"/>
    <x v="2"/>
    <n v="1"/>
    <n v="4.58"/>
    <s v="1 (single)"/>
    <x v="1"/>
  </r>
  <r>
    <s v="94f522c26f2681ad053b999e34e7b317"/>
    <n v="1"/>
    <x v="0"/>
    <n v="8"/>
    <n v="210.01"/>
    <s v="7-10 installments"/>
    <x v="12"/>
  </r>
  <r>
    <s v="75acfc4ebfc9ddb503a29002b31d8d80"/>
    <n v="1"/>
    <x v="0"/>
    <n v="2"/>
    <n v="181.03"/>
    <s v="2-3 installments"/>
    <x v="14"/>
  </r>
  <r>
    <s v="c6d494c8b8f23ab293d35084ce4babd1"/>
    <n v="1"/>
    <x v="1"/>
    <n v="1"/>
    <n v="263.84"/>
    <s v="1 (single)"/>
    <x v="8"/>
  </r>
  <r>
    <s v="c9b01bef18eb84888f0fd071b8413b38"/>
    <n v="2"/>
    <x v="2"/>
    <n v="1"/>
    <n v="128.44"/>
    <s v="1 (single)"/>
    <x v="21"/>
  </r>
  <r>
    <s v="1e94bea629f2a9ad149fc751e9880aab"/>
    <n v="1"/>
    <x v="0"/>
    <n v="1"/>
    <n v="298.2"/>
    <s v="1 (single)"/>
    <x v="16"/>
  </r>
  <r>
    <s v="c7172e1a6b8de65fbc6e9e77afda672d"/>
    <n v="1"/>
    <x v="0"/>
    <n v="1"/>
    <n v="80.2"/>
    <s v="1 (single)"/>
    <x v="4"/>
  </r>
  <r>
    <s v="d37f1c9ea5fc235b81a0f3051d57b30b"/>
    <n v="1"/>
    <x v="0"/>
    <n v="2"/>
    <n v="157.13"/>
    <s v="2-3 installments"/>
    <x v="1"/>
  </r>
  <r>
    <s v="160d74cf0db2353522f973654509d5a7"/>
    <n v="1"/>
    <x v="0"/>
    <n v="2"/>
    <n v="141.6"/>
    <s v="2-3 installments"/>
    <x v="1"/>
  </r>
  <r>
    <s v="19e18e6a46b546eea7c58ebbf42e0624"/>
    <n v="1"/>
    <x v="0"/>
    <n v="1"/>
    <n v="58.13"/>
    <s v="1 (single)"/>
    <x v="1"/>
  </r>
  <r>
    <s v="d16d35b47ec2d842e3846a4c7f4586d0"/>
    <n v="1"/>
    <x v="0"/>
    <n v="3"/>
    <n v="77.75"/>
    <s v="2-3 installments"/>
    <x v="12"/>
  </r>
  <r>
    <s v="00b5e1c770b1868ec1b6b726be3aa9b9"/>
    <n v="1"/>
    <x v="0"/>
    <n v="1"/>
    <n v="59.25"/>
    <s v="1 (single)"/>
    <x v="1"/>
  </r>
  <r>
    <s v="d2d67121a09535b3a7b6a000e58d8625"/>
    <n v="1"/>
    <x v="0"/>
    <n v="1"/>
    <n v="65.45999999999999"/>
    <s v="1 (single)"/>
    <x v="1"/>
  </r>
  <r>
    <s v="0d589922bd8469967d1a5e192caa5925"/>
    <n v="1"/>
    <x v="1"/>
    <n v="1"/>
    <n v="913.65"/>
    <s v="1 (single)"/>
    <x v="1"/>
  </r>
  <r>
    <s v="878a27aca69d3ec288f015a76d4f940c"/>
    <n v="1"/>
    <x v="0"/>
    <n v="1"/>
    <n v="116.57"/>
    <s v="1 (single)"/>
    <x v="0"/>
  </r>
  <r>
    <s v="0a4bcba63e99001ad0349d8832963afe"/>
    <n v="1"/>
    <x v="1"/>
    <n v="1"/>
    <n v="91.95999999999999"/>
    <s v="1 (single)"/>
    <x v="1"/>
  </r>
  <r>
    <s v="75f6ded14ff770cff5dab61532421db4"/>
    <n v="1"/>
    <x v="0"/>
    <n v="1"/>
    <n v="33.23"/>
    <s v="1 (single)"/>
    <x v="3"/>
  </r>
  <r>
    <s v="24d52353931e776449868f02026e7e52"/>
    <n v="1"/>
    <x v="0"/>
    <n v="1"/>
    <n v="298.3"/>
    <s v="1 (single)"/>
    <x v="12"/>
  </r>
  <r>
    <s v="cdda221e8ff79e7dc0c3158e14e40d46"/>
    <n v="1"/>
    <x v="0"/>
    <n v="5"/>
    <n v="59.42"/>
    <s v="4-6 installments"/>
    <x v="0"/>
  </r>
  <r>
    <s v="ac671821bd5734df83eff3f6fcc94e9c"/>
    <n v="1"/>
    <x v="0"/>
    <n v="10"/>
    <n v="263.31"/>
    <s v="7-10 installments"/>
    <x v="1"/>
  </r>
  <r>
    <s v="b0624d2980f37b2b7891d72cea900f0d"/>
    <n v="1"/>
    <x v="0"/>
    <n v="4"/>
    <n v="196.14"/>
    <s v="4-6 installments"/>
    <x v="12"/>
  </r>
  <r>
    <s v="ebbd8a1c6cbbef1b5779a09e29ee122c"/>
    <n v="1"/>
    <x v="0"/>
    <n v="10"/>
    <n v="108.46"/>
    <s v="7-10 installments"/>
    <x v="8"/>
  </r>
  <r>
    <s v="dc91ff176f641d1c8ddbe744cd146e7f"/>
    <n v="1"/>
    <x v="1"/>
    <n v="1"/>
    <n v="434.66"/>
    <s v="1 (single)"/>
    <x v="12"/>
  </r>
  <r>
    <s v="09e7742cede3e38bad12bf8e4e015d6c"/>
    <n v="1"/>
    <x v="1"/>
    <n v="1"/>
    <n v="182.14"/>
    <s v="1 (single)"/>
    <x v="0"/>
  </r>
  <r>
    <s v="0ef716d86b77c7bf750b25ef9249d193"/>
    <n v="1"/>
    <x v="0"/>
    <n v="2"/>
    <n v="99.65000000000001"/>
    <s v="2-3 installments"/>
    <x v="7"/>
  </r>
  <r>
    <s v="157ce7659b9b7262b5f2676b198356eb"/>
    <n v="1"/>
    <x v="0"/>
    <n v="1"/>
    <n v="57.68"/>
    <s v="1 (single)"/>
    <x v="1"/>
  </r>
  <r>
    <s v="15b43c7df18210a4d78cb043992d1ef5"/>
    <n v="1"/>
    <x v="3"/>
    <n v="1"/>
    <n v="88.70999999999999"/>
    <s v="1 (single)"/>
    <x v="1"/>
  </r>
  <r>
    <s v="3e269d8ec37b0e8f74c0aaac57c8b059"/>
    <n v="1"/>
    <x v="0"/>
    <n v="5"/>
    <n v="148"/>
    <s v="4-6 installments"/>
    <x v="8"/>
  </r>
  <r>
    <s v="5a6816abc699af392f8a2520aadf1cd9"/>
    <n v="1"/>
    <x v="0"/>
    <n v="8"/>
    <n v="207.65"/>
    <s v="7-10 installments"/>
    <x v="0"/>
  </r>
  <r>
    <s v="9111147b969505cb43b47663779162d0"/>
    <n v="1"/>
    <x v="1"/>
    <n v="1"/>
    <n v="72.42"/>
    <s v="1 (single)"/>
    <x v="1"/>
  </r>
  <r>
    <s v="9592e993fa9bd76e414ffecdceaa13c9"/>
    <n v="1"/>
    <x v="0"/>
    <n v="5"/>
    <n v="275.69"/>
    <s v="4-6 installments"/>
    <x v="1"/>
  </r>
  <r>
    <s v="2f4597354cca1be196ca6b609711c109"/>
    <n v="2"/>
    <x v="3"/>
    <n v="1"/>
    <n v="70.12"/>
    <s v="1 (single)"/>
    <x v="0"/>
  </r>
  <r>
    <s v="74db91e33b4e1fd865356c89a61abf1f"/>
    <n v="1"/>
    <x v="0"/>
    <n v="2"/>
    <n v="20.03"/>
    <s v="2-3 installments"/>
    <x v="1"/>
  </r>
  <r>
    <s v="3c3d88787b28904377716a09b10fb0e4"/>
    <n v="1"/>
    <x v="3"/>
    <n v="1"/>
    <n v="151.54"/>
    <s v="1 (single)"/>
    <x v="1"/>
  </r>
  <r>
    <s v="04a28263e085d399c97ae49e0b477efa"/>
    <n v="1"/>
    <x v="0"/>
    <n v="3"/>
    <n v="100.23"/>
    <s v="2-3 installments"/>
    <x v="16"/>
  </r>
  <r>
    <s v="562194d4cd77e33b171957ba3c8526a1"/>
    <n v="1"/>
    <x v="0"/>
    <n v="4"/>
    <n v="98.54000000000001"/>
    <s v="4-6 installments"/>
    <x v="1"/>
  </r>
  <r>
    <s v="b2fc720676930e0f9f3c1e472e8cddad"/>
    <n v="1"/>
    <x v="0"/>
    <n v="3"/>
    <n v="44.83"/>
    <s v="2-3 installments"/>
    <x v="4"/>
  </r>
  <r>
    <s v="9afe5940008858a4ff8a097632648429"/>
    <n v="1"/>
    <x v="0"/>
    <n v="1"/>
    <n v="84.03"/>
    <s v="1 (single)"/>
    <x v="1"/>
  </r>
  <r>
    <s v="2abe97fe40841c06d48dbde9d9df1279"/>
    <n v="2"/>
    <x v="2"/>
    <n v="1"/>
    <n v="8"/>
    <s v="1 (single)"/>
    <x v="1"/>
  </r>
  <r>
    <s v="af989bb9d67386206a89e31d2e402821"/>
    <n v="1"/>
    <x v="0"/>
    <n v="1"/>
    <n v="31.69"/>
    <s v="1 (single)"/>
    <x v="1"/>
  </r>
  <r>
    <s v="e548f19535ce3b22126e497bcc5d6e16"/>
    <n v="1"/>
    <x v="1"/>
    <n v="1"/>
    <n v="75.54000000000001"/>
    <s v="1 (single)"/>
    <x v="1"/>
  </r>
  <r>
    <s v="c8064c27a7a95d048c1b15c09747ed80"/>
    <n v="1"/>
    <x v="0"/>
    <n v="3"/>
    <n v="65.22"/>
    <s v="2-3 installments"/>
    <x v="0"/>
  </r>
  <r>
    <s v="e4aac63ea6f6b75b6d91ead05207fb43"/>
    <n v="1"/>
    <x v="0"/>
    <n v="3"/>
    <n v="138.15"/>
    <s v="2-3 installments"/>
    <x v="1"/>
  </r>
  <r>
    <s v="a94c2deaf09e56146b6a6703f2583aa6"/>
    <n v="1"/>
    <x v="0"/>
    <n v="3"/>
    <n v="290.48"/>
    <s v="2-3 installments"/>
    <x v="1"/>
  </r>
  <r>
    <s v="1231cdfeb0162a6f71bf9d6f9a8bf2ae"/>
    <n v="1"/>
    <x v="0"/>
    <n v="5"/>
    <n v="94.3"/>
    <s v="4-6 installments"/>
    <x v="0"/>
  </r>
  <r>
    <s v="80000ae9d118d79953522e35cce34f13"/>
    <n v="1"/>
    <x v="0"/>
    <n v="2"/>
    <n v="121.72"/>
    <s v="2-3 installments"/>
    <x v="1"/>
  </r>
  <r>
    <s v="6fa76c8ed368d55189c8b0670e28d6d5"/>
    <n v="1"/>
    <x v="0"/>
    <n v="1"/>
    <n v="26.44"/>
    <s v="1 (single)"/>
    <x v="1"/>
  </r>
  <r>
    <s v="9b70b4748090dafc923b60f9381d174c"/>
    <n v="1"/>
    <x v="0"/>
    <n v="1"/>
    <n v="36.11"/>
    <s v="1 (single)"/>
    <x v="1"/>
  </r>
  <r>
    <s v="94d38d359e23d73c0d4b427c1f84bd0d"/>
    <n v="1"/>
    <x v="1"/>
    <n v="1"/>
    <n v="239.81"/>
    <s v="1 (single)"/>
    <x v="8"/>
  </r>
  <r>
    <s v="59a5648d91a60574c541152e2fe1c66c"/>
    <n v="1"/>
    <x v="1"/>
    <n v="1"/>
    <n v="155.72"/>
    <s v="1 (single)"/>
    <x v="12"/>
  </r>
  <r>
    <s v="0fabf6ce53c71089f2082b2b200bf8ee"/>
    <n v="1"/>
    <x v="1"/>
    <n v="1"/>
    <n v="58.56"/>
    <s v="1 (single)"/>
    <x v="1"/>
  </r>
  <r>
    <s v="9c319e5a1a2056f61e9f44bd5be2f11b"/>
    <n v="1"/>
    <x v="0"/>
    <n v="2"/>
    <n v="151.63"/>
    <s v="2-3 installments"/>
    <x v="1"/>
  </r>
  <r>
    <s v="90c6e60786251825a184d18d6a4718bb"/>
    <n v="1"/>
    <x v="0"/>
    <n v="10"/>
    <n v="194.33"/>
    <s v="7-10 installments"/>
    <x v="4"/>
  </r>
  <r>
    <s v="cf38c31c188359d5573787afd3004356"/>
    <n v="1"/>
    <x v="0"/>
    <n v="10"/>
    <n v="258.7"/>
    <s v="7-10 installments"/>
    <x v="1"/>
  </r>
  <r>
    <s v="8d1bc6d158769393c1ec54c05b734652"/>
    <n v="1"/>
    <x v="0"/>
    <n v="5"/>
    <n v="111.02"/>
    <s v="4-6 installments"/>
    <x v="12"/>
  </r>
  <r>
    <s v="6234c0a631c7ef6fa2bf006aadf30830"/>
    <n v="1"/>
    <x v="1"/>
    <n v="1"/>
    <n v="123.33"/>
    <s v="1 (single)"/>
    <x v="7"/>
  </r>
  <r>
    <s v="bc64675bbc70f0443fd890596b9e52eb"/>
    <n v="1"/>
    <x v="1"/>
    <n v="1"/>
    <n v="23.69"/>
    <s v="1 (single)"/>
    <x v="1"/>
  </r>
  <r>
    <s v="168823ad1b77477540db78ab357f18b5"/>
    <n v="1"/>
    <x v="0"/>
    <n v="8"/>
    <n v="510.52"/>
    <s v="7-10 installments"/>
    <x v="0"/>
  </r>
  <r>
    <s v="a3a579880b2150c79c81e0c5b75beb79"/>
    <n v="1"/>
    <x v="0"/>
    <n v="5"/>
    <n v="162.85"/>
    <s v="4-6 installments"/>
    <x v="12"/>
  </r>
  <r>
    <s v="9857b5a9423566b75667ef0fb926bd5b"/>
    <n v="1"/>
    <x v="1"/>
    <n v="1"/>
    <n v="119.79"/>
    <s v="1 (single)"/>
    <x v="0"/>
  </r>
  <r>
    <s v="c217d6e1f593a5fae1b7efaf4dd26201"/>
    <n v="1"/>
    <x v="0"/>
    <n v="3"/>
    <n v="169.37"/>
    <s v="2-3 installments"/>
    <x v="12"/>
  </r>
  <r>
    <s v="89bba6017e2a96f939c1a9551b4ed4a4"/>
    <n v="1"/>
    <x v="0"/>
    <n v="1"/>
    <n v="38.02"/>
    <s v="1 (single)"/>
    <x v="1"/>
  </r>
  <r>
    <s v="5943920d752512f211b074b874e73526"/>
    <n v="1"/>
    <x v="0"/>
    <n v="2"/>
    <n v="131.26"/>
    <s v="2-3 installments"/>
    <x v="4"/>
  </r>
  <r>
    <s v="a43233e3aab4afcc9b0160f77dfadd82"/>
    <n v="1"/>
    <x v="0"/>
    <n v="1"/>
    <n v="19.36"/>
    <s v="1 (single)"/>
    <x v="1"/>
  </r>
  <r>
    <s v="3645d00093a926152b82312c5db8984f"/>
    <n v="1"/>
    <x v="0"/>
    <n v="2"/>
    <n v="1617.84"/>
    <s v="2-3 installments"/>
    <x v="12"/>
  </r>
  <r>
    <s v="8dd212b37ef87381b34684de2200d25d"/>
    <n v="1"/>
    <x v="0"/>
    <n v="2"/>
    <n v="103.63"/>
    <s v="2-3 installments"/>
    <x v="1"/>
  </r>
  <r>
    <s v="17854cb973394948ffc171595b2ea615"/>
    <n v="1"/>
    <x v="0"/>
    <n v="1"/>
    <n v="94.84999999999999"/>
    <s v="1 (single)"/>
    <x v="1"/>
  </r>
  <r>
    <s v="6b87abf6bcb0f682e0cc2809d921a778"/>
    <n v="1"/>
    <x v="0"/>
    <n v="5"/>
    <n v="367.02"/>
    <s v="4-6 installments"/>
    <x v="12"/>
  </r>
  <r>
    <s v="2f7999e73c5e27ffcb9ba5621b9884d0"/>
    <n v="1"/>
    <x v="0"/>
    <n v="3"/>
    <n v="212.32"/>
    <s v="2-3 installments"/>
    <x v="1"/>
  </r>
  <r>
    <s v="57bea8e109ecb1711cda36ced17c1b1e"/>
    <n v="1"/>
    <x v="0"/>
    <n v="2"/>
    <n v="115.5"/>
    <s v="2-3 installments"/>
    <x v="12"/>
  </r>
  <r>
    <s v="2b59c2841614c2185b24fe1e009571de"/>
    <n v="1"/>
    <x v="1"/>
    <n v="1"/>
    <n v="107.27"/>
    <s v="1 (single)"/>
    <x v="20"/>
  </r>
  <r>
    <s v="6fe3cca762774a4e0e4e75467b4651e6"/>
    <n v="1"/>
    <x v="1"/>
    <n v="1"/>
    <n v="38.96"/>
    <s v="1 (single)"/>
    <x v="1"/>
  </r>
  <r>
    <s v="22bd0b5dc9f8dbddd22aeab8ef27fd85"/>
    <n v="1"/>
    <x v="1"/>
    <n v="1"/>
    <n v="310.11"/>
    <s v="1 (single)"/>
    <x v="6"/>
  </r>
  <r>
    <s v="8216863fd456be73595ea9fa23901d1a"/>
    <n v="1"/>
    <x v="0"/>
    <n v="1"/>
    <n v="17.78"/>
    <s v="1 (single)"/>
    <x v="1"/>
  </r>
  <r>
    <s v="83c6401c172501d8dbb2cb1c89a51b01"/>
    <n v="1"/>
    <x v="0"/>
    <n v="4"/>
    <n v="45.05"/>
    <s v="4-6 installments"/>
    <x v="20"/>
  </r>
  <r>
    <s v="c7516640b8d59bcd16994661cfd3aa9b"/>
    <n v="1"/>
    <x v="0"/>
    <n v="4"/>
    <n v="415.66"/>
    <s v="4-6 installments"/>
    <x v="3"/>
  </r>
  <r>
    <s v="f5f9b2298eb1b5126208f40190004bff"/>
    <n v="1"/>
    <x v="0"/>
    <n v="10"/>
    <n v="369.69"/>
    <s v="7-10 installments"/>
    <x v="1"/>
  </r>
  <r>
    <s v="aad9d209c0127f5edddca4e4a3fcd8e2"/>
    <n v="1"/>
    <x v="0"/>
    <n v="3"/>
    <n v="97.8"/>
    <s v="2-3 installments"/>
    <x v="1"/>
  </r>
  <r>
    <s v="b5247833e91b546f44ba90190eaee96f"/>
    <n v="2"/>
    <x v="2"/>
    <n v="1"/>
    <n v="96.95"/>
    <s v="1 (single)"/>
    <x v="7"/>
  </r>
  <r>
    <s v="b16a844a8a1b4998e1505f65a65d1e6a"/>
    <n v="1"/>
    <x v="0"/>
    <n v="2"/>
    <n v="147.48"/>
    <s v="2-3 installments"/>
    <x v="3"/>
  </r>
  <r>
    <s v="b767b52e7ad7f246f18d851bf051eed2"/>
    <n v="1"/>
    <x v="0"/>
    <n v="8"/>
    <n v="164.4"/>
    <s v="7-10 installments"/>
    <x v="1"/>
  </r>
  <r>
    <s v="2f5e702c70321e3f1aea2611b6e240a2"/>
    <n v="1"/>
    <x v="1"/>
    <n v="1"/>
    <n v="83.18000000000001"/>
    <s v="1 (single)"/>
    <x v="6"/>
  </r>
  <r>
    <s v="6259fec518c1b381ebd6b4eb06ffbaab"/>
    <n v="1"/>
    <x v="0"/>
    <n v="1"/>
    <n v="37.29"/>
    <s v="1 (single)"/>
    <x v="1"/>
  </r>
  <r>
    <s v="24b5077ff1a5cfb489ffaf2a6ae71f43"/>
    <n v="1"/>
    <x v="0"/>
    <n v="4"/>
    <n v="532.55"/>
    <s v="4-6 installments"/>
    <x v="1"/>
  </r>
  <r>
    <s v="c21d1e70c15865d3e15e6e42c9c80b2d"/>
    <n v="1"/>
    <x v="0"/>
    <n v="4"/>
    <n v="217.15"/>
    <s v="4-6 installments"/>
    <x v="6"/>
  </r>
  <r>
    <s v="2d3b53a594f674cb7c476510f364c430"/>
    <n v="1"/>
    <x v="1"/>
    <n v="1"/>
    <n v="92.40000000000001"/>
    <s v="1 (single)"/>
    <x v="4"/>
  </r>
  <r>
    <s v="0c1eabff9739bc1f4ac404d1a8a13db5"/>
    <n v="1"/>
    <x v="0"/>
    <n v="3"/>
    <n v="193.98"/>
    <s v="2-3 installments"/>
    <x v="6"/>
  </r>
  <r>
    <s v="1fe7be398f57b2c40691376b673de1bb"/>
    <n v="1"/>
    <x v="0"/>
    <n v="5"/>
    <n v="50.53"/>
    <s v="4-6 installments"/>
    <x v="12"/>
  </r>
  <r>
    <s v="da53168e1e12e3408d193c03604f260d"/>
    <n v="1"/>
    <x v="0"/>
    <n v="1"/>
    <n v="100.06"/>
    <s v="1 (single)"/>
    <x v="12"/>
  </r>
  <r>
    <s v="39ecbda0a90495a26efaaef708ba97c8"/>
    <n v="1"/>
    <x v="3"/>
    <n v="1"/>
    <n v="227.62"/>
    <s v="1 (single)"/>
    <x v="1"/>
  </r>
  <r>
    <s v="c751f7b0f44fcb8bd374ef518ad5c466"/>
    <n v="1"/>
    <x v="0"/>
    <n v="2"/>
    <n v="140.5"/>
    <s v="2-3 installments"/>
    <x v="4"/>
  </r>
  <r>
    <s v="3d257c464d0525772e3408c2b25a8c31"/>
    <n v="1"/>
    <x v="1"/>
    <n v="1"/>
    <n v="103.54"/>
    <s v="1 (single)"/>
    <x v="1"/>
  </r>
  <r>
    <s v="a1b9f97c297857f45e57da6387381de5"/>
    <n v="1"/>
    <x v="0"/>
    <n v="4"/>
    <n v="65"/>
    <s v="4-6 installments"/>
    <x v="8"/>
  </r>
  <r>
    <s v="ffe146c862ce518ad378598499bf9204"/>
    <n v="1"/>
    <x v="0"/>
    <n v="4"/>
    <n v="102.49"/>
    <s v="4-6 installments"/>
    <x v="7"/>
  </r>
  <r>
    <s v="941ebebbc2c3685498a892e2a29237c9"/>
    <n v="1"/>
    <x v="0"/>
    <n v="2"/>
    <n v="66.64"/>
    <s v="2-3 installments"/>
    <x v="4"/>
  </r>
  <r>
    <s v="48568f2508e7bb655a607258e5b7a941"/>
    <n v="1"/>
    <x v="1"/>
    <n v="1"/>
    <n v="214.99"/>
    <s v="1 (single)"/>
    <x v="22"/>
  </r>
  <r>
    <s v="0796436a57062ff1b4a95616fdf3f2fa"/>
    <n v="1"/>
    <x v="0"/>
    <n v="3"/>
    <n v="367.45"/>
    <s v="2-3 installments"/>
    <x v="1"/>
  </r>
  <r>
    <s v="2c4f5cefa855c3a4364d2387792c324e"/>
    <n v="1"/>
    <x v="0"/>
    <n v="3"/>
    <n v="50.86"/>
    <s v="2-3 installments"/>
    <x v="1"/>
  </r>
  <r>
    <s v="9a50b650295303f506477ad430996e9d"/>
    <n v="1"/>
    <x v="0"/>
    <n v="8"/>
    <n v="87.43000000000001"/>
    <s v="7-10 installments"/>
    <x v="1"/>
  </r>
  <r>
    <s v="9e6f9e919243ea6d70412f27d3e109f1"/>
    <n v="1"/>
    <x v="0"/>
    <n v="2"/>
    <n v="110.4"/>
    <s v="2-3 installments"/>
    <x v="1"/>
  </r>
  <r>
    <s v="362e782b3f0873199d38f62772c2c882"/>
    <n v="1"/>
    <x v="0"/>
    <n v="1"/>
    <n v="76.29000000000001"/>
    <s v="1 (single)"/>
    <x v="1"/>
  </r>
  <r>
    <s v="8fdc42676c9c6c74c4f8f062b53ebafa"/>
    <n v="1"/>
    <x v="0"/>
    <n v="2"/>
    <n v="142.14"/>
    <s v="2-3 installments"/>
    <x v="0"/>
  </r>
  <r>
    <s v="0a8e3f635501e67cdbd29e6ae3bda9ba"/>
    <n v="1"/>
    <x v="0"/>
    <n v="3"/>
    <n v="33.13"/>
    <s v="2-3 installments"/>
    <x v="12"/>
  </r>
  <r>
    <s v="8e3c10b463cb2ffb94546b5e9f05cd05"/>
    <n v="1"/>
    <x v="0"/>
    <n v="1"/>
    <n v="860.92"/>
    <s v="1 (single)"/>
    <x v="11"/>
  </r>
  <r>
    <s v="53e503de6a65006651097e013bda72e4"/>
    <n v="1"/>
    <x v="0"/>
    <n v="1"/>
    <n v="64.23"/>
    <s v="1 (single)"/>
    <x v="4"/>
  </r>
  <r>
    <s v="60e973e2a18fd001d175e5bdd83a2e2f"/>
    <n v="1"/>
    <x v="0"/>
    <n v="4"/>
    <n v="117.26"/>
    <s v="4-6 installments"/>
    <x v="0"/>
  </r>
  <r>
    <s v="19dbcec063de59d65db1584c91ff94b0"/>
    <n v="1"/>
    <x v="0"/>
    <n v="6"/>
    <n v="348.99"/>
    <s v="4-6 installments"/>
    <x v="4"/>
  </r>
  <r>
    <s v="dc9d98442e1b036b58ba9dadf51a52ef"/>
    <n v="1"/>
    <x v="0"/>
    <n v="2"/>
    <n v="62.16"/>
    <s v="2-3 installments"/>
    <x v="1"/>
  </r>
  <r>
    <s v="180956bcbdf2ff42e547ec8dec11ed1f"/>
    <n v="1"/>
    <x v="0"/>
    <n v="10"/>
    <n v="690.86"/>
    <s v="7-10 installments"/>
    <x v="17"/>
  </r>
  <r>
    <s v="c214276ccd69c3953f880b487209f47e"/>
    <n v="1"/>
    <x v="0"/>
    <n v="3"/>
    <n v="85.54000000000001"/>
    <s v="2-3 installments"/>
    <x v="1"/>
  </r>
  <r>
    <s v="3ea0f9eb52e24e617df91f59795c8e97"/>
    <n v="1"/>
    <x v="1"/>
    <n v="1"/>
    <n v="36.62"/>
    <s v="1 (single)"/>
    <x v="9"/>
  </r>
  <r>
    <s v="f25c779f3e424ad932e6ce1e984e2247"/>
    <n v="1"/>
    <x v="0"/>
    <n v="2"/>
    <n v="252.11"/>
    <s v="2-3 installments"/>
    <x v="17"/>
  </r>
  <r>
    <s v="b4a600b2f7cc0efe40a086465eca8799"/>
    <n v="1"/>
    <x v="0"/>
    <n v="8"/>
    <n v="709.9299999999999"/>
    <s v="7-10 installments"/>
    <x v="1"/>
  </r>
  <r>
    <s v="fc6b29ae668f5c526464fcd19d62efba"/>
    <n v="1"/>
    <x v="0"/>
    <n v="2"/>
    <n v="170.17"/>
    <s v="2-3 installments"/>
    <x v="7"/>
  </r>
  <r>
    <s v="ea6ff0ed3f74b7699b032447def50d75"/>
    <n v="1"/>
    <x v="0"/>
    <n v="3"/>
    <n v="39.6"/>
    <s v="2-3 installments"/>
    <x v="12"/>
  </r>
  <r>
    <s v="aae84f9096ee934bec7b48604a47e6e1"/>
    <n v="1"/>
    <x v="1"/>
    <n v="1"/>
    <n v="142.46"/>
    <s v="1 (single)"/>
    <x v="1"/>
  </r>
  <r>
    <s v="825c221a4e981f278e9c5ec6ead83a3f"/>
    <n v="1"/>
    <x v="0"/>
    <n v="4"/>
    <n v="87.44"/>
    <s v="4-6 installments"/>
    <x v="1"/>
  </r>
  <r>
    <s v="50f3e6d7b9a5fb163548ea2591cb7cd8"/>
    <n v="1"/>
    <x v="0"/>
    <n v="1"/>
    <n v="76.95"/>
    <s v="1 (single)"/>
    <x v="1"/>
  </r>
  <r>
    <s v="e5733d3b62d5801dc002212d48f5cd89"/>
    <n v="1"/>
    <x v="0"/>
    <n v="1"/>
    <n v="140.34"/>
    <s v="1 (single)"/>
    <x v="14"/>
  </r>
  <r>
    <s v="66ae9e2feb2290923a0f5ee2dd22b136"/>
    <n v="1"/>
    <x v="0"/>
    <n v="3"/>
    <n v="169.17"/>
    <s v="2-3 installments"/>
    <x v="2"/>
  </r>
  <r>
    <s v="6c8a46db92b71607f9b4b53efe70b28e"/>
    <n v="1"/>
    <x v="1"/>
    <n v="1"/>
    <n v="80.76000000000001"/>
    <s v="1 (single)"/>
    <x v="1"/>
  </r>
  <r>
    <s v="6844232657c577a7825fa1fdabbb6b5c"/>
    <n v="1"/>
    <x v="0"/>
    <n v="1"/>
    <n v="24.38"/>
    <s v="1 (single)"/>
    <x v="1"/>
  </r>
  <r>
    <s v="8048d654b51cffc429b4e7121a23f7c8"/>
    <n v="1"/>
    <x v="0"/>
    <n v="2"/>
    <n v="165.26"/>
    <s v="2-3 installments"/>
    <x v="1"/>
  </r>
  <r>
    <s v="3b64e6eded3526b535d464a9e8b1f042"/>
    <n v="1"/>
    <x v="0"/>
    <n v="3"/>
    <n v="142.96"/>
    <s v="2-3 installments"/>
    <x v="3"/>
  </r>
  <r>
    <s v="56a180bcb89d62e8620d006de4c4bc4d"/>
    <n v="1"/>
    <x v="0"/>
    <n v="1"/>
    <n v="72.76000000000001"/>
    <s v="1 (single)"/>
    <x v="1"/>
  </r>
  <r>
    <s v="53ca14c357e60c77cd57aa96c8f0b4a5"/>
    <n v="1"/>
    <x v="0"/>
    <n v="3"/>
    <n v="164.61"/>
    <s v="2-3 installments"/>
    <x v="12"/>
  </r>
  <r>
    <s v="af922ed57b4035c102a373ebdf34dbbb"/>
    <n v="1"/>
    <x v="1"/>
    <n v="1"/>
    <n v="92.25"/>
    <s v="1 (single)"/>
    <x v="1"/>
  </r>
  <r>
    <s v="adf5a3d223336c6b7965f3027bb7ddc2"/>
    <n v="1"/>
    <x v="0"/>
    <n v="6"/>
    <n v="75.44"/>
    <s v="4-6 installments"/>
    <x v="0"/>
  </r>
  <r>
    <s v="da19f73a444dea9507b737d32d8eef61"/>
    <n v="2"/>
    <x v="2"/>
    <n v="1"/>
    <n v="258.94"/>
    <s v="1 (single)"/>
    <x v="1"/>
  </r>
  <r>
    <s v="c3f3950db40a5207ec136f8541fa9597"/>
    <n v="1"/>
    <x v="0"/>
    <n v="7"/>
    <n v="153.8"/>
    <s v="7-10 installments"/>
    <x v="1"/>
  </r>
  <r>
    <s v="b96cb3fd98ba13f5a573fc64dfe1ee10"/>
    <n v="1"/>
    <x v="0"/>
    <n v="10"/>
    <n v="204.46"/>
    <s v="7-10 installments"/>
    <x v="8"/>
  </r>
  <r>
    <s v="45da61f7d9e9167809a7b49b252bccd3"/>
    <n v="1"/>
    <x v="0"/>
    <n v="1"/>
    <n v="74.66"/>
    <s v="1 (single)"/>
    <x v="8"/>
  </r>
  <r>
    <s v="dd6bfd7035613ad5676e72a428b38ba6"/>
    <n v="1"/>
    <x v="0"/>
    <n v="6"/>
    <n v="158.21"/>
    <s v="4-6 installments"/>
    <x v="12"/>
  </r>
  <r>
    <s v="ad6375df4d400deedc67049cfe1ae46f"/>
    <n v="1"/>
    <x v="0"/>
    <n v="1"/>
    <n v="68.33"/>
    <s v="1 (single)"/>
    <x v="1"/>
  </r>
  <r>
    <s v="a7833628c3a6c045fc5795989947707a"/>
    <n v="1"/>
    <x v="1"/>
    <n v="1"/>
    <n v="415.24"/>
    <s v="1 (single)"/>
    <x v="14"/>
  </r>
  <r>
    <s v="09de1c09553be98d80e730e53641c515"/>
    <n v="1"/>
    <x v="0"/>
    <n v="10"/>
    <n v="310.21"/>
    <s v="7-10 installments"/>
    <x v="1"/>
  </r>
  <r>
    <s v="95aea1bd0c0c6fc2b84567b86c270a3d"/>
    <n v="1"/>
    <x v="0"/>
    <n v="1"/>
    <n v="127.15"/>
    <s v="1 (single)"/>
    <x v="0"/>
  </r>
  <r>
    <s v="ed63e82cc089fa6625b919b6533ff7bc"/>
    <n v="1"/>
    <x v="0"/>
    <n v="1"/>
    <n v="188.94"/>
    <s v="1 (single)"/>
    <x v="1"/>
  </r>
  <r>
    <s v="bde305d08669a1b46554c10f03a85675"/>
    <n v="1"/>
    <x v="0"/>
    <n v="4"/>
    <n v="47.83"/>
    <s v="4-6 installments"/>
    <x v="12"/>
  </r>
  <r>
    <s v="2463eaec66167230ee0c637e3598e2cd"/>
    <n v="1"/>
    <x v="0"/>
    <n v="1"/>
    <n v="215.05"/>
    <s v="1 (single)"/>
    <x v="16"/>
  </r>
  <r>
    <s v="625b3de89355b67e8efec2e3c467d6e0"/>
    <n v="1"/>
    <x v="0"/>
    <n v="1"/>
    <n v="23.23"/>
    <s v="1 (single)"/>
    <x v="4"/>
  </r>
  <r>
    <s v="2a6d1505d28e5a6956a20dcdaa6e0464"/>
    <n v="1"/>
    <x v="0"/>
    <n v="2"/>
    <n v="102.36"/>
    <s v="2-3 installments"/>
    <x v="14"/>
  </r>
  <r>
    <s v="ec34ce0f06a9a35ebf0f0496d595bc84"/>
    <n v="1"/>
    <x v="0"/>
    <n v="1"/>
    <n v="126.68"/>
    <s v="1 (single)"/>
    <x v="4"/>
  </r>
  <r>
    <s v="0855f6a946e8c4bef27d0ac24e524554"/>
    <n v="1"/>
    <x v="0"/>
    <n v="2"/>
    <n v="71.14"/>
    <s v="2-3 installments"/>
    <x v="12"/>
  </r>
  <r>
    <s v="ae035e1469cb0bf0ca6cd2a459277b9b"/>
    <n v="1"/>
    <x v="0"/>
    <n v="5"/>
    <n v="238.01"/>
    <s v="4-6 installments"/>
    <x v="1"/>
  </r>
  <r>
    <s v="eed6de9f4e402f8a8f204646b98307ab"/>
    <n v="1"/>
    <x v="1"/>
    <n v="1"/>
    <n v="77.27"/>
    <s v="1 (single)"/>
    <x v="0"/>
  </r>
  <r>
    <s v="0f7ed09b98de20ce43a56ec76b674951"/>
    <n v="1"/>
    <x v="0"/>
    <n v="3"/>
    <n v="33.13"/>
    <s v="2-3 installments"/>
    <x v="7"/>
  </r>
  <r>
    <s v="ba4784ebeeb6afef6125ba505dcc4f76"/>
    <n v="1"/>
    <x v="1"/>
    <n v="1"/>
    <n v="34.35"/>
    <s v="1 (single)"/>
    <x v="0"/>
  </r>
  <r>
    <s v="bbd1b9ebbc5a09d51caaa2d10e0f93b5"/>
    <n v="1"/>
    <x v="0"/>
    <n v="4"/>
    <n v="86.25"/>
    <s v="4-6 installments"/>
    <x v="8"/>
  </r>
  <r>
    <s v="89d89c06d4e340f4aab76ee09311062e"/>
    <n v="1"/>
    <x v="0"/>
    <n v="1"/>
    <n v="180.78"/>
    <s v="1 (single)"/>
    <x v="0"/>
  </r>
  <r>
    <s v="40a0d420733e7978f30e7a63616bba22"/>
    <n v="1"/>
    <x v="0"/>
    <n v="9"/>
    <n v="94.76000000000001"/>
    <s v="7-10 installments"/>
    <x v="1"/>
  </r>
  <r>
    <s v="d349a57c214e76cb866e64ffc04c23f4"/>
    <n v="1"/>
    <x v="0"/>
    <n v="18"/>
    <n v="276.08"/>
    <s v="11+ installments"/>
    <x v="1"/>
  </r>
  <r>
    <s v="35326cf9d55498696560de9c17be2511"/>
    <n v="1"/>
    <x v="1"/>
    <n v="1"/>
    <n v="37.37"/>
    <s v="1 (single)"/>
    <x v="1"/>
  </r>
  <r>
    <s v="ddde14c0021be582f5f7b9ce86b901d5"/>
    <n v="1"/>
    <x v="0"/>
    <n v="4"/>
    <n v="133.06"/>
    <s v="4-6 installments"/>
    <x v="6"/>
  </r>
  <r>
    <s v="333b4a6a55acc57f2c11948085cd8c03"/>
    <n v="1"/>
    <x v="0"/>
    <n v="2"/>
    <n v="202.28"/>
    <s v="2-3 installments"/>
    <x v="1"/>
  </r>
  <r>
    <s v="767b2efce04a94d04de4e4e79ce6acbc"/>
    <n v="1"/>
    <x v="0"/>
    <n v="1"/>
    <n v="62.05"/>
    <s v="1 (single)"/>
    <x v="17"/>
  </r>
  <r>
    <s v="1bb460f1a118ffc0218e3c7e61a59029"/>
    <n v="1"/>
    <x v="0"/>
    <n v="1"/>
    <n v="72.44"/>
    <s v="1 (single)"/>
    <x v="12"/>
  </r>
  <r>
    <s v="21e5664155a526068b3547eb011e02dd"/>
    <n v="1"/>
    <x v="1"/>
    <n v="1"/>
    <n v="113.5"/>
    <s v="1 (single)"/>
    <x v="1"/>
  </r>
  <r>
    <s v="9788236680f37865a436975b87343adc"/>
    <n v="1"/>
    <x v="0"/>
    <n v="2"/>
    <n v="158.3"/>
    <s v="2-3 installments"/>
    <x v="5"/>
  </r>
  <r>
    <s v="afa17ebff8d7e00d7c9e04860c7ddcea"/>
    <n v="1"/>
    <x v="0"/>
    <n v="7"/>
    <n v="79.61"/>
    <s v="7-10 installments"/>
    <x v="12"/>
  </r>
  <r>
    <s v="ba95b4f24ad0bbb40a753470c555727a"/>
    <n v="1"/>
    <x v="0"/>
    <n v="8"/>
    <n v="92.56999999999999"/>
    <s v="7-10 installments"/>
    <x v="1"/>
  </r>
  <r>
    <s v="6f241b660166c2114fd190c56928a413"/>
    <n v="1"/>
    <x v="1"/>
    <n v="1"/>
    <n v="97.78"/>
    <s v="1 (single)"/>
    <x v="1"/>
  </r>
  <r>
    <s v="994c03114fc5a6345ad5e3b7aeac3e30"/>
    <n v="1"/>
    <x v="2"/>
    <n v="1"/>
    <n v="25"/>
    <s v="1 (single)"/>
    <x v="1"/>
  </r>
  <r>
    <s v="7be005575f2d7598f774514a9e575f27"/>
    <n v="1"/>
    <x v="0"/>
    <n v="2"/>
    <n v="29.86"/>
    <s v="2-3 installments"/>
    <x v="1"/>
  </r>
  <r>
    <s v="4b5a633706a4d625b6ce674e3de0c445"/>
    <n v="1"/>
    <x v="1"/>
    <n v="1"/>
    <n v="35.14"/>
    <s v="1 (single)"/>
    <x v="1"/>
  </r>
  <r>
    <s v="65693e3a7937ea70a977e883a08de8b8"/>
    <n v="1"/>
    <x v="1"/>
    <n v="1"/>
    <n v="60.72"/>
    <s v="1 (single)"/>
    <x v="1"/>
  </r>
  <r>
    <s v="fc72d25952f5957a412411253f5804a7"/>
    <n v="1"/>
    <x v="1"/>
    <n v="1"/>
    <n v="64.51000000000001"/>
    <s v="1 (single)"/>
    <x v="12"/>
  </r>
  <r>
    <s v="1c7e33aeded98d127a71477f5e81cb36"/>
    <n v="1"/>
    <x v="0"/>
    <n v="3"/>
    <n v="92.81"/>
    <s v="2-3 installments"/>
    <x v="6"/>
  </r>
  <r>
    <s v="61c4ab6b7773c90ee722155c77ea3738"/>
    <n v="1"/>
    <x v="0"/>
    <n v="4"/>
    <n v="92.5"/>
    <s v="4-6 installments"/>
    <x v="6"/>
  </r>
  <r>
    <s v="ff10b62db3f289f07be76e4ca32af5a4"/>
    <n v="1"/>
    <x v="0"/>
    <n v="1"/>
    <n v="176.26"/>
    <s v="1 (single)"/>
    <x v="24"/>
  </r>
  <r>
    <s v="4345c17bd8c32982e0456521679480bb"/>
    <n v="1"/>
    <x v="0"/>
    <n v="2"/>
    <n v="125.81"/>
    <s v="2-3 installments"/>
    <x v="4"/>
  </r>
  <r>
    <s v="6d646ecd1e4497544257783077e9ce14"/>
    <n v="1"/>
    <x v="0"/>
    <n v="8"/>
    <n v="81.69"/>
    <s v="7-10 installments"/>
    <x v="1"/>
  </r>
  <r>
    <s v="33699f74cbd8df3eb237c682e0b116fc"/>
    <n v="1"/>
    <x v="1"/>
    <n v="1"/>
    <n v="89.75"/>
    <s v="1 (single)"/>
    <x v="4"/>
  </r>
  <r>
    <s v="102dc75f04e28c228169dedb666dcd3e"/>
    <n v="1"/>
    <x v="0"/>
    <n v="2"/>
    <n v="28"/>
    <s v="2-3 installments"/>
    <x v="6"/>
  </r>
  <r>
    <s v="035b790fa740b68de2d6f1a74f9b2098"/>
    <n v="1"/>
    <x v="0"/>
    <n v="7"/>
    <n v="72.28"/>
    <s v="7-10 installments"/>
    <x v="1"/>
  </r>
  <r>
    <s v="924bf106ded4b0612e091dadaf219d14"/>
    <n v="1"/>
    <x v="0"/>
    <n v="4"/>
    <n v="44.09"/>
    <s v="4-6 installments"/>
    <x v="12"/>
  </r>
  <r>
    <s v="c0f5eb23b8443f0945a621152bb6bd62"/>
    <n v="1"/>
    <x v="0"/>
    <n v="5"/>
    <n v="96.8"/>
    <s v="4-6 installments"/>
    <x v="7"/>
  </r>
  <r>
    <s v="088833da9e3a3578817cee729d4e0a97"/>
    <n v="1"/>
    <x v="0"/>
    <n v="1"/>
    <n v="90.45999999999999"/>
    <s v="1 (single)"/>
    <x v="1"/>
  </r>
  <r>
    <s v="8cca30720d5165714d3c1d64cf85e34b"/>
    <n v="1"/>
    <x v="1"/>
    <n v="1"/>
    <n v="99.75"/>
    <s v="1 (single)"/>
    <x v="1"/>
  </r>
  <r>
    <s v="3d7d60b10ba4b43cf6f6d5df2e933f67"/>
    <n v="2"/>
    <x v="2"/>
    <n v="1"/>
    <n v="3.47"/>
    <s v="1 (single)"/>
    <x v="1"/>
  </r>
  <r>
    <s v="d395487acc00973147547457dc3af3f9"/>
    <n v="1"/>
    <x v="1"/>
    <n v="1"/>
    <n v="100.83"/>
    <s v="1 (single)"/>
    <x v="1"/>
  </r>
  <r>
    <s v="5c1ae756614f9d0fabf5173af5c9e55e"/>
    <n v="1"/>
    <x v="0"/>
    <n v="5"/>
    <n v="109.89"/>
    <s v="4-6 installments"/>
    <x v="0"/>
  </r>
  <r>
    <s v="49e209e4415e51644d1f13072b00d8dc"/>
    <n v="1"/>
    <x v="1"/>
    <n v="1"/>
    <n v="47.05"/>
    <s v="1 (single)"/>
    <x v="20"/>
  </r>
  <r>
    <s v="c91ab67852b71357615925883e88cb8f"/>
    <n v="1"/>
    <x v="0"/>
    <n v="1"/>
    <n v="2.05"/>
    <s v="1 (single)"/>
    <x v="20"/>
  </r>
  <r>
    <s v="072de9a4bbfba5f480706c24d61d25d2"/>
    <n v="1"/>
    <x v="1"/>
    <n v="1"/>
    <n v="133.28"/>
    <s v="1 (single)"/>
    <x v="1"/>
  </r>
  <r>
    <s v="e26405d4ea696a94eea2c9b2a344f625"/>
    <n v="1"/>
    <x v="0"/>
    <n v="10"/>
    <n v="109.77"/>
    <s v="7-10 installments"/>
    <x v="20"/>
  </r>
  <r>
    <s v="df5130410a20fcd7faec983640e48078"/>
    <n v="1"/>
    <x v="2"/>
    <n v="1"/>
    <n v="41.84"/>
    <s v="1 (single)"/>
    <x v="1"/>
  </r>
  <r>
    <s v="24f9740a20c8dfcb718bc68a8722d634"/>
    <n v="1"/>
    <x v="0"/>
    <n v="2"/>
    <n v="46.85"/>
    <s v="2-3 installments"/>
    <x v="1"/>
  </r>
  <r>
    <s v="097dcfb34c6a0d697daa747d943dc1e8"/>
    <n v="1"/>
    <x v="0"/>
    <n v="3"/>
    <n v="188.2"/>
    <s v="2-3 installments"/>
    <x v="12"/>
  </r>
  <r>
    <s v="20672f07069f89d1f9d2b94c9a72915c"/>
    <n v="1"/>
    <x v="0"/>
    <n v="1"/>
    <n v="22.7"/>
    <s v="1 (single)"/>
    <x v="1"/>
  </r>
  <r>
    <s v="ac17fcdce65beed9ddc7473ff8150528"/>
    <n v="1"/>
    <x v="1"/>
    <n v="1"/>
    <n v="184.87"/>
    <s v="1 (single)"/>
    <x v="1"/>
  </r>
  <r>
    <s v="12aa4d1dee3557fe772894b57cb0fad6"/>
    <n v="1"/>
    <x v="0"/>
    <n v="1"/>
    <n v="218.63"/>
    <s v="1 (single)"/>
    <x v="1"/>
  </r>
  <r>
    <s v="5c0f36da2753c3794d51c7be947e5843"/>
    <n v="1"/>
    <x v="1"/>
    <n v="1"/>
    <n v="110.37"/>
    <s v="1 (single)"/>
    <x v="1"/>
  </r>
  <r>
    <s v="e7f4523b6b3d8e132da47b94e7b09235"/>
    <n v="1"/>
    <x v="0"/>
    <n v="3"/>
    <n v="47.3"/>
    <s v="2-3 installments"/>
    <x v="12"/>
  </r>
  <r>
    <s v="78c1dd10b79d48d48bb2d126a2e77b82"/>
    <n v="1"/>
    <x v="3"/>
    <n v="1"/>
    <n v="75.25"/>
    <s v="1 (single)"/>
    <x v="8"/>
  </r>
  <r>
    <s v="5f8727348fdce5ad81ba441d3bf9e18c"/>
    <n v="1"/>
    <x v="0"/>
    <n v="2"/>
    <n v="139.8"/>
    <s v="2-3 installments"/>
    <x v="1"/>
  </r>
  <r>
    <s v="b4a4c9808ae2aa7c8811e9666d5f9058"/>
    <n v="1"/>
    <x v="0"/>
    <n v="1"/>
    <n v="69.04000000000001"/>
    <s v="1 (single)"/>
    <x v="1"/>
  </r>
  <r>
    <s v="481a51f75cdfb2f0a592648739dfb8cf"/>
    <n v="1"/>
    <x v="0"/>
    <n v="2"/>
    <n v="59.34"/>
    <s v="2-3 installments"/>
    <x v="1"/>
  </r>
  <r>
    <s v="112f6cd3047e7f158607233e26206398"/>
    <n v="1"/>
    <x v="1"/>
    <n v="1"/>
    <n v="119.89"/>
    <s v="1 (single)"/>
    <x v="1"/>
  </r>
  <r>
    <s v="807af8ed74954311649aa47a52ff3061"/>
    <n v="1"/>
    <x v="0"/>
    <n v="2"/>
    <n v="178.22"/>
    <s v="2-3 installments"/>
    <x v="3"/>
  </r>
  <r>
    <s v="af008f580a2035b0bf1d82f4546a9d1d"/>
    <n v="1"/>
    <x v="0"/>
    <n v="2"/>
    <n v="149.7"/>
    <s v="2-3 installments"/>
    <x v="1"/>
  </r>
  <r>
    <s v="bf0037905499198f0e5f888208d275cf"/>
    <n v="1"/>
    <x v="0"/>
    <n v="2"/>
    <n v="178.56"/>
    <s v="2-3 installments"/>
    <x v="0"/>
  </r>
  <r>
    <s v="3f5021a01daf8329b31882a467b8da0e"/>
    <n v="1"/>
    <x v="0"/>
    <n v="3"/>
    <n v="62.46"/>
    <s v="2-3 installments"/>
    <x v="14"/>
  </r>
  <r>
    <s v="2ebc2fcb2f8e8a378323a13893adb1eb"/>
    <n v="1"/>
    <x v="0"/>
    <n v="2"/>
    <n v="308.16"/>
    <s v="2-3 installments"/>
    <x v="12"/>
  </r>
  <r>
    <s v="ccec592b58e122dc2bfc2305152d9603"/>
    <n v="4"/>
    <x v="2"/>
    <n v="1"/>
    <n v="7.72"/>
    <s v="1 (single)"/>
    <x v="1"/>
  </r>
  <r>
    <s v="39a14db0962dfaf89800218567a80c1f"/>
    <n v="1"/>
    <x v="0"/>
    <n v="8"/>
    <n v="91.67"/>
    <s v="7-10 installments"/>
    <x v="1"/>
  </r>
  <r>
    <s v="bb5849f8ba21da43ffa31ea52ba81b37"/>
    <n v="1"/>
    <x v="0"/>
    <n v="1"/>
    <n v="99.75"/>
    <s v="1 (single)"/>
    <x v="1"/>
  </r>
  <r>
    <s v="2b9319f90cac6853394132c982ff27bf"/>
    <n v="1"/>
    <x v="1"/>
    <n v="1"/>
    <n v="172.81"/>
    <s v="1 (single)"/>
    <x v="0"/>
  </r>
  <r>
    <s v="8d89165df616ded20b2cd1bbf3105d28"/>
    <n v="1"/>
    <x v="0"/>
    <n v="1"/>
    <n v="189.37"/>
    <s v="1 (single)"/>
    <x v="12"/>
  </r>
  <r>
    <s v="b306e43825024d6a7727ed3bb863b650"/>
    <n v="3"/>
    <x v="2"/>
    <n v="1"/>
    <n v="29.85"/>
    <s v="1 (single)"/>
    <x v="1"/>
  </r>
  <r>
    <s v="101cabeec1a36f2968ceaa2690b80807"/>
    <n v="1"/>
    <x v="0"/>
    <n v="1"/>
    <n v="93.28"/>
    <s v="1 (single)"/>
    <x v="8"/>
  </r>
  <r>
    <s v="4c5ac0db9e6945c127bede87a8a1bf7d"/>
    <n v="1"/>
    <x v="1"/>
    <n v="1"/>
    <n v="154.55"/>
    <s v="1 (single)"/>
    <x v="1"/>
  </r>
  <r>
    <s v="3b9de7cf25713aac3ab7e5cc48d83983"/>
    <n v="1"/>
    <x v="0"/>
    <n v="3"/>
    <n v="135.05"/>
    <s v="2-3 installments"/>
    <x v="20"/>
  </r>
  <r>
    <s v="b7a418412fbab412e2a4da964aa235e4"/>
    <n v="1"/>
    <x v="0"/>
    <n v="1"/>
    <n v="90.17"/>
    <s v="1 (single)"/>
    <x v="0"/>
  </r>
  <r>
    <s v="fc4e4569c5ee84762423c8111fdea8c7"/>
    <n v="1"/>
    <x v="0"/>
    <n v="6"/>
    <n v="744.66"/>
    <s v="4-6 installments"/>
    <x v="20"/>
  </r>
  <r>
    <s v="311048e1af4272bc3aca2843fb97ae44"/>
    <n v="1"/>
    <x v="0"/>
    <n v="1"/>
    <n v="41.84"/>
    <s v="1 (single)"/>
    <x v="1"/>
  </r>
  <r>
    <s v="c754df662a2370682a708ef4b36b63cb"/>
    <n v="1"/>
    <x v="0"/>
    <n v="2"/>
    <n v="59"/>
    <s v="2-3 installments"/>
    <x v="1"/>
  </r>
  <r>
    <s v="9f152df03010e6512d7911ee3d51a2de"/>
    <n v="1"/>
    <x v="0"/>
    <n v="1"/>
    <n v="148.38"/>
    <s v="1 (single)"/>
    <x v="20"/>
  </r>
  <r>
    <s v="c844ef91766997bb8837db54617f605c"/>
    <n v="1"/>
    <x v="1"/>
    <n v="1"/>
    <n v="58.32"/>
    <s v="1 (single)"/>
    <x v="0"/>
  </r>
  <r>
    <s v="4e41d776fc4ffdec6708862a05a1ea30"/>
    <n v="1"/>
    <x v="0"/>
    <n v="5"/>
    <n v="212.83"/>
    <s v="4-6 installments"/>
    <x v="12"/>
  </r>
  <r>
    <s v="6f11c30244bc873b633797dd9ea4fced"/>
    <n v="1"/>
    <x v="0"/>
    <n v="4"/>
    <n v="204.81"/>
    <s v="4-6 installments"/>
    <x v="1"/>
  </r>
  <r>
    <s v="4d59cd41f4606ae83af4985a74ae1354"/>
    <n v="1"/>
    <x v="0"/>
    <n v="1"/>
    <n v="162.06"/>
    <s v="1 (single)"/>
    <x v="1"/>
  </r>
  <r>
    <s v="b6e50b69ddbd5210737d0c881056771d"/>
    <n v="1"/>
    <x v="0"/>
    <n v="8"/>
    <n v="192.9"/>
    <s v="7-10 installments"/>
    <x v="1"/>
  </r>
  <r>
    <s v="1226bc7c4bdd186e5e12d4c3ced73cac"/>
    <n v="1"/>
    <x v="0"/>
    <n v="2"/>
    <n v="44.5"/>
    <s v="2-3 installments"/>
    <x v="8"/>
  </r>
  <r>
    <s v="dd96d2bc36b1b3227d9defe815e46b7e"/>
    <n v="1"/>
    <x v="0"/>
    <n v="1"/>
    <n v="25.38"/>
    <s v="1 (single)"/>
    <x v="1"/>
  </r>
  <r>
    <s v="45ee4a244dd8a9df576959533aca1d6b"/>
    <n v="1"/>
    <x v="0"/>
    <n v="5"/>
    <n v="108.78"/>
    <s v="4-6 installments"/>
    <x v="20"/>
  </r>
  <r>
    <s v="d257669899c7081651e2d8e3481b3c12"/>
    <n v="1"/>
    <x v="0"/>
    <n v="1"/>
    <n v="68.78"/>
    <s v="1 (single)"/>
    <x v="1"/>
  </r>
  <r>
    <s v="bf3a60e4735ec22f0cb309856fedfdf1"/>
    <n v="1"/>
    <x v="1"/>
    <n v="1"/>
    <n v="87.14"/>
    <s v="1 (single)"/>
    <x v="12"/>
  </r>
  <r>
    <s v="c0672e93bc1e3dc6754fcf935f3b197b"/>
    <n v="1"/>
    <x v="0"/>
    <n v="1"/>
    <n v="65.09"/>
    <s v="1 (single)"/>
    <x v="1"/>
  </r>
  <r>
    <s v="02725851051698269253f0823e7824b6"/>
    <n v="1"/>
    <x v="0"/>
    <n v="1"/>
    <n v="4.55"/>
    <s v="1 (single)"/>
    <x v="1"/>
  </r>
  <r>
    <s v="10a045cdf6a5650c21e9cfeb60384c16"/>
    <n v="1"/>
    <x v="2"/>
    <n v="1"/>
    <n v="89.70999999999999"/>
    <s v="1 (single)"/>
    <x v="1"/>
  </r>
  <r>
    <s v="c144b68c70e421786c9b664b23a13210"/>
    <n v="1"/>
    <x v="0"/>
    <n v="5"/>
    <n v="50.02"/>
    <s v="4-6 installments"/>
    <x v="0"/>
  </r>
  <r>
    <s v="dae72058c85d67deae51d329e5b5938d"/>
    <n v="1"/>
    <x v="2"/>
    <n v="1"/>
    <n v="24.9"/>
    <s v="1 (single)"/>
    <x v="1"/>
  </r>
  <r>
    <s v="d56ec35ab3257ad373bdbca2a1516715"/>
    <n v="1"/>
    <x v="2"/>
    <n v="1"/>
    <n v="314.31"/>
    <s v="1 (single)"/>
    <x v="9"/>
  </r>
  <r>
    <s v="f104090fcd96c0b2ca8f9d818127ccf5"/>
    <n v="1"/>
    <x v="0"/>
    <n v="6"/>
    <n v="190.98"/>
    <s v="4-6 installments"/>
    <x v="0"/>
  </r>
  <r>
    <s v="0e344e615390f8528b42e277875f0ba0"/>
    <n v="1"/>
    <x v="0"/>
    <n v="2"/>
    <n v="51.79"/>
    <s v="2-3 installments"/>
    <x v="1"/>
  </r>
  <r>
    <s v="88b7d630e9e888823b36de97deaa6679"/>
    <n v="1"/>
    <x v="1"/>
    <n v="1"/>
    <n v="439.44"/>
    <s v="1 (single)"/>
    <x v="8"/>
  </r>
  <r>
    <s v="37998721893fc9117c5d69637031b515"/>
    <n v="1"/>
    <x v="1"/>
    <n v="1"/>
    <n v="53.9"/>
    <s v="1 (single)"/>
    <x v="20"/>
  </r>
  <r>
    <s v="e71d504f1de703f2bf1ae44d69a9d27d"/>
    <n v="1"/>
    <x v="0"/>
    <n v="2"/>
    <n v="133.05"/>
    <s v="2-3 installments"/>
    <x v="5"/>
  </r>
  <r>
    <s v="82b2bf2d9e9ffb8c7689adacce888528"/>
    <n v="1"/>
    <x v="0"/>
    <n v="7"/>
    <n v="77.56"/>
    <s v="7-10 installments"/>
    <x v="12"/>
  </r>
  <r>
    <s v="e1b286432c65d0a0e8032aefcdae26ba"/>
    <n v="1"/>
    <x v="0"/>
    <n v="3"/>
    <n v="45.09"/>
    <s v="2-3 installments"/>
    <x v="6"/>
  </r>
  <r>
    <s v="2c0d1512767a5eda48e0fa752360e810"/>
    <n v="1"/>
    <x v="1"/>
    <n v="1"/>
    <n v="58.16"/>
    <s v="1 (single)"/>
    <x v="1"/>
  </r>
  <r>
    <s v="d351ad232c9e018edafa9f34f5d03e63"/>
    <n v="1"/>
    <x v="0"/>
    <n v="9"/>
    <n v="447.68"/>
    <s v="7-10 installments"/>
    <x v="16"/>
  </r>
  <r>
    <s v="291595e7702bf69af75b873bc983601f"/>
    <n v="1"/>
    <x v="0"/>
    <n v="3"/>
    <n v="93.52"/>
    <s v="2-3 installments"/>
    <x v="20"/>
  </r>
  <r>
    <s v="48fc3920c8d50b6cae63eebbfbf70676"/>
    <n v="1"/>
    <x v="2"/>
    <n v="1"/>
    <n v="297.27"/>
    <s v="1 (single)"/>
    <x v="8"/>
  </r>
  <r>
    <s v="d6cd6f2a2537414f83cadc49e6e02e3f"/>
    <n v="1"/>
    <x v="0"/>
    <n v="4"/>
    <n v="45.09"/>
    <s v="4-6 installments"/>
    <x v="7"/>
  </r>
  <r>
    <s v="c08029c18d0544f5f412033887287ad9"/>
    <n v="1"/>
    <x v="0"/>
    <n v="3"/>
    <n v="139.31"/>
    <s v="2-3 installments"/>
    <x v="3"/>
  </r>
  <r>
    <s v="0a3ece2f39e596ede61967326bf7e969"/>
    <n v="1"/>
    <x v="0"/>
    <n v="1"/>
    <n v="105.95"/>
    <s v="1 (single)"/>
    <x v="1"/>
  </r>
  <r>
    <s v="14fa05104e2d0b8b2fc25c074c5740fb"/>
    <n v="1"/>
    <x v="0"/>
    <n v="10"/>
    <n v="107.95"/>
    <s v="7-10 installments"/>
    <x v="1"/>
  </r>
  <r>
    <s v="77fd91409017a7ee9d7c4ad79745cfda"/>
    <n v="1"/>
    <x v="0"/>
    <n v="1"/>
    <n v="121.18"/>
    <s v="1 (single)"/>
    <x v="1"/>
  </r>
  <r>
    <s v="b5bce4a3cda26884862a0c05cc4effb1"/>
    <n v="1"/>
    <x v="0"/>
    <n v="3"/>
    <n v="180.29"/>
    <s v="2-3 installments"/>
    <x v="12"/>
  </r>
  <r>
    <s v="9b4ca0b8323b1def628d45867d69ba54"/>
    <n v="1"/>
    <x v="0"/>
    <n v="1"/>
    <n v="55.46"/>
    <s v="1 (single)"/>
    <x v="16"/>
  </r>
  <r>
    <s v="7fd1ad3183dcd535e1fbbd709f095a4a"/>
    <n v="1"/>
    <x v="1"/>
    <n v="1"/>
    <n v="62.01"/>
    <s v="1 (single)"/>
    <x v="8"/>
  </r>
  <r>
    <s v="280f9004a1b9504ffc4f40635f13e5f1"/>
    <n v="1"/>
    <x v="0"/>
    <n v="2"/>
    <n v="67.02"/>
    <s v="2-3 installments"/>
    <x v="12"/>
  </r>
  <r>
    <s v="711b57e81077f7af630de5367804f606"/>
    <n v="1"/>
    <x v="0"/>
    <n v="1"/>
    <n v="177.59"/>
    <s v="1 (single)"/>
    <x v="1"/>
  </r>
  <r>
    <s v="29500b5b74f1cd86014af29b2e319e9b"/>
    <n v="1"/>
    <x v="0"/>
    <n v="1"/>
    <n v="173.68"/>
    <s v="1 (single)"/>
    <x v="1"/>
  </r>
  <r>
    <s v="655352dd31829855980e8ba883725b47"/>
    <n v="1"/>
    <x v="0"/>
    <n v="1"/>
    <n v="10.28"/>
    <s v="1 (single)"/>
    <x v="5"/>
  </r>
  <r>
    <s v="f469782148dc2783107dd5159be50b54"/>
    <n v="1"/>
    <x v="1"/>
    <n v="1"/>
    <n v="27.1"/>
    <s v="1 (single)"/>
    <x v="8"/>
  </r>
  <r>
    <s v="97e3bf34d95ce7f035c0262f89a2f9d3"/>
    <n v="1"/>
    <x v="1"/>
    <n v="1"/>
    <n v="128.25"/>
    <s v="1 (single)"/>
    <x v="1"/>
  </r>
  <r>
    <s v="228d2ded13bc7bedb8ef5d4534b48033"/>
    <n v="1"/>
    <x v="1"/>
    <n v="1"/>
    <n v="26.09"/>
    <s v="1 (single)"/>
    <x v="12"/>
  </r>
  <r>
    <s v="d55318b1aeb088c57b1eb9759d0adc9a"/>
    <n v="1"/>
    <x v="0"/>
    <n v="1"/>
    <n v="55.69"/>
    <s v="1 (single)"/>
    <x v="12"/>
  </r>
  <r>
    <s v="64212621110bae7f5310d5737a9c8e53"/>
    <n v="1"/>
    <x v="1"/>
    <n v="1"/>
    <n v="122.5"/>
    <s v="1 (single)"/>
    <x v="0"/>
  </r>
  <r>
    <s v="bd91d8a02fc739e7328423ca02a20b36"/>
    <n v="1"/>
    <x v="0"/>
    <n v="7"/>
    <n v="346.45"/>
    <s v="7-10 installments"/>
    <x v="1"/>
  </r>
  <r>
    <s v="1117adefe1d6d759e691b366fa392487"/>
    <n v="1"/>
    <x v="0"/>
    <n v="1"/>
    <n v="132.05"/>
    <s v="1 (single)"/>
    <x v="1"/>
  </r>
  <r>
    <s v="cefe510f726c2a8d6a5f0a8a515ebf50"/>
    <n v="1"/>
    <x v="0"/>
    <n v="1"/>
    <n v="44.09"/>
    <s v="1 (single)"/>
    <x v="0"/>
  </r>
  <r>
    <s v="042e247be09aeae88a74e35766aa03ca"/>
    <n v="1"/>
    <x v="0"/>
    <n v="5"/>
    <n v="153.32"/>
    <s v="4-6 installments"/>
    <x v="12"/>
  </r>
  <r>
    <s v="741653b1b2d0d37c62f1a1f90e93f02d"/>
    <n v="1"/>
    <x v="2"/>
    <n v="1"/>
    <n v="727.88"/>
    <s v="1 (single)"/>
    <x v="4"/>
  </r>
  <r>
    <s v="675abab9ccc9b20646e60d1846641618"/>
    <n v="1"/>
    <x v="0"/>
    <n v="1"/>
    <n v="27.07"/>
    <s v="1 (single)"/>
    <x v="8"/>
  </r>
  <r>
    <s v="afc5e76e5cc169a08cec884d98173efb"/>
    <n v="1"/>
    <x v="0"/>
    <n v="10"/>
    <n v="394.83"/>
    <s v="7-10 installments"/>
    <x v="12"/>
  </r>
  <r>
    <s v="ffc97f5975c4aa1b3c9754d83050c73d"/>
    <n v="1"/>
    <x v="0"/>
    <n v="2"/>
    <n v="190.33"/>
    <s v="2-3 installments"/>
    <x v="12"/>
  </r>
  <r>
    <s v="ff38e180176d38e46f43488a0571d6c2"/>
    <n v="1"/>
    <x v="1"/>
    <n v="1"/>
    <n v="178.27"/>
    <s v="1 (single)"/>
    <x v="1"/>
  </r>
  <r>
    <s v="b471104714c9175e7bcec59e18af5302"/>
    <n v="1"/>
    <x v="1"/>
    <n v="1"/>
    <n v="65.69"/>
    <s v="1 (single)"/>
    <x v="1"/>
  </r>
  <r>
    <s v="5e2d4869083414bb82d2e3c5ae2a4ec5"/>
    <n v="1"/>
    <x v="0"/>
    <n v="1"/>
    <n v="74.5"/>
    <s v="1 (single)"/>
    <x v="12"/>
  </r>
  <r>
    <s v="ba3ebf2b1c96c432cfc82801c4515ea6"/>
    <n v="1"/>
    <x v="0"/>
    <n v="7"/>
    <n v="215.55"/>
    <s v="7-10 installments"/>
    <x v="1"/>
  </r>
  <r>
    <s v="1a0f5914485e7b79c7bd708563bccad0"/>
    <n v="1"/>
    <x v="0"/>
    <n v="3"/>
    <n v="134.04"/>
    <s v="2-3 installments"/>
    <x v="0"/>
  </r>
  <r>
    <s v="cdf36cd4632fe33085adec5cf3d6b306"/>
    <n v="2"/>
    <x v="2"/>
    <n v="1"/>
    <n v="6.86"/>
    <s v="1 (single)"/>
    <x v="0"/>
  </r>
  <r>
    <s v="766556fe96de427faf3964fadfb68458"/>
    <n v="1"/>
    <x v="1"/>
    <n v="1"/>
    <n v="115.12"/>
    <s v="1 (single)"/>
    <x v="13"/>
  </r>
  <r>
    <s v="4557160ef501e35446081b5111d79004"/>
    <n v="1"/>
    <x v="0"/>
    <n v="6"/>
    <n v="120.87"/>
    <s v="4-6 installments"/>
    <x v="12"/>
  </r>
  <r>
    <s v="43c20095b0f5f569fe0d24426cf8a7d2"/>
    <n v="1"/>
    <x v="0"/>
    <n v="3"/>
    <n v="30.69"/>
    <s v="2-3 installments"/>
    <x v="1"/>
  </r>
  <r>
    <s v="3856ea28b2b7b0bfa3123457ca8fb088"/>
    <n v="1"/>
    <x v="0"/>
    <n v="2"/>
    <n v="64.09"/>
    <s v="2-3 installments"/>
    <x v="8"/>
  </r>
  <r>
    <s v="376e3ec5ba640fed451c34c6828c852e"/>
    <n v="1"/>
    <x v="0"/>
    <n v="1"/>
    <n v="116.85"/>
    <s v="1 (single)"/>
    <x v="1"/>
  </r>
  <r>
    <s v="4f3e282da4819759c89437af78a30d05"/>
    <n v="1"/>
    <x v="1"/>
    <n v="1"/>
    <n v="61.01"/>
    <s v="1 (single)"/>
    <x v="12"/>
  </r>
  <r>
    <s v="4d81d50f72f166b704ba664c8a1ddbd6"/>
    <n v="1"/>
    <x v="1"/>
    <n v="1"/>
    <n v="168.93"/>
    <s v="1 (single)"/>
    <x v="0"/>
  </r>
  <r>
    <s v="4d2e2634819452adb3313ccb5abd344f"/>
    <n v="2"/>
    <x v="2"/>
    <n v="1"/>
    <n v="29.28"/>
    <s v="1 (single)"/>
    <x v="12"/>
  </r>
  <r>
    <s v="9d39599dfc361c9c47a4b03d29938289"/>
    <n v="1"/>
    <x v="0"/>
    <n v="4"/>
    <n v="49.27"/>
    <s v="4-6 installments"/>
    <x v="0"/>
  </r>
  <r>
    <s v="67c98a67dc2ac210412c20b401357163"/>
    <n v="1"/>
    <x v="0"/>
    <n v="7"/>
    <n v="89.27"/>
    <s v="7-10 installments"/>
    <x v="1"/>
  </r>
  <r>
    <s v="387c2cbba26c5cfe21c60a8f2208a78d"/>
    <n v="1"/>
    <x v="0"/>
    <n v="3"/>
    <n v="106.23"/>
    <s v="2-3 installments"/>
    <x v="1"/>
  </r>
  <r>
    <s v="d8c03aab0fec0814864f1ddfb5135698"/>
    <n v="1"/>
    <x v="0"/>
    <n v="2"/>
    <n v="87.43000000000001"/>
    <s v="2-3 installments"/>
    <x v="4"/>
  </r>
  <r>
    <s v="84c8e85801737b1626fa898ede7682b0"/>
    <n v="1"/>
    <x v="0"/>
    <n v="3"/>
    <n v="140.53"/>
    <s v="2-3 installments"/>
    <x v="8"/>
  </r>
  <r>
    <s v="49865c5eeb869113155c217d234a777e"/>
    <n v="1"/>
    <x v="0"/>
    <n v="4"/>
    <n v="218.93"/>
    <s v="4-6 installments"/>
    <x v="4"/>
  </r>
  <r>
    <s v="45fb3f449f9ca45f89ba2d2b062e495b"/>
    <n v="1"/>
    <x v="0"/>
    <n v="1"/>
    <n v="35.4"/>
    <s v="1 (single)"/>
    <x v="1"/>
  </r>
  <r>
    <s v="97fd93a5c9549a865a53d51328e01848"/>
    <n v="1"/>
    <x v="0"/>
    <n v="1"/>
    <n v="134.1"/>
    <s v="1 (single)"/>
    <x v="4"/>
  </r>
  <r>
    <s v="5ff05cd5557e3cc10ba2ef800f2b8da6"/>
    <n v="1"/>
    <x v="0"/>
    <n v="8"/>
    <n v="297.16"/>
    <s v="7-10 installments"/>
    <x v="14"/>
  </r>
  <r>
    <s v="e8606bd877aee06d98501a6436ee8576"/>
    <n v="1"/>
    <x v="0"/>
    <n v="3"/>
    <n v="47.35"/>
    <s v="2-3 installments"/>
    <x v="1"/>
  </r>
  <r>
    <s v="19843d257bf7ac782b0e4763f12b0a2f"/>
    <n v="1"/>
    <x v="1"/>
    <n v="1"/>
    <n v="78.29000000000001"/>
    <s v="1 (single)"/>
    <x v="16"/>
  </r>
  <r>
    <s v="82f24cd9edb3455aa561fb4553ab5d1e"/>
    <n v="1"/>
    <x v="0"/>
    <n v="1"/>
    <n v="14.69"/>
    <s v="1 (single)"/>
    <x v="1"/>
  </r>
  <r>
    <s v="6f01b35ce046bc721e6d87e5a073c620"/>
    <n v="1"/>
    <x v="1"/>
    <n v="1"/>
    <n v="113.13"/>
    <s v="1 (single)"/>
    <x v="20"/>
  </r>
  <r>
    <s v="203a378a78cc26ef2e1bfd90a6d48a29"/>
    <n v="1"/>
    <x v="0"/>
    <n v="1"/>
    <n v="31.75"/>
    <s v="1 (single)"/>
    <x v="1"/>
  </r>
  <r>
    <s v="0c23c36327d99027c61ca570921b0fb7"/>
    <n v="1"/>
    <x v="1"/>
    <n v="1"/>
    <n v="96.65000000000001"/>
    <s v="1 (single)"/>
    <x v="0"/>
  </r>
  <r>
    <s v="83ce5e6768db49face91c92a88888ea1"/>
    <n v="1"/>
    <x v="0"/>
    <n v="2"/>
    <n v="102.61"/>
    <s v="2-3 installments"/>
    <x v="5"/>
  </r>
  <r>
    <s v="753a3deab4eed64bb300591cb01874b3"/>
    <n v="1"/>
    <x v="0"/>
    <n v="2"/>
    <n v="114.73"/>
    <s v="2-3 installments"/>
    <x v="12"/>
  </r>
  <r>
    <s v="6590f1ba60504cc128e446309ae6bfbf"/>
    <n v="1"/>
    <x v="0"/>
    <n v="3"/>
    <n v="250.53"/>
    <s v="2-3 installments"/>
    <x v="4"/>
  </r>
  <r>
    <s v="72074174b87a13299e5d0aad2dae6137"/>
    <n v="1"/>
    <x v="0"/>
    <n v="1"/>
    <n v="83.81999999999999"/>
    <s v="1 (single)"/>
    <x v="0"/>
  </r>
  <r>
    <s v="5659543f2c384877607595dab0690d5d"/>
    <n v="1"/>
    <x v="0"/>
    <n v="2"/>
    <n v="155.23"/>
    <s v="2-3 installments"/>
    <x v="1"/>
  </r>
  <r>
    <s v="ae4bc56b9c680b24575df3867986d5f3"/>
    <n v="1"/>
    <x v="0"/>
    <n v="10"/>
    <n v="188.18"/>
    <s v="7-10 installments"/>
    <x v="14"/>
  </r>
  <r>
    <s v="41d7166cd7b904ab5eb52a1fb6783e5f"/>
    <n v="1"/>
    <x v="0"/>
    <n v="1"/>
    <n v="447.91"/>
    <s v="1 (single)"/>
    <x v="1"/>
  </r>
  <r>
    <s v="d77f5a013b0d47e99197422a47b3b139"/>
    <n v="1"/>
    <x v="0"/>
    <n v="5"/>
    <n v="218.23"/>
    <s v="4-6 installments"/>
    <x v="12"/>
  </r>
  <r>
    <s v="ca85e8b80de7543b68e7443fdfe051e4"/>
    <n v="1"/>
    <x v="0"/>
    <n v="6"/>
    <n v="148.15"/>
    <s v="4-6 installments"/>
    <x v="0"/>
  </r>
  <r>
    <s v="05e8a1fd3d354369a3de6e7230a3651f"/>
    <n v="1"/>
    <x v="0"/>
    <n v="1"/>
    <n v="43.18"/>
    <s v="1 (single)"/>
    <x v="0"/>
  </r>
  <r>
    <s v="07cbd6088d2dc5108e16680fa00b7045"/>
    <n v="1"/>
    <x v="0"/>
    <n v="1"/>
    <n v="78.09999999999999"/>
    <s v="1 (single)"/>
    <x v="1"/>
  </r>
  <r>
    <s v="85db8414f3621cac0466dedef7534751"/>
    <n v="1"/>
    <x v="0"/>
    <n v="3"/>
    <n v="103.68"/>
    <s v="2-3 installments"/>
    <x v="1"/>
  </r>
  <r>
    <s v="9002c87ca6609313fe18204efa2c3a37"/>
    <n v="1"/>
    <x v="0"/>
    <n v="8"/>
    <n v="609.0599999999999"/>
    <s v="7-10 installments"/>
    <x v="6"/>
  </r>
  <r>
    <s v="61d2a793d75b8f30ad016615afadad8e"/>
    <n v="1"/>
    <x v="0"/>
    <n v="1"/>
    <n v="64.38"/>
    <s v="1 (single)"/>
    <x v="14"/>
  </r>
  <r>
    <s v="8cae6053f4694ebc081e862e0d013a89"/>
    <n v="1"/>
    <x v="0"/>
    <n v="1"/>
    <n v="115.58"/>
    <s v="1 (single)"/>
    <x v="12"/>
  </r>
  <r>
    <s v="6bc3c200db7e637a78b05d8984dcf66f"/>
    <n v="1"/>
    <x v="0"/>
    <n v="1"/>
    <n v="13.99"/>
    <s v="1 (single)"/>
    <x v="1"/>
  </r>
  <r>
    <s v="c54d822dcfd0f7c672574a607c9403b3"/>
    <n v="1"/>
    <x v="0"/>
    <n v="10"/>
    <n v="719.74"/>
    <s v="7-10 installments"/>
    <x v="0"/>
  </r>
  <r>
    <s v="5e30dcb2e114da32afe2f0942750616a"/>
    <n v="1"/>
    <x v="0"/>
    <n v="5"/>
    <n v="327.39"/>
    <s v="4-6 installments"/>
    <x v="8"/>
  </r>
  <r>
    <s v="ff1f5f13541ce8f1a0755596df027a90"/>
    <n v="1"/>
    <x v="0"/>
    <n v="2"/>
    <n v="142.41"/>
    <s v="2-3 installments"/>
    <x v="1"/>
  </r>
  <r>
    <s v="658882f50a73a92d5e716220da758ab0"/>
    <n v="1"/>
    <x v="0"/>
    <n v="3"/>
    <n v="166.94"/>
    <s v="2-3 installments"/>
    <x v="0"/>
  </r>
  <r>
    <s v="08688e50bd932bdbd480bb25e55c70de"/>
    <n v="1"/>
    <x v="0"/>
    <n v="1"/>
    <n v="44.09"/>
    <s v="1 (single)"/>
    <x v="8"/>
  </r>
  <r>
    <s v="701ba4e30193470253a5e099210a2054"/>
    <n v="1"/>
    <x v="1"/>
    <n v="1"/>
    <n v="151.84"/>
    <s v="1 (single)"/>
    <x v="1"/>
  </r>
  <r>
    <s v="1df599f6c4bc10fe5cbfd2ae1ade43fc"/>
    <n v="1"/>
    <x v="0"/>
    <n v="1"/>
    <n v="94.40000000000001"/>
    <s v="1 (single)"/>
    <x v="1"/>
  </r>
  <r>
    <s v="a08337c882ce2f3733377bc48c5ca3ae"/>
    <n v="1"/>
    <x v="0"/>
    <n v="1"/>
    <n v="531.73"/>
    <s v="1 (single)"/>
    <x v="1"/>
  </r>
  <r>
    <s v="341d0ee42d08b192c88aaa1c360f97e9"/>
    <n v="1"/>
    <x v="0"/>
    <n v="6"/>
    <n v="154.42"/>
    <s v="4-6 installments"/>
    <x v="12"/>
  </r>
  <r>
    <s v="257ed982e3ae46f669bcc0f8bcbbac26"/>
    <n v="1"/>
    <x v="1"/>
    <n v="1"/>
    <n v="115.84"/>
    <s v="1 (single)"/>
    <x v="12"/>
  </r>
  <r>
    <s v="4c8eac76de32572cebc64aca0f263e2a"/>
    <n v="1"/>
    <x v="0"/>
    <n v="1"/>
    <n v="9"/>
    <s v="1 (single)"/>
    <x v="8"/>
  </r>
  <r>
    <s v="1d25367a9fef6c8938bc5e747e3a73b9"/>
    <n v="1"/>
    <x v="1"/>
    <n v="1"/>
    <n v="65.43000000000001"/>
    <s v="1 (single)"/>
    <x v="1"/>
  </r>
  <r>
    <s v="b87fe5d7b7ff3d5f135a9b883610606a"/>
    <n v="1"/>
    <x v="0"/>
    <n v="4"/>
    <n v="112.39"/>
    <s v="4-6 installments"/>
    <x v="24"/>
  </r>
  <r>
    <s v="e2b81f0134f91f1be92e48ef39ee0d99"/>
    <n v="1"/>
    <x v="0"/>
    <n v="10"/>
    <n v="528.27"/>
    <s v="7-10 installments"/>
    <x v="9"/>
  </r>
  <r>
    <s v="9941a0a6225e94809b6d9955bb16b594"/>
    <n v="1"/>
    <x v="0"/>
    <n v="1"/>
    <n v="51.05"/>
    <s v="1 (single)"/>
    <x v="1"/>
  </r>
  <r>
    <s v="8783894e49c4c084d21c71b16a5aa83c"/>
    <n v="1"/>
    <x v="1"/>
    <n v="1"/>
    <n v="153.54"/>
    <s v="1 (single)"/>
    <x v="1"/>
  </r>
  <r>
    <s v="f5437f389f3762bbb419aa9852c94338"/>
    <n v="1"/>
    <x v="0"/>
    <n v="1"/>
    <n v="64.11"/>
    <s v="1 (single)"/>
    <x v="1"/>
  </r>
  <r>
    <s v="fafb40d4bbf282fe7b9bbafcc2eef58a"/>
    <n v="1"/>
    <x v="0"/>
    <n v="3"/>
    <n v="32.42"/>
    <s v="2-3 installments"/>
    <x v="1"/>
  </r>
  <r>
    <s v="5618163d0f03dc885bbdbf56c08fcc99"/>
    <n v="1"/>
    <x v="0"/>
    <n v="3"/>
    <n v="288.39"/>
    <s v="2-3 installments"/>
    <x v="17"/>
  </r>
  <r>
    <s v="6b14d575fb796f6ac64e4a07cdcb645c"/>
    <n v="1"/>
    <x v="0"/>
    <n v="1"/>
    <n v="256.43"/>
    <s v="1 (single)"/>
    <x v="1"/>
  </r>
  <r>
    <s v="4694458ee0430378cac9d675e2a38d8d"/>
    <n v="1"/>
    <x v="0"/>
    <n v="2"/>
    <n v="30.88"/>
    <s v="2-3 installments"/>
    <x v="1"/>
  </r>
  <r>
    <s v="3d0a2787777e731001936c8a443b22fb"/>
    <n v="1"/>
    <x v="0"/>
    <n v="6"/>
    <n v="62.55"/>
    <s v="4-6 installments"/>
    <x v="20"/>
  </r>
  <r>
    <s v="8565434e7b68f273260f208a1d2c2aa2"/>
    <n v="1"/>
    <x v="2"/>
    <n v="1"/>
    <n v="33.23"/>
    <s v="1 (single)"/>
    <x v="1"/>
  </r>
  <r>
    <s v="ec9e227f8a374794d57840d65e9a8ace"/>
    <n v="1"/>
    <x v="0"/>
    <n v="1"/>
    <n v="57.94"/>
    <s v="1 (single)"/>
    <x v="1"/>
  </r>
  <r>
    <s v="f54625bd1c01cb2de21cb256de818cf2"/>
    <n v="1"/>
    <x v="0"/>
    <n v="6"/>
    <n v="95.34"/>
    <s v="4-6 installments"/>
    <x v="0"/>
  </r>
  <r>
    <s v="f67a6c7e93104eaaf03516fbccffc711"/>
    <n v="1"/>
    <x v="0"/>
    <n v="1"/>
    <n v="22.72"/>
    <s v="1 (single)"/>
    <x v="1"/>
  </r>
  <r>
    <s v="f78a3a22a7eb2580aa261454a60166c3"/>
    <n v="1"/>
    <x v="0"/>
    <n v="2"/>
    <n v="234.05"/>
    <s v="2-3 installments"/>
    <x v="1"/>
  </r>
  <r>
    <s v="b3424a1c4c3af064d3472b285180bed0"/>
    <n v="1"/>
    <x v="0"/>
    <n v="1"/>
    <n v="116.94"/>
    <s v="1 (single)"/>
    <x v="4"/>
  </r>
  <r>
    <s v="031530e9ab00574597b21443baa61f08"/>
    <n v="1"/>
    <x v="0"/>
    <n v="2"/>
    <n v="76.66"/>
    <s v="2-3 installments"/>
    <x v="7"/>
  </r>
  <r>
    <s v="d9d8694b11dccc4257dd55bd6744f0f1"/>
    <n v="1"/>
    <x v="1"/>
    <n v="1"/>
    <n v="188.53"/>
    <s v="1 (single)"/>
    <x v="0"/>
  </r>
  <r>
    <s v="bb7d5814e355ecb8a9a70a80a13a0fb7"/>
    <n v="1"/>
    <x v="0"/>
    <n v="6"/>
    <n v="67.3"/>
    <s v="4-6 installments"/>
    <x v="8"/>
  </r>
  <r>
    <s v="9422152046de1f3e7d41b2f047227067"/>
    <n v="1"/>
    <x v="0"/>
    <n v="1"/>
    <n v="29.24"/>
    <s v="1 (single)"/>
    <x v="1"/>
  </r>
  <r>
    <s v="fb04716648402d4fd6f8158e51779fa8"/>
    <n v="1"/>
    <x v="0"/>
    <n v="3"/>
    <n v="272.61"/>
    <s v="2-3 installments"/>
    <x v="0"/>
  </r>
  <r>
    <s v="82fae4d3818a5f80851df0cc8c94aa7e"/>
    <n v="1"/>
    <x v="0"/>
    <n v="6"/>
    <n v="1453.3"/>
    <s v="4-6 installments"/>
    <x v="0"/>
  </r>
  <r>
    <s v="c96de30b1cc4ffc6c98494bdaf25d460"/>
    <n v="1"/>
    <x v="1"/>
    <n v="1"/>
    <n v="101.62"/>
    <s v="1 (single)"/>
    <x v="1"/>
  </r>
  <r>
    <s v="36108669803b643f152340b95c2220bc"/>
    <n v="1"/>
    <x v="0"/>
    <n v="1"/>
    <n v="108.64"/>
    <s v="1 (single)"/>
    <x v="24"/>
  </r>
  <r>
    <s v="2074522aabccf07984a2e77f7219ece5"/>
    <n v="1"/>
    <x v="0"/>
    <n v="10"/>
    <n v="669.4"/>
    <s v="7-10 installments"/>
    <x v="0"/>
  </r>
  <r>
    <s v="5fce29fc25bfce9a829c5f4caa9ab9b6"/>
    <n v="1"/>
    <x v="0"/>
    <n v="1"/>
    <n v="48.04"/>
    <s v="1 (single)"/>
    <x v="1"/>
  </r>
  <r>
    <s v="e1010fc08b7bc6c1d8c94a956ead0140"/>
    <n v="2"/>
    <x v="2"/>
    <n v="1"/>
    <n v="12.01"/>
    <s v="1 (single)"/>
    <x v="4"/>
  </r>
  <r>
    <s v="a1d1fd8981cd1da55c3dc58cef2ecd8c"/>
    <n v="1"/>
    <x v="0"/>
    <n v="2"/>
    <n v="117.85"/>
    <s v="2-3 installments"/>
    <x v="12"/>
  </r>
  <r>
    <s v="9391dbb9988f54ed4dd0c8c09e657eaa"/>
    <n v="1"/>
    <x v="1"/>
    <n v="1"/>
    <n v="69.12"/>
    <s v="1 (single)"/>
    <x v="0"/>
  </r>
  <r>
    <s v="f94e0e7c18de77db38fbde857fa75be1"/>
    <n v="1"/>
    <x v="0"/>
    <n v="2"/>
    <n v="172.84"/>
    <s v="2-3 installments"/>
    <x v="0"/>
  </r>
  <r>
    <s v="398abc38612b5d4dd9f77541c38d06ce"/>
    <n v="3"/>
    <x v="2"/>
    <n v="1"/>
    <n v="113.41"/>
    <s v="1 (single)"/>
    <x v="1"/>
  </r>
  <r>
    <s v="61d4c475163c393e194d9ccf2e31685d"/>
    <n v="1"/>
    <x v="0"/>
    <n v="8"/>
    <n v="103.33"/>
    <s v="7-10 installments"/>
    <x v="12"/>
  </r>
  <r>
    <s v="dcc9db54a4861b6fad2db082fbcdbffc"/>
    <n v="1"/>
    <x v="0"/>
    <n v="3"/>
    <n v="109.41"/>
    <s v="2-3 installments"/>
    <x v="1"/>
  </r>
  <r>
    <s v="2098ffa11a9b2819ffd6c2f95683db90"/>
    <n v="1"/>
    <x v="0"/>
    <n v="3"/>
    <n v="36.78"/>
    <s v="2-3 installments"/>
    <x v="1"/>
  </r>
  <r>
    <s v="da44f554b7c4550b0d3cd650f132d1e1"/>
    <n v="1"/>
    <x v="0"/>
    <n v="10"/>
    <n v="239.6"/>
    <s v="7-10 installments"/>
    <x v="18"/>
  </r>
  <r>
    <s v="e18d4eb13f1910fda9a9b86f190ae508"/>
    <n v="1"/>
    <x v="0"/>
    <n v="3"/>
    <n v="86.15000000000001"/>
    <s v="2-3 installments"/>
    <x v="4"/>
  </r>
  <r>
    <s v="1d90d600c94da3f52f85add77a68fef1"/>
    <n v="1"/>
    <x v="1"/>
    <n v="1"/>
    <n v="91.86"/>
    <s v="1 (single)"/>
    <x v="0"/>
  </r>
  <r>
    <s v="7400bc8ee7d289b54690fd540a3cdb8b"/>
    <n v="1"/>
    <x v="0"/>
    <n v="1"/>
    <n v="58.31"/>
    <s v="1 (single)"/>
    <x v="9"/>
  </r>
  <r>
    <s v="6e0a47b1af62bf9751afb7756ae1b82a"/>
    <n v="1"/>
    <x v="0"/>
    <n v="2"/>
    <n v="178.74"/>
    <s v="2-3 installments"/>
    <x v="8"/>
  </r>
  <r>
    <s v="8962562ed377c8bcf6f9854a016989f1"/>
    <n v="1"/>
    <x v="0"/>
    <n v="2"/>
    <n v="466.45"/>
    <s v="2-3 installments"/>
    <x v="16"/>
  </r>
  <r>
    <s v="1b00c4d80c81cdbc36487c96c6e92f07"/>
    <n v="1"/>
    <x v="1"/>
    <n v="1"/>
    <n v="112.92"/>
    <s v="1 (single)"/>
    <x v="12"/>
  </r>
  <r>
    <s v="d28adc2e98b0adf1d9f65347488600e7"/>
    <n v="1"/>
    <x v="0"/>
    <n v="3"/>
    <n v="160.62"/>
    <s v="2-3 installments"/>
    <x v="8"/>
  </r>
  <r>
    <s v="30a897c2be083ba0f419c5b2cc9ca368"/>
    <n v="1"/>
    <x v="0"/>
    <n v="10"/>
    <n v="411.33"/>
    <s v="7-10 installments"/>
    <x v="21"/>
  </r>
  <r>
    <s v="a2eb5d639e60dc92388b4177edfc52a4"/>
    <n v="1"/>
    <x v="0"/>
    <n v="2"/>
    <n v="120.26"/>
    <s v="2-3 installments"/>
    <x v="12"/>
  </r>
  <r>
    <s v="623c190b25a7394ccec057f6a0d31aa7"/>
    <n v="1"/>
    <x v="0"/>
    <n v="1"/>
    <n v="64.09999999999999"/>
    <s v="1 (single)"/>
    <x v="6"/>
  </r>
  <r>
    <s v="4461c3982eae2b994600292df19e6ae6"/>
    <n v="1"/>
    <x v="0"/>
    <n v="2"/>
    <n v="49.34"/>
    <s v="2-3 installments"/>
    <x v="3"/>
  </r>
  <r>
    <s v="a1f115db2222fcb78c129bf36d76d4dd"/>
    <n v="1"/>
    <x v="1"/>
    <n v="1"/>
    <n v="60.69"/>
    <s v="1 (single)"/>
    <x v="1"/>
  </r>
  <r>
    <s v="6c28cf68e8389e5024135b3d33d8a987"/>
    <n v="1"/>
    <x v="0"/>
    <n v="1"/>
    <n v="154.98"/>
    <s v="1 (single)"/>
    <x v="1"/>
  </r>
  <r>
    <s v="7b25b2356eef14019a831a9c9636c146"/>
    <n v="1"/>
    <x v="0"/>
    <n v="10"/>
    <n v="149.65"/>
    <s v="7-10 installments"/>
    <x v="4"/>
  </r>
  <r>
    <s v="38224f332ffd3bc5b46d6a5139b76c2d"/>
    <n v="1"/>
    <x v="0"/>
    <n v="10"/>
    <n v="130.85"/>
    <s v="7-10 installments"/>
    <x v="4"/>
  </r>
  <r>
    <s v="c465b4dc1929898adffb867fb70fbadd"/>
    <n v="1"/>
    <x v="1"/>
    <n v="1"/>
    <n v="130.36"/>
    <s v="1 (single)"/>
    <x v="1"/>
  </r>
  <r>
    <s v="35f7b5bd54e85367e42167d104f06813"/>
    <n v="1"/>
    <x v="1"/>
    <n v="1"/>
    <n v="174.91"/>
    <s v="1 (single)"/>
    <x v="1"/>
  </r>
  <r>
    <s v="e7d94ab6c93320816f9b59df54012a32"/>
    <n v="1"/>
    <x v="0"/>
    <n v="2"/>
    <n v="52.46"/>
    <s v="2-3 installments"/>
    <x v="12"/>
  </r>
  <r>
    <s v="d56ddc412e7725060f044aa15d7073d3"/>
    <n v="1"/>
    <x v="0"/>
    <n v="1"/>
    <n v="1.91"/>
    <s v="1 (single)"/>
    <x v="1"/>
  </r>
  <r>
    <s v="9d107f7c71a717cfcccc479c9e300302"/>
    <n v="1"/>
    <x v="0"/>
    <n v="6"/>
    <n v="122.02"/>
    <s v="4-6 installments"/>
    <x v="1"/>
  </r>
  <r>
    <s v="1cbc4baabac9832d53b29dc25766d494"/>
    <n v="1"/>
    <x v="0"/>
    <n v="1"/>
    <n v="26.94"/>
    <s v="1 (single)"/>
    <x v="1"/>
  </r>
  <r>
    <s v="baaaa6a46bf8f53d113193a6a23efbd4"/>
    <n v="1"/>
    <x v="0"/>
    <n v="2"/>
    <n v="185.94"/>
    <s v="2-3 installments"/>
    <x v="7"/>
  </r>
  <r>
    <s v="f73e50c9dd2f26840757a746b2c8cb15"/>
    <n v="1"/>
    <x v="1"/>
    <n v="1"/>
    <n v="134.83"/>
    <s v="1 (single)"/>
    <x v="1"/>
  </r>
  <r>
    <s v="8a20162c1b120bf3cb5ebc263197504b"/>
    <n v="1"/>
    <x v="0"/>
    <n v="1"/>
    <n v="37.78"/>
    <s v="1 (single)"/>
    <x v="1"/>
  </r>
  <r>
    <s v="91e1117f4e261dce48c8dbc09d8f2d2e"/>
    <n v="1"/>
    <x v="0"/>
    <n v="2"/>
    <n v="154.74"/>
    <s v="2-3 installments"/>
    <x v="12"/>
  </r>
  <r>
    <s v="b11e6ce66d797ee9120c9bfbd376ef01"/>
    <n v="1"/>
    <x v="0"/>
    <n v="6"/>
    <n v="318.27"/>
    <s v="4-6 installments"/>
    <x v="9"/>
  </r>
  <r>
    <s v="c6fa9f5af647f54d235728bb12eaf5f5"/>
    <n v="1"/>
    <x v="0"/>
    <n v="2"/>
    <n v="118.6"/>
    <s v="2-3 installments"/>
    <x v="12"/>
  </r>
  <r>
    <s v="5f482802d2cfd506df0097347965687c"/>
    <n v="1"/>
    <x v="1"/>
    <n v="1"/>
    <n v="82.33"/>
    <s v="1 (single)"/>
    <x v="1"/>
  </r>
  <r>
    <s v="a91e7aca25f42ad17ca485b55da90693"/>
    <n v="1"/>
    <x v="0"/>
    <n v="1"/>
    <n v="27.68"/>
    <s v="1 (single)"/>
    <x v="1"/>
  </r>
  <r>
    <s v="529abc5277ea995c10bae0fa1ffbe39b"/>
    <n v="1"/>
    <x v="1"/>
    <n v="1"/>
    <n v="48.82"/>
    <s v="1 (single)"/>
    <x v="1"/>
  </r>
  <r>
    <s v="4a7fec8a4c23ee32ac7511b05ad44230"/>
    <n v="1"/>
    <x v="3"/>
    <n v="1"/>
    <n v="40.17"/>
    <s v="1 (single)"/>
    <x v="0"/>
  </r>
  <r>
    <s v="4542fb157f4694bfdef42f42edbd28aa"/>
    <n v="1"/>
    <x v="0"/>
    <n v="10"/>
    <n v="151.58"/>
    <s v="7-10 installments"/>
    <x v="1"/>
  </r>
  <r>
    <s v="9caec5f70676fea541e3dbcd2ff307e0"/>
    <n v="1"/>
    <x v="0"/>
    <n v="1"/>
    <n v="25.5"/>
    <s v="1 (single)"/>
    <x v="1"/>
  </r>
  <r>
    <s v="6559f8884c6331e0364d9306262c779b"/>
    <n v="1"/>
    <x v="0"/>
    <n v="4"/>
    <n v="73.77"/>
    <s v="4-6 installments"/>
    <x v="1"/>
  </r>
  <r>
    <s v="6b65889f1f3082cc3bcdffc01cb70a78"/>
    <n v="1"/>
    <x v="0"/>
    <n v="3"/>
    <n v="63.72"/>
    <s v="2-3 installments"/>
    <x v="12"/>
  </r>
  <r>
    <s v="9b54c2bfcff91ba7acf6d8a1119ea379"/>
    <n v="1"/>
    <x v="0"/>
    <n v="4"/>
    <n v="220.24"/>
    <s v="4-6 installments"/>
    <x v="4"/>
  </r>
  <r>
    <s v="3b9b43f842d56d4e464cf761d7c526e2"/>
    <n v="1"/>
    <x v="0"/>
    <n v="2"/>
    <n v="108.89"/>
    <s v="2-3 installments"/>
    <x v="20"/>
  </r>
  <r>
    <s v="4ec40a7013b2b2e20429009214c283b4"/>
    <n v="1"/>
    <x v="0"/>
    <n v="1"/>
    <n v="19.07"/>
    <s v="1 (single)"/>
    <x v="1"/>
  </r>
  <r>
    <s v="6ac15d09391be5079d870678df7a2034"/>
    <n v="1"/>
    <x v="0"/>
    <n v="6"/>
    <n v="162.85"/>
    <s v="4-6 installments"/>
    <x v="4"/>
  </r>
  <r>
    <s v="bdf8131aca33808695d54289e6ec1550"/>
    <n v="1"/>
    <x v="0"/>
    <n v="1"/>
    <n v="200.64"/>
    <s v="1 (single)"/>
    <x v="8"/>
  </r>
  <r>
    <s v="d62a17b3c34827259aa27647123f551e"/>
    <n v="1"/>
    <x v="0"/>
    <n v="10"/>
    <n v="332.86"/>
    <s v="7-10 installments"/>
    <x v="1"/>
  </r>
  <r>
    <s v="d8f57f08383291ef5fa6cb91dc1a4e02"/>
    <n v="1"/>
    <x v="1"/>
    <n v="1"/>
    <n v="109.89"/>
    <s v="1 (single)"/>
    <x v="0"/>
  </r>
  <r>
    <s v="d0eb69a1a436e3d9536dcd767b75f987"/>
    <n v="1"/>
    <x v="0"/>
    <n v="1"/>
    <n v="45.16"/>
    <s v="1 (single)"/>
    <x v="12"/>
  </r>
  <r>
    <s v="791d454dd290baaf30d599c6183d7489"/>
    <n v="1"/>
    <x v="1"/>
    <n v="1"/>
    <n v="51.38"/>
    <s v="1 (single)"/>
    <x v="0"/>
  </r>
  <r>
    <s v="e74cddc9bc11794b017044166896d69f"/>
    <n v="1"/>
    <x v="0"/>
    <n v="1"/>
    <n v="35.85"/>
    <s v="1 (single)"/>
    <x v="1"/>
  </r>
  <r>
    <s v="807cabbf50cda6f87625bd1c61a6977c"/>
    <n v="1"/>
    <x v="1"/>
    <n v="1"/>
    <n v="45.78"/>
    <s v="1 (single)"/>
    <x v="4"/>
  </r>
  <r>
    <s v="656eb4f0ee4385fd32f5eb22d296be75"/>
    <n v="1"/>
    <x v="0"/>
    <n v="5"/>
    <n v="262.13"/>
    <s v="4-6 installments"/>
    <x v="1"/>
  </r>
  <r>
    <s v="184caad9d2255768d98251b3715e8e8d"/>
    <n v="1"/>
    <x v="0"/>
    <n v="1"/>
    <n v="97.39"/>
    <s v="1 (single)"/>
    <x v="1"/>
  </r>
  <r>
    <s v="9ce40c402845819d3d1c88eb10a41e4a"/>
    <n v="3"/>
    <x v="2"/>
    <n v="1"/>
    <n v="10.81"/>
    <s v="1 (single)"/>
    <x v="1"/>
  </r>
  <r>
    <s v="e6485b91715e7f2423b449f14fa702e8"/>
    <n v="1"/>
    <x v="1"/>
    <n v="1"/>
    <n v="143.39"/>
    <s v="1 (single)"/>
    <x v="1"/>
  </r>
  <r>
    <s v="b71a346a5ffc19181e7d858997b31360"/>
    <n v="1"/>
    <x v="0"/>
    <n v="4"/>
    <n v="96.81999999999999"/>
    <s v="4-6 installments"/>
    <x v="0"/>
  </r>
  <r>
    <s v="0240c9d87266e4cabc3bacdcdc6e77e4"/>
    <n v="1"/>
    <x v="0"/>
    <n v="8"/>
    <n v="163.98"/>
    <s v="7-10 installments"/>
    <x v="1"/>
  </r>
  <r>
    <s v="9d83685f52030d78be6112d861500ccf"/>
    <n v="1"/>
    <x v="0"/>
    <n v="3"/>
    <n v="33.95"/>
    <s v="2-3 installments"/>
    <x v="1"/>
  </r>
  <r>
    <s v="72ee7eb0e76d4ca92b2cbb5fbab792a5"/>
    <n v="1"/>
    <x v="0"/>
    <n v="3"/>
    <n v="163.25"/>
    <s v="2-3 installments"/>
    <x v="12"/>
  </r>
  <r>
    <s v="4faa39a0be8eecc06da4367b6ed2757e"/>
    <n v="1"/>
    <x v="0"/>
    <n v="4"/>
    <n v="450.53"/>
    <s v="4-6 installments"/>
    <x v="1"/>
  </r>
  <r>
    <s v="a4f692247016a0f0394abc54b63f865d"/>
    <n v="1"/>
    <x v="0"/>
    <n v="5"/>
    <n v="166.31"/>
    <s v="4-6 installments"/>
    <x v="0"/>
  </r>
  <r>
    <s v="8f2f6732a3a5fae797b581713dd07bc9"/>
    <n v="1"/>
    <x v="0"/>
    <n v="1"/>
    <n v="157.85"/>
    <s v="1 (single)"/>
    <x v="0"/>
  </r>
  <r>
    <s v="00bcee890eba57a9767c7b5ca12d3a1b"/>
    <n v="1"/>
    <x v="0"/>
    <n v="10"/>
    <n v="772.5"/>
    <s v="7-10 installments"/>
    <x v="16"/>
  </r>
  <r>
    <s v="cea05d3139cd44136f17235b6f42969f"/>
    <n v="1"/>
    <x v="1"/>
    <n v="1"/>
    <n v="55.86"/>
    <s v="1 (single)"/>
    <x v="8"/>
  </r>
  <r>
    <s v="29e4fd9b783b28e5e3d6bfa390f4ac97"/>
    <n v="1"/>
    <x v="1"/>
    <n v="1"/>
    <n v="323.68"/>
    <s v="1 (single)"/>
    <x v="0"/>
  </r>
  <r>
    <s v="bdbdfbdaa06c3a19dbea7cdf75c17929"/>
    <n v="1"/>
    <x v="0"/>
    <n v="3"/>
    <n v="174.14"/>
    <s v="2-3 installments"/>
    <x v="0"/>
  </r>
  <r>
    <s v="7597c07056d24fa2ffe6ce4625e6d416"/>
    <n v="1"/>
    <x v="0"/>
    <n v="1"/>
    <n v="67.93000000000001"/>
    <s v="1 (single)"/>
    <x v="0"/>
  </r>
  <r>
    <s v="22e80cc2d588160023446a6316057e5c"/>
    <n v="1"/>
    <x v="0"/>
    <n v="1"/>
    <n v="64.34"/>
    <s v="1 (single)"/>
    <x v="1"/>
  </r>
  <r>
    <s v="353c2d85938ff4228ec749b7b461561b"/>
    <n v="1"/>
    <x v="0"/>
    <n v="2"/>
    <n v="89.09999999999999"/>
    <s v="2-3 installments"/>
    <x v="12"/>
  </r>
  <r>
    <s v="ac1213003a72f088e0491cec47363902"/>
    <n v="1"/>
    <x v="1"/>
    <n v="1"/>
    <n v="85.23"/>
    <s v="1 (single)"/>
    <x v="1"/>
  </r>
  <r>
    <s v="41fda677249a97ed31645dd2680b147c"/>
    <n v="1"/>
    <x v="0"/>
    <n v="4"/>
    <n v="49.7"/>
    <s v="4-6 installments"/>
    <x v="12"/>
  </r>
  <r>
    <s v="b2fb15f025928415eebbfd3132b0dfbc"/>
    <n v="1"/>
    <x v="0"/>
    <n v="8"/>
    <n v="1125.58"/>
    <s v="7-10 installments"/>
    <x v="16"/>
  </r>
  <r>
    <s v="7018a2cb4802de2f9ed4b09b6a98e6fd"/>
    <n v="1"/>
    <x v="0"/>
    <n v="10"/>
    <n v="639.98"/>
    <s v="7-10 installments"/>
    <x v="18"/>
  </r>
  <r>
    <s v="0ccad283af81aa4910d7cd1e092326d1"/>
    <n v="1"/>
    <x v="1"/>
    <n v="1"/>
    <n v="124.52"/>
    <s v="1 (single)"/>
    <x v="1"/>
  </r>
  <r>
    <s v="1840fa1d0c7c4591e8471896f49ea857"/>
    <n v="1"/>
    <x v="0"/>
    <n v="1"/>
    <n v="32.94"/>
    <s v="1 (single)"/>
    <x v="1"/>
  </r>
  <r>
    <s v="33550c45cf1fd94c9f755293fb9591c0"/>
    <n v="1"/>
    <x v="1"/>
    <n v="1"/>
    <n v="108.06"/>
    <s v="1 (single)"/>
    <x v="1"/>
  </r>
  <r>
    <s v="fc10f44eba425f75f88abffef84186e8"/>
    <n v="1"/>
    <x v="1"/>
    <n v="1"/>
    <n v="121.26"/>
    <s v="1 (single)"/>
    <x v="1"/>
  </r>
  <r>
    <s v="ac1de8fa694be661c516f1df6cd72a24"/>
    <n v="1"/>
    <x v="1"/>
    <n v="1"/>
    <n v="30.75"/>
    <s v="1 (single)"/>
    <x v="1"/>
  </r>
  <r>
    <s v="bd7951a7bf6dcababde910954ff2316c"/>
    <n v="1"/>
    <x v="0"/>
    <n v="10"/>
    <n v="292.45"/>
    <s v="7-10 installments"/>
    <x v="0"/>
  </r>
  <r>
    <s v="847c66c29ee30c07503066b3d254f993"/>
    <n v="1"/>
    <x v="3"/>
    <n v="1"/>
    <n v="112.67"/>
    <s v="1 (single)"/>
    <x v="8"/>
  </r>
  <r>
    <s v="dd7a2547b78d9bca7b125dfc5de75fb4"/>
    <n v="1"/>
    <x v="0"/>
    <n v="1"/>
    <n v="86.12"/>
    <s v="1 (single)"/>
    <x v="1"/>
  </r>
  <r>
    <s v="2451b9756f310d4cff5c7987b393870d"/>
    <n v="1"/>
    <x v="0"/>
    <n v="6"/>
    <n v="349.7"/>
    <s v="4-6 installments"/>
    <x v="8"/>
  </r>
  <r>
    <s v="553a1f1b74cf15fe6cb4a01a627ab41f"/>
    <n v="1"/>
    <x v="1"/>
    <n v="1"/>
    <n v="294.78"/>
    <s v="1 (single)"/>
    <x v="1"/>
  </r>
  <r>
    <s v="ff63c818e5e38bb25ec5abce62d83d4f"/>
    <n v="1"/>
    <x v="0"/>
    <n v="1"/>
    <n v="69.89"/>
    <s v="1 (single)"/>
    <x v="14"/>
  </r>
  <r>
    <s v="ae381714e252e42f49f6de768f243969"/>
    <n v="1"/>
    <x v="0"/>
    <n v="3"/>
    <n v="172.13"/>
    <s v="2-3 installments"/>
    <x v="12"/>
  </r>
  <r>
    <s v="3b48b36a80274ce463ba3def46d6f998"/>
    <n v="1"/>
    <x v="0"/>
    <n v="2"/>
    <n v="155.73"/>
    <s v="2-3 installments"/>
    <x v="0"/>
  </r>
  <r>
    <s v="4c08f008753759d67d8ef45942f1a891"/>
    <n v="3"/>
    <x v="2"/>
    <n v="1"/>
    <n v="39.42"/>
    <s v="1 (single)"/>
    <x v="4"/>
  </r>
  <r>
    <s v="2d6fc83ab7a33776aaff9cca998308cb"/>
    <n v="1"/>
    <x v="0"/>
    <n v="2"/>
    <n v="117.57"/>
    <s v="2-3 installments"/>
    <x v="1"/>
  </r>
  <r>
    <s v="c5fd5386640ddd76adc482b72d24a02b"/>
    <n v="2"/>
    <x v="2"/>
    <n v="1"/>
    <n v="5.79"/>
    <s v="1 (single)"/>
    <x v="1"/>
  </r>
  <r>
    <s v="f8303e6eff198d1749d04649a1eb2bb6"/>
    <n v="2"/>
    <x v="0"/>
    <n v="2"/>
    <n v="40.51"/>
    <s v="2-3 installments"/>
    <x v="6"/>
  </r>
  <r>
    <s v="ce678bd6591f2487c9b4f5af45b4619f"/>
    <n v="1"/>
    <x v="0"/>
    <n v="1"/>
    <n v="419.06"/>
    <s v="1 (single)"/>
    <x v="0"/>
  </r>
  <r>
    <s v="e481f51cbdc54678b7cc49136f2d6af7"/>
    <n v="1"/>
    <x v="0"/>
    <n v="1"/>
    <n v="18.12"/>
    <s v="1 (single)"/>
    <x v="1"/>
  </r>
  <r>
    <s v="321117f0a62b449963231d318a6320d2"/>
    <n v="1"/>
    <x v="0"/>
    <n v="1"/>
    <n v="93.3"/>
    <s v="1 (single)"/>
    <x v="12"/>
  </r>
  <r>
    <s v="1d2c5463089cdcd251914b1c08a4d103"/>
    <n v="1"/>
    <x v="0"/>
    <n v="2"/>
    <n v="129.53"/>
    <s v="2-3 installments"/>
    <x v="0"/>
  </r>
  <r>
    <s v="87ecc025e6e05e1bd65706f6d689856c"/>
    <n v="1"/>
    <x v="1"/>
    <n v="1"/>
    <n v="103.86"/>
    <s v="1 (single)"/>
    <x v="0"/>
  </r>
  <r>
    <s v="b04e44e92fbc14e258bb48695b8ee7ca"/>
    <n v="1"/>
    <x v="0"/>
    <n v="1"/>
    <n v="54.92"/>
    <s v="1 (single)"/>
    <x v="12"/>
  </r>
  <r>
    <s v="44bd3ef9b3ebf01ad7d3c061b882a88c"/>
    <n v="1"/>
    <x v="0"/>
    <n v="1"/>
    <n v="125"/>
    <s v="1 (single)"/>
    <x v="1"/>
  </r>
  <r>
    <s v="f05357e2049ed23ef3cd55f90ab5f714"/>
    <n v="1"/>
    <x v="0"/>
    <n v="1"/>
    <n v="120"/>
    <s v="1 (single)"/>
    <x v="0"/>
  </r>
  <r>
    <s v="541d81a8afee2348b192cc10df37367c"/>
    <n v="1"/>
    <x v="0"/>
    <n v="10"/>
    <n v="933.12"/>
    <s v="7-10 installments"/>
    <x v="0"/>
  </r>
  <r>
    <s v="04a59fe46fc5aa341da5378c195ed53c"/>
    <n v="1"/>
    <x v="0"/>
    <n v="1"/>
    <n v="75.18000000000001"/>
    <s v="1 (single)"/>
    <x v="8"/>
  </r>
  <r>
    <s v="0d12f20556892f2a5aca4f39fb613a07"/>
    <n v="1"/>
    <x v="1"/>
    <n v="1"/>
    <n v="42.51"/>
    <s v="1 (single)"/>
    <x v="12"/>
  </r>
  <r>
    <s v="d43e30d5d28bc173660aeae6559e535a"/>
    <n v="1"/>
    <x v="1"/>
    <n v="1"/>
    <n v="30.84"/>
    <s v="1 (single)"/>
    <x v="1"/>
  </r>
  <r>
    <s v="1ad7baba8774d5fb92d731478a68f3bb"/>
    <n v="1"/>
    <x v="0"/>
    <n v="8"/>
    <n v="408.49"/>
    <s v="7-10 installments"/>
    <x v="20"/>
  </r>
  <r>
    <s v="6bd41909d90c9f91e22ad236ea395623"/>
    <n v="1"/>
    <x v="0"/>
    <n v="2"/>
    <n v="216.15"/>
    <s v="2-3 installments"/>
    <x v="16"/>
  </r>
  <r>
    <s v="da9e241d42acffe7f3a590e13f030df0"/>
    <n v="1"/>
    <x v="0"/>
    <n v="5"/>
    <n v="68.45999999999999"/>
    <s v="4-6 installments"/>
    <x v="24"/>
  </r>
  <r>
    <s v="a89ce8c685a2a028d1ad3ae1b5df18d6"/>
    <n v="1"/>
    <x v="1"/>
    <n v="1"/>
    <n v="41.75"/>
    <s v="1 (single)"/>
    <x v="1"/>
  </r>
  <r>
    <s v="30e5fcd06cb431cd8941809a3f2f0f32"/>
    <n v="1"/>
    <x v="0"/>
    <n v="1"/>
    <n v="32.09"/>
    <s v="1 (single)"/>
    <x v="12"/>
  </r>
  <r>
    <s v="a6ace570cadcb893e8c89cbc24c3f567"/>
    <n v="1"/>
    <x v="0"/>
    <n v="1"/>
    <n v="36.35"/>
    <s v="1 (single)"/>
    <x v="1"/>
  </r>
  <r>
    <s v="3ff7c1060eb0e7df8516ff9025461875"/>
    <n v="1"/>
    <x v="0"/>
    <n v="10"/>
    <n v="108.1"/>
    <s v="7-10 installments"/>
    <x v="0"/>
  </r>
  <r>
    <s v="ccc1762fa4bea334f80983e3f3a933b6"/>
    <n v="2"/>
    <x v="2"/>
    <n v="1"/>
    <n v="24.94"/>
    <s v="1 (single)"/>
    <x v="1"/>
  </r>
  <r>
    <s v="5a3a0bfe72c4d627e4f13d9aa81d78ad"/>
    <n v="1"/>
    <x v="1"/>
    <n v="1"/>
    <n v="905.03"/>
    <s v="1 (single)"/>
    <x v="9"/>
  </r>
  <r>
    <s v="5d681580aa55e4c0146507109ed65a98"/>
    <n v="1"/>
    <x v="0"/>
    <n v="1"/>
    <n v="87.64"/>
    <s v="1 (single)"/>
    <x v="1"/>
  </r>
  <r>
    <s v="859f516f2fc3f95772e63c5757ab0d5b"/>
    <n v="1"/>
    <x v="0"/>
    <n v="24"/>
    <n v="609.5599999999999"/>
    <s v="11+ installments"/>
    <x v="0"/>
  </r>
  <r>
    <s v="57d910db0cbe63c5b908c829fb9f3c17"/>
    <n v="1"/>
    <x v="0"/>
    <n v="5"/>
    <n v="57.6"/>
    <s v="4-6 installments"/>
    <x v="1"/>
  </r>
  <r>
    <s v="dc2249cafaf7687c5b9d86fd2a3198eb"/>
    <n v="1"/>
    <x v="1"/>
    <n v="1"/>
    <n v="314.21"/>
    <s v="1 (single)"/>
    <x v="8"/>
  </r>
  <r>
    <s v="021f26893462ec6a677baba7f06ce4c1"/>
    <n v="1"/>
    <x v="0"/>
    <n v="6"/>
    <n v="61.8"/>
    <s v="4-6 installments"/>
    <x v="1"/>
  </r>
  <r>
    <s v="8081c44895cefcfebc13faec5c9ed8bf"/>
    <n v="1"/>
    <x v="0"/>
    <n v="5"/>
    <n v="344.28"/>
    <s v="4-6 installments"/>
    <x v="24"/>
  </r>
  <r>
    <s v="a313d68655c65a778d04823ab8e2e5a2"/>
    <n v="1"/>
    <x v="0"/>
    <n v="3"/>
    <n v="331.96"/>
    <s v="2-3 installments"/>
    <x v="12"/>
  </r>
  <r>
    <s v="22c3c17767ef06b388b1a0e1820d5338"/>
    <n v="1"/>
    <x v="0"/>
    <n v="1"/>
    <n v="123.89"/>
    <s v="1 (single)"/>
    <x v="1"/>
  </r>
  <r>
    <s v="f6dfb291afbbd784e350772d9369dd66"/>
    <n v="1"/>
    <x v="0"/>
    <n v="4"/>
    <n v="234.84"/>
    <s v="4-6 installments"/>
    <x v="12"/>
  </r>
  <r>
    <s v="3a096f35d5eecf95ae3c9c9a50bfc700"/>
    <n v="1"/>
    <x v="0"/>
    <n v="5"/>
    <n v="128.14"/>
    <s v="4-6 installments"/>
    <x v="0"/>
  </r>
  <r>
    <s v="3c63f38b18f9c813e6a2947f12708660"/>
    <n v="1"/>
    <x v="0"/>
    <n v="1"/>
    <n v="100.65"/>
    <s v="1 (single)"/>
    <x v="1"/>
  </r>
  <r>
    <s v="fa28bd97430eae2d2b4f9441a25749c1"/>
    <n v="1"/>
    <x v="1"/>
    <n v="1"/>
    <n v="192.65"/>
    <s v="1 (single)"/>
    <x v="1"/>
  </r>
  <r>
    <s v="aa955ed3185cc397197e640ec84c5031"/>
    <n v="1"/>
    <x v="0"/>
    <n v="3"/>
    <n v="241.15"/>
    <s v="2-3 installments"/>
    <x v="1"/>
  </r>
  <r>
    <s v="9f85c30188f56e233f420cb63b51d728"/>
    <n v="1"/>
    <x v="0"/>
    <n v="1"/>
    <n v="64.09999999999999"/>
    <s v="1 (single)"/>
    <x v="0"/>
  </r>
  <r>
    <s v="9e119efc7690fb6c238eca967793fd34"/>
    <n v="1"/>
    <x v="0"/>
    <n v="1"/>
    <n v="51.17"/>
    <s v="1 (single)"/>
    <x v="12"/>
  </r>
  <r>
    <s v="6a9325a3dbac8069159db1f701f548d1"/>
    <n v="1"/>
    <x v="0"/>
    <n v="2"/>
    <n v="302.41"/>
    <s v="2-3 installments"/>
    <x v="4"/>
  </r>
  <r>
    <s v="cf229e9a3df6543d25bd826262a12a8a"/>
    <n v="1"/>
    <x v="0"/>
    <n v="1"/>
    <n v="20.75"/>
    <s v="1 (single)"/>
    <x v="9"/>
  </r>
  <r>
    <s v="63f4e8e0d0a8785a8ba9e4e86e0cbb91"/>
    <n v="4"/>
    <x v="2"/>
    <n v="1"/>
    <n v="62.7"/>
    <s v="1 (single)"/>
    <x v="1"/>
  </r>
  <r>
    <s v="733499fd294c93ea1202a57b6e1f5613"/>
    <n v="1"/>
    <x v="0"/>
    <n v="2"/>
    <n v="87.52"/>
    <s v="2-3 installments"/>
    <x v="1"/>
  </r>
  <r>
    <s v="76af817018cd5fa5b739a3c2ba34ee70"/>
    <n v="1"/>
    <x v="1"/>
    <n v="1"/>
    <n v="63.23"/>
    <s v="1 (single)"/>
    <x v="1"/>
  </r>
  <r>
    <s v="34b3d6f518fb789c443e4ec00f9bb0ce"/>
    <n v="1"/>
    <x v="0"/>
    <n v="10"/>
    <n v="355.1"/>
    <s v="7-10 installments"/>
    <x v="0"/>
  </r>
  <r>
    <s v="9e0599de26eddaf0167b73e50f91ad68"/>
    <n v="1"/>
    <x v="1"/>
    <n v="1"/>
    <n v="232.72"/>
    <s v="1 (single)"/>
    <x v="1"/>
  </r>
  <r>
    <s v="be40ba471371fdea735b41499c8655c7"/>
    <n v="1"/>
    <x v="1"/>
    <n v="1"/>
    <n v="127.16"/>
    <s v="1 (single)"/>
    <x v="3"/>
  </r>
  <r>
    <s v="1aae876e8a8dcd3f41f6ec9aae3de9e3"/>
    <n v="3"/>
    <x v="2"/>
    <n v="1"/>
    <n v="3.38"/>
    <s v="1 (single)"/>
    <x v="1"/>
  </r>
  <r>
    <s v="74598d42a2d833a5b9527fcd752a1185"/>
    <n v="1"/>
    <x v="0"/>
    <n v="4"/>
    <n v="45.11"/>
    <s v="4-6 installments"/>
    <x v="7"/>
  </r>
  <r>
    <s v="cb4d02620d1bb019ae594478c5d9f565"/>
    <n v="1"/>
    <x v="0"/>
    <n v="3"/>
    <n v="32.77"/>
    <s v="2-3 installments"/>
    <x v="1"/>
  </r>
  <r>
    <s v="dc231a0130c907d3826e434585362c73"/>
    <n v="1"/>
    <x v="0"/>
    <n v="5"/>
    <n v="105.37"/>
    <s v="4-6 installments"/>
    <x v="24"/>
  </r>
  <r>
    <s v="45c780334bc32cb77559a65c5f171160"/>
    <n v="1"/>
    <x v="1"/>
    <n v="1"/>
    <n v="137.85"/>
    <s v="1 (single)"/>
    <x v="0"/>
  </r>
  <r>
    <s v="61fbc4a76e5b3db28d2dd737ace32716"/>
    <n v="1"/>
    <x v="0"/>
    <n v="1"/>
    <n v="321.49"/>
    <s v="1 (single)"/>
    <x v="5"/>
  </r>
  <r>
    <s v="2f252e33ea680956431ba9c2f5c87fe4"/>
    <n v="1"/>
    <x v="0"/>
    <n v="1"/>
    <n v="161.54"/>
    <s v="1 (single)"/>
    <x v="1"/>
  </r>
  <r>
    <s v="98b7e48a869cc004297cb968e5d81401"/>
    <n v="1"/>
    <x v="1"/>
    <n v="1"/>
    <n v="32.38"/>
    <s v="1 (single)"/>
    <x v="8"/>
  </r>
  <r>
    <s v="4dee9311551fdbf93257d21271e0f1eb"/>
    <n v="1"/>
    <x v="0"/>
    <n v="1"/>
    <n v="106.43"/>
    <s v="1 (single)"/>
    <x v="8"/>
  </r>
  <r>
    <s v="6cadbcdea4da5368c7a801ce027f23f1"/>
    <n v="1"/>
    <x v="0"/>
    <n v="2"/>
    <n v="22.76"/>
    <s v="2-3 installments"/>
    <x v="1"/>
  </r>
  <r>
    <s v="6380965ea7c07bb8933e9b8b81400705"/>
    <n v="1"/>
    <x v="1"/>
    <n v="1"/>
    <n v="413.77"/>
    <s v="1 (single)"/>
    <x v="3"/>
  </r>
  <r>
    <s v="0f47f9183ff34c4a76633181b380acbc"/>
    <n v="1"/>
    <x v="0"/>
    <n v="10"/>
    <n v="598.17"/>
    <s v="7-10 installments"/>
    <x v="12"/>
  </r>
  <r>
    <s v="8e013dae97f228e06604de7385cdb043"/>
    <n v="1"/>
    <x v="0"/>
    <n v="4"/>
    <n v="305.77"/>
    <s v="4-6 installments"/>
    <x v="18"/>
  </r>
  <r>
    <s v="f5c1da9aba0b0b41ec20f6771bfd060a"/>
    <n v="1"/>
    <x v="1"/>
    <n v="1"/>
    <n v="32.79"/>
    <s v="1 (single)"/>
    <x v="1"/>
  </r>
  <r>
    <s v="d1d236cc3f6641fff88f1239a22b9b2c"/>
    <n v="1"/>
    <x v="0"/>
    <n v="3"/>
    <n v="67"/>
    <s v="2-3 installments"/>
    <x v="1"/>
  </r>
  <r>
    <s v="7a2e13975471a7fa79bf252ac36cc095"/>
    <n v="1"/>
    <x v="1"/>
    <n v="1"/>
    <n v="38.99"/>
    <s v="1 (single)"/>
    <x v="1"/>
  </r>
  <r>
    <s v="c651217322b400d1c7f2fb8230870721"/>
    <n v="1"/>
    <x v="1"/>
    <n v="1"/>
    <n v="473.83"/>
    <s v="1 (single)"/>
    <x v="12"/>
  </r>
  <r>
    <s v="1b1f5c0333fae3e7b4b4670d2cc3c0ac"/>
    <n v="1"/>
    <x v="0"/>
    <n v="5"/>
    <n v="55.01"/>
    <s v="4-6 installments"/>
    <x v="0"/>
  </r>
  <r>
    <s v="d57afd1eb0696854d3351e5926aa9813"/>
    <n v="1"/>
    <x v="0"/>
    <n v="2"/>
    <n v="139.89"/>
    <s v="2-3 installments"/>
    <x v="1"/>
  </r>
  <r>
    <s v="f38becfd5e80f3d9d988ecab0b0a8d41"/>
    <n v="1"/>
    <x v="0"/>
    <n v="5"/>
    <n v="59.1"/>
    <s v="4-6 installments"/>
    <x v="8"/>
  </r>
  <r>
    <s v="51de5b8d842a735e59b9da51e53e81c0"/>
    <n v="1"/>
    <x v="0"/>
    <n v="1"/>
    <n v="35.36"/>
    <s v="1 (single)"/>
    <x v="1"/>
  </r>
  <r>
    <s v="44069d5290f313c03130f40e31c676ee"/>
    <n v="1"/>
    <x v="0"/>
    <n v="5"/>
    <n v="71.63"/>
    <s v="4-6 installments"/>
    <x v="1"/>
  </r>
  <r>
    <s v="02fab07a655ce404330d65b508f32d9e"/>
    <n v="1"/>
    <x v="0"/>
    <n v="4"/>
    <n v="287.97"/>
    <s v="4-6 installments"/>
    <x v="7"/>
  </r>
  <r>
    <s v="5d6a226e826a98e31be8fa150a5a6952"/>
    <n v="1"/>
    <x v="0"/>
    <n v="4"/>
    <n v="184.45"/>
    <s v="4-6 installments"/>
    <x v="10"/>
  </r>
  <r>
    <s v="bf25ff262495b0b876bc4f594f736ecf"/>
    <n v="1"/>
    <x v="0"/>
    <n v="10"/>
    <n v="115"/>
    <s v="7-10 installments"/>
    <x v="12"/>
  </r>
  <r>
    <s v="4775567ae3272cb6959f86906190f1a5"/>
    <n v="1"/>
    <x v="0"/>
    <n v="2"/>
    <n v="140.61"/>
    <s v="2-3 installments"/>
    <x v="1"/>
  </r>
  <r>
    <s v="60f2ddc8d4430b5d01a1b3aa873d2d03"/>
    <n v="1"/>
    <x v="0"/>
    <n v="3"/>
    <n v="65.54000000000001"/>
    <s v="2-3 installments"/>
    <x v="1"/>
  </r>
  <r>
    <s v="e57a911e022b8f667771dd09d31b9af1"/>
    <n v="1"/>
    <x v="1"/>
    <n v="1"/>
    <n v="49.96"/>
    <s v="1 (single)"/>
    <x v="1"/>
  </r>
  <r>
    <s v="88b09d34d523862ed31c57b3c3b310e3"/>
    <n v="1"/>
    <x v="0"/>
    <n v="1"/>
    <n v="292.72"/>
    <s v="1 (single)"/>
    <x v="8"/>
  </r>
  <r>
    <s v="eec96e109793723fafd793678f1cdcda"/>
    <n v="1"/>
    <x v="0"/>
    <n v="3"/>
    <n v="173.13"/>
    <s v="2-3 installments"/>
    <x v="1"/>
  </r>
  <r>
    <s v="fc5f33467c57b2d2ea8571e3bdbdf3fb"/>
    <n v="1"/>
    <x v="0"/>
    <n v="3"/>
    <n v="45.95"/>
    <s v="2-3 installments"/>
    <x v="0"/>
  </r>
  <r>
    <s v="ab500cb1d60a0e2ae7ce02ef4e8236d9"/>
    <n v="1"/>
    <x v="0"/>
    <n v="2"/>
    <n v="94.3"/>
    <s v="2-3 installments"/>
    <x v="3"/>
  </r>
  <r>
    <s v="aa797bbf394057d8028348d4197a4005"/>
    <n v="1"/>
    <x v="0"/>
    <n v="1"/>
    <n v="38.36"/>
    <s v="1 (single)"/>
    <x v="1"/>
  </r>
  <r>
    <s v="f1b1a53088d15140959d9ed6d98c7107"/>
    <n v="1"/>
    <x v="3"/>
    <n v="1"/>
    <n v="85.16"/>
    <s v="1 (single)"/>
    <x v="24"/>
  </r>
  <r>
    <s v="47733b097428ea5d3b5646c79fa6caaa"/>
    <n v="1"/>
    <x v="0"/>
    <n v="3"/>
    <n v="30.85"/>
    <s v="2-3 installments"/>
    <x v="1"/>
  </r>
  <r>
    <s v="f24add37cc5868bcd2ffd5ba3c3715bc"/>
    <n v="1"/>
    <x v="0"/>
    <n v="2"/>
    <n v="93.91"/>
    <s v="2-3 installments"/>
    <x v="1"/>
  </r>
  <r>
    <s v="395363317a9cc3945212a000edf960d3"/>
    <n v="1"/>
    <x v="1"/>
    <n v="1"/>
    <n v="160.76"/>
    <s v="1 (single)"/>
    <x v="16"/>
  </r>
  <r>
    <s v="d318b7f49be14ab25218a6914acc404a"/>
    <n v="1"/>
    <x v="0"/>
    <n v="1"/>
    <n v="41.27"/>
    <s v="1 (single)"/>
    <x v="12"/>
  </r>
  <r>
    <s v="ca3b7514c4c2ab7ba612094bee631db4"/>
    <n v="1"/>
    <x v="1"/>
    <n v="1"/>
    <n v="162.7"/>
    <s v="1 (single)"/>
    <x v="1"/>
  </r>
  <r>
    <s v="c502117a7895e7931e1362f69676ec36"/>
    <n v="3"/>
    <x v="2"/>
    <n v="1"/>
    <n v="16.72"/>
    <s v="1 (single)"/>
    <x v="0"/>
  </r>
  <r>
    <s v="3a0b9e5f9d86c3edbceb2a6a8f637dc0"/>
    <n v="1"/>
    <x v="0"/>
    <n v="3"/>
    <n v="233.45"/>
    <s v="2-3 installments"/>
    <x v="1"/>
  </r>
  <r>
    <s v="858505c5992f35429d07aae37bad60a8"/>
    <n v="1"/>
    <x v="0"/>
    <n v="4"/>
    <n v="44.41"/>
    <s v="4-6 installments"/>
    <x v="3"/>
  </r>
  <r>
    <s v="9b81934297f0b5aab6474d8eb7fb2b4e"/>
    <n v="2"/>
    <x v="2"/>
    <n v="1"/>
    <n v="30"/>
    <s v="1 (single)"/>
    <x v="1"/>
  </r>
  <r>
    <s v="9bd40bacdd3b7f48be6736f831b3bf7d"/>
    <n v="1"/>
    <x v="0"/>
    <n v="2"/>
    <n v="214.41"/>
    <s v="2-3 installments"/>
    <x v="1"/>
  </r>
  <r>
    <s v="6e7f938e1ebc4eb4b205b2ad66c5525d"/>
    <n v="1"/>
    <x v="0"/>
    <n v="10"/>
    <n v="402.06"/>
    <s v="7-10 installments"/>
    <x v="0"/>
  </r>
  <r>
    <s v="18d0a01d343f9a3789e7ae38fc92f907"/>
    <n v="1"/>
    <x v="1"/>
    <n v="1"/>
    <n v="52.84"/>
    <s v="1 (single)"/>
    <x v="1"/>
  </r>
  <r>
    <s v="0a02d8b1995030c91c63add1acba1fb2"/>
    <n v="1"/>
    <x v="2"/>
    <n v="1"/>
    <n v="102.82"/>
    <s v="1 (single)"/>
    <x v="1"/>
  </r>
  <r>
    <s v="1378f9601350615613cc8832d6789c5d"/>
    <n v="1"/>
    <x v="0"/>
    <n v="5"/>
    <n v="124.9"/>
    <s v="4-6 installments"/>
    <x v="4"/>
  </r>
  <r>
    <s v="62b7574be0b7a8465822312be8cb07b8"/>
    <n v="1"/>
    <x v="1"/>
    <n v="1"/>
    <n v="292.37"/>
    <s v="1 (single)"/>
    <x v="1"/>
  </r>
  <r>
    <s v="70d5edd4381ab253c2c35262ca31386d"/>
    <n v="1"/>
    <x v="1"/>
    <n v="1"/>
    <n v="64.01000000000001"/>
    <s v="1 (single)"/>
    <x v="16"/>
  </r>
  <r>
    <s v="3edd1b04b1ee7569080c9e234c2b029f"/>
    <n v="1"/>
    <x v="0"/>
    <n v="8"/>
    <n v="296.32"/>
    <s v="7-10 installments"/>
    <x v="4"/>
  </r>
  <r>
    <s v="5d366aa092ca44b2efb23f0c5d1e3726"/>
    <n v="1"/>
    <x v="0"/>
    <n v="3"/>
    <n v="65"/>
    <s v="2-3 installments"/>
    <x v="1"/>
  </r>
  <r>
    <s v="9c4b8eb5f1fb4f2b71018a6695171ca3"/>
    <n v="1"/>
    <x v="0"/>
    <n v="3"/>
    <n v="30.02"/>
    <s v="2-3 installments"/>
    <x v="1"/>
  </r>
  <r>
    <s v="75ad912f0b81298161aeabd41c9ee843"/>
    <n v="1"/>
    <x v="0"/>
    <n v="1"/>
    <n v="137.2"/>
    <s v="1 (single)"/>
    <x v="1"/>
  </r>
  <r>
    <s v="0c03662cf0a2be624f6cfd189de46224"/>
    <n v="1"/>
    <x v="0"/>
    <n v="10"/>
    <n v="818.12"/>
    <s v="7-10 installments"/>
    <x v="5"/>
  </r>
  <r>
    <s v="41c4b2ff8d7a24e95064ba2b122ec86a"/>
    <n v="2"/>
    <x v="0"/>
    <n v="3"/>
    <n v="70.78"/>
    <s v="2-3 installments"/>
    <x v="8"/>
  </r>
  <r>
    <s v="8250f4901ec804e830f26ef6fc285138"/>
    <n v="1"/>
    <x v="0"/>
    <n v="2"/>
    <n v="125.67"/>
    <s v="2-3 installments"/>
    <x v="1"/>
  </r>
  <r>
    <s v="f5ce5c20560cb88a5e940f660077ba1e"/>
    <n v="1"/>
    <x v="1"/>
    <n v="1"/>
    <n v="187.76"/>
    <s v="1 (single)"/>
    <x v="12"/>
  </r>
  <r>
    <s v="880d70aaacf9fc6f25e6f4f24debc2eb"/>
    <n v="1"/>
    <x v="0"/>
    <n v="10"/>
    <n v="136.73"/>
    <s v="7-10 installments"/>
    <x v="1"/>
  </r>
  <r>
    <s v="f025bb97dddaa40dd4f6132f1a13abc9"/>
    <n v="1"/>
    <x v="1"/>
    <n v="1"/>
    <n v="57.8"/>
    <s v="1 (single)"/>
    <x v="1"/>
  </r>
  <r>
    <s v="04ad6306c963b60d59a354f6cb9a3e13"/>
    <n v="1"/>
    <x v="0"/>
    <n v="9"/>
    <n v="232.97"/>
    <s v="7-10 installments"/>
    <x v="1"/>
  </r>
  <r>
    <s v="d1ec7466f63d4130fa5536cc1cc69229"/>
    <n v="1"/>
    <x v="0"/>
    <n v="4"/>
    <n v="109.16"/>
    <s v="4-6 installments"/>
    <x v="5"/>
  </r>
  <r>
    <s v="7c92284adbec8033d160303d83065dbf"/>
    <n v="1"/>
    <x v="0"/>
    <n v="3"/>
    <n v="63.87"/>
    <s v="2-3 installments"/>
    <x v="4"/>
  </r>
  <r>
    <s v="5b3a63257bc1c61c9dd42f9b52df223f"/>
    <n v="1"/>
    <x v="0"/>
    <n v="10"/>
    <n v="103.13"/>
    <s v="7-10 installments"/>
    <x v="4"/>
  </r>
  <r>
    <s v="68b77ee56caee09a1bfcb38270c05173"/>
    <n v="2"/>
    <x v="0"/>
    <n v="10"/>
    <n v="830.72"/>
    <s v="7-10 installments"/>
    <x v="1"/>
  </r>
  <r>
    <s v="6aa3386e7cd429b12ab0c288acf52e41"/>
    <n v="1"/>
    <x v="0"/>
    <n v="1"/>
    <n v="65.04000000000001"/>
    <s v="1 (single)"/>
    <x v="1"/>
  </r>
  <r>
    <s v="465bf9fa1326d9215c7f699901a7b30a"/>
    <n v="1"/>
    <x v="0"/>
    <n v="1"/>
    <n v="35"/>
    <s v="1 (single)"/>
    <x v="16"/>
  </r>
  <r>
    <s v="2286b145b395497c04386640eb5cb5cb"/>
    <n v="1"/>
    <x v="1"/>
    <n v="1"/>
    <n v="111.41"/>
    <s v="1 (single)"/>
    <x v="1"/>
  </r>
  <r>
    <s v="7a44fc15512ee942a70089553f28dccd"/>
    <n v="1"/>
    <x v="0"/>
    <n v="5"/>
    <n v="106.16"/>
    <s v="4-6 installments"/>
    <x v="1"/>
  </r>
  <r>
    <s v="aaab15da689073f8f9aa978a390a69d1"/>
    <n v="1"/>
    <x v="1"/>
    <n v="1"/>
    <n v="210.09"/>
    <s v="1 (single)"/>
    <x v="1"/>
  </r>
  <r>
    <s v="add3e322151e47705826b60fbe20356f"/>
    <n v="1"/>
    <x v="0"/>
    <n v="2"/>
    <n v="26"/>
    <s v="2-3 installments"/>
    <x v="12"/>
  </r>
  <r>
    <s v="3b97562c3aee8bdedcb5c2e45a50d5e1"/>
    <n v="1"/>
    <x v="0"/>
    <n v="5"/>
    <n v="269.44"/>
    <s v="4-6 installments"/>
    <x v="19"/>
  </r>
  <r>
    <s v="d957021f1127559cd947b62533f484f7"/>
    <n v="1"/>
    <x v="0"/>
    <n v="6"/>
    <n v="196.89"/>
    <s v="4-6 installments"/>
    <x v="1"/>
  </r>
  <r>
    <s v="b8d67526e7a669a43b4a53bbffc6fc0d"/>
    <n v="1"/>
    <x v="0"/>
    <n v="1"/>
    <n v="67.02"/>
    <s v="1 (single)"/>
    <x v="4"/>
  </r>
  <r>
    <s v="fe52554f43fb82f60254abfca92f8c55"/>
    <n v="1"/>
    <x v="0"/>
    <n v="1"/>
    <n v="53.01"/>
    <s v="1 (single)"/>
    <x v="24"/>
  </r>
  <r>
    <s v="f4efa4faef71d2d5292f202ba37bbd4a"/>
    <n v="1"/>
    <x v="0"/>
    <n v="10"/>
    <n v="219.08"/>
    <s v="7-10 installments"/>
    <x v="12"/>
  </r>
  <r>
    <s v="1ee5be25d6e54e1ea3c75d3fc9ca3d6f"/>
    <n v="1"/>
    <x v="0"/>
    <n v="10"/>
    <n v="249.57"/>
    <s v="7-10 installments"/>
    <x v="1"/>
  </r>
  <r>
    <s v="0b8a99d7c60d2f4d09e094e974261cb2"/>
    <n v="1"/>
    <x v="1"/>
    <n v="1"/>
    <n v="239.44"/>
    <s v="1 (single)"/>
    <x v="12"/>
  </r>
  <r>
    <s v="44336b642856c33f94a6ba4b8a7dd6d5"/>
    <n v="1"/>
    <x v="0"/>
    <n v="3"/>
    <n v="45.39"/>
    <s v="2-3 installments"/>
    <x v="12"/>
  </r>
  <r>
    <s v="c936f9b318f6683d2b902e1219ed2490"/>
    <n v="1"/>
    <x v="0"/>
    <n v="5"/>
    <n v="257.66"/>
    <s v="4-6 installments"/>
    <x v="1"/>
  </r>
  <r>
    <s v="5d4cc700b2defe73524d7d22320fdd34"/>
    <n v="1"/>
    <x v="0"/>
    <n v="1"/>
    <n v="165.1"/>
    <s v="1 (single)"/>
    <x v="0"/>
  </r>
  <r>
    <s v="cd9b48fbcef64e5b838f5026ac43c776"/>
    <n v="1"/>
    <x v="0"/>
    <n v="5"/>
    <n v="103.36"/>
    <s v="4-6 installments"/>
    <x v="12"/>
  </r>
  <r>
    <s v="923765fdb94682f0fa2229c76ba718fe"/>
    <n v="2"/>
    <x v="2"/>
    <n v="1"/>
    <n v="50"/>
    <s v="1 (single)"/>
    <x v="1"/>
  </r>
  <r>
    <s v="5b3a926fc80185c14ef56c6fa3a45b82"/>
    <n v="1"/>
    <x v="0"/>
    <n v="7"/>
    <n v="144.12"/>
    <s v="7-10 installments"/>
    <x v="12"/>
  </r>
  <r>
    <s v="21b2689d22f457f04c68814cb269764d"/>
    <n v="1"/>
    <x v="0"/>
    <n v="1"/>
    <n v="70.38"/>
    <s v="1 (single)"/>
    <x v="12"/>
  </r>
  <r>
    <s v="5e833b9eafdac5a15f42dc98f8753607"/>
    <n v="1"/>
    <x v="1"/>
    <n v="1"/>
    <n v="32.79"/>
    <s v="1 (single)"/>
    <x v="1"/>
  </r>
  <r>
    <s v="07fa3b6d7ec7fa27de9d00bdc93d36cf"/>
    <n v="1"/>
    <x v="0"/>
    <n v="1"/>
    <n v="75.42"/>
    <s v="1 (single)"/>
    <x v="1"/>
  </r>
  <r>
    <s v="d2c4b43f2986e614c4f281927c47d228"/>
    <n v="1"/>
    <x v="0"/>
    <n v="1"/>
    <n v="71.56"/>
    <s v="1 (single)"/>
    <x v="1"/>
  </r>
  <r>
    <s v="3b762d0fc1d3436171716bc6c3ae8497"/>
    <n v="1"/>
    <x v="0"/>
    <n v="3"/>
    <n v="380.4"/>
    <s v="2-3 installments"/>
    <x v="4"/>
  </r>
  <r>
    <s v="50bb0c134ee3365dd06e13da6cda15fe"/>
    <n v="1"/>
    <x v="0"/>
    <n v="1"/>
    <n v="23.57"/>
    <s v="1 (single)"/>
    <x v="3"/>
  </r>
  <r>
    <s v="b1f1b53eff2bcb85d584f05835dd8115"/>
    <n v="1"/>
    <x v="0"/>
    <n v="2"/>
    <n v="98.64"/>
    <s v="2-3 installments"/>
    <x v="8"/>
  </r>
  <r>
    <s v="6dc866fe5592428e07b710b6dd22a920"/>
    <n v="1"/>
    <x v="0"/>
    <n v="3"/>
    <n v="159.1"/>
    <s v="2-3 installments"/>
    <x v="14"/>
  </r>
  <r>
    <s v="74ebfa44a323c96a7760bd693d690a3d"/>
    <n v="1"/>
    <x v="0"/>
    <n v="10"/>
    <n v="393.46"/>
    <s v="7-10 installments"/>
    <x v="3"/>
  </r>
  <r>
    <s v="dcb296c70aeeb58ba29143cc4f336e9e"/>
    <n v="1"/>
    <x v="1"/>
    <n v="1"/>
    <n v="74.48999999999999"/>
    <s v="1 (single)"/>
    <x v="1"/>
  </r>
  <r>
    <s v="991bb9cfd54d9ab89b563df31d3ed95d"/>
    <n v="1"/>
    <x v="0"/>
    <n v="1"/>
    <n v="65.01000000000001"/>
    <s v="1 (single)"/>
    <x v="0"/>
  </r>
  <r>
    <s v="aa7c4f87e8a4651e709bb23f0aee94c9"/>
    <n v="1"/>
    <x v="3"/>
    <n v="1"/>
    <n v="89.58"/>
    <s v="1 (single)"/>
    <x v="1"/>
  </r>
  <r>
    <s v="a1ec5525a1aa69f0b16cc94e94b421ad"/>
    <n v="1"/>
    <x v="0"/>
    <n v="2"/>
    <n v="89.08"/>
    <s v="2-3 installments"/>
    <x v="17"/>
  </r>
  <r>
    <s v="a2a3400730e376777caa534221041eff"/>
    <n v="1"/>
    <x v="0"/>
    <n v="3"/>
    <n v="299.2"/>
    <s v="2-3 installments"/>
    <x v="3"/>
  </r>
  <r>
    <s v="d2ed05c6bf17b1e0dc17dde0cc4768a8"/>
    <n v="1"/>
    <x v="0"/>
    <n v="5"/>
    <n v="168.31"/>
    <s v="4-6 installments"/>
    <x v="1"/>
  </r>
  <r>
    <s v="e48f28e15158bd10b02972eae44c8e7e"/>
    <n v="1"/>
    <x v="0"/>
    <n v="1"/>
    <n v="287.16"/>
    <s v="1 (single)"/>
    <x v="1"/>
  </r>
  <r>
    <s v="9ccdba05192bfa286b86afb44d5296c6"/>
    <n v="1"/>
    <x v="1"/>
    <n v="1"/>
    <n v="62.78"/>
    <s v="1 (single)"/>
    <x v="1"/>
  </r>
  <r>
    <s v="9e528d40350e823ff188831cb38696c3"/>
    <n v="1"/>
    <x v="0"/>
    <n v="3"/>
    <n v="108"/>
    <s v="2-3 installments"/>
    <x v="16"/>
  </r>
  <r>
    <s v="a8f6d89fa954e7d94c69fd13b6a71327"/>
    <n v="1"/>
    <x v="1"/>
    <n v="1"/>
    <n v="162.7"/>
    <s v="1 (single)"/>
    <x v="1"/>
  </r>
  <r>
    <s v="7208fb539f856e3b18b9642be7249e83"/>
    <n v="1"/>
    <x v="1"/>
    <n v="1"/>
    <n v="43.68"/>
    <s v="1 (single)"/>
    <x v="1"/>
  </r>
  <r>
    <s v="f1c39491d69990f9682d8dc91e190fa5"/>
    <n v="1"/>
    <x v="0"/>
    <n v="4"/>
    <n v="41.58"/>
    <s v="4-6 installments"/>
    <x v="1"/>
  </r>
  <r>
    <s v="045e9ebd4d41affc66333d58c3d107c1"/>
    <n v="1"/>
    <x v="0"/>
    <n v="2"/>
    <n v="210.48"/>
    <s v="2-3 installments"/>
    <x v="12"/>
  </r>
  <r>
    <s v="e80d57705140f5094ac949c1c982fe70"/>
    <n v="1"/>
    <x v="0"/>
    <n v="1"/>
    <n v="228.61"/>
    <s v="1 (single)"/>
    <x v="8"/>
  </r>
  <r>
    <s v="1836232055a6243d56ca67b74cb77aea"/>
    <n v="1"/>
    <x v="0"/>
    <n v="7"/>
    <n v="77.56999999999999"/>
    <s v="7-10 installments"/>
    <x v="12"/>
  </r>
  <r>
    <s v="10016b700b98966403aafded9f2e168d"/>
    <n v="1"/>
    <x v="0"/>
    <n v="1"/>
    <n v="10.28"/>
    <s v="1 (single)"/>
    <x v="8"/>
  </r>
  <r>
    <s v="7d0a48a75ea94fb27cbb514b6bd406b4"/>
    <n v="1"/>
    <x v="0"/>
    <n v="1"/>
    <n v="78.58"/>
    <s v="1 (single)"/>
    <x v="1"/>
  </r>
  <r>
    <s v="56158984a74a95976b31c928b3b0f4db"/>
    <n v="1"/>
    <x v="0"/>
    <n v="5"/>
    <n v="134.68"/>
    <s v="4-6 installments"/>
    <x v="3"/>
  </r>
  <r>
    <s v="d3ea9c99eac9b669d0d3b94941d57aac"/>
    <n v="1"/>
    <x v="0"/>
    <n v="2"/>
    <n v="77.41"/>
    <s v="2-3 installments"/>
    <x v="12"/>
  </r>
  <r>
    <s v="4b6aa78846ad555241cc92ee58c815c6"/>
    <n v="1"/>
    <x v="1"/>
    <n v="1"/>
    <n v="101.84"/>
    <s v="1 (single)"/>
    <x v="12"/>
  </r>
  <r>
    <s v="f8f8dec47bdff39b27b7f270c51977a5"/>
    <n v="1"/>
    <x v="1"/>
    <n v="1"/>
    <n v="115.17"/>
    <s v="1 (single)"/>
    <x v="25"/>
  </r>
  <r>
    <s v="40434e5872b0959c656496620bbe95f2"/>
    <n v="1"/>
    <x v="0"/>
    <n v="2"/>
    <n v="29.69"/>
    <s v="2-3 installments"/>
    <x v="1"/>
  </r>
  <r>
    <s v="e47ac2609ce0ccd8dab33391118792fb"/>
    <n v="1"/>
    <x v="2"/>
    <n v="1"/>
    <n v="4.34"/>
    <s v="1 (single)"/>
    <x v="9"/>
  </r>
  <r>
    <s v="2c6d44f01372a531867c811ec5417ef2"/>
    <n v="1"/>
    <x v="0"/>
    <n v="4"/>
    <n v="46.96"/>
    <s v="4-6 installments"/>
    <x v="19"/>
  </r>
  <r>
    <s v="6bbafe0017bf2f1c7dd4331a9a742023"/>
    <n v="1"/>
    <x v="0"/>
    <n v="1"/>
    <n v="56.34"/>
    <s v="1 (single)"/>
    <x v="1"/>
  </r>
  <r>
    <s v="7787175cbb70f20d210824b01d4225d9"/>
    <n v="1"/>
    <x v="0"/>
    <n v="2"/>
    <n v="138.6"/>
    <s v="2-3 installments"/>
    <x v="6"/>
  </r>
  <r>
    <s v="56d1fb4a6598e5323822ae47a4d14c9d"/>
    <n v="1"/>
    <x v="0"/>
    <n v="1"/>
    <n v="32.09"/>
    <s v="1 (single)"/>
    <x v="12"/>
  </r>
  <r>
    <s v="12231ecac809d329ff8a11fe2264697a"/>
    <n v="1"/>
    <x v="1"/>
    <n v="1"/>
    <n v="37.78"/>
    <s v="1 (single)"/>
    <x v="1"/>
  </r>
  <r>
    <s v="f4d751641e56be2627108a93641f82f3"/>
    <n v="1"/>
    <x v="0"/>
    <n v="8"/>
    <n v="149.96"/>
    <s v="7-10 installments"/>
    <x v="1"/>
  </r>
  <r>
    <s v="877232104402e5403db953da2a2fc9fb"/>
    <n v="1"/>
    <x v="0"/>
    <n v="2"/>
    <n v="203.08"/>
    <s v="2-3 installments"/>
    <x v="1"/>
  </r>
  <r>
    <s v="f5a0b554d20023f663b07f492f4cef11"/>
    <n v="1"/>
    <x v="0"/>
    <n v="3"/>
    <n v="133.31"/>
    <s v="2-3 installments"/>
    <x v="16"/>
  </r>
  <r>
    <s v="34c62850ad53be21313a03576fa7fd32"/>
    <n v="1"/>
    <x v="0"/>
    <n v="4"/>
    <n v="111.76"/>
    <s v="4-6 installments"/>
    <x v="1"/>
  </r>
  <r>
    <s v="dbadf0264f5a2b239bea146da1b1f567"/>
    <n v="1"/>
    <x v="0"/>
    <n v="3"/>
    <n v="98.98"/>
    <s v="2-3 installments"/>
    <x v="0"/>
  </r>
  <r>
    <s v="88a545648420c3a63d341cfce6617176"/>
    <n v="1"/>
    <x v="0"/>
    <n v="8"/>
    <n v="137.12"/>
    <s v="7-10 installments"/>
    <x v="1"/>
  </r>
  <r>
    <s v="0acfe927eda045512670dbbf763b330a"/>
    <n v="1"/>
    <x v="0"/>
    <n v="10"/>
    <n v="114.79"/>
    <s v="7-10 installments"/>
    <x v="1"/>
  </r>
  <r>
    <s v="980496fd521b7f8fe2d75593d11ee1fb"/>
    <n v="1"/>
    <x v="0"/>
    <n v="8"/>
    <n v="900"/>
    <s v="7-10 installments"/>
    <x v="24"/>
  </r>
  <r>
    <s v="0bba959fbb649221ae07d0c128ba1809"/>
    <n v="1"/>
    <x v="0"/>
    <n v="10"/>
    <n v="136.5"/>
    <s v="7-10 installments"/>
    <x v="4"/>
  </r>
  <r>
    <s v="dc63907221fd261fcedb84efa214a6cf"/>
    <n v="1"/>
    <x v="0"/>
    <n v="2"/>
    <n v="124.05"/>
    <s v="2-3 installments"/>
    <x v="18"/>
  </r>
  <r>
    <s v="cb131e46e2b29aca864751d16e6030af"/>
    <n v="1"/>
    <x v="0"/>
    <n v="6"/>
    <n v="229.92"/>
    <s v="4-6 installments"/>
    <x v="20"/>
  </r>
  <r>
    <s v="d7fc8d99795c8cd82eeab767e889e645"/>
    <n v="1"/>
    <x v="2"/>
    <n v="1"/>
    <n v="62.01"/>
    <s v="1 (single)"/>
    <x v="12"/>
  </r>
  <r>
    <s v="892b6462174cfb942fb8d9c8e0287c11"/>
    <n v="1"/>
    <x v="0"/>
    <n v="1"/>
    <n v="910.1"/>
    <s v="1 (single)"/>
    <x v="12"/>
  </r>
  <r>
    <s v="055eb7e5645d86bd278fc4f419622e8d"/>
    <n v="1"/>
    <x v="0"/>
    <n v="3"/>
    <n v="156.08"/>
    <s v="2-3 installments"/>
    <x v="0"/>
  </r>
  <r>
    <s v="0eb8235cb26938d1c5c534cb0fe0d254"/>
    <n v="1"/>
    <x v="1"/>
    <n v="1"/>
    <n v="113.29"/>
    <s v="1 (single)"/>
    <x v="8"/>
  </r>
  <r>
    <s v="5fa64c45b0cb986d05533f91c67c801e"/>
    <n v="1"/>
    <x v="0"/>
    <n v="9"/>
    <n v="104.26"/>
    <s v="7-10 installments"/>
    <x v="0"/>
  </r>
  <r>
    <s v="0596e04bc1e3bb1649cf6d1f8545e5eb"/>
    <n v="1"/>
    <x v="0"/>
    <n v="5"/>
    <n v="335.32"/>
    <s v="4-6 installments"/>
    <x v="1"/>
  </r>
  <r>
    <s v="99beb0ca1e257ea579db2f8e68d0165c"/>
    <n v="1"/>
    <x v="0"/>
    <n v="2"/>
    <n v="69.67"/>
    <s v="2-3 installments"/>
    <x v="3"/>
  </r>
  <r>
    <s v="c7e5dcc08eec0d2beca3642ca762a0b7"/>
    <n v="1"/>
    <x v="0"/>
    <n v="2"/>
    <n v="618.75"/>
    <s v="2-3 installments"/>
    <x v="12"/>
  </r>
  <r>
    <s v="23cb4df42223720155bea8a496cfd0a1"/>
    <n v="1"/>
    <x v="0"/>
    <n v="4"/>
    <n v="299.59"/>
    <s v="4-6 installments"/>
    <x v="20"/>
  </r>
  <r>
    <s v="7b270b1ab0315fca4c97d938d9281b37"/>
    <n v="1"/>
    <x v="0"/>
    <n v="2"/>
    <n v="184.03"/>
    <s v="2-3 installments"/>
    <x v="0"/>
  </r>
  <r>
    <s v="5c2e21ced9a53930b7b52dc9efe8628b"/>
    <n v="1"/>
    <x v="0"/>
    <n v="10"/>
    <n v="758.29"/>
    <s v="7-10 installments"/>
    <x v="16"/>
  </r>
  <r>
    <s v="f06c19bf3191f1d176e8a11472b8f156"/>
    <n v="1"/>
    <x v="0"/>
    <n v="6"/>
    <n v="60.09"/>
    <s v="4-6 installments"/>
    <x v="0"/>
  </r>
  <r>
    <s v="ff791efde2141f9985711e6b6f102004"/>
    <n v="1"/>
    <x v="0"/>
    <n v="1"/>
    <n v="88.53"/>
    <s v="1 (single)"/>
    <x v="1"/>
  </r>
  <r>
    <s v="722e56aaea810aa3e171228dd28f37f4"/>
    <n v="1"/>
    <x v="0"/>
    <n v="8"/>
    <n v="198.94"/>
    <s v="7-10 installments"/>
    <x v="14"/>
  </r>
  <r>
    <s v="c1424efcde3c9e9febd9e1761667789e"/>
    <n v="1"/>
    <x v="1"/>
    <n v="1"/>
    <n v="43.52"/>
    <s v="1 (single)"/>
    <x v="0"/>
  </r>
  <r>
    <s v="a15cd71dd4db516dde35ccc4ca07c3e3"/>
    <n v="1"/>
    <x v="0"/>
    <n v="4"/>
    <n v="52.47"/>
    <s v="4-6 installments"/>
    <x v="8"/>
  </r>
  <r>
    <s v="fa609e805ef70799ce6c12d7d0763545"/>
    <n v="1"/>
    <x v="1"/>
    <n v="1"/>
    <n v="142.19"/>
    <s v="1 (single)"/>
    <x v="1"/>
  </r>
  <r>
    <s v="67181f4e71a741e7693f8546045a40f9"/>
    <n v="1"/>
    <x v="0"/>
    <n v="1"/>
    <n v="36.55"/>
    <s v="1 (single)"/>
    <x v="20"/>
  </r>
  <r>
    <s v="17f97d000b0ebd36b6dbdf154b0a3d7f"/>
    <n v="2"/>
    <x v="2"/>
    <n v="1"/>
    <n v="15.11"/>
    <s v="1 (single)"/>
    <x v="20"/>
  </r>
  <r>
    <s v="6638967e5dd4744b8bb5be1be7901f07"/>
    <n v="1"/>
    <x v="0"/>
    <n v="3"/>
    <n v="84.15000000000001"/>
    <s v="2-3 installments"/>
    <x v="12"/>
  </r>
  <r>
    <s v="04df14e9618f3ad47f7b1e353b0b9c50"/>
    <n v="1"/>
    <x v="1"/>
    <n v="1"/>
    <n v="32.09"/>
    <s v="1 (single)"/>
    <x v="12"/>
  </r>
  <r>
    <s v="f6a62f93fc38410844863ed6a061f425"/>
    <n v="1"/>
    <x v="1"/>
    <n v="1"/>
    <n v="167.81"/>
    <s v="1 (single)"/>
    <x v="1"/>
  </r>
  <r>
    <s v="8765e80c5981076aac63e83d338df0e7"/>
    <n v="1"/>
    <x v="0"/>
    <n v="1"/>
    <n v="128.02"/>
    <s v="1 (single)"/>
    <x v="4"/>
  </r>
  <r>
    <s v="cc3ec3d8a0adc29d2f942ec3b743559f"/>
    <n v="1"/>
    <x v="0"/>
    <n v="2"/>
    <n v="141.5"/>
    <s v="2-3 installments"/>
    <x v="1"/>
  </r>
  <r>
    <s v="9018667e72a0eed0c3ce4466639139db"/>
    <n v="1"/>
    <x v="0"/>
    <n v="1"/>
    <n v="57.77"/>
    <s v="1 (single)"/>
    <x v="1"/>
  </r>
  <r>
    <s v="d40516d201a6c180696f31d77ca651ac"/>
    <n v="1"/>
    <x v="0"/>
    <n v="3"/>
    <n v="168.59"/>
    <s v="2-3 installments"/>
    <x v="10"/>
  </r>
  <r>
    <s v="b2fc127731e4fc8f7bd2d2c1898e59ca"/>
    <n v="1"/>
    <x v="1"/>
    <n v="1"/>
    <n v="152.41"/>
    <s v="1 (single)"/>
    <x v="1"/>
  </r>
  <r>
    <s v="ede7b5524ebd1997c2b828352f3e0f24"/>
    <n v="1"/>
    <x v="0"/>
    <n v="6"/>
    <n v="66.01000000000001"/>
    <s v="4-6 installments"/>
    <x v="8"/>
  </r>
  <r>
    <s v="6942b8da583c2f9957e990d028607019"/>
    <n v="1"/>
    <x v="1"/>
    <n v="1"/>
    <n v="69.12"/>
    <s v="1 (single)"/>
    <x v="0"/>
  </r>
  <r>
    <s v="1dc2fa22dbb160db9eb90923718fd0c5"/>
    <n v="1"/>
    <x v="0"/>
    <n v="2"/>
    <n v="176.68"/>
    <s v="2-3 installments"/>
    <x v="12"/>
  </r>
  <r>
    <s v="6636442daffc5438b5f2ff1f068d449b"/>
    <n v="1"/>
    <x v="1"/>
    <n v="1"/>
    <n v="1140.82"/>
    <s v="1 (single)"/>
    <x v="0"/>
  </r>
  <r>
    <s v="d75d54558f0639e487afa816d8c23927"/>
    <n v="1"/>
    <x v="0"/>
    <n v="6"/>
    <n v="199.2"/>
    <s v="4-6 installments"/>
    <x v="20"/>
  </r>
  <r>
    <s v="6f4a6eb3e4ef9a73f9b63fa7ee3ce425"/>
    <n v="1"/>
    <x v="1"/>
    <n v="1"/>
    <n v="103.79"/>
    <s v="1 (single)"/>
    <x v="6"/>
  </r>
  <r>
    <s v="7ec0aff65eb09ca0d03ca5b64e67e4db"/>
    <n v="1"/>
    <x v="0"/>
    <n v="1"/>
    <n v="28.87"/>
    <s v="1 (single)"/>
    <x v="1"/>
  </r>
  <r>
    <s v="6672ea757b340c6ebd644244a2c982ae"/>
    <n v="1"/>
    <x v="1"/>
    <n v="1"/>
    <n v="56.6"/>
    <s v="1 (single)"/>
    <x v="1"/>
  </r>
  <r>
    <s v="60d13096e69ace88a0c5b8c3805010ca"/>
    <n v="1"/>
    <x v="1"/>
    <n v="1"/>
    <n v="41.01"/>
    <s v="1 (single)"/>
    <x v="12"/>
  </r>
  <r>
    <s v="a6ecc5068e6e585b2dca3e496ba4b277"/>
    <n v="1"/>
    <x v="0"/>
    <n v="3"/>
    <n v="151.23"/>
    <s v="2-3 installments"/>
    <x v="1"/>
  </r>
  <r>
    <s v="2e6ca1196243627f2157c673a686ba36"/>
    <n v="1"/>
    <x v="0"/>
    <n v="6"/>
    <n v="132.5"/>
    <s v="4-6 installments"/>
    <x v="1"/>
  </r>
  <r>
    <s v="a7798126c7238a769777af04c3d19e71"/>
    <n v="1"/>
    <x v="0"/>
    <n v="1"/>
    <n v="87.64"/>
    <s v="1 (single)"/>
    <x v="3"/>
  </r>
  <r>
    <s v="e8ea9d1180aed78c71b3a9361bcdb9cb"/>
    <n v="1"/>
    <x v="0"/>
    <n v="5"/>
    <n v="154.83"/>
    <s v="4-6 installments"/>
    <x v="21"/>
  </r>
  <r>
    <s v="22cbb862caaa697ec27060c8112bcb10"/>
    <n v="1"/>
    <x v="0"/>
    <n v="3"/>
    <n v="157.27"/>
    <s v="2-3 installments"/>
    <x v="4"/>
  </r>
  <r>
    <s v="3fd2bc52f78d2ba4e12276c4ad7578b9"/>
    <n v="3"/>
    <x v="2"/>
    <n v="1"/>
    <n v="17.26"/>
    <s v="1 (single)"/>
    <x v="12"/>
  </r>
  <r>
    <s v="4df371955120c03af473cf4160cb6c65"/>
    <n v="1"/>
    <x v="3"/>
    <n v="1"/>
    <n v="98.63"/>
    <s v="1 (single)"/>
    <x v="1"/>
  </r>
  <r>
    <s v="d0b199e7a170e05f24540eeb3fd3b278"/>
    <n v="1"/>
    <x v="0"/>
    <n v="4"/>
    <n v="45.12"/>
    <s v="4-6 installments"/>
    <x v="0"/>
  </r>
  <r>
    <s v="d18d6902fe66909a2e78ded3ad68d633"/>
    <n v="1"/>
    <x v="0"/>
    <n v="6"/>
    <n v="346.88"/>
    <s v="4-6 installments"/>
    <x v="12"/>
  </r>
  <r>
    <s v="d7c320185a2f9b32f5e2370ff3f8bd64"/>
    <n v="6"/>
    <x v="2"/>
    <n v="1"/>
    <n v="5.69"/>
    <s v="1 (single)"/>
    <x v="8"/>
  </r>
  <r>
    <s v="8d71c4f38d584ca7e192f7e02dd592f1"/>
    <n v="1"/>
    <x v="0"/>
    <n v="2"/>
    <n v="28.79"/>
    <s v="2-3 installments"/>
    <x v="1"/>
  </r>
  <r>
    <s v="373dfc7dcfcc86a8ffd1933a56576ce9"/>
    <n v="1"/>
    <x v="0"/>
    <n v="4"/>
    <n v="199"/>
    <s v="4-6 installments"/>
    <x v="3"/>
  </r>
  <r>
    <s v="6a41b5634ac2837b5b88bf9796f9021e"/>
    <n v="1"/>
    <x v="0"/>
    <n v="6"/>
    <n v="169.61"/>
    <s v="4-6 installments"/>
    <x v="7"/>
  </r>
  <r>
    <s v="40153acbaa4888eff1e5e778798f30c4"/>
    <n v="1"/>
    <x v="0"/>
    <n v="1"/>
    <n v="44"/>
    <s v="1 (single)"/>
    <x v="12"/>
  </r>
  <r>
    <s v="f7744593a02c3abf24ba7f017085c692"/>
    <n v="1"/>
    <x v="1"/>
    <n v="1"/>
    <n v="131.7"/>
    <s v="1 (single)"/>
    <x v="1"/>
  </r>
  <r>
    <s v="f37d444498e3442d5896c6d98a89eb09"/>
    <n v="1"/>
    <x v="0"/>
    <n v="2"/>
    <n v="81.72"/>
    <s v="2-3 installments"/>
    <x v="1"/>
  </r>
  <r>
    <s v="6d3973dc513ec7f3894ef3d39afe52a2"/>
    <n v="1"/>
    <x v="1"/>
    <n v="1"/>
    <n v="85.45999999999999"/>
    <s v="1 (single)"/>
    <x v="0"/>
  </r>
  <r>
    <s v="8c600fe7313f8812bb80d7049fb7031a"/>
    <n v="1"/>
    <x v="0"/>
    <n v="4"/>
    <n v="209.53"/>
    <s v="4-6 installments"/>
    <x v="1"/>
  </r>
  <r>
    <s v="3ea886b4bdd5f739ff9eca6e87e08d18"/>
    <n v="1"/>
    <x v="0"/>
    <n v="3"/>
    <n v="153.34"/>
    <s v="2-3 installments"/>
    <x v="3"/>
  </r>
  <r>
    <s v="0928f756f49fcb66326d54f5d1bf7830"/>
    <n v="1"/>
    <x v="0"/>
    <n v="4"/>
    <n v="49.09"/>
    <s v="4-6 installments"/>
    <x v="12"/>
  </r>
  <r>
    <s v="c1e0736c3e624397f906c5371b2b381a"/>
    <n v="1"/>
    <x v="3"/>
    <n v="1"/>
    <n v="62.68"/>
    <s v="1 (single)"/>
    <x v="1"/>
  </r>
  <r>
    <s v="0d09617395364c88c4ad7c457b439314"/>
    <n v="1"/>
    <x v="0"/>
    <n v="3"/>
    <n v="143.9"/>
    <s v="2-3 installments"/>
    <x v="14"/>
  </r>
  <r>
    <s v="95886fbb27fa9240539af22614117003"/>
    <n v="1"/>
    <x v="2"/>
    <n v="1"/>
    <n v="207.57"/>
    <s v="1 (single)"/>
    <x v="12"/>
  </r>
  <r>
    <s v="f186d03d544280e8b47474d4ca836ac5"/>
    <n v="1"/>
    <x v="0"/>
    <n v="10"/>
    <n v="474.96"/>
    <s v="7-10 installments"/>
    <x v="1"/>
  </r>
  <r>
    <s v="452053a4ee7ad52552d9102101ff4635"/>
    <n v="1"/>
    <x v="0"/>
    <n v="3"/>
    <n v="64.09999999999999"/>
    <s v="2-3 installments"/>
    <x v="0"/>
  </r>
  <r>
    <s v="6ac3c585ab15fac9309ab89d0694e3f0"/>
    <n v="1"/>
    <x v="1"/>
    <n v="1"/>
    <n v="252.69"/>
    <s v="1 (single)"/>
    <x v="12"/>
  </r>
  <r>
    <s v="189b3afbf782ff8ab44477e006153155"/>
    <n v="1"/>
    <x v="2"/>
    <n v="1"/>
    <n v="20"/>
    <s v="1 (single)"/>
    <x v="0"/>
  </r>
  <r>
    <s v="c5ef8c0266eff0d27d9d8f279a2e85cc"/>
    <n v="1"/>
    <x v="0"/>
    <n v="1"/>
    <n v="41.75"/>
    <s v="1 (single)"/>
    <x v="1"/>
  </r>
  <r>
    <s v="75441fa4c89fbbba02fa9fdfd5729595"/>
    <n v="1"/>
    <x v="0"/>
    <n v="1"/>
    <n v="57.78"/>
    <s v="1 (single)"/>
    <x v="1"/>
  </r>
  <r>
    <s v="a61122f2a4bb6c7479310694e0657167"/>
    <n v="1"/>
    <x v="1"/>
    <n v="1"/>
    <n v="21.71"/>
    <s v="1 (single)"/>
    <x v="1"/>
  </r>
  <r>
    <s v="793353e9c611a9aab6769fecbc7c65fd"/>
    <n v="1"/>
    <x v="0"/>
    <n v="2"/>
    <n v="144.36"/>
    <s v="2-3 installments"/>
    <x v="1"/>
  </r>
  <r>
    <s v="de96144dc55ce453b7dd9b5995a87c6a"/>
    <n v="2"/>
    <x v="2"/>
    <n v="1"/>
    <n v="29.68"/>
    <s v="1 (single)"/>
    <x v="6"/>
  </r>
  <r>
    <s v="9980c5519e01cc5a1c1c35bd247bb499"/>
    <n v="1"/>
    <x v="0"/>
    <n v="10"/>
    <n v="216.6"/>
    <s v="7-10 installments"/>
    <x v="1"/>
  </r>
  <r>
    <s v="7b497afd7e9512da3d6780bf6b5c9971"/>
    <n v="1"/>
    <x v="0"/>
    <n v="1"/>
    <n v="166.59"/>
    <s v="1 (single)"/>
    <x v="0"/>
  </r>
  <r>
    <s v="ecac5badffe4c7227c7d6ac1a33fd6d5"/>
    <n v="1"/>
    <x v="0"/>
    <n v="5"/>
    <n v="252.09"/>
    <s v="4-6 installments"/>
    <x v="0"/>
  </r>
  <r>
    <s v="c61cf47bdc2201ee30ab321b7aa3ff21"/>
    <n v="1"/>
    <x v="0"/>
    <n v="4"/>
    <n v="45"/>
    <s v="4-6 installments"/>
    <x v="0"/>
  </r>
  <r>
    <s v="854f8cb8dacdc3abc4cce7a7df6fcc1f"/>
    <n v="1"/>
    <x v="0"/>
    <n v="3"/>
    <n v="59.24"/>
    <s v="2-3 installments"/>
    <x v="12"/>
  </r>
  <r>
    <s v="c50900d38156ee6a498f19812b8152d0"/>
    <n v="1"/>
    <x v="0"/>
    <n v="1"/>
    <n v="71.05"/>
    <s v="1 (single)"/>
    <x v="17"/>
  </r>
  <r>
    <s v="aeeb0a68040240daa8065187ca9d0770"/>
    <n v="1"/>
    <x v="0"/>
    <n v="3"/>
    <n v="163.69"/>
    <s v="2-3 installments"/>
    <x v="0"/>
  </r>
  <r>
    <s v="0f2eddab2cf0edb934c4086172712081"/>
    <n v="1"/>
    <x v="0"/>
    <n v="1"/>
    <n v="92.89"/>
    <s v="1 (single)"/>
    <x v="8"/>
  </r>
  <r>
    <s v="83b38224c814740db730aad1c72c7a3f"/>
    <n v="1"/>
    <x v="0"/>
    <n v="4"/>
    <n v="206.33"/>
    <s v="4-6 installments"/>
    <x v="12"/>
  </r>
  <r>
    <s v="81964f82f03b74bb44ad9b9dd2908a77"/>
    <n v="1"/>
    <x v="1"/>
    <n v="1"/>
    <n v="109.1"/>
    <s v="1 (single)"/>
    <x v="1"/>
  </r>
  <r>
    <s v="1c749ca7e27a6aaa93180b80e326d7f8"/>
    <n v="1"/>
    <x v="0"/>
    <n v="2"/>
    <n v="131.62"/>
    <s v="2-3 installments"/>
    <x v="1"/>
  </r>
  <r>
    <s v="cab6aa158d9699a614d92fb920c9ae3e"/>
    <n v="1"/>
    <x v="0"/>
    <n v="2"/>
    <n v="55.46"/>
    <s v="2-3 installments"/>
    <x v="1"/>
  </r>
  <r>
    <s v="d0ce2ca3ae57a9ffd47a99bd72cc3b42"/>
    <n v="1"/>
    <x v="0"/>
    <n v="10"/>
    <n v="181.38"/>
    <s v="7-10 installments"/>
    <x v="1"/>
  </r>
  <r>
    <s v="86c823711fbd24d6bbbf77db7f93bcea"/>
    <n v="1"/>
    <x v="0"/>
    <n v="3"/>
    <n v="168.33"/>
    <s v="2-3 installments"/>
    <x v="1"/>
  </r>
  <r>
    <s v="326a77a98aee180ac470bed8a09b406e"/>
    <n v="1"/>
    <x v="0"/>
    <n v="2"/>
    <n v="58.52"/>
    <s v="2-3 installments"/>
    <x v="0"/>
  </r>
  <r>
    <s v="bd5a9582291175251c3dee0c4a87761a"/>
    <n v="1"/>
    <x v="2"/>
    <n v="1"/>
    <n v="146.12"/>
    <s v="1 (single)"/>
    <x v="13"/>
  </r>
  <r>
    <s v="3cb62f32aa39070417cd9515cee4bae7"/>
    <n v="1"/>
    <x v="0"/>
    <n v="2"/>
    <n v="71.62"/>
    <s v="2-3 installments"/>
    <x v="1"/>
  </r>
  <r>
    <s v="2d39684ee5837bfee04f0cf2c8eadde5"/>
    <n v="1"/>
    <x v="0"/>
    <n v="2"/>
    <n v="59.67"/>
    <s v="2-3 installments"/>
    <x v="24"/>
  </r>
  <r>
    <s v="886090ba53919a880e66ccba31eb74ee"/>
    <n v="1"/>
    <x v="0"/>
    <n v="1"/>
    <n v="40.4"/>
    <s v="1 (single)"/>
    <x v="0"/>
  </r>
  <r>
    <s v="b71a142912689dc7c524687c90a530c7"/>
    <n v="1"/>
    <x v="0"/>
    <n v="6"/>
    <n v="202.05"/>
    <s v="4-6 installments"/>
    <x v="3"/>
  </r>
  <r>
    <s v="d3dbb7cf981cc1ab19fbe5e22afbfcf9"/>
    <n v="1"/>
    <x v="0"/>
    <n v="3"/>
    <n v="31.28"/>
    <s v="2-3 installments"/>
    <x v="1"/>
  </r>
  <r>
    <s v="0cf3d6e83dcc1117999a235fd6dae842"/>
    <n v="1"/>
    <x v="1"/>
    <n v="1"/>
    <n v="112.62"/>
    <s v="1 (single)"/>
    <x v="8"/>
  </r>
  <r>
    <s v="b154ff1c2ada796573437001346a322b"/>
    <n v="1"/>
    <x v="0"/>
    <n v="5"/>
    <n v="598.96"/>
    <s v="4-6 installments"/>
    <x v="12"/>
  </r>
  <r>
    <s v="a4b3642789b54e8f4e9effab48c70c7c"/>
    <n v="1"/>
    <x v="0"/>
    <n v="4"/>
    <n v="138.09"/>
    <s v="4-6 installments"/>
    <x v="12"/>
  </r>
  <r>
    <s v="f84232f2c6e04020713dcf02f3532f3a"/>
    <n v="1"/>
    <x v="1"/>
    <n v="1"/>
    <n v="186.95"/>
    <s v="1 (single)"/>
    <x v="6"/>
  </r>
  <r>
    <s v="b523ce1995c46d7ad970da56cbf867e1"/>
    <n v="1"/>
    <x v="0"/>
    <n v="1"/>
    <n v="60.1"/>
    <s v="1 (single)"/>
    <x v="4"/>
  </r>
  <r>
    <s v="1567393726edacf3d6b548daa7a34475"/>
    <n v="1"/>
    <x v="0"/>
    <n v="4"/>
    <n v="61.22"/>
    <s v="4-6 installments"/>
    <x v="12"/>
  </r>
  <r>
    <s v="71774e242c494c1fdc4b7a8cac4bdbde"/>
    <n v="1"/>
    <x v="0"/>
    <n v="5"/>
    <n v="119.66"/>
    <s v="4-6 installments"/>
    <x v="14"/>
  </r>
  <r>
    <s v="ec1eeceac0fd882558b0f3976149e64d"/>
    <n v="1"/>
    <x v="0"/>
    <n v="4"/>
    <n v="453.92"/>
    <s v="4-6 installments"/>
    <x v="2"/>
  </r>
  <r>
    <s v="d3f44296d90a42d3ec4b52b18654e87a"/>
    <n v="4"/>
    <x v="2"/>
    <n v="1"/>
    <n v="3.47"/>
    <s v="1 (single)"/>
    <x v="12"/>
  </r>
  <r>
    <s v="9a6a8b514f1317683ed32c9775e2cfc6"/>
    <n v="1"/>
    <x v="3"/>
    <n v="1"/>
    <n v="70.89"/>
    <s v="1 (single)"/>
    <x v="1"/>
  </r>
  <r>
    <s v="0ff7b37419d20c634e7bea8716821899"/>
    <n v="1"/>
    <x v="1"/>
    <n v="1"/>
    <n v="74.08"/>
    <s v="1 (single)"/>
    <x v="1"/>
  </r>
  <r>
    <s v="7c36932e3667e570c35752d13bbca443"/>
    <n v="1"/>
    <x v="1"/>
    <n v="1"/>
    <n v="379.11"/>
    <s v="1 (single)"/>
    <x v="16"/>
  </r>
  <r>
    <s v="292b5c75de3cb3dc17a422c7985b3e5a"/>
    <n v="1"/>
    <x v="0"/>
    <n v="10"/>
    <n v="309.12"/>
    <s v="7-10 installments"/>
    <x v="1"/>
  </r>
  <r>
    <s v="c47b98a258cc2ebd4fd9db5e38a1b5fa"/>
    <n v="1"/>
    <x v="1"/>
    <n v="1"/>
    <n v="52.82"/>
    <s v="1 (single)"/>
    <x v="0"/>
  </r>
  <r>
    <s v="1d791267fec7d64556bf4bdbaa5416c2"/>
    <n v="1"/>
    <x v="0"/>
    <n v="5"/>
    <n v="364.99"/>
    <s v="4-6 installments"/>
    <x v="16"/>
  </r>
  <r>
    <s v="fe651d656936812bc74e091ac78fd844"/>
    <n v="1"/>
    <x v="0"/>
    <n v="1"/>
    <n v="92.8"/>
    <s v="1 (single)"/>
    <x v="1"/>
  </r>
  <r>
    <s v="d7de9dbe0c0b04bf4402594c60a4991f"/>
    <n v="1"/>
    <x v="0"/>
    <n v="3"/>
    <n v="145.74"/>
    <s v="2-3 installments"/>
    <x v="1"/>
  </r>
  <r>
    <s v="1b2e44e830918f5c5e04b447ba4e9060"/>
    <n v="1"/>
    <x v="0"/>
    <n v="6"/>
    <n v="81.73"/>
    <s v="4-6 installments"/>
    <x v="1"/>
  </r>
  <r>
    <s v="eb8276a1299b1e3f817ee40f4dccd563"/>
    <n v="1"/>
    <x v="0"/>
    <n v="1"/>
    <n v="37.77"/>
    <s v="1 (single)"/>
    <x v="1"/>
  </r>
  <r>
    <s v="0d783e7e03dd70fd2ea6a0b33bb73706"/>
    <n v="1"/>
    <x v="0"/>
    <n v="1"/>
    <n v="69.23999999999999"/>
    <s v="1 (single)"/>
    <x v="1"/>
  </r>
  <r>
    <s v="8da23e61aecf8f2c23c49d53c6d16d40"/>
    <n v="1"/>
    <x v="1"/>
    <n v="1"/>
    <n v="145.11"/>
    <s v="1 (single)"/>
    <x v="4"/>
  </r>
  <r>
    <s v="033ccfbdfc4d29677b7e1e6df3a82820"/>
    <n v="1"/>
    <x v="0"/>
    <n v="3"/>
    <n v="30.82"/>
    <s v="2-3 installments"/>
    <x v="1"/>
  </r>
  <r>
    <s v="aae4a80d679f211688ed391ae747100f"/>
    <n v="1"/>
    <x v="0"/>
    <n v="2"/>
    <n v="144.64"/>
    <s v="2-3 installments"/>
    <x v="1"/>
  </r>
  <r>
    <s v="e4056cda2102828227ab4626fcbfcded"/>
    <n v="1"/>
    <x v="0"/>
    <n v="1"/>
    <n v="66.79000000000001"/>
    <s v="1 (single)"/>
    <x v="3"/>
  </r>
  <r>
    <s v="472e314958770ffe7ae241a5af43fd93"/>
    <n v="1"/>
    <x v="0"/>
    <n v="2"/>
    <n v="167.36"/>
    <s v="2-3 installments"/>
    <x v="1"/>
  </r>
  <r>
    <s v="32733fc014b67ef70fa6039dd8c6ba82"/>
    <n v="1"/>
    <x v="1"/>
    <n v="1"/>
    <n v="256.05"/>
    <s v="1 (single)"/>
    <x v="12"/>
  </r>
  <r>
    <s v="d12c3951e6642988af6886426a27cf1d"/>
    <n v="1"/>
    <x v="0"/>
    <n v="6"/>
    <n v="328.84"/>
    <s v="4-6 installments"/>
    <x v="20"/>
  </r>
  <r>
    <s v="a433a9262512eb50abf01c085f2a7e8b"/>
    <n v="1"/>
    <x v="1"/>
    <n v="1"/>
    <n v="37.09"/>
    <s v="1 (single)"/>
    <x v="0"/>
  </r>
  <r>
    <s v="196427c776696ff46b1edcaf8f000dbe"/>
    <n v="1"/>
    <x v="0"/>
    <n v="2"/>
    <n v="123.82"/>
    <s v="2-3 installments"/>
    <x v="1"/>
  </r>
  <r>
    <s v="701b8d796304d25d93346f4f62a7eebc"/>
    <n v="1"/>
    <x v="2"/>
    <n v="1"/>
    <n v="41.06"/>
    <s v="1 (single)"/>
    <x v="1"/>
  </r>
  <r>
    <s v="e3e5126cb05e7c16dd2ef864271fa8e6"/>
    <n v="1"/>
    <x v="1"/>
    <n v="1"/>
    <n v="231.27"/>
    <s v="1 (single)"/>
    <x v="0"/>
  </r>
  <r>
    <s v="8f3530f8fd2a677f9f081442a10d1ca9"/>
    <n v="1"/>
    <x v="0"/>
    <n v="10"/>
    <n v="271.33"/>
    <s v="7-10 installments"/>
    <x v="1"/>
  </r>
  <r>
    <s v="24d467b091af7611de89fe9d2c4b76c9"/>
    <n v="1"/>
    <x v="0"/>
    <n v="10"/>
    <n v="303.68"/>
    <s v="7-10 installments"/>
    <x v="1"/>
  </r>
  <r>
    <s v="622e1ac05d77a0fe978afdbb3d174017"/>
    <n v="1"/>
    <x v="0"/>
    <n v="8"/>
    <n v="518.77"/>
    <s v="7-10 installments"/>
    <x v="12"/>
  </r>
  <r>
    <s v="965a7865810eb2fcea1de935b37b5ff5"/>
    <n v="1"/>
    <x v="0"/>
    <n v="1"/>
    <n v="173.03"/>
    <s v="1 (single)"/>
    <x v="1"/>
  </r>
  <r>
    <s v="846c2255d0eedb2043aa0b3dc470f32b"/>
    <n v="2"/>
    <x v="2"/>
    <n v="1"/>
    <n v="30"/>
    <s v="1 (single)"/>
    <x v="20"/>
  </r>
  <r>
    <s v="fcbb279d7ea6e7179b092b1f15d6d5e0"/>
    <n v="1"/>
    <x v="1"/>
    <n v="1"/>
    <n v="61.79"/>
    <s v="1 (single)"/>
    <x v="1"/>
  </r>
  <r>
    <s v="25efa6c863eee6b4b658233ee3b463a3"/>
    <n v="1"/>
    <x v="0"/>
    <n v="1"/>
    <n v="110.04"/>
    <s v="1 (single)"/>
    <x v="1"/>
  </r>
  <r>
    <s v="727e04adb6e6b609138af7ad254da0ad"/>
    <n v="1"/>
    <x v="0"/>
    <n v="1"/>
    <n v="72.95999999999999"/>
    <s v="1 (single)"/>
    <x v="8"/>
  </r>
  <r>
    <s v="b2415aa888da881becd698f59da124b8"/>
    <n v="1"/>
    <x v="0"/>
    <n v="1"/>
    <n v="133.21"/>
    <s v="1 (single)"/>
    <x v="4"/>
  </r>
  <r>
    <s v="7d0144fb77e164cc237e6aa0cb4d3a01"/>
    <n v="1"/>
    <x v="0"/>
    <n v="1"/>
    <n v="65"/>
    <s v="1 (single)"/>
    <x v="12"/>
  </r>
  <r>
    <s v="1428d5591252000b5c73e00f91d4889a"/>
    <n v="1"/>
    <x v="0"/>
    <n v="2"/>
    <n v="109.65"/>
    <s v="2-3 installments"/>
    <x v="1"/>
  </r>
  <r>
    <s v="ed5ff4c4d3ba83abadb44f00df484f0b"/>
    <n v="1"/>
    <x v="1"/>
    <n v="1"/>
    <n v="255.05"/>
    <s v="1 (single)"/>
    <x v="20"/>
  </r>
  <r>
    <s v="3ce23ec58b30f84a32003c7bf535d14f"/>
    <n v="1"/>
    <x v="0"/>
    <n v="4"/>
    <n v="40.52"/>
    <s v="4-6 installments"/>
    <x v="8"/>
  </r>
  <r>
    <s v="d789033ff5cafc7de5e78d639e026c72"/>
    <n v="1"/>
    <x v="0"/>
    <n v="8"/>
    <n v="102.41"/>
    <s v="7-10 installments"/>
    <x v="14"/>
  </r>
  <r>
    <s v="86be4ae55b020c490fa71d3a9d9af442"/>
    <n v="1"/>
    <x v="0"/>
    <n v="6"/>
    <n v="371.87"/>
    <s v="4-6 installments"/>
    <x v="2"/>
  </r>
  <r>
    <s v="884cb4ce4a06390d35206de06f785d13"/>
    <n v="1"/>
    <x v="1"/>
    <n v="1"/>
    <n v="24.38"/>
    <s v="1 (single)"/>
    <x v="1"/>
  </r>
  <r>
    <s v="ef814f60d8d32909ecb19879c24c1f53"/>
    <n v="1"/>
    <x v="0"/>
    <n v="5"/>
    <n v="297.14"/>
    <s v="4-6 installments"/>
    <x v="1"/>
  </r>
  <r>
    <s v="98482a10ce38755ad5283e8d99ebfefa"/>
    <n v="1"/>
    <x v="0"/>
    <n v="2"/>
    <n v="152.74"/>
    <s v="2-3 installments"/>
    <x v="19"/>
  </r>
  <r>
    <s v="cf4eb4d5203f0c0d14f191c15de0743e"/>
    <n v="1"/>
    <x v="1"/>
    <n v="1"/>
    <n v="40"/>
    <s v="1 (single)"/>
    <x v="0"/>
  </r>
  <r>
    <s v="b211184b294bc46861ba034d76f2bf79"/>
    <n v="1"/>
    <x v="0"/>
    <n v="3"/>
    <n v="52.69"/>
    <s v="2-3 installments"/>
    <x v="1"/>
  </r>
  <r>
    <s v="f05fbff4a434f4d0c1e09000bf45f06f"/>
    <n v="1"/>
    <x v="0"/>
    <n v="5"/>
    <n v="84.92"/>
    <s v="4-6 installments"/>
    <x v="1"/>
  </r>
  <r>
    <s v="154296963babe7e6f491818cb07b17ba"/>
    <n v="1"/>
    <x v="0"/>
    <n v="10"/>
    <n v="176.65"/>
    <s v="7-10 installments"/>
    <x v="20"/>
  </r>
  <r>
    <s v="5dedda64af4ddc15c731da483184f324"/>
    <n v="1"/>
    <x v="0"/>
    <n v="5"/>
    <n v="101.73"/>
    <s v="4-6 installments"/>
    <x v="1"/>
  </r>
  <r>
    <s v="3b2285d4d80f742f34cc959e041722a9"/>
    <n v="1"/>
    <x v="0"/>
    <n v="6"/>
    <n v="210.47"/>
    <s v="4-6 installments"/>
    <x v="16"/>
  </r>
  <r>
    <s v="843f956709f0a664d816bee124544122"/>
    <n v="1"/>
    <x v="0"/>
    <n v="1"/>
    <n v="167.4"/>
    <s v="1 (single)"/>
    <x v="1"/>
  </r>
  <r>
    <s v="e736e8be46e455e1393b356298420641"/>
    <n v="1"/>
    <x v="0"/>
    <n v="3"/>
    <n v="46.39"/>
    <s v="2-3 installments"/>
    <x v="1"/>
  </r>
  <r>
    <s v="6489f6816a35f7a39c2f3d7131a7ebde"/>
    <n v="1"/>
    <x v="0"/>
    <n v="1"/>
    <n v="58.63"/>
    <s v="1 (single)"/>
    <x v="1"/>
  </r>
  <r>
    <s v="81bbad72edea9386f88014e531255d11"/>
    <n v="1"/>
    <x v="1"/>
    <n v="1"/>
    <n v="35.68"/>
    <s v="1 (single)"/>
    <x v="4"/>
  </r>
  <r>
    <s v="8688aca523f4e461265ba91b91b1f377"/>
    <n v="1"/>
    <x v="0"/>
    <n v="8"/>
    <n v="267.69"/>
    <s v="7-10 installments"/>
    <x v="1"/>
  </r>
  <r>
    <s v="63033c7afa7443f6f4d862d70fcf413f"/>
    <n v="1"/>
    <x v="1"/>
    <n v="1"/>
    <n v="86.64"/>
    <s v="1 (single)"/>
    <x v="1"/>
  </r>
  <r>
    <s v="53ac46162dfb7cb376df27dd85690fb5"/>
    <n v="1"/>
    <x v="1"/>
    <n v="1"/>
    <n v="54.6"/>
    <s v="1 (single)"/>
    <x v="1"/>
  </r>
  <r>
    <s v="66fd8efdb13221da1b5d53392e52e921"/>
    <n v="1"/>
    <x v="0"/>
    <n v="3"/>
    <n v="60.6"/>
    <s v="2-3 installments"/>
    <x v="0"/>
  </r>
  <r>
    <s v="f62fdeb39023106b1bb98bee97a54a87"/>
    <n v="1"/>
    <x v="0"/>
    <n v="8"/>
    <n v="164.29"/>
    <s v="7-10 installments"/>
    <x v="2"/>
  </r>
  <r>
    <s v="0573bd213dab1f238af912e296c83944"/>
    <n v="1"/>
    <x v="0"/>
    <n v="9"/>
    <n v="96.8"/>
    <s v="7-10 installments"/>
    <x v="3"/>
  </r>
  <r>
    <s v="becc93b30e0f67e640b3a43ef08f396d"/>
    <n v="1"/>
    <x v="0"/>
    <n v="8"/>
    <n v="88.61"/>
    <s v="7-10 installments"/>
    <x v="16"/>
  </r>
  <r>
    <s v="486c57abefde2c75d496af33eade014c"/>
    <n v="1"/>
    <x v="0"/>
    <n v="3"/>
    <n v="200.93"/>
    <s v="2-3 installments"/>
    <x v="1"/>
  </r>
  <r>
    <s v="9479e50557f3b752df0424164eb69604"/>
    <n v="1"/>
    <x v="0"/>
    <n v="1"/>
    <n v="46.2"/>
    <s v="1 (single)"/>
    <x v="0"/>
  </r>
  <r>
    <s v="c4338fc6904fe8ebef8e0e42ead3c0e0"/>
    <n v="1"/>
    <x v="0"/>
    <n v="6"/>
    <n v="72.14"/>
    <s v="4-6 installments"/>
    <x v="4"/>
  </r>
  <r>
    <s v="ff8fa4002efe1dc72ea0343487e7b6c6"/>
    <n v="1"/>
    <x v="1"/>
    <n v="1"/>
    <n v="46.84"/>
    <s v="1 (single)"/>
    <x v="1"/>
  </r>
  <r>
    <s v="9a4127f371426e180aaf7e0f4bf1b4fb"/>
    <n v="1"/>
    <x v="3"/>
    <n v="1"/>
    <n v="55.24"/>
    <s v="1 (single)"/>
    <x v="1"/>
  </r>
  <r>
    <s v="4b6aca1937b0119de6bd8be675067173"/>
    <n v="1"/>
    <x v="0"/>
    <n v="2"/>
    <n v="124.55"/>
    <s v="2-3 installments"/>
    <x v="1"/>
  </r>
  <r>
    <s v="eb5804335701601b3c9c35696f6ec4d1"/>
    <n v="1"/>
    <x v="0"/>
    <n v="3"/>
    <n v="76.65000000000001"/>
    <s v="2-3 installments"/>
    <x v="7"/>
  </r>
  <r>
    <s v="841a1c15177c6184088d268bc0f263f4"/>
    <n v="1"/>
    <x v="0"/>
    <n v="1"/>
    <n v="166.29"/>
    <s v="1 (single)"/>
    <x v="0"/>
  </r>
  <r>
    <s v="53c7592439c12d02630c4f0da48614bc"/>
    <n v="1"/>
    <x v="0"/>
    <n v="1"/>
    <n v="115.36"/>
    <s v="1 (single)"/>
    <x v="1"/>
  </r>
  <r>
    <s v="275743d143363260c8de58ac45967d73"/>
    <n v="1"/>
    <x v="0"/>
    <n v="4"/>
    <n v="247.48"/>
    <s v="4-6 installments"/>
    <x v="1"/>
  </r>
  <r>
    <s v="bef03713fe5980450be9ff427e26b699"/>
    <n v="1"/>
    <x v="0"/>
    <n v="2"/>
    <n v="58.08"/>
    <s v="2-3 installments"/>
    <x v="1"/>
  </r>
  <r>
    <s v="6f9bf4ab497406e0c55eb9eb7a3dcae6"/>
    <n v="1"/>
    <x v="0"/>
    <n v="1"/>
    <n v="83.73"/>
    <s v="1 (single)"/>
    <x v="1"/>
  </r>
  <r>
    <s v="4480ac0eaab783664bd03d73f20e2896"/>
    <n v="1"/>
    <x v="0"/>
    <n v="2"/>
    <n v="207.1"/>
    <s v="2-3 installments"/>
    <x v="1"/>
  </r>
  <r>
    <s v="5fbf5069e1db9d79733184b67a576c4d"/>
    <n v="1"/>
    <x v="1"/>
    <n v="1"/>
    <n v="1122.86"/>
    <s v="1 (single)"/>
    <x v="5"/>
  </r>
  <r>
    <s v="082b1b681e5c80c5334f290e6d5a5405"/>
    <n v="1"/>
    <x v="0"/>
    <n v="1"/>
    <n v="55.54"/>
    <s v="1 (single)"/>
    <x v="1"/>
  </r>
  <r>
    <s v="7969cdbcf6e0f319751fd9a0c1994400"/>
    <n v="1"/>
    <x v="1"/>
    <n v="1"/>
    <n v="168.51"/>
    <s v="1 (single)"/>
    <x v="12"/>
  </r>
  <r>
    <s v="01a75ac3dd000b7628a684be97c29234"/>
    <n v="1"/>
    <x v="0"/>
    <n v="5"/>
    <n v="58"/>
    <s v="4-6 installments"/>
    <x v="12"/>
  </r>
  <r>
    <s v="8cfc6624adef5f59e3ddd7167bc07107"/>
    <n v="1"/>
    <x v="0"/>
    <n v="1"/>
    <n v="27.75"/>
    <s v="1 (single)"/>
    <x v="8"/>
  </r>
  <r>
    <s v="1f5833c59dc618d2d3b9072f51195d16"/>
    <n v="1"/>
    <x v="1"/>
    <n v="1"/>
    <n v="136.04"/>
    <s v="1 (single)"/>
    <x v="12"/>
  </r>
  <r>
    <s v="c18b6204ad61e6f20f2681af7cce007f"/>
    <n v="1"/>
    <x v="0"/>
    <n v="3"/>
    <n v="225.02"/>
    <s v="2-3 installments"/>
    <x v="8"/>
  </r>
  <r>
    <s v="95f621764d58ab2736abbffb39a183da"/>
    <n v="1"/>
    <x v="0"/>
    <n v="1"/>
    <n v="140.23"/>
    <s v="1 (single)"/>
    <x v="4"/>
  </r>
  <r>
    <s v="5e15bf5197c40a5c6b4e94cc0ac12360"/>
    <n v="1"/>
    <x v="0"/>
    <n v="1"/>
    <n v="135.49"/>
    <s v="1 (single)"/>
    <x v="12"/>
  </r>
  <r>
    <s v="578c276c17c1fe56c31270a2a20f9982"/>
    <n v="1"/>
    <x v="0"/>
    <n v="2"/>
    <n v="103.19"/>
    <s v="2-3 installments"/>
    <x v="12"/>
  </r>
  <r>
    <s v="b83d3a21b98b819697f37668a420a43e"/>
    <n v="1"/>
    <x v="1"/>
    <n v="1"/>
    <n v="123.88"/>
    <s v="1 (single)"/>
    <x v="1"/>
  </r>
  <r>
    <s v="b86315db97d202038cd115a7785eb2c4"/>
    <n v="1"/>
    <x v="0"/>
    <n v="1"/>
    <n v="97.26000000000001"/>
    <s v="1 (single)"/>
    <x v="1"/>
  </r>
  <r>
    <s v="242800e82e3e3f0aca252d6e03e4564c"/>
    <n v="1"/>
    <x v="0"/>
    <n v="5"/>
    <n v="2681.29"/>
    <s v="4-6 installments"/>
    <x v="1"/>
  </r>
  <r>
    <s v="20b99bf1ea8fdeca4e8f4872c584d0ec"/>
    <n v="1"/>
    <x v="0"/>
    <n v="3"/>
    <n v="34.99"/>
    <s v="2-3 installments"/>
    <x v="12"/>
  </r>
  <r>
    <s v="e7a2b8d18d8cf1501a61b55d6f154346"/>
    <n v="1"/>
    <x v="0"/>
    <n v="3"/>
    <n v="165.94"/>
    <s v="2-3 installments"/>
    <x v="0"/>
  </r>
  <r>
    <s v="7feb7cbdc5d53729f835a1ae49f543b6"/>
    <n v="1"/>
    <x v="0"/>
    <n v="8"/>
    <n v="144.4"/>
    <s v="7-10 installments"/>
    <x v="0"/>
  </r>
  <r>
    <s v="91663d2b599bc34de8a6c4993c5ffd0b"/>
    <n v="1"/>
    <x v="0"/>
    <n v="7"/>
    <n v="76.87"/>
    <s v="7-10 installments"/>
    <x v="5"/>
  </r>
  <r>
    <s v="d16cf2288861412bc266621085b73055"/>
    <n v="1"/>
    <x v="0"/>
    <n v="3"/>
    <n v="165.06"/>
    <s v="2-3 installments"/>
    <x v="7"/>
  </r>
  <r>
    <s v="ca8ee1fce14344746b41f8e2d2c1f4bf"/>
    <n v="1"/>
    <x v="0"/>
    <n v="2"/>
    <n v="70.27"/>
    <s v="2-3 installments"/>
    <x v="12"/>
  </r>
  <r>
    <s v="c3b8117e0c3ab4a5d6db91085a3e7432"/>
    <n v="1"/>
    <x v="0"/>
    <n v="8"/>
    <n v="87.17"/>
    <s v="7-10 installments"/>
    <x v="4"/>
  </r>
  <r>
    <s v="a8403ba76270af7f5fa223be10aa3a93"/>
    <n v="1"/>
    <x v="0"/>
    <n v="2"/>
    <n v="125.88"/>
    <s v="2-3 installments"/>
    <x v="0"/>
  </r>
  <r>
    <s v="a7400d3fec66a843cb54bd2396f75df2"/>
    <n v="1"/>
    <x v="0"/>
    <n v="1"/>
    <n v="32.33"/>
    <s v="1 (single)"/>
    <x v="1"/>
  </r>
  <r>
    <s v="1b03d26a97ac5fda045a6f88d0d88d7a"/>
    <n v="1"/>
    <x v="1"/>
    <n v="1"/>
    <n v="85.03"/>
    <s v="1 (single)"/>
    <x v="12"/>
  </r>
  <r>
    <s v="e2a45d61a460b659878a89fe8f88b5fc"/>
    <n v="1"/>
    <x v="0"/>
    <n v="1"/>
    <n v="76.05"/>
    <s v="1 (single)"/>
    <x v="0"/>
  </r>
  <r>
    <s v="f2a150c813c1eb96fd1883c1ed8fd9e5"/>
    <n v="1"/>
    <x v="0"/>
    <n v="4"/>
    <n v="183.91"/>
    <s v="4-6 installments"/>
    <x v="19"/>
  </r>
  <r>
    <s v="a1056adf3e67acb8ce8f791608b76e05"/>
    <n v="1"/>
    <x v="0"/>
    <n v="3"/>
    <n v="75.53"/>
    <s v="2-3 installments"/>
    <x v="4"/>
  </r>
  <r>
    <s v="3bc0b582f495fdc4dbec054f04f9fa3a"/>
    <n v="1"/>
    <x v="0"/>
    <n v="1"/>
    <n v="21.99"/>
    <s v="1 (single)"/>
    <x v="1"/>
  </r>
  <r>
    <s v="e04cf90ef64b387df946d2ddf4542605"/>
    <n v="1"/>
    <x v="0"/>
    <n v="5"/>
    <n v="52.57"/>
    <s v="4-6 installments"/>
    <x v="1"/>
  </r>
  <r>
    <s v="c9cdc25f8eedefdbf5ddf8323c013010"/>
    <n v="1"/>
    <x v="0"/>
    <n v="2"/>
    <n v="173.07"/>
    <s v="2-3 installments"/>
    <x v="12"/>
  </r>
  <r>
    <s v="21e4cb49918b1d01621e459fc79a60d1"/>
    <n v="1"/>
    <x v="1"/>
    <n v="1"/>
    <n v="570.71"/>
    <s v="1 (single)"/>
    <x v="22"/>
  </r>
  <r>
    <s v="7eed6f14f2c4d4696bae38c70dd523b2"/>
    <n v="1"/>
    <x v="1"/>
    <n v="1"/>
    <n v="94.39"/>
    <s v="1 (single)"/>
    <x v="8"/>
  </r>
  <r>
    <s v="7b1ae58b5229a97d804f2275f3cbd3ed"/>
    <n v="1"/>
    <x v="0"/>
    <n v="8"/>
    <n v="83.56999999999999"/>
    <s v="7-10 installments"/>
    <x v="1"/>
  </r>
  <r>
    <s v="ff0ce2a8ea25fbe31464674b30ecc983"/>
    <n v="1"/>
    <x v="0"/>
    <n v="1"/>
    <n v="64.09"/>
    <s v="1 (single)"/>
    <x v="12"/>
  </r>
  <r>
    <s v="8b0bf3b8f82ddc03f25fced51cf9398f"/>
    <n v="1"/>
    <x v="0"/>
    <n v="1"/>
    <n v="38.01"/>
    <s v="1 (single)"/>
    <x v="12"/>
  </r>
  <r>
    <s v="df4a5680a53eb14aa69c035b1c759413"/>
    <n v="1"/>
    <x v="1"/>
    <n v="1"/>
    <n v="213.2"/>
    <s v="1 (single)"/>
    <x v="1"/>
  </r>
  <r>
    <s v="d2417eba67d60cfec4f384eb2f679649"/>
    <n v="1"/>
    <x v="3"/>
    <n v="1"/>
    <n v="164.27"/>
    <s v="1 (single)"/>
    <x v="20"/>
  </r>
  <r>
    <s v="d017dbce90d52a7df03496d94a6cbd46"/>
    <n v="1"/>
    <x v="1"/>
    <n v="1"/>
    <n v="40.66"/>
    <s v="1 (single)"/>
    <x v="16"/>
  </r>
  <r>
    <s v="66460ca7e4dff034a9ac0ec80c7fdea8"/>
    <n v="2"/>
    <x v="2"/>
    <n v="1"/>
    <n v="14.98"/>
    <s v="1 (single)"/>
    <x v="0"/>
  </r>
  <r>
    <s v="93791e16d527404f5b4e2ea370afa984"/>
    <n v="1"/>
    <x v="0"/>
    <n v="8"/>
    <n v="166.82"/>
    <s v="7-10 installments"/>
    <x v="1"/>
  </r>
  <r>
    <s v="4fc086ac405e656d6a0462a18802cc28"/>
    <n v="1"/>
    <x v="0"/>
    <n v="10"/>
    <n v="107.07"/>
    <s v="7-10 installments"/>
    <x v="20"/>
  </r>
  <r>
    <s v="f016bad9967e9cc4cb4e6337ff50ed1f"/>
    <n v="1"/>
    <x v="0"/>
    <n v="2"/>
    <n v="112.71"/>
    <s v="2-3 installments"/>
    <x v="1"/>
  </r>
  <r>
    <s v="8700ae81d9071593f13e448c1918b447"/>
    <n v="1"/>
    <x v="0"/>
    <n v="6"/>
    <n v="136.8"/>
    <s v="4-6 installments"/>
    <x v="0"/>
  </r>
  <r>
    <s v="24eb94311ff1fc3cbe344364d37946f2"/>
    <n v="1"/>
    <x v="1"/>
    <n v="1"/>
    <n v="38.17"/>
    <s v="1 (single)"/>
    <x v="12"/>
  </r>
  <r>
    <s v="02702047ff5a89b9dd2f5afa7dcff91e"/>
    <n v="1"/>
    <x v="0"/>
    <n v="1"/>
    <n v="58.69"/>
    <s v="1 (single)"/>
    <x v="1"/>
  </r>
  <r>
    <s v="00fb055886536063afa0dbee07a0944f"/>
    <n v="1"/>
    <x v="1"/>
    <n v="1"/>
    <n v="57.38"/>
    <s v="1 (single)"/>
    <x v="12"/>
  </r>
  <r>
    <s v="9814a337a2470787f24426bf0af8b16b"/>
    <n v="1"/>
    <x v="0"/>
    <n v="1"/>
    <n v="192.55"/>
    <s v="1 (single)"/>
    <x v="1"/>
  </r>
  <r>
    <s v="8a20e2954602a0738f264299255fd5af"/>
    <n v="1"/>
    <x v="0"/>
    <n v="1"/>
    <n v="46.78"/>
    <s v="1 (single)"/>
    <x v="1"/>
  </r>
  <r>
    <s v="a1b57552891d32e63b959ed210edad44"/>
    <n v="1"/>
    <x v="0"/>
    <n v="2"/>
    <n v="173.25"/>
    <s v="2-3 installments"/>
    <x v="3"/>
  </r>
  <r>
    <s v="18709a2aef5a66689133dba02a13e5eb"/>
    <n v="1"/>
    <x v="0"/>
    <n v="5"/>
    <n v="54.61"/>
    <s v="4-6 installments"/>
    <x v="12"/>
  </r>
  <r>
    <s v="83255143f563e45be89933f0eb4759ed"/>
    <n v="1"/>
    <x v="0"/>
    <n v="4"/>
    <n v="162.28"/>
    <s v="4-6 installments"/>
    <x v="1"/>
  </r>
  <r>
    <s v="122113ebabe53addad2976ed1ba7cfe3"/>
    <n v="1"/>
    <x v="0"/>
    <n v="1"/>
    <n v="86.09"/>
    <s v="1 (single)"/>
    <x v="4"/>
  </r>
  <r>
    <s v="98e8d6f39a8495ae1a67a08ebe322895"/>
    <n v="1"/>
    <x v="1"/>
    <n v="1"/>
    <n v="78.19"/>
    <s v="1 (single)"/>
    <x v="10"/>
  </r>
  <r>
    <s v="3843fc679a3c5dbb30b836e40b3ff182"/>
    <n v="1"/>
    <x v="0"/>
    <n v="3"/>
    <n v="48.72"/>
    <s v="2-3 installments"/>
    <x v="4"/>
  </r>
  <r>
    <s v="f6c8d57f0ca0ee7b2f2fd5d967ce4b4f"/>
    <n v="1"/>
    <x v="1"/>
    <n v="1"/>
    <n v="83.16"/>
    <s v="1 (single)"/>
    <x v="1"/>
  </r>
  <r>
    <s v="e10b891b11ee700f47f7ce3284a25a17"/>
    <n v="1"/>
    <x v="0"/>
    <n v="2"/>
    <n v="40.17"/>
    <s v="2-3 installments"/>
    <x v="8"/>
  </r>
  <r>
    <s v="b5ab65ab0519833c110de7fb37bd1c00"/>
    <n v="1"/>
    <x v="0"/>
    <n v="4"/>
    <n v="79.17"/>
    <s v="4-6 installments"/>
    <x v="1"/>
  </r>
  <r>
    <s v="75568fca44a774f0c170129d21aa0f03"/>
    <n v="1"/>
    <x v="0"/>
    <n v="1"/>
    <n v="100.57"/>
    <s v="1 (single)"/>
    <x v="1"/>
  </r>
  <r>
    <s v="4842e50a8232595b4c4e16ea1d7b0775"/>
    <n v="1"/>
    <x v="0"/>
    <n v="6"/>
    <n v="194.5"/>
    <s v="4-6 installments"/>
    <x v="16"/>
  </r>
  <r>
    <s v="982c51d6339b46194f28cd465e72e740"/>
    <n v="1"/>
    <x v="0"/>
    <n v="1"/>
    <n v="32.72"/>
    <s v="1 (single)"/>
    <x v="12"/>
  </r>
  <r>
    <s v="b1255ece61a04beee71a3dd933220a22"/>
    <n v="1"/>
    <x v="0"/>
    <n v="8"/>
    <n v="428"/>
    <s v="7-10 installments"/>
    <x v="1"/>
  </r>
  <r>
    <s v="037e4ea044a589bcfbceb43210ba7024"/>
    <n v="1"/>
    <x v="0"/>
    <n v="5"/>
    <n v="131.94"/>
    <s v="4-6 installments"/>
    <x v="1"/>
  </r>
  <r>
    <s v="20ea67720234d8e46c6dc89f8b1dc16a"/>
    <n v="1"/>
    <x v="0"/>
    <n v="1"/>
    <n v="35.81"/>
    <s v="1 (single)"/>
    <x v="12"/>
  </r>
  <r>
    <s v="da8831dfbb89ea6b128840224899b348"/>
    <n v="1"/>
    <x v="0"/>
    <n v="3"/>
    <n v="65.3"/>
    <s v="2-3 installments"/>
    <x v="1"/>
  </r>
  <r>
    <s v="47770eb9100c2d0c44946d9cf07ec65d"/>
    <n v="1"/>
    <x v="0"/>
    <n v="3"/>
    <n v="179.12"/>
    <s v="2-3 installments"/>
    <x v="7"/>
  </r>
  <r>
    <s v="4299be2dc8847aed47c08fea1f55e72b"/>
    <n v="1"/>
    <x v="0"/>
    <n v="1"/>
    <n v="57.34"/>
    <s v="1 (single)"/>
    <x v="6"/>
  </r>
  <r>
    <s v="b26fad48211e9a54051ac561925ffa23"/>
    <n v="1"/>
    <x v="0"/>
    <n v="4"/>
    <n v="227.6"/>
    <s v="4-6 installments"/>
    <x v="16"/>
  </r>
  <r>
    <s v="ece456981916b0a15389f632ca95e4c4"/>
    <n v="1"/>
    <x v="1"/>
    <n v="1"/>
    <n v="341.02"/>
    <s v="1 (single)"/>
    <x v="16"/>
  </r>
  <r>
    <s v="c89b4a3e71b120553e155292938bcc47"/>
    <n v="1"/>
    <x v="0"/>
    <n v="1"/>
    <n v="168.92"/>
    <s v="1 (single)"/>
    <x v="1"/>
  </r>
  <r>
    <s v="36420a143847ed4a3a7856f3803ec78b"/>
    <n v="1"/>
    <x v="1"/>
    <n v="1"/>
    <n v="77.03"/>
    <s v="1 (single)"/>
    <x v="1"/>
  </r>
  <r>
    <s v="2b70d21ddc5dd76283f1ea40d68b4011"/>
    <n v="1"/>
    <x v="0"/>
    <n v="1"/>
    <n v="76.37"/>
    <s v="1 (single)"/>
    <x v="1"/>
  </r>
  <r>
    <s v="bcb98fdac3f5de1aadf359566ffe8825"/>
    <n v="1"/>
    <x v="0"/>
    <n v="1"/>
    <n v="141.12"/>
    <s v="1 (single)"/>
    <x v="8"/>
  </r>
  <r>
    <s v="d21a08b18679aca2a35ed7fe46c513d1"/>
    <n v="1"/>
    <x v="0"/>
    <n v="8"/>
    <n v="170.48"/>
    <s v="7-10 installments"/>
    <x v="1"/>
  </r>
  <r>
    <s v="cec8f5f7a13e5ab934a486ec9eb713c8"/>
    <n v="1"/>
    <x v="1"/>
    <n v="1"/>
    <n v="94.84"/>
    <s v="1 (single)"/>
    <x v="12"/>
  </r>
  <r>
    <s v="594ede9623d6ce9f955be5b0fd0f0baa"/>
    <n v="1"/>
    <x v="0"/>
    <n v="1"/>
    <n v="82.98"/>
    <s v="1 (single)"/>
    <x v="1"/>
  </r>
  <r>
    <s v="41198153e6f03c2e9df96d8a5a78a6fa"/>
    <n v="1"/>
    <x v="0"/>
    <n v="1"/>
    <n v="77.59"/>
    <s v="1 (single)"/>
    <x v="1"/>
  </r>
  <r>
    <s v="293a75c86f46c5eb1f8499b81035957b"/>
    <n v="1"/>
    <x v="0"/>
    <n v="1"/>
    <n v="92.45999999999999"/>
    <s v="1 (single)"/>
    <x v="1"/>
  </r>
  <r>
    <s v="fddce6302431a7b99fbc7159ae2726a1"/>
    <n v="1"/>
    <x v="0"/>
    <n v="1"/>
    <n v="74.05"/>
    <s v="1 (single)"/>
    <x v="0"/>
  </r>
  <r>
    <s v="c97448e24a8f892f02dcf3089103346f"/>
    <n v="1"/>
    <x v="0"/>
    <n v="3"/>
    <n v="44.1"/>
    <s v="2-3 installments"/>
    <x v="24"/>
  </r>
  <r>
    <s v="ca757dbebcac3d3bbaa4eb7ea0f699c8"/>
    <n v="2"/>
    <x v="2"/>
    <n v="1"/>
    <n v="200"/>
    <s v="1 (single)"/>
    <x v="14"/>
  </r>
  <r>
    <s v="dca5f2eb158a0d0ad2f5596084f13fc9"/>
    <n v="1"/>
    <x v="0"/>
    <n v="2"/>
    <n v="85.13"/>
    <s v="2-3 installments"/>
    <x v="7"/>
  </r>
  <r>
    <s v="69730255ec58c4cf06be03ba4718b994"/>
    <n v="1"/>
    <x v="1"/>
    <n v="1"/>
    <n v="62.41"/>
    <s v="1 (single)"/>
    <x v="1"/>
  </r>
  <r>
    <s v="8c8005895f46f6c1bdf16697c70e645a"/>
    <n v="2"/>
    <x v="0"/>
    <n v="1"/>
    <n v="55.47"/>
    <s v="1 (single)"/>
    <x v="22"/>
  </r>
  <r>
    <s v="fd22bd0610424ec9e62c1d98288b51e9"/>
    <n v="1"/>
    <x v="0"/>
    <n v="4"/>
    <n v="45.86"/>
    <s v="4-6 installments"/>
    <x v="1"/>
  </r>
  <r>
    <s v="fee67a1d884fddbd3cd1da188db227e7"/>
    <n v="1"/>
    <x v="0"/>
    <n v="1"/>
    <n v="63.5"/>
    <s v="1 (single)"/>
    <x v="0"/>
  </r>
  <r>
    <s v="5c23ae4442fc127a8201b2405bc97d9c"/>
    <n v="1"/>
    <x v="0"/>
    <n v="2"/>
    <n v="78.47"/>
    <s v="2-3 installments"/>
    <x v="0"/>
  </r>
  <r>
    <s v="f9650437902417384641bfcee466b737"/>
    <n v="1"/>
    <x v="0"/>
    <n v="1"/>
    <n v="56.88"/>
    <s v="1 (single)"/>
    <x v="19"/>
  </r>
  <r>
    <s v="97d8971fa48ff1a5146f0bab9124382c"/>
    <n v="1"/>
    <x v="0"/>
    <n v="10"/>
    <n v="374.67"/>
    <s v="7-10 installments"/>
    <x v="1"/>
  </r>
  <r>
    <s v="ff3d74e7a6f632103cf96ffeb8ee9a99"/>
    <n v="1"/>
    <x v="0"/>
    <n v="4"/>
    <n v="163.25"/>
    <s v="4-6 installments"/>
    <x v="1"/>
  </r>
  <r>
    <s v="9255ad2a47494da79baea8e89933d2ac"/>
    <n v="1"/>
    <x v="0"/>
    <n v="7"/>
    <n v="76.66"/>
    <s v="7-10 installments"/>
    <x v="4"/>
  </r>
  <r>
    <s v="28e5c316b9b1b1902c094ab90ea33ffd"/>
    <n v="1"/>
    <x v="0"/>
    <n v="1"/>
    <n v="147.62"/>
    <s v="1 (single)"/>
    <x v="1"/>
  </r>
  <r>
    <s v="28f079a1f1568fda3a17841d6fe48390"/>
    <n v="1"/>
    <x v="0"/>
    <n v="3"/>
    <n v="66.54000000000001"/>
    <s v="2-3 installments"/>
    <x v="1"/>
  </r>
  <r>
    <s v="baca011f486fa4b0fd171c68fb8957c9"/>
    <n v="1"/>
    <x v="0"/>
    <n v="4"/>
    <n v="67.44"/>
    <s v="4-6 installments"/>
    <x v="7"/>
  </r>
  <r>
    <s v="b8831de8421ce05d880cb13b8610f9c3"/>
    <n v="1"/>
    <x v="0"/>
    <n v="10"/>
    <n v="506.46"/>
    <s v="7-10 installments"/>
    <x v="1"/>
  </r>
  <r>
    <s v="eea0b9f20011d9a23aedc845a26b40a0"/>
    <n v="1"/>
    <x v="0"/>
    <n v="2"/>
    <n v="203.3"/>
    <s v="2-3 installments"/>
    <x v="0"/>
  </r>
  <r>
    <s v="bbb9be5bd8d6ef3bcd6c165902f3dca2"/>
    <n v="1"/>
    <x v="0"/>
    <n v="3"/>
    <n v="116.94"/>
    <s v="2-3 installments"/>
    <x v="12"/>
  </r>
  <r>
    <s v="8215a74877c8a3e1f91c07745859f88f"/>
    <n v="1"/>
    <x v="0"/>
    <n v="7"/>
    <n v="140.8"/>
    <s v="7-10 installments"/>
    <x v="1"/>
  </r>
  <r>
    <s v="bed5dfd1b6d819c52dbcf83071564974"/>
    <n v="3"/>
    <x v="2"/>
    <n v="1"/>
    <n v="3.81"/>
    <s v="1 (single)"/>
    <x v="1"/>
  </r>
  <r>
    <s v="511e75993a3d9bf8c19c8e730daa49c0"/>
    <n v="1"/>
    <x v="0"/>
    <n v="4"/>
    <n v="85.18000000000001"/>
    <s v="4-6 installments"/>
    <x v="1"/>
  </r>
  <r>
    <s v="bcdb2acf83fbdd65aa15e879cd8afaa5"/>
    <n v="1"/>
    <x v="0"/>
    <n v="2"/>
    <n v="62.01"/>
    <s v="2-3 installments"/>
    <x v="1"/>
  </r>
  <r>
    <s v="ab0ace3eac748a915e3dec4d62898f76"/>
    <n v="1"/>
    <x v="0"/>
    <n v="2"/>
    <n v="155.78"/>
    <s v="2-3 installments"/>
    <x v="24"/>
  </r>
  <r>
    <s v="1aef7a15aff34d2305b0e6994acd680b"/>
    <n v="1"/>
    <x v="0"/>
    <n v="1"/>
    <n v="27.02"/>
    <s v="1 (single)"/>
    <x v="0"/>
  </r>
  <r>
    <s v="79366f316d691e60b576d0a9b45b4ba6"/>
    <n v="1"/>
    <x v="1"/>
    <n v="1"/>
    <n v="234.08"/>
    <s v="1 (single)"/>
    <x v="1"/>
  </r>
  <r>
    <s v="186748dbc47f9d6cf119fe3ce8be3ea7"/>
    <n v="2"/>
    <x v="2"/>
    <n v="1"/>
    <n v="100"/>
    <s v="1 (single)"/>
    <x v="1"/>
  </r>
  <r>
    <s v="f36d049775f796795ad32ae00310ee97"/>
    <n v="1"/>
    <x v="1"/>
    <n v="1"/>
    <n v="57.29"/>
    <s v="1 (single)"/>
    <x v="0"/>
  </r>
  <r>
    <s v="d37ad8b44dd4ae4bdbfb3e43e4ae2c02"/>
    <n v="1"/>
    <x v="0"/>
    <n v="5"/>
    <n v="55.2"/>
    <s v="4-6 installments"/>
    <x v="1"/>
  </r>
  <r>
    <s v="e07458f57b68cbe6f13c8b6161aa48ca"/>
    <n v="1"/>
    <x v="0"/>
    <n v="2"/>
    <n v="141.28"/>
    <s v="2-3 installments"/>
    <x v="1"/>
  </r>
  <r>
    <s v="d3b0d8353eadc4ba7ff0b60f87949a02"/>
    <n v="1"/>
    <x v="0"/>
    <n v="2"/>
    <n v="36.46"/>
    <s v="2-3 installments"/>
    <x v="1"/>
  </r>
  <r>
    <s v="8b611528d5c0397b9573a1652874bbee"/>
    <n v="1"/>
    <x v="0"/>
    <n v="2"/>
    <n v="146.66"/>
    <s v="2-3 installments"/>
    <x v="17"/>
  </r>
  <r>
    <s v="fb4ac2c3fe6b4c0499e23ecf1cd6a462"/>
    <n v="1"/>
    <x v="0"/>
    <n v="4"/>
    <n v="44.22"/>
    <s v="4-6 installments"/>
    <x v="7"/>
  </r>
  <r>
    <s v="80857379baf9c428499c9de7712d6503"/>
    <n v="1"/>
    <x v="0"/>
    <n v="1"/>
    <n v="45.89"/>
    <s v="1 (single)"/>
    <x v="1"/>
  </r>
  <r>
    <s v="61ead1968b0009a553a0cfd8043ac41b"/>
    <n v="1"/>
    <x v="0"/>
    <n v="2"/>
    <n v="31.84"/>
    <s v="2-3 installments"/>
    <x v="1"/>
  </r>
  <r>
    <s v="9afc60b16d81f1421b53e9361273009c"/>
    <n v="1"/>
    <x v="0"/>
    <n v="1"/>
    <n v="37.84"/>
    <s v="1 (single)"/>
    <x v="1"/>
  </r>
  <r>
    <s v="fc024e7a7e5a5ac73800730c0b388063"/>
    <n v="1"/>
    <x v="0"/>
    <n v="5"/>
    <n v="118.17"/>
    <s v="4-6 installments"/>
    <x v="7"/>
  </r>
  <r>
    <s v="a50966cf1b4f30449fcd368e0041af99"/>
    <n v="1"/>
    <x v="0"/>
    <n v="1"/>
    <n v="322.8"/>
    <s v="1 (single)"/>
    <x v="14"/>
  </r>
  <r>
    <s v="dd1848be19cde4db26876697683f8373"/>
    <n v="1"/>
    <x v="0"/>
    <n v="10"/>
    <n v="133.28"/>
    <s v="7-10 installments"/>
    <x v="8"/>
  </r>
  <r>
    <s v="ca8fa06463178aadc41f6b9422647f50"/>
    <n v="1"/>
    <x v="0"/>
    <n v="1"/>
    <n v="61.23"/>
    <s v="1 (single)"/>
    <x v="12"/>
  </r>
  <r>
    <s v="24ae7e308aa3bdd9e0723fe828acdc73"/>
    <n v="1"/>
    <x v="0"/>
    <n v="8"/>
    <n v="693.0599999999999"/>
    <s v="7-10 installments"/>
    <x v="1"/>
  </r>
  <r>
    <s v="6c680c441a53c52610b5abd41e2b8ce6"/>
    <n v="1"/>
    <x v="0"/>
    <n v="3"/>
    <n v="111.03"/>
    <s v="2-3 installments"/>
    <x v="1"/>
  </r>
  <r>
    <s v="1434f15909999c1562d1c4a24a4409cc"/>
    <n v="1"/>
    <x v="0"/>
    <n v="4"/>
    <n v="84.23"/>
    <s v="4-6 installments"/>
    <x v="8"/>
  </r>
  <r>
    <s v="18cc6945eeb0fac797b1e48e96bb7ad7"/>
    <n v="1"/>
    <x v="0"/>
    <n v="1"/>
    <n v="294.75"/>
    <s v="1 (single)"/>
    <x v="1"/>
  </r>
  <r>
    <s v="9a697390de6da65c977ba337071a06a3"/>
    <n v="1"/>
    <x v="0"/>
    <n v="2"/>
    <n v="141.13"/>
    <s v="2-3 installments"/>
    <x v="14"/>
  </r>
  <r>
    <s v="cf1d456a58d288fdbbb0a7f28b0b3aaf"/>
    <n v="1"/>
    <x v="1"/>
    <n v="1"/>
    <n v="26.09"/>
    <s v="1 (single)"/>
    <x v="0"/>
  </r>
  <r>
    <s v="eb54c63c566516c6052fa30db3558c17"/>
    <n v="1"/>
    <x v="1"/>
    <n v="1"/>
    <n v="54.62"/>
    <s v="1 (single)"/>
    <x v="1"/>
  </r>
  <r>
    <s v="353772de52bcff5f876d8be65bd4f4d9"/>
    <n v="2"/>
    <x v="2"/>
    <n v="1"/>
    <n v="19.7"/>
    <s v="1 (single)"/>
    <x v="3"/>
  </r>
  <r>
    <s v="86a159c4f6b1da57e4f8d286a16e9c9f"/>
    <n v="1"/>
    <x v="0"/>
    <n v="1"/>
    <n v="81.63"/>
    <s v="1 (single)"/>
    <x v="1"/>
  </r>
  <r>
    <s v="9eac9f926b73a4aa5eb116a1ad3222e1"/>
    <n v="1"/>
    <x v="0"/>
    <n v="3"/>
    <n v="86.72"/>
    <s v="2-3 installments"/>
    <x v="1"/>
  </r>
  <r>
    <s v="a51972957a794d949aa4f39ca52249fc"/>
    <n v="1"/>
    <x v="1"/>
    <n v="1"/>
    <n v="22.78"/>
    <s v="1 (single)"/>
    <x v="4"/>
  </r>
  <r>
    <s v="84d60e19027c1623f295fe43b74ca280"/>
    <n v="1"/>
    <x v="1"/>
    <n v="1"/>
    <n v="40.58"/>
    <s v="1 (single)"/>
    <x v="12"/>
  </r>
  <r>
    <s v="ac16c676637c6d6dfb72fb3dc92c658a"/>
    <n v="1"/>
    <x v="1"/>
    <n v="1"/>
    <n v="87.73"/>
    <s v="1 (single)"/>
    <x v="6"/>
  </r>
  <r>
    <s v="07ddc871675f337ce763af5edb521194"/>
    <n v="1"/>
    <x v="1"/>
    <n v="1"/>
    <n v="248.76"/>
    <s v="1 (single)"/>
    <x v="6"/>
  </r>
  <r>
    <s v="a7384426d477fd16a093284ebc51ba0b"/>
    <n v="1"/>
    <x v="0"/>
    <n v="1"/>
    <n v="80.40000000000001"/>
    <s v="1 (single)"/>
    <x v="12"/>
  </r>
  <r>
    <s v="c07afe1eb3c803b21074cff6735d7c26"/>
    <n v="1"/>
    <x v="0"/>
    <n v="4"/>
    <n v="181.55"/>
    <s v="4-6 installments"/>
    <x v="20"/>
  </r>
  <r>
    <s v="343d749914bab05f8c752813a075ef36"/>
    <n v="1"/>
    <x v="0"/>
    <n v="2"/>
    <n v="141.23"/>
    <s v="2-3 installments"/>
    <x v="12"/>
  </r>
  <r>
    <s v="af09d050740a057296c4ef35838ef579"/>
    <n v="1"/>
    <x v="0"/>
    <n v="1"/>
    <n v="20.3"/>
    <s v="1 (single)"/>
    <x v="12"/>
  </r>
  <r>
    <s v="388241639571ce95ace22e76655719f9"/>
    <n v="1"/>
    <x v="0"/>
    <n v="4"/>
    <n v="89.36"/>
    <s v="4-6 installments"/>
    <x v="1"/>
  </r>
  <r>
    <s v="4c959cef952d956648c3e32fe04cba51"/>
    <n v="1"/>
    <x v="0"/>
    <n v="3"/>
    <n v="68.12"/>
    <s v="2-3 installments"/>
    <x v="8"/>
  </r>
  <r>
    <s v="bf60ac45ad533aad56e08608c2fa1f26"/>
    <n v="1"/>
    <x v="0"/>
    <n v="1"/>
    <n v="16.86"/>
    <s v="1 (single)"/>
    <x v="8"/>
  </r>
  <r>
    <s v="2e8b2390e7734d4477db1b7e1fdc38d7"/>
    <n v="1"/>
    <x v="0"/>
    <n v="5"/>
    <n v="132.27"/>
    <s v="4-6 installments"/>
    <x v="9"/>
  </r>
  <r>
    <s v="7588fbb6c9001d45b0f2bafb4be7ef56"/>
    <n v="1"/>
    <x v="0"/>
    <n v="10"/>
    <n v="154.92"/>
    <s v="7-10 installments"/>
    <x v="12"/>
  </r>
  <r>
    <s v="26d620229f78589dc5e92ad0ab520ef4"/>
    <n v="1"/>
    <x v="0"/>
    <n v="2"/>
    <n v="200.68"/>
    <s v="2-3 installments"/>
    <x v="16"/>
  </r>
  <r>
    <s v="8ba3b1fe7aa3cefdeb39bbc9a822b1cf"/>
    <n v="1"/>
    <x v="0"/>
    <n v="2"/>
    <n v="292.39"/>
    <s v="2-3 installments"/>
    <x v="1"/>
  </r>
  <r>
    <s v="39dab0c9ea1c7c66a1a516423f50c97a"/>
    <n v="1"/>
    <x v="1"/>
    <n v="1"/>
    <n v="65"/>
    <s v="1 (single)"/>
    <x v="6"/>
  </r>
  <r>
    <s v="fd1cfd1076dd551e6bb1c4567e5a1b31"/>
    <n v="1"/>
    <x v="0"/>
    <n v="10"/>
    <n v="152.73"/>
    <s v="7-10 installments"/>
    <x v="20"/>
  </r>
  <r>
    <s v="55a479bf08c3471a0ba7dc91746f2557"/>
    <n v="1"/>
    <x v="0"/>
    <n v="1"/>
    <n v="138.14"/>
    <s v="1 (single)"/>
    <x v="0"/>
  </r>
  <r>
    <s v="93667ea4f04019c0c0010be42972ab42"/>
    <n v="1"/>
    <x v="0"/>
    <n v="2"/>
    <n v="55.09"/>
    <s v="2-3 installments"/>
    <x v="12"/>
  </r>
  <r>
    <s v="997d3d4e4d633291f515266c98cbda13"/>
    <n v="1"/>
    <x v="0"/>
    <n v="2"/>
    <n v="71.61"/>
    <s v="2-3 installments"/>
    <x v="1"/>
  </r>
  <r>
    <s v="2ea42a9244db919209a5b414c749a085"/>
    <n v="1"/>
    <x v="0"/>
    <n v="10"/>
    <n v="298.56"/>
    <s v="7-10 installments"/>
    <x v="0"/>
  </r>
  <r>
    <s v="3ea37e479ca4fb57227d43b806c98174"/>
    <n v="1"/>
    <x v="0"/>
    <n v="10"/>
    <n v="232.94"/>
    <s v="7-10 installments"/>
    <x v="1"/>
  </r>
  <r>
    <s v="869f303aa6f137c9295a0c115de2f771"/>
    <n v="1"/>
    <x v="1"/>
    <n v="1"/>
    <n v="130.32"/>
    <s v="1 (single)"/>
    <x v="1"/>
  </r>
  <r>
    <s v="cc62c4c4dc7f0bef11fd8848aebb5da7"/>
    <n v="1"/>
    <x v="0"/>
    <n v="5"/>
    <n v="175.28"/>
    <s v="4-6 installments"/>
    <x v="0"/>
  </r>
  <r>
    <s v="d71bc96c14d72c5f5b76bd286d6304f9"/>
    <n v="1"/>
    <x v="1"/>
    <n v="1"/>
    <n v="110.13"/>
    <s v="1 (single)"/>
    <x v="1"/>
  </r>
  <r>
    <s v="cc7608c05975c4f77bb4a033825096bf"/>
    <n v="1"/>
    <x v="0"/>
    <n v="1"/>
    <n v="266.49"/>
    <s v="1 (single)"/>
    <x v="8"/>
  </r>
  <r>
    <s v="3020672893fa4aa5b9a077aef902851e"/>
    <n v="1"/>
    <x v="0"/>
    <n v="4"/>
    <n v="42.11"/>
    <s v="4-6 installments"/>
    <x v="12"/>
  </r>
  <r>
    <s v="7ff3ca8faea7dab783c1b45a736fb744"/>
    <n v="1"/>
    <x v="0"/>
    <n v="1"/>
    <n v="99.78"/>
    <s v="1 (single)"/>
    <x v="1"/>
  </r>
  <r>
    <s v="8badb85035ae9283c53e42b0ab697410"/>
    <n v="1"/>
    <x v="0"/>
    <n v="1"/>
    <n v="58.44"/>
    <s v="1 (single)"/>
    <x v="20"/>
  </r>
  <r>
    <s v="5a6566ca1aa7d313e6a34e0443e32ba1"/>
    <n v="1"/>
    <x v="1"/>
    <n v="1"/>
    <n v="273.88"/>
    <s v="1 (single)"/>
    <x v="11"/>
  </r>
  <r>
    <s v="03181fddac1b424c893821ec539b2abf"/>
    <n v="1"/>
    <x v="0"/>
    <n v="1"/>
    <n v="15.77"/>
    <s v="1 (single)"/>
    <x v="1"/>
  </r>
  <r>
    <s v="f521ec5e0383231d5aa567e8d8153fbf"/>
    <n v="1"/>
    <x v="0"/>
    <n v="1"/>
    <n v="38.22"/>
    <s v="1 (single)"/>
    <x v="12"/>
  </r>
  <r>
    <s v="0c077fbe69b84abe12774536d0904060"/>
    <n v="1"/>
    <x v="0"/>
    <n v="1"/>
    <n v="20.89"/>
    <s v="1 (single)"/>
    <x v="1"/>
  </r>
  <r>
    <s v="1e320b8dbbc014bc3b5c7b82156df80c"/>
    <n v="1"/>
    <x v="0"/>
    <n v="3"/>
    <n v="370.33"/>
    <s v="2-3 installments"/>
    <x v="12"/>
  </r>
  <r>
    <s v="0ace5fbf6db2942061542a808558b9f7"/>
    <n v="1"/>
    <x v="0"/>
    <n v="6"/>
    <n v="117.85"/>
    <s v="4-6 installments"/>
    <x v="16"/>
  </r>
  <r>
    <s v="43b68bc17b7182a73f19829a1cbd4333"/>
    <n v="1"/>
    <x v="0"/>
    <n v="1"/>
    <n v="2.34"/>
    <s v="1 (single)"/>
    <x v="12"/>
  </r>
  <r>
    <s v="6fe83a0f5551774802340c3114c589c7"/>
    <n v="1"/>
    <x v="0"/>
    <n v="6"/>
    <n v="186.41"/>
    <s v="4-6 installments"/>
    <x v="7"/>
  </r>
  <r>
    <s v="f4e4e886a056bb9c7ed4a19c013a833d"/>
    <n v="1"/>
    <x v="0"/>
    <n v="2"/>
    <n v="99.90000000000001"/>
    <s v="2-3 installments"/>
    <x v="12"/>
  </r>
  <r>
    <s v="4ed418ef4e45eb8f9b22aee4366e9541"/>
    <n v="1"/>
    <x v="2"/>
    <n v="1"/>
    <n v="25"/>
    <s v="1 (single)"/>
    <x v="16"/>
  </r>
  <r>
    <s v="26a95c7a47327bed47c5651221bfcb18"/>
    <n v="1"/>
    <x v="0"/>
    <n v="3"/>
    <n v="176.88"/>
    <s v="2-3 installments"/>
    <x v="1"/>
  </r>
  <r>
    <s v="3a3f6aa80241caf165b717419017abc2"/>
    <n v="1"/>
    <x v="0"/>
    <n v="1"/>
    <n v="45"/>
    <s v="1 (single)"/>
    <x v="0"/>
  </r>
  <r>
    <s v="a04d5b77845f10a45576f115ac7a9c0d"/>
    <n v="1"/>
    <x v="0"/>
    <n v="1"/>
    <n v="76.06999999999999"/>
    <s v="1 (single)"/>
    <x v="12"/>
  </r>
  <r>
    <s v="0611a79fca63467aea19ba6f75536058"/>
    <n v="1"/>
    <x v="0"/>
    <n v="5"/>
    <n v="89.56"/>
    <s v="4-6 installments"/>
    <x v="1"/>
  </r>
  <r>
    <s v="f6cf20d8d6692cf6d99a4db211c2f891"/>
    <n v="1"/>
    <x v="1"/>
    <n v="1"/>
    <n v="54.09"/>
    <s v="1 (single)"/>
    <x v="1"/>
  </r>
  <r>
    <s v="c86ec4cb10140cc7588fc65d09c279ac"/>
    <n v="1"/>
    <x v="0"/>
    <n v="3"/>
    <n v="195.54"/>
    <s v="2-3 installments"/>
    <x v="1"/>
  </r>
  <r>
    <s v="463178e4788138aa93f2c30416626a53"/>
    <n v="1"/>
    <x v="0"/>
    <n v="3"/>
    <n v="297.43"/>
    <s v="2-3 installments"/>
    <x v="20"/>
  </r>
  <r>
    <s v="9354409c9ecd338d805ab1908f24614f"/>
    <n v="1"/>
    <x v="0"/>
    <n v="1"/>
    <n v="114.33"/>
    <s v="1 (single)"/>
    <x v="1"/>
  </r>
  <r>
    <s v="b8d23755d712f3990ab73d755d1d8cc6"/>
    <n v="1"/>
    <x v="0"/>
    <n v="1"/>
    <n v="104.79"/>
    <s v="1 (single)"/>
    <x v="1"/>
  </r>
  <r>
    <s v="aa870603711e38df064454224e013c3a"/>
    <n v="1"/>
    <x v="0"/>
    <n v="5"/>
    <n v="163.89"/>
    <s v="4-6 installments"/>
    <x v="0"/>
  </r>
  <r>
    <s v="8f836421e8adb99ac1f8075c27949f7c"/>
    <n v="1"/>
    <x v="2"/>
    <n v="1"/>
    <n v="116.74"/>
    <s v="1 (single)"/>
    <x v="0"/>
  </r>
  <r>
    <s v="c306c87c6c9e528a77e95eae0ea575bf"/>
    <n v="1"/>
    <x v="1"/>
    <n v="1"/>
    <n v="89.06999999999999"/>
    <s v="1 (single)"/>
    <x v="1"/>
  </r>
  <r>
    <s v="d245b7d86b7965f8007179df464f76df"/>
    <n v="1"/>
    <x v="0"/>
    <n v="2"/>
    <n v="27.58"/>
    <s v="2-3 installments"/>
    <x v="1"/>
  </r>
  <r>
    <s v="536dc10adea685bee0cb83614fe3353f"/>
    <n v="1"/>
    <x v="0"/>
    <n v="10"/>
    <n v="162.35"/>
    <s v="7-10 installments"/>
    <x v="20"/>
  </r>
  <r>
    <s v="e4d3feeb8db71932f3211bb585169c4a"/>
    <n v="1"/>
    <x v="0"/>
    <n v="2"/>
    <n v="31.95"/>
    <s v="2-3 installments"/>
    <x v="12"/>
  </r>
  <r>
    <s v="c642b243037172b9fa789eec22ab713c"/>
    <n v="1"/>
    <x v="0"/>
    <n v="4"/>
    <n v="278.38"/>
    <s v="4-6 installments"/>
    <x v="0"/>
  </r>
  <r>
    <s v="0f12cbc174814d0b137bb00d87bea3ee"/>
    <n v="1"/>
    <x v="0"/>
    <n v="1"/>
    <n v="58.9"/>
    <s v="1 (single)"/>
    <x v="12"/>
  </r>
  <r>
    <s v="0c65b1e5ce7f6d1bcc961e3a2d740d3b"/>
    <n v="1"/>
    <x v="1"/>
    <n v="1"/>
    <n v="90.76000000000001"/>
    <s v="1 (single)"/>
    <x v="1"/>
  </r>
  <r>
    <s v="2130eb96d3ca108910e9afd32f4c7656"/>
    <n v="1"/>
    <x v="0"/>
    <n v="5"/>
    <n v="137.83"/>
    <s v="4-6 installments"/>
    <x v="1"/>
  </r>
  <r>
    <s v="a688fe5c2beae8c79ad4514b1b02c8e7"/>
    <n v="1"/>
    <x v="0"/>
    <n v="4"/>
    <n v="102.17"/>
    <s v="4-6 installments"/>
    <x v="7"/>
  </r>
  <r>
    <s v="2a68046f85de5baaad9fec0db10875d5"/>
    <n v="1"/>
    <x v="0"/>
    <n v="1"/>
    <n v="34.69"/>
    <s v="1 (single)"/>
    <x v="12"/>
  </r>
  <r>
    <s v="e3852ebb9e79c3422a17692da2c89ee5"/>
    <n v="1"/>
    <x v="0"/>
    <n v="1"/>
    <n v="66.31"/>
    <s v="1 (single)"/>
    <x v="0"/>
  </r>
  <r>
    <s v="85770bce7ab858546d700c2e99ad57c9"/>
    <n v="1"/>
    <x v="0"/>
    <n v="5"/>
    <n v="58.8"/>
    <s v="4-6 installments"/>
    <x v="1"/>
  </r>
  <r>
    <s v="2511cdf205337513507a1863f0098d39"/>
    <n v="1"/>
    <x v="2"/>
    <n v="1"/>
    <n v="107.58"/>
    <s v="1 (single)"/>
    <x v="1"/>
  </r>
  <r>
    <s v="0877e8db9d779712c1c299b5bd8daa11"/>
    <n v="1"/>
    <x v="0"/>
    <n v="4"/>
    <n v="45.62"/>
    <s v="4-6 installments"/>
    <x v="9"/>
  </r>
  <r>
    <s v="88ab6b0ede7f19c65b5b71771b88254f"/>
    <n v="1"/>
    <x v="0"/>
    <n v="3"/>
    <n v="215.5"/>
    <s v="2-3 installments"/>
    <x v="9"/>
  </r>
  <r>
    <s v="4525dd56bc3c3fb6d4e3b02a54db984d"/>
    <n v="1"/>
    <x v="0"/>
    <n v="2"/>
    <n v="106.78"/>
    <s v="2-3 installments"/>
    <x v="12"/>
  </r>
  <r>
    <s v="09268d8b25dd31ae78b464efd453d069"/>
    <n v="1"/>
    <x v="1"/>
    <n v="1"/>
    <n v="246.24"/>
    <s v="1 (single)"/>
    <x v="1"/>
  </r>
  <r>
    <s v="c3988689891767f65a1177f804082558"/>
    <n v="1"/>
    <x v="0"/>
    <n v="5"/>
    <n v="140.98"/>
    <s v="4-6 installments"/>
    <x v="24"/>
  </r>
  <r>
    <s v="edb49ebb79238a3a8753649ba3c3c1a6"/>
    <n v="1"/>
    <x v="0"/>
    <n v="2"/>
    <n v="46.22"/>
    <s v="2-3 installments"/>
    <x v="12"/>
  </r>
  <r>
    <s v="391e4611402ae83da47d1402febe6cc5"/>
    <n v="1"/>
    <x v="0"/>
    <n v="4"/>
    <n v="105.82"/>
    <s v="4-6 installments"/>
    <x v="10"/>
  </r>
  <r>
    <s v="96dd4c9c90277943c551ab185303685e"/>
    <n v="2"/>
    <x v="2"/>
    <n v="1"/>
    <n v="55.2"/>
    <s v="1 (single)"/>
    <x v="6"/>
  </r>
  <r>
    <s v="549a64c18685183a33b68184178807fa"/>
    <n v="1"/>
    <x v="1"/>
    <n v="1"/>
    <n v="157.7"/>
    <s v="1 (single)"/>
    <x v="20"/>
  </r>
  <r>
    <s v="8ba82ebd20e0c7f083b53f3b3e78614e"/>
    <n v="1"/>
    <x v="0"/>
    <n v="4"/>
    <n v="220.04"/>
    <s v="4-6 installments"/>
    <x v="1"/>
  </r>
  <r>
    <s v="0c16747a08be86a9c23f1cb8f3e7568c"/>
    <n v="1"/>
    <x v="0"/>
    <n v="4"/>
    <n v="98.54000000000001"/>
    <s v="4-6 installments"/>
    <x v="1"/>
  </r>
  <r>
    <s v="7061cd4574453f33b42776247c247ac7"/>
    <n v="1"/>
    <x v="2"/>
    <n v="1"/>
    <n v="130"/>
    <s v="1 (single)"/>
    <x v="1"/>
  </r>
  <r>
    <s v="7aec0be67a2ae4e49ebf19b44bd43b51"/>
    <n v="1"/>
    <x v="0"/>
    <n v="2"/>
    <n v="175.78"/>
    <s v="2-3 installments"/>
    <x v="8"/>
  </r>
  <r>
    <s v="c69f0380799b51f882ec31e9761cd497"/>
    <n v="1"/>
    <x v="0"/>
    <n v="1"/>
    <n v="30.23"/>
    <s v="1 (single)"/>
    <x v="12"/>
  </r>
  <r>
    <s v="9151a91cb186d1ca78dc97f0cd26cec4"/>
    <n v="1"/>
    <x v="0"/>
    <n v="2"/>
    <n v="123.97"/>
    <s v="2-3 installments"/>
    <x v="1"/>
  </r>
  <r>
    <s v="13fd69ecde7da52a8d2a2d5eb5cccf6e"/>
    <n v="1"/>
    <x v="0"/>
    <n v="3"/>
    <n v="67.56999999999999"/>
    <s v="2-3 installments"/>
    <x v="10"/>
  </r>
  <r>
    <s v="98ef53f8c85f44d32822ff0b857e8a16"/>
    <n v="1"/>
    <x v="0"/>
    <n v="1"/>
    <n v="79.87"/>
    <s v="1 (single)"/>
    <x v="1"/>
  </r>
  <r>
    <s v="83c0700d6e42c5b6cd1fbf3e593ea4ca"/>
    <n v="1"/>
    <x v="0"/>
    <n v="6"/>
    <n v="152.02"/>
    <s v="4-6 installments"/>
    <x v="12"/>
  </r>
  <r>
    <s v="303eb5cb4d788bba757d3b0a2aa5f270"/>
    <n v="1"/>
    <x v="1"/>
    <n v="1"/>
    <n v="48.21"/>
    <s v="1 (single)"/>
    <x v="4"/>
  </r>
  <r>
    <s v="358f7c2eece902dd795421e4937f0142"/>
    <n v="1"/>
    <x v="0"/>
    <n v="8"/>
    <n v="376.61"/>
    <s v="7-10 installments"/>
    <x v="12"/>
  </r>
  <r>
    <s v="818961050c379d7725bfa37c6f6c40ce"/>
    <n v="1"/>
    <x v="0"/>
    <n v="3"/>
    <n v="37.72"/>
    <s v="2-3 installments"/>
    <x v="12"/>
  </r>
  <r>
    <s v="9b91ddcbd6cbceb83d4fd2462ca1f95e"/>
    <n v="1"/>
    <x v="1"/>
    <n v="1"/>
    <n v="19.62"/>
    <s v="1 (single)"/>
    <x v="8"/>
  </r>
  <r>
    <s v="fe489200f721ffaeee9f708dae591569"/>
    <n v="1"/>
    <x v="0"/>
    <n v="1"/>
    <n v="149.22"/>
    <s v="1 (single)"/>
    <x v="12"/>
  </r>
  <r>
    <s v="7563534c425e6edb193376cf1103be5f"/>
    <n v="1"/>
    <x v="1"/>
    <n v="1"/>
    <n v="60.14"/>
    <s v="1 (single)"/>
    <x v="13"/>
  </r>
  <r>
    <s v="2f7d729d01da93cdb12badf11a21d0e8"/>
    <n v="1"/>
    <x v="1"/>
    <n v="1"/>
    <n v="71.48"/>
    <s v="1 (single)"/>
    <x v="1"/>
  </r>
  <r>
    <s v="cf3cfafe8fbb8682ce65fdeada4749f5"/>
    <n v="1"/>
    <x v="0"/>
    <n v="2"/>
    <n v="55.24"/>
    <s v="2-3 installments"/>
    <x v="1"/>
  </r>
  <r>
    <s v="64bbe3a7dae1ea0dae5ac315fe779596"/>
    <n v="1"/>
    <x v="1"/>
    <n v="1"/>
    <n v="90.88"/>
    <s v="1 (single)"/>
    <x v="0"/>
  </r>
  <r>
    <s v="3be070ae2edd92621c933c5341674b4e"/>
    <n v="1"/>
    <x v="0"/>
    <n v="10"/>
    <n v="191.07"/>
    <s v="7-10 installments"/>
    <x v="17"/>
  </r>
  <r>
    <s v="ae785dd71169275eba0d44a30412aa17"/>
    <n v="1"/>
    <x v="0"/>
    <n v="8"/>
    <n v="151.3"/>
    <s v="7-10 installments"/>
    <x v="9"/>
  </r>
  <r>
    <s v="466fa6875c92ccd8425b0a91a8d1a771"/>
    <n v="1"/>
    <x v="0"/>
    <n v="1"/>
    <n v="434.98"/>
    <s v="1 (single)"/>
    <x v="1"/>
  </r>
  <r>
    <s v="52692fd13ed3c4d1ec0df879ad5e7a6b"/>
    <n v="1"/>
    <x v="0"/>
    <n v="4"/>
    <n v="46.39"/>
    <s v="4-6 installments"/>
    <x v="13"/>
  </r>
  <r>
    <s v="fe060c64faf15963690f95b750ec2301"/>
    <n v="1"/>
    <x v="1"/>
    <n v="1"/>
    <n v="120.87"/>
    <s v="1 (single)"/>
    <x v="9"/>
  </r>
  <r>
    <s v="28a21417da4cc1b4f98122b2ec3833e7"/>
    <n v="1"/>
    <x v="0"/>
    <n v="3"/>
    <n v="63.22"/>
    <s v="2-3 installments"/>
    <x v="0"/>
  </r>
  <r>
    <s v="89d168052a4a2101c7fde7f4e82c3ef8"/>
    <n v="1"/>
    <x v="0"/>
    <n v="2"/>
    <n v="131.81"/>
    <s v="2-3 installments"/>
    <x v="0"/>
  </r>
  <r>
    <s v="5455f9b2863b5e33f55d0fb3894e1bad"/>
    <n v="1"/>
    <x v="1"/>
    <n v="1"/>
    <n v="90.28"/>
    <s v="1 (single)"/>
    <x v="3"/>
  </r>
  <r>
    <s v="107f796f9c1e10edb137ba137996d18b"/>
    <n v="1"/>
    <x v="0"/>
    <n v="1"/>
    <n v="99.90000000000001"/>
    <s v="1 (single)"/>
    <x v="6"/>
  </r>
  <r>
    <s v="e37e8b2274cafef8334e4f7f8e2eda80"/>
    <n v="1"/>
    <x v="0"/>
    <n v="5"/>
    <n v="268.99"/>
    <s v="4-6 installments"/>
    <x v="4"/>
  </r>
  <r>
    <s v="4471fc5ecfbb3b7fec1044fc6e6f6851"/>
    <n v="1"/>
    <x v="0"/>
    <n v="1"/>
    <n v="11.49"/>
    <s v="1 (single)"/>
    <x v="21"/>
  </r>
  <r>
    <s v="e77667e4e913dd81cbd1eb473c01fee0"/>
    <n v="1"/>
    <x v="0"/>
    <n v="2"/>
    <n v="162.44"/>
    <s v="2-3 installments"/>
    <x v="1"/>
  </r>
  <r>
    <s v="8465a1ae25d801a0c2d8dbfeb425a6f6"/>
    <n v="1"/>
    <x v="0"/>
    <n v="10"/>
    <n v="738.16"/>
    <s v="7-10 installments"/>
    <x v="1"/>
  </r>
  <r>
    <s v="f526502583165bcf37f59cb5092ba1e7"/>
    <n v="1"/>
    <x v="0"/>
    <n v="6"/>
    <n v="68.70999999999999"/>
    <s v="4-6 installments"/>
    <x v="1"/>
  </r>
  <r>
    <s v="5e8c4235c5941812c1831d835ae020fd"/>
    <n v="1"/>
    <x v="0"/>
    <n v="1"/>
    <n v="148.69"/>
    <s v="1 (single)"/>
    <x v="4"/>
  </r>
  <r>
    <s v="f7fa76354d13355e87085b513838c3ca"/>
    <n v="1"/>
    <x v="0"/>
    <n v="3"/>
    <n v="105.28"/>
    <s v="2-3 installments"/>
    <x v="8"/>
  </r>
  <r>
    <s v="03dec253b6e471bd5b0653cc53b79e95"/>
    <n v="1"/>
    <x v="0"/>
    <n v="1"/>
    <n v="158.38"/>
    <s v="1 (single)"/>
    <x v="12"/>
  </r>
  <r>
    <s v="73ef5fd6ff21e799755566e2f54eab57"/>
    <n v="1"/>
    <x v="0"/>
    <n v="7"/>
    <n v="165.8"/>
    <s v="7-10 installments"/>
    <x v="0"/>
  </r>
  <r>
    <s v="0bdfd876931ec6df01297b40e9672c12"/>
    <n v="1"/>
    <x v="2"/>
    <n v="1"/>
    <n v="42.44"/>
    <s v="1 (single)"/>
    <x v="4"/>
  </r>
  <r>
    <s v="71e2f7733505074179563ccd72d93d15"/>
    <n v="1"/>
    <x v="0"/>
    <n v="1"/>
    <n v="59.69"/>
    <s v="1 (single)"/>
    <x v="8"/>
  </r>
  <r>
    <s v="9bb921bc5d1c9767f034a13f923532c6"/>
    <n v="1"/>
    <x v="1"/>
    <n v="1"/>
    <n v="242.12"/>
    <s v="1 (single)"/>
    <x v="12"/>
  </r>
  <r>
    <s v="8925656065cb0307d4fe7f5fa0fa9a01"/>
    <n v="1"/>
    <x v="0"/>
    <n v="8"/>
    <n v="167.2"/>
    <s v="7-10 installments"/>
    <x v="3"/>
  </r>
  <r>
    <s v="5855ed67c59c23f410f190aabae43591"/>
    <n v="1"/>
    <x v="0"/>
    <n v="3"/>
    <n v="50.1"/>
    <s v="2-3 installments"/>
    <x v="0"/>
  </r>
  <r>
    <s v="8fc3ff1d28b1b197058c88cc2d66a07b"/>
    <n v="1"/>
    <x v="0"/>
    <n v="1"/>
    <n v="26.21"/>
    <s v="1 (single)"/>
    <x v="1"/>
  </r>
  <r>
    <s v="eb0055f08e77f2000bff9a54e9d1b6fe"/>
    <n v="1"/>
    <x v="0"/>
    <n v="3"/>
    <n v="114.45"/>
    <s v="2-3 installments"/>
    <x v="1"/>
  </r>
  <r>
    <s v="bbd614711912a52f52ec34fabc130e10"/>
    <n v="1"/>
    <x v="0"/>
    <n v="2"/>
    <n v="69.04000000000001"/>
    <s v="2-3 installments"/>
    <x v="12"/>
  </r>
  <r>
    <s v="a97966f92eb3e752eb75d29b3dadca1d"/>
    <n v="1"/>
    <x v="0"/>
    <n v="8"/>
    <n v="88.31"/>
    <s v="7-10 installments"/>
    <x v="1"/>
  </r>
  <r>
    <s v="b4a6ef27ed0f4d85919dee11bcff9b41"/>
    <n v="1"/>
    <x v="0"/>
    <n v="1"/>
    <n v="96.69"/>
    <s v="1 (single)"/>
    <x v="12"/>
  </r>
  <r>
    <s v="30bcd0d1a15a6f391aaf0e12c25fca39"/>
    <n v="1"/>
    <x v="1"/>
    <n v="1"/>
    <n v="49.72"/>
    <s v="1 (single)"/>
    <x v="1"/>
  </r>
  <r>
    <s v="45b1b3b169e059058cccd3eed24aa5cd"/>
    <n v="1"/>
    <x v="1"/>
    <n v="1"/>
    <n v="47.69"/>
    <s v="1 (single)"/>
    <x v="20"/>
  </r>
  <r>
    <s v="93fafdfa3d4b1b6728b7394782752120"/>
    <n v="1"/>
    <x v="1"/>
    <n v="1"/>
    <n v="73.34"/>
    <s v="1 (single)"/>
    <x v="1"/>
  </r>
  <r>
    <s v="c0fabfdace2df4fbd9e0e958f29a2cd7"/>
    <n v="1"/>
    <x v="0"/>
    <n v="4"/>
    <n v="46.84"/>
    <s v="4-6 installments"/>
    <x v="1"/>
  </r>
  <r>
    <s v="3d6b0a5241a441368d12c56b313c6f70"/>
    <n v="1"/>
    <x v="1"/>
    <n v="1"/>
    <n v="61.01"/>
    <s v="1 (single)"/>
    <x v="4"/>
  </r>
  <r>
    <s v="c7eceb983991b7e80256afc58a39d0aa"/>
    <n v="1"/>
    <x v="0"/>
    <n v="1"/>
    <n v="124.13"/>
    <s v="1 (single)"/>
    <x v="1"/>
  </r>
  <r>
    <s v="ec79ae97ce242a5f1ba6c9aa1dc902d9"/>
    <n v="1"/>
    <x v="1"/>
    <n v="1"/>
    <n v="239.91"/>
    <s v="1 (single)"/>
    <x v="1"/>
  </r>
  <r>
    <s v="8ccbe46ffeae4720eba99d2d2de07542"/>
    <n v="2"/>
    <x v="0"/>
    <n v="1"/>
    <n v="16.24"/>
    <s v="1 (single)"/>
    <x v="1"/>
  </r>
  <r>
    <s v="03f3ce5c73e3eaab0bdef61d0713ca0b"/>
    <n v="1"/>
    <x v="0"/>
    <n v="4"/>
    <n v="187.87"/>
    <s v="4-6 installments"/>
    <x v="0"/>
  </r>
  <r>
    <s v="17200822bf0cbc26df339538be1384d5"/>
    <n v="1"/>
    <x v="0"/>
    <n v="1"/>
    <n v="100.9"/>
    <s v="1 (single)"/>
    <x v="1"/>
  </r>
  <r>
    <s v="4684c8d4e250ac300b203b44658449a9"/>
    <n v="1"/>
    <x v="0"/>
    <n v="6"/>
    <n v="63.5"/>
    <s v="4-6 installments"/>
    <x v="1"/>
  </r>
  <r>
    <s v="d73caf75e86f5410db52767cb6784b5a"/>
    <n v="1"/>
    <x v="0"/>
    <n v="1"/>
    <n v="36"/>
    <s v="1 (single)"/>
    <x v="12"/>
  </r>
  <r>
    <s v="29743080b6ab006d94b00399ab7b47f0"/>
    <n v="1"/>
    <x v="0"/>
    <n v="1"/>
    <n v="51.71"/>
    <s v="1 (single)"/>
    <x v="1"/>
  </r>
  <r>
    <s v="a3b51577e617e3ffd00a8718b05874fd"/>
    <n v="1"/>
    <x v="0"/>
    <n v="1"/>
    <n v="74.64"/>
    <s v="1 (single)"/>
    <x v="8"/>
  </r>
  <r>
    <s v="9123705653cde45a284e2d56fd973076"/>
    <n v="1"/>
    <x v="0"/>
    <n v="2"/>
    <n v="104.63"/>
    <s v="2-3 installments"/>
    <x v="0"/>
  </r>
  <r>
    <s v="d10e793014e73d34ac716fc8e8b721a2"/>
    <n v="1"/>
    <x v="0"/>
    <n v="1"/>
    <n v="24.09"/>
    <s v="1 (single)"/>
    <x v="0"/>
  </r>
  <r>
    <s v="0b2d6210fb2a3be6f54add89639740ab"/>
    <n v="1"/>
    <x v="0"/>
    <n v="1"/>
    <n v="53.9"/>
    <s v="1 (single)"/>
    <x v="1"/>
  </r>
  <r>
    <s v="677d63db4ed19c9c72226586219f5932"/>
    <n v="1"/>
    <x v="0"/>
    <n v="3"/>
    <n v="30"/>
    <s v="2-3 installments"/>
    <x v="8"/>
  </r>
  <r>
    <s v="0e189b310d9c4e39fcb861ec9c0db8cb"/>
    <n v="1"/>
    <x v="1"/>
    <n v="1"/>
    <n v="60.46"/>
    <s v="1 (single)"/>
    <x v="7"/>
  </r>
  <r>
    <s v="a1ce0b73236e48ba5f0391017bcef89e"/>
    <n v="1"/>
    <x v="0"/>
    <n v="8"/>
    <n v="254.12"/>
    <s v="7-10 installments"/>
    <x v="1"/>
  </r>
  <r>
    <s v="71a9bc15cae2d58e86e4be7ae0ddc592"/>
    <n v="1"/>
    <x v="0"/>
    <n v="6"/>
    <n v="134.01"/>
    <s v="4-6 installments"/>
    <x v="2"/>
  </r>
  <r>
    <s v="dc6ad9979090e9f597d6cd0ea5a3feb6"/>
    <n v="1"/>
    <x v="0"/>
    <n v="7"/>
    <n v="102.09"/>
    <s v="7-10 installments"/>
    <x v="0"/>
  </r>
  <r>
    <s v="5adb5eb1fe82008e15f6eca420111c7b"/>
    <n v="1"/>
    <x v="0"/>
    <n v="2"/>
    <n v="45.63"/>
    <s v="2-3 installments"/>
    <x v="1"/>
  </r>
  <r>
    <s v="03138c298bfe1ee7855eefc9442346a8"/>
    <n v="1"/>
    <x v="0"/>
    <n v="5"/>
    <n v="59.47"/>
    <s v="4-6 installments"/>
    <x v="12"/>
  </r>
  <r>
    <s v="3dc2e037b872ca03f5b91028710abae5"/>
    <n v="1"/>
    <x v="0"/>
    <n v="2"/>
    <n v="155.17"/>
    <s v="2-3 installments"/>
    <x v="1"/>
  </r>
  <r>
    <s v="d6437054670e9395cfaeabb37a69e32b"/>
    <n v="1"/>
    <x v="0"/>
    <n v="2"/>
    <n v="183.83"/>
    <s v="2-3 installments"/>
    <x v="4"/>
  </r>
  <r>
    <s v="2df5aaf1eb7caf39dad85e2ce5de84c5"/>
    <n v="1"/>
    <x v="0"/>
    <n v="8"/>
    <n v="95.93000000000001"/>
    <s v="7-10 installments"/>
    <x v="20"/>
  </r>
  <r>
    <s v="825318ce17c91088b4b6a3ece5aa5222"/>
    <n v="1"/>
    <x v="0"/>
    <n v="8"/>
    <n v="347.31"/>
    <s v="7-10 installments"/>
    <x v="12"/>
  </r>
  <r>
    <s v="9ea3e77998212b1f268aa1753f3d421d"/>
    <n v="1"/>
    <x v="0"/>
    <n v="1"/>
    <n v="21.97"/>
    <s v="1 (single)"/>
    <x v="0"/>
  </r>
  <r>
    <s v="382b9a329506a02938a67de41483aca1"/>
    <n v="1"/>
    <x v="0"/>
    <n v="1"/>
    <n v="42.51"/>
    <s v="1 (single)"/>
    <x v="1"/>
  </r>
  <r>
    <s v="aef214f769de82d355c5d2ab49e15891"/>
    <n v="1"/>
    <x v="0"/>
    <n v="2"/>
    <n v="47.54"/>
    <s v="2-3 installments"/>
    <x v="1"/>
  </r>
  <r>
    <s v="5b170e2ca414dba1a026afb280420501"/>
    <n v="1"/>
    <x v="0"/>
    <n v="3"/>
    <n v="179.12"/>
    <s v="2-3 installments"/>
    <x v="1"/>
  </r>
  <r>
    <s v="353772de52bcff5f876d8be65bd4f4d9"/>
    <n v="1"/>
    <x v="0"/>
    <n v="2"/>
    <n v="67.68000000000001"/>
    <s v="2-3 installments"/>
    <x v="3"/>
  </r>
  <r>
    <s v="f5a01b62a6a5be0468cc0c195192927e"/>
    <n v="1"/>
    <x v="0"/>
    <n v="8"/>
    <n v="780.6799999999999"/>
    <s v="7-10 installments"/>
    <x v="0"/>
  </r>
  <r>
    <s v="a81be81673bee4a384c6b5468a606478"/>
    <n v="1"/>
    <x v="0"/>
    <n v="3"/>
    <n v="211.07"/>
    <s v="2-3 installments"/>
    <x v="0"/>
  </r>
  <r>
    <s v="4ec755335e77b43c823c978d570fe48f"/>
    <n v="1"/>
    <x v="0"/>
    <n v="5"/>
    <n v="178.27"/>
    <s v="4-6 installments"/>
    <x v="0"/>
  </r>
  <r>
    <s v="cfd1ec4b19410ea11aeb847b699f281a"/>
    <n v="1"/>
    <x v="0"/>
    <n v="3"/>
    <n v="74.16"/>
    <s v="2-3 installments"/>
    <x v="0"/>
  </r>
  <r>
    <s v="9ea96fb95e4f5580a50a0dca1e9ae212"/>
    <n v="1"/>
    <x v="0"/>
    <n v="1"/>
    <n v="62.16"/>
    <s v="1 (single)"/>
    <x v="1"/>
  </r>
  <r>
    <s v="4884bd0f5624b0b791920965686cf6ff"/>
    <n v="1"/>
    <x v="0"/>
    <n v="1"/>
    <n v="0.03"/>
    <s v="1 (single)"/>
    <x v="1"/>
  </r>
  <r>
    <s v="d4d39612c58e84f0170e65b277f676af"/>
    <n v="1"/>
    <x v="0"/>
    <n v="10"/>
    <n v="246.37"/>
    <s v="7-10 installments"/>
    <x v="8"/>
  </r>
  <r>
    <s v="0e0a83454e13440c604b4206420d2a3e"/>
    <n v="1"/>
    <x v="0"/>
    <n v="10"/>
    <n v="186.95"/>
    <s v="7-10 installments"/>
    <x v="0"/>
  </r>
  <r>
    <s v="ff3a6dc71d198630c018885d4049ef6b"/>
    <n v="1"/>
    <x v="0"/>
    <n v="1"/>
    <n v="60.75"/>
    <s v="1 (single)"/>
    <x v="1"/>
  </r>
  <r>
    <s v="0a38b7de941db65679a11a300f782703"/>
    <n v="1"/>
    <x v="0"/>
    <n v="5"/>
    <n v="426.07"/>
    <s v="4-6 installments"/>
    <x v="1"/>
  </r>
  <r>
    <s v="d42a225e3dd74ca33d58bc18a87a328a"/>
    <n v="1"/>
    <x v="0"/>
    <n v="5"/>
    <n v="73.76000000000001"/>
    <s v="4-6 installments"/>
    <x v="24"/>
  </r>
  <r>
    <s v="35253375b48f367b1d654e9b1d762ea7"/>
    <n v="1"/>
    <x v="0"/>
    <n v="1"/>
    <n v="50.23"/>
    <s v="1 (single)"/>
    <x v="12"/>
  </r>
  <r>
    <s v="6b1c7130d5aac7f42b53755af58fe82a"/>
    <n v="1"/>
    <x v="0"/>
    <n v="1"/>
    <n v="147.3"/>
    <s v="1 (single)"/>
    <x v="13"/>
  </r>
  <r>
    <s v="d483bb3f567fb6178f1c27240a01f44d"/>
    <n v="1"/>
    <x v="1"/>
    <n v="1"/>
    <n v="146.07"/>
    <s v="1 (single)"/>
    <x v="12"/>
  </r>
  <r>
    <s v="33d2c0186ded7aca630c76c5c9aff5c3"/>
    <n v="1"/>
    <x v="0"/>
    <n v="4"/>
    <n v="295.21"/>
    <s v="4-6 installments"/>
    <x v="5"/>
  </r>
  <r>
    <s v="c3c89975672c8d80882dbd9b7b04efbc"/>
    <n v="1"/>
    <x v="0"/>
    <n v="2"/>
    <n v="129.91"/>
    <s v="2-3 installments"/>
    <x v="12"/>
  </r>
  <r>
    <s v="4bf16e837c4354cd06225050a018094b"/>
    <n v="1"/>
    <x v="0"/>
    <n v="6"/>
    <n v="60"/>
    <s v="4-6 installments"/>
    <x v="6"/>
  </r>
  <r>
    <s v="cf3168b098b5c3298f9b6af894f24b04"/>
    <n v="1"/>
    <x v="0"/>
    <n v="5"/>
    <n v="76.08"/>
    <s v="4-6 installments"/>
    <x v="8"/>
  </r>
  <r>
    <s v="56a70a9c3a1a43d7c820316f0d2ed67e"/>
    <n v="1"/>
    <x v="0"/>
    <n v="4"/>
    <n v="98.7"/>
    <s v="4-6 installments"/>
    <x v="12"/>
  </r>
  <r>
    <s v="4e296794d96b6f50740af9a477b6e9c6"/>
    <n v="1"/>
    <x v="1"/>
    <n v="1"/>
    <n v="385.57"/>
    <s v="1 (single)"/>
    <x v="1"/>
  </r>
  <r>
    <s v="64d530ee7914438bb094a16e225c7cad"/>
    <n v="1"/>
    <x v="0"/>
    <n v="1"/>
    <n v="158.21"/>
    <s v="1 (single)"/>
    <x v="0"/>
  </r>
  <r>
    <s v="dd0e00343af091774fc1399707418777"/>
    <n v="1"/>
    <x v="1"/>
    <n v="1"/>
    <n v="105.74"/>
    <s v="1 (single)"/>
    <x v="12"/>
  </r>
  <r>
    <s v="502964d22e491eff472a1d46ae55df97"/>
    <n v="1"/>
    <x v="3"/>
    <n v="1"/>
    <n v="208.51"/>
    <s v="1 (single)"/>
    <x v="12"/>
  </r>
  <r>
    <s v="a4bd0ba6a11d3e4dda50d5d4c23952d8"/>
    <n v="1"/>
    <x v="1"/>
    <n v="1"/>
    <n v="50.42"/>
    <s v="1 (single)"/>
    <x v="1"/>
  </r>
  <r>
    <s v="0f63c3a2e4c3e3ba27c7452c1f83621c"/>
    <n v="1"/>
    <x v="1"/>
    <n v="1"/>
    <n v="249.2"/>
    <s v="1 (single)"/>
    <x v="19"/>
  </r>
  <r>
    <s v="b626a11507dbce56f74a5b1b1a6af615"/>
    <n v="1"/>
    <x v="0"/>
    <n v="3"/>
    <n v="37.95"/>
    <s v="2-3 installments"/>
    <x v="1"/>
  </r>
  <r>
    <s v="603abf924f26183ae2fd9c6b1fe23a80"/>
    <n v="1"/>
    <x v="1"/>
    <n v="1"/>
    <n v="47.88"/>
    <s v="1 (single)"/>
    <x v="1"/>
  </r>
  <r>
    <s v="bd83663c5988e9ca4ca46398be4678b4"/>
    <n v="1"/>
    <x v="1"/>
    <n v="1"/>
    <n v="286.09"/>
    <s v="1 (single)"/>
    <x v="16"/>
  </r>
  <r>
    <s v="808fbd7ff181351baf5d9ececab82258"/>
    <n v="1"/>
    <x v="0"/>
    <n v="1"/>
    <n v="212.03"/>
    <s v="1 (single)"/>
    <x v="0"/>
  </r>
  <r>
    <s v="74eb09c234059210020478373826f860"/>
    <n v="1"/>
    <x v="0"/>
    <n v="3"/>
    <n v="54.34"/>
    <s v="2-3 installments"/>
    <x v="2"/>
  </r>
  <r>
    <s v="fd03ffe30a095fcca266721a91c74266"/>
    <n v="1"/>
    <x v="0"/>
    <n v="6"/>
    <n v="219.63"/>
    <s v="4-6 installments"/>
    <x v="1"/>
  </r>
  <r>
    <s v="7439e4bd093c2c4b6d428c40e9b50c30"/>
    <n v="1"/>
    <x v="2"/>
    <n v="1"/>
    <n v="26.08"/>
    <s v="1 (single)"/>
    <x v="12"/>
  </r>
  <r>
    <s v="4d171855324a9f6bbfceca895af66e6b"/>
    <n v="1"/>
    <x v="0"/>
    <n v="2"/>
    <n v="138.96"/>
    <s v="2-3 installments"/>
    <x v="0"/>
  </r>
  <r>
    <s v="a17fec30c4ce5a766edee3f4c7701c0f"/>
    <n v="1"/>
    <x v="0"/>
    <n v="1"/>
    <n v="64.42"/>
    <s v="1 (single)"/>
    <x v="0"/>
  </r>
  <r>
    <s v="264c045399fb02e9f309f715c2e5f3d5"/>
    <n v="1"/>
    <x v="1"/>
    <n v="1"/>
    <n v="102.12"/>
    <s v="1 (single)"/>
    <x v="1"/>
  </r>
  <r>
    <s v="afcee0adfa39a03591a13aff66b87cb7"/>
    <n v="1"/>
    <x v="1"/>
    <n v="1"/>
    <n v="123.4"/>
    <s v="1 (single)"/>
    <x v="6"/>
  </r>
  <r>
    <s v="da4653db2042d5314de6a1d9b398b8ea"/>
    <n v="1"/>
    <x v="0"/>
    <n v="2"/>
    <n v="47.77"/>
    <s v="2-3 installments"/>
    <x v="1"/>
  </r>
  <r>
    <s v="e4f9f2ec9d36b1dd79294049aa6076c4"/>
    <n v="1"/>
    <x v="0"/>
    <n v="6"/>
    <n v="84.56999999999999"/>
    <s v="4-6 installments"/>
    <x v="1"/>
  </r>
  <r>
    <s v="6c0b82a9a69f551e8bc3df69007d71ad"/>
    <n v="1"/>
    <x v="0"/>
    <n v="10"/>
    <n v="269.87"/>
    <s v="7-10 installments"/>
    <x v="4"/>
  </r>
  <r>
    <s v="c07db2ecf8530bd60659764d866467cf"/>
    <n v="5"/>
    <x v="2"/>
    <n v="1"/>
    <n v="7.41"/>
    <s v="1 (single)"/>
    <x v="0"/>
  </r>
  <r>
    <s v="d9728853aba6c0bdff6723e6d7ddb310"/>
    <n v="1"/>
    <x v="0"/>
    <n v="1"/>
    <n v="87.06"/>
    <s v="1 (single)"/>
    <x v="12"/>
  </r>
  <r>
    <s v="58203fd5634402dfe49f2fb7ff670f47"/>
    <n v="1"/>
    <x v="0"/>
    <n v="8"/>
    <n v="229.72"/>
    <s v="7-10 installments"/>
    <x v="1"/>
  </r>
  <r>
    <s v="a01f80b1c91dc99c91af4f252c072052"/>
    <n v="1"/>
    <x v="0"/>
    <n v="10"/>
    <n v="136"/>
    <s v="7-10 installments"/>
    <x v="8"/>
  </r>
  <r>
    <s v="237037d23ef38af0bc36cc20fa48da43"/>
    <n v="1"/>
    <x v="3"/>
    <n v="1"/>
    <n v="38.72"/>
    <s v="1 (single)"/>
    <x v="1"/>
  </r>
  <r>
    <s v="c9fda8a29af551413a142b672cd43b39"/>
    <n v="1"/>
    <x v="0"/>
    <n v="8"/>
    <n v="156.15"/>
    <s v="7-10 installments"/>
    <x v="16"/>
  </r>
  <r>
    <s v="475f773f6c0d909e49b758adb2401e3a"/>
    <n v="1"/>
    <x v="0"/>
    <n v="1"/>
    <n v="57.9"/>
    <s v="1 (single)"/>
    <x v="12"/>
  </r>
  <r>
    <s v="059fd94aa8716f14743caff2f433be05"/>
    <n v="1"/>
    <x v="0"/>
    <n v="10"/>
    <n v="1368.87"/>
    <s v="7-10 installments"/>
    <x v="13"/>
  </r>
  <r>
    <s v="6d87523e95d5670f7bbd10a46d5d70ab"/>
    <n v="1"/>
    <x v="1"/>
    <n v="1"/>
    <n v="103.35"/>
    <s v="1 (single)"/>
    <x v="12"/>
  </r>
  <r>
    <s v="86674ccaee19790309333210917b2c7d"/>
    <n v="1"/>
    <x v="0"/>
    <n v="5"/>
    <n v="135.82"/>
    <s v="4-6 installments"/>
    <x v="1"/>
  </r>
  <r>
    <s v="e14ca33656133486b155bc46e5b742c1"/>
    <n v="1"/>
    <x v="0"/>
    <n v="1"/>
    <n v="97.88"/>
    <s v="1 (single)"/>
    <x v="1"/>
  </r>
  <r>
    <s v="7eceac74a363199f9c55074132fb8641"/>
    <n v="1"/>
    <x v="1"/>
    <n v="1"/>
    <n v="29.76"/>
    <s v="1 (single)"/>
    <x v="1"/>
  </r>
  <r>
    <s v="e23384b25f3ef1f0ff7d8f2b23b01842"/>
    <n v="1"/>
    <x v="0"/>
    <n v="2"/>
    <n v="91.58"/>
    <s v="2-3 installments"/>
    <x v="1"/>
  </r>
  <r>
    <s v="081c75b9982020f01f5672792408d728"/>
    <n v="1"/>
    <x v="0"/>
    <n v="3"/>
    <n v="47.32"/>
    <s v="2-3 installments"/>
    <x v="7"/>
  </r>
  <r>
    <s v="a5b77614683d41f8c213c366e5c3b3cd"/>
    <n v="1"/>
    <x v="0"/>
    <n v="3"/>
    <n v="80.09"/>
    <s v="2-3 installments"/>
    <x v="1"/>
  </r>
  <r>
    <s v="6b8fb85c27e8d90db257311f74b7c6e7"/>
    <n v="1"/>
    <x v="0"/>
    <n v="2"/>
    <n v="199.41"/>
    <s v="2-3 installments"/>
    <x v="1"/>
  </r>
  <r>
    <s v="176955bde3aeef44537dbc94dd232986"/>
    <n v="1"/>
    <x v="0"/>
    <n v="3"/>
    <n v="132.42"/>
    <s v="2-3 installments"/>
    <x v="0"/>
  </r>
  <r>
    <s v="4ac05edf248d6206469e17c32e52c9ac"/>
    <n v="1"/>
    <x v="0"/>
    <n v="3"/>
    <n v="148.57"/>
    <s v="2-3 installments"/>
    <x v="1"/>
  </r>
  <r>
    <s v="9f8594990f5778cbd90eefec74ecb41c"/>
    <n v="1"/>
    <x v="2"/>
    <n v="1"/>
    <n v="30.23"/>
    <s v="1 (single)"/>
    <x v="12"/>
  </r>
  <r>
    <s v="6ea7e442800f9312afc0f2a43b3d0913"/>
    <n v="1"/>
    <x v="0"/>
    <n v="1"/>
    <n v="69.48999999999999"/>
    <s v="1 (single)"/>
    <x v="20"/>
  </r>
  <r>
    <s v="09ae30c3aa82707a515bda0df370f7d2"/>
    <n v="1"/>
    <x v="0"/>
    <n v="3"/>
    <n v="83.75"/>
    <s v="2-3 installments"/>
    <x v="1"/>
  </r>
  <r>
    <s v="6da03ff3a2192306afabb2c8afb92c5b"/>
    <n v="1"/>
    <x v="0"/>
    <n v="3"/>
    <n v="162"/>
    <s v="2-3 installments"/>
    <x v="1"/>
  </r>
  <r>
    <s v="0b5b77a10f85ebcb19877591a0550895"/>
    <n v="1"/>
    <x v="1"/>
    <n v="1"/>
    <n v="49.4"/>
    <s v="1 (single)"/>
    <x v="4"/>
  </r>
  <r>
    <s v="cce79f931c657237cdc1dfbbff4ba653"/>
    <n v="1"/>
    <x v="0"/>
    <n v="10"/>
    <n v="128.48"/>
    <s v="7-10 installments"/>
    <x v="12"/>
  </r>
  <r>
    <s v="b0ddd4ac01604bb4ae094a307a06ccc9"/>
    <n v="1"/>
    <x v="0"/>
    <n v="3"/>
    <n v="203.9"/>
    <s v="2-3 installments"/>
    <x v="1"/>
  </r>
  <r>
    <s v="5b0ae07059a9f7a0b52fd3b131c7dc73"/>
    <n v="1"/>
    <x v="0"/>
    <n v="5"/>
    <n v="107.65"/>
    <s v="4-6 installments"/>
    <x v="14"/>
  </r>
  <r>
    <s v="79600d8903faf815002622ab515263c4"/>
    <n v="1"/>
    <x v="0"/>
    <n v="2"/>
    <n v="26.24"/>
    <s v="2-3 installments"/>
    <x v="1"/>
  </r>
  <r>
    <s v="de27f484a71645943ecc7e3d7f7af5a8"/>
    <n v="1"/>
    <x v="1"/>
    <n v="1"/>
    <n v="103.26"/>
    <s v="1 (single)"/>
    <x v="1"/>
  </r>
  <r>
    <s v="3c21b0106dae1dae82f648a22f94a98c"/>
    <n v="1"/>
    <x v="0"/>
    <n v="1"/>
    <n v="35.01"/>
    <s v="1 (single)"/>
    <x v="0"/>
  </r>
  <r>
    <s v="e74dce994d1d4b754ec4a4e709b8b65b"/>
    <n v="1"/>
    <x v="0"/>
    <n v="5"/>
    <n v="52.09"/>
    <s v="4-6 installments"/>
    <x v="1"/>
  </r>
  <r>
    <s v="dc8211dc85eb0da6c9f3155218cb4113"/>
    <n v="1"/>
    <x v="0"/>
    <n v="2"/>
    <n v="52.78"/>
    <s v="2-3 installments"/>
    <x v="1"/>
  </r>
  <r>
    <s v="8ad14ad7dd26465b377d99c9e26eb76f"/>
    <n v="1"/>
    <x v="0"/>
    <n v="7"/>
    <n v="188.4"/>
    <s v="7-10 installments"/>
    <x v="12"/>
  </r>
  <r>
    <s v="92ec15265ef47985627f664e5ec77d98"/>
    <n v="1"/>
    <x v="1"/>
    <n v="1"/>
    <n v="110.88"/>
    <s v="1 (single)"/>
    <x v="1"/>
  </r>
  <r>
    <s v="708819b15b92924c2b0045e5e0a41c5a"/>
    <n v="1"/>
    <x v="1"/>
    <n v="1"/>
    <n v="65"/>
    <s v="1 (single)"/>
    <x v="1"/>
  </r>
  <r>
    <s v="f5bdbbff47c740c2cca90305841220a8"/>
    <n v="1"/>
    <x v="0"/>
    <n v="1"/>
    <n v="189.37"/>
    <s v="1 (single)"/>
    <x v="12"/>
  </r>
  <r>
    <s v="ee3e4667c7774f7a6b61e1990ec78cf4"/>
    <n v="1"/>
    <x v="0"/>
    <n v="1"/>
    <n v="49.77"/>
    <s v="1 (single)"/>
    <x v="1"/>
  </r>
  <r>
    <s v="5729dc0a7208339da0da2c367c801b1c"/>
    <n v="1"/>
    <x v="0"/>
    <n v="1"/>
    <n v="54.36"/>
    <s v="1 (single)"/>
    <x v="1"/>
  </r>
  <r>
    <s v="6a9dce70e1b41a16991dad71dcd0411c"/>
    <n v="1"/>
    <x v="0"/>
    <n v="6"/>
    <n v="61.28"/>
    <s v="4-6 installments"/>
    <x v="5"/>
  </r>
  <r>
    <s v="92fcd62874365e840d925ae2fa2e06fd"/>
    <n v="1"/>
    <x v="0"/>
    <n v="1"/>
    <n v="95.64"/>
    <s v="1 (single)"/>
    <x v="12"/>
  </r>
  <r>
    <s v="8c2ce0a5a34c3f1e1a56aee2283a45d4"/>
    <n v="2"/>
    <x v="2"/>
    <n v="1"/>
    <n v="118.98"/>
    <s v="1 (single)"/>
    <x v="12"/>
  </r>
  <r>
    <s v="ec01061fb5f4ee5c6f97b1f7a53f9d0a"/>
    <n v="1"/>
    <x v="0"/>
    <n v="6"/>
    <n v="408.18"/>
    <s v="4-6 installments"/>
    <x v="20"/>
  </r>
  <r>
    <s v="989cebf7c9ca6ad7ceb7afe72d6e823a"/>
    <n v="1"/>
    <x v="1"/>
    <n v="1"/>
    <n v="40.85"/>
    <s v="1 (single)"/>
    <x v="1"/>
  </r>
  <r>
    <s v="86cd8ffe3eccc0207618a3187a294ea1"/>
    <n v="1"/>
    <x v="0"/>
    <n v="1"/>
    <n v="44"/>
    <s v="1 (single)"/>
    <x v="0"/>
  </r>
  <r>
    <s v="fe721d76e7a56091b5aa323f9634719f"/>
    <n v="1"/>
    <x v="0"/>
    <n v="3"/>
    <n v="34.09"/>
    <s v="2-3 installments"/>
    <x v="3"/>
  </r>
  <r>
    <s v="f064e104da3589eb8d9fe106c866b953"/>
    <n v="1"/>
    <x v="0"/>
    <n v="3"/>
    <n v="68.23"/>
    <s v="2-3 installments"/>
    <x v="1"/>
  </r>
  <r>
    <s v="f9346cc813c4d1d8450517f507602e60"/>
    <n v="1"/>
    <x v="0"/>
    <n v="3"/>
    <n v="98.54000000000001"/>
    <s v="2-3 installments"/>
    <x v="1"/>
  </r>
  <r>
    <s v="b03d24bc2c3c00492bf0488341fac11d"/>
    <n v="2"/>
    <x v="2"/>
    <n v="1"/>
    <n v="17.9"/>
    <s v="1 (single)"/>
    <x v="4"/>
  </r>
  <r>
    <s v="28e0151b51b38a4a0d48b6a3a430d9ae"/>
    <n v="1"/>
    <x v="1"/>
    <n v="1"/>
    <n v="73.16"/>
    <s v="1 (single)"/>
    <x v="1"/>
  </r>
  <r>
    <s v="661373c8e08e08ebfe43295b3c0cf457"/>
    <n v="1"/>
    <x v="0"/>
    <n v="3"/>
    <n v="85.72"/>
    <s v="2-3 installments"/>
    <x v="1"/>
  </r>
  <r>
    <s v="29449197055445f2fc9d9f08777b676d"/>
    <n v="1"/>
    <x v="0"/>
    <n v="1"/>
    <n v="419.94"/>
    <s v="1 (single)"/>
    <x v="12"/>
  </r>
  <r>
    <s v="717255f43d5c9b702e9bc8c7d03a82ad"/>
    <n v="1"/>
    <x v="0"/>
    <n v="5"/>
    <n v="196.36"/>
    <s v="4-6 installments"/>
    <x v="1"/>
  </r>
  <r>
    <s v="b3e4accbc8524ec4b2f5a5ddab755b34"/>
    <n v="1"/>
    <x v="0"/>
    <n v="1"/>
    <n v="23.29"/>
    <s v="1 (single)"/>
    <x v="1"/>
  </r>
  <r>
    <s v="3f515b21edaaa117bbab2833ce2cae32"/>
    <n v="1"/>
    <x v="0"/>
    <n v="1"/>
    <n v="9.33"/>
    <s v="1 (single)"/>
    <x v="1"/>
  </r>
  <r>
    <s v="05ebeda0c1aefd787e0ddc914af75039"/>
    <n v="1"/>
    <x v="0"/>
    <n v="5"/>
    <n v="407.68"/>
    <s v="4-6 installments"/>
    <x v="1"/>
  </r>
  <r>
    <s v="3103711a12d2c4c5a35a9fe7b3308543"/>
    <n v="2"/>
    <x v="2"/>
    <n v="1"/>
    <n v="82.93000000000001"/>
    <s v="1 (single)"/>
    <x v="6"/>
  </r>
  <r>
    <s v="748f74ea0f5ee45bbcf3bc8121419da5"/>
    <n v="1"/>
    <x v="1"/>
    <n v="1"/>
    <n v="65.87"/>
    <s v="1 (single)"/>
    <x v="1"/>
  </r>
  <r>
    <s v="86bfcd852de9a299828db590beaca7e4"/>
    <n v="1"/>
    <x v="0"/>
    <n v="1"/>
    <n v="33.78"/>
    <s v="1 (single)"/>
    <x v="8"/>
  </r>
  <r>
    <s v="f05a68aaa0d8f89e758c7134d53fa22a"/>
    <n v="1"/>
    <x v="0"/>
    <n v="8"/>
    <n v="86.42"/>
    <s v="7-10 installments"/>
    <x v="20"/>
  </r>
  <r>
    <s v="bb391ad27dd9d875df8a2be3a7758713"/>
    <n v="1"/>
    <x v="0"/>
    <n v="4"/>
    <n v="43.66"/>
    <s v="4-6 installments"/>
    <x v="0"/>
  </r>
  <r>
    <s v="2d582ca9251cf300ff17929c5151438a"/>
    <n v="1"/>
    <x v="0"/>
    <n v="1"/>
    <n v="335.47"/>
    <s v="1 (single)"/>
    <x v="4"/>
  </r>
  <r>
    <s v="aa93e3c6d83d9d067dad35f632ad1b0e"/>
    <n v="1"/>
    <x v="0"/>
    <n v="10"/>
    <n v="102.26"/>
    <s v="7-10 installments"/>
    <x v="12"/>
  </r>
  <r>
    <s v="c7a7c97d430f40628efc0f1e41f723b1"/>
    <n v="1"/>
    <x v="0"/>
    <n v="8"/>
    <n v="318.19"/>
    <s v="7-10 installments"/>
    <x v="7"/>
  </r>
  <r>
    <s v="761d24a47ebf005134bb75f8cde9c5b1"/>
    <n v="1"/>
    <x v="0"/>
    <n v="1"/>
    <n v="33.22"/>
    <s v="1 (single)"/>
    <x v="24"/>
  </r>
  <r>
    <s v="48c6a83f139990bdce35da7a514569ac"/>
    <n v="1"/>
    <x v="0"/>
    <n v="4"/>
    <n v="77.06"/>
    <s v="4-6 installments"/>
    <x v="12"/>
  </r>
  <r>
    <s v="14b8b8e32ed52dcf82a3e04d1881425d"/>
    <n v="1"/>
    <x v="0"/>
    <n v="2"/>
    <n v="43.1"/>
    <s v="2-3 installments"/>
    <x v="16"/>
  </r>
  <r>
    <s v="623782c0605b507c31691b1fff4dc299"/>
    <n v="1"/>
    <x v="1"/>
    <n v="1"/>
    <n v="32.53"/>
    <s v="1 (single)"/>
    <x v="1"/>
  </r>
  <r>
    <s v="42680f6afdb63743a39c5947b57e4bf0"/>
    <n v="1"/>
    <x v="0"/>
    <n v="3"/>
    <n v="77.56999999999999"/>
    <s v="2-3 installments"/>
    <x v="0"/>
  </r>
  <r>
    <s v="19b55ae80ab60aabd581aced47f84e7f"/>
    <n v="1"/>
    <x v="1"/>
    <n v="1"/>
    <n v="56.79"/>
    <s v="1 (single)"/>
    <x v="3"/>
  </r>
  <r>
    <s v="7cbf82e1c7dc73fa8949aefcdf3cfdc9"/>
    <n v="1"/>
    <x v="1"/>
    <n v="1"/>
    <n v="554.4"/>
    <s v="1 (single)"/>
    <x v="1"/>
  </r>
  <r>
    <s v="e90f9a57c17a06b37c5830a2ab1bd209"/>
    <n v="1"/>
    <x v="1"/>
    <n v="1"/>
    <n v="611.5599999999999"/>
    <s v="1 (single)"/>
    <x v="12"/>
  </r>
  <r>
    <s v="6720f247b0f2c3d495cc9da6001abdd7"/>
    <n v="1"/>
    <x v="1"/>
    <n v="1"/>
    <n v="62.69"/>
    <s v="1 (single)"/>
    <x v="1"/>
  </r>
  <r>
    <s v="d419b374d8c1d6ee8ef676b3d5483193"/>
    <n v="1"/>
    <x v="0"/>
    <n v="7"/>
    <n v="75.38"/>
    <s v="7-10 installments"/>
    <x v="1"/>
  </r>
  <r>
    <s v="cdc82761e2ff29724926335586ac1f8c"/>
    <n v="1"/>
    <x v="0"/>
    <n v="5"/>
    <n v="81.78"/>
    <s v="4-6 installments"/>
    <x v="1"/>
  </r>
  <r>
    <s v="9fa4a5fa8da4a7ef50067bbbffdcf7a2"/>
    <n v="1"/>
    <x v="0"/>
    <n v="2"/>
    <n v="132.08"/>
    <s v="2-3 installments"/>
    <x v="12"/>
  </r>
  <r>
    <s v="b3e7c48746eba08d51acd48ea21e6c07"/>
    <n v="1"/>
    <x v="0"/>
    <n v="6"/>
    <n v="130.16"/>
    <s v="4-6 installments"/>
    <x v="7"/>
  </r>
  <r>
    <s v="a2bbb88a8a7ebfa655f9172b60fd987f"/>
    <n v="1"/>
    <x v="0"/>
    <n v="4"/>
    <n v="132.58"/>
    <s v="4-6 installments"/>
    <x v="0"/>
  </r>
  <r>
    <s v="7e674200831cc38f43106d153aa17d7c"/>
    <n v="1"/>
    <x v="0"/>
    <n v="1"/>
    <n v="75.29000000000001"/>
    <s v="1 (single)"/>
    <x v="16"/>
  </r>
  <r>
    <s v="dce845cf61098865d01085518184dbb9"/>
    <n v="1"/>
    <x v="0"/>
    <n v="4"/>
    <n v="86.73"/>
    <s v="4-6 installments"/>
    <x v="12"/>
  </r>
  <r>
    <s v="357f073c68543005a0065892f53ae4f4"/>
    <n v="3"/>
    <x v="2"/>
    <n v="1"/>
    <n v="66.66"/>
    <s v="1 (single)"/>
    <x v="1"/>
  </r>
  <r>
    <s v="64dc7842b184ebd280aef040ab951134"/>
    <n v="1"/>
    <x v="1"/>
    <n v="1"/>
    <n v="180.21"/>
    <s v="1 (single)"/>
    <x v="1"/>
  </r>
  <r>
    <s v="3f3e73711d749f4c39da2d5e55927d84"/>
    <n v="1"/>
    <x v="1"/>
    <n v="1"/>
    <n v="84.52"/>
    <s v="1 (single)"/>
    <x v="13"/>
  </r>
  <r>
    <s v="0ec103f06387894b54be12b9ba367b4c"/>
    <n v="1"/>
    <x v="0"/>
    <n v="2"/>
    <n v="85.23"/>
    <s v="2-3 installments"/>
    <x v="0"/>
  </r>
  <r>
    <s v="df6378bbbc39d69ba74b22e63d3bbeae"/>
    <n v="1"/>
    <x v="0"/>
    <n v="5"/>
    <n v="197.02"/>
    <s v="4-6 installments"/>
    <x v="1"/>
  </r>
  <r>
    <s v="9256fda5584ec43f6212f63bdf17b2ec"/>
    <n v="1"/>
    <x v="0"/>
    <n v="2"/>
    <n v="124.32"/>
    <s v="2-3 installments"/>
    <x v="1"/>
  </r>
  <r>
    <s v="e6a1dffced3033ae0e4838aece8aabc6"/>
    <n v="1"/>
    <x v="0"/>
    <n v="1"/>
    <n v="73.77"/>
    <s v="1 (single)"/>
    <x v="1"/>
  </r>
  <r>
    <s v="dbe11e597002bdf88775b0fb71ff6fb6"/>
    <n v="1"/>
    <x v="0"/>
    <n v="1"/>
    <n v="92.56999999999999"/>
    <s v="1 (single)"/>
    <x v="1"/>
  </r>
  <r>
    <s v="b9d664fece7771cd481b9fbd80715a8c"/>
    <n v="1"/>
    <x v="0"/>
    <n v="6"/>
    <n v="86.15000000000001"/>
    <s v="4-6 installments"/>
    <x v="16"/>
  </r>
  <r>
    <s v="432a9adaeaabee5a6d9ffa692ef34689"/>
    <n v="1"/>
    <x v="0"/>
    <n v="3"/>
    <n v="62.51"/>
    <s v="2-3 installments"/>
    <x v="8"/>
  </r>
  <r>
    <s v="40c89a3efbb4e5b164ffeea7085b487a"/>
    <n v="1"/>
    <x v="1"/>
    <n v="1"/>
    <n v="174.58"/>
    <s v="1 (single)"/>
    <x v="16"/>
  </r>
  <r>
    <s v="3e10dede8b18c0d08dde472a87faeed1"/>
    <n v="1"/>
    <x v="1"/>
    <n v="1"/>
    <n v="30.13"/>
    <s v="1 (single)"/>
    <x v="3"/>
  </r>
  <r>
    <s v="c4d1c7a8479672cfedc8850e5ab6f3c8"/>
    <n v="1"/>
    <x v="0"/>
    <n v="5"/>
    <n v="353.6"/>
    <s v="4-6 installments"/>
    <x v="9"/>
  </r>
  <r>
    <s v="b9de8e8832759dcda0d6543a57db6715"/>
    <n v="1"/>
    <x v="1"/>
    <n v="1"/>
    <n v="47.38"/>
    <s v="1 (single)"/>
    <x v="0"/>
  </r>
  <r>
    <s v="1323c3d7f54506c2aeab7f1ce9668caa"/>
    <n v="1"/>
    <x v="1"/>
    <n v="1"/>
    <n v="20.69"/>
    <s v="1 (single)"/>
    <x v="1"/>
  </r>
  <r>
    <s v="a84212c880e5635e2a0888ba25c027c7"/>
    <n v="1"/>
    <x v="0"/>
    <n v="2"/>
    <n v="96.48999999999999"/>
    <s v="2-3 installments"/>
    <x v="1"/>
  </r>
  <r>
    <s v="63acd83008c876f81771b79ecaf7e27e"/>
    <n v="1"/>
    <x v="0"/>
    <n v="4"/>
    <n v="186.62"/>
    <s v="4-6 installments"/>
    <x v="1"/>
  </r>
  <r>
    <s v="c0f132a2c5e9f2bf23bf5671d6fd980c"/>
    <n v="1"/>
    <x v="0"/>
    <n v="6"/>
    <n v="358.83"/>
    <s v="4-6 installments"/>
    <x v="0"/>
  </r>
  <r>
    <s v="3dbe9476def7eceba5ab2cab07ac948e"/>
    <n v="1"/>
    <x v="0"/>
    <n v="1"/>
    <n v="47.7"/>
    <s v="1 (single)"/>
    <x v="1"/>
  </r>
  <r>
    <s v="7ead6c8726098bd70de2b16cac42df74"/>
    <n v="1"/>
    <x v="1"/>
    <n v="1"/>
    <n v="69.94"/>
    <s v="1 (single)"/>
    <x v="22"/>
  </r>
  <r>
    <s v="1014139cb79293614f86603cc2c0b2f5"/>
    <n v="1"/>
    <x v="0"/>
    <n v="8"/>
    <n v="167.32"/>
    <s v="7-10 installments"/>
    <x v="1"/>
  </r>
  <r>
    <s v="5ab209cc906b44b6ba9238171f46f263"/>
    <n v="1"/>
    <x v="0"/>
    <n v="4"/>
    <n v="144.65"/>
    <s v="4-6 installments"/>
    <x v="8"/>
  </r>
  <r>
    <s v="1bf389bed4651ac01500f40b2dbc7f0c"/>
    <n v="1"/>
    <x v="0"/>
    <n v="5"/>
    <n v="245.34"/>
    <s v="4-6 installments"/>
    <x v="21"/>
  </r>
  <r>
    <s v="32480f4d114e9973ef4fbd57631274f9"/>
    <n v="1"/>
    <x v="0"/>
    <n v="1"/>
    <n v="54.05"/>
    <s v="1 (single)"/>
    <x v="7"/>
  </r>
  <r>
    <s v="e9ce52cd563d0124dced659e69eab10a"/>
    <n v="1"/>
    <x v="1"/>
    <n v="1"/>
    <n v="312.91"/>
    <s v="1 (single)"/>
    <x v="1"/>
  </r>
  <r>
    <s v="549d28441c9e96e57fd63005f18b5ca0"/>
    <n v="1"/>
    <x v="0"/>
    <n v="3"/>
    <n v="88.83"/>
    <s v="2-3 installments"/>
    <x v="1"/>
  </r>
  <r>
    <s v="fbf6a5df377654baa14f40156140e563"/>
    <n v="1"/>
    <x v="1"/>
    <n v="1"/>
    <n v="333.65"/>
    <s v="1 (single)"/>
    <x v="1"/>
  </r>
  <r>
    <s v="d9fee6ee13066c1eaaa95f24bcc8a4d8"/>
    <n v="1"/>
    <x v="0"/>
    <n v="1"/>
    <n v="209.12"/>
    <s v="1 (single)"/>
    <x v="12"/>
  </r>
  <r>
    <s v="257006b4652ed6214a889913fec6a5ca"/>
    <n v="2"/>
    <x v="2"/>
    <n v="1"/>
    <n v="165"/>
    <s v="1 (single)"/>
    <x v="0"/>
  </r>
  <r>
    <s v="b47472bf878a04af4bfa74c9b5c0f07c"/>
    <n v="1"/>
    <x v="1"/>
    <n v="1"/>
    <n v="169.22"/>
    <s v="1 (single)"/>
    <x v="1"/>
  </r>
  <r>
    <s v="d8f1c1e598fd2b2e9e562c42782e0226"/>
    <n v="1"/>
    <x v="0"/>
    <n v="1"/>
    <n v="64.78"/>
    <s v="1 (single)"/>
    <x v="1"/>
  </r>
  <r>
    <s v="99384088fb9152a53cddf69d0510dd86"/>
    <n v="1"/>
    <x v="0"/>
    <n v="1"/>
    <n v="55.1"/>
    <s v="1 (single)"/>
    <x v="8"/>
  </r>
  <r>
    <s v="f945e05012cd4dcbf844fde15c96df3f"/>
    <n v="1"/>
    <x v="0"/>
    <n v="1"/>
    <n v="102.69"/>
    <s v="1 (single)"/>
    <x v="1"/>
  </r>
  <r>
    <s v="50f586b30979f7ff925cbca8376bfe6e"/>
    <n v="1"/>
    <x v="0"/>
    <n v="10"/>
    <n v="337.78"/>
    <s v="7-10 installments"/>
    <x v="4"/>
  </r>
  <r>
    <s v="78cd965d0bc0388d390404eee6490c5b"/>
    <n v="1"/>
    <x v="0"/>
    <n v="1"/>
    <n v="189.37"/>
    <s v="1 (single)"/>
    <x v="0"/>
  </r>
  <r>
    <s v="8c0af913eb525b355c4997a2a4166696"/>
    <n v="1"/>
    <x v="1"/>
    <n v="1"/>
    <n v="172.55"/>
    <s v="1 (single)"/>
    <x v="14"/>
  </r>
  <r>
    <s v="2169826696e2426423c4078cc76b8500"/>
    <n v="1"/>
    <x v="0"/>
    <n v="2"/>
    <n v="138.89"/>
    <s v="2-3 installments"/>
    <x v="0"/>
  </r>
  <r>
    <s v="761635b00759928f8a05278ed264f8bb"/>
    <n v="1"/>
    <x v="0"/>
    <n v="2"/>
    <n v="339.03"/>
    <s v="2-3 installments"/>
    <x v="1"/>
  </r>
  <r>
    <s v="c9c703564ad4d6fb43a1cff5524574ac"/>
    <n v="1"/>
    <x v="0"/>
    <n v="11"/>
    <n v="170.58"/>
    <s v="11+ installments"/>
    <x v="1"/>
  </r>
  <r>
    <s v="aa07fc0f496d65986abc9044683b8800"/>
    <n v="1"/>
    <x v="0"/>
    <n v="3"/>
    <n v="397.04"/>
    <s v="2-3 installments"/>
    <x v="1"/>
  </r>
  <r>
    <s v="9d933ce196b732edb1fdfe89094d4ddd"/>
    <n v="1"/>
    <x v="1"/>
    <n v="1"/>
    <n v="147.3"/>
    <s v="1 (single)"/>
    <x v="7"/>
  </r>
  <r>
    <s v="60550020e1d493392c427942b5ddb37d"/>
    <n v="1"/>
    <x v="0"/>
    <n v="8"/>
    <n v="103.39"/>
    <s v="7-10 installments"/>
    <x v="19"/>
  </r>
  <r>
    <s v="43d29c6fc78c31c80080d85e5260a9fb"/>
    <n v="1"/>
    <x v="1"/>
    <n v="1"/>
    <n v="19.62"/>
    <s v="1 (single)"/>
    <x v="8"/>
  </r>
  <r>
    <s v="ac2ab574a89794ee4da739e33c7023b0"/>
    <n v="1"/>
    <x v="0"/>
    <n v="1"/>
    <n v="200.21"/>
    <s v="1 (single)"/>
    <x v="1"/>
  </r>
  <r>
    <s v="37657bc9d98b4fc611e6671d40daa83c"/>
    <n v="1"/>
    <x v="0"/>
    <n v="3"/>
    <n v="97.65000000000001"/>
    <s v="2-3 installments"/>
    <x v="1"/>
  </r>
  <r>
    <s v="36c837ea192cfeb737b78024800b3cb3"/>
    <n v="1"/>
    <x v="1"/>
    <n v="1"/>
    <n v="132.08"/>
    <s v="1 (single)"/>
    <x v="12"/>
  </r>
  <r>
    <s v="cf2b1b5aa5205a5c2e895d05702ba9fd"/>
    <n v="1"/>
    <x v="0"/>
    <n v="1"/>
    <n v="24.88"/>
    <s v="1 (single)"/>
    <x v="1"/>
  </r>
  <r>
    <s v="457ad46174cf848b645e2ebe12038917"/>
    <n v="1"/>
    <x v="0"/>
    <n v="1"/>
    <n v="107.28"/>
    <s v="1 (single)"/>
    <x v="1"/>
  </r>
  <r>
    <s v="f3c3a2ca4f66b5a0c400b09a1e795d57"/>
    <n v="1"/>
    <x v="0"/>
    <n v="1"/>
    <n v="79.33"/>
    <s v="1 (single)"/>
    <x v="1"/>
  </r>
  <r>
    <s v="8fe36dfd03ccfe3ed3d492c146705b9d"/>
    <n v="1"/>
    <x v="0"/>
    <n v="3"/>
    <n v="111.22"/>
    <s v="2-3 installments"/>
    <x v="12"/>
  </r>
  <r>
    <s v="a742e3a941299687aed413c581a7dce9"/>
    <n v="1"/>
    <x v="1"/>
    <n v="1"/>
    <n v="48.17"/>
    <s v="1 (single)"/>
    <x v="1"/>
  </r>
  <r>
    <s v="f8d631ef8b5096ff7454bf32eb066adc"/>
    <n v="1"/>
    <x v="1"/>
    <n v="1"/>
    <n v="51.13"/>
    <s v="1 (single)"/>
    <x v="1"/>
  </r>
  <r>
    <s v="6a6c30136e870dc8e8338fbb826ee41e"/>
    <n v="1"/>
    <x v="0"/>
    <n v="10"/>
    <n v="1498.46"/>
    <s v="7-10 installments"/>
    <x v="4"/>
  </r>
  <r>
    <s v="f422fc9079ad77e0ec5a6ef2fbfc51cb"/>
    <n v="1"/>
    <x v="0"/>
    <n v="3"/>
    <n v="135.12"/>
    <s v="2-3 installments"/>
    <x v="4"/>
  </r>
  <r>
    <s v="d83e73ca49e7e9ec7ba0154139858fc8"/>
    <n v="1"/>
    <x v="0"/>
    <n v="4"/>
    <n v="252.38"/>
    <s v="4-6 installments"/>
    <x v="24"/>
  </r>
  <r>
    <s v="08804ff605210017ad305e46cbd4e3c8"/>
    <n v="1"/>
    <x v="0"/>
    <n v="5"/>
    <n v="182.11"/>
    <s v="4-6 installments"/>
    <x v="1"/>
  </r>
  <r>
    <s v="161ebde0e43f4055e358fa509d9565e5"/>
    <n v="1"/>
    <x v="3"/>
    <n v="1"/>
    <n v="111.8"/>
    <s v="1 (single)"/>
    <x v="1"/>
  </r>
  <r>
    <s v="f1ee4afeb390f7d9b9966fddfedf3ef2"/>
    <n v="1"/>
    <x v="0"/>
    <n v="4"/>
    <n v="161.74"/>
    <s v="4-6 installments"/>
    <x v="0"/>
  </r>
  <r>
    <s v="1f8e863921f1d0daeda98b603a956954"/>
    <n v="1"/>
    <x v="0"/>
    <n v="4"/>
    <n v="47.53"/>
    <s v="4-6 installments"/>
    <x v="1"/>
  </r>
  <r>
    <s v="3c276467cadfbfe2f055dbcc62e32b2d"/>
    <n v="1"/>
    <x v="3"/>
    <n v="1"/>
    <n v="71.81999999999999"/>
    <s v="1 (single)"/>
    <x v="1"/>
  </r>
  <r>
    <s v="d3320c7579b87d355511ba06b4d18aa4"/>
    <n v="1"/>
    <x v="2"/>
    <n v="1"/>
    <n v="30.89"/>
    <s v="1 (single)"/>
    <x v="24"/>
  </r>
  <r>
    <s v="9a33f135e8d643d4d9564b293135b5da"/>
    <n v="1"/>
    <x v="0"/>
    <n v="1"/>
    <n v="496.1"/>
    <s v="1 (single)"/>
    <x v="1"/>
  </r>
  <r>
    <s v="f152b3976a55ebf22b3057cb0b79bcec"/>
    <n v="1"/>
    <x v="0"/>
    <n v="1"/>
    <n v="65.22"/>
    <s v="1 (single)"/>
    <x v="6"/>
  </r>
  <r>
    <s v="9887daa2e1181336df4be8ea011d196a"/>
    <n v="1"/>
    <x v="0"/>
    <n v="2"/>
    <n v="123.32"/>
    <s v="2-3 installments"/>
    <x v="1"/>
  </r>
  <r>
    <s v="1cb784620db9daf2fb6c870684c2aa1f"/>
    <n v="1"/>
    <x v="0"/>
    <n v="4"/>
    <n v="65.01000000000001"/>
    <s v="4-6 installments"/>
    <x v="12"/>
  </r>
  <r>
    <s v="1ccf7e1581518166ddaa4fe829c3ca11"/>
    <n v="1"/>
    <x v="1"/>
    <n v="1"/>
    <n v="44.59"/>
    <s v="1 (single)"/>
    <x v="1"/>
  </r>
  <r>
    <s v="7a094f321857b6925fee399192bb5ebd"/>
    <n v="1"/>
    <x v="0"/>
    <n v="1"/>
    <n v="41.93"/>
    <s v="1 (single)"/>
    <x v="1"/>
  </r>
  <r>
    <s v="faec0a1b907c6ceb300eaf9d8157028b"/>
    <n v="1"/>
    <x v="0"/>
    <n v="5"/>
    <n v="181.9"/>
    <s v="4-6 installments"/>
    <x v="0"/>
  </r>
  <r>
    <s v="1e3d732b1d231004fa6b9c9141f53856"/>
    <n v="1"/>
    <x v="3"/>
    <n v="1"/>
    <n v="126.18"/>
    <s v="1 (single)"/>
    <x v="12"/>
  </r>
  <r>
    <s v="302ba220a9388d22b3f036a1b9919b3f"/>
    <n v="1"/>
    <x v="1"/>
    <n v="1"/>
    <n v="181.51"/>
    <s v="1 (single)"/>
    <x v="12"/>
  </r>
  <r>
    <s v="272cd23bc43dd9d5716b56378b446c8b"/>
    <n v="1"/>
    <x v="0"/>
    <n v="2"/>
    <n v="180.3"/>
    <s v="2-3 installments"/>
    <x v="1"/>
  </r>
  <r>
    <s v="11e1ed3bdff66e40249e686b93e657ba"/>
    <n v="1"/>
    <x v="0"/>
    <n v="8"/>
    <n v="177.86"/>
    <s v="7-10 installments"/>
    <x v="12"/>
  </r>
  <r>
    <s v="73df5d6adbeea12c8ae03df93f346e86"/>
    <n v="5"/>
    <x v="2"/>
    <n v="1"/>
    <n v="12.65"/>
    <s v="1 (single)"/>
    <x v="1"/>
  </r>
  <r>
    <s v="841c1d3a2dcd2252ee4f20c3858b2e95"/>
    <n v="1"/>
    <x v="0"/>
    <n v="1"/>
    <n v="36.75"/>
    <s v="1 (single)"/>
    <x v="1"/>
  </r>
  <r>
    <s v="b14efd202148432e14a98e3a78e4e7de"/>
    <n v="1"/>
    <x v="0"/>
    <n v="1"/>
    <n v="30.75"/>
    <s v="1 (single)"/>
    <x v="1"/>
  </r>
  <r>
    <s v="9add7e9338f3b8cac642ce405bb64655"/>
    <n v="1"/>
    <x v="0"/>
    <n v="15"/>
    <n v="593.77"/>
    <s v="11+ installments"/>
    <x v="1"/>
  </r>
  <r>
    <s v="ff978de32e717acd3b5abe1fb069d2b6"/>
    <n v="4"/>
    <x v="2"/>
    <n v="1"/>
    <n v="7.68"/>
    <s v="1 (single)"/>
    <x v="15"/>
  </r>
  <r>
    <s v="9175e3d0958ce6f5f907c1c9a723e0a5"/>
    <n v="1"/>
    <x v="0"/>
    <n v="8"/>
    <n v="649.71"/>
    <s v="7-10 installments"/>
    <x v="0"/>
  </r>
  <r>
    <s v="d014768ef3626e852218e98382169840"/>
    <n v="1"/>
    <x v="1"/>
    <n v="1"/>
    <n v="62.85"/>
    <s v="1 (single)"/>
    <x v="1"/>
  </r>
  <r>
    <s v="4f45b64cff81907c56fcca5991321f97"/>
    <n v="1"/>
    <x v="0"/>
    <n v="3"/>
    <n v="111.84"/>
    <s v="2-3 installments"/>
    <x v="4"/>
  </r>
  <r>
    <s v="f0704d8911f0469d5abbaf6096052409"/>
    <n v="1"/>
    <x v="1"/>
    <n v="1"/>
    <n v="199.44"/>
    <s v="1 (single)"/>
    <x v="12"/>
  </r>
  <r>
    <s v="be33d865802b05e364fc5f46166e5acf"/>
    <n v="1"/>
    <x v="1"/>
    <n v="1"/>
    <n v="147.39"/>
    <s v="1 (single)"/>
    <x v="1"/>
  </r>
  <r>
    <s v="4cb3d457db54c2facba2120257f1dc8d"/>
    <n v="1"/>
    <x v="0"/>
    <n v="4"/>
    <n v="192.74"/>
    <s v="4-6 installments"/>
    <x v="1"/>
  </r>
  <r>
    <s v="37f699e1c2746962c33774a34872fad7"/>
    <n v="1"/>
    <x v="0"/>
    <n v="2"/>
    <n v="279.3"/>
    <s v="2-3 installments"/>
    <x v="17"/>
  </r>
  <r>
    <s v="e0392865844b1934818565a516cf8bdb"/>
    <n v="1"/>
    <x v="0"/>
    <n v="3"/>
    <n v="203.3"/>
    <s v="2-3 installments"/>
    <x v="1"/>
  </r>
  <r>
    <s v="6b4821d258243cae952dd793cc1d0d11"/>
    <n v="1"/>
    <x v="0"/>
    <n v="3"/>
    <n v="43.98"/>
    <s v="2-3 installments"/>
    <x v="1"/>
  </r>
  <r>
    <s v="14b28f4fb9a1df2b37343827f4ee5a33"/>
    <n v="1"/>
    <x v="0"/>
    <n v="1"/>
    <n v="39.78"/>
    <s v="1 (single)"/>
    <x v="1"/>
  </r>
  <r>
    <s v="012670c73246a753cbde0a215c2b9e8f"/>
    <n v="1"/>
    <x v="0"/>
    <n v="1"/>
    <n v="114.84"/>
    <s v="1 (single)"/>
    <x v="12"/>
  </r>
  <r>
    <s v="4b94acd672cc2977e6ee2e93ebd113ee"/>
    <n v="1"/>
    <x v="0"/>
    <n v="1"/>
    <n v="116.84"/>
    <s v="1 (single)"/>
    <x v="12"/>
  </r>
  <r>
    <s v="ed0094f95927e35ebb97a275ed02d046"/>
    <n v="3"/>
    <x v="2"/>
    <n v="1"/>
    <n v="13.98"/>
    <s v="1 (single)"/>
    <x v="1"/>
  </r>
  <r>
    <s v="2f731cfbee2fecc19b83992498f23c25"/>
    <n v="3"/>
    <x v="2"/>
    <n v="1"/>
    <n v="30"/>
    <s v="1 (single)"/>
    <x v="4"/>
  </r>
  <r>
    <s v="a8c02c01c51e3d93d9b19b9ef8b138ce"/>
    <n v="1"/>
    <x v="0"/>
    <n v="1"/>
    <n v="124.4"/>
    <s v="1 (single)"/>
    <x v="1"/>
  </r>
  <r>
    <s v="6b7ebe19e66635ace7e1c9c556745a38"/>
    <n v="1"/>
    <x v="1"/>
    <n v="1"/>
    <n v="107.3"/>
    <s v="1 (single)"/>
    <x v="4"/>
  </r>
  <r>
    <s v="a08da8f76f26fa82d1f0b71dc96088f0"/>
    <n v="1"/>
    <x v="0"/>
    <n v="5"/>
    <n v="132.04"/>
    <s v="4-6 installments"/>
    <x v="8"/>
  </r>
  <r>
    <s v="042d7868efeb34d5748cf9262016f6be"/>
    <n v="1"/>
    <x v="1"/>
    <n v="1"/>
    <n v="112.43"/>
    <s v="1 (single)"/>
    <x v="12"/>
  </r>
  <r>
    <s v="f32b1e3320d65b3c94140ffe559dda4f"/>
    <n v="1"/>
    <x v="0"/>
    <n v="1"/>
    <n v="33.04"/>
    <s v="1 (single)"/>
    <x v="9"/>
  </r>
  <r>
    <s v="d2d6e244e44e7731cbcbcc4d07921c85"/>
    <n v="1"/>
    <x v="0"/>
    <n v="3"/>
    <n v="104.22"/>
    <s v="2-3 installments"/>
    <x v="8"/>
  </r>
  <r>
    <s v="af93940eed198259e7d1964a641155a9"/>
    <n v="1"/>
    <x v="0"/>
    <n v="2"/>
    <n v="63.27"/>
    <s v="2-3 installments"/>
    <x v="1"/>
  </r>
  <r>
    <s v="911c85d3422a9c87cf321ab2ebae2430"/>
    <n v="1"/>
    <x v="0"/>
    <n v="8"/>
    <n v="248.36"/>
    <s v="7-10 installments"/>
    <x v="1"/>
  </r>
  <r>
    <s v="8ca57f2b32c00588cab243b2115441f5"/>
    <n v="1"/>
    <x v="1"/>
    <n v="1"/>
    <n v="1480.73"/>
    <s v="1 (single)"/>
    <x v="13"/>
  </r>
  <r>
    <s v="fd766da8b074a9d9399eee9b28525f83"/>
    <n v="1"/>
    <x v="0"/>
    <n v="1"/>
    <n v="98.83"/>
    <s v="1 (single)"/>
    <x v="12"/>
  </r>
  <r>
    <s v="f0dd4c57ab7f24c4d9e52674ef3c887e"/>
    <n v="1"/>
    <x v="0"/>
    <n v="3"/>
    <n v="155.98"/>
    <s v="2-3 installments"/>
    <x v="1"/>
  </r>
  <r>
    <s v="a65b4ca3851f2b54790d82614f404348"/>
    <n v="1"/>
    <x v="1"/>
    <n v="1"/>
    <n v="71.92"/>
    <s v="1 (single)"/>
    <x v="1"/>
  </r>
  <r>
    <s v="a09b5dbc48f0a699ca8de9d8c2f18867"/>
    <n v="1"/>
    <x v="0"/>
    <n v="1"/>
    <n v="74.95999999999999"/>
    <s v="1 (single)"/>
    <x v="20"/>
  </r>
  <r>
    <s v="6f0fe3a4d47a538537e0ff4486928014"/>
    <n v="1"/>
    <x v="0"/>
    <n v="1"/>
    <n v="187.73"/>
    <s v="1 (single)"/>
    <x v="1"/>
  </r>
  <r>
    <s v="88b88135d497fa3d176822934754dd64"/>
    <n v="1"/>
    <x v="1"/>
    <n v="1"/>
    <n v="29.76"/>
    <s v="1 (single)"/>
    <x v="1"/>
  </r>
  <r>
    <s v="9a8ed77611006df4a507b6649200b71a"/>
    <n v="1"/>
    <x v="0"/>
    <n v="6"/>
    <n v="63.46"/>
    <s v="4-6 installments"/>
    <x v="0"/>
  </r>
  <r>
    <s v="377664a1152f18858e261b5ee3d434e3"/>
    <n v="1"/>
    <x v="2"/>
    <n v="1"/>
    <n v="151.31"/>
    <s v="1 (single)"/>
    <x v="9"/>
  </r>
  <r>
    <s v="a73c47ff724ce7c345feeadd81a92214"/>
    <n v="1"/>
    <x v="0"/>
    <n v="10"/>
    <n v="123.56"/>
    <s v="7-10 installments"/>
    <x v="4"/>
  </r>
  <r>
    <s v="f6ed6898419c893a57cd88e7dbbdb2c7"/>
    <n v="1"/>
    <x v="0"/>
    <n v="1"/>
    <n v="162.26"/>
    <s v="1 (single)"/>
    <x v="12"/>
  </r>
  <r>
    <s v="83b3ec68c2f23b553f392eab2bbcc07c"/>
    <n v="1"/>
    <x v="0"/>
    <n v="5"/>
    <n v="102.03"/>
    <s v="4-6 installments"/>
    <x v="1"/>
  </r>
  <r>
    <s v="2e923e20cebdf4b6180a30475a3eed12"/>
    <n v="1"/>
    <x v="0"/>
    <n v="5"/>
    <n v="59.37"/>
    <s v="4-6 installments"/>
    <x v="4"/>
  </r>
  <r>
    <s v="e1000df659259b29cb73a4798ccd7454"/>
    <n v="1"/>
    <x v="0"/>
    <n v="1"/>
    <n v="84.59"/>
    <s v="1 (single)"/>
    <x v="12"/>
  </r>
  <r>
    <s v="3366be2b7b4862b8defdcd2409db58ff"/>
    <n v="1"/>
    <x v="0"/>
    <n v="2"/>
    <n v="92.86"/>
    <s v="2-3 installments"/>
    <x v="1"/>
  </r>
  <r>
    <s v="26b6a281b9bf31419ec8afa0e1deabca"/>
    <n v="1"/>
    <x v="0"/>
    <n v="1"/>
    <n v="32.78"/>
    <s v="1 (single)"/>
    <x v="1"/>
  </r>
  <r>
    <s v="ead580bdf680588f049074cfa8f03a42"/>
    <n v="1"/>
    <x v="0"/>
    <n v="1"/>
    <n v="68.69"/>
    <s v="1 (single)"/>
    <x v="1"/>
  </r>
  <r>
    <s v="d66702922aef0a934935edfba929e95a"/>
    <n v="1"/>
    <x v="0"/>
    <n v="3"/>
    <n v="95.78"/>
    <s v="2-3 installments"/>
    <x v="1"/>
  </r>
  <r>
    <s v="1c7c8ab324927f5b6e52338bd110bef4"/>
    <n v="2"/>
    <x v="2"/>
    <n v="1"/>
    <n v="824"/>
    <s v="1 (single)"/>
    <x v="1"/>
  </r>
  <r>
    <s v="f62d2e0e462fb59c81df0b389e883027"/>
    <n v="1"/>
    <x v="0"/>
    <n v="6"/>
    <n v="68.13"/>
    <s v="4-6 installments"/>
    <x v="1"/>
  </r>
  <r>
    <s v="c1d75bdfe29637c6398ecda7c9171037"/>
    <n v="1"/>
    <x v="0"/>
    <n v="1"/>
    <n v="27"/>
    <s v="1 (single)"/>
    <x v="0"/>
  </r>
  <r>
    <s v="e29f025b0eed4d3bdcbe5acc0f18954e"/>
    <n v="1"/>
    <x v="0"/>
    <n v="2"/>
    <n v="27.71"/>
    <s v="2-3 installments"/>
    <x v="1"/>
  </r>
  <r>
    <s v="68986e4324f6a21481df4e6e89abcf01"/>
    <n v="2"/>
    <x v="2"/>
    <n v="1"/>
    <n v="21.11"/>
    <s v="1 (single)"/>
    <x v="4"/>
  </r>
  <r>
    <s v="38c9169c58d74d3447a3ffed8962ce34"/>
    <n v="1"/>
    <x v="0"/>
    <n v="1"/>
    <n v="39.78"/>
    <s v="1 (single)"/>
    <x v="1"/>
  </r>
  <r>
    <s v="23e9f8ff4531eef8fbeb21efcf4ca260"/>
    <n v="1"/>
    <x v="0"/>
    <n v="14"/>
    <n v="144.43"/>
    <s v="11+ installments"/>
    <x v="1"/>
  </r>
  <r>
    <s v="47ff8d381edb0deb837f57d7805f0a56"/>
    <n v="1"/>
    <x v="3"/>
    <n v="1"/>
    <n v="96.8"/>
    <s v="1 (single)"/>
    <x v="1"/>
  </r>
  <r>
    <s v="99e4bed65a545aa74dfbdfe233f052a5"/>
    <n v="1"/>
    <x v="0"/>
    <n v="4"/>
    <n v="116.74"/>
    <s v="4-6 installments"/>
    <x v="12"/>
  </r>
  <r>
    <s v="4620cc7c4473f6f872e2f2b278f1c6cd"/>
    <n v="1"/>
    <x v="1"/>
    <n v="1"/>
    <n v="153.42"/>
    <s v="1 (single)"/>
    <x v="1"/>
  </r>
  <r>
    <s v="76ae7f8d0104f4808d4a93f4b81661d7"/>
    <n v="1"/>
    <x v="0"/>
    <n v="2"/>
    <n v="59.85"/>
    <s v="2-3 installments"/>
    <x v="1"/>
  </r>
  <r>
    <s v="c9feff2c5d40e5902787da6c586f42f2"/>
    <n v="1"/>
    <x v="1"/>
    <n v="1"/>
    <n v="337.24"/>
    <s v="1 (single)"/>
    <x v="0"/>
  </r>
  <r>
    <s v="ea3690129d47c065366e711ee7dd666e"/>
    <n v="1"/>
    <x v="0"/>
    <n v="6"/>
    <n v="62.54"/>
    <s v="4-6 installments"/>
    <x v="1"/>
  </r>
  <r>
    <s v="2829feee3f2a5c865f84cf4efb8df48d"/>
    <n v="1"/>
    <x v="0"/>
    <n v="8"/>
    <n v="199"/>
    <s v="7-10 installments"/>
    <x v="1"/>
  </r>
  <r>
    <s v="36d5bd2a92fd8d42046d3fd105357dba"/>
    <n v="1"/>
    <x v="0"/>
    <n v="3"/>
    <n v="137.99"/>
    <s v="2-3 installments"/>
    <x v="12"/>
  </r>
  <r>
    <s v="24f1803064ef788a570a74e04dc6663f"/>
    <n v="1"/>
    <x v="0"/>
    <n v="1"/>
    <n v="51.35"/>
    <s v="1 (single)"/>
    <x v="1"/>
  </r>
  <r>
    <s v="1e65b448bd96abe8434d64bc0ae4d609"/>
    <n v="1"/>
    <x v="1"/>
    <n v="1"/>
    <n v="58.53"/>
    <s v="1 (single)"/>
    <x v="5"/>
  </r>
  <r>
    <s v="d9e223f2fca6aee33e9374cd57b8d220"/>
    <n v="1"/>
    <x v="0"/>
    <n v="5"/>
    <n v="86.08"/>
    <s v="4-6 installments"/>
    <x v="1"/>
  </r>
  <r>
    <s v="614aa8cf398f41bad8fdb0b0927c014a"/>
    <n v="1"/>
    <x v="0"/>
    <n v="10"/>
    <n v="522.98"/>
    <s v="7-10 installments"/>
    <x v="3"/>
  </r>
  <r>
    <s v="13915b8e35e0ca97dcbdf2cffe7233c5"/>
    <n v="2"/>
    <x v="2"/>
    <n v="1"/>
    <n v="100"/>
    <s v="1 (single)"/>
    <x v="0"/>
  </r>
  <r>
    <s v="1469262ec8414d0e3f821bda79cf14cc"/>
    <n v="1"/>
    <x v="1"/>
    <n v="1"/>
    <n v="54.27"/>
    <s v="1 (single)"/>
    <x v="0"/>
  </r>
  <r>
    <s v="4756c8c762bb57f0f88ba1d0e954e7bb"/>
    <n v="1"/>
    <x v="0"/>
    <n v="3"/>
    <n v="32"/>
    <s v="2-3 installments"/>
    <x v="8"/>
  </r>
  <r>
    <s v="a91a58a44e67c3abb999f2ce1eb30b9a"/>
    <n v="1"/>
    <x v="0"/>
    <n v="1"/>
    <n v="66.67"/>
    <s v="1 (single)"/>
    <x v="1"/>
  </r>
  <r>
    <s v="a65ee79ac9ef387d53a86a7195403fcd"/>
    <n v="2"/>
    <x v="2"/>
    <n v="1"/>
    <n v="13.83"/>
    <s v="1 (single)"/>
    <x v="0"/>
  </r>
  <r>
    <s v="da4166921f982b905ce0d4afd3e4eb02"/>
    <n v="1"/>
    <x v="0"/>
    <n v="3"/>
    <n v="145.11"/>
    <s v="2-3 installments"/>
    <x v="14"/>
  </r>
  <r>
    <s v="3ba9c7e03e16689f18c77e2f5efd2af4"/>
    <n v="1"/>
    <x v="0"/>
    <n v="1"/>
    <n v="15.79"/>
    <s v="1 (single)"/>
    <x v="20"/>
  </r>
  <r>
    <s v="39aeb187a9843573928fbb6d46181158"/>
    <n v="1"/>
    <x v="0"/>
    <n v="1"/>
    <n v="38.64"/>
    <s v="1 (single)"/>
    <x v="1"/>
  </r>
  <r>
    <s v="e08c0d2d7789dd95e166e6c1a831cbb4"/>
    <n v="1"/>
    <x v="1"/>
    <n v="1"/>
    <n v="47.38"/>
    <s v="1 (single)"/>
    <x v="1"/>
  </r>
  <r>
    <s v="6a3d17234ba4b82167e2b8d9a6ca6602"/>
    <n v="1"/>
    <x v="1"/>
    <n v="1"/>
    <n v="34.86"/>
    <s v="1 (single)"/>
    <x v="1"/>
  </r>
  <r>
    <s v="9d3704763c7a62e8cc450c779bc811b3"/>
    <n v="1"/>
    <x v="0"/>
    <n v="2"/>
    <n v="84.15000000000001"/>
    <s v="2-3 installments"/>
    <x v="0"/>
  </r>
  <r>
    <s v="98532042bd5c904d95cb1ae5acb4e908"/>
    <n v="1"/>
    <x v="0"/>
    <n v="3"/>
    <n v="143.98"/>
    <s v="2-3 installments"/>
    <x v="0"/>
  </r>
  <r>
    <s v="acfdfe594c452da60406c0a9a0a3d97d"/>
    <n v="1"/>
    <x v="0"/>
    <n v="3"/>
    <n v="174.88"/>
    <s v="2-3 installments"/>
    <x v="1"/>
  </r>
  <r>
    <s v="a25311696c11be42fd840360f1d36669"/>
    <n v="1"/>
    <x v="1"/>
    <n v="1"/>
    <n v="21.77"/>
    <s v="1 (single)"/>
    <x v="1"/>
  </r>
  <r>
    <s v="ae7dc97e75f7b915af6ef838d96df18a"/>
    <n v="1"/>
    <x v="0"/>
    <n v="1"/>
    <n v="435.79"/>
    <s v="1 (single)"/>
    <x v="0"/>
  </r>
  <r>
    <s v="1b75e38e0739ccdd08fb7e7cd6fe8342"/>
    <n v="1"/>
    <x v="0"/>
    <n v="3"/>
    <n v="245.45"/>
    <s v="2-3 installments"/>
    <x v="17"/>
  </r>
  <r>
    <s v="438d21eed7b8ea0654acee9b08bdd5ce"/>
    <n v="1"/>
    <x v="0"/>
    <n v="2"/>
    <n v="165.7"/>
    <s v="2-3 installments"/>
    <x v="4"/>
  </r>
  <r>
    <s v="432b94fc93fa7876de3b78bd99ddc053"/>
    <n v="1"/>
    <x v="1"/>
    <n v="1"/>
    <n v="168.51"/>
    <s v="1 (single)"/>
    <x v="3"/>
  </r>
  <r>
    <s v="cf1d3b9884aa522eaff20488d9b1a1d9"/>
    <n v="1"/>
    <x v="0"/>
    <n v="6"/>
    <n v="61.59"/>
    <s v="4-6 installments"/>
    <x v="1"/>
  </r>
  <r>
    <s v="e82d53d269948c3c4b7bdd5f15a5db0f"/>
    <n v="1"/>
    <x v="0"/>
    <n v="3"/>
    <n v="31.75"/>
    <s v="2-3 installments"/>
    <x v="1"/>
  </r>
  <r>
    <s v="27a940efdd448db29463b53ea0cfa2f4"/>
    <n v="10"/>
    <x v="2"/>
    <n v="1"/>
    <n v="6.06"/>
    <s v="1 (single)"/>
    <x v="12"/>
  </r>
  <r>
    <s v="e399cbb0337c90fe1809b307fcbe5b36"/>
    <n v="1"/>
    <x v="1"/>
    <n v="1"/>
    <n v="52.94"/>
    <s v="1 (single)"/>
    <x v="0"/>
  </r>
  <r>
    <s v="18a9398e5e966aab086a3cdd0053e0b2"/>
    <n v="1"/>
    <x v="1"/>
    <n v="1"/>
    <n v="206.72"/>
    <s v="1 (single)"/>
    <x v="4"/>
  </r>
  <r>
    <s v="cf3b788513af1a4ad6085b96b4954656"/>
    <n v="1"/>
    <x v="0"/>
    <n v="2"/>
    <n v="61.59"/>
    <s v="2-3 installments"/>
    <x v="1"/>
  </r>
  <r>
    <s v="18afb926a658a2f8a047e5cffc102bc6"/>
    <n v="1"/>
    <x v="0"/>
    <n v="4"/>
    <n v="83.33"/>
    <s v="4-6 installments"/>
    <x v="6"/>
  </r>
  <r>
    <s v="a436479c10d07646de88aac101c689df"/>
    <n v="1"/>
    <x v="0"/>
    <n v="7"/>
    <n v="363.64"/>
    <s v="7-10 installments"/>
    <x v="0"/>
  </r>
  <r>
    <s v="dfb37d2ceed290c718d7778273ba8b4a"/>
    <n v="1"/>
    <x v="0"/>
    <n v="1"/>
    <n v="42.62"/>
    <s v="1 (single)"/>
    <x v="12"/>
  </r>
  <r>
    <s v="13915b8e35e0ca97dcbdf2cffe7233c5"/>
    <n v="1"/>
    <x v="0"/>
    <n v="1"/>
    <n v="11.02"/>
    <s v="1 (single)"/>
    <x v="0"/>
  </r>
  <r>
    <s v="0a95a336d341691ae0e6359713af3cd3"/>
    <n v="1"/>
    <x v="0"/>
    <n v="4"/>
    <n v="305.68"/>
    <s v="4-6 installments"/>
    <x v="1"/>
  </r>
  <r>
    <s v="2927b6be262c5528b8135e5d330c00f9"/>
    <n v="3"/>
    <x v="2"/>
    <n v="1"/>
    <n v="13.35"/>
    <s v="1 (single)"/>
    <x v="1"/>
  </r>
  <r>
    <s v="4689b1816de42507a7d63a4617383c59"/>
    <n v="8"/>
    <x v="2"/>
    <n v="1"/>
    <n v="14.1"/>
    <s v="1 (single)"/>
    <x v="11"/>
  </r>
  <r>
    <s v="fb4c654f040642300a388f17ee02be7f"/>
    <n v="1"/>
    <x v="0"/>
    <n v="21"/>
    <n v="212.03"/>
    <s v="11+ installments"/>
    <x v="1"/>
  </r>
  <r>
    <s v="6bdd3d39bb6fb16ef69ef3141a3b13f6"/>
    <n v="1"/>
    <x v="0"/>
    <n v="1"/>
    <n v="34.78"/>
    <s v="1 (single)"/>
    <x v="1"/>
  </r>
  <r>
    <s v="f5f6ede2cc27f7ef506cf14e38d1ee16"/>
    <n v="1"/>
    <x v="0"/>
    <n v="1"/>
    <n v="80.22"/>
    <s v="1 (single)"/>
    <x v="20"/>
  </r>
  <r>
    <s v="273839c63013993629b3cad503bc92f4"/>
    <n v="1"/>
    <x v="0"/>
    <n v="2"/>
    <n v="173.88"/>
    <s v="2-3 installments"/>
    <x v="3"/>
  </r>
  <r>
    <s v="844cf907092829d721bd444fc47377b5"/>
    <n v="1"/>
    <x v="0"/>
    <n v="1"/>
    <n v="16.39"/>
    <s v="1 (single)"/>
    <x v="1"/>
  </r>
  <r>
    <s v="93aa3d58f7f2a97010801f8ff8dc45a5"/>
    <n v="1"/>
    <x v="1"/>
    <n v="1"/>
    <n v="121.67"/>
    <s v="1 (single)"/>
    <x v="1"/>
  </r>
  <r>
    <s v="f8be452a84b539d25445efac063ac421"/>
    <n v="1"/>
    <x v="0"/>
    <n v="1"/>
    <n v="37.85"/>
    <s v="1 (single)"/>
    <x v="1"/>
  </r>
  <r>
    <s v="17a4db677e57484f24eb68217b8de4c1"/>
    <n v="1"/>
    <x v="1"/>
    <n v="1"/>
    <n v="975.05"/>
    <s v="1 (single)"/>
    <x v="16"/>
  </r>
  <r>
    <s v="2f2d19b0f7b592189062b9ba3eaecc16"/>
    <n v="1"/>
    <x v="0"/>
    <n v="4"/>
    <n v="213.78"/>
    <s v="4-6 installments"/>
    <x v="14"/>
  </r>
  <r>
    <s v="cc72d62c9da97fa8f846e9403f0fe57f"/>
    <n v="1"/>
    <x v="0"/>
    <n v="1"/>
    <n v="54.13"/>
    <s v="1 (single)"/>
    <x v="8"/>
  </r>
  <r>
    <s v="46184b89fda9079331dc0f7dceb061c6"/>
    <n v="1"/>
    <x v="2"/>
    <n v="1"/>
    <n v="238.86"/>
    <s v="1 (single)"/>
    <x v="0"/>
  </r>
  <r>
    <s v="64b529353878328be729b0da4b3041bc"/>
    <n v="1"/>
    <x v="0"/>
    <n v="1"/>
    <n v="53.24"/>
    <s v="1 (single)"/>
    <x v="16"/>
  </r>
  <r>
    <s v="08796d7a1fa345c5bce8f3f53435e21c"/>
    <n v="1"/>
    <x v="1"/>
    <n v="1"/>
    <n v="88.70999999999999"/>
    <s v="1 (single)"/>
    <x v="1"/>
  </r>
  <r>
    <s v="cc8068a058758e65bf66266523272c96"/>
    <n v="1"/>
    <x v="0"/>
    <n v="1"/>
    <n v="133.99"/>
    <s v="1 (single)"/>
    <x v="6"/>
  </r>
  <r>
    <s v="7d76251f09d8d802e7df0ff067dc7158"/>
    <n v="1"/>
    <x v="0"/>
    <n v="8"/>
    <n v="123.05"/>
    <s v="7-10 installments"/>
    <x v="1"/>
  </r>
  <r>
    <s v="dee8fd0e964b71cf9dd9c7221eb73f14"/>
    <n v="1"/>
    <x v="0"/>
    <n v="5"/>
    <n v="56.5"/>
    <s v="4-6 installments"/>
    <x v="16"/>
  </r>
  <r>
    <s v="870fd43e82d46b9f89d7983527864ae5"/>
    <n v="1"/>
    <x v="0"/>
    <n v="10"/>
    <n v="685.9299999999999"/>
    <s v="7-10 installments"/>
    <x v="20"/>
  </r>
  <r>
    <s v="4a567b5979f126d93ca2a6729c7c7138"/>
    <n v="1"/>
    <x v="0"/>
    <n v="3"/>
    <n v="72.75"/>
    <s v="2-3 installments"/>
    <x v="0"/>
  </r>
  <r>
    <s v="f67c92e18981eb42c81ad885ab25ce5d"/>
    <n v="1"/>
    <x v="0"/>
    <n v="5"/>
    <n v="186.91"/>
    <s v="4-6 installments"/>
    <x v="1"/>
  </r>
  <r>
    <s v="3e93213bb8fdda91186b4018b2fe0030"/>
    <n v="1"/>
    <x v="0"/>
    <n v="8"/>
    <n v="176.2"/>
    <s v="7-10 installments"/>
    <x v="0"/>
  </r>
  <r>
    <s v="40db4f0f82bffb39d451e25160375df2"/>
    <n v="1"/>
    <x v="0"/>
    <n v="1"/>
    <n v="82.5"/>
    <s v="1 (single)"/>
    <x v="1"/>
  </r>
  <r>
    <s v="293cc84f84b10fcc962fb304ff3fdc8a"/>
    <n v="1"/>
    <x v="0"/>
    <n v="2"/>
    <n v="1199.47"/>
    <s v="2-3 installments"/>
    <x v="1"/>
  </r>
  <r>
    <s v="99ea7908cd1e043462057874b180e3fe"/>
    <n v="1"/>
    <x v="0"/>
    <n v="7"/>
    <n v="167.64"/>
    <s v="7-10 installments"/>
    <x v="1"/>
  </r>
  <r>
    <s v="b787096bc96d359f4bacc2f80047c2af"/>
    <n v="1"/>
    <x v="0"/>
    <n v="3"/>
    <n v="85.08"/>
    <s v="2-3 installments"/>
    <x v="1"/>
  </r>
  <r>
    <s v="4415361bddc6491e81dff0a462283bb7"/>
    <n v="1"/>
    <x v="1"/>
    <n v="1"/>
    <n v="38.28"/>
    <s v="1 (single)"/>
    <x v="1"/>
  </r>
  <r>
    <s v="6b9d30f0b006a467142d46f2280c7fe7"/>
    <n v="1"/>
    <x v="0"/>
    <n v="1"/>
    <n v="41.42"/>
    <s v="1 (single)"/>
    <x v="0"/>
  </r>
  <r>
    <s v="0cd631e2d8ce9cf21c9ebe5b44f3a8c2"/>
    <n v="1"/>
    <x v="0"/>
    <n v="1"/>
    <n v="78.70999999999999"/>
    <s v="1 (single)"/>
    <x v="1"/>
  </r>
  <r>
    <s v="a9d502365a8302d96f5d9e6e0a24a29a"/>
    <n v="1"/>
    <x v="0"/>
    <n v="1"/>
    <n v="51.1"/>
    <s v="1 (single)"/>
    <x v="1"/>
  </r>
  <r>
    <s v="136286e8ffa587be2d282d0975515ad3"/>
    <n v="1"/>
    <x v="0"/>
    <n v="2"/>
    <n v="179.07"/>
    <s v="2-3 installments"/>
    <x v="1"/>
  </r>
  <r>
    <s v="b07ccdfa28017f65163b05eaa308ff97"/>
    <n v="1"/>
    <x v="1"/>
    <n v="1"/>
    <n v="294.73"/>
    <s v="1 (single)"/>
    <x v="1"/>
  </r>
  <r>
    <s v="2d106554b0848ac94107eeee022b7fb2"/>
    <n v="1"/>
    <x v="1"/>
    <n v="1"/>
    <n v="55.28"/>
    <s v="1 (single)"/>
    <x v="5"/>
  </r>
  <r>
    <s v="f49edcfe5848443af94ac0c4abfd567f"/>
    <n v="1"/>
    <x v="1"/>
    <n v="1"/>
    <n v="62.92"/>
    <s v="1 (single)"/>
    <x v="23"/>
  </r>
  <r>
    <s v="e68a0761535bd432bb847f4ae7b7b4c0"/>
    <n v="1"/>
    <x v="1"/>
    <n v="1"/>
    <n v="145.66"/>
    <s v="1 (single)"/>
    <x v="1"/>
  </r>
  <r>
    <s v="9934e7ff8eaacba82131dd85b7a0e156"/>
    <n v="1"/>
    <x v="0"/>
    <n v="4"/>
    <n v="720.98"/>
    <s v="4-6 installments"/>
    <x v="14"/>
  </r>
  <r>
    <s v="9e813e49b77c015771ec80e16207d7b5"/>
    <n v="1"/>
    <x v="0"/>
    <n v="9"/>
    <n v="207.06"/>
    <s v="7-10 installments"/>
    <x v="12"/>
  </r>
  <r>
    <s v="31641d348e3b49cd143c3bd490c100b9"/>
    <n v="1"/>
    <x v="1"/>
    <n v="1"/>
    <n v="131.08"/>
    <s v="1 (single)"/>
    <x v="0"/>
  </r>
  <r>
    <s v="6653d3fc131c01e7e7fa96daf4aea451"/>
    <n v="1"/>
    <x v="0"/>
    <n v="5"/>
    <n v="185.94"/>
    <s v="4-6 installments"/>
    <x v="12"/>
  </r>
  <r>
    <s v="72cd8348e9ca7da3caf7a2c3f09ec40f"/>
    <n v="1"/>
    <x v="0"/>
    <n v="4"/>
    <n v="71.13"/>
    <s v="4-6 installments"/>
    <x v="12"/>
  </r>
  <r>
    <s v="2e614451ea8874289518da9aba093e7a"/>
    <n v="1"/>
    <x v="1"/>
    <n v="1"/>
    <n v="84.89"/>
    <s v="1 (single)"/>
    <x v="12"/>
  </r>
  <r>
    <s v="1770ee9dc600eccda7bfb6c56562b91d"/>
    <n v="1"/>
    <x v="0"/>
    <n v="2"/>
    <n v="120.38"/>
    <s v="2-3 installments"/>
    <x v="7"/>
  </r>
  <r>
    <s v="42fdc0817cb49d77bca55ffa9892c2fe"/>
    <n v="1"/>
    <x v="0"/>
    <n v="9"/>
    <n v="91.06999999999999"/>
    <s v="7-10 installments"/>
    <x v="1"/>
  </r>
  <r>
    <s v="479715da59efdc67c1722f985a94d18c"/>
    <n v="1"/>
    <x v="2"/>
    <n v="1"/>
    <n v="42"/>
    <s v="1 (single)"/>
    <x v="12"/>
  </r>
  <r>
    <s v="74500bfc015eccf3d38f95558177b21b"/>
    <n v="1"/>
    <x v="0"/>
    <n v="1"/>
    <n v="34.71"/>
    <s v="1 (single)"/>
    <x v="7"/>
  </r>
  <r>
    <s v="4d7a50dd7785d456154efdc27f2154b8"/>
    <n v="1"/>
    <x v="1"/>
    <n v="1"/>
    <n v="163.53"/>
    <s v="1 (single)"/>
    <x v="3"/>
  </r>
  <r>
    <s v="647a878dc34645d35999b5dc9d506373"/>
    <n v="1"/>
    <x v="0"/>
    <n v="2"/>
    <n v="48.77"/>
    <s v="2-3 installments"/>
    <x v="1"/>
  </r>
  <r>
    <s v="1ce43b051dce1e2139a29c0b64b5df53"/>
    <n v="1"/>
    <x v="0"/>
    <n v="1"/>
    <n v="123.49"/>
    <s v="1 (single)"/>
    <x v="12"/>
  </r>
  <r>
    <s v="b71ba668b12da5320995cd74acecb2fb"/>
    <n v="2"/>
    <x v="2"/>
    <n v="1"/>
    <n v="25"/>
    <s v="1 (single)"/>
    <x v="1"/>
  </r>
  <r>
    <s v="67b0499c2ebfc14f8d5f507ac029a683"/>
    <n v="1"/>
    <x v="1"/>
    <n v="1"/>
    <n v="25.99"/>
    <s v="1 (single)"/>
    <x v="1"/>
  </r>
  <r>
    <s v="f5faad333010a9fc0ecb1ac6014a842a"/>
    <n v="1"/>
    <x v="0"/>
    <n v="7"/>
    <n v="77.56999999999999"/>
    <s v="7-10 installments"/>
    <x v="7"/>
  </r>
  <r>
    <s v="6ec4642f9993cc34f826cfb9068e5a2f"/>
    <n v="1"/>
    <x v="0"/>
    <n v="7"/>
    <n v="319.25"/>
    <s v="7-10 installments"/>
    <x v="0"/>
  </r>
  <r>
    <s v="e32d9626a1453e6287c515aac985098f"/>
    <n v="1"/>
    <x v="0"/>
    <n v="2"/>
    <n v="157.91"/>
    <s v="2-3 installments"/>
    <x v="16"/>
  </r>
  <r>
    <s v="c02d8b5948dda3c7be497b0349c7256c"/>
    <n v="1"/>
    <x v="0"/>
    <n v="1"/>
    <n v="52.73"/>
    <s v="1 (single)"/>
    <x v="24"/>
  </r>
  <r>
    <s v="f2a5651dedee83dc9eba7d0cb9703660"/>
    <n v="1"/>
    <x v="0"/>
    <n v="10"/>
    <n v="108.46"/>
    <s v="7-10 installments"/>
    <x v="20"/>
  </r>
  <r>
    <s v="364d3755f83aedf6ca7ca34f96b5516b"/>
    <n v="1"/>
    <x v="1"/>
    <n v="1"/>
    <n v="29.38"/>
    <s v="1 (single)"/>
    <x v="1"/>
  </r>
  <r>
    <s v="3a3450ff7785b9a81e13a1fb7bd60ea7"/>
    <n v="1"/>
    <x v="0"/>
    <n v="1"/>
    <n v="251.65"/>
    <s v="1 (single)"/>
    <x v="1"/>
  </r>
  <r>
    <s v="f0691b76292c349ef0ebe7e30b7b2823"/>
    <n v="1"/>
    <x v="0"/>
    <n v="1"/>
    <n v="140.12"/>
    <s v="1 (single)"/>
    <x v="0"/>
  </r>
  <r>
    <s v="46f09635953d421a1c088a6e28cea5e0"/>
    <n v="1"/>
    <x v="0"/>
    <n v="2"/>
    <n v="179.35"/>
    <s v="2-3 installments"/>
    <x v="20"/>
  </r>
  <r>
    <s v="558b5f3eea27fa1b4cbc05013c45948e"/>
    <n v="1"/>
    <x v="0"/>
    <n v="8"/>
    <n v="2438.51"/>
    <s v="7-10 installments"/>
    <x v="2"/>
  </r>
  <r>
    <s v="2d9ea6c9337741bea0f83807c9a5ecdd"/>
    <n v="1"/>
    <x v="1"/>
    <n v="1"/>
    <n v="63.27"/>
    <s v="1 (single)"/>
    <x v="1"/>
  </r>
  <r>
    <s v="13f0a8913015ac1227a6b09f518c475d"/>
    <n v="1"/>
    <x v="0"/>
    <n v="3"/>
    <n v="311.92"/>
    <s v="2-3 installments"/>
    <x v="0"/>
  </r>
  <r>
    <s v="f259ace2918014b4f1e11fc422ed703a"/>
    <n v="2"/>
    <x v="2"/>
    <n v="1"/>
    <n v="49.31"/>
    <s v="1 (single)"/>
    <x v="0"/>
  </r>
  <r>
    <s v="1137c5577a907523cb35ea043a976835"/>
    <n v="1"/>
    <x v="0"/>
    <n v="5"/>
    <n v="248.36"/>
    <s v="4-6 installments"/>
    <x v="1"/>
  </r>
  <r>
    <s v="74a821d17475458a217623b9464147eb"/>
    <n v="1"/>
    <x v="0"/>
    <n v="1"/>
    <n v="56.13"/>
    <s v="1 (single)"/>
    <x v="1"/>
  </r>
  <r>
    <s v="ddf7e19dc4d5ff4be22e808142f35e5d"/>
    <n v="1"/>
    <x v="0"/>
    <n v="8"/>
    <n v="528.77"/>
    <s v="7-10 installments"/>
    <x v="14"/>
  </r>
  <r>
    <s v="aaf0b96e0592984d22ebf8aed32b8217"/>
    <n v="1"/>
    <x v="0"/>
    <n v="4"/>
    <n v="79.2"/>
    <s v="4-6 installments"/>
    <x v="12"/>
  </r>
  <r>
    <s v="458661c70cd0af0cb182a2afb5033c8a"/>
    <n v="1"/>
    <x v="1"/>
    <n v="1"/>
    <n v="93.18000000000001"/>
    <s v="1 (single)"/>
    <x v="12"/>
  </r>
  <r>
    <s v="6e798bc06e940adb731741796285a267"/>
    <n v="1"/>
    <x v="1"/>
    <n v="1"/>
    <n v="81.79000000000001"/>
    <s v="1 (single)"/>
    <x v="19"/>
  </r>
  <r>
    <s v="2af51acea000183f38353be856b90dca"/>
    <n v="1"/>
    <x v="0"/>
    <n v="3"/>
    <n v="179.19"/>
    <s v="2-3 installments"/>
    <x v="0"/>
  </r>
  <r>
    <s v="e651ecccf9a0e719ab06620a6944e421"/>
    <n v="1"/>
    <x v="0"/>
    <n v="1"/>
    <n v="40.12"/>
    <s v="1 (single)"/>
    <x v="12"/>
  </r>
  <r>
    <s v="f46c420c45b388a5dc8fe673db89929f"/>
    <n v="1"/>
    <x v="0"/>
    <n v="3"/>
    <n v="106.85"/>
    <s v="2-3 installments"/>
    <x v="1"/>
  </r>
  <r>
    <s v="603d76b730c972775ccf2a910bf23490"/>
    <n v="1"/>
    <x v="0"/>
    <n v="3"/>
    <n v="111.85"/>
    <s v="2-3 installments"/>
    <x v="1"/>
  </r>
  <r>
    <s v="efb954f0f94973f526cbb1c0492bcffc"/>
    <n v="1"/>
    <x v="0"/>
    <n v="7"/>
    <n v="77.56999999999999"/>
    <s v="7-10 installments"/>
    <x v="12"/>
  </r>
  <r>
    <s v="d4f63c1e71dd7a25aaf45fd89286d760"/>
    <n v="1"/>
    <x v="0"/>
    <n v="1"/>
    <n v="37.73"/>
    <s v="1 (single)"/>
    <x v="0"/>
  </r>
  <r>
    <s v="3b80f5f8f9c4664e52e228a8ce5752f9"/>
    <n v="1"/>
    <x v="0"/>
    <n v="2"/>
    <n v="161.66"/>
    <s v="2-3 installments"/>
    <x v="1"/>
  </r>
  <r>
    <s v="f8fa646064b580d92a30a5db627a817a"/>
    <n v="1"/>
    <x v="0"/>
    <n v="6"/>
    <n v="319.51"/>
    <s v="4-6 installments"/>
    <x v="7"/>
  </r>
  <r>
    <s v="2297a47ed15e99116ac68cdb390cd700"/>
    <n v="1"/>
    <x v="2"/>
    <n v="1"/>
    <n v="18"/>
    <s v="1 (single)"/>
    <x v="24"/>
  </r>
  <r>
    <s v="ca36cc19c0a413c8f724ae07323cd2cc"/>
    <n v="1"/>
    <x v="0"/>
    <n v="2"/>
    <n v="107.24"/>
    <s v="2-3 installments"/>
    <x v="12"/>
  </r>
  <r>
    <s v="d447462f58938dfc50467353f88655cb"/>
    <n v="1"/>
    <x v="0"/>
    <n v="1"/>
    <n v="96.65000000000001"/>
    <s v="1 (single)"/>
    <x v="21"/>
  </r>
  <r>
    <s v="ec88ef2191b5e44c70cd7fc05d9b5e95"/>
    <n v="1"/>
    <x v="0"/>
    <n v="3"/>
    <n v="209.46"/>
    <s v="2-3 installments"/>
    <x v="17"/>
  </r>
  <r>
    <s v="1f2549d7ef318c284a2434ac629030ea"/>
    <n v="1"/>
    <x v="0"/>
    <n v="5"/>
    <n v="80.15000000000001"/>
    <s v="4-6 installments"/>
    <x v="12"/>
  </r>
  <r>
    <s v="1879b2219f6eeb88592378483e06c702"/>
    <n v="1"/>
    <x v="1"/>
    <n v="1"/>
    <n v="35.96"/>
    <s v="1 (single)"/>
    <x v="19"/>
  </r>
  <r>
    <s v="45ed6e85398a87c253db47c2d9f48216"/>
    <n v="2"/>
    <x v="2"/>
    <n v="1"/>
    <n v="50.01"/>
    <s v="1 (single)"/>
    <x v="7"/>
  </r>
  <r>
    <s v="fb63c6ffdd965418ce463c165f2f0efc"/>
    <n v="1"/>
    <x v="0"/>
    <n v="6"/>
    <n v="65.62"/>
    <s v="4-6 installments"/>
    <x v="1"/>
  </r>
  <r>
    <s v="2cace2864447738573effeabd83eaa32"/>
    <n v="1"/>
    <x v="0"/>
    <n v="6"/>
    <n v="568.48"/>
    <s v="4-6 installments"/>
    <x v="6"/>
  </r>
  <r>
    <s v="274e474fe18a32ae7bf5cc6bb0e7a46c"/>
    <n v="1"/>
    <x v="0"/>
    <n v="1"/>
    <n v="72.48"/>
    <s v="1 (single)"/>
    <x v="0"/>
  </r>
  <r>
    <s v="fca7deffeedcea19b2401f1e5ab3ec88"/>
    <n v="1"/>
    <x v="0"/>
    <n v="1"/>
    <n v="43.5"/>
    <s v="1 (single)"/>
    <x v="6"/>
  </r>
  <r>
    <s v="ab06984b04c0624abda79b20ba1f985f"/>
    <n v="1"/>
    <x v="1"/>
    <n v="1"/>
    <n v="108.77"/>
    <s v="1 (single)"/>
    <x v="20"/>
  </r>
  <r>
    <s v="abb281f6fc9e025d48c27cbe5ae13c24"/>
    <n v="1"/>
    <x v="0"/>
    <n v="3"/>
    <n v="145.76"/>
    <s v="2-3 installments"/>
    <x v="1"/>
  </r>
  <r>
    <s v="fd489d6ff419b1fa8e4912b67adcf438"/>
    <n v="1"/>
    <x v="1"/>
    <n v="1"/>
    <n v="219.63"/>
    <s v="1 (single)"/>
    <x v="1"/>
  </r>
  <r>
    <s v="a1226839947001dfb15c46e812c68325"/>
    <n v="1"/>
    <x v="0"/>
    <n v="7"/>
    <n v="78.69"/>
    <s v="7-10 installments"/>
    <x v="12"/>
  </r>
  <r>
    <s v="308a27c02747a7b997944034c014302d"/>
    <n v="1"/>
    <x v="0"/>
    <n v="10"/>
    <n v="139.27"/>
    <s v="7-10 installments"/>
    <x v="12"/>
  </r>
  <r>
    <s v="6552ae78f1de31bcde1fc2cfcab0d25d"/>
    <n v="1"/>
    <x v="0"/>
    <n v="3"/>
    <n v="138.62"/>
    <s v="2-3 installments"/>
    <x v="1"/>
  </r>
  <r>
    <s v="2c430e81282718d0db9786accc6d7443"/>
    <n v="1"/>
    <x v="0"/>
    <n v="4"/>
    <n v="113.34"/>
    <s v="4-6 installments"/>
    <x v="1"/>
  </r>
  <r>
    <s v="7d8db373393c49a61b22e4688965988e"/>
    <n v="1"/>
    <x v="0"/>
    <n v="1"/>
    <n v="9.109999999999999"/>
    <s v="1 (single)"/>
    <x v="7"/>
  </r>
  <r>
    <s v="ed20372f93978f02adb6424088ddb730"/>
    <n v="1"/>
    <x v="0"/>
    <n v="2"/>
    <n v="62.25"/>
    <s v="2-3 installments"/>
    <x v="12"/>
  </r>
  <r>
    <s v="9546aa638d07ac340a91c59b0b2dee96"/>
    <n v="1"/>
    <x v="0"/>
    <n v="4"/>
    <n v="206.51"/>
    <s v="4-6 installments"/>
    <x v="0"/>
  </r>
  <r>
    <s v="8736b69cbb962e5cd374e33521430db9"/>
    <n v="1"/>
    <x v="1"/>
    <n v="1"/>
    <n v="34.51"/>
    <s v="1 (single)"/>
    <x v="0"/>
  </r>
  <r>
    <s v="1e7e52793962988de8f2bfdf748387eb"/>
    <n v="1"/>
    <x v="0"/>
    <n v="8"/>
    <n v="219.27"/>
    <s v="7-10 installments"/>
    <x v="8"/>
  </r>
  <r>
    <s v="049fa9a29ba386943ccbd0954fe8b8a0"/>
    <n v="1"/>
    <x v="0"/>
    <n v="4"/>
    <n v="103.26"/>
    <s v="4-6 installments"/>
    <x v="12"/>
  </r>
  <r>
    <s v="50eff1a80cf88f66d317710f1b036b36"/>
    <n v="1"/>
    <x v="0"/>
    <n v="3"/>
    <n v="34.86"/>
    <s v="2-3 installments"/>
    <x v="0"/>
  </r>
  <r>
    <s v="cb1f3a44e8b8527e16913306a4d3de2f"/>
    <n v="1"/>
    <x v="0"/>
    <n v="6"/>
    <n v="1202.64"/>
    <s v="4-6 installments"/>
    <x v="4"/>
  </r>
  <r>
    <s v="abf60bca751436919479c6ad94cf5c0b"/>
    <n v="1"/>
    <x v="0"/>
    <n v="4"/>
    <n v="223.68"/>
    <s v="4-6 installments"/>
    <x v="12"/>
  </r>
  <r>
    <s v="948b0fc24560214f3ef7ed2830a5ff54"/>
    <n v="1"/>
    <x v="0"/>
    <n v="5"/>
    <n v="907.86"/>
    <s v="4-6 installments"/>
    <x v="8"/>
  </r>
  <r>
    <s v="a6293448ebbf9191af6c604f00620e87"/>
    <n v="1"/>
    <x v="0"/>
    <n v="10"/>
    <n v="252.09"/>
    <s v="7-10 installments"/>
    <x v="4"/>
  </r>
  <r>
    <s v="c3197d78e42b450c28ecee747e96c807"/>
    <n v="1"/>
    <x v="0"/>
    <n v="7"/>
    <n v="76.66"/>
    <s v="7-10 installments"/>
    <x v="0"/>
  </r>
  <r>
    <s v="80128feb8f15a7ebaa8371aa0a718604"/>
    <n v="1"/>
    <x v="1"/>
    <n v="1"/>
    <n v="250.4"/>
    <s v="1 (single)"/>
    <x v="0"/>
  </r>
  <r>
    <s v="485914ef00e7380b8bdb51abfde51863"/>
    <n v="1"/>
    <x v="0"/>
    <n v="1"/>
    <n v="43.31"/>
    <s v="1 (single)"/>
    <x v="1"/>
  </r>
  <r>
    <s v="3858a71b117aa9a3c509cc87fe9c8960"/>
    <n v="1"/>
    <x v="0"/>
    <n v="1"/>
    <n v="98.37"/>
    <s v="1 (single)"/>
    <x v="1"/>
  </r>
  <r>
    <s v="72b13b37a3e90ebef702948d847e881f"/>
    <n v="2"/>
    <x v="2"/>
    <n v="1"/>
    <n v="25.77"/>
    <s v="1 (single)"/>
    <x v="1"/>
  </r>
  <r>
    <s v="84bcfcb83c1d9ce6012fd51befddab4a"/>
    <n v="1"/>
    <x v="0"/>
    <n v="8"/>
    <n v="101.23"/>
    <s v="7-10 installments"/>
    <x v="1"/>
  </r>
  <r>
    <s v="7bb7bf45693873665dd4a3028c3d9883"/>
    <n v="1"/>
    <x v="0"/>
    <n v="1"/>
    <n v="207.57"/>
    <s v="1 (single)"/>
    <x v="12"/>
  </r>
  <r>
    <s v="ee8c69ed1b1fe27af62030f079d647c2"/>
    <n v="1"/>
    <x v="0"/>
    <n v="4"/>
    <n v="40.68"/>
    <s v="4-6 installments"/>
    <x v="1"/>
  </r>
  <r>
    <s v="d599833347cf704c11f7abd88b0f5194"/>
    <n v="1"/>
    <x v="0"/>
    <n v="1"/>
    <n v="206.66"/>
    <s v="1 (single)"/>
    <x v="1"/>
  </r>
  <r>
    <s v="6c0f95353e3e9b3daa3a9521da645453"/>
    <n v="1"/>
    <x v="0"/>
    <n v="6"/>
    <n v="77.52"/>
    <s v="4-6 installments"/>
    <x v="1"/>
  </r>
  <r>
    <s v="1860bb27ce7233f70443a1abacfca7a4"/>
    <n v="1"/>
    <x v="1"/>
    <n v="1"/>
    <n v="167.29"/>
    <s v="1 (single)"/>
    <x v="1"/>
  </r>
  <r>
    <s v="b072d6d510b1444975b212db037ab429"/>
    <n v="1"/>
    <x v="0"/>
    <n v="3"/>
    <n v="80.2"/>
    <s v="2-3 installments"/>
    <x v="1"/>
  </r>
  <r>
    <s v="5ef19cbded760e407b107f1be0e293f0"/>
    <n v="1"/>
    <x v="0"/>
    <n v="2"/>
    <n v="43.53"/>
    <s v="2-3 installments"/>
    <x v="9"/>
  </r>
  <r>
    <s v="7d147963db91d7f73bfb2c6a89516682"/>
    <n v="1"/>
    <x v="2"/>
    <n v="1"/>
    <n v="32"/>
    <s v="1 (single)"/>
    <x v="4"/>
  </r>
  <r>
    <s v="68e48e68da1f50f7c5838ea75e3a20dd"/>
    <n v="1"/>
    <x v="0"/>
    <n v="3"/>
    <n v="392.6"/>
    <s v="2-3 installments"/>
    <x v="1"/>
  </r>
  <r>
    <s v="9419274d2366b746f60fce753c5a3618"/>
    <n v="1"/>
    <x v="0"/>
    <n v="5"/>
    <n v="124.5"/>
    <s v="4-6 installments"/>
    <x v="7"/>
  </r>
  <r>
    <s v="a7b5335df0e4011b78171b889fc52a2f"/>
    <n v="2"/>
    <x v="2"/>
    <n v="1"/>
    <n v="100"/>
    <s v="1 (single)"/>
    <x v="14"/>
  </r>
  <r>
    <s v="182249661a8adda147e800e137d02999"/>
    <n v="1"/>
    <x v="1"/>
    <n v="1"/>
    <n v="34.73"/>
    <s v="1 (single)"/>
    <x v="7"/>
  </r>
  <r>
    <s v="8719765a2c69491f63bc8b06f379488f"/>
    <n v="1"/>
    <x v="0"/>
    <n v="6"/>
    <n v="208.88"/>
    <s v="4-6 installments"/>
    <x v="16"/>
  </r>
  <r>
    <s v="ea844c92cf978ea23321fa7fe5871761"/>
    <n v="1"/>
    <x v="2"/>
    <n v="1"/>
    <n v="414.04"/>
    <s v="1 (single)"/>
    <x v="6"/>
  </r>
  <r>
    <s v="11f81f5b3445ad54e4c793afe6337986"/>
    <n v="1"/>
    <x v="0"/>
    <n v="1"/>
    <n v="89.16"/>
    <s v="1 (single)"/>
    <x v="1"/>
  </r>
  <r>
    <s v="576a4c1c23fdba52cef2228ad0232cc6"/>
    <n v="1"/>
    <x v="0"/>
    <n v="1"/>
    <n v="64.62"/>
    <s v="1 (single)"/>
    <x v="1"/>
  </r>
  <r>
    <s v="00c842d0ae6462afc1d38fc055b02c75"/>
    <n v="1"/>
    <x v="3"/>
    <n v="1"/>
    <n v="77.56999999999999"/>
    <s v="1 (single)"/>
    <x v="12"/>
  </r>
  <r>
    <s v="671ac88df4b1b29a8c7a049140189bcd"/>
    <n v="1"/>
    <x v="0"/>
    <n v="1"/>
    <n v="78.76000000000001"/>
    <s v="1 (single)"/>
    <x v="1"/>
  </r>
  <r>
    <s v="a9b132fc9b030211c2850f5495dbbd5a"/>
    <n v="1"/>
    <x v="1"/>
    <n v="1"/>
    <n v="63.1"/>
    <s v="1 (single)"/>
    <x v="1"/>
  </r>
  <r>
    <s v="cc3de1b196170ae020cf79cde9883058"/>
    <n v="1"/>
    <x v="1"/>
    <n v="1"/>
    <n v="140.08"/>
    <s v="1 (single)"/>
    <x v="0"/>
  </r>
  <r>
    <s v="18cbe13511542b17fb381213e324d4e6"/>
    <n v="1"/>
    <x v="3"/>
    <n v="1"/>
    <n v="59.75"/>
    <s v="1 (single)"/>
    <x v="1"/>
  </r>
  <r>
    <s v="aa5fb4d316102d9a70eaf75e6f19d181"/>
    <n v="1"/>
    <x v="1"/>
    <n v="1"/>
    <n v="38.14"/>
    <s v="1 (single)"/>
    <x v="12"/>
  </r>
  <r>
    <s v="f1b7d59f950404a6f520298601daac7f"/>
    <n v="1"/>
    <x v="0"/>
    <n v="10"/>
    <n v="198.95"/>
    <s v="7-10 installments"/>
    <x v="4"/>
  </r>
  <r>
    <s v="8345e1e2a321e4b374a65fe12d8b30d3"/>
    <n v="1"/>
    <x v="1"/>
    <n v="1"/>
    <n v="54.32"/>
    <s v="1 (single)"/>
    <x v="1"/>
  </r>
  <r>
    <s v="76bcb1e332f23e1b82baef84baaae1df"/>
    <n v="1"/>
    <x v="1"/>
    <n v="1"/>
    <n v="78.75"/>
    <s v="1 (single)"/>
    <x v="20"/>
  </r>
  <r>
    <s v="07983cb4fc401b8663874432b9b14124"/>
    <n v="1"/>
    <x v="0"/>
    <n v="2"/>
    <n v="92.97"/>
    <s v="2-3 installments"/>
    <x v="8"/>
  </r>
  <r>
    <s v="42f1ec56e012e2c2c5b269c7681ff429"/>
    <n v="1"/>
    <x v="0"/>
    <n v="2"/>
    <n v="171.85"/>
    <s v="2-3 installments"/>
    <x v="0"/>
  </r>
  <r>
    <s v="c06b0f8528c7ed361a2e911e8e20a3f2"/>
    <n v="1"/>
    <x v="0"/>
    <n v="1"/>
    <n v="39.19"/>
    <s v="1 (single)"/>
    <x v="1"/>
  </r>
  <r>
    <s v="1a95c6f54a52a5b725f80bdbeac6cfda"/>
    <n v="1"/>
    <x v="0"/>
    <n v="3"/>
    <n v="94.44"/>
    <s v="2-3 installments"/>
    <x v="1"/>
  </r>
  <r>
    <s v="8cb7a371e202c1bcc7e5c58da9ed70e1"/>
    <n v="1"/>
    <x v="0"/>
    <n v="5"/>
    <n v="209.92"/>
    <s v="4-6 installments"/>
    <x v="19"/>
  </r>
  <r>
    <s v="d577aed1e75cd02852482ded774ecf26"/>
    <n v="1"/>
    <x v="0"/>
    <n v="2"/>
    <n v="81.02"/>
    <s v="2-3 installments"/>
    <x v="0"/>
  </r>
  <r>
    <s v="510a16537cf3917d6257795d58073277"/>
    <n v="1"/>
    <x v="0"/>
    <n v="1"/>
    <n v="192.89"/>
    <s v="1 (single)"/>
    <x v="20"/>
  </r>
  <r>
    <s v="11104e15dc0997a6ba0aaaf449f51160"/>
    <n v="1"/>
    <x v="1"/>
    <n v="1"/>
    <n v="76.58"/>
    <s v="1 (single)"/>
    <x v="1"/>
  </r>
  <r>
    <s v="053fdca16d1f69bd52f908f070a19049"/>
    <n v="1"/>
    <x v="0"/>
    <n v="3"/>
    <n v="69.70999999999999"/>
    <s v="2-3 installments"/>
    <x v="1"/>
  </r>
  <r>
    <s v="9c5946cb456fcbf4dedc85d24f5d8703"/>
    <n v="1"/>
    <x v="0"/>
    <n v="3"/>
    <n v="152.41"/>
    <s v="2-3 installments"/>
    <x v="9"/>
  </r>
  <r>
    <s v="e88c197e0c1617f8ea8f354d95258d79"/>
    <n v="1"/>
    <x v="0"/>
    <n v="4"/>
    <n v="97.79000000000001"/>
    <s v="4-6 installments"/>
    <x v="1"/>
  </r>
  <r>
    <s v="85953c01cb38fbb086291bd45ad6b18e"/>
    <n v="1"/>
    <x v="0"/>
    <n v="2"/>
    <n v="89.27"/>
    <s v="2-3 installments"/>
    <x v="1"/>
  </r>
  <r>
    <s v="48a964e9ba3ce166150d2980a2f19ed1"/>
    <n v="1"/>
    <x v="0"/>
    <n v="4"/>
    <n v="49.94"/>
    <s v="4-6 installments"/>
    <x v="4"/>
  </r>
  <r>
    <s v="f21167a5141522821d54a766a2a54ce4"/>
    <n v="1"/>
    <x v="0"/>
    <n v="1"/>
    <n v="55.95"/>
    <s v="1 (single)"/>
    <x v="1"/>
  </r>
  <r>
    <s v="ad98bfae2e5e9bad9d1010a3459712be"/>
    <n v="1"/>
    <x v="0"/>
    <n v="1"/>
    <n v="35.69"/>
    <s v="1 (single)"/>
    <x v="12"/>
  </r>
  <r>
    <s v="544d402a31face804470974fc7f191e9"/>
    <n v="1"/>
    <x v="0"/>
    <n v="1"/>
    <n v="33.38"/>
    <s v="1 (single)"/>
    <x v="1"/>
  </r>
  <r>
    <s v="0c6036de51fa390a9f4491643bfcf4df"/>
    <n v="1"/>
    <x v="0"/>
    <n v="6"/>
    <n v="86.81"/>
    <s v="4-6 installments"/>
    <x v="1"/>
  </r>
  <r>
    <s v="aa9e7e290697c3c9494307fe13cad72b"/>
    <n v="1"/>
    <x v="0"/>
    <n v="10"/>
    <n v="233.81"/>
    <s v="7-10 installments"/>
    <x v="20"/>
  </r>
  <r>
    <s v="45030898b4361255cbd03efa424707bc"/>
    <n v="1"/>
    <x v="2"/>
    <n v="1"/>
    <n v="35.46"/>
    <s v="1 (single)"/>
    <x v="1"/>
  </r>
  <r>
    <s v="accac73fb87ed8038257218147829125"/>
    <n v="1"/>
    <x v="0"/>
    <n v="5"/>
    <n v="106.75"/>
    <s v="4-6 installments"/>
    <x v="16"/>
  </r>
  <r>
    <s v="943f2c6249d63bbe967734f5ebaf0a07"/>
    <n v="1"/>
    <x v="0"/>
    <n v="1"/>
    <n v="44.99"/>
    <s v="1 (single)"/>
    <x v="8"/>
  </r>
  <r>
    <s v="de2ae79d51e271f2e078baca93a2fb05"/>
    <n v="1"/>
    <x v="0"/>
    <n v="1"/>
    <n v="101.74"/>
    <s v="1 (single)"/>
    <x v="1"/>
  </r>
  <r>
    <s v="b7af6b8813fa3bb23a67f2fd8284db1e"/>
    <n v="1"/>
    <x v="0"/>
    <n v="5"/>
    <n v="340.47"/>
    <s v="4-6 installments"/>
    <x v="1"/>
  </r>
  <r>
    <s v="a83bb8ac33348c821f5d1062e6aa2027"/>
    <n v="1"/>
    <x v="0"/>
    <n v="10"/>
    <n v="300.08"/>
    <s v="7-10 installments"/>
    <x v="0"/>
  </r>
  <r>
    <s v="6cba904e38ee56184c2b77d9dbc79ccb"/>
    <n v="1"/>
    <x v="3"/>
    <n v="1"/>
    <n v="47.9"/>
    <s v="1 (single)"/>
    <x v="1"/>
  </r>
  <r>
    <s v="651a89e11653d8df43a624a903fe0f5e"/>
    <n v="1"/>
    <x v="0"/>
    <n v="1"/>
    <n v="215.55"/>
    <s v="1 (single)"/>
    <x v="1"/>
  </r>
  <r>
    <s v="3ab5ea6981f6753595fe00318d111e5e"/>
    <n v="1"/>
    <x v="0"/>
    <n v="5"/>
    <n v="61.59"/>
    <s v="4-6 installments"/>
    <x v="1"/>
  </r>
  <r>
    <s v="4c79c1a76f404601675c1fa508a3f839"/>
    <n v="1"/>
    <x v="0"/>
    <n v="2"/>
    <n v="21.85"/>
    <s v="2-3 installments"/>
    <x v="1"/>
  </r>
  <r>
    <s v="2b99bf6a37b3b643b24ca08289526f96"/>
    <n v="1"/>
    <x v="0"/>
    <n v="4"/>
    <n v="44.35"/>
    <s v="4-6 installments"/>
    <x v="1"/>
  </r>
  <r>
    <s v="85bbb7b7b20d622bb504d5e2be1ce4ca"/>
    <n v="1"/>
    <x v="0"/>
    <n v="3"/>
    <n v="68.59"/>
    <s v="2-3 installments"/>
    <x v="20"/>
  </r>
  <r>
    <s v="8ff6ced519949488b47afc0e5af711f7"/>
    <n v="1"/>
    <x v="0"/>
    <n v="8"/>
    <n v="226.56"/>
    <s v="7-10 installments"/>
    <x v="14"/>
  </r>
  <r>
    <s v="28618be7d166aad45ab14e9bca43cc19"/>
    <n v="1"/>
    <x v="0"/>
    <n v="3"/>
    <n v="76.78"/>
    <s v="2-3 installments"/>
    <x v="1"/>
  </r>
  <r>
    <s v="52d39ff4d1bec82c2e57105ce078804d"/>
    <n v="1"/>
    <x v="0"/>
    <n v="5"/>
    <n v="277.46"/>
    <s v="4-6 installments"/>
    <x v="1"/>
  </r>
  <r>
    <s v="29adb190ea6b3fbffaeca57ecb48623d"/>
    <n v="1"/>
    <x v="0"/>
    <n v="1"/>
    <n v="41.28"/>
    <s v="1 (single)"/>
    <x v="1"/>
  </r>
  <r>
    <s v="51725d3e4bdfc97e28b40543310da8a3"/>
    <n v="1"/>
    <x v="0"/>
    <n v="7"/>
    <n v="149.54"/>
    <s v="7-10 installments"/>
    <x v="6"/>
  </r>
  <r>
    <s v="e4b08027ba9629dd5aee79bff0dcf804"/>
    <n v="1"/>
    <x v="1"/>
    <n v="1"/>
    <n v="128.89"/>
    <s v="1 (single)"/>
    <x v="4"/>
  </r>
  <r>
    <s v="926acb1d2439604db4c85e302ac70706"/>
    <n v="1"/>
    <x v="0"/>
    <n v="10"/>
    <n v="309.28"/>
    <s v="7-10 installments"/>
    <x v="12"/>
  </r>
  <r>
    <s v="1263bf7619d0024e7a8b211924e1bbe6"/>
    <n v="1"/>
    <x v="0"/>
    <n v="2"/>
    <n v="71.31"/>
    <s v="2-3 installments"/>
    <x v="1"/>
  </r>
  <r>
    <s v="5dec867c649c22f1fb46168c96488ba7"/>
    <n v="1"/>
    <x v="1"/>
    <n v="1"/>
    <n v="139"/>
    <s v="1 (single)"/>
    <x v="1"/>
  </r>
  <r>
    <s v="b07a6274640ebe112c2180a18ea07b3c"/>
    <n v="1"/>
    <x v="1"/>
    <n v="1"/>
    <n v="69.7"/>
    <s v="1 (single)"/>
    <x v="1"/>
  </r>
  <r>
    <s v="bb6faadce3a2d545e5c6b2f08403d909"/>
    <n v="1"/>
    <x v="0"/>
    <n v="3"/>
    <n v="382.88"/>
    <s v="2-3 installments"/>
    <x v="12"/>
  </r>
  <r>
    <s v="65377f2460bd19606a6279134627ca05"/>
    <n v="1"/>
    <x v="0"/>
    <n v="1"/>
    <n v="46.04"/>
    <s v="1 (single)"/>
    <x v="4"/>
  </r>
  <r>
    <s v="4436e626db9585e2b35ab07c45ddaf2f"/>
    <n v="1"/>
    <x v="0"/>
    <n v="10"/>
    <n v="116.11"/>
    <s v="7-10 installments"/>
    <x v="20"/>
  </r>
  <r>
    <s v="12c52aeb1dba3fcbef2e36accacca1e4"/>
    <n v="1"/>
    <x v="0"/>
    <n v="1"/>
    <n v="69.03"/>
    <s v="1 (single)"/>
    <x v="1"/>
  </r>
  <r>
    <s v="14de412ae0efc05d642771ab3bff5da6"/>
    <n v="1"/>
    <x v="0"/>
    <n v="1"/>
    <n v="173.9"/>
    <s v="1 (single)"/>
    <x v="1"/>
  </r>
  <r>
    <s v="cdb17e415cae13fddbaee8ab5e55e9e2"/>
    <n v="1"/>
    <x v="0"/>
    <n v="1"/>
    <n v="89.48"/>
    <s v="1 (single)"/>
    <x v="1"/>
  </r>
  <r>
    <s v="c2b98b5cd6c038d9115970d03ecb1f6c"/>
    <n v="1"/>
    <x v="0"/>
    <n v="4"/>
    <n v="167.6"/>
    <s v="4-6 installments"/>
    <x v="6"/>
  </r>
  <r>
    <s v="4ca6a87f196ea892c5abc4e84748fbde"/>
    <n v="1"/>
    <x v="0"/>
    <n v="1"/>
    <n v="141.23"/>
    <s v="1 (single)"/>
    <x v="1"/>
  </r>
  <r>
    <s v="3b9671a31679fa4544b9b7a1e55ffe4f"/>
    <n v="1"/>
    <x v="0"/>
    <n v="3"/>
    <n v="92.29000000000001"/>
    <s v="2-3 installments"/>
    <x v="0"/>
  </r>
  <r>
    <s v="078c97da8566e6052ff4f0925dadcbb4"/>
    <n v="1"/>
    <x v="0"/>
    <n v="3"/>
    <n v="53.78"/>
    <s v="2-3 installments"/>
    <x v="20"/>
  </r>
  <r>
    <s v="2fd46e293aaaeefa2497ae0f70843971"/>
    <n v="1"/>
    <x v="1"/>
    <n v="1"/>
    <n v="151.17"/>
    <s v="1 (single)"/>
    <x v="0"/>
  </r>
  <r>
    <s v="61597f05faaa90aa4bdc03d88668ae6a"/>
    <n v="1"/>
    <x v="0"/>
    <n v="5"/>
    <n v="226.25"/>
    <s v="4-6 installments"/>
    <x v="1"/>
  </r>
  <r>
    <s v="74a9eccbfd3a3b0754469cd587ee4920"/>
    <n v="1"/>
    <x v="0"/>
    <n v="5"/>
    <n v="166.98"/>
    <s v="4-6 installments"/>
    <x v="1"/>
  </r>
  <r>
    <s v="68986e4324f6a21481df4e6e89abcf01"/>
    <n v="1"/>
    <x v="2"/>
    <n v="1"/>
    <n v="14.27"/>
    <s v="1 (single)"/>
    <x v="4"/>
  </r>
  <r>
    <s v="6d885151b431516792fbfc7d393c90cd"/>
    <n v="1"/>
    <x v="0"/>
    <n v="2"/>
    <n v="163.7"/>
    <s v="2-3 installments"/>
    <x v="9"/>
  </r>
  <r>
    <s v="7db05b1e41f396b5134f680433a76b70"/>
    <n v="1"/>
    <x v="0"/>
    <n v="1"/>
    <n v="366.47"/>
    <s v="1 (single)"/>
    <x v="5"/>
  </r>
  <r>
    <s v="f4b76dbfe0f911217da5adaa458f5b5b"/>
    <n v="1"/>
    <x v="0"/>
    <n v="5"/>
    <n v="165.71"/>
    <s v="4-6 installments"/>
    <x v="16"/>
  </r>
  <r>
    <s v="ef70e4d6b81be0fc423f1b77e4481e44"/>
    <n v="1"/>
    <x v="0"/>
    <n v="2"/>
    <n v="28.74"/>
    <s v="2-3 installments"/>
    <x v="1"/>
  </r>
  <r>
    <s v="6c0537a01fc638909ee26a49faa4c8a6"/>
    <n v="1"/>
    <x v="0"/>
    <n v="1"/>
    <n v="51.75"/>
    <s v="1 (single)"/>
    <x v="1"/>
  </r>
  <r>
    <s v="906a31b1ec17b0966ac6724b794b3b42"/>
    <n v="1"/>
    <x v="0"/>
    <n v="1"/>
    <n v="67.25"/>
    <s v="1 (single)"/>
    <x v="0"/>
  </r>
  <r>
    <s v="b8c12de243231c164525a1ff7a08b60e"/>
    <n v="1"/>
    <x v="0"/>
    <n v="1"/>
    <n v="61.75"/>
    <s v="1 (single)"/>
    <x v="1"/>
  </r>
  <r>
    <s v="308389e2d91267e2713b8e3ae5a52f0e"/>
    <n v="1"/>
    <x v="1"/>
    <n v="1"/>
    <n v="886.96"/>
    <s v="1 (single)"/>
    <x v="0"/>
  </r>
  <r>
    <s v="2ac14ce16b95643b222e92188b0ddec5"/>
    <n v="2"/>
    <x v="2"/>
    <n v="1"/>
    <n v="71.98"/>
    <s v="1 (single)"/>
    <x v="0"/>
  </r>
  <r>
    <s v="c0e1cfdba23aaae17319b780a91978af"/>
    <n v="1"/>
    <x v="1"/>
    <n v="1"/>
    <n v="34.99"/>
    <s v="1 (single)"/>
    <x v="6"/>
  </r>
  <r>
    <s v="ea0cb0894c6a659d699bb55245922682"/>
    <n v="1"/>
    <x v="0"/>
    <n v="8"/>
    <n v="319.72"/>
    <s v="7-10 installments"/>
    <x v="1"/>
  </r>
  <r>
    <s v="1ec5c99642df4c4c2469179b48e0343b"/>
    <n v="1"/>
    <x v="0"/>
    <n v="4"/>
    <n v="53.96"/>
    <s v="4-6 installments"/>
    <x v="4"/>
  </r>
  <r>
    <s v="0ef7521d9d7e51a822826d40be82fe1d"/>
    <n v="1"/>
    <x v="0"/>
    <n v="5"/>
    <n v="408.37"/>
    <s v="4-6 installments"/>
    <x v="6"/>
  </r>
  <r>
    <s v="5dc8e20ffe7089524efc98d33aa37b1c"/>
    <n v="1"/>
    <x v="0"/>
    <n v="10"/>
    <n v="281"/>
    <s v="7-10 installments"/>
    <x v="1"/>
  </r>
  <r>
    <s v="774398c3ac79463f502a2fff60e2518f"/>
    <n v="1"/>
    <x v="1"/>
    <n v="1"/>
    <n v="132.05"/>
    <s v="1 (single)"/>
    <x v="1"/>
  </r>
  <r>
    <s v="7170c855b98cfed5dc82dc9e9b122b64"/>
    <n v="1"/>
    <x v="1"/>
    <n v="1"/>
    <n v="76.06999999999999"/>
    <s v="1 (single)"/>
    <x v="7"/>
  </r>
  <r>
    <s v="478f8fb5c6eb0790e401598d9391c30b"/>
    <n v="1"/>
    <x v="0"/>
    <n v="3"/>
    <n v="30.75"/>
    <s v="2-3 installments"/>
    <x v="1"/>
  </r>
  <r>
    <s v="55cb20782f4a6b0174ea7afdb736265c"/>
    <n v="1"/>
    <x v="0"/>
    <n v="8"/>
    <n v="246.8"/>
    <s v="7-10 installments"/>
    <x v="12"/>
  </r>
  <r>
    <s v="9682fc7d34f0d1e84959ac32aca9074e"/>
    <n v="1"/>
    <x v="0"/>
    <n v="1"/>
    <n v="38.22"/>
    <s v="1 (single)"/>
    <x v="1"/>
  </r>
  <r>
    <s v="445aaad4cce346818af0ce07050bf4fa"/>
    <n v="1"/>
    <x v="0"/>
    <n v="10"/>
    <n v="108"/>
    <s v="7-10 installments"/>
    <x v="6"/>
  </r>
  <r>
    <s v="c04c611743c9b96f3727019802413a24"/>
    <n v="1"/>
    <x v="0"/>
    <n v="1"/>
    <n v="26.68"/>
    <s v="1 (single)"/>
    <x v="1"/>
  </r>
  <r>
    <s v="ce3306b493edca02b65cedf9da8f0f7d"/>
    <n v="1"/>
    <x v="0"/>
    <n v="1"/>
    <n v="18.04"/>
    <s v="1 (single)"/>
    <x v="12"/>
  </r>
  <r>
    <s v="1ea77fa7226c1316ce74441948be0e6d"/>
    <n v="1"/>
    <x v="0"/>
    <n v="3"/>
    <n v="155.23"/>
    <s v="2-3 installments"/>
    <x v="1"/>
  </r>
  <r>
    <s v="a1102ae16d394581791ecaf53f5aec6f"/>
    <n v="1"/>
    <x v="1"/>
    <n v="1"/>
    <n v="75.63"/>
    <s v="1 (single)"/>
    <x v="1"/>
  </r>
  <r>
    <s v="47f6d79f82f6b8667a9282d11ad1b931"/>
    <n v="1"/>
    <x v="1"/>
    <n v="1"/>
    <n v="116.79"/>
    <s v="1 (single)"/>
    <x v="12"/>
  </r>
  <r>
    <s v="3fe2752b68871c3a8fa897a947b10309"/>
    <n v="1"/>
    <x v="1"/>
    <n v="1"/>
    <n v="36.35"/>
    <s v="1 (single)"/>
    <x v="1"/>
  </r>
  <r>
    <s v="93801ff5a04f6b018564f462ea790c0f"/>
    <n v="1"/>
    <x v="0"/>
    <n v="2"/>
    <n v="70.14"/>
    <s v="2-3 installments"/>
    <x v="8"/>
  </r>
  <r>
    <s v="2ccc4454c10457bb1cd9fb7465167f2f"/>
    <n v="1"/>
    <x v="0"/>
    <n v="1"/>
    <n v="57.51"/>
    <s v="1 (single)"/>
    <x v="1"/>
  </r>
  <r>
    <s v="44fe2f7e994f6df61f74b01b2f440169"/>
    <n v="1"/>
    <x v="0"/>
    <n v="4"/>
    <n v="133.98"/>
    <s v="4-6 installments"/>
    <x v="12"/>
  </r>
  <r>
    <s v="39a5aa023bab31f72d48a166a3f5e5b4"/>
    <n v="1"/>
    <x v="0"/>
    <n v="5"/>
    <n v="55.69"/>
    <s v="4-6 installments"/>
    <x v="1"/>
  </r>
  <r>
    <s v="688052146432ef8253587b930b01a06d"/>
    <n v="1"/>
    <x v="0"/>
    <n v="3"/>
    <n v="346.09"/>
    <s v="2-3 installments"/>
    <x v="0"/>
  </r>
  <r>
    <s v="33a07fed56477fe605818442871aa9bd"/>
    <n v="1"/>
    <x v="0"/>
    <n v="3"/>
    <n v="185.64"/>
    <s v="2-3 installments"/>
    <x v="20"/>
  </r>
  <r>
    <s v="b3cde042b77a6274419dfa8c4538a682"/>
    <n v="1"/>
    <x v="0"/>
    <n v="8"/>
    <n v="238.69"/>
    <s v="7-10 installments"/>
    <x v="6"/>
  </r>
  <r>
    <s v="0fe0304e435117f8e45fe2b298ed25bd"/>
    <n v="1"/>
    <x v="0"/>
    <n v="10"/>
    <n v="482.71"/>
    <s v="7-10 installments"/>
    <x v="1"/>
  </r>
  <r>
    <s v="aa7ec2352031fdede37174861e5b20ad"/>
    <n v="1"/>
    <x v="0"/>
    <n v="1"/>
    <n v="75.76000000000001"/>
    <s v="1 (single)"/>
    <x v="0"/>
  </r>
  <r>
    <s v="acafc5aa4a3874a56fa4deb8f00b9d66"/>
    <n v="1"/>
    <x v="0"/>
    <n v="1"/>
    <n v="26.11"/>
    <s v="1 (single)"/>
    <x v="1"/>
  </r>
  <r>
    <s v="6c996c013efca89d881f5717239cf3b0"/>
    <n v="1"/>
    <x v="0"/>
    <n v="2"/>
    <n v="114.7"/>
    <s v="2-3 installments"/>
    <x v="8"/>
  </r>
  <r>
    <s v="8d09a7e7d220830b7dee508ed8ae1e01"/>
    <n v="1"/>
    <x v="0"/>
    <n v="2"/>
    <n v="73.15000000000001"/>
    <s v="2-3 installments"/>
    <x v="0"/>
  </r>
  <r>
    <s v="4506d7680f086c8be537a444b0f6dce0"/>
    <n v="1"/>
    <x v="0"/>
    <n v="8"/>
    <n v="85.23999999999999"/>
    <s v="7-10 installments"/>
    <x v="0"/>
  </r>
  <r>
    <s v="3d565e5b4a2b7158e738fb3cb2056499"/>
    <n v="1"/>
    <x v="0"/>
    <n v="1"/>
    <n v="31.35"/>
    <s v="1 (single)"/>
    <x v="1"/>
  </r>
  <r>
    <s v="2f610bccd0c217425cbb71bc0cdafa32"/>
    <n v="1"/>
    <x v="0"/>
    <n v="1"/>
    <n v="87.31999999999999"/>
    <s v="1 (single)"/>
    <x v="1"/>
  </r>
  <r>
    <s v="ef464b5c221c372f20ffb3510ba0c771"/>
    <n v="1"/>
    <x v="0"/>
    <n v="1"/>
    <n v="61.08"/>
    <s v="1 (single)"/>
    <x v="1"/>
  </r>
  <r>
    <s v="60a33bdbdd12f868ce8db165ae533c18"/>
    <n v="1"/>
    <x v="0"/>
    <n v="3"/>
    <n v="183.8"/>
    <s v="2-3 installments"/>
    <x v="1"/>
  </r>
  <r>
    <s v="3778f227b2036fdc76e56d070ea45c8b"/>
    <n v="1"/>
    <x v="0"/>
    <n v="2"/>
    <n v="47.75"/>
    <s v="2-3 installments"/>
    <x v="1"/>
  </r>
  <r>
    <s v="7e2abfe12599364389f3fcb145141030"/>
    <n v="2"/>
    <x v="2"/>
    <n v="1"/>
    <n v="50"/>
    <s v="1 (single)"/>
    <x v="4"/>
  </r>
  <r>
    <s v="9ac3e0dd6aeb10079e605b2e0f1cd7de"/>
    <n v="1"/>
    <x v="0"/>
    <n v="10"/>
    <n v="576.88"/>
    <s v="7-10 installments"/>
    <x v="1"/>
  </r>
  <r>
    <s v="faa656e714039086ed78afa051133804"/>
    <n v="1"/>
    <x v="0"/>
    <n v="5"/>
    <n v="251.82"/>
    <s v="4-6 installments"/>
    <x v="1"/>
  </r>
  <r>
    <s v="8904df7b2c7b44d20e741ca675815130"/>
    <n v="2"/>
    <x v="2"/>
    <n v="1"/>
    <n v="16.53"/>
    <s v="1 (single)"/>
    <x v="0"/>
  </r>
  <r>
    <s v="c570fdfe7c52f1a15c7f002b4dc46f6f"/>
    <n v="1"/>
    <x v="0"/>
    <n v="4"/>
    <n v="42.48"/>
    <s v="4-6 installments"/>
    <x v="1"/>
  </r>
  <r>
    <s v="8ea705b6d457f1b50272b5ae5a7a9099"/>
    <n v="1"/>
    <x v="0"/>
    <n v="8"/>
    <n v="230.11"/>
    <s v="7-10 installments"/>
    <x v="1"/>
  </r>
  <r>
    <s v="34d8085664591b6233e939572becebb9"/>
    <n v="1"/>
    <x v="0"/>
    <n v="8"/>
    <n v="1327.72"/>
    <s v="7-10 installments"/>
    <x v="1"/>
  </r>
  <r>
    <s v="f9e61c9f8bc46b085a411f4b83a3f657"/>
    <n v="1"/>
    <x v="0"/>
    <n v="8"/>
    <n v="661.63"/>
    <s v="7-10 installments"/>
    <x v="0"/>
  </r>
  <r>
    <s v="304d09edb1e5147a08dde21e0efc3443"/>
    <n v="1"/>
    <x v="0"/>
    <n v="2"/>
    <n v="83.56"/>
    <s v="2-3 installments"/>
    <x v="1"/>
  </r>
  <r>
    <s v="b89f21041d3c9c9b84a3c6b65b7ffcdb"/>
    <n v="1"/>
    <x v="1"/>
    <n v="1"/>
    <n v="48.09"/>
    <s v="1 (single)"/>
    <x v="0"/>
  </r>
  <r>
    <s v="aa4f1c4318226e2f86adeb5578d8726b"/>
    <n v="1"/>
    <x v="3"/>
    <n v="1"/>
    <n v="138.49"/>
    <s v="1 (single)"/>
    <x v="12"/>
  </r>
  <r>
    <s v="3772bd82db6b988f9a7008bdb3a4b729"/>
    <n v="1"/>
    <x v="0"/>
    <n v="4"/>
    <n v="116.94"/>
    <s v="4-6 installments"/>
    <x v="0"/>
  </r>
  <r>
    <s v="5b9ec93a929c3ac36c58426030b286c7"/>
    <n v="1"/>
    <x v="0"/>
    <n v="1"/>
    <n v="114.09"/>
    <s v="1 (single)"/>
    <x v="1"/>
  </r>
  <r>
    <s v="eedc6468311e8bd6f486d10ceef187f9"/>
    <n v="1"/>
    <x v="0"/>
    <n v="1"/>
    <n v="11.82"/>
    <s v="1 (single)"/>
    <x v="20"/>
  </r>
  <r>
    <s v="7401e625187bca3e5384aab49fe0462e"/>
    <n v="1"/>
    <x v="0"/>
    <n v="2"/>
    <n v="138.72"/>
    <s v="2-3 installments"/>
    <x v="1"/>
  </r>
  <r>
    <s v="4d8660f18113eab64ba09d4eb4aa9ddf"/>
    <n v="1"/>
    <x v="1"/>
    <n v="1"/>
    <n v="298.89"/>
    <s v="1 (single)"/>
    <x v="1"/>
  </r>
  <r>
    <s v="49410e2fb311cf8b70baeea98a3cdbf1"/>
    <n v="1"/>
    <x v="0"/>
    <n v="4"/>
    <n v="47.32"/>
    <s v="4-6 installments"/>
    <x v="5"/>
  </r>
  <r>
    <s v="6eb1445131218c4f6a6ef2d4960e4f51"/>
    <n v="1"/>
    <x v="0"/>
    <n v="1"/>
    <n v="271.29"/>
    <s v="1 (single)"/>
    <x v="1"/>
  </r>
  <r>
    <s v="a9db19260d4597e49840ec0146f0d3da"/>
    <n v="1"/>
    <x v="2"/>
    <n v="1"/>
    <n v="20"/>
    <s v="1 (single)"/>
    <x v="14"/>
  </r>
  <r>
    <s v="282565c3d7b0439d7adfa7ad1df6ac93"/>
    <n v="1"/>
    <x v="0"/>
    <n v="1"/>
    <n v="243.2"/>
    <s v="1 (single)"/>
    <x v="0"/>
  </r>
  <r>
    <s v="ddddd790d8e87b44e5063ca6854ff2f2"/>
    <n v="1"/>
    <x v="1"/>
    <n v="1"/>
    <n v="128.6"/>
    <s v="1 (single)"/>
    <x v="20"/>
  </r>
  <r>
    <s v="07a4d91148af619890def9a1ac3de73f"/>
    <n v="1"/>
    <x v="0"/>
    <n v="1"/>
    <n v="155.85"/>
    <s v="1 (single)"/>
    <x v="12"/>
  </r>
  <r>
    <s v="5a9a47ffffcb78789debc0271980c57a"/>
    <n v="1"/>
    <x v="1"/>
    <n v="1"/>
    <n v="71.15000000000001"/>
    <s v="1 (single)"/>
    <x v="6"/>
  </r>
  <r>
    <s v="43b2cd469a6cee268b9be121cbaf17ba"/>
    <n v="1"/>
    <x v="0"/>
    <n v="1"/>
    <n v="140.79"/>
    <s v="1 (single)"/>
    <x v="12"/>
  </r>
  <r>
    <s v="5d44680d813424f9941feae7cc4cb12b"/>
    <n v="1"/>
    <x v="0"/>
    <n v="1"/>
    <n v="29.03"/>
    <s v="1 (single)"/>
    <x v="1"/>
  </r>
  <r>
    <s v="0e3338b5499d77ae55c16c4e1c9f30e9"/>
    <n v="1"/>
    <x v="1"/>
    <n v="1"/>
    <n v="179.86"/>
    <s v="1 (single)"/>
    <x v="6"/>
  </r>
  <r>
    <s v="5546e31c47b50234b9ac599f2f8c0061"/>
    <n v="1"/>
    <x v="0"/>
    <n v="1"/>
    <n v="29.98"/>
    <s v="1 (single)"/>
    <x v="1"/>
  </r>
  <r>
    <s v="26b58cc6fd4b2a5647f0980a9f79a804"/>
    <n v="1"/>
    <x v="0"/>
    <n v="1"/>
    <n v="90.23"/>
    <s v="1 (single)"/>
    <x v="1"/>
  </r>
  <r>
    <s v="2f8d9d86fd227f6a31f766d1cc5ef2db"/>
    <n v="1"/>
    <x v="0"/>
    <n v="2"/>
    <n v="160.33"/>
    <s v="2-3 installments"/>
    <x v="0"/>
  </r>
  <r>
    <s v="00f8fc0cb9d9b7813f1f54fbd75426f1"/>
    <n v="1"/>
    <x v="0"/>
    <n v="1"/>
    <n v="163.77"/>
    <s v="1 (single)"/>
    <x v="8"/>
  </r>
  <r>
    <s v="3724d3f2c0cf415269a35992df297fac"/>
    <n v="1"/>
    <x v="0"/>
    <n v="2"/>
    <n v="61"/>
    <s v="2-3 installments"/>
    <x v="12"/>
  </r>
  <r>
    <s v="0b19db7ca9db8caff754ff63f59f67df"/>
    <n v="1"/>
    <x v="0"/>
    <n v="2"/>
    <n v="125.88"/>
    <s v="2-3 installments"/>
    <x v="4"/>
  </r>
  <r>
    <s v="f068cf7680252cb38a48b6c831c03342"/>
    <n v="1"/>
    <x v="1"/>
    <n v="1"/>
    <n v="72.83"/>
    <s v="1 (single)"/>
    <x v="0"/>
  </r>
  <r>
    <s v="9d6e82d895f71ace96e14e85f57bcdf7"/>
    <n v="1"/>
    <x v="0"/>
    <n v="1"/>
    <n v="190.37"/>
    <s v="1 (single)"/>
    <x v="12"/>
  </r>
  <r>
    <s v="e9a85222994b1065ed4e23c6426b64a9"/>
    <n v="1"/>
    <x v="1"/>
    <n v="1"/>
    <n v="47.8"/>
    <s v="1 (single)"/>
    <x v="4"/>
  </r>
  <r>
    <s v="251c2e36f5f9d2c37b63c23c4226039a"/>
    <n v="1"/>
    <x v="1"/>
    <n v="1"/>
    <n v="40.09"/>
    <s v="1 (single)"/>
    <x v="6"/>
  </r>
  <r>
    <s v="de7038d8608ce7f028fe6a2ccd44c8ce"/>
    <n v="1"/>
    <x v="0"/>
    <n v="1"/>
    <n v="164.42"/>
    <s v="1 (single)"/>
    <x v="12"/>
  </r>
  <r>
    <s v="0777f4238fa29d5c69367c8847a2f6ec"/>
    <n v="1"/>
    <x v="0"/>
    <n v="5"/>
    <n v="193.84"/>
    <s v="4-6 installments"/>
    <x v="1"/>
  </r>
  <r>
    <s v="090e9f5faaeef6a858eb1663e67c0838"/>
    <n v="1"/>
    <x v="0"/>
    <n v="10"/>
    <n v="195.43"/>
    <s v="7-10 installments"/>
    <x v="1"/>
  </r>
  <r>
    <s v="66cb680674721f9816e366a15a93633f"/>
    <n v="1"/>
    <x v="0"/>
    <n v="2"/>
    <n v="211.91"/>
    <s v="2-3 installments"/>
    <x v="0"/>
  </r>
  <r>
    <s v="05afef1c185862cab9062b322ff25cc5"/>
    <n v="1"/>
    <x v="0"/>
    <n v="6"/>
    <n v="101.32"/>
    <s v="4-6 installments"/>
    <x v="10"/>
  </r>
  <r>
    <s v="ebaa42a79f2add158467770ca61a11e0"/>
    <n v="1"/>
    <x v="0"/>
    <n v="5"/>
    <n v="202.98"/>
    <s v="4-6 installments"/>
    <x v="1"/>
  </r>
  <r>
    <s v="b6486d95eebb7818b61f0f052d470f0c"/>
    <n v="1"/>
    <x v="0"/>
    <n v="1"/>
    <n v="69.90000000000001"/>
    <s v="1 (single)"/>
    <x v="4"/>
  </r>
  <r>
    <s v="914cabf51526006bf195df40d4dba379"/>
    <n v="1"/>
    <x v="0"/>
    <n v="3"/>
    <n v="65.09"/>
    <s v="2-3 installments"/>
    <x v="12"/>
  </r>
  <r>
    <s v="67f05f6d7d84bf6e1abf7d7d8e8a41e3"/>
    <n v="1"/>
    <x v="0"/>
    <n v="10"/>
    <n v="889.15"/>
    <s v="7-10 installments"/>
    <x v="4"/>
  </r>
  <r>
    <s v="91116032517d91c1180ea2bd34db30c3"/>
    <n v="1"/>
    <x v="0"/>
    <n v="8"/>
    <n v="261.47"/>
    <s v="7-10 installments"/>
    <x v="18"/>
  </r>
  <r>
    <s v="4de0c037e9bfc358c31f09c0dbad15a5"/>
    <n v="1"/>
    <x v="0"/>
    <n v="1"/>
    <n v="131.62"/>
    <s v="1 (single)"/>
    <x v="1"/>
  </r>
  <r>
    <s v="b237e3e48b008b3ee341df062216e47d"/>
    <n v="1"/>
    <x v="0"/>
    <n v="2"/>
    <n v="143.5"/>
    <s v="2-3 installments"/>
    <x v="1"/>
  </r>
  <r>
    <s v="cacef8f7817587b0fe261f6fec6fedfa"/>
    <n v="1"/>
    <x v="0"/>
    <n v="3"/>
    <n v="143.2"/>
    <s v="2-3 installments"/>
    <x v="1"/>
  </r>
  <r>
    <s v="877261415157af624686e150af5295af"/>
    <n v="1"/>
    <x v="0"/>
    <n v="3"/>
    <n v="156.48"/>
    <s v="2-3 installments"/>
    <x v="4"/>
  </r>
  <r>
    <s v="b124967afcc82ef17ec41020fe2a9136"/>
    <n v="1"/>
    <x v="3"/>
    <n v="1"/>
    <n v="58.87"/>
    <s v="1 (single)"/>
    <x v="1"/>
  </r>
  <r>
    <s v="c2bb89b5c1dd978d507284be78a04cb2"/>
    <n v="1"/>
    <x v="0"/>
    <n v="15"/>
    <n v="322.86"/>
    <s v="11+ installments"/>
    <x v="1"/>
  </r>
  <r>
    <s v="34e974a7933cdef65a81519b29e3bb26"/>
    <n v="1"/>
    <x v="1"/>
    <n v="1"/>
    <n v="144.54"/>
    <s v="1 (single)"/>
    <x v="4"/>
  </r>
  <r>
    <s v="5ded8a3706eabd813685534724f066de"/>
    <n v="1"/>
    <x v="0"/>
    <n v="1"/>
    <n v="192.49"/>
    <s v="1 (single)"/>
    <x v="4"/>
  </r>
  <r>
    <s v="8e0fcebda1a183b81c2349510bd90cb0"/>
    <n v="1"/>
    <x v="3"/>
    <n v="1"/>
    <n v="175.1"/>
    <s v="1 (single)"/>
    <x v="9"/>
  </r>
  <r>
    <s v="61f989e43fcc207e2e77b9378c3f0f2a"/>
    <n v="1"/>
    <x v="1"/>
    <n v="1"/>
    <n v="196.98"/>
    <s v="1 (single)"/>
    <x v="0"/>
  </r>
  <r>
    <s v="9864e42f543cd23bd3854610732d94b4"/>
    <n v="1"/>
    <x v="0"/>
    <n v="1"/>
    <n v="148.76"/>
    <s v="1 (single)"/>
    <x v="9"/>
  </r>
  <r>
    <s v="d91313a0c0af07ea76d8eb89ed780b61"/>
    <n v="1"/>
    <x v="1"/>
    <n v="1"/>
    <n v="75.59999999999999"/>
    <s v="1 (single)"/>
    <x v="16"/>
  </r>
  <r>
    <s v="29120f643cc96827e25210e076335805"/>
    <n v="1"/>
    <x v="0"/>
    <n v="8"/>
    <n v="162.19"/>
    <s v="7-10 installments"/>
    <x v="0"/>
  </r>
  <r>
    <s v="c5d37fd7edf7a0833228d03ce7eb7531"/>
    <n v="1"/>
    <x v="0"/>
    <n v="2"/>
    <n v="123.98"/>
    <s v="2-3 installments"/>
    <x v="0"/>
  </r>
  <r>
    <s v="cb445995870a57b13fdc0da6c15d5b27"/>
    <n v="1"/>
    <x v="0"/>
    <n v="6"/>
    <n v="156.18"/>
    <s v="4-6 installments"/>
    <x v="12"/>
  </r>
  <r>
    <s v="49bf04fe426e7517bbe768c2ba22699f"/>
    <n v="1"/>
    <x v="0"/>
    <n v="8"/>
    <n v="132.36"/>
    <s v="7-10 installments"/>
    <x v="20"/>
  </r>
  <r>
    <s v="36103705d12a975b5d3355253253f7c1"/>
    <n v="1"/>
    <x v="0"/>
    <n v="10"/>
    <n v="106.38"/>
    <s v="7-10 installments"/>
    <x v="24"/>
  </r>
  <r>
    <s v="924749e077350dcf416cfeaee379a61d"/>
    <n v="1"/>
    <x v="0"/>
    <n v="2"/>
    <n v="85.23999999999999"/>
    <s v="2-3 installments"/>
    <x v="12"/>
  </r>
  <r>
    <s v="9febfb705fb0d55b97cfdf258a707227"/>
    <n v="1"/>
    <x v="0"/>
    <n v="1"/>
    <n v="52.05"/>
    <s v="1 (single)"/>
    <x v="20"/>
  </r>
  <r>
    <s v="390f7b0eca6e233bfe1584c54f97c39e"/>
    <n v="1"/>
    <x v="1"/>
    <n v="1"/>
    <n v="236.28"/>
    <s v="1 (single)"/>
    <x v="6"/>
  </r>
  <r>
    <s v="e37de8ebd6b9572f9265b56ea828b645"/>
    <n v="1"/>
    <x v="1"/>
    <n v="1"/>
    <n v="77.56999999999999"/>
    <s v="1 (single)"/>
    <x v="4"/>
  </r>
  <r>
    <s v="c4aac60369f19fc04e495e8a1b488aae"/>
    <n v="1"/>
    <x v="1"/>
    <n v="1"/>
    <n v="64.18000000000001"/>
    <s v="1 (single)"/>
    <x v="12"/>
  </r>
  <r>
    <s v="dbe73e59815a2106ffcba61fa14592e9"/>
    <n v="1"/>
    <x v="0"/>
    <n v="1"/>
    <n v="54.79"/>
    <s v="1 (single)"/>
    <x v="12"/>
  </r>
  <r>
    <s v="a169311914e5fbfba32bae481dd1aa39"/>
    <n v="1"/>
    <x v="0"/>
    <n v="1"/>
    <n v="54.38"/>
    <s v="1 (single)"/>
    <x v="1"/>
  </r>
  <r>
    <s v="2107484004fafd3fa95b3ddefb066aed"/>
    <n v="1"/>
    <x v="0"/>
    <n v="3"/>
    <n v="799.9400000000001"/>
    <s v="2-3 installments"/>
    <x v="1"/>
  </r>
  <r>
    <s v="c2e38eb887763f42dbd2417388e62b7f"/>
    <n v="1"/>
    <x v="0"/>
    <n v="6"/>
    <n v="64.11"/>
    <s v="4-6 installments"/>
    <x v="1"/>
  </r>
  <r>
    <s v="8b47e7e04a986e036f10ab10bae91a4b"/>
    <n v="1"/>
    <x v="1"/>
    <n v="1"/>
    <n v="83.23"/>
    <s v="1 (single)"/>
    <x v="3"/>
  </r>
  <r>
    <s v="9003cc0e30b2b21adb912a390fe9bb68"/>
    <n v="1"/>
    <x v="1"/>
    <n v="1"/>
    <n v="247.38"/>
    <s v="1 (single)"/>
    <x v="1"/>
  </r>
  <r>
    <s v="11112c53dc1c411e991ae06fafeef392"/>
    <n v="1"/>
    <x v="1"/>
    <n v="1"/>
    <n v="57.17"/>
    <s v="1 (single)"/>
    <x v="8"/>
  </r>
  <r>
    <s v="543208567174edffa48d4c3262b0343e"/>
    <n v="1"/>
    <x v="1"/>
    <n v="1"/>
    <n v="328.67"/>
    <s v="1 (single)"/>
    <x v="12"/>
  </r>
  <r>
    <s v="196f87a93cff28dd637756dbeeacd754"/>
    <n v="1"/>
    <x v="0"/>
    <n v="1"/>
    <n v="103.45"/>
    <s v="1 (single)"/>
    <x v="1"/>
  </r>
  <r>
    <s v="959e7a4f6f98f189da64a254d9937313"/>
    <n v="1"/>
    <x v="0"/>
    <n v="4"/>
    <n v="124.01"/>
    <s v="4-6 installments"/>
    <x v="0"/>
  </r>
  <r>
    <s v="1cb9066744dad3ef7abc18134fd8b4cd"/>
    <n v="1"/>
    <x v="0"/>
    <n v="1"/>
    <n v="57.6"/>
    <s v="1 (single)"/>
    <x v="1"/>
  </r>
  <r>
    <s v="0a4581df52d24b72b87ae0feb1b11d08"/>
    <n v="1"/>
    <x v="0"/>
    <n v="5"/>
    <n v="98.04000000000001"/>
    <s v="4-6 installments"/>
    <x v="6"/>
  </r>
  <r>
    <s v="67140d21efc3fbf8dbf3cdc8f2aaf005"/>
    <n v="1"/>
    <x v="0"/>
    <n v="5"/>
    <n v="55.09"/>
    <s v="4-6 installments"/>
    <x v="8"/>
  </r>
  <r>
    <s v="405c8e4015fb343f974080958db8bc52"/>
    <n v="1"/>
    <x v="2"/>
    <n v="1"/>
    <n v="72.83"/>
    <s v="1 (single)"/>
    <x v="20"/>
  </r>
  <r>
    <s v="3e7abccf10d4c0df7c6923d7852657f2"/>
    <n v="1"/>
    <x v="0"/>
    <n v="4"/>
    <n v="48.01"/>
    <s v="4-6 installments"/>
    <x v="0"/>
  </r>
  <r>
    <s v="21f3d0f22004d8bad479ca281e1f00a2"/>
    <n v="1"/>
    <x v="0"/>
    <n v="5"/>
    <n v="56.22"/>
    <s v="4-6 installments"/>
    <x v="1"/>
  </r>
  <r>
    <s v="5f6d87cba75a5d049c4c35c38cfc0915"/>
    <n v="1"/>
    <x v="0"/>
    <n v="10"/>
    <n v="324.58"/>
    <s v="7-10 installments"/>
    <x v="0"/>
  </r>
  <r>
    <s v="a887a98a44fd41090859072971661ece"/>
    <n v="1"/>
    <x v="0"/>
    <n v="8"/>
    <n v="235.83"/>
    <s v="7-10 installments"/>
    <x v="1"/>
  </r>
  <r>
    <s v="31ec3f0ab81178179221541af6dddbad"/>
    <n v="1"/>
    <x v="0"/>
    <n v="7"/>
    <n v="77.08"/>
    <s v="7-10 installments"/>
    <x v="20"/>
  </r>
  <r>
    <s v="f64e25d4978b16757ebf945e3e00b85e"/>
    <n v="1"/>
    <x v="1"/>
    <n v="1"/>
    <n v="85.15000000000001"/>
    <s v="1 (single)"/>
    <x v="12"/>
  </r>
  <r>
    <s v="b8d77039678b54ada97e6420b3272850"/>
    <n v="1"/>
    <x v="0"/>
    <n v="1"/>
    <n v="94.31"/>
    <s v="1 (single)"/>
    <x v="1"/>
  </r>
  <r>
    <s v="e422d0e263d60b29075b7369ade6ace3"/>
    <n v="1"/>
    <x v="1"/>
    <n v="1"/>
    <n v="150.16"/>
    <s v="1 (single)"/>
    <x v="12"/>
  </r>
  <r>
    <s v="929ddf60e51592cf31ad60152b4c8fe3"/>
    <n v="1"/>
    <x v="3"/>
    <n v="1"/>
    <n v="115.55"/>
    <s v="1 (single)"/>
    <x v="4"/>
  </r>
  <r>
    <s v="678bd15805d851357f116d567cd7407a"/>
    <n v="1"/>
    <x v="0"/>
    <n v="8"/>
    <n v="162.3"/>
    <s v="7-10 installments"/>
    <x v="4"/>
  </r>
  <r>
    <s v="6496123f97cc047a754312e1de27f81f"/>
    <n v="1"/>
    <x v="0"/>
    <n v="3"/>
    <n v="389.98"/>
    <s v="2-3 installments"/>
    <x v="7"/>
  </r>
  <r>
    <s v="7284a4f946c71afdbdd5e508d8f7814f"/>
    <n v="1"/>
    <x v="0"/>
    <n v="4"/>
    <n v="45.09"/>
    <s v="4-6 installments"/>
    <x v="7"/>
  </r>
  <r>
    <s v="106d8484bb6bb4ff239daff27fc4feb6"/>
    <n v="1"/>
    <x v="0"/>
    <n v="1"/>
    <n v="28"/>
    <s v="1 (single)"/>
    <x v="1"/>
  </r>
  <r>
    <s v="55b360b9aeaf1fcec58a18a82b21b957"/>
    <n v="1"/>
    <x v="0"/>
    <n v="8"/>
    <n v="211.01"/>
    <s v="7-10 installments"/>
    <x v="4"/>
  </r>
  <r>
    <s v="588319a0ed0db7baaa43a314a333434c"/>
    <n v="1"/>
    <x v="0"/>
    <n v="8"/>
    <n v="215.14"/>
    <s v="7-10 installments"/>
    <x v="6"/>
  </r>
  <r>
    <s v="bfdf7d1387c8a71618bc72ce34b1d51f"/>
    <n v="1"/>
    <x v="1"/>
    <n v="1"/>
    <n v="183.47"/>
    <s v="1 (single)"/>
    <x v="1"/>
  </r>
  <r>
    <s v="ed965f5b2d371fefa5afc3ded3835a0e"/>
    <n v="1"/>
    <x v="1"/>
    <n v="1"/>
    <n v="57.43"/>
    <s v="1 (single)"/>
    <x v="1"/>
  </r>
  <r>
    <s v="bd3458e3df5a23eb95e6d526dc86bf2c"/>
    <n v="1"/>
    <x v="1"/>
    <n v="1"/>
    <n v="860.4"/>
    <s v="1 (single)"/>
    <x v="20"/>
  </r>
  <r>
    <s v="65b9fc7c003b0fa663d00ae47abbf012"/>
    <n v="1"/>
    <x v="0"/>
    <n v="8"/>
    <n v="84.14"/>
    <s v="7-10 installments"/>
    <x v="12"/>
  </r>
  <r>
    <s v="8b68aaf14ef89066544494482aa5569c"/>
    <n v="1"/>
    <x v="0"/>
    <n v="1"/>
    <n v="85.27"/>
    <s v="1 (single)"/>
    <x v="9"/>
  </r>
  <r>
    <s v="03ea231452f07988edc699573fb971d7"/>
    <n v="1"/>
    <x v="0"/>
    <n v="1"/>
    <n v="255.96"/>
    <s v="1 (single)"/>
    <x v="1"/>
  </r>
  <r>
    <s v="f4dcd6f5120e9e46509a58be9e7462f2"/>
    <n v="1"/>
    <x v="1"/>
    <n v="1"/>
    <n v="100.64"/>
    <s v="1 (single)"/>
    <x v="4"/>
  </r>
  <r>
    <s v="e47ac2609ce0ccd8dab33391118792fb"/>
    <n v="8"/>
    <x v="2"/>
    <n v="1"/>
    <n v="3.62"/>
    <s v="1 (single)"/>
    <x v="9"/>
  </r>
  <r>
    <s v="ae940b7edae45de05e43817ff84efbfc"/>
    <n v="1"/>
    <x v="0"/>
    <n v="3"/>
    <n v="108.32"/>
    <s v="2-3 installments"/>
    <x v="22"/>
  </r>
  <r>
    <s v="bed5dfd1b6d819c52dbcf83071564974"/>
    <n v="1"/>
    <x v="0"/>
    <n v="1"/>
    <n v="2.6"/>
    <s v="1 (single)"/>
    <x v="1"/>
  </r>
  <r>
    <s v="9f827631dbbe551d3b830ab61fa3919b"/>
    <n v="1"/>
    <x v="0"/>
    <n v="1"/>
    <n v="84.2"/>
    <s v="1 (single)"/>
    <x v="12"/>
  </r>
  <r>
    <s v="22aceb58bfd80959564e4b2ecd9ea0ef"/>
    <n v="1"/>
    <x v="0"/>
    <n v="4"/>
    <n v="65.01000000000001"/>
    <s v="4-6 installments"/>
    <x v="6"/>
  </r>
  <r>
    <s v="f834cf7fd494d64498ec7054a72e947f"/>
    <n v="1"/>
    <x v="0"/>
    <n v="4"/>
    <n v="334.62"/>
    <s v="4-6 installments"/>
    <x v="1"/>
  </r>
  <r>
    <s v="d9673e96478769083775f81525768734"/>
    <n v="1"/>
    <x v="0"/>
    <n v="2"/>
    <n v="104.37"/>
    <s v="2-3 installments"/>
    <x v="1"/>
  </r>
  <r>
    <s v="8b0b0bb16bfbee0b827837e8d27e4a35"/>
    <n v="1"/>
    <x v="0"/>
    <n v="9"/>
    <n v="159.86"/>
    <s v="7-10 installments"/>
    <x v="1"/>
  </r>
  <r>
    <s v="6d8660f8e645acd678cc75068d4fbcf0"/>
    <n v="1"/>
    <x v="1"/>
    <n v="1"/>
    <n v="901.0599999999999"/>
    <s v="1 (single)"/>
    <x v="1"/>
  </r>
  <r>
    <s v="be27ab7c550fcd6a7988396258c309f7"/>
    <n v="1"/>
    <x v="0"/>
    <n v="4"/>
    <n v="230.84"/>
    <s v="4-6 installments"/>
    <x v="1"/>
  </r>
  <r>
    <s v="c2038cc607e5462400ad6606b091ceca"/>
    <n v="1"/>
    <x v="0"/>
    <n v="9"/>
    <n v="97.04000000000001"/>
    <s v="7-10 installments"/>
    <x v="2"/>
  </r>
  <r>
    <s v="088858a852d62de0c175c9cc4bc0ddb6"/>
    <n v="1"/>
    <x v="0"/>
    <n v="2"/>
    <n v="111.76"/>
    <s v="2-3 installments"/>
    <x v="4"/>
  </r>
  <r>
    <s v="7fec483949a1002d3d89fbb067f6cfc2"/>
    <n v="1"/>
    <x v="0"/>
    <n v="9"/>
    <n v="193.45"/>
    <s v="7-10 installments"/>
    <x v="7"/>
  </r>
  <r>
    <s v="1be51feefcd481bee3118900e6777057"/>
    <n v="8"/>
    <x v="2"/>
    <n v="1"/>
    <n v="4.82"/>
    <s v="1 (single)"/>
    <x v="1"/>
  </r>
  <r>
    <s v="6b6de07ee5e837bde4aead95e9891f0e"/>
    <n v="1"/>
    <x v="1"/>
    <n v="1"/>
    <n v="43.41"/>
    <s v="1 (single)"/>
    <x v="1"/>
  </r>
  <r>
    <s v="fb7e7ba8f47d0f1f90ef27989696d503"/>
    <n v="1"/>
    <x v="0"/>
    <n v="2"/>
    <n v="135.9"/>
    <s v="2-3 installments"/>
    <x v="6"/>
  </r>
  <r>
    <s v="31b0200a12c9808aa855b6ac26959825"/>
    <n v="1"/>
    <x v="0"/>
    <n v="1"/>
    <n v="115.45"/>
    <s v="1 (single)"/>
    <x v="1"/>
  </r>
  <r>
    <s v="a1b33a82ce718e7ad4704992b3c01624"/>
    <n v="1"/>
    <x v="0"/>
    <n v="1"/>
    <n v="35"/>
    <s v="1 (single)"/>
    <x v="12"/>
  </r>
  <r>
    <s v="f9e254c56ad8dc27d6fd34b26f94711f"/>
    <n v="1"/>
    <x v="0"/>
    <n v="1"/>
    <n v="27.29"/>
    <s v="1 (single)"/>
    <x v="1"/>
  </r>
  <r>
    <s v="2f5e0cdd8a9e16411337f432e62c1d0d"/>
    <n v="1"/>
    <x v="1"/>
    <n v="1"/>
    <n v="162.45"/>
    <s v="1 (single)"/>
    <x v="20"/>
  </r>
  <r>
    <s v="3e1897c6193a83db67bca47e9cd163f8"/>
    <n v="1"/>
    <x v="0"/>
    <n v="2"/>
    <n v="217.67"/>
    <s v="2-3 installments"/>
    <x v="12"/>
  </r>
  <r>
    <s v="ea3c8982e2aaa8f92872beb90375f41a"/>
    <n v="1"/>
    <x v="1"/>
    <n v="1"/>
    <n v="77.56999999999999"/>
    <s v="1 (single)"/>
    <x v="0"/>
  </r>
  <r>
    <s v="8ca67a00cb1a96ff0c0fee5dae267e99"/>
    <n v="1"/>
    <x v="1"/>
    <n v="1"/>
    <n v="54.52"/>
    <s v="1 (single)"/>
    <x v="12"/>
  </r>
  <r>
    <s v="0260196efc012b1f83d543ba8220d0ee"/>
    <n v="1"/>
    <x v="0"/>
    <n v="2"/>
    <n v="123.54"/>
    <s v="2-3 installments"/>
    <x v="1"/>
  </r>
  <r>
    <s v="35ec908d0cff9e5ba33b44d2ad7850b7"/>
    <n v="1"/>
    <x v="0"/>
    <n v="3"/>
    <n v="103.25"/>
    <s v="2-3 installments"/>
    <x v="1"/>
  </r>
  <r>
    <s v="4fb64bb04e5235a2c7b3290e21c2938c"/>
    <n v="1"/>
    <x v="0"/>
    <n v="10"/>
    <n v="227.27"/>
    <s v="7-10 installments"/>
    <x v="4"/>
  </r>
  <r>
    <s v="9139a2f22755b6ebb19786825a9c3070"/>
    <n v="1"/>
    <x v="0"/>
    <n v="1"/>
    <n v="91.89"/>
    <s v="1 (single)"/>
    <x v="1"/>
  </r>
  <r>
    <s v="e7491f08b57bef17828a270bbf0354bd"/>
    <n v="1"/>
    <x v="3"/>
    <n v="1"/>
    <n v="38.69"/>
    <s v="1 (single)"/>
    <x v="1"/>
  </r>
  <r>
    <s v="94d97c26cd5ca2a98749be9e672b44d4"/>
    <n v="1"/>
    <x v="0"/>
    <n v="3"/>
    <n v="110.32"/>
    <s v="2-3 installments"/>
    <x v="7"/>
  </r>
  <r>
    <s v="1c26ca7959ab2a38626a3be3004baed9"/>
    <n v="1"/>
    <x v="0"/>
    <n v="1"/>
    <n v="49.42"/>
    <s v="1 (single)"/>
    <x v="12"/>
  </r>
  <r>
    <s v="45e646cf27d13009d98af6e85560a499"/>
    <n v="1"/>
    <x v="0"/>
    <n v="3"/>
    <n v="266.86"/>
    <s v="2-3 installments"/>
    <x v="14"/>
  </r>
  <r>
    <s v="f4292190db56513f0a25ed9fa7fd2f10"/>
    <n v="2"/>
    <x v="2"/>
    <n v="1"/>
    <n v="92.58"/>
    <s v="1 (single)"/>
    <x v="1"/>
  </r>
  <r>
    <s v="a5e12034f7049fdff88eb0b0a966a6df"/>
    <n v="1"/>
    <x v="0"/>
    <n v="3"/>
    <n v="56.22"/>
    <s v="2-3 installments"/>
    <x v="0"/>
  </r>
  <r>
    <s v="44bba9f46db37145d420ff8e02b679a3"/>
    <n v="1"/>
    <x v="1"/>
    <n v="1"/>
    <n v="26.77"/>
    <s v="1 (single)"/>
    <x v="1"/>
  </r>
  <r>
    <s v="e82a0445876919a068e9a6101a00b14f"/>
    <n v="1"/>
    <x v="1"/>
    <n v="1"/>
    <n v="354.86"/>
    <s v="1 (single)"/>
    <x v="1"/>
  </r>
  <r>
    <s v="3521cc9e135966413d4c3eb1a212e19a"/>
    <n v="1"/>
    <x v="0"/>
    <n v="4"/>
    <n v="224.94"/>
    <s v="4-6 installments"/>
    <x v="16"/>
  </r>
  <r>
    <s v="54bfdab89d1d282e8d79365aa32a86f2"/>
    <n v="1"/>
    <x v="0"/>
    <n v="2"/>
    <n v="50.35"/>
    <s v="2-3 installments"/>
    <x v="12"/>
  </r>
  <r>
    <s v="dfa7d326a489fe0c01a652351a552b43"/>
    <n v="1"/>
    <x v="0"/>
    <n v="2"/>
    <n v="309.12"/>
    <s v="2-3 installments"/>
    <x v="1"/>
  </r>
  <r>
    <s v="829c29b2306beafb02c306ffba041e8d"/>
    <n v="1"/>
    <x v="0"/>
    <n v="1"/>
    <n v="33.72"/>
    <s v="1 (single)"/>
    <x v="1"/>
  </r>
  <r>
    <s v="a4d3d2773b4016fd346ced87e513885e"/>
    <n v="1"/>
    <x v="0"/>
    <n v="3"/>
    <n v="310.28"/>
    <s v="2-3 installments"/>
    <x v="1"/>
  </r>
  <r>
    <s v="1f133ab6b29096670c6f0024ffa95d3f"/>
    <n v="1"/>
    <x v="0"/>
    <n v="1"/>
    <n v="140.22"/>
    <s v="1 (single)"/>
    <x v="12"/>
  </r>
  <r>
    <s v="5e6bf5e993fb83ee6af7a9f8a954e807"/>
    <n v="1"/>
    <x v="0"/>
    <n v="8"/>
    <n v="177.58"/>
    <s v="7-10 installments"/>
    <x v="8"/>
  </r>
  <r>
    <s v="dbec54e46dc0fa4809af85a952a4b4d6"/>
    <n v="1"/>
    <x v="0"/>
    <n v="7"/>
    <n v="74.88"/>
    <s v="7-10 installments"/>
    <x v="1"/>
  </r>
  <r>
    <s v="3304b73bf1a8b2f1e44d5cd320476582"/>
    <n v="1"/>
    <x v="0"/>
    <n v="1"/>
    <n v="95.66"/>
    <s v="1 (single)"/>
    <x v="1"/>
  </r>
  <r>
    <s v="0bda8164c1a12b6a388ebec8559ee287"/>
    <n v="1"/>
    <x v="1"/>
    <n v="1"/>
    <n v="15.62"/>
    <s v="1 (single)"/>
    <x v="8"/>
  </r>
  <r>
    <s v="7f8d25da9409167dba72ad951cb73530"/>
    <n v="1"/>
    <x v="0"/>
    <n v="2"/>
    <n v="79.56999999999999"/>
    <s v="2-3 installments"/>
    <x v="1"/>
  </r>
  <r>
    <s v="41217e834e81df08905e128234f22132"/>
    <n v="1"/>
    <x v="0"/>
    <n v="1"/>
    <n v="38.12"/>
    <s v="1 (single)"/>
    <x v="0"/>
  </r>
  <r>
    <s v="22c65b1b78b59ef00578d7b2b00c01e3"/>
    <n v="1"/>
    <x v="0"/>
    <n v="4"/>
    <n v="77.34"/>
    <s v="4-6 installments"/>
    <x v="12"/>
  </r>
  <r>
    <s v="580e2b6c3cb7687af1cb01ebeed86265"/>
    <n v="1"/>
    <x v="0"/>
    <n v="8"/>
    <n v="361.2"/>
    <s v="7-10 installments"/>
    <x v="1"/>
  </r>
  <r>
    <s v="b4e154c611973630ea64ad7f8daa133b"/>
    <n v="1"/>
    <x v="2"/>
    <n v="1"/>
    <n v="38.89"/>
    <s v="1 (single)"/>
    <x v="12"/>
  </r>
  <r>
    <s v="303ce25530e525f6705a34fc254eeaaa"/>
    <n v="1"/>
    <x v="0"/>
    <n v="2"/>
    <n v="49.09"/>
    <s v="2-3 installments"/>
    <x v="0"/>
  </r>
  <r>
    <s v="2e87cd077eb729dac6f6035112105f51"/>
    <n v="1"/>
    <x v="0"/>
    <n v="1"/>
    <n v="35.1"/>
    <s v="1 (single)"/>
    <x v="6"/>
  </r>
  <r>
    <s v="6c8dc9b7ff1a1e35349382fa962de9fd"/>
    <n v="1"/>
    <x v="0"/>
    <n v="5"/>
    <n v="190.28"/>
    <s v="4-6 installments"/>
    <x v="6"/>
  </r>
  <r>
    <s v="c097e1a4e7912ab6cb8d54df8de9b73e"/>
    <n v="1"/>
    <x v="0"/>
    <n v="1"/>
    <n v="40.94"/>
    <s v="1 (single)"/>
    <x v="5"/>
  </r>
  <r>
    <s v="bf36b37f7569ba312ffe5abb914fc5bf"/>
    <n v="1"/>
    <x v="1"/>
    <n v="1"/>
    <n v="127.41"/>
    <s v="1 (single)"/>
    <x v="1"/>
  </r>
  <r>
    <s v="dff50f88a838d34d966a0cf70f39a706"/>
    <n v="1"/>
    <x v="0"/>
    <n v="1"/>
    <n v="78.90000000000001"/>
    <s v="1 (single)"/>
    <x v="12"/>
  </r>
  <r>
    <s v="9ee3edc7733fa734090a08a679636037"/>
    <n v="1"/>
    <x v="0"/>
    <n v="2"/>
    <n v="66.73"/>
    <s v="2-3 installments"/>
    <x v="6"/>
  </r>
  <r>
    <s v="357f073c68543005a0065892f53ae4f4"/>
    <n v="4"/>
    <x v="2"/>
    <n v="1"/>
    <n v="60.99"/>
    <s v="1 (single)"/>
    <x v="1"/>
  </r>
  <r>
    <s v="6091d0277963e5390a17a2eb5763ad1b"/>
    <n v="1"/>
    <x v="0"/>
    <n v="1"/>
    <n v="63.63"/>
    <s v="1 (single)"/>
    <x v="14"/>
  </r>
  <r>
    <s v="ed7774b614a7ad220649f09dc6a4c043"/>
    <n v="1"/>
    <x v="0"/>
    <n v="1"/>
    <n v="54.82"/>
    <s v="1 (single)"/>
    <x v="20"/>
  </r>
  <r>
    <s v="2a005820c4272e5679d8174656fe4e96"/>
    <n v="1"/>
    <x v="0"/>
    <n v="1"/>
    <n v="37.41"/>
    <s v="1 (single)"/>
    <x v="1"/>
  </r>
  <r>
    <s v="2db80b6de1f777a374265d6b873a9c6e"/>
    <n v="1"/>
    <x v="0"/>
    <n v="1"/>
    <n v="28.75"/>
    <s v="1 (single)"/>
    <x v="8"/>
  </r>
  <r>
    <s v="34385ebc27efd3685674932151f86368"/>
    <n v="1"/>
    <x v="0"/>
    <n v="2"/>
    <n v="62.78"/>
    <s v="2-3 installments"/>
    <x v="1"/>
  </r>
  <r>
    <s v="248f06491b94081a333b97639693e59f"/>
    <n v="1"/>
    <x v="0"/>
    <n v="3"/>
    <n v="177.44"/>
    <s v="2-3 installments"/>
    <x v="4"/>
  </r>
  <r>
    <s v="55826c853b7245fee48da8b2539b6944"/>
    <n v="1"/>
    <x v="0"/>
    <n v="4"/>
    <n v="321.57"/>
    <s v="4-6 installments"/>
    <x v="1"/>
  </r>
  <r>
    <s v="da8a467adbbefd95aa37ebb91e4d3640"/>
    <n v="1"/>
    <x v="0"/>
    <n v="3"/>
    <n v="117.51"/>
    <s v="2-3 installments"/>
    <x v="1"/>
  </r>
  <r>
    <s v="3d7fb1dd6ff6f0eedb9976eda81e4a95"/>
    <n v="1"/>
    <x v="0"/>
    <n v="1"/>
    <n v="42.41"/>
    <s v="1 (single)"/>
    <x v="1"/>
  </r>
  <r>
    <s v="e4664080e3689ac85ac132f91bc753db"/>
    <n v="1"/>
    <x v="0"/>
    <n v="2"/>
    <n v="74.17"/>
    <s v="2-3 installments"/>
    <x v="12"/>
  </r>
  <r>
    <s v="bec5e390bd832706d84b46aba9c4a83b"/>
    <n v="1"/>
    <x v="0"/>
    <n v="1"/>
    <n v="26.79"/>
    <s v="1 (single)"/>
    <x v="1"/>
  </r>
  <r>
    <s v="b307cada239e60fdeaef08bc8817c345"/>
    <n v="1"/>
    <x v="0"/>
    <n v="2"/>
    <n v="154.73"/>
    <s v="2-3 installments"/>
    <x v="12"/>
  </r>
  <r>
    <s v="677752f24bbbb61e39110af7c4562285"/>
    <n v="1"/>
    <x v="0"/>
    <n v="1"/>
    <n v="218.87"/>
    <s v="1 (single)"/>
    <x v="0"/>
  </r>
  <r>
    <s v="ad9462a4da64add20fbc051616035832"/>
    <n v="1"/>
    <x v="0"/>
    <n v="1"/>
    <n v="34"/>
    <s v="1 (single)"/>
    <x v="4"/>
  </r>
  <r>
    <s v="10c7b16de7ade26ab82b8d6a42017e1e"/>
    <n v="1"/>
    <x v="0"/>
    <n v="10"/>
    <n v="168.61"/>
    <s v="7-10 installments"/>
    <x v="24"/>
  </r>
  <r>
    <s v="19fca62dacb4d96e5e9b491e45ff2c8a"/>
    <n v="1"/>
    <x v="0"/>
    <n v="10"/>
    <n v="556.86"/>
    <s v="7-10 installments"/>
    <x v="1"/>
  </r>
  <r>
    <s v="8d7b414446f4195d6aeb04abfcdfc86e"/>
    <n v="1"/>
    <x v="1"/>
    <n v="1"/>
    <n v="319.17"/>
    <s v="1 (single)"/>
    <x v="9"/>
  </r>
  <r>
    <s v="6933367fed43572e9c92d801392b1e65"/>
    <n v="1"/>
    <x v="1"/>
    <n v="1"/>
    <n v="178.5"/>
    <s v="1 (single)"/>
    <x v="9"/>
  </r>
  <r>
    <s v="a8b53c7a7288e0478af915b26764b54b"/>
    <n v="1"/>
    <x v="0"/>
    <n v="2"/>
    <n v="179.16"/>
    <s v="2-3 installments"/>
    <x v="12"/>
  </r>
  <r>
    <s v="0778b810e2b38affa71607aa32043365"/>
    <n v="1"/>
    <x v="0"/>
    <n v="4"/>
    <n v="43.09"/>
    <s v="4-6 installments"/>
    <x v="0"/>
  </r>
  <r>
    <s v="b2570cac8c080890a2c0fb63a5cb6ca6"/>
    <n v="1"/>
    <x v="1"/>
    <n v="1"/>
    <n v="115.86"/>
    <s v="1 (single)"/>
    <x v="1"/>
  </r>
  <r>
    <s v="b3e8dcfb9aeb7215dd9f011e8c7668c7"/>
    <n v="1"/>
    <x v="1"/>
    <n v="1"/>
    <n v="69.95999999999999"/>
    <s v="1 (single)"/>
    <x v="1"/>
  </r>
  <r>
    <s v="a889adb9dae2a1639e74395e692c0055"/>
    <n v="1"/>
    <x v="0"/>
    <n v="3"/>
    <n v="51.73"/>
    <s v="2-3 installments"/>
    <x v="1"/>
  </r>
  <r>
    <s v="359b8545fa52faae433eea1788c2556d"/>
    <n v="1"/>
    <x v="0"/>
    <n v="6"/>
    <n v="62.01"/>
    <s v="4-6 installments"/>
    <x v="0"/>
  </r>
  <r>
    <s v="5ec17d5853c4bad3b18adb6778b3ac0d"/>
    <n v="1"/>
    <x v="0"/>
    <n v="3"/>
    <n v="236.7"/>
    <s v="2-3 installments"/>
    <x v="1"/>
  </r>
  <r>
    <s v="274dcad5cc91fe9d87df96510c093836"/>
    <n v="1"/>
    <x v="1"/>
    <n v="1"/>
    <n v="141.54"/>
    <s v="1 (single)"/>
    <x v="7"/>
  </r>
  <r>
    <s v="5ed9ceb0ba3f0b51619c859aae89f1ae"/>
    <n v="1"/>
    <x v="0"/>
    <n v="5"/>
    <n v="75.65000000000001"/>
    <s v="4-6 installments"/>
    <x v="12"/>
  </r>
  <r>
    <s v="80aa84ef8c5e289d84d1735060740d61"/>
    <n v="1"/>
    <x v="0"/>
    <n v="3"/>
    <n v="89.67"/>
    <s v="2-3 installments"/>
    <x v="4"/>
  </r>
  <r>
    <s v="a34ed5f2bd7e75fc794ebabd8d4f1041"/>
    <n v="1"/>
    <x v="0"/>
    <n v="1"/>
    <n v="4.72"/>
    <s v="1 (single)"/>
    <x v="12"/>
  </r>
  <r>
    <s v="1c0ed0f1981e710449d7d5483d4ce8fe"/>
    <n v="1"/>
    <x v="1"/>
    <n v="1"/>
    <n v="50.05"/>
    <s v="1 (single)"/>
    <x v="4"/>
  </r>
  <r>
    <s v="e2d21f16357e9da293db665a9d8a646e"/>
    <n v="1"/>
    <x v="0"/>
    <n v="2"/>
    <n v="36.78"/>
    <s v="2-3 installments"/>
    <x v="1"/>
  </r>
  <r>
    <s v="704e4951f9087aea88ee9be9b6188b96"/>
    <n v="1"/>
    <x v="0"/>
    <n v="2"/>
    <n v="60.63"/>
    <s v="2-3 installments"/>
    <x v="1"/>
  </r>
  <r>
    <s v="05b126974a95c4a8c2ed51e8e0334c6e"/>
    <n v="1"/>
    <x v="0"/>
    <n v="2"/>
    <n v="144.65"/>
    <s v="2-3 installments"/>
    <x v="16"/>
  </r>
  <r>
    <s v="3a3c98aede7994faf4c5a37cf27877d4"/>
    <n v="2"/>
    <x v="2"/>
    <n v="1"/>
    <n v="299.89"/>
    <s v="1 (single)"/>
    <x v="6"/>
  </r>
  <r>
    <s v="b85337255e10104e080de3910e8a3cd7"/>
    <n v="1"/>
    <x v="0"/>
    <n v="1"/>
    <n v="108.99"/>
    <s v="1 (single)"/>
    <x v="20"/>
  </r>
  <r>
    <s v="a05955b3170a4c7a3e758f164a61376d"/>
    <n v="1"/>
    <x v="0"/>
    <n v="3"/>
    <n v="85.14"/>
    <s v="2-3 installments"/>
    <x v="12"/>
  </r>
  <r>
    <s v="b7500da4a02eac89b7dcbeaf4efaf00b"/>
    <n v="1"/>
    <x v="0"/>
    <n v="1"/>
    <n v="104.85"/>
    <s v="1 (single)"/>
    <x v="12"/>
  </r>
  <r>
    <s v="4c1cb5347e5cb2d9787834ae859c60b6"/>
    <n v="1"/>
    <x v="1"/>
    <n v="1"/>
    <n v="87.83"/>
    <s v="1 (single)"/>
    <x v="9"/>
  </r>
  <r>
    <s v="a5b473174cc18cb742dcca534550b5b3"/>
    <n v="1"/>
    <x v="0"/>
    <n v="1"/>
    <n v="201.06"/>
    <s v="1 (single)"/>
    <x v="12"/>
  </r>
  <r>
    <s v="d4a2243950b928b012d06a50b8dcbcb7"/>
    <n v="1"/>
    <x v="1"/>
    <n v="1"/>
    <n v="221.84"/>
    <s v="1 (single)"/>
    <x v="12"/>
  </r>
  <r>
    <s v="35dc69177aca98ed312de3c179273128"/>
    <n v="1"/>
    <x v="0"/>
    <n v="6"/>
    <n v="67.73"/>
    <s v="4-6 installments"/>
    <x v="1"/>
  </r>
  <r>
    <s v="cfbf0360f6ea9dfe49992b49018f6ceb"/>
    <n v="1"/>
    <x v="0"/>
    <n v="1"/>
    <n v="167.26"/>
    <s v="1 (single)"/>
    <x v="1"/>
  </r>
  <r>
    <s v="c60956035ba2a58820be572c70648e28"/>
    <n v="1"/>
    <x v="0"/>
    <n v="1"/>
    <n v="86.33"/>
    <s v="1 (single)"/>
    <x v="6"/>
  </r>
  <r>
    <s v="cfaff268e0f68c9e833e9a57638d6fd5"/>
    <n v="1"/>
    <x v="1"/>
    <n v="1"/>
    <n v="51.26"/>
    <s v="1 (single)"/>
    <x v="1"/>
  </r>
  <r>
    <s v="9160545c698bc7e9408b84405166f60e"/>
    <n v="1"/>
    <x v="0"/>
    <n v="1"/>
    <n v="65.04000000000001"/>
    <s v="1 (single)"/>
    <x v="16"/>
  </r>
  <r>
    <s v="1d28088d0d3f5967393dad85006377b2"/>
    <n v="1"/>
    <x v="1"/>
    <n v="1"/>
    <n v="27.68"/>
    <s v="1 (single)"/>
    <x v="1"/>
  </r>
  <r>
    <s v="39fe0f3cac902673a46b974f5d4a8528"/>
    <n v="2"/>
    <x v="2"/>
    <n v="1"/>
    <n v="76.98"/>
    <s v="1 (single)"/>
    <x v="1"/>
  </r>
  <r>
    <s v="879b58a815d7bde03a866d8db6454ff0"/>
    <n v="1"/>
    <x v="0"/>
    <n v="1"/>
    <n v="190.01"/>
    <s v="1 (single)"/>
    <x v="1"/>
  </r>
  <r>
    <s v="ade009c6183b28931a1ea0841dccaa94"/>
    <n v="1"/>
    <x v="0"/>
    <n v="8"/>
    <n v="236.7"/>
    <s v="7-10 installments"/>
    <x v="1"/>
  </r>
  <r>
    <s v="24bb32382ef27d26bd21c0919620c4ff"/>
    <n v="1"/>
    <x v="0"/>
    <n v="5"/>
    <n v="106.06"/>
    <s v="4-6 installments"/>
    <x v="8"/>
  </r>
  <r>
    <s v="dc825a422ff7a8e462852fc476ba5686"/>
    <n v="1"/>
    <x v="0"/>
    <n v="8"/>
    <n v="1640.6"/>
    <s v="7-10 installments"/>
    <x v="1"/>
  </r>
  <r>
    <s v="68a5e21e84986b92e9de694590c5a22d"/>
    <n v="1"/>
    <x v="1"/>
    <n v="1"/>
    <n v="37.13"/>
    <s v="1 (single)"/>
    <x v="1"/>
  </r>
  <r>
    <s v="4a15babdb3e9f7216ea0fa4ab6b5ba8e"/>
    <n v="1"/>
    <x v="0"/>
    <n v="1"/>
    <n v="406.58"/>
    <s v="1 (single)"/>
    <x v="1"/>
  </r>
  <r>
    <s v="1cd11ceddf403341992843e08f53c75f"/>
    <n v="1"/>
    <x v="0"/>
    <n v="1"/>
    <n v="39.09"/>
    <s v="1 (single)"/>
    <x v="12"/>
  </r>
  <r>
    <s v="c46172d2acb91b47e43297edd9d8b3ed"/>
    <n v="1"/>
    <x v="0"/>
    <n v="1"/>
    <n v="31.77"/>
    <s v="1 (single)"/>
    <x v="1"/>
  </r>
  <r>
    <s v="7e6ae85d806fd4563f0e68f5521321cc"/>
    <n v="1"/>
    <x v="0"/>
    <n v="2"/>
    <n v="217.37"/>
    <s v="2-3 installments"/>
    <x v="1"/>
  </r>
  <r>
    <s v="44ca3a6e88412fa58bacabe95656aa63"/>
    <n v="1"/>
    <x v="0"/>
    <n v="10"/>
    <n v="494.1"/>
    <s v="7-10 installments"/>
    <x v="0"/>
  </r>
  <r>
    <s v="8b75efcac52e6144df576321437f12eb"/>
    <n v="1"/>
    <x v="0"/>
    <n v="5"/>
    <n v="354.02"/>
    <s v="4-6 installments"/>
    <x v="1"/>
  </r>
  <r>
    <s v="6dccad8ec71dc70dd2387523396a93e6"/>
    <n v="1"/>
    <x v="0"/>
    <n v="4"/>
    <n v="207.83"/>
    <s v="4-6 installments"/>
    <x v="3"/>
  </r>
  <r>
    <s v="cfb361b2049fa0ddeb6ca3959fa0767d"/>
    <n v="1"/>
    <x v="0"/>
    <n v="1"/>
    <n v="67.56999999999999"/>
    <s v="1 (single)"/>
    <x v="1"/>
  </r>
  <r>
    <s v="223f47f5cccb611b2c3058c1bbba5a4b"/>
    <n v="1"/>
    <x v="0"/>
    <n v="1"/>
    <n v="107.01"/>
    <s v="1 (single)"/>
    <x v="1"/>
  </r>
  <r>
    <s v="e0918c299a0186482e345c9117932efb"/>
    <n v="1"/>
    <x v="1"/>
    <n v="1"/>
    <n v="37.46"/>
    <s v="1 (single)"/>
    <x v="1"/>
  </r>
  <r>
    <s v="d2feffdc8a5c6772992aafeff8b9bdef"/>
    <n v="1"/>
    <x v="0"/>
    <n v="2"/>
    <n v="101.19"/>
    <s v="2-3 installments"/>
    <x v="8"/>
  </r>
  <r>
    <s v="28c80a03a80d512daa77b7b944cf069c"/>
    <n v="1"/>
    <x v="1"/>
    <n v="1"/>
    <n v="193.39"/>
    <s v="1 (single)"/>
    <x v="12"/>
  </r>
  <r>
    <s v="182375a4972a94784db73b010b9b9178"/>
    <n v="1"/>
    <x v="0"/>
    <n v="4"/>
    <n v="84.12"/>
    <s v="4-6 installments"/>
    <x v="4"/>
  </r>
  <r>
    <s v="bd5c9d506fee7419ee3c669d0123a067"/>
    <n v="1"/>
    <x v="0"/>
    <n v="2"/>
    <n v="27.71"/>
    <s v="2-3 installments"/>
    <x v="1"/>
  </r>
  <r>
    <s v="99137bc9ba1f9cc74ae549cefc759b7d"/>
    <n v="1"/>
    <x v="0"/>
    <n v="3"/>
    <n v="173.82"/>
    <s v="2-3 installments"/>
    <x v="0"/>
  </r>
  <r>
    <s v="eb1340135e81ffed22e5703c6fbbe879"/>
    <n v="1"/>
    <x v="0"/>
    <n v="1"/>
    <n v="67.36"/>
    <s v="1 (single)"/>
    <x v="1"/>
  </r>
  <r>
    <s v="2b233b3b91f2164ae046d169a3d975ee"/>
    <n v="1"/>
    <x v="0"/>
    <n v="2"/>
    <n v="96.65000000000001"/>
    <s v="2-3 installments"/>
    <x v="5"/>
  </r>
  <r>
    <s v="b93e694316954c82db60cf84faf9c694"/>
    <n v="1"/>
    <x v="0"/>
    <n v="1"/>
    <n v="64.09999999999999"/>
    <s v="1 (single)"/>
    <x v="1"/>
  </r>
  <r>
    <s v="cf290442e580bf03533aabf4c492b6b5"/>
    <n v="4"/>
    <x v="2"/>
    <n v="1"/>
    <n v="11.24"/>
    <s v="1 (single)"/>
    <x v="20"/>
  </r>
  <r>
    <s v="880835c91a5227560bdb8d0f45c60579"/>
    <n v="1"/>
    <x v="1"/>
    <n v="1"/>
    <n v="96.98"/>
    <s v="1 (single)"/>
    <x v="11"/>
  </r>
  <r>
    <s v="fc9ba70734085a86473b191412439627"/>
    <n v="1"/>
    <x v="0"/>
    <n v="6"/>
    <n v="153.52"/>
    <s v="4-6 installments"/>
    <x v="12"/>
  </r>
  <r>
    <s v="e26598114d061f9c0f384b028f666c53"/>
    <n v="1"/>
    <x v="0"/>
    <n v="3"/>
    <n v="157.91"/>
    <s v="2-3 installments"/>
    <x v="1"/>
  </r>
  <r>
    <s v="a4a82921d715a8e41c1f63842761f0df"/>
    <n v="1"/>
    <x v="0"/>
    <n v="1"/>
    <n v="37.24"/>
    <s v="1 (single)"/>
    <x v="9"/>
  </r>
  <r>
    <s v="a429d645df763ec22a5f95121ca76adc"/>
    <n v="1"/>
    <x v="0"/>
    <n v="4"/>
    <n v="286.59"/>
    <s v="4-6 installments"/>
    <x v="1"/>
  </r>
  <r>
    <s v="1be2169eef52cc58703803ad5f6da567"/>
    <n v="1"/>
    <x v="0"/>
    <n v="10"/>
    <n v="103.06"/>
    <s v="7-10 installments"/>
    <x v="12"/>
  </r>
  <r>
    <s v="e5d40f85d5e6270ed8680e3fbff77dbe"/>
    <n v="2"/>
    <x v="2"/>
    <n v="1"/>
    <n v="59.88"/>
    <s v="1 (single)"/>
    <x v="12"/>
  </r>
  <r>
    <s v="4638df545f7ab35cb2e4ed4bcb490e17"/>
    <n v="1"/>
    <x v="0"/>
    <n v="3"/>
    <n v="902.35"/>
    <s v="2-3 installments"/>
    <x v="12"/>
  </r>
  <r>
    <s v="693483bbe730cba719d4380f9bcb338a"/>
    <n v="1"/>
    <x v="0"/>
    <n v="8"/>
    <n v="370.59"/>
    <s v="7-10 installments"/>
    <x v="12"/>
  </r>
  <r>
    <s v="a729a5577a90047af954bb2210ebca66"/>
    <n v="1"/>
    <x v="1"/>
    <n v="1"/>
    <n v="22.36"/>
    <s v="1 (single)"/>
    <x v="1"/>
  </r>
  <r>
    <s v="6cf24cdeeb913dc50be3b7f30ffc3e89"/>
    <n v="1"/>
    <x v="0"/>
    <n v="2"/>
    <n v="25"/>
    <s v="2-3 installments"/>
    <x v="0"/>
  </r>
  <r>
    <s v="ce9348af8cd4c5166a650a1c840f2b28"/>
    <n v="1"/>
    <x v="1"/>
    <n v="1"/>
    <n v="66.01000000000001"/>
    <s v="1 (single)"/>
    <x v="1"/>
  </r>
  <r>
    <s v="26b47634ae036af085a067dddf95bd77"/>
    <n v="1"/>
    <x v="0"/>
    <n v="3"/>
    <n v="106.9"/>
    <s v="2-3 installments"/>
    <x v="4"/>
  </r>
  <r>
    <s v="dfc7b55ee482374556356b94afc9b841"/>
    <n v="1"/>
    <x v="0"/>
    <n v="1"/>
    <n v="81.43000000000001"/>
    <s v="1 (single)"/>
    <x v="12"/>
  </r>
  <r>
    <s v="21d264a9f2582bccf55b8e9d9435a6e5"/>
    <n v="1"/>
    <x v="0"/>
    <n v="2"/>
    <n v="26.42"/>
    <s v="2-3 installments"/>
    <x v="0"/>
  </r>
  <r>
    <s v="1454f9bf7010409e8e51291143c2a930"/>
    <n v="1"/>
    <x v="1"/>
    <n v="1"/>
    <n v="66.64"/>
    <s v="1 (single)"/>
    <x v="0"/>
  </r>
  <r>
    <s v="4ebbbd231e136e72a341eb57a1d74159"/>
    <n v="1"/>
    <x v="0"/>
    <n v="5"/>
    <n v="58.99"/>
    <s v="4-6 installments"/>
    <x v="0"/>
  </r>
  <r>
    <s v="d573a47c29466bb2e4e46aef0ff04f23"/>
    <n v="1"/>
    <x v="0"/>
    <n v="9"/>
    <n v="984.26"/>
    <s v="7-10 installments"/>
    <x v="18"/>
  </r>
  <r>
    <s v="6d7c5064e6d1d2c4607b81368bbc7595"/>
    <n v="1"/>
    <x v="0"/>
    <n v="1"/>
    <n v="84.05"/>
    <s v="1 (single)"/>
    <x v="7"/>
  </r>
  <r>
    <s v="fc2f86d56413e4c2e64ffd50117f6a6b"/>
    <n v="1"/>
    <x v="0"/>
    <n v="1"/>
    <n v="67.45999999999999"/>
    <s v="1 (single)"/>
    <x v="1"/>
  </r>
  <r>
    <s v="6463c23b6850a055b0facc3baa597e91"/>
    <n v="1"/>
    <x v="0"/>
    <n v="1"/>
    <n v="35"/>
    <s v="1 (single)"/>
    <x v="12"/>
  </r>
  <r>
    <s v="ee1099f5139597ef759566fd91767968"/>
    <n v="1"/>
    <x v="0"/>
    <n v="10"/>
    <n v="202.72"/>
    <s v="7-10 installments"/>
    <x v="12"/>
  </r>
  <r>
    <s v="e32f6ad72bac26ad16654d66fa372891"/>
    <n v="1"/>
    <x v="0"/>
    <n v="7"/>
    <n v="142.61"/>
    <s v="7-10 installments"/>
    <x v="0"/>
  </r>
  <r>
    <s v="290673dd0e92d677725fdb80ce26d46f"/>
    <n v="1"/>
    <x v="0"/>
    <n v="1"/>
    <n v="55.01"/>
    <s v="1 (single)"/>
    <x v="12"/>
  </r>
  <r>
    <s v="ed241a40fbcff0bd9429886e4b20f142"/>
    <n v="1"/>
    <x v="0"/>
    <n v="1"/>
    <n v="105.97"/>
    <s v="1 (single)"/>
    <x v="12"/>
  </r>
  <r>
    <s v="3180196d4f287c726e7ba95da8f56ebe"/>
    <n v="1"/>
    <x v="0"/>
    <n v="1"/>
    <n v="93.68000000000001"/>
    <s v="1 (single)"/>
    <x v="4"/>
  </r>
  <r>
    <s v="65b5c34eac96c508fd60327de50a2d3c"/>
    <n v="1"/>
    <x v="0"/>
    <n v="1"/>
    <n v="0.28"/>
    <s v="1 (single)"/>
    <x v="1"/>
  </r>
  <r>
    <s v="b4a90f27b4f23868d8fc84e9dceb125b"/>
    <n v="1"/>
    <x v="1"/>
    <n v="1"/>
    <n v="202.91"/>
    <s v="1 (single)"/>
    <x v="8"/>
  </r>
  <r>
    <s v="33e70b1305003580be0b34472acce620"/>
    <n v="1"/>
    <x v="0"/>
    <n v="1"/>
    <n v="0.11"/>
    <s v="1 (single)"/>
    <x v="12"/>
  </r>
  <r>
    <s v="3d1a669c8ccacd61bf065e1537d5cad4"/>
    <n v="1"/>
    <x v="0"/>
    <n v="8"/>
    <n v="206.69"/>
    <s v="7-10 installments"/>
    <x v="1"/>
  </r>
  <r>
    <s v="c75a93873120c5c97163a9b43af4a159"/>
    <n v="1"/>
    <x v="0"/>
    <n v="2"/>
    <n v="43.91"/>
    <s v="2-3 installments"/>
    <x v="1"/>
  </r>
  <r>
    <s v="5adcbeb4d91610f3758024785c55d42d"/>
    <n v="1"/>
    <x v="0"/>
    <n v="3"/>
    <n v="35.26"/>
    <s v="2-3 installments"/>
    <x v="1"/>
  </r>
  <r>
    <s v="9cbc9568dccaf53e33a60ed966a8a94c"/>
    <n v="1"/>
    <x v="0"/>
    <n v="10"/>
    <n v="162.15"/>
    <s v="7-10 installments"/>
    <x v="1"/>
  </r>
  <r>
    <s v="1b0a4a31fc0d7e48066ec01d14ed1b5a"/>
    <n v="1"/>
    <x v="0"/>
    <n v="3"/>
    <n v="39.75"/>
    <s v="2-3 installments"/>
    <x v="20"/>
  </r>
  <r>
    <s v="2a70ce8b5ade3f0195fee5b3afc3bf71"/>
    <n v="1"/>
    <x v="0"/>
    <n v="1"/>
    <n v="155.73"/>
    <s v="1 (single)"/>
    <x v="12"/>
  </r>
  <r>
    <s v="79e2f7d45aa63a71363003bd1e16f081"/>
    <n v="1"/>
    <x v="0"/>
    <n v="2"/>
    <n v="85.23999999999999"/>
    <s v="2-3 installments"/>
    <x v="8"/>
  </r>
  <r>
    <s v="677cf6c593931b083ffbbb060a9c6ce8"/>
    <n v="1"/>
    <x v="0"/>
    <n v="1"/>
    <n v="32.69"/>
    <s v="1 (single)"/>
    <x v="1"/>
  </r>
  <r>
    <s v="e068276f5e75a66212f75b84ebfeaccf"/>
    <n v="1"/>
    <x v="0"/>
    <n v="1"/>
    <n v="56.86"/>
    <s v="1 (single)"/>
    <x v="1"/>
  </r>
  <r>
    <s v="5d17efea0be94cdb2964031a1eab75dc"/>
    <n v="1"/>
    <x v="0"/>
    <n v="4"/>
    <n v="150.89"/>
    <s v="4-6 installments"/>
    <x v="12"/>
  </r>
  <r>
    <s v="080c5db822472f28f4193dc902b9be32"/>
    <n v="1"/>
    <x v="1"/>
    <n v="1"/>
    <n v="59.09"/>
    <s v="1 (single)"/>
    <x v="1"/>
  </r>
  <r>
    <s v="be844f368fa6d0d3ea9f81f72d668b67"/>
    <n v="1"/>
    <x v="0"/>
    <n v="10"/>
    <n v="366.19"/>
    <s v="7-10 installments"/>
    <x v="0"/>
  </r>
  <r>
    <s v="e7bb8b6a68e9a70258374f9993b47de7"/>
    <n v="1"/>
    <x v="0"/>
    <n v="4"/>
    <n v="56.34"/>
    <s v="4-6 installments"/>
    <x v="1"/>
  </r>
  <r>
    <s v="e9e55b29d529e773405084277bdf7659"/>
    <n v="2"/>
    <x v="2"/>
    <n v="1"/>
    <n v="15.12"/>
    <s v="1 (single)"/>
    <x v="5"/>
  </r>
  <r>
    <s v="5645645107dea4fb252b5fb68ed75db9"/>
    <n v="1"/>
    <x v="0"/>
    <n v="9"/>
    <n v="671.51"/>
    <s v="7-10 installments"/>
    <x v="20"/>
  </r>
  <r>
    <s v="cb6dff9394d43eeebcff3c8caea9375a"/>
    <n v="1"/>
    <x v="0"/>
    <n v="1"/>
    <n v="53.08"/>
    <s v="1 (single)"/>
    <x v="0"/>
  </r>
  <r>
    <s v="408df9004bd631081333aab0584bcfe4"/>
    <n v="1"/>
    <x v="0"/>
    <n v="1"/>
    <n v="84.14"/>
    <s v="1 (single)"/>
    <x v="1"/>
  </r>
  <r>
    <s v="b93e5b2672754c089dae937a51136864"/>
    <n v="1"/>
    <x v="1"/>
    <n v="1"/>
    <n v="389.43"/>
    <s v="1 (single)"/>
    <x v="0"/>
  </r>
  <r>
    <s v="2a743fc30067036b7910663ced5a0b7b"/>
    <n v="1"/>
    <x v="0"/>
    <n v="2"/>
    <n v="139.25"/>
    <s v="2-3 installments"/>
    <x v="1"/>
  </r>
  <r>
    <s v="d9274f2e0c7860b038f3f05c0cdc6a45"/>
    <n v="1"/>
    <x v="0"/>
    <n v="1"/>
    <n v="120.74"/>
    <s v="1 (single)"/>
    <x v="20"/>
  </r>
  <r>
    <s v="1be187af7e77d6ee0671be02c229b679"/>
    <n v="1"/>
    <x v="0"/>
    <n v="7"/>
    <n v="72.34"/>
    <s v="7-10 installments"/>
    <x v="0"/>
  </r>
  <r>
    <s v="31c9a3f10eb368b62e102608adbec724"/>
    <n v="1"/>
    <x v="0"/>
    <n v="7"/>
    <n v="158.98"/>
    <s v="7-10 installments"/>
    <x v="8"/>
  </r>
  <r>
    <s v="9bdb93ca8e16e9436136b6ed68b6d507"/>
    <n v="1"/>
    <x v="0"/>
    <n v="1"/>
    <n v="143.15"/>
    <s v="1 (single)"/>
    <x v="3"/>
  </r>
  <r>
    <s v="4ddf81090e51b75c85693a623ffa2551"/>
    <n v="1"/>
    <x v="0"/>
    <n v="3"/>
    <n v="168.2"/>
    <s v="2-3 installments"/>
    <x v="8"/>
  </r>
  <r>
    <s v="fd4109dbc7f1afb126fbcac13ec4f5b8"/>
    <n v="1"/>
    <x v="0"/>
    <n v="3"/>
    <n v="332.28"/>
    <s v="2-3 installments"/>
    <x v="1"/>
  </r>
  <r>
    <s v="7f6d16fab3bed015ec202cc66b21283f"/>
    <n v="1"/>
    <x v="0"/>
    <n v="1"/>
    <n v="31.13"/>
    <s v="1 (single)"/>
    <x v="6"/>
  </r>
  <r>
    <s v="cb2b577a4ebd84bf84ff3990084d490f"/>
    <n v="1"/>
    <x v="0"/>
    <n v="2"/>
    <n v="149.91"/>
    <s v="2-3 installments"/>
    <x v="0"/>
  </r>
  <r>
    <s v="05e2ab8de37670d9d0524473585092ec"/>
    <n v="1"/>
    <x v="1"/>
    <n v="1"/>
    <n v="173.84"/>
    <s v="1 (single)"/>
    <x v="0"/>
  </r>
  <r>
    <s v="4ecf494be87ee7b768460fcbcd0389c8"/>
    <n v="1"/>
    <x v="0"/>
    <n v="4"/>
    <n v="272.54"/>
    <s v="4-6 installments"/>
    <x v="4"/>
  </r>
  <r>
    <s v="b64f09a4cf903c5767f9f537158c24ee"/>
    <n v="1"/>
    <x v="0"/>
    <n v="3"/>
    <n v="105.37"/>
    <s v="2-3 installments"/>
    <x v="8"/>
  </r>
  <r>
    <s v="68e8ce771060f901302ac23924bd1400"/>
    <n v="1"/>
    <x v="0"/>
    <n v="1"/>
    <n v="354.75"/>
    <s v="1 (single)"/>
    <x v="9"/>
  </r>
  <r>
    <s v="242858ac7189702187e2f99aed4e2695"/>
    <n v="1"/>
    <x v="0"/>
    <n v="2"/>
    <n v="106.25"/>
    <s v="2-3 installments"/>
    <x v="1"/>
  </r>
  <r>
    <s v="00c95282163553a982f38481f9488481"/>
    <n v="1"/>
    <x v="0"/>
    <n v="1"/>
    <n v="64.90000000000001"/>
    <s v="1 (single)"/>
    <x v="12"/>
  </r>
  <r>
    <s v="8906f8628f9d017732e7c6f40fbc57a0"/>
    <n v="1"/>
    <x v="1"/>
    <n v="1"/>
    <n v="259.33"/>
    <s v="1 (single)"/>
    <x v="12"/>
  </r>
  <r>
    <s v="3faea9ccc65ef88c63119314772b5598"/>
    <n v="1"/>
    <x v="0"/>
    <n v="3"/>
    <n v="67.77"/>
    <s v="2-3 installments"/>
    <x v="1"/>
  </r>
  <r>
    <s v="1f4afb6af12ea20394e93372d90fb7f6"/>
    <n v="1"/>
    <x v="0"/>
    <n v="4"/>
    <n v="202.5"/>
    <s v="4-6 installments"/>
    <x v="6"/>
  </r>
  <r>
    <s v="87f78de2f8a2b3547bfebccac7357b0a"/>
    <n v="1"/>
    <x v="0"/>
    <n v="3"/>
    <n v="786.5"/>
    <s v="2-3 installments"/>
    <x v="1"/>
  </r>
  <r>
    <s v="88860d93217b743a342d87689e17bdbd"/>
    <n v="1"/>
    <x v="0"/>
    <n v="1"/>
    <n v="53.88"/>
    <s v="1 (single)"/>
    <x v="1"/>
  </r>
  <r>
    <s v="de555a095d66fc6e7b5a1131b4e0c31b"/>
    <n v="1"/>
    <x v="0"/>
    <n v="3"/>
    <n v="36.84"/>
    <s v="2-3 installments"/>
    <x v="20"/>
  </r>
  <r>
    <s v="2429083883078c31cf2337ce0dd425ee"/>
    <n v="2"/>
    <x v="2"/>
    <n v="1"/>
    <n v="331.69"/>
    <s v="1 (single)"/>
    <x v="0"/>
  </r>
  <r>
    <s v="1ffd4db85f221566495dd4bf427e3137"/>
    <n v="1"/>
    <x v="0"/>
    <n v="1"/>
    <n v="57.5"/>
    <s v="1 (single)"/>
    <x v="0"/>
  </r>
  <r>
    <s v="39c6fc5836be5515289a317eb5aeabd4"/>
    <n v="1"/>
    <x v="1"/>
    <n v="1"/>
    <n v="216.29"/>
    <s v="1 (single)"/>
    <x v="1"/>
  </r>
  <r>
    <s v="b653d11a2d36e5f0ef423e03e28e7682"/>
    <n v="1"/>
    <x v="1"/>
    <n v="1"/>
    <n v="77.51000000000001"/>
    <s v="1 (single)"/>
    <x v="1"/>
  </r>
  <r>
    <s v="73b378f4b10f5210636e40c6f96fe51d"/>
    <n v="1"/>
    <x v="0"/>
    <n v="2"/>
    <n v="163.79"/>
    <s v="2-3 installments"/>
    <x v="6"/>
  </r>
  <r>
    <s v="5ff9ebf728452fa38327107ff79df804"/>
    <n v="1"/>
    <x v="1"/>
    <n v="1"/>
    <n v="94.45999999999999"/>
    <s v="1 (single)"/>
    <x v="8"/>
  </r>
  <r>
    <s v="af4ba560f92b0f737ea82d5a3df6ade9"/>
    <n v="1"/>
    <x v="0"/>
    <n v="1"/>
    <n v="37.53"/>
    <s v="1 (single)"/>
    <x v="12"/>
  </r>
  <r>
    <s v="6ebd87c68b43c9ab7c98930b4492dd1b"/>
    <n v="1"/>
    <x v="1"/>
    <n v="1"/>
    <n v="83.97"/>
    <s v="1 (single)"/>
    <x v="1"/>
  </r>
  <r>
    <s v="f8577a7c62ea6630f36ed31870b83462"/>
    <n v="1"/>
    <x v="0"/>
    <n v="5"/>
    <n v="377.17"/>
    <s v="4-6 installments"/>
    <x v="1"/>
  </r>
  <r>
    <s v="64220eaa18136b28efa65c5af7519c3f"/>
    <n v="1"/>
    <x v="0"/>
    <n v="10"/>
    <n v="176.38"/>
    <s v="7-10 installments"/>
    <x v="0"/>
  </r>
  <r>
    <s v="b4c8c7add8acbdb1bebcae219ab6c141"/>
    <n v="1"/>
    <x v="0"/>
    <n v="1"/>
    <n v="168.33"/>
    <s v="1 (single)"/>
    <x v="12"/>
  </r>
  <r>
    <s v="49fb77247e87be7891af41f66d899673"/>
    <n v="1"/>
    <x v="0"/>
    <n v="1"/>
    <n v="114.09"/>
    <s v="1 (single)"/>
    <x v="1"/>
  </r>
  <r>
    <s v="e6e2b1d0f8a98dca93bfcc801eaedc3a"/>
    <n v="1"/>
    <x v="1"/>
    <n v="1"/>
    <n v="100.67"/>
    <s v="1 (single)"/>
    <x v="4"/>
  </r>
  <r>
    <s v="b1290930402d6e29a52dbd6efcab1c3e"/>
    <n v="2"/>
    <x v="2"/>
    <n v="1"/>
    <n v="50"/>
    <s v="1 (single)"/>
    <x v="4"/>
  </r>
  <r>
    <s v="dbd10344065568345dadbd904bb51dc1"/>
    <n v="1"/>
    <x v="0"/>
    <n v="1"/>
    <n v="156.55"/>
    <s v="1 (single)"/>
    <x v="12"/>
  </r>
  <r>
    <s v="ba4aad629e2c6afacab3ebd5e3d1e7ce"/>
    <n v="1"/>
    <x v="0"/>
    <n v="3"/>
    <n v="111.37"/>
    <s v="2-3 installments"/>
    <x v="20"/>
  </r>
  <r>
    <s v="ad9a8214948a5bbd4fa03af2ea598a20"/>
    <n v="1"/>
    <x v="0"/>
    <n v="10"/>
    <n v="340.2"/>
    <s v="7-10 installments"/>
    <x v="6"/>
  </r>
  <r>
    <s v="8d8dd87b61b3fb82a68af8b3c890764f"/>
    <n v="1"/>
    <x v="1"/>
    <n v="1"/>
    <n v="27.78"/>
    <s v="1 (single)"/>
    <x v="19"/>
  </r>
  <r>
    <s v="4bd5c5a34598363e3de64b820db3d3f3"/>
    <n v="1"/>
    <x v="0"/>
    <n v="4"/>
    <n v="357.82"/>
    <s v="4-6 installments"/>
    <x v="24"/>
  </r>
  <r>
    <s v="f17281018fc8b0ba9a8b08ac18360665"/>
    <n v="1"/>
    <x v="0"/>
    <n v="3"/>
    <n v="169.41"/>
    <s v="2-3 installments"/>
    <x v="12"/>
  </r>
  <r>
    <s v="c7f4b989f51d1b737af2004212261508"/>
    <n v="1"/>
    <x v="0"/>
    <n v="1"/>
    <n v="38.28"/>
    <s v="1 (single)"/>
    <x v="1"/>
  </r>
  <r>
    <s v="706b9cbda5d9ac137f8b484774d4c2a9"/>
    <n v="1"/>
    <x v="0"/>
    <n v="2"/>
    <n v="85.23999999999999"/>
    <s v="2-3 installments"/>
    <x v="5"/>
  </r>
  <r>
    <s v="2c3d5c98d6c8420829506e18388bf118"/>
    <n v="1"/>
    <x v="0"/>
    <n v="1"/>
    <n v="366.13"/>
    <s v="1 (single)"/>
    <x v="1"/>
  </r>
  <r>
    <s v="59d02be1c50fb6e6930cafd6ff6a31e5"/>
    <n v="5"/>
    <x v="2"/>
    <n v="1"/>
    <n v="20"/>
    <s v="1 (single)"/>
    <x v="12"/>
  </r>
  <r>
    <s v="e03e8192ecbedf3c6493ae3c01ba21e3"/>
    <n v="1"/>
    <x v="0"/>
    <n v="1"/>
    <n v="45.03"/>
    <s v="1 (single)"/>
    <x v="8"/>
  </r>
  <r>
    <s v="b7716ace923ed81a5f2df20115695b2d"/>
    <n v="1"/>
    <x v="0"/>
    <n v="1"/>
    <n v="77.67"/>
    <s v="1 (single)"/>
    <x v="10"/>
  </r>
  <r>
    <s v="bde5891c6b5d690163ceae7143c288f4"/>
    <n v="1"/>
    <x v="0"/>
    <n v="5"/>
    <n v="62.82"/>
    <s v="4-6 installments"/>
    <x v="20"/>
  </r>
  <r>
    <s v="91c4c61f5db7e025e8435b2e13e50f6f"/>
    <n v="1"/>
    <x v="0"/>
    <n v="3"/>
    <n v="68.43000000000001"/>
    <s v="2-3 installments"/>
    <x v="12"/>
  </r>
  <r>
    <s v="4f44b2c6ae837b5f817a2d621973fc34"/>
    <n v="1"/>
    <x v="0"/>
    <n v="1"/>
    <n v="38.46"/>
    <s v="1 (single)"/>
    <x v="20"/>
  </r>
  <r>
    <s v="b0b11a045f01b17c63a50af48627e177"/>
    <n v="1"/>
    <x v="0"/>
    <n v="4"/>
    <n v="210.08"/>
    <s v="4-6 installments"/>
    <x v="1"/>
  </r>
  <r>
    <s v="18a9ccf08fbcc3c0bf4ad9ceb583f2b6"/>
    <n v="1"/>
    <x v="0"/>
    <n v="4"/>
    <n v="97.70999999999999"/>
    <s v="4-6 installments"/>
    <x v="4"/>
  </r>
  <r>
    <s v="a024eebe8239a5249b7b0cc30eb94c6e"/>
    <n v="1"/>
    <x v="1"/>
    <n v="1"/>
    <n v="51.57"/>
    <s v="1 (single)"/>
    <x v="17"/>
  </r>
  <r>
    <s v="fd26a8c8e3878a1147ba180d943c6adf"/>
    <n v="1"/>
    <x v="0"/>
    <n v="2"/>
    <n v="66.86"/>
    <s v="2-3 installments"/>
    <x v="1"/>
  </r>
  <r>
    <s v="be05142bba741bcf0fde07b5c9c40f48"/>
    <n v="1"/>
    <x v="0"/>
    <n v="3"/>
    <n v="238.15"/>
    <s v="2-3 installments"/>
    <x v="1"/>
  </r>
  <r>
    <s v="d192eacb35dd2f0aa30709fe7560ee4a"/>
    <n v="3"/>
    <x v="2"/>
    <n v="1"/>
    <n v="38.99"/>
    <s v="1 (single)"/>
    <x v="4"/>
  </r>
  <r>
    <s v="f66a5fefcb2773c75713ad0742801b50"/>
    <n v="1"/>
    <x v="0"/>
    <n v="8"/>
    <n v="128.67"/>
    <s v="7-10 installments"/>
    <x v="1"/>
  </r>
  <r>
    <s v="647255bbedcdf748e7496180374b0dfe"/>
    <n v="1"/>
    <x v="0"/>
    <n v="1"/>
    <n v="28.09"/>
    <s v="1 (single)"/>
    <x v="7"/>
  </r>
  <r>
    <s v="07d393eec6ab2c8c4a90dd4344b6abf9"/>
    <n v="1"/>
    <x v="1"/>
    <n v="1"/>
    <n v="252.66"/>
    <s v="1 (single)"/>
    <x v="1"/>
  </r>
  <r>
    <s v="39b88d0d1831375dbc1c63696d345210"/>
    <n v="1"/>
    <x v="0"/>
    <n v="1"/>
    <n v="43.27"/>
    <s v="1 (single)"/>
    <x v="1"/>
  </r>
  <r>
    <s v="6fd40293a9be9f1682cb718c67f0a568"/>
    <n v="1"/>
    <x v="1"/>
    <n v="1"/>
    <n v="117.77"/>
    <s v="1 (single)"/>
    <x v="12"/>
  </r>
  <r>
    <s v="58d9d5cd92518cf1b61072e5edfd768d"/>
    <n v="1"/>
    <x v="2"/>
    <n v="1"/>
    <n v="58.86"/>
    <s v="1 (single)"/>
    <x v="1"/>
  </r>
  <r>
    <s v="56d0a27ec26d1644336aff1ec939c089"/>
    <n v="1"/>
    <x v="0"/>
    <n v="1"/>
    <n v="121.56"/>
    <s v="1 (single)"/>
    <x v="20"/>
  </r>
  <r>
    <s v="61b0d0e5364491e1c839a21fcfedc08c"/>
    <n v="1"/>
    <x v="0"/>
    <n v="2"/>
    <n v="42.58"/>
    <s v="2-3 installments"/>
    <x v="1"/>
  </r>
  <r>
    <s v="d610bfa1439fc579a96c5eef81284f05"/>
    <n v="1"/>
    <x v="1"/>
    <n v="1"/>
    <n v="112.14"/>
    <s v="1 (single)"/>
    <x v="20"/>
  </r>
  <r>
    <s v="bc3b36d86572b02655327f69e10504d2"/>
    <n v="1"/>
    <x v="0"/>
    <n v="1"/>
    <n v="117.85"/>
    <s v="1 (single)"/>
    <x v="12"/>
  </r>
  <r>
    <s v="ea0b8cf02caec741abbebc5ea0ab1558"/>
    <n v="1"/>
    <x v="0"/>
    <n v="1"/>
    <n v="131.97"/>
    <s v="1 (single)"/>
    <x v="0"/>
  </r>
  <r>
    <s v="1f19e6ce9fb04dda9ce82b2172a84d82"/>
    <n v="1"/>
    <x v="0"/>
    <n v="1"/>
    <n v="84.23"/>
    <s v="1 (single)"/>
    <x v="7"/>
  </r>
  <r>
    <s v="d51ef15e75e30be319e9efb0a207e71a"/>
    <n v="1"/>
    <x v="0"/>
    <n v="4"/>
    <n v="65"/>
    <s v="4-6 installments"/>
    <x v="1"/>
  </r>
  <r>
    <s v="077ba6845168434024e83698d3f8fcae"/>
    <n v="1"/>
    <x v="0"/>
    <n v="10"/>
    <n v="257.91"/>
    <s v="7-10 installments"/>
    <x v="12"/>
  </r>
  <r>
    <s v="1e310dc1d0b3a93f312df7790362c66a"/>
    <n v="1"/>
    <x v="0"/>
    <n v="10"/>
    <n v="145.52"/>
    <s v="7-10 installments"/>
    <x v="1"/>
  </r>
  <r>
    <s v="2cbc30cc52609a954b2eda461da97579"/>
    <n v="1"/>
    <x v="0"/>
    <n v="4"/>
    <n v="147.52"/>
    <s v="4-6 installments"/>
    <x v="12"/>
  </r>
  <r>
    <s v="0c6ec1022958b35c45335231ea396ad2"/>
    <n v="1"/>
    <x v="0"/>
    <n v="2"/>
    <n v="207.52"/>
    <s v="2-3 installments"/>
    <x v="1"/>
  </r>
  <r>
    <s v="7de9003e4d20b7332efe832b5ca8c15c"/>
    <n v="1"/>
    <x v="1"/>
    <n v="1"/>
    <n v="131.81"/>
    <s v="1 (single)"/>
    <x v="8"/>
  </r>
  <r>
    <s v="886554d6a49f10154eb12b81a6c4ef4b"/>
    <n v="1"/>
    <x v="0"/>
    <n v="4"/>
    <n v="117.46"/>
    <s v="4-6 installments"/>
    <x v="1"/>
  </r>
  <r>
    <s v="a0f8cdef3a3387782a94be2247a45238"/>
    <n v="1"/>
    <x v="0"/>
    <n v="2"/>
    <n v="75.68000000000001"/>
    <s v="2-3 installments"/>
    <x v="0"/>
  </r>
  <r>
    <s v="fdf8844cd505f957ba4349c95ad5357c"/>
    <n v="1"/>
    <x v="0"/>
    <n v="6"/>
    <n v="284.36"/>
    <s v="4-6 installments"/>
    <x v="7"/>
  </r>
  <r>
    <s v="ca4e4f1d5628ad06990d771aef8b9c44"/>
    <n v="1"/>
    <x v="0"/>
    <n v="1"/>
    <n v="30.48"/>
    <s v="1 (single)"/>
    <x v="4"/>
  </r>
  <r>
    <s v="ae820ecd285ee7d0db7eac6f69049b36"/>
    <n v="1"/>
    <x v="0"/>
    <n v="3"/>
    <n v="160.87"/>
    <s v="2-3 installments"/>
    <x v="8"/>
  </r>
  <r>
    <s v="8a4d61d2b56495312a357a36c4e67d83"/>
    <n v="1"/>
    <x v="0"/>
    <n v="2"/>
    <n v="135.46"/>
    <s v="2-3 installments"/>
    <x v="1"/>
  </r>
  <r>
    <s v="d02aaca43ec41972a88b471ff9451970"/>
    <n v="1"/>
    <x v="0"/>
    <n v="1"/>
    <n v="63.27"/>
    <s v="1 (single)"/>
    <x v="1"/>
  </r>
  <r>
    <s v="55ca27587481961b3a085c32da46f015"/>
    <n v="1"/>
    <x v="0"/>
    <n v="4"/>
    <n v="141.55"/>
    <s v="4-6 installments"/>
    <x v="2"/>
  </r>
  <r>
    <s v="f3e92f44e615fe19fd17a8c517224040"/>
    <n v="1"/>
    <x v="0"/>
    <n v="5"/>
    <n v="51.69"/>
    <s v="4-6 installments"/>
    <x v="20"/>
  </r>
  <r>
    <s v="1a122ca21948df08789d7d88094ff11f"/>
    <n v="1"/>
    <x v="0"/>
    <n v="1"/>
    <n v="136.37"/>
    <s v="1 (single)"/>
    <x v="4"/>
  </r>
  <r>
    <s v="ec6323fa839b3c031b3bd782ddc15d6b"/>
    <n v="1"/>
    <x v="0"/>
    <n v="8"/>
    <n v="511.23"/>
    <s v="7-10 installments"/>
    <x v="0"/>
  </r>
  <r>
    <s v="9c94bfacc09a4a008c0eac2e86cb1628"/>
    <n v="1"/>
    <x v="0"/>
    <n v="3"/>
    <n v="147.15"/>
    <s v="2-3 installments"/>
    <x v="0"/>
  </r>
  <r>
    <s v="072e34b42ad90d7472e9a798f19a6bdb"/>
    <n v="1"/>
    <x v="0"/>
    <n v="8"/>
    <n v="85.59999999999999"/>
    <s v="7-10 installments"/>
    <x v="0"/>
  </r>
  <r>
    <s v="3786490a9435828d9b33fa35664aff99"/>
    <n v="1"/>
    <x v="0"/>
    <n v="3"/>
    <n v="161.8"/>
    <s v="2-3 installments"/>
    <x v="22"/>
  </r>
  <r>
    <s v="ee814067b8f3badaf5625948bc89076d"/>
    <n v="1"/>
    <x v="1"/>
    <n v="1"/>
    <n v="57.83"/>
    <s v="1 (single)"/>
    <x v="0"/>
  </r>
  <r>
    <s v="d6f69373bd8e19dddb4c20e6d01ea72e"/>
    <n v="1"/>
    <x v="0"/>
    <n v="1"/>
    <n v="68.02"/>
    <s v="1 (single)"/>
    <x v="0"/>
  </r>
  <r>
    <s v="99f10393ec3328b3b416a154afd5d714"/>
    <n v="1"/>
    <x v="0"/>
    <n v="5"/>
    <n v="155.14"/>
    <s v="4-6 installments"/>
    <x v="12"/>
  </r>
  <r>
    <s v="4473b8fa106822f223b714af3157b92b"/>
    <n v="1"/>
    <x v="0"/>
    <n v="2"/>
    <n v="254.42"/>
    <s v="2-3 installments"/>
    <x v="1"/>
  </r>
  <r>
    <s v="198b900399661ad01ee9e47c4c0cc7d3"/>
    <n v="1"/>
    <x v="1"/>
    <n v="1"/>
    <n v="74.54000000000001"/>
    <s v="1 (single)"/>
    <x v="0"/>
  </r>
  <r>
    <s v="2e0b3b0ef908939d3218bc60b4ddb793"/>
    <n v="1"/>
    <x v="0"/>
    <n v="1"/>
    <n v="120.99"/>
    <s v="1 (single)"/>
    <x v="4"/>
  </r>
  <r>
    <s v="d0b378f9d33cbf6b21c01295494a9ef1"/>
    <n v="1"/>
    <x v="0"/>
    <n v="1"/>
    <n v="39.73"/>
    <s v="1 (single)"/>
    <x v="1"/>
  </r>
  <r>
    <s v="0ce1d0a0c2f36c2ba5f02094119bbebd"/>
    <n v="1"/>
    <x v="0"/>
    <n v="3"/>
    <n v="218.1"/>
    <s v="2-3 installments"/>
    <x v="1"/>
  </r>
  <r>
    <s v="b2f6d9c004d4df667af498c97106b8f1"/>
    <n v="1"/>
    <x v="0"/>
    <n v="1"/>
    <n v="178.89"/>
    <s v="1 (single)"/>
    <x v="12"/>
  </r>
  <r>
    <s v="3d0acef161147c90c2fd5e7cd8e199e1"/>
    <n v="1"/>
    <x v="1"/>
    <n v="1"/>
    <n v="86.23999999999999"/>
    <s v="1 (single)"/>
    <x v="6"/>
  </r>
  <r>
    <s v="2543c6a3c6b09c5f720768e3d6f464d8"/>
    <n v="1"/>
    <x v="0"/>
    <n v="1"/>
    <n v="47"/>
    <s v="1 (single)"/>
    <x v="12"/>
  </r>
  <r>
    <s v="524b32821380cdcaa2b6d3110eebcd7e"/>
    <n v="1"/>
    <x v="0"/>
    <n v="2"/>
    <n v="31.23"/>
    <s v="2-3 installments"/>
    <x v="1"/>
  </r>
  <r>
    <s v="0b0d8e5883c78ff45f2f1b7c511151db"/>
    <n v="1"/>
    <x v="1"/>
    <n v="1"/>
    <n v="66.79000000000001"/>
    <s v="1 (single)"/>
    <x v="3"/>
  </r>
  <r>
    <s v="829cd80a357f79daa5758c5f4007fe23"/>
    <n v="1"/>
    <x v="0"/>
    <n v="1"/>
    <n v="37.46"/>
    <s v="1 (single)"/>
    <x v="17"/>
  </r>
  <r>
    <s v="91470888d3c2a943e6ca5533ac6d86c1"/>
    <n v="1"/>
    <x v="0"/>
    <n v="1"/>
    <n v="115.59"/>
    <s v="1 (single)"/>
    <x v="6"/>
  </r>
  <r>
    <s v="128e1f34f6aa9b2a2df9e39c8c6e6146"/>
    <n v="1"/>
    <x v="0"/>
    <n v="1"/>
    <n v="67.3"/>
    <s v="1 (single)"/>
    <x v="1"/>
  </r>
  <r>
    <s v="011405ae7b89def8ffb3468eb29c299d"/>
    <n v="1"/>
    <x v="0"/>
    <n v="1"/>
    <n v="37.86"/>
    <s v="1 (single)"/>
    <x v="1"/>
  </r>
  <r>
    <s v="be1693153a2546fb409f9520c6e83703"/>
    <n v="1"/>
    <x v="1"/>
    <n v="1"/>
    <n v="34.8"/>
    <s v="1 (single)"/>
    <x v="18"/>
  </r>
  <r>
    <s v="6c2ef493d3908b2a6046a0668f52e87c"/>
    <n v="1"/>
    <x v="0"/>
    <n v="10"/>
    <n v="704.8"/>
    <s v="7-10 installments"/>
    <x v="3"/>
  </r>
  <r>
    <s v="88fb267a50efb599d94ac61abec346b0"/>
    <n v="1"/>
    <x v="0"/>
    <n v="3"/>
    <n v="82.84"/>
    <s v="2-3 installments"/>
    <x v="1"/>
  </r>
  <r>
    <s v="8029473fa5eb709b746a665b0597b8c1"/>
    <n v="1"/>
    <x v="0"/>
    <n v="1"/>
    <n v="35.9"/>
    <s v="1 (single)"/>
    <x v="1"/>
  </r>
  <r>
    <s v="9db142d94f2d44a068cfb9ea5da54456"/>
    <n v="1"/>
    <x v="0"/>
    <n v="3"/>
    <n v="220.43"/>
    <s v="2-3 installments"/>
    <x v="6"/>
  </r>
  <r>
    <s v="147973f607023fb30b72b31fc2744d13"/>
    <n v="1"/>
    <x v="0"/>
    <n v="10"/>
    <n v="1230.2"/>
    <s v="7-10 installments"/>
    <x v="1"/>
  </r>
  <r>
    <s v="9728bc6f814c53602137c0942b6e286d"/>
    <n v="1"/>
    <x v="0"/>
    <n v="5"/>
    <n v="117.79"/>
    <s v="4-6 installments"/>
    <x v="8"/>
  </r>
  <r>
    <s v="076ae5516316ecf9f17dc3cc78437eac"/>
    <n v="1"/>
    <x v="0"/>
    <n v="1"/>
    <n v="44.69"/>
    <s v="1 (single)"/>
    <x v="20"/>
  </r>
  <r>
    <s v="e1fba0870a0b10ccd04d57ed78831c13"/>
    <n v="1"/>
    <x v="0"/>
    <n v="1"/>
    <n v="94.43000000000001"/>
    <s v="1 (single)"/>
    <x v="12"/>
  </r>
  <r>
    <s v="6916bfc2979a20759a964f5addee58d3"/>
    <n v="1"/>
    <x v="0"/>
    <n v="1"/>
    <n v="168.33"/>
    <s v="1 (single)"/>
    <x v="12"/>
  </r>
  <r>
    <s v="4fd76322a41e4921f6a46978633a8011"/>
    <n v="1"/>
    <x v="0"/>
    <n v="2"/>
    <n v="268.5"/>
    <s v="2-3 installments"/>
    <x v="20"/>
  </r>
  <r>
    <s v="5f1b7704047e1c4de739797c27c6c45c"/>
    <n v="1"/>
    <x v="0"/>
    <n v="1"/>
    <n v="161.53"/>
    <s v="1 (single)"/>
    <x v="1"/>
  </r>
  <r>
    <s v="a95d5d1b048f23c192de4e65c5041e57"/>
    <n v="1"/>
    <x v="0"/>
    <n v="3"/>
    <n v="293.36"/>
    <s v="2-3 installments"/>
    <x v="1"/>
  </r>
  <r>
    <s v="3f06b341424a7ec67dd957609ee3cba6"/>
    <n v="1"/>
    <x v="0"/>
    <n v="3"/>
    <n v="38.53"/>
    <s v="2-3 installments"/>
    <x v="12"/>
  </r>
  <r>
    <s v="7892a566b076a8f7248d0c39b1a62768"/>
    <n v="1"/>
    <x v="1"/>
    <n v="1"/>
    <n v="55.78"/>
    <s v="1 (single)"/>
    <x v="20"/>
  </r>
  <r>
    <s v="ff36cbc44b8f228e0449c92ef089c843"/>
    <n v="1"/>
    <x v="0"/>
    <n v="24"/>
    <n v="756.49"/>
    <s v="11+ installments"/>
    <x v="4"/>
  </r>
  <r>
    <s v="3c7bbd575f4e18f9fb416be0cb30840b"/>
    <n v="1"/>
    <x v="0"/>
    <n v="1"/>
    <n v="74.41"/>
    <s v="1 (single)"/>
    <x v="1"/>
  </r>
  <r>
    <s v="617700c0f437adbb60d8ab8ea6d9e3ab"/>
    <n v="1"/>
    <x v="0"/>
    <n v="5"/>
    <n v="199.26"/>
    <s v="4-6 installments"/>
    <x v="1"/>
  </r>
  <r>
    <s v="2f6c35e9b4743c491ac7319d36bd3ca6"/>
    <n v="1"/>
    <x v="0"/>
    <n v="1"/>
    <n v="71.19"/>
    <s v="1 (single)"/>
    <x v="1"/>
  </r>
  <r>
    <s v="ab64019b7c1b1400d2848d2dda69e13a"/>
    <n v="1"/>
    <x v="1"/>
    <n v="1"/>
    <n v="626.28"/>
    <s v="1 (single)"/>
    <x v="1"/>
  </r>
  <r>
    <s v="f2e15e1de54cd372765716e6bbd61fa5"/>
    <n v="1"/>
    <x v="0"/>
    <n v="1"/>
    <n v="118.28"/>
    <s v="1 (single)"/>
    <x v="12"/>
  </r>
  <r>
    <s v="9ecc5c5e57de488331667fb8c3d5f689"/>
    <n v="1"/>
    <x v="1"/>
    <n v="1"/>
    <n v="121.9"/>
    <s v="1 (single)"/>
    <x v="1"/>
  </r>
  <r>
    <s v="c4c643aeb02923c77740ba7cd42005bb"/>
    <n v="1"/>
    <x v="0"/>
    <n v="1"/>
    <n v="64.76000000000001"/>
    <s v="1 (single)"/>
    <x v="1"/>
  </r>
  <r>
    <s v="122c60ae49f0127364cf459be8e48072"/>
    <n v="1"/>
    <x v="1"/>
    <n v="1"/>
    <n v="268.4"/>
    <s v="1 (single)"/>
    <x v="24"/>
  </r>
  <r>
    <s v="7b3950b933fe73d96ce4359a1caf38ea"/>
    <n v="6"/>
    <x v="2"/>
    <n v="1"/>
    <n v="16.26"/>
    <s v="1 (single)"/>
    <x v="12"/>
  </r>
  <r>
    <s v="d2e35975e8fe7c281515b3d1175d03bf"/>
    <n v="1"/>
    <x v="0"/>
    <n v="2"/>
    <n v="238.69"/>
    <s v="2-3 installments"/>
    <x v="12"/>
  </r>
  <r>
    <s v="6312fe819ee5e06c67b72c308c97ae91"/>
    <n v="1"/>
    <x v="0"/>
    <n v="3"/>
    <n v="70.03"/>
    <s v="2-3 installments"/>
    <x v="0"/>
  </r>
  <r>
    <s v="af3b01e3241714b3e97093047a467db1"/>
    <n v="1"/>
    <x v="0"/>
    <n v="3"/>
    <n v="77.19"/>
    <s v="2-3 installments"/>
    <x v="15"/>
  </r>
  <r>
    <s v="f30c0d72637900696232641e612e3220"/>
    <n v="1"/>
    <x v="0"/>
    <n v="1"/>
    <n v="62.83"/>
    <s v="1 (single)"/>
    <x v="0"/>
  </r>
  <r>
    <s v="d48417cf367104ba861b31d6ef9d9528"/>
    <n v="1"/>
    <x v="0"/>
    <n v="1"/>
    <n v="70.67"/>
    <s v="1 (single)"/>
    <x v="1"/>
  </r>
  <r>
    <s v="bbb8f308ef79e2783aa8714a4fa7e2a8"/>
    <n v="1"/>
    <x v="1"/>
    <n v="1"/>
    <n v="310.29"/>
    <s v="1 (single)"/>
    <x v="1"/>
  </r>
  <r>
    <s v="91292acc131c233256e9a15bee217c53"/>
    <n v="1"/>
    <x v="0"/>
    <n v="2"/>
    <n v="98.37"/>
    <s v="2-3 installments"/>
    <x v="1"/>
  </r>
  <r>
    <s v="df47b525725f21bfdf51aea66fdb4e83"/>
    <n v="1"/>
    <x v="1"/>
    <n v="1"/>
    <n v="102.49"/>
    <s v="1 (single)"/>
    <x v="4"/>
  </r>
  <r>
    <s v="009838529bb913846ab6670d22865381"/>
    <n v="1"/>
    <x v="0"/>
    <n v="6"/>
    <n v="176.4"/>
    <s v="4-6 installments"/>
    <x v="0"/>
  </r>
  <r>
    <s v="e5b2ffcb8f2da06d6e3c42b180a41a5e"/>
    <n v="1"/>
    <x v="0"/>
    <n v="3"/>
    <n v="79.52"/>
    <s v="2-3 installments"/>
    <x v="8"/>
  </r>
  <r>
    <s v="153b30f1bd286fb374792b9121ba0218"/>
    <n v="1"/>
    <x v="0"/>
    <n v="2"/>
    <n v="121.64"/>
    <s v="2-3 installments"/>
    <x v="0"/>
  </r>
  <r>
    <s v="8917028bf3c86c1be363da721004f557"/>
    <n v="1"/>
    <x v="0"/>
    <n v="1"/>
    <n v="53.7"/>
    <s v="1 (single)"/>
    <x v="1"/>
  </r>
  <r>
    <s v="c3a1df55b98cfc24ce8fb94931eb7f7f"/>
    <n v="1"/>
    <x v="0"/>
    <n v="1"/>
    <n v="66.59999999999999"/>
    <s v="1 (single)"/>
    <x v="3"/>
  </r>
  <r>
    <s v="e5b028d46d9a166f78ac079067c847c2"/>
    <n v="1"/>
    <x v="0"/>
    <n v="5"/>
    <n v="170.84"/>
    <s v="4-6 installments"/>
    <x v="6"/>
  </r>
  <r>
    <s v="716bcd6dfe99970baf4aed2083136ed8"/>
    <n v="1"/>
    <x v="0"/>
    <n v="1"/>
    <n v="162.29"/>
    <s v="1 (single)"/>
    <x v="6"/>
  </r>
  <r>
    <s v="a338d0ade09a3ac954ecbf64b3b3b485"/>
    <n v="1"/>
    <x v="0"/>
    <n v="3"/>
    <n v="90.27"/>
    <s v="2-3 installments"/>
    <x v="4"/>
  </r>
  <r>
    <s v="922aeb0ac07d644471698222684ea285"/>
    <n v="1"/>
    <x v="0"/>
    <n v="6"/>
    <n v="167.96"/>
    <s v="4-6 installments"/>
    <x v="8"/>
  </r>
  <r>
    <s v="5e434db83bb70a40ee87ceafd1164700"/>
    <n v="1"/>
    <x v="0"/>
    <n v="1"/>
    <n v="60.23"/>
    <s v="1 (single)"/>
    <x v="8"/>
  </r>
  <r>
    <s v="8eac09785112ead8f11813bff461fa91"/>
    <n v="1"/>
    <x v="0"/>
    <n v="2"/>
    <n v="53.9"/>
    <s v="2-3 installments"/>
    <x v="1"/>
  </r>
  <r>
    <s v="ab8d7e03c02e35b89d4eee1dd9ab65ca"/>
    <n v="1"/>
    <x v="0"/>
    <n v="1"/>
    <n v="31.38"/>
    <s v="1 (single)"/>
    <x v="1"/>
  </r>
  <r>
    <s v="555537da82b73708bc09f6b0c8fa6747"/>
    <n v="1"/>
    <x v="0"/>
    <n v="1"/>
    <n v="31.8"/>
    <s v="1 (single)"/>
    <x v="4"/>
  </r>
  <r>
    <s v="21ecf6c28bbb0f0ff48c5e1299cdfcc3"/>
    <n v="1"/>
    <x v="0"/>
    <n v="1"/>
    <n v="63.61"/>
    <s v="1 (single)"/>
    <x v="1"/>
  </r>
  <r>
    <s v="61e2fb8e77d1f20f7f3ace7ca3a7133f"/>
    <n v="1"/>
    <x v="1"/>
    <n v="1"/>
    <n v="116.34"/>
    <s v="1 (single)"/>
    <x v="8"/>
  </r>
  <r>
    <s v="f77eb63e272ad822e11bbf97da9c0edd"/>
    <n v="1"/>
    <x v="0"/>
    <n v="12"/>
    <n v="186.13"/>
    <s v="11+ installments"/>
    <x v="23"/>
  </r>
  <r>
    <s v="b2b8934746a9afa7b38c8c1f88268ecb"/>
    <n v="1"/>
    <x v="0"/>
    <n v="3"/>
    <n v="221.54"/>
    <s v="2-3 installments"/>
    <x v="0"/>
  </r>
  <r>
    <s v="98c9230069ea6f83d349fbdcac5928ea"/>
    <n v="1"/>
    <x v="1"/>
    <n v="1"/>
    <n v="35"/>
    <s v="1 (single)"/>
    <x v="1"/>
  </r>
  <r>
    <s v="3453ce39eb27c4042e03cbc4811c9bd6"/>
    <n v="1"/>
    <x v="0"/>
    <n v="10"/>
    <n v="491.71"/>
    <s v="7-10 installments"/>
    <x v="2"/>
  </r>
  <r>
    <s v="f8f4eed82047735135a9978523d4d202"/>
    <n v="1"/>
    <x v="0"/>
    <n v="7"/>
    <n v="377.27"/>
    <s v="7-10 installments"/>
    <x v="4"/>
  </r>
  <r>
    <s v="7410535fe6a922518e4f862208c066bf"/>
    <n v="3"/>
    <x v="2"/>
    <n v="1"/>
    <n v="167.38"/>
    <s v="1 (single)"/>
    <x v="1"/>
  </r>
  <r>
    <s v="0a53fca4f1040863a7aa5e7b0634ac09"/>
    <n v="1"/>
    <x v="0"/>
    <n v="3"/>
    <n v="54"/>
    <s v="2-3 installments"/>
    <x v="1"/>
  </r>
  <r>
    <s v="2638e64a928557c96574eb38ef0b04e8"/>
    <n v="1"/>
    <x v="0"/>
    <n v="1"/>
    <n v="90.28"/>
    <s v="1 (single)"/>
    <x v="8"/>
  </r>
  <r>
    <s v="acc49f0f6b7bec49649fdc4bab06001e"/>
    <n v="1"/>
    <x v="0"/>
    <n v="2"/>
    <n v="210.11"/>
    <s v="2-3 installments"/>
    <x v="1"/>
  </r>
  <r>
    <s v="7a8f0c1255003a0de7fd484dbab75fdb"/>
    <n v="1"/>
    <x v="1"/>
    <n v="1"/>
    <n v="153.1"/>
    <s v="1 (single)"/>
    <x v="12"/>
  </r>
  <r>
    <s v="a4ca973673139ab4959c3af923191c91"/>
    <n v="1"/>
    <x v="1"/>
    <n v="1"/>
    <n v="349.49"/>
    <s v="1 (single)"/>
    <x v="8"/>
  </r>
  <r>
    <s v="6fa8043bdb80a1aed9ed56be51399cfe"/>
    <n v="1"/>
    <x v="0"/>
    <n v="1"/>
    <n v="87.64"/>
    <s v="1 (single)"/>
    <x v="0"/>
  </r>
  <r>
    <s v="51427a59ed7cf06820364d94af7a6f7a"/>
    <n v="1"/>
    <x v="1"/>
    <n v="1"/>
    <n v="65.56"/>
    <s v="1 (single)"/>
    <x v="19"/>
  </r>
  <r>
    <s v="1ded4213705262539b563c8f1a535044"/>
    <n v="1"/>
    <x v="0"/>
    <n v="3"/>
    <n v="62.4"/>
    <s v="2-3 installments"/>
    <x v="12"/>
  </r>
  <r>
    <s v="add3094f9efba79b138dd089077c8e20"/>
    <n v="1"/>
    <x v="0"/>
    <n v="4"/>
    <n v="42.27"/>
    <s v="4-6 installments"/>
    <x v="1"/>
  </r>
  <r>
    <s v="81e80c227293d804bda81c21f3defcc0"/>
    <n v="1"/>
    <x v="0"/>
    <n v="3"/>
    <n v="73.27"/>
    <s v="2-3 installments"/>
    <x v="12"/>
  </r>
  <r>
    <s v="4a8e88b3aeb9aa051f967f7f551213ab"/>
    <n v="1"/>
    <x v="0"/>
    <n v="3"/>
    <n v="94.3"/>
    <s v="2-3 installments"/>
    <x v="7"/>
  </r>
  <r>
    <s v="db98938fd988c1be7290b8fda2801afa"/>
    <n v="1"/>
    <x v="0"/>
    <n v="1"/>
    <n v="58.03"/>
    <s v="1 (single)"/>
    <x v="12"/>
  </r>
  <r>
    <s v="4308f4544f700c2e5bc48a12f92b60ec"/>
    <n v="1"/>
    <x v="0"/>
    <n v="2"/>
    <n v="65.37"/>
    <s v="2-3 installments"/>
    <x v="23"/>
  </r>
  <r>
    <s v="003f201cdd39cdd59b6447cff2195456"/>
    <n v="1"/>
    <x v="0"/>
    <n v="2"/>
    <n v="204.06"/>
    <s v="2-3 installments"/>
    <x v="12"/>
  </r>
  <r>
    <s v="fd188acaf0be6dba0ce1ec1ca5005ceb"/>
    <n v="1"/>
    <x v="0"/>
    <n v="1"/>
    <n v="103.26"/>
    <s v="1 (single)"/>
    <x v="8"/>
  </r>
  <r>
    <s v="531202443efb276e104f75af96ec510b"/>
    <n v="1"/>
    <x v="3"/>
    <n v="1"/>
    <n v="30"/>
    <s v="1 (single)"/>
    <x v="1"/>
  </r>
  <r>
    <s v="df6b46ee660374bbd580fb435c655fa9"/>
    <n v="1"/>
    <x v="0"/>
    <n v="1"/>
    <n v="115.35"/>
    <s v="1 (single)"/>
    <x v="1"/>
  </r>
  <r>
    <s v="04f7b342a4b3d7b33bdf6aade899d685"/>
    <n v="1"/>
    <x v="0"/>
    <n v="1"/>
    <n v="30.58"/>
    <s v="1 (single)"/>
    <x v="3"/>
  </r>
  <r>
    <s v="fec2c513cc9c10087af9e5d8f2da71fd"/>
    <n v="1"/>
    <x v="1"/>
    <n v="1"/>
    <n v="45.73"/>
    <s v="1 (single)"/>
    <x v="8"/>
  </r>
  <r>
    <s v="1c4321d51d7e6f9ac2ae011396ecde38"/>
    <n v="1"/>
    <x v="0"/>
    <n v="1"/>
    <n v="113.15"/>
    <s v="1 (single)"/>
    <x v="1"/>
  </r>
  <r>
    <s v="65e5dec6096c490c59b838a21727807a"/>
    <n v="1"/>
    <x v="1"/>
    <n v="1"/>
    <n v="62.88"/>
    <s v="1 (single)"/>
    <x v="4"/>
  </r>
  <r>
    <s v="7ed3955bf85eeaa3c55002dc9ea7cc2f"/>
    <n v="1"/>
    <x v="2"/>
    <n v="1"/>
    <n v="123.31"/>
    <s v="1 (single)"/>
    <x v="0"/>
  </r>
  <r>
    <s v="395e3c91f1eec0bda9e0cf4f57d3bf3b"/>
    <n v="1"/>
    <x v="0"/>
    <n v="6"/>
    <n v="339.11"/>
    <s v="4-6 installments"/>
    <x v="6"/>
  </r>
  <r>
    <s v="445dfa2b420c1f20eba83ec3d5ce8993"/>
    <n v="1"/>
    <x v="0"/>
    <n v="1"/>
    <n v="79.56"/>
    <s v="1 (single)"/>
    <x v="20"/>
  </r>
  <r>
    <s v="9f6bea24fd370c2775d47a3525a4c534"/>
    <n v="1"/>
    <x v="0"/>
    <n v="6"/>
    <n v="144.22"/>
    <s v="4-6 installments"/>
    <x v="1"/>
  </r>
  <r>
    <s v="8526252eba4c42a9b627db77f8ffcfe1"/>
    <n v="1"/>
    <x v="0"/>
    <n v="1"/>
    <n v="83.89"/>
    <s v="1 (single)"/>
    <x v="12"/>
  </r>
  <r>
    <s v="ea63989166a2d459220b1b769609582a"/>
    <n v="1"/>
    <x v="1"/>
    <n v="1"/>
    <n v="55.04"/>
    <s v="1 (single)"/>
    <x v="1"/>
  </r>
  <r>
    <s v="df5c6aca62db71fbe451c0408bde2817"/>
    <n v="1"/>
    <x v="0"/>
    <n v="8"/>
    <n v="340"/>
    <s v="7-10 installments"/>
    <x v="0"/>
  </r>
  <r>
    <s v="fd6c0796eedfbda82950ee1f3255f0a3"/>
    <n v="1"/>
    <x v="0"/>
    <n v="6"/>
    <n v="218.66"/>
    <s v="4-6 installments"/>
    <x v="6"/>
  </r>
  <r>
    <s v="94c75dfeee3285793c49e131f730a73c"/>
    <n v="1"/>
    <x v="0"/>
    <n v="2"/>
    <n v="172.84"/>
    <s v="2-3 installments"/>
    <x v="0"/>
  </r>
  <r>
    <s v="0f49bf9742213170b4a6f0e635cb4447"/>
    <n v="1"/>
    <x v="0"/>
    <n v="10"/>
    <n v="153.99"/>
    <s v="7-10 installments"/>
    <x v="1"/>
  </r>
  <r>
    <s v="40b1c90528443b00c5f0e9b35471aab0"/>
    <n v="1"/>
    <x v="0"/>
    <n v="10"/>
    <n v="123.52"/>
    <s v="7-10 installments"/>
    <x v="0"/>
  </r>
  <r>
    <s v="d7d3b787cc498b66c8bdbade64d9fa98"/>
    <n v="1"/>
    <x v="1"/>
    <n v="1"/>
    <n v="48.34"/>
    <s v="1 (single)"/>
    <x v="1"/>
  </r>
  <r>
    <s v="47d334f5f5e5a8f38fd5893ae0e6af35"/>
    <n v="1"/>
    <x v="0"/>
    <n v="2"/>
    <n v="131.16"/>
    <s v="2-3 installments"/>
    <x v="8"/>
  </r>
  <r>
    <s v="de06e436fbb3dd6e10bafb5f24ed5530"/>
    <n v="2"/>
    <x v="2"/>
    <n v="1"/>
    <n v="9.17"/>
    <s v="1 (single)"/>
    <x v="12"/>
  </r>
  <r>
    <s v="85009f731c1559c53d150e4b3fa7f8a5"/>
    <n v="1"/>
    <x v="2"/>
    <n v="1"/>
    <n v="39.57"/>
    <s v="1 (single)"/>
    <x v="1"/>
  </r>
  <r>
    <s v="7e7c6416e3aece73d5dda3fc6f33a044"/>
    <n v="1"/>
    <x v="0"/>
    <n v="2"/>
    <n v="90.38"/>
    <s v="2-3 installments"/>
    <x v="4"/>
  </r>
  <r>
    <s v="3321e84343dd41e813cac2b2d6ed3f65"/>
    <n v="1"/>
    <x v="0"/>
    <n v="4"/>
    <n v="178.27"/>
    <s v="4-6 installments"/>
    <x v="4"/>
  </r>
  <r>
    <s v="7845a2492ab1b4f2cf3d56c7b8da1446"/>
    <n v="1"/>
    <x v="3"/>
    <n v="1"/>
    <n v="44.09"/>
    <s v="1 (single)"/>
    <x v="8"/>
  </r>
  <r>
    <s v="55e9283a19ea152d7047c8be0f5009e4"/>
    <n v="1"/>
    <x v="0"/>
    <n v="1"/>
    <n v="39.59"/>
    <s v="1 (single)"/>
    <x v="3"/>
  </r>
  <r>
    <s v="1ceb32dd258e3c9be6212f7dd5688ffc"/>
    <n v="2"/>
    <x v="0"/>
    <n v="1"/>
    <n v="53.51"/>
    <s v="1 (single)"/>
    <x v="8"/>
  </r>
  <r>
    <s v="eeb74a8c7804e9e0fe99dcdb7a6295fc"/>
    <n v="1"/>
    <x v="0"/>
    <n v="10"/>
    <n v="684.45"/>
    <s v="7-10 installments"/>
    <x v="0"/>
  </r>
  <r>
    <s v="c1f93f3729018caa75319804a59481db"/>
    <n v="1"/>
    <x v="0"/>
    <n v="1"/>
    <n v="42.77"/>
    <s v="1 (single)"/>
    <x v="1"/>
  </r>
  <r>
    <s v="bfcb171109072a41eb811fe6bda0c94d"/>
    <n v="1"/>
    <x v="0"/>
    <n v="2"/>
    <n v="236.55"/>
    <s v="2-3 installments"/>
    <x v="12"/>
  </r>
  <r>
    <s v="e61fbcff88b2b5f9097a31d1f3dbb1d6"/>
    <n v="1"/>
    <x v="0"/>
    <n v="4"/>
    <n v="207.31"/>
    <s v="4-6 installments"/>
    <x v="0"/>
  </r>
  <r>
    <s v="39dec6d69a6e574fcd86be266b2b0ee4"/>
    <n v="1"/>
    <x v="1"/>
    <n v="1"/>
    <n v="109.17"/>
    <s v="1 (single)"/>
    <x v="1"/>
  </r>
  <r>
    <s v="edbb1c3fa6db2f898b18c037eaf3aeda"/>
    <n v="1"/>
    <x v="0"/>
    <n v="1"/>
    <n v="81"/>
    <s v="1 (single)"/>
    <x v="1"/>
  </r>
  <r>
    <s v="000229ec398224ef6ca0657da4fc703e"/>
    <n v="1"/>
    <x v="0"/>
    <n v="5"/>
    <n v="216.87"/>
    <s v="4-6 installments"/>
    <x v="0"/>
  </r>
  <r>
    <s v="014e78d1239f19fdcafd760d3e52f923"/>
    <n v="1"/>
    <x v="0"/>
    <n v="1"/>
    <n v="28.5"/>
    <s v="1 (single)"/>
    <x v="4"/>
  </r>
  <r>
    <s v="cbb7694680a105281d391bf7002c0477"/>
    <n v="1"/>
    <x v="1"/>
    <n v="1"/>
    <n v="178.21"/>
    <s v="1 (single)"/>
    <x v="1"/>
  </r>
  <r>
    <s v="65d7e9625cc211f641191203e231ac24"/>
    <n v="1"/>
    <x v="0"/>
    <n v="2"/>
    <n v="210.56"/>
    <s v="2-3 installments"/>
    <x v="12"/>
  </r>
  <r>
    <s v="109a5316b712f2086d69092e7ae638c3"/>
    <n v="1"/>
    <x v="0"/>
    <n v="10"/>
    <n v="103.13"/>
    <s v="7-10 installments"/>
    <x v="10"/>
  </r>
  <r>
    <s v="4858e8163239ecb307ebe97863cc948b"/>
    <n v="1"/>
    <x v="0"/>
    <n v="4"/>
    <n v="96.59"/>
    <s v="4-6 installments"/>
    <x v="1"/>
  </r>
  <r>
    <s v="014e7d12255fc66b5ea5e6c93eb4be7b"/>
    <n v="1"/>
    <x v="0"/>
    <n v="1"/>
    <n v="94.3"/>
    <s v="1 (single)"/>
    <x v="12"/>
  </r>
  <r>
    <s v="4d5f4d9f45924156c57a69d5ef886822"/>
    <n v="1"/>
    <x v="0"/>
    <n v="8"/>
    <n v="342.18"/>
    <s v="7-10 installments"/>
    <x v="1"/>
  </r>
  <r>
    <s v="c2bd00a4ebada36e6e2b5457048020c2"/>
    <n v="1"/>
    <x v="0"/>
    <n v="3"/>
    <n v="220.04"/>
    <s v="2-3 installments"/>
    <x v="1"/>
  </r>
  <r>
    <s v="6f212d8f8e884c0d442456e3e0ad1e8d"/>
    <n v="1"/>
    <x v="0"/>
    <n v="2"/>
    <n v="410.42"/>
    <s v="2-3 installments"/>
    <x v="6"/>
  </r>
  <r>
    <s v="bb7c5cf4dff9994daeab7c8ee9d287aa"/>
    <n v="1"/>
    <x v="0"/>
    <n v="8"/>
    <n v="554.4"/>
    <s v="7-10 installments"/>
    <x v="4"/>
  </r>
  <r>
    <s v="303be864ad5419c9825b648397a8eb73"/>
    <n v="1"/>
    <x v="0"/>
    <n v="2"/>
    <n v="189.56"/>
    <s v="2-3 installments"/>
    <x v="1"/>
  </r>
  <r>
    <s v="cc3881813c672c2937d85e49ffc3ea9d"/>
    <n v="1"/>
    <x v="0"/>
    <n v="3"/>
    <n v="58.89"/>
    <s v="2-3 installments"/>
    <x v="9"/>
  </r>
  <r>
    <s v="58d21ad5a9ab4a46289353de5219fefd"/>
    <n v="1"/>
    <x v="0"/>
    <n v="1"/>
    <n v="29.24"/>
    <s v="1 (single)"/>
    <x v="1"/>
  </r>
  <r>
    <s v="a91ebde34a74e0a0116aeed6da3709bc"/>
    <n v="1"/>
    <x v="0"/>
    <n v="2"/>
    <n v="116.94"/>
    <s v="2-3 installments"/>
    <x v="0"/>
  </r>
  <r>
    <s v="f13e2dd2c1c2f64bad1edb05bf4f241c"/>
    <n v="1"/>
    <x v="1"/>
    <n v="1"/>
    <n v="195.17"/>
    <s v="1 (single)"/>
    <x v="1"/>
  </r>
  <r>
    <s v="dca482e5aa125557f2b6522c4c85de34"/>
    <n v="1"/>
    <x v="0"/>
    <n v="1"/>
    <n v="43.09"/>
    <s v="1 (single)"/>
    <x v="8"/>
  </r>
  <r>
    <s v="94aa11237bc16075072bb3569a0bf5c5"/>
    <n v="1"/>
    <x v="2"/>
    <n v="1"/>
    <n v="16.77"/>
    <s v="1 (single)"/>
    <x v="14"/>
  </r>
  <r>
    <s v="709b96657091eec897b90173afb0b84d"/>
    <n v="2"/>
    <x v="2"/>
    <n v="1"/>
    <n v="30"/>
    <s v="1 (single)"/>
    <x v="9"/>
  </r>
  <r>
    <s v="89ca163ca854eaee18b4ba6110f524fe"/>
    <n v="1"/>
    <x v="0"/>
    <n v="3"/>
    <n v="57.88"/>
    <s v="2-3 installments"/>
    <x v="6"/>
  </r>
  <r>
    <s v="0ca492845a50b96f1143aaa61470c070"/>
    <n v="1"/>
    <x v="0"/>
    <n v="2"/>
    <n v="72.48"/>
    <s v="2-3 installments"/>
    <x v="1"/>
  </r>
  <r>
    <s v="30da2d10bb9d14beedcc9996252deef8"/>
    <n v="1"/>
    <x v="0"/>
    <n v="4"/>
    <n v="49.52"/>
    <s v="4-6 installments"/>
    <x v="0"/>
  </r>
  <r>
    <s v="6b4d058045fa7ac94844f599d975fa73"/>
    <n v="1"/>
    <x v="0"/>
    <n v="7"/>
    <n v="71.91"/>
    <s v="7-10 installments"/>
    <x v="1"/>
  </r>
  <r>
    <s v="68a903e76c9eb6216932113b01e811af"/>
    <n v="1"/>
    <x v="0"/>
    <n v="1"/>
    <n v="84.87"/>
    <s v="1 (single)"/>
    <x v="13"/>
  </r>
  <r>
    <s v="860a85f2302ba666cd8d6a696430c97a"/>
    <n v="1"/>
    <x v="1"/>
    <n v="1"/>
    <n v="213.47"/>
    <s v="1 (single)"/>
    <x v="22"/>
  </r>
  <r>
    <s v="ce11340d59020c4c840f12096c81b609"/>
    <n v="1"/>
    <x v="0"/>
    <n v="6"/>
    <n v="1140.82"/>
    <s v="4-6 installments"/>
    <x v="0"/>
  </r>
  <r>
    <s v="52038f72e03466900807aa5ec042d3ed"/>
    <n v="1"/>
    <x v="0"/>
    <n v="1"/>
    <n v="99.2"/>
    <s v="1 (single)"/>
    <x v="1"/>
  </r>
  <r>
    <s v="1ed66358fd4ddbd6469aa93633c3006b"/>
    <n v="1"/>
    <x v="0"/>
    <n v="1"/>
    <n v="44.24"/>
    <s v="1 (single)"/>
    <x v="1"/>
  </r>
  <r>
    <s v="daa1304bb2494eea83e9a063e948c703"/>
    <n v="1"/>
    <x v="0"/>
    <n v="1"/>
    <n v="35.78"/>
    <s v="1 (single)"/>
    <x v="1"/>
  </r>
  <r>
    <s v="2f900d5a897afc4d898757b047f67052"/>
    <n v="1"/>
    <x v="0"/>
    <n v="4"/>
    <n v="64.62"/>
    <s v="4-6 installments"/>
    <x v="1"/>
  </r>
  <r>
    <s v="d34c74f081e266474543cef1597b1e60"/>
    <n v="1"/>
    <x v="0"/>
    <n v="10"/>
    <n v="100.24"/>
    <s v="7-10 installments"/>
    <x v="12"/>
  </r>
  <r>
    <s v="ed9e4b8509d37b7dd87c23fb4cc69452"/>
    <n v="1"/>
    <x v="1"/>
    <n v="1"/>
    <n v="42.4"/>
    <s v="1 (single)"/>
    <x v="3"/>
  </r>
  <r>
    <s v="f0dabde4fd77bc24990f7107e4c46474"/>
    <n v="1"/>
    <x v="0"/>
    <n v="7"/>
    <n v="73.72"/>
    <s v="7-10 installments"/>
    <x v="1"/>
  </r>
  <r>
    <s v="8dea6d01aada11dcf29deef2e364ec7c"/>
    <n v="1"/>
    <x v="1"/>
    <n v="1"/>
    <n v="217.64"/>
    <s v="1 (single)"/>
    <x v="8"/>
  </r>
  <r>
    <s v="76d5f81776bd863daf8fa0a5a59b7f9b"/>
    <n v="1"/>
    <x v="0"/>
    <n v="2"/>
    <n v="257.78"/>
    <s v="2-3 installments"/>
    <x v="7"/>
  </r>
  <r>
    <s v="c05df8b616137f63b7d902415bd94490"/>
    <n v="1"/>
    <x v="0"/>
    <n v="2"/>
    <n v="47.91"/>
    <s v="2-3 installments"/>
    <x v="1"/>
  </r>
  <r>
    <s v="41bd4c6355574f1c6c7f8f7e20dfda9b"/>
    <n v="1"/>
    <x v="0"/>
    <n v="7"/>
    <n v="149.78"/>
    <s v="7-10 installments"/>
    <x v="8"/>
  </r>
  <r>
    <s v="38ac0cc1879cabf9cb23a2e8f217acfe"/>
    <n v="1"/>
    <x v="1"/>
    <n v="1"/>
    <n v="875.9"/>
    <s v="1 (single)"/>
    <x v="0"/>
  </r>
  <r>
    <s v="be1b9fcc29d5416fe7ffc86782720aaf"/>
    <n v="1"/>
    <x v="0"/>
    <n v="2"/>
    <n v="113.13"/>
    <s v="2-3 installments"/>
    <x v="1"/>
  </r>
  <r>
    <s v="9d85f63ebf2543ff0cb9d3a3bdd7ead8"/>
    <n v="1"/>
    <x v="0"/>
    <n v="4"/>
    <n v="187.28"/>
    <s v="4-6 installments"/>
    <x v="12"/>
  </r>
  <r>
    <s v="2d9ae61d3fc718533956b7efca0d632c"/>
    <n v="1"/>
    <x v="0"/>
    <n v="3"/>
    <n v="189.35"/>
    <s v="2-3 installments"/>
    <x v="1"/>
  </r>
  <r>
    <s v="abff5d60e5e2c3597532dd698c8b7e1d"/>
    <n v="1"/>
    <x v="1"/>
    <n v="1"/>
    <n v="44.1"/>
    <s v="1 (single)"/>
    <x v="3"/>
  </r>
  <r>
    <s v="8ed8d60cc2df2b29e93a93ec47189c07"/>
    <n v="1"/>
    <x v="0"/>
    <n v="6"/>
    <n v="1140.23"/>
    <s v="4-6 installments"/>
    <x v="12"/>
  </r>
  <r>
    <s v="a7576b40fc3305040c4e267a6c7edeab"/>
    <n v="1"/>
    <x v="0"/>
    <n v="2"/>
    <n v="106.35"/>
    <s v="2-3 installments"/>
    <x v="1"/>
  </r>
  <r>
    <s v="f581fb09c9f7d67c2d7035ac36dd49e6"/>
    <n v="1"/>
    <x v="1"/>
    <n v="1"/>
    <n v="335.98"/>
    <s v="1 (single)"/>
    <x v="7"/>
  </r>
  <r>
    <s v="84b91dcef1e21e8151a9618564095dae"/>
    <n v="1"/>
    <x v="0"/>
    <n v="1"/>
    <n v="36.13"/>
    <s v="1 (single)"/>
    <x v="12"/>
  </r>
  <r>
    <s v="87322429288d41c9b9216ef642e9b9fc"/>
    <n v="1"/>
    <x v="0"/>
    <n v="5"/>
    <n v="293.46"/>
    <s v="4-6 installments"/>
    <x v="1"/>
  </r>
  <r>
    <s v="4870f8be587a9e5643156fb4f22d02e2"/>
    <n v="1"/>
    <x v="0"/>
    <n v="8"/>
    <n v="95.3"/>
    <s v="7-10 installments"/>
    <x v="4"/>
  </r>
  <r>
    <s v="b4c24344dd0972f479220d8479be6d34"/>
    <n v="1"/>
    <x v="0"/>
    <n v="1"/>
    <n v="91.84999999999999"/>
    <s v="1 (single)"/>
    <x v="1"/>
  </r>
  <r>
    <s v="7de7616c54157429d4da1735349c345b"/>
    <n v="1"/>
    <x v="0"/>
    <n v="3"/>
    <n v="98.13"/>
    <s v="2-3 installments"/>
    <x v="1"/>
  </r>
  <r>
    <s v="b92e445b2b63be72a4cd1001e20826bd"/>
    <n v="1"/>
    <x v="0"/>
    <n v="10"/>
    <n v="176.76"/>
    <s v="7-10 installments"/>
    <x v="1"/>
  </r>
  <r>
    <s v="5ad674ed6e835a39a6a7d73bc989ce57"/>
    <n v="1"/>
    <x v="0"/>
    <n v="10"/>
    <n v="396.1"/>
    <s v="7-10 installments"/>
    <x v="1"/>
  </r>
  <r>
    <s v="7daad55127fc91c7f63ae6bd53fe7187"/>
    <n v="1"/>
    <x v="0"/>
    <n v="3"/>
    <n v="171.96"/>
    <s v="2-3 installments"/>
    <x v="8"/>
  </r>
  <r>
    <s v="35096a0e4744902c11de408b85c43fa4"/>
    <n v="1"/>
    <x v="0"/>
    <n v="3"/>
    <n v="191.82"/>
    <s v="2-3 installments"/>
    <x v="19"/>
  </r>
  <r>
    <s v="3e8da710b34d2815151f363f08ea11d2"/>
    <n v="1"/>
    <x v="0"/>
    <n v="1"/>
    <n v="21.39"/>
    <s v="1 (single)"/>
    <x v="1"/>
  </r>
  <r>
    <s v="d62c14881563a74903e7d10f685406aa"/>
    <n v="1"/>
    <x v="0"/>
    <n v="6"/>
    <n v="87.83"/>
    <s v="4-6 installments"/>
    <x v="5"/>
  </r>
  <r>
    <s v="eb92ca9ec0ad2f752061eeae4cff2f6e"/>
    <n v="1"/>
    <x v="1"/>
    <n v="1"/>
    <n v="50.7"/>
    <s v="1 (single)"/>
    <x v="20"/>
  </r>
  <r>
    <s v="a4cc6870ef62de14130af4692815c82c"/>
    <n v="2"/>
    <x v="0"/>
    <n v="4"/>
    <n v="243.82"/>
    <s v="4-6 installments"/>
    <x v="12"/>
  </r>
  <r>
    <s v="29013a776f4baa9f0bfb378214a78da7"/>
    <n v="1"/>
    <x v="0"/>
    <n v="2"/>
    <n v="73.27"/>
    <s v="2-3 installments"/>
    <x v="6"/>
  </r>
  <r>
    <s v="cba47f17b35cccac068f7f6cec4d99d7"/>
    <n v="1"/>
    <x v="0"/>
    <n v="3"/>
    <n v="84.19"/>
    <s v="2-3 installments"/>
    <x v="12"/>
  </r>
  <r>
    <s v="cf5c8d9f52807cb2d2f0a0ff54c478da"/>
    <n v="1"/>
    <x v="0"/>
    <n v="2"/>
    <n v="217.18"/>
    <s v="2-3 installments"/>
    <x v="19"/>
  </r>
  <r>
    <s v="bd74c36a843f8560d4b4b2a902dfb22e"/>
    <n v="1"/>
    <x v="0"/>
    <n v="2"/>
    <n v="222.68"/>
    <s v="2-3 installments"/>
    <x v="6"/>
  </r>
  <r>
    <s v="4d176bbefbf167c712ff9ea39cd6f233"/>
    <n v="1"/>
    <x v="0"/>
    <n v="3"/>
    <n v="71.56"/>
    <s v="2-3 installments"/>
    <x v="12"/>
  </r>
  <r>
    <s v="932c319ee28911384cce008c02f0b448"/>
    <n v="1"/>
    <x v="0"/>
    <n v="1"/>
    <n v="80.92"/>
    <s v="1 (single)"/>
    <x v="22"/>
  </r>
  <r>
    <s v="1c8453ac180e833c992dc135bd9302c5"/>
    <n v="1"/>
    <x v="0"/>
    <n v="1"/>
    <n v="116.84"/>
    <s v="1 (single)"/>
    <x v="20"/>
  </r>
  <r>
    <s v="b0064e58c06714b8e6d9f3d5e713e416"/>
    <n v="1"/>
    <x v="0"/>
    <n v="3"/>
    <n v="180.36"/>
    <s v="2-3 installments"/>
    <x v="1"/>
  </r>
  <r>
    <s v="5e6e9f9788b0a2ced8491d49b63a32b4"/>
    <n v="1"/>
    <x v="0"/>
    <n v="1"/>
    <n v="66.78"/>
    <s v="1 (single)"/>
    <x v="8"/>
  </r>
  <r>
    <s v="1d438f1cb0e0df5c44e967567256d4a5"/>
    <n v="1"/>
    <x v="0"/>
    <n v="1"/>
    <n v="821.26"/>
    <s v="1 (single)"/>
    <x v="1"/>
  </r>
  <r>
    <s v="fd23556a7c693dc9341a263d6b9010cf"/>
    <n v="1"/>
    <x v="0"/>
    <n v="3"/>
    <n v="39.42"/>
    <s v="2-3 installments"/>
    <x v="0"/>
  </r>
  <r>
    <s v="2b2c36c568fe24e69258fa168462fa00"/>
    <n v="1"/>
    <x v="0"/>
    <n v="1"/>
    <n v="27"/>
    <s v="1 (single)"/>
    <x v="1"/>
  </r>
  <r>
    <s v="9b96c33e47ad3e23f341f8ca340f63ff"/>
    <n v="1"/>
    <x v="0"/>
    <n v="1"/>
    <n v="42.21"/>
    <s v="1 (single)"/>
    <x v="1"/>
  </r>
  <r>
    <s v="9b1d5acce1c77a5da1b65b436cc68c7e"/>
    <n v="1"/>
    <x v="0"/>
    <n v="5"/>
    <n v="274.69"/>
    <s v="4-6 installments"/>
    <x v="16"/>
  </r>
  <r>
    <s v="662157b4251f62efae6f4ff7525c4961"/>
    <n v="1"/>
    <x v="3"/>
    <n v="1"/>
    <n v="70.02"/>
    <s v="1 (single)"/>
    <x v="1"/>
  </r>
  <r>
    <s v="00a870c6c06346e85335524935c600c0"/>
    <n v="1"/>
    <x v="0"/>
    <n v="1"/>
    <n v="69.90000000000001"/>
    <s v="1 (single)"/>
    <x v="0"/>
  </r>
  <r>
    <s v="6a3c85b24c7f08b934356ece860e4439"/>
    <n v="1"/>
    <x v="3"/>
    <n v="1"/>
    <n v="35.14"/>
    <s v="1 (single)"/>
    <x v="22"/>
  </r>
  <r>
    <s v="727d6f1c0f045a1a301ea6484e83697c"/>
    <n v="1"/>
    <x v="1"/>
    <n v="1"/>
    <n v="56.78"/>
    <s v="1 (single)"/>
    <x v="1"/>
  </r>
  <r>
    <s v="8d90375388c45e7773231b09986b40da"/>
    <n v="1"/>
    <x v="2"/>
    <n v="1"/>
    <n v="40.77"/>
    <s v="1 (single)"/>
    <x v="1"/>
  </r>
  <r>
    <s v="0410fab6a2d13d2339283e1e2522518f"/>
    <n v="1"/>
    <x v="0"/>
    <n v="5"/>
    <n v="103.16"/>
    <s v="4-6 installments"/>
    <x v="1"/>
  </r>
  <r>
    <s v="1448f96a9dd749b9b2e69f4b8602912c"/>
    <n v="1"/>
    <x v="0"/>
    <n v="5"/>
    <n v="95.48"/>
    <s v="4-6 installments"/>
    <x v="1"/>
  </r>
  <r>
    <s v="1db6346bb9b84ddccb41b287b6ca1fd8"/>
    <n v="1"/>
    <x v="0"/>
    <n v="12"/>
    <n v="194.68"/>
    <s v="11+ installments"/>
    <x v="20"/>
  </r>
  <r>
    <s v="b094b88a36a6a907eb40730b9382cbb8"/>
    <n v="2"/>
    <x v="2"/>
    <n v="1"/>
    <n v="194.65"/>
    <s v="1 (single)"/>
    <x v="1"/>
  </r>
  <r>
    <s v="7254b66719addb416bd46b5f01fbfa67"/>
    <n v="1"/>
    <x v="0"/>
    <n v="9"/>
    <n v="98.23"/>
    <s v="7-10 installments"/>
    <x v="7"/>
  </r>
  <r>
    <s v="2ec5ae6b4bef1de1d800902041762302"/>
    <n v="1"/>
    <x v="0"/>
    <n v="5"/>
    <n v="54.05"/>
    <s v="4-6 installments"/>
    <x v="18"/>
  </r>
  <r>
    <s v="5ee4ad936c8a4d0211809cf29b3fafc8"/>
    <n v="1"/>
    <x v="0"/>
    <n v="1"/>
    <n v="21.43"/>
    <s v="1 (single)"/>
    <x v="1"/>
  </r>
  <r>
    <s v="9a31fd9d697e9670777501f720773fd9"/>
    <n v="1"/>
    <x v="1"/>
    <n v="1"/>
    <n v="1191.5"/>
    <s v="1 (single)"/>
    <x v="21"/>
  </r>
  <r>
    <s v="a11ebb9e9f1a018eea99fe7105f2d897"/>
    <n v="1"/>
    <x v="0"/>
    <n v="1"/>
    <n v="133.89"/>
    <s v="1 (single)"/>
    <x v="14"/>
  </r>
  <r>
    <s v="568392c8ee5c7a3bcb175e386ae76e90"/>
    <n v="1"/>
    <x v="0"/>
    <n v="4"/>
    <n v="48.78"/>
    <s v="4-6 installments"/>
    <x v="8"/>
  </r>
  <r>
    <s v="a70ff61f0d853a260f33d7a6cda42e8e"/>
    <n v="2"/>
    <x v="2"/>
    <n v="1"/>
    <n v="169.21"/>
    <s v="1 (single)"/>
    <x v="5"/>
  </r>
  <r>
    <s v="0ea0b98a6722a5624e92e4fac9970b45"/>
    <n v="1"/>
    <x v="3"/>
    <n v="1"/>
    <n v="154.45"/>
    <s v="1 (single)"/>
    <x v="6"/>
  </r>
  <r>
    <s v="d9d4008eda3f55c6d4fff91cff923793"/>
    <n v="1"/>
    <x v="1"/>
    <n v="1"/>
    <n v="61.75"/>
    <s v="1 (single)"/>
    <x v="1"/>
  </r>
  <r>
    <s v="8231afdd82b5ad4d2ed3f2445ed555a3"/>
    <n v="1"/>
    <x v="0"/>
    <n v="4"/>
    <n v="248.36"/>
    <s v="4-6 installments"/>
    <x v="1"/>
  </r>
  <r>
    <s v="6a6b5f5c1957d008772dc54c84a0980f"/>
    <n v="1"/>
    <x v="0"/>
    <n v="1"/>
    <n v="54.38"/>
    <s v="1 (single)"/>
    <x v="1"/>
  </r>
  <r>
    <s v="93a0f08dc580109e5b1b94f73b728d60"/>
    <n v="1"/>
    <x v="0"/>
    <n v="4"/>
    <n v="58.05"/>
    <s v="4-6 installments"/>
    <x v="1"/>
  </r>
  <r>
    <s v="e5ee9ad6e9f3659c27ad0673151f467b"/>
    <n v="1"/>
    <x v="0"/>
    <n v="4"/>
    <n v="286.25"/>
    <s v="4-6 installments"/>
    <x v="12"/>
  </r>
  <r>
    <s v="626b7b0d7f30837e78fbb5068cc7b94b"/>
    <n v="1"/>
    <x v="0"/>
    <n v="4"/>
    <n v="128.66"/>
    <s v="4-6 installments"/>
    <x v="7"/>
  </r>
  <r>
    <s v="f93757ef61c71d0a9e052b7cc8d32fb4"/>
    <n v="1"/>
    <x v="0"/>
    <n v="1"/>
    <n v="56.29"/>
    <s v="1 (single)"/>
    <x v="1"/>
  </r>
  <r>
    <s v="198cbd4bd806061597b3f8fbdf126ad6"/>
    <n v="2"/>
    <x v="0"/>
    <n v="8"/>
    <n v="556.1"/>
    <s v="7-10 installments"/>
    <x v="9"/>
  </r>
  <r>
    <s v="2815a204994b6f6e3eece71ab035d5ae"/>
    <n v="1"/>
    <x v="0"/>
    <n v="8"/>
    <n v="393.29"/>
    <s v="7-10 installments"/>
    <x v="20"/>
  </r>
  <r>
    <s v="f1aae2e4d1a714c4204f8fbfa09ea9b1"/>
    <n v="1"/>
    <x v="0"/>
    <n v="5"/>
    <n v="270.15"/>
    <s v="4-6 installments"/>
    <x v="6"/>
  </r>
  <r>
    <s v="b4138bbc55ffe9ddeb824f7e3068fc50"/>
    <n v="1"/>
    <x v="0"/>
    <n v="1"/>
    <n v="88.58"/>
    <s v="1 (single)"/>
    <x v="1"/>
  </r>
  <r>
    <s v="f000585cce3f9d5edce0692f7e18bfda"/>
    <n v="1"/>
    <x v="1"/>
    <n v="1"/>
    <n v="268.77"/>
    <s v="1 (single)"/>
    <x v="16"/>
  </r>
  <r>
    <s v="af93e16ddf586c99d807b5b6a68903ac"/>
    <n v="1"/>
    <x v="0"/>
    <n v="1"/>
    <n v="163.06"/>
    <s v="1 (single)"/>
    <x v="1"/>
  </r>
  <r>
    <s v="dd822b10da74cb1d429d84daaa0d47a3"/>
    <n v="1"/>
    <x v="0"/>
    <n v="3"/>
    <n v="71.14"/>
    <s v="2-3 installments"/>
    <x v="8"/>
  </r>
  <r>
    <s v="f7dca277a6bb273200598f0e36319d94"/>
    <n v="1"/>
    <x v="1"/>
    <n v="1"/>
    <n v="68.04000000000001"/>
    <s v="1 (single)"/>
    <x v="1"/>
  </r>
  <r>
    <s v="d907dae45d8ccfff636cf4369e496bad"/>
    <n v="1"/>
    <x v="0"/>
    <n v="3"/>
    <n v="71.56"/>
    <s v="2-3 installments"/>
    <x v="8"/>
  </r>
  <r>
    <s v="304f936dacbeaf1ba58639e6c57b4190"/>
    <n v="1"/>
    <x v="0"/>
    <n v="8"/>
    <n v="611.4400000000001"/>
    <s v="7-10 installments"/>
    <x v="1"/>
  </r>
  <r>
    <s v="2ee0dd09094bb9568b06bc1ffbe9f4ec"/>
    <n v="1"/>
    <x v="1"/>
    <n v="1"/>
    <n v="292.15"/>
    <s v="1 (single)"/>
    <x v="20"/>
  </r>
  <r>
    <s v="4123f9252f0d0572f075dbb5a95d9cc6"/>
    <n v="1"/>
    <x v="3"/>
    <n v="1"/>
    <n v="99.16"/>
    <s v="1 (single)"/>
    <x v="1"/>
  </r>
  <r>
    <s v="ab87dc5a5f1856a10640d5f42e4c2fd9"/>
    <n v="1"/>
    <x v="0"/>
    <n v="4"/>
    <n v="210.9"/>
    <s v="4-6 installments"/>
    <x v="0"/>
  </r>
  <r>
    <s v="26d7357adcc99525a7f5133dd2b459ad"/>
    <n v="1"/>
    <x v="0"/>
    <n v="1"/>
    <n v="82.48"/>
    <s v="1 (single)"/>
    <x v="0"/>
  </r>
  <r>
    <s v="bb2caac45ef66a094d2d41aee4daea5d"/>
    <n v="1"/>
    <x v="0"/>
    <n v="4"/>
    <n v="81.91"/>
    <s v="4-6 installments"/>
    <x v="4"/>
  </r>
  <r>
    <s v="b9340e1bc95553da15bd8aff9b343a37"/>
    <n v="1"/>
    <x v="0"/>
    <n v="1"/>
    <n v="124.89"/>
    <s v="1 (single)"/>
    <x v="1"/>
  </r>
  <r>
    <s v="799e53347e276d82f68872b6741bf731"/>
    <n v="1"/>
    <x v="0"/>
    <n v="8"/>
    <n v="116.85"/>
    <s v="7-10 installments"/>
    <x v="1"/>
  </r>
  <r>
    <s v="0b0adccd993fe865dc205586fc9fd045"/>
    <n v="1"/>
    <x v="0"/>
    <n v="4"/>
    <n v="93.65000000000001"/>
    <s v="4-6 installments"/>
    <x v="12"/>
  </r>
  <r>
    <s v="b167109334768a2c342b85139a6437d6"/>
    <n v="1"/>
    <x v="0"/>
    <n v="1"/>
    <n v="289.55"/>
    <s v="1 (single)"/>
    <x v="1"/>
  </r>
  <r>
    <s v="13cadcf6f032e98f0fc276734a16d743"/>
    <n v="2"/>
    <x v="2"/>
    <n v="1"/>
    <n v="84.25"/>
    <s v="1 (single)"/>
    <x v="4"/>
  </r>
  <r>
    <s v="ad07b2975044eedaa3d511eb7a6f80ba"/>
    <n v="1"/>
    <x v="1"/>
    <n v="1"/>
    <n v="184.59"/>
    <s v="1 (single)"/>
    <x v="4"/>
  </r>
  <r>
    <s v="e37797aedc7cd4ef82278fbc169eecaf"/>
    <n v="1"/>
    <x v="0"/>
    <n v="3"/>
    <n v="84.56999999999999"/>
    <s v="2-3 installments"/>
    <x v="1"/>
  </r>
  <r>
    <s v="b8474aa90eb678e72fac6742e04efc6c"/>
    <n v="1"/>
    <x v="0"/>
    <n v="2"/>
    <n v="120.19"/>
    <s v="2-3 installments"/>
    <x v="1"/>
  </r>
  <r>
    <s v="b1ce4c5e6ca283609965c55ad9583d45"/>
    <n v="1"/>
    <x v="0"/>
    <n v="10"/>
    <n v="162.22"/>
    <s v="7-10 installments"/>
    <x v="6"/>
  </r>
  <r>
    <s v="192e538533b361520db4c0845c742114"/>
    <n v="1"/>
    <x v="1"/>
    <n v="1"/>
    <n v="31.69"/>
    <s v="1 (single)"/>
    <x v="1"/>
  </r>
  <r>
    <s v="b86790b00808be3c919f86fb5313ca08"/>
    <n v="1"/>
    <x v="0"/>
    <n v="3"/>
    <n v="96.22"/>
    <s v="2-3 installments"/>
    <x v="0"/>
  </r>
  <r>
    <s v="cea6a91496c8046f157f38239f2cf06f"/>
    <n v="1"/>
    <x v="2"/>
    <n v="1"/>
    <n v="25.56"/>
    <s v="1 (single)"/>
    <x v="1"/>
  </r>
  <r>
    <s v="8256266a3e79c5c11593977b92fe7b1a"/>
    <n v="1"/>
    <x v="0"/>
    <n v="1"/>
    <n v="0.84"/>
    <s v="1 (single)"/>
    <x v="1"/>
  </r>
  <r>
    <s v="c6492b842ac190db807c15aff21a7dd6"/>
    <n v="12"/>
    <x v="2"/>
    <n v="1"/>
    <n v="38.37"/>
    <s v="1 (single)"/>
    <x v="1"/>
  </r>
  <r>
    <s v="b09eb4dd9213f7207888166bc6e16a6a"/>
    <n v="1"/>
    <x v="0"/>
    <n v="2"/>
    <n v="55"/>
    <s v="2-3 installments"/>
    <x v="3"/>
  </r>
  <r>
    <s v="f2549ba65e2aa4e4831c43946625e476"/>
    <n v="1"/>
    <x v="0"/>
    <n v="8"/>
    <n v="423.14"/>
    <s v="7-10 installments"/>
    <x v="1"/>
  </r>
  <r>
    <s v="4b5cf6901062fc5fda94db5e015089b8"/>
    <n v="1"/>
    <x v="0"/>
    <n v="10"/>
    <n v="811.29"/>
    <s v="7-10 installments"/>
    <x v="1"/>
  </r>
  <r>
    <s v="ec2849a3e5771d9f27e2158628b8fc62"/>
    <n v="1"/>
    <x v="0"/>
    <n v="2"/>
    <n v="45.09"/>
    <s v="2-3 installments"/>
    <x v="8"/>
  </r>
  <r>
    <s v="c65c62970b6f828387d4db9a25361d96"/>
    <n v="1"/>
    <x v="0"/>
    <n v="6"/>
    <n v="65.92"/>
    <s v="4-6 installments"/>
    <x v="4"/>
  </r>
  <r>
    <s v="ed286021929210cd8973f975041a275a"/>
    <n v="1"/>
    <x v="0"/>
    <n v="1"/>
    <n v="30.6"/>
    <s v="1 (single)"/>
    <x v="0"/>
  </r>
  <r>
    <s v="56580e29cdcf56834efd1a9eb48e5f35"/>
    <n v="1"/>
    <x v="0"/>
    <n v="1"/>
    <n v="116.79"/>
    <s v="1 (single)"/>
    <x v="12"/>
  </r>
  <r>
    <s v="1fad09d0fdfb8f4f8cdfc1d5be566893"/>
    <n v="1"/>
    <x v="0"/>
    <n v="1"/>
    <n v="47.17"/>
    <s v="1 (single)"/>
    <x v="1"/>
  </r>
  <r>
    <s v="7f095ef5086869ac49b20d6cc5484418"/>
    <n v="1"/>
    <x v="1"/>
    <n v="1"/>
    <n v="67.83"/>
    <s v="1 (single)"/>
    <x v="10"/>
  </r>
  <r>
    <s v="6d5b3f7d8dbeecde9db192aab1217ce2"/>
    <n v="1"/>
    <x v="0"/>
    <n v="1"/>
    <n v="81.78"/>
    <s v="1 (single)"/>
    <x v="1"/>
  </r>
  <r>
    <s v="4a91f42df2d4a84668e0c30d7880c7c0"/>
    <n v="1"/>
    <x v="0"/>
    <n v="3"/>
    <n v="64.34"/>
    <s v="2-3 installments"/>
    <x v="1"/>
  </r>
  <r>
    <s v="9102c4cce353ccf061738fc045c2e27d"/>
    <n v="1"/>
    <x v="0"/>
    <n v="3"/>
    <n v="318.34"/>
    <s v="2-3 installments"/>
    <x v="12"/>
  </r>
  <r>
    <s v="5b90b7cd9f630bcd19a1c11018344276"/>
    <n v="1"/>
    <x v="0"/>
    <n v="1"/>
    <n v="39.1"/>
    <s v="1 (single)"/>
    <x v="1"/>
  </r>
  <r>
    <s v="a48183f8e066f2c15072a58ff763cccb"/>
    <n v="1"/>
    <x v="0"/>
    <n v="1"/>
    <n v="57.62"/>
    <s v="1 (single)"/>
    <x v="5"/>
  </r>
  <r>
    <s v="8d97dfb850543060acf6f461bf37533b"/>
    <n v="1"/>
    <x v="0"/>
    <n v="2"/>
    <n v="159.16"/>
    <s v="2-3 installments"/>
    <x v="16"/>
  </r>
  <r>
    <s v="276c37d3aa8872a9e3f7858b0fefa062"/>
    <n v="1"/>
    <x v="0"/>
    <n v="6"/>
    <n v="126.2"/>
    <s v="4-6 installments"/>
    <x v="1"/>
  </r>
  <r>
    <s v="79d6b9fa1473b8296aa43123282588f4"/>
    <n v="1"/>
    <x v="0"/>
    <n v="4"/>
    <n v="82.67"/>
    <s v="4-6 installments"/>
    <x v="1"/>
  </r>
  <r>
    <s v="79253603017826d2d9471136b52c2646"/>
    <n v="1"/>
    <x v="0"/>
    <n v="1"/>
    <n v="41.84"/>
    <s v="1 (single)"/>
    <x v="1"/>
  </r>
  <r>
    <s v="b1c47af65ac03344fe07e4e74245c300"/>
    <n v="1"/>
    <x v="0"/>
    <n v="2"/>
    <n v="28.5"/>
    <s v="2-3 installments"/>
    <x v="0"/>
  </r>
  <r>
    <s v="c7f9a63be296b2be1bb5ad47c7d61dd2"/>
    <n v="1"/>
    <x v="0"/>
    <n v="1"/>
    <n v="116.66"/>
    <s v="1 (single)"/>
    <x v="1"/>
  </r>
  <r>
    <s v="77ca6260968df56621a018444bec0e59"/>
    <n v="1"/>
    <x v="1"/>
    <n v="1"/>
    <n v="78.98999999999999"/>
    <s v="1 (single)"/>
    <x v="8"/>
  </r>
  <r>
    <s v="a509a0a8522e394f8a140c7e3046731d"/>
    <n v="1"/>
    <x v="0"/>
    <n v="8"/>
    <n v="210.47"/>
    <s v="7-10 installments"/>
    <x v="1"/>
  </r>
  <r>
    <s v="a6ff9f38d02f65f7ad74bfc2dd1813cf"/>
    <n v="1"/>
    <x v="0"/>
    <n v="1"/>
    <n v="83.75"/>
    <s v="1 (single)"/>
    <x v="1"/>
  </r>
  <r>
    <s v="3e9334d33c1e64167920675211fb1aee"/>
    <n v="1"/>
    <x v="0"/>
    <n v="1"/>
    <n v="65.11"/>
    <s v="1 (single)"/>
    <x v="12"/>
  </r>
  <r>
    <s v="947326b280848dfde976cd7fceaa7d3b"/>
    <n v="1"/>
    <x v="0"/>
    <n v="5"/>
    <n v="195.54"/>
    <s v="4-6 installments"/>
    <x v="9"/>
  </r>
  <r>
    <s v="8bc7c04f8ea4ab1cfc2d0f8d836da43b"/>
    <n v="1"/>
    <x v="0"/>
    <n v="4"/>
    <n v="54"/>
    <s v="4-6 installments"/>
    <x v="4"/>
  </r>
  <r>
    <s v="1cdcd38020c62cfc2ba884e5a23eaa0e"/>
    <n v="1"/>
    <x v="0"/>
    <n v="4"/>
    <n v="140.1"/>
    <s v="4-6 installments"/>
    <x v="3"/>
  </r>
  <r>
    <s v="016b1af508245e59ef75d83e3fe20a92"/>
    <n v="1"/>
    <x v="1"/>
    <n v="1"/>
    <n v="147.64"/>
    <s v="1 (single)"/>
    <x v="8"/>
  </r>
  <r>
    <s v="f8a8132f707c621386a1cfe24cebac20"/>
    <n v="1"/>
    <x v="0"/>
    <n v="2"/>
    <n v="55.23"/>
    <s v="2-3 installments"/>
    <x v="1"/>
  </r>
  <r>
    <s v="9329f50c47b9fec9b9a79e159a2e64cc"/>
    <n v="1"/>
    <x v="0"/>
    <n v="2"/>
    <n v="170.84"/>
    <s v="2-3 installments"/>
    <x v="4"/>
  </r>
  <r>
    <s v="4d6654ead4a57a151e3df6fb20052675"/>
    <n v="1"/>
    <x v="0"/>
    <n v="1"/>
    <n v="27.81"/>
    <s v="1 (single)"/>
    <x v="1"/>
  </r>
  <r>
    <s v="274a7f7e4f1c17b7434a830e9b8759b1"/>
    <n v="1"/>
    <x v="0"/>
    <n v="1"/>
    <n v="9.31"/>
    <s v="1 (single)"/>
    <x v="13"/>
  </r>
  <r>
    <s v="1042722433e7633a6a857a82dcb8d881"/>
    <n v="1"/>
    <x v="0"/>
    <n v="2"/>
    <n v="25.1"/>
    <s v="2-3 installments"/>
    <x v="6"/>
  </r>
  <r>
    <s v="b727ce8aa4bb6701e5aaa359ede7c6f6"/>
    <n v="1"/>
    <x v="1"/>
    <n v="1"/>
    <n v="274.26"/>
    <s v="1 (single)"/>
    <x v="1"/>
  </r>
  <r>
    <s v="8a2799788d56c3c7d19006780c3e1bf6"/>
    <n v="1"/>
    <x v="0"/>
    <n v="2"/>
    <n v="98.81999999999999"/>
    <s v="2-3 installments"/>
    <x v="1"/>
  </r>
  <r>
    <s v="9dfb9705fcbf1805dbdaec67d4149b3a"/>
    <n v="1"/>
    <x v="1"/>
    <n v="1"/>
    <n v="102.96"/>
    <s v="1 (single)"/>
    <x v="1"/>
  </r>
  <r>
    <s v="75317b0ece497c2c9f9e9ed06889a90b"/>
    <n v="1"/>
    <x v="0"/>
    <n v="5"/>
    <n v="520.96"/>
    <s v="4-6 installments"/>
    <x v="1"/>
  </r>
  <r>
    <s v="a9d0ac57129ce34681afa30e779f3466"/>
    <n v="1"/>
    <x v="0"/>
    <n v="8"/>
    <n v="186.94"/>
    <s v="7-10 installments"/>
    <x v="0"/>
  </r>
  <r>
    <s v="b016e89611c45abd1ec9cad23df2b290"/>
    <n v="1"/>
    <x v="1"/>
    <n v="1"/>
    <n v="143.38"/>
    <s v="1 (single)"/>
    <x v="24"/>
  </r>
  <r>
    <s v="cead26525980a4c3b2709a02342422c5"/>
    <n v="1"/>
    <x v="0"/>
    <n v="1"/>
    <n v="83.97"/>
    <s v="1 (single)"/>
    <x v="1"/>
  </r>
  <r>
    <s v="9e8c40945ca99090d64646771fb19a6d"/>
    <n v="1"/>
    <x v="0"/>
    <n v="7"/>
    <n v="193.9"/>
    <s v="7-10 installments"/>
    <x v="1"/>
  </r>
  <r>
    <s v="58b8116d6f22fbd86cdf016608ae5641"/>
    <n v="1"/>
    <x v="1"/>
    <n v="1"/>
    <n v="27.1"/>
    <s v="1 (single)"/>
    <x v="7"/>
  </r>
  <r>
    <s v="e9e56ab7d8e993bda2988ed430524126"/>
    <n v="1"/>
    <x v="0"/>
    <n v="3"/>
    <n v="124.73"/>
    <s v="2-3 installments"/>
    <x v="4"/>
  </r>
  <r>
    <s v="127f8f54e84665683a3c9bde5b3e768c"/>
    <n v="1"/>
    <x v="0"/>
    <n v="1"/>
    <n v="94.20999999999999"/>
    <s v="1 (single)"/>
    <x v="1"/>
  </r>
  <r>
    <s v="7208ed743ba6f3fb18b053cceca90240"/>
    <n v="1"/>
    <x v="0"/>
    <n v="1"/>
    <n v="50"/>
    <s v="1 (single)"/>
    <x v="0"/>
  </r>
  <r>
    <s v="3c74e538974fb013e938fbdd7d83675c"/>
    <n v="2"/>
    <x v="2"/>
    <n v="1"/>
    <n v="54.89"/>
    <s v="1 (single)"/>
    <x v="1"/>
  </r>
  <r>
    <s v="d5e14257809839727a3b7094b8fbe64b"/>
    <n v="1"/>
    <x v="0"/>
    <n v="1"/>
    <n v="136.3"/>
    <s v="1 (single)"/>
    <x v="6"/>
  </r>
  <r>
    <s v="3f1294f87d79b57f5d55ba7b80c3d94f"/>
    <n v="1"/>
    <x v="0"/>
    <n v="8"/>
    <n v="1025.52"/>
    <s v="7-10 installments"/>
    <x v="7"/>
  </r>
  <r>
    <s v="4af5a8a71daf651bf0a9d449d3d1a27b"/>
    <n v="1"/>
    <x v="0"/>
    <n v="6"/>
    <n v="152.11"/>
    <s v="4-6 installments"/>
    <x v="12"/>
  </r>
  <r>
    <s v="2b7a74de7a07d7c71956b675cd98116b"/>
    <n v="1"/>
    <x v="0"/>
    <n v="2"/>
    <n v="40.1"/>
    <s v="2-3 installments"/>
    <x v="0"/>
  </r>
  <r>
    <s v="3f5e0a232057280398c649839e3fc4c7"/>
    <n v="1"/>
    <x v="0"/>
    <n v="1"/>
    <n v="43.1"/>
    <s v="1 (single)"/>
    <x v="12"/>
  </r>
  <r>
    <s v="1b6c00256bc49004b1d059039306c08e"/>
    <n v="1"/>
    <x v="0"/>
    <n v="10"/>
    <n v="300.12"/>
    <s v="7-10 installments"/>
    <x v="1"/>
  </r>
  <r>
    <s v="e95c17e37b96427efd69412b0cc4a881"/>
    <n v="1"/>
    <x v="1"/>
    <n v="1"/>
    <n v="45.86"/>
    <s v="1 (single)"/>
    <x v="1"/>
  </r>
  <r>
    <s v="a9f99ebcef2a23dd06a0bd5ed649080e"/>
    <n v="1"/>
    <x v="0"/>
    <n v="1"/>
    <n v="33.86"/>
    <s v="1 (single)"/>
    <x v="1"/>
  </r>
  <r>
    <s v="19eccdbcd24b02d1dd3953f04ed7699a"/>
    <n v="1"/>
    <x v="0"/>
    <n v="4"/>
    <n v="78.8"/>
    <s v="4-6 installments"/>
    <x v="1"/>
  </r>
  <r>
    <s v="2935c56eef4b858e80e28d27d3243b33"/>
    <n v="1"/>
    <x v="0"/>
    <n v="8"/>
    <n v="150.98"/>
    <s v="7-10 installments"/>
    <x v="8"/>
  </r>
  <r>
    <s v="1e60cd113fd130d6384d74348f85b63c"/>
    <n v="1"/>
    <x v="0"/>
    <n v="1"/>
    <n v="37.77"/>
    <s v="1 (single)"/>
    <x v="1"/>
  </r>
  <r>
    <s v="0fb55482ffb326ed131c67051fe87192"/>
    <n v="1"/>
    <x v="2"/>
    <n v="1"/>
    <n v="55.68"/>
    <s v="1 (single)"/>
    <x v="12"/>
  </r>
  <r>
    <s v="bf7633822714776cc60f51470f805b92"/>
    <n v="1"/>
    <x v="0"/>
    <n v="2"/>
    <n v="112.42"/>
    <s v="2-3 installments"/>
    <x v="6"/>
  </r>
  <r>
    <s v="108ba0b0521d3a6629dc825044217a57"/>
    <n v="1"/>
    <x v="0"/>
    <n v="9"/>
    <n v="99.66"/>
    <s v="7-10 installments"/>
    <x v="0"/>
  </r>
  <r>
    <s v="36004805bfb0ea8d00efb94e260b0789"/>
    <n v="1"/>
    <x v="0"/>
    <n v="4"/>
    <n v="129.24"/>
    <s v="4-6 installments"/>
    <x v="4"/>
  </r>
  <r>
    <s v="a90935cd3ef2041119e57ab117b352c1"/>
    <n v="1"/>
    <x v="0"/>
    <n v="1"/>
    <n v="53.28"/>
    <s v="1 (single)"/>
    <x v="17"/>
  </r>
  <r>
    <s v="4a1c1edef82d76596ea0209327be3ff5"/>
    <n v="1"/>
    <x v="1"/>
    <n v="1"/>
    <n v="65.70999999999999"/>
    <s v="1 (single)"/>
    <x v="1"/>
  </r>
  <r>
    <s v="9251da16758bc1fad7142e2c6b9bf4eb"/>
    <n v="1"/>
    <x v="0"/>
    <n v="4"/>
    <n v="183.4"/>
    <s v="4-6 installments"/>
    <x v="1"/>
  </r>
  <r>
    <s v="9e968d83d3fafa00e86e4468cd4b49bd"/>
    <n v="1"/>
    <x v="0"/>
    <n v="5"/>
    <n v="63.23"/>
    <s v="4-6 installments"/>
    <x v="0"/>
  </r>
  <r>
    <s v="022d4b171a04520ca2113a48b6b61380"/>
    <n v="1"/>
    <x v="0"/>
    <n v="1"/>
    <n v="70.04000000000001"/>
    <s v="1 (single)"/>
    <x v="1"/>
  </r>
  <r>
    <s v="b2055cac51ad40754138bfed4d778344"/>
    <n v="1"/>
    <x v="0"/>
    <n v="1"/>
    <n v="35.36"/>
    <s v="1 (single)"/>
    <x v="1"/>
  </r>
  <r>
    <s v="2ca97597bd5b2e4c419dccd661439910"/>
    <n v="1"/>
    <x v="0"/>
    <n v="3"/>
    <n v="466.27"/>
    <s v="2-3 installments"/>
    <x v="12"/>
  </r>
  <r>
    <s v="82ee2df3a8f23cfa9208bde62204119e"/>
    <n v="1"/>
    <x v="0"/>
    <n v="1"/>
    <n v="123.33"/>
    <s v="1 (single)"/>
    <x v="12"/>
  </r>
  <r>
    <s v="4ea67666d3072d3b4fdc92d11f6992e4"/>
    <n v="1"/>
    <x v="0"/>
    <n v="2"/>
    <n v="87.72"/>
    <s v="2-3 installments"/>
    <x v="1"/>
  </r>
  <r>
    <s v="5d1466f38183f13f22491a21c09982a1"/>
    <n v="1"/>
    <x v="0"/>
    <n v="1"/>
    <n v="72.56"/>
    <s v="1 (single)"/>
    <x v="16"/>
  </r>
  <r>
    <s v="fdeb8e2ed51d3a12a9d6c27a2f70e255"/>
    <n v="1"/>
    <x v="0"/>
    <n v="6"/>
    <n v="158.3"/>
    <s v="4-6 installments"/>
    <x v="1"/>
  </r>
  <r>
    <s v="63638a6806d67773f3adba8534553fff"/>
    <n v="4"/>
    <x v="2"/>
    <n v="1"/>
    <n v="10.56"/>
    <s v="1 (single)"/>
    <x v="12"/>
  </r>
  <r>
    <s v="7ea643d8802c6875dc51108bd2386c8d"/>
    <n v="1"/>
    <x v="0"/>
    <n v="8"/>
    <n v="419.04"/>
    <s v="7-10 installments"/>
    <x v="12"/>
  </r>
  <r>
    <s v="b28d46b1868c3e5ad7bec94c220e36ef"/>
    <n v="1"/>
    <x v="0"/>
    <n v="1"/>
    <n v="67.36"/>
    <s v="1 (single)"/>
    <x v="1"/>
  </r>
  <r>
    <s v="65a05062e11f3e5121cd0e0723bf765d"/>
    <n v="1"/>
    <x v="0"/>
    <n v="2"/>
    <n v="123.56"/>
    <s v="2-3 installments"/>
    <x v="1"/>
  </r>
  <r>
    <s v="aafb89f11bef342ec3ca3571428ab77b"/>
    <n v="1"/>
    <x v="1"/>
    <n v="1"/>
    <n v="117.93"/>
    <s v="1 (single)"/>
    <x v="1"/>
  </r>
  <r>
    <s v="9f68f87aaf72589c361305b9d4900b78"/>
    <n v="1"/>
    <x v="0"/>
    <n v="2"/>
    <n v="317.53"/>
    <s v="2-3 installments"/>
    <x v="0"/>
  </r>
  <r>
    <s v="e5960ff1e95988c4839fb2aa27e6822a"/>
    <n v="1"/>
    <x v="0"/>
    <n v="1"/>
    <n v="63.6"/>
    <s v="1 (single)"/>
    <x v="3"/>
  </r>
  <r>
    <s v="efebff1dca02ecdf264035398365351f"/>
    <n v="1"/>
    <x v="0"/>
    <n v="10"/>
    <n v="347.41"/>
    <s v="7-10 installments"/>
    <x v="16"/>
  </r>
  <r>
    <s v="01a4ec962d7589584c11650ca20d728b"/>
    <n v="1"/>
    <x v="0"/>
    <n v="10"/>
    <n v="421.33"/>
    <s v="7-10 installments"/>
    <x v="4"/>
  </r>
  <r>
    <s v="f7c14483b0baaae57ea57152605b3b2f"/>
    <n v="1"/>
    <x v="1"/>
    <n v="1"/>
    <n v="128.25"/>
    <s v="1 (single)"/>
    <x v="1"/>
  </r>
  <r>
    <s v="c9732ac3b2d1e7666e024148430d70cf"/>
    <n v="1"/>
    <x v="0"/>
    <n v="1"/>
    <n v="66.81999999999999"/>
    <s v="1 (single)"/>
    <x v="8"/>
  </r>
  <r>
    <s v="21a724726546c32790ded320f982a506"/>
    <n v="1"/>
    <x v="0"/>
    <n v="1"/>
    <n v="215.99"/>
    <s v="1 (single)"/>
    <x v="0"/>
  </r>
  <r>
    <s v="2a0f332fd6b3b477c16619a99313d29c"/>
    <n v="1"/>
    <x v="0"/>
    <n v="1"/>
    <n v="45.52"/>
    <s v="1 (single)"/>
    <x v="1"/>
  </r>
  <r>
    <s v="ac56367131672fa50d4af1148bdb1f19"/>
    <n v="1"/>
    <x v="0"/>
    <n v="8"/>
    <n v="246.36"/>
    <s v="7-10 installments"/>
    <x v="0"/>
  </r>
  <r>
    <s v="b976379b0ba072030d6d1aba2f370d7b"/>
    <n v="1"/>
    <x v="0"/>
    <n v="1"/>
    <n v="26.38"/>
    <s v="1 (single)"/>
    <x v="1"/>
  </r>
  <r>
    <s v="163f8eb1b8e1a57c3ff383c09e13d42c"/>
    <n v="1"/>
    <x v="0"/>
    <n v="4"/>
    <n v="475.47"/>
    <s v="4-6 installments"/>
    <x v="8"/>
  </r>
  <r>
    <s v="9b403323790d69fa17479eb09e7e2cf4"/>
    <n v="1"/>
    <x v="1"/>
    <n v="1"/>
    <n v="42.4"/>
    <s v="1 (single)"/>
    <x v="6"/>
  </r>
  <r>
    <s v="44ba35a187b315445132d3433f8a52e6"/>
    <n v="1"/>
    <x v="0"/>
    <n v="4"/>
    <n v="40.97"/>
    <s v="4-6 installments"/>
    <x v="1"/>
  </r>
  <r>
    <s v="729ae5716c0955d5e326ffd5bb91368e"/>
    <n v="1"/>
    <x v="0"/>
    <n v="2"/>
    <n v="44.01"/>
    <s v="2-3 installments"/>
    <x v="0"/>
  </r>
  <r>
    <s v="0a9f89404bdc46f9d6be1c8c0226ba85"/>
    <n v="1"/>
    <x v="0"/>
    <n v="2"/>
    <n v="122.47"/>
    <s v="2-3 installments"/>
    <x v="0"/>
  </r>
  <r>
    <s v="18bfd88cce0908a86624e1fe45693ab5"/>
    <n v="1"/>
    <x v="0"/>
    <n v="10"/>
    <n v="149.59"/>
    <s v="7-10 installments"/>
    <x v="20"/>
  </r>
  <r>
    <s v="8559fd18b5af843c5ee613c3b4b1bb95"/>
    <n v="1"/>
    <x v="0"/>
    <n v="10"/>
    <n v="154.2"/>
    <s v="7-10 installments"/>
    <x v="20"/>
  </r>
  <r>
    <s v="1ce0acf125f1bcd636276dd213363196"/>
    <n v="1"/>
    <x v="0"/>
    <n v="2"/>
    <n v="55.18"/>
    <s v="2-3 installments"/>
    <x v="0"/>
  </r>
  <r>
    <s v="339a270674938f37ea8fad21713fb759"/>
    <n v="1"/>
    <x v="0"/>
    <n v="10"/>
    <n v="221.79"/>
    <s v="7-10 installments"/>
    <x v="4"/>
  </r>
  <r>
    <s v="9e24613b913b312f009ec05b56b339d4"/>
    <n v="1"/>
    <x v="0"/>
    <n v="2"/>
    <n v="54.51"/>
    <s v="2-3 installments"/>
    <x v="0"/>
  </r>
  <r>
    <s v="07182ece031138fc6c7f81b60b1eb329"/>
    <n v="1"/>
    <x v="0"/>
    <n v="2"/>
    <n v="58.24"/>
    <s v="2-3 installments"/>
    <x v="1"/>
  </r>
  <r>
    <s v="743d702ad0112c210a46dd80145e0102"/>
    <n v="2"/>
    <x v="2"/>
    <n v="1"/>
    <n v="41.51"/>
    <s v="1 (single)"/>
    <x v="12"/>
  </r>
  <r>
    <s v="969845b1c24ed7c5f3d07b64667967f8"/>
    <n v="1"/>
    <x v="0"/>
    <n v="5"/>
    <n v="119.66"/>
    <s v="4-6 installments"/>
    <x v="1"/>
  </r>
  <r>
    <s v="46e4d123d255804919f2b94c04130164"/>
    <n v="1"/>
    <x v="0"/>
    <n v="5"/>
    <n v="93.31999999999999"/>
    <s v="4-6 installments"/>
    <x v="1"/>
  </r>
  <r>
    <s v="cd073a09b3f9f8f60fe4b7aa998f2ca0"/>
    <n v="1"/>
    <x v="0"/>
    <n v="1"/>
    <n v="75.52"/>
    <s v="1 (single)"/>
    <x v="1"/>
  </r>
  <r>
    <s v="a79c4dca347540e1263b2b750b92d8ab"/>
    <n v="1"/>
    <x v="1"/>
    <n v="1"/>
    <n v="154.1"/>
    <s v="1 (single)"/>
    <x v="1"/>
  </r>
  <r>
    <s v="d0caf7e56d00688a96b150cee9afc889"/>
    <n v="1"/>
    <x v="0"/>
    <n v="3"/>
    <n v="39.09"/>
    <s v="2-3 installments"/>
    <x v="12"/>
  </r>
  <r>
    <s v="53016e8472a79f05b793c071c03ae18e"/>
    <n v="1"/>
    <x v="0"/>
    <n v="8"/>
    <n v="427.77"/>
    <s v="7-10 installments"/>
    <x v="1"/>
  </r>
  <r>
    <s v="b7f5ff286e187a25dce8803836bdc6b6"/>
    <n v="1"/>
    <x v="1"/>
    <n v="1"/>
    <n v="146.01"/>
    <s v="1 (single)"/>
    <x v="1"/>
  </r>
  <r>
    <s v="d9fa4ce136debee4083c12f5073aeb79"/>
    <n v="1"/>
    <x v="1"/>
    <n v="1"/>
    <n v="90.29000000000001"/>
    <s v="1 (single)"/>
    <x v="0"/>
  </r>
  <r>
    <s v="bff5893b9060256be8fd7d7d01b556e3"/>
    <n v="1"/>
    <x v="0"/>
    <n v="1"/>
    <n v="38.14"/>
    <s v="1 (single)"/>
    <x v="1"/>
  </r>
  <r>
    <s v="f7310018040436b01ab03f81b301b5de"/>
    <n v="1"/>
    <x v="0"/>
    <n v="10"/>
    <n v="363.39"/>
    <s v="7-10 installments"/>
    <x v="1"/>
  </r>
  <r>
    <s v="0ce15b4615f37580142c31f7da6147e3"/>
    <n v="1"/>
    <x v="1"/>
    <n v="1"/>
    <n v="41"/>
    <s v="1 (single)"/>
    <x v="1"/>
  </r>
  <r>
    <s v="7533fbd27a9bfcacc9cb7d7e1b95c30b"/>
    <n v="1"/>
    <x v="0"/>
    <n v="2"/>
    <n v="76.98"/>
    <s v="2-3 installments"/>
    <x v="0"/>
  </r>
  <r>
    <s v="e7e312612b232f936e5f1ff9ee5bc2b5"/>
    <n v="1"/>
    <x v="0"/>
    <n v="4"/>
    <n v="197.41"/>
    <s v="4-6 installments"/>
    <x v="1"/>
  </r>
  <r>
    <s v="98123bd93fe42371be77020252553c67"/>
    <n v="1"/>
    <x v="1"/>
    <n v="1"/>
    <n v="89.88"/>
    <s v="1 (single)"/>
    <x v="7"/>
  </r>
  <r>
    <s v="5bc9327cbcfa76ec35110bc7c73c9fe6"/>
    <n v="1"/>
    <x v="0"/>
    <n v="1"/>
    <n v="115.45"/>
    <s v="1 (single)"/>
    <x v="12"/>
  </r>
  <r>
    <s v="560f7585b57fcc9579460fa21c0d8ec1"/>
    <n v="1"/>
    <x v="3"/>
    <n v="1"/>
    <n v="243.45"/>
    <s v="1 (single)"/>
    <x v="7"/>
  </r>
  <r>
    <s v="97faaf59adcfe5fa3297328ab6ace15d"/>
    <n v="1"/>
    <x v="1"/>
    <n v="1"/>
    <n v="61.99"/>
    <s v="1 (single)"/>
    <x v="25"/>
  </r>
  <r>
    <s v="81897e3300d655ed456f166e3b362b2c"/>
    <n v="1"/>
    <x v="0"/>
    <n v="1"/>
    <n v="32.69"/>
    <s v="1 (single)"/>
    <x v="0"/>
  </r>
  <r>
    <s v="3e01e667dc4b025af8c5eb4f606cc7a1"/>
    <n v="1"/>
    <x v="0"/>
    <n v="2"/>
    <n v="416.49"/>
    <s v="2-3 installments"/>
    <x v="0"/>
  </r>
  <r>
    <s v="a8c403407745aac434946d5058faa6a6"/>
    <n v="1"/>
    <x v="0"/>
    <n v="10"/>
    <n v="442.87"/>
    <s v="7-10 installments"/>
    <x v="1"/>
  </r>
  <r>
    <s v="cc852cf36cf64a124456f5f10b2142ae"/>
    <n v="1"/>
    <x v="0"/>
    <n v="8"/>
    <n v="872.17"/>
    <s v="7-10 installments"/>
    <x v="1"/>
  </r>
  <r>
    <s v="c537374026d7d660c0732235e0ce4013"/>
    <n v="1"/>
    <x v="0"/>
    <n v="8"/>
    <n v="285.3"/>
    <s v="7-10 installments"/>
    <x v="1"/>
  </r>
  <r>
    <s v="00a843f5a80c7aea894c558acc29f513"/>
    <n v="1"/>
    <x v="0"/>
    <n v="4"/>
    <n v="47.09"/>
    <s v="4-6 installments"/>
    <x v="4"/>
  </r>
  <r>
    <s v="d5321e92460be827bc174a460ee24e6a"/>
    <n v="1"/>
    <x v="0"/>
    <n v="3"/>
    <n v="44.23"/>
    <s v="2-3 installments"/>
    <x v="4"/>
  </r>
  <r>
    <s v="1a2056a1d6e8db71b7d777ec36f9b1b5"/>
    <n v="1"/>
    <x v="0"/>
    <n v="5"/>
    <n v="51.06"/>
    <s v="4-6 installments"/>
    <x v="18"/>
  </r>
  <r>
    <s v="70623d7ff2e126f3688dba1042ec9531"/>
    <n v="1"/>
    <x v="0"/>
    <n v="8"/>
    <n v="1257.82"/>
    <s v="7-10 installments"/>
    <x v="12"/>
  </r>
  <r>
    <s v="aa8349da5e4a45c547cfac79368e930d"/>
    <n v="1"/>
    <x v="0"/>
    <n v="10"/>
    <n v="121.68"/>
    <s v="7-10 installments"/>
    <x v="4"/>
  </r>
  <r>
    <s v="30828ec5d05237d99e2ffd4d77e5b492"/>
    <n v="1"/>
    <x v="0"/>
    <n v="7"/>
    <n v="123.99"/>
    <s v="7-10 installments"/>
    <x v="1"/>
  </r>
  <r>
    <s v="dd6f0c8e93a1d569d6353f78319a340f"/>
    <n v="1"/>
    <x v="0"/>
    <n v="3"/>
    <n v="196.49"/>
    <s v="2-3 installments"/>
    <x v="1"/>
  </r>
  <r>
    <s v="fcd5c11fdcdf8f31e2c6cd12717cc00c"/>
    <n v="1"/>
    <x v="1"/>
    <n v="1"/>
    <n v="146.12"/>
    <s v="1 (single)"/>
    <x v="5"/>
  </r>
  <r>
    <s v="8d5250d8f8c1f5ed47bba1b623161386"/>
    <n v="1"/>
    <x v="0"/>
    <n v="1"/>
    <n v="79.98"/>
    <s v="1 (single)"/>
    <x v="1"/>
  </r>
  <r>
    <s v="a79a0a215a517931d571bb293a2f1379"/>
    <n v="1"/>
    <x v="1"/>
    <n v="1"/>
    <n v="141.63"/>
    <s v="1 (single)"/>
    <x v="4"/>
  </r>
  <r>
    <s v="d1edb80f6670902ebbb11765b96873da"/>
    <n v="1"/>
    <x v="0"/>
    <n v="1"/>
    <n v="39.48"/>
    <s v="1 (single)"/>
    <x v="4"/>
  </r>
  <r>
    <s v="9d293efd4c6752aacbe03668f1d197e8"/>
    <n v="1"/>
    <x v="0"/>
    <n v="1"/>
    <n v="103.55"/>
    <s v="1 (single)"/>
    <x v="1"/>
  </r>
  <r>
    <s v="e6a09c11fa9d7a43d90955406cab553c"/>
    <n v="1"/>
    <x v="0"/>
    <n v="2"/>
    <n v="138.38"/>
    <s v="2-3 installments"/>
    <x v="1"/>
  </r>
  <r>
    <s v="a62bfc6bc99b59ccb234aa5366297fcb"/>
    <n v="1"/>
    <x v="0"/>
    <n v="2"/>
    <n v="207.73"/>
    <s v="2-3 installments"/>
    <x v="1"/>
  </r>
  <r>
    <s v="484ce4bf2067023e5184d003c41eb07a"/>
    <n v="1"/>
    <x v="1"/>
    <n v="1"/>
    <n v="74.44"/>
    <s v="1 (single)"/>
    <x v="16"/>
  </r>
  <r>
    <s v="3578f604ba267d1491f68d8f929dbf28"/>
    <n v="1"/>
    <x v="1"/>
    <n v="1"/>
    <n v="49.42"/>
    <s v="1 (single)"/>
    <x v="12"/>
  </r>
  <r>
    <s v="c5f2bd6122735f3362d5acc3e1df7e01"/>
    <n v="1"/>
    <x v="1"/>
    <n v="1"/>
    <n v="31.75"/>
    <s v="1 (single)"/>
    <x v="1"/>
  </r>
  <r>
    <s v="954c5fe96200cd412c34347e9ae9ef90"/>
    <n v="1"/>
    <x v="0"/>
    <n v="1"/>
    <n v="114.52"/>
    <s v="1 (single)"/>
    <x v="1"/>
  </r>
  <r>
    <s v="424c6d67ca4640c862066d58ea753a22"/>
    <n v="1"/>
    <x v="0"/>
    <n v="1"/>
    <n v="76.17"/>
    <s v="1 (single)"/>
    <x v="7"/>
  </r>
  <r>
    <s v="ced0e946ad5799158b4bebd93c91a100"/>
    <n v="1"/>
    <x v="0"/>
    <n v="2"/>
    <n v="166.91"/>
    <s v="2-3 installments"/>
    <x v="1"/>
  </r>
  <r>
    <s v="5c4190a9ffe4e2a2b5355ab764c1cabf"/>
    <n v="1"/>
    <x v="0"/>
    <n v="3"/>
    <n v="32.23"/>
    <s v="2-3 installments"/>
    <x v="4"/>
  </r>
  <r>
    <s v="51f35f39bf5cf70713cb1354b2616e07"/>
    <n v="1"/>
    <x v="0"/>
    <n v="6"/>
    <n v="864.84"/>
    <s v="4-6 installments"/>
    <x v="24"/>
  </r>
  <r>
    <s v="7f42ca48939d07a27919a2a3241ce9a5"/>
    <n v="1"/>
    <x v="0"/>
    <n v="8"/>
    <n v="82.33"/>
    <s v="7-10 installments"/>
    <x v="12"/>
  </r>
  <r>
    <s v="be39a554924306abfee91a4f38ac55bb"/>
    <n v="2"/>
    <x v="2"/>
    <n v="1"/>
    <n v="38.98"/>
    <s v="1 (single)"/>
    <x v="1"/>
  </r>
  <r>
    <s v="63e6d960f6bda4b21e30d30c6fb975d8"/>
    <n v="1"/>
    <x v="0"/>
    <n v="1"/>
    <n v="74.22"/>
    <s v="1 (single)"/>
    <x v="1"/>
  </r>
  <r>
    <s v="2a33fbcf408a5e7ff0383d4b0daa7f77"/>
    <n v="1"/>
    <x v="0"/>
    <n v="2"/>
    <n v="155.65"/>
    <s v="2-3 installments"/>
    <x v="1"/>
  </r>
  <r>
    <s v="ffee31fb4b5e35c9123608015637c495"/>
    <n v="1"/>
    <x v="0"/>
    <n v="2"/>
    <n v="112.52"/>
    <s v="2-3 installments"/>
    <x v="8"/>
  </r>
  <r>
    <s v="c2dae969e4d48f3afc69a5503b48bed1"/>
    <n v="1"/>
    <x v="0"/>
    <n v="1"/>
    <n v="59.99"/>
    <s v="1 (single)"/>
    <x v="1"/>
  </r>
  <r>
    <s v="12f55fbb20dd8ff71113349776b5642a"/>
    <n v="1"/>
    <x v="0"/>
    <n v="5"/>
    <n v="148.28"/>
    <s v="4-6 installments"/>
    <x v="1"/>
  </r>
  <r>
    <s v="fc124eec9edbb799119308d21bfaea54"/>
    <n v="1"/>
    <x v="1"/>
    <n v="1"/>
    <n v="816.36"/>
    <s v="1 (single)"/>
    <x v="12"/>
  </r>
  <r>
    <s v="b6be905f6deafa5ddd73c0152e4d4b3b"/>
    <n v="1"/>
    <x v="1"/>
    <n v="1"/>
    <n v="103.65"/>
    <s v="1 (single)"/>
    <x v="1"/>
  </r>
  <r>
    <s v="4f78cf9df18b4661ea0096c43db9f402"/>
    <n v="1"/>
    <x v="1"/>
    <n v="1"/>
    <n v="237.94"/>
    <s v="1 (single)"/>
    <x v="19"/>
  </r>
  <r>
    <s v="d49132be94be94057aadb0fdd665943b"/>
    <n v="2"/>
    <x v="0"/>
    <n v="1"/>
    <n v="500.51"/>
    <s v="1 (single)"/>
    <x v="12"/>
  </r>
  <r>
    <s v="640993b27e5e97a3fd872bf9239b1616"/>
    <n v="1"/>
    <x v="0"/>
    <n v="1"/>
    <n v="40.13"/>
    <s v="1 (single)"/>
    <x v="8"/>
  </r>
  <r>
    <s v="a75a520af41db90aaec791d73546b4af"/>
    <n v="1"/>
    <x v="1"/>
    <n v="1"/>
    <n v="35.77"/>
    <s v="1 (single)"/>
    <x v="1"/>
  </r>
  <r>
    <s v="904194f416371c5ccc2bf141308220ab"/>
    <n v="1"/>
    <x v="1"/>
    <n v="1"/>
    <n v="23.87"/>
    <s v="1 (single)"/>
    <x v="1"/>
  </r>
  <r>
    <s v="ae550b099f8ea61e735f4d415511caa4"/>
    <n v="1"/>
    <x v="0"/>
    <n v="1"/>
    <n v="116.24"/>
    <s v="1 (single)"/>
    <x v="0"/>
  </r>
  <r>
    <s v="89f4eeb50c7a4ccda70e82cfd0145c89"/>
    <n v="1"/>
    <x v="0"/>
    <n v="4"/>
    <n v="46.8"/>
    <s v="4-6 installments"/>
    <x v="1"/>
  </r>
  <r>
    <s v="9327c73b786466a6815c3d5a7785bbe0"/>
    <n v="4"/>
    <x v="2"/>
    <n v="1"/>
    <n v="8.880000000000001"/>
    <s v="1 (single)"/>
    <x v="12"/>
  </r>
  <r>
    <s v="af9f47d85cb6d0717a873ddb331a1b6b"/>
    <n v="2"/>
    <x v="0"/>
    <n v="1"/>
    <n v="8.49"/>
    <s v="1 (single)"/>
    <x v="9"/>
  </r>
  <r>
    <s v="5359005d1eec976195f2ccac2fc570dd"/>
    <n v="1"/>
    <x v="1"/>
    <n v="1"/>
    <n v="212.49"/>
    <s v="1 (single)"/>
    <x v="1"/>
  </r>
  <r>
    <s v="36da86192d48458dcb75f9f2bf4f249a"/>
    <n v="1"/>
    <x v="0"/>
    <n v="2"/>
    <n v="77.2"/>
    <s v="2-3 installments"/>
    <x v="0"/>
  </r>
  <r>
    <s v="d573cf2d2bd145e4bc855132a6c815af"/>
    <n v="1"/>
    <x v="0"/>
    <n v="4"/>
    <n v="962.3099999999999"/>
    <s v="4-6 installments"/>
    <x v="19"/>
  </r>
  <r>
    <s v="5f9df00779aa30de4cf114162401ce70"/>
    <n v="1"/>
    <x v="0"/>
    <n v="1"/>
    <n v="86.72"/>
    <s v="1 (single)"/>
    <x v="1"/>
  </r>
  <r>
    <s v="37af0498017bcfbffca8855bdc9ecc6b"/>
    <n v="1"/>
    <x v="0"/>
    <n v="10"/>
    <n v="193.63"/>
    <s v="7-10 installments"/>
    <x v="0"/>
  </r>
  <r>
    <s v="27e2a7e5ef6ee74e734f296c3a0e33f8"/>
    <n v="1"/>
    <x v="0"/>
    <n v="2"/>
    <n v="24.95"/>
    <s v="2-3 installments"/>
    <x v="1"/>
  </r>
  <r>
    <s v="dbcf58228a08ba02230fb4a888fb988d"/>
    <n v="1"/>
    <x v="0"/>
    <n v="1"/>
    <n v="58.12"/>
    <s v="1 (single)"/>
    <x v="1"/>
  </r>
  <r>
    <s v="1710114c1a278545964b28b49d85a2a4"/>
    <n v="1"/>
    <x v="1"/>
    <n v="1"/>
    <n v="62.41"/>
    <s v="1 (single)"/>
    <x v="1"/>
  </r>
  <r>
    <s v="bd2aa26e4f7a6a33b7971cfc04a07c56"/>
    <n v="1"/>
    <x v="1"/>
    <n v="1"/>
    <n v="63.23"/>
    <s v="1 (single)"/>
    <x v="1"/>
  </r>
  <r>
    <s v="5bd4ea94edd60fb87f226330b569b2c8"/>
    <n v="1"/>
    <x v="1"/>
    <n v="1"/>
    <n v="90.19"/>
    <s v="1 (single)"/>
    <x v="4"/>
  </r>
  <r>
    <s v="ce435884a2e9263799fda4abd28e7ea1"/>
    <n v="1"/>
    <x v="0"/>
    <n v="1"/>
    <n v="38.03"/>
    <s v="1 (single)"/>
    <x v="7"/>
  </r>
  <r>
    <s v="e0bd62e007e5e88656338ab10a5c0f42"/>
    <n v="3"/>
    <x v="2"/>
    <n v="1"/>
    <n v="36.43"/>
    <s v="1 (single)"/>
    <x v="1"/>
  </r>
  <r>
    <s v="0ccb884361ec00003176dab0ea647f59"/>
    <n v="1"/>
    <x v="0"/>
    <n v="2"/>
    <n v="133.08"/>
    <s v="2-3 installments"/>
    <x v="1"/>
  </r>
  <r>
    <s v="20bfd4b6f0ed6f72f3d3f9a2eca472cd"/>
    <n v="1"/>
    <x v="0"/>
    <n v="3"/>
    <n v="71.04000000000001"/>
    <s v="2-3 installments"/>
    <x v="0"/>
  </r>
  <r>
    <s v="d116a9f838daeae6ab2e694cad2045f8"/>
    <n v="1"/>
    <x v="0"/>
    <n v="1"/>
    <n v="74.41"/>
    <s v="1 (single)"/>
    <x v="1"/>
  </r>
  <r>
    <s v="92ae7ea2c6f759b8aa53b32b59e0d142"/>
    <n v="1"/>
    <x v="0"/>
    <n v="1"/>
    <n v="95.13"/>
    <s v="1 (single)"/>
    <x v="1"/>
  </r>
  <r>
    <s v="bd7328facab3b5c696a8a685b0ddacff"/>
    <n v="1"/>
    <x v="3"/>
    <n v="1"/>
    <n v="150.74"/>
    <s v="1 (single)"/>
    <x v="4"/>
  </r>
  <r>
    <s v="b6d5aa492dcd580cf6abc148a743a8cc"/>
    <n v="1"/>
    <x v="0"/>
    <n v="1"/>
    <n v="49.4"/>
    <s v="1 (single)"/>
    <x v="8"/>
  </r>
  <r>
    <s v="95d3783847e427ad917eba3b07c4ff2e"/>
    <n v="1"/>
    <x v="0"/>
    <n v="1"/>
    <n v="70"/>
    <s v="1 (single)"/>
    <x v="0"/>
  </r>
  <r>
    <s v="53a71627049b3cd04fe655e979d8b4a6"/>
    <n v="1"/>
    <x v="0"/>
    <n v="2"/>
    <n v="84.48999999999999"/>
    <s v="2-3 installments"/>
    <x v="16"/>
  </r>
  <r>
    <s v="3aa0a75931f649d9e3e83aaa9d6a95e7"/>
    <n v="1"/>
    <x v="0"/>
    <n v="1"/>
    <n v="268.53"/>
    <s v="1 (single)"/>
    <x v="5"/>
  </r>
  <r>
    <s v="11db6666e1dbeee776c8e15fd0792c4b"/>
    <n v="1"/>
    <x v="0"/>
    <n v="5"/>
    <n v="55.98"/>
    <s v="4-6 installments"/>
    <x v="0"/>
  </r>
  <r>
    <s v="d6e4899000744aee28d41363a581e3c2"/>
    <n v="1"/>
    <x v="0"/>
    <n v="1"/>
    <n v="112.85"/>
    <s v="1 (single)"/>
    <x v="12"/>
  </r>
  <r>
    <s v="f1e5e253b034f7de87843fe5dc8693af"/>
    <n v="1"/>
    <x v="0"/>
    <n v="2"/>
    <n v="117.85"/>
    <s v="2-3 installments"/>
    <x v="0"/>
  </r>
  <r>
    <s v="ad6dfba4eac734dc19375323e0bd3abc"/>
    <n v="1"/>
    <x v="0"/>
    <n v="4"/>
    <n v="65.89"/>
    <s v="4-6 installments"/>
    <x v="1"/>
  </r>
  <r>
    <s v="8a22adf86aba1b368f60fc28338e466d"/>
    <n v="1"/>
    <x v="0"/>
    <n v="6"/>
    <n v="137.99"/>
    <s v="4-6 installments"/>
    <x v="0"/>
  </r>
  <r>
    <s v="3892e6d2a2c4ac6ff5b68904a08e2099"/>
    <n v="1"/>
    <x v="0"/>
    <n v="1"/>
    <n v="87.06"/>
    <s v="1 (single)"/>
    <x v="6"/>
  </r>
  <r>
    <s v="9290f6ce796b33b287cc5e48674cdbb7"/>
    <n v="1"/>
    <x v="0"/>
    <n v="1"/>
    <n v="83.7"/>
    <s v="1 (single)"/>
    <x v="12"/>
  </r>
  <r>
    <s v="278d8871aa19200fc6947eaaeaba473f"/>
    <n v="1"/>
    <x v="0"/>
    <n v="2"/>
    <n v="77.66"/>
    <s v="2-3 installments"/>
    <x v="4"/>
  </r>
  <r>
    <s v="f8033eab5248939afe7fa7feb4ac4866"/>
    <n v="5"/>
    <x v="2"/>
    <n v="1"/>
    <n v="25"/>
    <s v="1 (single)"/>
    <x v="7"/>
  </r>
  <r>
    <s v="46d740c3925f87cab7d14d4e55cc47a7"/>
    <n v="1"/>
    <x v="0"/>
    <n v="1"/>
    <n v="67.81999999999999"/>
    <s v="1 (single)"/>
    <x v="0"/>
  </r>
  <r>
    <s v="87ef789179736a942af20c37ae5f53a8"/>
    <n v="1"/>
    <x v="0"/>
    <n v="4"/>
    <n v="305.77"/>
    <s v="4-6 installments"/>
    <x v="18"/>
  </r>
  <r>
    <s v="3a6a52cd14ff4ed808a62999c78f2226"/>
    <n v="1"/>
    <x v="0"/>
    <n v="1"/>
    <n v="45.53"/>
    <s v="1 (single)"/>
    <x v="1"/>
  </r>
  <r>
    <s v="9c906865a38a9cbaa3d82e02f19b2d5f"/>
    <n v="1"/>
    <x v="0"/>
    <n v="4"/>
    <n v="218.95"/>
    <s v="4-6 installments"/>
    <x v="1"/>
  </r>
  <r>
    <s v="0f988c663fc739ff00872046c2e43ce4"/>
    <n v="1"/>
    <x v="3"/>
    <n v="1"/>
    <n v="44.89"/>
    <s v="1 (single)"/>
    <x v="0"/>
  </r>
  <r>
    <s v="b0fac27c81315d7201a0ca455f58304d"/>
    <n v="1"/>
    <x v="0"/>
    <n v="9"/>
    <n v="92.72"/>
    <s v="7-10 installments"/>
    <x v="12"/>
  </r>
  <r>
    <s v="bb38ea099eb75be1de119bcfd1d5788a"/>
    <n v="1"/>
    <x v="1"/>
    <n v="1"/>
    <n v="21.28"/>
    <s v="1 (single)"/>
    <x v="1"/>
  </r>
  <r>
    <s v="b50cb79254a7760812a9607d3ea0d6da"/>
    <n v="1"/>
    <x v="1"/>
    <n v="1"/>
    <n v="62.47"/>
    <s v="1 (single)"/>
    <x v="4"/>
  </r>
  <r>
    <s v="a14d45b8e72c7df8d9d95f18f6f448c9"/>
    <n v="1"/>
    <x v="0"/>
    <n v="3"/>
    <n v="110.13"/>
    <s v="2-3 installments"/>
    <x v="1"/>
  </r>
  <r>
    <s v="ed3efbd3a87bea76c2812c66a0b32219"/>
    <n v="1"/>
    <x v="2"/>
    <n v="1"/>
    <n v="191.46"/>
    <s v="1 (single)"/>
    <x v="0"/>
  </r>
  <r>
    <s v="1d9a9731b9c10fc9cba74e6f74782e8b"/>
    <n v="3"/>
    <x v="2"/>
    <n v="1"/>
    <n v="3.17"/>
    <s v="1 (single)"/>
    <x v="1"/>
  </r>
  <r>
    <s v="1a3c522fdd0e9dd7afd78e03b2858a54"/>
    <n v="1"/>
    <x v="0"/>
    <n v="1"/>
    <n v="138.25"/>
    <s v="1 (single)"/>
    <x v="1"/>
  </r>
  <r>
    <s v="bb44d0c37f5fcc456bbaefd9aef6adb8"/>
    <n v="1"/>
    <x v="0"/>
    <n v="6"/>
    <n v="689.52"/>
    <s v="4-6 installments"/>
    <x v="1"/>
  </r>
  <r>
    <s v="e358b1e356a4242ef1e60c1a8e8068a8"/>
    <n v="1"/>
    <x v="3"/>
    <n v="1"/>
    <n v="150.87"/>
    <s v="1 (single)"/>
    <x v="8"/>
  </r>
  <r>
    <s v="5ad5a1ef522da1732ab963ea1fb6165b"/>
    <n v="1"/>
    <x v="0"/>
    <n v="1"/>
    <n v="25.23"/>
    <s v="1 (single)"/>
    <x v="1"/>
  </r>
  <r>
    <s v="fc133aaee8b52f75e07158ff2b65a5d5"/>
    <n v="1"/>
    <x v="1"/>
    <n v="1"/>
    <n v="67.5"/>
    <s v="1 (single)"/>
    <x v="0"/>
  </r>
  <r>
    <s v="4db127e6d30efbcbaa8d0b94c4c4b374"/>
    <n v="1"/>
    <x v="0"/>
    <n v="3"/>
    <n v="114.06"/>
    <s v="2-3 installments"/>
    <x v="1"/>
  </r>
  <r>
    <s v="1124e4ebba42a10ac32ef40dd8dd6475"/>
    <n v="1"/>
    <x v="0"/>
    <n v="5"/>
    <n v="52.85"/>
    <s v="4-6 installments"/>
    <x v="1"/>
  </r>
  <r>
    <s v="72169ffd15efc268ce012f931a368c4e"/>
    <n v="1"/>
    <x v="0"/>
    <n v="1"/>
    <n v="37.61"/>
    <s v="1 (single)"/>
    <x v="12"/>
  </r>
  <r>
    <s v="ac1b68b95d77ee9e9c3829ed43f2ccbb"/>
    <n v="1"/>
    <x v="3"/>
    <n v="1"/>
    <n v="118.65"/>
    <s v="1 (single)"/>
    <x v="8"/>
  </r>
  <r>
    <s v="60a66add21590acd620d89fafedc04c4"/>
    <n v="1"/>
    <x v="0"/>
    <n v="3"/>
    <n v="195"/>
    <s v="2-3 installments"/>
    <x v="1"/>
  </r>
  <r>
    <s v="0ae08ad3fa90d3854fb8e22472d9b1a0"/>
    <n v="1"/>
    <x v="0"/>
    <n v="1"/>
    <n v="76.36"/>
    <s v="1 (single)"/>
    <x v="1"/>
  </r>
  <r>
    <s v="ceb741915c1b919741702872a6da9853"/>
    <n v="1"/>
    <x v="0"/>
    <n v="9"/>
    <n v="99.43000000000001"/>
    <s v="7-10 installments"/>
    <x v="12"/>
  </r>
  <r>
    <s v="e3f50e1c357268aa977efcfc6043c79d"/>
    <n v="2"/>
    <x v="2"/>
    <n v="1"/>
    <n v="139.89"/>
    <s v="1 (single)"/>
    <x v="14"/>
  </r>
  <r>
    <s v="b53182a21556b268f4379515546be86e"/>
    <n v="1"/>
    <x v="1"/>
    <n v="1"/>
    <n v="98.61"/>
    <s v="1 (single)"/>
    <x v="1"/>
  </r>
  <r>
    <s v="304c27b7d7d7461111113b0d0618af2e"/>
    <n v="1"/>
    <x v="0"/>
    <n v="1"/>
    <n v="57.51"/>
    <s v="1 (single)"/>
    <x v="1"/>
  </r>
  <r>
    <s v="abfb34ed11820c7247adfb30fe5bb7ae"/>
    <n v="1"/>
    <x v="0"/>
    <n v="4"/>
    <n v="371.05"/>
    <s v="4-6 installments"/>
    <x v="3"/>
  </r>
  <r>
    <s v="a15224cfcb9e6a6d8915714b32c2311a"/>
    <n v="1"/>
    <x v="1"/>
    <n v="1"/>
    <n v="77.95999999999999"/>
    <s v="1 (single)"/>
    <x v="1"/>
  </r>
  <r>
    <s v="bede3503afed051733eeb4a84d1adcc5"/>
    <n v="1"/>
    <x v="1"/>
    <n v="1"/>
    <n v="115.45"/>
    <s v="1 (single)"/>
    <x v="16"/>
  </r>
  <r>
    <s v="71a76b70b6437fd7d3cae33f67714073"/>
    <n v="1"/>
    <x v="0"/>
    <n v="10"/>
    <n v="172.84"/>
    <s v="7-10 installments"/>
    <x v="0"/>
  </r>
  <r>
    <s v="afa82d070bcac12eae0dd2f73d9debc8"/>
    <n v="1"/>
    <x v="0"/>
    <n v="2"/>
    <n v="22.75"/>
    <s v="2-3 installments"/>
    <x v="1"/>
  </r>
  <r>
    <s v="af49e4908db21ac0697725549558e0a3"/>
    <n v="1"/>
    <x v="0"/>
    <n v="2"/>
    <n v="105.99"/>
    <s v="2-3 installments"/>
    <x v="1"/>
  </r>
  <r>
    <s v="8698d57db8a2ba613af09a41102498a0"/>
    <n v="1"/>
    <x v="0"/>
    <n v="8"/>
    <n v="163.44"/>
    <s v="7-10 installments"/>
    <x v="1"/>
  </r>
  <r>
    <s v="8e8b51e17eee9ba8af38266e4c242549"/>
    <n v="1"/>
    <x v="0"/>
    <n v="8"/>
    <n v="184.2"/>
    <s v="7-10 installments"/>
    <x v="1"/>
  </r>
  <r>
    <s v="0abc76160f3b4b423ec1bcece0ade723"/>
    <n v="1"/>
    <x v="0"/>
    <n v="5"/>
    <n v="55.75"/>
    <s v="4-6 installments"/>
    <x v="1"/>
  </r>
  <r>
    <s v="3e33f5f2369d96398462a491d376fefd"/>
    <n v="1"/>
    <x v="0"/>
    <n v="1"/>
    <n v="52.93"/>
    <s v="1 (single)"/>
    <x v="1"/>
  </r>
  <r>
    <s v="e2d728d25671b9cc26c08107fad09654"/>
    <n v="1"/>
    <x v="0"/>
    <n v="4"/>
    <n v="194.66"/>
    <s v="4-6 installments"/>
    <x v="8"/>
  </r>
  <r>
    <s v="bb98ebf4863602704a934e547ca8fbee"/>
    <n v="1"/>
    <x v="0"/>
    <n v="2"/>
    <n v="174.88"/>
    <s v="2-3 installments"/>
    <x v="1"/>
  </r>
  <r>
    <s v="43aacfeefda02bc2a69ce66910a2d4cf"/>
    <n v="1"/>
    <x v="0"/>
    <n v="1"/>
    <n v="39.13"/>
    <s v="1 (single)"/>
    <x v="7"/>
  </r>
  <r>
    <s v="e3143ad1af7d0f2878a66a1cd565e4a2"/>
    <n v="1"/>
    <x v="0"/>
    <n v="1"/>
    <n v="48.04"/>
    <s v="1 (single)"/>
    <x v="5"/>
  </r>
  <r>
    <s v="c99da7a5a4c3328c4d6494f061c4c3d2"/>
    <n v="1"/>
    <x v="0"/>
    <n v="8"/>
    <n v="117.16"/>
    <s v="7-10 installments"/>
    <x v="9"/>
  </r>
  <r>
    <s v="378ef8f4017a5eb7204730698cfeec60"/>
    <n v="1"/>
    <x v="0"/>
    <n v="8"/>
    <n v="142.97"/>
    <s v="7-10 installments"/>
    <x v="12"/>
  </r>
  <r>
    <s v="473db6bd9e60ec3fb425cd204fb8f4c1"/>
    <n v="1"/>
    <x v="0"/>
    <n v="4"/>
    <n v="650.34"/>
    <s v="4-6 installments"/>
    <x v="1"/>
  </r>
  <r>
    <s v="e3daea0200104991cb979c2fcc509ae7"/>
    <n v="1"/>
    <x v="0"/>
    <n v="3"/>
    <n v="39.96"/>
    <s v="2-3 installments"/>
    <x v="1"/>
  </r>
  <r>
    <s v="d205894f6421e164996e5cc460dea4ff"/>
    <n v="1"/>
    <x v="1"/>
    <n v="1"/>
    <n v="194.99"/>
    <s v="1 (single)"/>
    <x v="6"/>
  </r>
  <r>
    <s v="d1c064261a09ddbda89abe658558d56f"/>
    <n v="1"/>
    <x v="0"/>
    <n v="6"/>
    <n v="61.98"/>
    <s v="4-6 installments"/>
    <x v="14"/>
  </r>
  <r>
    <s v="4e0665384670c0b50c2d6857e56c35e0"/>
    <n v="1"/>
    <x v="0"/>
    <n v="1"/>
    <n v="117.85"/>
    <s v="1 (single)"/>
    <x v="0"/>
  </r>
  <r>
    <s v="bf5a19905dfd112e6964d76f4b21cf35"/>
    <n v="1"/>
    <x v="0"/>
    <n v="1"/>
    <n v="74.94"/>
    <s v="1 (single)"/>
    <x v="1"/>
  </r>
  <r>
    <s v="0aee3a9d7c585888c61c307c40df0c0b"/>
    <n v="1"/>
    <x v="0"/>
    <n v="8"/>
    <n v="85.84999999999999"/>
    <s v="7-10 installments"/>
    <x v="17"/>
  </r>
  <r>
    <s v="9e3181bd51258dfbe09b6a057bc37771"/>
    <n v="1"/>
    <x v="1"/>
    <n v="1"/>
    <n v="94.73999999999999"/>
    <s v="1 (single)"/>
    <x v="1"/>
  </r>
  <r>
    <s v="218de7dde39167d2389f3cfd479228b1"/>
    <n v="1"/>
    <x v="1"/>
    <n v="1"/>
    <n v="70.73999999999999"/>
    <s v="1 (single)"/>
    <x v="6"/>
  </r>
  <r>
    <s v="9e7b9ace0373fca44197f8f406bb0169"/>
    <n v="2"/>
    <x v="2"/>
    <n v="1"/>
    <n v="100"/>
    <s v="1 (single)"/>
    <x v="1"/>
  </r>
  <r>
    <s v="6f1187fc8053e3eb750bf709d0329c0a"/>
    <n v="1"/>
    <x v="0"/>
    <n v="2"/>
    <n v="394.54"/>
    <s v="2-3 installments"/>
    <x v="1"/>
  </r>
  <r>
    <s v="d01dff4d42c2ef5bdcb2085ccf391ed4"/>
    <n v="1"/>
    <x v="0"/>
    <n v="1"/>
    <n v="46.39"/>
    <s v="1 (single)"/>
    <x v="12"/>
  </r>
  <r>
    <s v="a364e56d89333e08e04192bec1549d8c"/>
    <n v="1"/>
    <x v="0"/>
    <n v="6"/>
    <n v="69.61"/>
    <s v="4-6 installments"/>
    <x v="4"/>
  </r>
  <r>
    <s v="1f8f107ec282753323eb8c093b00767c"/>
    <n v="1"/>
    <x v="1"/>
    <n v="1"/>
    <n v="65"/>
    <s v="1 (single)"/>
    <x v="1"/>
  </r>
  <r>
    <s v="eb4c34f6c71f98b594e9df32d8e3c851"/>
    <n v="1"/>
    <x v="0"/>
    <n v="8"/>
    <n v="136.1"/>
    <s v="7-10 installments"/>
    <x v="1"/>
  </r>
  <r>
    <s v="c4ae694131c2e15bee056c466f77f994"/>
    <n v="1"/>
    <x v="0"/>
    <n v="8"/>
    <n v="83.12"/>
    <s v="7-10 installments"/>
    <x v="1"/>
  </r>
  <r>
    <s v="48aa8c19814f76592f8bd0e7b8f604c8"/>
    <n v="1"/>
    <x v="1"/>
    <n v="1"/>
    <n v="72.36"/>
    <s v="1 (single)"/>
    <x v="16"/>
  </r>
  <r>
    <s v="4c43459211e81f383114dbcc328b7ac4"/>
    <n v="1"/>
    <x v="0"/>
    <n v="1"/>
    <n v="139.11"/>
    <s v="1 (single)"/>
    <x v="1"/>
  </r>
  <r>
    <s v="9e7137975355579bd52d6ad4e682f833"/>
    <n v="1"/>
    <x v="0"/>
    <n v="3"/>
    <n v="61.77"/>
    <s v="2-3 installments"/>
    <x v="1"/>
  </r>
  <r>
    <s v="b79f1a780ca7d2e25fdd46f7cce4db04"/>
    <n v="1"/>
    <x v="0"/>
    <n v="1"/>
    <n v="106.85"/>
    <s v="1 (single)"/>
    <x v="0"/>
  </r>
  <r>
    <s v="a53b8f28c69f039a8d9ce5c30b7367a2"/>
    <n v="1"/>
    <x v="0"/>
    <n v="6"/>
    <n v="141.64"/>
    <s v="4-6 installments"/>
    <x v="0"/>
  </r>
  <r>
    <s v="79ecc3e68b2d54e056223964de8bca98"/>
    <n v="1"/>
    <x v="2"/>
    <n v="1"/>
    <n v="136.41"/>
    <s v="1 (single)"/>
    <x v="12"/>
  </r>
  <r>
    <s v="6524090ec4993bd31616d814bc79a575"/>
    <n v="1"/>
    <x v="0"/>
    <n v="6"/>
    <n v="91.78"/>
    <s v="4-6 installments"/>
    <x v="1"/>
  </r>
  <r>
    <s v="37cc3389217eea1a2c533e2314052c32"/>
    <n v="1"/>
    <x v="0"/>
    <n v="2"/>
    <n v="80.89"/>
    <s v="2-3 installments"/>
    <x v="4"/>
  </r>
  <r>
    <s v="9c62704f17ec0709183bec5c8695f34a"/>
    <n v="1"/>
    <x v="0"/>
    <n v="6"/>
    <n v="83.41"/>
    <s v="4-6 installments"/>
    <x v="1"/>
  </r>
  <r>
    <s v="eb7469eb92114d9ad0fec862b33ed95d"/>
    <n v="1"/>
    <x v="0"/>
    <n v="1"/>
    <n v="57.5"/>
    <s v="1 (single)"/>
    <x v="1"/>
  </r>
  <r>
    <s v="d3d6788577c9592da441752e8a1dd5e3"/>
    <n v="1"/>
    <x v="0"/>
    <n v="7"/>
    <n v="76.65000000000001"/>
    <s v="7-10 installments"/>
    <x v="8"/>
  </r>
  <r>
    <s v="bab35d4bee5e00cef20aed6a2cb89dd4"/>
    <n v="1"/>
    <x v="0"/>
    <n v="5"/>
    <n v="287.53"/>
    <s v="4-6 installments"/>
    <x v="12"/>
  </r>
  <r>
    <s v="c8616afdf0665e9bcbc7673c6219c472"/>
    <n v="1"/>
    <x v="1"/>
    <n v="1"/>
    <n v="76.17"/>
    <s v="1 (single)"/>
    <x v="0"/>
  </r>
  <r>
    <s v="02bbf7328b514a90bedde6541c213811"/>
    <n v="1"/>
    <x v="0"/>
    <n v="3"/>
    <n v="39.62"/>
    <s v="2-3 installments"/>
    <x v="0"/>
  </r>
  <r>
    <s v="91bb03327725cc7058e5890bc6afda69"/>
    <n v="1"/>
    <x v="0"/>
    <n v="4"/>
    <n v="175.33"/>
    <s v="4-6 installments"/>
    <x v="1"/>
  </r>
  <r>
    <s v="33a3edb84b9df4cb49546859b990ac6d"/>
    <n v="1"/>
    <x v="3"/>
    <n v="1"/>
    <n v="67.5"/>
    <s v="1 (single)"/>
    <x v="0"/>
  </r>
  <r>
    <s v="01f04ef1bf8714247c5286afd8579353"/>
    <n v="1"/>
    <x v="0"/>
    <n v="8"/>
    <n v="233.13"/>
    <s v="7-10 installments"/>
    <x v="1"/>
  </r>
  <r>
    <s v="eec64646ac1076b7500eb7e34b00c8f7"/>
    <n v="1"/>
    <x v="1"/>
    <n v="1"/>
    <n v="43.22"/>
    <s v="1 (single)"/>
    <x v="8"/>
  </r>
  <r>
    <s v="056c68d093c100017aab1f00f260705c"/>
    <n v="2"/>
    <x v="3"/>
    <n v="1"/>
    <n v="52.78"/>
    <s v="1 (single)"/>
    <x v="1"/>
  </r>
  <r>
    <s v="33e7761758c09be48d777723b0c32648"/>
    <n v="1"/>
    <x v="0"/>
    <n v="10"/>
    <n v="112.94"/>
    <s v="7-10 installments"/>
    <x v="1"/>
  </r>
  <r>
    <s v="84fb4cece2ca6c0f9d40c92a25e95a8a"/>
    <n v="1"/>
    <x v="0"/>
    <n v="1"/>
    <n v="40.95"/>
    <s v="1 (single)"/>
    <x v="1"/>
  </r>
  <r>
    <s v="78f6201cc730d148939d4e7e0f456917"/>
    <n v="1"/>
    <x v="1"/>
    <n v="1"/>
    <n v="183.72"/>
    <s v="1 (single)"/>
    <x v="0"/>
  </r>
  <r>
    <s v="bbfb434859fc673797c1040d267e342e"/>
    <n v="1"/>
    <x v="1"/>
    <n v="1"/>
    <n v="58.44"/>
    <s v="1 (single)"/>
    <x v="1"/>
  </r>
  <r>
    <s v="c1559efbfbb38d83f6280b505bd3e0df"/>
    <n v="1"/>
    <x v="0"/>
    <n v="3"/>
    <n v="36.26"/>
    <s v="2-3 installments"/>
    <x v="1"/>
  </r>
  <r>
    <s v="f3e4e1953308df0b913ac8edce084e08"/>
    <n v="1"/>
    <x v="0"/>
    <n v="4"/>
    <n v="48.3"/>
    <s v="4-6 installments"/>
    <x v="0"/>
  </r>
  <r>
    <s v="06f8ee6a5ff26786c382b4fcf5b8ebe7"/>
    <n v="1"/>
    <x v="0"/>
    <n v="6"/>
    <n v="139.07"/>
    <s v="4-6 installments"/>
    <x v="12"/>
  </r>
  <r>
    <s v="33715342b6e83325b4fb7a20427b0584"/>
    <n v="1"/>
    <x v="0"/>
    <n v="3"/>
    <n v="145.56"/>
    <s v="2-3 installments"/>
    <x v="1"/>
  </r>
  <r>
    <s v="b7d39e237d3fb31726e02fe2b8fe03f5"/>
    <n v="1"/>
    <x v="0"/>
    <n v="10"/>
    <n v="193.84"/>
    <s v="7-10 installments"/>
    <x v="1"/>
  </r>
  <r>
    <s v="5946778f2ee1bc2f6514f8e1cad43971"/>
    <n v="1"/>
    <x v="0"/>
    <n v="1"/>
    <n v="32.29"/>
    <s v="1 (single)"/>
    <x v="1"/>
  </r>
  <r>
    <s v="e914968a4a80318986033740e89717d8"/>
    <n v="1"/>
    <x v="1"/>
    <n v="1"/>
    <n v="64"/>
    <s v="1 (single)"/>
    <x v="12"/>
  </r>
  <r>
    <s v="d1a10e07647c7845b8590cec57d589c1"/>
    <n v="1"/>
    <x v="0"/>
    <n v="1"/>
    <n v="517.15"/>
    <s v="1 (single)"/>
    <x v="12"/>
  </r>
  <r>
    <s v="f24cb1ef5e87e5ea09a1fc0ae135c186"/>
    <n v="1"/>
    <x v="0"/>
    <n v="2"/>
    <n v="67.25"/>
    <s v="2-3 installments"/>
    <x v="20"/>
  </r>
  <r>
    <s v="d83d59b310da489d03434dc07fdb0d78"/>
    <n v="1"/>
    <x v="1"/>
    <n v="1"/>
    <n v="153.1"/>
    <s v="1 (single)"/>
    <x v="0"/>
  </r>
  <r>
    <s v="17e1cb74d21a646b636519ba673acaa1"/>
    <n v="1"/>
    <x v="0"/>
    <n v="2"/>
    <n v="58.69"/>
    <s v="2-3 installments"/>
    <x v="1"/>
  </r>
  <r>
    <s v="5b95bd0807c4d1bdc5db12fe3373ba8e"/>
    <n v="1"/>
    <x v="0"/>
    <n v="8"/>
    <n v="238.44"/>
    <s v="7-10 installments"/>
    <x v="7"/>
  </r>
  <r>
    <s v="b3f179611003f752f8beaacff7c017cd"/>
    <n v="1"/>
    <x v="0"/>
    <n v="3"/>
    <n v="99.90000000000001"/>
    <s v="2-3 installments"/>
    <x v="0"/>
  </r>
  <r>
    <s v="3f80947ce4ab2d28cede3db5c92e44d7"/>
    <n v="1"/>
    <x v="0"/>
    <n v="2"/>
    <n v="119.12"/>
    <s v="2-3 installments"/>
    <x v="1"/>
  </r>
  <r>
    <s v="83c4b4c8e8fdb6e9ef46162e012e691e"/>
    <n v="1"/>
    <x v="1"/>
    <n v="1"/>
    <n v="60.1"/>
    <s v="1 (single)"/>
    <x v="12"/>
  </r>
  <r>
    <s v="3f72f5304e4f8c8cd61260e86c8fa917"/>
    <n v="1"/>
    <x v="0"/>
    <n v="4"/>
    <n v="48.21"/>
    <s v="4-6 installments"/>
    <x v="7"/>
  </r>
  <r>
    <s v="d81f982649f082683c9221af29ba1b51"/>
    <n v="1"/>
    <x v="0"/>
    <n v="1"/>
    <n v="59.27"/>
    <s v="1 (single)"/>
    <x v="1"/>
  </r>
  <r>
    <s v="5869074071e0f56e9085dc3742c97b2a"/>
    <n v="1"/>
    <x v="1"/>
    <n v="1"/>
    <n v="320.18"/>
    <s v="1 (single)"/>
    <x v="1"/>
  </r>
  <r>
    <s v="2ca68e6f3682ab0ee4ae0c4f069772d7"/>
    <n v="1"/>
    <x v="1"/>
    <n v="1"/>
    <n v="1034.34"/>
    <s v="1 (single)"/>
    <x v="0"/>
  </r>
  <r>
    <s v="0a2a2670426b66ba24372c7d03da2ca7"/>
    <n v="1"/>
    <x v="0"/>
    <n v="1"/>
    <n v="49.69"/>
    <s v="1 (single)"/>
    <x v="0"/>
  </r>
  <r>
    <s v="564ccac4c7cea879f88b17f29a6be374"/>
    <n v="1"/>
    <x v="0"/>
    <n v="1"/>
    <n v="48.62"/>
    <s v="1 (single)"/>
    <x v="1"/>
  </r>
  <r>
    <s v="131a49afe3f297e46c9eab6f3a815b2a"/>
    <n v="1"/>
    <x v="1"/>
    <n v="1"/>
    <n v="37.44"/>
    <s v="1 (single)"/>
    <x v="1"/>
  </r>
  <r>
    <s v="d6fac5cc8d7f57c8716d70da38b27d3f"/>
    <n v="1"/>
    <x v="0"/>
    <n v="1"/>
    <n v="75.62"/>
    <s v="1 (single)"/>
    <x v="12"/>
  </r>
  <r>
    <s v="3965d237f920eb15e1f335fa04a352a6"/>
    <n v="1"/>
    <x v="0"/>
    <n v="1"/>
    <n v="42.68"/>
    <s v="1 (single)"/>
    <x v="1"/>
  </r>
  <r>
    <s v="a9d5f9803fe11291638577b7d108ff74"/>
    <n v="1"/>
    <x v="1"/>
    <n v="1"/>
    <n v="32.38"/>
    <s v="1 (single)"/>
    <x v="1"/>
  </r>
  <r>
    <s v="258b933113e8f7411e255b6fbbf16dc2"/>
    <n v="1"/>
    <x v="0"/>
    <n v="1"/>
    <n v="105.28"/>
    <s v="1 (single)"/>
    <x v="1"/>
  </r>
  <r>
    <s v="08bf75dcf867b9f13026785053e87052"/>
    <n v="1"/>
    <x v="0"/>
    <n v="2"/>
    <n v="57.8"/>
    <s v="2-3 installments"/>
    <x v="1"/>
  </r>
  <r>
    <s v="ba9e135697c2fbf721ea10bb6d7c0d17"/>
    <n v="1"/>
    <x v="0"/>
    <n v="1"/>
    <n v="141.73"/>
    <s v="1 (single)"/>
    <x v="0"/>
  </r>
  <r>
    <s v="bbfbe3c62a4a810fb97d10267acb5f10"/>
    <n v="1"/>
    <x v="0"/>
    <n v="1"/>
    <n v="52.77"/>
    <s v="1 (single)"/>
    <x v="11"/>
  </r>
  <r>
    <s v="f1adc476dcc05bdb3df49c73d0990a13"/>
    <n v="1"/>
    <x v="0"/>
    <n v="8"/>
    <n v="169.65"/>
    <s v="7-10 installments"/>
    <x v="0"/>
  </r>
  <r>
    <s v="28d0d98e542f0409627c3717348339c4"/>
    <n v="1"/>
    <x v="0"/>
    <n v="1"/>
    <n v="165.45"/>
    <s v="1 (single)"/>
    <x v="6"/>
  </r>
  <r>
    <s v="1fed2f02e296e7767a2eea3dc76f69bb"/>
    <n v="1"/>
    <x v="0"/>
    <n v="1"/>
    <n v="94.77"/>
    <s v="1 (single)"/>
    <x v="1"/>
  </r>
  <r>
    <s v="1f93b86e99f08972d9d0fe0757d8c6b3"/>
    <n v="1"/>
    <x v="1"/>
    <n v="1"/>
    <n v="68.13"/>
    <s v="1 (single)"/>
    <x v="1"/>
  </r>
  <r>
    <s v="45ab99a963685fce8c888625858abc02"/>
    <n v="1"/>
    <x v="0"/>
    <n v="1"/>
    <n v="76.08"/>
    <s v="1 (single)"/>
    <x v="7"/>
  </r>
  <r>
    <s v="69cfce9a67acc391a46d138195d70ffb"/>
    <n v="1"/>
    <x v="0"/>
    <n v="1"/>
    <n v="139.09"/>
    <s v="1 (single)"/>
    <x v="1"/>
  </r>
  <r>
    <s v="e85838fc4062fcfb38fe191fb42660c7"/>
    <n v="1"/>
    <x v="1"/>
    <n v="1"/>
    <n v="303.75"/>
    <s v="1 (single)"/>
    <x v="17"/>
  </r>
  <r>
    <s v="110d11411569c88d2745d55180027f3e"/>
    <n v="1"/>
    <x v="0"/>
    <n v="3"/>
    <n v="70.73999999999999"/>
    <s v="2-3 installments"/>
    <x v="1"/>
  </r>
  <r>
    <s v="15e6974ce19cb7d0b8483c30c071dbb5"/>
    <n v="1"/>
    <x v="0"/>
    <n v="2"/>
    <n v="63.1"/>
    <s v="2-3 installments"/>
    <x v="0"/>
  </r>
  <r>
    <s v="eefe21a13ea7838a575a4e488d607511"/>
    <n v="1"/>
    <x v="0"/>
    <n v="5"/>
    <n v="102.73"/>
    <s v="4-6 installments"/>
    <x v="1"/>
  </r>
  <r>
    <s v="6e3e15bde53821ada4e7c475f2f98dcc"/>
    <n v="1"/>
    <x v="0"/>
    <n v="1"/>
    <n v="106.87"/>
    <s v="1 (single)"/>
    <x v="24"/>
  </r>
  <r>
    <s v="46216bad82195f8dec79cfde98c57acd"/>
    <n v="1"/>
    <x v="0"/>
    <n v="1"/>
    <n v="49.34"/>
    <s v="1 (single)"/>
    <x v="16"/>
  </r>
  <r>
    <s v="7ada2c142f3ce316bba23245026e5807"/>
    <n v="1"/>
    <x v="0"/>
    <n v="1"/>
    <n v="42.51"/>
    <s v="1 (single)"/>
    <x v="1"/>
  </r>
  <r>
    <s v="ef44dc293c54ebe5db4f3c09dd4c5133"/>
    <n v="1"/>
    <x v="0"/>
    <n v="1"/>
    <n v="24.64"/>
    <s v="1 (single)"/>
    <x v="1"/>
  </r>
  <r>
    <s v="17999150a37e709ef58ae49a064400fa"/>
    <n v="1"/>
    <x v="0"/>
    <n v="6"/>
    <n v="111.26"/>
    <s v="4-6 installments"/>
    <x v="1"/>
  </r>
  <r>
    <s v="06ff862a85c2402aa52dc9edf150bf30"/>
    <n v="1"/>
    <x v="1"/>
    <n v="1"/>
    <n v="59.53"/>
    <s v="1 (single)"/>
    <x v="9"/>
  </r>
  <r>
    <s v="c12921c117b48d3bdcf10d1983d3b9e1"/>
    <n v="1"/>
    <x v="1"/>
    <n v="1"/>
    <n v="54.1"/>
    <s v="1 (single)"/>
    <x v="12"/>
  </r>
  <r>
    <s v="ebe68f8677e52fa72bb060f50dad8e1b"/>
    <n v="1"/>
    <x v="1"/>
    <n v="1"/>
    <n v="31.19"/>
    <s v="1 (single)"/>
    <x v="20"/>
  </r>
  <r>
    <s v="1e6e729cbdd94df526b317598aaaaf62"/>
    <n v="1"/>
    <x v="0"/>
    <n v="4"/>
    <n v="83.69"/>
    <s v="4-6 installments"/>
    <x v="20"/>
  </r>
  <r>
    <s v="9b6e3ef2773d4b24ea724e1c50e21390"/>
    <n v="1"/>
    <x v="1"/>
    <n v="1"/>
    <n v="33.09"/>
    <s v="1 (single)"/>
    <x v="8"/>
  </r>
  <r>
    <s v="1ed6ef60cb675a647f2cbb302bc76401"/>
    <n v="1"/>
    <x v="0"/>
    <n v="1"/>
    <n v="132.05"/>
    <s v="1 (single)"/>
    <x v="1"/>
  </r>
  <r>
    <s v="a483ffe0ce133740ab12ebcba8a3ccf9"/>
    <n v="1"/>
    <x v="0"/>
    <n v="1"/>
    <n v="1230"/>
    <s v="1 (single)"/>
    <x v="1"/>
  </r>
  <r>
    <s v="3a3b0394c09dbf1c3f658c1fbe9adc31"/>
    <n v="1"/>
    <x v="0"/>
    <n v="9"/>
    <n v="97.70999999999999"/>
    <s v="7-10 installments"/>
    <x v="1"/>
  </r>
  <r>
    <s v="8a9ec714d97db36f469d62e3fa8d638f"/>
    <n v="1"/>
    <x v="0"/>
    <n v="1"/>
    <n v="57.38"/>
    <s v="1 (single)"/>
    <x v="1"/>
  </r>
  <r>
    <s v="1a0e54c67a7d784f932f5cc4f953fbaf"/>
    <n v="1"/>
    <x v="2"/>
    <n v="1"/>
    <n v="71.14"/>
    <s v="1 (single)"/>
    <x v="16"/>
  </r>
  <r>
    <s v="2356e9b211b952c07f32b7addb1250fa"/>
    <n v="1"/>
    <x v="1"/>
    <n v="1"/>
    <n v="35"/>
    <s v="1 (single)"/>
    <x v="1"/>
  </r>
  <r>
    <s v="2b80b437f46eb3a17b0f3f1c8cda28b4"/>
    <n v="1"/>
    <x v="0"/>
    <n v="10"/>
    <n v="127.66"/>
    <s v="7-10 installments"/>
    <x v="1"/>
  </r>
  <r>
    <s v="61fbef83f544ba8f4a72cc7809d44628"/>
    <n v="1"/>
    <x v="0"/>
    <n v="1"/>
    <n v="69.90000000000001"/>
    <s v="1 (single)"/>
    <x v="0"/>
  </r>
  <r>
    <s v="6f2ae8728d4663eecab7315f623ac889"/>
    <n v="1"/>
    <x v="0"/>
    <n v="7"/>
    <n v="76.19"/>
    <s v="7-10 installments"/>
    <x v="12"/>
  </r>
  <r>
    <s v="7f95c99388c7aa1157d5992428f2e94c"/>
    <n v="1"/>
    <x v="0"/>
    <n v="1"/>
    <n v="25.78"/>
    <s v="1 (single)"/>
    <x v="1"/>
  </r>
  <r>
    <s v="e2f2d9285d6514581a9e7a20868a4e95"/>
    <n v="1"/>
    <x v="0"/>
    <n v="2"/>
    <n v="112.71"/>
    <s v="2-3 installments"/>
    <x v="1"/>
  </r>
  <r>
    <s v="325c1aaf2915ee2e1f5f0b60758f11aa"/>
    <n v="1"/>
    <x v="0"/>
    <n v="10"/>
    <n v="107.5"/>
    <s v="7-10 installments"/>
    <x v="8"/>
  </r>
  <r>
    <s v="7adcb3fbea63cc564e4cab47e33354b4"/>
    <n v="1"/>
    <x v="0"/>
    <n v="2"/>
    <n v="23.77"/>
    <s v="2-3 installments"/>
    <x v="1"/>
  </r>
  <r>
    <s v="d0083f5db0e3fade5d9a7dc768e8df46"/>
    <n v="2"/>
    <x v="2"/>
    <n v="1"/>
    <n v="86.66"/>
    <s v="1 (single)"/>
    <x v="4"/>
  </r>
  <r>
    <s v="6e5fda4cd8dbfe3f9c8485b8d10d7503"/>
    <n v="1"/>
    <x v="0"/>
    <n v="2"/>
    <n v="136.08"/>
    <s v="2-3 installments"/>
    <x v="15"/>
  </r>
  <r>
    <s v="8d6f70397db05604f0f4ccca7e376f12"/>
    <n v="1"/>
    <x v="0"/>
    <n v="1"/>
    <n v="13.89"/>
    <s v="1 (single)"/>
    <x v="1"/>
  </r>
  <r>
    <s v="37bb98f8367819c8871f98ab9aec4a92"/>
    <n v="1"/>
    <x v="0"/>
    <n v="1"/>
    <n v="153.2"/>
    <s v="1 (single)"/>
    <x v="8"/>
  </r>
  <r>
    <s v="f280ca4b6f953fa570dedf6f9b6f383b"/>
    <n v="1"/>
    <x v="0"/>
    <n v="3"/>
    <n v="75.73"/>
    <s v="2-3 installments"/>
    <x v="1"/>
  </r>
  <r>
    <s v="df466fb774f8f20a2cca22211d35b778"/>
    <n v="2"/>
    <x v="2"/>
    <n v="1"/>
    <n v="57.99"/>
    <s v="1 (single)"/>
    <x v="1"/>
  </r>
  <r>
    <s v="5ccbf94709ecf3a81efaddeec8a2141f"/>
    <n v="1"/>
    <x v="0"/>
    <n v="1"/>
    <n v="256.5"/>
    <s v="1 (single)"/>
    <x v="2"/>
  </r>
  <r>
    <s v="fe1330694965e065fb84b10ad9d67dc2"/>
    <n v="1"/>
    <x v="0"/>
    <n v="8"/>
    <n v="106.18"/>
    <s v="7-10 installments"/>
    <x v="1"/>
  </r>
  <r>
    <s v="f6f4791d4e9af576b54789af41c06f23"/>
    <n v="1"/>
    <x v="0"/>
    <n v="8"/>
    <n v="86.93000000000001"/>
    <s v="7-10 installments"/>
    <x v="1"/>
  </r>
  <r>
    <s v="49486dab194ecf651037f3afb35380e5"/>
    <n v="2"/>
    <x v="2"/>
    <n v="1"/>
    <n v="72.26000000000001"/>
    <s v="1 (single)"/>
    <x v="1"/>
  </r>
  <r>
    <s v="b5548f1e1d8138e39efdf8b24c93bbd3"/>
    <n v="1"/>
    <x v="0"/>
    <n v="4"/>
    <n v="109.76"/>
    <s v="4-6 installments"/>
    <x v="1"/>
  </r>
  <r>
    <s v="67295f84fa8af9e57a89d851ccd9cec9"/>
    <n v="1"/>
    <x v="1"/>
    <n v="1"/>
    <n v="85.65000000000001"/>
    <s v="1 (single)"/>
    <x v="16"/>
  </r>
  <r>
    <s v="1e12d5b3e0bc11aa9db357373ccde6f8"/>
    <n v="1"/>
    <x v="0"/>
    <n v="10"/>
    <n v="113.2"/>
    <s v="7-10 installments"/>
    <x v="6"/>
  </r>
  <r>
    <s v="f52ed0bde654bdeeaca2b4d0ad7e6c33"/>
    <n v="1"/>
    <x v="0"/>
    <n v="1"/>
    <n v="923.55"/>
    <s v="1 (single)"/>
    <x v="5"/>
  </r>
  <r>
    <s v="1280636cace716854a705e26c5a91798"/>
    <n v="1"/>
    <x v="0"/>
    <n v="4"/>
    <n v="148.16"/>
    <s v="4-6 installments"/>
    <x v="1"/>
  </r>
  <r>
    <s v="ea3f7480344322038931bca4a6e6f858"/>
    <n v="1"/>
    <x v="1"/>
    <n v="1"/>
    <n v="125.53"/>
    <s v="1 (single)"/>
    <x v="12"/>
  </r>
  <r>
    <s v="9977f4c374c569a4721d5261ab8694ec"/>
    <n v="1"/>
    <x v="0"/>
    <n v="3"/>
    <n v="189.08"/>
    <s v="2-3 installments"/>
    <x v="1"/>
  </r>
  <r>
    <s v="904a8c5eecb566b06d4737b0cde3e0ab"/>
    <n v="2"/>
    <x v="2"/>
    <n v="1"/>
    <n v="37.98"/>
    <s v="1 (single)"/>
    <x v="7"/>
  </r>
  <r>
    <s v="ff586ffb976ab35817bd83f3ed5b4bb9"/>
    <n v="1"/>
    <x v="1"/>
    <n v="1"/>
    <n v="131.47"/>
    <s v="1 (single)"/>
    <x v="0"/>
  </r>
  <r>
    <s v="6514b8ad8028c9f2cc2374ded245783f"/>
    <n v="1"/>
    <x v="0"/>
    <n v="3"/>
    <n v="75.16"/>
    <s v="2-3 installments"/>
    <x v="12"/>
  </r>
  <r>
    <s v="c6ad7089d27e68a395de452a632cb54e"/>
    <n v="1"/>
    <x v="0"/>
    <n v="1"/>
    <n v="14.72"/>
    <s v="1 (single)"/>
    <x v="11"/>
  </r>
  <r>
    <s v="30e2d11b0cffddca576aea4e0a1f54f7"/>
    <n v="1"/>
    <x v="0"/>
    <n v="3"/>
    <n v="157.21"/>
    <s v="2-3 installments"/>
    <x v="1"/>
  </r>
  <r>
    <s v="00b4a910f64f24dbcac04fe54088a443"/>
    <n v="2"/>
    <x v="2"/>
    <n v="1"/>
    <n v="48.05"/>
    <s v="1 (single)"/>
    <x v="12"/>
  </r>
  <r>
    <s v="4017df0a0c73564d88bd596e06e42c2d"/>
    <n v="1"/>
    <x v="0"/>
    <n v="1"/>
    <n v="5.71"/>
    <s v="1 (single)"/>
    <x v="1"/>
  </r>
  <r>
    <s v="02c13bb9b84866055ea2074cc6a83a16"/>
    <n v="1"/>
    <x v="0"/>
    <n v="10"/>
    <n v="163.06"/>
    <s v="7-10 installments"/>
    <x v="6"/>
  </r>
  <r>
    <s v="0616b1a248556f0f4c5aea97beb0729a"/>
    <n v="1"/>
    <x v="0"/>
    <n v="3"/>
    <n v="168.64"/>
    <s v="2-3 installments"/>
    <x v="1"/>
  </r>
  <r>
    <s v="1921024da7f9d26bae5f85b4e382fe07"/>
    <n v="1"/>
    <x v="0"/>
    <n v="3"/>
    <n v="99.2"/>
    <s v="2-3 installments"/>
    <x v="1"/>
  </r>
  <r>
    <s v="596fa30e62c909f4d380ae4097699271"/>
    <n v="1"/>
    <x v="1"/>
    <n v="1"/>
    <n v="87.64"/>
    <s v="1 (single)"/>
    <x v="12"/>
  </r>
  <r>
    <s v="1a792d35aa2e9abd1036092085f00549"/>
    <n v="1"/>
    <x v="0"/>
    <n v="3"/>
    <n v="276.18"/>
    <s v="2-3 installments"/>
    <x v="24"/>
  </r>
  <r>
    <s v="3c5c2cfeea91d9a57ac3c979ec6c9d62"/>
    <n v="1"/>
    <x v="0"/>
    <n v="6"/>
    <n v="67.53"/>
    <s v="4-6 installments"/>
    <x v="14"/>
  </r>
  <r>
    <s v="89f8602d413491ac3de45d5b5ea6406d"/>
    <n v="1"/>
    <x v="0"/>
    <n v="5"/>
    <n v="516.48"/>
    <s v="4-6 installments"/>
    <x v="24"/>
  </r>
  <r>
    <s v="3e36c841d95ee611719b42ff49a54792"/>
    <n v="1"/>
    <x v="0"/>
    <n v="2"/>
    <n v="55.46"/>
    <s v="2-3 installments"/>
    <x v="1"/>
  </r>
  <r>
    <s v="f829f185f0ec92a117ee3d8c9e9ed19b"/>
    <n v="1"/>
    <x v="0"/>
    <n v="1"/>
    <n v="33.28"/>
    <s v="1 (single)"/>
    <x v="1"/>
  </r>
  <r>
    <s v="22cf975c95f8d3ad3a2263e94f79182b"/>
    <n v="1"/>
    <x v="1"/>
    <n v="1"/>
    <n v="71.53"/>
    <s v="1 (single)"/>
    <x v="12"/>
  </r>
  <r>
    <s v="ba7cd78ca5cc6ad6a8aa23fd95de7f6b"/>
    <n v="1"/>
    <x v="0"/>
    <n v="3"/>
    <n v="38.04"/>
    <s v="2-3 installments"/>
    <x v="14"/>
  </r>
  <r>
    <s v="390ea954e6bcedbc2d2a76a506373769"/>
    <n v="1"/>
    <x v="0"/>
    <n v="1"/>
    <n v="32.03"/>
    <s v="1 (single)"/>
    <x v="1"/>
  </r>
  <r>
    <s v="8e481ac12e05d41b6bcda081f132789c"/>
    <n v="1"/>
    <x v="0"/>
    <n v="10"/>
    <n v="336.31"/>
    <s v="7-10 installments"/>
    <x v="1"/>
  </r>
  <r>
    <s v="a785f992778e63bfb3b2288b684217a2"/>
    <n v="1"/>
    <x v="0"/>
    <n v="7"/>
    <n v="235.79"/>
    <s v="7-10 installments"/>
    <x v="12"/>
  </r>
  <r>
    <s v="25af0443015b8d200489039a00361f2e"/>
    <n v="1"/>
    <x v="0"/>
    <n v="1"/>
    <n v="54.94"/>
    <s v="1 (single)"/>
    <x v="1"/>
  </r>
  <r>
    <s v="cdfb5ee8cbd9cea7cf9cb8db9bf94eff"/>
    <n v="1"/>
    <x v="1"/>
    <n v="1"/>
    <n v="34.86"/>
    <s v="1 (single)"/>
    <x v="0"/>
  </r>
  <r>
    <s v="2759e33a8d084b097aaf4d4b8393e38c"/>
    <n v="1"/>
    <x v="1"/>
    <n v="1"/>
    <n v="73.34"/>
    <s v="1 (single)"/>
    <x v="1"/>
  </r>
  <r>
    <s v="ecc7d8ad8bbcd5b0a9cc9a2d5a34bcb9"/>
    <n v="1"/>
    <x v="0"/>
    <n v="6"/>
    <n v="65.11"/>
    <s v="4-6 installments"/>
    <x v="0"/>
  </r>
  <r>
    <s v="6c8739485ef95ce14f635264d378b198"/>
    <n v="1"/>
    <x v="0"/>
    <n v="1"/>
    <n v="66.79000000000001"/>
    <s v="1 (single)"/>
    <x v="0"/>
  </r>
  <r>
    <s v="c84f367d7b52ff36843e8c8e08fa5c11"/>
    <n v="1"/>
    <x v="0"/>
    <n v="1"/>
    <n v="65.34999999999999"/>
    <s v="1 (single)"/>
    <x v="0"/>
  </r>
  <r>
    <s v="4cd51713ee492e2d1ed57e6db22876ae"/>
    <n v="1"/>
    <x v="0"/>
    <n v="10"/>
    <n v="234.15"/>
    <s v="7-10 installments"/>
    <x v="8"/>
  </r>
  <r>
    <s v="131b770dae46d4fbf6e9a62a1b177ed1"/>
    <n v="1"/>
    <x v="0"/>
    <n v="1"/>
    <n v="82.42"/>
    <s v="1 (single)"/>
    <x v="12"/>
  </r>
  <r>
    <s v="d2f2ce56e25363753d572f7b705070bb"/>
    <n v="1"/>
    <x v="0"/>
    <n v="4"/>
    <n v="123.73"/>
    <s v="4-6 installments"/>
    <x v="12"/>
  </r>
  <r>
    <s v="35d2e9d7381058ab6ecbb845bb1dec37"/>
    <n v="2"/>
    <x v="0"/>
    <n v="3"/>
    <n v="40.79"/>
    <s v="2-3 installments"/>
    <x v="16"/>
  </r>
  <r>
    <s v="d29212dbe4fbd99ab40e4853c6c09d4b"/>
    <n v="1"/>
    <x v="1"/>
    <n v="1"/>
    <n v="45.85"/>
    <s v="1 (single)"/>
    <x v="1"/>
  </r>
  <r>
    <s v="002d040018d12a3853c059f7f23ab5b1"/>
    <n v="1"/>
    <x v="1"/>
    <n v="1"/>
    <n v="169.84"/>
    <s v="1 (single)"/>
    <x v="8"/>
  </r>
  <r>
    <s v="3b8163585696cb14f0e7c8183bb91339"/>
    <n v="1"/>
    <x v="0"/>
    <n v="3"/>
    <n v="95.20999999999999"/>
    <s v="2-3 installments"/>
    <x v="0"/>
  </r>
  <r>
    <s v="616f1f539d7add607844e0199fed7ea6"/>
    <n v="1"/>
    <x v="0"/>
    <n v="1"/>
    <n v="61.42"/>
    <s v="1 (single)"/>
    <x v="1"/>
  </r>
  <r>
    <s v="a6b58794fd2ba533359a76c08df576e3"/>
    <n v="1"/>
    <x v="0"/>
    <n v="6"/>
    <n v="174.72"/>
    <s v="4-6 installments"/>
    <x v="4"/>
  </r>
  <r>
    <s v="e94fb29b3ede8e72edace56b9ba5f8b5"/>
    <n v="1"/>
    <x v="1"/>
    <n v="1"/>
    <n v="41.38"/>
    <s v="1 (single)"/>
    <x v="1"/>
  </r>
  <r>
    <s v="e8706a02ef9dacebd83ba8d93225d0f3"/>
    <n v="1"/>
    <x v="0"/>
    <n v="8"/>
    <n v="592.88"/>
    <s v="7-10 installments"/>
    <x v="10"/>
  </r>
  <r>
    <s v="77ac4951da6c2361c816314422cf20e4"/>
    <n v="1"/>
    <x v="0"/>
    <n v="1"/>
    <n v="26.68"/>
    <s v="1 (single)"/>
    <x v="1"/>
  </r>
  <r>
    <s v="b5199c66306c07a949f9a9069f7fda57"/>
    <n v="1"/>
    <x v="0"/>
    <n v="8"/>
    <n v="342.02"/>
    <s v="7-10 installments"/>
    <x v="0"/>
  </r>
  <r>
    <s v="469154149d5faa926f0c01971b89dae4"/>
    <n v="1"/>
    <x v="0"/>
    <n v="1"/>
    <n v="283.96"/>
    <s v="1 (single)"/>
    <x v="8"/>
  </r>
  <r>
    <s v="9b1685c1d2c17bf27e16d9c7e6b1cba8"/>
    <n v="1"/>
    <x v="2"/>
    <n v="1"/>
    <n v="47.72"/>
    <s v="1 (single)"/>
    <x v="1"/>
  </r>
  <r>
    <s v="d3af71699c0148f9a9936cc5af86da14"/>
    <n v="1"/>
    <x v="0"/>
    <n v="8"/>
    <n v="338.56"/>
    <s v="7-10 installments"/>
    <x v="1"/>
  </r>
  <r>
    <s v="8caa77ff40d44d6d22eb8b3079c3c324"/>
    <n v="1"/>
    <x v="0"/>
    <n v="8"/>
    <n v="521.37"/>
    <s v="7-10 installments"/>
    <x v="8"/>
  </r>
  <r>
    <s v="5b9e437b9b8c217c1e35158aeafc2102"/>
    <n v="1"/>
    <x v="3"/>
    <n v="1"/>
    <n v="33.16"/>
    <s v="1 (single)"/>
    <x v="1"/>
  </r>
  <r>
    <s v="c8947a583ab9791a5a9d02384cb84302"/>
    <n v="1"/>
    <x v="0"/>
    <n v="4"/>
    <n v="59.85"/>
    <s v="4-6 installments"/>
    <x v="1"/>
  </r>
  <r>
    <s v="8d35042b6a7e4aae80685a704e6cb71d"/>
    <n v="1"/>
    <x v="0"/>
    <n v="2"/>
    <n v="138.41"/>
    <s v="2-3 installments"/>
    <x v="20"/>
  </r>
  <r>
    <s v="db3b94ddef8837c5c780836f80da86c7"/>
    <n v="1"/>
    <x v="0"/>
    <n v="10"/>
    <n v="1017.52"/>
    <s v="7-10 installments"/>
    <x v="21"/>
  </r>
  <r>
    <s v="898a1fd98d5540ee9b96e742c76877df"/>
    <n v="1"/>
    <x v="0"/>
    <n v="2"/>
    <n v="93.87"/>
    <s v="2-3 installments"/>
    <x v="1"/>
  </r>
  <r>
    <s v="d01a489bb718b638df1e789951d37fbb"/>
    <n v="1"/>
    <x v="1"/>
    <n v="1"/>
    <n v="102.26"/>
    <s v="1 (single)"/>
    <x v="24"/>
  </r>
  <r>
    <s v="9117cb1453a713abe416e4bc1503b2e0"/>
    <n v="1"/>
    <x v="0"/>
    <n v="4"/>
    <n v="90.05"/>
    <s v="4-6 installments"/>
    <x v="1"/>
  </r>
  <r>
    <s v="42b00bba3a67fd5e1acc3f437d8afaba"/>
    <n v="1"/>
    <x v="2"/>
    <n v="1"/>
    <n v="104.56"/>
    <s v="1 (single)"/>
    <x v="12"/>
  </r>
  <r>
    <s v="61587185bfde7d7fc6a93030ddf4a57c"/>
    <n v="1"/>
    <x v="1"/>
    <n v="1"/>
    <n v="117.85"/>
    <s v="1 (single)"/>
    <x v="12"/>
  </r>
  <r>
    <s v="9835adc5025c5e457d80894eb4f3ed4a"/>
    <n v="1"/>
    <x v="0"/>
    <n v="6"/>
    <n v="340.09"/>
    <s v="4-6 installments"/>
    <x v="1"/>
  </r>
  <r>
    <s v="eab346b68385f2b894d7d95be157085f"/>
    <n v="1"/>
    <x v="0"/>
    <n v="8"/>
    <n v="263.46"/>
    <s v="7-10 installments"/>
    <x v="0"/>
  </r>
  <r>
    <s v="470ceef9068e1385a280703397af31e8"/>
    <n v="1"/>
    <x v="1"/>
    <n v="1"/>
    <n v="118.25"/>
    <s v="1 (single)"/>
    <x v="6"/>
  </r>
  <r>
    <s v="075a1f22c075396feebed8c71f5ccdb2"/>
    <n v="1"/>
    <x v="0"/>
    <n v="1"/>
    <n v="187.34"/>
    <s v="1 (single)"/>
    <x v="1"/>
  </r>
  <r>
    <s v="51ea9bcaebefed721e498f8fb39c8911"/>
    <n v="1"/>
    <x v="0"/>
    <n v="5"/>
    <n v="274.89"/>
    <s v="4-6 installments"/>
    <x v="3"/>
  </r>
  <r>
    <s v="4526b32a6f35ff4b865facdf3ec8e567"/>
    <n v="1"/>
    <x v="0"/>
    <n v="1"/>
    <n v="31.86"/>
    <s v="1 (single)"/>
    <x v="1"/>
  </r>
  <r>
    <s v="2455cbeb73fd04b170ca2504662f95ce"/>
    <n v="1"/>
    <x v="1"/>
    <n v="1"/>
    <n v="1421.69"/>
    <s v="1 (single)"/>
    <x v="8"/>
  </r>
  <r>
    <s v="9bdaacec1587fdf0b7c123d64020f552"/>
    <n v="1"/>
    <x v="0"/>
    <n v="1"/>
    <n v="49.39"/>
    <s v="1 (single)"/>
    <x v="1"/>
  </r>
  <r>
    <s v="0c1131dcb8c6ec0c895af6aea3e70983"/>
    <n v="1"/>
    <x v="0"/>
    <n v="4"/>
    <n v="218.1"/>
    <s v="4-6 installments"/>
    <x v="9"/>
  </r>
  <r>
    <s v="32cedd9197f067e47d1b0db8bc099f4c"/>
    <n v="1"/>
    <x v="0"/>
    <n v="1"/>
    <n v="31.72"/>
    <s v="1 (single)"/>
    <x v="3"/>
  </r>
  <r>
    <s v="015ed18d7ea7ca5c14f3c1decc55daf1"/>
    <n v="1"/>
    <x v="0"/>
    <n v="1"/>
    <n v="69.16"/>
    <s v="1 (single)"/>
    <x v="1"/>
  </r>
  <r>
    <s v="4ff030f2bf3f8741d3843193abca39fa"/>
    <n v="1"/>
    <x v="0"/>
    <n v="1"/>
    <n v="158.28"/>
    <s v="1 (single)"/>
    <x v="6"/>
  </r>
  <r>
    <s v="a2f1b733d3d3cb7185e9661387534161"/>
    <n v="1"/>
    <x v="0"/>
    <n v="2"/>
    <n v="196.36"/>
    <s v="2-3 installments"/>
    <x v="1"/>
  </r>
  <r>
    <s v="cd05a1fc2781f43f5e459c285751e26a"/>
    <n v="1"/>
    <x v="0"/>
    <n v="2"/>
    <n v="29.62"/>
    <s v="2-3 installments"/>
    <x v="8"/>
  </r>
  <r>
    <s v="bf95b3f726bbc62043afc14fbfdbcdec"/>
    <n v="1"/>
    <x v="1"/>
    <n v="1"/>
    <n v="121.09"/>
    <s v="1 (single)"/>
    <x v="0"/>
  </r>
  <r>
    <s v="ba207c0bbc57d7da1d6ef7ebc895fec4"/>
    <n v="1"/>
    <x v="0"/>
    <n v="8"/>
    <n v="168.14"/>
    <s v="7-10 installments"/>
    <x v="6"/>
  </r>
  <r>
    <s v="5b47fae4d8705a2c6e470bef311073e0"/>
    <n v="1"/>
    <x v="0"/>
    <n v="2"/>
    <n v="108.81"/>
    <s v="2-3 installments"/>
    <x v="12"/>
  </r>
  <r>
    <s v="1e1fb779dc3ea5b2ece7892f4b1824cc"/>
    <n v="1"/>
    <x v="1"/>
    <n v="1"/>
    <n v="102.92"/>
    <s v="1 (single)"/>
    <x v="1"/>
  </r>
  <r>
    <s v="05fb90958eaf5f1c3287acf11060525e"/>
    <n v="1"/>
    <x v="0"/>
    <n v="3"/>
    <n v="62.7"/>
    <s v="2-3 installments"/>
    <x v="4"/>
  </r>
  <r>
    <s v="469404dde93e111d4a7349b2608381d2"/>
    <n v="1"/>
    <x v="0"/>
    <n v="1"/>
    <n v="134.59"/>
    <s v="1 (single)"/>
    <x v="0"/>
  </r>
  <r>
    <s v="006c42f310102c1910b3c5793ce5fc34"/>
    <n v="1"/>
    <x v="0"/>
    <n v="3"/>
    <n v="250.79"/>
    <s v="2-3 installments"/>
    <x v="8"/>
  </r>
  <r>
    <s v="84484948cf71be13d3b7d3ce0898f403"/>
    <n v="1"/>
    <x v="0"/>
    <n v="1"/>
    <n v="110.44"/>
    <s v="1 (single)"/>
    <x v="8"/>
  </r>
  <r>
    <s v="1b3308992abe10ed7ce26077dce05e8e"/>
    <n v="1"/>
    <x v="1"/>
    <n v="1"/>
    <n v="42.4"/>
    <s v="1 (single)"/>
    <x v="1"/>
  </r>
  <r>
    <s v="3eceaafe1639eb6b25f3cd604891c218"/>
    <n v="1"/>
    <x v="0"/>
    <n v="1"/>
    <n v="45.52"/>
    <s v="1 (single)"/>
    <x v="6"/>
  </r>
  <r>
    <s v="3bcae8a1bac5d8f94f4e2f7ae4855348"/>
    <n v="1"/>
    <x v="0"/>
    <n v="2"/>
    <n v="379.84"/>
    <s v="2-3 installments"/>
    <x v="3"/>
  </r>
  <r>
    <s v="ebd95cd19ccd84ddf08373b40822f990"/>
    <n v="1"/>
    <x v="0"/>
    <n v="1"/>
    <n v="32.39"/>
    <s v="1 (single)"/>
    <x v="1"/>
  </r>
  <r>
    <s v="ecab90c9933c58908d3d6add7c6f5ae3"/>
    <n v="1"/>
    <x v="0"/>
    <n v="3"/>
    <n v="63.34"/>
    <s v="2-3 installments"/>
    <x v="23"/>
  </r>
  <r>
    <s v="c2be7debb550baab4fd6d03532387414"/>
    <n v="1"/>
    <x v="1"/>
    <n v="1"/>
    <n v="51.84"/>
    <s v="1 (single)"/>
    <x v="1"/>
  </r>
  <r>
    <s v="d5c8ece04dd0b02a4e72e1938194dd22"/>
    <n v="1"/>
    <x v="0"/>
    <n v="3"/>
    <n v="106.9"/>
    <s v="2-3 installments"/>
    <x v="1"/>
  </r>
  <r>
    <s v="6baaa4f22af711c8b15dba8f8269edf8"/>
    <n v="1"/>
    <x v="0"/>
    <n v="3"/>
    <n v="30"/>
    <s v="2-3 installments"/>
    <x v="1"/>
  </r>
  <r>
    <s v="1e90a410c4be85320d64e5a0cbed9291"/>
    <n v="1"/>
    <x v="0"/>
    <n v="1"/>
    <n v="44"/>
    <s v="1 (single)"/>
    <x v="1"/>
  </r>
  <r>
    <s v="b226005928c0bae277c2b54cc624ad93"/>
    <n v="1"/>
    <x v="0"/>
    <n v="2"/>
    <n v="238.58"/>
    <s v="2-3 installments"/>
    <x v="1"/>
  </r>
  <r>
    <s v="41b3745609d5c6c750f838cae9f18804"/>
    <n v="1"/>
    <x v="0"/>
    <n v="5"/>
    <n v="117.94"/>
    <s v="4-6 installments"/>
    <x v="4"/>
  </r>
  <r>
    <s v="e3406c9214774d66295ee5aa96724ef6"/>
    <n v="1"/>
    <x v="0"/>
    <n v="8"/>
    <n v="235.74"/>
    <s v="7-10 installments"/>
    <x v="6"/>
  </r>
  <r>
    <s v="3b64ff25a4610fb5599e4fd09f907501"/>
    <n v="1"/>
    <x v="2"/>
    <n v="1"/>
    <n v="162.1"/>
    <s v="1 (single)"/>
    <x v="1"/>
  </r>
  <r>
    <s v="231cf6fe1ce0b8fd2c9c4dacd95323a4"/>
    <n v="1"/>
    <x v="0"/>
    <n v="8"/>
    <n v="276.22"/>
    <s v="7-10 installments"/>
    <x v="1"/>
  </r>
  <r>
    <s v="fee62e6f13b8b6d7d343319f224376ff"/>
    <n v="1"/>
    <x v="1"/>
    <n v="1"/>
    <n v="33.59"/>
    <s v="1 (single)"/>
    <x v="7"/>
  </r>
  <r>
    <s v="5c4e9b69cfdcd45f69531467695237e4"/>
    <n v="1"/>
    <x v="0"/>
    <n v="3"/>
    <n v="36.94"/>
    <s v="2-3 installments"/>
    <x v="9"/>
  </r>
  <r>
    <s v="cccc552d302f1b03c5e33e753811c173"/>
    <n v="1"/>
    <x v="0"/>
    <n v="1"/>
    <n v="25.1"/>
    <s v="1 (single)"/>
    <x v="7"/>
  </r>
  <r>
    <s v="09aea357bd7fde763e2358cc9e413513"/>
    <n v="1"/>
    <x v="0"/>
    <n v="1"/>
    <n v="39.24"/>
    <s v="1 (single)"/>
    <x v="1"/>
  </r>
  <r>
    <s v="866a7ce3c98440860896ec4ed2960d8f"/>
    <n v="1"/>
    <x v="0"/>
    <n v="5"/>
    <n v="54.1"/>
    <s v="4-6 installments"/>
    <x v="12"/>
  </r>
  <r>
    <s v="fdbd371c335ecb94ccb8a65c37d8ebba"/>
    <n v="1"/>
    <x v="0"/>
    <n v="1"/>
    <n v="51.07"/>
    <s v="1 (single)"/>
    <x v="1"/>
  </r>
  <r>
    <s v="8993ddd6e800f9cb267d42cc89e13f0f"/>
    <n v="1"/>
    <x v="0"/>
    <n v="8"/>
    <n v="259.1"/>
    <s v="7-10 installments"/>
    <x v="1"/>
  </r>
  <r>
    <s v="4329e268690f8c53ef682851d4b16083"/>
    <n v="1"/>
    <x v="0"/>
    <n v="4"/>
    <n v="41.84"/>
    <s v="4-6 installments"/>
    <x v="1"/>
  </r>
  <r>
    <s v="47378b461210a310c95e17323f7dd726"/>
    <n v="1"/>
    <x v="1"/>
    <n v="1"/>
    <n v="144.14"/>
    <s v="1 (single)"/>
    <x v="1"/>
  </r>
  <r>
    <s v="b9aa04fee730826d066fd6b7f63def15"/>
    <n v="1"/>
    <x v="0"/>
    <n v="2"/>
    <n v="51.2"/>
    <s v="2-3 installments"/>
    <x v="1"/>
  </r>
  <r>
    <s v="0e3ec3c17b64c6cc7bc01bba21e7afdf"/>
    <n v="2"/>
    <x v="2"/>
    <n v="1"/>
    <n v="25.84"/>
    <s v="1 (single)"/>
    <x v="1"/>
  </r>
  <r>
    <s v="1e2335cf4dd533488459494190011751"/>
    <n v="1"/>
    <x v="1"/>
    <n v="1"/>
    <n v="136.99"/>
    <s v="1 (single)"/>
    <x v="4"/>
  </r>
  <r>
    <s v="99e4c7eebc4e218f0ef4729921038c19"/>
    <n v="2"/>
    <x v="2"/>
    <n v="1"/>
    <n v="49.31"/>
    <s v="1 (single)"/>
    <x v="0"/>
  </r>
  <r>
    <s v="ef34fa79f2069138c745dba034f9169a"/>
    <n v="1"/>
    <x v="0"/>
    <n v="1"/>
    <n v="42.51"/>
    <s v="1 (single)"/>
    <x v="1"/>
  </r>
  <r>
    <s v="b54c6666f7fa81c90e0122c872e26ea9"/>
    <n v="1"/>
    <x v="0"/>
    <n v="1"/>
    <n v="54.73"/>
    <s v="1 (single)"/>
    <x v="8"/>
  </r>
  <r>
    <s v="b4a740a590b5576fb4a95cba71d80c5d"/>
    <n v="1"/>
    <x v="0"/>
    <n v="8"/>
    <n v="94.3"/>
    <s v="7-10 installments"/>
    <x v="12"/>
  </r>
  <r>
    <s v="81ba9566702881081845a0cde9767e2e"/>
    <n v="1"/>
    <x v="1"/>
    <n v="1"/>
    <n v="465.42"/>
    <s v="1 (single)"/>
    <x v="16"/>
  </r>
  <r>
    <s v="b3a5244e63837c138b11bad69f104bd2"/>
    <n v="1"/>
    <x v="1"/>
    <n v="1"/>
    <n v="177.43"/>
    <s v="1 (single)"/>
    <x v="17"/>
  </r>
  <r>
    <s v="1e0aee4255436f5ae16342f9ffa9f723"/>
    <n v="1"/>
    <x v="0"/>
    <n v="1"/>
    <n v="58.09"/>
    <s v="1 (single)"/>
    <x v="1"/>
  </r>
  <r>
    <s v="973ca2839f11804b5118ce7368f188a3"/>
    <n v="1"/>
    <x v="0"/>
    <n v="1"/>
    <n v="444.25"/>
    <s v="1 (single)"/>
    <x v="4"/>
  </r>
  <r>
    <s v="a066c85d1e1e9a456a370a161d07f4d7"/>
    <n v="1"/>
    <x v="0"/>
    <n v="1"/>
    <n v="173.82"/>
    <s v="1 (single)"/>
    <x v="12"/>
  </r>
  <r>
    <s v="a90d54c4e730c3f73f5fbf256ebe58e2"/>
    <n v="1"/>
    <x v="0"/>
    <n v="1"/>
    <n v="126.64"/>
    <s v="1 (single)"/>
    <x v="0"/>
  </r>
  <r>
    <s v="bb5b0d8f3e9c964760c674f2aa2ae0cf"/>
    <n v="1"/>
    <x v="0"/>
    <n v="4"/>
    <n v="192.67"/>
    <s v="4-6 installments"/>
    <x v="19"/>
  </r>
  <r>
    <s v="4cbc42107122bbbbd5abe620ff9b9115"/>
    <n v="1"/>
    <x v="1"/>
    <n v="1"/>
    <n v="40.07"/>
    <s v="1 (single)"/>
    <x v="12"/>
  </r>
  <r>
    <s v="ea13768d97ab79edb0d45803896a5c86"/>
    <n v="1"/>
    <x v="0"/>
    <n v="6"/>
    <n v="75.84999999999999"/>
    <s v="4-6 installments"/>
    <x v="1"/>
  </r>
  <r>
    <s v="cf33134e239432c52a6d5390e7f8a235"/>
    <n v="1"/>
    <x v="0"/>
    <n v="10"/>
    <n v="890.59"/>
    <s v="7-10 installments"/>
    <x v="1"/>
  </r>
  <r>
    <s v="a588eecfb1bc607f34f657272d7f8298"/>
    <n v="1"/>
    <x v="0"/>
    <n v="1"/>
    <n v="53.62"/>
    <s v="1 (single)"/>
    <x v="5"/>
  </r>
  <r>
    <s v="9818f8bd7eef5b43fdb528e73bbd6f39"/>
    <n v="1"/>
    <x v="0"/>
    <n v="1"/>
    <n v="160.22"/>
    <s v="1 (single)"/>
    <x v="20"/>
  </r>
  <r>
    <s v="21acd87ab0e70951d2aa3b0cd6445c69"/>
    <n v="1"/>
    <x v="0"/>
    <n v="10"/>
    <n v="158.04"/>
    <s v="7-10 installments"/>
    <x v="1"/>
  </r>
  <r>
    <s v="0dd15079372ce401518ac26321947143"/>
    <n v="1"/>
    <x v="0"/>
    <n v="1"/>
    <n v="97.65000000000001"/>
    <s v="1 (single)"/>
    <x v="1"/>
  </r>
  <r>
    <s v="0ab82628350881eff00a09a3a0c73970"/>
    <n v="1"/>
    <x v="0"/>
    <n v="1"/>
    <n v="89.66"/>
    <s v="1 (single)"/>
    <x v="12"/>
  </r>
  <r>
    <s v="addf0ea6869d5d39c736e7229ac38ecf"/>
    <n v="1"/>
    <x v="0"/>
    <n v="8"/>
    <n v="880.88"/>
    <s v="7-10 installments"/>
    <x v="1"/>
  </r>
  <r>
    <s v="4dcd791c3c9b8f462aafe31901e34826"/>
    <n v="1"/>
    <x v="0"/>
    <n v="2"/>
    <n v="81.72"/>
    <s v="2-3 installments"/>
    <x v="1"/>
  </r>
  <r>
    <s v="82c408d476f29fe82b7c1f9daec2bafa"/>
    <n v="1"/>
    <x v="0"/>
    <n v="1"/>
    <n v="155.63"/>
    <s v="1 (single)"/>
    <x v="12"/>
  </r>
  <r>
    <s v="543b09a837f0bfbe0b94e28a69588fb4"/>
    <n v="1"/>
    <x v="0"/>
    <n v="6"/>
    <n v="203.39"/>
    <s v="4-6 installments"/>
    <x v="1"/>
  </r>
  <r>
    <s v="701b6152f4772bf004cad6741981b060"/>
    <n v="1"/>
    <x v="0"/>
    <n v="4"/>
    <n v="99.90000000000001"/>
    <s v="4-6 installments"/>
    <x v="12"/>
  </r>
  <r>
    <s v="3edb50273f0fec7a7e340030467076bc"/>
    <n v="1"/>
    <x v="0"/>
    <n v="8"/>
    <n v="196.08"/>
    <s v="7-10 installments"/>
    <x v="1"/>
  </r>
  <r>
    <s v="1e4ba03d696d7e2a105b4f5d5d68ba5b"/>
    <n v="1"/>
    <x v="0"/>
    <n v="6"/>
    <n v="159.51"/>
    <s v="4-6 installments"/>
    <x v="14"/>
  </r>
  <r>
    <s v="58598ce81b3b904e276c132cf685d0f9"/>
    <n v="1"/>
    <x v="0"/>
    <n v="7"/>
    <n v="124.76"/>
    <s v="7-10 installments"/>
    <x v="1"/>
  </r>
  <r>
    <s v="ce8a75d279575fb471682893d3c42079"/>
    <n v="1"/>
    <x v="0"/>
    <n v="4"/>
    <n v="48.99"/>
    <s v="4-6 installments"/>
    <x v="1"/>
  </r>
  <r>
    <s v="6aa2fc0ec99ae145158d9f9f790ada82"/>
    <n v="1"/>
    <x v="1"/>
    <n v="1"/>
    <n v="48.69"/>
    <s v="1 (single)"/>
    <x v="0"/>
  </r>
  <r>
    <s v="0bcf4c7784f314d5c92bcfc30b7813e2"/>
    <n v="1"/>
    <x v="0"/>
    <n v="4"/>
    <n v="45.22"/>
    <s v="4-6 installments"/>
    <x v="7"/>
  </r>
  <r>
    <s v="1b261283b06863bfaa62bf25bb1da580"/>
    <n v="1"/>
    <x v="0"/>
    <n v="5"/>
    <n v="59.22"/>
    <s v="4-6 installments"/>
    <x v="4"/>
  </r>
  <r>
    <s v="c140905304357feaf8b66f88734561a1"/>
    <n v="1"/>
    <x v="0"/>
    <n v="4"/>
    <n v="122.31"/>
    <s v="4-6 installments"/>
    <x v="12"/>
  </r>
  <r>
    <s v="aaae80f5b6239bd9e1b22e9aa542c3e8"/>
    <n v="1"/>
    <x v="0"/>
    <n v="1"/>
    <n v="77.16"/>
    <s v="1 (single)"/>
    <x v="4"/>
  </r>
  <r>
    <s v="d5d415a80776eabc101e98603d000455"/>
    <n v="1"/>
    <x v="0"/>
    <n v="1"/>
    <n v="74.5"/>
    <s v="1 (single)"/>
    <x v="1"/>
  </r>
  <r>
    <s v="cbd73a65c5edc13fbcde523d1ed2090f"/>
    <n v="1"/>
    <x v="0"/>
    <n v="1"/>
    <n v="70.45999999999999"/>
    <s v="1 (single)"/>
    <x v="12"/>
  </r>
  <r>
    <s v="237b7387b0657475c4aea69a0fdd6ab4"/>
    <n v="1"/>
    <x v="0"/>
    <n v="10"/>
    <n v="137.99"/>
    <s v="7-10 installments"/>
    <x v="12"/>
  </r>
  <r>
    <s v="65eabb940466e3db08bb339bdf5bb283"/>
    <n v="1"/>
    <x v="0"/>
    <n v="8"/>
    <n v="275.06"/>
    <s v="7-10 installments"/>
    <x v="0"/>
  </r>
  <r>
    <s v="bfd31e74ca682f18d424329f90be0c0b"/>
    <n v="1"/>
    <x v="0"/>
    <n v="2"/>
    <n v="102.35"/>
    <s v="2-3 installments"/>
    <x v="1"/>
  </r>
  <r>
    <s v="160420ae694e387c891a4443edb1466d"/>
    <n v="1"/>
    <x v="0"/>
    <n v="1"/>
    <n v="75.11"/>
    <s v="1 (single)"/>
    <x v="1"/>
  </r>
  <r>
    <s v="79eebbca25755d227de8e2255e3cb184"/>
    <n v="1"/>
    <x v="0"/>
    <n v="2"/>
    <n v="53.55"/>
    <s v="2-3 installments"/>
    <x v="12"/>
  </r>
  <r>
    <s v="88791555f9832d0bee1f87f2074392ef"/>
    <n v="1"/>
    <x v="0"/>
    <n v="3"/>
    <n v="85.63"/>
    <s v="2-3 installments"/>
    <x v="12"/>
  </r>
  <r>
    <s v="d24c7346d4b0d3dca97138e03ef34ffa"/>
    <n v="1"/>
    <x v="0"/>
    <n v="1"/>
    <n v="53.27"/>
    <s v="1 (single)"/>
    <x v="1"/>
  </r>
  <r>
    <s v="dce6e6e08da879e6d93f45db4f137eae"/>
    <n v="1"/>
    <x v="0"/>
    <n v="1"/>
    <n v="36.15"/>
    <s v="1 (single)"/>
    <x v="0"/>
  </r>
  <r>
    <s v="2cec6c78bc16c3954626e44c56219686"/>
    <n v="1"/>
    <x v="1"/>
    <n v="1"/>
    <n v="209.21"/>
    <s v="1 (single)"/>
    <x v="1"/>
  </r>
  <r>
    <s v="687e2110fd453476f1c045ce5c1a6d3f"/>
    <n v="1"/>
    <x v="0"/>
    <n v="10"/>
    <n v="144.4"/>
    <s v="7-10 installments"/>
    <x v="0"/>
  </r>
  <r>
    <s v="67d7d2f069a2b83e36ab0304e03132e6"/>
    <n v="1"/>
    <x v="3"/>
    <n v="1"/>
    <n v="76.06999999999999"/>
    <s v="1 (single)"/>
    <x v="4"/>
  </r>
  <r>
    <s v="5295794ed329bd3ffd4581bc4a0627a5"/>
    <n v="1"/>
    <x v="0"/>
    <n v="7"/>
    <n v="156.87"/>
    <s v="7-10 installments"/>
    <x v="9"/>
  </r>
  <r>
    <s v="08904f6557108c451821501ca9e6aa4a"/>
    <n v="1"/>
    <x v="0"/>
    <n v="3"/>
    <n v="99.7"/>
    <s v="2-3 installments"/>
    <x v="0"/>
  </r>
  <r>
    <s v="484ca594704f4ef69b286803bc8316bf"/>
    <n v="1"/>
    <x v="0"/>
    <n v="2"/>
    <n v="309.12"/>
    <s v="2-3 installments"/>
    <x v="0"/>
  </r>
  <r>
    <s v="7068f768a623a654abf648def8753495"/>
    <n v="1"/>
    <x v="1"/>
    <n v="1"/>
    <n v="261.89"/>
    <s v="1 (single)"/>
    <x v="1"/>
  </r>
  <r>
    <s v="b918857b7289075da14325e369374e4b"/>
    <n v="1"/>
    <x v="1"/>
    <n v="1"/>
    <n v="51.39"/>
    <s v="1 (single)"/>
    <x v="1"/>
  </r>
  <r>
    <s v="c3483e54e973d333c6365c217f4422b9"/>
    <n v="1"/>
    <x v="0"/>
    <n v="3"/>
    <n v="104.12"/>
    <s v="2-3 installments"/>
    <x v="9"/>
  </r>
  <r>
    <s v="91c7c6fab7c4a2d5f68547dfda573166"/>
    <n v="1"/>
    <x v="1"/>
    <n v="1"/>
    <n v="52.01"/>
    <s v="1 (single)"/>
    <x v="24"/>
  </r>
  <r>
    <s v="9d69b407879a8be17ac523d1e4b1e4a3"/>
    <n v="1"/>
    <x v="1"/>
    <n v="1"/>
    <n v="213.74"/>
    <s v="1 (single)"/>
    <x v="1"/>
  </r>
  <r>
    <s v="542e3cb5f8f6657a8822ad52a57552ed"/>
    <n v="1"/>
    <x v="1"/>
    <n v="1"/>
    <n v="226.66"/>
    <s v="1 (single)"/>
    <x v="8"/>
  </r>
  <r>
    <s v="bff8a4fd45acacd3f3390aed67ed8e91"/>
    <n v="1"/>
    <x v="0"/>
    <n v="1"/>
    <n v="28.86"/>
    <s v="1 (single)"/>
    <x v="1"/>
  </r>
  <r>
    <s v="f9286b76e6aafcf562039ff69da4ef47"/>
    <n v="1"/>
    <x v="1"/>
    <n v="1"/>
    <n v="91.86"/>
    <s v="1 (single)"/>
    <x v="1"/>
  </r>
  <r>
    <s v="90f6254d7d1be81c8b501dec6668d86a"/>
    <n v="1"/>
    <x v="0"/>
    <n v="3"/>
    <n v="65.40000000000001"/>
    <s v="2-3 installments"/>
    <x v="0"/>
  </r>
  <r>
    <s v="7d312a3fc642bf87ab667ce81cfc7cb1"/>
    <n v="1"/>
    <x v="0"/>
    <n v="2"/>
    <n v="129.74"/>
    <s v="2-3 installments"/>
    <x v="8"/>
  </r>
  <r>
    <s v="b5c4739ade7c4568c734267c7397d360"/>
    <n v="1"/>
    <x v="0"/>
    <n v="2"/>
    <n v="138.71"/>
    <s v="2-3 installments"/>
    <x v="0"/>
  </r>
  <r>
    <s v="e422e79c353461906ac09d654bd28ad7"/>
    <n v="1"/>
    <x v="0"/>
    <n v="2"/>
    <n v="190.88"/>
    <s v="2-3 installments"/>
    <x v="10"/>
  </r>
  <r>
    <s v="8e149b3d8483d3f623d3e6e0c9f824b6"/>
    <n v="2"/>
    <x v="2"/>
    <n v="1"/>
    <n v="66.98"/>
    <s v="1 (single)"/>
    <x v="12"/>
  </r>
  <r>
    <s v="0658b7d98d204e0beefedd5e8c0fad45"/>
    <n v="1"/>
    <x v="0"/>
    <n v="15"/>
    <n v="152.88"/>
    <s v="11+ installments"/>
    <x v="1"/>
  </r>
  <r>
    <s v="456bc7cd27fcbdf7dc39b27f9dc0d32f"/>
    <n v="1"/>
    <x v="0"/>
    <n v="10"/>
    <n v="731.4400000000001"/>
    <s v="7-10 installments"/>
    <x v="4"/>
  </r>
  <r>
    <s v="834545a0dc30bbf519e4d9c697eca0a1"/>
    <n v="1"/>
    <x v="0"/>
    <n v="1"/>
    <n v="59.47"/>
    <s v="1 (single)"/>
    <x v="8"/>
  </r>
  <r>
    <s v="063dda01b3489ce5f3bc164801e6e3e9"/>
    <n v="1"/>
    <x v="0"/>
    <n v="3"/>
    <n v="137.75"/>
    <s v="2-3 installments"/>
    <x v="1"/>
  </r>
  <r>
    <s v="fb0a15c6b3645581d8535f4f873c7110"/>
    <n v="1"/>
    <x v="1"/>
    <n v="1"/>
    <n v="203.53"/>
    <s v="1 (single)"/>
    <x v="1"/>
  </r>
  <r>
    <s v="5f8c42f0624576e5f4c4c86cb176c613"/>
    <n v="1"/>
    <x v="0"/>
    <n v="1"/>
    <n v="78.41"/>
    <s v="1 (single)"/>
    <x v="12"/>
  </r>
  <r>
    <s v="053abf362c2b73b283a3bd5a814320ac"/>
    <n v="1"/>
    <x v="0"/>
    <n v="1"/>
    <n v="97.87"/>
    <s v="1 (single)"/>
    <x v="1"/>
  </r>
  <r>
    <s v="de69cf4dccde4da4632bc662829f19b0"/>
    <n v="1"/>
    <x v="0"/>
    <n v="4"/>
    <n v="337"/>
    <s v="4-6 installments"/>
    <x v="1"/>
  </r>
  <r>
    <s v="9d4e334ddde795cd4fbee24dc4b68cfe"/>
    <n v="1"/>
    <x v="0"/>
    <n v="10"/>
    <n v="160.68"/>
    <s v="7-10 installments"/>
    <x v="1"/>
  </r>
  <r>
    <s v="e821c71ba6efed0813bbc0a01a95f24d"/>
    <n v="1"/>
    <x v="0"/>
    <n v="1"/>
    <n v="40.63"/>
    <s v="1 (single)"/>
    <x v="4"/>
  </r>
  <r>
    <s v="d3057dd3a0a5449de3b064393a47ecda"/>
    <n v="1"/>
    <x v="1"/>
    <n v="1"/>
    <n v="148.15"/>
    <s v="1 (single)"/>
    <x v="4"/>
  </r>
  <r>
    <s v="686fb1c21e29924074b592b5c2ebf96b"/>
    <n v="1"/>
    <x v="0"/>
    <n v="6"/>
    <n v="83.27"/>
    <s v="4-6 installments"/>
    <x v="12"/>
  </r>
  <r>
    <s v="e12aeddf85ba20f8e2d865a28b32fbd8"/>
    <n v="1"/>
    <x v="0"/>
    <n v="2"/>
    <n v="159.21"/>
    <s v="2-3 installments"/>
    <x v="5"/>
  </r>
  <r>
    <s v="57e84fe39881c28f3079d56d038459e3"/>
    <n v="1"/>
    <x v="0"/>
    <n v="1"/>
    <n v="53.37"/>
    <s v="1 (single)"/>
    <x v="0"/>
  </r>
  <r>
    <s v="7335a8d265b13f3b540722eb829fe08c"/>
    <n v="1"/>
    <x v="1"/>
    <n v="1"/>
    <n v="65.70999999999999"/>
    <s v="1 (single)"/>
    <x v="1"/>
  </r>
  <r>
    <s v="0749c0c521a53f4a99f4c7be0d92df95"/>
    <n v="1"/>
    <x v="0"/>
    <n v="1"/>
    <n v="34.75"/>
    <s v="1 (single)"/>
    <x v="1"/>
  </r>
  <r>
    <s v="54e4556bb09818e0efeb30e86c4022e0"/>
    <n v="1"/>
    <x v="1"/>
    <n v="1"/>
    <n v="27.73"/>
    <s v="1 (single)"/>
    <x v="16"/>
  </r>
  <r>
    <s v="682e90d16332af76ecbdaee2e0c74bf6"/>
    <n v="1"/>
    <x v="1"/>
    <n v="1"/>
    <n v="637.8099999999999"/>
    <s v="1 (single)"/>
    <x v="21"/>
  </r>
  <r>
    <s v="20c8ecc3191ba43d600bcff60029c6b5"/>
    <n v="1"/>
    <x v="0"/>
    <n v="2"/>
    <n v="75.36"/>
    <s v="2-3 installments"/>
    <x v="1"/>
  </r>
  <r>
    <s v="196dbe48685e509293d3214cc1872d3e"/>
    <n v="1"/>
    <x v="1"/>
    <n v="1"/>
    <n v="35"/>
    <s v="1 (single)"/>
    <x v="3"/>
  </r>
  <r>
    <s v="38303e0a3dce8b2bce37ca13b1c3f9ac"/>
    <n v="1"/>
    <x v="1"/>
    <n v="1"/>
    <n v="293.85"/>
    <s v="1 (single)"/>
    <x v="1"/>
  </r>
  <r>
    <s v="9abb2627b40ff1591e62553894e6b312"/>
    <n v="1"/>
    <x v="0"/>
    <n v="3"/>
    <n v="127.41"/>
    <s v="2-3 installments"/>
    <x v="1"/>
  </r>
  <r>
    <s v="345c94f585ef07e8ec4fa00f0daa06d7"/>
    <n v="1"/>
    <x v="0"/>
    <n v="1"/>
    <n v="99.73999999999999"/>
    <s v="1 (single)"/>
    <x v="1"/>
  </r>
  <r>
    <s v="dccb282b858f9b481824964de4cda528"/>
    <n v="1"/>
    <x v="1"/>
    <n v="1"/>
    <n v="77.66"/>
    <s v="1 (single)"/>
    <x v="6"/>
  </r>
  <r>
    <s v="2431a0e08b6e889d8acf165d559a4d3a"/>
    <n v="1"/>
    <x v="1"/>
    <n v="1"/>
    <n v="95.09999999999999"/>
    <s v="1 (single)"/>
    <x v="1"/>
  </r>
  <r>
    <s v="ba58c5a73e8f1d2300f86d2ad3576657"/>
    <n v="1"/>
    <x v="1"/>
    <n v="1"/>
    <n v="122.66"/>
    <s v="1 (single)"/>
    <x v="6"/>
  </r>
  <r>
    <s v="aad4ab96e4f509beffd04078d6455f31"/>
    <n v="1"/>
    <x v="1"/>
    <n v="1"/>
    <n v="83.23"/>
    <s v="1 (single)"/>
    <x v="12"/>
  </r>
  <r>
    <s v="e1509672293750128968e3d0089e1b5d"/>
    <n v="1"/>
    <x v="0"/>
    <n v="1"/>
    <n v="197.01"/>
    <s v="1 (single)"/>
    <x v="4"/>
  </r>
  <r>
    <s v="c303310fc1c9bcd9fc5da93bae0ff3ec"/>
    <n v="1"/>
    <x v="0"/>
    <n v="9"/>
    <n v="181.55"/>
    <s v="7-10 installments"/>
    <x v="5"/>
  </r>
  <r>
    <s v="c5419fa3198a4e2caeb715ce9fe9a6e2"/>
    <n v="1"/>
    <x v="1"/>
    <n v="1"/>
    <n v="115.45"/>
    <s v="1 (single)"/>
    <x v="8"/>
  </r>
  <r>
    <s v="88d97a5382aa21040be0f2d1e4cce195"/>
    <n v="1"/>
    <x v="0"/>
    <n v="1"/>
    <n v="183.22"/>
    <s v="1 (single)"/>
    <x v="1"/>
  </r>
  <r>
    <s v="5544b752d8491d6ddeaa9297e18be42b"/>
    <n v="1"/>
    <x v="0"/>
    <n v="1"/>
    <n v="167.52"/>
    <s v="1 (single)"/>
    <x v="12"/>
  </r>
  <r>
    <s v="e7d21c24070fcbf69b6bb15b10a8ba14"/>
    <n v="1"/>
    <x v="1"/>
    <n v="1"/>
    <n v="98.63"/>
    <s v="1 (single)"/>
    <x v="3"/>
  </r>
  <r>
    <s v="fc1095da158f0fc66f917a4f7a257183"/>
    <n v="1"/>
    <x v="1"/>
    <n v="1"/>
    <n v="46.71"/>
    <s v="1 (single)"/>
    <x v="1"/>
  </r>
  <r>
    <s v="81fd7eecfe5e2fdb7788d4dfd3283f23"/>
    <n v="1"/>
    <x v="0"/>
    <n v="5"/>
    <n v="189.96"/>
    <s v="4-6 installments"/>
    <x v="8"/>
  </r>
  <r>
    <s v="c4a4340f8f35d5289ea5eb4dd44815f4"/>
    <n v="1"/>
    <x v="0"/>
    <n v="1"/>
    <n v="124.32"/>
    <s v="1 (single)"/>
    <x v="1"/>
  </r>
  <r>
    <s v="e86938345405d046452bd662085b127b"/>
    <n v="1"/>
    <x v="0"/>
    <n v="1"/>
    <n v="135.48"/>
    <s v="1 (single)"/>
    <x v="8"/>
  </r>
  <r>
    <s v="859ebef8753883ec6f703f60ebba766c"/>
    <n v="1"/>
    <x v="0"/>
    <n v="4"/>
    <n v="113.62"/>
    <s v="4-6 installments"/>
    <x v="1"/>
  </r>
  <r>
    <s v="273ca519104461b29b7e89ebad868563"/>
    <n v="1"/>
    <x v="0"/>
    <n v="5"/>
    <n v="680.26"/>
    <s v="4-6 installments"/>
    <x v="6"/>
  </r>
  <r>
    <s v="e3e54348392f8105ec69356675788604"/>
    <n v="1"/>
    <x v="0"/>
    <n v="1"/>
    <n v="171"/>
    <s v="1 (single)"/>
    <x v="12"/>
  </r>
  <r>
    <s v="f256e6ae5f9bc6968eb25800d1360ab9"/>
    <n v="1"/>
    <x v="0"/>
    <n v="8"/>
    <n v="306.3"/>
    <s v="7-10 installments"/>
    <x v="12"/>
  </r>
  <r>
    <s v="71b4480b617e5a0468d7362efb7c4b3d"/>
    <n v="1"/>
    <x v="0"/>
    <n v="1"/>
    <n v="22.38"/>
    <s v="1 (single)"/>
    <x v="1"/>
  </r>
  <r>
    <s v="7226f4ceb664d56167de4b60aaecc01a"/>
    <n v="1"/>
    <x v="0"/>
    <n v="1"/>
    <n v="119.25"/>
    <s v="1 (single)"/>
    <x v="1"/>
  </r>
  <r>
    <s v="fb13f043bf44bf8356e7adb8c08917cf"/>
    <n v="1"/>
    <x v="0"/>
    <n v="2"/>
    <n v="51.4"/>
    <s v="2-3 installments"/>
    <x v="7"/>
  </r>
  <r>
    <s v="7097cd0492a280b3e24b36fd672f5a59"/>
    <n v="1"/>
    <x v="0"/>
    <n v="4"/>
    <n v="211.73"/>
    <s v="4-6 installments"/>
    <x v="4"/>
  </r>
  <r>
    <s v="c14cb154425639c9d91bd601bd5afe89"/>
    <n v="1"/>
    <x v="0"/>
    <n v="3"/>
    <n v="87.03"/>
    <s v="2-3 installments"/>
    <x v="1"/>
  </r>
  <r>
    <s v="d53f7d65577d2f334537bf228afb6116"/>
    <n v="1"/>
    <x v="1"/>
    <n v="1"/>
    <n v="257.58"/>
    <s v="1 (single)"/>
    <x v="8"/>
  </r>
  <r>
    <s v="9b4ddd2d21877e12b98da60f30858d4b"/>
    <n v="1"/>
    <x v="0"/>
    <n v="1"/>
    <n v="90.84999999999999"/>
    <s v="1 (single)"/>
    <x v="1"/>
  </r>
  <r>
    <s v="9c9b21a2db3ef4c7109f69f7f3614d71"/>
    <n v="1"/>
    <x v="0"/>
    <n v="3"/>
    <n v="317.31"/>
    <s v="2-3 installments"/>
    <x v="5"/>
  </r>
  <r>
    <s v="ff49c0a826a9b21b12361deec89f4a98"/>
    <n v="1"/>
    <x v="0"/>
    <n v="3"/>
    <n v="164.12"/>
    <s v="2-3 installments"/>
    <x v="0"/>
  </r>
  <r>
    <s v="96a99b5ae04ac4def9a904440906fd6e"/>
    <n v="1"/>
    <x v="1"/>
    <n v="1"/>
    <n v="29.58"/>
    <s v="1 (single)"/>
    <x v="19"/>
  </r>
  <r>
    <s v="674eb13687ba86abeaee12ece9ce0309"/>
    <n v="1"/>
    <x v="0"/>
    <n v="10"/>
    <n v="147.98"/>
    <s v="7-10 installments"/>
    <x v="6"/>
  </r>
  <r>
    <s v="c1b86a370f491b37cc3adb8ef0a21fe5"/>
    <n v="1"/>
    <x v="1"/>
    <n v="1"/>
    <n v="146.85"/>
    <s v="1 (single)"/>
    <x v="17"/>
  </r>
  <r>
    <s v="ddc7e0a6253bc5f668507296a8d17c85"/>
    <n v="1"/>
    <x v="0"/>
    <n v="5"/>
    <n v="58.62"/>
    <s v="4-6 installments"/>
    <x v="1"/>
  </r>
  <r>
    <s v="667f0f4fcbbabc42c5cf7b38540b8108"/>
    <n v="1"/>
    <x v="2"/>
    <n v="1"/>
    <n v="123.61"/>
    <s v="1 (single)"/>
    <x v="1"/>
  </r>
  <r>
    <s v="069ba523744cdda8bdd148d748540487"/>
    <n v="1"/>
    <x v="0"/>
    <n v="2"/>
    <n v="97.66"/>
    <s v="2-3 installments"/>
    <x v="16"/>
  </r>
  <r>
    <s v="1d682037f2c5327f76a76a18f8053908"/>
    <n v="1"/>
    <x v="0"/>
    <n v="1"/>
    <n v="113.9"/>
    <s v="1 (single)"/>
    <x v="1"/>
  </r>
  <r>
    <s v="b47397056102b8fc054c6d969532376a"/>
    <n v="1"/>
    <x v="0"/>
    <n v="10"/>
    <n v="479.25"/>
    <s v="7-10 installments"/>
    <x v="1"/>
  </r>
  <r>
    <s v="38f4a7cbe99605d56e5ef45ab0547b80"/>
    <n v="1"/>
    <x v="0"/>
    <n v="2"/>
    <n v="21.38"/>
    <s v="2-3 installments"/>
    <x v="1"/>
  </r>
  <r>
    <s v="4f0a2c058df62bfe77f0e0e1e1ca66eb"/>
    <n v="1"/>
    <x v="0"/>
    <n v="1"/>
    <n v="137.55"/>
    <s v="1 (single)"/>
    <x v="1"/>
  </r>
  <r>
    <s v="55b6cfcdaae4a8dc9629850dc635995d"/>
    <n v="2"/>
    <x v="2"/>
    <n v="1"/>
    <n v="5.14"/>
    <s v="1 (single)"/>
    <x v="14"/>
  </r>
  <r>
    <s v="fcfb164cd88eaf05a44e1cb84c5153e6"/>
    <n v="1"/>
    <x v="3"/>
    <n v="1"/>
    <n v="39.15"/>
    <s v="1 (single)"/>
    <x v="0"/>
  </r>
  <r>
    <s v="c18471a2fcb0a25a2cb68f0df3fd8174"/>
    <n v="1"/>
    <x v="0"/>
    <n v="1"/>
    <n v="37.77"/>
    <s v="1 (single)"/>
    <x v="1"/>
  </r>
  <r>
    <s v="33964439e94ceb7523367db344eb3dba"/>
    <n v="1"/>
    <x v="0"/>
    <n v="2"/>
    <n v="53.13"/>
    <s v="2-3 installments"/>
    <x v="0"/>
  </r>
  <r>
    <s v="5a1b8ce8aee70bd3445109304936c826"/>
    <n v="1"/>
    <x v="0"/>
    <n v="3"/>
    <n v="305.44"/>
    <s v="2-3 installments"/>
    <x v="9"/>
  </r>
  <r>
    <s v="71c71007c0e6e119fd24da2a057a4cdc"/>
    <n v="1"/>
    <x v="0"/>
    <n v="10"/>
    <n v="1192.48"/>
    <s v="7-10 installments"/>
    <x v="1"/>
  </r>
  <r>
    <s v="2c23a7464f6fbc39be8e3a13b9966c54"/>
    <n v="1"/>
    <x v="0"/>
    <n v="1"/>
    <n v="45.22"/>
    <s v="1 (single)"/>
    <x v="0"/>
  </r>
  <r>
    <s v="bc1719cc645341cf9ae61983e31f26bd"/>
    <n v="1"/>
    <x v="0"/>
    <n v="1"/>
    <n v="33.17"/>
    <s v="1 (single)"/>
    <x v="1"/>
  </r>
  <r>
    <s v="26aa7fd8593cb211c78df356f45b4cbb"/>
    <n v="1"/>
    <x v="0"/>
    <n v="8"/>
    <n v="87.54000000000001"/>
    <s v="7-10 installments"/>
    <x v="1"/>
  </r>
  <r>
    <s v="810a20b5d63b93c766be34093cf05187"/>
    <n v="1"/>
    <x v="2"/>
    <n v="1"/>
    <n v="21.04"/>
    <s v="1 (single)"/>
    <x v="8"/>
  </r>
  <r>
    <s v="2d99133897553f4c8ac31ec3ab36fe67"/>
    <n v="1"/>
    <x v="0"/>
    <n v="6"/>
    <n v="163.77"/>
    <s v="4-6 installments"/>
    <x v="0"/>
  </r>
  <r>
    <s v="38cf938c02a2fd1cf1fc7f7c6a32b03f"/>
    <n v="1"/>
    <x v="1"/>
    <n v="1"/>
    <n v="232.43"/>
    <s v="1 (single)"/>
    <x v="0"/>
  </r>
  <r>
    <s v="af9c840cca8fc0cb05a2f9e9ec923fa6"/>
    <n v="1"/>
    <x v="0"/>
    <n v="2"/>
    <n v="193.39"/>
    <s v="2-3 installments"/>
    <x v="12"/>
  </r>
  <r>
    <s v="8b1999cf2912d6be6f23ce1474751748"/>
    <n v="1"/>
    <x v="0"/>
    <n v="1"/>
    <n v="232.39"/>
    <s v="1 (single)"/>
    <x v="20"/>
  </r>
  <r>
    <s v="cd7293cd82a7c818940f97bef67c4d62"/>
    <n v="1"/>
    <x v="1"/>
    <n v="1"/>
    <n v="108.16"/>
    <s v="1 (single)"/>
    <x v="7"/>
  </r>
  <r>
    <s v="c1b3677443e3acb2a07e47d81889e571"/>
    <n v="1"/>
    <x v="1"/>
    <n v="1"/>
    <n v="303.75"/>
    <s v="1 (single)"/>
    <x v="4"/>
  </r>
  <r>
    <s v="1aba19a11ad5276dc9d409b95680caa6"/>
    <n v="1"/>
    <x v="0"/>
    <n v="10"/>
    <n v="156.73"/>
    <s v="7-10 installments"/>
    <x v="4"/>
  </r>
  <r>
    <s v="a1aa085af097613cc86d6105d15b39f3"/>
    <n v="1"/>
    <x v="0"/>
    <n v="1"/>
    <n v="315.54"/>
    <s v="1 (single)"/>
    <x v="6"/>
  </r>
  <r>
    <s v="3ce23ec58b30f84a32003c7bf535d14f"/>
    <n v="2"/>
    <x v="2"/>
    <n v="1"/>
    <n v="3.57"/>
    <s v="1 (single)"/>
    <x v="8"/>
  </r>
  <r>
    <s v="d7f4e2f755cf2f40aa7c39804cfe01c4"/>
    <n v="1"/>
    <x v="0"/>
    <n v="1"/>
    <n v="0.23"/>
    <s v="1 (single)"/>
    <x v="0"/>
  </r>
  <r>
    <s v="8ab0c0ecda227b5dbcee5c23f28f0ef4"/>
    <n v="1"/>
    <x v="0"/>
    <n v="1"/>
    <n v="57.43"/>
    <s v="1 (single)"/>
    <x v="1"/>
  </r>
  <r>
    <s v="d470773ec0c7713da0add7baed31ab29"/>
    <n v="1"/>
    <x v="0"/>
    <n v="3"/>
    <n v="194.5"/>
    <s v="2-3 installments"/>
    <x v="16"/>
  </r>
  <r>
    <s v="a2860430c7bee71b1b90ffc78a95df6d"/>
    <n v="1"/>
    <x v="0"/>
    <n v="12"/>
    <n v="462.84"/>
    <s v="11+ installments"/>
    <x v="12"/>
  </r>
  <r>
    <s v="4eb514337231826065b55177f5f9e267"/>
    <n v="1"/>
    <x v="0"/>
    <n v="5"/>
    <n v="217.55"/>
    <s v="4-6 installments"/>
    <x v="1"/>
  </r>
  <r>
    <s v="3607a5c1a425d6896e8327401100e0b2"/>
    <n v="1"/>
    <x v="0"/>
    <n v="2"/>
    <n v="132.57"/>
    <s v="2-3 installments"/>
    <x v="12"/>
  </r>
  <r>
    <s v="77c7d0e57e5ab9ea28f8645cc1af62cd"/>
    <n v="1"/>
    <x v="0"/>
    <n v="2"/>
    <n v="26.77"/>
    <s v="2-3 installments"/>
    <x v="1"/>
  </r>
  <r>
    <s v="17afedb7e5fad837f54bacf5c66c99f8"/>
    <n v="1"/>
    <x v="0"/>
    <n v="6"/>
    <n v="70.91"/>
    <s v="4-6 installments"/>
    <x v="1"/>
  </r>
  <r>
    <s v="d75463c2698dfcc155426c1a926ccd10"/>
    <n v="1"/>
    <x v="0"/>
    <n v="3"/>
    <n v="145.56"/>
    <s v="2-3 installments"/>
    <x v="12"/>
  </r>
  <r>
    <s v="3db0dfe8a379d76e5c29f635c277325f"/>
    <n v="1"/>
    <x v="0"/>
    <n v="2"/>
    <n v="54.28"/>
    <s v="2-3 installments"/>
    <x v="15"/>
  </r>
  <r>
    <s v="0561429ac3333cdeaff4cdd6bd1ebfb6"/>
    <n v="1"/>
    <x v="1"/>
    <n v="1"/>
    <n v="51.14"/>
    <s v="1 (single)"/>
    <x v="10"/>
  </r>
  <r>
    <s v="95d01aa47c6ad56612e6c8e9057647bf"/>
    <n v="1"/>
    <x v="0"/>
    <n v="4"/>
    <n v="60.44"/>
    <s v="4-6 installments"/>
    <x v="1"/>
  </r>
  <r>
    <s v="6218641ca6d233dc693bd8e99979345f"/>
    <n v="1"/>
    <x v="0"/>
    <n v="1"/>
    <n v="32.72"/>
    <s v="1 (single)"/>
    <x v="12"/>
  </r>
  <r>
    <s v="fdd770b5f85e6ce0b1b549e331d424f5"/>
    <n v="1"/>
    <x v="0"/>
    <n v="5"/>
    <n v="249.31"/>
    <s v="4-6 installments"/>
    <x v="14"/>
  </r>
  <r>
    <s v="6a4470891791e62891c4c6b8dc8675b0"/>
    <n v="1"/>
    <x v="1"/>
    <n v="1"/>
    <n v="77.56999999999999"/>
    <s v="1 (single)"/>
    <x v="0"/>
  </r>
  <r>
    <s v="59695116e3986b9eb1eb35d5d74e728b"/>
    <n v="1"/>
    <x v="0"/>
    <n v="4"/>
    <n v="47.2"/>
    <s v="4-6 installments"/>
    <x v="7"/>
  </r>
  <r>
    <s v="f82a3c6e1e4ad29964e50eb40ba50ea8"/>
    <n v="1"/>
    <x v="1"/>
    <n v="1"/>
    <n v="166.81"/>
    <s v="1 (single)"/>
    <x v="0"/>
  </r>
  <r>
    <s v="ec88157ad03aa203c3fdfe7bace5ab6b"/>
    <n v="1"/>
    <x v="1"/>
    <n v="1"/>
    <n v="182.91"/>
    <s v="1 (single)"/>
    <x v="1"/>
  </r>
  <r>
    <s v="9cef7eef349dd605b870fce05c57765f"/>
    <n v="1"/>
    <x v="1"/>
    <n v="1"/>
    <n v="141.73"/>
    <s v="1 (single)"/>
    <x v="6"/>
  </r>
  <r>
    <s v="9b0ea51a8dddc4af77a94448e58d332f"/>
    <n v="1"/>
    <x v="0"/>
    <n v="3"/>
    <n v="89.36"/>
    <s v="2-3 installments"/>
    <x v="1"/>
  </r>
  <r>
    <s v="de5552f927693bffe3b9ffc69e75000b"/>
    <n v="1"/>
    <x v="0"/>
    <n v="3"/>
    <n v="84.15000000000001"/>
    <s v="2-3 installments"/>
    <x v="1"/>
  </r>
  <r>
    <s v="f11e9516ca2b6091b64f2e2ea0ebebb3"/>
    <n v="1"/>
    <x v="0"/>
    <n v="1"/>
    <n v="222.68"/>
    <s v="1 (single)"/>
    <x v="0"/>
  </r>
  <r>
    <s v="4daa7a4d91386678160a5f646293be29"/>
    <n v="1"/>
    <x v="2"/>
    <n v="1"/>
    <n v="108.42"/>
    <s v="1 (single)"/>
    <x v="12"/>
  </r>
  <r>
    <s v="1d28af766063913e28a09606c0ee6fee"/>
    <n v="1"/>
    <x v="0"/>
    <n v="5"/>
    <n v="161.54"/>
    <s v="4-6 installments"/>
    <x v="1"/>
  </r>
  <r>
    <s v="0e766fdb8a5d5379df4c5faab13ce762"/>
    <n v="1"/>
    <x v="0"/>
    <n v="7"/>
    <n v="74.40000000000001"/>
    <s v="7-10 installments"/>
    <x v="1"/>
  </r>
  <r>
    <s v="5efb55c3cc550a13a9af885e225f8d9e"/>
    <n v="1"/>
    <x v="0"/>
    <n v="10"/>
    <n v="206.84"/>
    <s v="7-10 installments"/>
    <x v="6"/>
  </r>
  <r>
    <s v="1c30f782ac9a37cc2fc7db08f3ccf24a"/>
    <n v="1"/>
    <x v="0"/>
    <n v="1"/>
    <n v="30"/>
    <s v="1 (single)"/>
    <x v="12"/>
  </r>
  <r>
    <s v="d177b7c08ed2934d5888e7fd236d42e1"/>
    <n v="1"/>
    <x v="0"/>
    <n v="1"/>
    <n v="31.77"/>
    <s v="1 (single)"/>
    <x v="1"/>
  </r>
  <r>
    <s v="b0e0bf79d71fa84a382583eb2a57b978"/>
    <n v="1"/>
    <x v="0"/>
    <n v="3"/>
    <n v="132.57"/>
    <s v="2-3 installments"/>
    <x v="12"/>
  </r>
  <r>
    <s v="988601ceae0e294c4482e8ef89e4bfd7"/>
    <n v="1"/>
    <x v="0"/>
    <n v="5"/>
    <n v="505.5"/>
    <s v="4-6 installments"/>
    <x v="0"/>
  </r>
  <r>
    <s v="f8ff98a36706c66da3a3f060a0ec3141"/>
    <n v="1"/>
    <x v="0"/>
    <n v="8"/>
    <n v="464.29"/>
    <s v="7-10 installments"/>
    <x v="0"/>
  </r>
  <r>
    <s v="dafb12075abc3168e9addb5ccf7a02c5"/>
    <n v="1"/>
    <x v="0"/>
    <n v="3"/>
    <n v="97.78"/>
    <s v="2-3 installments"/>
    <x v="1"/>
  </r>
  <r>
    <s v="4243bef9583d689a9c8fe6f055cef332"/>
    <n v="7"/>
    <x v="2"/>
    <n v="1"/>
    <n v="25.05"/>
    <s v="1 (single)"/>
    <x v="1"/>
  </r>
  <r>
    <s v="2c63e270d219f86dbe627ef7a0d41ce7"/>
    <n v="1"/>
    <x v="0"/>
    <n v="2"/>
    <n v="115.96"/>
    <s v="2-3 installments"/>
    <x v="9"/>
  </r>
  <r>
    <s v="615a83726a65bcb641fcffb5a4b792ef"/>
    <n v="1"/>
    <x v="0"/>
    <n v="1"/>
    <n v="98.65000000000001"/>
    <s v="1 (single)"/>
    <x v="0"/>
  </r>
  <r>
    <s v="aad53ab538dea5e7315dca5fc140ec84"/>
    <n v="1"/>
    <x v="0"/>
    <n v="2"/>
    <n v="229.65"/>
    <s v="2-3 installments"/>
    <x v="1"/>
  </r>
  <r>
    <s v="9462e7a4367175b2b6f56caf761c6df0"/>
    <n v="1"/>
    <x v="0"/>
    <n v="2"/>
    <n v="40.09"/>
    <s v="2-3 installments"/>
    <x v="8"/>
  </r>
  <r>
    <s v="b747117c2b61e77e4ca28fc2ab62860b"/>
    <n v="1"/>
    <x v="0"/>
    <n v="4"/>
    <n v="65.51000000000001"/>
    <s v="4-6 installments"/>
    <x v="1"/>
  </r>
  <r>
    <s v="aad4cc3a0a8f37c519c7d72ea429c11d"/>
    <n v="1"/>
    <x v="0"/>
    <n v="2"/>
    <n v="156.49"/>
    <s v="2-3 installments"/>
    <x v="0"/>
  </r>
  <r>
    <s v="db52d0bad6e4192503aaeea87004ed6a"/>
    <n v="1"/>
    <x v="0"/>
    <n v="10"/>
    <n v="939.98"/>
    <s v="7-10 installments"/>
    <x v="0"/>
  </r>
  <r>
    <s v="fcb2af36166db4e5d7ac2491544cc1e9"/>
    <n v="1"/>
    <x v="0"/>
    <n v="1"/>
    <n v="44.28"/>
    <s v="1 (single)"/>
    <x v="12"/>
  </r>
  <r>
    <s v="8650f273b9279f880588142245c2c398"/>
    <n v="1"/>
    <x v="0"/>
    <n v="7"/>
    <n v="77.03"/>
    <s v="7-10 installments"/>
    <x v="1"/>
  </r>
  <r>
    <s v="5fd0b812a7ad786c02970c4223ef1dff"/>
    <n v="1"/>
    <x v="0"/>
    <n v="6"/>
    <n v="648.8200000000001"/>
    <s v="4-6 installments"/>
    <x v="20"/>
  </r>
  <r>
    <s v="17b8a04ba7a415fb05b7f8cf67b27255"/>
    <n v="1"/>
    <x v="0"/>
    <n v="1"/>
    <n v="79.98"/>
    <s v="1 (single)"/>
    <x v="12"/>
  </r>
  <r>
    <s v="affd57fb0daa6ba18e47cb9f31c2bc65"/>
    <n v="1"/>
    <x v="1"/>
    <n v="1"/>
    <n v="98.7"/>
    <s v="1 (single)"/>
    <x v="12"/>
  </r>
  <r>
    <s v="bec6fff5a33e4074bf4e32a7f142b39d"/>
    <n v="1"/>
    <x v="1"/>
    <n v="1"/>
    <n v="311.82"/>
    <s v="1 (single)"/>
    <x v="12"/>
  </r>
  <r>
    <s v="a17308b84626455b4487b37d1d8e11af"/>
    <n v="1"/>
    <x v="1"/>
    <n v="1"/>
    <n v="55.47"/>
    <s v="1 (single)"/>
    <x v="1"/>
  </r>
  <r>
    <s v="b2c1d65b858a8658622354076fafbd0c"/>
    <n v="1"/>
    <x v="0"/>
    <n v="3"/>
    <n v="186.1"/>
    <s v="2-3 installments"/>
    <x v="1"/>
  </r>
  <r>
    <s v="86fbc7823cb0bc0b27e0ccd18022aa19"/>
    <n v="1"/>
    <x v="0"/>
    <n v="3"/>
    <n v="194.56"/>
    <s v="2-3 installments"/>
    <x v="1"/>
  </r>
  <r>
    <s v="6adf9dc8f61973b774685e0a029ea267"/>
    <n v="1"/>
    <x v="0"/>
    <n v="9"/>
    <n v="91.18000000000001"/>
    <s v="7-10 installments"/>
    <x v="1"/>
  </r>
  <r>
    <s v="61a9adbc73db5e5c33e5d6d528f8846e"/>
    <n v="1"/>
    <x v="0"/>
    <n v="2"/>
    <n v="61.8"/>
    <s v="2-3 installments"/>
    <x v="1"/>
  </r>
  <r>
    <s v="95e2bf3af9b01a4c24043bac75935bda"/>
    <n v="1"/>
    <x v="1"/>
    <n v="1"/>
    <n v="153.2"/>
    <s v="1 (single)"/>
    <x v="24"/>
  </r>
  <r>
    <s v="1b52f83851e639f6a5035dfc08c70f0c"/>
    <n v="1"/>
    <x v="0"/>
    <n v="1"/>
    <n v="214.63"/>
    <s v="1 (single)"/>
    <x v="1"/>
  </r>
  <r>
    <s v="6bd0fc624485f2d1ad4aad6df1569d1a"/>
    <n v="1"/>
    <x v="1"/>
    <n v="1"/>
    <n v="428.74"/>
    <s v="1 (single)"/>
    <x v="8"/>
  </r>
  <r>
    <s v="3139d2c500d282f1549eb3c6e7723985"/>
    <n v="1"/>
    <x v="1"/>
    <n v="1"/>
    <n v="291.94"/>
    <s v="1 (single)"/>
    <x v="8"/>
  </r>
  <r>
    <s v="233d763b10db673443077fb3090dfb37"/>
    <n v="1"/>
    <x v="0"/>
    <n v="3"/>
    <n v="77.20999999999999"/>
    <s v="2-3 installments"/>
    <x v="0"/>
  </r>
  <r>
    <s v="71f47871e9cf560d325f00a5628c4a94"/>
    <n v="1"/>
    <x v="1"/>
    <n v="1"/>
    <n v="75.11"/>
    <s v="1 (single)"/>
    <x v="4"/>
  </r>
  <r>
    <s v="264079098544c963529838aa8bc915d6"/>
    <n v="1"/>
    <x v="1"/>
    <n v="1"/>
    <n v="124.51"/>
    <s v="1 (single)"/>
    <x v="0"/>
  </r>
  <r>
    <s v="e14045fc421874626731a74b8cbff4ce"/>
    <n v="1"/>
    <x v="0"/>
    <n v="10"/>
    <n v="336.17"/>
    <s v="7-10 installments"/>
    <x v="1"/>
  </r>
  <r>
    <s v="d14713175ab3ff245a441613d7242f3b"/>
    <n v="1"/>
    <x v="0"/>
    <n v="7"/>
    <n v="236.88"/>
    <s v="7-10 installments"/>
    <x v="1"/>
  </r>
  <r>
    <s v="9273f28e7eea7b34cf6d09d37dad4fa5"/>
    <n v="1"/>
    <x v="0"/>
    <n v="5"/>
    <n v="50.75"/>
    <s v="4-6 installments"/>
    <x v="1"/>
  </r>
  <r>
    <s v="b59f670683b3db2d966441efade4981f"/>
    <n v="1"/>
    <x v="0"/>
    <n v="1"/>
    <n v="38.54"/>
    <s v="1 (single)"/>
    <x v="1"/>
  </r>
  <r>
    <s v="23fb39a2fa2ef8d8c4f2ce865c2dfae2"/>
    <n v="1"/>
    <x v="0"/>
    <n v="5"/>
    <n v="59.43"/>
    <s v="4-6 installments"/>
    <x v="1"/>
  </r>
  <r>
    <s v="ce5420f8e3e7e46d19de72c08c690ffc"/>
    <n v="1"/>
    <x v="0"/>
    <n v="4"/>
    <n v="84.23"/>
    <s v="4-6 installments"/>
    <x v="12"/>
  </r>
  <r>
    <s v="70863e8ef99613bbc8f854807d187ea7"/>
    <n v="1"/>
    <x v="0"/>
    <n v="5"/>
    <n v="130.58"/>
    <s v="4-6 installments"/>
    <x v="1"/>
  </r>
  <r>
    <s v="c5fd2c7e23ffd8d1ca4c839b7c5596a3"/>
    <n v="1"/>
    <x v="1"/>
    <n v="1"/>
    <n v="95.02"/>
    <s v="1 (single)"/>
    <x v="0"/>
  </r>
  <r>
    <s v="77b04f15396c882d9989245e0afc7147"/>
    <n v="1"/>
    <x v="0"/>
    <n v="1"/>
    <n v="137.6"/>
    <s v="1 (single)"/>
    <x v="4"/>
  </r>
  <r>
    <s v="e4e6eaed893d267970fdfae82dde8715"/>
    <n v="1"/>
    <x v="0"/>
    <n v="5"/>
    <n v="314.82"/>
    <s v="4-6 installments"/>
    <x v="8"/>
  </r>
  <r>
    <s v="7064a07883ee3b4bb82d7252c3519546"/>
    <n v="1"/>
    <x v="0"/>
    <n v="1"/>
    <n v="19.33"/>
    <s v="1 (single)"/>
    <x v="1"/>
  </r>
  <r>
    <s v="42d99f88e122c545af5b33aff4bec141"/>
    <n v="1"/>
    <x v="0"/>
    <n v="1"/>
    <n v="199.23"/>
    <s v="1 (single)"/>
    <x v="5"/>
  </r>
  <r>
    <s v="adff485b76b194780db2e4ad4c5eb9b2"/>
    <n v="1"/>
    <x v="1"/>
    <n v="1"/>
    <n v="65.95"/>
    <s v="1 (single)"/>
    <x v="1"/>
  </r>
  <r>
    <s v="6cb2000475274ad7e94d1e64f840e907"/>
    <n v="1"/>
    <x v="1"/>
    <n v="1"/>
    <n v="84.66"/>
    <s v="1 (single)"/>
    <x v="24"/>
  </r>
  <r>
    <s v="4b3c7f8318b056586e0407857f44a136"/>
    <n v="1"/>
    <x v="1"/>
    <n v="1"/>
    <n v="63.78"/>
    <s v="1 (single)"/>
    <x v="1"/>
  </r>
  <r>
    <s v="1b00a2b976ff528b7ab895ea9ed58ab7"/>
    <n v="1"/>
    <x v="0"/>
    <n v="1"/>
    <n v="125.43"/>
    <s v="1 (single)"/>
    <x v="12"/>
  </r>
  <r>
    <s v="c6e183c4386da59878bbec724d046491"/>
    <n v="1"/>
    <x v="0"/>
    <n v="4"/>
    <n v="122.97"/>
    <s v="4-6 installments"/>
    <x v="1"/>
  </r>
  <r>
    <s v="14320a05ad27fce607fa0c0c8304cb9d"/>
    <n v="1"/>
    <x v="0"/>
    <n v="4"/>
    <n v="511.65"/>
    <s v="4-6 installments"/>
    <x v="16"/>
  </r>
  <r>
    <s v="7760dcb1588e8f0404d165bace2abe39"/>
    <n v="1"/>
    <x v="1"/>
    <n v="1"/>
    <n v="55.28"/>
    <s v="1 (single)"/>
    <x v="22"/>
  </r>
  <r>
    <s v="4e4d30e5b9a5366b48373c359fde8863"/>
    <n v="1"/>
    <x v="0"/>
    <n v="1"/>
    <n v="23.29"/>
    <s v="1 (single)"/>
    <x v="1"/>
  </r>
  <r>
    <s v="08f47d708b29e500be7ee1576343f2f9"/>
    <n v="1"/>
    <x v="1"/>
    <n v="1"/>
    <n v="52.28"/>
    <s v="1 (single)"/>
    <x v="1"/>
  </r>
  <r>
    <s v="b4e3586b63caa012721a22d0fc3fa3fe"/>
    <n v="1"/>
    <x v="0"/>
    <n v="3"/>
    <n v="38.94"/>
    <s v="2-3 installments"/>
    <x v="1"/>
  </r>
  <r>
    <s v="37e5806494067b6dcc269c80c272eab2"/>
    <n v="1"/>
    <x v="0"/>
    <n v="4"/>
    <n v="182.26"/>
    <s v="4-6 installments"/>
    <x v="1"/>
  </r>
  <r>
    <s v="4d7dc7fe5a388ead18c9355d74c49998"/>
    <n v="1"/>
    <x v="0"/>
    <n v="3"/>
    <n v="74.14"/>
    <s v="2-3 installments"/>
    <x v="17"/>
  </r>
  <r>
    <s v="605fa1deddee0b912495c101e187f4e7"/>
    <n v="1"/>
    <x v="1"/>
    <n v="1"/>
    <n v="55.09"/>
    <s v="1 (single)"/>
    <x v="4"/>
  </r>
  <r>
    <s v="24542fef4b2b37dac9fb137a1a71fc39"/>
    <n v="1"/>
    <x v="0"/>
    <n v="2"/>
    <n v="44.69"/>
    <s v="2-3 installments"/>
    <x v="8"/>
  </r>
  <r>
    <s v="aa2e4895f7a5c83f8eca905a39bde26d"/>
    <n v="1"/>
    <x v="0"/>
    <n v="5"/>
    <n v="188.34"/>
    <s v="4-6 installments"/>
    <x v="6"/>
  </r>
  <r>
    <s v="10d96958b92a4df731c5f0d7e8694f4e"/>
    <n v="1"/>
    <x v="0"/>
    <n v="1"/>
    <n v="32.68"/>
    <s v="1 (single)"/>
    <x v="1"/>
  </r>
  <r>
    <s v="0b29af0ace8656af84d2a20b635e697b"/>
    <n v="1"/>
    <x v="0"/>
    <n v="4"/>
    <n v="135.92"/>
    <s v="4-6 installments"/>
    <x v="7"/>
  </r>
  <r>
    <s v="8da1e39aa37872754d1e7b49299d6640"/>
    <n v="1"/>
    <x v="0"/>
    <n v="6"/>
    <n v="108.86"/>
    <s v="4-6 installments"/>
    <x v="20"/>
  </r>
  <r>
    <s v="9d1780c1dba60f1e3fc99e1072979110"/>
    <n v="1"/>
    <x v="0"/>
    <n v="2"/>
    <n v="47.43"/>
    <s v="2-3 installments"/>
    <x v="1"/>
  </r>
  <r>
    <s v="0771dcbed01969791b77f20d05573b89"/>
    <n v="1"/>
    <x v="0"/>
    <n v="2"/>
    <n v="67.3"/>
    <s v="2-3 installments"/>
    <x v="8"/>
  </r>
  <r>
    <s v="ad66f64c10df4649e7b50b942f5f4bd8"/>
    <n v="1"/>
    <x v="0"/>
    <n v="3"/>
    <n v="350.84"/>
    <s v="2-3 installments"/>
    <x v="1"/>
  </r>
  <r>
    <s v="4d9029f2c1721a0d915d363ef3473499"/>
    <n v="1"/>
    <x v="0"/>
    <n v="3"/>
    <n v="90.58"/>
    <s v="2-3 installments"/>
    <x v="1"/>
  </r>
  <r>
    <s v="3a4e65de6ffd941f6a4ee824d472aabb"/>
    <n v="1"/>
    <x v="0"/>
    <n v="1"/>
    <n v="276.74"/>
    <s v="1 (single)"/>
    <x v="1"/>
  </r>
  <r>
    <s v="ddecef40fd6080d8aeb6d69f92bb1a8b"/>
    <n v="1"/>
    <x v="0"/>
    <n v="6"/>
    <n v="88.34999999999999"/>
    <s v="4-6 installments"/>
    <x v="12"/>
  </r>
  <r>
    <s v="b316b0217d77b6d04da5a3517a62461d"/>
    <n v="1"/>
    <x v="0"/>
    <n v="1"/>
    <n v="144.76"/>
    <s v="1 (single)"/>
    <x v="17"/>
  </r>
  <r>
    <s v="1653009772c7d799890eec481fe417e3"/>
    <n v="1"/>
    <x v="1"/>
    <n v="1"/>
    <n v="169.82"/>
    <s v="1 (single)"/>
    <x v="12"/>
  </r>
  <r>
    <s v="e61f67f0173c144d55e1386e2bce1686"/>
    <n v="1"/>
    <x v="0"/>
    <n v="1"/>
    <n v="28.22"/>
    <s v="1 (single)"/>
    <x v="1"/>
  </r>
  <r>
    <s v="1d76e49bc59982b4110f8c084c0741f1"/>
    <n v="1"/>
    <x v="0"/>
    <n v="1"/>
    <n v="27.23"/>
    <s v="1 (single)"/>
    <x v="8"/>
  </r>
  <r>
    <s v="5c6c792766bc857e0b5b1d22c5a963e7"/>
    <n v="1"/>
    <x v="0"/>
    <n v="2"/>
    <n v="189.9"/>
    <s v="2-3 installments"/>
    <x v="1"/>
  </r>
  <r>
    <s v="78af4d32fa98a1435686699030cbc1bf"/>
    <n v="1"/>
    <x v="1"/>
    <n v="1"/>
    <n v="109.41"/>
    <s v="1 (single)"/>
    <x v="12"/>
  </r>
  <r>
    <s v="8d31389fe53e1e3d5a914946f5549e7d"/>
    <n v="1"/>
    <x v="0"/>
    <n v="1"/>
    <n v="58"/>
    <s v="1 (single)"/>
    <x v="1"/>
  </r>
  <r>
    <s v="6cc8ee95fa041110dc49df7e0a2e85b1"/>
    <n v="1"/>
    <x v="0"/>
    <n v="3"/>
    <n v="62.38"/>
    <s v="2-3 installments"/>
    <x v="1"/>
  </r>
  <r>
    <s v="77cb76a3dbea0b781dfe09e6935f1bcf"/>
    <n v="1"/>
    <x v="0"/>
    <n v="3"/>
    <n v="640.4299999999999"/>
    <s v="2-3 installments"/>
    <x v="7"/>
  </r>
  <r>
    <s v="56eb83c381de8a63428ca988db654080"/>
    <n v="1"/>
    <x v="0"/>
    <n v="5"/>
    <n v="105.28"/>
    <s v="4-6 installments"/>
    <x v="12"/>
  </r>
  <r>
    <s v="75de6a99721eba5ffbb4c4bd2fa0ee07"/>
    <n v="1"/>
    <x v="0"/>
    <n v="1"/>
    <n v="117.82"/>
    <s v="1 (single)"/>
    <x v="0"/>
  </r>
  <r>
    <s v="adbaec40867ebc582ecbd4a767b0ab6b"/>
    <n v="1"/>
    <x v="0"/>
    <n v="5"/>
    <n v="104.05"/>
    <s v="4-6 installments"/>
    <x v="1"/>
  </r>
  <r>
    <s v="b7a777ac7cdff9cbd2da4b89b39d1758"/>
    <n v="1"/>
    <x v="0"/>
    <n v="3"/>
    <n v="133.47"/>
    <s v="2-3 installments"/>
    <x v="1"/>
  </r>
  <r>
    <s v="a8b9282d0c831ea24e2884c9620c38c9"/>
    <n v="1"/>
    <x v="1"/>
    <n v="1"/>
    <n v="73.34"/>
    <s v="1 (single)"/>
    <x v="1"/>
  </r>
  <r>
    <s v="d9877e15acab7084c36ddb2cdc47cbc5"/>
    <n v="1"/>
    <x v="0"/>
    <n v="1"/>
    <n v="63.1"/>
    <s v="1 (single)"/>
    <x v="1"/>
  </r>
  <r>
    <s v="33331ca3a2e00e80d485324dd9d3b070"/>
    <n v="1"/>
    <x v="0"/>
    <n v="1"/>
    <n v="83.11"/>
    <s v="1 (single)"/>
    <x v="1"/>
  </r>
  <r>
    <s v="8a272395043f280e270091176b7f392d"/>
    <n v="1"/>
    <x v="1"/>
    <n v="1"/>
    <n v="98.95"/>
    <s v="1 (single)"/>
    <x v="1"/>
  </r>
  <r>
    <s v="87e7ff710ee02d1ee56ad8d47834fb89"/>
    <n v="1"/>
    <x v="1"/>
    <n v="1"/>
    <n v="40.15"/>
    <s v="1 (single)"/>
    <x v="8"/>
  </r>
  <r>
    <s v="b7fd5d833fed053c23020ca5b793e6de"/>
    <n v="1"/>
    <x v="0"/>
    <n v="4"/>
    <n v="45"/>
    <s v="4-6 installments"/>
    <x v="4"/>
  </r>
  <r>
    <s v="4412edc425c04a3e8eede540f84ecf85"/>
    <n v="1"/>
    <x v="0"/>
    <n v="1"/>
    <n v="84.14"/>
    <s v="1 (single)"/>
    <x v="7"/>
  </r>
  <r>
    <s v="17f6822b66a6bb2281a02c2c906336a8"/>
    <n v="1"/>
    <x v="0"/>
    <n v="2"/>
    <n v="51.22"/>
    <s v="2-3 installments"/>
    <x v="0"/>
  </r>
  <r>
    <s v="bfd664f7724709fb7bfbb33308a64ccd"/>
    <n v="1"/>
    <x v="0"/>
    <n v="7"/>
    <n v="180.5"/>
    <s v="7-10 installments"/>
    <x v="12"/>
  </r>
  <r>
    <s v="20abfea01c11807c1338e40792ca2db0"/>
    <n v="1"/>
    <x v="0"/>
    <n v="6"/>
    <n v="61.58"/>
    <s v="4-6 installments"/>
    <x v="1"/>
  </r>
  <r>
    <s v="80d272bb80e9d81f0868fae8f7848081"/>
    <n v="1"/>
    <x v="0"/>
    <n v="10"/>
    <n v="931.8"/>
    <s v="7-10 installments"/>
    <x v="18"/>
  </r>
  <r>
    <s v="2f8dfe00cfcef172846d190906469686"/>
    <n v="1"/>
    <x v="1"/>
    <n v="1"/>
    <n v="102.23"/>
    <s v="1 (single)"/>
    <x v="1"/>
  </r>
  <r>
    <s v="77d9489f6394fff407ce6a4ab64957be"/>
    <n v="1"/>
    <x v="0"/>
    <n v="2"/>
    <n v="153.73"/>
    <s v="2-3 installments"/>
    <x v="4"/>
  </r>
  <r>
    <s v="747517fa441ebfa91a5cd254702353ed"/>
    <n v="1"/>
    <x v="1"/>
    <n v="1"/>
    <n v="93.12"/>
    <s v="1 (single)"/>
    <x v="1"/>
  </r>
  <r>
    <s v="255e207e77964616c3c1ede4741a13fa"/>
    <n v="1"/>
    <x v="1"/>
    <n v="1"/>
    <n v="74.58"/>
    <s v="1 (single)"/>
    <x v="8"/>
  </r>
  <r>
    <s v="ded72e12bc0d3247a41683e7d9288fa0"/>
    <n v="1"/>
    <x v="0"/>
    <n v="4"/>
    <n v="71.14"/>
    <s v="4-6 installments"/>
    <x v="12"/>
  </r>
  <r>
    <s v="d0a13158f5857572b99f8f9c6be9cfa5"/>
    <n v="1"/>
    <x v="0"/>
    <n v="1"/>
    <n v="40.53"/>
    <s v="1 (single)"/>
    <x v="12"/>
  </r>
  <r>
    <s v="6c9c946ae6eb5b5c312bf3b325f4e25c"/>
    <n v="1"/>
    <x v="0"/>
    <n v="10"/>
    <n v="162.25"/>
    <s v="7-10 installments"/>
    <x v="12"/>
  </r>
  <r>
    <s v="b6ffbe0f186440d5aadfeaff7e6ecf0f"/>
    <n v="1"/>
    <x v="0"/>
    <n v="6"/>
    <n v="170.32"/>
    <s v="4-6 installments"/>
    <x v="0"/>
  </r>
  <r>
    <s v="cf3a9fb2f3b7b0d71c3a8e59c01ad281"/>
    <n v="1"/>
    <x v="0"/>
    <n v="10"/>
    <n v="620.4400000000001"/>
    <s v="7-10 installments"/>
    <x v="6"/>
  </r>
  <r>
    <s v="b2bb080b6bc860118a246fd9b6fad6da"/>
    <n v="2"/>
    <x v="2"/>
    <n v="1"/>
    <n v="24.08"/>
    <s v="1 (single)"/>
    <x v="8"/>
  </r>
  <r>
    <s v="b9e59da979fffff5191bcc3345de9127"/>
    <n v="1"/>
    <x v="0"/>
    <n v="2"/>
    <n v="26.78"/>
    <s v="2-3 installments"/>
    <x v="1"/>
  </r>
  <r>
    <s v="c1f3674061e410426560d52e7bf096c3"/>
    <n v="1"/>
    <x v="0"/>
    <n v="6"/>
    <n v="84.84"/>
    <s v="4-6 installments"/>
    <x v="1"/>
  </r>
  <r>
    <s v="66270801492d7434e9f5fe3a6ff89c37"/>
    <n v="1"/>
    <x v="0"/>
    <n v="4"/>
    <n v="620.29"/>
    <s v="4-6 installments"/>
    <x v="1"/>
  </r>
  <r>
    <s v="2f3e2209a4db6baec6526ced407bbce9"/>
    <n v="1"/>
    <x v="0"/>
    <n v="1"/>
    <n v="54.34"/>
    <s v="1 (single)"/>
    <x v="1"/>
  </r>
  <r>
    <s v="3f698de643d49203acf6e773a09ff631"/>
    <n v="1"/>
    <x v="1"/>
    <n v="1"/>
    <n v="223.76"/>
    <s v="1 (single)"/>
    <x v="1"/>
  </r>
  <r>
    <s v="4a44cc6468fbb1828cca8e10440a6ac9"/>
    <n v="1"/>
    <x v="0"/>
    <n v="1"/>
    <n v="93.58"/>
    <s v="1 (single)"/>
    <x v="1"/>
  </r>
  <r>
    <s v="9e3a37ffccf4190a8b497c3e563fd95e"/>
    <n v="1"/>
    <x v="0"/>
    <n v="5"/>
    <n v="101.28"/>
    <s v="4-6 installments"/>
    <x v="4"/>
  </r>
  <r>
    <s v="e9806eb26422c1a8b79d49a2c74e6f20"/>
    <n v="1"/>
    <x v="0"/>
    <n v="5"/>
    <n v="283.42"/>
    <s v="4-6 installments"/>
    <x v="1"/>
  </r>
  <r>
    <s v="0975d77f1213304145f61b455a53792c"/>
    <n v="1"/>
    <x v="1"/>
    <n v="1"/>
    <n v="148.15"/>
    <s v="1 (single)"/>
    <x v="4"/>
  </r>
  <r>
    <s v="0c71a69769943ff74326682f85d34be9"/>
    <n v="1"/>
    <x v="0"/>
    <n v="1"/>
    <n v="102.37"/>
    <s v="1 (single)"/>
    <x v="12"/>
  </r>
  <r>
    <s v="6ece547d00a145a6d65f564467f72d22"/>
    <n v="1"/>
    <x v="1"/>
    <n v="1"/>
    <n v="71.53"/>
    <s v="1 (single)"/>
    <x v="12"/>
  </r>
  <r>
    <s v="7b43a2ef9231cfd5d2ed762899da24bd"/>
    <n v="1"/>
    <x v="0"/>
    <n v="8"/>
    <n v="335.47"/>
    <s v="7-10 installments"/>
    <x v="1"/>
  </r>
  <r>
    <s v="7d10fbd6419baac0e13a8e73d3c69e38"/>
    <n v="1"/>
    <x v="0"/>
    <n v="1"/>
    <n v="253.38"/>
    <s v="1 (single)"/>
    <x v="0"/>
  </r>
  <r>
    <s v="37b92fc72372e93fa35d07f46b8f2421"/>
    <n v="1"/>
    <x v="0"/>
    <n v="5"/>
    <n v="223.51"/>
    <s v="4-6 installments"/>
    <x v="0"/>
  </r>
  <r>
    <s v="17716d2598d1d7f7ed16fa9f05ab2f61"/>
    <n v="1"/>
    <x v="0"/>
    <n v="4"/>
    <n v="47.05"/>
    <s v="4-6 installments"/>
    <x v="20"/>
  </r>
  <r>
    <s v="97f95535ada31d6fa853230e815ee4e3"/>
    <n v="1"/>
    <x v="0"/>
    <n v="1"/>
    <n v="42.55"/>
    <s v="1 (single)"/>
    <x v="20"/>
  </r>
  <r>
    <s v="615ae1b88a25a4ac47fbf55c9c847b6e"/>
    <n v="1"/>
    <x v="0"/>
    <n v="8"/>
    <n v="84.64"/>
    <s v="7-10 installments"/>
    <x v="8"/>
  </r>
  <r>
    <s v="eecc1b7c0a139c574d4f9f7e707bf083"/>
    <n v="1"/>
    <x v="1"/>
    <n v="1"/>
    <n v="81.89"/>
    <s v="1 (single)"/>
    <x v="1"/>
  </r>
  <r>
    <s v="bc36a6d118d0b05ade471f42c007f030"/>
    <n v="1"/>
    <x v="1"/>
    <n v="1"/>
    <n v="79.72"/>
    <s v="1 (single)"/>
    <x v="1"/>
  </r>
  <r>
    <s v="deb9ebf182337ea635032e7f0336b27c"/>
    <n v="1"/>
    <x v="0"/>
    <n v="5"/>
    <n v="199.04"/>
    <s v="4-6 installments"/>
    <x v="8"/>
  </r>
  <r>
    <s v="dd5e372b1df85452baaadbf338672c6e"/>
    <n v="1"/>
    <x v="1"/>
    <n v="1"/>
    <n v="78.19"/>
    <s v="1 (single)"/>
    <x v="17"/>
  </r>
  <r>
    <s v="9f58353e16353e64bf57e32e6dae9e45"/>
    <n v="1"/>
    <x v="1"/>
    <n v="1"/>
    <n v="77.56999999999999"/>
    <s v="1 (single)"/>
    <x v="0"/>
  </r>
  <r>
    <s v="f12e512d4a25a3aef0acba13d8860fd1"/>
    <n v="1"/>
    <x v="0"/>
    <n v="2"/>
    <n v="171"/>
    <s v="2-3 installments"/>
    <x v="0"/>
  </r>
  <r>
    <s v="58f999d3fc97ccaa6ce17d0488658cb5"/>
    <n v="1"/>
    <x v="0"/>
    <n v="3"/>
    <n v="94"/>
    <s v="2-3 installments"/>
    <x v="0"/>
  </r>
  <r>
    <s v="9def7a5fa150d19b1aaa252828db8df9"/>
    <n v="1"/>
    <x v="0"/>
    <n v="5"/>
    <n v="81.04000000000001"/>
    <s v="4-6 installments"/>
    <x v="0"/>
  </r>
  <r>
    <s v="54536bfd6c2b325ae1b6c94e14aef912"/>
    <n v="1"/>
    <x v="1"/>
    <n v="1"/>
    <n v="91.31"/>
    <s v="1 (single)"/>
    <x v="0"/>
  </r>
  <r>
    <s v="ed2ea4498bcd56d90d461a23fa47ac56"/>
    <n v="1"/>
    <x v="0"/>
    <n v="4"/>
    <n v="40.86"/>
    <s v="4-6 installments"/>
    <x v="1"/>
  </r>
  <r>
    <s v="28ea88a8bad588a92fdc8933affa2d09"/>
    <n v="1"/>
    <x v="1"/>
    <n v="1"/>
    <n v="32.68"/>
    <s v="1 (single)"/>
    <x v="1"/>
  </r>
  <r>
    <s v="e88c89f6e503fc7445b55278cc926d47"/>
    <n v="1"/>
    <x v="1"/>
    <n v="1"/>
    <n v="32.38"/>
    <s v="1 (single)"/>
    <x v="1"/>
  </r>
  <r>
    <s v="a35b086d9dfac1991ee12dd08387c3df"/>
    <n v="1"/>
    <x v="0"/>
    <n v="7"/>
    <n v="353.58"/>
    <s v="7-10 installments"/>
    <x v="12"/>
  </r>
  <r>
    <s v="45ca85d3a9ce8406d3291753acce966d"/>
    <n v="1"/>
    <x v="0"/>
    <n v="1"/>
    <n v="78.64"/>
    <s v="1 (single)"/>
    <x v="1"/>
  </r>
  <r>
    <s v="2141407f2e7978c2b3404404c6485515"/>
    <n v="1"/>
    <x v="3"/>
    <n v="1"/>
    <n v="225.69"/>
    <s v="1 (single)"/>
    <x v="0"/>
  </r>
  <r>
    <s v="f2f994648283ef31bf69ae8b9109921c"/>
    <n v="1"/>
    <x v="0"/>
    <n v="7"/>
    <n v="91.36"/>
    <s v="7-10 installments"/>
    <x v="1"/>
  </r>
  <r>
    <s v="8b1358b5d34e45d8a7a08698b494afee"/>
    <n v="1"/>
    <x v="0"/>
    <n v="4"/>
    <n v="83.8"/>
    <s v="4-6 installments"/>
    <x v="1"/>
  </r>
  <r>
    <s v="346ad2942aeb4695a2e69faa2479aee7"/>
    <n v="1"/>
    <x v="0"/>
    <n v="1"/>
    <n v="56.63"/>
    <s v="1 (single)"/>
    <x v="8"/>
  </r>
  <r>
    <s v="5a0e97d0e542a67558fb34daa8038b33"/>
    <n v="1"/>
    <x v="0"/>
    <n v="7"/>
    <n v="171.85"/>
    <s v="7-10 installments"/>
    <x v="0"/>
  </r>
  <r>
    <s v="95a93f965d3c6328db39978e83ffa115"/>
    <n v="1"/>
    <x v="0"/>
    <n v="1"/>
    <n v="64"/>
    <s v="1 (single)"/>
    <x v="16"/>
  </r>
  <r>
    <s v="c23b694adb7d7d7438e6d33f3d6c8ce8"/>
    <n v="1"/>
    <x v="1"/>
    <n v="1"/>
    <n v="25.5"/>
    <s v="1 (single)"/>
    <x v="1"/>
  </r>
  <r>
    <s v="0736d2c28616a3c87bb2f53f71c94575"/>
    <n v="1"/>
    <x v="0"/>
    <n v="3"/>
    <n v="56.78"/>
    <s v="2-3 installments"/>
    <x v="1"/>
  </r>
  <r>
    <s v="42202323e8e5319c107e361d55ad0de6"/>
    <n v="1"/>
    <x v="0"/>
    <n v="1"/>
    <n v="73.70999999999999"/>
    <s v="1 (single)"/>
    <x v="1"/>
  </r>
  <r>
    <s v="e5d223ea6296e491df65d5786ad215d2"/>
    <n v="1"/>
    <x v="0"/>
    <n v="1"/>
    <n v="56.09"/>
    <s v="1 (single)"/>
    <x v="1"/>
  </r>
  <r>
    <s v="bc6a0c20c290fc74ba2c366c50477690"/>
    <n v="1"/>
    <x v="0"/>
    <n v="2"/>
    <n v="209.32"/>
    <s v="2-3 installments"/>
    <x v="0"/>
  </r>
  <r>
    <s v="ceea38b31a5a6c55d09d5c190aade249"/>
    <n v="1"/>
    <x v="0"/>
    <n v="4"/>
    <n v="98.37"/>
    <s v="4-6 installments"/>
    <x v="1"/>
  </r>
  <r>
    <s v="39fa02e23ac8857769bdcdd496180f7c"/>
    <n v="1"/>
    <x v="0"/>
    <n v="3"/>
    <n v="70.89"/>
    <s v="2-3 installments"/>
    <x v="1"/>
  </r>
  <r>
    <s v="719e22da3e43da1de99950cf31a4e013"/>
    <n v="1"/>
    <x v="0"/>
    <n v="1"/>
    <n v="215.14"/>
    <s v="1 (single)"/>
    <x v="1"/>
  </r>
  <r>
    <s v="2e00d902c42dd12ee7858aa92c7e7c1e"/>
    <n v="1"/>
    <x v="0"/>
    <n v="2"/>
    <n v="118.13"/>
    <s v="2-3 installments"/>
    <x v="1"/>
  </r>
  <r>
    <s v="6911841c529c776ea6f1a5ae3b0912a6"/>
    <n v="1"/>
    <x v="1"/>
    <n v="1"/>
    <n v="111.62"/>
    <s v="1 (single)"/>
    <x v="22"/>
  </r>
  <r>
    <s v="2cd690a78448d2d942353c66dd6f6064"/>
    <n v="2"/>
    <x v="2"/>
    <n v="1"/>
    <n v="100"/>
    <s v="1 (single)"/>
    <x v="1"/>
  </r>
  <r>
    <s v="039ab3369f399f5a3ac25e99435a8251"/>
    <n v="1"/>
    <x v="1"/>
    <n v="1"/>
    <n v="89.98999999999999"/>
    <s v="1 (single)"/>
    <x v="10"/>
  </r>
  <r>
    <s v="bdd6b2438d59a554a92624258e321354"/>
    <n v="1"/>
    <x v="0"/>
    <n v="4"/>
    <n v="91.66"/>
    <s v="4-6 installments"/>
    <x v="1"/>
  </r>
  <r>
    <s v="7f67aa0d55e12f8edd5ad5d2207e9504"/>
    <n v="1"/>
    <x v="0"/>
    <n v="8"/>
    <n v="108.51"/>
    <s v="7-10 installments"/>
    <x v="12"/>
  </r>
  <r>
    <s v="a6bf292dae65f520a1f47f4df440654a"/>
    <n v="1"/>
    <x v="0"/>
    <n v="2"/>
    <n v="52.59"/>
    <s v="2-3 installments"/>
    <x v="0"/>
  </r>
  <r>
    <s v="1ccac023123acc23d8b0af4d3190069d"/>
    <n v="1"/>
    <x v="0"/>
    <n v="5"/>
    <n v="755.89"/>
    <s v="4-6 installments"/>
    <x v="8"/>
  </r>
  <r>
    <s v="c4cb147fbbbe5e1c9d10ebf2cf1501f9"/>
    <n v="1"/>
    <x v="0"/>
    <n v="1"/>
    <n v="88.19"/>
    <s v="1 (single)"/>
    <x v="1"/>
  </r>
  <r>
    <s v="036cec7829a9824855ee4c751a430313"/>
    <n v="1"/>
    <x v="1"/>
    <n v="1"/>
    <n v="37.38"/>
    <s v="1 (single)"/>
    <x v="1"/>
  </r>
  <r>
    <s v="f492adf6fc3491e8dc0076c2383e6afa"/>
    <n v="1"/>
    <x v="1"/>
    <n v="1"/>
    <n v="35.69"/>
    <s v="1 (single)"/>
    <x v="1"/>
  </r>
  <r>
    <s v="36af952fa00b09aef1c4c6020442a819"/>
    <n v="1"/>
    <x v="0"/>
    <n v="1"/>
    <n v="19.75"/>
    <s v="1 (single)"/>
    <x v="1"/>
  </r>
  <r>
    <s v="7936c09acf7a92301c6878c605b23f87"/>
    <n v="1"/>
    <x v="0"/>
    <n v="1"/>
    <n v="171.55"/>
    <s v="1 (single)"/>
    <x v="1"/>
  </r>
  <r>
    <s v="471203d247e323c6eeb7ddbea92e69f4"/>
    <n v="1"/>
    <x v="0"/>
    <n v="2"/>
    <n v="24.42"/>
    <s v="2-3 installments"/>
    <x v="4"/>
  </r>
  <r>
    <s v="87649d1e24dd22384132f1deb135940e"/>
    <n v="1"/>
    <x v="0"/>
    <n v="2"/>
    <n v="183.94"/>
    <s v="2-3 installments"/>
    <x v="14"/>
  </r>
  <r>
    <s v="f6dc27f458238a8916cdac32d9275d66"/>
    <n v="1"/>
    <x v="0"/>
    <n v="2"/>
    <n v="29.66"/>
    <s v="2-3 installments"/>
    <x v="1"/>
  </r>
  <r>
    <s v="6705f845a3ac46ab9725d0bd82338450"/>
    <n v="1"/>
    <x v="1"/>
    <n v="1"/>
    <n v="90.05"/>
    <s v="1 (single)"/>
    <x v="1"/>
  </r>
  <r>
    <s v="29e966309fac074840d242051d6a357b"/>
    <n v="1"/>
    <x v="2"/>
    <n v="1"/>
    <n v="74.28"/>
    <s v="1 (single)"/>
    <x v="0"/>
  </r>
  <r>
    <s v="8c564f7121a056c75bc5a1357cc4c5aa"/>
    <n v="1"/>
    <x v="0"/>
    <n v="2"/>
    <n v="118.01"/>
    <s v="2-3 installments"/>
    <x v="13"/>
  </r>
  <r>
    <s v="e916d25bf69bed22eaf192830220fee3"/>
    <n v="1"/>
    <x v="0"/>
    <n v="10"/>
    <n v="107.78"/>
    <s v="7-10 installments"/>
    <x v="12"/>
  </r>
  <r>
    <s v="7d57370d053b938c6dda99e5b72ad270"/>
    <n v="1"/>
    <x v="0"/>
    <n v="3"/>
    <n v="70.72"/>
    <s v="2-3 installments"/>
    <x v="0"/>
  </r>
  <r>
    <s v="4c9030a09c44d1059676919ef4b11265"/>
    <n v="1"/>
    <x v="0"/>
    <n v="1"/>
    <n v="89.88"/>
    <s v="1 (single)"/>
    <x v="8"/>
  </r>
  <r>
    <s v="e7938bd84b6b7a281bce96a5bc2340f8"/>
    <n v="1"/>
    <x v="0"/>
    <n v="5"/>
    <n v="155.98"/>
    <s v="4-6 installments"/>
    <x v="20"/>
  </r>
  <r>
    <s v="a1bf6f909b1f799e5b1f460e8a348ab2"/>
    <n v="1"/>
    <x v="1"/>
    <n v="1"/>
    <n v="86.15000000000001"/>
    <s v="1 (single)"/>
    <x v="4"/>
  </r>
  <r>
    <s v="48e72584a72dfd3dcb2ed3a6c5ea07ce"/>
    <n v="1"/>
    <x v="0"/>
    <n v="1"/>
    <n v="243.25"/>
    <s v="1 (single)"/>
    <x v="1"/>
  </r>
  <r>
    <s v="46577915955882637e4399fae724c027"/>
    <n v="1"/>
    <x v="0"/>
    <n v="8"/>
    <n v="80.73"/>
    <s v="7-10 installments"/>
    <x v="1"/>
  </r>
  <r>
    <s v="2825b66153661bc8d4d8c46d4dca0850"/>
    <n v="1"/>
    <x v="0"/>
    <n v="5"/>
    <n v="54.37"/>
    <s v="4-6 installments"/>
    <x v="4"/>
  </r>
  <r>
    <s v="3efb7f6339ec54c071e9fa5feab78356"/>
    <n v="1"/>
    <x v="1"/>
    <n v="1"/>
    <n v="44.02"/>
    <s v="1 (single)"/>
    <x v="1"/>
  </r>
  <r>
    <s v="30da30e2420a38c7c33ecfd37f3cbecc"/>
    <n v="1"/>
    <x v="0"/>
    <n v="4"/>
    <n v="80.89"/>
    <s v="4-6 installments"/>
    <x v="7"/>
  </r>
  <r>
    <s v="fd5f72be11f7a4426a3cc9778f643272"/>
    <n v="1"/>
    <x v="1"/>
    <n v="1"/>
    <n v="206.56"/>
    <s v="1 (single)"/>
    <x v="12"/>
  </r>
  <r>
    <s v="34c419515123f11b048d07c0f8e4cf4c"/>
    <n v="1"/>
    <x v="1"/>
    <n v="1"/>
    <n v="248.86"/>
    <s v="1 (single)"/>
    <x v="1"/>
  </r>
  <r>
    <s v="5e5530068f0392de72f1683629e5e8db"/>
    <n v="1"/>
    <x v="0"/>
    <n v="4"/>
    <n v="209.71"/>
    <s v="4-6 installments"/>
    <x v="1"/>
  </r>
  <r>
    <s v="2741e16d029bedd26c95382328762047"/>
    <n v="1"/>
    <x v="0"/>
    <n v="1"/>
    <n v="115.84"/>
    <s v="1 (single)"/>
    <x v="4"/>
  </r>
  <r>
    <s v="6f8a93209c5ff8f0ce0ccb7b166c4624"/>
    <n v="1"/>
    <x v="0"/>
    <n v="3"/>
    <n v="62.77"/>
    <s v="2-3 installments"/>
    <x v="1"/>
  </r>
  <r>
    <s v="08d9736edf0d305e722fce35c395b8f6"/>
    <n v="1"/>
    <x v="0"/>
    <n v="5"/>
    <n v="107.81"/>
    <s v="4-6 installments"/>
    <x v="5"/>
  </r>
  <r>
    <s v="4982e9a98a9e8a3c5bba953450fbf51c"/>
    <n v="1"/>
    <x v="0"/>
    <n v="3"/>
    <n v="43.09"/>
    <s v="2-3 installments"/>
    <x v="3"/>
  </r>
  <r>
    <s v="75d0f04960793ef74751b16941fc52e6"/>
    <n v="1"/>
    <x v="0"/>
    <n v="2"/>
    <n v="115.59"/>
    <s v="2-3 installments"/>
    <x v="0"/>
  </r>
  <r>
    <s v="885a0c426d02dfb90c496f1c0a52e687"/>
    <n v="1"/>
    <x v="0"/>
    <n v="1"/>
    <n v="534.1"/>
    <s v="1 (single)"/>
    <x v="1"/>
  </r>
  <r>
    <s v="ecbd8d5fbb12d972ba4a898ce0bd43d4"/>
    <n v="1"/>
    <x v="0"/>
    <n v="2"/>
    <n v="62.91"/>
    <s v="2-3 installments"/>
    <x v="1"/>
  </r>
  <r>
    <s v="4623bbe84fc86655ac713dc181295a28"/>
    <n v="1"/>
    <x v="1"/>
    <n v="1"/>
    <n v="218.27"/>
    <s v="1 (single)"/>
    <x v="1"/>
  </r>
  <r>
    <s v="33f3b890664d602ed67bad1fbc454474"/>
    <n v="1"/>
    <x v="0"/>
    <n v="10"/>
    <n v="839.88"/>
    <s v="7-10 installments"/>
    <x v="1"/>
  </r>
  <r>
    <s v="bf4072fdc2122c74befd6df427938cab"/>
    <n v="1"/>
    <x v="0"/>
    <n v="6"/>
    <n v="235.27"/>
    <s v="4-6 installments"/>
    <x v="20"/>
  </r>
  <r>
    <s v="1c82977a662054f8170766914b02e7ca"/>
    <n v="1"/>
    <x v="0"/>
    <n v="1"/>
    <n v="33.09"/>
    <s v="1 (single)"/>
    <x v="4"/>
  </r>
  <r>
    <s v="c528ee5dbc3b0873c3eb1a25c860fd97"/>
    <n v="1"/>
    <x v="2"/>
    <n v="1"/>
    <n v="210.22"/>
    <s v="1 (single)"/>
    <x v="8"/>
  </r>
  <r>
    <s v="efd2fcff6bef918e8a4ad7bb4c829acf"/>
    <n v="1"/>
    <x v="1"/>
    <n v="1"/>
    <n v="70.66"/>
    <s v="1 (single)"/>
    <x v="12"/>
  </r>
  <r>
    <s v="39b19f40d2c5ecd4faa3f5d15eec8163"/>
    <n v="1"/>
    <x v="1"/>
    <n v="1"/>
    <n v="59.22"/>
    <s v="1 (single)"/>
    <x v="12"/>
  </r>
  <r>
    <s v="862811aea831afcc63f6155283f1a922"/>
    <n v="1"/>
    <x v="0"/>
    <n v="3"/>
    <n v="92.62"/>
    <s v="2-3 installments"/>
    <x v="12"/>
  </r>
  <r>
    <s v="f65abc0b3f3401b14505a57fb6113cf1"/>
    <n v="1"/>
    <x v="0"/>
    <n v="3"/>
    <n v="98.79000000000001"/>
    <s v="2-3 installments"/>
    <x v="1"/>
  </r>
  <r>
    <s v="736813b41544d3ca0ed5d508802f4ca1"/>
    <n v="1"/>
    <x v="0"/>
    <n v="1"/>
    <n v="77.56999999999999"/>
    <s v="1 (single)"/>
    <x v="12"/>
  </r>
  <r>
    <s v="c770a2c821be1649e3bff529f0e97b7d"/>
    <n v="1"/>
    <x v="0"/>
    <n v="1"/>
    <n v="37.6"/>
    <s v="1 (single)"/>
    <x v="4"/>
  </r>
  <r>
    <s v="b18b5fde5616ba3978e71483cf648a26"/>
    <n v="1"/>
    <x v="0"/>
    <n v="2"/>
    <n v="77.5"/>
    <s v="2-3 installments"/>
    <x v="4"/>
  </r>
  <r>
    <s v="1511a49e1c1fda8e27cee1de2b51706c"/>
    <n v="1"/>
    <x v="0"/>
    <n v="2"/>
    <n v="27"/>
    <s v="2-3 installments"/>
    <x v="4"/>
  </r>
  <r>
    <s v="4bb8dec0d926428f71818fb88451c2e6"/>
    <n v="1"/>
    <x v="0"/>
    <n v="1"/>
    <n v="108.2"/>
    <s v="1 (single)"/>
    <x v="4"/>
  </r>
  <r>
    <s v="3b20452d7bba8f668a7d4a3d67cd7493"/>
    <n v="1"/>
    <x v="0"/>
    <n v="4"/>
    <n v="127.9"/>
    <s v="4-6 installments"/>
    <x v="0"/>
  </r>
  <r>
    <s v="005b49de51a4e006055e8487a50ad8e4"/>
    <n v="1"/>
    <x v="0"/>
    <n v="4"/>
    <n v="61.38"/>
    <s v="4-6 installments"/>
    <x v="4"/>
  </r>
  <r>
    <s v="1d7ecc45a3c802b704268c826150ba9b"/>
    <n v="1"/>
    <x v="0"/>
    <n v="1"/>
    <n v="39.1"/>
    <s v="1 (single)"/>
    <x v="7"/>
  </r>
  <r>
    <s v="a77c3672ed91bcc07448d37cfa69926c"/>
    <n v="1"/>
    <x v="0"/>
    <n v="1"/>
    <n v="107.78"/>
    <s v="1 (single)"/>
    <x v="8"/>
  </r>
  <r>
    <s v="ede6a833580744e002b0ee65323a3006"/>
    <n v="1"/>
    <x v="0"/>
    <n v="2"/>
    <n v="237.6"/>
    <s v="2-3 installments"/>
    <x v="1"/>
  </r>
  <r>
    <s v="b8adb375ae50156f70a940103fc0f4f9"/>
    <n v="1"/>
    <x v="0"/>
    <n v="5"/>
    <n v="94.12"/>
    <s v="4-6 installments"/>
    <x v="0"/>
  </r>
  <r>
    <s v="576fed147504338aa428f01cb08ab5a4"/>
    <n v="1"/>
    <x v="1"/>
    <n v="1"/>
    <n v="36.86"/>
    <s v="1 (single)"/>
    <x v="1"/>
  </r>
  <r>
    <s v="1f5eb429cb345e7810b590b3f5de88ab"/>
    <n v="1"/>
    <x v="0"/>
    <n v="3"/>
    <n v="188.47"/>
    <s v="2-3 installments"/>
    <x v="8"/>
  </r>
  <r>
    <s v="5add1b45cd9bc70f43535f349cfed8ce"/>
    <n v="1"/>
    <x v="0"/>
    <n v="2"/>
    <n v="368.75"/>
    <s v="2-3 installments"/>
    <x v="1"/>
  </r>
  <r>
    <s v="8c27da2e91c92bdf51f131d0d24d9af7"/>
    <n v="1"/>
    <x v="0"/>
    <n v="1"/>
    <n v="107.04"/>
    <s v="1 (single)"/>
    <x v="6"/>
  </r>
  <r>
    <s v="f9b70a12018e8fc54ff01781ea794a6b"/>
    <n v="1"/>
    <x v="0"/>
    <n v="3"/>
    <n v="167.29"/>
    <s v="2-3 installments"/>
    <x v="8"/>
  </r>
  <r>
    <s v="b3abe697965039908d3203cd063a2ce6"/>
    <n v="1"/>
    <x v="0"/>
    <n v="1"/>
    <n v="57.6"/>
    <s v="1 (single)"/>
    <x v="1"/>
  </r>
  <r>
    <s v="1f38d4b0b64e26e3aa96c3e8a4afe95e"/>
    <n v="1"/>
    <x v="0"/>
    <n v="3"/>
    <n v="163.02"/>
    <s v="2-3 installments"/>
    <x v="1"/>
  </r>
  <r>
    <s v="ac57a5e116e95f1b04e07e0b57a5f6f5"/>
    <n v="1"/>
    <x v="0"/>
    <n v="5"/>
    <n v="250.7"/>
    <s v="4-6 installments"/>
    <x v="1"/>
  </r>
  <r>
    <s v="4d7ca3591e5dc730ad4e00085ebe11c6"/>
    <n v="1"/>
    <x v="0"/>
    <n v="1"/>
    <n v="66.05"/>
    <s v="1 (single)"/>
    <x v="1"/>
  </r>
  <r>
    <s v="5041274e6fb755ecb3f38d5285c396b2"/>
    <n v="1"/>
    <x v="0"/>
    <n v="4"/>
    <n v="199.39"/>
    <s v="4-6 installments"/>
    <x v="1"/>
  </r>
  <r>
    <s v="f8a8d05d951ce7e359dfd0c67f1de017"/>
    <n v="10"/>
    <x v="2"/>
    <n v="1"/>
    <n v="0.17"/>
    <s v="1 (single)"/>
    <x v="1"/>
  </r>
  <r>
    <s v="bfecda2be7a503224f13234cb08be8b1"/>
    <n v="1"/>
    <x v="0"/>
    <n v="5"/>
    <n v="141.23"/>
    <s v="4-6 installments"/>
    <x v="1"/>
  </r>
  <r>
    <s v="69b3f018d682534a4f1d07ff49042957"/>
    <n v="1"/>
    <x v="0"/>
    <n v="2"/>
    <n v="75.08"/>
    <s v="2-3 installments"/>
    <x v="7"/>
  </r>
  <r>
    <s v="4c3056fe40ffbc21a0f047320bf17cd1"/>
    <n v="1"/>
    <x v="0"/>
    <n v="10"/>
    <n v="209.74"/>
    <s v="7-10 installments"/>
    <x v="1"/>
  </r>
  <r>
    <s v="d4d8638eaddca23adbfdd1b383a5f15b"/>
    <n v="2"/>
    <x v="2"/>
    <n v="1"/>
    <n v="28.32"/>
    <s v="1 (single)"/>
    <x v="1"/>
  </r>
  <r>
    <s v="9b284089759cd14dac2d44b34b985990"/>
    <n v="1"/>
    <x v="1"/>
    <n v="1"/>
    <n v="211.82"/>
    <s v="1 (single)"/>
    <x v="8"/>
  </r>
  <r>
    <s v="41fd531c328f5d4a978b612a04dc576b"/>
    <n v="1"/>
    <x v="0"/>
    <n v="2"/>
    <n v="114.19"/>
    <s v="2-3 installments"/>
    <x v="12"/>
  </r>
  <r>
    <s v="aa9807c58e870fca0fbe582723264ed8"/>
    <n v="1"/>
    <x v="0"/>
    <n v="2"/>
    <n v="129.32"/>
    <s v="2-3 installments"/>
    <x v="8"/>
  </r>
  <r>
    <s v="1155f1a9dc077b5131ec32d2c78e4de7"/>
    <n v="1"/>
    <x v="0"/>
    <n v="6"/>
    <n v="143.12"/>
    <s v="4-6 installments"/>
    <x v="8"/>
  </r>
  <r>
    <s v="424eeeaff348acfc04a2d06b6500cd5b"/>
    <n v="1"/>
    <x v="0"/>
    <n v="6"/>
    <n v="64.09999999999999"/>
    <s v="4-6 installments"/>
    <x v="6"/>
  </r>
  <r>
    <s v="6bba30c18651e627c4ee8c24fb04d41c"/>
    <n v="1"/>
    <x v="0"/>
    <n v="4"/>
    <n v="251.07"/>
    <s v="4-6 installments"/>
    <x v="0"/>
  </r>
  <r>
    <s v="5b3e6244d63f344c1ec9663776e1ca97"/>
    <n v="1"/>
    <x v="0"/>
    <n v="4"/>
    <n v="46.69"/>
    <s v="4-6 installments"/>
    <x v="8"/>
  </r>
  <r>
    <s v="dc771d8720de3625596eb0b0fa043528"/>
    <n v="1"/>
    <x v="0"/>
    <n v="2"/>
    <n v="127.01"/>
    <s v="2-3 installments"/>
    <x v="7"/>
  </r>
  <r>
    <s v="b1290930402d6e29a52dbd6efcab1c3e"/>
    <n v="1"/>
    <x v="0"/>
    <n v="1"/>
    <n v="2.86"/>
    <s v="1 (single)"/>
    <x v="4"/>
  </r>
  <r>
    <s v="f1bacd724876b18375e9d4b7426ccc0c"/>
    <n v="1"/>
    <x v="0"/>
    <n v="2"/>
    <n v="75.79000000000001"/>
    <s v="2-3 installments"/>
    <x v="5"/>
  </r>
  <r>
    <s v="1e34943faee67957ebdc93ece5a8f906"/>
    <n v="1"/>
    <x v="0"/>
    <n v="1"/>
    <n v="419.03"/>
    <s v="1 (single)"/>
    <x v="20"/>
  </r>
  <r>
    <s v="400c0de4caec4b78416fe5a3c094425f"/>
    <n v="1"/>
    <x v="1"/>
    <n v="1"/>
    <n v="39.1"/>
    <s v="1 (single)"/>
    <x v="0"/>
  </r>
  <r>
    <s v="11535aefe39f2fd8ee398d7564d50cb4"/>
    <n v="1"/>
    <x v="0"/>
    <n v="5"/>
    <n v="52.38"/>
    <s v="4-6 installments"/>
    <x v="0"/>
  </r>
  <r>
    <s v="548f7e02cb2bf6dd7bbb79cd51084ddd"/>
    <n v="1"/>
    <x v="0"/>
    <n v="3"/>
    <n v="32.38"/>
    <s v="2-3 installments"/>
    <x v="0"/>
  </r>
  <r>
    <s v="7c4e92688bbdf813835ed157b4173928"/>
    <n v="1"/>
    <x v="0"/>
    <n v="1"/>
    <n v="65"/>
    <s v="1 (single)"/>
    <x v="1"/>
  </r>
  <r>
    <s v="501d53200cd395d34bc971566f4bbc74"/>
    <n v="1"/>
    <x v="0"/>
    <n v="1"/>
    <n v="88.06"/>
    <s v="1 (single)"/>
    <x v="20"/>
  </r>
  <r>
    <s v="26d821f4e6c14dc9a3b4cf118c806fbd"/>
    <n v="1"/>
    <x v="0"/>
    <n v="10"/>
    <n v="378.05"/>
    <s v="7-10 installments"/>
    <x v="1"/>
  </r>
  <r>
    <s v="07f6d8849f66cadda64c15cea9a6c321"/>
    <n v="1"/>
    <x v="1"/>
    <n v="1"/>
    <n v="40.09"/>
    <s v="1 (single)"/>
    <x v="4"/>
  </r>
  <r>
    <s v="272edf81c6d2434e61f4e15520a0512e"/>
    <n v="1"/>
    <x v="0"/>
    <n v="4"/>
    <n v="187.57"/>
    <s v="4-6 installments"/>
    <x v="8"/>
  </r>
  <r>
    <s v="951e4d60c61ab5e6589ece585e40311c"/>
    <n v="1"/>
    <x v="0"/>
    <n v="4"/>
    <n v="575.6900000000001"/>
    <s v="4-6 installments"/>
    <x v="1"/>
  </r>
  <r>
    <s v="f282ce44705a84bdcd2784a5c18ffefa"/>
    <n v="1"/>
    <x v="1"/>
    <n v="1"/>
    <n v="158.35"/>
    <s v="1 (single)"/>
    <x v="1"/>
  </r>
  <r>
    <s v="bf1956dea4fd9c8118a6553cf6dd375a"/>
    <n v="1"/>
    <x v="0"/>
    <n v="3"/>
    <n v="94.43000000000001"/>
    <s v="2-3 installments"/>
    <x v="7"/>
  </r>
  <r>
    <s v="da3b31201f3eb351160956d5aa12deb6"/>
    <n v="1"/>
    <x v="0"/>
    <n v="4"/>
    <n v="167.32"/>
    <s v="4-6 installments"/>
    <x v="1"/>
  </r>
  <r>
    <s v="e59d87da20589e83f7efa1ab9b393b4b"/>
    <n v="1"/>
    <x v="0"/>
    <n v="1"/>
    <n v="67.5"/>
    <s v="1 (single)"/>
    <x v="12"/>
  </r>
  <r>
    <s v="ecfef517213c787b773d09056b717560"/>
    <n v="1"/>
    <x v="0"/>
    <n v="3"/>
    <n v="124.42"/>
    <s v="2-3 installments"/>
    <x v="1"/>
  </r>
  <r>
    <s v="64ccc97757023bd10bf48bed7f1e14e3"/>
    <n v="1"/>
    <x v="0"/>
    <n v="5"/>
    <n v="514.6900000000001"/>
    <s v="4-6 installments"/>
    <x v="20"/>
  </r>
  <r>
    <s v="578edeaef53420e1e319b2485b95be30"/>
    <n v="1"/>
    <x v="1"/>
    <n v="1"/>
    <n v="38.23"/>
    <s v="1 (single)"/>
    <x v="0"/>
  </r>
  <r>
    <s v="aafd725a98bce75b9d5c31adbe708cb7"/>
    <n v="1"/>
    <x v="1"/>
    <n v="1"/>
    <n v="108.77"/>
    <s v="1 (single)"/>
    <x v="1"/>
  </r>
  <r>
    <s v="995c8dd1005727eb106998aab214e941"/>
    <n v="1"/>
    <x v="1"/>
    <n v="1"/>
    <n v="41.84"/>
    <s v="1 (single)"/>
    <x v="1"/>
  </r>
  <r>
    <s v="66bd5293331e02863f2054bf659ed2be"/>
    <n v="1"/>
    <x v="0"/>
    <n v="1"/>
    <n v="101.54"/>
    <s v="1 (single)"/>
    <x v="12"/>
  </r>
  <r>
    <s v="96f2c3b92eb876c71d228377a641c6e2"/>
    <n v="1"/>
    <x v="0"/>
    <n v="4"/>
    <n v="105.6"/>
    <s v="4-6 installments"/>
    <x v="1"/>
  </r>
  <r>
    <s v="091c0f9393510fe12cc5409a2601ff22"/>
    <n v="1"/>
    <x v="0"/>
    <n v="4"/>
    <n v="83.87"/>
    <s v="4-6 installments"/>
    <x v="1"/>
  </r>
  <r>
    <s v="aab255ef2ea7066420316c7ae7094fe2"/>
    <n v="1"/>
    <x v="0"/>
    <n v="5"/>
    <n v="154.34"/>
    <s v="4-6 installments"/>
    <x v="12"/>
  </r>
  <r>
    <s v="a3fd818adac1f20a4a2abdd98532932a"/>
    <n v="1"/>
    <x v="0"/>
    <n v="1"/>
    <n v="105.5"/>
    <s v="1 (single)"/>
    <x v="6"/>
  </r>
  <r>
    <s v="9ac8e7603c11157bde10d9121494b593"/>
    <n v="1"/>
    <x v="0"/>
    <n v="1"/>
    <n v="128.87"/>
    <s v="1 (single)"/>
    <x v="12"/>
  </r>
  <r>
    <s v="37b2da18eede8674ecc05302ebb6e32b"/>
    <n v="1"/>
    <x v="1"/>
    <n v="1"/>
    <n v="238.34"/>
    <s v="1 (single)"/>
    <x v="3"/>
  </r>
  <r>
    <s v="1ab4c41692b49393c880bd70c3cbc09c"/>
    <n v="1"/>
    <x v="1"/>
    <n v="1"/>
    <n v="26.39"/>
    <s v="1 (single)"/>
    <x v="1"/>
  </r>
  <r>
    <s v="effbfd427fc518944d214380e421a4de"/>
    <n v="1"/>
    <x v="0"/>
    <n v="1"/>
    <n v="73.19"/>
    <s v="1 (single)"/>
    <x v="1"/>
  </r>
  <r>
    <s v="7ed1923ef9c8ce180035acd26a2d8eae"/>
    <n v="1"/>
    <x v="0"/>
    <n v="1"/>
    <n v="99.11"/>
    <s v="1 (single)"/>
    <x v="4"/>
  </r>
  <r>
    <s v="1b8229f528e0e8f6366e483d7407932c"/>
    <n v="1"/>
    <x v="0"/>
    <n v="3"/>
    <n v="125.16"/>
    <s v="2-3 installments"/>
    <x v="20"/>
  </r>
  <r>
    <s v="2bc6b2e1b00cb3b80c0386a7cc089210"/>
    <n v="1"/>
    <x v="0"/>
    <n v="2"/>
    <n v="102.85"/>
    <s v="2-3 installments"/>
    <x v="1"/>
  </r>
  <r>
    <s v="17fe101451195e941a90b55aa9cf2e48"/>
    <n v="1"/>
    <x v="0"/>
    <n v="2"/>
    <n v="277.8"/>
    <s v="2-3 installments"/>
    <x v="8"/>
  </r>
  <r>
    <s v="7d7f3cbab666fd1e2f103d28b2c9bc64"/>
    <n v="1"/>
    <x v="0"/>
    <n v="10"/>
    <n v="757.9400000000001"/>
    <s v="7-10 installments"/>
    <x v="1"/>
  </r>
  <r>
    <s v="c9b2447b34e74d4e83900fb91dec3e56"/>
    <n v="1"/>
    <x v="0"/>
    <n v="2"/>
    <n v="359.67"/>
    <s v="2-3 installments"/>
    <x v="1"/>
  </r>
  <r>
    <s v="1330f512f9acd289580909d5b7d1160d"/>
    <n v="1"/>
    <x v="0"/>
    <n v="1"/>
    <n v="107.22"/>
    <s v="1 (single)"/>
    <x v="1"/>
  </r>
  <r>
    <s v="0804701eb9f74ec349c0b1dce5a83df7"/>
    <n v="1"/>
    <x v="0"/>
    <n v="1"/>
    <n v="54.58"/>
    <s v="1 (single)"/>
    <x v="1"/>
  </r>
  <r>
    <s v="4cbe8de031dbae0b80286a23fdc1cf91"/>
    <n v="1"/>
    <x v="0"/>
    <n v="4"/>
    <n v="47.84"/>
    <s v="4-6 installments"/>
    <x v="0"/>
  </r>
  <r>
    <s v="31d9a6982f9690f7618f0a5d647504b0"/>
    <n v="1"/>
    <x v="0"/>
    <n v="1"/>
    <n v="185.29"/>
    <s v="1 (single)"/>
    <x v="6"/>
  </r>
  <r>
    <s v="faa01b7a24d0ba51d0d0ec652cd9b745"/>
    <n v="1"/>
    <x v="1"/>
    <n v="1"/>
    <n v="69.13"/>
    <s v="1 (single)"/>
    <x v="20"/>
  </r>
  <r>
    <s v="ad6162000c72729addfa515bacd820a5"/>
    <n v="1"/>
    <x v="0"/>
    <n v="2"/>
    <n v="249.04"/>
    <s v="2-3 installments"/>
    <x v="12"/>
  </r>
  <r>
    <s v="58385f20ce70cfb92449b879d4d0d08f"/>
    <n v="1"/>
    <x v="0"/>
    <n v="2"/>
    <n v="27.86"/>
    <s v="2-3 installments"/>
    <x v="1"/>
  </r>
  <r>
    <s v="79c05a5c6f400fdbdc0de8fdf288f22a"/>
    <n v="1"/>
    <x v="0"/>
    <n v="5"/>
    <n v="236.71"/>
    <s v="4-6 installments"/>
    <x v="14"/>
  </r>
  <r>
    <s v="7dd829472da0fa5d56b7eb94ec5be1b1"/>
    <n v="1"/>
    <x v="0"/>
    <n v="2"/>
    <n v="127.15"/>
    <s v="2-3 installments"/>
    <x v="0"/>
  </r>
  <r>
    <s v="e789b08c3fb5797b52856358c169f9c8"/>
    <n v="1"/>
    <x v="1"/>
    <n v="1"/>
    <n v="31.05"/>
    <s v="1 (single)"/>
    <x v="1"/>
  </r>
  <r>
    <s v="0ea5fe49c67efb820d76f32ac29817c8"/>
    <n v="1"/>
    <x v="0"/>
    <n v="1"/>
    <n v="60.22"/>
    <s v="1 (single)"/>
    <x v="16"/>
  </r>
  <r>
    <s v="3d7d60b10ba4b43cf6f6d5df2e933f67"/>
    <n v="1"/>
    <x v="2"/>
    <n v="1"/>
    <n v="3.02"/>
    <s v="1 (single)"/>
    <x v="1"/>
  </r>
  <r>
    <s v="4c867c2aac81653679eff07e922441a0"/>
    <n v="1"/>
    <x v="0"/>
    <n v="1"/>
    <n v="38.36"/>
    <s v="1 (single)"/>
    <x v="1"/>
  </r>
  <r>
    <s v="22e737b729bfdec35e6fcbc9bbc518e0"/>
    <n v="1"/>
    <x v="1"/>
    <n v="1"/>
    <n v="144.49"/>
    <s v="1 (single)"/>
    <x v="12"/>
  </r>
  <r>
    <s v="367d9f6d184cf1d060d92bdc71810d2e"/>
    <n v="1"/>
    <x v="0"/>
    <n v="3"/>
    <n v="333.76"/>
    <s v="2-3 installments"/>
    <x v="5"/>
  </r>
  <r>
    <s v="b9075978138552299e67a2f2c430b75b"/>
    <n v="1"/>
    <x v="0"/>
    <n v="6"/>
    <n v="381.9"/>
    <s v="4-6 installments"/>
    <x v="12"/>
  </r>
  <r>
    <s v="83be28237d62524f82d47b7e4e8759ec"/>
    <n v="1"/>
    <x v="0"/>
    <n v="2"/>
    <n v="129.05"/>
    <s v="2-3 installments"/>
    <x v="8"/>
  </r>
  <r>
    <s v="dec8f082d09a6365bc6ea5a9eb542827"/>
    <n v="1"/>
    <x v="1"/>
    <n v="1"/>
    <n v="60.85"/>
    <s v="1 (single)"/>
    <x v="1"/>
  </r>
  <r>
    <s v="7989e2c3bb311324f824d365b87fa0cf"/>
    <n v="1"/>
    <x v="1"/>
    <n v="1"/>
    <n v="83.56"/>
    <s v="1 (single)"/>
    <x v="20"/>
  </r>
  <r>
    <s v="8734de190473a38f024d7d620012510b"/>
    <n v="1"/>
    <x v="0"/>
    <n v="4"/>
    <n v="192.81"/>
    <s v="4-6 installments"/>
    <x v="1"/>
  </r>
  <r>
    <s v="8fa3ca81ea5bfd6524490d91832821b1"/>
    <n v="1"/>
    <x v="0"/>
    <n v="1"/>
    <n v="45.34"/>
    <s v="1 (single)"/>
    <x v="1"/>
  </r>
  <r>
    <s v="7141a7eee8944cb711fa1fd4f76300bc"/>
    <n v="1"/>
    <x v="0"/>
    <n v="4"/>
    <n v="243.56"/>
    <s v="4-6 installments"/>
    <x v="1"/>
  </r>
  <r>
    <s v="32c18d30cd806e094dffaa4a7c4c0c7e"/>
    <n v="1"/>
    <x v="0"/>
    <n v="1"/>
    <n v="49.27"/>
    <s v="1 (single)"/>
    <x v="1"/>
  </r>
  <r>
    <s v="3dedd60b79ed5b4e116046e2486fd329"/>
    <n v="1"/>
    <x v="0"/>
    <n v="6"/>
    <n v="300.49"/>
    <s v="4-6 installments"/>
    <x v="16"/>
  </r>
  <r>
    <s v="dc8c9fb3edc11055d2fa5198744dff2b"/>
    <n v="1"/>
    <x v="1"/>
    <n v="1"/>
    <n v="199"/>
    <s v="1 (single)"/>
    <x v="1"/>
  </r>
  <r>
    <s v="c95614cc539582d4d37f7effd5aa7375"/>
    <n v="1"/>
    <x v="1"/>
    <n v="1"/>
    <n v="238.41"/>
    <s v="1 (single)"/>
    <x v="8"/>
  </r>
  <r>
    <s v="c8bd36bd6778fcfa84172bf2b466c0d4"/>
    <n v="1"/>
    <x v="0"/>
    <n v="6"/>
    <n v="131.49"/>
    <s v="4-6 installments"/>
    <x v="1"/>
  </r>
  <r>
    <s v="1e1f2f647008bb63f8fb6cfe18d64467"/>
    <n v="1"/>
    <x v="1"/>
    <n v="1"/>
    <n v="289.34"/>
    <s v="1 (single)"/>
    <x v="0"/>
  </r>
  <r>
    <s v="203f106e5b8bad1587426f019709014a"/>
    <n v="1"/>
    <x v="0"/>
    <n v="5"/>
    <n v="89.56"/>
    <s v="4-6 installments"/>
    <x v="4"/>
  </r>
  <r>
    <s v="5d0f727a08483d015171b66aca1fcb3b"/>
    <n v="1"/>
    <x v="0"/>
    <n v="1"/>
    <n v="56.1"/>
    <s v="1 (single)"/>
    <x v="12"/>
  </r>
  <r>
    <s v="b84385348baedce597620569ed44593e"/>
    <n v="1"/>
    <x v="0"/>
    <n v="1"/>
    <n v="199.6"/>
    <s v="1 (single)"/>
    <x v="1"/>
  </r>
  <r>
    <s v="bc4bfcffb1b6e4942fa9e911883e6c98"/>
    <n v="1"/>
    <x v="0"/>
    <n v="1"/>
    <n v="61.75"/>
    <s v="1 (single)"/>
    <x v="1"/>
  </r>
  <r>
    <s v="2b0fac8016e16d2f605fcaf2c3a8db95"/>
    <n v="1"/>
    <x v="0"/>
    <n v="1"/>
    <n v="271.86"/>
    <s v="1 (single)"/>
    <x v="8"/>
  </r>
  <r>
    <s v="ae938042ee33a2f3048cb2e4d25f9bb8"/>
    <n v="3"/>
    <x v="2"/>
    <n v="1"/>
    <n v="43.05"/>
    <s v="1 (single)"/>
    <x v="0"/>
  </r>
  <r>
    <s v="41159ff064a2cebfc663d0eda2a35d32"/>
    <n v="1"/>
    <x v="1"/>
    <n v="1"/>
    <n v="52.93"/>
    <s v="1 (single)"/>
    <x v="2"/>
  </r>
  <r>
    <s v="48d0129c92992c4ee4c6b7b034c63336"/>
    <n v="1"/>
    <x v="0"/>
    <n v="4"/>
    <n v="58.53"/>
    <s v="4-6 installments"/>
    <x v="14"/>
  </r>
  <r>
    <s v="60e87cace48a50a9c3524841a75ec0dd"/>
    <n v="1"/>
    <x v="1"/>
    <n v="1"/>
    <n v="125.53"/>
    <s v="1 (single)"/>
    <x v="8"/>
  </r>
  <r>
    <s v="5ef2b9c9a5e997664dcaacc5fa769e07"/>
    <n v="1"/>
    <x v="1"/>
    <n v="1"/>
    <n v="181.26"/>
    <s v="1 (single)"/>
    <x v="8"/>
  </r>
  <r>
    <s v="600de99ec627d5804e89a86f8bde241d"/>
    <n v="1"/>
    <x v="0"/>
    <n v="9"/>
    <n v="465.23"/>
    <s v="7-10 installments"/>
    <x v="12"/>
  </r>
  <r>
    <s v="2a8d909d2c102155c7ce2c9a24769447"/>
    <n v="1"/>
    <x v="0"/>
    <n v="4"/>
    <n v="404.04"/>
    <s v="4-6 installments"/>
    <x v="0"/>
  </r>
  <r>
    <s v="38df543e1956e91a0b4ee89c4a49dbf3"/>
    <n v="1"/>
    <x v="0"/>
    <n v="1"/>
    <n v="138.81"/>
    <s v="1 (single)"/>
    <x v="1"/>
  </r>
  <r>
    <s v="46afec49491e4385870de60c96bc956e"/>
    <n v="1"/>
    <x v="0"/>
    <n v="1"/>
    <n v="119.08"/>
    <s v="1 (single)"/>
    <x v="12"/>
  </r>
  <r>
    <s v="74df7f96ed0e23d9290b02f3534eb597"/>
    <n v="1"/>
    <x v="0"/>
    <n v="3"/>
    <n v="346.4"/>
    <s v="2-3 installments"/>
    <x v="1"/>
  </r>
  <r>
    <s v="4fc1fb51c00a593d698708ba797bf73c"/>
    <n v="1"/>
    <x v="3"/>
    <n v="1"/>
    <n v="355.29"/>
    <s v="1 (single)"/>
    <x v="5"/>
  </r>
  <r>
    <s v="c3b3b91815037977b255690978788e1a"/>
    <n v="1"/>
    <x v="0"/>
    <n v="1"/>
    <n v="77.65000000000001"/>
    <s v="1 (single)"/>
    <x v="12"/>
  </r>
  <r>
    <s v="d9bb9c8f757345967c226128c96bee43"/>
    <n v="1"/>
    <x v="0"/>
    <n v="1"/>
    <n v="44.48"/>
    <s v="1 (single)"/>
    <x v="1"/>
  </r>
  <r>
    <s v="92576d1a063e02c36301ba8edac515f8"/>
    <n v="1"/>
    <x v="0"/>
    <n v="3"/>
    <n v="121.38"/>
    <s v="2-3 installments"/>
    <x v="1"/>
  </r>
  <r>
    <s v="e51a8e1d0f0a0cc6eae0b605b53cf9ed"/>
    <n v="1"/>
    <x v="0"/>
    <n v="2"/>
    <n v="131.01"/>
    <s v="2-3 installments"/>
    <x v="9"/>
  </r>
  <r>
    <s v="d96d7f559007441c85e5bb679bca0feb"/>
    <n v="1"/>
    <x v="0"/>
    <n v="5"/>
    <n v="125.64"/>
    <s v="4-6 installments"/>
    <x v="8"/>
  </r>
  <r>
    <s v="04fb47576993a3cb0c12d4b25eab6e4e"/>
    <n v="1"/>
    <x v="0"/>
    <n v="3"/>
    <n v="301.67"/>
    <s v="2-3 installments"/>
    <x v="1"/>
  </r>
  <r>
    <s v="d9ef01ac2f68b2c46dd0440941e6e70c"/>
    <n v="1"/>
    <x v="0"/>
    <n v="1"/>
    <n v="28"/>
    <s v="1 (single)"/>
    <x v="6"/>
  </r>
  <r>
    <s v="82d8553c3dd123ec5e37807edc69fc76"/>
    <n v="1"/>
    <x v="1"/>
    <n v="1"/>
    <n v="76.89"/>
    <s v="1 (single)"/>
    <x v="12"/>
  </r>
  <r>
    <s v="2491bbd54035d1c304dff79defaf8956"/>
    <n v="1"/>
    <x v="0"/>
    <n v="1"/>
    <n v="137.09"/>
    <s v="1 (single)"/>
    <x v="12"/>
  </r>
  <r>
    <s v="e487ce7714f24d747f3a5fd3adb68273"/>
    <n v="1"/>
    <x v="1"/>
    <n v="1"/>
    <n v="184.92"/>
    <s v="1 (single)"/>
    <x v="1"/>
  </r>
  <r>
    <s v="cf942f6450b43eb334f0e34e792d12a7"/>
    <n v="1"/>
    <x v="0"/>
    <n v="6"/>
    <n v="136.3"/>
    <s v="4-6 installments"/>
    <x v="8"/>
  </r>
  <r>
    <s v="4b6dab58b94da37d3bc2cce416a43f63"/>
    <n v="1"/>
    <x v="0"/>
    <n v="2"/>
    <n v="112.92"/>
    <s v="2-3 installments"/>
    <x v="6"/>
  </r>
  <r>
    <s v="86ec1d0936a3bf98ae768319835014be"/>
    <n v="1"/>
    <x v="0"/>
    <n v="7"/>
    <n v="244.31"/>
    <s v="7-10 installments"/>
    <x v="19"/>
  </r>
  <r>
    <s v="64b6860d0ff4339bec73a08ed44a99f2"/>
    <n v="1"/>
    <x v="0"/>
    <n v="1"/>
    <n v="58.62"/>
    <s v="1 (single)"/>
    <x v="1"/>
  </r>
  <r>
    <s v="2c007d9ae26859112a7d67f993163e5a"/>
    <n v="1"/>
    <x v="0"/>
    <n v="5"/>
    <n v="112.61"/>
    <s v="4-6 installments"/>
    <x v="1"/>
  </r>
  <r>
    <s v="4093476253605c646eadca91a226a6f3"/>
    <n v="1"/>
    <x v="0"/>
    <n v="2"/>
    <n v="199.14"/>
    <s v="2-3 installments"/>
    <x v="0"/>
  </r>
  <r>
    <s v="ebb5e749c1cd84b16d8628c9668d7282"/>
    <n v="1"/>
    <x v="0"/>
    <n v="1"/>
    <n v="21.43"/>
    <s v="1 (single)"/>
    <x v="1"/>
  </r>
  <r>
    <s v="5a8a7f4c51588126be426fa3d099b828"/>
    <n v="1"/>
    <x v="0"/>
    <n v="1"/>
    <n v="203.91"/>
    <s v="1 (single)"/>
    <x v="0"/>
  </r>
  <r>
    <s v="cfbf483c7d7176367a983006d36de1f9"/>
    <n v="1"/>
    <x v="0"/>
    <n v="10"/>
    <n v="124.01"/>
    <s v="7-10 installments"/>
    <x v="6"/>
  </r>
  <r>
    <s v="8f1891d25496da49ea3156de28e8b417"/>
    <n v="1"/>
    <x v="1"/>
    <n v="1"/>
    <n v="106.78"/>
    <s v="1 (single)"/>
    <x v="12"/>
  </r>
  <r>
    <s v="02ed129a369c56d40549270ac5900864"/>
    <n v="1"/>
    <x v="0"/>
    <n v="3"/>
    <n v="153.31"/>
    <s v="2-3 installments"/>
    <x v="0"/>
  </r>
  <r>
    <s v="e0ed91e2a699499df74df781f551bee5"/>
    <n v="1"/>
    <x v="0"/>
    <n v="3"/>
    <n v="109.83"/>
    <s v="2-3 installments"/>
    <x v="6"/>
  </r>
  <r>
    <s v="0cf51cb385fece307e53a5c7ec808896"/>
    <n v="1"/>
    <x v="1"/>
    <n v="1"/>
    <n v="255.42"/>
    <s v="1 (single)"/>
    <x v="4"/>
  </r>
  <r>
    <s v="c092e9c7bbaf416a8c58147e55fe03fb"/>
    <n v="1"/>
    <x v="0"/>
    <n v="10"/>
    <n v="154.32"/>
    <s v="7-10 installments"/>
    <x v="0"/>
  </r>
  <r>
    <s v="3765a79496712d9bb7eea316cc9ff2c9"/>
    <n v="1"/>
    <x v="0"/>
    <n v="2"/>
    <n v="416.96"/>
    <s v="2-3 installments"/>
    <x v="20"/>
  </r>
  <r>
    <s v="2dd6d2ec74e7e4413fd8a04bf7ac124f"/>
    <n v="1"/>
    <x v="1"/>
    <n v="1"/>
    <n v="66.18000000000001"/>
    <s v="1 (single)"/>
    <x v="1"/>
  </r>
  <r>
    <s v="778d6f8f92b218606a82dc5d2f5221e2"/>
    <n v="1"/>
    <x v="0"/>
    <n v="10"/>
    <n v="468.42"/>
    <s v="7-10 installments"/>
    <x v="12"/>
  </r>
  <r>
    <s v="553ca0a1ff1834f49d15d77ac8d08ca8"/>
    <n v="1"/>
    <x v="0"/>
    <n v="4"/>
    <n v="123.18"/>
    <s v="4-6 installments"/>
    <x v="8"/>
  </r>
  <r>
    <s v="169702628c1e366110072edf38460701"/>
    <n v="1"/>
    <x v="0"/>
    <n v="1"/>
    <n v="82.62"/>
    <s v="1 (single)"/>
    <x v="1"/>
  </r>
  <r>
    <s v="e1b48b01eb486d47705936a03aa93911"/>
    <n v="1"/>
    <x v="1"/>
    <n v="1"/>
    <n v="51.13"/>
    <s v="1 (single)"/>
    <x v="1"/>
  </r>
  <r>
    <s v="d8ebb54dcd784b3c09814072db8e36d9"/>
    <n v="1"/>
    <x v="0"/>
    <n v="3"/>
    <n v="235.06"/>
    <s v="2-3 installments"/>
    <x v="4"/>
  </r>
  <r>
    <s v="c893d855b41d9ebc443d3addef1755b0"/>
    <n v="1"/>
    <x v="0"/>
    <n v="1"/>
    <n v="93.22"/>
    <s v="1 (single)"/>
    <x v="0"/>
  </r>
  <r>
    <s v="e9218bd99902f989cd719d7fd0c97e8f"/>
    <n v="1"/>
    <x v="0"/>
    <n v="1"/>
    <n v="66.66"/>
    <s v="1 (single)"/>
    <x v="1"/>
  </r>
  <r>
    <s v="bb07a1c8ba165fbdb4a5387b0489ceec"/>
    <n v="1"/>
    <x v="0"/>
    <n v="4"/>
    <n v="102.03"/>
    <s v="4-6 installments"/>
    <x v="1"/>
  </r>
  <r>
    <s v="6f46d42016226f77893ed3978d6903d0"/>
    <n v="1"/>
    <x v="0"/>
    <n v="2"/>
    <n v="43"/>
    <s v="2-3 installments"/>
    <x v="4"/>
  </r>
  <r>
    <s v="1c55aa51edc71bb7071a9a1e32b9caab"/>
    <n v="1"/>
    <x v="0"/>
    <n v="1"/>
    <n v="130.07"/>
    <s v="1 (single)"/>
    <x v="1"/>
  </r>
  <r>
    <s v="6a18a1eddac5656cac7e8bc4f06562c2"/>
    <n v="1"/>
    <x v="0"/>
    <n v="1"/>
    <n v="28.75"/>
    <s v="1 (single)"/>
    <x v="1"/>
  </r>
  <r>
    <s v="2eb884a2a91fe36d4c1690353ecd3410"/>
    <n v="1"/>
    <x v="0"/>
    <n v="4"/>
    <n v="42.77"/>
    <s v="4-6 installments"/>
    <x v="1"/>
  </r>
  <r>
    <s v="162475e808583e34c8306484480badb8"/>
    <n v="1"/>
    <x v="0"/>
    <n v="10"/>
    <n v="672.37"/>
    <s v="7-10 installments"/>
    <x v="0"/>
  </r>
  <r>
    <s v="bc0198f5ae1390929c3106becf240aae"/>
    <n v="1"/>
    <x v="0"/>
    <n v="9"/>
    <n v="178"/>
    <s v="7-10 installments"/>
    <x v="20"/>
  </r>
  <r>
    <s v="efd869b2d51d2fdbbe6cedadb9772d87"/>
    <n v="1"/>
    <x v="0"/>
    <n v="4"/>
    <n v="144.57"/>
    <s v="4-6 installments"/>
    <x v="0"/>
  </r>
  <r>
    <s v="de969b697705a8e3239d2f760c644c8a"/>
    <n v="1"/>
    <x v="0"/>
    <n v="1"/>
    <n v="65.7"/>
    <s v="1 (single)"/>
    <x v="20"/>
  </r>
  <r>
    <s v="a1ea75ae7c9c7bb3f5b51a9ee910de31"/>
    <n v="1"/>
    <x v="1"/>
    <n v="1"/>
    <n v="58.09"/>
    <s v="1 (single)"/>
    <x v="1"/>
  </r>
  <r>
    <s v="83d4cdc8d1407f164545f19c29fda95f"/>
    <n v="1"/>
    <x v="1"/>
    <n v="1"/>
    <n v="153.2"/>
    <s v="1 (single)"/>
    <x v="12"/>
  </r>
  <r>
    <s v="fad32fa5c9e17b0d55a6afb8e54bfbfa"/>
    <n v="1"/>
    <x v="0"/>
    <n v="6"/>
    <n v="309.99"/>
    <s v="4-6 installments"/>
    <x v="24"/>
  </r>
  <r>
    <s v="152575943eb3ac19455e0e1a13e3d1cb"/>
    <n v="1"/>
    <x v="0"/>
    <n v="5"/>
    <n v="143.49"/>
    <s v="4-6 installments"/>
    <x v="6"/>
  </r>
  <r>
    <s v="afcfdb7d1228a7f2886408f63eaa2647"/>
    <n v="1"/>
    <x v="0"/>
    <n v="1"/>
    <n v="78.62"/>
    <s v="1 (single)"/>
    <x v="1"/>
  </r>
  <r>
    <s v="ca17ff805d3509fc245f7b04f0db93bb"/>
    <n v="1"/>
    <x v="0"/>
    <n v="3"/>
    <n v="186.85"/>
    <s v="2-3 installments"/>
    <x v="1"/>
  </r>
  <r>
    <s v="44189362b3e194ad2769caf5cb94b8d8"/>
    <n v="1"/>
    <x v="0"/>
    <n v="1"/>
    <n v="42"/>
    <s v="1 (single)"/>
    <x v="1"/>
  </r>
  <r>
    <s v="98b4d7416936a07ca82851907fb3c63b"/>
    <n v="1"/>
    <x v="0"/>
    <n v="2"/>
    <n v="53.06"/>
    <s v="2-3 installments"/>
    <x v="1"/>
  </r>
  <r>
    <s v="8f66c7fa9b811026d696fc619becd5df"/>
    <n v="1"/>
    <x v="1"/>
    <n v="1"/>
    <n v="102.92"/>
    <s v="1 (single)"/>
    <x v="1"/>
  </r>
  <r>
    <s v="7a9e6773c0d71852e2a6d24a2101646f"/>
    <n v="1"/>
    <x v="0"/>
    <n v="1"/>
    <n v="193.4"/>
    <s v="1 (single)"/>
    <x v="6"/>
  </r>
  <r>
    <s v="38049f7cb174ee5bf87607cb18f68f7c"/>
    <n v="1"/>
    <x v="0"/>
    <n v="3"/>
    <n v="92.5"/>
    <s v="2-3 installments"/>
    <x v="1"/>
  </r>
  <r>
    <s v="a82e51ce2f7042d9be38b0cee1764b46"/>
    <n v="1"/>
    <x v="0"/>
    <n v="2"/>
    <n v="23.78"/>
    <s v="2-3 installments"/>
    <x v="1"/>
  </r>
  <r>
    <s v="788688f686c6ef04e7eb60e4ba103ffd"/>
    <n v="1"/>
    <x v="1"/>
    <n v="1"/>
    <n v="273.06"/>
    <s v="1 (single)"/>
    <x v="2"/>
  </r>
  <r>
    <s v="67fa9997945e53898352ceff7d7b37a6"/>
    <n v="1"/>
    <x v="2"/>
    <n v="1"/>
    <n v="20"/>
    <s v="1 (single)"/>
    <x v="16"/>
  </r>
  <r>
    <s v="8a0ff8191c4dd240e18114ec66889ec5"/>
    <n v="1"/>
    <x v="0"/>
    <n v="1"/>
    <n v="166.81"/>
    <s v="1 (single)"/>
    <x v="12"/>
  </r>
  <r>
    <s v="c905910185bc1f8e9c3617ee560770d8"/>
    <n v="1"/>
    <x v="0"/>
    <n v="3"/>
    <n v="32.33"/>
    <s v="2-3 installments"/>
    <x v="1"/>
  </r>
  <r>
    <s v="f8b9e2dd99eccea8ac036c6a02afafa0"/>
    <n v="1"/>
    <x v="0"/>
    <n v="5"/>
    <n v="274.9"/>
    <s v="4-6 installments"/>
    <x v="20"/>
  </r>
  <r>
    <s v="d57ee317a5cd7f23d06b203ebdc2621f"/>
    <n v="1"/>
    <x v="0"/>
    <n v="1"/>
    <n v="73.34"/>
    <s v="1 (single)"/>
    <x v="1"/>
  </r>
  <r>
    <s v="f321507959f5d110b06985b282a5ea6e"/>
    <n v="1"/>
    <x v="0"/>
    <n v="10"/>
    <n v="608.88"/>
    <s v="7-10 installments"/>
    <x v="6"/>
  </r>
  <r>
    <s v="fd5b6be23bf746374e6d9d5f5ece3fd1"/>
    <n v="1"/>
    <x v="0"/>
    <n v="2"/>
    <n v="161.27"/>
    <s v="2-3 installments"/>
    <x v="1"/>
  </r>
  <r>
    <s v="02564f320004c61ebf621191f06365a9"/>
    <n v="1"/>
    <x v="0"/>
    <n v="1"/>
    <n v="37.75"/>
    <s v="1 (single)"/>
    <x v="1"/>
  </r>
  <r>
    <s v="d05d5881240a2b6f02e90a83bddc85cd"/>
    <n v="1"/>
    <x v="3"/>
    <n v="1"/>
    <n v="30.41"/>
    <s v="1 (single)"/>
    <x v="1"/>
  </r>
  <r>
    <s v="fab554de6022bbe68f2e742d63440861"/>
    <n v="1"/>
    <x v="0"/>
    <n v="6"/>
    <n v="143.02"/>
    <s v="4-6 installments"/>
    <x v="12"/>
  </r>
  <r>
    <s v="c2ea797d51d65bf537180b09a90a8e6b"/>
    <n v="1"/>
    <x v="0"/>
    <n v="1"/>
    <n v="33.23"/>
    <s v="1 (single)"/>
    <x v="8"/>
  </r>
  <r>
    <s v="7aa518be998a5e4ae20ebc594ddc96e0"/>
    <n v="1"/>
    <x v="0"/>
    <n v="8"/>
    <n v="368.92"/>
    <s v="7-10 installments"/>
    <x v="12"/>
  </r>
  <r>
    <s v="7923b147e6c1c8ffca005ad49e4a4c5b"/>
    <n v="1"/>
    <x v="0"/>
    <n v="1"/>
    <n v="164.7"/>
    <s v="1 (single)"/>
    <x v="11"/>
  </r>
  <r>
    <s v="a17d59822796f1d50132863fd085f109"/>
    <n v="1"/>
    <x v="1"/>
    <n v="1"/>
    <n v="55"/>
    <s v="1 (single)"/>
    <x v="8"/>
  </r>
  <r>
    <s v="0d82bda1c67bfa6b3926bcbeb8177932"/>
    <n v="1"/>
    <x v="0"/>
    <n v="1"/>
    <n v="41"/>
    <s v="1 (single)"/>
    <x v="4"/>
  </r>
  <r>
    <s v="fe92769bd4a74d953a29a3878ef19b9a"/>
    <n v="1"/>
    <x v="0"/>
    <n v="4"/>
    <n v="138.96"/>
    <s v="4-6 installments"/>
    <x v="3"/>
  </r>
  <r>
    <s v="1ad47582d931ff1f07ced9a9856a2b1a"/>
    <n v="1"/>
    <x v="0"/>
    <n v="1"/>
    <n v="91.16"/>
    <s v="1 (single)"/>
    <x v="1"/>
  </r>
  <r>
    <s v="fb5ae559d53a2c9ad1f34f3b98085457"/>
    <n v="1"/>
    <x v="0"/>
    <n v="1"/>
    <n v="59.04"/>
    <s v="1 (single)"/>
    <x v="1"/>
  </r>
  <r>
    <s v="8f63d71ea8a3f42d0bec26ef31cab14b"/>
    <n v="1"/>
    <x v="0"/>
    <n v="4"/>
    <n v="44.75"/>
    <s v="4-6 installments"/>
    <x v="1"/>
  </r>
  <r>
    <s v="0f30693cac68f8597594c35a1dc38a8e"/>
    <n v="1"/>
    <x v="0"/>
    <n v="1"/>
    <n v="83.13"/>
    <s v="1 (single)"/>
    <x v="4"/>
  </r>
  <r>
    <s v="e26281cd7bdd68b44161fd215f4be0cc"/>
    <n v="1"/>
    <x v="0"/>
    <n v="4"/>
    <n v="322.68"/>
    <s v="4-6 installments"/>
    <x v="12"/>
  </r>
  <r>
    <s v="4854af5348bb406f4929fbe225112925"/>
    <n v="1"/>
    <x v="1"/>
    <n v="1"/>
    <n v="48.17"/>
    <s v="1 (single)"/>
    <x v="1"/>
  </r>
  <r>
    <s v="71b3388a645d70dc5468b10c82ead696"/>
    <n v="1"/>
    <x v="0"/>
    <n v="2"/>
    <n v="139.71"/>
    <s v="2-3 installments"/>
    <x v="1"/>
  </r>
  <r>
    <s v="3cdd33ec05cf28374828827789437fc3"/>
    <n v="1"/>
    <x v="0"/>
    <n v="7"/>
    <n v="92.90000000000001"/>
    <s v="7-10 installments"/>
    <x v="1"/>
  </r>
  <r>
    <s v="41a164c8a106bd1bd634b33340f2199f"/>
    <n v="1"/>
    <x v="0"/>
    <n v="4"/>
    <n v="117"/>
    <s v="4-6 installments"/>
    <x v="17"/>
  </r>
  <r>
    <s v="7e6c86f2c78f3ccb8f18fdace19f0fc9"/>
    <n v="1"/>
    <x v="0"/>
    <n v="8"/>
    <n v="713.7"/>
    <s v="7-10 installments"/>
    <x v="1"/>
  </r>
  <r>
    <s v="768af91be1cb476b3377ca5adf097203"/>
    <n v="1"/>
    <x v="0"/>
    <n v="1"/>
    <n v="104.59"/>
    <s v="1 (single)"/>
    <x v="1"/>
  </r>
  <r>
    <s v="46c99067d2014deb825b963f5acc76da"/>
    <n v="1"/>
    <x v="1"/>
    <n v="1"/>
    <n v="213.79"/>
    <s v="1 (single)"/>
    <x v="4"/>
  </r>
  <r>
    <s v="ddd05f07be2e7c5c7f191e06bb0fbc70"/>
    <n v="1"/>
    <x v="0"/>
    <n v="1"/>
    <n v="65.53"/>
    <s v="1 (single)"/>
    <x v="16"/>
  </r>
  <r>
    <s v="85a4233c3f96bae6e9b2c58d48101b0a"/>
    <n v="1"/>
    <x v="1"/>
    <n v="1"/>
    <n v="140.49"/>
    <s v="1 (single)"/>
    <x v="20"/>
  </r>
  <r>
    <s v="7a06f1e596e63eac60cd9f3085ea501f"/>
    <n v="1"/>
    <x v="0"/>
    <n v="1"/>
    <n v="67.89"/>
    <s v="1 (single)"/>
    <x v="1"/>
  </r>
  <r>
    <s v="7b2224d2541bc6874a3767724399a203"/>
    <n v="1"/>
    <x v="0"/>
    <n v="2"/>
    <n v="144.56"/>
    <s v="2-3 installments"/>
    <x v="0"/>
  </r>
  <r>
    <s v="7146319717f24eb88c15ca3936b570e4"/>
    <n v="1"/>
    <x v="0"/>
    <n v="3"/>
    <n v="88.90000000000001"/>
    <s v="2-3 installments"/>
    <x v="1"/>
  </r>
  <r>
    <s v="7428195653ad7e05d37c801977ea152b"/>
    <n v="1"/>
    <x v="0"/>
    <n v="3"/>
    <n v="179.76"/>
    <s v="2-3 installments"/>
    <x v="0"/>
  </r>
  <r>
    <s v="330e2bf62773e756f26a7b39ca758c08"/>
    <n v="1"/>
    <x v="0"/>
    <n v="8"/>
    <n v="162.9"/>
    <s v="7-10 installments"/>
    <x v="1"/>
  </r>
  <r>
    <s v="a7ce807c242d5d6683434cd39443e89f"/>
    <n v="1"/>
    <x v="0"/>
    <n v="10"/>
    <n v="801.49"/>
    <s v="7-10 installments"/>
    <x v="14"/>
  </r>
  <r>
    <s v="86b37610c0e86e94afe3d5ba4b73fa14"/>
    <n v="1"/>
    <x v="1"/>
    <n v="1"/>
    <n v="161.3"/>
    <s v="1 (single)"/>
    <x v="19"/>
  </r>
  <r>
    <s v="707b67c6036569d9eba912e2c8609ee4"/>
    <n v="1"/>
    <x v="0"/>
    <n v="8"/>
    <n v="103.02"/>
    <s v="7-10 installments"/>
    <x v="12"/>
  </r>
  <r>
    <s v="d6e320ab3eb91f810c2a3296998bdcc8"/>
    <n v="2"/>
    <x v="2"/>
    <n v="1"/>
    <n v="42.04"/>
    <s v="1 (single)"/>
    <x v="1"/>
  </r>
  <r>
    <s v="7e3f4cf36fc0f5c5b678d1df4acccb8d"/>
    <n v="1"/>
    <x v="1"/>
    <n v="1"/>
    <n v="63.11"/>
    <s v="1 (single)"/>
    <x v="4"/>
  </r>
  <r>
    <s v="f006810a786871fd371a14d0370e88b1"/>
    <n v="1"/>
    <x v="1"/>
    <n v="1"/>
    <n v="126.37"/>
    <s v="1 (single)"/>
    <x v="1"/>
  </r>
  <r>
    <s v="4da1780a79ddb7340ed2081b6c035d2d"/>
    <n v="1"/>
    <x v="0"/>
    <n v="9"/>
    <n v="463.77"/>
    <s v="7-10 installments"/>
    <x v="1"/>
  </r>
  <r>
    <s v="334020252534196b67dbda2c892932e1"/>
    <n v="1"/>
    <x v="1"/>
    <n v="1"/>
    <n v="52.27"/>
    <s v="1 (single)"/>
    <x v="1"/>
  </r>
  <r>
    <s v="daed9e78d8caf060ecb46125d167dc67"/>
    <n v="1"/>
    <x v="0"/>
    <n v="1"/>
    <n v="33.87"/>
    <s v="1 (single)"/>
    <x v="1"/>
  </r>
  <r>
    <s v="a698966a44dec5eb80ac9c132b5d2a53"/>
    <n v="1"/>
    <x v="0"/>
    <n v="9"/>
    <n v="98.56"/>
    <s v="7-10 installments"/>
    <x v="0"/>
  </r>
  <r>
    <s v="9c54a1816e487456bb7eb5082b9823ff"/>
    <n v="5"/>
    <x v="2"/>
    <n v="1"/>
    <n v="9.369999999999999"/>
    <s v="1 (single)"/>
    <x v="12"/>
  </r>
  <r>
    <s v="b7b95a33401e50caf4f570d95d028d6d"/>
    <n v="1"/>
    <x v="1"/>
    <n v="1"/>
    <n v="202.06"/>
    <s v="1 (single)"/>
    <x v="0"/>
  </r>
  <r>
    <s v="f73057ef32b68991b54f0ec78f235b90"/>
    <n v="1"/>
    <x v="0"/>
    <n v="8"/>
    <n v="86.64"/>
    <s v="7-10 installments"/>
    <x v="12"/>
  </r>
  <r>
    <s v="46241543fb0948c859ab3d20fa55f06c"/>
    <n v="1"/>
    <x v="1"/>
    <n v="1"/>
    <n v="192.3"/>
    <s v="1 (single)"/>
    <x v="0"/>
  </r>
  <r>
    <s v="85b7fb0f1d1623de1a0d5dc4c4ca6879"/>
    <n v="1"/>
    <x v="0"/>
    <n v="2"/>
    <n v="25.38"/>
    <s v="2-3 installments"/>
    <x v="1"/>
  </r>
  <r>
    <s v="e9613fa6e02ff8ae45f37ca30b0468a1"/>
    <n v="2"/>
    <x v="2"/>
    <n v="1"/>
    <n v="250"/>
    <s v="1 (single)"/>
    <x v="6"/>
  </r>
  <r>
    <s v="b42f9f6975edddad84e94f20bfd44a70"/>
    <n v="1"/>
    <x v="0"/>
    <n v="1"/>
    <n v="524.24"/>
    <s v="1 (single)"/>
    <x v="1"/>
  </r>
  <r>
    <s v="640aef9709beda161ca0b5af58ac437c"/>
    <n v="1"/>
    <x v="1"/>
    <n v="1"/>
    <n v="286.55"/>
    <s v="1 (single)"/>
    <x v="1"/>
  </r>
  <r>
    <s v="2ab3b248aae3f6dc906f0192aadb5ecf"/>
    <n v="1"/>
    <x v="0"/>
    <n v="10"/>
    <n v="103.59"/>
    <s v="7-10 installments"/>
    <x v="1"/>
  </r>
  <r>
    <s v="c3e2a651c8f9d7a02054e2e37e977c1e"/>
    <n v="2"/>
    <x v="2"/>
    <n v="1"/>
    <n v="19.12"/>
    <s v="1 (single)"/>
    <x v="1"/>
  </r>
  <r>
    <s v="71038e0d9a6cdb865f447e4609420028"/>
    <n v="1"/>
    <x v="0"/>
    <n v="6"/>
    <n v="165.52"/>
    <s v="4-6 installments"/>
    <x v="2"/>
  </r>
  <r>
    <s v="e7e735358f151cb9a27b67b559cb1402"/>
    <n v="1"/>
    <x v="1"/>
    <n v="1"/>
    <n v="278.41"/>
    <s v="1 (single)"/>
    <x v="0"/>
  </r>
  <r>
    <s v="2391d80f2ab2e4c4cc2ddd489c5ce8ea"/>
    <n v="1"/>
    <x v="0"/>
    <n v="3"/>
    <n v="465.99"/>
    <s v="2-3 installments"/>
    <x v="1"/>
  </r>
  <r>
    <s v="2213bee227bfb36c66ea52bfb3bc233a"/>
    <n v="1"/>
    <x v="1"/>
    <n v="1"/>
    <n v="46.22"/>
    <s v="1 (single)"/>
    <x v="0"/>
  </r>
  <r>
    <s v="e11884595cc1ab95ac7a14344bc412d6"/>
    <n v="1"/>
    <x v="0"/>
    <n v="2"/>
    <n v="45"/>
    <s v="2-3 installments"/>
    <x v="8"/>
  </r>
  <r>
    <s v="83af889aa8c573153bd3ac6aaf47f1b6"/>
    <n v="1"/>
    <x v="0"/>
    <n v="1"/>
    <n v="69.97"/>
    <s v="1 (single)"/>
    <x v="0"/>
  </r>
  <r>
    <s v="d12750a4a29395c6d1cd3a83992f1e16"/>
    <n v="1"/>
    <x v="1"/>
    <n v="1"/>
    <n v="212.83"/>
    <s v="1 (single)"/>
    <x v="0"/>
  </r>
  <r>
    <s v="c25b7410c11056133dd5908057f4ce6a"/>
    <n v="1"/>
    <x v="0"/>
    <n v="6"/>
    <n v="321.58"/>
    <s v="4-6 installments"/>
    <x v="4"/>
  </r>
  <r>
    <s v="756c0f17f43e6ff72973bfcbf12b37ed"/>
    <n v="1"/>
    <x v="0"/>
    <n v="3"/>
    <n v="50.85"/>
    <s v="2-3 installments"/>
    <x v="1"/>
  </r>
  <r>
    <s v="b62df733c346ba610dc254225ac7fd33"/>
    <n v="1"/>
    <x v="0"/>
    <n v="3"/>
    <n v="77.68000000000001"/>
    <s v="2-3 installments"/>
    <x v="1"/>
  </r>
  <r>
    <s v="8e9fbb6ae194c4576ae39436916dcb1f"/>
    <n v="1"/>
    <x v="0"/>
    <n v="2"/>
    <n v="64.14"/>
    <s v="2-3 installments"/>
    <x v="3"/>
  </r>
  <r>
    <s v="db6bbd5bd39d674b8778df50982d00de"/>
    <n v="1"/>
    <x v="0"/>
    <n v="10"/>
    <n v="459.34"/>
    <s v="7-10 installments"/>
    <x v="1"/>
  </r>
  <r>
    <s v="2ac76d681b26fb9a0bacc88b2e532430"/>
    <n v="1"/>
    <x v="0"/>
    <n v="1"/>
    <n v="270.57"/>
    <s v="1 (single)"/>
    <x v="12"/>
  </r>
  <r>
    <s v="9260673a73f65b3c54fdca21a92183fd"/>
    <n v="1"/>
    <x v="0"/>
    <n v="4"/>
    <n v="103.55"/>
    <s v="4-6 installments"/>
    <x v="1"/>
  </r>
  <r>
    <s v="7bc7165d19e5d485ac75504e52904be2"/>
    <n v="1"/>
    <x v="1"/>
    <n v="1"/>
    <n v="105.37"/>
    <s v="1 (single)"/>
    <x v="0"/>
  </r>
  <r>
    <s v="bde06a769a934fd5e54ef3a8019a4e72"/>
    <n v="1"/>
    <x v="0"/>
    <n v="2"/>
    <n v="243.71"/>
    <s v="2-3 installments"/>
    <x v="17"/>
  </r>
  <r>
    <s v="df2fc7ba1ed5d8b9defb1d67ded57fb5"/>
    <n v="1"/>
    <x v="1"/>
    <n v="1"/>
    <n v="22.72"/>
    <s v="1 (single)"/>
    <x v="1"/>
  </r>
  <r>
    <s v="e19a5e9d32cf69f1a9dbb6422bde3623"/>
    <n v="1"/>
    <x v="1"/>
    <n v="1"/>
    <n v="125.94"/>
    <s v="1 (single)"/>
    <x v="10"/>
  </r>
  <r>
    <s v="67bb62ec6f396662e56bcb9d61f09b57"/>
    <n v="1"/>
    <x v="0"/>
    <n v="1"/>
    <n v="70.97"/>
    <s v="1 (single)"/>
    <x v="1"/>
  </r>
  <r>
    <s v="b1069dbe8202837514af3badecb431ab"/>
    <n v="1"/>
    <x v="0"/>
    <n v="2"/>
    <n v="34.86"/>
    <s v="2-3 installments"/>
    <x v="1"/>
  </r>
  <r>
    <s v="e470d790c06fa65f0a02de3477502952"/>
    <n v="1"/>
    <x v="1"/>
    <n v="1"/>
    <n v="136.31"/>
    <s v="1 (single)"/>
    <x v="12"/>
  </r>
  <r>
    <s v="522a5e4ad2f2d51be25ae597da2b8197"/>
    <n v="1"/>
    <x v="0"/>
    <n v="2"/>
    <n v="168.06"/>
    <s v="2-3 installments"/>
    <x v="1"/>
  </r>
  <r>
    <s v="13d38ae5c379157b139b2bef4a906c7a"/>
    <n v="1"/>
    <x v="1"/>
    <n v="1"/>
    <n v="121.64"/>
    <s v="1 (single)"/>
    <x v="1"/>
  </r>
  <r>
    <s v="c94206a6d6698d5852b7e9e14bdc2e79"/>
    <n v="1"/>
    <x v="0"/>
    <n v="1"/>
    <n v="37.36"/>
    <s v="1 (single)"/>
    <x v="1"/>
  </r>
  <r>
    <s v="e366de923b3124ee9d65c685b8ea802a"/>
    <n v="1"/>
    <x v="0"/>
    <n v="1"/>
    <n v="137.6"/>
    <s v="1 (single)"/>
    <x v="24"/>
  </r>
  <r>
    <s v="e1f37ead3c565a7f54eead433530c790"/>
    <n v="1"/>
    <x v="1"/>
    <n v="1"/>
    <n v="28.28"/>
    <s v="1 (single)"/>
    <x v="12"/>
  </r>
  <r>
    <s v="90467018c3455604e089b61ff1819d6c"/>
    <n v="1"/>
    <x v="0"/>
    <n v="2"/>
    <n v="143.32"/>
    <s v="2-3 installments"/>
    <x v="1"/>
  </r>
  <r>
    <s v="24e69f36003ec9ad845a8490993c57cd"/>
    <n v="1"/>
    <x v="0"/>
    <n v="4"/>
    <n v="81.20999999999999"/>
    <s v="4-6 installments"/>
    <x v="22"/>
  </r>
  <r>
    <s v="d23c618df1f506da61c7cacac0ea489d"/>
    <n v="1"/>
    <x v="0"/>
    <n v="2"/>
    <n v="72.14"/>
    <s v="2-3 installments"/>
    <x v="4"/>
  </r>
  <r>
    <s v="43d3cc829a59f03af73f2a7fc9542ee6"/>
    <n v="1"/>
    <x v="0"/>
    <n v="10"/>
    <n v="292.98"/>
    <s v="7-10 installments"/>
    <x v="12"/>
  </r>
  <r>
    <s v="48d545666a0d9303e1ef851ae9465976"/>
    <n v="1"/>
    <x v="0"/>
    <n v="1"/>
    <n v="197.58"/>
    <s v="1 (single)"/>
    <x v="1"/>
  </r>
  <r>
    <s v="c064d2ccc74eafa9f92b6e742708b48c"/>
    <n v="1"/>
    <x v="0"/>
    <n v="2"/>
    <n v="96.26000000000001"/>
    <s v="2-3 installments"/>
    <x v="0"/>
  </r>
  <r>
    <s v="76098ff18bad7555c2d85340e82b8941"/>
    <n v="1"/>
    <x v="0"/>
    <n v="3"/>
    <n v="37.31"/>
    <s v="2-3 installments"/>
    <x v="3"/>
  </r>
  <r>
    <s v="e9b32bb640bc64f9721e699a66fbaa25"/>
    <n v="1"/>
    <x v="1"/>
    <n v="1"/>
    <n v="92.15000000000001"/>
    <s v="1 (single)"/>
    <x v="1"/>
  </r>
  <r>
    <s v="d1f065890107e588fc08c57d20610f6b"/>
    <n v="1"/>
    <x v="1"/>
    <n v="1"/>
    <n v="374.1"/>
    <s v="1 (single)"/>
    <x v="8"/>
  </r>
  <r>
    <s v="208f886949aabb97ed60c2f51a74717b"/>
    <n v="1"/>
    <x v="0"/>
    <n v="3"/>
    <n v="168.03"/>
    <s v="2-3 installments"/>
    <x v="12"/>
  </r>
  <r>
    <s v="6c2208178d59f2c0518261028373f5fd"/>
    <n v="1"/>
    <x v="0"/>
    <n v="8"/>
    <n v="332.25"/>
    <s v="7-10 installments"/>
    <x v="1"/>
  </r>
  <r>
    <s v="04c3f7aeb511208363bae893105bd410"/>
    <n v="1"/>
    <x v="0"/>
    <n v="1"/>
    <n v="141.79"/>
    <s v="1 (single)"/>
    <x v="1"/>
  </r>
  <r>
    <s v="b40cc054a1791acddb6215a0472b5a81"/>
    <n v="1"/>
    <x v="0"/>
    <n v="8"/>
    <n v="328.15"/>
    <s v="7-10 installments"/>
    <x v="5"/>
  </r>
  <r>
    <s v="15575c6a363e9f5da19a7b7f364976a1"/>
    <n v="1"/>
    <x v="0"/>
    <n v="2"/>
    <n v="137.28"/>
    <s v="2-3 installments"/>
    <x v="8"/>
  </r>
  <r>
    <s v="fb9e94685fede37314f883d0bb0c2561"/>
    <n v="1"/>
    <x v="0"/>
    <n v="8"/>
    <n v="89.29000000000001"/>
    <s v="7-10 installments"/>
    <x v="1"/>
  </r>
  <r>
    <s v="0f914d0786d04db3fe3dfb23cfe60aeb"/>
    <n v="1"/>
    <x v="0"/>
    <n v="1"/>
    <n v="87.64"/>
    <s v="1 (single)"/>
    <x v="1"/>
  </r>
  <r>
    <s v="f6ffb29c9fc11f94687426f77bfb45b4"/>
    <n v="1"/>
    <x v="0"/>
    <n v="1"/>
    <n v="14.29"/>
    <s v="1 (single)"/>
    <x v="1"/>
  </r>
  <r>
    <s v="5de040d350e26c7749947b1e0ed125b5"/>
    <n v="1"/>
    <x v="0"/>
    <n v="3"/>
    <n v="60.45"/>
    <s v="2-3 installments"/>
    <x v="1"/>
  </r>
  <r>
    <s v="c2abe874b6f1922459cfee827c8f02f8"/>
    <n v="1"/>
    <x v="0"/>
    <n v="6"/>
    <n v="82.56999999999999"/>
    <s v="4-6 installments"/>
    <x v="9"/>
  </r>
  <r>
    <s v="9b8e74aa515dafc41a1485ea61c6c3bc"/>
    <n v="1"/>
    <x v="0"/>
    <n v="5"/>
    <n v="125.97"/>
    <s v="4-6 installments"/>
    <x v="8"/>
  </r>
  <r>
    <s v="077d6b93c4e88d06b124cf24fb67a28e"/>
    <n v="3"/>
    <x v="2"/>
    <n v="1"/>
    <n v="10.32"/>
    <s v="1 (single)"/>
    <x v="12"/>
  </r>
  <r>
    <s v="c55364dc936b3bcc92b2243e35dd52d4"/>
    <n v="1"/>
    <x v="0"/>
    <n v="8"/>
    <n v="371.59"/>
    <s v="7-10 installments"/>
    <x v="0"/>
  </r>
  <r>
    <s v="18b32669d9e5cbe2038b8080829a2c1f"/>
    <n v="1"/>
    <x v="1"/>
    <n v="1"/>
    <n v="128.85"/>
    <s v="1 (single)"/>
    <x v="1"/>
  </r>
  <r>
    <s v="1ab55c7db816b2ab39b5b324a22f4251"/>
    <n v="1"/>
    <x v="0"/>
    <n v="1"/>
    <n v="35.38"/>
    <s v="1 (single)"/>
    <x v="1"/>
  </r>
  <r>
    <s v="42dd28e31692200f58f7ab447d6c8eae"/>
    <n v="1"/>
    <x v="0"/>
    <n v="1"/>
    <n v="136.08"/>
    <s v="1 (single)"/>
    <x v="1"/>
  </r>
  <r>
    <s v="91990b363df359a26a2609a3c414097f"/>
    <n v="1"/>
    <x v="0"/>
    <n v="1"/>
    <n v="117.08"/>
    <s v="1 (single)"/>
    <x v="4"/>
  </r>
  <r>
    <s v="dc2098287a90d976b893165c71dfa020"/>
    <n v="1"/>
    <x v="0"/>
    <n v="2"/>
    <n v="42.67"/>
    <s v="2-3 installments"/>
    <x v="1"/>
  </r>
  <r>
    <s v="83e24dbe6e1a79765dd6f8b91066ed00"/>
    <n v="1"/>
    <x v="0"/>
    <n v="1"/>
    <n v="39.28"/>
    <s v="1 (single)"/>
    <x v="1"/>
  </r>
  <r>
    <s v="5b8bf01eefd098550791440d7ffc90cc"/>
    <n v="1"/>
    <x v="0"/>
    <n v="1"/>
    <n v="29.5"/>
    <s v="1 (single)"/>
    <x v="16"/>
  </r>
  <r>
    <s v="3ce4038922670fead496aeae61a8a393"/>
    <n v="1"/>
    <x v="1"/>
    <n v="1"/>
    <n v="19.62"/>
    <s v="1 (single)"/>
    <x v="8"/>
  </r>
  <r>
    <s v="8f7075f9808a783f9794cf5f7e1860d5"/>
    <n v="1"/>
    <x v="0"/>
    <n v="1"/>
    <n v="125.2"/>
    <s v="1 (single)"/>
    <x v="1"/>
  </r>
  <r>
    <s v="deb53c75e6fc731052963598e2553698"/>
    <n v="1"/>
    <x v="0"/>
    <n v="1"/>
    <n v="88.5"/>
    <s v="1 (single)"/>
    <x v="0"/>
  </r>
  <r>
    <s v="13bd28c9fb3f72368af23530f1231cb2"/>
    <n v="1"/>
    <x v="0"/>
    <n v="1"/>
    <n v="183"/>
    <s v="1 (single)"/>
    <x v="1"/>
  </r>
  <r>
    <s v="f498aab8c4d72194623c6dcdb2561b3c"/>
    <n v="1"/>
    <x v="0"/>
    <n v="5"/>
    <n v="144.78"/>
    <s v="4-6 installments"/>
    <x v="16"/>
  </r>
  <r>
    <s v="c41ae768eca38cee8484b87c1d36825d"/>
    <n v="1"/>
    <x v="0"/>
    <n v="1"/>
    <n v="189.37"/>
    <s v="1 (single)"/>
    <x v="12"/>
  </r>
  <r>
    <s v="9b7aee2b156bb9edca9034462053c87c"/>
    <n v="1"/>
    <x v="0"/>
    <n v="1"/>
    <n v="62.39"/>
    <s v="1 (single)"/>
    <x v="1"/>
  </r>
  <r>
    <s v="ef160b1ef2464ef2521274c790ee0cef"/>
    <n v="1"/>
    <x v="0"/>
    <n v="4"/>
    <n v="382.62"/>
    <s v="4-6 installments"/>
    <x v="1"/>
  </r>
  <r>
    <s v="191988c24e4be4ee259d26b443408e3f"/>
    <n v="1"/>
    <x v="0"/>
    <n v="1"/>
    <n v="14.52"/>
    <s v="1 (single)"/>
    <x v="1"/>
  </r>
  <r>
    <s v="e5cf005255a551709fd938c0c57e3d6a"/>
    <n v="1"/>
    <x v="0"/>
    <n v="6"/>
    <n v="418.58"/>
    <s v="4-6 installments"/>
    <x v="1"/>
  </r>
  <r>
    <s v="f9085be14df218456107ebc51fbe4cfe"/>
    <n v="1"/>
    <x v="0"/>
    <n v="1"/>
    <n v="179"/>
    <s v="1 (single)"/>
    <x v="1"/>
  </r>
  <r>
    <s v="bddeec8b20313e26adb47e0293e54a7d"/>
    <n v="1"/>
    <x v="0"/>
    <n v="1"/>
    <n v="68.38"/>
    <s v="1 (single)"/>
    <x v="12"/>
  </r>
  <r>
    <s v="c73f0fc8ad02cddf8637371612f5bac3"/>
    <n v="1"/>
    <x v="0"/>
    <n v="13"/>
    <n v="133.34"/>
    <s v="11+ installments"/>
    <x v="8"/>
  </r>
  <r>
    <s v="09c530d73b3f36bbcd4d3b2268abfe12"/>
    <n v="1"/>
    <x v="0"/>
    <n v="1"/>
    <n v="42.41"/>
    <s v="1 (single)"/>
    <x v="0"/>
  </r>
  <r>
    <s v="c0d98bbbc820c00ab877fbb053b1e517"/>
    <n v="2"/>
    <x v="2"/>
    <n v="1"/>
    <n v="63.41"/>
    <s v="1 (single)"/>
    <x v="12"/>
  </r>
  <r>
    <s v="a770d40cdf2c021395ec08fc745da209"/>
    <n v="1"/>
    <x v="1"/>
    <n v="1"/>
    <n v="118.66"/>
    <s v="1 (single)"/>
    <x v="8"/>
  </r>
  <r>
    <s v="f5534d6b1d3258a7ffec513deeeade95"/>
    <n v="1"/>
    <x v="0"/>
    <n v="1"/>
    <n v="69.64"/>
    <s v="1 (single)"/>
    <x v="1"/>
  </r>
  <r>
    <s v="9035f15a94295b635575a49041ea406a"/>
    <n v="1"/>
    <x v="0"/>
    <n v="4"/>
    <n v="168.75"/>
    <s v="4-6 installments"/>
    <x v="1"/>
  </r>
  <r>
    <s v="01ad4f241a16bff724de081b558f0f4d"/>
    <n v="1"/>
    <x v="0"/>
    <n v="1"/>
    <n v="327.28"/>
    <s v="1 (single)"/>
    <x v="1"/>
  </r>
  <r>
    <s v="1ea9316ca3e32cfa3173f812c09245aa"/>
    <n v="1"/>
    <x v="0"/>
    <n v="3"/>
    <n v="72.64"/>
    <s v="2-3 installments"/>
    <x v="4"/>
  </r>
  <r>
    <s v="dc39e9b4bbe970588456c5547324593e"/>
    <n v="1"/>
    <x v="0"/>
    <n v="3"/>
    <n v="120.59"/>
    <s v="2-3 installments"/>
    <x v="12"/>
  </r>
  <r>
    <s v="64a0f964b7b91b348c6cf4d3e2deb256"/>
    <n v="1"/>
    <x v="0"/>
    <n v="1"/>
    <n v="171.22"/>
    <s v="1 (single)"/>
    <x v="0"/>
  </r>
  <r>
    <s v="dbc3ca1d6537663640e36dc83a097a68"/>
    <n v="1"/>
    <x v="0"/>
    <n v="1"/>
    <n v="67.62"/>
    <s v="1 (single)"/>
    <x v="1"/>
  </r>
  <r>
    <s v="0e4fb9a4cd0c097933625d17613d1191"/>
    <n v="1"/>
    <x v="0"/>
    <n v="10"/>
    <n v="222.67"/>
    <s v="7-10 installments"/>
    <x v="0"/>
  </r>
  <r>
    <s v="fbe3a31675cc6b48eff1c765ae6bfb06"/>
    <n v="1"/>
    <x v="0"/>
    <n v="6"/>
    <n v="126.67"/>
    <s v="4-6 installments"/>
    <x v="3"/>
  </r>
  <r>
    <s v="de1c6db658e84e0ba847b2c1bc857bb5"/>
    <n v="2"/>
    <x v="3"/>
    <n v="1"/>
    <n v="119.54"/>
    <s v="1 (single)"/>
    <x v="6"/>
  </r>
  <r>
    <s v="4caaf61b274c02f48a293f31001a0c01"/>
    <n v="1"/>
    <x v="0"/>
    <n v="8"/>
    <n v="186.94"/>
    <s v="7-10 installments"/>
    <x v="1"/>
  </r>
  <r>
    <s v="1710c56069303e33d5014ad19ff1d402"/>
    <n v="1"/>
    <x v="0"/>
    <n v="2"/>
    <n v="59.6"/>
    <s v="2-3 installments"/>
    <x v="0"/>
  </r>
  <r>
    <s v="610da347c1ec97cef18a2720c7ccc74f"/>
    <n v="1"/>
    <x v="0"/>
    <n v="2"/>
    <n v="28.1"/>
    <s v="2-3 installments"/>
    <x v="16"/>
  </r>
  <r>
    <s v="4aae1a10a22651fe5b76379eb4b34d12"/>
    <n v="1"/>
    <x v="0"/>
    <n v="1"/>
    <n v="136.32"/>
    <s v="1 (single)"/>
    <x v="7"/>
  </r>
  <r>
    <s v="35a837720015a5cf47f5ff1f1f3a898a"/>
    <n v="1"/>
    <x v="0"/>
    <n v="2"/>
    <n v="76.02"/>
    <s v="2-3 installments"/>
    <x v="1"/>
  </r>
  <r>
    <s v="866486663ab80949d218d95f36137006"/>
    <n v="1"/>
    <x v="0"/>
    <n v="8"/>
    <n v="334.98"/>
    <s v="7-10 installments"/>
    <x v="4"/>
  </r>
  <r>
    <s v="1465a7b4d155c2736d2e73c53d7f0441"/>
    <n v="1"/>
    <x v="1"/>
    <n v="1"/>
    <n v="36.78"/>
    <s v="1 (single)"/>
    <x v="1"/>
  </r>
  <r>
    <s v="b09c70ad14e8113f2aabaee95aff25fb"/>
    <n v="1"/>
    <x v="0"/>
    <n v="1"/>
    <n v="35"/>
    <s v="1 (single)"/>
    <x v="12"/>
  </r>
  <r>
    <s v="4d11452ff6c06fef98b89c5f6512ef51"/>
    <n v="1"/>
    <x v="0"/>
    <n v="12"/>
    <n v="128.17"/>
    <s v="11+ installments"/>
    <x v="1"/>
  </r>
  <r>
    <s v="473ab4c505ede7fd6b8de460fb374905"/>
    <n v="1"/>
    <x v="0"/>
    <n v="1"/>
    <n v="47.13"/>
    <s v="1 (single)"/>
    <x v="6"/>
  </r>
  <r>
    <s v="2fdf8b4961bb0577225d66f6b7c19d52"/>
    <n v="1"/>
    <x v="0"/>
    <n v="3"/>
    <n v="158.3"/>
    <s v="2-3 installments"/>
    <x v="9"/>
  </r>
  <r>
    <s v="e627df2790ff5b0e7b40e85f8b0d9d32"/>
    <n v="1"/>
    <x v="0"/>
    <n v="2"/>
    <n v="27.98"/>
    <s v="2-3 installments"/>
    <x v="8"/>
  </r>
  <r>
    <s v="e133484bb56ab62cab0d3f31517d28be"/>
    <n v="1"/>
    <x v="0"/>
    <n v="1"/>
    <n v="139.03"/>
    <s v="1 (single)"/>
    <x v="1"/>
  </r>
  <r>
    <s v="0108c64ec135e4a7a75e9b5102af9bfa"/>
    <n v="1"/>
    <x v="1"/>
    <n v="1"/>
    <n v="193.53"/>
    <s v="1 (single)"/>
    <x v="24"/>
  </r>
  <r>
    <s v="9e6491dcf30125187adc8a3b5b5a571b"/>
    <n v="1"/>
    <x v="1"/>
    <n v="1"/>
    <n v="118.93"/>
    <s v="1 (single)"/>
    <x v="19"/>
  </r>
  <r>
    <s v="510c6acb378271d88724c354faf156e1"/>
    <n v="1"/>
    <x v="0"/>
    <n v="2"/>
    <n v="137.53"/>
    <s v="2-3 installments"/>
    <x v="1"/>
  </r>
  <r>
    <s v="f0107a10578d0418c07ddd6bbec0f94c"/>
    <n v="1"/>
    <x v="0"/>
    <n v="5"/>
    <n v="53.98"/>
    <s v="4-6 installments"/>
    <x v="0"/>
  </r>
  <r>
    <s v="f23cbffef931c76fb5231f8b292d457d"/>
    <n v="1"/>
    <x v="0"/>
    <n v="7"/>
    <n v="76.98"/>
    <s v="7-10 installments"/>
    <x v="20"/>
  </r>
  <r>
    <s v="5fa3b6744c7d556116187d18de357c43"/>
    <n v="1"/>
    <x v="1"/>
    <n v="1"/>
    <n v="334.05"/>
    <s v="1 (single)"/>
    <x v="0"/>
  </r>
  <r>
    <s v="d885635e019669c17658a0f898cf7dd6"/>
    <n v="2"/>
    <x v="2"/>
    <n v="1"/>
    <n v="55.05"/>
    <s v="1 (single)"/>
    <x v="1"/>
  </r>
  <r>
    <s v="2629f879b3928da2cbad95a46fa904ac"/>
    <n v="1"/>
    <x v="0"/>
    <n v="6"/>
    <n v="114.34"/>
    <s v="4-6 installments"/>
    <x v="8"/>
  </r>
  <r>
    <s v="ac8a7a5a2eb68fd70147207a05c5e9d9"/>
    <n v="1"/>
    <x v="1"/>
    <n v="1"/>
    <n v="107.05"/>
    <s v="1 (single)"/>
    <x v="1"/>
  </r>
  <r>
    <s v="24bfe29693d0dbabd5e08b3b3bf1064c"/>
    <n v="1"/>
    <x v="0"/>
    <n v="6"/>
    <n v="221.19"/>
    <s v="4-6 installments"/>
    <x v="7"/>
  </r>
  <r>
    <s v="e22127be7a5664250637f87a4d12410c"/>
    <n v="1"/>
    <x v="0"/>
    <n v="4"/>
    <n v="159.14"/>
    <s v="4-6 installments"/>
    <x v="1"/>
  </r>
  <r>
    <s v="0e5d9583490deb1e011b1c8e7da13398"/>
    <n v="1"/>
    <x v="0"/>
    <n v="4"/>
    <n v="328.17"/>
    <s v="4-6 installments"/>
    <x v="1"/>
  </r>
  <r>
    <s v="f4e86d12ddc6d795b86817623a9de164"/>
    <n v="1"/>
    <x v="0"/>
    <n v="4"/>
    <n v="94.3"/>
    <s v="4-6 installments"/>
    <x v="12"/>
  </r>
  <r>
    <s v="ba90ea1608e340fb0e265ea62c4a981f"/>
    <n v="1"/>
    <x v="0"/>
    <n v="3"/>
    <n v="119.5"/>
    <s v="2-3 installments"/>
    <x v="0"/>
  </r>
  <r>
    <s v="08933455a78346ec6d1d170ddd9bdb3c"/>
    <n v="1"/>
    <x v="1"/>
    <n v="1"/>
    <n v="37.77"/>
    <s v="1 (single)"/>
    <x v="1"/>
  </r>
  <r>
    <s v="64478c0495ed9d0c628e8cfa896b83f7"/>
    <n v="1"/>
    <x v="1"/>
    <n v="1"/>
    <n v="104.37"/>
    <s v="1 (single)"/>
    <x v="3"/>
  </r>
  <r>
    <s v="212600c8b1f201e8bc92880516652523"/>
    <n v="1"/>
    <x v="0"/>
    <n v="2"/>
    <n v="73.66"/>
    <s v="2-3 installments"/>
    <x v="12"/>
  </r>
  <r>
    <s v="9dd2fd0bc65b8d4b92ff4ab91cab5b28"/>
    <n v="1"/>
    <x v="0"/>
    <n v="1"/>
    <n v="150.39"/>
    <s v="1 (single)"/>
    <x v="1"/>
  </r>
  <r>
    <s v="1cee73866d7513dbc499639d14020ce4"/>
    <n v="1"/>
    <x v="0"/>
    <n v="1"/>
    <n v="61.75"/>
    <s v="1 (single)"/>
    <x v="1"/>
  </r>
  <r>
    <s v="aeb42a43f79770a6814d16704d4e1f58"/>
    <n v="1"/>
    <x v="0"/>
    <n v="6"/>
    <n v="187.1"/>
    <s v="4-6 installments"/>
    <x v="4"/>
  </r>
  <r>
    <s v="03f3b08f9da8df7604b68b2fd5999e9a"/>
    <n v="1"/>
    <x v="0"/>
    <n v="6"/>
    <n v="106.99"/>
    <s v="4-6 installments"/>
    <x v="1"/>
  </r>
  <r>
    <s v="893164a028d4c803fb8a597327b48488"/>
    <n v="1"/>
    <x v="0"/>
    <n v="2"/>
    <n v="195"/>
    <s v="2-3 installments"/>
    <x v="0"/>
  </r>
  <r>
    <s v="6d15ab11184942cfb824b1946fc00aee"/>
    <n v="1"/>
    <x v="0"/>
    <n v="1"/>
    <n v="57.76"/>
    <s v="1 (single)"/>
    <x v="1"/>
  </r>
  <r>
    <s v="f380f2af4b81c39da36a06a133dd12c8"/>
    <n v="1"/>
    <x v="0"/>
    <n v="8"/>
    <n v="187.1"/>
    <s v="7-10 installments"/>
    <x v="1"/>
  </r>
  <r>
    <s v="1d8b58e12a51c08f45de4c281a7e4ff8"/>
    <n v="1"/>
    <x v="1"/>
    <n v="1"/>
    <n v="37"/>
    <s v="1 (single)"/>
    <x v="3"/>
  </r>
  <r>
    <s v="652feb1d4ad368d93e848e3e211445e1"/>
    <n v="1"/>
    <x v="0"/>
    <n v="4"/>
    <n v="100.35"/>
    <s v="4-6 installments"/>
    <x v="1"/>
  </r>
  <r>
    <s v="4d12305ed1d71e4e1dece5e358a92d15"/>
    <n v="1"/>
    <x v="0"/>
    <n v="6"/>
    <n v="127.92"/>
    <s v="4-6 installments"/>
    <x v="1"/>
  </r>
  <r>
    <s v="de6ea8b619d37e5f86f1566fb3136a15"/>
    <n v="1"/>
    <x v="0"/>
    <n v="1"/>
    <n v="139.04"/>
    <s v="1 (single)"/>
    <x v="6"/>
  </r>
  <r>
    <s v="c84cb424afdb4c6b771f39743b3716e0"/>
    <n v="1"/>
    <x v="1"/>
    <n v="1"/>
    <n v="54.46"/>
    <s v="1 (single)"/>
    <x v="0"/>
  </r>
  <r>
    <s v="12246bc7c8c246d8294f4f6a04efc60e"/>
    <n v="1"/>
    <x v="1"/>
    <n v="1"/>
    <n v="68.62"/>
    <s v="1 (single)"/>
    <x v="4"/>
  </r>
  <r>
    <s v="5ea5b3c7c3a5213309b07f654f1fc416"/>
    <n v="1"/>
    <x v="1"/>
    <n v="1"/>
    <n v="115.7"/>
    <s v="1 (single)"/>
    <x v="0"/>
  </r>
  <r>
    <s v="ea440eac95a801c80784b5105a5e4a9f"/>
    <n v="1"/>
    <x v="0"/>
    <n v="6"/>
    <n v="69.48999999999999"/>
    <s v="4-6 installments"/>
    <x v="1"/>
  </r>
  <r>
    <s v="53d6ff29496a8aec64f36ab9a4691d77"/>
    <n v="1"/>
    <x v="0"/>
    <n v="2"/>
    <n v="72.58"/>
    <s v="2-3 installments"/>
    <x v="1"/>
  </r>
  <r>
    <s v="3330237b82c090facd2fb2ee38256be5"/>
    <n v="1"/>
    <x v="0"/>
    <n v="4"/>
    <n v="213.16"/>
    <s v="4-6 installments"/>
    <x v="20"/>
  </r>
  <r>
    <s v="cef8a99d7dd7e35db1b3211b258b6550"/>
    <n v="1"/>
    <x v="0"/>
    <n v="2"/>
    <n v="57.58"/>
    <s v="2-3 installments"/>
    <x v="1"/>
  </r>
  <r>
    <s v="ce2fb547113cbecb9d645891bdb70c66"/>
    <n v="1"/>
    <x v="1"/>
    <n v="1"/>
    <n v="99.90000000000001"/>
    <s v="1 (single)"/>
    <x v="12"/>
  </r>
  <r>
    <s v="e7adaca753bdafdfdee9f2ecc2effd33"/>
    <n v="1"/>
    <x v="0"/>
    <n v="1"/>
    <n v="237.24"/>
    <s v="1 (single)"/>
    <x v="7"/>
  </r>
  <r>
    <s v="756a455615f1d5b5c586b29c2ba67a89"/>
    <n v="1"/>
    <x v="0"/>
    <n v="3"/>
    <n v="31.1"/>
    <s v="2-3 installments"/>
    <x v="6"/>
  </r>
  <r>
    <s v="9b868eea4222da7b3b56036ba3412cdc"/>
    <n v="1"/>
    <x v="0"/>
    <n v="10"/>
    <n v="265.73"/>
    <s v="7-10 installments"/>
    <x v="1"/>
  </r>
  <r>
    <s v="56de0edb4db33436ad3f4548267afdb7"/>
    <n v="1"/>
    <x v="0"/>
    <n v="1"/>
    <n v="108.51"/>
    <s v="1 (single)"/>
    <x v="1"/>
  </r>
  <r>
    <s v="b83450671810452724ca09dc5f0c6760"/>
    <n v="1"/>
    <x v="0"/>
    <n v="10"/>
    <n v="671.7"/>
    <s v="7-10 installments"/>
    <x v="0"/>
  </r>
  <r>
    <s v="3ad3f75989908136712eba79927a805c"/>
    <n v="1"/>
    <x v="0"/>
    <n v="4"/>
    <n v="158.07"/>
    <s v="4-6 installments"/>
    <x v="1"/>
  </r>
  <r>
    <s v="cf0e7f7b96ea1d2939d084ae7b99f10a"/>
    <n v="1"/>
    <x v="0"/>
    <n v="1"/>
    <n v="764.52"/>
    <s v="1 (single)"/>
    <x v="1"/>
  </r>
  <r>
    <s v="10d9e0700d28a9c502e7d81473bb2224"/>
    <n v="1"/>
    <x v="0"/>
    <n v="1"/>
    <n v="46.35"/>
    <s v="1 (single)"/>
    <x v="1"/>
  </r>
  <r>
    <s v="b494f624c631105b24fe497277085909"/>
    <n v="1"/>
    <x v="0"/>
    <n v="3"/>
    <n v="72.18000000000001"/>
    <s v="2-3 installments"/>
    <x v="0"/>
  </r>
  <r>
    <s v="8d64e424b042f023526817b2f765a442"/>
    <n v="1"/>
    <x v="0"/>
    <n v="3"/>
    <n v="208.64"/>
    <s v="2-3 installments"/>
    <x v="1"/>
  </r>
  <r>
    <s v="f39e2e45839475f6c0afc38589749f69"/>
    <n v="1"/>
    <x v="0"/>
    <n v="1"/>
    <n v="408.99"/>
    <s v="1 (single)"/>
    <x v="0"/>
  </r>
  <r>
    <s v="525e92612e912b7ee6e24ae17bb4a79f"/>
    <n v="1"/>
    <x v="0"/>
    <n v="2"/>
    <n v="235.81"/>
    <s v="2-3 installments"/>
    <x v="12"/>
  </r>
  <r>
    <s v="d5b95703830a61c73251a8a3dcdb9772"/>
    <n v="1"/>
    <x v="0"/>
    <n v="3"/>
    <n v="218.55"/>
    <s v="2-3 installments"/>
    <x v="12"/>
  </r>
  <r>
    <s v="0dccb365ad960364b43a228ff6cebd3b"/>
    <n v="1"/>
    <x v="1"/>
    <n v="1"/>
    <n v="91.86"/>
    <s v="1 (single)"/>
    <x v="0"/>
  </r>
  <r>
    <s v="d4f0a2e6724782ffec52257b637dc928"/>
    <n v="1"/>
    <x v="0"/>
    <n v="1"/>
    <n v="43.62"/>
    <s v="1 (single)"/>
    <x v="0"/>
  </r>
  <r>
    <s v="6e839a316ec11c925e803dbcf1d8210a"/>
    <n v="1"/>
    <x v="0"/>
    <n v="1"/>
    <n v="85.01000000000001"/>
    <s v="1 (single)"/>
    <x v="3"/>
  </r>
  <r>
    <s v="193a665b822ac18f6b67b7705da3d66c"/>
    <n v="1"/>
    <x v="0"/>
    <n v="2"/>
    <n v="216.45"/>
    <s v="2-3 installments"/>
    <x v="1"/>
  </r>
  <r>
    <s v="22ae8ab3dfa3ebdf917e692ac6c0348a"/>
    <n v="1"/>
    <x v="1"/>
    <n v="1"/>
    <n v="45.55"/>
    <s v="1 (single)"/>
    <x v="1"/>
  </r>
  <r>
    <s v="69480e1078841dadad7c1daa54407ad6"/>
    <n v="1"/>
    <x v="1"/>
    <n v="1"/>
    <n v="74.97"/>
    <s v="1 (single)"/>
    <x v="0"/>
  </r>
  <r>
    <s v="b0c677ad0ea26bc5e9e3fd85bf05c9c3"/>
    <n v="1"/>
    <x v="0"/>
    <n v="2"/>
    <n v="114.14"/>
    <s v="2-3 installments"/>
    <x v="1"/>
  </r>
  <r>
    <s v="34a6104e0b5f529ec680406b6d8ba4ce"/>
    <n v="1"/>
    <x v="1"/>
    <n v="1"/>
    <n v="41.79"/>
    <s v="1 (single)"/>
    <x v="12"/>
  </r>
  <r>
    <s v="5cfc24193d53d6dc86c639606c31b5f6"/>
    <n v="1"/>
    <x v="0"/>
    <n v="3"/>
    <n v="139.98"/>
    <s v="2-3 installments"/>
    <x v="0"/>
  </r>
  <r>
    <s v="7a7afad8caa7dffdb8773430c8fab7ea"/>
    <n v="1"/>
    <x v="1"/>
    <n v="1"/>
    <n v="168.1"/>
    <s v="1 (single)"/>
    <x v="21"/>
  </r>
  <r>
    <s v="01c156f67900e1f33d1234ce92cb18d9"/>
    <n v="1"/>
    <x v="0"/>
    <n v="3"/>
    <n v="31.7"/>
    <s v="2-3 installments"/>
    <x v="4"/>
  </r>
  <r>
    <s v="d7b2d3b902441cf3dd12cd125533217d"/>
    <n v="1"/>
    <x v="0"/>
    <n v="8"/>
    <n v="107.78"/>
    <s v="7-10 installments"/>
    <x v="8"/>
  </r>
  <r>
    <s v="4d40fda96f0b038987f7fcfe84a83c56"/>
    <n v="1"/>
    <x v="0"/>
    <n v="1"/>
    <n v="135.6"/>
    <s v="1 (single)"/>
    <x v="1"/>
  </r>
  <r>
    <s v="3f156a4b06647bd900a87618d08a860e"/>
    <n v="1"/>
    <x v="0"/>
    <n v="1"/>
    <n v="88.83"/>
    <s v="1 (single)"/>
    <x v="1"/>
  </r>
  <r>
    <s v="e2366f83c01269762e71b77254a6859c"/>
    <n v="1"/>
    <x v="1"/>
    <n v="1"/>
    <n v="217.06"/>
    <s v="1 (single)"/>
    <x v="1"/>
  </r>
  <r>
    <s v="119a3c5bf983f0498c0c21c1aca734e0"/>
    <n v="1"/>
    <x v="0"/>
    <n v="1"/>
    <n v="123.8"/>
    <s v="1 (single)"/>
    <x v="6"/>
  </r>
  <r>
    <s v="481108b01977381d1a999e86ca953938"/>
    <n v="1"/>
    <x v="0"/>
    <n v="2"/>
    <n v="194.12"/>
    <s v="2-3 installments"/>
    <x v="3"/>
  </r>
  <r>
    <s v="58911a5b99a60d9f2f64485528c69a84"/>
    <n v="1"/>
    <x v="0"/>
    <n v="1"/>
    <n v="135.5"/>
    <s v="1 (single)"/>
    <x v="12"/>
  </r>
  <r>
    <s v="41dc44532d1b2b25698cd55dadb1b99b"/>
    <n v="1"/>
    <x v="0"/>
    <n v="3"/>
    <n v="231.86"/>
    <s v="2-3 installments"/>
    <x v="8"/>
  </r>
  <r>
    <s v="4d8a2d9a0da9e6fc1c7bf59dfde5a697"/>
    <n v="1"/>
    <x v="0"/>
    <n v="1"/>
    <n v="98.61"/>
    <s v="1 (single)"/>
    <x v="12"/>
  </r>
  <r>
    <s v="a92225110bfd8206a036f272ccf0fb1b"/>
    <n v="1"/>
    <x v="0"/>
    <n v="3"/>
    <n v="67.23"/>
    <s v="2-3 installments"/>
    <x v="7"/>
  </r>
  <r>
    <s v="a49c33d90902b75249013813637fbf1c"/>
    <n v="1"/>
    <x v="0"/>
    <n v="10"/>
    <n v="416.55"/>
    <s v="7-10 installments"/>
    <x v="12"/>
  </r>
  <r>
    <s v="cec31771f7be596e463066dab5db839f"/>
    <n v="1"/>
    <x v="0"/>
    <n v="5"/>
    <n v="545.08"/>
    <s v="4-6 installments"/>
    <x v="6"/>
  </r>
  <r>
    <s v="d8651642157a4517771c50eb1e699109"/>
    <n v="1"/>
    <x v="1"/>
    <n v="1"/>
    <n v="87.16"/>
    <s v="1 (single)"/>
    <x v="1"/>
  </r>
  <r>
    <s v="1405c563a488ba7869c598deec085886"/>
    <n v="2"/>
    <x v="2"/>
    <n v="1"/>
    <n v="31.73"/>
    <s v="1 (single)"/>
    <x v="11"/>
  </r>
  <r>
    <s v="30ebb82a012b4f82c32dda68a80a0622"/>
    <n v="1"/>
    <x v="2"/>
    <n v="1"/>
    <n v="99.7"/>
    <s v="1 (single)"/>
    <x v="4"/>
  </r>
  <r>
    <s v="0f7aa32fdabc5a9e10d0e9da37110525"/>
    <n v="1"/>
    <x v="1"/>
    <n v="1"/>
    <n v="232.84"/>
    <s v="1 (single)"/>
    <x v="25"/>
  </r>
  <r>
    <s v="5b67d5593db6802b11d266e3c4d0e0b1"/>
    <n v="1"/>
    <x v="0"/>
    <n v="5"/>
    <n v="104.85"/>
    <s v="4-6 installments"/>
    <x v="1"/>
  </r>
  <r>
    <s v="76ccfd1f50385cff04dc3ba521500b47"/>
    <n v="1"/>
    <x v="0"/>
    <n v="2"/>
    <n v="45.1"/>
    <s v="2-3 installments"/>
    <x v="0"/>
  </r>
  <r>
    <s v="ec4f4f7e31b79905b7626cbbdf077813"/>
    <n v="1"/>
    <x v="0"/>
    <n v="1"/>
    <n v="69.04000000000001"/>
    <s v="1 (single)"/>
    <x v="1"/>
  </r>
  <r>
    <s v="03f4fbe820830f14931ffa4631cb0912"/>
    <n v="1"/>
    <x v="1"/>
    <n v="1"/>
    <n v="188.12"/>
    <s v="1 (single)"/>
    <x v="1"/>
  </r>
  <r>
    <s v="cca0f2f13b67b19407e3300a249bd506"/>
    <n v="1"/>
    <x v="0"/>
    <n v="2"/>
    <n v="67.13"/>
    <s v="2-3 installments"/>
    <x v="0"/>
  </r>
  <r>
    <s v="93ba9cd515263a4aadac3d3822b5d83c"/>
    <n v="1"/>
    <x v="0"/>
    <n v="10"/>
    <n v="1869.8"/>
    <s v="7-10 installments"/>
    <x v="9"/>
  </r>
  <r>
    <s v="1758ad531fb74f63e2ce97f1791a1325"/>
    <n v="1"/>
    <x v="1"/>
    <n v="1"/>
    <n v="143.89"/>
    <s v="1 (single)"/>
    <x v="8"/>
  </r>
  <r>
    <s v="5fc25db83662b2660bd61440ba3ec9b8"/>
    <n v="1"/>
    <x v="0"/>
    <n v="4"/>
    <n v="181.76"/>
    <s v="4-6 installments"/>
    <x v="4"/>
  </r>
  <r>
    <s v="ad9ef6cf7c94c870248962223a776a42"/>
    <n v="1"/>
    <x v="1"/>
    <n v="1"/>
    <n v="90.55"/>
    <s v="1 (single)"/>
    <x v="1"/>
  </r>
  <r>
    <s v="5cb2e7396780669f8f84f6c2fc3c52a4"/>
    <n v="1"/>
    <x v="0"/>
    <n v="3"/>
    <n v="169.32"/>
    <s v="2-3 installments"/>
    <x v="12"/>
  </r>
  <r>
    <s v="7a944e7886782c8767505df5fcdc0604"/>
    <n v="1"/>
    <x v="0"/>
    <n v="6"/>
    <n v="371.55"/>
    <s v="4-6 installments"/>
    <x v="16"/>
  </r>
  <r>
    <s v="ff767a5901c39fba72b1b8eade30d691"/>
    <n v="1"/>
    <x v="0"/>
    <n v="1"/>
    <n v="483.7"/>
    <s v="1 (single)"/>
    <x v="1"/>
  </r>
  <r>
    <s v="63c9a278e2db31d8f1c92babe1b0ae5d"/>
    <n v="1"/>
    <x v="0"/>
    <n v="2"/>
    <n v="29.51"/>
    <s v="2-3 installments"/>
    <x v="1"/>
  </r>
  <r>
    <s v="3aa52f9aeb048835809dc5310e883c6f"/>
    <n v="1"/>
    <x v="0"/>
    <n v="10"/>
    <n v="207.27"/>
    <s v="7-10 installments"/>
    <x v="19"/>
  </r>
  <r>
    <s v="827b21495b95bc672dfaa1fd55d7025f"/>
    <n v="1"/>
    <x v="0"/>
    <n v="2"/>
    <n v="46.69"/>
    <s v="2-3 installments"/>
    <x v="20"/>
  </r>
  <r>
    <s v="cf5d7dcf1c4473152f3cf16bb9e6584f"/>
    <n v="1"/>
    <x v="0"/>
    <n v="5"/>
    <n v="561.92"/>
    <s v="4-6 installments"/>
    <x v="12"/>
  </r>
  <r>
    <s v="08e4b9181951f803229ff26c157f5045"/>
    <n v="1"/>
    <x v="0"/>
    <n v="2"/>
    <n v="89.7"/>
    <s v="2-3 installments"/>
    <x v="1"/>
  </r>
  <r>
    <s v="0c2c3c3a68e0c7184832879c6fe55a94"/>
    <n v="1"/>
    <x v="0"/>
    <n v="1"/>
    <n v="33.69"/>
    <s v="1 (single)"/>
    <x v="0"/>
  </r>
  <r>
    <s v="014f1e63f9bd4f5578edcf4e5c305a0a"/>
    <n v="1"/>
    <x v="0"/>
    <n v="2"/>
    <n v="148.24"/>
    <s v="2-3 installments"/>
    <x v="0"/>
  </r>
  <r>
    <s v="894378426814574808980ee678a0ca73"/>
    <n v="1"/>
    <x v="0"/>
    <n v="10"/>
    <n v="819.09"/>
    <s v="7-10 installments"/>
    <x v="0"/>
  </r>
  <r>
    <s v="d6a90d67310c500286671d1aab32079f"/>
    <n v="1"/>
    <x v="0"/>
    <n v="5"/>
    <n v="117.85"/>
    <s v="4-6 installments"/>
    <x v="0"/>
  </r>
  <r>
    <s v="06bb67936cfa5ac3f449e4f6733de4b1"/>
    <n v="2"/>
    <x v="2"/>
    <n v="1"/>
    <n v="20"/>
    <s v="1 (single)"/>
    <x v="7"/>
  </r>
  <r>
    <s v="8a16ff3cd34e92ae56b0bdcb66dc56e3"/>
    <n v="1"/>
    <x v="0"/>
    <n v="1"/>
    <n v="48.43"/>
    <s v="1 (single)"/>
    <x v="1"/>
  </r>
  <r>
    <s v="2f2df159f26ddb73d55ee72372200d3e"/>
    <n v="1"/>
    <x v="0"/>
    <n v="8"/>
    <n v="166.81"/>
    <s v="7-10 installments"/>
    <x v="0"/>
  </r>
  <r>
    <s v="61ec926d48941b3edbd4b5d4aaed5356"/>
    <n v="1"/>
    <x v="0"/>
    <n v="3"/>
    <n v="33.51"/>
    <s v="2-3 installments"/>
    <x v="8"/>
  </r>
  <r>
    <s v="fbae1b9dac9991f79b54655e26cbe64e"/>
    <n v="1"/>
    <x v="0"/>
    <n v="8"/>
    <n v="863.75"/>
    <s v="7-10 installments"/>
    <x v="4"/>
  </r>
  <r>
    <s v="358a4d03ca7ff11e1005742a0fac54bf"/>
    <n v="1"/>
    <x v="1"/>
    <n v="1"/>
    <n v="53.85"/>
    <s v="1 (single)"/>
    <x v="1"/>
  </r>
  <r>
    <s v="3f6da1442aba80bcf61179602dfab9ca"/>
    <n v="1"/>
    <x v="0"/>
    <n v="3"/>
    <n v="97.12"/>
    <s v="2-3 installments"/>
    <x v="20"/>
  </r>
  <r>
    <s v="406e77234ec47031020fa6bf9507b59b"/>
    <n v="1"/>
    <x v="0"/>
    <n v="10"/>
    <n v="465.11"/>
    <s v="7-10 installments"/>
    <x v="20"/>
  </r>
  <r>
    <s v="c84e12372b525943bc1de0f837193aa1"/>
    <n v="1"/>
    <x v="1"/>
    <n v="1"/>
    <n v="63.83"/>
    <s v="1 (single)"/>
    <x v="1"/>
  </r>
  <r>
    <s v="0b52695e8c759b22075c6937089c4158"/>
    <n v="1"/>
    <x v="1"/>
    <n v="1"/>
    <n v="17.39"/>
    <s v="1 (single)"/>
    <x v="1"/>
  </r>
  <r>
    <s v="0f1297fc73dfe8ec236409616c39eba7"/>
    <n v="1"/>
    <x v="1"/>
    <n v="1"/>
    <n v="27.38"/>
    <s v="1 (single)"/>
    <x v="8"/>
  </r>
  <r>
    <s v="71b725ecf0efc07cbfb6fbc0d5f894af"/>
    <n v="1"/>
    <x v="0"/>
    <n v="2"/>
    <n v="108.42"/>
    <s v="2-3 installments"/>
    <x v="4"/>
  </r>
  <r>
    <s v="773e052382094f4af5d9a4a7be618971"/>
    <n v="1"/>
    <x v="0"/>
    <n v="5"/>
    <n v="74.72"/>
    <s v="4-6 installments"/>
    <x v="12"/>
  </r>
  <r>
    <s v="775747dc325485aedc9970fb0eda8b86"/>
    <n v="1"/>
    <x v="0"/>
    <n v="5"/>
    <n v="214.91"/>
    <s v="4-6 installments"/>
    <x v="9"/>
  </r>
  <r>
    <s v="7b689d6aafb025278c974ded9940fc31"/>
    <n v="1"/>
    <x v="0"/>
    <n v="3"/>
    <n v="375.08"/>
    <s v="2-3 installments"/>
    <x v="12"/>
  </r>
  <r>
    <s v="7b5f89bc09d40a73b09b4724e2680fa2"/>
    <n v="1"/>
    <x v="0"/>
    <n v="1"/>
    <n v="40.17"/>
    <s v="1 (single)"/>
    <x v="1"/>
  </r>
  <r>
    <s v="bbccdda00b2115d37f4f288e19d207b5"/>
    <n v="1"/>
    <x v="0"/>
    <n v="4"/>
    <n v="104.7"/>
    <s v="4-6 installments"/>
    <x v="0"/>
  </r>
  <r>
    <s v="4f83feea808ce7b6c6b80576c4f82809"/>
    <n v="1"/>
    <x v="0"/>
    <n v="10"/>
    <n v="163.69"/>
    <s v="7-10 installments"/>
    <x v="1"/>
  </r>
  <r>
    <s v="8777f25a50cd8f37e46fc4c8a222bad6"/>
    <n v="1"/>
    <x v="0"/>
    <n v="3"/>
    <n v="266.89"/>
    <s v="2-3 installments"/>
    <x v="12"/>
  </r>
  <r>
    <s v="2787a8bf248d663260b0d2bb270a951f"/>
    <n v="1"/>
    <x v="1"/>
    <n v="1"/>
    <n v="469.71"/>
    <s v="1 (single)"/>
    <x v="0"/>
  </r>
  <r>
    <s v="9e85d73b2a693e5b6dcf56ef2d00d181"/>
    <n v="1"/>
    <x v="0"/>
    <n v="2"/>
    <n v="126.57"/>
    <s v="2-3 installments"/>
    <x v="1"/>
  </r>
  <r>
    <s v="527f95bc978265984802f8ef4ed9dd51"/>
    <n v="4"/>
    <x v="2"/>
    <n v="1"/>
    <n v="4.84"/>
    <s v="1 (single)"/>
    <x v="1"/>
  </r>
  <r>
    <s v="52577f39f9f27644903361597585d367"/>
    <n v="1"/>
    <x v="1"/>
    <n v="1"/>
    <n v="249.03"/>
    <s v="1 (single)"/>
    <x v="1"/>
  </r>
  <r>
    <s v="249cdd4e1dc4aa2c19a568ce182a7254"/>
    <n v="1"/>
    <x v="0"/>
    <n v="10"/>
    <n v="1272.76"/>
    <s v="7-10 installments"/>
    <x v="8"/>
  </r>
  <r>
    <s v="db0d1ecbd182db92c44e389118dbcbe7"/>
    <n v="1"/>
    <x v="1"/>
    <n v="1"/>
    <n v="99.18000000000001"/>
    <s v="1 (single)"/>
    <x v="20"/>
  </r>
  <r>
    <s v="26d9a2f9a41aeeb0b0dd16ac2ca59225"/>
    <n v="1"/>
    <x v="1"/>
    <n v="1"/>
    <n v="209.46"/>
    <s v="1 (single)"/>
    <x v="12"/>
  </r>
  <r>
    <s v="104d1e3a6ba2bf9d8856a54af9c6c681"/>
    <n v="1"/>
    <x v="0"/>
    <n v="5"/>
    <n v="53.98"/>
    <s v="4-6 installments"/>
    <x v="1"/>
  </r>
  <r>
    <s v="f67fabe20644d465a18a73680bc9b341"/>
    <n v="1"/>
    <x v="1"/>
    <n v="1"/>
    <n v="54.84"/>
    <s v="1 (single)"/>
    <x v="1"/>
  </r>
  <r>
    <s v="19431fe913eb8d2bd34af4f9bbec2d44"/>
    <n v="1"/>
    <x v="0"/>
    <n v="4"/>
    <n v="163.81"/>
    <s v="4-6 installments"/>
    <x v="0"/>
  </r>
  <r>
    <s v="6d3e1ebe9de0bbbaf627b66e8a5d71b2"/>
    <n v="1"/>
    <x v="0"/>
    <n v="1"/>
    <n v="48.34"/>
    <s v="1 (single)"/>
    <x v="1"/>
  </r>
  <r>
    <s v="626ba2cf9fa985ffe2bf41c0b1b12b4f"/>
    <n v="1"/>
    <x v="0"/>
    <n v="4"/>
    <n v="44"/>
    <s v="4-6 installments"/>
    <x v="16"/>
  </r>
  <r>
    <s v="72d92e444e5ae71da33e1ca59fb9f8a8"/>
    <n v="1"/>
    <x v="1"/>
    <n v="1"/>
    <n v="19.33"/>
    <s v="1 (single)"/>
    <x v="1"/>
  </r>
  <r>
    <s v="03c83b31dbc387f83f1b5579b53182fb"/>
    <n v="1"/>
    <x v="1"/>
    <n v="1"/>
    <n v="672.41"/>
    <s v="1 (single)"/>
    <x v="0"/>
  </r>
  <r>
    <s v="f8948d6c6224ac4eaedf26a77e5b09e8"/>
    <n v="1"/>
    <x v="0"/>
    <n v="1"/>
    <n v="104.26"/>
    <s v="1 (single)"/>
    <x v="8"/>
  </r>
  <r>
    <s v="560da5b17e4bf4f4a9eb6794a8d71eeb"/>
    <n v="1"/>
    <x v="0"/>
    <n v="1"/>
    <n v="73.95999999999999"/>
    <s v="1 (single)"/>
    <x v="3"/>
  </r>
  <r>
    <s v="3bb9b0ab151de6d32543f721e301d58b"/>
    <n v="1"/>
    <x v="0"/>
    <n v="10"/>
    <n v="217.82"/>
    <s v="7-10 installments"/>
    <x v="8"/>
  </r>
  <r>
    <s v="618a183c0cfabdc0b2f2b4a5171cd605"/>
    <n v="1"/>
    <x v="0"/>
    <n v="1"/>
    <n v="14.92"/>
    <s v="1 (single)"/>
    <x v="1"/>
  </r>
  <r>
    <s v="8869ca127aad76b1ddd3e1c5ef82ebfe"/>
    <n v="1"/>
    <x v="1"/>
    <n v="1"/>
    <n v="49.7"/>
    <s v="1 (single)"/>
    <x v="1"/>
  </r>
  <r>
    <s v="fa516182d28f96f5f5c651026b0749ee"/>
    <n v="1"/>
    <x v="0"/>
    <n v="1"/>
    <n v="209.41"/>
    <s v="1 (single)"/>
    <x v="1"/>
  </r>
  <r>
    <s v="095e9e0811476409362d72fa70d73a6c"/>
    <n v="1"/>
    <x v="0"/>
    <n v="2"/>
    <n v="99.01000000000001"/>
    <s v="2-3 installments"/>
    <x v="12"/>
  </r>
  <r>
    <s v="42402b96f1fc090bc35a2a5e8fcd3d36"/>
    <n v="1"/>
    <x v="0"/>
    <n v="2"/>
    <n v="144.86"/>
    <s v="2-3 installments"/>
    <x v="1"/>
  </r>
  <r>
    <s v="9c3ec2b1090ff630e2ff9ef49f962734"/>
    <n v="1"/>
    <x v="0"/>
    <n v="1"/>
    <n v="168.67"/>
    <s v="1 (single)"/>
    <x v="0"/>
  </r>
  <r>
    <s v="e9977cc6d0f97447ef0f4fcc2e082fc8"/>
    <n v="1"/>
    <x v="0"/>
    <n v="1"/>
    <n v="85.15000000000001"/>
    <s v="1 (single)"/>
    <x v="12"/>
  </r>
  <r>
    <s v="ee76c8b8bd42ca7913d033a9dea1383f"/>
    <n v="1"/>
    <x v="0"/>
    <n v="1"/>
    <n v="231.27"/>
    <s v="1 (single)"/>
    <x v="7"/>
  </r>
  <r>
    <s v="92fe083783a81f62019d6dcce018a85f"/>
    <n v="1"/>
    <x v="1"/>
    <n v="1"/>
    <n v="112.49"/>
    <s v="1 (single)"/>
    <x v="1"/>
  </r>
  <r>
    <s v="18c4a899f72e91da02c87e3242cfbe77"/>
    <n v="1"/>
    <x v="1"/>
    <n v="1"/>
    <n v="177.41"/>
    <s v="1 (single)"/>
    <x v="12"/>
  </r>
  <r>
    <s v="54c4b0926f9b4aeb54164306d1374e8f"/>
    <n v="1"/>
    <x v="1"/>
    <n v="1"/>
    <n v="22.45"/>
    <s v="1 (single)"/>
    <x v="1"/>
  </r>
  <r>
    <s v="4d63886c6803f7b71171fe305b93e3f1"/>
    <n v="1"/>
    <x v="0"/>
    <n v="1"/>
    <n v="37.31"/>
    <s v="1 (single)"/>
    <x v="1"/>
  </r>
  <r>
    <s v="54df475b621101259545a784f1bdfcf8"/>
    <n v="1"/>
    <x v="3"/>
    <n v="1"/>
    <n v="111.2"/>
    <s v="1 (single)"/>
    <x v="1"/>
  </r>
  <r>
    <s v="071516a72b8a838c15842568d1b995f9"/>
    <n v="1"/>
    <x v="0"/>
    <n v="2"/>
    <n v="151.02"/>
    <s v="2-3 installments"/>
    <x v="8"/>
  </r>
  <r>
    <s v="0b1652557b7b9bf7c885236e4798dd91"/>
    <n v="1"/>
    <x v="0"/>
    <n v="7"/>
    <n v="154.12"/>
    <s v="7-10 installments"/>
    <x v="1"/>
  </r>
  <r>
    <s v="d242f228c4dd03301794ded8f02dce54"/>
    <n v="1"/>
    <x v="0"/>
    <n v="8"/>
    <n v="196.13"/>
    <s v="7-10 installments"/>
    <x v="12"/>
  </r>
  <r>
    <s v="4e645edf6d8d91302d90770e9fbf1f91"/>
    <n v="1"/>
    <x v="0"/>
    <n v="10"/>
    <n v="146.68"/>
    <s v="7-10 installments"/>
    <x v="1"/>
  </r>
  <r>
    <s v="09744659d8e64274cf91bb288d9c3aec"/>
    <n v="1"/>
    <x v="0"/>
    <n v="3"/>
    <n v="428.8"/>
    <s v="2-3 installments"/>
    <x v="14"/>
  </r>
  <r>
    <s v="abbd22e94f4b4ad624a8d362399d7c09"/>
    <n v="1"/>
    <x v="1"/>
    <n v="1"/>
    <n v="155.03"/>
    <s v="1 (single)"/>
    <x v="10"/>
  </r>
  <r>
    <s v="72b02234375680d174bc9fecfb0fd9fe"/>
    <n v="1"/>
    <x v="0"/>
    <n v="1"/>
    <n v="14.47"/>
    <s v="1 (single)"/>
    <x v="1"/>
  </r>
  <r>
    <s v="2f90cbbae872c312d21619dbd02ab3a5"/>
    <n v="1"/>
    <x v="1"/>
    <n v="1"/>
    <n v="161.49"/>
    <s v="1 (single)"/>
    <x v="1"/>
  </r>
  <r>
    <s v="18ddc3c409bd61beb6c3c455954278c0"/>
    <n v="1"/>
    <x v="0"/>
    <n v="1"/>
    <n v="153.1"/>
    <s v="1 (single)"/>
    <x v="1"/>
  </r>
  <r>
    <s v="0556fe7a6dbdc95276ba0513ee5f0471"/>
    <n v="1"/>
    <x v="2"/>
    <n v="1"/>
    <n v="77.56999999999999"/>
    <s v="1 (single)"/>
    <x v="1"/>
  </r>
  <r>
    <s v="9af5f003f0da353f6c32a5c5e0c83b39"/>
    <n v="1"/>
    <x v="0"/>
    <n v="2"/>
    <n v="353.31"/>
    <s v="2-3 installments"/>
    <x v="12"/>
  </r>
  <r>
    <s v="35bfea17ea4bd00955284e537d942995"/>
    <n v="1"/>
    <x v="0"/>
    <n v="1"/>
    <n v="20.04"/>
    <s v="1 (single)"/>
    <x v="1"/>
  </r>
  <r>
    <s v="6c6c1cd344b7aa200899204dec8c4a19"/>
    <n v="1"/>
    <x v="0"/>
    <n v="2"/>
    <n v="39.32"/>
    <s v="2-3 installments"/>
    <x v="1"/>
  </r>
  <r>
    <s v="ee322441ebc09f27527228ba13b2a9ba"/>
    <n v="1"/>
    <x v="0"/>
    <n v="8"/>
    <n v="218.27"/>
    <s v="7-10 installments"/>
    <x v="8"/>
  </r>
  <r>
    <s v="8533497ec8830f25e8a90bcbe74563db"/>
    <n v="1"/>
    <x v="1"/>
    <n v="1"/>
    <n v="54.58"/>
    <s v="1 (single)"/>
    <x v="1"/>
  </r>
  <r>
    <s v="ee8315f5c0c889ea9b3d30b08964679a"/>
    <n v="1"/>
    <x v="0"/>
    <n v="1"/>
    <n v="302.03"/>
    <s v="1 (single)"/>
    <x v="8"/>
  </r>
  <r>
    <s v="c5c439c95db69979fd8f66c6eec564e5"/>
    <n v="1"/>
    <x v="0"/>
    <n v="3"/>
    <n v="112.94"/>
    <s v="2-3 installments"/>
    <x v="2"/>
  </r>
  <r>
    <s v="196023b0ecde715e3a41bd00ca208a9f"/>
    <n v="1"/>
    <x v="0"/>
    <n v="1"/>
    <n v="57.16"/>
    <s v="1 (single)"/>
    <x v="12"/>
  </r>
  <r>
    <s v="7f29d1dcde28ba1c61a2f92068efdb9d"/>
    <n v="1"/>
    <x v="0"/>
    <n v="3"/>
    <n v="86.41"/>
    <s v="2-3 installments"/>
    <x v="20"/>
  </r>
  <r>
    <s v="bba6a2e9b906e6d432207b56db6b1452"/>
    <n v="1"/>
    <x v="0"/>
    <n v="2"/>
    <n v="87.64"/>
    <s v="2-3 installments"/>
    <x v="12"/>
  </r>
  <r>
    <s v="b41c9972504c576d0aef689e13a2df12"/>
    <n v="1"/>
    <x v="1"/>
    <n v="1"/>
    <n v="38.11"/>
    <s v="1 (single)"/>
    <x v="4"/>
  </r>
  <r>
    <s v="29182856a24c6eeb1d7b81ba1fe63190"/>
    <n v="7"/>
    <x v="2"/>
    <n v="1"/>
    <n v="8.1"/>
    <s v="1 (single)"/>
    <x v="12"/>
  </r>
  <r>
    <s v="4cab646fdec6d36f60c2febb8a595b8e"/>
    <n v="1"/>
    <x v="0"/>
    <n v="1"/>
    <n v="183.73"/>
    <s v="1 (single)"/>
    <x v="12"/>
  </r>
  <r>
    <s v="eb2d1fc632c7ad28095c6e9276422646"/>
    <n v="1"/>
    <x v="0"/>
    <n v="1"/>
    <n v="26.88"/>
    <s v="1 (single)"/>
    <x v="1"/>
  </r>
  <r>
    <s v="8193af9e3c0361af46d8c6665c838753"/>
    <n v="1"/>
    <x v="0"/>
    <n v="2"/>
    <n v="45.5"/>
    <s v="2-3 installments"/>
    <x v="4"/>
  </r>
  <r>
    <s v="cacbbea6c8fa8e5cf10021eab8a162d7"/>
    <n v="1"/>
    <x v="0"/>
    <n v="1"/>
    <n v="96.95999999999999"/>
    <s v="1 (single)"/>
    <x v="1"/>
  </r>
  <r>
    <s v="837b8d9b2e7afd344f8abfe25c899e7c"/>
    <n v="1"/>
    <x v="0"/>
    <n v="5"/>
    <n v="54.05"/>
    <s v="4-6 installments"/>
    <x v="10"/>
  </r>
  <r>
    <s v="aa61e95f95f3ec74b8a3b7c5c174c0c5"/>
    <n v="1"/>
    <x v="0"/>
    <n v="4"/>
    <n v="400.66"/>
    <s v="4-6 installments"/>
    <x v="4"/>
  </r>
  <r>
    <s v="d295fdedde1742dab056f335be894679"/>
    <n v="1"/>
    <x v="0"/>
    <n v="6"/>
    <n v="67.28"/>
    <s v="4-6 installments"/>
    <x v="0"/>
  </r>
  <r>
    <s v="449fd66fb16ef36b8f48f9f1f6dfdd3d"/>
    <n v="1"/>
    <x v="1"/>
    <n v="1"/>
    <n v="204.22"/>
    <s v="1 (single)"/>
    <x v="14"/>
  </r>
  <r>
    <s v="ce4c50f30197a0330b034d27da7f5ed6"/>
    <n v="1"/>
    <x v="0"/>
    <n v="3"/>
    <n v="161.27"/>
    <s v="2-3 installments"/>
    <x v="20"/>
  </r>
  <r>
    <s v="5ded6a13b2bbe76839104c57159463b3"/>
    <n v="1"/>
    <x v="0"/>
    <n v="5"/>
    <n v="113.65"/>
    <s v="4-6 installments"/>
    <x v="12"/>
  </r>
  <r>
    <s v="cf6d45bae6017043952a20f3457379fd"/>
    <n v="1"/>
    <x v="0"/>
    <n v="1"/>
    <n v="13.87"/>
    <s v="1 (single)"/>
    <x v="3"/>
  </r>
  <r>
    <s v="5dc269b7c4dce1624653e914a1b739f5"/>
    <n v="1"/>
    <x v="0"/>
    <n v="2"/>
    <n v="88.23"/>
    <s v="2-3 installments"/>
    <x v="1"/>
  </r>
  <r>
    <s v="0c04a8d0583f8011fd121211aac94d05"/>
    <n v="1"/>
    <x v="0"/>
    <n v="8"/>
    <n v="354.02"/>
    <s v="7-10 installments"/>
    <x v="0"/>
  </r>
  <r>
    <s v="ae290dfa003291158e45547b06ee3251"/>
    <n v="1"/>
    <x v="1"/>
    <n v="1"/>
    <n v="38.13"/>
    <s v="1 (single)"/>
    <x v="8"/>
  </r>
  <r>
    <s v="01af7745a283aeb0f0754495c4b51ac7"/>
    <n v="1"/>
    <x v="0"/>
    <n v="3"/>
    <n v="499.69"/>
    <s v="2-3 installments"/>
    <x v="7"/>
  </r>
  <r>
    <s v="2ef410891d7032f34d90f6e7d1dc42b3"/>
    <n v="1"/>
    <x v="0"/>
    <n v="1"/>
    <n v="101.7"/>
    <s v="1 (single)"/>
    <x v="3"/>
  </r>
  <r>
    <s v="f1460ccc2a627656b01d6b9301f66c5a"/>
    <n v="1"/>
    <x v="0"/>
    <n v="10"/>
    <n v="257.46"/>
    <s v="7-10 installments"/>
    <x v="14"/>
  </r>
  <r>
    <s v="cb3e2226cd8c8ec4f82c8ee841db52f4"/>
    <n v="1"/>
    <x v="1"/>
    <n v="1"/>
    <n v="37.36"/>
    <s v="1 (single)"/>
    <x v="1"/>
  </r>
  <r>
    <s v="4584d6304fea8191d84facfb8370ef4e"/>
    <n v="1"/>
    <x v="3"/>
    <n v="1"/>
    <n v="71.84999999999999"/>
    <s v="1 (single)"/>
    <x v="1"/>
  </r>
  <r>
    <s v="c41fcb90e5c4e310d014634135fb1279"/>
    <n v="1"/>
    <x v="1"/>
    <n v="1"/>
    <n v="474.4"/>
    <s v="1 (single)"/>
    <x v="12"/>
  </r>
  <r>
    <s v="9acc06ae2e1207f5e808f38266a19328"/>
    <n v="1"/>
    <x v="0"/>
    <n v="1"/>
    <n v="84.23999999999999"/>
    <s v="1 (single)"/>
    <x v="1"/>
  </r>
  <r>
    <s v="5cb6969f0b3cd394de49463c4f4e4017"/>
    <n v="1"/>
    <x v="1"/>
    <n v="1"/>
    <n v="962.52"/>
    <s v="1 (single)"/>
    <x v="12"/>
  </r>
  <r>
    <s v="c01203d34db08658230babe21d2234c8"/>
    <n v="1"/>
    <x v="0"/>
    <n v="1"/>
    <n v="53.88"/>
    <s v="1 (single)"/>
    <x v="1"/>
  </r>
  <r>
    <s v="aa207ae2ca98908eb855463f1b385a2f"/>
    <n v="1"/>
    <x v="3"/>
    <n v="1"/>
    <n v="53.27"/>
    <s v="1 (single)"/>
    <x v="1"/>
  </r>
  <r>
    <s v="0197416059c0e56b5344bf2188066317"/>
    <n v="1"/>
    <x v="0"/>
    <n v="6"/>
    <n v="421.61"/>
    <s v="4-6 installments"/>
    <x v="9"/>
  </r>
  <r>
    <s v="a17b0f920f100411c57496d41de7aa12"/>
    <n v="1"/>
    <x v="0"/>
    <n v="2"/>
    <n v="83.72"/>
    <s v="2-3 installments"/>
    <x v="1"/>
  </r>
  <r>
    <s v="09fd9b0402ed675bbd1ee1e81171ac7c"/>
    <n v="1"/>
    <x v="0"/>
    <n v="4"/>
    <n v="166.38"/>
    <s v="4-6 installments"/>
    <x v="14"/>
  </r>
  <r>
    <s v="a6476259927be2539b760baec362ce92"/>
    <n v="1"/>
    <x v="0"/>
    <n v="7"/>
    <n v="79.17"/>
    <s v="7-10 installments"/>
    <x v="1"/>
  </r>
  <r>
    <s v="28071571611dcdb56bb375c9d6ad3fab"/>
    <n v="1"/>
    <x v="0"/>
    <n v="3"/>
    <n v="64.77"/>
    <s v="2-3 installments"/>
    <x v="1"/>
  </r>
  <r>
    <s v="430bd310105f069ac72ef7758f40299b"/>
    <n v="1"/>
    <x v="0"/>
    <n v="6"/>
    <n v="317.85"/>
    <s v="4-6 installments"/>
    <x v="1"/>
  </r>
  <r>
    <s v="b1efc100a3d0cb3de9c19987bff4766f"/>
    <n v="1"/>
    <x v="0"/>
    <n v="3"/>
    <n v="159.65"/>
    <s v="2-3 installments"/>
    <x v="12"/>
  </r>
  <r>
    <s v="bcb993ae0fa8c8f08fb79b6ec87df917"/>
    <n v="1"/>
    <x v="0"/>
    <n v="7"/>
    <n v="72.42"/>
    <s v="7-10 installments"/>
    <x v="1"/>
  </r>
  <r>
    <s v="7e6c8e28ce48b444b6b6028f6aca5c72"/>
    <n v="1"/>
    <x v="0"/>
    <n v="3"/>
    <n v="65.70999999999999"/>
    <s v="2-3 installments"/>
    <x v="1"/>
  </r>
  <r>
    <s v="62b66f90376b7b00fb2586ad81320f82"/>
    <n v="1"/>
    <x v="1"/>
    <n v="1"/>
    <n v="70.97"/>
    <s v="1 (single)"/>
    <x v="1"/>
  </r>
  <r>
    <s v="1c34540e08aaa8566e32b53509f14ebb"/>
    <n v="1"/>
    <x v="0"/>
    <n v="3"/>
    <n v="120.81"/>
    <s v="2-3 installments"/>
    <x v="4"/>
  </r>
  <r>
    <s v="4b6c735cae2db7ba05d5e51ea8693bc6"/>
    <n v="1"/>
    <x v="1"/>
    <n v="1"/>
    <n v="164.66"/>
    <s v="1 (single)"/>
    <x v="1"/>
  </r>
  <r>
    <s v="f489949dbe23cf9313deb342913ece0c"/>
    <n v="3"/>
    <x v="2"/>
    <n v="1"/>
    <n v="50"/>
    <s v="1 (single)"/>
    <x v="4"/>
  </r>
  <r>
    <s v="146bde81f92815f59ed9c7d44d8335cd"/>
    <n v="2"/>
    <x v="2"/>
    <n v="1"/>
    <n v="2.18"/>
    <s v="1 (single)"/>
    <x v="12"/>
  </r>
  <r>
    <s v="d5d6d0cd7873ba2a68436791eb3816e3"/>
    <n v="1"/>
    <x v="0"/>
    <n v="3"/>
    <n v="62.01"/>
    <s v="2-3 installments"/>
    <x v="12"/>
  </r>
  <r>
    <s v="df10d0bdfbbb6fb8e810bc327037518d"/>
    <n v="1"/>
    <x v="0"/>
    <n v="4"/>
    <n v="240.32"/>
    <s v="4-6 installments"/>
    <x v="12"/>
  </r>
  <r>
    <s v="ceb35b18f6b84c1c75f02859ce3160d9"/>
    <n v="1"/>
    <x v="0"/>
    <n v="1"/>
    <n v="87.52"/>
    <s v="1 (single)"/>
    <x v="1"/>
  </r>
  <r>
    <s v="abd313023a7b029da2e5e4b6a4e49095"/>
    <n v="1"/>
    <x v="0"/>
    <n v="4"/>
    <n v="435.64"/>
    <s v="4-6 installments"/>
    <x v="1"/>
  </r>
  <r>
    <s v="10c2b05e3b425d09cb2a1fa7f08d701f"/>
    <n v="1"/>
    <x v="0"/>
    <n v="2"/>
    <n v="225.23"/>
    <s v="2-3 installments"/>
    <x v="1"/>
  </r>
  <r>
    <s v="5cef0136de603dac5471ed33114164ed"/>
    <n v="1"/>
    <x v="1"/>
    <n v="1"/>
    <n v="42.51"/>
    <s v="1 (single)"/>
    <x v="1"/>
  </r>
  <r>
    <s v="03ee63602079004d0098fecfc1d4cfe7"/>
    <n v="1"/>
    <x v="0"/>
    <n v="4"/>
    <n v="80.2"/>
    <s v="4-6 installments"/>
    <x v="4"/>
  </r>
  <r>
    <s v="e4e033a16cd8ed51faf3f16bc4d31156"/>
    <n v="1"/>
    <x v="0"/>
    <n v="2"/>
    <n v="144.5"/>
    <s v="2-3 installments"/>
    <x v="1"/>
  </r>
  <r>
    <s v="897f61323b0f93ac1775c22e91889758"/>
    <n v="1"/>
    <x v="0"/>
    <n v="1"/>
    <n v="369.6"/>
    <s v="1 (single)"/>
    <x v="1"/>
  </r>
  <r>
    <s v="ee1d764213dcddf5a39ca6107a6a0ca8"/>
    <n v="1"/>
    <x v="0"/>
    <n v="6"/>
    <n v="273.55"/>
    <s v="4-6 installments"/>
    <x v="7"/>
  </r>
  <r>
    <s v="fb441bffe443e71cb16477c4743591e8"/>
    <n v="1"/>
    <x v="0"/>
    <n v="10"/>
    <n v="2626.07"/>
    <s v="7-10 installments"/>
    <x v="1"/>
  </r>
  <r>
    <s v="ad50b3e99e09552a58e32f928d4c0ae2"/>
    <n v="1"/>
    <x v="0"/>
    <n v="1"/>
    <n v="426.94"/>
    <s v="1 (single)"/>
    <x v="1"/>
  </r>
  <r>
    <s v="a6f396e6584d25c2b097d0dcd625f10f"/>
    <n v="1"/>
    <x v="2"/>
    <n v="1"/>
    <n v="176.09"/>
    <s v="1 (single)"/>
    <x v="1"/>
  </r>
  <r>
    <s v="571ceb25e5db8f2493bdc932ae31e994"/>
    <n v="1"/>
    <x v="0"/>
    <n v="1"/>
    <n v="43.09"/>
    <s v="1 (single)"/>
    <x v="8"/>
  </r>
  <r>
    <s v="3298e7053c95993e6eb284ef3d254b49"/>
    <n v="1"/>
    <x v="0"/>
    <n v="7"/>
    <n v="97.69"/>
    <s v="7-10 installments"/>
    <x v="19"/>
  </r>
  <r>
    <s v="7a6351ddca16a16c5ec71c79dfef9374"/>
    <n v="1"/>
    <x v="0"/>
    <n v="3"/>
    <n v="88.72"/>
    <s v="2-3 installments"/>
    <x v="6"/>
  </r>
  <r>
    <s v="7589a45ee0f486fadca379c4e32425cc"/>
    <n v="1"/>
    <x v="1"/>
    <n v="1"/>
    <n v="132.3"/>
    <s v="1 (single)"/>
    <x v="8"/>
  </r>
  <r>
    <s v="f73de6a34a3027ae82efac7a6bb5318d"/>
    <n v="1"/>
    <x v="0"/>
    <n v="1"/>
    <n v="1244.74"/>
    <s v="1 (single)"/>
    <x v="20"/>
  </r>
  <r>
    <s v="1c31ab2a0da17fb7deea7714eb37847e"/>
    <n v="1"/>
    <x v="0"/>
    <n v="3"/>
    <n v="72.83"/>
    <s v="2-3 installments"/>
    <x v="20"/>
  </r>
  <r>
    <s v="9228682487293a245fb99c6f6b82fa23"/>
    <n v="1"/>
    <x v="0"/>
    <n v="5"/>
    <n v="136.3"/>
    <s v="4-6 installments"/>
    <x v="7"/>
  </r>
  <r>
    <s v="5ccb4a64fc9be1b3a80e261aef938115"/>
    <n v="1"/>
    <x v="0"/>
    <n v="1"/>
    <n v="144.07"/>
    <s v="1 (single)"/>
    <x v="13"/>
  </r>
  <r>
    <s v="f70f315a383a7e0d4f253107b5b34173"/>
    <n v="1"/>
    <x v="0"/>
    <n v="1"/>
    <n v="37.85"/>
    <s v="1 (single)"/>
    <x v="1"/>
  </r>
  <r>
    <s v="d662d012f313d50b0c2a39e6d4f88562"/>
    <n v="1"/>
    <x v="0"/>
    <n v="6"/>
    <n v="227.76"/>
    <s v="4-6 installments"/>
    <x v="12"/>
  </r>
  <r>
    <s v="2c7f30a5aa9213081d9b5fd15877ebf9"/>
    <n v="1"/>
    <x v="0"/>
    <n v="3"/>
    <n v="295.71"/>
    <s v="2-3 installments"/>
    <x v="1"/>
  </r>
  <r>
    <s v="1f5e41ca3a4a73a67d6ac937f4fe5422"/>
    <n v="1"/>
    <x v="0"/>
    <n v="1"/>
    <n v="60.42"/>
    <s v="1 (single)"/>
    <x v="1"/>
  </r>
  <r>
    <s v="8606d6c4cecb397228da8411e644a5bd"/>
    <n v="1"/>
    <x v="0"/>
    <n v="10"/>
    <n v="525.61"/>
    <s v="7-10 installments"/>
    <x v="3"/>
  </r>
  <r>
    <s v="e996a03662988d5ddce1d6bc5cfcde64"/>
    <n v="1"/>
    <x v="3"/>
    <n v="1"/>
    <n v="101.01"/>
    <s v="1 (single)"/>
    <x v="1"/>
  </r>
  <r>
    <s v="ba4c51e2b3f76361019f66b1295f2593"/>
    <n v="1"/>
    <x v="0"/>
    <n v="2"/>
    <n v="265.45"/>
    <s v="2-3 installments"/>
    <x v="12"/>
  </r>
  <r>
    <s v="8119174bd1dd63d869875de9844752a8"/>
    <n v="1"/>
    <x v="0"/>
    <n v="2"/>
    <n v="56.63"/>
    <s v="2-3 installments"/>
    <x v="5"/>
  </r>
  <r>
    <s v="e8b1509679b2b25a892ef27e75bf6ee2"/>
    <n v="1"/>
    <x v="3"/>
    <n v="1"/>
    <n v="37.75"/>
    <s v="1 (single)"/>
    <x v="1"/>
  </r>
  <r>
    <s v="67dd2e254ae2086f8356d17425d41e07"/>
    <n v="1"/>
    <x v="0"/>
    <n v="3"/>
    <n v="176.26"/>
    <s v="2-3 installments"/>
    <x v="1"/>
  </r>
  <r>
    <s v="1bfb270ca4a727aa929151dd9c9bd955"/>
    <n v="1"/>
    <x v="0"/>
    <n v="3"/>
    <n v="286.64"/>
    <s v="2-3 installments"/>
    <x v="0"/>
  </r>
  <r>
    <s v="ba21298fdb05dad91b7b31f4b3b17364"/>
    <n v="1"/>
    <x v="1"/>
    <n v="1"/>
    <n v="376.4"/>
    <s v="1 (single)"/>
    <x v="0"/>
  </r>
  <r>
    <s v="c39b4b096477122be2548ca4b4462b21"/>
    <n v="1"/>
    <x v="0"/>
    <n v="4"/>
    <n v="81.01000000000001"/>
    <s v="4-6 installments"/>
    <x v="10"/>
  </r>
  <r>
    <s v="d76365196bbcbd01da5825472503cf32"/>
    <n v="1"/>
    <x v="0"/>
    <n v="4"/>
    <n v="46.01"/>
    <s v="4-6 installments"/>
    <x v="1"/>
  </r>
  <r>
    <s v="676e8e8f2f7d4d644019e9aac8b76ef7"/>
    <n v="1"/>
    <x v="0"/>
    <n v="2"/>
    <n v="173.88"/>
    <s v="2-3 installments"/>
    <x v="20"/>
  </r>
  <r>
    <s v="a013a41ba6127d4d8f594d0340d7627d"/>
    <n v="1"/>
    <x v="1"/>
    <n v="1"/>
    <n v="438.18"/>
    <s v="1 (single)"/>
    <x v="0"/>
  </r>
  <r>
    <s v="320f28931983137e4e8dbaa4c160c770"/>
    <n v="1"/>
    <x v="1"/>
    <n v="1"/>
    <n v="119.19"/>
    <s v="1 (single)"/>
    <x v="0"/>
  </r>
  <r>
    <s v="9a2f7e3d9d90fc6b50f6f562541af986"/>
    <n v="1"/>
    <x v="0"/>
    <n v="1"/>
    <n v="141.32"/>
    <s v="1 (single)"/>
    <x v="1"/>
  </r>
  <r>
    <s v="d75779e6c1a84594d2f0721948133e6e"/>
    <n v="1"/>
    <x v="0"/>
    <n v="5"/>
    <n v="159.22"/>
    <s v="4-6 installments"/>
    <x v="12"/>
  </r>
  <r>
    <s v="f68b53b6a15fc9a6fd5c86ec6a254a62"/>
    <n v="1"/>
    <x v="0"/>
    <n v="3"/>
    <n v="124.42"/>
    <s v="2-3 installments"/>
    <x v="1"/>
  </r>
  <r>
    <s v="6471b260244ab316f8331321d689aff8"/>
    <n v="1"/>
    <x v="0"/>
    <n v="9"/>
    <n v="186.49"/>
    <s v="7-10 installments"/>
    <x v="20"/>
  </r>
  <r>
    <s v="7fa75bfce88c324530041cb08a3ea734"/>
    <n v="1"/>
    <x v="0"/>
    <n v="10"/>
    <n v="295.56"/>
    <s v="7-10 installments"/>
    <x v="14"/>
  </r>
  <r>
    <s v="f203fbfc9805fb8324cc79559932f6be"/>
    <n v="1"/>
    <x v="1"/>
    <n v="1"/>
    <n v="70.89"/>
    <s v="1 (single)"/>
    <x v="1"/>
  </r>
  <r>
    <s v="a0eb4b1d3b5e4c29890291cc63a8eb20"/>
    <n v="1"/>
    <x v="1"/>
    <n v="1"/>
    <n v="32.09"/>
    <s v="1 (single)"/>
    <x v="0"/>
  </r>
  <r>
    <s v="e86dc64373eaaf9fc1d9d58bfce38f2f"/>
    <n v="1"/>
    <x v="0"/>
    <n v="1"/>
    <n v="117.84"/>
    <s v="1 (single)"/>
    <x v="7"/>
  </r>
  <r>
    <s v="915dc51399986dd386c9193f20cb54f5"/>
    <n v="1"/>
    <x v="0"/>
    <n v="10"/>
    <n v="185.98"/>
    <s v="7-10 installments"/>
    <x v="6"/>
  </r>
  <r>
    <s v="ed133fc7e5f6007c120fe3cf3743c7a2"/>
    <n v="1"/>
    <x v="0"/>
    <n v="1"/>
    <n v="54"/>
    <s v="1 (single)"/>
    <x v="8"/>
  </r>
  <r>
    <s v="39eb0a2c097fa14b378cc8a8005f4121"/>
    <n v="1"/>
    <x v="0"/>
    <n v="2"/>
    <n v="101.64"/>
    <s v="2-3 installments"/>
    <x v="1"/>
  </r>
  <r>
    <s v="fca69dd3e60777ea363bd9d95a9bc86b"/>
    <n v="1"/>
    <x v="0"/>
    <n v="4"/>
    <n v="48.09"/>
    <s v="4-6 installments"/>
    <x v="12"/>
  </r>
  <r>
    <s v="c4137876fee1440e24c08bb5921c0932"/>
    <n v="1"/>
    <x v="0"/>
    <n v="3"/>
    <n v="85.08"/>
    <s v="2-3 installments"/>
    <x v="1"/>
  </r>
  <r>
    <s v="53b122ab361cdd253c61d8f63bdc2a75"/>
    <n v="1"/>
    <x v="0"/>
    <n v="1"/>
    <n v="24.15"/>
    <s v="1 (single)"/>
    <x v="0"/>
  </r>
  <r>
    <s v="72af4684a55d706d5e011f13870c0648"/>
    <n v="1"/>
    <x v="0"/>
    <n v="1"/>
    <n v="46.86"/>
    <s v="1 (single)"/>
    <x v="1"/>
  </r>
  <r>
    <s v="7634d13a219590375d843d1680c21e70"/>
    <n v="1"/>
    <x v="0"/>
    <n v="1"/>
    <n v="80.86"/>
    <s v="1 (single)"/>
    <x v="20"/>
  </r>
  <r>
    <s v="b81fc2a4875952a72ef06b533847377e"/>
    <n v="1"/>
    <x v="0"/>
    <n v="2"/>
    <n v="183.64"/>
    <s v="2-3 installments"/>
    <x v="1"/>
  </r>
  <r>
    <s v="7a10cbd9fd10b327d327b5efa5b57ad0"/>
    <n v="1"/>
    <x v="0"/>
    <n v="1"/>
    <n v="35.13"/>
    <s v="1 (single)"/>
    <x v="16"/>
  </r>
  <r>
    <s v="2c75c33f103e365438cc19a05d444b7f"/>
    <n v="1"/>
    <x v="1"/>
    <n v="1"/>
    <n v="27.95"/>
    <s v="1 (single)"/>
    <x v="7"/>
  </r>
  <r>
    <s v="a0b49a0330e926df75d422934cc90cf8"/>
    <n v="1"/>
    <x v="0"/>
    <n v="2"/>
    <n v="281.96"/>
    <s v="2-3 installments"/>
    <x v="5"/>
  </r>
  <r>
    <s v="e92b69e2e3106b4df04098d3f92d4c18"/>
    <n v="1"/>
    <x v="0"/>
    <n v="10"/>
    <n v="101.73"/>
    <s v="7-10 installments"/>
    <x v="1"/>
  </r>
  <r>
    <s v="7eadf6b27280d4bfed6c3e1781b11247"/>
    <n v="1"/>
    <x v="2"/>
    <n v="1"/>
    <n v="36.84"/>
    <s v="1 (single)"/>
    <x v="12"/>
  </r>
  <r>
    <s v="e6c7749520fc49e6ede435a6996d5f0e"/>
    <n v="1"/>
    <x v="0"/>
    <n v="6"/>
    <n v="1234.15"/>
    <s v="4-6 installments"/>
    <x v="0"/>
  </r>
  <r>
    <s v="b5dd543f543e5ff34d1600de642c98bb"/>
    <n v="1"/>
    <x v="0"/>
    <n v="4"/>
    <n v="119.55"/>
    <s v="4-6 installments"/>
    <x v="1"/>
  </r>
  <r>
    <s v="f50c508e5c3935a9cb46f735e630d88a"/>
    <n v="1"/>
    <x v="0"/>
    <n v="3"/>
    <n v="95.20999999999999"/>
    <s v="2-3 installments"/>
    <x v="1"/>
  </r>
  <r>
    <s v="a9c6522843143edb2599748ae6aef2ea"/>
    <n v="1"/>
    <x v="0"/>
    <n v="2"/>
    <n v="158.07"/>
    <s v="2-3 installments"/>
    <x v="6"/>
  </r>
  <r>
    <s v="df9deeb3f35f5f1f50697012b7bab129"/>
    <n v="1"/>
    <x v="1"/>
    <n v="1"/>
    <n v="165.54"/>
    <s v="1 (single)"/>
    <x v="3"/>
  </r>
  <r>
    <s v="3cbd4333ba67528bd122a8ad17b73821"/>
    <n v="1"/>
    <x v="1"/>
    <n v="1"/>
    <n v="72.7"/>
    <s v="1 (single)"/>
    <x v="1"/>
  </r>
  <r>
    <s v="389301eaf2a20607b502d4e224ed1d4b"/>
    <n v="1"/>
    <x v="0"/>
    <n v="4"/>
    <n v="100.34"/>
    <s v="4-6 installments"/>
    <x v="7"/>
  </r>
  <r>
    <s v="d5c9d16cb39c145a934aac43316eb2a9"/>
    <n v="1"/>
    <x v="1"/>
    <n v="1"/>
    <n v="63.4"/>
    <s v="1 (single)"/>
    <x v="8"/>
  </r>
  <r>
    <s v="27de05cb2f75e456b01b2bab56fd8844"/>
    <n v="1"/>
    <x v="0"/>
    <n v="5"/>
    <n v="205.53"/>
    <s v="4-6 installments"/>
    <x v="9"/>
  </r>
  <r>
    <s v="3f13c6c8bb6e531e041cc02ecda5880b"/>
    <n v="1"/>
    <x v="0"/>
    <n v="2"/>
    <n v="165.57"/>
    <s v="2-3 installments"/>
    <x v="20"/>
  </r>
  <r>
    <s v="ddb4b2115723295bbe34444bbcb2c1d5"/>
    <n v="1"/>
    <x v="0"/>
    <n v="4"/>
    <n v="220.39"/>
    <s v="4-6 installments"/>
    <x v="26"/>
  </r>
  <r>
    <s v="20ef5f7f0cbad5e477ca6f2f962b00ef"/>
    <n v="1"/>
    <x v="1"/>
    <n v="1"/>
    <n v="79.05"/>
    <s v="1 (single)"/>
    <x v="17"/>
  </r>
  <r>
    <s v="d206a5a8a29c1d4479b5d2ca40b7e102"/>
    <n v="1"/>
    <x v="1"/>
    <n v="1"/>
    <n v="43.68"/>
    <s v="1 (single)"/>
    <x v="1"/>
  </r>
  <r>
    <s v="47cfbb8818b5ab3dc290a1ee38d6f0b9"/>
    <n v="1"/>
    <x v="0"/>
    <n v="1"/>
    <n v="128.31"/>
    <s v="1 (single)"/>
    <x v="12"/>
  </r>
  <r>
    <s v="c5fe9b024836c62ac0742eed03f72669"/>
    <n v="1"/>
    <x v="0"/>
    <n v="4"/>
    <n v="191.83"/>
    <s v="4-6 installments"/>
    <x v="1"/>
  </r>
  <r>
    <s v="92b7ad3b562646f9112aa21df37f790b"/>
    <n v="1"/>
    <x v="0"/>
    <n v="2"/>
    <n v="400.7"/>
    <s v="2-3 installments"/>
    <x v="6"/>
  </r>
  <r>
    <s v="ee8f5d7599c575d8f8eb1a2ea7d66686"/>
    <n v="1"/>
    <x v="0"/>
    <n v="1"/>
    <n v="6.4"/>
    <s v="1 (single)"/>
    <x v="12"/>
  </r>
  <r>
    <s v="f8255f2c9dfe786bd8418b4a121bb914"/>
    <n v="1"/>
    <x v="0"/>
    <n v="8"/>
    <n v="143.22"/>
    <s v="7-10 installments"/>
    <x v="1"/>
  </r>
  <r>
    <s v="f3935b4a43b6bc12591c72b6ad294545"/>
    <n v="1"/>
    <x v="0"/>
    <n v="3"/>
    <n v="208.24"/>
    <s v="2-3 installments"/>
    <x v="1"/>
  </r>
  <r>
    <s v="1158253c7825da7f3e2ac5fad75fd6f7"/>
    <n v="1"/>
    <x v="0"/>
    <n v="8"/>
    <n v="300.56"/>
    <s v="7-10 installments"/>
    <x v="12"/>
  </r>
  <r>
    <s v="d39427c386e367ef8a3e77bcaef4cb7f"/>
    <n v="1"/>
    <x v="0"/>
    <n v="3"/>
    <n v="115.21"/>
    <s v="2-3 installments"/>
    <x v="1"/>
  </r>
  <r>
    <s v="3c2ce68a8ae197f1c0761e0e49486673"/>
    <n v="1"/>
    <x v="1"/>
    <n v="1"/>
    <n v="63.13"/>
    <s v="1 (single)"/>
    <x v="24"/>
  </r>
  <r>
    <s v="26a4c5b97bdf4e499a22334ea494e883"/>
    <n v="1"/>
    <x v="0"/>
    <n v="5"/>
    <n v="349.07"/>
    <s v="4-6 installments"/>
    <x v="6"/>
  </r>
  <r>
    <s v="72366f977e624d8ec1d8cbaadbbf3c7a"/>
    <n v="1"/>
    <x v="0"/>
    <n v="3"/>
    <n v="151.7"/>
    <s v="2-3 installments"/>
    <x v="2"/>
  </r>
  <r>
    <s v="7e7391dc612005ec78b995037a528b50"/>
    <n v="1"/>
    <x v="0"/>
    <n v="4"/>
    <n v="57.6"/>
    <s v="4-6 installments"/>
    <x v="1"/>
  </r>
  <r>
    <s v="f491c8a7d687daaf24c15726af6477b7"/>
    <n v="1"/>
    <x v="0"/>
    <n v="1"/>
    <n v="178.43"/>
    <s v="1 (single)"/>
    <x v="1"/>
  </r>
  <r>
    <s v="fea37071a9fe1444fc1ed7f316b68478"/>
    <n v="1"/>
    <x v="0"/>
    <n v="4"/>
    <n v="42.5"/>
    <s v="4-6 installments"/>
    <x v="1"/>
  </r>
  <r>
    <s v="f8ec8327ce5365e4a103b8a6a41841de"/>
    <n v="1"/>
    <x v="1"/>
    <n v="1"/>
    <n v="87.38"/>
    <s v="1 (single)"/>
    <x v="1"/>
  </r>
  <r>
    <s v="6b6cca8d4b526e73b216c9ca31cf0268"/>
    <n v="1"/>
    <x v="0"/>
    <n v="3"/>
    <n v="102.83"/>
    <s v="2-3 installments"/>
    <x v="8"/>
  </r>
  <r>
    <s v="9598b1f75e82917256f2fda897e5dbdf"/>
    <n v="1"/>
    <x v="1"/>
    <n v="1"/>
    <n v="83.7"/>
    <s v="1 (single)"/>
    <x v="1"/>
  </r>
  <r>
    <s v="71564d5e5450bf310e411bc3087b2903"/>
    <n v="1"/>
    <x v="1"/>
    <n v="1"/>
    <n v="71.48999999999999"/>
    <s v="1 (single)"/>
    <x v="12"/>
  </r>
  <r>
    <s v="1501377ae464c309dd74f2ec71daf9b5"/>
    <n v="1"/>
    <x v="0"/>
    <n v="2"/>
    <n v="86.73"/>
    <s v="2-3 installments"/>
    <x v="4"/>
  </r>
  <r>
    <s v="bf7c6448537b35fcded92b0df9050145"/>
    <n v="1"/>
    <x v="1"/>
    <n v="1"/>
    <n v="109.67"/>
    <s v="1 (single)"/>
    <x v="1"/>
  </r>
  <r>
    <s v="c5c851cda96cf52bcdae7c0b6a803963"/>
    <n v="1"/>
    <x v="0"/>
    <n v="4"/>
    <n v="83.20999999999999"/>
    <s v="4-6 installments"/>
    <x v="1"/>
  </r>
  <r>
    <s v="713a29ecd8a35d6ddf7ca20ea13ea61d"/>
    <n v="1"/>
    <x v="0"/>
    <n v="1"/>
    <n v="69.05"/>
    <s v="1 (single)"/>
    <x v="8"/>
  </r>
  <r>
    <s v="4d15fa859019443a04411eea14fe841d"/>
    <n v="1"/>
    <x v="0"/>
    <n v="1"/>
    <n v="66.05"/>
    <s v="1 (single)"/>
    <x v="17"/>
  </r>
  <r>
    <s v="b737d0aece7ff528ec36941e12664817"/>
    <n v="1"/>
    <x v="0"/>
    <n v="10"/>
    <n v="108"/>
    <s v="7-10 installments"/>
    <x v="16"/>
  </r>
  <r>
    <s v="42e0382665455995552cb0117eda96ff"/>
    <n v="1"/>
    <x v="0"/>
    <n v="4"/>
    <n v="89.17"/>
    <s v="4-6 installments"/>
    <x v="0"/>
  </r>
  <r>
    <s v="b60cab8c479e1e80420cbe584d7aa9ac"/>
    <n v="2"/>
    <x v="2"/>
    <n v="1"/>
    <n v="38.14"/>
    <s v="1 (single)"/>
    <x v="1"/>
  </r>
  <r>
    <s v="942cb81b8e0a2f33510159729f69d8b1"/>
    <n v="1"/>
    <x v="1"/>
    <n v="1"/>
    <n v="167.32"/>
    <s v="1 (single)"/>
    <x v="13"/>
  </r>
  <r>
    <s v="14c9f30dcfd7bff68d5663ce8626cc19"/>
    <n v="1"/>
    <x v="0"/>
    <n v="3"/>
    <n v="292.39"/>
    <s v="2-3 installments"/>
    <x v="25"/>
  </r>
  <r>
    <s v="9acea951ead4e20b5effbe4c409dfc45"/>
    <n v="1"/>
    <x v="0"/>
    <n v="1"/>
    <n v="84.48999999999999"/>
    <s v="1 (single)"/>
    <x v="5"/>
  </r>
  <r>
    <s v="e7eceb7362eb746b29dc6205f732067c"/>
    <n v="1"/>
    <x v="1"/>
    <n v="1"/>
    <n v="82.73"/>
    <s v="1 (single)"/>
    <x v="1"/>
  </r>
  <r>
    <s v="3e5e7b5fa03b93333f27d876d4026ec3"/>
    <n v="1"/>
    <x v="0"/>
    <n v="4"/>
    <n v="99.8"/>
    <s v="4-6 installments"/>
    <x v="1"/>
  </r>
  <r>
    <s v="4689b1816de42507a7d63a4617383c59"/>
    <n v="14"/>
    <x v="2"/>
    <n v="1"/>
    <n v="42.31"/>
    <s v="1 (single)"/>
    <x v="11"/>
  </r>
  <r>
    <s v="0c2cf3b3583c8f83ff9b3122d44fdaeb"/>
    <n v="1"/>
    <x v="0"/>
    <n v="1"/>
    <n v="23.29"/>
    <s v="1 (single)"/>
    <x v="1"/>
  </r>
  <r>
    <s v="e227bbccb113df7570b250faab62f29b"/>
    <n v="1"/>
    <x v="0"/>
    <n v="4"/>
    <n v="87.73"/>
    <s v="4-6 installments"/>
    <x v="8"/>
  </r>
  <r>
    <s v="9c6f6c76170c49670bb21ee1eb1a87e5"/>
    <n v="1"/>
    <x v="0"/>
    <n v="8"/>
    <n v="410.52"/>
    <s v="7-10 installments"/>
    <x v="1"/>
  </r>
  <r>
    <s v="55b6cf8649aab7d7ac9452d6b3318c18"/>
    <n v="1"/>
    <x v="1"/>
    <n v="1"/>
    <n v="30.1"/>
    <s v="1 (single)"/>
    <x v="12"/>
  </r>
  <r>
    <s v="e50fcda6d7d9a1e22b4d9d1d65ae8224"/>
    <n v="1"/>
    <x v="1"/>
    <n v="1"/>
    <n v="51.91"/>
    <s v="1 (single)"/>
    <x v="1"/>
  </r>
  <r>
    <s v="1894d82dee0829455132dc62056cd7da"/>
    <n v="1"/>
    <x v="0"/>
    <n v="4"/>
    <n v="218.55"/>
    <s v="4-6 installments"/>
    <x v="1"/>
  </r>
  <r>
    <s v="e7138235cbd7170b72054b66531ad713"/>
    <n v="1"/>
    <x v="0"/>
    <n v="2"/>
    <n v="109"/>
    <s v="2-3 installments"/>
    <x v="1"/>
  </r>
  <r>
    <s v="f717c2ba5591ca0c4dfc970c3762fd43"/>
    <n v="1"/>
    <x v="0"/>
    <n v="2"/>
    <n v="171.2"/>
    <s v="2-3 installments"/>
    <x v="1"/>
  </r>
  <r>
    <s v="1def7af24cb7182497acfd953f6dd88b"/>
    <n v="1"/>
    <x v="1"/>
    <n v="1"/>
    <n v="299"/>
    <s v="1 (single)"/>
    <x v="12"/>
  </r>
  <r>
    <s v="7b435354ca15646a010388cc18dd2c20"/>
    <n v="1"/>
    <x v="0"/>
    <n v="8"/>
    <n v="889.79"/>
    <s v="7-10 installments"/>
    <x v="4"/>
  </r>
  <r>
    <s v="0c021596b865eb54c02ad64bf7d55aea"/>
    <n v="1"/>
    <x v="1"/>
    <n v="1"/>
    <n v="72.75"/>
    <s v="1 (single)"/>
    <x v="1"/>
  </r>
  <r>
    <s v="511665064721c1e68628a71b176c81f9"/>
    <n v="1"/>
    <x v="1"/>
    <n v="1"/>
    <n v="55.24"/>
    <s v="1 (single)"/>
    <x v="1"/>
  </r>
  <r>
    <s v="b3a32621fc0c7dc8cc99ac717fc61b92"/>
    <n v="1"/>
    <x v="1"/>
    <n v="1"/>
    <n v="47.38"/>
    <s v="1 (single)"/>
    <x v="1"/>
  </r>
  <r>
    <s v="64c1efac740d3ad7dc7f0c3bf425fd7a"/>
    <n v="1"/>
    <x v="0"/>
    <n v="3"/>
    <n v="116.62"/>
    <s v="2-3 installments"/>
    <x v="19"/>
  </r>
  <r>
    <s v="4b2da52cca31e0823f0e16772996137a"/>
    <n v="1"/>
    <x v="0"/>
    <n v="2"/>
    <n v="142.1"/>
    <s v="2-3 installments"/>
    <x v="1"/>
  </r>
  <r>
    <s v="5ce5414216f07cdd464573ba59e7f187"/>
    <n v="1"/>
    <x v="0"/>
    <n v="2"/>
    <n v="138.97"/>
    <s v="2-3 installments"/>
    <x v="4"/>
  </r>
  <r>
    <s v="0e6f08a9522bf9b1287fb24ab250dd81"/>
    <n v="1"/>
    <x v="0"/>
    <n v="1"/>
    <n v="176.14"/>
    <s v="1 (single)"/>
    <x v="1"/>
  </r>
  <r>
    <s v="81997644995458a01126899a96832353"/>
    <n v="1"/>
    <x v="0"/>
    <n v="1"/>
    <n v="162.45"/>
    <s v="1 (single)"/>
    <x v="1"/>
  </r>
  <r>
    <s v="5040757d4e06a4be96d3827b860b4e7c"/>
    <n v="1"/>
    <x v="0"/>
    <n v="10"/>
    <n v="253.65"/>
    <s v="7-10 installments"/>
    <x v="8"/>
  </r>
  <r>
    <s v="5a3483866ae86e48df2c0da23f2684f2"/>
    <n v="1"/>
    <x v="0"/>
    <n v="6"/>
    <n v="1137.11"/>
    <s v="4-6 installments"/>
    <x v="1"/>
  </r>
  <r>
    <s v="3ff1a97af462ca0dafa98d5914729e86"/>
    <n v="1"/>
    <x v="0"/>
    <n v="3"/>
    <n v="47.43"/>
    <s v="2-3 installments"/>
    <x v="1"/>
  </r>
  <r>
    <s v="a80e8291d9f0e9b69b924bd10629b4e2"/>
    <n v="1"/>
    <x v="0"/>
    <n v="2"/>
    <n v="51.1"/>
    <s v="2-3 installments"/>
    <x v="0"/>
  </r>
  <r>
    <s v="c26c0e4d81f8dabd04bd61f7545ece54"/>
    <n v="1"/>
    <x v="0"/>
    <n v="1"/>
    <n v="36.09"/>
    <s v="1 (single)"/>
    <x v="0"/>
  </r>
  <r>
    <s v="b78c9cad52a105d7e8ec97c7e6d57739"/>
    <n v="1"/>
    <x v="1"/>
    <n v="1"/>
    <n v="36.36"/>
    <s v="1 (single)"/>
    <x v="1"/>
  </r>
  <r>
    <s v="ce8394168b0c05b03e738537fbb29d2a"/>
    <n v="1"/>
    <x v="1"/>
    <n v="1"/>
    <n v="47.42"/>
    <s v="1 (single)"/>
    <x v="12"/>
  </r>
  <r>
    <s v="73df5d6adbeea12c8ae03df93f346e86"/>
    <n v="1"/>
    <x v="0"/>
    <n v="1"/>
    <n v="23.74"/>
    <s v="1 (single)"/>
    <x v="1"/>
  </r>
  <r>
    <s v="0c5421914af517ebe266de68658e492c"/>
    <n v="1"/>
    <x v="1"/>
    <n v="1"/>
    <n v="32.38"/>
    <s v="1 (single)"/>
    <x v="1"/>
  </r>
  <r>
    <s v="0635e2196d30b3003d5381ca15cb3d87"/>
    <n v="1"/>
    <x v="1"/>
    <n v="1"/>
    <n v="59.66"/>
    <s v="1 (single)"/>
    <x v="4"/>
  </r>
  <r>
    <s v="f6159858215d35950f9f4270d7828c88"/>
    <n v="1"/>
    <x v="0"/>
    <n v="1"/>
    <n v="54.87"/>
    <s v="1 (single)"/>
    <x v="0"/>
  </r>
  <r>
    <s v="dda16909ad9bfd9cded321b79e073749"/>
    <n v="1"/>
    <x v="3"/>
    <n v="1"/>
    <n v="231.27"/>
    <s v="1 (single)"/>
    <x v="1"/>
  </r>
  <r>
    <s v="d8d2a08b724c4ce7446dea366703745c"/>
    <n v="1"/>
    <x v="1"/>
    <n v="1"/>
    <n v="152.94"/>
    <s v="1 (single)"/>
    <x v="8"/>
  </r>
  <r>
    <s v="feac0c0f921f282542a5dec332d6506e"/>
    <n v="1"/>
    <x v="0"/>
    <n v="1"/>
    <n v="67.7"/>
    <s v="1 (single)"/>
    <x v="0"/>
  </r>
  <r>
    <s v="66b7aa4a53c5c138ffe0aa7ac74dbea1"/>
    <n v="1"/>
    <x v="0"/>
    <n v="10"/>
    <n v="739.42"/>
    <s v="7-10 installments"/>
    <x v="1"/>
  </r>
  <r>
    <s v="07f57d42b535756c6e83baa0a5bcb322"/>
    <n v="1"/>
    <x v="0"/>
    <n v="1"/>
    <n v="42.75"/>
    <s v="1 (single)"/>
    <x v="4"/>
  </r>
  <r>
    <s v="98889198028c9110a7e574e3969b96cd"/>
    <n v="1"/>
    <x v="0"/>
    <n v="5"/>
    <n v="101.27"/>
    <s v="4-6 installments"/>
    <x v="8"/>
  </r>
  <r>
    <s v="d759e07b69f482e6ce8efea035901b4d"/>
    <n v="1"/>
    <x v="0"/>
    <n v="4"/>
    <n v="43.09"/>
    <s v="4-6 installments"/>
    <x v="0"/>
  </r>
  <r>
    <s v="4689b1816de42507a7d63a4617383c59"/>
    <n v="2"/>
    <x v="2"/>
    <n v="1"/>
    <n v="56.42"/>
    <s v="1 (single)"/>
    <x v="11"/>
  </r>
  <r>
    <s v="94b3244b8c0ad78eb455a0638d92b351"/>
    <n v="1"/>
    <x v="0"/>
    <n v="2"/>
    <n v="331.01"/>
    <s v="2-3 installments"/>
    <x v="1"/>
  </r>
  <r>
    <s v="1fdcd855bcc9c63049c1f9196d3c7565"/>
    <n v="1"/>
    <x v="1"/>
    <n v="1"/>
    <n v="54"/>
    <s v="1 (single)"/>
    <x v="6"/>
  </r>
  <r>
    <s v="15324bb6dca4436f40c1c599fdc0da06"/>
    <n v="1"/>
    <x v="0"/>
    <n v="2"/>
    <n v="211.58"/>
    <s v="2-3 installments"/>
    <x v="1"/>
  </r>
  <r>
    <s v="c4d20fe1dfc53b381d64e96abf1a1bea"/>
    <n v="1"/>
    <x v="0"/>
    <n v="2"/>
    <n v="118.47"/>
    <s v="2-3 installments"/>
    <x v="4"/>
  </r>
  <r>
    <s v="b2fdce90b6f515d645e1e98430176ce2"/>
    <n v="1"/>
    <x v="0"/>
    <n v="1"/>
    <n v="84.77"/>
    <s v="1 (single)"/>
    <x v="1"/>
  </r>
  <r>
    <s v="9beb8f36f52444f84ec529e84439522e"/>
    <n v="1"/>
    <x v="0"/>
    <n v="10"/>
    <n v="528.62"/>
    <s v="7-10 installments"/>
    <x v="10"/>
  </r>
  <r>
    <s v="93e56c4866b1bca15316f565c387e573"/>
    <n v="1"/>
    <x v="0"/>
    <n v="3"/>
    <n v="348.98"/>
    <s v="2-3 installments"/>
    <x v="19"/>
  </r>
  <r>
    <s v="a547fb168e44ce6b79cdea200a3c9b45"/>
    <n v="1"/>
    <x v="0"/>
    <n v="2"/>
    <n v="196.61"/>
    <s v="2-3 installments"/>
    <x v="1"/>
  </r>
  <r>
    <s v="8458aabbdd88fb4ce4d936dc46fb1024"/>
    <n v="1"/>
    <x v="0"/>
    <n v="1"/>
    <n v="17.78"/>
    <s v="1 (single)"/>
    <x v="1"/>
  </r>
  <r>
    <s v="0b382db57a557ff7703eaba5e991e7fb"/>
    <n v="2"/>
    <x v="0"/>
    <n v="4"/>
    <n v="704.51"/>
    <s v="4-6 installments"/>
    <x v="0"/>
  </r>
  <r>
    <s v="25f6cb0e242a4c0bacc239397614422e"/>
    <n v="1"/>
    <x v="1"/>
    <n v="1"/>
    <n v="79.45"/>
    <s v="1 (single)"/>
    <x v="14"/>
  </r>
  <r>
    <s v="b7b6e52282e462db3a8fd56c2d27389c"/>
    <n v="1"/>
    <x v="0"/>
    <n v="2"/>
    <n v="27.33"/>
    <s v="2-3 installments"/>
    <x v="1"/>
  </r>
  <r>
    <s v="17762ff601f1e45ce03106e45acc1ea0"/>
    <n v="1"/>
    <x v="0"/>
    <n v="8"/>
    <n v="462.06"/>
    <s v="7-10 installments"/>
    <x v="9"/>
  </r>
  <r>
    <s v="e73c844f36e48f6d0cc8ae6b97a6176a"/>
    <n v="1"/>
    <x v="0"/>
    <n v="5"/>
    <n v="57.18"/>
    <s v="4-6 installments"/>
    <x v="4"/>
  </r>
  <r>
    <s v="a32f136cacf2a9b45eaeb507057b33f2"/>
    <n v="1"/>
    <x v="0"/>
    <n v="4"/>
    <n v="115.94"/>
    <s v="4-6 installments"/>
    <x v="1"/>
  </r>
  <r>
    <s v="41f22b2d038d74435fc732746de406d3"/>
    <n v="1"/>
    <x v="0"/>
    <n v="3"/>
    <n v="169.83"/>
    <s v="2-3 installments"/>
    <x v="1"/>
  </r>
  <r>
    <s v="469abd917ae82adddc931bca94bfdf84"/>
    <n v="2"/>
    <x v="2"/>
    <n v="1"/>
    <n v="40.48"/>
    <s v="1 (single)"/>
    <x v="1"/>
  </r>
  <r>
    <s v="d810d97339fb343826dab7ddf6e17f95"/>
    <n v="1"/>
    <x v="1"/>
    <n v="1"/>
    <n v="45.39"/>
    <s v="1 (single)"/>
    <x v="1"/>
  </r>
  <r>
    <s v="c8fa48f1b2af19f06cd1ca3b5533bd0e"/>
    <n v="1"/>
    <x v="0"/>
    <n v="1"/>
    <n v="73.56"/>
    <s v="1 (single)"/>
    <x v="6"/>
  </r>
  <r>
    <s v="0a2ea907b178650afcfcab07e55b70f6"/>
    <n v="1"/>
    <x v="1"/>
    <n v="1"/>
    <n v="75.25"/>
    <s v="1 (single)"/>
    <x v="4"/>
  </r>
  <r>
    <s v="e5ac19b38666500c28341ce6d9bb889e"/>
    <n v="1"/>
    <x v="0"/>
    <n v="4"/>
    <n v="180.37"/>
    <s v="4-6 installments"/>
    <x v="1"/>
  </r>
  <r>
    <s v="3f191c1edeb80678998ec0c8683cefcc"/>
    <n v="1"/>
    <x v="0"/>
    <n v="1"/>
    <n v="46"/>
    <s v="1 (single)"/>
    <x v="1"/>
  </r>
  <r>
    <s v="1ea8fa159bf5ec460bf24d669396a421"/>
    <n v="1"/>
    <x v="0"/>
    <n v="1"/>
    <n v="53.96"/>
    <s v="1 (single)"/>
    <x v="1"/>
  </r>
  <r>
    <s v="0c7f78afde3e635c59eef76c3f1a5ea5"/>
    <n v="1"/>
    <x v="0"/>
    <n v="1"/>
    <n v="53.58"/>
    <s v="1 (single)"/>
    <x v="1"/>
  </r>
  <r>
    <s v="911655697632aa4dc54e0cd37cc360a0"/>
    <n v="1"/>
    <x v="0"/>
    <n v="10"/>
    <n v="892.75"/>
    <s v="7-10 installments"/>
    <x v="1"/>
  </r>
  <r>
    <s v="5f9c46986c8990debd941ac4f936e95d"/>
    <n v="1"/>
    <x v="1"/>
    <n v="1"/>
    <n v="146.88"/>
    <s v="1 (single)"/>
    <x v="20"/>
  </r>
  <r>
    <s v="b637257e6e8de7e07b45462b712407a2"/>
    <n v="1"/>
    <x v="1"/>
    <n v="1"/>
    <n v="83.23"/>
    <s v="1 (single)"/>
    <x v="12"/>
  </r>
  <r>
    <s v="f8fe2e394d3641489e6a2ca1cc40651e"/>
    <n v="1"/>
    <x v="0"/>
    <n v="1"/>
    <n v="76.86"/>
    <s v="1 (single)"/>
    <x v="12"/>
  </r>
  <r>
    <s v="11de19a6b9ccdeeb0b0ef48d91cfd78b"/>
    <n v="1"/>
    <x v="0"/>
    <n v="2"/>
    <n v="131.54"/>
    <s v="2-3 installments"/>
    <x v="8"/>
  </r>
  <r>
    <s v="d643b90035abc9dd9c5dccfa857bb12c"/>
    <n v="1"/>
    <x v="0"/>
    <n v="1"/>
    <n v="155.64"/>
    <s v="1 (single)"/>
    <x v="6"/>
  </r>
  <r>
    <s v="0b34b5b5c46c8870d8a0a667d2f6bb4e"/>
    <n v="1"/>
    <x v="0"/>
    <n v="5"/>
    <n v="203.32"/>
    <s v="4-6 installments"/>
    <x v="1"/>
  </r>
  <r>
    <s v="21b839e8ec7b148d9a2ed05f2a54a1bc"/>
    <n v="1"/>
    <x v="0"/>
    <n v="7"/>
    <n v="344.74"/>
    <s v="7-10 installments"/>
    <x v="12"/>
  </r>
  <r>
    <s v="a5a854651cfe0d8da9f1669266fd4063"/>
    <n v="1"/>
    <x v="0"/>
    <n v="3"/>
    <n v="101.18"/>
    <s v="2-3 installments"/>
    <x v="1"/>
  </r>
  <r>
    <s v="b1ecd983532111f5d15d7181158aa6a2"/>
    <n v="1"/>
    <x v="0"/>
    <n v="1"/>
    <n v="56.78"/>
    <s v="1 (single)"/>
    <x v="1"/>
  </r>
  <r>
    <s v="871a8acf3aa24b340ca528120ddea498"/>
    <n v="1"/>
    <x v="0"/>
    <n v="1"/>
    <n v="105.72"/>
    <s v="1 (single)"/>
    <x v="12"/>
  </r>
  <r>
    <s v="4331b358b6444eb8646111a7e7ee41a9"/>
    <n v="1"/>
    <x v="0"/>
    <n v="7"/>
    <n v="678.08"/>
    <s v="7-10 installments"/>
    <x v="0"/>
  </r>
  <r>
    <s v="c8d07495cb4d7e181efd6c722f77c5f7"/>
    <n v="1"/>
    <x v="0"/>
    <n v="1"/>
    <n v="77.03"/>
    <s v="1 (single)"/>
    <x v="12"/>
  </r>
  <r>
    <s v="5f49f31e537f8f1a496454b48edbe34d"/>
    <n v="1"/>
    <x v="0"/>
    <n v="1"/>
    <n v="127.45"/>
    <s v="1 (single)"/>
    <x v="1"/>
  </r>
  <r>
    <s v="45568ff3230e563c29c9176677dc9557"/>
    <n v="1"/>
    <x v="0"/>
    <n v="1"/>
    <n v="78.64"/>
    <s v="1 (single)"/>
    <x v="1"/>
  </r>
  <r>
    <s v="5a2cc0ecbae1c95bdaba1c3b0f5c6adc"/>
    <n v="1"/>
    <x v="0"/>
    <n v="1"/>
    <n v="43.05"/>
    <s v="1 (single)"/>
    <x v="7"/>
  </r>
  <r>
    <s v="606e46b9fdbb0ac8a069541c9223fc19"/>
    <n v="1"/>
    <x v="1"/>
    <n v="1"/>
    <n v="47.71"/>
    <s v="1 (single)"/>
    <x v="0"/>
  </r>
  <r>
    <s v="31b7099f02dfb1ef54bf9b3c44aaf417"/>
    <n v="1"/>
    <x v="0"/>
    <n v="1"/>
    <n v="8.470000000000001"/>
    <s v="1 (single)"/>
    <x v="1"/>
  </r>
  <r>
    <s v="4cbadee3ff54ebcd0ccc6f772738959d"/>
    <n v="1"/>
    <x v="0"/>
    <n v="5"/>
    <n v="260.09"/>
    <s v="4-6 installments"/>
    <x v="1"/>
  </r>
  <r>
    <s v="18d577e5bde66709509e694e7c6b6b17"/>
    <n v="1"/>
    <x v="0"/>
    <n v="6"/>
    <n v="144.12"/>
    <s v="4-6 installments"/>
    <x v="1"/>
  </r>
  <r>
    <s v="a33d3f609143c6962ccbb58915505300"/>
    <n v="1"/>
    <x v="0"/>
    <n v="3"/>
    <n v="168.83"/>
    <s v="2-3 installments"/>
    <x v="12"/>
  </r>
  <r>
    <s v="1f643298de39c374e3ad4e4838d156c1"/>
    <n v="1"/>
    <x v="0"/>
    <n v="2"/>
    <n v="46.52"/>
    <s v="2-3 installments"/>
    <x v="1"/>
  </r>
  <r>
    <s v="3dfff49e0dea27e1c2115d2273a6f0fa"/>
    <n v="1"/>
    <x v="0"/>
    <n v="1"/>
    <n v="89.20999999999999"/>
    <s v="1 (single)"/>
    <x v="1"/>
  </r>
  <r>
    <s v="a23c9dbc30a11490a1ba3e7143dde4a1"/>
    <n v="1"/>
    <x v="0"/>
    <n v="3"/>
    <n v="180.33"/>
    <s v="2-3 installments"/>
    <x v="24"/>
  </r>
  <r>
    <s v="abbc50a1e07d19c76cbcf0b649796bb7"/>
    <n v="1"/>
    <x v="1"/>
    <n v="1"/>
    <n v="27.39"/>
    <s v="1 (single)"/>
    <x v="1"/>
  </r>
  <r>
    <s v="e39e98d4f4a88b8e39f59e17c9d0a7b1"/>
    <n v="1"/>
    <x v="1"/>
    <n v="1"/>
    <n v="247.9"/>
    <s v="1 (single)"/>
    <x v="0"/>
  </r>
  <r>
    <s v="11d1d2c41d418db52862561ad533739a"/>
    <n v="1"/>
    <x v="0"/>
    <n v="2"/>
    <n v="32.59"/>
    <s v="2-3 installments"/>
    <x v="8"/>
  </r>
  <r>
    <s v="a4003dc7a43aebf4aa6543e230de8de4"/>
    <n v="1"/>
    <x v="0"/>
    <n v="2"/>
    <n v="132.72"/>
    <s v="2-3 installments"/>
    <x v="12"/>
  </r>
  <r>
    <s v="79e08374fa404a48bc49a7fc7a594416"/>
    <n v="1"/>
    <x v="0"/>
    <n v="3"/>
    <n v="35.75"/>
    <s v="2-3 installments"/>
    <x v="1"/>
  </r>
  <r>
    <s v="7a8345d4e981fc3d89b402f3e9978d15"/>
    <n v="1"/>
    <x v="0"/>
    <n v="5"/>
    <n v="65"/>
    <s v="4-6 installments"/>
    <x v="4"/>
  </r>
  <r>
    <s v="6081e66cc1fc92a9f303a8f878f5be36"/>
    <n v="1"/>
    <x v="2"/>
    <n v="1"/>
    <n v="25.46"/>
    <s v="1 (single)"/>
    <x v="1"/>
  </r>
  <r>
    <s v="0ff30e9eb2b70b51c2788ec38f266a0e"/>
    <n v="1"/>
    <x v="1"/>
    <n v="1"/>
    <n v="64.58"/>
    <s v="1 (single)"/>
    <x v="1"/>
  </r>
  <r>
    <s v="934d3985d22709473850e6e644a19fea"/>
    <n v="1"/>
    <x v="0"/>
    <n v="7"/>
    <n v="104.52"/>
    <s v="7-10 installments"/>
    <x v="9"/>
  </r>
  <r>
    <s v="35e80bf3e6241ac7d357c90ca82a3af9"/>
    <n v="1"/>
    <x v="0"/>
    <n v="6"/>
    <n v="368.45"/>
    <s v="4-6 installments"/>
    <x v="20"/>
  </r>
  <r>
    <s v="226bdeb6252bfee90f63517f430be2e9"/>
    <n v="1"/>
    <x v="0"/>
    <n v="1"/>
    <n v="86.2"/>
    <s v="1 (single)"/>
    <x v="12"/>
  </r>
  <r>
    <s v="cb3ca9baa4bfda81f6647237988eccd6"/>
    <n v="1"/>
    <x v="0"/>
    <n v="1"/>
    <n v="328.82"/>
    <s v="1 (single)"/>
    <x v="0"/>
  </r>
  <r>
    <s v="e56cf4189e005351c2158740a5861875"/>
    <n v="1"/>
    <x v="1"/>
    <n v="1"/>
    <n v="107.03"/>
    <s v="1 (single)"/>
    <x v="22"/>
  </r>
  <r>
    <s v="e4803f41016244f8ce3dca5bb8b37aee"/>
    <n v="1"/>
    <x v="0"/>
    <n v="5"/>
    <n v="548.6799999999999"/>
    <s v="4-6 installments"/>
    <x v="3"/>
  </r>
  <r>
    <s v="e26d15f63813b89371c9a65319cd5ca9"/>
    <n v="1"/>
    <x v="0"/>
    <n v="2"/>
    <n v="92.68000000000001"/>
    <s v="2-3 installments"/>
    <x v="0"/>
  </r>
  <r>
    <s v="aa728e83b25c036cf32893a200faf390"/>
    <n v="1"/>
    <x v="0"/>
    <n v="1"/>
    <n v="367.24"/>
    <s v="1 (single)"/>
    <x v="6"/>
  </r>
  <r>
    <s v="28fb57d39d543fade1e8fa4804f7483e"/>
    <n v="1"/>
    <x v="0"/>
    <n v="6"/>
    <n v="152.88"/>
    <s v="4-6 installments"/>
    <x v="6"/>
  </r>
  <r>
    <s v="e277c65ec97280d2b8df16402f002bbd"/>
    <n v="1"/>
    <x v="0"/>
    <n v="4"/>
    <n v="296.1"/>
    <s v="4-6 installments"/>
    <x v="7"/>
  </r>
  <r>
    <s v="79411a632fc76728b437951f4c052826"/>
    <n v="1"/>
    <x v="0"/>
    <n v="5"/>
    <n v="53.64"/>
    <s v="4-6 installments"/>
    <x v="3"/>
  </r>
  <r>
    <s v="7e4465ad21a49af2c190e90895c3edd4"/>
    <n v="1"/>
    <x v="0"/>
    <n v="4"/>
    <n v="84.22"/>
    <s v="4-6 installments"/>
    <x v="0"/>
  </r>
  <r>
    <s v="0b2a26edc4451c98cc27d3bcb28d8766"/>
    <n v="1"/>
    <x v="0"/>
    <n v="1"/>
    <n v="35.82"/>
    <s v="1 (single)"/>
    <x v="1"/>
  </r>
  <r>
    <s v="3a1ce4053005d669ac4e0047a13573cf"/>
    <n v="4"/>
    <x v="2"/>
    <n v="1"/>
    <n v="20.71"/>
    <s v="1 (single)"/>
    <x v="1"/>
  </r>
  <r>
    <s v="bd5d52497dd09bba18a9c06890c2e2c5"/>
    <n v="1"/>
    <x v="0"/>
    <n v="6"/>
    <n v="174.68"/>
    <s v="4-6 installments"/>
    <x v="14"/>
  </r>
  <r>
    <s v="d621888cede8755cd9ddc50a33e1b398"/>
    <n v="1"/>
    <x v="0"/>
    <n v="1"/>
    <n v="90.59999999999999"/>
    <s v="1 (single)"/>
    <x v="10"/>
  </r>
  <r>
    <s v="e2e223aa7d0f409950eb995e6c759475"/>
    <n v="1"/>
    <x v="0"/>
    <n v="10"/>
    <n v="169.28"/>
    <s v="7-10 installments"/>
    <x v="4"/>
  </r>
  <r>
    <s v="a9b40a5190a294e3d8f733c1caf32934"/>
    <n v="1"/>
    <x v="0"/>
    <n v="5"/>
    <n v="97.51000000000001"/>
    <s v="4-6 installments"/>
    <x v="1"/>
  </r>
  <r>
    <s v="80868dd37e63ac8fbe1aa89083b8f2b0"/>
    <n v="1"/>
    <x v="0"/>
    <n v="3"/>
    <n v="50.22"/>
    <s v="2-3 installments"/>
    <x v="12"/>
  </r>
  <r>
    <s v="8826b56d45c25577190e5c91fdca2a61"/>
    <n v="1"/>
    <x v="0"/>
    <n v="1"/>
    <n v="57.75"/>
    <s v="1 (single)"/>
    <x v="1"/>
  </r>
  <r>
    <s v="7d8db373393c49a61b22e4688965988e"/>
    <n v="2"/>
    <x v="2"/>
    <n v="1"/>
    <n v="20"/>
    <s v="1 (single)"/>
    <x v="7"/>
  </r>
  <r>
    <s v="af3c2eceb3e982cca67b0bc26d5063d7"/>
    <n v="1"/>
    <x v="0"/>
    <n v="1"/>
    <n v="45.61"/>
    <s v="1 (single)"/>
    <x v="1"/>
  </r>
  <r>
    <s v="1d51e1fe1c50aa8ab4844281efd36b6d"/>
    <n v="2"/>
    <x v="2"/>
    <n v="1"/>
    <n v="51.8"/>
    <s v="1 (single)"/>
    <x v="10"/>
  </r>
  <r>
    <s v="8cb07e7e810ad9e5f33062cb4735d488"/>
    <n v="1"/>
    <x v="1"/>
    <n v="1"/>
    <n v="38.42"/>
    <s v="1 (single)"/>
    <x v="8"/>
  </r>
  <r>
    <s v="25be22c7ea02446031d831e7b5dcd8b7"/>
    <n v="1"/>
    <x v="0"/>
    <n v="10"/>
    <n v="207.24"/>
    <s v="7-10 installments"/>
    <x v="1"/>
  </r>
  <r>
    <s v="4e08bdd0a71b43ba19f8c0a89c8ce665"/>
    <n v="1"/>
    <x v="0"/>
    <n v="6"/>
    <n v="294.71"/>
    <s v="4-6 installments"/>
    <x v="1"/>
  </r>
  <r>
    <s v="fce3aaaad786e05cb7386b9274f5aa17"/>
    <n v="1"/>
    <x v="3"/>
    <n v="1"/>
    <n v="108.68"/>
    <s v="1 (single)"/>
    <x v="1"/>
  </r>
  <r>
    <s v="e3598a5fc9a765a5269c084646faf00f"/>
    <n v="1"/>
    <x v="0"/>
    <n v="5"/>
    <n v="123.01"/>
    <s v="4-6 installments"/>
    <x v="14"/>
  </r>
  <r>
    <s v="af5d413777456d2f4998309c81c2f387"/>
    <n v="1"/>
    <x v="0"/>
    <n v="1"/>
    <n v="87.70999999999999"/>
    <s v="1 (single)"/>
    <x v="1"/>
  </r>
  <r>
    <s v="024ab991361d48e491b7dad2f172b43f"/>
    <n v="1"/>
    <x v="0"/>
    <n v="1"/>
    <n v="114.02"/>
    <s v="1 (single)"/>
    <x v="22"/>
  </r>
  <r>
    <s v="b77b82b683e9956ecdf55514de3d1f1d"/>
    <n v="2"/>
    <x v="2"/>
    <n v="1"/>
    <n v="27.55"/>
    <s v="1 (single)"/>
    <x v="1"/>
  </r>
  <r>
    <s v="62f27dae9fe200c98b311e6843dcbf49"/>
    <n v="1"/>
    <x v="1"/>
    <n v="1"/>
    <n v="191.92"/>
    <s v="1 (single)"/>
    <x v="21"/>
  </r>
  <r>
    <s v="fb782978193f7e29ff62d9b64c93ff54"/>
    <n v="1"/>
    <x v="0"/>
    <n v="1"/>
    <n v="83.56999999999999"/>
    <s v="1 (single)"/>
    <x v="1"/>
  </r>
  <r>
    <s v="9faeb9b2746b9d7526aef5acb08e2aa0"/>
    <n v="1"/>
    <x v="0"/>
    <n v="2"/>
    <n v="151.04"/>
    <s v="2-3 installments"/>
    <x v="4"/>
  </r>
  <r>
    <s v="2b6bf03cc135cbab42df6a1c435d9319"/>
    <n v="1"/>
    <x v="0"/>
    <n v="2"/>
    <n v="182.14"/>
    <s v="2-3 installments"/>
    <x v="12"/>
  </r>
  <r>
    <s v="08c01d43e93f5c485f48758550d41eb9"/>
    <n v="1"/>
    <x v="3"/>
    <n v="1"/>
    <n v="20.77"/>
    <s v="1 (single)"/>
    <x v="1"/>
  </r>
  <r>
    <s v="c94047ec162181b78322184f7a9aee43"/>
    <n v="1"/>
    <x v="0"/>
    <n v="3"/>
    <n v="176.3"/>
    <s v="2-3 installments"/>
    <x v="1"/>
  </r>
  <r>
    <s v="1a11f2a810e4980ba7cfd5566db2133a"/>
    <n v="1"/>
    <x v="1"/>
    <n v="1"/>
    <n v="29.33"/>
    <s v="1 (single)"/>
    <x v="1"/>
  </r>
  <r>
    <s v="63a2ef605ed6a193d40b312ca1b014d5"/>
    <n v="1"/>
    <x v="0"/>
    <n v="4"/>
    <n v="657.63"/>
    <s v="4-6 installments"/>
    <x v="14"/>
  </r>
  <r>
    <s v="cad5d7a0969b060d6df0afe1c761cb69"/>
    <n v="1"/>
    <x v="0"/>
    <n v="5"/>
    <n v="142.72"/>
    <s v="4-6 installments"/>
    <x v="1"/>
  </r>
  <r>
    <s v="27ba5b776eb297cc91015bae7bce34d0"/>
    <n v="1"/>
    <x v="0"/>
    <n v="3"/>
    <n v="42.51"/>
    <s v="2-3 installments"/>
    <x v="1"/>
  </r>
  <r>
    <s v="b4569b2bb5498e383b5e2bc4065a2a41"/>
    <n v="1"/>
    <x v="0"/>
    <n v="5"/>
    <n v="145.29"/>
    <s v="4-6 installments"/>
    <x v="22"/>
  </r>
  <r>
    <s v="51942abe49111ec0fb49141d451793df"/>
    <n v="1"/>
    <x v="0"/>
    <n v="1"/>
    <n v="37.09"/>
    <s v="1 (single)"/>
    <x v="0"/>
  </r>
  <r>
    <s v="b7dfb8016d0267b96d13355723f96132"/>
    <n v="1"/>
    <x v="1"/>
    <n v="1"/>
    <n v="73.08"/>
    <s v="1 (single)"/>
    <x v="12"/>
  </r>
  <r>
    <s v="a9ada7abcca958b99713b0cf42dc5c4c"/>
    <n v="1"/>
    <x v="0"/>
    <n v="1"/>
    <n v="22.29"/>
    <s v="1 (single)"/>
    <x v="1"/>
  </r>
  <r>
    <s v="d3764fd6a2c04354a8cbde8508cc0ba0"/>
    <n v="1"/>
    <x v="0"/>
    <n v="8"/>
    <n v="90.42"/>
    <s v="7-10 installments"/>
    <x v="20"/>
  </r>
  <r>
    <s v="ac1a22ecf24fddae696bfdcda7c2cd61"/>
    <n v="1"/>
    <x v="1"/>
    <n v="1"/>
    <n v="120.39"/>
    <s v="1 (single)"/>
    <x v="12"/>
  </r>
  <r>
    <s v="a1c5b8eba637b48817627f4713aa7ec6"/>
    <n v="1"/>
    <x v="0"/>
    <n v="6"/>
    <n v="105.38"/>
    <s v="4-6 installments"/>
    <x v="12"/>
  </r>
  <r>
    <s v="0c325ea6925de749e1420be0cf43587c"/>
    <n v="1"/>
    <x v="0"/>
    <n v="1"/>
    <n v="156.64"/>
    <s v="1 (single)"/>
    <x v="1"/>
  </r>
  <r>
    <s v="d2b465d6828555de4d5226daea422618"/>
    <n v="1"/>
    <x v="0"/>
    <n v="1"/>
    <n v="69.90000000000001"/>
    <s v="1 (single)"/>
    <x v="20"/>
  </r>
  <r>
    <s v="c60c3441e0f514547c9408b300e74ef3"/>
    <n v="1"/>
    <x v="0"/>
    <n v="1"/>
    <n v="41.23"/>
    <s v="1 (single)"/>
    <x v="1"/>
  </r>
  <r>
    <s v="bd3fc7c13b5b892f17bec72d8c6824ce"/>
    <n v="1"/>
    <x v="0"/>
    <n v="6"/>
    <n v="140.91"/>
    <s v="4-6 installments"/>
    <x v="16"/>
  </r>
  <r>
    <s v="d967b02c8e9ac87edb380250c652a6b2"/>
    <n v="1"/>
    <x v="0"/>
    <n v="1"/>
    <n v="96.7"/>
    <s v="1 (single)"/>
    <x v="4"/>
  </r>
  <r>
    <s v="7745b3769c43d19a0f8da5e8207208ac"/>
    <n v="1"/>
    <x v="0"/>
    <n v="1"/>
    <n v="80.73"/>
    <s v="1 (single)"/>
    <x v="1"/>
  </r>
  <r>
    <s v="8efc076145638bcd5298053ddde6ff0c"/>
    <n v="1"/>
    <x v="0"/>
    <n v="1"/>
    <n v="49.41"/>
    <s v="1 (single)"/>
    <x v="1"/>
  </r>
  <r>
    <s v="04467aceefd2346ed54c7fd9e40721a6"/>
    <n v="1"/>
    <x v="0"/>
    <n v="6"/>
    <n v="67.5"/>
    <s v="4-6 installments"/>
    <x v="12"/>
  </r>
  <r>
    <s v="46890e08c9857c130d637780139c0fe4"/>
    <n v="1"/>
    <x v="0"/>
    <n v="1"/>
    <n v="62.15"/>
    <s v="1 (single)"/>
    <x v="1"/>
  </r>
  <r>
    <s v="a2a1ed735f0637ffdecf88eefa01399d"/>
    <n v="1"/>
    <x v="0"/>
    <n v="1"/>
    <n v="98.56"/>
    <s v="1 (single)"/>
    <x v="0"/>
  </r>
  <r>
    <s v="77ed96472e1b12ffadfab397ab0b6ffc"/>
    <n v="1"/>
    <x v="0"/>
    <n v="3"/>
    <n v="47.89"/>
    <s v="2-3 installments"/>
    <x v="15"/>
  </r>
  <r>
    <s v="c6dc29188afdf102454edab964438d2d"/>
    <n v="1"/>
    <x v="0"/>
    <n v="1"/>
    <n v="70.34"/>
    <s v="1 (single)"/>
    <x v="0"/>
  </r>
  <r>
    <s v="71a245e8b9ca85f13012c1931e91f1f4"/>
    <n v="1"/>
    <x v="0"/>
    <n v="10"/>
    <n v="115.37"/>
    <s v="7-10 installments"/>
    <x v="12"/>
  </r>
  <r>
    <s v="0c7ea5e6e467f13639db3b35dcc316b9"/>
    <n v="1"/>
    <x v="0"/>
    <n v="2"/>
    <n v="72.95999999999999"/>
    <s v="2-3 installments"/>
    <x v="1"/>
  </r>
  <r>
    <s v="b1d22c557be74f08bc72282e60ee1e4a"/>
    <n v="1"/>
    <x v="1"/>
    <n v="1"/>
    <n v="135.59"/>
    <s v="1 (single)"/>
    <x v="3"/>
  </r>
  <r>
    <s v="fb216ce0d45ab76957e7bb2cf19cbac8"/>
    <n v="1"/>
    <x v="1"/>
    <n v="1"/>
    <n v="128.18"/>
    <s v="1 (single)"/>
    <x v="12"/>
  </r>
  <r>
    <s v="94578264250da91b85c8e37ad48468b8"/>
    <n v="1"/>
    <x v="0"/>
    <n v="1"/>
    <n v="5.99"/>
    <s v="1 (single)"/>
    <x v="1"/>
  </r>
  <r>
    <s v="2281b9a155dc821e33ba9e7360964450"/>
    <n v="1"/>
    <x v="0"/>
    <n v="1"/>
    <n v="64.14"/>
    <s v="1 (single)"/>
    <x v="17"/>
  </r>
  <r>
    <s v="9c70e1f41efa94eecfbeeb5f13217760"/>
    <n v="1"/>
    <x v="0"/>
    <n v="2"/>
    <n v="210.48"/>
    <s v="2-3 installments"/>
    <x v="1"/>
  </r>
  <r>
    <s v="682c57bc2cd98a0a198ef4e82e7c806d"/>
    <n v="1"/>
    <x v="0"/>
    <n v="5"/>
    <n v="105.73"/>
    <s v="4-6 installments"/>
    <x v="1"/>
  </r>
  <r>
    <s v="e300f3511d8e46ed7e75b5bbc2e7958a"/>
    <n v="1"/>
    <x v="0"/>
    <n v="5"/>
    <n v="142.33"/>
    <s v="4-6 installments"/>
    <x v="10"/>
  </r>
  <r>
    <s v="2788c37316cfd96e71107c07b22454c5"/>
    <n v="1"/>
    <x v="0"/>
    <n v="4"/>
    <n v="107.17"/>
    <s v="4-6 installments"/>
    <x v="6"/>
  </r>
  <r>
    <s v="1ded184dd48db815347b0742c2a4da2b"/>
    <n v="1"/>
    <x v="0"/>
    <n v="1"/>
    <n v="122.27"/>
    <s v="1 (single)"/>
    <x v="1"/>
  </r>
  <r>
    <s v="38b5a7a908e197731bb3e8e7f43abc06"/>
    <n v="1"/>
    <x v="1"/>
    <n v="1"/>
    <n v="328.52"/>
    <s v="1 (single)"/>
    <x v="1"/>
  </r>
  <r>
    <s v="e23a2679ade434eac3bad78376898279"/>
    <n v="1"/>
    <x v="0"/>
    <n v="1"/>
    <n v="36.35"/>
    <s v="1 (single)"/>
    <x v="1"/>
  </r>
  <r>
    <s v="0de1fcbcf77497b2d0223441f6f59e20"/>
    <n v="1"/>
    <x v="1"/>
    <n v="1"/>
    <n v="137.18"/>
    <s v="1 (single)"/>
    <x v="12"/>
  </r>
  <r>
    <s v="1f640ae3c57af032c880e2814a991e34"/>
    <n v="1"/>
    <x v="0"/>
    <n v="8"/>
    <n v="881.45"/>
    <s v="7-10 installments"/>
    <x v="19"/>
  </r>
  <r>
    <s v="905bd749100612f28936959483361129"/>
    <n v="1"/>
    <x v="1"/>
    <n v="1"/>
    <n v="31"/>
    <s v="1 (single)"/>
    <x v="0"/>
  </r>
  <r>
    <s v="069d3deb0a2f7dec8447aa0140aea178"/>
    <n v="1"/>
    <x v="0"/>
    <n v="8"/>
    <n v="89.63"/>
    <s v="7-10 installments"/>
    <x v="12"/>
  </r>
  <r>
    <s v="8a1700a8665d4c4f42967a8fea958520"/>
    <n v="1"/>
    <x v="1"/>
    <n v="1"/>
    <n v="124.42"/>
    <s v="1 (single)"/>
    <x v="12"/>
  </r>
  <r>
    <s v="a5fe635208239cb11b18044279ceebc5"/>
    <n v="1"/>
    <x v="0"/>
    <n v="1"/>
    <n v="57.91"/>
    <s v="1 (single)"/>
    <x v="1"/>
  </r>
  <r>
    <s v="f6661fe3177a741fbfd91547b86a00e9"/>
    <n v="1"/>
    <x v="0"/>
    <n v="8"/>
    <n v="88.11"/>
    <s v="7-10 installments"/>
    <x v="1"/>
  </r>
  <r>
    <s v="c57fbb30efb2a0170ccc3db897839462"/>
    <n v="1"/>
    <x v="0"/>
    <n v="2"/>
    <n v="65.2"/>
    <s v="2-3 installments"/>
    <x v="12"/>
  </r>
  <r>
    <s v="661daf8e46d57f5f1b916c80f4129049"/>
    <n v="1"/>
    <x v="0"/>
    <n v="1"/>
    <n v="22.45"/>
    <s v="1 (single)"/>
    <x v="8"/>
  </r>
  <r>
    <s v="1ca14127ecae7a3d413ed6b2f2447d44"/>
    <n v="1"/>
    <x v="0"/>
    <n v="2"/>
    <n v="82.33"/>
    <s v="2-3 installments"/>
    <x v="1"/>
  </r>
  <r>
    <s v="c73f087113a67a6ef3ce597eb3ae028e"/>
    <n v="2"/>
    <x v="2"/>
    <n v="1"/>
    <n v="9.779999999999999"/>
    <s v="1 (single)"/>
    <x v="1"/>
  </r>
  <r>
    <s v="19838cf50dea89006e54a386a31287b2"/>
    <n v="1"/>
    <x v="3"/>
    <n v="1"/>
    <n v="62.33"/>
    <s v="1 (single)"/>
    <x v="1"/>
  </r>
  <r>
    <s v="688e9b5d6542594aa59ed0fad8be557f"/>
    <n v="1"/>
    <x v="2"/>
    <n v="1"/>
    <n v="33.13"/>
    <s v="1 (single)"/>
    <x v="1"/>
  </r>
  <r>
    <s v="581b53cbadd804220b785d243c6b0ccd"/>
    <n v="1"/>
    <x v="0"/>
    <n v="1"/>
    <n v="180.3"/>
    <s v="1 (single)"/>
    <x v="16"/>
  </r>
  <r>
    <s v="6df63dddfc5b87dd7294f148d6956c27"/>
    <n v="1"/>
    <x v="0"/>
    <n v="2"/>
    <n v="65.05"/>
    <s v="2-3 installments"/>
    <x v="8"/>
  </r>
  <r>
    <s v="d0861c31e8cc76e343df9aa7c2a26dec"/>
    <n v="1"/>
    <x v="1"/>
    <n v="1"/>
    <n v="31.77"/>
    <s v="1 (single)"/>
    <x v="1"/>
  </r>
  <r>
    <s v="50bce5188c17c3b120c5c3117c156a64"/>
    <n v="1"/>
    <x v="0"/>
    <n v="1"/>
    <n v="63.27"/>
    <s v="1 (single)"/>
    <x v="1"/>
  </r>
  <r>
    <s v="284f2582259a697cb8a2ab4456ef485a"/>
    <n v="1"/>
    <x v="1"/>
    <n v="1"/>
    <n v="117.57"/>
    <s v="1 (single)"/>
    <x v="0"/>
  </r>
  <r>
    <s v="c524e7bd2510f74fed9e94b894472306"/>
    <n v="1"/>
    <x v="0"/>
    <n v="8"/>
    <n v="244.08"/>
    <s v="7-10 installments"/>
    <x v="6"/>
  </r>
  <r>
    <s v="74748a8ba7d523ab46fe3354996609f6"/>
    <n v="1"/>
    <x v="1"/>
    <n v="1"/>
    <n v="257.02"/>
    <s v="1 (single)"/>
    <x v="1"/>
  </r>
  <r>
    <s v="2582e88a3e8a129cc809ccaf9a6d35d6"/>
    <n v="1"/>
    <x v="0"/>
    <n v="5"/>
    <n v="810.13"/>
    <s v="4-6 installments"/>
    <x v="0"/>
  </r>
  <r>
    <s v="1cf93eead4feac27cca0e9f08bc489a9"/>
    <n v="1"/>
    <x v="1"/>
    <n v="1"/>
    <n v="57.27"/>
    <s v="1 (single)"/>
    <x v="1"/>
  </r>
  <r>
    <s v="68f22824fa054075c52f660019cce134"/>
    <n v="1"/>
    <x v="0"/>
    <n v="1"/>
    <n v="201.74"/>
    <s v="1 (single)"/>
    <x v="12"/>
  </r>
  <r>
    <s v="465e0536b29a94542aa63d8546a3981a"/>
    <n v="1"/>
    <x v="0"/>
    <n v="7"/>
    <n v="376.36"/>
    <s v="7-10 installments"/>
    <x v="12"/>
  </r>
  <r>
    <s v="27d7b0ed49fd70b7706ee5e23773fd8f"/>
    <n v="1"/>
    <x v="0"/>
    <n v="8"/>
    <n v="228.65"/>
    <s v="7-10 installments"/>
    <x v="1"/>
  </r>
  <r>
    <s v="38ad398ccb6f45911c35e8625cb68087"/>
    <n v="1"/>
    <x v="0"/>
    <n v="3"/>
    <n v="155.91"/>
    <s v="2-3 installments"/>
    <x v="1"/>
  </r>
  <r>
    <s v="dad25b8109c99779d47475dfa7f54371"/>
    <n v="1"/>
    <x v="0"/>
    <n v="1"/>
    <n v="37.54"/>
    <s v="1 (single)"/>
    <x v="12"/>
  </r>
  <r>
    <s v="9e99d220ca1057d22b317d36cf203620"/>
    <n v="1"/>
    <x v="1"/>
    <n v="1"/>
    <n v="160.76"/>
    <s v="1 (single)"/>
    <x v="12"/>
  </r>
  <r>
    <s v="011e6e76dd0cd56d26b5b0cb036e80a8"/>
    <n v="1"/>
    <x v="0"/>
    <n v="1"/>
    <n v="23.28"/>
    <s v="1 (single)"/>
    <x v="1"/>
  </r>
  <r>
    <s v="4d33c3b8db205a116cc13b56b4cbf5cd"/>
    <n v="1"/>
    <x v="3"/>
    <n v="1"/>
    <n v="92.55"/>
    <s v="1 (single)"/>
    <x v="0"/>
  </r>
  <r>
    <s v="38b01d42274cf4e3e9a7a7bc9f8a6dc8"/>
    <n v="1"/>
    <x v="0"/>
    <n v="4"/>
    <n v="295.72"/>
    <s v="4-6 installments"/>
    <x v="6"/>
  </r>
  <r>
    <s v="fefec2fe5879ab8f730148f2de0c0c6e"/>
    <n v="1"/>
    <x v="2"/>
    <n v="1"/>
    <n v="107.78"/>
    <s v="1 (single)"/>
    <x v="12"/>
  </r>
  <r>
    <s v="ad3023e7d21d3ab26bd1d2939d18cd8c"/>
    <n v="1"/>
    <x v="1"/>
    <n v="1"/>
    <n v="116.06"/>
    <s v="1 (single)"/>
    <x v="1"/>
  </r>
  <r>
    <s v="30afa4792f6e5ee287ff87fa649e56f9"/>
    <n v="1"/>
    <x v="1"/>
    <n v="1"/>
    <n v="36.78"/>
    <s v="1 (single)"/>
    <x v="1"/>
  </r>
  <r>
    <s v="01882618ede11253381513166b49429e"/>
    <n v="1"/>
    <x v="0"/>
    <n v="1"/>
    <n v="48.21"/>
    <s v="1 (single)"/>
    <x v="0"/>
  </r>
  <r>
    <s v="22b31554c7c727c7d79ebd604c08bab0"/>
    <n v="1"/>
    <x v="0"/>
    <n v="2"/>
    <n v="143.48"/>
    <s v="2-3 installments"/>
    <x v="1"/>
  </r>
  <r>
    <s v="9aeafd098ce4b1ba99079b89a2ea3d49"/>
    <n v="1"/>
    <x v="0"/>
    <n v="5"/>
    <n v="232.03"/>
    <s v="4-6 installments"/>
    <x v="1"/>
  </r>
  <r>
    <s v="f4c75150bfe11df19218e2bcfbb963ab"/>
    <n v="1"/>
    <x v="0"/>
    <n v="1"/>
    <n v="87.61"/>
    <s v="1 (single)"/>
    <x v="1"/>
  </r>
  <r>
    <s v="4677f9438ab0c129fd625699019e160f"/>
    <n v="1"/>
    <x v="0"/>
    <n v="3"/>
    <n v="32.77"/>
    <s v="2-3 installments"/>
    <x v="1"/>
  </r>
  <r>
    <s v="a3e4fb1d4c4c04deb731bae74f190339"/>
    <n v="1"/>
    <x v="0"/>
    <n v="1"/>
    <n v="42.1"/>
    <s v="1 (single)"/>
    <x v="25"/>
  </r>
  <r>
    <s v="0f581e286111b6b5e757cecec3815151"/>
    <n v="1"/>
    <x v="0"/>
    <n v="3"/>
    <n v="172.97"/>
    <s v="2-3 installments"/>
    <x v="8"/>
  </r>
  <r>
    <s v="722551f92737b15702800d3c63dcda10"/>
    <n v="1"/>
    <x v="0"/>
    <n v="4"/>
    <n v="148.05"/>
    <s v="4-6 installments"/>
    <x v="16"/>
  </r>
  <r>
    <s v="15565b9ff1ef637e3216ebf24bb05c31"/>
    <n v="1"/>
    <x v="0"/>
    <n v="10"/>
    <n v="249.57"/>
    <s v="7-10 installments"/>
    <x v="0"/>
  </r>
  <r>
    <s v="3ff3ef2712ca7c33e82afe0697183621"/>
    <n v="1"/>
    <x v="1"/>
    <n v="1"/>
    <n v="219.18"/>
    <s v="1 (single)"/>
    <x v="0"/>
  </r>
  <r>
    <s v="b0c175f72fd1e5956743578c03b1785c"/>
    <n v="1"/>
    <x v="0"/>
    <n v="7"/>
    <n v="148.69"/>
    <s v="7-10 installments"/>
    <x v="3"/>
  </r>
  <r>
    <s v="390056468c27192af8354d708051054e"/>
    <n v="1"/>
    <x v="1"/>
    <n v="1"/>
    <n v="18.7"/>
    <s v="1 (single)"/>
    <x v="1"/>
  </r>
  <r>
    <s v="724b19e5eca8ec552146bf7904b4cbeb"/>
    <n v="1"/>
    <x v="1"/>
    <n v="1"/>
    <n v="87.8"/>
    <s v="1 (single)"/>
    <x v="25"/>
  </r>
  <r>
    <s v="9b2504f4428a8a4d047d22a966df321d"/>
    <n v="1"/>
    <x v="1"/>
    <n v="1"/>
    <n v="26.68"/>
    <s v="1 (single)"/>
    <x v="1"/>
  </r>
  <r>
    <s v="d99c77f6eb93e9cdfca26e997f54530e"/>
    <n v="1"/>
    <x v="0"/>
    <n v="1"/>
    <n v="43.22"/>
    <s v="1 (single)"/>
    <x v="7"/>
  </r>
  <r>
    <s v="1b4afae734d5015ce83f76cef15842a8"/>
    <n v="1"/>
    <x v="0"/>
    <n v="2"/>
    <n v="117.96"/>
    <s v="2-3 installments"/>
    <x v="1"/>
  </r>
  <r>
    <s v="5a92b60d387be04eb53698b2f8b9b043"/>
    <n v="1"/>
    <x v="0"/>
    <n v="10"/>
    <n v="202.66"/>
    <s v="7-10 installments"/>
    <x v="1"/>
  </r>
  <r>
    <s v="0cef0a9c1d74d5ec485fb3195191caa1"/>
    <n v="1"/>
    <x v="0"/>
    <n v="2"/>
    <n v="337.42"/>
    <s v="2-3 installments"/>
    <x v="0"/>
  </r>
  <r>
    <s v="0f0238a7185cf8f3f3f6404d1f5ea306"/>
    <n v="1"/>
    <x v="1"/>
    <n v="1"/>
    <n v="220.04"/>
    <s v="1 (single)"/>
    <x v="1"/>
  </r>
  <r>
    <s v="e317f41180b8a6fa3ce86b6fba6ac3fa"/>
    <n v="1"/>
    <x v="1"/>
    <n v="1"/>
    <n v="158.27"/>
    <s v="1 (single)"/>
    <x v="26"/>
  </r>
  <r>
    <s v="7bff8d75c2707a1b707a85ca98238f71"/>
    <n v="1"/>
    <x v="0"/>
    <n v="2"/>
    <n v="72.36"/>
    <s v="2-3 installments"/>
    <x v="12"/>
  </r>
  <r>
    <s v="600f11f2924877daf80111221c047491"/>
    <n v="1"/>
    <x v="0"/>
    <n v="2"/>
    <n v="45"/>
    <s v="2-3 installments"/>
    <x v="1"/>
  </r>
  <r>
    <s v="fb87fe28380004e9d6ddcc862b23a82b"/>
    <n v="1"/>
    <x v="0"/>
    <n v="1"/>
    <n v="196.01"/>
    <s v="1 (single)"/>
    <x v="6"/>
  </r>
  <r>
    <s v="61b2314bd576f3d792e46e1d56e51ee6"/>
    <n v="1"/>
    <x v="0"/>
    <n v="3"/>
    <n v="39.09"/>
    <s v="2-3 installments"/>
    <x v="24"/>
  </r>
  <r>
    <s v="1c194ae9c77f15138361387f0bc5c921"/>
    <n v="1"/>
    <x v="1"/>
    <n v="1"/>
    <n v="94.19"/>
    <s v="1 (single)"/>
    <x v="12"/>
  </r>
  <r>
    <s v="edf97e2ce9f13188f1f70288901d707a"/>
    <n v="1"/>
    <x v="0"/>
    <n v="2"/>
    <n v="25.29"/>
    <s v="2-3 installments"/>
    <x v="1"/>
  </r>
  <r>
    <s v="011b8dd4f8c36fd4fcf50643ce91d58a"/>
    <n v="1"/>
    <x v="0"/>
    <n v="3"/>
    <n v="265.98"/>
    <s v="2-3 installments"/>
    <x v="1"/>
  </r>
  <r>
    <s v="de5881f12fd365b2a48dbcccf5241510"/>
    <n v="1"/>
    <x v="1"/>
    <n v="1"/>
    <n v="87.73"/>
    <s v="1 (single)"/>
    <x v="0"/>
  </r>
  <r>
    <s v="68f238efe64d771f8529c4689219e854"/>
    <n v="1"/>
    <x v="1"/>
    <n v="1"/>
    <n v="58.99"/>
    <s v="1 (single)"/>
    <x v="1"/>
  </r>
  <r>
    <s v="82ffe097d8ddbf319a523b9bbe7725d5"/>
    <n v="3"/>
    <x v="2"/>
    <n v="1"/>
    <n v="20"/>
    <s v="1 (single)"/>
    <x v="1"/>
  </r>
  <r>
    <s v="d12ab5d1454294ce820fd1ccc56d760e"/>
    <n v="1"/>
    <x v="0"/>
    <n v="1"/>
    <n v="103.13"/>
    <s v="1 (single)"/>
    <x v="12"/>
  </r>
  <r>
    <s v="c64cd8af895f9e6795a7cb35f9004e37"/>
    <n v="1"/>
    <x v="0"/>
    <n v="1"/>
    <n v="87.95999999999999"/>
    <s v="1 (single)"/>
    <x v="20"/>
  </r>
  <r>
    <s v="e257ae8610fb4fb68a1f459c3a4b1f51"/>
    <n v="1"/>
    <x v="0"/>
    <n v="1"/>
    <n v="131.73"/>
    <s v="1 (single)"/>
    <x v="1"/>
  </r>
  <r>
    <s v="5aa679d2c208fcb3b9f320f430345439"/>
    <n v="1"/>
    <x v="0"/>
    <n v="4"/>
    <n v="41.79"/>
    <s v="4-6 installments"/>
    <x v="1"/>
  </r>
  <r>
    <s v="17f11cd471c4f712a82d85c589119638"/>
    <n v="1"/>
    <x v="0"/>
    <n v="2"/>
    <n v="161.69"/>
    <s v="2-3 installments"/>
    <x v="17"/>
  </r>
  <r>
    <s v="8cbfd2b5ba048f1dd173a5309f8b5bf5"/>
    <n v="1"/>
    <x v="0"/>
    <n v="2"/>
    <n v="90.98999999999999"/>
    <s v="2-3 installments"/>
    <x v="1"/>
  </r>
  <r>
    <s v="c5a35c39a04a0da294d01d0854dd2e9b"/>
    <n v="1"/>
    <x v="0"/>
    <n v="1"/>
    <n v="33.1"/>
    <s v="1 (single)"/>
    <x v="0"/>
  </r>
  <r>
    <s v="c9c47f859e747812a921562c2f874229"/>
    <n v="1"/>
    <x v="0"/>
    <n v="4"/>
    <n v="180.68"/>
    <s v="4-6 installments"/>
    <x v="1"/>
  </r>
  <r>
    <s v="7dad3e4c9e11293ca4d3722f21378aca"/>
    <n v="1"/>
    <x v="3"/>
    <n v="1"/>
    <n v="232"/>
    <s v="1 (single)"/>
    <x v="12"/>
  </r>
  <r>
    <s v="72c6c412519423a1a046bd52a9db5560"/>
    <n v="1"/>
    <x v="0"/>
    <n v="2"/>
    <n v="127.84"/>
    <s v="2-3 installments"/>
    <x v="0"/>
  </r>
  <r>
    <s v="53cc826fc95813b674969ef042406273"/>
    <n v="1"/>
    <x v="0"/>
    <n v="3"/>
    <n v="73.03"/>
    <s v="2-3 installments"/>
    <x v="1"/>
  </r>
  <r>
    <s v="b41304e99b5c1abf0181ee31c8b17146"/>
    <n v="1"/>
    <x v="0"/>
    <n v="1"/>
    <n v="97.72"/>
    <s v="1 (single)"/>
    <x v="12"/>
  </r>
  <r>
    <s v="96c898ec831c5199304b2b5b43157ede"/>
    <n v="1"/>
    <x v="0"/>
    <n v="1"/>
    <n v="215.07"/>
    <s v="1 (single)"/>
    <x v="3"/>
  </r>
  <r>
    <s v="be82da060fda4b85c7fe6ea6512f67e8"/>
    <n v="1"/>
    <x v="0"/>
    <n v="10"/>
    <n v="163.5"/>
    <s v="7-10 installments"/>
    <x v="1"/>
  </r>
  <r>
    <s v="5212d3692378658f5807cd76ed591b13"/>
    <n v="1"/>
    <x v="0"/>
    <n v="1"/>
    <n v="46.84"/>
    <s v="1 (single)"/>
    <x v="1"/>
  </r>
  <r>
    <s v="6b5fb7a597834a8211623075d4b8e079"/>
    <n v="1"/>
    <x v="0"/>
    <n v="8"/>
    <n v="102.92"/>
    <s v="7-10 installments"/>
    <x v="1"/>
  </r>
  <r>
    <s v="6171832455ac3fe3e62f97359da15c2b"/>
    <n v="1"/>
    <x v="0"/>
    <n v="1"/>
    <n v="47"/>
    <s v="1 (single)"/>
    <x v="1"/>
  </r>
  <r>
    <s v="b5ee9c8a7edd714067ee2db82c6da589"/>
    <n v="1"/>
    <x v="0"/>
    <n v="6"/>
    <n v="268.13"/>
    <s v="4-6 installments"/>
    <x v="8"/>
  </r>
  <r>
    <s v="38f3f9b07a8b12e3b5b699ea7297932e"/>
    <n v="1"/>
    <x v="0"/>
    <n v="1"/>
    <n v="31.11"/>
    <s v="1 (single)"/>
    <x v="4"/>
  </r>
  <r>
    <s v="fc84e4c7eef7e91a7cd081a2f273f5b8"/>
    <n v="1"/>
    <x v="1"/>
    <n v="1"/>
    <n v="412.96"/>
    <s v="1 (single)"/>
    <x v="1"/>
  </r>
  <r>
    <s v="02b02f566c72d81744ae60c7b6afa22d"/>
    <n v="1"/>
    <x v="0"/>
    <n v="4"/>
    <n v="148.13"/>
    <s v="4-6 installments"/>
    <x v="1"/>
  </r>
  <r>
    <s v="78ebe5bf2d56685f5b1e6895cfd941e2"/>
    <n v="1"/>
    <x v="0"/>
    <n v="3"/>
    <n v="65.70999999999999"/>
    <s v="2-3 installments"/>
    <x v="1"/>
  </r>
  <r>
    <s v="38a37ff772f3b9f0f304d46b6ea90c09"/>
    <n v="1"/>
    <x v="1"/>
    <n v="1"/>
    <n v="43.27"/>
    <s v="1 (single)"/>
    <x v="0"/>
  </r>
  <r>
    <s v="364f451ee38a4268d7c15d317021eb35"/>
    <n v="1"/>
    <x v="2"/>
    <n v="1"/>
    <n v="29.89"/>
    <s v="1 (single)"/>
    <x v="1"/>
  </r>
  <r>
    <s v="1a611328643ae11146ba09a4425d2e12"/>
    <n v="8"/>
    <x v="2"/>
    <n v="1"/>
    <n v="6.34"/>
    <s v="1 (single)"/>
    <x v="8"/>
  </r>
  <r>
    <s v="d2e18fcf7ecfd667af457a9e7034c86a"/>
    <n v="6"/>
    <x v="2"/>
    <n v="1"/>
    <n v="20.45"/>
    <s v="1 (single)"/>
    <x v="20"/>
  </r>
  <r>
    <s v="796815d64065ff9881199a4807c02415"/>
    <n v="1"/>
    <x v="1"/>
    <n v="1"/>
    <n v="117.94"/>
    <s v="1 (single)"/>
    <x v="12"/>
  </r>
  <r>
    <s v="67bc7ff7cf5396dc164d5d3c3d251760"/>
    <n v="1"/>
    <x v="0"/>
    <n v="15"/>
    <n v="155.1"/>
    <s v="11+ installments"/>
    <x v="14"/>
  </r>
  <r>
    <s v="2285cbcd1e0676fb56344c2844df98b4"/>
    <n v="1"/>
    <x v="1"/>
    <n v="1"/>
    <n v="182.6"/>
    <s v="1 (single)"/>
    <x v="0"/>
  </r>
  <r>
    <s v="23e2c5b211e209606334c66afd07fe51"/>
    <n v="1"/>
    <x v="0"/>
    <n v="1"/>
    <n v="45"/>
    <s v="1 (single)"/>
    <x v="16"/>
  </r>
  <r>
    <s v="fd814f791bd23e12edad7656f27a8310"/>
    <n v="1"/>
    <x v="0"/>
    <n v="6"/>
    <n v="405.33"/>
    <s v="4-6 installments"/>
    <x v="1"/>
  </r>
  <r>
    <s v="0b16fcb0e3133c83e8c82ed7bd6ccb1b"/>
    <n v="1"/>
    <x v="0"/>
    <n v="1"/>
    <n v="58.62"/>
    <s v="1 (single)"/>
    <x v="1"/>
  </r>
  <r>
    <s v="d054cc37dea401636693e25d78222470"/>
    <n v="3"/>
    <x v="2"/>
    <n v="1"/>
    <n v="38.89"/>
    <s v="1 (single)"/>
    <x v="1"/>
  </r>
  <r>
    <s v="81b1ecf11d38a0654a13192ce0fc2e5f"/>
    <n v="1"/>
    <x v="0"/>
    <n v="1"/>
    <n v="111.92"/>
    <s v="1 (single)"/>
    <x v="12"/>
  </r>
  <r>
    <s v="776ea29061e4670020bc84470311cc4d"/>
    <n v="1"/>
    <x v="0"/>
    <n v="3"/>
    <n v="135.08"/>
    <s v="2-3 installments"/>
    <x v="12"/>
  </r>
  <r>
    <s v="809c4ebcc270057a021dc813195717e3"/>
    <n v="1"/>
    <x v="1"/>
    <n v="1"/>
    <n v="70.29000000000001"/>
    <s v="1 (single)"/>
    <x v="1"/>
  </r>
  <r>
    <s v="77fd1bb7a079c323766c396f21602228"/>
    <n v="1"/>
    <x v="0"/>
    <n v="1"/>
    <n v="42.58"/>
    <s v="1 (single)"/>
    <x v="1"/>
  </r>
  <r>
    <s v="cb0168a6ece894f2e8329582577ddf5c"/>
    <n v="1"/>
    <x v="0"/>
    <n v="4"/>
    <n v="55.88"/>
    <s v="4-6 installments"/>
    <x v="1"/>
  </r>
  <r>
    <s v="17fed53ba6dfef9b594ee2268642e2aa"/>
    <n v="1"/>
    <x v="1"/>
    <n v="1"/>
    <n v="18.62"/>
    <s v="1 (single)"/>
    <x v="8"/>
  </r>
  <r>
    <s v="7e81c4cc31fd46f225b4441e179f78a1"/>
    <n v="1"/>
    <x v="0"/>
    <n v="1"/>
    <n v="46.22"/>
    <s v="1 (single)"/>
    <x v="0"/>
  </r>
  <r>
    <s v="2b1e4967ed6ca5b1edd58b616b4da7e8"/>
    <n v="1"/>
    <x v="0"/>
    <n v="1"/>
    <n v="126.37"/>
    <s v="1 (single)"/>
    <x v="1"/>
  </r>
  <r>
    <s v="f66a94f109a641a3c2a7e7aa4b3269f9"/>
    <n v="1"/>
    <x v="0"/>
    <n v="1"/>
    <n v="52.77"/>
    <s v="1 (single)"/>
    <x v="1"/>
  </r>
  <r>
    <s v="68abcdb32d1d556523e070ecf312b7d4"/>
    <n v="1"/>
    <x v="1"/>
    <n v="1"/>
    <n v="34.85"/>
    <s v="1 (single)"/>
    <x v="1"/>
  </r>
  <r>
    <s v="ffc0da1000e3fe80b745f005755bb814"/>
    <n v="1"/>
    <x v="0"/>
    <n v="4"/>
    <n v="143.03"/>
    <s v="4-6 installments"/>
    <x v="12"/>
  </r>
  <r>
    <s v="60243a953c19e3606e7757264ea2ad3e"/>
    <n v="1"/>
    <x v="0"/>
    <n v="5"/>
    <n v="102.03"/>
    <s v="4-6 installments"/>
    <x v="1"/>
  </r>
  <r>
    <s v="2d846c03073b1a424c1be1a77f532dad"/>
    <n v="1"/>
    <x v="1"/>
    <n v="1"/>
    <n v="27.68"/>
    <s v="1 (single)"/>
    <x v="1"/>
  </r>
  <r>
    <s v="8fd96c034d11d9719cbc57f6acb93855"/>
    <n v="1"/>
    <x v="1"/>
    <n v="1"/>
    <n v="67.59"/>
    <s v="1 (single)"/>
    <x v="7"/>
  </r>
  <r>
    <s v="73bc7197ab48ef03213b1a5e92c6437d"/>
    <n v="1"/>
    <x v="0"/>
    <n v="1"/>
    <n v="32.38"/>
    <s v="1 (single)"/>
    <x v="8"/>
  </r>
  <r>
    <s v="db1cfa492610bccff9d25d439a9ff2b6"/>
    <n v="1"/>
    <x v="0"/>
    <n v="1"/>
    <n v="32.56"/>
    <s v="1 (single)"/>
    <x v="1"/>
  </r>
  <r>
    <s v="d61c0e8066e7a5a2e6071533b9efdd95"/>
    <n v="1"/>
    <x v="1"/>
    <n v="1"/>
    <n v="103.51"/>
    <s v="1 (single)"/>
    <x v="1"/>
  </r>
  <r>
    <s v="b17bd9337504cfa6cc07d6e08fe9c884"/>
    <n v="1"/>
    <x v="0"/>
    <n v="2"/>
    <n v="238.69"/>
    <s v="2-3 installments"/>
    <x v="12"/>
  </r>
  <r>
    <s v="3e2c094c3afb8ee522f4e4a0c93983b1"/>
    <n v="1"/>
    <x v="1"/>
    <n v="1"/>
    <n v="967.67"/>
    <s v="1 (single)"/>
    <x v="1"/>
  </r>
  <r>
    <s v="0d861d43ee996a798c75ad38292f6bcd"/>
    <n v="1"/>
    <x v="0"/>
    <n v="2"/>
    <n v="138.72"/>
    <s v="2-3 installments"/>
    <x v="0"/>
  </r>
  <r>
    <s v="2b34aa550445c67c852be463eaad083a"/>
    <n v="1"/>
    <x v="1"/>
    <n v="1"/>
    <n v="109.5"/>
    <s v="1 (single)"/>
    <x v="4"/>
  </r>
  <r>
    <s v="a6a55e24963a7ded7aa4b38b8c199565"/>
    <n v="1"/>
    <x v="1"/>
    <n v="1"/>
    <n v="69.06999999999999"/>
    <s v="1 (single)"/>
    <x v="1"/>
  </r>
  <r>
    <s v="46bbd69cb8d68f6c34fc754e569b4630"/>
    <n v="1"/>
    <x v="1"/>
    <n v="1"/>
    <n v="53.35"/>
    <s v="1 (single)"/>
    <x v="7"/>
  </r>
  <r>
    <s v="a312bb85adfdd8a06eff1dbd25f527b7"/>
    <n v="1"/>
    <x v="0"/>
    <n v="10"/>
    <n v="511.02"/>
    <s v="7-10 installments"/>
    <x v="1"/>
  </r>
  <r>
    <s v="bc6c23697db04d6dad824fad9a547d7a"/>
    <n v="1"/>
    <x v="0"/>
    <n v="1"/>
    <n v="89.25"/>
    <s v="1 (single)"/>
    <x v="1"/>
  </r>
  <r>
    <s v="0c8d2195cb6aab1034f95a0f87b149dd"/>
    <n v="1"/>
    <x v="0"/>
    <n v="1"/>
    <n v="31.51"/>
    <s v="1 (single)"/>
    <x v="8"/>
  </r>
  <r>
    <s v="d0a44f35dac3f3d6b96edaebca89a315"/>
    <n v="1"/>
    <x v="0"/>
    <n v="1"/>
    <n v="78"/>
    <s v="1 (single)"/>
    <x v="12"/>
  </r>
  <r>
    <s v="b69f9a11c002386339f9380a17c4b4e2"/>
    <n v="1"/>
    <x v="1"/>
    <n v="1"/>
    <n v="157.24"/>
    <s v="1 (single)"/>
    <x v="21"/>
  </r>
  <r>
    <s v="e8a4c2a62df8fb5701fa66bc2bb4f4d7"/>
    <n v="1"/>
    <x v="0"/>
    <n v="3"/>
    <n v="337.84"/>
    <s v="2-3 installments"/>
    <x v="12"/>
  </r>
  <r>
    <s v="f556aa150eb96f399701cc908b91bb7f"/>
    <n v="1"/>
    <x v="0"/>
    <n v="3"/>
    <n v="218.21"/>
    <s v="2-3 installments"/>
    <x v="5"/>
  </r>
  <r>
    <s v="8f9005e33af4e9098cb514dd5f44b0bb"/>
    <n v="1"/>
    <x v="0"/>
    <n v="6"/>
    <n v="319.11"/>
    <s v="4-6 installments"/>
    <x v="12"/>
  </r>
  <r>
    <s v="ebc8d4b1397747291b758772e9d87984"/>
    <n v="1"/>
    <x v="0"/>
    <n v="2"/>
    <n v="108.2"/>
    <s v="2-3 installments"/>
    <x v="3"/>
  </r>
  <r>
    <s v="babe8fe3c1cdafc205f2ca187951076c"/>
    <n v="1"/>
    <x v="0"/>
    <n v="2"/>
    <n v="194.12"/>
    <s v="2-3 installments"/>
    <x v="3"/>
  </r>
  <r>
    <s v="d3702a0c7d129ebdb41eb60791ea41e2"/>
    <n v="1"/>
    <x v="0"/>
    <n v="8"/>
    <n v="179.31"/>
    <s v="7-10 installments"/>
    <x v="14"/>
  </r>
  <r>
    <s v="7a569ceb9d89c45df6bd1d2569ec061e"/>
    <n v="1"/>
    <x v="1"/>
    <n v="1"/>
    <n v="511.23"/>
    <s v="1 (single)"/>
    <x v="12"/>
  </r>
  <r>
    <s v="346877875d20544eabe59cabc447179d"/>
    <n v="1"/>
    <x v="0"/>
    <n v="2"/>
    <n v="49.1"/>
    <s v="2-3 installments"/>
    <x v="12"/>
  </r>
  <r>
    <s v="629f3c74c9431149b83ae4f647484a38"/>
    <n v="1"/>
    <x v="1"/>
    <n v="1"/>
    <n v="93.64"/>
    <s v="1 (single)"/>
    <x v="1"/>
  </r>
  <r>
    <s v="5ae6d4878571e9513c93413ee5ea1fe2"/>
    <n v="1"/>
    <x v="1"/>
    <n v="1"/>
    <n v="226.22"/>
    <s v="1 (single)"/>
    <x v="12"/>
  </r>
  <r>
    <s v="0ba555009a855c3f87f818f23b4ccdbd"/>
    <n v="1"/>
    <x v="0"/>
    <n v="1"/>
    <n v="180.53"/>
    <s v="1 (single)"/>
    <x v="1"/>
  </r>
  <r>
    <s v="27cbba95b3a45285af049060be4d4d10"/>
    <n v="1"/>
    <x v="0"/>
    <n v="1"/>
    <n v="352.29"/>
    <s v="1 (single)"/>
    <x v="8"/>
  </r>
  <r>
    <s v="bce98eda64f85a2ff206547445903c44"/>
    <n v="1"/>
    <x v="0"/>
    <n v="3"/>
    <n v="192.14"/>
    <s v="2-3 installments"/>
    <x v="16"/>
  </r>
  <r>
    <s v="cd0b7d7d5492c631a934cc6e1346d830"/>
    <n v="1"/>
    <x v="0"/>
    <n v="10"/>
    <n v="129.41"/>
    <s v="7-10 installments"/>
    <x v="1"/>
  </r>
  <r>
    <s v="5941b42f2dc4d2cc309e407935b37c6f"/>
    <n v="1"/>
    <x v="0"/>
    <n v="5"/>
    <n v="146.27"/>
    <s v="4-6 installments"/>
    <x v="6"/>
  </r>
  <r>
    <s v="7bcde8d5d9a48f795c1219a5eded63a5"/>
    <n v="1"/>
    <x v="0"/>
    <n v="3"/>
    <n v="86.15000000000001"/>
    <s v="2-3 installments"/>
    <x v="9"/>
  </r>
  <r>
    <s v="2c23f1e95bc8b5a7a891d3d4a7651c3d"/>
    <n v="1"/>
    <x v="0"/>
    <n v="1"/>
    <n v="29.92"/>
    <s v="1 (single)"/>
    <x v="1"/>
  </r>
  <r>
    <s v="b00e398b9fedc8b818679422af47d3ad"/>
    <n v="1"/>
    <x v="0"/>
    <n v="1"/>
    <n v="97.34999999999999"/>
    <s v="1 (single)"/>
    <x v="1"/>
  </r>
  <r>
    <s v="99c147df843f57729b80fc677944bfd3"/>
    <n v="1"/>
    <x v="0"/>
    <n v="1"/>
    <n v="189.07"/>
    <s v="1 (single)"/>
    <x v="1"/>
  </r>
  <r>
    <s v="0029c5db35ef291ce99d1262012e7daa"/>
    <n v="1"/>
    <x v="1"/>
    <n v="1"/>
    <n v="514.37"/>
    <s v="1 (single)"/>
    <x v="1"/>
  </r>
  <r>
    <s v="db9b55d97dbfb1c7cc31a62b7983597d"/>
    <n v="1"/>
    <x v="1"/>
    <n v="1"/>
    <n v="104.37"/>
    <s v="1 (single)"/>
    <x v="6"/>
  </r>
  <r>
    <s v="1dc01549b7e7404a9663b7d77306c897"/>
    <n v="1"/>
    <x v="0"/>
    <n v="2"/>
    <n v="100"/>
    <s v="2-3 installments"/>
    <x v="14"/>
  </r>
  <r>
    <s v="53e1b8f33e706e740dc7fb9005d242a0"/>
    <n v="1"/>
    <x v="0"/>
    <n v="4"/>
    <n v="45.34"/>
    <s v="4-6 installments"/>
    <x v="21"/>
  </r>
  <r>
    <s v="4055525efb230dfd940236b7888f2012"/>
    <n v="1"/>
    <x v="0"/>
    <n v="1"/>
    <n v="28.88"/>
    <s v="1 (single)"/>
    <x v="1"/>
  </r>
  <r>
    <s v="fa26763c58fa3379d19525e7381fbdff"/>
    <n v="1"/>
    <x v="0"/>
    <n v="2"/>
    <n v="179.76"/>
    <s v="2-3 installments"/>
    <x v="0"/>
  </r>
  <r>
    <s v="114c4a21b3e731dc655812de85018fd3"/>
    <n v="1"/>
    <x v="0"/>
    <n v="1"/>
    <n v="442.26"/>
    <s v="1 (single)"/>
    <x v="0"/>
  </r>
  <r>
    <s v="24663bb9d145c6d58d207d297edafa3f"/>
    <n v="1"/>
    <x v="0"/>
    <n v="2"/>
    <n v="143.55"/>
    <s v="2-3 installments"/>
    <x v="0"/>
  </r>
  <r>
    <s v="4a5b3c7775a949350dd6077d40082bb7"/>
    <n v="1"/>
    <x v="0"/>
    <n v="4"/>
    <n v="179.77"/>
    <s v="4-6 installments"/>
    <x v="8"/>
  </r>
  <r>
    <s v="fecae1bd1ff32a92a32f344535a9cf15"/>
    <n v="1"/>
    <x v="0"/>
    <n v="1"/>
    <n v="63.27"/>
    <s v="1 (single)"/>
    <x v="1"/>
  </r>
  <r>
    <s v="08c72944eaad657c973c51fba479d655"/>
    <n v="1"/>
    <x v="1"/>
    <n v="1"/>
    <n v="74.40000000000001"/>
    <s v="1 (single)"/>
    <x v="1"/>
  </r>
  <r>
    <s v="4fb3b317ad7e8e1d246e73b8ab6de2fa"/>
    <n v="1"/>
    <x v="0"/>
    <n v="2"/>
    <n v="61.88"/>
    <s v="2-3 installments"/>
    <x v="1"/>
  </r>
  <r>
    <s v="6f678401da533b025aedf90ee59ab1d6"/>
    <n v="1"/>
    <x v="0"/>
    <n v="3"/>
    <n v="73.61"/>
    <s v="2-3 installments"/>
    <x v="20"/>
  </r>
  <r>
    <s v="f71951324325e3af9ee2137e922d98ce"/>
    <n v="1"/>
    <x v="0"/>
    <n v="1"/>
    <n v="100.44"/>
    <s v="1 (single)"/>
    <x v="16"/>
  </r>
  <r>
    <s v="2d3a9613540af5e9c2ceb366d9db5720"/>
    <n v="1"/>
    <x v="0"/>
    <n v="10"/>
    <n v="280.59"/>
    <s v="7-10 installments"/>
    <x v="10"/>
  </r>
  <r>
    <s v="523edc667ecf141c2018ec8c1e6c0211"/>
    <n v="1"/>
    <x v="0"/>
    <n v="3"/>
    <n v="232.86"/>
    <s v="2-3 installments"/>
    <x v="1"/>
  </r>
  <r>
    <s v="1850ddbff1901eb4798e620006229131"/>
    <n v="2"/>
    <x v="2"/>
    <n v="1"/>
    <n v="70.20999999999999"/>
    <s v="1 (single)"/>
    <x v="12"/>
  </r>
  <r>
    <s v="bcefb2f90509c4f4fffc20527ebd3cb1"/>
    <n v="1"/>
    <x v="0"/>
    <n v="2"/>
    <n v="153.82"/>
    <s v="2-3 installments"/>
    <x v="1"/>
  </r>
  <r>
    <s v="cdf36cd4632fe33085adec5cf3d6b306"/>
    <n v="1"/>
    <x v="0"/>
    <n v="1"/>
    <n v="15.88"/>
    <s v="1 (single)"/>
    <x v="0"/>
  </r>
  <r>
    <s v="c5286c3adca434033c81d5622ebf1c2f"/>
    <n v="1"/>
    <x v="0"/>
    <n v="1"/>
    <n v="57.68"/>
    <s v="1 (single)"/>
    <x v="1"/>
  </r>
  <r>
    <s v="4211e9c52967c6118ba50e4efde875a5"/>
    <n v="1"/>
    <x v="0"/>
    <n v="3"/>
    <n v="68.31"/>
    <s v="2-3 installments"/>
    <x v="1"/>
  </r>
  <r>
    <s v="37cacebebb14aa6cdc982d4eb40b9441"/>
    <n v="1"/>
    <x v="0"/>
    <n v="2"/>
    <n v="26.05"/>
    <s v="2-3 installments"/>
    <x v="1"/>
  </r>
  <r>
    <s v="48139821eca38783cb43c48d98c0246d"/>
    <n v="1"/>
    <x v="0"/>
    <n v="5"/>
    <n v="107.05"/>
    <s v="4-6 installments"/>
    <x v="6"/>
  </r>
  <r>
    <s v="f1a24be96cc3d824b45822be11fede0d"/>
    <n v="1"/>
    <x v="0"/>
    <n v="4"/>
    <n v="93.31999999999999"/>
    <s v="4-6 installments"/>
    <x v="0"/>
  </r>
  <r>
    <s v="37d2697fe30cc343532f58cde9161454"/>
    <n v="1"/>
    <x v="1"/>
    <n v="1"/>
    <n v="68.44"/>
    <s v="1 (single)"/>
    <x v="12"/>
  </r>
  <r>
    <s v="801314f233a6117edb05a2c9dec436db"/>
    <n v="1"/>
    <x v="0"/>
    <n v="1"/>
    <n v="54.43"/>
    <s v="1 (single)"/>
    <x v="1"/>
  </r>
  <r>
    <s v="0035c0b07126fe9c24a325216fb96064"/>
    <n v="1"/>
    <x v="0"/>
    <n v="10"/>
    <n v="150.44"/>
    <s v="7-10 installments"/>
    <x v="1"/>
  </r>
  <r>
    <s v="8bbfd0be5d89a92d4bf214baac246fea"/>
    <n v="2"/>
    <x v="2"/>
    <n v="1"/>
    <n v="45"/>
    <s v="1 (single)"/>
    <x v="1"/>
  </r>
  <r>
    <s v="54066aeaaf3ac32e7bb6e45aa3bf65e4"/>
    <n v="2"/>
    <x v="2"/>
    <n v="1"/>
    <n v="86.87"/>
    <s v="1 (single)"/>
    <x v="3"/>
  </r>
  <r>
    <s v="daf8742a55a82df5518ff49094a4829b"/>
    <n v="1"/>
    <x v="0"/>
    <n v="1"/>
    <n v="39.78"/>
    <s v="1 (single)"/>
    <x v="1"/>
  </r>
  <r>
    <s v="6b20cc3647e96150f914350d12208e9d"/>
    <n v="1"/>
    <x v="0"/>
    <n v="1"/>
    <n v="76.17"/>
    <s v="1 (single)"/>
    <x v="12"/>
  </r>
  <r>
    <s v="dff20979c5b8b4378f7e769aa413390e"/>
    <n v="1"/>
    <x v="0"/>
    <n v="6"/>
    <n v="87.27"/>
    <s v="4-6 installments"/>
    <x v="1"/>
  </r>
  <r>
    <s v="2736bf7aab22cee55c31e7fedc6e2a45"/>
    <n v="1"/>
    <x v="1"/>
    <n v="1"/>
    <n v="552.1799999999999"/>
    <s v="1 (single)"/>
    <x v="1"/>
  </r>
  <r>
    <s v="da07d4f43fafc6af5f26b48f87b710d8"/>
    <n v="1"/>
    <x v="0"/>
    <n v="2"/>
    <n v="27.3"/>
    <s v="2-3 installments"/>
    <x v="8"/>
  </r>
  <r>
    <s v="469abd917ae82adddc931bca94bfdf84"/>
    <n v="1"/>
    <x v="0"/>
    <n v="1"/>
    <n v="47.33"/>
    <s v="1 (single)"/>
    <x v="1"/>
  </r>
  <r>
    <s v="f1c1796688aff03e046d4b3cc90e1d3a"/>
    <n v="1"/>
    <x v="0"/>
    <n v="5"/>
    <n v="103.92"/>
    <s v="4-6 installments"/>
    <x v="1"/>
  </r>
  <r>
    <s v="7a5472f7c8cecc2e1cf43d12271e4eca"/>
    <n v="1"/>
    <x v="0"/>
    <n v="8"/>
    <n v="228.75"/>
    <s v="7-10 installments"/>
    <x v="16"/>
  </r>
  <r>
    <s v="0227da6a9a5c5d03b593cc9c2bce3463"/>
    <n v="1"/>
    <x v="0"/>
    <n v="1"/>
    <n v="61.52"/>
    <s v="1 (single)"/>
    <x v="1"/>
  </r>
  <r>
    <s v="086986d3fe34c0417a41f76b14114fec"/>
    <n v="1"/>
    <x v="0"/>
    <n v="4"/>
    <n v="244.81"/>
    <s v="4-6 installments"/>
    <x v="1"/>
  </r>
  <r>
    <s v="acc6bd8c0916bf4bc44f3a77910eab56"/>
    <n v="1"/>
    <x v="1"/>
    <n v="1"/>
    <n v="177.44"/>
    <s v="1 (single)"/>
    <x v="1"/>
  </r>
  <r>
    <s v="9fe26c640da2c51c4f699a364a195ccd"/>
    <n v="1"/>
    <x v="0"/>
    <n v="10"/>
    <n v="622.28"/>
    <s v="7-10 installments"/>
    <x v="6"/>
  </r>
  <r>
    <s v="f15a9d9b458aa040e6c47b6bb2311fb4"/>
    <n v="1"/>
    <x v="0"/>
    <n v="10"/>
    <n v="235.64"/>
    <s v="7-10 installments"/>
    <x v="12"/>
  </r>
  <r>
    <s v="1bde1f1942be558c1527a73da61695d2"/>
    <n v="1"/>
    <x v="0"/>
    <n v="3"/>
    <n v="39.09"/>
    <s v="2-3 installments"/>
    <x v="4"/>
  </r>
  <r>
    <s v="6eb51c1c9c69f78ea9fd4665fb98b7d2"/>
    <n v="1"/>
    <x v="0"/>
    <n v="2"/>
    <n v="74.76000000000001"/>
    <s v="2-3 installments"/>
    <x v="1"/>
  </r>
  <r>
    <s v="9e44e89d954ea1052e1ecb4f803251fa"/>
    <n v="1"/>
    <x v="1"/>
    <n v="1"/>
    <n v="116.94"/>
    <s v="1 (single)"/>
    <x v="1"/>
  </r>
  <r>
    <s v="7afcff8a70c8694553a96a768b4c19c2"/>
    <n v="1"/>
    <x v="1"/>
    <n v="1"/>
    <n v="106.84"/>
    <s v="1 (single)"/>
    <x v="20"/>
  </r>
  <r>
    <s v="47ffc77abb4af7886ed6c2e0871040ae"/>
    <n v="1"/>
    <x v="0"/>
    <n v="8"/>
    <n v="506.97"/>
    <s v="7-10 installments"/>
    <x v="12"/>
  </r>
  <r>
    <s v="ec8a9ec23f177510b53f3a63ed4f30db"/>
    <n v="1"/>
    <x v="0"/>
    <n v="4"/>
    <n v="41.09"/>
    <s v="4-6 installments"/>
    <x v="4"/>
  </r>
  <r>
    <s v="7eb6ac79ca52bafc416276001ae26e51"/>
    <n v="1"/>
    <x v="0"/>
    <n v="1"/>
    <n v="80.92"/>
    <s v="1 (single)"/>
    <x v="1"/>
  </r>
  <r>
    <s v="3403652cfc8a16f52dee61e12bbf1734"/>
    <n v="1"/>
    <x v="0"/>
    <n v="2"/>
    <n v="60.1"/>
    <s v="2-3 installments"/>
    <x v="12"/>
  </r>
  <r>
    <s v="fa65dad1b0e818e3ccc5cb0e39231352"/>
    <n v="1"/>
    <x v="2"/>
    <n v="1"/>
    <n v="3.71"/>
    <s v="1 (single)"/>
    <x v="19"/>
  </r>
  <r>
    <s v="105b31400017ca4a848d48ec5df78257"/>
    <n v="1"/>
    <x v="0"/>
    <n v="9"/>
    <n v="1014.61"/>
    <s v="7-10 installments"/>
    <x v="9"/>
  </r>
  <r>
    <s v="163653bc8aa631e85ac4af4a4f6f3535"/>
    <n v="1"/>
    <x v="0"/>
    <n v="8"/>
    <n v="84.23"/>
    <s v="7-10 installments"/>
    <x v="1"/>
  </r>
  <r>
    <s v="3213c825fd43c3d2aa27fed77ef29519"/>
    <n v="1"/>
    <x v="1"/>
    <n v="1"/>
    <n v="742.85"/>
    <s v="1 (single)"/>
    <x v="1"/>
  </r>
  <r>
    <s v="8f50817faced9fa9f4c8807f6fc4548a"/>
    <n v="1"/>
    <x v="0"/>
    <n v="4"/>
    <n v="99.43000000000001"/>
    <s v="4-6 installments"/>
    <x v="1"/>
  </r>
  <r>
    <s v="9de7eebae641ea185618f1d11110419f"/>
    <n v="1"/>
    <x v="0"/>
    <n v="3"/>
    <n v="162.58"/>
    <s v="2-3 installments"/>
    <x v="0"/>
  </r>
  <r>
    <s v="30a32ef5d1bec6fd2e4aaea4dbd3d944"/>
    <n v="1"/>
    <x v="1"/>
    <n v="1"/>
    <n v="233.98"/>
    <s v="1 (single)"/>
    <x v="1"/>
  </r>
  <r>
    <s v="22c95bbadd1ed008fe46549ad83e820c"/>
    <n v="1"/>
    <x v="1"/>
    <n v="1"/>
    <n v="59.85"/>
    <s v="1 (single)"/>
    <x v="1"/>
  </r>
  <r>
    <s v="0912c75b2f7561be5da7aee13e0150a2"/>
    <n v="1"/>
    <x v="0"/>
    <n v="1"/>
    <n v="46.76"/>
    <s v="1 (single)"/>
    <x v="1"/>
  </r>
  <r>
    <s v="65f9be44b39d121b9f03120ae4ceef73"/>
    <n v="1"/>
    <x v="1"/>
    <n v="1"/>
    <n v="60"/>
    <s v="1 (single)"/>
    <x v="7"/>
  </r>
  <r>
    <s v="12b69999b64f73f3cdfa23512584c8d5"/>
    <n v="1"/>
    <x v="0"/>
    <n v="1"/>
    <n v="59.28"/>
    <s v="1 (single)"/>
    <x v="21"/>
  </r>
  <r>
    <s v="6a1594b5f5cfc5bac6dcdc3f48f22b5e"/>
    <n v="1"/>
    <x v="0"/>
    <n v="6"/>
    <n v="123.12"/>
    <s v="4-6 installments"/>
    <x v="12"/>
  </r>
  <r>
    <s v="97266251d6749fb995904bb3cc13a625"/>
    <n v="1"/>
    <x v="0"/>
    <n v="10"/>
    <n v="225.22"/>
    <s v="7-10 installments"/>
    <x v="6"/>
  </r>
  <r>
    <s v="658bea3a595af733d395a91ed9714160"/>
    <n v="1"/>
    <x v="0"/>
    <n v="2"/>
    <n v="501.44"/>
    <s v="2-3 installments"/>
    <x v="16"/>
  </r>
  <r>
    <s v="e1e0cfc8398a7bcd9699fe42c1651566"/>
    <n v="1"/>
    <x v="0"/>
    <n v="1"/>
    <n v="37.77"/>
    <s v="1 (single)"/>
    <x v="1"/>
  </r>
  <r>
    <s v="884199734cfb1a00ae1fd610a03e8a4e"/>
    <n v="1"/>
    <x v="0"/>
    <n v="2"/>
    <n v="85.08"/>
    <s v="2-3 installments"/>
    <x v="1"/>
  </r>
  <r>
    <s v="f0a3681de8bc46b204500087357b2a89"/>
    <n v="1"/>
    <x v="0"/>
    <n v="1"/>
    <n v="10.92"/>
    <s v="1 (single)"/>
    <x v="1"/>
  </r>
  <r>
    <s v="c8a51ea71826eea0c4b7341af09329f0"/>
    <n v="1"/>
    <x v="0"/>
    <n v="4"/>
    <n v="819.6900000000001"/>
    <s v="4-6 installments"/>
    <x v="0"/>
  </r>
  <r>
    <s v="6c28b1d1bade1e274dc893aaf8b0535d"/>
    <n v="1"/>
    <x v="0"/>
    <n v="1"/>
    <n v="626.6799999999999"/>
    <s v="1 (single)"/>
    <x v="1"/>
  </r>
  <r>
    <s v="0bb3a41b7a70c65fda2461d34b495c5e"/>
    <n v="1"/>
    <x v="1"/>
    <n v="1"/>
    <n v="178.27"/>
    <s v="1 (single)"/>
    <x v="3"/>
  </r>
  <r>
    <s v="c22f2d718da2e903bc885bb2fb0c7ae2"/>
    <n v="1"/>
    <x v="0"/>
    <n v="14"/>
    <n v="149.03"/>
    <s v="11+ installments"/>
    <x v="1"/>
  </r>
  <r>
    <s v="cab86f1b8802835f13e9fee67ae7ee13"/>
    <n v="1"/>
    <x v="0"/>
    <n v="1"/>
    <n v="206.14"/>
    <s v="1 (single)"/>
    <x v="20"/>
  </r>
  <r>
    <s v="6d01825b57b343ee894db28383c782e9"/>
    <n v="1"/>
    <x v="0"/>
    <n v="6"/>
    <n v="178.22"/>
    <s v="4-6 installments"/>
    <x v="1"/>
  </r>
  <r>
    <s v="923cc27376a32cd0e1252597e42a5586"/>
    <n v="1"/>
    <x v="0"/>
    <n v="1"/>
    <n v="78.29000000000001"/>
    <s v="1 (single)"/>
    <x v="14"/>
  </r>
  <r>
    <s v="35cac868e65687e57e8676d936e30d97"/>
    <n v="1"/>
    <x v="0"/>
    <n v="2"/>
    <n v="171.27"/>
    <s v="2-3 installments"/>
    <x v="10"/>
  </r>
  <r>
    <s v="4e04fa1df0f5960cae555fc19b184dd9"/>
    <n v="1"/>
    <x v="0"/>
    <n v="8"/>
    <n v="2027.26"/>
    <s v="7-10 installments"/>
    <x v="1"/>
  </r>
  <r>
    <s v="3143dab57ae1317b6911e1330ebd4dac"/>
    <n v="1"/>
    <x v="0"/>
    <n v="5"/>
    <n v="54.96"/>
    <s v="4-6 installments"/>
    <x v="14"/>
  </r>
  <r>
    <s v="f4b91a4e2130d850b29e9a6cf4fd9eed"/>
    <n v="1"/>
    <x v="0"/>
    <n v="4"/>
    <n v="64.62"/>
    <s v="4-6 installments"/>
    <x v="1"/>
  </r>
  <r>
    <s v="53fcc6acefb2363ea775e316c810677b"/>
    <n v="1"/>
    <x v="0"/>
    <n v="1"/>
    <n v="51.85"/>
    <s v="1 (single)"/>
    <x v="1"/>
  </r>
  <r>
    <s v="8deeb79137075638ab088643f9fe8c17"/>
    <n v="1"/>
    <x v="0"/>
    <n v="4"/>
    <n v="119.66"/>
    <s v="4-6 installments"/>
    <x v="20"/>
  </r>
  <r>
    <s v="0771233ce445ab49cb2542af0243618e"/>
    <n v="1"/>
    <x v="1"/>
    <n v="1"/>
    <n v="40.61"/>
    <s v="1 (single)"/>
    <x v="1"/>
  </r>
  <r>
    <s v="fedcd9f7ccdc8cba3a18defedd1a5547"/>
    <n v="9"/>
    <x v="2"/>
    <n v="1"/>
    <n v="5.3"/>
    <s v="1 (single)"/>
    <x v="12"/>
  </r>
  <r>
    <s v="8712dadcec00a4826a72ac3431a3ced1"/>
    <n v="1"/>
    <x v="1"/>
    <n v="1"/>
    <n v="182.98"/>
    <s v="1 (single)"/>
    <x v="12"/>
  </r>
  <r>
    <s v="c34e0ceb1b974989a54cc47f2ccf12f0"/>
    <n v="1"/>
    <x v="0"/>
    <n v="2"/>
    <n v="144.18"/>
    <s v="2-3 installments"/>
    <x v="1"/>
  </r>
  <r>
    <s v="edc8ed56158af55c22d0d8153e921879"/>
    <n v="1"/>
    <x v="0"/>
    <n v="2"/>
    <n v="44.67"/>
    <s v="2-3 installments"/>
    <x v="12"/>
  </r>
  <r>
    <s v="9a54562498faf18f39a0e387976e11a5"/>
    <n v="1"/>
    <x v="1"/>
    <n v="1"/>
    <n v="177.27"/>
    <s v="1 (single)"/>
    <x v="0"/>
  </r>
  <r>
    <s v="adcc24406dacde218585aa79366ee2d0"/>
    <n v="1"/>
    <x v="1"/>
    <n v="1"/>
    <n v="47.42"/>
    <s v="1 (single)"/>
    <x v="12"/>
  </r>
  <r>
    <s v="6a5c14e6b9a898873a371e04d2e8f4d2"/>
    <n v="1"/>
    <x v="0"/>
    <n v="2"/>
    <n v="116.1"/>
    <s v="2-3 installments"/>
    <x v="3"/>
  </r>
  <r>
    <s v="972d0ed6eecb690d07910ee2dbaccb19"/>
    <n v="1"/>
    <x v="0"/>
    <n v="1"/>
    <n v="107.36"/>
    <s v="1 (single)"/>
    <x v="1"/>
  </r>
  <r>
    <s v="37f564e804d0f8ddabe57ae3d4f9dd9e"/>
    <n v="1"/>
    <x v="0"/>
    <n v="6"/>
    <n v="69.03"/>
    <s v="4-6 installments"/>
    <x v="4"/>
  </r>
  <r>
    <s v="40ded1def93af58d921116148bcc30e7"/>
    <n v="1"/>
    <x v="0"/>
    <n v="6"/>
    <n v="67.5"/>
    <s v="4-6 installments"/>
    <x v="4"/>
  </r>
  <r>
    <s v="ccf804e764ed5650cd8759557269dc13"/>
    <n v="1"/>
    <x v="0"/>
    <n v="1"/>
    <n v="2.2"/>
    <s v="1 (single)"/>
    <x v="1"/>
  </r>
  <r>
    <s v="7bd571abe64a3b419a018f590d1b8046"/>
    <n v="1"/>
    <x v="0"/>
    <n v="8"/>
    <n v="166.11"/>
    <s v="7-10 installments"/>
    <x v="1"/>
  </r>
  <r>
    <s v="9eaa15eedf8382166c4796542bb0d302"/>
    <n v="1"/>
    <x v="0"/>
    <n v="5"/>
    <n v="118.5"/>
    <s v="4-6 installments"/>
    <x v="8"/>
  </r>
  <r>
    <s v="0c557a5449164d3001dc41d9bcb3298e"/>
    <n v="1"/>
    <x v="1"/>
    <n v="1"/>
    <n v="48.21"/>
    <s v="1 (single)"/>
    <x v="4"/>
  </r>
  <r>
    <s v="3d1c4e2abc39b60c6d972acad25ea459"/>
    <n v="1"/>
    <x v="1"/>
    <n v="1"/>
    <n v="317.4"/>
    <s v="1 (single)"/>
    <x v="1"/>
  </r>
  <r>
    <s v="e88c93bf71895846c5dbc1cd709e2308"/>
    <n v="1"/>
    <x v="0"/>
    <n v="3"/>
    <n v="519.74"/>
    <s v="2-3 installments"/>
    <x v="3"/>
  </r>
  <r>
    <s v="be4ce210f993d9e26a013ae7e93b6893"/>
    <n v="1"/>
    <x v="1"/>
    <n v="1"/>
    <n v="192.37"/>
    <s v="1 (single)"/>
    <x v="1"/>
  </r>
  <r>
    <s v="24ad99d678845d2757bd19e1eff877a8"/>
    <n v="1"/>
    <x v="0"/>
    <n v="1"/>
    <n v="74.17"/>
    <s v="1 (single)"/>
    <x v="1"/>
  </r>
  <r>
    <s v="3bc21ef8ec2cadd7703b05a26cc51b35"/>
    <n v="1"/>
    <x v="0"/>
    <n v="4"/>
    <n v="220.49"/>
    <s v="4-6 installments"/>
    <x v="1"/>
  </r>
  <r>
    <s v="30f610db02d0880c9687dd1edd8b8710"/>
    <n v="1"/>
    <x v="0"/>
    <n v="10"/>
    <n v="1875.77"/>
    <s v="7-10 installments"/>
    <x v="9"/>
  </r>
  <r>
    <s v="78992d027a6b96141150b632f446ff18"/>
    <n v="1"/>
    <x v="0"/>
    <n v="3"/>
    <n v="211.6"/>
    <s v="2-3 installments"/>
    <x v="6"/>
  </r>
  <r>
    <s v="88ec70d10d0a2e45b46dc7fc335b56fb"/>
    <n v="1"/>
    <x v="0"/>
    <n v="3"/>
    <n v="153.09"/>
    <s v="2-3 installments"/>
    <x v="12"/>
  </r>
  <r>
    <s v="4a385052190a8e86f56e617e88b824e5"/>
    <n v="1"/>
    <x v="0"/>
    <n v="8"/>
    <n v="603.03"/>
    <s v="7-10 installments"/>
    <x v="6"/>
  </r>
  <r>
    <s v="250eede6202cff2981de57cba5c1b08c"/>
    <n v="3"/>
    <x v="2"/>
    <n v="1"/>
    <n v="25"/>
    <s v="1 (single)"/>
    <x v="0"/>
  </r>
  <r>
    <s v="5d3d12685107807b3d265fc3e4742597"/>
    <n v="1"/>
    <x v="0"/>
    <n v="2"/>
    <n v="276.74"/>
    <s v="2-3 installments"/>
    <x v="9"/>
  </r>
  <r>
    <s v="707b5fed9a986693aeb075d87589c4f8"/>
    <n v="1"/>
    <x v="0"/>
    <n v="6"/>
    <n v="167.29"/>
    <s v="4-6 installments"/>
    <x v="8"/>
  </r>
  <r>
    <s v="2d96648ebbad7ad9cfc40c4c9c820f92"/>
    <n v="1"/>
    <x v="0"/>
    <n v="1"/>
    <n v="147"/>
    <s v="1 (single)"/>
    <x v="12"/>
  </r>
  <r>
    <s v="bc28dcffa1198da2f880edfaa2a9a4bf"/>
    <n v="1"/>
    <x v="0"/>
    <n v="1"/>
    <n v="343.91"/>
    <s v="1 (single)"/>
    <x v="12"/>
  </r>
  <r>
    <s v="ec002084195fcce7185eab399b71ee73"/>
    <n v="1"/>
    <x v="0"/>
    <n v="3"/>
    <n v="171.3"/>
    <s v="2-3 installments"/>
    <x v="0"/>
  </r>
  <r>
    <s v="d24cf30658f279bb1e8677169e43e44a"/>
    <n v="1"/>
    <x v="0"/>
    <n v="1"/>
    <n v="75.43000000000001"/>
    <s v="1 (single)"/>
    <x v="16"/>
  </r>
  <r>
    <s v="6bae084fa2e6b9972110f6c93fa4b9a3"/>
    <n v="1"/>
    <x v="0"/>
    <n v="2"/>
    <n v="52.5"/>
    <s v="2-3 installments"/>
    <x v="1"/>
  </r>
  <r>
    <s v="bf0b7464d227364486f59a79f335a212"/>
    <n v="1"/>
    <x v="0"/>
    <n v="2"/>
    <n v="566.41"/>
    <s v="2-3 installments"/>
    <x v="1"/>
  </r>
  <r>
    <s v="4749ee8fe12594e5e3b2170f35ed441d"/>
    <n v="1"/>
    <x v="0"/>
    <n v="2"/>
    <n v="211.83"/>
    <s v="2-3 installments"/>
    <x v="14"/>
  </r>
  <r>
    <s v="50416a6ca6208fb73d89725949591dbb"/>
    <n v="1"/>
    <x v="2"/>
    <n v="1"/>
    <n v="71.04000000000001"/>
    <s v="1 (single)"/>
    <x v="1"/>
  </r>
  <r>
    <s v="dcd83873dcbeaeea50f6001f418a1fc2"/>
    <n v="1"/>
    <x v="0"/>
    <n v="4"/>
    <n v="111.02"/>
    <s v="4-6 installments"/>
    <x v="3"/>
  </r>
  <r>
    <s v="5355cd279109f53086e889f05ff7d62d"/>
    <n v="1"/>
    <x v="0"/>
    <n v="8"/>
    <n v="191.99"/>
    <s v="7-10 installments"/>
    <x v="7"/>
  </r>
  <r>
    <s v="5f855e92f134f2d544ec90a5864bc73e"/>
    <n v="1"/>
    <x v="0"/>
    <n v="1"/>
    <n v="35.13"/>
    <s v="1 (single)"/>
    <x v="16"/>
  </r>
  <r>
    <s v="6561b237241a2fbd514d45440cd1b349"/>
    <n v="1"/>
    <x v="1"/>
    <n v="1"/>
    <n v="118.88"/>
    <s v="1 (single)"/>
    <x v="1"/>
  </r>
  <r>
    <s v="830766a6f59d1f6e2fb978b1fb83feda"/>
    <n v="1"/>
    <x v="0"/>
    <n v="6"/>
    <n v="122.78"/>
    <s v="4-6 installments"/>
    <x v="1"/>
  </r>
  <r>
    <s v="45239cd99e3e244465ad2d2ef26c56b9"/>
    <n v="1"/>
    <x v="0"/>
    <n v="1"/>
    <n v="48.34"/>
    <s v="1 (single)"/>
    <x v="1"/>
  </r>
  <r>
    <s v="5e7610e3386d2abd9358070c4b9e29e8"/>
    <n v="1"/>
    <x v="0"/>
    <n v="10"/>
    <n v="271.38"/>
    <s v="7-10 installments"/>
    <x v="20"/>
  </r>
  <r>
    <s v="0c1e49ce507979f2fb222498663ce653"/>
    <n v="1"/>
    <x v="0"/>
    <n v="8"/>
    <n v="215.78"/>
    <s v="7-10 installments"/>
    <x v="0"/>
  </r>
  <r>
    <s v="9ea29024f36561184f0253cccb1b3fc7"/>
    <n v="1"/>
    <x v="0"/>
    <n v="2"/>
    <n v="86.61"/>
    <s v="2-3 installments"/>
    <x v="20"/>
  </r>
  <r>
    <s v="0e3815fe1ff3637c9870015d43097b07"/>
    <n v="1"/>
    <x v="0"/>
    <n v="3"/>
    <n v="62.69"/>
    <s v="2-3 installments"/>
    <x v="1"/>
  </r>
  <r>
    <s v="bb21240e76cdc74a9b8e4dbc8f846c51"/>
    <n v="1"/>
    <x v="0"/>
    <n v="1"/>
    <n v="55.09"/>
    <s v="1 (single)"/>
    <x v="12"/>
  </r>
  <r>
    <s v="91dffa2edbd51a725ad5a704d4635b1f"/>
    <n v="1"/>
    <x v="1"/>
    <n v="1"/>
    <n v="145.9"/>
    <s v="1 (single)"/>
    <x v="1"/>
  </r>
  <r>
    <s v="7ed3afede9e4f41bb24283da88e6e91b"/>
    <n v="1"/>
    <x v="0"/>
    <n v="10"/>
    <n v="129.37"/>
    <s v="7-10 installments"/>
    <x v="1"/>
  </r>
  <r>
    <s v="14b4ad3f2983687b458e0118ab3c1d5c"/>
    <n v="1"/>
    <x v="0"/>
    <n v="2"/>
    <n v="115.15"/>
    <s v="2-3 installments"/>
    <x v="1"/>
  </r>
  <r>
    <s v="45ceefe79e1b3b2757d1d3853fdeaa68"/>
    <n v="1"/>
    <x v="1"/>
    <n v="1"/>
    <n v="53.02"/>
    <s v="1 (single)"/>
    <x v="1"/>
  </r>
  <r>
    <s v="ed58aa22f4aad849189015b374336629"/>
    <n v="1"/>
    <x v="0"/>
    <n v="4"/>
    <n v="108.19"/>
    <s v="4-6 installments"/>
    <x v="12"/>
  </r>
  <r>
    <s v="b721972cedcd805cf76991c48731eca7"/>
    <n v="1"/>
    <x v="0"/>
    <n v="1"/>
    <n v="73.34"/>
    <s v="1 (single)"/>
    <x v="1"/>
  </r>
  <r>
    <s v="9bb495896a186cefecc3d00838723597"/>
    <n v="1"/>
    <x v="0"/>
    <n v="1"/>
    <n v="168.75"/>
    <s v="1 (single)"/>
    <x v="1"/>
  </r>
  <r>
    <s v="82da1fe1ba79ad376673815007b99ddf"/>
    <n v="1"/>
    <x v="1"/>
    <n v="1"/>
    <n v="136.64"/>
    <s v="1 (single)"/>
    <x v="1"/>
  </r>
  <r>
    <s v="f3c19ec2622d12aafeb4c32621b951b2"/>
    <n v="1"/>
    <x v="0"/>
    <n v="5"/>
    <n v="137.99"/>
    <s v="4-6 installments"/>
    <x v="3"/>
  </r>
  <r>
    <s v="8d479903c614edab18560e56c5b535e3"/>
    <n v="1"/>
    <x v="0"/>
    <n v="2"/>
    <n v="133.76"/>
    <s v="2-3 installments"/>
    <x v="1"/>
  </r>
  <r>
    <s v="cacd456511570f43f9f06e36aaec8608"/>
    <n v="1"/>
    <x v="0"/>
    <n v="6"/>
    <n v="216.13"/>
    <s v="4-6 installments"/>
    <x v="12"/>
  </r>
  <r>
    <s v="bb965992d20f51fbc192608be1cd052f"/>
    <n v="1"/>
    <x v="0"/>
    <n v="1"/>
    <n v="144.82"/>
    <s v="1 (single)"/>
    <x v="1"/>
  </r>
  <r>
    <s v="d458c1c3490c500eb8ee41abe912626e"/>
    <n v="1"/>
    <x v="0"/>
    <n v="1"/>
    <n v="137.6"/>
    <s v="1 (single)"/>
    <x v="0"/>
  </r>
  <r>
    <s v="2728f05b0714bfb8af3dc31e0abf0901"/>
    <n v="1"/>
    <x v="0"/>
    <n v="3"/>
    <n v="143.22"/>
    <s v="2-3 installments"/>
    <x v="1"/>
  </r>
  <r>
    <s v="c618d3f25c239068c153e78f7d9edcf6"/>
    <n v="1"/>
    <x v="2"/>
    <n v="1"/>
    <n v="126.53"/>
    <s v="1 (single)"/>
    <x v="12"/>
  </r>
  <r>
    <s v="1ee75dd3dc1076b563a223486e86e7b9"/>
    <n v="1"/>
    <x v="1"/>
    <n v="1"/>
    <n v="84.81999999999999"/>
    <s v="1 (single)"/>
    <x v="12"/>
  </r>
  <r>
    <s v="bfaf2a2f0abc56602d3b0fcf99576126"/>
    <n v="1"/>
    <x v="1"/>
    <n v="1"/>
    <n v="115.81"/>
    <s v="1 (single)"/>
    <x v="14"/>
  </r>
  <r>
    <s v="4f69ffc6c1340dd48ea12040fdb00af4"/>
    <n v="1"/>
    <x v="0"/>
    <n v="1"/>
    <n v="63.62"/>
    <s v="1 (single)"/>
    <x v="5"/>
  </r>
  <r>
    <s v="d8b31a554d23223a2493c602bcadb81b"/>
    <n v="1"/>
    <x v="0"/>
    <n v="2"/>
    <n v="146.01"/>
    <s v="2-3 installments"/>
    <x v="16"/>
  </r>
  <r>
    <s v="3f8ef8494797fd747668dde5870c1a76"/>
    <n v="1"/>
    <x v="0"/>
    <n v="1"/>
    <n v="34"/>
    <s v="1 (single)"/>
    <x v="1"/>
  </r>
  <r>
    <s v="025fe62703ce31742dc8bbe8b1a99b56"/>
    <n v="1"/>
    <x v="1"/>
    <n v="1"/>
    <n v="55.43"/>
    <s v="1 (single)"/>
    <x v="1"/>
  </r>
  <r>
    <s v="3b71ec8ef75f62e3cebce5c907d0919f"/>
    <n v="1"/>
    <x v="0"/>
    <n v="5"/>
    <n v="105.51"/>
    <s v="4-6 installments"/>
    <x v="1"/>
  </r>
  <r>
    <s v="8ff1992743a7f3a6daffc9ec9db05cbc"/>
    <n v="1"/>
    <x v="0"/>
    <n v="10"/>
    <n v="275.56"/>
    <s v="7-10 installments"/>
    <x v="0"/>
  </r>
  <r>
    <s v="40425c5224829e5cc488f67f75f28d5f"/>
    <n v="1"/>
    <x v="0"/>
    <n v="4"/>
    <n v="175.9"/>
    <s v="4-6 installments"/>
    <x v="1"/>
  </r>
  <r>
    <s v="9e9c6cc35be71fb9615d8a289dbf39d3"/>
    <n v="1"/>
    <x v="1"/>
    <n v="1"/>
    <n v="74.76000000000001"/>
    <s v="1 (single)"/>
    <x v="0"/>
  </r>
  <r>
    <s v="8433606149b115b9f6e1916bdbe08dc4"/>
    <n v="1"/>
    <x v="0"/>
    <n v="1"/>
    <n v="63.23"/>
    <s v="1 (single)"/>
    <x v="7"/>
  </r>
  <r>
    <s v="87ec7a9f029ae04e1e43ffc7bba7bfa5"/>
    <n v="1"/>
    <x v="0"/>
    <n v="10"/>
    <n v="178.59"/>
    <s v="7-10 installments"/>
    <x v="6"/>
  </r>
  <r>
    <s v="6eec5e9b67eca054d3bf4b3092fa8e26"/>
    <n v="1"/>
    <x v="0"/>
    <n v="1"/>
    <n v="73.15000000000001"/>
    <s v="1 (single)"/>
    <x v="8"/>
  </r>
  <r>
    <s v="d3799717df1e5cb9074eda9ecbca747f"/>
    <n v="1"/>
    <x v="0"/>
    <n v="1"/>
    <n v="44.09"/>
    <s v="1 (single)"/>
    <x v="12"/>
  </r>
  <r>
    <s v="8411b2a445133d0ab0a16801f7b22f8f"/>
    <n v="1"/>
    <x v="0"/>
    <n v="3"/>
    <n v="36.75"/>
    <s v="2-3 installments"/>
    <x v="1"/>
  </r>
  <r>
    <s v="e7dce62b3a446895d10cfb513a4eed68"/>
    <n v="1"/>
    <x v="1"/>
    <n v="1"/>
    <n v="36.69"/>
    <s v="1 (single)"/>
    <x v="0"/>
  </r>
  <r>
    <s v="5c56c7880cf0e335803dca7a7605b5a4"/>
    <n v="1"/>
    <x v="0"/>
    <n v="8"/>
    <n v="356.03"/>
    <s v="7-10 installments"/>
    <x v="12"/>
  </r>
  <r>
    <s v="4498a90ce01bc4d0f03ee12f1779ecbf"/>
    <n v="1"/>
    <x v="0"/>
    <n v="2"/>
    <n v="116.5"/>
    <s v="2-3 installments"/>
    <x v="1"/>
  </r>
  <r>
    <s v="179a901d5de12162c773a0def32eda2f"/>
    <n v="1"/>
    <x v="1"/>
    <n v="1"/>
    <n v="77.29000000000001"/>
    <s v="1 (single)"/>
    <x v="7"/>
  </r>
  <r>
    <s v="d4cb2f7d8e7f756a94c511fd1280e026"/>
    <n v="1"/>
    <x v="0"/>
    <n v="6"/>
    <n v="152.94"/>
    <s v="4-6 installments"/>
    <x v="1"/>
  </r>
  <r>
    <s v="07055a132b3dcf9a44b88259dea3e3b5"/>
    <n v="1"/>
    <x v="0"/>
    <n v="1"/>
    <n v="59"/>
    <s v="1 (single)"/>
    <x v="12"/>
  </r>
  <r>
    <s v="8a06390a35c02135e18a6d75a3831ba4"/>
    <n v="1"/>
    <x v="0"/>
    <n v="2"/>
    <n v="257.45"/>
    <s v="2-3 installments"/>
    <x v="24"/>
  </r>
  <r>
    <s v="bcbcdbe98e2e23143fd0f17070768b94"/>
    <n v="1"/>
    <x v="0"/>
    <n v="3"/>
    <n v="87.36"/>
    <s v="2-3 installments"/>
    <x v="0"/>
  </r>
  <r>
    <s v="3745ac683b5ef89d47799dcd2a703d99"/>
    <n v="2"/>
    <x v="2"/>
    <n v="1"/>
    <n v="17.41"/>
    <s v="1 (single)"/>
    <x v="1"/>
  </r>
  <r>
    <s v="dc32c5b96c5aa06641f7c32f3f1bce98"/>
    <n v="1"/>
    <x v="0"/>
    <n v="1"/>
    <n v="23.15"/>
    <s v="1 (single)"/>
    <x v="4"/>
  </r>
  <r>
    <s v="f5c40d2938c1fc36a6f2b7adfec50895"/>
    <n v="1"/>
    <x v="0"/>
    <n v="4"/>
    <n v="99.27"/>
    <s v="4-6 installments"/>
    <x v="1"/>
  </r>
  <r>
    <s v="061b13cf87863db16e1a03178285ecfe"/>
    <n v="2"/>
    <x v="2"/>
    <n v="1"/>
    <n v="15.34"/>
    <s v="1 (single)"/>
    <x v="16"/>
  </r>
  <r>
    <s v="f84e76524c8a195a6b135461719b0c09"/>
    <n v="1"/>
    <x v="0"/>
    <n v="8"/>
    <n v="368.11"/>
    <s v="7-10 installments"/>
    <x v="4"/>
  </r>
  <r>
    <s v="1cf7badecfe67aca1d27e5fbaedf2c64"/>
    <n v="1"/>
    <x v="0"/>
    <n v="1"/>
    <n v="29.82"/>
    <s v="1 (single)"/>
    <x v="1"/>
  </r>
  <r>
    <s v="99e3f90c535337b45eace6f8a8a9400f"/>
    <n v="1"/>
    <x v="0"/>
    <n v="4"/>
    <n v="95"/>
    <s v="4-6 installments"/>
    <x v="1"/>
  </r>
  <r>
    <s v="b67e88a088df905cb07564cd720a9711"/>
    <n v="1"/>
    <x v="0"/>
    <n v="2"/>
    <n v="171.69"/>
    <s v="2-3 installments"/>
    <x v="23"/>
  </r>
  <r>
    <s v="50852bd4d7074310017db9d4b0e243b3"/>
    <n v="1"/>
    <x v="0"/>
    <n v="1"/>
    <n v="76.28"/>
    <s v="1 (single)"/>
    <x v="12"/>
  </r>
  <r>
    <s v="1f01fe794c7b4f7066b38ad326c4bfa2"/>
    <n v="1"/>
    <x v="0"/>
    <n v="4"/>
    <n v="107.78"/>
    <s v="4-6 installments"/>
    <x v="24"/>
  </r>
  <r>
    <s v="9bcee5211be4c4e8785242c9fcd22e32"/>
    <n v="1"/>
    <x v="0"/>
    <n v="1"/>
    <n v="90.84999999999999"/>
    <s v="1 (single)"/>
    <x v="1"/>
  </r>
  <r>
    <s v="9686918ff3c683805748223d0b34a666"/>
    <n v="1"/>
    <x v="0"/>
    <n v="8"/>
    <n v="182.83"/>
    <s v="7-10 installments"/>
    <x v="20"/>
  </r>
  <r>
    <s v="49c7df46784ee525af9f5cb40fc1d508"/>
    <n v="1"/>
    <x v="0"/>
    <n v="1"/>
    <n v="27.36"/>
    <s v="1 (single)"/>
    <x v="1"/>
  </r>
  <r>
    <s v="478e0f644b5e774c5ba7f6196c77fc61"/>
    <n v="1"/>
    <x v="0"/>
    <n v="1"/>
    <n v="237.3"/>
    <s v="1 (single)"/>
    <x v="1"/>
  </r>
  <r>
    <s v="1ca552f5ea38aeab2f2c52a03fa32942"/>
    <n v="1"/>
    <x v="2"/>
    <n v="1"/>
    <n v="62.98"/>
    <s v="1 (single)"/>
    <x v="1"/>
  </r>
  <r>
    <s v="d0e7c11999696d6e68df274547d2bd99"/>
    <n v="1"/>
    <x v="0"/>
    <n v="2"/>
    <n v="163.46"/>
    <s v="2-3 installments"/>
    <x v="1"/>
  </r>
  <r>
    <s v="f45fbe1612ac86ee79745d5cdd1ae56f"/>
    <n v="1"/>
    <x v="1"/>
    <n v="1"/>
    <n v="55.78"/>
    <s v="1 (single)"/>
    <x v="1"/>
  </r>
  <r>
    <s v="9cf87e3ae70cd0293f458ffa3e531edb"/>
    <n v="1"/>
    <x v="0"/>
    <n v="5"/>
    <n v="59.14"/>
    <s v="4-6 installments"/>
    <x v="17"/>
  </r>
  <r>
    <s v="80f2ad91eff25a16d7c2f14250d84274"/>
    <n v="1"/>
    <x v="1"/>
    <n v="1"/>
    <n v="430.04"/>
    <s v="1 (single)"/>
    <x v="3"/>
  </r>
  <r>
    <s v="6ae79bd97f96c215a9711c79a6d7a192"/>
    <n v="1"/>
    <x v="0"/>
    <n v="2"/>
    <n v="59.09"/>
    <s v="2-3 installments"/>
    <x v="1"/>
  </r>
  <r>
    <s v="90e3ed5bc7c3104c5d7012e809f4b399"/>
    <n v="1"/>
    <x v="0"/>
    <n v="9"/>
    <n v="114.67"/>
    <s v="7-10 installments"/>
    <x v="4"/>
  </r>
  <r>
    <s v="316c1fa727d9048a98c36aefbfd84e19"/>
    <n v="1"/>
    <x v="0"/>
    <n v="3"/>
    <n v="42.34"/>
    <s v="2-3 installments"/>
    <x v="15"/>
  </r>
  <r>
    <s v="8f7e79de58b2fd0b733eac10efd3bb16"/>
    <n v="1"/>
    <x v="2"/>
    <n v="1"/>
    <n v="149.19"/>
    <s v="1 (single)"/>
    <x v="12"/>
  </r>
  <r>
    <s v="2b5651486ff397b00e9474c238c8657e"/>
    <n v="1"/>
    <x v="0"/>
    <n v="2"/>
    <n v="105.56"/>
    <s v="2-3 installments"/>
    <x v="20"/>
  </r>
  <r>
    <s v="98dd9c43c306401e85dec3ca829faea3"/>
    <n v="1"/>
    <x v="0"/>
    <n v="2"/>
    <n v="142.1"/>
    <s v="2-3 installments"/>
    <x v="1"/>
  </r>
  <r>
    <s v="1f52e650514a6e3621994f4a48e264fa"/>
    <n v="1"/>
    <x v="0"/>
    <n v="3"/>
    <n v="167.87"/>
    <s v="2-3 installments"/>
    <x v="3"/>
  </r>
  <r>
    <s v="1da6c2d53ad9f033ccf54f16801546eb"/>
    <n v="1"/>
    <x v="0"/>
    <n v="4"/>
    <n v="48.05"/>
    <s v="4-6 installments"/>
    <x v="18"/>
  </r>
  <r>
    <s v="64f166c3f77ffed0b8f2eedba778c745"/>
    <n v="1"/>
    <x v="0"/>
    <n v="3"/>
    <n v="38.01"/>
    <s v="2-3 installments"/>
    <x v="0"/>
  </r>
  <r>
    <s v="174a7e09ba51eac7b816bf33d20dfe21"/>
    <n v="1"/>
    <x v="0"/>
    <n v="3"/>
    <n v="94.5"/>
    <s v="2-3 installments"/>
    <x v="6"/>
  </r>
  <r>
    <s v="3aea5a83ca5bc41e6ecd21afd19bbd81"/>
    <n v="1"/>
    <x v="0"/>
    <n v="7"/>
    <n v="206.53"/>
    <s v="7-10 installments"/>
    <x v="9"/>
  </r>
  <r>
    <s v="1f04bac535b51d50ba5a22cddc3a52ff"/>
    <n v="1"/>
    <x v="0"/>
    <n v="5"/>
    <n v="200.76"/>
    <s v="4-6 installments"/>
    <x v="13"/>
  </r>
  <r>
    <s v="0752235c99010e0a475e14cebb1baf81"/>
    <n v="1"/>
    <x v="0"/>
    <n v="5"/>
    <n v="268.42"/>
    <s v="4-6 installments"/>
    <x v="9"/>
  </r>
  <r>
    <s v="10e722e25378399056392a2c2c5ff9ba"/>
    <n v="1"/>
    <x v="0"/>
    <n v="1"/>
    <n v="36.24"/>
    <s v="1 (single)"/>
    <x v="1"/>
  </r>
  <r>
    <s v="f71786d492e3575ce6af4785508e1846"/>
    <n v="1"/>
    <x v="3"/>
    <n v="1"/>
    <n v="173.38"/>
    <s v="1 (single)"/>
    <x v="2"/>
  </r>
  <r>
    <s v="9ac3961be44625036ccce3f47ad8aaa9"/>
    <n v="1"/>
    <x v="1"/>
    <n v="1"/>
    <n v="173.27"/>
    <s v="1 (single)"/>
    <x v="1"/>
  </r>
  <r>
    <s v="9bf744c017456c82da8849a2c92bae84"/>
    <n v="1"/>
    <x v="0"/>
    <n v="2"/>
    <n v="227.36"/>
    <s v="2-3 installments"/>
    <x v="0"/>
  </r>
  <r>
    <s v="d273fced15e8d7ff3a29be85653e8fdd"/>
    <n v="1"/>
    <x v="0"/>
    <n v="2"/>
    <n v="110.55"/>
    <s v="2-3 installments"/>
    <x v="1"/>
  </r>
  <r>
    <s v="b3199c2b795211713ca16c887287db5b"/>
    <n v="1"/>
    <x v="0"/>
    <n v="1"/>
    <n v="0.36"/>
    <s v="1 (single)"/>
    <x v="6"/>
  </r>
  <r>
    <s v="0bafeaa6d78ca1e9b198fe9a6d645306"/>
    <n v="1"/>
    <x v="0"/>
    <n v="5"/>
    <n v="393.07"/>
    <s v="4-6 installments"/>
    <x v="12"/>
  </r>
  <r>
    <s v="e4cbb88fcf9a02837b22b1f6f812a9ed"/>
    <n v="3"/>
    <x v="2"/>
    <n v="1"/>
    <n v="25"/>
    <s v="1 (single)"/>
    <x v="20"/>
  </r>
  <r>
    <s v="6b3c0956c89312e2c54f8d1366ecea9a"/>
    <n v="1"/>
    <x v="0"/>
    <n v="2"/>
    <n v="44.3"/>
    <s v="2-3 installments"/>
    <x v="12"/>
  </r>
  <r>
    <s v="5970ae5c335f20241fd65ed1379fe3a1"/>
    <n v="1"/>
    <x v="0"/>
    <n v="2"/>
    <n v="135.08"/>
    <s v="2-3 installments"/>
    <x v="1"/>
  </r>
  <r>
    <s v="5efcef7a8dde2aa81e8f9943ab60c81f"/>
    <n v="1"/>
    <x v="1"/>
    <n v="1"/>
    <n v="168.33"/>
    <s v="1 (single)"/>
    <x v="0"/>
  </r>
  <r>
    <s v="b58c077505462b29bcf153fd9dcdc9d8"/>
    <n v="1"/>
    <x v="0"/>
    <n v="1"/>
    <n v="160.76"/>
    <s v="1 (single)"/>
    <x v="1"/>
  </r>
  <r>
    <s v="64e0ed97e04ee5c08429934ecab18de9"/>
    <n v="1"/>
    <x v="0"/>
    <n v="1"/>
    <n v="71.53"/>
    <s v="1 (single)"/>
    <x v="12"/>
  </r>
  <r>
    <s v="6f17dbe0baf3d45a1ddf91bf756dc359"/>
    <n v="1"/>
    <x v="1"/>
    <n v="1"/>
    <n v="400.75"/>
    <s v="1 (single)"/>
    <x v="8"/>
  </r>
  <r>
    <s v="948097deef559c742e7ce321e5e58919"/>
    <n v="1"/>
    <x v="0"/>
    <n v="9"/>
    <n v="95.67"/>
    <s v="7-10 installments"/>
    <x v="16"/>
  </r>
  <r>
    <s v="0bf01f26ad0f401b182bd0491ee79d34"/>
    <n v="1"/>
    <x v="0"/>
    <n v="5"/>
    <n v="98.69"/>
    <s v="4-6 installments"/>
    <x v="12"/>
  </r>
  <r>
    <s v="7e6b93aa02b605ccc1e04939e172a759"/>
    <n v="1"/>
    <x v="1"/>
    <n v="1"/>
    <n v="69.66"/>
    <s v="1 (single)"/>
    <x v="0"/>
  </r>
  <r>
    <s v="9561fdb9089a36bb1e9c58c334053eda"/>
    <n v="1"/>
    <x v="1"/>
    <n v="1"/>
    <n v="230.9"/>
    <s v="1 (single)"/>
    <x v="6"/>
  </r>
  <r>
    <s v="c0ab80c9e6beca100fc0f174135e8503"/>
    <n v="1"/>
    <x v="3"/>
    <n v="1"/>
    <n v="132.08"/>
    <s v="1 (single)"/>
    <x v="12"/>
  </r>
  <r>
    <s v="5054fc69c589881f8e505d6362c8c061"/>
    <n v="1"/>
    <x v="0"/>
    <n v="1"/>
    <n v="21.24"/>
    <s v="1 (single)"/>
    <x v="1"/>
  </r>
  <r>
    <s v="0877034e4780ed6345f93f2c0e0d48ec"/>
    <n v="1"/>
    <x v="0"/>
    <n v="1"/>
    <n v="109.38"/>
    <s v="1 (single)"/>
    <x v="4"/>
  </r>
  <r>
    <s v="6e2e27bb92034101c8873f0c3555ab5f"/>
    <n v="1"/>
    <x v="2"/>
    <n v="1"/>
    <n v="35.77"/>
    <s v="1 (single)"/>
    <x v="1"/>
  </r>
  <r>
    <s v="1cef8c054a99de4870f9f34b4822f206"/>
    <n v="1"/>
    <x v="0"/>
    <n v="9"/>
    <n v="218.63"/>
    <s v="7-10 installments"/>
    <x v="1"/>
  </r>
  <r>
    <s v="b94dc34e8bfc76a3e9e7cef3e5e93483"/>
    <n v="1"/>
    <x v="1"/>
    <n v="1"/>
    <n v="58.88"/>
    <s v="1 (single)"/>
    <x v="1"/>
  </r>
  <r>
    <s v="54020a69fb0d5742c110ce591ff4c120"/>
    <n v="1"/>
    <x v="0"/>
    <n v="1"/>
    <n v="64.01000000000001"/>
    <s v="1 (single)"/>
    <x v="1"/>
  </r>
  <r>
    <s v="923dbd74822b55ab663759d1bb50823f"/>
    <n v="1"/>
    <x v="0"/>
    <n v="10"/>
    <n v="141.62"/>
    <s v="7-10 installments"/>
    <x v="12"/>
  </r>
  <r>
    <s v="cdc1504eb9521a2941c00363ee8288d2"/>
    <n v="1"/>
    <x v="1"/>
    <n v="1"/>
    <n v="241.22"/>
    <s v="1 (single)"/>
    <x v="12"/>
  </r>
  <r>
    <s v="275bdc3d32ed65dee689eecaa10e7a80"/>
    <n v="1"/>
    <x v="0"/>
    <n v="5"/>
    <n v="268.84"/>
    <s v="4-6 installments"/>
    <x v="1"/>
  </r>
  <r>
    <s v="812513d7e666354019acd59c823bd0b5"/>
    <n v="1"/>
    <x v="1"/>
    <n v="1"/>
    <n v="39.09"/>
    <s v="1 (single)"/>
    <x v="7"/>
  </r>
  <r>
    <s v="6460cc80249f46f8289b2a8d55d61dbd"/>
    <n v="1"/>
    <x v="0"/>
    <n v="3"/>
    <n v="153.39"/>
    <s v="2-3 installments"/>
    <x v="1"/>
  </r>
  <r>
    <s v="d1d889b705a1d015ae3040fe1cb24be7"/>
    <n v="1"/>
    <x v="0"/>
    <n v="1"/>
    <n v="126.16"/>
    <s v="1 (single)"/>
    <x v="4"/>
  </r>
  <r>
    <s v="7839ede137c543ee4afd006c5edc2f4c"/>
    <n v="1"/>
    <x v="1"/>
    <n v="1"/>
    <n v="21.15"/>
    <s v="1 (single)"/>
    <x v="1"/>
  </r>
  <r>
    <s v="a1147112afc377c2361f5b27f17675f3"/>
    <n v="1"/>
    <x v="0"/>
    <n v="5"/>
    <n v="123.12"/>
    <s v="4-6 installments"/>
    <x v="20"/>
  </r>
  <r>
    <s v="e803d4e56a315a38eb3a6d339b02278d"/>
    <n v="1"/>
    <x v="1"/>
    <n v="1"/>
    <n v="70.97"/>
    <s v="1 (single)"/>
    <x v="1"/>
  </r>
  <r>
    <s v="e13771d81b11fa998c5534001f1520f1"/>
    <n v="1"/>
    <x v="0"/>
    <n v="1"/>
    <n v="46.13"/>
    <s v="1 (single)"/>
    <x v="0"/>
  </r>
  <r>
    <s v="99154e0d0a403c1c7dc3f38886f6776b"/>
    <n v="1"/>
    <x v="0"/>
    <n v="1"/>
    <n v="60"/>
    <s v="1 (single)"/>
    <x v="1"/>
  </r>
  <r>
    <s v="58215b758929434cfc11dea9a2238af0"/>
    <n v="1"/>
    <x v="0"/>
    <n v="3"/>
    <n v="166.46"/>
    <s v="2-3 installments"/>
    <x v="16"/>
  </r>
  <r>
    <s v="ef2a479a9f30595348e50c5d1eb52bd2"/>
    <n v="1"/>
    <x v="1"/>
    <n v="1"/>
    <n v="60.56"/>
    <s v="1 (single)"/>
    <x v="4"/>
  </r>
  <r>
    <s v="6e9cd3f36a1e951e29d455913402c171"/>
    <n v="1"/>
    <x v="2"/>
    <n v="1"/>
    <n v="386.65"/>
    <s v="1 (single)"/>
    <x v="0"/>
  </r>
  <r>
    <s v="329dc72939ca5ca51023e9e8b2d4ca78"/>
    <n v="1"/>
    <x v="0"/>
    <n v="1"/>
    <n v="112.77"/>
    <s v="1 (single)"/>
    <x v="0"/>
  </r>
  <r>
    <s v="9932048143843906af1f72ddcdb746f9"/>
    <n v="1"/>
    <x v="0"/>
    <n v="8"/>
    <n v="224.45"/>
    <s v="7-10 installments"/>
    <x v="4"/>
  </r>
  <r>
    <s v="44e9e7a851d64518b40a6887d84b8b60"/>
    <n v="1"/>
    <x v="0"/>
    <n v="2"/>
    <n v="146.16"/>
    <s v="2-3 installments"/>
    <x v="3"/>
  </r>
  <r>
    <s v="776a94d575b86a9b4685f33a764b8d60"/>
    <n v="1"/>
    <x v="0"/>
    <n v="2"/>
    <n v="42.65"/>
    <s v="2-3 installments"/>
    <x v="8"/>
  </r>
  <r>
    <s v="b1e83743987d023e63838e2fe9149231"/>
    <n v="1"/>
    <x v="0"/>
    <n v="3"/>
    <n v="190.98"/>
    <s v="2-3 installments"/>
    <x v="18"/>
  </r>
  <r>
    <s v="c8b5282d408a1646c2b36a65f3d6fc80"/>
    <n v="1"/>
    <x v="0"/>
    <n v="4"/>
    <n v="45.23"/>
    <s v="4-6 installments"/>
    <x v="0"/>
  </r>
  <r>
    <s v="7062eab93cccc51550b18e1787e7b8b1"/>
    <n v="1"/>
    <x v="0"/>
    <n v="4"/>
    <n v="161.39"/>
    <s v="4-6 installments"/>
    <x v="16"/>
  </r>
  <r>
    <s v="f636244e2204ad1803e13b363792d655"/>
    <n v="1"/>
    <x v="0"/>
    <n v="2"/>
    <n v="139.52"/>
    <s v="2-3 installments"/>
    <x v="12"/>
  </r>
  <r>
    <s v="07b6b194d5b1f0c26bbc794748048aeb"/>
    <n v="1"/>
    <x v="0"/>
    <n v="3"/>
    <n v="241.81"/>
    <s v="2-3 installments"/>
    <x v="1"/>
  </r>
  <r>
    <s v="03d61f050de69049f4153f164c6f78b5"/>
    <n v="1"/>
    <x v="0"/>
    <n v="4"/>
    <n v="291.59"/>
    <s v="4-6 installments"/>
    <x v="1"/>
  </r>
  <r>
    <s v="675dac8b73cb0d20fa633e864deb7e1e"/>
    <n v="1"/>
    <x v="1"/>
    <n v="1"/>
    <n v="323.79"/>
    <s v="1 (single)"/>
    <x v="12"/>
  </r>
  <r>
    <s v="4c460fdf49b517270b6258ba2d3c1ef9"/>
    <n v="1"/>
    <x v="3"/>
    <n v="1"/>
    <n v="139.41"/>
    <s v="1 (single)"/>
    <x v="1"/>
  </r>
  <r>
    <s v="d3814caaf7587391515f5ec329ecda07"/>
    <n v="1"/>
    <x v="0"/>
    <n v="1"/>
    <n v="446.3"/>
    <s v="1 (single)"/>
    <x v="6"/>
  </r>
  <r>
    <s v="ae103e0dfaa3fc6e8b8c9cf179c7a94d"/>
    <n v="1"/>
    <x v="0"/>
    <n v="8"/>
    <n v="136.06"/>
    <s v="7-10 installments"/>
    <x v="16"/>
  </r>
  <r>
    <s v="4571099e8d87a92750edfddf99e5b56a"/>
    <n v="1"/>
    <x v="1"/>
    <n v="1"/>
    <n v="33.77"/>
    <s v="1 (single)"/>
    <x v="1"/>
  </r>
  <r>
    <s v="cd076cd6f94843e39c58e62994c320e1"/>
    <n v="1"/>
    <x v="0"/>
    <n v="8"/>
    <n v="126.23"/>
    <s v="7-10 installments"/>
    <x v="0"/>
  </r>
  <r>
    <s v="4e21387c48145e5e07a1d552b1a69776"/>
    <n v="1"/>
    <x v="0"/>
    <n v="1"/>
    <n v="59.75"/>
    <s v="1 (single)"/>
    <x v="1"/>
  </r>
  <r>
    <s v="af18dcad5c76de4eec9a63dfc1672296"/>
    <n v="1"/>
    <x v="0"/>
    <n v="1"/>
    <n v="35.69"/>
    <s v="1 (single)"/>
    <x v="12"/>
  </r>
  <r>
    <s v="67d83bd36ec2c7fb557742fb58837659"/>
    <n v="1"/>
    <x v="2"/>
    <n v="1"/>
    <n v="8.029999999999999"/>
    <s v="1 (single)"/>
    <x v="1"/>
  </r>
  <r>
    <s v="a607d901010a9e02c14000b08e15cfe3"/>
    <n v="1"/>
    <x v="0"/>
    <n v="1"/>
    <n v="50.22"/>
    <s v="1 (single)"/>
    <x v="12"/>
  </r>
  <r>
    <s v="7c6fd3dc4e3c696906ccc6a37a12da9c"/>
    <n v="1"/>
    <x v="0"/>
    <n v="2"/>
    <n v="102.03"/>
    <s v="2-3 installments"/>
    <x v="1"/>
  </r>
  <r>
    <s v="250d181fa1c603024562b93a8f8d5fe0"/>
    <n v="1"/>
    <x v="0"/>
    <n v="4"/>
    <n v="303.72"/>
    <s v="4-6 installments"/>
    <x v="1"/>
  </r>
  <r>
    <s v="74eba88c228b81196e604cffff7b4fe0"/>
    <n v="1"/>
    <x v="0"/>
    <n v="7"/>
    <n v="455.82"/>
    <s v="7-10 installments"/>
    <x v="4"/>
  </r>
  <r>
    <s v="de28971a284d4d1aef005e7f16b36a52"/>
    <n v="1"/>
    <x v="0"/>
    <n v="2"/>
    <n v="103.64"/>
    <s v="2-3 installments"/>
    <x v="1"/>
  </r>
  <r>
    <s v="0a9814deb494ce0733321ca35f215a22"/>
    <n v="1"/>
    <x v="1"/>
    <n v="1"/>
    <n v="128.97"/>
    <s v="1 (single)"/>
    <x v="12"/>
  </r>
  <r>
    <s v="647b9b6ca86146f9f4c6cc9cc9778bfe"/>
    <n v="1"/>
    <x v="1"/>
    <n v="1"/>
    <n v="584.84"/>
    <s v="1 (single)"/>
    <x v="14"/>
  </r>
  <r>
    <s v="b22fe8539dd76cacfc5337279db388b9"/>
    <n v="1"/>
    <x v="1"/>
    <n v="1"/>
    <n v="172.4"/>
    <s v="1 (single)"/>
    <x v="8"/>
  </r>
  <r>
    <s v="06499dd792313ae78e92e4819ffceff9"/>
    <n v="1"/>
    <x v="0"/>
    <n v="1"/>
    <n v="98.66"/>
    <s v="1 (single)"/>
    <x v="0"/>
  </r>
  <r>
    <s v="25273b22ff54701a1030f32669e15d07"/>
    <n v="1"/>
    <x v="0"/>
    <n v="1"/>
    <n v="37.45"/>
    <s v="1 (single)"/>
    <x v="12"/>
  </r>
  <r>
    <s v="155b8d68c3b628276ee63d869db6efa9"/>
    <n v="1"/>
    <x v="0"/>
    <n v="1"/>
    <n v="57.62"/>
    <s v="1 (single)"/>
    <x v="14"/>
  </r>
  <r>
    <s v="b7026ba7432929d99880463305b8ce98"/>
    <n v="1"/>
    <x v="0"/>
    <n v="5"/>
    <n v="162.6"/>
    <s v="4-6 installments"/>
    <x v="12"/>
  </r>
  <r>
    <s v="efba3b32a6d0502f262fc6eaa01b34b1"/>
    <n v="1"/>
    <x v="0"/>
    <n v="2"/>
    <n v="128.65"/>
    <s v="2-3 installments"/>
    <x v="1"/>
  </r>
  <r>
    <s v="d7254b8b021b5a531c35571bdc25abeb"/>
    <n v="1"/>
    <x v="0"/>
    <n v="2"/>
    <n v="54.85"/>
    <s v="2-3 installments"/>
    <x v="1"/>
  </r>
  <r>
    <s v="ba18b031056935e90cd1691ae9e6d065"/>
    <n v="1"/>
    <x v="0"/>
    <n v="1"/>
    <n v="55.09"/>
    <s v="1 (single)"/>
    <x v="1"/>
  </r>
  <r>
    <s v="1af064a7e948651d963cb35703ae3a55"/>
    <n v="1"/>
    <x v="0"/>
    <n v="1"/>
    <n v="91.69"/>
    <s v="1 (single)"/>
    <x v="1"/>
  </r>
  <r>
    <s v="c0e97734cd5f14ad83087abe8d29073b"/>
    <n v="1"/>
    <x v="0"/>
    <n v="4"/>
    <n v="159.76"/>
    <s v="4-6 installments"/>
    <x v="3"/>
  </r>
  <r>
    <s v="d5d91beade5592a7f19b57ef4910572e"/>
    <n v="1"/>
    <x v="0"/>
    <n v="8"/>
    <n v="81.33"/>
    <s v="7-10 installments"/>
    <x v="1"/>
  </r>
  <r>
    <s v="72dae7e56901083df5f2cb3dd2d4841f"/>
    <n v="1"/>
    <x v="0"/>
    <n v="1"/>
    <n v="33.22"/>
    <s v="1 (single)"/>
    <x v="1"/>
  </r>
  <r>
    <s v="1f37d913f46f90c082f6bb4996c3fc9a"/>
    <n v="1"/>
    <x v="0"/>
    <n v="1"/>
    <n v="87.81999999999999"/>
    <s v="1 (single)"/>
    <x v="0"/>
  </r>
  <r>
    <s v="ec6ec630f8a398e0da49ca915969bffa"/>
    <n v="1"/>
    <x v="0"/>
    <n v="2"/>
    <n v="200.74"/>
    <s v="2-3 installments"/>
    <x v="18"/>
  </r>
  <r>
    <s v="e424fb3a9a9c116a762d83cdcc872c58"/>
    <n v="1"/>
    <x v="0"/>
    <n v="10"/>
    <n v="105"/>
    <s v="7-10 installments"/>
    <x v="1"/>
  </r>
  <r>
    <s v="07220c39eb26068368e675009154d635"/>
    <n v="1"/>
    <x v="0"/>
    <n v="8"/>
    <n v="154.83"/>
    <s v="7-10 installments"/>
    <x v="12"/>
  </r>
  <r>
    <s v="8275a8137ae9dfb14ecb5307ea797413"/>
    <n v="1"/>
    <x v="0"/>
    <n v="4"/>
    <n v="91.20999999999999"/>
    <s v="4-6 installments"/>
    <x v="12"/>
  </r>
  <r>
    <s v="63d6a91d52c3051f930506eccaf995ad"/>
    <n v="1"/>
    <x v="0"/>
    <n v="1"/>
    <n v="177.49"/>
    <s v="1 (single)"/>
    <x v="12"/>
  </r>
  <r>
    <s v="d3f44296d90a42d3ec4b52b18654e87a"/>
    <n v="5"/>
    <x v="2"/>
    <n v="1"/>
    <n v="6.48"/>
    <s v="1 (single)"/>
    <x v="12"/>
  </r>
  <r>
    <s v="52ade67b3fbf4821fbb52e5c8e3a463e"/>
    <n v="3"/>
    <x v="2"/>
    <n v="1"/>
    <n v="4.39"/>
    <s v="1 (single)"/>
    <x v="12"/>
  </r>
  <r>
    <s v="4bfcba9e084f46c8e3cb49b0fa6e6159"/>
    <n v="4"/>
    <x v="2"/>
    <n v="1"/>
    <n v="50"/>
    <s v="1 (single)"/>
    <x v="1"/>
  </r>
  <r>
    <s v="e95da0c5222e85d118b3d1d3c7dba675"/>
    <n v="1"/>
    <x v="1"/>
    <n v="1"/>
    <n v="62.01"/>
    <s v="1 (single)"/>
    <x v="0"/>
  </r>
  <r>
    <s v="a96d80130c5b0907958c4cfeadb4bb8e"/>
    <n v="1"/>
    <x v="0"/>
    <n v="1"/>
    <n v="83.41"/>
    <s v="1 (single)"/>
    <x v="1"/>
  </r>
  <r>
    <s v="58ac1947c1a9067b9f416cba6d844a3f"/>
    <n v="1"/>
    <x v="0"/>
    <n v="5"/>
    <n v="124.16"/>
    <s v="4-6 installments"/>
    <x v="1"/>
  </r>
  <r>
    <s v="e79e9586e0286172870edc4c3f428966"/>
    <n v="1"/>
    <x v="0"/>
    <n v="4"/>
    <n v="203.77"/>
    <s v="4-6 installments"/>
    <x v="12"/>
  </r>
  <r>
    <s v="d327d4550c9e554034f23cd77a8924a4"/>
    <n v="1"/>
    <x v="0"/>
    <n v="2"/>
    <n v="76.95"/>
    <s v="2-3 installments"/>
    <x v="1"/>
  </r>
  <r>
    <s v="c84dc3e7ffa263c94450db56ec2bd44e"/>
    <n v="1"/>
    <x v="1"/>
    <n v="1"/>
    <n v="92.73"/>
    <s v="1 (single)"/>
    <x v="6"/>
  </r>
  <r>
    <s v="c75860f1d422b9efcb29383df98932f7"/>
    <n v="1"/>
    <x v="1"/>
    <n v="1"/>
    <n v="45.13"/>
    <s v="1 (single)"/>
    <x v="6"/>
  </r>
  <r>
    <s v="3865adcc2f53015a9526a22f9f5da972"/>
    <n v="1"/>
    <x v="0"/>
    <n v="1"/>
    <n v="124.13"/>
    <s v="1 (single)"/>
    <x v="1"/>
  </r>
  <r>
    <s v="3de1449e72332066f82b8130406dfeb3"/>
    <n v="1"/>
    <x v="1"/>
    <n v="1"/>
    <n v="119.14"/>
    <s v="1 (single)"/>
    <x v="20"/>
  </r>
  <r>
    <s v="5875e5804ca85e3b4c8dda7a7dfce4cc"/>
    <n v="1"/>
    <x v="0"/>
    <n v="8"/>
    <n v="197.97"/>
    <s v="7-10 installments"/>
    <x v="10"/>
  </r>
  <r>
    <s v="9d53272cfdce55bd62a920f66ad66e47"/>
    <n v="1"/>
    <x v="0"/>
    <n v="1"/>
    <n v="84.26000000000001"/>
    <s v="1 (single)"/>
    <x v="16"/>
  </r>
  <r>
    <s v="9eed56c2c8e96a33f6f266f2437d0897"/>
    <n v="1"/>
    <x v="0"/>
    <n v="3"/>
    <n v="37.69"/>
    <s v="2-3 installments"/>
    <x v="1"/>
  </r>
  <r>
    <s v="f2a335c81aebf64a9a4309436e7af4a8"/>
    <n v="1"/>
    <x v="0"/>
    <n v="4"/>
    <n v="382.39"/>
    <s v="4-6 installments"/>
    <x v="0"/>
  </r>
  <r>
    <s v="a267e89993dbe4178c877361a582f06e"/>
    <n v="2"/>
    <x v="2"/>
    <n v="1"/>
    <n v="76.18000000000001"/>
    <s v="1 (single)"/>
    <x v="1"/>
  </r>
  <r>
    <s v="4bba52ba149cb3ac9b1ccc35913b74d8"/>
    <n v="1"/>
    <x v="0"/>
    <n v="2"/>
    <n v="121.32"/>
    <s v="2-3 installments"/>
    <x v="0"/>
  </r>
  <r>
    <s v="0cce12b5e68a55914cd38b40985f7262"/>
    <n v="1"/>
    <x v="1"/>
    <n v="1"/>
    <n v="61.01"/>
    <s v="1 (single)"/>
    <x v="12"/>
  </r>
  <r>
    <s v="1431c3eda8ad65df1ad5982488e1a011"/>
    <n v="1"/>
    <x v="0"/>
    <n v="10"/>
    <n v="269.52"/>
    <s v="7-10 installments"/>
    <x v="1"/>
  </r>
  <r>
    <s v="eb377d391f9d3ac66c316a741d6a0724"/>
    <n v="1"/>
    <x v="0"/>
    <n v="2"/>
    <n v="142.56"/>
    <s v="2-3 installments"/>
    <x v="1"/>
  </r>
  <r>
    <s v="b85004b6486df47906bcc088f0be3092"/>
    <n v="1"/>
    <x v="0"/>
    <n v="1"/>
    <n v="60.64"/>
    <s v="1 (single)"/>
    <x v="1"/>
  </r>
  <r>
    <s v="f1207703399dcd13cbc13b7011137053"/>
    <n v="1"/>
    <x v="2"/>
    <n v="1"/>
    <n v="146.64"/>
    <s v="1 (single)"/>
    <x v="1"/>
  </r>
  <r>
    <s v="5876a929c1a82fd6e6d173c20ea90a84"/>
    <n v="1"/>
    <x v="0"/>
    <n v="1"/>
    <n v="88.89"/>
    <s v="1 (single)"/>
    <x v="0"/>
  </r>
  <r>
    <s v="bfa84c85baf67d4ed4923a3d8d6a18bf"/>
    <n v="1"/>
    <x v="0"/>
    <n v="5"/>
    <n v="254.41"/>
    <s v="4-6 installments"/>
    <x v="12"/>
  </r>
  <r>
    <s v="c0800c1006480bed22d5ec0b593c2cd0"/>
    <n v="1"/>
    <x v="1"/>
    <n v="1"/>
    <n v="28.62"/>
    <s v="1 (single)"/>
    <x v="1"/>
  </r>
  <r>
    <s v="4c7e0a5ac91085b463608e9c32589610"/>
    <n v="1"/>
    <x v="1"/>
    <n v="1"/>
    <n v="137.37"/>
    <s v="1 (single)"/>
    <x v="1"/>
  </r>
  <r>
    <s v="420c0f82633702db7d2cbae2ee56f66a"/>
    <n v="1"/>
    <x v="0"/>
    <n v="3"/>
    <n v="197.27"/>
    <s v="2-3 installments"/>
    <x v="12"/>
  </r>
  <r>
    <s v="02cbfc1aa8d209d7fec3325970ca22a6"/>
    <n v="1"/>
    <x v="1"/>
    <n v="1"/>
    <n v="35.45"/>
    <s v="1 (single)"/>
    <x v="1"/>
  </r>
  <r>
    <s v="6fbee8112bd7aa6e40520d182952bee3"/>
    <n v="1"/>
    <x v="0"/>
    <n v="3"/>
    <n v="76.88"/>
    <s v="2-3 installments"/>
    <x v="9"/>
  </r>
  <r>
    <s v="9b1b03659c8b48c95c05af1523108b12"/>
    <n v="1"/>
    <x v="0"/>
    <n v="1"/>
    <n v="99.95"/>
    <s v="1 (single)"/>
    <x v="16"/>
  </r>
  <r>
    <s v="97a50ee9650a8caa3476a64004c2350b"/>
    <n v="1"/>
    <x v="0"/>
    <n v="2"/>
    <n v="140.62"/>
    <s v="2-3 installments"/>
    <x v="1"/>
  </r>
  <r>
    <s v="332bbeb5cdd458723fa3565220c997ab"/>
    <n v="1"/>
    <x v="0"/>
    <n v="3"/>
    <n v="160.75"/>
    <s v="2-3 installments"/>
    <x v="1"/>
  </r>
  <r>
    <s v="6b82f79b806b4374a7b1315d1881d1ba"/>
    <n v="1"/>
    <x v="0"/>
    <n v="10"/>
    <n v="153.39"/>
    <s v="7-10 installments"/>
    <x v="12"/>
  </r>
  <r>
    <s v="a9dfd8a8ec4fa0a848fb61986bdc153f"/>
    <n v="1"/>
    <x v="0"/>
    <n v="3"/>
    <n v="153.52"/>
    <s v="2-3 installments"/>
    <x v="1"/>
  </r>
  <r>
    <s v="c1547b9ad031612f2446bf9ad43a0716"/>
    <n v="2"/>
    <x v="2"/>
    <n v="1"/>
    <n v="66.93000000000001"/>
    <s v="1 (single)"/>
    <x v="1"/>
  </r>
  <r>
    <s v="a00c2705f34c2a1714b0f36b80ba8fe1"/>
    <n v="1"/>
    <x v="0"/>
    <n v="3"/>
    <n v="184.84"/>
    <s v="2-3 installments"/>
    <x v="12"/>
  </r>
  <r>
    <s v="8dc71d90daff59b6abf5eba2e80fa928"/>
    <n v="1"/>
    <x v="0"/>
    <n v="2"/>
    <n v="146.07"/>
    <s v="2-3 installments"/>
    <x v="0"/>
  </r>
  <r>
    <s v="b70947b76f548d986539b3a43ae9674b"/>
    <n v="1"/>
    <x v="0"/>
    <n v="8"/>
    <n v="267.65"/>
    <s v="7-10 installments"/>
    <x v="1"/>
  </r>
  <r>
    <s v="b0708857586f16e3ada17925950a87e5"/>
    <n v="1"/>
    <x v="1"/>
    <n v="1"/>
    <n v="70.89"/>
    <s v="1 (single)"/>
    <x v="1"/>
  </r>
  <r>
    <s v="1e23bdb1aecf93173622912a55e691ba"/>
    <n v="1"/>
    <x v="1"/>
    <n v="1"/>
    <n v="65.09"/>
    <s v="1 (single)"/>
    <x v="12"/>
  </r>
  <r>
    <s v="8bac7fabc9ec56a6a0a9b74619dd30b7"/>
    <n v="1"/>
    <x v="1"/>
    <n v="1"/>
    <n v="73.13"/>
    <s v="1 (single)"/>
    <x v="6"/>
  </r>
  <r>
    <s v="4c4494279cd0e4c6ebe47ff5191d8fb6"/>
    <n v="1"/>
    <x v="0"/>
    <n v="1"/>
    <n v="90.3"/>
    <s v="1 (single)"/>
    <x v="6"/>
  </r>
  <r>
    <s v="086cb9cd0cf7067d77fe09f31620a52b"/>
    <n v="3"/>
    <x v="2"/>
    <n v="1"/>
    <n v="50.53"/>
    <s v="1 (single)"/>
    <x v="0"/>
  </r>
  <r>
    <s v="408d3b25332b720d54aeb8503549722e"/>
    <n v="1"/>
    <x v="0"/>
    <n v="6"/>
    <n v="360.81"/>
    <s v="4-6 installments"/>
    <x v="20"/>
  </r>
  <r>
    <s v="dc258f93f65625347073b8e56ad0fab1"/>
    <n v="1"/>
    <x v="0"/>
    <n v="7"/>
    <n v="232.05"/>
    <s v="7-10 installments"/>
    <x v="1"/>
  </r>
  <r>
    <s v="c4314d0c3517d1afc447262855bd2a08"/>
    <n v="1"/>
    <x v="0"/>
    <n v="2"/>
    <n v="126.71"/>
    <s v="2-3 installments"/>
    <x v="18"/>
  </r>
  <r>
    <s v="6b1391687f84349c62119cb2c95374e0"/>
    <n v="1"/>
    <x v="0"/>
    <n v="8"/>
    <n v="263.25"/>
    <s v="7-10 installments"/>
    <x v="1"/>
  </r>
  <r>
    <s v="9c6939a937801d0069e9086f8ee2beee"/>
    <n v="1"/>
    <x v="0"/>
    <n v="2"/>
    <n v="256.43"/>
    <s v="2-3 installments"/>
    <x v="12"/>
  </r>
  <r>
    <s v="6a6fa48abc0fcbac1c94531785b8024a"/>
    <n v="1"/>
    <x v="0"/>
    <n v="1"/>
    <n v="87.15000000000001"/>
    <s v="1 (single)"/>
    <x v="1"/>
  </r>
  <r>
    <s v="653f05432280006916452a2fbb55b136"/>
    <n v="1"/>
    <x v="1"/>
    <n v="1"/>
    <n v="60.92"/>
    <s v="1 (single)"/>
    <x v="0"/>
  </r>
  <r>
    <s v="4008367095a0de1a3a388f38e53172c7"/>
    <n v="1"/>
    <x v="1"/>
    <n v="1"/>
    <n v="32.72"/>
    <s v="1 (single)"/>
    <x v="3"/>
  </r>
  <r>
    <s v="aa58786ae7761db159be7c5bd27ee68a"/>
    <n v="1"/>
    <x v="0"/>
    <n v="4"/>
    <n v="123.69"/>
    <s v="4-6 installments"/>
    <x v="1"/>
  </r>
  <r>
    <s v="421858efed531b7cdf327d05df89f0a7"/>
    <n v="1"/>
    <x v="0"/>
    <n v="1"/>
    <n v="65.70999999999999"/>
    <s v="1 (single)"/>
    <x v="1"/>
  </r>
  <r>
    <s v="22bb6f36d1e57b67466b3fc2d3e0fbba"/>
    <n v="1"/>
    <x v="0"/>
    <n v="1"/>
    <n v="45.78"/>
    <s v="1 (single)"/>
    <x v="1"/>
  </r>
  <r>
    <s v="e7357fe4a77b19d99e8916f8e8af7b69"/>
    <n v="1"/>
    <x v="0"/>
    <n v="4"/>
    <n v="142.44"/>
    <s v="4-6 installments"/>
    <x v="1"/>
  </r>
  <r>
    <s v="4c796d310c3e227145d29bb0ae0dd5a5"/>
    <n v="1"/>
    <x v="0"/>
    <n v="1"/>
    <n v="34"/>
    <s v="1 (single)"/>
    <x v="0"/>
  </r>
  <r>
    <s v="5497655681652e7e1306139bb5d04a14"/>
    <n v="1"/>
    <x v="0"/>
    <n v="1"/>
    <n v="44.42"/>
    <s v="1 (single)"/>
    <x v="1"/>
  </r>
  <r>
    <s v="388093f2361bae7f871b80bf9673e2ee"/>
    <n v="1"/>
    <x v="0"/>
    <n v="3"/>
    <n v="57.68"/>
    <s v="2-3 installments"/>
    <x v="1"/>
  </r>
  <r>
    <s v="8f6d0c386da6a68373cf241e092c7331"/>
    <n v="1"/>
    <x v="1"/>
    <n v="1"/>
    <n v="271.43"/>
    <s v="1 (single)"/>
    <x v="4"/>
  </r>
  <r>
    <s v="a0f1211e31ceacafc826779466a6d82b"/>
    <n v="1"/>
    <x v="0"/>
    <n v="3"/>
    <n v="37.13"/>
    <s v="2-3 installments"/>
    <x v="12"/>
  </r>
  <r>
    <s v="c7ab4f518d1a47c3f78768c41c887d1b"/>
    <n v="1"/>
    <x v="1"/>
    <n v="1"/>
    <n v="40.17"/>
    <s v="1 (single)"/>
    <x v="1"/>
  </r>
  <r>
    <s v="85829f8289bff10de3c2cd62170d670f"/>
    <n v="1"/>
    <x v="1"/>
    <n v="1"/>
    <n v="55.76"/>
    <s v="1 (single)"/>
    <x v="1"/>
  </r>
  <r>
    <s v="e68888548de4c863a78ae2de41ec0215"/>
    <n v="1"/>
    <x v="0"/>
    <n v="3"/>
    <n v="324.44"/>
    <s v="2-3 installments"/>
    <x v="17"/>
  </r>
  <r>
    <s v="f160c3778d5bd8e90d2ca1e3ea6ad197"/>
    <n v="1"/>
    <x v="0"/>
    <n v="3"/>
    <n v="65.90000000000001"/>
    <s v="2-3 installments"/>
    <x v="12"/>
  </r>
  <r>
    <s v="d4bf1286601648f75bf89839e7991d17"/>
    <n v="1"/>
    <x v="0"/>
    <n v="3"/>
    <n v="172.03"/>
    <s v="2-3 installments"/>
    <x v="0"/>
  </r>
  <r>
    <s v="1bfae7c85ceb412925413891786a6216"/>
    <n v="1"/>
    <x v="0"/>
    <n v="10"/>
    <n v="159.6"/>
    <s v="7-10 installments"/>
    <x v="8"/>
  </r>
  <r>
    <s v="8c603c4cd6c5340bc4892c36e662a0bb"/>
    <n v="1"/>
    <x v="0"/>
    <n v="4"/>
    <n v="209.92"/>
    <s v="4-6 installments"/>
    <x v="20"/>
  </r>
  <r>
    <s v="ec91a58a83b62633311320a62097c129"/>
    <n v="1"/>
    <x v="0"/>
    <n v="1"/>
    <n v="65.53"/>
    <s v="1 (single)"/>
    <x v="1"/>
  </r>
  <r>
    <s v="9f1e6ff8c7baef38bcdfa9b804b4c552"/>
    <n v="1"/>
    <x v="0"/>
    <n v="3"/>
    <n v="125.97"/>
    <s v="2-3 installments"/>
    <x v="24"/>
  </r>
  <r>
    <s v="8b5ac3bd97ae763bf44b554c2933ca72"/>
    <n v="1"/>
    <x v="0"/>
    <n v="1"/>
    <n v="59.95"/>
    <s v="1 (single)"/>
    <x v="4"/>
  </r>
  <r>
    <s v="ab5ff0fcd7789a6b96e8f90c47e0ccc9"/>
    <n v="1"/>
    <x v="0"/>
    <n v="3"/>
    <n v="80.84"/>
    <s v="2-3 installments"/>
    <x v="6"/>
  </r>
  <r>
    <s v="183ee0e3ebd4c1c995e5f9ac2d950ee8"/>
    <n v="1"/>
    <x v="0"/>
    <n v="2"/>
    <n v="67.5"/>
    <s v="2-3 installments"/>
    <x v="1"/>
  </r>
  <r>
    <s v="2ea830e178fb91c939722e9cb085383b"/>
    <n v="1"/>
    <x v="0"/>
    <n v="2"/>
    <n v="152.28"/>
    <s v="2-3 installments"/>
    <x v="12"/>
  </r>
  <r>
    <s v="eb0aa3dd66fc926068964d23504f8426"/>
    <n v="1"/>
    <x v="0"/>
    <n v="1"/>
    <n v="66.15000000000001"/>
    <s v="1 (single)"/>
    <x v="1"/>
  </r>
  <r>
    <s v="4cff2c47144ef818a9d9e6ef853b2bd2"/>
    <n v="1"/>
    <x v="1"/>
    <n v="1"/>
    <n v="46.82"/>
    <s v="1 (single)"/>
    <x v="12"/>
  </r>
  <r>
    <s v="322ec06ec547885a70cc8a7d075ddf3a"/>
    <n v="1"/>
    <x v="0"/>
    <n v="1"/>
    <n v="159.94"/>
    <s v="1 (single)"/>
    <x v="1"/>
  </r>
  <r>
    <s v="4099e45fcb315a95f58e5149bc1c0baf"/>
    <n v="1"/>
    <x v="0"/>
    <n v="2"/>
    <n v="69.18000000000001"/>
    <s v="2-3 installments"/>
    <x v="12"/>
  </r>
  <r>
    <s v="2577b7a27e96dbad77db32d34b57351d"/>
    <n v="1"/>
    <x v="0"/>
    <n v="1"/>
    <n v="11.53"/>
    <s v="1 (single)"/>
    <x v="1"/>
  </r>
  <r>
    <s v="e1d88321521ac026d9bc246154ee558a"/>
    <n v="1"/>
    <x v="0"/>
    <n v="1"/>
    <n v="77.09"/>
    <s v="1 (single)"/>
    <x v="1"/>
  </r>
  <r>
    <s v="bd61cca18344a303e8e6bef9861d64c5"/>
    <n v="1"/>
    <x v="1"/>
    <n v="1"/>
    <n v="44.88"/>
    <s v="1 (single)"/>
    <x v="1"/>
  </r>
  <r>
    <s v="577c1950133b4b23ca356f7bf6f4beb9"/>
    <n v="1"/>
    <x v="0"/>
    <n v="2"/>
    <n v="614.6799999999999"/>
    <s v="2-3 installments"/>
    <x v="1"/>
  </r>
  <r>
    <s v="15f51fa174f4b9b412e245aa5d723db8"/>
    <n v="1"/>
    <x v="0"/>
    <n v="1"/>
    <n v="386.95"/>
    <s v="1 (single)"/>
    <x v="6"/>
  </r>
  <r>
    <s v="ce34eeaea4785aa1d4b7004019247aeb"/>
    <n v="1"/>
    <x v="1"/>
    <n v="1"/>
    <n v="35"/>
    <s v="1 (single)"/>
    <x v="4"/>
  </r>
  <r>
    <s v="8514ad13664259c7e1bc7cbaa34826f0"/>
    <n v="1"/>
    <x v="0"/>
    <n v="1"/>
    <n v="80.38"/>
    <s v="1 (single)"/>
    <x v="9"/>
  </r>
  <r>
    <s v="abfd18f163fb20366cc66f777f24d2d7"/>
    <n v="1"/>
    <x v="2"/>
    <n v="1"/>
    <n v="45.2"/>
    <s v="1 (single)"/>
    <x v="9"/>
  </r>
  <r>
    <s v="10edb7acff4cd11eb43b993548b67f95"/>
    <n v="1"/>
    <x v="0"/>
    <n v="1"/>
    <n v="463.93"/>
    <s v="1 (single)"/>
    <x v="16"/>
  </r>
  <r>
    <s v="9e1813e190e6bbc1b75385fc8c7d7202"/>
    <n v="1"/>
    <x v="0"/>
    <n v="1"/>
    <n v="44.78"/>
    <s v="1 (single)"/>
    <x v="20"/>
  </r>
  <r>
    <s v="1544b91291000836c72384f035436fbf"/>
    <n v="1"/>
    <x v="0"/>
    <n v="5"/>
    <n v="102.12"/>
    <s v="4-6 installments"/>
    <x v="1"/>
  </r>
  <r>
    <s v="79779a656c87065c8e3ff7f7510e08a6"/>
    <n v="1"/>
    <x v="1"/>
    <n v="1"/>
    <n v="90.88"/>
    <s v="1 (single)"/>
    <x v="8"/>
  </r>
  <r>
    <s v="493c01f6ccb506898f25e3b7eb123d18"/>
    <n v="1"/>
    <x v="0"/>
    <n v="2"/>
    <n v="143"/>
    <s v="2-3 installments"/>
    <x v="0"/>
  </r>
  <r>
    <s v="0967ab27ef08c9ab5cb890eb3c1f8f5b"/>
    <n v="1"/>
    <x v="1"/>
    <n v="1"/>
    <n v="46.2"/>
    <s v="1 (single)"/>
    <x v="8"/>
  </r>
  <r>
    <s v="335cf1cb074c8dfcdf59bc86f8255409"/>
    <n v="1"/>
    <x v="0"/>
    <n v="6"/>
    <n v="68.84"/>
    <s v="4-6 installments"/>
    <x v="14"/>
  </r>
  <r>
    <s v="0ee24d5ae95ccf0552a2ef03dfadb924"/>
    <n v="1"/>
    <x v="1"/>
    <n v="1"/>
    <n v="128.9"/>
    <s v="1 (single)"/>
    <x v="20"/>
  </r>
  <r>
    <s v="613ea91cb4b6b072a114ef3e5e9b6227"/>
    <n v="1"/>
    <x v="0"/>
    <n v="6"/>
    <n v="182.84"/>
    <s v="4-6 installments"/>
    <x v="1"/>
  </r>
  <r>
    <s v="b3bdefda94bff94d51ca243ace24aa45"/>
    <n v="1"/>
    <x v="0"/>
    <n v="1"/>
    <n v="36.35"/>
    <s v="1 (single)"/>
    <x v="1"/>
  </r>
  <r>
    <s v="a8832e9194f467aeec913376c1c473c1"/>
    <n v="1"/>
    <x v="2"/>
    <n v="1"/>
    <n v="47.07"/>
    <s v="1 (single)"/>
    <x v="1"/>
  </r>
  <r>
    <s v="8a7323f90911d7d68c77dc684d64dfc7"/>
    <n v="1"/>
    <x v="0"/>
    <n v="2"/>
    <n v="163.65"/>
    <s v="2-3 installments"/>
    <x v="1"/>
  </r>
  <r>
    <s v="ee55499a08fd5913d6231b4702964354"/>
    <n v="1"/>
    <x v="0"/>
    <n v="2"/>
    <n v="201.16"/>
    <s v="2-3 installments"/>
    <x v="1"/>
  </r>
  <r>
    <s v="22401427638873c7bd3cffca5c9f38bf"/>
    <n v="1"/>
    <x v="0"/>
    <n v="3"/>
    <n v="101.37"/>
    <s v="2-3 installments"/>
    <x v="1"/>
  </r>
  <r>
    <s v="b92773553b06cfc1042db69dc1a5b70b"/>
    <n v="1"/>
    <x v="0"/>
    <n v="1"/>
    <n v="105.28"/>
    <s v="1 (single)"/>
    <x v="12"/>
  </r>
  <r>
    <s v="2e3258f81be08e497abb202cef0c0303"/>
    <n v="1"/>
    <x v="0"/>
    <n v="8"/>
    <n v="317.57"/>
    <s v="7-10 installments"/>
    <x v="8"/>
  </r>
  <r>
    <s v="793d6cba27a505c143022119b8f313f8"/>
    <n v="1"/>
    <x v="1"/>
    <n v="1"/>
    <n v="65.09"/>
    <s v="1 (single)"/>
    <x v="1"/>
  </r>
  <r>
    <s v="1a555b0344dc27a6cc184ba866597cde"/>
    <n v="1"/>
    <x v="1"/>
    <n v="1"/>
    <n v="310.27"/>
    <s v="1 (single)"/>
    <x v="4"/>
  </r>
  <r>
    <s v="bd5fb1f78168328d1f86591c9c631171"/>
    <n v="1"/>
    <x v="0"/>
    <n v="1"/>
    <n v="66.23999999999999"/>
    <s v="1 (single)"/>
    <x v="1"/>
  </r>
  <r>
    <s v="928039731518f9e1c89ffe7c84bd272b"/>
    <n v="1"/>
    <x v="0"/>
    <n v="2"/>
    <n v="47.96"/>
    <s v="2-3 installments"/>
    <x v="0"/>
  </r>
  <r>
    <s v="de1404a068c6c8c909897886a314bad7"/>
    <n v="1"/>
    <x v="0"/>
    <n v="7"/>
    <n v="87.56999999999999"/>
    <s v="7-10 installments"/>
    <x v="1"/>
  </r>
  <r>
    <s v="4c5c8e4d5eb79a80f344aa59a4d8d04c"/>
    <n v="1"/>
    <x v="2"/>
    <n v="1"/>
    <n v="207.9"/>
    <s v="1 (single)"/>
    <x v="1"/>
  </r>
  <r>
    <s v="4940a0d55a6bbecd485a780083cf349e"/>
    <n v="1"/>
    <x v="1"/>
    <n v="1"/>
    <n v="220.29"/>
    <s v="1 (single)"/>
    <x v="8"/>
  </r>
  <r>
    <s v="954aedc4f98a5c752b4097b126a60832"/>
    <n v="1"/>
    <x v="0"/>
    <n v="2"/>
    <n v="66.59999999999999"/>
    <s v="2-3 installments"/>
    <x v="8"/>
  </r>
  <r>
    <s v="b2836e010be6f9326cdac9a925076347"/>
    <n v="1"/>
    <x v="0"/>
    <n v="7"/>
    <n v="73.43000000000001"/>
    <s v="7-10 installments"/>
    <x v="1"/>
  </r>
  <r>
    <s v="8109255ed5f9ea90f254fa8c5d80bde0"/>
    <n v="1"/>
    <x v="0"/>
    <n v="8"/>
    <n v="278"/>
    <s v="7-10 installments"/>
    <x v="0"/>
  </r>
  <r>
    <s v="6bd24c02ac923942e7428dde3797ecd4"/>
    <n v="1"/>
    <x v="0"/>
    <n v="1"/>
    <n v="43.93"/>
    <s v="1 (single)"/>
    <x v="6"/>
  </r>
  <r>
    <s v="9529626cfc1865093c15f4a2c73346bc"/>
    <n v="1"/>
    <x v="1"/>
    <n v="1"/>
    <n v="35"/>
    <s v="1 (single)"/>
    <x v="16"/>
  </r>
  <r>
    <s v="db115077a7bd949a515922eb40aea6c3"/>
    <n v="1"/>
    <x v="0"/>
    <n v="1"/>
    <n v="442.52"/>
    <s v="1 (single)"/>
    <x v="0"/>
  </r>
  <r>
    <s v="00471463a6106056c1a2a809f70de640"/>
    <n v="1"/>
    <x v="0"/>
    <n v="5"/>
    <n v="265.96"/>
    <s v="4-6 installments"/>
    <x v="16"/>
  </r>
  <r>
    <s v="3e4875148a652a619d8615653b4c8e3c"/>
    <n v="1"/>
    <x v="0"/>
    <n v="4"/>
    <n v="86.25"/>
    <s v="4-6 installments"/>
    <x v="1"/>
  </r>
  <r>
    <s v="e713fb4142ff3dd5799a73faf546c9cb"/>
    <n v="1"/>
    <x v="0"/>
    <n v="3"/>
    <n v="40.09"/>
    <s v="2-3 installments"/>
    <x v="4"/>
  </r>
  <r>
    <s v="a0d0d423de1812c8b269e6944e180e1f"/>
    <n v="1"/>
    <x v="0"/>
    <n v="9"/>
    <n v="116.73"/>
    <s v="7-10 installments"/>
    <x v="12"/>
  </r>
  <r>
    <s v="0f9dcd718955037bf65c97edcee390ff"/>
    <n v="1"/>
    <x v="0"/>
    <n v="2"/>
    <n v="72.18000000000001"/>
    <s v="2-3 installments"/>
    <x v="0"/>
  </r>
  <r>
    <s v="4db394cc1f82f9677998cce47b3bfd21"/>
    <n v="1"/>
    <x v="0"/>
    <n v="8"/>
    <n v="729.51"/>
    <s v="7-10 installments"/>
    <x v="14"/>
  </r>
  <r>
    <s v="65d304f392228e0b497f19d67ac76d90"/>
    <n v="1"/>
    <x v="0"/>
    <n v="1"/>
    <n v="11.79"/>
    <s v="1 (single)"/>
    <x v="1"/>
  </r>
  <r>
    <s v="dec35be986f60651db9bd0edded4ff75"/>
    <n v="1"/>
    <x v="1"/>
    <n v="1"/>
    <n v="126.92"/>
    <s v="1 (single)"/>
    <x v="1"/>
  </r>
  <r>
    <s v="178ca782e5105b917275138274960c52"/>
    <n v="1"/>
    <x v="0"/>
    <n v="1"/>
    <n v="77.56999999999999"/>
    <s v="1 (single)"/>
    <x v="0"/>
  </r>
  <r>
    <s v="a596dd0667e64089cd1c927aca8a3bf7"/>
    <n v="1"/>
    <x v="0"/>
    <n v="8"/>
    <n v="364.99"/>
    <s v="7-10 installments"/>
    <x v="16"/>
  </r>
  <r>
    <s v="aaee808634adf6a6f4bdd2354f43f448"/>
    <n v="1"/>
    <x v="0"/>
    <n v="2"/>
    <n v="131.78"/>
    <s v="2-3 installments"/>
    <x v="1"/>
  </r>
  <r>
    <s v="e2210e9067554988ff724209b5b7a474"/>
    <n v="1"/>
    <x v="3"/>
    <n v="1"/>
    <n v="45.09"/>
    <s v="1 (single)"/>
    <x v="4"/>
  </r>
  <r>
    <s v="ddb33b0aa1ca6227208f0ca0564f0696"/>
    <n v="1"/>
    <x v="0"/>
    <n v="10"/>
    <n v="391.66"/>
    <s v="7-10 installments"/>
    <x v="1"/>
  </r>
  <r>
    <s v="a3a97bc6e236d5351537c8f466c34dad"/>
    <n v="2"/>
    <x v="2"/>
    <n v="1"/>
    <n v="6.67"/>
    <s v="1 (single)"/>
    <x v="1"/>
  </r>
  <r>
    <s v="b5c4393e0fffc94526b88d47d09dabe3"/>
    <n v="1"/>
    <x v="0"/>
    <n v="5"/>
    <n v="200.39"/>
    <s v="4-6 installments"/>
    <x v="12"/>
  </r>
  <r>
    <s v="55404f7c33f7e16a818555a8aafeadc6"/>
    <n v="1"/>
    <x v="0"/>
    <n v="5"/>
    <n v="96.90000000000001"/>
    <s v="4-6 installments"/>
    <x v="12"/>
  </r>
  <r>
    <s v="4f40b7b437c07599a6f77c6ba8977dcf"/>
    <n v="1"/>
    <x v="0"/>
    <n v="2"/>
    <n v="162.91"/>
    <s v="2-3 installments"/>
    <x v="3"/>
  </r>
  <r>
    <s v="9ecc7884797c901042fe3114f1e59f5f"/>
    <n v="1"/>
    <x v="1"/>
    <n v="1"/>
    <n v="76.17"/>
    <s v="1 (single)"/>
    <x v="3"/>
  </r>
  <r>
    <s v="931b5b510d21c486fe86269b2e36fedb"/>
    <n v="1"/>
    <x v="0"/>
    <n v="1"/>
    <n v="20.68"/>
    <s v="1 (single)"/>
    <x v="1"/>
  </r>
  <r>
    <s v="1ff18ac87c2bd43b4a902ef5736193ae"/>
    <n v="1"/>
    <x v="0"/>
    <n v="1"/>
    <n v="111.22"/>
    <s v="1 (single)"/>
    <x v="1"/>
  </r>
  <r>
    <s v="f16dee6de72d9dcf6b644a19233a39da"/>
    <n v="1"/>
    <x v="0"/>
    <n v="1"/>
    <n v="55.22"/>
    <s v="1 (single)"/>
    <x v="0"/>
  </r>
  <r>
    <s v="f774e750b5c406bbf9de83d515153b1c"/>
    <n v="1"/>
    <x v="0"/>
    <n v="1"/>
    <n v="126.74"/>
    <s v="1 (single)"/>
    <x v="0"/>
  </r>
  <r>
    <s v="777d466afbadf685826ca5de0e152684"/>
    <n v="1"/>
    <x v="0"/>
    <n v="1"/>
    <n v="29.18"/>
    <s v="1 (single)"/>
    <x v="1"/>
  </r>
  <r>
    <s v="262b756fedea5f6b366d4b2502305836"/>
    <n v="1"/>
    <x v="2"/>
    <n v="1"/>
    <n v="47.62"/>
    <s v="1 (single)"/>
    <x v="1"/>
  </r>
  <r>
    <s v="c07977513dd852f243fed5bdd4f04567"/>
    <n v="1"/>
    <x v="0"/>
    <n v="1"/>
    <n v="270.16"/>
    <s v="1 (single)"/>
    <x v="1"/>
  </r>
  <r>
    <s v="587e32dd528769d669d539531d32aeb5"/>
    <n v="1"/>
    <x v="1"/>
    <n v="1"/>
    <n v="189.18"/>
    <s v="1 (single)"/>
    <x v="12"/>
  </r>
  <r>
    <s v="12c281ebecb5a750bfb59174f5660243"/>
    <n v="1"/>
    <x v="0"/>
    <n v="5"/>
    <n v="177.55"/>
    <s v="4-6 installments"/>
    <x v="20"/>
  </r>
  <r>
    <s v="1ba8d0116eff4ce64f79e9094f241f6b"/>
    <n v="1"/>
    <x v="0"/>
    <n v="10"/>
    <n v="114.45"/>
    <s v="7-10 installments"/>
    <x v="12"/>
  </r>
  <r>
    <s v="c6b504c2796cc68a698cd95f0b68d569"/>
    <n v="1"/>
    <x v="1"/>
    <n v="1"/>
    <n v="261.46"/>
    <s v="1 (single)"/>
    <x v="24"/>
  </r>
  <r>
    <s v="1c958182f10d6fcbac7728c8d3a151f1"/>
    <n v="1"/>
    <x v="0"/>
    <n v="5"/>
    <n v="105.3"/>
    <s v="4-6 installments"/>
    <x v="17"/>
  </r>
  <r>
    <s v="a22bb4b44152c9a83688e2a3652d2154"/>
    <n v="1"/>
    <x v="1"/>
    <n v="1"/>
    <n v="35.69"/>
    <s v="1 (single)"/>
    <x v="0"/>
  </r>
  <r>
    <s v="2c9b1f7bef0f4fd1ff94ce18f9ddc0bc"/>
    <n v="1"/>
    <x v="0"/>
    <n v="1"/>
    <n v="43.05"/>
    <s v="1 (single)"/>
    <x v="18"/>
  </r>
  <r>
    <s v="0a8c95289dc386957c00a84dcc054d5e"/>
    <n v="1"/>
    <x v="3"/>
    <n v="1"/>
    <n v="134.83"/>
    <s v="1 (single)"/>
    <x v="0"/>
  </r>
  <r>
    <s v="ac3b2d2f26b74c0c5f1e28c2f35abbc8"/>
    <n v="1"/>
    <x v="0"/>
    <n v="4"/>
    <n v="559.92"/>
    <s v="4-6 installments"/>
    <x v="19"/>
  </r>
  <r>
    <s v="6212a47660b2565578064374703be19d"/>
    <n v="1"/>
    <x v="1"/>
    <n v="1"/>
    <n v="45.84"/>
    <s v="1 (single)"/>
    <x v="2"/>
  </r>
  <r>
    <s v="77e1cc2ffec141e9953220a084af5951"/>
    <n v="1"/>
    <x v="0"/>
    <n v="10"/>
    <n v="539"/>
    <s v="7-10 installments"/>
    <x v="1"/>
  </r>
  <r>
    <s v="3de96b35ed547a94451b30a4254f2c16"/>
    <n v="1"/>
    <x v="0"/>
    <n v="4"/>
    <n v="95.40000000000001"/>
    <s v="4-6 installments"/>
    <x v="1"/>
  </r>
  <r>
    <s v="c43e62f314e84c60a3721d60017eff7f"/>
    <n v="1"/>
    <x v="0"/>
    <n v="2"/>
    <n v="104.94"/>
    <s v="2-3 installments"/>
    <x v="17"/>
  </r>
  <r>
    <s v="1958f9c53ded478c55050913c2367266"/>
    <n v="1"/>
    <x v="0"/>
    <n v="2"/>
    <n v="160.51"/>
    <s v="2-3 installments"/>
    <x v="1"/>
  </r>
  <r>
    <s v="5a00b4d35edffc56b825c3646a99ba9d"/>
    <n v="1"/>
    <x v="0"/>
    <n v="1"/>
    <n v="157.13"/>
    <s v="1 (single)"/>
    <x v="3"/>
  </r>
  <r>
    <s v="bc0ccb298ff96bfc777b62cfe75899c1"/>
    <n v="1"/>
    <x v="0"/>
    <n v="2"/>
    <n v="117.96"/>
    <s v="2-3 installments"/>
    <x v="1"/>
  </r>
  <r>
    <s v="0b5e170e94809753b83e7770cfe6bc4f"/>
    <n v="1"/>
    <x v="0"/>
    <n v="3"/>
    <n v="658.65"/>
    <s v="2-3 installments"/>
    <x v="5"/>
  </r>
  <r>
    <s v="583174fbe37d3d5f0d6661be3aad1786"/>
    <n v="1"/>
    <x v="0"/>
    <n v="2"/>
    <n v="99.28"/>
    <s v="2-3 installments"/>
    <x v="1"/>
  </r>
  <r>
    <s v="568f74fedb8dd376d4ec5cbdda44712c"/>
    <n v="1"/>
    <x v="0"/>
    <n v="3"/>
    <n v="134.58"/>
    <s v="2-3 installments"/>
    <x v="9"/>
  </r>
  <r>
    <s v="c58118a3ddd13cf8d8ed345485f5ba28"/>
    <n v="1"/>
    <x v="0"/>
    <n v="3"/>
    <n v="116.44"/>
    <s v="2-3 installments"/>
    <x v="12"/>
  </r>
  <r>
    <s v="b575e62716d36f28049cdafc28bd9d99"/>
    <n v="1"/>
    <x v="0"/>
    <n v="2"/>
    <n v="158.98"/>
    <s v="2-3 installments"/>
    <x v="1"/>
  </r>
  <r>
    <s v="942818fe0196e1b31017bffb40c048ba"/>
    <n v="1"/>
    <x v="1"/>
    <n v="1"/>
    <n v="73.15000000000001"/>
    <s v="1 (single)"/>
    <x v="6"/>
  </r>
  <r>
    <s v="edb2a55c055efbb898171ec9fd840ab9"/>
    <n v="1"/>
    <x v="0"/>
    <n v="3"/>
    <n v="61.64"/>
    <s v="2-3 installments"/>
    <x v="0"/>
  </r>
  <r>
    <s v="29bd9da0c830f4911275d768a70079ab"/>
    <n v="1"/>
    <x v="0"/>
    <n v="1"/>
    <n v="98.86"/>
    <s v="1 (single)"/>
    <x v="12"/>
  </r>
  <r>
    <s v="e71f1d602c3b94eb593d48a61a2163fd"/>
    <n v="1"/>
    <x v="0"/>
    <n v="8"/>
    <n v="1344.46"/>
    <s v="7-10 installments"/>
    <x v="4"/>
  </r>
  <r>
    <s v="740b489def00f1dd64ba1d3c169020ba"/>
    <n v="1"/>
    <x v="1"/>
    <n v="1"/>
    <n v="66.09999999999999"/>
    <s v="1 (single)"/>
    <x v="4"/>
  </r>
  <r>
    <s v="529bc1df87311518b0facbd66aa23964"/>
    <n v="1"/>
    <x v="0"/>
    <n v="3"/>
    <n v="84.23"/>
    <s v="2-3 installments"/>
    <x v="1"/>
  </r>
  <r>
    <s v="13a6b84d8ffc29e4607ddcb4170cd8a4"/>
    <n v="1"/>
    <x v="0"/>
    <n v="4"/>
    <n v="187.34"/>
    <s v="4-6 installments"/>
    <x v="1"/>
  </r>
  <r>
    <s v="958407f3ab4e9f0d5d03a341f3840ce2"/>
    <n v="1"/>
    <x v="0"/>
    <n v="5"/>
    <n v="56.62"/>
    <s v="4-6 installments"/>
    <x v="1"/>
  </r>
  <r>
    <s v="f4454801db3daa7590e69cb94356174b"/>
    <n v="1"/>
    <x v="0"/>
    <n v="1"/>
    <n v="115.26"/>
    <s v="1 (single)"/>
    <x v="12"/>
  </r>
  <r>
    <s v="2dd40e76f5720434aa1540eb92620584"/>
    <n v="1"/>
    <x v="0"/>
    <n v="5"/>
    <n v="203.06"/>
    <s v="4-6 installments"/>
    <x v="1"/>
  </r>
  <r>
    <s v="7b7b366f9d788aefadee50f44974b9d9"/>
    <n v="1"/>
    <x v="0"/>
    <n v="8"/>
    <n v="407.26"/>
    <s v="7-10 installments"/>
    <x v="12"/>
  </r>
  <r>
    <s v="b1d0fc0b53c9fe10e6b7c7f589c0a171"/>
    <n v="1"/>
    <x v="0"/>
    <n v="10"/>
    <n v="541.08"/>
    <s v="7-10 installments"/>
    <x v="1"/>
  </r>
  <r>
    <s v="ef58bcf242133d6cfd9931ba4061e39a"/>
    <n v="1"/>
    <x v="0"/>
    <n v="1"/>
    <n v="63.5"/>
    <s v="1 (single)"/>
    <x v="1"/>
  </r>
  <r>
    <s v="fd44d5496bf553658a71415d23179e70"/>
    <n v="1"/>
    <x v="0"/>
    <n v="4"/>
    <n v="50.46"/>
    <s v="4-6 installments"/>
    <x v="1"/>
  </r>
  <r>
    <s v="008fab5602c441d51f30b1464f5d4643"/>
    <n v="1"/>
    <x v="0"/>
    <n v="1"/>
    <n v="65.55"/>
    <s v="1 (single)"/>
    <x v="0"/>
  </r>
  <r>
    <s v="c5a136c7cf492a759889d92627006f25"/>
    <n v="1"/>
    <x v="0"/>
    <n v="1"/>
    <n v="17.87"/>
    <s v="1 (single)"/>
    <x v="1"/>
  </r>
  <r>
    <s v="9971209651bda86ae11c4d218eb2bf7d"/>
    <n v="1"/>
    <x v="0"/>
    <n v="2"/>
    <n v="145.9"/>
    <s v="2-3 installments"/>
    <x v="4"/>
  </r>
  <r>
    <s v="d6ffe2b49a34a724f0b9bd6bb80529d2"/>
    <n v="1"/>
    <x v="1"/>
    <n v="1"/>
    <n v="54.16"/>
    <s v="1 (single)"/>
    <x v="14"/>
  </r>
  <r>
    <s v="179394da67149ef0dec1368b27e3b2e0"/>
    <n v="1"/>
    <x v="0"/>
    <n v="2"/>
    <n v="155.14"/>
    <s v="2-3 installments"/>
    <x v="0"/>
  </r>
  <r>
    <s v="2cb5ebc8618b31204c46aab763a8ca88"/>
    <n v="1"/>
    <x v="0"/>
    <n v="2"/>
    <n v="64.09999999999999"/>
    <s v="2-3 installments"/>
    <x v="4"/>
  </r>
  <r>
    <s v="fa3e74dbf7c2669de4cbb7d68adcb17b"/>
    <n v="1"/>
    <x v="0"/>
    <n v="9"/>
    <n v="484.06"/>
    <s v="7-10 installments"/>
    <x v="1"/>
  </r>
  <r>
    <s v="77603d935cbcfcb914df523f1fc1316d"/>
    <n v="1"/>
    <x v="0"/>
    <n v="4"/>
    <n v="54.85"/>
    <s v="4-6 installments"/>
    <x v="1"/>
  </r>
  <r>
    <s v="2b3da71eeeb21b32d855dba308304b5e"/>
    <n v="1"/>
    <x v="1"/>
    <n v="1"/>
    <n v="30.09"/>
    <s v="1 (single)"/>
    <x v="8"/>
  </r>
  <r>
    <s v="cc9f137560ea711d7750050acf6c9ab3"/>
    <n v="1"/>
    <x v="3"/>
    <n v="1"/>
    <n v="117.31"/>
    <s v="1 (single)"/>
    <x v="12"/>
  </r>
  <r>
    <s v="4e16a9ec5cf02e97e8f7fb665cc89391"/>
    <n v="1"/>
    <x v="0"/>
    <n v="6"/>
    <n v="66.73999999999999"/>
    <s v="4-6 installments"/>
    <x v="6"/>
  </r>
  <r>
    <s v="8a098e4e3159f7d2618ce9617622973b"/>
    <n v="1"/>
    <x v="0"/>
    <n v="3"/>
    <n v="160.76"/>
    <s v="2-3 installments"/>
    <x v="16"/>
  </r>
  <r>
    <s v="dd83bcfbba569f573c6e7290d3092506"/>
    <n v="1"/>
    <x v="0"/>
    <n v="7"/>
    <n v="638.55"/>
    <s v="7-10 installments"/>
    <x v="1"/>
  </r>
  <r>
    <s v="e1a73a8183d164944b0f44e1eb39ea7d"/>
    <n v="1"/>
    <x v="0"/>
    <n v="10"/>
    <n v="209"/>
    <s v="7-10 installments"/>
    <x v="1"/>
  </r>
  <r>
    <s v="cb34150c7912c6a848be6a756d4e97b3"/>
    <n v="1"/>
    <x v="0"/>
    <n v="4"/>
    <n v="229.99"/>
    <s v="4-6 installments"/>
    <x v="4"/>
  </r>
  <r>
    <s v="c4045d70da44ecbef2afb4407592fe90"/>
    <n v="1"/>
    <x v="0"/>
    <n v="5"/>
    <n v="206.87"/>
    <s v="4-6 installments"/>
    <x v="3"/>
  </r>
  <r>
    <s v="7fce12aba835839d28dd66327905bc60"/>
    <n v="1"/>
    <x v="0"/>
    <n v="10"/>
    <n v="213.38"/>
    <s v="7-10 installments"/>
    <x v="1"/>
  </r>
  <r>
    <s v="64f34bab2e734411350236e1bb97c8ca"/>
    <n v="1"/>
    <x v="0"/>
    <n v="1"/>
    <n v="90.54000000000001"/>
    <s v="1 (single)"/>
    <x v="1"/>
  </r>
  <r>
    <s v="beeb8db71523294144ecc1d34cf40814"/>
    <n v="1"/>
    <x v="0"/>
    <n v="7"/>
    <n v="147.8"/>
    <s v="7-10 installments"/>
    <x v="1"/>
  </r>
  <r>
    <s v="c5080b6b98d9207bf2aa64d3a2647957"/>
    <n v="1"/>
    <x v="0"/>
    <n v="1"/>
    <n v="104.42"/>
    <s v="1 (single)"/>
    <x v="1"/>
  </r>
  <r>
    <s v="1d5a37ac3dadde6a732db74ecb91e107"/>
    <n v="4"/>
    <x v="2"/>
    <n v="1"/>
    <n v="20"/>
    <s v="1 (single)"/>
    <x v="1"/>
  </r>
  <r>
    <s v="85ae4ead3b37285b1e538a206b99b67a"/>
    <n v="1"/>
    <x v="1"/>
    <n v="1"/>
    <n v="62.23"/>
    <s v="1 (single)"/>
    <x v="8"/>
  </r>
  <r>
    <s v="977b31c8455f33c500fbd18a7770be82"/>
    <n v="1"/>
    <x v="0"/>
    <n v="1"/>
    <n v="97.90000000000001"/>
    <s v="1 (single)"/>
    <x v="1"/>
  </r>
  <r>
    <s v="8fc1d441a00d0ba601d5609fd95f4174"/>
    <n v="1"/>
    <x v="0"/>
    <n v="1"/>
    <n v="23.29"/>
    <s v="1 (single)"/>
    <x v="1"/>
  </r>
  <r>
    <s v="270e2c93dda2be7908cdf2a877171b8d"/>
    <n v="1"/>
    <x v="0"/>
    <n v="1"/>
    <n v="47.68"/>
    <s v="1 (single)"/>
    <x v="1"/>
  </r>
  <r>
    <s v="2860a8f93184d56f89d3b2aebb912a83"/>
    <n v="1"/>
    <x v="0"/>
    <n v="5"/>
    <n v="114.18"/>
    <s v="4-6 installments"/>
    <x v="1"/>
  </r>
  <r>
    <s v="a50d20f183503ea2b8aa1b506eee3d33"/>
    <n v="1"/>
    <x v="1"/>
    <n v="1"/>
    <n v="49.7"/>
    <s v="1 (single)"/>
    <x v="1"/>
  </r>
  <r>
    <s v="60e67382f21910dba1cafc875da0c1ee"/>
    <n v="1"/>
    <x v="0"/>
    <n v="1"/>
    <n v="78.78"/>
    <s v="1 (single)"/>
    <x v="1"/>
  </r>
  <r>
    <s v="f8276f728f18fb120f0404c7444fdc30"/>
    <n v="1"/>
    <x v="0"/>
    <n v="5"/>
    <n v="102.03"/>
    <s v="4-6 installments"/>
    <x v="1"/>
  </r>
  <r>
    <s v="3a96902e49651bc6e89660a93d5c6f60"/>
    <n v="1"/>
    <x v="0"/>
    <n v="1"/>
    <n v="120.22"/>
    <s v="1 (single)"/>
    <x v="4"/>
  </r>
  <r>
    <s v="701a4ca3334d676567d4e5016a02cac7"/>
    <n v="4"/>
    <x v="2"/>
    <n v="1"/>
    <n v="59.47"/>
    <s v="1 (single)"/>
    <x v="1"/>
  </r>
  <r>
    <s v="21c4830753ec0aef4a21072587e6711b"/>
    <n v="1"/>
    <x v="0"/>
    <n v="1"/>
    <n v="33.68"/>
    <s v="1 (single)"/>
    <x v="1"/>
  </r>
  <r>
    <s v="4b71e4e408d1d7ba09ce9de51e198215"/>
    <n v="1"/>
    <x v="0"/>
    <n v="4"/>
    <n v="48.69"/>
    <s v="4-6 installments"/>
    <x v="8"/>
  </r>
  <r>
    <s v="df8b7f153141f7be72d422ecae000dac"/>
    <n v="1"/>
    <x v="1"/>
    <n v="1"/>
    <n v="98.51000000000001"/>
    <s v="1 (single)"/>
    <x v="16"/>
  </r>
  <r>
    <s v="aab611fa596695caf1f68f6396c03e3e"/>
    <n v="1"/>
    <x v="1"/>
    <n v="1"/>
    <n v="184.26"/>
    <s v="1 (single)"/>
    <x v="12"/>
  </r>
  <r>
    <s v="6ab63ddaa43a0adec6b62f06e9128af2"/>
    <n v="1"/>
    <x v="0"/>
    <n v="1"/>
    <n v="38.42"/>
    <s v="1 (single)"/>
    <x v="4"/>
  </r>
  <r>
    <s v="6a14c2d163a90849493a292ab5df7f36"/>
    <n v="1"/>
    <x v="2"/>
    <n v="1"/>
    <n v="62.27"/>
    <s v="1 (single)"/>
    <x v="1"/>
  </r>
  <r>
    <s v="b91ca0418b6f2ae549bb6f356eee80cb"/>
    <n v="2"/>
    <x v="2"/>
    <n v="1"/>
    <n v="9.18"/>
    <s v="1 (single)"/>
    <x v="6"/>
  </r>
  <r>
    <s v="4830473362441527781ef6c1860cac4c"/>
    <n v="1"/>
    <x v="0"/>
    <n v="4"/>
    <n v="96.68000000000001"/>
    <s v="4-6 installments"/>
    <x v="1"/>
  </r>
  <r>
    <s v="9ea386e9542809c5955f1b89354c5e5c"/>
    <n v="1"/>
    <x v="0"/>
    <n v="7"/>
    <n v="79.56"/>
    <s v="7-10 installments"/>
    <x v="1"/>
  </r>
  <r>
    <s v="3c3fa8869e142a240f57aef59c095f6c"/>
    <n v="1"/>
    <x v="1"/>
    <n v="1"/>
    <n v="228.43"/>
    <s v="1 (single)"/>
    <x v="0"/>
  </r>
  <r>
    <s v="b8d5cd6eb84d7b61c5c77ac4cb0b90b4"/>
    <n v="5"/>
    <x v="2"/>
    <n v="1"/>
    <n v="8.720000000000001"/>
    <s v="1 (single)"/>
    <x v="14"/>
  </r>
  <r>
    <s v="eeb5ef8a49a1f7a19a3da46d6d968e4d"/>
    <n v="1"/>
    <x v="1"/>
    <n v="1"/>
    <n v="281.67"/>
    <s v="1 (single)"/>
    <x v="20"/>
  </r>
  <r>
    <s v="c2682afdb84368351a76f8b0c8cc47d9"/>
    <n v="1"/>
    <x v="0"/>
    <n v="6"/>
    <n v="136.14"/>
    <s v="4-6 installments"/>
    <x v="14"/>
  </r>
  <r>
    <s v="75518a45c276d9863de563ed245edfc5"/>
    <n v="1"/>
    <x v="1"/>
    <n v="1"/>
    <n v="53.31"/>
    <s v="1 (single)"/>
    <x v="1"/>
  </r>
  <r>
    <s v="589538510b70bdc85d8879920b71bcd0"/>
    <n v="1"/>
    <x v="1"/>
    <n v="1"/>
    <n v="65.45999999999999"/>
    <s v="1 (single)"/>
    <x v="6"/>
  </r>
  <r>
    <s v="31c2a4ddeb6a9db03922009a2dfcb254"/>
    <n v="1"/>
    <x v="0"/>
    <n v="3"/>
    <n v="59.1"/>
    <s v="2-3 installments"/>
    <x v="8"/>
  </r>
  <r>
    <s v="771596702a2e0245fb67b093182acb03"/>
    <n v="2"/>
    <x v="0"/>
    <n v="1"/>
    <n v="11.11"/>
    <s v="1 (single)"/>
    <x v="1"/>
  </r>
  <r>
    <s v="7f5d123edea7962b20bf26e29262f9e5"/>
    <n v="1"/>
    <x v="0"/>
    <n v="6"/>
    <n v="607.76"/>
    <s v="4-6 installments"/>
    <x v="1"/>
  </r>
  <r>
    <s v="2a938ab677c1c4b10ef1a62a22279dce"/>
    <n v="1"/>
    <x v="0"/>
    <n v="10"/>
    <n v="104.37"/>
    <s v="7-10 installments"/>
    <x v="8"/>
  </r>
  <r>
    <s v="e73b248d4f6ecbef4a90906e0ec56290"/>
    <n v="1"/>
    <x v="0"/>
    <n v="1"/>
    <n v="22.69"/>
    <s v="1 (single)"/>
    <x v="1"/>
  </r>
  <r>
    <s v="d326e75b3255dce0b8d809c02280d012"/>
    <n v="1"/>
    <x v="0"/>
    <n v="3"/>
    <n v="35.95"/>
    <s v="2-3 installments"/>
    <x v="20"/>
  </r>
  <r>
    <s v="e985c1050ad17116e8f5187e8ff1bf0b"/>
    <n v="1"/>
    <x v="0"/>
    <n v="1"/>
    <n v="65.43000000000001"/>
    <s v="1 (single)"/>
    <x v="8"/>
  </r>
  <r>
    <s v="573aed3067e4c429716880094b71a80b"/>
    <n v="1"/>
    <x v="0"/>
    <n v="8"/>
    <n v="104.7"/>
    <s v="7-10 installments"/>
    <x v="12"/>
  </r>
  <r>
    <s v="707c7403d5d131e75e3d557bdd0646c4"/>
    <n v="4"/>
    <x v="2"/>
    <n v="1"/>
    <n v="30"/>
    <s v="1 (single)"/>
    <x v="1"/>
  </r>
  <r>
    <s v="2bf7d37aa300bef762cb89e61ac0195f"/>
    <n v="1"/>
    <x v="0"/>
    <n v="3"/>
    <n v="35"/>
    <s v="2-3 installments"/>
    <x v="8"/>
  </r>
  <r>
    <s v="b30db4148d5398cbf696c239d830b233"/>
    <n v="1"/>
    <x v="0"/>
    <n v="1"/>
    <n v="99.45999999999999"/>
    <s v="1 (single)"/>
    <x v="1"/>
  </r>
  <r>
    <s v="667e8016c1467476000d4dde127343ac"/>
    <n v="1"/>
    <x v="0"/>
    <n v="4"/>
    <n v="65.09999999999999"/>
    <s v="4-6 installments"/>
    <x v="6"/>
  </r>
  <r>
    <s v="d8d5b2d660ff0d4f9391b823cf3d6b3c"/>
    <n v="1"/>
    <x v="0"/>
    <n v="2"/>
    <n v="166.5"/>
    <s v="2-3 installments"/>
    <x v="1"/>
  </r>
  <r>
    <s v="797d09101d970843eb1cb6e491b4da0b"/>
    <n v="1"/>
    <x v="0"/>
    <n v="8"/>
    <n v="402.1"/>
    <s v="7-10 installments"/>
    <x v="4"/>
  </r>
  <r>
    <s v="465a9ee52befcd11131e1f522fce467f"/>
    <n v="1"/>
    <x v="0"/>
    <n v="1"/>
    <n v="180.91"/>
    <s v="1 (single)"/>
    <x v="1"/>
  </r>
  <r>
    <s v="b266a615d9ff23b8e03709df89329b1a"/>
    <n v="1"/>
    <x v="0"/>
    <n v="3"/>
    <n v="692.59"/>
    <s v="2-3 installments"/>
    <x v="1"/>
  </r>
  <r>
    <s v="3891bbda14004bcbb610fdcb3720986d"/>
    <n v="1"/>
    <x v="1"/>
    <n v="1"/>
    <n v="235.7"/>
    <s v="1 (single)"/>
    <x v="12"/>
  </r>
  <r>
    <s v="ebe44ea8678031f3e76cfac35b31080f"/>
    <n v="1"/>
    <x v="0"/>
    <n v="10"/>
    <n v="199.28"/>
    <s v="7-10 installments"/>
    <x v="3"/>
  </r>
  <r>
    <s v="2f469266d0a5336ac76d2068ef1c9f2f"/>
    <n v="1"/>
    <x v="0"/>
    <n v="1"/>
    <n v="87.16"/>
    <s v="1 (single)"/>
    <x v="20"/>
  </r>
  <r>
    <s v="f26d4637c4f560f72ba7feac1675c100"/>
    <n v="1"/>
    <x v="0"/>
    <n v="3"/>
    <n v="524.78"/>
    <s v="2-3 installments"/>
    <x v="12"/>
  </r>
  <r>
    <s v="d242e4368b3d82fc41caf793b03d603e"/>
    <n v="1"/>
    <x v="0"/>
    <n v="2"/>
    <n v="236.29"/>
    <s v="2-3 installments"/>
    <x v="0"/>
  </r>
  <r>
    <s v="a06cb1b486cee3a35945a90947663f50"/>
    <n v="1"/>
    <x v="0"/>
    <n v="1"/>
    <n v="68.22"/>
    <s v="1 (single)"/>
    <x v="1"/>
  </r>
  <r>
    <s v="a85b0a5e87b520e0315a4aa50771e9f0"/>
    <n v="1"/>
    <x v="1"/>
    <n v="1"/>
    <n v="119.66"/>
    <s v="1 (single)"/>
    <x v="24"/>
  </r>
  <r>
    <s v="a2e3d71162779bb939a9e0a461226e64"/>
    <n v="1"/>
    <x v="0"/>
    <n v="1"/>
    <n v="33.82"/>
    <s v="1 (single)"/>
    <x v="1"/>
  </r>
  <r>
    <s v="d2783b3ae3458b44a4ab7cc0169bbde6"/>
    <n v="1"/>
    <x v="1"/>
    <n v="1"/>
    <n v="113.89"/>
    <s v="1 (single)"/>
    <x v="0"/>
  </r>
  <r>
    <s v="95b1f6f56e1831a87c509debb79f3c52"/>
    <n v="1"/>
    <x v="0"/>
    <n v="4"/>
    <n v="77.98"/>
    <s v="4-6 installments"/>
    <x v="20"/>
  </r>
  <r>
    <s v="034fcc4584bd6b6ca0c0718acf969c79"/>
    <n v="1"/>
    <x v="0"/>
    <n v="1"/>
    <n v="64.75"/>
    <s v="1 (single)"/>
    <x v="1"/>
  </r>
  <r>
    <s v="0f9458a3e4a303f60f99659d29645ee5"/>
    <n v="1"/>
    <x v="0"/>
    <n v="5"/>
    <n v="138.54"/>
    <s v="4-6 installments"/>
    <x v="1"/>
  </r>
  <r>
    <s v="7ea34f2216c81857e7dd59d9d02b4626"/>
    <n v="1"/>
    <x v="0"/>
    <n v="3"/>
    <n v="92.56999999999999"/>
    <s v="2-3 installments"/>
    <x v="1"/>
  </r>
  <r>
    <s v="89f5b57546c833d2885ea08dd4a7df1f"/>
    <n v="1"/>
    <x v="0"/>
    <n v="1"/>
    <n v="90.09"/>
    <s v="1 (single)"/>
    <x v="0"/>
  </r>
  <r>
    <s v="81508881aee7b223104b4a5d4b28f786"/>
    <n v="1"/>
    <x v="0"/>
    <n v="3"/>
    <n v="138.33"/>
    <s v="2-3 installments"/>
    <x v="1"/>
  </r>
  <r>
    <s v="0cdc602941468800cf63d3385e750f8e"/>
    <n v="1"/>
    <x v="0"/>
    <n v="5"/>
    <n v="115.88"/>
    <s v="4-6 installments"/>
    <x v="1"/>
  </r>
  <r>
    <s v="23640b43da6ae4ac5a21782ca8c17c39"/>
    <n v="1"/>
    <x v="3"/>
    <n v="1"/>
    <n v="49.09"/>
    <s v="1 (single)"/>
    <x v="12"/>
  </r>
  <r>
    <s v="431e70e0fb93448af0d2e42e6af75e96"/>
    <n v="1"/>
    <x v="0"/>
    <n v="5"/>
    <n v="343.74"/>
    <s v="4-6 installments"/>
    <x v="12"/>
  </r>
  <r>
    <s v="204e562a760b68ad78d5032698bf6840"/>
    <n v="1"/>
    <x v="0"/>
    <n v="1"/>
    <n v="230.4"/>
    <s v="1 (single)"/>
    <x v="12"/>
  </r>
  <r>
    <s v="732c61dedcbe590b6b5d8a7609bf25b2"/>
    <n v="1"/>
    <x v="1"/>
    <n v="1"/>
    <n v="114.33"/>
    <s v="1 (single)"/>
    <x v="8"/>
  </r>
  <r>
    <s v="9e0a1a3c6816ec9c34b90123c3b31d4f"/>
    <n v="1"/>
    <x v="0"/>
    <n v="4"/>
    <n v="348.77"/>
    <s v="4-6 installments"/>
    <x v="4"/>
  </r>
  <r>
    <s v="229f074fb0a6ffde943458174b4ada63"/>
    <n v="1"/>
    <x v="0"/>
    <n v="1"/>
    <n v="43.13"/>
    <s v="1 (single)"/>
    <x v="8"/>
  </r>
  <r>
    <s v="b42c74ef741f507b421d3dfb4949178f"/>
    <n v="1"/>
    <x v="0"/>
    <n v="1"/>
    <n v="127.99"/>
    <s v="1 (single)"/>
    <x v="1"/>
  </r>
  <r>
    <s v="f17c68f902fd50e36d9c37ccf4c85870"/>
    <n v="1"/>
    <x v="0"/>
    <n v="1"/>
    <n v="39.36"/>
    <s v="1 (single)"/>
    <x v="1"/>
  </r>
  <r>
    <s v="ddeb944cad8c597ee45d421a640f164e"/>
    <n v="1"/>
    <x v="1"/>
    <n v="1"/>
    <n v="151.32"/>
    <s v="1 (single)"/>
    <x v="1"/>
  </r>
  <r>
    <s v="df9eb91b90f72e0b73a3b71466a9a44f"/>
    <n v="1"/>
    <x v="0"/>
    <n v="8"/>
    <n v="424.13"/>
    <s v="7-10 installments"/>
    <x v="17"/>
  </r>
  <r>
    <s v="bb853f6461f9ba28e1f12a564dabb27c"/>
    <n v="1"/>
    <x v="0"/>
    <n v="1"/>
    <n v="89.17"/>
    <s v="1 (single)"/>
    <x v="24"/>
  </r>
  <r>
    <s v="18b5c5e3d06b8ffb3935759ce29393f3"/>
    <n v="1"/>
    <x v="0"/>
    <n v="6"/>
    <n v="194.01"/>
    <s v="4-6 installments"/>
    <x v="6"/>
  </r>
  <r>
    <s v="c12a78eb30abe88570f3c2c79bea1334"/>
    <n v="1"/>
    <x v="0"/>
    <n v="1"/>
    <n v="87.3"/>
    <s v="1 (single)"/>
    <x v="1"/>
  </r>
  <r>
    <s v="02218eb2a33847087a46d34397835b2a"/>
    <n v="1"/>
    <x v="1"/>
    <n v="1"/>
    <n v="48.69"/>
    <s v="1 (single)"/>
    <x v="20"/>
  </r>
  <r>
    <s v="53dccb14668d654069cab1d78e4b13c1"/>
    <n v="1"/>
    <x v="0"/>
    <n v="10"/>
    <n v="369.54"/>
    <s v="7-10 installments"/>
    <x v="1"/>
  </r>
  <r>
    <s v="7c1874537dafaf7092ff655e2d8f3ef7"/>
    <n v="1"/>
    <x v="0"/>
    <n v="2"/>
    <n v="183.98"/>
    <s v="2-3 installments"/>
    <x v="0"/>
  </r>
  <r>
    <s v="8c4c8ec2a3220400b0dd56f270c90eea"/>
    <n v="1"/>
    <x v="0"/>
    <n v="1"/>
    <n v="61.11"/>
    <s v="1 (single)"/>
    <x v="0"/>
  </r>
  <r>
    <s v="20dd46ec82721cbf25cc9ef228943bf5"/>
    <n v="1"/>
    <x v="0"/>
    <n v="1"/>
    <n v="0.53"/>
    <s v="1 (single)"/>
    <x v="12"/>
  </r>
  <r>
    <s v="ccd6dca45b65f311ff32ed8fbfdc1efd"/>
    <n v="1"/>
    <x v="0"/>
    <n v="4"/>
    <n v="157.3"/>
    <s v="4-6 installments"/>
    <x v="1"/>
  </r>
  <r>
    <s v="2e8a8d29b0f567fe40d69ed8342959e9"/>
    <n v="1"/>
    <x v="0"/>
    <n v="5"/>
    <n v="202.28"/>
    <s v="4-6 installments"/>
    <x v="1"/>
  </r>
  <r>
    <s v="dcacab0792bc5892595d62c36950746e"/>
    <n v="1"/>
    <x v="1"/>
    <n v="1"/>
    <n v="416.08"/>
    <s v="1 (single)"/>
    <x v="12"/>
  </r>
  <r>
    <s v="a80129099e52729cba02cd1736520aa2"/>
    <n v="1"/>
    <x v="0"/>
    <n v="1"/>
    <n v="30.6"/>
    <s v="1 (single)"/>
    <x v="0"/>
  </r>
  <r>
    <s v="89b939af6aada7003d4d2930b87d8b68"/>
    <n v="1"/>
    <x v="0"/>
    <n v="4"/>
    <n v="98"/>
    <s v="4-6 installments"/>
    <x v="0"/>
  </r>
  <r>
    <s v="6595ac809d7aefcb6c774733b6fd6055"/>
    <n v="1"/>
    <x v="1"/>
    <n v="1"/>
    <n v="589.2"/>
    <s v="1 (single)"/>
    <x v="0"/>
  </r>
  <r>
    <s v="2442686c8ec7cde165c4b56581ccbae0"/>
    <n v="1"/>
    <x v="0"/>
    <n v="5"/>
    <n v="101.14"/>
    <s v="4-6 installments"/>
    <x v="1"/>
  </r>
  <r>
    <s v="dfec7411ab4ba17202e5aa72bcd3a3e1"/>
    <n v="1"/>
    <x v="1"/>
    <n v="1"/>
    <n v="132.14"/>
    <s v="1 (single)"/>
    <x v="1"/>
  </r>
  <r>
    <s v="b3d9c976bbcf9d507f57ce76d82fd455"/>
    <n v="1"/>
    <x v="0"/>
    <n v="8"/>
    <n v="430.67"/>
    <s v="7-10 installments"/>
    <x v="4"/>
  </r>
  <r>
    <s v="086731f4ad521c4094b1eda75986b88e"/>
    <n v="1"/>
    <x v="0"/>
    <n v="6"/>
    <n v="506.4"/>
    <s v="4-6 installments"/>
    <x v="5"/>
  </r>
  <r>
    <s v="8f45eebf4554e796f1e35f7c2fc16190"/>
    <n v="1"/>
    <x v="0"/>
    <n v="3"/>
    <n v="126.19"/>
    <s v="2-3 installments"/>
    <x v="8"/>
  </r>
  <r>
    <s v="24f092dedbece404a94beacda86c3a7d"/>
    <n v="1"/>
    <x v="0"/>
    <n v="10"/>
    <n v="601.3"/>
    <s v="7-10 installments"/>
    <x v="4"/>
  </r>
  <r>
    <s v="cdc62ef71741b912ed0378bd8493f884"/>
    <n v="1"/>
    <x v="0"/>
    <n v="10"/>
    <n v="237.59"/>
    <s v="7-10 installments"/>
    <x v="12"/>
  </r>
  <r>
    <s v="a96e4916afbe040afbe005d10eb41523"/>
    <n v="1"/>
    <x v="0"/>
    <n v="10"/>
    <n v="202.74"/>
    <s v="7-10 installments"/>
    <x v="1"/>
  </r>
  <r>
    <s v="6f8747aed0e0bf14065fb5a312ff7fa8"/>
    <n v="1"/>
    <x v="0"/>
    <n v="1"/>
    <n v="76.86"/>
    <s v="1 (single)"/>
    <x v="0"/>
  </r>
  <r>
    <s v="2033a4586b5bec3229ebc1675a8ae092"/>
    <n v="1"/>
    <x v="0"/>
    <n v="2"/>
    <n v="50.35"/>
    <s v="2-3 installments"/>
    <x v="12"/>
  </r>
  <r>
    <s v="2478162af45c03e2a222e61c781e9209"/>
    <n v="1"/>
    <x v="1"/>
    <n v="1"/>
    <n v="486.24"/>
    <s v="1 (single)"/>
    <x v="1"/>
  </r>
  <r>
    <s v="0ea1fd1eeeb46df9770ac9d07e1e71e6"/>
    <n v="1"/>
    <x v="1"/>
    <n v="1"/>
    <n v="82.33"/>
    <s v="1 (single)"/>
    <x v="1"/>
  </r>
  <r>
    <s v="300acffc653419f09eea9de45afa0460"/>
    <n v="1"/>
    <x v="0"/>
    <n v="5"/>
    <n v="113.55"/>
    <s v="4-6 installments"/>
    <x v="13"/>
  </r>
  <r>
    <s v="f03ccc35dd341e035efa0ca47c83cf10"/>
    <n v="1"/>
    <x v="0"/>
    <n v="8"/>
    <n v="380.74"/>
    <s v="7-10 installments"/>
    <x v="12"/>
  </r>
  <r>
    <s v="889cd80138da82895c4ecb01ddedcc1e"/>
    <n v="1"/>
    <x v="1"/>
    <n v="1"/>
    <n v="53.5"/>
    <s v="1 (single)"/>
    <x v="0"/>
  </r>
  <r>
    <s v="a11cd01ac67beef7e8bf09740d8a35c1"/>
    <n v="1"/>
    <x v="0"/>
    <n v="2"/>
    <n v="103.28"/>
    <s v="2-3 installments"/>
    <x v="1"/>
  </r>
  <r>
    <s v="db02019c217bc64e86e43a98890e552a"/>
    <n v="1"/>
    <x v="0"/>
    <n v="2"/>
    <n v="40.79"/>
    <s v="2-3 installments"/>
    <x v="4"/>
  </r>
  <r>
    <s v="8ac5066a163c60c1ae9bf17200df3dd1"/>
    <n v="1"/>
    <x v="0"/>
    <n v="2"/>
    <n v="180.34"/>
    <s v="2-3 installments"/>
    <x v="4"/>
  </r>
  <r>
    <s v="3b4d27a1da06e8be667bfe9e86a33804"/>
    <n v="1"/>
    <x v="0"/>
    <n v="1"/>
    <n v="111.97"/>
    <s v="1 (single)"/>
    <x v="1"/>
  </r>
  <r>
    <s v="0bcaf262925111aa4be36f35bcb92fdd"/>
    <n v="5"/>
    <x v="2"/>
    <n v="1"/>
    <n v="17.78"/>
    <s v="1 (single)"/>
    <x v="12"/>
  </r>
  <r>
    <s v="ea9b010cf2c27393c24c5e0b8a9c07d2"/>
    <n v="1"/>
    <x v="0"/>
    <n v="1"/>
    <n v="302.35"/>
    <s v="1 (single)"/>
    <x v="4"/>
  </r>
  <r>
    <s v="4f5a529c594b7fb29daf6b077313ebcb"/>
    <n v="1"/>
    <x v="1"/>
    <n v="1"/>
    <n v="163.79"/>
    <s v="1 (single)"/>
    <x v="0"/>
  </r>
  <r>
    <s v="be29b4d0774e9898e80770918c0f2f64"/>
    <n v="1"/>
    <x v="0"/>
    <n v="2"/>
    <n v="72.15000000000001"/>
    <s v="2-3 installments"/>
    <x v="16"/>
  </r>
  <r>
    <s v="dca3b709f4c0389495cb4fa1a063440c"/>
    <n v="1"/>
    <x v="0"/>
    <n v="4"/>
    <n v="47.63"/>
    <s v="4-6 installments"/>
    <x v="1"/>
  </r>
  <r>
    <s v="bdb2bc3c571eb25e242b01f591816c7b"/>
    <n v="1"/>
    <x v="0"/>
    <n v="1"/>
    <n v="38.09"/>
    <s v="1 (single)"/>
    <x v="8"/>
  </r>
  <r>
    <s v="77fb4b8cc3c049b130b87530c7071abd"/>
    <n v="1"/>
    <x v="0"/>
    <n v="1"/>
    <n v="832.99"/>
    <s v="1 (single)"/>
    <x v="1"/>
  </r>
  <r>
    <s v="f6020d7ed890e28795ef0bca882cfdf1"/>
    <n v="1"/>
    <x v="0"/>
    <n v="1"/>
    <n v="40.74"/>
    <s v="1 (single)"/>
    <x v="10"/>
  </r>
  <r>
    <s v="0bdfd876931ec6df01297b40e9672c12"/>
    <n v="2"/>
    <x v="2"/>
    <n v="1"/>
    <n v="127.32"/>
    <s v="1 (single)"/>
    <x v="4"/>
  </r>
  <r>
    <s v="4d5abe7999d76d1fb6237d3677706af0"/>
    <n v="1"/>
    <x v="0"/>
    <n v="10"/>
    <n v="149.14"/>
    <s v="7-10 installments"/>
    <x v="5"/>
  </r>
  <r>
    <s v="c977e225ec57bdeb592c91bacf0f2897"/>
    <n v="1"/>
    <x v="1"/>
    <n v="1"/>
    <n v="49.36"/>
    <s v="1 (single)"/>
    <x v="1"/>
  </r>
  <r>
    <s v="88070a99472bf32fc96e605f816679b0"/>
    <n v="1"/>
    <x v="0"/>
    <n v="8"/>
    <n v="82.31999999999999"/>
    <s v="7-10 installments"/>
    <x v="8"/>
  </r>
  <r>
    <s v="f162504b437717036cc81bdd9a02c4ba"/>
    <n v="1"/>
    <x v="0"/>
    <n v="10"/>
    <n v="206.99"/>
    <s v="7-10 installments"/>
    <x v="4"/>
  </r>
  <r>
    <s v="c79b866af7c3d1b58adb819559fc2887"/>
    <n v="1"/>
    <x v="0"/>
    <n v="1"/>
    <n v="99.73999999999999"/>
    <s v="1 (single)"/>
    <x v="1"/>
  </r>
  <r>
    <s v="31f280f556b8d9944ab746adcfcc7d83"/>
    <n v="1"/>
    <x v="0"/>
    <n v="2"/>
    <n v="152.33"/>
    <s v="2-3 installments"/>
    <x v="17"/>
  </r>
  <r>
    <s v="f2afcdfbf3e9be7b7561ccd2a7e4a9cc"/>
    <n v="1"/>
    <x v="0"/>
    <n v="8"/>
    <n v="267.51"/>
    <s v="7-10 installments"/>
    <x v="12"/>
  </r>
  <r>
    <s v="9f80f54504b9a0002c494e13068044f0"/>
    <n v="1"/>
    <x v="0"/>
    <n v="7"/>
    <n v="87.36"/>
    <s v="7-10 installments"/>
    <x v="7"/>
  </r>
  <r>
    <s v="e93fceb3b0a859a71554881b5b9b5a86"/>
    <n v="1"/>
    <x v="0"/>
    <n v="3"/>
    <n v="68.34999999999999"/>
    <s v="2-3 installments"/>
    <x v="1"/>
  </r>
  <r>
    <s v="6b9a9e40ac9cdf69e9d4c2643e7d9e21"/>
    <n v="1"/>
    <x v="0"/>
    <n v="4"/>
    <n v="252.97"/>
    <s v="4-6 installments"/>
    <x v="17"/>
  </r>
  <r>
    <s v="d9e5efc8095789e6ed44f7419f794928"/>
    <n v="1"/>
    <x v="0"/>
    <n v="3"/>
    <n v="132.26"/>
    <s v="2-3 installments"/>
    <x v="1"/>
  </r>
  <r>
    <s v="38907d62f0ad31245147a7a2378ff1db"/>
    <n v="1"/>
    <x v="0"/>
    <n v="3"/>
    <n v="72.14"/>
    <s v="2-3 installments"/>
    <x v="8"/>
  </r>
  <r>
    <s v="fd87d98feff1673e27f7302bceb00cf6"/>
    <n v="2"/>
    <x v="0"/>
    <n v="7"/>
    <n v="144.99"/>
    <s v="7-10 installments"/>
    <x v="12"/>
  </r>
  <r>
    <s v="b863ec287a0a4f65531e02e8983f0d96"/>
    <n v="1"/>
    <x v="0"/>
    <n v="1"/>
    <n v="76.78"/>
    <s v="1 (single)"/>
    <x v="1"/>
  </r>
  <r>
    <s v="cf1b24b9c3eb7257436b2e7b176444a8"/>
    <n v="1"/>
    <x v="0"/>
    <n v="10"/>
    <n v="101.13"/>
    <s v="7-10 installments"/>
    <x v="12"/>
  </r>
  <r>
    <s v="7b103f0841bda2b0b9e208b7840a762c"/>
    <n v="1"/>
    <x v="0"/>
    <n v="1"/>
    <n v="187.89"/>
    <s v="1 (single)"/>
    <x v="16"/>
  </r>
  <r>
    <s v="acb7c1bc62f008647045477f214b5dcc"/>
    <n v="1"/>
    <x v="0"/>
    <n v="2"/>
    <n v="55"/>
    <s v="2-3 installments"/>
    <x v="1"/>
  </r>
  <r>
    <s v="0ef774beb58a475478121bd8277abf6a"/>
    <n v="1"/>
    <x v="0"/>
    <n v="5"/>
    <n v="306.69"/>
    <s v="4-6 installments"/>
    <x v="0"/>
  </r>
  <r>
    <s v="6227de9611e75b006686710c6a29df35"/>
    <n v="1"/>
    <x v="0"/>
    <n v="1"/>
    <n v="130.07"/>
    <s v="1 (single)"/>
    <x v="6"/>
  </r>
  <r>
    <s v="b09b98cd6505e67b66c88ba47a602531"/>
    <n v="1"/>
    <x v="0"/>
    <n v="7"/>
    <n v="81.11"/>
    <s v="7-10 installments"/>
    <x v="0"/>
  </r>
  <r>
    <s v="22f22c1682c8770846365e4f0422e5e8"/>
    <n v="1"/>
    <x v="0"/>
    <n v="1"/>
    <n v="61.69"/>
    <s v="1 (single)"/>
    <x v="1"/>
  </r>
  <r>
    <s v="84a0da4c506ee63e6163cfab9141964d"/>
    <n v="1"/>
    <x v="1"/>
    <n v="1"/>
    <n v="47.69"/>
    <s v="1 (single)"/>
    <x v="1"/>
  </r>
  <r>
    <s v="1192f8d4606dbcec8d0137839a9c4261"/>
    <n v="1"/>
    <x v="0"/>
    <n v="3"/>
    <n v="155.84"/>
    <s v="2-3 installments"/>
    <x v="1"/>
  </r>
  <r>
    <s v="dba2f75a725a75eb4c18afc504088084"/>
    <n v="1"/>
    <x v="1"/>
    <n v="1"/>
    <n v="51.96"/>
    <s v="1 (single)"/>
    <x v="12"/>
  </r>
  <r>
    <s v="33d1c541fe62cc7e7de82f1a6f7209f1"/>
    <n v="2"/>
    <x v="2"/>
    <n v="1"/>
    <n v="100"/>
    <s v="1 (single)"/>
    <x v="0"/>
  </r>
  <r>
    <s v="4f9f24f1dd52ecdf0684a63eaf36c51b"/>
    <n v="1"/>
    <x v="1"/>
    <n v="1"/>
    <n v="55.96"/>
    <s v="1 (single)"/>
    <x v="1"/>
  </r>
  <r>
    <s v="a15d904c9e9cfb9f11a9752fbf1b6a7d"/>
    <n v="1"/>
    <x v="0"/>
    <n v="3"/>
    <n v="38.32"/>
    <s v="2-3 installments"/>
    <x v="0"/>
  </r>
  <r>
    <s v="05aacaaec38544ee11d42a69bc098d4b"/>
    <n v="1"/>
    <x v="0"/>
    <n v="4"/>
    <n v="131.51"/>
    <s v="4-6 installments"/>
    <x v="3"/>
  </r>
  <r>
    <s v="375555206d0a5e78407912c60af6f883"/>
    <n v="1"/>
    <x v="0"/>
    <n v="4"/>
    <n v="43.04"/>
    <s v="4-6 installments"/>
    <x v="1"/>
  </r>
  <r>
    <s v="cbc53400ab70c26079285e050d0dd7e1"/>
    <n v="1"/>
    <x v="0"/>
    <n v="2"/>
    <n v="156.19"/>
    <s v="2-3 installments"/>
    <x v="0"/>
  </r>
  <r>
    <s v="7b421b7b2a461b494f9b4e6c43b1aa87"/>
    <n v="1"/>
    <x v="0"/>
    <n v="2"/>
    <n v="135.94"/>
    <s v="2-3 installments"/>
    <x v="1"/>
  </r>
  <r>
    <s v="dd9934c610c4363619b6b0f850365725"/>
    <n v="3"/>
    <x v="2"/>
    <n v="1"/>
    <n v="0.37"/>
    <s v="1 (single)"/>
    <x v="1"/>
  </r>
  <r>
    <s v="222e1885ba432dd5ead67bea2fcb89c0"/>
    <n v="1"/>
    <x v="1"/>
    <n v="1"/>
    <n v="41.99"/>
    <s v="1 (single)"/>
    <x v="8"/>
  </r>
  <r>
    <s v="f40c9a0dfd3542502b65ecac2fcbe501"/>
    <n v="1"/>
    <x v="0"/>
    <n v="1"/>
    <n v="51.1"/>
    <s v="1 (single)"/>
    <x v="8"/>
  </r>
  <r>
    <s v="eb92f6fdb8dcd9a9ab21c341b4a3ca5f"/>
    <n v="1"/>
    <x v="0"/>
    <n v="1"/>
    <n v="1.77"/>
    <s v="1 (single)"/>
    <x v="1"/>
  </r>
  <r>
    <s v="ab797176e01c2fa3d13aa1fe3e63d9ee"/>
    <n v="1"/>
    <x v="0"/>
    <n v="5"/>
    <n v="54.62"/>
    <s v="4-6 installments"/>
    <x v="5"/>
  </r>
  <r>
    <s v="491bc4b36d8fa1a8c03c68bb9ea692d5"/>
    <n v="1"/>
    <x v="0"/>
    <n v="4"/>
    <n v="279.96"/>
    <s v="4-6 installments"/>
    <x v="0"/>
  </r>
  <r>
    <s v="dcd7bf0e4548b5a99e81cca7a7160042"/>
    <n v="1"/>
    <x v="0"/>
    <n v="3"/>
    <n v="34.09"/>
    <s v="2-3 installments"/>
    <x v="12"/>
  </r>
  <r>
    <s v="e27677cc62d6c8851e3b143c2e020291"/>
    <n v="1"/>
    <x v="0"/>
    <n v="1"/>
    <n v="40.1"/>
    <s v="1 (single)"/>
    <x v="6"/>
  </r>
  <r>
    <s v="363f3d1dbcb3b03d17ba62e6904dd353"/>
    <n v="1"/>
    <x v="0"/>
    <n v="1"/>
    <n v="67.08"/>
    <s v="1 (single)"/>
    <x v="1"/>
  </r>
  <r>
    <s v="98d24b150d7625f287efd12c0dcbadef"/>
    <n v="1"/>
    <x v="0"/>
    <n v="2"/>
    <n v="173.84"/>
    <s v="2-3 installments"/>
    <x v="0"/>
  </r>
  <r>
    <s v="4d4ab4ddf371a4eef5153387cac80ff8"/>
    <n v="1"/>
    <x v="0"/>
    <n v="4"/>
    <n v="202.12"/>
    <s v="4-6 installments"/>
    <x v="1"/>
  </r>
  <r>
    <s v="c6f3dad60242a9cb7ce0486b495862bd"/>
    <n v="1"/>
    <x v="0"/>
    <n v="4"/>
    <n v="67.59999999999999"/>
    <s v="4-6 installments"/>
    <x v="12"/>
  </r>
  <r>
    <s v="19b6861ce084842fb4ec0cafc59deebe"/>
    <n v="1"/>
    <x v="0"/>
    <n v="7"/>
    <n v="77.03"/>
    <s v="7-10 installments"/>
    <x v="14"/>
  </r>
  <r>
    <s v="f6f1f2a565bc0c1d761799e42d923401"/>
    <n v="1"/>
    <x v="0"/>
    <n v="3"/>
    <n v="226.9"/>
    <s v="2-3 installments"/>
    <x v="1"/>
  </r>
  <r>
    <s v="b7efe64319f69973a0924eb8e7a1ed3e"/>
    <n v="1"/>
    <x v="0"/>
    <n v="3"/>
    <n v="176.78"/>
    <s v="2-3 installments"/>
    <x v="1"/>
  </r>
  <r>
    <s v="0c077fbe69b84abe12774536d0904060"/>
    <n v="2"/>
    <x v="2"/>
    <n v="1"/>
    <n v="50"/>
    <s v="1 (single)"/>
    <x v="1"/>
  </r>
  <r>
    <s v="49000628096970f7939dc39c2f310121"/>
    <n v="1"/>
    <x v="0"/>
    <n v="3"/>
    <n v="133.76"/>
    <s v="2-3 installments"/>
    <x v="1"/>
  </r>
  <r>
    <s v="9c77966338b7a4afae520a5723c937a3"/>
    <n v="2"/>
    <x v="2"/>
    <n v="1"/>
    <n v="66.27"/>
    <s v="1 (single)"/>
    <x v="12"/>
  </r>
  <r>
    <s v="476d3802a2891d2a940eebb80d0b7f94"/>
    <n v="1"/>
    <x v="0"/>
    <n v="3"/>
    <n v="64.75"/>
    <s v="2-3 installments"/>
    <x v="9"/>
  </r>
  <r>
    <s v="cfa3ebc822bd859ba19fa0daf5c77c9d"/>
    <n v="1"/>
    <x v="0"/>
    <n v="1"/>
    <n v="143.84"/>
    <s v="1 (single)"/>
    <x v="19"/>
  </r>
  <r>
    <s v="f00444f4b3ac26cef3dcd0fba5d09ad8"/>
    <n v="1"/>
    <x v="0"/>
    <n v="7"/>
    <n v="156.33"/>
    <s v="7-10 installments"/>
    <x v="1"/>
  </r>
  <r>
    <s v="7068f14af6c3c575490f74b6aaf2f05c"/>
    <n v="1"/>
    <x v="0"/>
    <n v="10"/>
    <n v="1093.52"/>
    <s v="7-10 installments"/>
    <x v="17"/>
  </r>
  <r>
    <s v="070cc53897ed4829689c415f99d37c3e"/>
    <n v="1"/>
    <x v="1"/>
    <n v="1"/>
    <n v="36.22"/>
    <s v="1 (single)"/>
    <x v="1"/>
  </r>
  <r>
    <s v="2cef7c298050b8d6865e77d071529770"/>
    <n v="1"/>
    <x v="0"/>
    <n v="1"/>
    <n v="94.77"/>
    <s v="1 (single)"/>
    <x v="1"/>
  </r>
  <r>
    <s v="55ba74a964a104d4a7278eb43e11b16a"/>
    <n v="1"/>
    <x v="0"/>
    <n v="4"/>
    <n v="153.58"/>
    <s v="4-6 installments"/>
    <x v="12"/>
  </r>
  <r>
    <s v="4919b841634d8ba6547af2e05ad3ea1b"/>
    <n v="1"/>
    <x v="0"/>
    <n v="2"/>
    <n v="112.71"/>
    <s v="2-3 installments"/>
    <x v="1"/>
  </r>
  <r>
    <s v="d556bdb76163c01de4a108305dc4bd65"/>
    <n v="1"/>
    <x v="0"/>
    <n v="1"/>
    <n v="95"/>
    <s v="1 (single)"/>
    <x v="1"/>
  </r>
  <r>
    <s v="c895733b4c132c39372f228b48f4ee8c"/>
    <n v="1"/>
    <x v="1"/>
    <n v="1"/>
    <n v="86.95999999999999"/>
    <s v="1 (single)"/>
    <x v="19"/>
  </r>
  <r>
    <s v="36bed4b6f0c3a5086108ff51d0afa4dc"/>
    <n v="1"/>
    <x v="0"/>
    <n v="10"/>
    <n v="238.43"/>
    <s v="7-10 installments"/>
    <x v="4"/>
  </r>
  <r>
    <s v="a2195cafb7379fd5abe516cac08e7fdd"/>
    <n v="1"/>
    <x v="0"/>
    <n v="8"/>
    <n v="83.23"/>
    <s v="7-10 installments"/>
    <x v="3"/>
  </r>
  <r>
    <s v="2aaab7e991347226dbda1f61c6785f88"/>
    <n v="1"/>
    <x v="0"/>
    <n v="1"/>
    <n v="86.90000000000001"/>
    <s v="1 (single)"/>
    <x v="1"/>
  </r>
  <r>
    <s v="da21a2894f0f303a180cfff4becfd050"/>
    <n v="1"/>
    <x v="0"/>
    <n v="3"/>
    <n v="75.98"/>
    <s v="2-3 installments"/>
    <x v="6"/>
  </r>
  <r>
    <s v="91db217544d0eac98354b11f2f35abcb"/>
    <n v="1"/>
    <x v="1"/>
    <n v="1"/>
    <n v="67.83"/>
    <s v="1 (single)"/>
    <x v="1"/>
  </r>
  <r>
    <s v="813c637484948baa6c0e02abefc2a204"/>
    <n v="1"/>
    <x v="0"/>
    <n v="1"/>
    <n v="50"/>
    <s v="1 (single)"/>
    <x v="16"/>
  </r>
  <r>
    <s v="b843f3e786e91ebc527779dc682f5487"/>
    <n v="1"/>
    <x v="0"/>
    <n v="3"/>
    <n v="37.86"/>
    <s v="2-3 installments"/>
    <x v="1"/>
  </r>
  <r>
    <s v="7ba1fd18a995ff2c401b69344ed3ac21"/>
    <n v="1"/>
    <x v="0"/>
    <n v="8"/>
    <n v="88.73999999999999"/>
    <s v="7-10 installments"/>
    <x v="1"/>
  </r>
  <r>
    <s v="88fe7b995b605b04902482ee56b02af4"/>
    <n v="1"/>
    <x v="0"/>
    <n v="1"/>
    <n v="190.44"/>
    <s v="1 (single)"/>
    <x v="1"/>
  </r>
  <r>
    <s v="3a8b5d6aa0469ea3789217f050a30c08"/>
    <n v="1"/>
    <x v="0"/>
    <n v="1"/>
    <n v="88.72"/>
    <s v="1 (single)"/>
    <x v="8"/>
  </r>
  <r>
    <s v="1886d25a5ec0c9494c99ef246359cde6"/>
    <n v="1"/>
    <x v="0"/>
    <n v="2"/>
    <n v="47.22"/>
    <s v="2-3 installments"/>
    <x v="3"/>
  </r>
  <r>
    <s v="83b6bfe22905fb3ba851da5f182c1e63"/>
    <n v="1"/>
    <x v="0"/>
    <n v="1"/>
    <n v="130.25"/>
    <s v="1 (single)"/>
    <x v="6"/>
  </r>
  <r>
    <s v="6ec4bd1ab5a6833d9129bc04859db56e"/>
    <n v="1"/>
    <x v="0"/>
    <n v="1"/>
    <n v="113.13"/>
    <s v="1 (single)"/>
    <x v="7"/>
  </r>
  <r>
    <s v="829105b927ac0fb2b0b47fdd3ea440ac"/>
    <n v="1"/>
    <x v="0"/>
    <n v="1"/>
    <n v="58.72"/>
    <s v="1 (single)"/>
    <x v="1"/>
  </r>
  <r>
    <s v="684dd0a88e0981f537557582bc8acd90"/>
    <n v="1"/>
    <x v="0"/>
    <n v="6"/>
    <n v="62.11"/>
    <s v="4-6 installments"/>
    <x v="0"/>
  </r>
  <r>
    <s v="7cae50310da9b9ad218aa7ca236e41ad"/>
    <n v="1"/>
    <x v="0"/>
    <n v="1"/>
    <n v="90.17"/>
    <s v="1 (single)"/>
    <x v="1"/>
  </r>
  <r>
    <s v="7f863d2b8f093124a65f45eff9c43557"/>
    <n v="1"/>
    <x v="0"/>
    <n v="4"/>
    <n v="68.22"/>
    <s v="4-6 installments"/>
    <x v="12"/>
  </r>
  <r>
    <s v="6ff5c2acb22a3ecf21cf46bef548f5c6"/>
    <n v="1"/>
    <x v="0"/>
    <n v="8"/>
    <n v="101.93"/>
    <s v="7-10 installments"/>
    <x v="20"/>
  </r>
  <r>
    <s v="b136c0fffe2bc0642080f1547c1f569b"/>
    <n v="1"/>
    <x v="0"/>
    <n v="1"/>
    <n v="215.14"/>
    <s v="1 (single)"/>
    <x v="12"/>
  </r>
  <r>
    <s v="1a26633be71803d169cfddfaa40fed21"/>
    <n v="1"/>
    <x v="0"/>
    <n v="4"/>
    <n v="89.75"/>
    <s v="4-6 installments"/>
    <x v="12"/>
  </r>
  <r>
    <s v="3d65556241877a60dc65971fca8367f3"/>
    <n v="1"/>
    <x v="0"/>
    <n v="1"/>
    <n v="129.09"/>
    <s v="1 (single)"/>
    <x v="16"/>
  </r>
  <r>
    <s v="a35bf517586a9609441f4d6f8db9f6d2"/>
    <n v="1"/>
    <x v="0"/>
    <n v="1"/>
    <n v="51.01"/>
    <s v="1 (single)"/>
    <x v="4"/>
  </r>
  <r>
    <s v="5ab757281ff67823b81ca9b6cfd13e21"/>
    <n v="1"/>
    <x v="0"/>
    <n v="6"/>
    <n v="657.05"/>
    <s v="4-6 installments"/>
    <x v="19"/>
  </r>
  <r>
    <s v="abe45c6183ce8438e33286caf45374b4"/>
    <n v="1"/>
    <x v="1"/>
    <n v="1"/>
    <n v="67.59999999999999"/>
    <s v="1 (single)"/>
    <x v="12"/>
  </r>
  <r>
    <s v="85456fd9a661ca7cf863b778555482c6"/>
    <n v="1"/>
    <x v="1"/>
    <n v="1"/>
    <n v="60.09"/>
    <s v="1 (single)"/>
    <x v="1"/>
  </r>
  <r>
    <s v="ef18c0e65576729dbf505f63f1414736"/>
    <n v="1"/>
    <x v="1"/>
    <n v="1"/>
    <n v="101.31"/>
    <s v="1 (single)"/>
    <x v="1"/>
  </r>
  <r>
    <s v="387ec4e22c1949a34d31106d809641e3"/>
    <n v="1"/>
    <x v="0"/>
    <n v="2"/>
    <n v="374.32"/>
    <s v="2-3 installments"/>
    <x v="1"/>
  </r>
  <r>
    <s v="b2d12a4a4d83760c773b813c1c6b335c"/>
    <n v="1"/>
    <x v="0"/>
    <n v="1"/>
    <n v="47.63"/>
    <s v="1 (single)"/>
    <x v="14"/>
  </r>
  <r>
    <s v="b01b7777b351f49d79288d7ea2f56ffb"/>
    <n v="1"/>
    <x v="0"/>
    <n v="1"/>
    <n v="69.33"/>
    <s v="1 (single)"/>
    <x v="1"/>
  </r>
  <r>
    <s v="9a768a8d504ada830b38d678f12d972e"/>
    <n v="1"/>
    <x v="1"/>
    <n v="1"/>
    <n v="37.76"/>
    <s v="1 (single)"/>
    <x v="1"/>
  </r>
  <r>
    <s v="317ec820fae6ec9ca71bd677229fcb78"/>
    <n v="1"/>
    <x v="0"/>
    <n v="1"/>
    <n v="31.67"/>
    <s v="1 (single)"/>
    <x v="1"/>
  </r>
  <r>
    <s v="0b7e2039e06db8ce4bb3eb25e8659a51"/>
    <n v="1"/>
    <x v="0"/>
    <n v="1"/>
    <n v="25.42"/>
    <s v="1 (single)"/>
    <x v="8"/>
  </r>
  <r>
    <s v="1e2eefb7d4535b86f105f75ea6125a47"/>
    <n v="1"/>
    <x v="0"/>
    <n v="2"/>
    <n v="116.94"/>
    <s v="2-3 installments"/>
    <x v="12"/>
  </r>
  <r>
    <s v="72b85bb852d0147e3d23cfe9c224a5b4"/>
    <n v="1"/>
    <x v="0"/>
    <n v="10"/>
    <n v="122.35"/>
    <s v="7-10 installments"/>
    <x v="1"/>
  </r>
  <r>
    <s v="49379667c1feebaf34be9e13b01210b9"/>
    <n v="1"/>
    <x v="2"/>
    <n v="1"/>
    <n v="47.19"/>
    <s v="1 (single)"/>
    <x v="1"/>
  </r>
  <r>
    <s v="07c33a9470d0df2a30cc8a8ebd0288d1"/>
    <n v="1"/>
    <x v="1"/>
    <n v="1"/>
    <n v="95.2"/>
    <s v="1 (single)"/>
    <x v="1"/>
  </r>
  <r>
    <s v="8f33d31c2e4218814fa61caecbd724c2"/>
    <n v="1"/>
    <x v="0"/>
    <n v="4"/>
    <n v="110.71"/>
    <s v="4-6 installments"/>
    <x v="1"/>
  </r>
  <r>
    <s v="9433f58821239b782c8861534af7e5bd"/>
    <n v="1"/>
    <x v="0"/>
    <n v="6"/>
    <n v="69.69"/>
    <s v="4-6 installments"/>
    <x v="1"/>
  </r>
  <r>
    <s v="3b392a9a8d9765f668c57eee0f0ae054"/>
    <n v="1"/>
    <x v="0"/>
    <n v="2"/>
    <n v="76.78"/>
    <s v="2-3 installments"/>
    <x v="1"/>
  </r>
  <r>
    <s v="8459ae3222c7c867da73360e787fce4e"/>
    <n v="1"/>
    <x v="0"/>
    <n v="1"/>
    <n v="135.59"/>
    <s v="1 (single)"/>
    <x v="12"/>
  </r>
  <r>
    <s v="e419e5015f43887f330150fd21ff60f6"/>
    <n v="1"/>
    <x v="0"/>
    <n v="3"/>
    <n v="244.81"/>
    <s v="2-3 installments"/>
    <x v="1"/>
  </r>
  <r>
    <s v="32779f6285849a399d09a038397d8e8d"/>
    <n v="1"/>
    <x v="0"/>
    <n v="1"/>
    <n v="35"/>
    <s v="1 (single)"/>
    <x v="4"/>
  </r>
  <r>
    <s v="bb03daf7fc738a6fce908d083fd0f4aa"/>
    <n v="1"/>
    <x v="0"/>
    <n v="6"/>
    <n v="308.16"/>
    <s v="4-6 installments"/>
    <x v="3"/>
  </r>
  <r>
    <s v="08b04eb82fbd41d6a4a779d822d57a08"/>
    <n v="1"/>
    <x v="0"/>
    <n v="1"/>
    <n v="120.68"/>
    <s v="1 (single)"/>
    <x v="0"/>
  </r>
  <r>
    <s v="b449aa0c8526754fe10deb8c4596029e"/>
    <n v="1"/>
    <x v="0"/>
    <n v="10"/>
    <n v="141.96"/>
    <s v="7-10 installments"/>
    <x v="2"/>
  </r>
  <r>
    <s v="7a18a504c1a4b32d883e68de2e1a7db0"/>
    <n v="1"/>
    <x v="1"/>
    <n v="1"/>
    <n v="16.62"/>
    <s v="1 (single)"/>
    <x v="8"/>
  </r>
  <r>
    <s v="bbdf47a1093584db5d4cd4e557c07183"/>
    <n v="1"/>
    <x v="0"/>
    <n v="3"/>
    <n v="36.1"/>
    <s v="2-3 installments"/>
    <x v="6"/>
  </r>
  <r>
    <s v="34cc4617ab60d179bab731309bdd8a82"/>
    <n v="1"/>
    <x v="1"/>
    <n v="1"/>
    <n v="66.39"/>
    <s v="1 (single)"/>
    <x v="1"/>
  </r>
  <r>
    <s v="bceb7ee558b90b3b5fe8965cc787d374"/>
    <n v="1"/>
    <x v="0"/>
    <n v="10"/>
    <n v="102.38"/>
    <s v="7-10 installments"/>
    <x v="9"/>
  </r>
  <r>
    <s v="d9f4838ea42729e0b08088b15492477b"/>
    <n v="1"/>
    <x v="0"/>
    <n v="1"/>
    <n v="77.56999999999999"/>
    <s v="1 (single)"/>
    <x v="0"/>
  </r>
  <r>
    <s v="cec79ef92819a9f1f2009e1d8cf26db8"/>
    <n v="1"/>
    <x v="0"/>
    <n v="2"/>
    <n v="22.58"/>
    <s v="2-3 installments"/>
    <x v="0"/>
  </r>
  <r>
    <s v="403d497d5ac592144b9c83c01daa3a25"/>
    <n v="1"/>
    <x v="0"/>
    <n v="2"/>
    <n v="111.89"/>
    <s v="2-3 installments"/>
    <x v="1"/>
  </r>
  <r>
    <s v="8c8eb180639e9bf917a45e7acef96a42"/>
    <n v="1"/>
    <x v="1"/>
    <n v="1"/>
    <n v="163.67"/>
    <s v="1 (single)"/>
    <x v="1"/>
  </r>
  <r>
    <s v="f30b5e94b68ee195b6ec2d817e5bef0c"/>
    <n v="2"/>
    <x v="2"/>
    <n v="1"/>
    <n v="124.7"/>
    <s v="1 (single)"/>
    <x v="19"/>
  </r>
  <r>
    <s v="167c7fa7ebae209de1dae58a0ff6569b"/>
    <n v="1"/>
    <x v="0"/>
    <n v="1"/>
    <n v="98.68000000000001"/>
    <s v="1 (single)"/>
    <x v="8"/>
  </r>
  <r>
    <s v="cbeaa013552d74983472628c5534d3e8"/>
    <n v="1"/>
    <x v="1"/>
    <n v="1"/>
    <n v="32.86"/>
    <s v="1 (single)"/>
    <x v="1"/>
  </r>
  <r>
    <s v="ed1691ef26bd8279bd5946561af1ff0d"/>
    <n v="1"/>
    <x v="1"/>
    <n v="1"/>
    <n v="546.65"/>
    <s v="1 (single)"/>
    <x v="1"/>
  </r>
  <r>
    <s v="35a360830279232c27d0a97a124047a7"/>
    <n v="1"/>
    <x v="0"/>
    <n v="4"/>
    <n v="202.76"/>
    <s v="4-6 installments"/>
    <x v="1"/>
  </r>
  <r>
    <s v="72e4d06e2e6df7e9ed18faa2f3623394"/>
    <n v="1"/>
    <x v="0"/>
    <n v="2"/>
    <n v="37.77"/>
    <s v="2-3 installments"/>
    <x v="1"/>
  </r>
  <r>
    <s v="e83bf64123b8f85a33200e481a9f982f"/>
    <n v="1"/>
    <x v="1"/>
    <n v="1"/>
    <n v="46.78"/>
    <s v="1 (single)"/>
    <x v="1"/>
  </r>
  <r>
    <s v="05906ff9618d78153208c80165d91b2c"/>
    <n v="1"/>
    <x v="0"/>
    <n v="1"/>
    <n v="133.21"/>
    <s v="1 (single)"/>
    <x v="16"/>
  </r>
  <r>
    <s v="5d4a1f3fcbc44db367e18aa87b275996"/>
    <n v="1"/>
    <x v="0"/>
    <n v="1"/>
    <n v="454.17"/>
    <s v="1 (single)"/>
    <x v="1"/>
  </r>
  <r>
    <s v="715df31025aff2a2dd08b0d8c92ee63b"/>
    <n v="1"/>
    <x v="1"/>
    <n v="1"/>
    <n v="168.35"/>
    <s v="1 (single)"/>
    <x v="4"/>
  </r>
  <r>
    <s v="8844bd02142a136fea55527567960615"/>
    <n v="1"/>
    <x v="1"/>
    <n v="1"/>
    <n v="85.08"/>
    <s v="1 (single)"/>
    <x v="12"/>
  </r>
  <r>
    <s v="238fbe10df7ff17ce21037d345e1cf00"/>
    <n v="1"/>
    <x v="0"/>
    <n v="3"/>
    <n v="73.15000000000001"/>
    <s v="2-3 installments"/>
    <x v="8"/>
  </r>
  <r>
    <s v="b79ef1793739eb56ce58d3776c158be1"/>
    <n v="1"/>
    <x v="0"/>
    <n v="1"/>
    <n v="47.81"/>
    <s v="1 (single)"/>
    <x v="4"/>
  </r>
  <r>
    <s v="f6ca2b9e738276a523e65504634a762d"/>
    <n v="1"/>
    <x v="0"/>
    <n v="3"/>
    <n v="169.87"/>
    <s v="2-3 installments"/>
    <x v="1"/>
  </r>
  <r>
    <s v="f0e888236afb66e9bfac24a6100bbf53"/>
    <n v="2"/>
    <x v="2"/>
    <n v="1"/>
    <n v="12.58"/>
    <s v="1 (single)"/>
    <x v="0"/>
  </r>
  <r>
    <s v="377921d7c0a75e0b9bb55f25539583e6"/>
    <n v="1"/>
    <x v="0"/>
    <n v="1"/>
    <n v="63.13"/>
    <s v="1 (single)"/>
    <x v="1"/>
  </r>
  <r>
    <s v="e9e6bfa908df3cf8873ff387a5c63561"/>
    <n v="1"/>
    <x v="0"/>
    <n v="8"/>
    <n v="240.6"/>
    <s v="7-10 installments"/>
    <x v="0"/>
  </r>
  <r>
    <s v="42ef77c2949646ec1d09f4f38b249508"/>
    <n v="1"/>
    <x v="0"/>
    <n v="2"/>
    <n v="57.43"/>
    <s v="2-3 installments"/>
    <x v="1"/>
  </r>
  <r>
    <s v="a852cc31ae30e70e308d7e21bcc47990"/>
    <n v="1"/>
    <x v="0"/>
    <n v="1"/>
    <n v="18.29"/>
    <s v="1 (single)"/>
    <x v="1"/>
  </r>
  <r>
    <s v="e6103b1c3a67152c7b688d5da11460de"/>
    <n v="1"/>
    <x v="0"/>
    <n v="3"/>
    <n v="208.42"/>
    <s v="2-3 installments"/>
    <x v="1"/>
  </r>
  <r>
    <s v="28fac8432e4ac40170eeb057fc4c138f"/>
    <n v="1"/>
    <x v="0"/>
    <n v="1"/>
    <n v="117.75"/>
    <s v="1 (single)"/>
    <x v="1"/>
  </r>
  <r>
    <s v="dc3a9c70f04d717803fbcad2cbbddea2"/>
    <n v="1"/>
    <x v="0"/>
    <n v="3"/>
    <n v="94.23"/>
    <s v="2-3 installments"/>
    <x v="1"/>
  </r>
  <r>
    <s v="d38d019bcc105fd93c466326b28488fc"/>
    <n v="1"/>
    <x v="0"/>
    <n v="8"/>
    <n v="479.77"/>
    <s v="7-10 installments"/>
    <x v="8"/>
  </r>
  <r>
    <s v="3d4e6631f372be21b143a5d9aa2326d6"/>
    <n v="1"/>
    <x v="1"/>
    <n v="1"/>
    <n v="53.23"/>
    <s v="1 (single)"/>
    <x v="0"/>
  </r>
  <r>
    <s v="a3e6136894621db402a772c6bc72a12a"/>
    <n v="1"/>
    <x v="0"/>
    <n v="10"/>
    <n v="256.9"/>
    <s v="7-10 installments"/>
    <x v="1"/>
  </r>
  <r>
    <s v="b7e0017e946ce377e3e0559d5cb1200c"/>
    <n v="1"/>
    <x v="0"/>
    <n v="3"/>
    <n v="332.62"/>
    <s v="2-3 installments"/>
    <x v="4"/>
  </r>
  <r>
    <s v="36d911df663c33d155c3bcc0433d703a"/>
    <n v="1"/>
    <x v="0"/>
    <n v="1"/>
    <n v="127.05"/>
    <s v="1 (single)"/>
    <x v="12"/>
  </r>
  <r>
    <s v="f820932d157065aeabe1fe3482431dfe"/>
    <n v="1"/>
    <x v="0"/>
    <n v="2"/>
    <n v="65.78"/>
    <s v="2-3 installments"/>
    <x v="1"/>
  </r>
  <r>
    <s v="41f5e3f5a534e0af91f17caed45b97db"/>
    <n v="1"/>
    <x v="0"/>
    <n v="1"/>
    <n v="97.63"/>
    <s v="1 (single)"/>
    <x v="1"/>
  </r>
  <r>
    <s v="ecd832254262868776a1381df4b0be02"/>
    <n v="1"/>
    <x v="0"/>
    <n v="10"/>
    <n v="580.3099999999999"/>
    <s v="7-10 installments"/>
    <x v="3"/>
  </r>
  <r>
    <s v="fa6e801a54147fb8ada766a1f407a80f"/>
    <n v="1"/>
    <x v="0"/>
    <n v="1"/>
    <n v="61.4"/>
    <s v="1 (single)"/>
    <x v="8"/>
  </r>
  <r>
    <s v="3b29140787c6e85abba4fa2e24eb500e"/>
    <n v="1"/>
    <x v="0"/>
    <n v="5"/>
    <n v="212.94"/>
    <s v="4-6 installments"/>
    <x v="1"/>
  </r>
  <r>
    <s v="4603709e5e41c0247684e02398ef89ba"/>
    <n v="1"/>
    <x v="0"/>
    <n v="5"/>
    <n v="101.34"/>
    <s v="4-6 installments"/>
    <x v="6"/>
  </r>
  <r>
    <s v="cfa740305abcdd1e81de66935e86df2d"/>
    <n v="1"/>
    <x v="0"/>
    <n v="1"/>
    <n v="294.07"/>
    <s v="1 (single)"/>
    <x v="1"/>
  </r>
  <r>
    <s v="e3f376c626cf5eff3b2cf6efeec384c9"/>
    <n v="1"/>
    <x v="0"/>
    <n v="5"/>
    <n v="101.5"/>
    <s v="4-6 installments"/>
    <x v="1"/>
  </r>
  <r>
    <s v="ae732f4ea355fcf53ca3064153c276e6"/>
    <n v="1"/>
    <x v="1"/>
    <n v="1"/>
    <n v="51"/>
    <s v="1 (single)"/>
    <x v="0"/>
  </r>
  <r>
    <s v="26c71804bc6af868d57e6a409f219bfe"/>
    <n v="1"/>
    <x v="1"/>
    <n v="1"/>
    <n v="106.22"/>
    <s v="1 (single)"/>
    <x v="1"/>
  </r>
  <r>
    <s v="d88a225d12c6ae71beab5cfa2e6e0b24"/>
    <n v="1"/>
    <x v="0"/>
    <n v="1"/>
    <n v="81.43000000000001"/>
    <s v="1 (single)"/>
    <x v="12"/>
  </r>
  <r>
    <s v="4fb76fa13b108a0d0478483421b0992c"/>
    <n v="1"/>
    <x v="2"/>
    <n v="1"/>
    <n v="8.4"/>
    <s v="1 (single)"/>
    <x v="1"/>
  </r>
  <r>
    <s v="99a3c8e51539b3ccb221a27cc29367f2"/>
    <n v="1"/>
    <x v="0"/>
    <n v="4"/>
    <n v="93.92"/>
    <s v="4-6 installments"/>
    <x v="18"/>
  </r>
  <r>
    <s v="2dfceb6a6d47a3835536db64f6c610a7"/>
    <n v="1"/>
    <x v="0"/>
    <n v="1"/>
    <n v="82.62"/>
    <s v="1 (single)"/>
    <x v="8"/>
  </r>
  <r>
    <s v="8194f59689e6129d3bd13dce90d86c2b"/>
    <n v="1"/>
    <x v="0"/>
    <n v="1"/>
    <n v="214.41"/>
    <s v="1 (single)"/>
    <x v="1"/>
  </r>
  <r>
    <s v="4a8540117ab8b9696ac6ffe3b37e4acc"/>
    <n v="1"/>
    <x v="0"/>
    <n v="4"/>
    <n v="275.29"/>
    <s v="4-6 installments"/>
    <x v="5"/>
  </r>
  <r>
    <s v="54c3a52bd97fd2dfa8773a378b1117f1"/>
    <n v="1"/>
    <x v="0"/>
    <n v="6"/>
    <n v="132.44"/>
    <s v="4-6 installments"/>
    <x v="0"/>
  </r>
  <r>
    <s v="3146c0c437f6206198d8934ace1935e1"/>
    <n v="1"/>
    <x v="1"/>
    <n v="1"/>
    <n v="67.98999999999999"/>
    <s v="1 (single)"/>
    <x v="12"/>
  </r>
  <r>
    <s v="e0e8821153a77c23ac4dd81c2e687ee0"/>
    <n v="1"/>
    <x v="1"/>
    <n v="1"/>
    <n v="65.51000000000001"/>
    <s v="1 (single)"/>
    <x v="0"/>
  </r>
  <r>
    <s v="da96d28b7700ca5ee77d63d455a9ff9c"/>
    <n v="1"/>
    <x v="0"/>
    <n v="3"/>
    <n v="120.31"/>
    <s v="2-3 installments"/>
    <x v="1"/>
  </r>
  <r>
    <s v="16424ce30b370cd4ad36d4aa24baf5f2"/>
    <n v="1"/>
    <x v="2"/>
    <n v="1"/>
    <n v="30.19"/>
    <s v="1 (single)"/>
    <x v="1"/>
  </r>
  <r>
    <s v="6ea05fe0bc7ce79a766cea430fb1ea56"/>
    <n v="1"/>
    <x v="0"/>
    <n v="4"/>
    <n v="98.22"/>
    <s v="4-6 installments"/>
    <x v="0"/>
  </r>
  <r>
    <s v="2fecaf598801440c691c00e5f378d0b2"/>
    <n v="1"/>
    <x v="0"/>
    <n v="1"/>
    <n v="32.77"/>
    <s v="1 (single)"/>
    <x v="1"/>
  </r>
  <r>
    <s v="5b2f8cfd2fc117b59e6a0247d77f07d1"/>
    <n v="1"/>
    <x v="0"/>
    <n v="3"/>
    <n v="91.98999999999999"/>
    <s v="2-3 installments"/>
    <x v="1"/>
  </r>
  <r>
    <s v="0a9fc736e210f495e2023d3a9e10319a"/>
    <n v="1"/>
    <x v="0"/>
    <n v="7"/>
    <n v="204.46"/>
    <s v="7-10 installments"/>
    <x v="1"/>
  </r>
  <r>
    <s v="1bb0ce15a167cb42d0bc628a99395f66"/>
    <n v="1"/>
    <x v="0"/>
    <n v="6"/>
    <n v="153.96"/>
    <s v="4-6 installments"/>
    <x v="12"/>
  </r>
  <r>
    <s v="c8375e79155a5bfc564dd3da053bdd15"/>
    <n v="1"/>
    <x v="0"/>
    <n v="4"/>
    <n v="95.09999999999999"/>
    <s v="4-6 installments"/>
    <x v="12"/>
  </r>
  <r>
    <s v="c90e15a8d750212aa19ac74b22a39493"/>
    <n v="1"/>
    <x v="0"/>
    <n v="1"/>
    <n v="35.13"/>
    <s v="1 (single)"/>
    <x v="12"/>
  </r>
  <r>
    <s v="c38aa2f85a080e3c7d20f51359873479"/>
    <n v="1"/>
    <x v="0"/>
    <n v="4"/>
    <n v="215.27"/>
    <s v="4-6 installments"/>
    <x v="8"/>
  </r>
  <r>
    <s v="871bb7860901ad46c75b6082df7b2915"/>
    <n v="1"/>
    <x v="0"/>
    <n v="3"/>
    <n v="100.7"/>
    <s v="2-3 installments"/>
    <x v="1"/>
  </r>
  <r>
    <s v="65cc3a9e78ce5bdfab69c2b1f98ab7aa"/>
    <n v="1"/>
    <x v="0"/>
    <n v="10"/>
    <n v="216.14"/>
    <s v="7-10 installments"/>
    <x v="12"/>
  </r>
  <r>
    <s v="168098b366e2b3274e4e458f478ac9ba"/>
    <n v="1"/>
    <x v="1"/>
    <n v="1"/>
    <n v="97.87"/>
    <s v="1 (single)"/>
    <x v="1"/>
  </r>
  <r>
    <s v="17ee1f77fa871fa2d26b8095816fc2eb"/>
    <n v="1"/>
    <x v="0"/>
    <n v="7"/>
    <n v="113.91"/>
    <s v="7-10 installments"/>
    <x v="1"/>
  </r>
  <r>
    <s v="f162b72aa92d8ecf9cdb69e84fb2277c"/>
    <n v="1"/>
    <x v="0"/>
    <n v="4"/>
    <n v="47.62"/>
    <s v="4-6 installments"/>
    <x v="9"/>
  </r>
  <r>
    <s v="e3411277abc85c0051b5e9a9f7e6d0cd"/>
    <n v="1"/>
    <x v="0"/>
    <n v="1"/>
    <n v="42.37"/>
    <s v="1 (single)"/>
    <x v="1"/>
  </r>
  <r>
    <s v="46dba1d22a6ee9cb6200c1cb899f583c"/>
    <n v="1"/>
    <x v="1"/>
    <n v="1"/>
    <n v="128.1"/>
    <s v="1 (single)"/>
    <x v="1"/>
  </r>
  <r>
    <s v="9903cc5e1e454aaf33a898f173808285"/>
    <n v="1"/>
    <x v="0"/>
    <n v="1"/>
    <n v="32.38"/>
    <s v="1 (single)"/>
    <x v="1"/>
  </r>
  <r>
    <s v="9ad9270de3bd98ce09213f047dc7a16d"/>
    <n v="1"/>
    <x v="0"/>
    <n v="3"/>
    <n v="180.17"/>
    <s v="2-3 installments"/>
    <x v="5"/>
  </r>
  <r>
    <s v="2430d337cd4137d6647ae1afbcf88719"/>
    <n v="1"/>
    <x v="0"/>
    <n v="1"/>
    <n v="78.5"/>
    <s v="1 (single)"/>
    <x v="1"/>
  </r>
  <r>
    <s v="ee08d8ee1e91201837b8d764336db291"/>
    <n v="1"/>
    <x v="0"/>
    <n v="2"/>
    <n v="23.81"/>
    <s v="2-3 installments"/>
    <x v="7"/>
  </r>
  <r>
    <s v="b239d7a386db8ffed15c72578e9d3cac"/>
    <n v="1"/>
    <x v="0"/>
    <n v="2"/>
    <n v="111.42"/>
    <s v="2-3 installments"/>
    <x v="4"/>
  </r>
  <r>
    <s v="9917a4ec1326b36d3ed615c06c839870"/>
    <n v="1"/>
    <x v="0"/>
    <n v="1"/>
    <n v="52.44"/>
    <s v="1 (single)"/>
    <x v="1"/>
  </r>
  <r>
    <s v="4a46b5e1fafd4a6ab3f773494ba1b331"/>
    <n v="1"/>
    <x v="1"/>
    <n v="1"/>
    <n v="131.73"/>
    <s v="1 (single)"/>
    <x v="1"/>
  </r>
  <r>
    <s v="011bf86f1b7dacebda2c874333cf656b"/>
    <n v="1"/>
    <x v="0"/>
    <n v="10"/>
    <n v="108.64"/>
    <s v="7-10 installments"/>
    <x v="6"/>
  </r>
  <r>
    <s v="d3a2d71aecfd58b0ddd6b9d7b56ed55d"/>
    <n v="1"/>
    <x v="0"/>
    <n v="3"/>
    <n v="101.71"/>
    <s v="2-3 installments"/>
    <x v="3"/>
  </r>
  <r>
    <s v="0a1ad2c293c3baacc6b2c2d442c71acd"/>
    <n v="1"/>
    <x v="0"/>
    <n v="4"/>
    <n v="44.42"/>
    <s v="4-6 installments"/>
    <x v="12"/>
  </r>
  <r>
    <s v="d0e54233f6df824cc818b3d6f936c2db"/>
    <n v="1"/>
    <x v="0"/>
    <n v="5"/>
    <n v="164.32"/>
    <s v="4-6 installments"/>
    <x v="1"/>
  </r>
  <r>
    <s v="3cc14e2cf62e0a0d4d469d77141dfac3"/>
    <n v="1"/>
    <x v="0"/>
    <n v="4"/>
    <n v="259.6"/>
    <s v="4-6 installments"/>
    <x v="3"/>
  </r>
  <r>
    <s v="9a948249ff7195c8fcc2817b72ce6ff1"/>
    <n v="1"/>
    <x v="0"/>
    <n v="2"/>
    <n v="141.78"/>
    <s v="2-3 installments"/>
    <x v="1"/>
  </r>
  <r>
    <s v="be83e11958329610a35de1f743052c66"/>
    <n v="1"/>
    <x v="3"/>
    <n v="1"/>
    <n v="217.15"/>
    <s v="1 (single)"/>
    <x v="4"/>
  </r>
  <r>
    <s v="e0fd66782409b23632b81b1c01c46c24"/>
    <n v="1"/>
    <x v="0"/>
    <n v="10"/>
    <n v="333.35"/>
    <s v="7-10 installments"/>
    <x v="12"/>
  </r>
  <r>
    <s v="7f2f03f3b7e68c7b510177e04cb2b40e"/>
    <n v="1"/>
    <x v="0"/>
    <n v="1"/>
    <n v="86.81"/>
    <s v="1 (single)"/>
    <x v="1"/>
  </r>
  <r>
    <s v="cc89ebb8288e14b59a8edafe7fb2bbb5"/>
    <n v="1"/>
    <x v="0"/>
    <n v="1"/>
    <n v="115.86"/>
    <s v="1 (single)"/>
    <x v="6"/>
  </r>
  <r>
    <s v="a0726e4fe3c5c989d0f89d5432c905b1"/>
    <n v="1"/>
    <x v="0"/>
    <n v="1"/>
    <n v="58.86"/>
    <s v="1 (single)"/>
    <x v="1"/>
  </r>
  <r>
    <s v="b3edcb85453179d7aff0cc5180ef4880"/>
    <n v="1"/>
    <x v="0"/>
    <n v="4"/>
    <n v="200.53"/>
    <s v="4-6 installments"/>
    <x v="2"/>
  </r>
  <r>
    <s v="f695e0534456bafac8cda166dc5fd0e4"/>
    <n v="1"/>
    <x v="0"/>
    <n v="2"/>
    <n v="98.51000000000001"/>
    <s v="2-3 installments"/>
    <x v="1"/>
  </r>
  <r>
    <s v="f64a76cad36b9c69a34699f1858db432"/>
    <n v="1"/>
    <x v="0"/>
    <n v="2"/>
    <n v="111.8"/>
    <s v="2-3 installments"/>
    <x v="1"/>
  </r>
  <r>
    <s v="a08c01d5f51d5678f97d00ad2f228f8f"/>
    <n v="1"/>
    <x v="0"/>
    <n v="2"/>
    <n v="88.08"/>
    <s v="2-3 installments"/>
    <x v="1"/>
  </r>
  <r>
    <s v="8d52f577ba7567489fd16d17e594616d"/>
    <n v="1"/>
    <x v="0"/>
    <n v="12"/>
    <n v="124.85"/>
    <s v="11+ installments"/>
    <x v="1"/>
  </r>
  <r>
    <s v="9f36a6b11ec95b4f8586000d49dae422"/>
    <n v="1"/>
    <x v="0"/>
    <n v="10"/>
    <n v="396.05"/>
    <s v="7-10 installments"/>
    <x v="1"/>
  </r>
  <r>
    <s v="38eec5bb3f0c72a0441c485a07bd99b5"/>
    <n v="1"/>
    <x v="0"/>
    <n v="6"/>
    <n v="66.64"/>
    <s v="4-6 installments"/>
    <x v="6"/>
  </r>
  <r>
    <s v="5cb724be50443da495598c1db35ccfbd"/>
    <n v="1"/>
    <x v="0"/>
    <n v="2"/>
    <n v="175.77"/>
    <s v="2-3 installments"/>
    <x v="12"/>
  </r>
  <r>
    <s v="e0844ad513f3a460e5438e8b79da7eda"/>
    <n v="1"/>
    <x v="0"/>
    <n v="1"/>
    <n v="121.6"/>
    <s v="1 (single)"/>
    <x v="1"/>
  </r>
  <r>
    <s v="b30abf162ff1730f50b6400bdc32550f"/>
    <n v="1"/>
    <x v="1"/>
    <n v="1"/>
    <n v="91.86"/>
    <s v="1 (single)"/>
    <x v="12"/>
  </r>
  <r>
    <s v="4d9b3932e6baf037f736be12e0a936b3"/>
    <n v="1"/>
    <x v="0"/>
    <n v="2"/>
    <n v="144.65"/>
    <s v="2-3 installments"/>
    <x v="10"/>
  </r>
  <r>
    <s v="7a892f60ab55f0706eb2386da59a4849"/>
    <n v="1"/>
    <x v="0"/>
    <n v="1"/>
    <n v="93.19"/>
    <s v="1 (single)"/>
    <x v="1"/>
  </r>
  <r>
    <s v="5543f968d44e1a22c64d1caf5eef5186"/>
    <n v="1"/>
    <x v="0"/>
    <n v="9"/>
    <n v="95"/>
    <s v="7-10 installments"/>
    <x v="14"/>
  </r>
  <r>
    <s v="033dbd83c331548108afda89d5bc6b79"/>
    <n v="1"/>
    <x v="0"/>
    <n v="4"/>
    <n v="208.2"/>
    <s v="4-6 installments"/>
    <x v="1"/>
  </r>
  <r>
    <s v="ca0f56eab306ab99911de4c96727a104"/>
    <n v="1"/>
    <x v="0"/>
    <n v="4"/>
    <n v="173.85"/>
    <s v="4-6 installments"/>
    <x v="19"/>
  </r>
  <r>
    <s v="37aa78c2f3c77d99ef98495517766373"/>
    <n v="1"/>
    <x v="0"/>
    <n v="8"/>
    <n v="507.82"/>
    <s v="7-10 installments"/>
    <x v="1"/>
  </r>
  <r>
    <s v="3169ea0ca9e7b527454873b4aa6e6583"/>
    <n v="1"/>
    <x v="0"/>
    <n v="2"/>
    <n v="72.78"/>
    <s v="2-3 installments"/>
    <x v="1"/>
  </r>
  <r>
    <s v="8e9358bf838db65d965ffe0913252ac8"/>
    <n v="1"/>
    <x v="0"/>
    <n v="8"/>
    <n v="218.96"/>
    <s v="7-10 installments"/>
    <x v="14"/>
  </r>
  <r>
    <s v="30cbc667959773c36d34c2ce5e02b4ac"/>
    <n v="1"/>
    <x v="0"/>
    <n v="10"/>
    <n v="137.65"/>
    <s v="7-10 installments"/>
    <x v="18"/>
  </r>
  <r>
    <s v="e1d010e4693683466fcd40145f3c084f"/>
    <n v="1"/>
    <x v="0"/>
    <n v="1"/>
    <n v="2.95"/>
    <s v="1 (single)"/>
    <x v="9"/>
  </r>
  <r>
    <s v="53dcadf469da8b7dc9c2866321927607"/>
    <n v="1"/>
    <x v="0"/>
    <n v="4"/>
    <n v="142.46"/>
    <s v="4-6 installments"/>
    <x v="1"/>
  </r>
  <r>
    <s v="ae3ecd7aadd6785fc80415c76a3ee139"/>
    <n v="1"/>
    <x v="1"/>
    <n v="1"/>
    <n v="180.76"/>
    <s v="1 (single)"/>
    <x v="17"/>
  </r>
  <r>
    <s v="6cc1d2351291e69abe5a9ff91fcdd59f"/>
    <n v="1"/>
    <x v="0"/>
    <n v="2"/>
    <n v="51.88"/>
    <s v="2-3 installments"/>
    <x v="1"/>
  </r>
  <r>
    <s v="61bf64d7b02245b6f59f471a6ca6ded7"/>
    <n v="1"/>
    <x v="1"/>
    <n v="1"/>
    <n v="22.36"/>
    <s v="1 (single)"/>
    <x v="1"/>
  </r>
  <r>
    <s v="707c884622a611c1c2c7b247c01f0121"/>
    <n v="1"/>
    <x v="0"/>
    <n v="10"/>
    <n v="283.86"/>
    <s v="7-10 installments"/>
    <x v="1"/>
  </r>
  <r>
    <s v="075024c4910bd35a5d251813d59009cd"/>
    <n v="1"/>
    <x v="0"/>
    <n v="1"/>
    <n v="88.45"/>
    <s v="1 (single)"/>
    <x v="1"/>
  </r>
  <r>
    <s v="2abdeb2a279a7199a59ee4c87dbf1e9b"/>
    <n v="1"/>
    <x v="0"/>
    <n v="4"/>
    <n v="208.81"/>
    <s v="4-6 installments"/>
    <x v="1"/>
  </r>
  <r>
    <s v="bf3b217e5505e5e9d746120dbb93b562"/>
    <n v="1"/>
    <x v="0"/>
    <n v="4"/>
    <n v="151.08"/>
    <s v="4-6 installments"/>
    <x v="1"/>
  </r>
  <r>
    <s v="019ccfeea1ea9afbebdad57d65f2e36f"/>
    <n v="1"/>
    <x v="0"/>
    <n v="4"/>
    <n v="167.81"/>
    <s v="4-6 installments"/>
    <x v="12"/>
  </r>
  <r>
    <s v="97bc7ca0c3993c893f4fd5199e2ae2e8"/>
    <n v="1"/>
    <x v="0"/>
    <n v="1"/>
    <n v="60.03"/>
    <s v="1 (single)"/>
    <x v="1"/>
  </r>
  <r>
    <s v="a4393c3b5a8769765b6bffedbb5c72e1"/>
    <n v="1"/>
    <x v="0"/>
    <n v="3"/>
    <n v="32.43"/>
    <s v="2-3 installments"/>
    <x v="12"/>
  </r>
  <r>
    <s v="99c254ee6e59f7fa7bfa6675933cbc04"/>
    <n v="2"/>
    <x v="2"/>
    <n v="1"/>
    <n v="108.33"/>
    <s v="1 (single)"/>
    <x v="1"/>
  </r>
  <r>
    <s v="143557cd5a7387503d5222e9a1efed75"/>
    <n v="1"/>
    <x v="0"/>
    <n v="2"/>
    <n v="99.53"/>
    <s v="2-3 installments"/>
    <x v="12"/>
  </r>
  <r>
    <s v="0ff95576cbc4bec34c722c80b81a25fd"/>
    <n v="1"/>
    <x v="0"/>
    <n v="1"/>
    <n v="65.22"/>
    <s v="1 (single)"/>
    <x v="0"/>
  </r>
  <r>
    <s v="560dbca079541765d29129e9b652f8c2"/>
    <n v="1"/>
    <x v="0"/>
    <n v="1"/>
    <n v="61.77"/>
    <s v="1 (single)"/>
    <x v="1"/>
  </r>
  <r>
    <s v="a186909d03f021f25c25484fbd31a42d"/>
    <n v="1"/>
    <x v="0"/>
    <n v="1"/>
    <n v="98.09"/>
    <s v="1 (single)"/>
    <x v="6"/>
  </r>
  <r>
    <s v="1f6b1a05b6d25d477413bbc327f1a714"/>
    <n v="1"/>
    <x v="1"/>
    <n v="1"/>
    <n v="41.13"/>
    <s v="1 (single)"/>
    <x v="4"/>
  </r>
  <r>
    <s v="4912377c02eb84d181d53e98e010124e"/>
    <n v="1"/>
    <x v="0"/>
    <n v="1"/>
    <n v="285.68"/>
    <s v="1 (single)"/>
    <x v="1"/>
  </r>
  <r>
    <s v="a580fda5693f29e7c12c519a37a19b8f"/>
    <n v="1"/>
    <x v="1"/>
    <n v="1"/>
    <n v="56.99"/>
    <s v="1 (single)"/>
    <x v="1"/>
  </r>
  <r>
    <s v="ce2d0e7e8a249b93d3cfadb57113023f"/>
    <n v="1"/>
    <x v="0"/>
    <n v="3"/>
    <n v="72.75"/>
    <s v="2-3 installments"/>
    <x v="4"/>
  </r>
  <r>
    <s v="1a7ee01992a69255a005e9db8a96d898"/>
    <n v="1"/>
    <x v="0"/>
    <n v="10"/>
    <n v="278.06"/>
    <s v="7-10 installments"/>
    <x v="8"/>
  </r>
  <r>
    <s v="725eca9f9dda0b6d31796735ae596bb7"/>
    <n v="1"/>
    <x v="0"/>
    <n v="2"/>
    <n v="205.28"/>
    <s v="2-3 installments"/>
    <x v="1"/>
  </r>
  <r>
    <s v="70ed892da9da5db41406428e9d9ced49"/>
    <n v="1"/>
    <x v="0"/>
    <n v="1"/>
    <n v="60.54"/>
    <s v="1 (single)"/>
    <x v="0"/>
  </r>
  <r>
    <s v="0ed863ae64e541253de34411c0b0280a"/>
    <n v="1"/>
    <x v="0"/>
    <n v="6"/>
    <n v="123.87"/>
    <s v="4-6 installments"/>
    <x v="12"/>
  </r>
  <r>
    <s v="b5fa2ba0f79e3ed1060c40becf0952a4"/>
    <n v="1"/>
    <x v="1"/>
    <n v="1"/>
    <n v="70.83"/>
    <s v="1 (single)"/>
    <x v="1"/>
  </r>
  <r>
    <s v="e2af4ae300d48b96b78846e01a26c034"/>
    <n v="1"/>
    <x v="1"/>
    <n v="1"/>
    <n v="88.36"/>
    <s v="1 (single)"/>
    <x v="1"/>
  </r>
  <r>
    <s v="f8dc2e2efd79f135f2ae7b04e0d95985"/>
    <n v="1"/>
    <x v="0"/>
    <n v="1"/>
    <n v="54.24"/>
    <s v="1 (single)"/>
    <x v="16"/>
  </r>
  <r>
    <s v="32d5345315b43fe6681946d54874262c"/>
    <n v="1"/>
    <x v="1"/>
    <n v="1"/>
    <n v="51.59"/>
    <s v="1 (single)"/>
    <x v="16"/>
  </r>
  <r>
    <s v="d3984047994e1b9ed6b8903828d48676"/>
    <n v="1"/>
    <x v="0"/>
    <n v="10"/>
    <n v="216.85"/>
    <s v="7-10 installments"/>
    <x v="4"/>
  </r>
  <r>
    <s v="deafd5190946c25dcce1974055abb693"/>
    <n v="1"/>
    <x v="1"/>
    <n v="1"/>
    <n v="24.75"/>
    <s v="1 (single)"/>
    <x v="1"/>
  </r>
  <r>
    <s v="b41c58f1cdb089998bf02e8fae313c90"/>
    <n v="2"/>
    <x v="2"/>
    <n v="1"/>
    <n v="12.12"/>
    <s v="1 (single)"/>
    <x v="17"/>
  </r>
  <r>
    <s v="7bab9330fbefd3749e98cbd2b84800d7"/>
    <n v="1"/>
    <x v="0"/>
    <n v="8"/>
    <n v="195"/>
    <s v="7-10 installments"/>
    <x v="12"/>
  </r>
  <r>
    <s v="1a46be998b91e96ff9bdd066816556d7"/>
    <n v="1"/>
    <x v="0"/>
    <n v="10"/>
    <n v="146.3"/>
    <s v="7-10 installments"/>
    <x v="7"/>
  </r>
  <r>
    <s v="dd67b7acc6c65e92fd2db3c8afd56b2c"/>
    <n v="1"/>
    <x v="0"/>
    <n v="18"/>
    <n v="182.83"/>
    <s v="11+ installments"/>
    <x v="2"/>
  </r>
  <r>
    <s v="9fcd603ada60baefcd5ee37111b9d70c"/>
    <n v="1"/>
    <x v="0"/>
    <n v="1"/>
    <n v="208.78"/>
    <s v="1 (single)"/>
    <x v="0"/>
  </r>
  <r>
    <s v="5065dc0da187940cd74472e443c1ff65"/>
    <n v="1"/>
    <x v="0"/>
    <n v="2"/>
    <n v="145.7"/>
    <s v="2-3 installments"/>
    <x v="1"/>
  </r>
  <r>
    <s v="f29d2e7d66aaf2845c93e1fe45fabc8a"/>
    <n v="1"/>
    <x v="0"/>
    <n v="3"/>
    <n v="179.22"/>
    <s v="2-3 installments"/>
    <x v="1"/>
  </r>
  <r>
    <s v="3b36585ddf3b6ed361da77583c542a6c"/>
    <n v="1"/>
    <x v="0"/>
    <n v="1"/>
    <n v="31.99"/>
    <s v="1 (single)"/>
    <x v="12"/>
  </r>
  <r>
    <s v="b02f2888891cd431e71f2f0a9a85e7b8"/>
    <n v="1"/>
    <x v="1"/>
    <n v="1"/>
    <n v="104.44"/>
    <s v="1 (single)"/>
    <x v="1"/>
  </r>
  <r>
    <s v="0b838846dd20161681d3072fbc6765ff"/>
    <n v="1"/>
    <x v="1"/>
    <n v="1"/>
    <n v="56.34"/>
    <s v="1 (single)"/>
    <x v="7"/>
  </r>
  <r>
    <s v="61081143400f0360d4983bb9daafcaa0"/>
    <n v="1"/>
    <x v="0"/>
    <n v="7"/>
    <n v="155.05"/>
    <s v="7-10 installments"/>
    <x v="0"/>
  </r>
  <r>
    <s v="2478ddd1d1395639b71cf0d498d8dbf6"/>
    <n v="1"/>
    <x v="0"/>
    <n v="4"/>
    <n v="41.85"/>
    <s v="4-6 installments"/>
    <x v="1"/>
  </r>
  <r>
    <s v="3e63e45cdcc3ef1367a5d9cc33bd5545"/>
    <n v="1"/>
    <x v="0"/>
    <n v="5"/>
    <n v="133.76"/>
    <s v="4-6 installments"/>
    <x v="8"/>
  </r>
  <r>
    <s v="654bb3bf5756b75c4b37dd9fd7170cf6"/>
    <n v="1"/>
    <x v="0"/>
    <n v="6"/>
    <n v="168.63"/>
    <s v="4-6 installments"/>
    <x v="12"/>
  </r>
  <r>
    <s v="a6ea59851ffee8cb73761179fc7bcb6c"/>
    <n v="2"/>
    <x v="2"/>
    <n v="1"/>
    <n v="89.25"/>
    <s v="1 (single)"/>
    <x v="10"/>
  </r>
  <r>
    <s v="1f9ea60ec073f4edd0551763f608a2b2"/>
    <n v="1"/>
    <x v="0"/>
    <n v="6"/>
    <n v="337.83"/>
    <s v="4-6 installments"/>
    <x v="1"/>
  </r>
  <r>
    <s v="d2aefa1e404936eb9c5660ac2bde4ecb"/>
    <n v="1"/>
    <x v="1"/>
    <n v="1"/>
    <n v="36.5"/>
    <s v="1 (single)"/>
    <x v="13"/>
  </r>
  <r>
    <s v="b8871d60cf4ec81490da7658b25c1c04"/>
    <n v="1"/>
    <x v="0"/>
    <n v="1"/>
    <n v="6.39"/>
    <s v="1 (single)"/>
    <x v="0"/>
  </r>
  <r>
    <s v="669a663f230d97aa7f73a763ce435bcb"/>
    <n v="1"/>
    <x v="0"/>
    <n v="2"/>
    <n v="39.68"/>
    <s v="2-3 installments"/>
    <x v="1"/>
  </r>
  <r>
    <s v="73d7cec3155fd7d97f4e7bd0c996002e"/>
    <n v="1"/>
    <x v="1"/>
    <n v="1"/>
    <n v="59.09"/>
    <s v="1 (single)"/>
    <x v="0"/>
  </r>
  <r>
    <s v="b1ce906877fd32ecc3216688454fe6cc"/>
    <n v="1"/>
    <x v="0"/>
    <n v="2"/>
    <n v="23.62"/>
    <s v="2-3 installments"/>
    <x v="1"/>
  </r>
  <r>
    <s v="f96cf7be5b1953e51fa74aba8b620037"/>
    <n v="1"/>
    <x v="0"/>
    <n v="3"/>
    <n v="199.69"/>
    <s v="2-3 installments"/>
    <x v="1"/>
  </r>
  <r>
    <s v="317e0cc749ea443d1b14522905d44dbd"/>
    <n v="1"/>
    <x v="0"/>
    <n v="3"/>
    <n v="89.75"/>
    <s v="2-3 installments"/>
    <x v="2"/>
  </r>
  <r>
    <s v="f56fc50c76285f17b655e6bd5a210799"/>
    <n v="1"/>
    <x v="0"/>
    <n v="6"/>
    <n v="61.05"/>
    <s v="4-6 installments"/>
    <x v="6"/>
  </r>
  <r>
    <s v="8b4f68b99e03c0cffb07fd5711d61fe1"/>
    <n v="1"/>
    <x v="0"/>
    <n v="4"/>
    <n v="453.92"/>
    <s v="4-6 installments"/>
    <x v="7"/>
  </r>
  <r>
    <s v="370e2e6c1a9fd451eb7f0852daa3b006"/>
    <n v="5"/>
    <x v="2"/>
    <n v="1"/>
    <n v="3.41"/>
    <s v="1 (single)"/>
    <x v="1"/>
  </r>
  <r>
    <s v="f58ebdd1a4d270925b85a62286d42e85"/>
    <n v="1"/>
    <x v="0"/>
    <n v="5"/>
    <n v="134.05"/>
    <s v="4-6 installments"/>
    <x v="8"/>
  </r>
  <r>
    <s v="c9e34cb3b2bd60fe61896bef7a946678"/>
    <n v="1"/>
    <x v="0"/>
    <n v="2"/>
    <n v="31.77"/>
    <s v="2-3 installments"/>
    <x v="1"/>
  </r>
  <r>
    <s v="cc9760bf7b5d5b74c4d1eb1ab6405b50"/>
    <n v="1"/>
    <x v="1"/>
    <n v="1"/>
    <n v="37.47"/>
    <s v="1 (single)"/>
    <x v="1"/>
  </r>
  <r>
    <s v="0e9ed1bc6589695f10e03b8eca833201"/>
    <n v="1"/>
    <x v="0"/>
    <n v="3"/>
    <n v="135.15"/>
    <s v="2-3 installments"/>
    <x v="12"/>
  </r>
  <r>
    <s v="e46e94a05d2d44bd56759d2e056649ea"/>
    <n v="1"/>
    <x v="0"/>
    <n v="1"/>
    <n v="215.11"/>
    <s v="1 (single)"/>
    <x v="1"/>
  </r>
  <r>
    <s v="ccf19e37f66c81af8267c46cde40b405"/>
    <n v="1"/>
    <x v="1"/>
    <n v="1"/>
    <n v="107.78"/>
    <s v="1 (single)"/>
    <x v="0"/>
  </r>
  <r>
    <s v="9b0f7f462c34c45144ec11e414eccab1"/>
    <n v="1"/>
    <x v="1"/>
    <n v="1"/>
    <n v="54"/>
    <s v="1 (single)"/>
    <x v="0"/>
  </r>
  <r>
    <s v="3e734ad65fdbca928a1a4de48d096ce4"/>
    <n v="1"/>
    <x v="0"/>
    <n v="3"/>
    <n v="94.73999999999999"/>
    <s v="2-3 installments"/>
    <x v="12"/>
  </r>
  <r>
    <s v="0b6d11d4a289a1574e8888f2558dd548"/>
    <n v="1"/>
    <x v="0"/>
    <n v="1"/>
    <n v="75.53"/>
    <s v="1 (single)"/>
    <x v="6"/>
  </r>
  <r>
    <s v="5337d26d14027f547caacb7fee230f81"/>
    <n v="1"/>
    <x v="0"/>
    <n v="8"/>
    <n v="256.76"/>
    <s v="7-10 installments"/>
    <x v="4"/>
  </r>
  <r>
    <s v="fb01e8d8215d266abffb5ca379063244"/>
    <n v="1"/>
    <x v="0"/>
    <n v="8"/>
    <n v="702.48"/>
    <s v="7-10 installments"/>
    <x v="1"/>
  </r>
  <r>
    <s v="fa481f6753c67fbae9e5c33ad91c5049"/>
    <n v="1"/>
    <x v="0"/>
    <n v="5"/>
    <n v="280.63"/>
    <s v="4-6 installments"/>
    <x v="8"/>
  </r>
  <r>
    <s v="7e5821896794f7ee1e792ef610915f78"/>
    <n v="1"/>
    <x v="1"/>
    <n v="1"/>
    <n v="50.89"/>
    <s v="1 (single)"/>
    <x v="7"/>
  </r>
  <r>
    <s v="42113e78f28f6201edc22b1a9f50ca81"/>
    <n v="1"/>
    <x v="0"/>
    <n v="2"/>
    <n v="130.02"/>
    <s v="2-3 installments"/>
    <x v="12"/>
  </r>
  <r>
    <s v="dd873443c3a8427c7a65cfe4c9671b1a"/>
    <n v="1"/>
    <x v="0"/>
    <n v="2"/>
    <n v="76.19"/>
    <s v="2-3 installments"/>
    <x v="4"/>
  </r>
  <r>
    <s v="2e66dd346593941760c467271183f53c"/>
    <n v="1"/>
    <x v="0"/>
    <n v="5"/>
    <n v="131"/>
    <s v="4-6 installments"/>
    <x v="12"/>
  </r>
  <r>
    <s v="8333c49adbe3515e032c472789e8201e"/>
    <n v="2"/>
    <x v="2"/>
    <n v="1"/>
    <n v="133.11"/>
    <s v="1 (single)"/>
    <x v="12"/>
  </r>
  <r>
    <s v="80c74a42dcbd6a54b9a563012dc17eca"/>
    <n v="1"/>
    <x v="0"/>
    <n v="3"/>
    <n v="166.82"/>
    <s v="2-3 installments"/>
    <x v="0"/>
  </r>
  <r>
    <s v="047d4038afddd0dbca117fce7d5019d0"/>
    <n v="1"/>
    <x v="0"/>
    <n v="2"/>
    <n v="171.48"/>
    <s v="2-3 installments"/>
    <x v="12"/>
  </r>
  <r>
    <s v="d003080bcb95015f5bc092748ae52697"/>
    <n v="1"/>
    <x v="0"/>
    <n v="1"/>
    <n v="35.05"/>
    <s v="1 (single)"/>
    <x v="12"/>
  </r>
  <r>
    <s v="4f4c78935311aa885158c44fe04d7257"/>
    <n v="1"/>
    <x v="0"/>
    <n v="2"/>
    <n v="264.92"/>
    <s v="2-3 installments"/>
    <x v="14"/>
  </r>
  <r>
    <s v="c7b67fac688e3c0755a4255cb2919797"/>
    <n v="1"/>
    <x v="1"/>
    <n v="1"/>
    <n v="183.43"/>
    <s v="1 (single)"/>
    <x v="1"/>
  </r>
  <r>
    <s v="9203da3a0188ae9cca20e56ccbb1bb93"/>
    <n v="1"/>
    <x v="0"/>
    <n v="5"/>
    <n v="57.94"/>
    <s v="4-6 installments"/>
    <x v="14"/>
  </r>
  <r>
    <s v="3cd82d2cfb48466fdfcb8594444e211d"/>
    <n v="1"/>
    <x v="2"/>
    <n v="1"/>
    <n v="40.34"/>
    <s v="1 (single)"/>
    <x v="5"/>
  </r>
  <r>
    <s v="f6b1ad0a4ea2f3e475942e5c854c091b"/>
    <n v="1"/>
    <x v="0"/>
    <n v="1"/>
    <n v="18.37"/>
    <s v="1 (single)"/>
    <x v="1"/>
  </r>
  <r>
    <s v="b0a63209dc14e7fb6933c55c5fdaa044"/>
    <n v="1"/>
    <x v="0"/>
    <n v="1"/>
    <n v="47.01"/>
    <s v="1 (single)"/>
    <x v="4"/>
  </r>
  <r>
    <s v="79782533a7f3400f4ec7ab41028b40f7"/>
    <n v="1"/>
    <x v="1"/>
    <n v="1"/>
    <n v="74.26000000000001"/>
    <s v="1 (single)"/>
    <x v="4"/>
  </r>
  <r>
    <s v="ebf91983d41a042878dbc79083043f84"/>
    <n v="1"/>
    <x v="0"/>
    <n v="3"/>
    <n v="119.18"/>
    <s v="2-3 installments"/>
    <x v="1"/>
  </r>
  <r>
    <s v="39c7d4ae602c664a264c6da2d674f418"/>
    <n v="1"/>
    <x v="0"/>
    <n v="2"/>
    <n v="58.26"/>
    <s v="2-3 installments"/>
    <x v="1"/>
  </r>
  <r>
    <s v="48b20e2450ca3aafee885610dadf7f1f"/>
    <n v="1"/>
    <x v="1"/>
    <n v="1"/>
    <n v="147.15"/>
    <s v="1 (single)"/>
    <x v="0"/>
  </r>
  <r>
    <s v="6bf9723842993d425539d1ba41d9637c"/>
    <n v="1"/>
    <x v="0"/>
    <n v="3"/>
    <n v="77.22"/>
    <s v="2-3 installments"/>
    <x v="8"/>
  </r>
  <r>
    <s v="cc72e34236e519ea8144e041bb5fd133"/>
    <n v="1"/>
    <x v="0"/>
    <n v="8"/>
    <n v="199"/>
    <s v="7-10 installments"/>
    <x v="9"/>
  </r>
  <r>
    <s v="6b46cdd08224cbb894ae376f13c7062b"/>
    <n v="1"/>
    <x v="0"/>
    <n v="4"/>
    <n v="94.39"/>
    <s v="4-6 installments"/>
    <x v="6"/>
  </r>
  <r>
    <s v="305bdb8167732cc44914e064834f8e1c"/>
    <n v="1"/>
    <x v="0"/>
    <n v="1"/>
    <n v="49.33"/>
    <s v="1 (single)"/>
    <x v="1"/>
  </r>
  <r>
    <s v="d4ab24f781df0efaa8d664c145241296"/>
    <n v="1"/>
    <x v="0"/>
    <n v="2"/>
    <n v="147.09"/>
    <s v="2-3 installments"/>
    <x v="12"/>
  </r>
  <r>
    <s v="7a0439e9354ab55ab4181d4824eb98f2"/>
    <n v="1"/>
    <x v="0"/>
    <n v="10"/>
    <n v="624.79"/>
    <s v="7-10 installments"/>
    <x v="8"/>
  </r>
  <r>
    <s v="1fba59812d94723a89e83c562c775750"/>
    <n v="1"/>
    <x v="0"/>
    <n v="5"/>
    <n v="121.9"/>
    <s v="4-6 installments"/>
    <x v="1"/>
  </r>
  <r>
    <s v="de4f4689e7aef3a0fb87f25f66825abb"/>
    <n v="1"/>
    <x v="0"/>
    <n v="1"/>
    <n v="71.05"/>
    <s v="1 (single)"/>
    <x v="18"/>
  </r>
  <r>
    <s v="420ab5f8b0999c674c7438c38ecdda17"/>
    <n v="1"/>
    <x v="0"/>
    <n v="10"/>
    <n v="131.16"/>
    <s v="7-10 installments"/>
    <x v="12"/>
  </r>
  <r>
    <s v="8010e9e1fe4c8ef75f5a261f6ef9e748"/>
    <n v="1"/>
    <x v="0"/>
    <n v="1"/>
    <n v="31.38"/>
    <s v="1 (single)"/>
    <x v="1"/>
  </r>
  <r>
    <s v="1a144214f8799bd9e27e84ab6d55fbbf"/>
    <n v="1"/>
    <x v="0"/>
    <n v="4"/>
    <n v="87.89"/>
    <s v="4-6 installments"/>
    <x v="0"/>
  </r>
  <r>
    <s v="b38b3526b8b8fdc807e8a0a42ab78573"/>
    <n v="1"/>
    <x v="0"/>
    <n v="2"/>
    <n v="26.28"/>
    <s v="2-3 installments"/>
    <x v="0"/>
  </r>
  <r>
    <s v="183544bc98d94a996f01eb282e81ed46"/>
    <n v="1"/>
    <x v="0"/>
    <n v="3"/>
    <n v="70.75"/>
    <s v="2-3 installments"/>
    <x v="12"/>
  </r>
  <r>
    <s v="33b0ee1d4d2eb8a3d134a25b7d73bc9d"/>
    <n v="1"/>
    <x v="0"/>
    <n v="4"/>
    <n v="115.9"/>
    <s v="4-6 installments"/>
    <x v="1"/>
  </r>
  <r>
    <s v="0ef7736059e491311b0cc6bd02ca40a6"/>
    <n v="1"/>
    <x v="0"/>
    <n v="4"/>
    <n v="262.14"/>
    <s v="4-6 installments"/>
    <x v="1"/>
  </r>
  <r>
    <s v="00a99c50fdff7e36262caba33821875a"/>
    <n v="1"/>
    <x v="0"/>
    <n v="4"/>
    <n v="75.29000000000001"/>
    <s v="4-6 installments"/>
    <x v="20"/>
  </r>
  <r>
    <s v="9afefeea80a45adfd67f304e735aed05"/>
    <n v="1"/>
    <x v="0"/>
    <n v="2"/>
    <n v="52.73"/>
    <s v="2-3 installments"/>
    <x v="0"/>
  </r>
  <r>
    <s v="40eb01ae347825d54e22426e22c5cd32"/>
    <n v="1"/>
    <x v="0"/>
    <n v="1"/>
    <n v="104.27"/>
    <s v="1 (single)"/>
    <x v="1"/>
  </r>
  <r>
    <s v="53571e4877460790f5910534d81d533d"/>
    <n v="1"/>
    <x v="0"/>
    <n v="4"/>
    <n v="47.37"/>
    <s v="4-6 installments"/>
    <x v="1"/>
  </r>
  <r>
    <s v="8914a09684ca4a41b8fb6cdf7d7de429"/>
    <n v="1"/>
    <x v="0"/>
    <n v="4"/>
    <n v="101.48"/>
    <s v="4-6 installments"/>
    <x v="1"/>
  </r>
  <r>
    <s v="b58dafbcb3b0430b897644a9ec3063ba"/>
    <n v="1"/>
    <x v="0"/>
    <n v="2"/>
    <n v="73.36"/>
    <s v="2-3 installments"/>
    <x v="1"/>
  </r>
  <r>
    <s v="8c6bfa76e0b4be56db6c43f35db2d4e0"/>
    <n v="1"/>
    <x v="0"/>
    <n v="4"/>
    <n v="57.82"/>
    <s v="4-6 installments"/>
    <x v="1"/>
  </r>
  <r>
    <s v="462972b78b68d10c722c8ba3f5ba4cfd"/>
    <n v="1"/>
    <x v="0"/>
    <n v="4"/>
    <n v="78.65000000000001"/>
    <s v="4-6 installments"/>
    <x v="5"/>
  </r>
  <r>
    <s v="b26eb89dfb4e2d970274ef0c668fd43a"/>
    <n v="1"/>
    <x v="0"/>
    <n v="1"/>
    <n v="69.41"/>
    <s v="1 (single)"/>
    <x v="1"/>
  </r>
  <r>
    <s v="0a75d2b40c23e608bc7bac42a6c8e508"/>
    <n v="1"/>
    <x v="0"/>
    <n v="4"/>
    <n v="206.49"/>
    <s v="4-6 installments"/>
    <x v="0"/>
  </r>
  <r>
    <s v="e47a63ad65b54953702eae37cb14632b"/>
    <n v="2"/>
    <x v="2"/>
    <n v="1"/>
    <n v="20"/>
    <s v="1 (single)"/>
    <x v="12"/>
  </r>
  <r>
    <s v="a39d2611275f47a82918e1e457b2ef38"/>
    <n v="1"/>
    <x v="0"/>
    <n v="3"/>
    <n v="315.84"/>
    <s v="2-3 installments"/>
    <x v="0"/>
  </r>
  <r>
    <s v="e42d675de97fa2ce82d7090d2e1627de"/>
    <n v="2"/>
    <x v="2"/>
    <n v="1"/>
    <n v="89.98"/>
    <s v="1 (single)"/>
    <x v="12"/>
  </r>
  <r>
    <s v="a9983822091392b3700f9e9ae39e62ae"/>
    <n v="1"/>
    <x v="0"/>
    <n v="3"/>
    <n v="169.49"/>
    <s v="2-3 installments"/>
    <x v="1"/>
  </r>
  <r>
    <s v="bf92c69b7cc70f7fc2c37de43e366173"/>
    <n v="1"/>
    <x v="0"/>
    <n v="3"/>
    <n v="166.71"/>
    <s v="2-3 installments"/>
    <x v="1"/>
  </r>
  <r>
    <s v="f3e9704a02860f7bb02454336cd57834"/>
    <n v="1"/>
    <x v="0"/>
    <n v="3"/>
    <n v="162.75"/>
    <s v="2-3 installments"/>
    <x v="4"/>
  </r>
  <r>
    <s v="bf6a6c5b984cbfee461b78fafe9f1756"/>
    <n v="1"/>
    <x v="1"/>
    <n v="1"/>
    <n v="220.59"/>
    <s v="1 (single)"/>
    <x v="1"/>
  </r>
  <r>
    <s v="9e3796f27dbab73279e5ae222182f918"/>
    <n v="1"/>
    <x v="0"/>
    <n v="2"/>
    <n v="212.59"/>
    <s v="2-3 installments"/>
    <x v="1"/>
  </r>
  <r>
    <s v="d001f2789e0e5c936aecc230eb739284"/>
    <n v="1"/>
    <x v="3"/>
    <n v="1"/>
    <n v="178.02"/>
    <s v="1 (single)"/>
    <x v="20"/>
  </r>
  <r>
    <s v="5aadbda0877e0d99ba07f785cd29c362"/>
    <n v="1"/>
    <x v="0"/>
    <n v="10"/>
    <n v="156.73"/>
    <s v="7-10 installments"/>
    <x v="1"/>
  </r>
  <r>
    <s v="c1e8ab8d063eba72d530b57e5b05f919"/>
    <n v="1"/>
    <x v="1"/>
    <n v="1"/>
    <n v="1030.44"/>
    <s v="1 (single)"/>
    <x v="5"/>
  </r>
  <r>
    <s v="bf31be735f38663cdc8cb59406c06017"/>
    <n v="1"/>
    <x v="0"/>
    <n v="1"/>
    <n v="63.73"/>
    <s v="1 (single)"/>
    <x v="1"/>
  </r>
  <r>
    <s v="edcc020b94ba865d7254269e6cdca99b"/>
    <n v="1"/>
    <x v="0"/>
    <n v="3"/>
    <n v="349.76"/>
    <s v="2-3 installments"/>
    <x v="1"/>
  </r>
  <r>
    <s v="d62e59ee0c5020813dbe50f9204b9a26"/>
    <n v="1"/>
    <x v="1"/>
    <n v="1"/>
    <n v="214.84"/>
    <s v="1 (single)"/>
    <x v="0"/>
  </r>
  <r>
    <s v="fe5cf33c8006e3a98776622acb39c9fe"/>
    <n v="1"/>
    <x v="0"/>
    <n v="1"/>
    <n v="50.61"/>
    <s v="1 (single)"/>
    <x v="14"/>
  </r>
  <r>
    <s v="53f5a7f622d498ff3eeb334b8efa7ae7"/>
    <n v="2"/>
    <x v="2"/>
    <n v="1"/>
    <n v="2.36"/>
    <s v="1 (single)"/>
    <x v="12"/>
  </r>
  <r>
    <s v="5b738ce26271347810fcc1f0b853fdb5"/>
    <n v="1"/>
    <x v="0"/>
    <n v="1"/>
    <n v="64"/>
    <s v="1 (single)"/>
    <x v="8"/>
  </r>
  <r>
    <s v="ce1813098fb283f84f0b5a7aa63e5fcc"/>
    <n v="1"/>
    <x v="1"/>
    <n v="1"/>
    <n v="99.15000000000001"/>
    <s v="1 (single)"/>
    <x v="12"/>
  </r>
  <r>
    <s v="48a6a2ea9e635b0f27e8211023213a25"/>
    <n v="1"/>
    <x v="0"/>
    <n v="10"/>
    <n v="1635.51"/>
    <s v="7-10 installments"/>
    <x v="4"/>
  </r>
  <r>
    <s v="a535ae3c7093b8d47702f0312d27c1c9"/>
    <n v="1"/>
    <x v="0"/>
    <n v="5"/>
    <n v="89.36"/>
    <s v="4-6 installments"/>
    <x v="1"/>
  </r>
  <r>
    <s v="9a3deccd2b0279aa76825542a6146030"/>
    <n v="1"/>
    <x v="1"/>
    <n v="1"/>
    <n v="142.43"/>
    <s v="1 (single)"/>
    <x v="21"/>
  </r>
  <r>
    <s v="168c0ece9e82b97455bf1a81502af9de"/>
    <n v="1"/>
    <x v="0"/>
    <n v="2"/>
    <n v="59.01"/>
    <s v="2-3 installments"/>
    <x v="1"/>
  </r>
  <r>
    <s v="1c35f8855d403c849e5923441dcb9f71"/>
    <n v="1"/>
    <x v="0"/>
    <n v="1"/>
    <n v="116.06"/>
    <s v="1 (single)"/>
    <x v="1"/>
  </r>
  <r>
    <s v="5eff641a591dc86709424d65585467a5"/>
    <n v="1"/>
    <x v="0"/>
    <n v="4"/>
    <n v="44.98"/>
    <s v="4-6 installments"/>
    <x v="20"/>
  </r>
  <r>
    <s v="b40657a8b73e674b61107a06e46b6f8d"/>
    <n v="1"/>
    <x v="0"/>
    <n v="3"/>
    <n v="36.94"/>
    <s v="2-3 installments"/>
    <x v="12"/>
  </r>
  <r>
    <s v="5051a95bc31ec72f803d5df48c2a695b"/>
    <n v="1"/>
    <x v="0"/>
    <n v="3"/>
    <n v="77.59"/>
    <s v="2-3 installments"/>
    <x v="15"/>
  </r>
  <r>
    <s v="46ebb6001be17983f9f32274dcd0d734"/>
    <n v="1"/>
    <x v="0"/>
    <n v="1"/>
    <n v="64.81999999999999"/>
    <s v="1 (single)"/>
    <x v="14"/>
  </r>
  <r>
    <s v="919c91917a79609e73d44e1b01df6bd8"/>
    <n v="1"/>
    <x v="0"/>
    <n v="2"/>
    <n v="51.78"/>
    <s v="2-3 installments"/>
    <x v="1"/>
  </r>
  <r>
    <s v="23e95591b180a24c38bb1fb3f26023a9"/>
    <n v="1"/>
    <x v="1"/>
    <n v="1"/>
    <n v="51.17"/>
    <s v="1 (single)"/>
    <x v="1"/>
  </r>
  <r>
    <s v="e5e59fe47003046e2ed48ebb641564b2"/>
    <n v="1"/>
    <x v="0"/>
    <n v="2"/>
    <n v="98.7"/>
    <s v="2-3 installments"/>
    <x v="1"/>
  </r>
  <r>
    <s v="c7ec0aef506b16f956082d33b51e9aa1"/>
    <n v="1"/>
    <x v="1"/>
    <n v="1"/>
    <n v="156.03"/>
    <s v="1 (single)"/>
    <x v="1"/>
  </r>
  <r>
    <s v="14db6eba3c303f9a28d0e9330754a842"/>
    <n v="1"/>
    <x v="0"/>
    <n v="1"/>
    <n v="69.23999999999999"/>
    <s v="1 (single)"/>
    <x v="1"/>
  </r>
  <r>
    <s v="57a10b4e5b1a9982b487b6e33d8cc0bf"/>
    <n v="1"/>
    <x v="0"/>
    <n v="1"/>
    <n v="46.22"/>
    <s v="1 (single)"/>
    <x v="1"/>
  </r>
  <r>
    <s v="8556edd77123b5e04862b951269eabed"/>
    <n v="1"/>
    <x v="1"/>
    <n v="1"/>
    <n v="206.47"/>
    <s v="1 (single)"/>
    <x v="1"/>
  </r>
  <r>
    <s v="618b8ec3c995dcd438feea3300bba0cf"/>
    <n v="1"/>
    <x v="1"/>
    <n v="1"/>
    <n v="88.29000000000001"/>
    <s v="1 (single)"/>
    <x v="0"/>
  </r>
  <r>
    <s v="a45f14114281e909364e9833b3c22047"/>
    <n v="1"/>
    <x v="0"/>
    <n v="3"/>
    <n v="86.15000000000001"/>
    <s v="2-3 installments"/>
    <x v="4"/>
  </r>
  <r>
    <s v="c722520c1663a8a3701cc0a6eb572b16"/>
    <n v="1"/>
    <x v="0"/>
    <n v="2"/>
    <n v="64"/>
    <s v="2-3 installments"/>
    <x v="4"/>
  </r>
  <r>
    <s v="aed8a6355c72e229dbe6db611871f210"/>
    <n v="1"/>
    <x v="1"/>
    <n v="1"/>
    <n v="94.77"/>
    <s v="1 (single)"/>
    <x v="1"/>
  </r>
  <r>
    <s v="545795e47c9e134237b256ef5b98857b"/>
    <n v="1"/>
    <x v="1"/>
    <n v="1"/>
    <n v="68.25"/>
    <s v="1 (single)"/>
    <x v="20"/>
  </r>
  <r>
    <s v="7bea83629cbad77571dcccb181fc2a6f"/>
    <n v="1"/>
    <x v="0"/>
    <n v="1"/>
    <n v="119.93"/>
    <s v="1 (single)"/>
    <x v="12"/>
  </r>
  <r>
    <s v="9eee5730bfa05aa51dea08370c871abb"/>
    <n v="1"/>
    <x v="0"/>
    <n v="8"/>
    <n v="87.73"/>
    <s v="7-10 installments"/>
    <x v="8"/>
  </r>
  <r>
    <s v="438a2e6f8c015ee413fa7c74b72db18c"/>
    <n v="1"/>
    <x v="0"/>
    <n v="2"/>
    <n v="50"/>
    <s v="2-3 installments"/>
    <x v="12"/>
  </r>
  <r>
    <s v="54df3693869c9e8423b07e0287194059"/>
    <n v="1"/>
    <x v="0"/>
    <n v="3"/>
    <n v="174.74"/>
    <s v="2-3 installments"/>
    <x v="1"/>
  </r>
  <r>
    <s v="800cb25e1a401b941efcfa9cf9981fe9"/>
    <n v="1"/>
    <x v="1"/>
    <n v="1"/>
    <n v="168.31"/>
    <s v="1 (single)"/>
    <x v="12"/>
  </r>
  <r>
    <s v="5953d2dd57f0e259f8b8489c37556e00"/>
    <n v="1"/>
    <x v="0"/>
    <n v="4"/>
    <n v="128.05"/>
    <s v="4-6 installments"/>
    <x v="12"/>
  </r>
  <r>
    <s v="08e678b21510aad65dccc928f6599921"/>
    <n v="1"/>
    <x v="0"/>
    <n v="1"/>
    <n v="171.22"/>
    <s v="1 (single)"/>
    <x v="12"/>
  </r>
  <r>
    <s v="f4eda4d97fa21f60b8c95b433085d2f4"/>
    <n v="1"/>
    <x v="1"/>
    <n v="1"/>
    <n v="50.62"/>
    <s v="1 (single)"/>
    <x v="5"/>
  </r>
  <r>
    <s v="7de1ba35d9d0422c7129096639f316c9"/>
    <n v="1"/>
    <x v="0"/>
    <n v="1"/>
    <n v="69.90000000000001"/>
    <s v="1 (single)"/>
    <x v="12"/>
  </r>
  <r>
    <s v="49c6d2d936de699d0f22a5b66451200c"/>
    <n v="1"/>
    <x v="0"/>
    <n v="3"/>
    <n v="74"/>
    <s v="2-3 installments"/>
    <x v="1"/>
  </r>
  <r>
    <s v="27996b768ff5774e22bb47c13cb1c55b"/>
    <n v="1"/>
    <x v="0"/>
    <n v="1"/>
    <n v="148.4"/>
    <s v="1 (single)"/>
    <x v="4"/>
  </r>
  <r>
    <s v="a1044dbf7beb1971c71d7b0f94836313"/>
    <n v="1"/>
    <x v="0"/>
    <n v="7"/>
    <n v="179.9"/>
    <s v="7-10 installments"/>
    <x v="14"/>
  </r>
  <r>
    <s v="09c0dd7d518cf413ce20facd85bedd5f"/>
    <n v="1"/>
    <x v="0"/>
    <n v="1"/>
    <n v="49.36"/>
    <s v="1 (single)"/>
    <x v="1"/>
  </r>
  <r>
    <s v="784d7e60c3fb0cdd1b539166302ecd5b"/>
    <n v="1"/>
    <x v="0"/>
    <n v="10"/>
    <n v="124.08"/>
    <s v="7-10 installments"/>
    <x v="9"/>
  </r>
  <r>
    <s v="fadbac33feb2a1e4f63dda6c1b6908b2"/>
    <n v="1"/>
    <x v="0"/>
    <n v="1"/>
    <n v="65.69"/>
    <s v="1 (single)"/>
    <x v="19"/>
  </r>
  <r>
    <s v="c3a026aa647c5f58bfd25a10d326ec42"/>
    <n v="1"/>
    <x v="0"/>
    <n v="5"/>
    <n v="76.92"/>
    <s v="4-6 installments"/>
    <x v="1"/>
  </r>
  <r>
    <s v="84ebcff41a92fda70c984a3ef76d1237"/>
    <n v="1"/>
    <x v="0"/>
    <n v="1"/>
    <n v="9.460000000000001"/>
    <s v="1 (single)"/>
    <x v="1"/>
  </r>
  <r>
    <s v="41c350b4fbc29efe17a778365a0a5d08"/>
    <n v="1"/>
    <x v="0"/>
    <n v="2"/>
    <n v="157.92"/>
    <s v="2-3 installments"/>
    <x v="12"/>
  </r>
  <r>
    <s v="bcaa9390e85fe694eefdf1e33f77b3b5"/>
    <n v="1"/>
    <x v="0"/>
    <n v="6"/>
    <n v="63.4"/>
    <s v="4-6 installments"/>
    <x v="12"/>
  </r>
  <r>
    <s v="c27a26005da9b758c804674cc9aa2da1"/>
    <n v="2"/>
    <x v="2"/>
    <n v="1"/>
    <n v="100"/>
    <s v="1 (single)"/>
    <x v="2"/>
  </r>
  <r>
    <s v="1a558554b7f10eba1ffdd56ce469df63"/>
    <n v="1"/>
    <x v="1"/>
    <n v="1"/>
    <n v="438.51"/>
    <s v="1 (single)"/>
    <x v="1"/>
  </r>
  <r>
    <s v="961430048597ac74ad88e6aa0796df23"/>
    <n v="1"/>
    <x v="0"/>
    <n v="6"/>
    <n v="63.6"/>
    <s v="4-6 installments"/>
    <x v="1"/>
  </r>
  <r>
    <s v="4db6394e792193904621c7cab3e2120f"/>
    <n v="1"/>
    <x v="0"/>
    <n v="6"/>
    <n v="609.5"/>
    <s v="4-6 installments"/>
    <x v="4"/>
  </r>
  <r>
    <s v="55489c304b912adb3b5cf8b444a70df5"/>
    <n v="1"/>
    <x v="0"/>
    <n v="1"/>
    <n v="196.71"/>
    <s v="1 (single)"/>
    <x v="8"/>
  </r>
  <r>
    <s v="95bf775f5db872acb7ac9cf5cdbbc292"/>
    <n v="1"/>
    <x v="0"/>
    <n v="1"/>
    <n v="48.91"/>
    <s v="1 (single)"/>
    <x v="1"/>
  </r>
  <r>
    <s v="330534a2e7ad98d0c76ee20bfa001c50"/>
    <n v="1"/>
    <x v="2"/>
    <n v="1"/>
    <n v="20"/>
    <s v="1 (single)"/>
    <x v="14"/>
  </r>
  <r>
    <s v="a4d8e20531e46f727b8723d74a39d780"/>
    <n v="1"/>
    <x v="0"/>
    <n v="1"/>
    <n v="92.56999999999999"/>
    <s v="1 (single)"/>
    <x v="1"/>
  </r>
  <r>
    <s v="2de8cabf193c1a1753f62d87ac8499bb"/>
    <n v="1"/>
    <x v="0"/>
    <n v="1"/>
    <n v="73.48999999999999"/>
    <s v="1 (single)"/>
    <x v="0"/>
  </r>
  <r>
    <s v="c936c86815bcba6aef0825e37ea215f9"/>
    <n v="1"/>
    <x v="0"/>
    <n v="10"/>
    <n v="264.59"/>
    <s v="7-10 installments"/>
    <x v="12"/>
  </r>
  <r>
    <s v="956057c9959fe111349c59bf929f5c7b"/>
    <n v="1"/>
    <x v="0"/>
    <n v="1"/>
    <n v="28.84"/>
    <s v="1 (single)"/>
    <x v="12"/>
  </r>
  <r>
    <s v="189a53cf93264d51ff7b5a92601c7a34"/>
    <n v="1"/>
    <x v="0"/>
    <n v="1"/>
    <n v="55.54"/>
    <s v="1 (single)"/>
    <x v="1"/>
  </r>
  <r>
    <s v="fcb6580ec29d157ac00337b604e33d61"/>
    <n v="1"/>
    <x v="0"/>
    <n v="1"/>
    <n v="41.6"/>
    <s v="1 (single)"/>
    <x v="1"/>
  </r>
  <r>
    <s v="9c94a4ea2f7876660fa6f1b59b69c8e6"/>
    <n v="1"/>
    <x v="1"/>
    <n v="1"/>
    <n v="90.69"/>
    <s v="1 (single)"/>
    <x v="16"/>
  </r>
  <r>
    <s v="6b38f902ae37fc3a600593994f6e00b2"/>
    <n v="1"/>
    <x v="0"/>
    <n v="5"/>
    <n v="185.21"/>
    <s v="4-6 installments"/>
    <x v="1"/>
  </r>
  <r>
    <s v="27c747b711a812bafe3c276823a6bf73"/>
    <n v="1"/>
    <x v="0"/>
    <n v="4"/>
    <n v="738.5700000000001"/>
    <s v="4-6 installments"/>
    <x v="18"/>
  </r>
  <r>
    <s v="18106b93c4a03b618998d249d2249433"/>
    <n v="1"/>
    <x v="0"/>
    <n v="10"/>
    <n v="231.12"/>
    <s v="7-10 installments"/>
    <x v="20"/>
  </r>
  <r>
    <s v="7a25a77da8e700b5a2e22d19e0bf7696"/>
    <n v="1"/>
    <x v="0"/>
    <n v="8"/>
    <n v="768.62"/>
    <s v="7-10 installments"/>
    <x v="1"/>
  </r>
  <r>
    <s v="cb7cdbc81a72944010981bb56fe37f54"/>
    <n v="1"/>
    <x v="0"/>
    <n v="1"/>
    <n v="52.38"/>
    <s v="1 (single)"/>
    <x v="1"/>
  </r>
  <r>
    <s v="d321a8cd27052ba26f0ad838ce2b70ac"/>
    <n v="1"/>
    <x v="1"/>
    <n v="1"/>
    <n v="40.22"/>
    <s v="1 (single)"/>
    <x v="4"/>
  </r>
  <r>
    <s v="50bf8a2b03e3f4c0e4ebf955b3e1860d"/>
    <n v="1"/>
    <x v="0"/>
    <n v="1"/>
    <n v="43.94"/>
    <s v="1 (single)"/>
    <x v="1"/>
  </r>
  <r>
    <s v="586acfc7e057938293e006ece947648c"/>
    <n v="1"/>
    <x v="1"/>
    <n v="1"/>
    <n v="67.36"/>
    <s v="1 (single)"/>
    <x v="1"/>
  </r>
  <r>
    <s v="1d251ab94983c4adb11e4b168abb1439"/>
    <n v="2"/>
    <x v="0"/>
    <n v="4"/>
    <n v="65.95999999999999"/>
    <s v="4-6 installments"/>
    <x v="8"/>
  </r>
  <r>
    <s v="14293b00f541856ef515e415e6a5a2f4"/>
    <n v="1"/>
    <x v="0"/>
    <n v="4"/>
    <n v="187.47"/>
    <s v="4-6 installments"/>
    <x v="1"/>
  </r>
  <r>
    <s v="f05ef3ecdb7796d93e204c0a7ab76759"/>
    <n v="1"/>
    <x v="0"/>
    <n v="8"/>
    <n v="264.59"/>
    <s v="7-10 installments"/>
    <x v="16"/>
  </r>
  <r>
    <s v="dc448b07dcf70d4f397500af86b4601f"/>
    <n v="1"/>
    <x v="3"/>
    <n v="1"/>
    <n v="21.19"/>
    <s v="1 (single)"/>
    <x v="1"/>
  </r>
  <r>
    <s v="bd945884aa64e33bd6c1777facafc0ec"/>
    <n v="1"/>
    <x v="0"/>
    <n v="1"/>
    <n v="96.81999999999999"/>
    <s v="1 (single)"/>
    <x v="8"/>
  </r>
  <r>
    <s v="fedcd9f7ccdc8cba3a18defedd1a5547"/>
    <n v="11"/>
    <x v="2"/>
    <n v="1"/>
    <n v="8.42"/>
    <s v="1 (single)"/>
    <x v="12"/>
  </r>
  <r>
    <s v="6e429b10b7146f0e09d492b45c32b8b3"/>
    <n v="1"/>
    <x v="0"/>
    <n v="1"/>
    <n v="254.46"/>
    <s v="1 (single)"/>
    <x v="1"/>
  </r>
  <r>
    <s v="654da57158d96035814657b5143bb11b"/>
    <n v="8"/>
    <x v="2"/>
    <n v="1"/>
    <n v="51.9"/>
    <s v="1 (single)"/>
    <x v="1"/>
  </r>
  <r>
    <s v="25ab32ec1b293e1889e29cce8820832f"/>
    <n v="1"/>
    <x v="0"/>
    <n v="7"/>
    <n v="73.34"/>
    <s v="7-10 installments"/>
    <x v="1"/>
  </r>
  <r>
    <s v="2eadb8e36b6d6465dc9e2e3f3b95751d"/>
    <n v="1"/>
    <x v="0"/>
    <n v="7"/>
    <n v="72.56999999999999"/>
    <s v="7-10 installments"/>
    <x v="12"/>
  </r>
  <r>
    <s v="9b09d38304dcaca0cd68c1e70247ca62"/>
    <n v="1"/>
    <x v="0"/>
    <n v="3"/>
    <n v="171.79"/>
    <s v="2-3 installments"/>
    <x v="14"/>
  </r>
  <r>
    <s v="28fef81ab1df2696fb04a5353d4ad79b"/>
    <n v="1"/>
    <x v="0"/>
    <n v="7"/>
    <n v="72.34999999999999"/>
    <s v="7-10 installments"/>
    <x v="1"/>
  </r>
  <r>
    <s v="b62939b805109a6cc3874aa9ae3ac253"/>
    <n v="1"/>
    <x v="0"/>
    <n v="1"/>
    <n v="56.92"/>
    <s v="1 (single)"/>
    <x v="0"/>
  </r>
  <r>
    <s v="e72598a24e84f85f6b47b99c7fcb32fb"/>
    <n v="1"/>
    <x v="0"/>
    <n v="2"/>
    <n v="45.27"/>
    <s v="2-3 installments"/>
    <x v="1"/>
  </r>
  <r>
    <s v="93422fb579e58ced14dc90678d1ee09a"/>
    <n v="2"/>
    <x v="2"/>
    <n v="1"/>
    <n v="52.5"/>
    <s v="1 (single)"/>
    <x v="1"/>
  </r>
  <r>
    <s v="4a4c61548dc56e17085376dffdec5d8b"/>
    <n v="1"/>
    <x v="1"/>
    <n v="1"/>
    <n v="60.9"/>
    <s v="1 (single)"/>
    <x v="8"/>
  </r>
  <r>
    <s v="8d36b9d7a238d9d50b8be72fe69ff6eb"/>
    <n v="1"/>
    <x v="0"/>
    <n v="1"/>
    <n v="70.89"/>
    <s v="1 (single)"/>
    <x v="1"/>
  </r>
  <r>
    <s v="db963ee03edcabe98f2df559e84a353f"/>
    <n v="1"/>
    <x v="0"/>
    <n v="1"/>
    <n v="462.56"/>
    <s v="1 (single)"/>
    <x v="1"/>
  </r>
  <r>
    <s v="85f8ffb0071e850ecba540ba938f32a9"/>
    <n v="1"/>
    <x v="0"/>
    <n v="2"/>
    <n v="306.1"/>
    <s v="2-3 installments"/>
    <x v="1"/>
  </r>
  <r>
    <s v="1c6df404972aaa1832eabdde60936615"/>
    <n v="2"/>
    <x v="2"/>
    <n v="1"/>
    <n v="43.23"/>
    <s v="1 (single)"/>
    <x v="1"/>
  </r>
  <r>
    <s v="266320cfaaa3ed9a087b2a2dad7ddda7"/>
    <n v="1"/>
    <x v="1"/>
    <n v="1"/>
    <n v="105.38"/>
    <s v="1 (single)"/>
    <x v="12"/>
  </r>
  <r>
    <s v="1d25c59982ba58d4b0868f23c114f4be"/>
    <n v="1"/>
    <x v="1"/>
    <n v="1"/>
    <n v="96.52"/>
    <s v="1 (single)"/>
    <x v="4"/>
  </r>
  <r>
    <s v="9eb250f89f6131900dc80bf8e8389de7"/>
    <n v="1"/>
    <x v="0"/>
    <n v="5"/>
    <n v="202.82"/>
    <s v="4-6 installments"/>
    <x v="1"/>
  </r>
  <r>
    <s v="7e8af96fabba7a99d5206b8db4b7b098"/>
    <n v="1"/>
    <x v="0"/>
    <n v="2"/>
    <n v="150.58"/>
    <s v="2-3 installments"/>
    <x v="12"/>
  </r>
  <r>
    <s v="665d84d48d4c7c497117465e6f02f92f"/>
    <n v="1"/>
    <x v="0"/>
    <n v="10"/>
    <n v="372.16"/>
    <s v="7-10 installments"/>
    <x v="1"/>
  </r>
  <r>
    <s v="9d70bcdf379a446b3a834de708aa7781"/>
    <n v="1"/>
    <x v="0"/>
    <n v="8"/>
    <n v="178.71"/>
    <s v="7-10 installments"/>
    <x v="1"/>
  </r>
  <r>
    <s v="48e86fac091ccf24da8a7ebc63ec3111"/>
    <n v="1"/>
    <x v="0"/>
    <n v="1"/>
    <n v="11.91"/>
    <s v="1 (single)"/>
    <x v="6"/>
  </r>
  <r>
    <s v="2c9f6a7c2d93b5c7209ad4d1155fc325"/>
    <n v="1"/>
    <x v="0"/>
    <n v="1"/>
    <n v="32.7"/>
    <s v="1 (single)"/>
    <x v="1"/>
  </r>
  <r>
    <s v="b8e8aa8bd53c50e5be82ea6f6a04e417"/>
    <n v="1"/>
    <x v="0"/>
    <n v="5"/>
    <n v="102.37"/>
    <s v="4-6 installments"/>
    <x v="0"/>
  </r>
  <r>
    <s v="0161962c6c561d3acfaa3e2db9a14f96"/>
    <n v="1"/>
    <x v="0"/>
    <n v="2"/>
    <n v="125.44"/>
    <s v="2-3 installments"/>
    <x v="1"/>
  </r>
  <r>
    <s v="6db6009ebbcd3dd392a0b9fdc4cec226"/>
    <n v="1"/>
    <x v="0"/>
    <n v="1"/>
    <n v="137.37"/>
    <s v="1 (single)"/>
    <x v="1"/>
  </r>
  <r>
    <s v="8adf9a2797120df1f8a03e9407313a9d"/>
    <n v="1"/>
    <x v="0"/>
    <n v="3"/>
    <n v="178.03"/>
    <s v="2-3 installments"/>
    <x v="12"/>
  </r>
  <r>
    <s v="d1902896db97466b224147cda743f3a8"/>
    <n v="1"/>
    <x v="0"/>
    <n v="5"/>
    <n v="220.25"/>
    <s v="4-6 installments"/>
    <x v="0"/>
  </r>
  <r>
    <s v="1d88068495a8986f241f769664ac98de"/>
    <n v="1"/>
    <x v="1"/>
    <n v="1"/>
    <n v="37.58"/>
    <s v="1 (single)"/>
    <x v="1"/>
  </r>
  <r>
    <s v="7222c3a8696a84d8f538ee8db5832c67"/>
    <n v="1"/>
    <x v="0"/>
    <n v="4"/>
    <n v="377.63"/>
    <s v="4-6 installments"/>
    <x v="9"/>
  </r>
  <r>
    <s v="c9d332204b8dc63cdc67656709b768a7"/>
    <n v="1"/>
    <x v="0"/>
    <n v="1"/>
    <n v="124.52"/>
    <s v="1 (single)"/>
    <x v="0"/>
  </r>
  <r>
    <s v="f22420a030f491fdcaabbc5573a9ff39"/>
    <n v="1"/>
    <x v="0"/>
    <n v="5"/>
    <n v="53.72"/>
    <s v="4-6 installments"/>
    <x v="1"/>
  </r>
  <r>
    <s v="48bc52c2b508d82a24686b9dceddf414"/>
    <n v="1"/>
    <x v="0"/>
    <n v="1"/>
    <n v="76.63"/>
    <s v="1 (single)"/>
    <x v="1"/>
  </r>
  <r>
    <s v="f88efafe68a38b479def426923166490"/>
    <n v="1"/>
    <x v="0"/>
    <n v="4"/>
    <n v="204.62"/>
    <s v="4-6 installments"/>
    <x v="1"/>
  </r>
  <r>
    <s v="009ac365164f8e06f59d18a08045f6c4"/>
    <n v="6"/>
    <x v="2"/>
    <n v="1"/>
    <n v="4.17"/>
    <s v="1 (single)"/>
    <x v="0"/>
  </r>
  <r>
    <s v="44a5ad3dfcc50ed80b03ffd522a27cd4"/>
    <n v="1"/>
    <x v="0"/>
    <n v="3"/>
    <n v="430.1"/>
    <s v="2-3 installments"/>
    <x v="21"/>
  </r>
  <r>
    <s v="af0dd2a67b9f1bc277c83ecb2df57f99"/>
    <n v="1"/>
    <x v="0"/>
    <n v="4"/>
    <n v="203.15"/>
    <s v="4-6 installments"/>
    <x v="4"/>
  </r>
  <r>
    <s v="3b6699603c3eec3ca54e7d4b96b1bc53"/>
    <n v="1"/>
    <x v="0"/>
    <n v="9"/>
    <n v="96.8"/>
    <s v="7-10 installments"/>
    <x v="7"/>
  </r>
  <r>
    <s v="d1b1a90a35eab67950b29a4a38f9a04c"/>
    <n v="1"/>
    <x v="0"/>
    <n v="2"/>
    <n v="109.18"/>
    <s v="2-3 installments"/>
    <x v="17"/>
  </r>
  <r>
    <s v="1f9acfb03ed5bcc65242f54f6fec83a6"/>
    <n v="1"/>
    <x v="0"/>
    <n v="10"/>
    <n v="347.06"/>
    <s v="7-10 installments"/>
    <x v="0"/>
  </r>
  <r>
    <s v="b5b4d7badbb01d0d2b9d6c5a060bc058"/>
    <n v="1"/>
    <x v="0"/>
    <n v="1"/>
    <n v="41.83"/>
    <s v="1 (single)"/>
    <x v="1"/>
  </r>
  <r>
    <s v="0d24d62857c1f2d00801a3512dce5d1f"/>
    <n v="1"/>
    <x v="1"/>
    <n v="1"/>
    <n v="122.8"/>
    <s v="1 (single)"/>
    <x v="24"/>
  </r>
  <r>
    <s v="a82c960297e876b31d23af8b437f54bb"/>
    <n v="1"/>
    <x v="1"/>
    <n v="1"/>
    <n v="136.61"/>
    <s v="1 (single)"/>
    <x v="20"/>
  </r>
  <r>
    <s v="69a3d3d4af1b74db85965b00394b5d21"/>
    <n v="1"/>
    <x v="0"/>
    <n v="5"/>
    <n v="518.15"/>
    <s v="4-6 installments"/>
    <x v="0"/>
  </r>
  <r>
    <s v="d6006084ef6702485445b9f51feea594"/>
    <n v="1"/>
    <x v="0"/>
    <n v="1"/>
    <n v="78.42"/>
    <s v="1 (single)"/>
    <x v="1"/>
  </r>
  <r>
    <s v="6907ea7150759a085c8ed75a55aeb90d"/>
    <n v="2"/>
    <x v="0"/>
    <n v="10"/>
    <n v="350.81"/>
    <s v="7-10 installments"/>
    <x v="12"/>
  </r>
  <r>
    <s v="656ada45a719393ba3e97d8d9e2ef750"/>
    <n v="1"/>
    <x v="0"/>
    <n v="1"/>
    <n v="105.51"/>
    <s v="1 (single)"/>
    <x v="12"/>
  </r>
  <r>
    <s v="43ef9ff2ae77fa4e8097bf6a7d8ab842"/>
    <n v="1"/>
    <x v="0"/>
    <n v="3"/>
    <n v="84"/>
    <s v="2-3 installments"/>
    <x v="0"/>
  </r>
  <r>
    <s v="d56092262d95ed5dffdf4ff335af1396"/>
    <n v="1"/>
    <x v="1"/>
    <n v="1"/>
    <n v="38.8"/>
    <s v="1 (single)"/>
    <x v="4"/>
  </r>
  <r>
    <s v="bb68ace3e06362eec8e986719378ba29"/>
    <n v="1"/>
    <x v="0"/>
    <n v="2"/>
    <n v="167.99"/>
    <s v="2-3 installments"/>
    <x v="5"/>
  </r>
  <r>
    <s v="4a884f5dad6f1f7948b09930904b6f19"/>
    <n v="1"/>
    <x v="0"/>
    <n v="4"/>
    <n v="85.59999999999999"/>
    <s v="4-6 installments"/>
    <x v="1"/>
  </r>
  <r>
    <s v="ababdab25dc831464e6dec92bcb1beac"/>
    <n v="1"/>
    <x v="0"/>
    <n v="3"/>
    <n v="100.23"/>
    <s v="2-3 installments"/>
    <x v="1"/>
  </r>
  <r>
    <s v="b041fef38844f3b487478d3c16c3ff90"/>
    <n v="1"/>
    <x v="1"/>
    <n v="1"/>
    <n v="77.56999999999999"/>
    <s v="1 (single)"/>
    <x v="16"/>
  </r>
  <r>
    <s v="4fe46529fed4601ccb07ba71cc357567"/>
    <n v="1"/>
    <x v="0"/>
    <n v="8"/>
    <n v="332.96"/>
    <s v="7-10 installments"/>
    <x v="19"/>
  </r>
  <r>
    <s v="f2ff1f78a5733d7178e393c543100e0a"/>
    <n v="1"/>
    <x v="0"/>
    <n v="1"/>
    <n v="62"/>
    <s v="1 (single)"/>
    <x v="1"/>
  </r>
  <r>
    <s v="e995d882ff7b28ef28cd7e87737fccec"/>
    <n v="1"/>
    <x v="0"/>
    <n v="2"/>
    <n v="256.59"/>
    <s v="2-3 installments"/>
    <x v="1"/>
  </r>
  <r>
    <s v="50516ea7f0e69111faf523c5d7900c15"/>
    <n v="1"/>
    <x v="0"/>
    <n v="8"/>
    <n v="222.71"/>
    <s v="7-10 installments"/>
    <x v="1"/>
  </r>
  <r>
    <s v="bf983191809f11fbddab3c4f88a804e0"/>
    <n v="1"/>
    <x v="1"/>
    <n v="1"/>
    <n v="141.73"/>
    <s v="1 (single)"/>
    <x v="6"/>
  </r>
  <r>
    <s v="efd8fbb5584dbe0c69cc120e0a1e1a35"/>
    <n v="1"/>
    <x v="0"/>
    <n v="3"/>
    <n v="75.01000000000001"/>
    <s v="2-3 installments"/>
    <x v="1"/>
  </r>
  <r>
    <s v="1ab73bf6573a454e2ea4a88dea0ba430"/>
    <n v="1"/>
    <x v="0"/>
    <n v="10"/>
    <n v="693.52"/>
    <s v="7-10 installments"/>
    <x v="6"/>
  </r>
  <r>
    <s v="f51c9940410ef77422e4efbca407c161"/>
    <n v="1"/>
    <x v="1"/>
    <n v="1"/>
    <n v="69.44"/>
    <s v="1 (single)"/>
    <x v="8"/>
  </r>
  <r>
    <s v="938c8cbe289e7aa04f8eb3221cf19574"/>
    <n v="1"/>
    <x v="2"/>
    <n v="1"/>
    <n v="44.42"/>
    <s v="1 (single)"/>
    <x v="1"/>
  </r>
  <r>
    <s v="4d59685727333d1dbcbbcfd3f0795423"/>
    <n v="1"/>
    <x v="0"/>
    <n v="4"/>
    <n v="218.95"/>
    <s v="4-6 installments"/>
    <x v="26"/>
  </r>
  <r>
    <s v="3b1b1d0a19960310b9e033909f63f662"/>
    <n v="1"/>
    <x v="1"/>
    <n v="1"/>
    <n v="49.55"/>
    <s v="1 (single)"/>
    <x v="1"/>
  </r>
  <r>
    <s v="70dd5f686e8253ebd42e92a545757a86"/>
    <n v="1"/>
    <x v="0"/>
    <n v="5"/>
    <n v="157.77"/>
    <s v="4-6 installments"/>
    <x v="4"/>
  </r>
  <r>
    <s v="99f9ab2a2bb77e5f3fe97496b43b78b9"/>
    <n v="1"/>
    <x v="0"/>
    <n v="3"/>
    <n v="522.62"/>
    <s v="2-3 installments"/>
    <x v="12"/>
  </r>
  <r>
    <s v="a6ba138c34e43a8e0613646f065fcf57"/>
    <n v="1"/>
    <x v="0"/>
    <n v="1"/>
    <n v="70.56"/>
    <s v="1 (single)"/>
    <x v="1"/>
  </r>
  <r>
    <s v="baf34be6cfe3f776452debc5836c7c4f"/>
    <n v="1"/>
    <x v="0"/>
    <n v="5"/>
    <n v="129.91"/>
    <s v="4-6 installments"/>
    <x v="12"/>
  </r>
  <r>
    <s v="e19274a19a1bd491db0a6eede0c09846"/>
    <n v="1"/>
    <x v="1"/>
    <n v="1"/>
    <n v="176.2"/>
    <s v="1 (single)"/>
    <x v="19"/>
  </r>
  <r>
    <s v="f3d59d2aeafa9e69103f4dbad2b5ec46"/>
    <n v="1"/>
    <x v="0"/>
    <n v="2"/>
    <n v="73.63"/>
    <s v="2-3 installments"/>
    <x v="1"/>
  </r>
  <r>
    <s v="a19d3fedf94faa61bd1358631200e748"/>
    <n v="1"/>
    <x v="0"/>
    <n v="2"/>
    <n v="107.59"/>
    <s v="2-3 installments"/>
    <x v="1"/>
  </r>
  <r>
    <s v="5a0e5ad33542c79b10be87a344ee0086"/>
    <n v="1"/>
    <x v="1"/>
    <n v="1"/>
    <n v="86.67"/>
    <s v="1 (single)"/>
    <x v="7"/>
  </r>
  <r>
    <s v="deea84bd5e80bec98688cce040163d4e"/>
    <n v="1"/>
    <x v="0"/>
    <n v="3"/>
    <n v="152.96"/>
    <s v="2-3 installments"/>
    <x v="1"/>
  </r>
  <r>
    <s v="b25c35510098745aca28d8d04a7eaa11"/>
    <n v="1"/>
    <x v="0"/>
    <n v="1"/>
    <n v="94.70999999999999"/>
    <s v="1 (single)"/>
    <x v="1"/>
  </r>
  <r>
    <s v="ccdcc52b2c054f91f8e3bc0aa65945cf"/>
    <n v="1"/>
    <x v="0"/>
    <n v="3"/>
    <n v="73.03"/>
    <s v="2-3 installments"/>
    <x v="1"/>
  </r>
  <r>
    <s v="fb362fb533a2d245c5822558de85ce16"/>
    <n v="1"/>
    <x v="1"/>
    <n v="1"/>
    <n v="139.61"/>
    <s v="1 (single)"/>
    <x v="12"/>
  </r>
  <r>
    <s v="288550748c3bf4d64ca22b79487eeaf2"/>
    <n v="1"/>
    <x v="3"/>
    <n v="1"/>
    <n v="49.75"/>
    <s v="1 (single)"/>
    <x v="1"/>
  </r>
  <r>
    <s v="6bc359e26c859e9a1d3d1c157f38c930"/>
    <n v="2"/>
    <x v="2"/>
    <n v="1"/>
    <n v="128.26"/>
    <s v="1 (single)"/>
    <x v="4"/>
  </r>
  <r>
    <s v="b9f65a22c4594715663d2ad060df1b6c"/>
    <n v="1"/>
    <x v="0"/>
    <n v="8"/>
    <n v="206.31"/>
    <s v="7-10 installments"/>
    <x v="12"/>
  </r>
  <r>
    <s v="a3ad5f7522d495d4d61684337167bdf0"/>
    <n v="1"/>
    <x v="0"/>
    <n v="1"/>
    <n v="193.72"/>
    <s v="1 (single)"/>
    <x v="1"/>
  </r>
  <r>
    <s v="e4355b11f8adb9cfd1883d34dfedb6c7"/>
    <n v="1"/>
    <x v="0"/>
    <n v="6"/>
    <n v="305"/>
    <s v="4-6 installments"/>
    <x v="19"/>
  </r>
  <r>
    <s v="ea9698a810cde28c3c7a480eb46780ba"/>
    <n v="1"/>
    <x v="0"/>
    <n v="1"/>
    <n v="0.28"/>
    <s v="1 (single)"/>
    <x v="1"/>
  </r>
  <r>
    <s v="96b2e80dae1e727fd9f346aeb278d1fc"/>
    <n v="1"/>
    <x v="1"/>
    <n v="1"/>
    <n v="125.85"/>
    <s v="1 (single)"/>
    <x v="5"/>
  </r>
  <r>
    <s v="751df94e324fbe8de6a5a186568f128a"/>
    <n v="1"/>
    <x v="0"/>
    <n v="6"/>
    <n v="65.70999999999999"/>
    <s v="4-6 installments"/>
    <x v="1"/>
  </r>
  <r>
    <s v="0635ec73c8d9729fec281d4b87339be3"/>
    <n v="1"/>
    <x v="1"/>
    <n v="1"/>
    <n v="80.2"/>
    <s v="1 (single)"/>
    <x v="12"/>
  </r>
  <r>
    <s v="628399348823670ed3ec45a13e5365c8"/>
    <n v="1"/>
    <x v="0"/>
    <n v="1"/>
    <n v="64"/>
    <s v="1 (single)"/>
    <x v="1"/>
  </r>
  <r>
    <s v="f7e9d1102c74fbea13db18cf2208fe3f"/>
    <n v="1"/>
    <x v="1"/>
    <n v="1"/>
    <n v="162.02"/>
    <s v="1 (single)"/>
    <x v="26"/>
  </r>
  <r>
    <s v="45a4a071e0749a0e0f07a6d4bb653988"/>
    <n v="1"/>
    <x v="0"/>
    <n v="2"/>
    <n v="67.19"/>
    <s v="2-3 installments"/>
    <x v="1"/>
  </r>
  <r>
    <s v="7a541b113a2aad3f0854eed998dc7ee8"/>
    <n v="1"/>
    <x v="0"/>
    <n v="5"/>
    <n v="57.95"/>
    <s v="4-6 installments"/>
    <x v="1"/>
  </r>
  <r>
    <s v="94cd0e6c0167d82a8806359b84dc0a0e"/>
    <n v="1"/>
    <x v="0"/>
    <n v="1"/>
    <n v="44.29"/>
    <s v="1 (single)"/>
    <x v="12"/>
  </r>
  <r>
    <s v="f4e67460f5a375001b98b58a4bf9d420"/>
    <n v="1"/>
    <x v="0"/>
    <n v="2"/>
    <n v="194.38"/>
    <s v="2-3 installments"/>
    <x v="9"/>
  </r>
  <r>
    <s v="53a002f9aeb36729b360ddfcb9cee647"/>
    <n v="1"/>
    <x v="1"/>
    <n v="1"/>
    <n v="135.72"/>
    <s v="1 (single)"/>
    <x v="1"/>
  </r>
  <r>
    <s v="e393cee11ecbbcc2a9b3dd06a660957c"/>
    <n v="1"/>
    <x v="0"/>
    <n v="3"/>
    <n v="103.04"/>
    <s v="2-3 installments"/>
    <x v="0"/>
  </r>
  <r>
    <s v="422dc200156c43d69ba21c16beffd57e"/>
    <n v="1"/>
    <x v="0"/>
    <n v="4"/>
    <n v="180.22"/>
    <s v="4-6 installments"/>
    <x v="7"/>
  </r>
  <r>
    <s v="c4b7a58ef60f4839159cd08137d4a18d"/>
    <n v="1"/>
    <x v="0"/>
    <n v="1"/>
    <n v="136.5"/>
    <s v="1 (single)"/>
    <x v="0"/>
  </r>
  <r>
    <s v="95287dc5df93f25b90309d5acddbe02e"/>
    <n v="1"/>
    <x v="0"/>
    <n v="5"/>
    <n v="52.64"/>
    <s v="4-6 installments"/>
    <x v="4"/>
  </r>
  <r>
    <s v="b15cd4687b1005f8274833b2c85b8cca"/>
    <n v="1"/>
    <x v="0"/>
    <n v="10"/>
    <n v="133.94"/>
    <s v="7-10 installments"/>
    <x v="14"/>
  </r>
  <r>
    <s v="99c17c28779e5f367888a507c1ceaf96"/>
    <n v="1"/>
    <x v="1"/>
    <n v="1"/>
    <n v="86.72"/>
    <s v="1 (single)"/>
    <x v="1"/>
  </r>
  <r>
    <s v="c99f547e83c25761f4c58fd7f41cd337"/>
    <n v="1"/>
    <x v="0"/>
    <n v="1"/>
    <n v="42.26"/>
    <s v="1 (single)"/>
    <x v="8"/>
  </r>
  <r>
    <s v="4e5d78056568f8ddda5520ba250265ef"/>
    <n v="1"/>
    <x v="1"/>
    <n v="1"/>
    <n v="58.13"/>
    <s v="1 (single)"/>
    <x v="5"/>
  </r>
  <r>
    <s v="c919ace1499c5ef88133bf33307ba863"/>
    <n v="1"/>
    <x v="0"/>
    <n v="9"/>
    <n v="227.73"/>
    <s v="7-10 installments"/>
    <x v="9"/>
  </r>
  <r>
    <s v="429d5f4eb3474a4b3e21cc1129787f74"/>
    <n v="1"/>
    <x v="0"/>
    <n v="1"/>
    <n v="198.3"/>
    <s v="1 (single)"/>
    <x v="5"/>
  </r>
  <r>
    <s v="8f2646c107f28bd23a8b8d10764a1660"/>
    <n v="1"/>
    <x v="0"/>
    <n v="10"/>
    <n v="297.76"/>
    <s v="7-10 installments"/>
    <x v="4"/>
  </r>
  <r>
    <s v="9c5b6f458d5e5f8e372c112f8b658af6"/>
    <n v="1"/>
    <x v="0"/>
    <n v="1"/>
    <n v="84.48"/>
    <s v="1 (single)"/>
    <x v="1"/>
  </r>
  <r>
    <s v="2c8ae71873abf8c37c3dbf4322dc9a24"/>
    <n v="1"/>
    <x v="0"/>
    <n v="1"/>
    <n v="125.23"/>
    <s v="1 (single)"/>
    <x v="9"/>
  </r>
  <r>
    <s v="db450aca52c200c9c1c1d9cf4dff0338"/>
    <n v="1"/>
    <x v="0"/>
    <n v="5"/>
    <n v="54.82"/>
    <s v="4-6 installments"/>
    <x v="20"/>
  </r>
  <r>
    <s v="dded122457c91045beb553240544c05b"/>
    <n v="1"/>
    <x v="0"/>
    <n v="1"/>
    <n v="76.02"/>
    <s v="1 (single)"/>
    <x v="4"/>
  </r>
  <r>
    <s v="26884dfc89f32e105d001c993035c55d"/>
    <n v="1"/>
    <x v="0"/>
    <n v="3"/>
    <n v="126.19"/>
    <s v="2-3 installments"/>
    <x v="8"/>
  </r>
  <r>
    <s v="84b493c33c9917471d9c6322d3c2c4f3"/>
    <n v="1"/>
    <x v="1"/>
    <n v="1"/>
    <n v="181.33"/>
    <s v="1 (single)"/>
    <x v="1"/>
  </r>
  <r>
    <s v="bc878545684a3c5063d67725f1113ad5"/>
    <n v="1"/>
    <x v="0"/>
    <n v="10"/>
    <n v="605.85"/>
    <s v="7-10 installments"/>
    <x v="12"/>
  </r>
  <r>
    <s v="56e1c856e7ae477843836db62d4589b5"/>
    <n v="1"/>
    <x v="0"/>
    <n v="3"/>
    <n v="175.87"/>
    <s v="2-3 installments"/>
    <x v="12"/>
  </r>
  <r>
    <s v="f138b65dbccee43e2a1720d752d78897"/>
    <n v="1"/>
    <x v="0"/>
    <n v="1"/>
    <n v="91.17"/>
    <s v="1 (single)"/>
    <x v="1"/>
  </r>
  <r>
    <s v="43a57d07af3699cb326ea4b1f6d0bae3"/>
    <n v="1"/>
    <x v="0"/>
    <n v="6"/>
    <n v="102.03"/>
    <s v="4-6 installments"/>
    <x v="1"/>
  </r>
  <r>
    <s v="3d34e2eec4245acada65a41a949f2568"/>
    <n v="1"/>
    <x v="0"/>
    <n v="5"/>
    <n v="242.54"/>
    <s v="4-6 installments"/>
    <x v="0"/>
  </r>
  <r>
    <s v="1726f2ec844770ea9f94c7a3f2651a8b"/>
    <n v="1"/>
    <x v="1"/>
    <n v="1"/>
    <n v="79.65000000000001"/>
    <s v="1 (single)"/>
    <x v="1"/>
  </r>
  <r>
    <s v="8c10b4712b6c450e49bcfb6b1e48449f"/>
    <n v="1"/>
    <x v="1"/>
    <n v="1"/>
    <n v="41.9"/>
    <s v="1 (single)"/>
    <x v="1"/>
  </r>
  <r>
    <s v="9562a9640c9bea4e43a21cac378d8781"/>
    <n v="1"/>
    <x v="0"/>
    <n v="10"/>
    <n v="1757.41"/>
    <s v="7-10 installments"/>
    <x v="6"/>
  </r>
  <r>
    <s v="ceca30e6de65f20adb181e92932941a3"/>
    <n v="1"/>
    <x v="0"/>
    <n v="1"/>
    <n v="141.73"/>
    <s v="1 (single)"/>
    <x v="12"/>
  </r>
  <r>
    <s v="bf5a9e57fbe689b1b85de15b792b1d21"/>
    <n v="1"/>
    <x v="0"/>
    <n v="1"/>
    <n v="62.21"/>
    <s v="1 (single)"/>
    <x v="1"/>
  </r>
  <r>
    <s v="cdb67b9f52b1b7cd79169a5aae48d7c2"/>
    <n v="1"/>
    <x v="0"/>
    <n v="2"/>
    <n v="98.70999999999999"/>
    <s v="2-3 installments"/>
    <x v="1"/>
  </r>
  <r>
    <s v="4576ccc69bb4a9402048a8672467675b"/>
    <n v="1"/>
    <x v="0"/>
    <n v="2"/>
    <n v="98.14"/>
    <s v="2-3 installments"/>
    <x v="1"/>
  </r>
  <r>
    <s v="3806e97292af7b9430f6981372925843"/>
    <n v="1"/>
    <x v="0"/>
    <n v="4"/>
    <n v="112.02"/>
    <s v="4-6 installments"/>
    <x v="12"/>
  </r>
  <r>
    <s v="a24a47282e13a3896fb83d6f49403e95"/>
    <n v="1"/>
    <x v="1"/>
    <n v="1"/>
    <n v="255.38"/>
    <s v="1 (single)"/>
    <x v="1"/>
  </r>
  <r>
    <s v="a5a2ab9022d563da450076220e56d658"/>
    <n v="1"/>
    <x v="0"/>
    <n v="1"/>
    <n v="86.73999999999999"/>
    <s v="1 (single)"/>
    <x v="1"/>
  </r>
  <r>
    <s v="b3feb3846bb0a8d68cd328138324bea4"/>
    <n v="1"/>
    <x v="1"/>
    <n v="1"/>
    <n v="78.37"/>
    <s v="1 (single)"/>
    <x v="1"/>
  </r>
  <r>
    <s v="c103d6905dc7e83d02a0f86e5a0ba4bb"/>
    <n v="1"/>
    <x v="0"/>
    <n v="1"/>
    <n v="96.47"/>
    <s v="1 (single)"/>
    <x v="0"/>
  </r>
  <r>
    <s v="aaeaacef40234696ca54078fe46acd5a"/>
    <n v="1"/>
    <x v="0"/>
    <n v="5"/>
    <n v="107.9"/>
    <s v="4-6 installments"/>
    <x v="1"/>
  </r>
  <r>
    <s v="9c462c053ec072efcaa5186110cf96b8"/>
    <n v="1"/>
    <x v="0"/>
    <n v="1"/>
    <n v="210.22"/>
    <s v="1 (single)"/>
    <x v="8"/>
  </r>
  <r>
    <s v="b15ba0106a29a69e70c7041892543ba0"/>
    <n v="1"/>
    <x v="2"/>
    <n v="1"/>
    <n v="90.41"/>
    <s v="1 (single)"/>
    <x v="20"/>
  </r>
  <r>
    <s v="fa80b749949aa00910e069eb9b83be29"/>
    <n v="1"/>
    <x v="1"/>
    <n v="1"/>
    <n v="85.23999999999999"/>
    <s v="1 (single)"/>
    <x v="8"/>
  </r>
  <r>
    <s v="c763b2c3f5df44712f4c646f9c28c0ef"/>
    <n v="1"/>
    <x v="0"/>
    <n v="5"/>
    <n v="54.17"/>
    <s v="4-6 installments"/>
    <x v="0"/>
  </r>
  <r>
    <s v="f1367a0a8fa445363c4e6d5a529db4a5"/>
    <n v="1"/>
    <x v="0"/>
    <n v="1"/>
    <n v="6.78"/>
    <s v="1 (single)"/>
    <x v="1"/>
  </r>
  <r>
    <s v="c2cf7a378143a3cc8bcd7c1cacbc3f8c"/>
    <n v="1"/>
    <x v="1"/>
    <n v="1"/>
    <n v="38.63"/>
    <s v="1 (single)"/>
    <x v="5"/>
  </r>
  <r>
    <s v="3d177fa8a164dd0cb060f3051dc4ae8f"/>
    <n v="1"/>
    <x v="0"/>
    <n v="1"/>
    <n v="21.19"/>
    <s v="1 (single)"/>
    <x v="1"/>
  </r>
  <r>
    <s v="5076a734a6657a96ccc71e2bc8874e08"/>
    <n v="1"/>
    <x v="1"/>
    <n v="1"/>
    <n v="140.98"/>
    <s v="1 (single)"/>
    <x v="12"/>
  </r>
  <r>
    <s v="9da45042d8eb6c75611db8ff1a176f8f"/>
    <n v="1"/>
    <x v="1"/>
    <n v="1"/>
    <n v="163.06"/>
    <s v="1 (single)"/>
    <x v="1"/>
  </r>
  <r>
    <s v="acafc483caca0c28cef0ad651d6bb9fc"/>
    <n v="1"/>
    <x v="0"/>
    <n v="3"/>
    <n v="553.71"/>
    <s v="2-3 installments"/>
    <x v="1"/>
  </r>
  <r>
    <s v="8c535ee262be59eb38411054b7365ca2"/>
    <n v="1"/>
    <x v="0"/>
    <n v="3"/>
    <n v="258.92"/>
    <s v="2-3 installments"/>
    <x v="0"/>
  </r>
  <r>
    <s v="08ad3a94339e1bddb2167b3c51faa4ac"/>
    <n v="1"/>
    <x v="0"/>
    <n v="4"/>
    <n v="132.02"/>
    <s v="4-6 installments"/>
    <x v="1"/>
  </r>
  <r>
    <s v="b965255594edcff29330c2ce35e85585"/>
    <n v="1"/>
    <x v="0"/>
    <n v="5"/>
    <n v="92.56999999999999"/>
    <s v="4-6 installments"/>
    <x v="1"/>
  </r>
  <r>
    <s v="5b922f60c60062b4c656c69ac0a5834f"/>
    <n v="1"/>
    <x v="0"/>
    <n v="3"/>
    <n v="95.09"/>
    <s v="2-3 installments"/>
    <x v="1"/>
  </r>
  <r>
    <s v="61dc7d82d2eb6ecf4f0ac2a3cd693cfb"/>
    <n v="1"/>
    <x v="0"/>
    <n v="1"/>
    <n v="60.63"/>
    <s v="1 (single)"/>
    <x v="1"/>
  </r>
  <r>
    <s v="464c56c0e9eba538c9ca10f000cdb6d3"/>
    <n v="1"/>
    <x v="0"/>
    <n v="6"/>
    <n v="332.74"/>
    <s v="4-6 installments"/>
    <x v="12"/>
  </r>
  <r>
    <s v="dc35d914cb83cf05c85cdceb99c77989"/>
    <n v="1"/>
    <x v="0"/>
    <n v="1"/>
    <n v="67.23"/>
    <s v="1 (single)"/>
    <x v="12"/>
  </r>
  <r>
    <s v="ae62cc90c2871f048d8b89ad4db23ae1"/>
    <n v="1"/>
    <x v="0"/>
    <n v="2"/>
    <n v="194.12"/>
    <s v="2-3 installments"/>
    <x v="6"/>
  </r>
  <r>
    <s v="da3bac2656a4b63f668843b70a0a38b8"/>
    <n v="1"/>
    <x v="0"/>
    <n v="3"/>
    <n v="65"/>
    <s v="2-3 installments"/>
    <x v="6"/>
  </r>
  <r>
    <s v="d05cf40cb923ba228822414cc52067c3"/>
    <n v="1"/>
    <x v="0"/>
    <n v="3"/>
    <n v="242.67"/>
    <s v="2-3 installments"/>
    <x v="1"/>
  </r>
  <r>
    <s v="c11e4b7ceb73050e960f5b9ff6b75a72"/>
    <n v="1"/>
    <x v="0"/>
    <n v="2"/>
    <n v="58.94"/>
    <s v="2-3 installments"/>
    <x v="9"/>
  </r>
  <r>
    <s v="63a82c6ebb8ce1c3327cf686be3c4a6e"/>
    <n v="2"/>
    <x v="2"/>
    <n v="1"/>
    <n v="9.81"/>
    <s v="1 (single)"/>
    <x v="1"/>
  </r>
  <r>
    <s v="86a6d09b2d1149ef6c9e0f8bf09d3a7b"/>
    <n v="1"/>
    <x v="0"/>
    <n v="4"/>
    <n v="315.72"/>
    <s v="4-6 installments"/>
    <x v="1"/>
  </r>
  <r>
    <s v="b4d81b7ba0a5e97d9b77104dc0f3b82d"/>
    <n v="1"/>
    <x v="0"/>
    <n v="1"/>
    <n v="169.99"/>
    <s v="1 (single)"/>
    <x v="1"/>
  </r>
  <r>
    <s v="60903313e31779a246b126e7e895694c"/>
    <n v="1"/>
    <x v="0"/>
    <n v="1"/>
    <n v="97.12"/>
    <s v="1 (single)"/>
    <x v="24"/>
  </r>
  <r>
    <s v="0534ef1065535a4a5fd90098c1ad462b"/>
    <n v="1"/>
    <x v="0"/>
    <n v="2"/>
    <n v="21.77"/>
    <s v="2-3 installments"/>
    <x v="1"/>
  </r>
  <r>
    <s v="7210d7fc318b9dc764bf75da0bd6c74c"/>
    <n v="1"/>
    <x v="0"/>
    <n v="1"/>
    <n v="20.03"/>
    <s v="1 (single)"/>
    <x v="1"/>
  </r>
  <r>
    <s v="48d94e7406a8d5cbf7505590d86ff0ea"/>
    <n v="1"/>
    <x v="1"/>
    <n v="1"/>
    <n v="64.16"/>
    <s v="1 (single)"/>
    <x v="0"/>
  </r>
  <r>
    <s v="be5b278e38c06fb98c18c6ed0554b754"/>
    <n v="1"/>
    <x v="1"/>
    <n v="1"/>
    <n v="29.77"/>
    <s v="1 (single)"/>
    <x v="1"/>
  </r>
  <r>
    <s v="04b8c60eb3cceaecde917716daa30bde"/>
    <n v="2"/>
    <x v="2"/>
    <n v="1"/>
    <n v="61.05"/>
    <s v="1 (single)"/>
    <x v="16"/>
  </r>
  <r>
    <s v="eced501ea6ea98469acff0ccbf3ca09b"/>
    <n v="1"/>
    <x v="1"/>
    <n v="1"/>
    <n v="218.8"/>
    <s v="1 (single)"/>
    <x v="12"/>
  </r>
  <r>
    <s v="68c266b203d2b5b9e4f724d2b0bf532f"/>
    <n v="1"/>
    <x v="0"/>
    <n v="1"/>
    <n v="35.55"/>
    <s v="1 (single)"/>
    <x v="12"/>
  </r>
  <r>
    <s v="7ecc158162cf00a802fedcb0577573cf"/>
    <n v="1"/>
    <x v="0"/>
    <n v="2"/>
    <n v="105.28"/>
    <s v="2-3 installments"/>
    <x v="12"/>
  </r>
  <r>
    <s v="1d771c735d9b9bb916e1dce8ef5c6c08"/>
    <n v="1"/>
    <x v="3"/>
    <n v="1"/>
    <n v="44.98"/>
    <s v="1 (single)"/>
    <x v="12"/>
  </r>
  <r>
    <s v="c5f8296baf77d395952fac57effcbf47"/>
    <n v="1"/>
    <x v="0"/>
    <n v="3"/>
    <n v="159.16"/>
    <s v="2-3 installments"/>
    <x v="12"/>
  </r>
  <r>
    <s v="afacb4d50c5827bd19cc5e0c7e3d307e"/>
    <n v="1"/>
    <x v="0"/>
    <n v="2"/>
    <n v="121.9"/>
    <s v="2-3 installments"/>
    <x v="1"/>
  </r>
  <r>
    <s v="518f635a71b22cd5e588f9ba98f6204a"/>
    <n v="1"/>
    <x v="0"/>
    <n v="1"/>
    <n v="104.09"/>
    <s v="1 (single)"/>
    <x v="1"/>
  </r>
  <r>
    <s v="a4b15028cbd22d539a036666a6c03dfb"/>
    <n v="1"/>
    <x v="0"/>
    <n v="2"/>
    <n v="83.51000000000001"/>
    <s v="2-3 installments"/>
    <x v="1"/>
  </r>
  <r>
    <s v="70b552ddd260593a445a635431384e35"/>
    <n v="1"/>
    <x v="0"/>
    <n v="4"/>
    <n v="265.57"/>
    <s v="4-6 installments"/>
    <x v="1"/>
  </r>
  <r>
    <s v="d5c48cad732a71a573e038e81d428c18"/>
    <n v="1"/>
    <x v="0"/>
    <n v="3"/>
    <n v="164.44"/>
    <s v="2-3 installments"/>
    <x v="6"/>
  </r>
  <r>
    <s v="a8f5a2b22f55e0af45b300929d1fdc7d"/>
    <n v="1"/>
    <x v="0"/>
    <n v="1"/>
    <n v="47.59"/>
    <s v="1 (single)"/>
    <x v="1"/>
  </r>
  <r>
    <s v="9fa3ac86373c11b7d4604b966602a778"/>
    <n v="1"/>
    <x v="1"/>
    <n v="1"/>
    <n v="44"/>
    <s v="1 (single)"/>
    <x v="1"/>
  </r>
  <r>
    <s v="dfc13c88dea9f7f4169aa827c7d434ff"/>
    <n v="1"/>
    <x v="0"/>
    <n v="10"/>
    <n v="105.38"/>
    <s v="7-10 installments"/>
    <x v="12"/>
  </r>
  <r>
    <s v="9c4d23ed96872c52ce913a212b38a54c"/>
    <n v="1"/>
    <x v="0"/>
    <n v="1"/>
    <n v="127.05"/>
    <s v="1 (single)"/>
    <x v="4"/>
  </r>
  <r>
    <s v="aeb4c9d05ab11d7c6c9ca24f8c43bd70"/>
    <n v="1"/>
    <x v="0"/>
    <n v="1"/>
    <n v="22.79"/>
    <s v="1 (single)"/>
    <x v="7"/>
  </r>
  <r>
    <s v="0170e40334131d971605ae70efb33e4f"/>
    <n v="1"/>
    <x v="1"/>
    <n v="1"/>
    <n v="37.23"/>
    <s v="1 (single)"/>
    <x v="6"/>
  </r>
  <r>
    <s v="37dd0a597befd18b4e172e00487e4c46"/>
    <n v="1"/>
    <x v="0"/>
    <n v="2"/>
    <n v="67.39"/>
    <s v="2-3 installments"/>
    <x v="1"/>
  </r>
  <r>
    <s v="1a93b2b046feffab15c313a7c3f73504"/>
    <n v="1"/>
    <x v="0"/>
    <n v="5"/>
    <n v="58.59"/>
    <s v="4-6 installments"/>
    <x v="1"/>
  </r>
  <r>
    <s v="c0e47ed3fd9f5ef10eb00f8b5843578b"/>
    <n v="1"/>
    <x v="1"/>
    <n v="1"/>
    <n v="146.48"/>
    <s v="1 (single)"/>
    <x v="8"/>
  </r>
  <r>
    <s v="e73eb0a2c088eec6c479d66ac0d910f0"/>
    <n v="1"/>
    <x v="0"/>
    <n v="3"/>
    <n v="65.09"/>
    <s v="2-3 installments"/>
    <x v="0"/>
  </r>
  <r>
    <s v="db999cb4a094b7ee75160a0939124c2c"/>
    <n v="1"/>
    <x v="0"/>
    <n v="1"/>
    <n v="76.73999999999999"/>
    <s v="1 (single)"/>
    <x v="1"/>
  </r>
  <r>
    <s v="b3108f27643eea40f4f48165e702ec26"/>
    <n v="1"/>
    <x v="0"/>
    <n v="7"/>
    <n v="85.75"/>
    <s v="7-10 installments"/>
    <x v="1"/>
  </r>
  <r>
    <s v="bf1e7cb733b5f8b20f249a57e21532e9"/>
    <n v="1"/>
    <x v="0"/>
    <n v="8"/>
    <n v="160.56"/>
    <s v="7-10 installments"/>
    <x v="8"/>
  </r>
  <r>
    <s v="6db1acfb7eb6c31cde5a3fd0a83f8b51"/>
    <n v="1"/>
    <x v="1"/>
    <n v="1"/>
    <n v="106.29"/>
    <s v="1 (single)"/>
    <x v="0"/>
  </r>
  <r>
    <s v="1de72b7f86891e58c71aa7d7f1761c6e"/>
    <n v="1"/>
    <x v="1"/>
    <n v="1"/>
    <n v="193.01"/>
    <s v="1 (single)"/>
    <x v="16"/>
  </r>
  <r>
    <s v="c394597c0ca7c76e816618529dcd9ef9"/>
    <n v="1"/>
    <x v="0"/>
    <n v="1"/>
    <n v="64.03"/>
    <s v="1 (single)"/>
    <x v="1"/>
  </r>
  <r>
    <s v="b35a771164a9defa3b4767f1b66918b1"/>
    <n v="1"/>
    <x v="1"/>
    <n v="1"/>
    <n v="30.42"/>
    <s v="1 (single)"/>
    <x v="1"/>
  </r>
  <r>
    <s v="98877a509c8d712beb65e2713e61832b"/>
    <n v="1"/>
    <x v="0"/>
    <n v="6"/>
    <n v="179.26"/>
    <s v="4-6 installments"/>
    <x v="12"/>
  </r>
  <r>
    <s v="a977d2aee8b0f8204693983195733cf9"/>
    <n v="1"/>
    <x v="0"/>
    <n v="10"/>
    <n v="275.23"/>
    <s v="7-10 installments"/>
    <x v="2"/>
  </r>
  <r>
    <s v="475fa9160e2a29d7eb459744a2b16635"/>
    <n v="1"/>
    <x v="1"/>
    <n v="1"/>
    <n v="37.84"/>
    <s v="1 (single)"/>
    <x v="1"/>
  </r>
  <r>
    <s v="c235bf02873c715d34d2036031d3b9c7"/>
    <n v="1"/>
    <x v="0"/>
    <n v="10"/>
    <n v="476.25"/>
    <s v="7-10 installments"/>
    <x v="12"/>
  </r>
  <r>
    <s v="4461b95e70e309fde34dd20048ecc0dd"/>
    <n v="1"/>
    <x v="0"/>
    <n v="1"/>
    <n v="73.61"/>
    <s v="1 (single)"/>
    <x v="1"/>
  </r>
  <r>
    <s v="f937ec3a717fd77710c5fb85cf5321d9"/>
    <n v="1"/>
    <x v="0"/>
    <n v="3"/>
    <n v="99.90000000000001"/>
    <s v="2-3 installments"/>
    <x v="12"/>
  </r>
  <r>
    <s v="98e3407bdcc7155e2c7a5bc47d670de7"/>
    <n v="1"/>
    <x v="0"/>
    <n v="5"/>
    <n v="316.17"/>
    <s v="4-6 installments"/>
    <x v="1"/>
  </r>
  <r>
    <s v="91691e7a660914bb835e82d2f6b12a2f"/>
    <n v="2"/>
    <x v="2"/>
    <n v="1"/>
    <n v="53.5"/>
    <s v="1 (single)"/>
    <x v="1"/>
  </r>
  <r>
    <s v="7c952ad04bbf75547b59e530fa2a30d3"/>
    <n v="1"/>
    <x v="0"/>
    <n v="6"/>
    <n v="248.51"/>
    <s v="4-6 installments"/>
    <x v="3"/>
  </r>
  <r>
    <s v="a5bd353b2ac215ebe5c34f03dcd5361f"/>
    <n v="1"/>
    <x v="0"/>
    <n v="1"/>
    <n v="37.22"/>
    <s v="1 (single)"/>
    <x v="7"/>
  </r>
  <r>
    <s v="1286029258c6e6c886f266c096f92db5"/>
    <n v="1"/>
    <x v="0"/>
    <n v="3"/>
    <n v="32.38"/>
    <s v="2-3 installments"/>
    <x v="1"/>
  </r>
  <r>
    <s v="86da41fac2d3f448976995f9b78c335f"/>
    <n v="1"/>
    <x v="0"/>
    <n v="6"/>
    <n v="62.56"/>
    <s v="4-6 installments"/>
    <x v="0"/>
  </r>
  <r>
    <s v="1c8d6e7486d7ca7e2bf1405330f32e89"/>
    <n v="1"/>
    <x v="0"/>
    <n v="4"/>
    <n v="194.48"/>
    <s v="4-6 installments"/>
    <x v="4"/>
  </r>
  <r>
    <s v="715645f32042763c55a177d5460e0c38"/>
    <n v="1"/>
    <x v="0"/>
    <n v="1"/>
    <n v="49.51"/>
    <s v="1 (single)"/>
    <x v="12"/>
  </r>
  <r>
    <s v="96f5be02bc9ffc589f3274500a64a7e2"/>
    <n v="1"/>
    <x v="2"/>
    <n v="1"/>
    <n v="170.76"/>
    <s v="1 (single)"/>
    <x v="12"/>
  </r>
  <r>
    <s v="d52ec59371d4477349b3a26e9607dc2c"/>
    <n v="1"/>
    <x v="0"/>
    <n v="1"/>
    <n v="17.29"/>
    <s v="1 (single)"/>
    <x v="1"/>
  </r>
  <r>
    <s v="2e8d9e986f6497677962424952e47f48"/>
    <n v="1"/>
    <x v="0"/>
    <n v="2"/>
    <n v="155.74"/>
    <s v="2-3 installments"/>
    <x v="0"/>
  </r>
  <r>
    <s v="0b9e3cb461332c63fffd742e522832a1"/>
    <n v="1"/>
    <x v="0"/>
    <n v="3"/>
    <n v="161.62"/>
    <s v="2-3 installments"/>
    <x v="1"/>
  </r>
  <r>
    <s v="bd25d6ca53135c74689cd7adae87506c"/>
    <n v="1"/>
    <x v="1"/>
    <n v="1"/>
    <n v="142.1"/>
    <s v="1 (single)"/>
    <x v="1"/>
  </r>
  <r>
    <s v="b9aa836b728e0cee464400dde6a1fc22"/>
    <n v="1"/>
    <x v="0"/>
    <n v="1"/>
    <n v="148.15"/>
    <s v="1 (single)"/>
    <x v="0"/>
  </r>
  <r>
    <s v="5b1b26d3f1b67defc956d8ae1d95d407"/>
    <n v="1"/>
    <x v="0"/>
    <n v="2"/>
    <n v="92.54000000000001"/>
    <s v="2-3 installments"/>
    <x v="20"/>
  </r>
  <r>
    <s v="5e799230fac44bd261f49b46edad3213"/>
    <n v="1"/>
    <x v="1"/>
    <n v="1"/>
    <n v="157.58"/>
    <s v="1 (single)"/>
    <x v="1"/>
  </r>
  <r>
    <s v="fe586a853555fc16df58af7c72fc30dc"/>
    <n v="1"/>
    <x v="1"/>
    <n v="1"/>
    <n v="50.95"/>
    <s v="1 (single)"/>
    <x v="4"/>
  </r>
  <r>
    <s v="c09b04d29fbb1982a8af49b8ada809e8"/>
    <n v="1"/>
    <x v="0"/>
    <n v="5"/>
    <n v="50.86"/>
    <s v="4-6 installments"/>
    <x v="1"/>
  </r>
  <r>
    <s v="4109e4ec2678abadacc06e7a540fec03"/>
    <n v="1"/>
    <x v="0"/>
    <n v="3"/>
    <n v="51.98"/>
    <s v="2-3 installments"/>
    <x v="0"/>
  </r>
  <r>
    <s v="a2801b8cd69a7543e074b6c66e0b6e42"/>
    <n v="1"/>
    <x v="0"/>
    <n v="8"/>
    <n v="103.89"/>
    <s v="7-10 installments"/>
    <x v="12"/>
  </r>
  <r>
    <s v="494e5e7faa93467e7da809ca3b59c74b"/>
    <n v="1"/>
    <x v="0"/>
    <n v="1"/>
    <n v="82.73"/>
    <s v="1 (single)"/>
    <x v="1"/>
  </r>
  <r>
    <s v="10d6e6ff69ff215144be63f043568409"/>
    <n v="1"/>
    <x v="0"/>
    <n v="10"/>
    <n v="104.3"/>
    <s v="7-10 installments"/>
    <x v="22"/>
  </r>
  <r>
    <s v="d1fcbf740c2191cdbe2378522690d12e"/>
    <n v="1"/>
    <x v="0"/>
    <n v="7"/>
    <n v="76.55"/>
    <s v="7-10 installments"/>
    <x v="12"/>
  </r>
  <r>
    <s v="d32cb51bd31a6d467f53c1e4aaeee27f"/>
    <n v="1"/>
    <x v="0"/>
    <n v="1"/>
    <n v="77.66"/>
    <s v="1 (single)"/>
    <x v="8"/>
  </r>
  <r>
    <s v="c348b5c61b62673ad4d11a8564de5742"/>
    <n v="1"/>
    <x v="0"/>
    <n v="9"/>
    <n v="95.67"/>
    <s v="7-10 installments"/>
    <x v="14"/>
  </r>
  <r>
    <s v="3ec7827aef6348ae5387e7dd08a53de2"/>
    <n v="1"/>
    <x v="0"/>
    <n v="3"/>
    <n v="102.03"/>
    <s v="2-3 installments"/>
    <x v="1"/>
  </r>
  <r>
    <s v="7d2f60154f0f8219ade132f874d2e500"/>
    <n v="1"/>
    <x v="0"/>
    <n v="10"/>
    <n v="106.89"/>
    <s v="7-10 installments"/>
    <x v="16"/>
  </r>
  <r>
    <s v="1996c282f4c9a331bf94a8fb2e080120"/>
    <n v="1"/>
    <x v="0"/>
    <n v="4"/>
    <n v="83.63"/>
    <s v="4-6 installments"/>
    <x v="1"/>
  </r>
  <r>
    <s v="308b7e21ad330aa50c1c7a9987437a53"/>
    <n v="1"/>
    <x v="0"/>
    <n v="1"/>
    <n v="87.58"/>
    <s v="1 (single)"/>
    <x v="16"/>
  </r>
  <r>
    <s v="582fd4fa596ee1af88f153a5ba0523f2"/>
    <n v="1"/>
    <x v="0"/>
    <n v="6"/>
    <n v="61.79"/>
    <s v="4-6 installments"/>
    <x v="13"/>
  </r>
  <r>
    <s v="0dab86a2b3aa2b9f3d1149d2ca059ce6"/>
    <n v="1"/>
    <x v="1"/>
    <n v="1"/>
    <n v="37.65"/>
    <s v="1 (single)"/>
    <x v="1"/>
  </r>
  <r>
    <s v="688a1fb5a54c53aa2933100d86c19f72"/>
    <n v="1"/>
    <x v="0"/>
    <n v="7"/>
    <n v="253.87"/>
    <s v="7-10 installments"/>
    <x v="2"/>
  </r>
  <r>
    <s v="118045506e1c1dda060171af43fe11b4"/>
    <n v="1"/>
    <x v="0"/>
    <n v="1"/>
    <n v="360.4"/>
    <s v="1 (single)"/>
    <x v="20"/>
  </r>
  <r>
    <s v="6274d552e3824c848e192c6c6c9509cb"/>
    <n v="1"/>
    <x v="0"/>
    <n v="2"/>
    <n v="139.72"/>
    <s v="2-3 installments"/>
    <x v="1"/>
  </r>
  <r>
    <s v="2c7030a7601b763ef0395501c6063ab3"/>
    <n v="1"/>
    <x v="0"/>
    <n v="1"/>
    <n v="65.67"/>
    <s v="1 (single)"/>
    <x v="0"/>
  </r>
  <r>
    <s v="7630cf9ad47735d82f65e6e87beefb73"/>
    <n v="1"/>
    <x v="0"/>
    <n v="3"/>
    <n v="119.38"/>
    <s v="2-3 installments"/>
    <x v="0"/>
  </r>
  <r>
    <s v="309a6548116f31b315cbf53be18cda77"/>
    <n v="1"/>
    <x v="0"/>
    <n v="4"/>
    <n v="238.95"/>
    <s v="4-6 installments"/>
    <x v="0"/>
  </r>
  <r>
    <s v="6ee3801dff06972f74e0b9a290699475"/>
    <n v="1"/>
    <x v="0"/>
    <n v="3"/>
    <n v="34.64"/>
    <s v="2-3 installments"/>
    <x v="4"/>
  </r>
  <r>
    <s v="4bf2a4f1537760d4606b2f5bb5a0f220"/>
    <n v="1"/>
    <x v="0"/>
    <n v="2"/>
    <n v="50.77"/>
    <s v="2-3 installments"/>
    <x v="12"/>
  </r>
  <r>
    <s v="7c65caaf993acf13ce6a8c0aba410801"/>
    <n v="1"/>
    <x v="1"/>
    <n v="1"/>
    <n v="43.09"/>
    <s v="1 (single)"/>
    <x v="8"/>
  </r>
  <r>
    <s v="67c5cf1273ec191d0a3876bef14fb5b8"/>
    <n v="1"/>
    <x v="0"/>
    <n v="1"/>
    <n v="116.24"/>
    <s v="1 (single)"/>
    <x v="0"/>
  </r>
  <r>
    <s v="b7f9ef5debe4cc9e54333fa441e8dfd4"/>
    <n v="1"/>
    <x v="0"/>
    <n v="1"/>
    <n v="48.15"/>
    <s v="1 (single)"/>
    <x v="1"/>
  </r>
  <r>
    <s v="fb775efc60477f1cd523b2542d3a8b6a"/>
    <n v="1"/>
    <x v="0"/>
    <n v="3"/>
    <n v="97.43000000000001"/>
    <s v="2-3 installments"/>
    <x v="12"/>
  </r>
  <r>
    <s v="74945023a969c39c770a3d73e669c5c5"/>
    <n v="1"/>
    <x v="0"/>
    <n v="5"/>
    <n v="115.46"/>
    <s v="4-6 installments"/>
    <x v="9"/>
  </r>
  <r>
    <s v="ac5269d6717b84efd17d253cf5520652"/>
    <n v="1"/>
    <x v="1"/>
    <n v="1"/>
    <n v="229.79"/>
    <s v="1 (single)"/>
    <x v="9"/>
  </r>
  <r>
    <s v="2b8c473cd98db15a4dba491449cba4ea"/>
    <n v="1"/>
    <x v="0"/>
    <n v="2"/>
    <n v="114.14"/>
    <s v="2-3 installments"/>
    <x v="0"/>
  </r>
  <r>
    <s v="7bfe238bd2ede94073ec8c6c64509b90"/>
    <n v="1"/>
    <x v="0"/>
    <n v="1"/>
    <n v="137.57"/>
    <s v="1 (single)"/>
    <x v="12"/>
  </r>
  <r>
    <s v="936162f860c4a324b3885b223cfdf3a3"/>
    <n v="1"/>
    <x v="0"/>
    <n v="4"/>
    <n v="75.08"/>
    <s v="4-6 installments"/>
    <x v="4"/>
  </r>
  <r>
    <s v="1a292836ced1aa222199c34c883f404e"/>
    <n v="1"/>
    <x v="0"/>
    <n v="1"/>
    <n v="15.76"/>
    <s v="1 (single)"/>
    <x v="1"/>
  </r>
  <r>
    <s v="e49d0607832db7c3b1343764225d8df6"/>
    <n v="2"/>
    <x v="2"/>
    <n v="1"/>
    <n v="42.5"/>
    <s v="1 (single)"/>
    <x v="1"/>
  </r>
  <r>
    <s v="ebcb5b268095abb9ff8739f83b939864"/>
    <n v="1"/>
    <x v="0"/>
    <n v="2"/>
    <n v="27.75"/>
    <s v="2-3 installments"/>
    <x v="1"/>
  </r>
  <r>
    <s v="ecd8062fbfcffa53761ca8b8a5f9b01d"/>
    <n v="1"/>
    <x v="0"/>
    <n v="8"/>
    <n v="106.38"/>
    <s v="7-10 installments"/>
    <x v="8"/>
  </r>
  <r>
    <s v="06f5f6139b33f53defc64643f1252d53"/>
    <n v="1"/>
    <x v="0"/>
    <n v="6"/>
    <n v="60.46"/>
    <s v="4-6 installments"/>
    <x v="6"/>
  </r>
  <r>
    <s v="e4020f274902a070b403d4f914dee557"/>
    <n v="1"/>
    <x v="0"/>
    <n v="1"/>
    <n v="69.97"/>
    <s v="1 (single)"/>
    <x v="1"/>
  </r>
  <r>
    <s v="e20563c6d7e937815ecdf726ecf3e178"/>
    <n v="1"/>
    <x v="0"/>
    <n v="2"/>
    <n v="173.88"/>
    <s v="2-3 installments"/>
    <x v="22"/>
  </r>
  <r>
    <s v="a19a5d98ef17292dcfde648851d16aa5"/>
    <n v="1"/>
    <x v="0"/>
    <n v="2"/>
    <n v="166.41"/>
    <s v="2-3 installments"/>
    <x v="1"/>
  </r>
  <r>
    <s v="f98cb4c3cde10f19642a16e7dda03f08"/>
    <n v="2"/>
    <x v="2"/>
    <n v="1"/>
    <n v="100"/>
    <s v="1 (single)"/>
    <x v="11"/>
  </r>
  <r>
    <s v="b3b4094d535004ba0ef19c96ba6dfd11"/>
    <n v="1"/>
    <x v="3"/>
    <n v="1"/>
    <n v="37.13"/>
    <s v="1 (single)"/>
    <x v="12"/>
  </r>
  <r>
    <s v="2fe20445486504c74cc44e58bef7545d"/>
    <n v="1"/>
    <x v="0"/>
    <n v="2"/>
    <n v="66.81999999999999"/>
    <s v="2-3 installments"/>
    <x v="7"/>
  </r>
  <r>
    <s v="32c5abfa9eb2480a7162f1ac2425680d"/>
    <n v="1"/>
    <x v="1"/>
    <n v="1"/>
    <n v="73.68000000000001"/>
    <s v="1 (single)"/>
    <x v="17"/>
  </r>
  <r>
    <s v="a7e6fba3426b2524d4ae03c6bcd147ee"/>
    <n v="1"/>
    <x v="0"/>
    <n v="10"/>
    <n v="782.26"/>
    <s v="7-10 installments"/>
    <x v="12"/>
  </r>
  <r>
    <s v="3af4df025cdc05a4aa2c7402f1b32d56"/>
    <n v="1"/>
    <x v="1"/>
    <n v="1"/>
    <n v="203.74"/>
    <s v="1 (single)"/>
    <x v="12"/>
  </r>
  <r>
    <s v="eb95d20e65f92b47748faa2b93841536"/>
    <n v="1"/>
    <x v="0"/>
    <n v="8"/>
    <n v="113.48"/>
    <s v="7-10 installments"/>
    <x v="1"/>
  </r>
  <r>
    <s v="24abde75980ca7fd4234cc23e098c2ee"/>
    <n v="1"/>
    <x v="0"/>
    <n v="1"/>
    <n v="45.22"/>
    <s v="1 (single)"/>
    <x v="0"/>
  </r>
  <r>
    <s v="579ec87d80ca958a31b9bdc61a6220d2"/>
    <n v="1"/>
    <x v="1"/>
    <n v="1"/>
    <n v="93.26000000000001"/>
    <s v="1 (single)"/>
    <x v="20"/>
  </r>
  <r>
    <s v="5f3cc66c9f5ac196a1f367c0fa52695f"/>
    <n v="1"/>
    <x v="0"/>
    <n v="1"/>
    <n v="43"/>
    <s v="1 (single)"/>
    <x v="12"/>
  </r>
  <r>
    <s v="a8b4dfc1843395b826a9d9a5cf0a5bc8"/>
    <n v="1"/>
    <x v="1"/>
    <n v="1"/>
    <n v="304.06"/>
    <s v="1 (single)"/>
    <x v="4"/>
  </r>
  <r>
    <s v="3252dd45c17883d5627d7c9aa1ef9bd8"/>
    <n v="1"/>
    <x v="0"/>
    <n v="1"/>
    <n v="73.16"/>
    <s v="1 (single)"/>
    <x v="0"/>
  </r>
  <r>
    <s v="8912983ff47de54fb2cf774efebd8f09"/>
    <n v="1"/>
    <x v="0"/>
    <n v="3"/>
    <n v="156.85"/>
    <s v="2-3 installments"/>
    <x v="1"/>
  </r>
  <r>
    <s v="87c528a3c65ddbbfe35e69c95f9031b8"/>
    <n v="1"/>
    <x v="0"/>
    <n v="4"/>
    <n v="104.27"/>
    <s v="4-6 installments"/>
    <x v="0"/>
  </r>
  <r>
    <s v="005f25968fc854ea16fb16f5bdbc87c7"/>
    <n v="1"/>
    <x v="0"/>
    <n v="3"/>
    <n v="86.15000000000001"/>
    <s v="2-3 installments"/>
    <x v="1"/>
  </r>
  <r>
    <s v="56d1f75d4f625ce5ac6ab30d22cc35fa"/>
    <n v="1"/>
    <x v="1"/>
    <n v="1"/>
    <n v="37.09"/>
    <s v="1 (single)"/>
    <x v="0"/>
  </r>
  <r>
    <s v="d95236c2780d744b3bd884f327590d14"/>
    <n v="1"/>
    <x v="0"/>
    <n v="1"/>
    <n v="146.68"/>
    <s v="1 (single)"/>
    <x v="1"/>
  </r>
  <r>
    <s v="33e0807c2b09499ec0026e216114cefe"/>
    <n v="1"/>
    <x v="0"/>
    <n v="5"/>
    <n v="55.1"/>
    <s v="4-6 installments"/>
    <x v="1"/>
  </r>
  <r>
    <s v="4000f82f3395a0f2a5ad6a4e32060a66"/>
    <n v="1"/>
    <x v="0"/>
    <n v="1"/>
    <n v="83.23"/>
    <s v="1 (single)"/>
    <x v="0"/>
  </r>
  <r>
    <s v="8734071c7bfc4d453e59546b22c5ce0e"/>
    <n v="1"/>
    <x v="0"/>
    <n v="2"/>
    <n v="75.17"/>
    <s v="2-3 installments"/>
    <x v="17"/>
  </r>
  <r>
    <s v="cb51128a709fc24d52f27aa407697411"/>
    <n v="1"/>
    <x v="0"/>
    <n v="4"/>
    <n v="101.82"/>
    <s v="4-6 installments"/>
    <x v="1"/>
  </r>
  <r>
    <s v="d55d7b1f89a06d58b4ee58e148dcbe4c"/>
    <n v="1"/>
    <x v="3"/>
    <n v="1"/>
    <n v="50.62"/>
    <s v="1 (single)"/>
    <x v="1"/>
  </r>
  <r>
    <s v="f14edad9e9d494755c49b2e0897de3b9"/>
    <n v="1"/>
    <x v="1"/>
    <n v="1"/>
    <n v="186.27"/>
    <s v="1 (single)"/>
    <x v="1"/>
  </r>
  <r>
    <s v="6de64652050e3690c7bcc8ad746b90df"/>
    <n v="1"/>
    <x v="1"/>
    <n v="1"/>
    <n v="62.6"/>
    <s v="1 (single)"/>
    <x v="1"/>
  </r>
  <r>
    <s v="6366ce592c90a36450778259cb163cc5"/>
    <n v="1"/>
    <x v="1"/>
    <n v="1"/>
    <n v="208.42"/>
    <s v="1 (single)"/>
    <x v="8"/>
  </r>
  <r>
    <s v="62019f35fab0f9f60e1f25a8b17de426"/>
    <n v="1"/>
    <x v="0"/>
    <n v="2"/>
    <n v="106.52"/>
    <s v="2-3 installments"/>
    <x v="12"/>
  </r>
  <r>
    <s v="9c6aefa5cff43aaa6ab742a0dfc5c1cd"/>
    <n v="1"/>
    <x v="0"/>
    <n v="10"/>
    <n v="100.82"/>
    <s v="7-10 installments"/>
    <x v="8"/>
  </r>
  <r>
    <s v="fe5da8a231bcf8484cea27e428a39cc2"/>
    <n v="1"/>
    <x v="0"/>
    <n v="5"/>
    <n v="133.06"/>
    <s v="4-6 installments"/>
    <x v="6"/>
  </r>
  <r>
    <s v="48b3b1c01ca30985639fe1ab027e9b9f"/>
    <n v="1"/>
    <x v="1"/>
    <n v="1"/>
    <n v="69.61"/>
    <s v="1 (single)"/>
    <x v="6"/>
  </r>
  <r>
    <s v="7c62935e1c4bfb9a29d419cfcc0a13e9"/>
    <n v="1"/>
    <x v="1"/>
    <n v="1"/>
    <n v="238.41"/>
    <s v="1 (single)"/>
    <x v="1"/>
  </r>
  <r>
    <s v="584c738e16c8bf7f525160ad449e103a"/>
    <n v="1"/>
    <x v="0"/>
    <n v="1"/>
    <n v="76.66"/>
    <s v="1 (single)"/>
    <x v="8"/>
  </r>
  <r>
    <s v="352c1b4ad4321180c659a1ab18d24752"/>
    <n v="1"/>
    <x v="0"/>
    <n v="1"/>
    <n v="79.23"/>
    <s v="1 (single)"/>
    <x v="14"/>
  </r>
  <r>
    <s v="38b74d37b6bb4886a9b460ef8d4ba2d7"/>
    <n v="1"/>
    <x v="0"/>
    <n v="1"/>
    <n v="65.70999999999999"/>
    <s v="1 (single)"/>
    <x v="1"/>
  </r>
  <r>
    <s v="c0a1dc99f45387972d7c24cb3ffb3727"/>
    <n v="1"/>
    <x v="0"/>
    <n v="5"/>
    <n v="174.68"/>
    <s v="4-6 installments"/>
    <x v="22"/>
  </r>
  <r>
    <s v="a93a771dcf97a2cca0be3bb159792b1d"/>
    <n v="1"/>
    <x v="0"/>
    <n v="3"/>
    <n v="64"/>
    <s v="2-3 installments"/>
    <x v="12"/>
  </r>
  <r>
    <s v="b349a7e488a18291673476fc0a8c8436"/>
    <n v="1"/>
    <x v="0"/>
    <n v="8"/>
    <n v="120.97"/>
    <s v="7-10 installments"/>
    <x v="18"/>
  </r>
  <r>
    <s v="119d388c6a2ceb03620dcd86c45f65a5"/>
    <n v="1"/>
    <x v="0"/>
    <n v="3"/>
    <n v="101.19"/>
    <s v="2-3 installments"/>
    <x v="1"/>
  </r>
  <r>
    <s v="66eb2e45baf0a88a06f8d17a1e756ff6"/>
    <n v="1"/>
    <x v="0"/>
    <n v="4"/>
    <n v="410.79"/>
    <s v="4-6 installments"/>
    <x v="4"/>
  </r>
  <r>
    <s v="6ffa72f134f31770b0670971b48479a8"/>
    <n v="1"/>
    <x v="0"/>
    <n v="1"/>
    <n v="35.86"/>
    <s v="1 (single)"/>
    <x v="1"/>
  </r>
  <r>
    <s v="fbf9b050c89a7d7447452338455c8c0b"/>
    <n v="1"/>
    <x v="0"/>
    <n v="3"/>
    <n v="147.59"/>
    <s v="2-3 installments"/>
    <x v="4"/>
  </r>
  <r>
    <s v="d3b224f55ede50045860d4fd4eab01ef"/>
    <n v="1"/>
    <x v="0"/>
    <n v="1"/>
    <n v="72.84"/>
    <s v="1 (single)"/>
    <x v="2"/>
  </r>
  <r>
    <s v="48b04c2b15ef11dac475795682a3d991"/>
    <n v="1"/>
    <x v="0"/>
    <n v="1"/>
    <n v="45.91"/>
    <s v="1 (single)"/>
    <x v="1"/>
  </r>
  <r>
    <s v="1a30d2ac91d72bf360521fad21067487"/>
    <n v="1"/>
    <x v="0"/>
    <n v="6"/>
    <n v="66.01000000000001"/>
    <s v="4-6 installments"/>
    <x v="4"/>
  </r>
  <r>
    <s v="46d2062e8a19cb5473491cf07b5d4629"/>
    <n v="1"/>
    <x v="0"/>
    <n v="3"/>
    <n v="126.93"/>
    <s v="2-3 installments"/>
    <x v="12"/>
  </r>
  <r>
    <s v="953a4462fe82c3e1939934b4e5efa516"/>
    <n v="1"/>
    <x v="1"/>
    <n v="1"/>
    <n v="123.52"/>
    <s v="1 (single)"/>
    <x v="3"/>
  </r>
  <r>
    <s v="dcfd880d34266648380b0b525d0c41e3"/>
    <n v="1"/>
    <x v="0"/>
    <n v="5"/>
    <n v="254.48"/>
    <s v="4-6 installments"/>
    <x v="1"/>
  </r>
  <r>
    <s v="e77d85bec584c36b9558adc732947c76"/>
    <n v="1"/>
    <x v="1"/>
    <n v="1"/>
    <n v="124.22"/>
    <s v="1 (single)"/>
    <x v="4"/>
  </r>
  <r>
    <s v="83e6338b5cf25dcf222551cb8da8d0d6"/>
    <n v="2"/>
    <x v="2"/>
    <n v="1"/>
    <n v="250"/>
    <s v="1 (single)"/>
    <x v="20"/>
  </r>
  <r>
    <s v="4e022ead5e2400d39b29402c979aa681"/>
    <n v="1"/>
    <x v="1"/>
    <n v="1"/>
    <n v="328.5"/>
    <s v="1 (single)"/>
    <x v="1"/>
  </r>
  <r>
    <s v="10e35bcb8797cb8e4cd3c28e01fca87a"/>
    <n v="1"/>
    <x v="0"/>
    <n v="3"/>
    <n v="186.94"/>
    <s v="2-3 installments"/>
    <x v="8"/>
  </r>
  <r>
    <s v="ac0f0875604883bfc9fa15344f01a207"/>
    <n v="1"/>
    <x v="0"/>
    <n v="8"/>
    <n v="163.34"/>
    <s v="7-10 installments"/>
    <x v="1"/>
  </r>
  <r>
    <s v="8b9b26610d247c36c7706cd0538c47d8"/>
    <n v="1"/>
    <x v="0"/>
    <n v="1"/>
    <n v="62.23"/>
    <s v="1 (single)"/>
    <x v="4"/>
  </r>
  <r>
    <s v="ce6b3b598089dc75751e6f6d7a343417"/>
    <n v="1"/>
    <x v="0"/>
    <n v="1"/>
    <n v="27.79"/>
    <s v="1 (single)"/>
    <x v="1"/>
  </r>
  <r>
    <s v="cde3a38426f2025992e76394bfed732c"/>
    <n v="1"/>
    <x v="1"/>
    <n v="1"/>
    <n v="84.05"/>
    <s v="1 (single)"/>
    <x v="7"/>
  </r>
  <r>
    <s v="186a454110404a0ad7994b2853592901"/>
    <n v="1"/>
    <x v="0"/>
    <n v="2"/>
    <n v="34.42"/>
    <s v="2-3 installments"/>
    <x v="0"/>
  </r>
  <r>
    <s v="909b69f5894c4b1a14264b64f98b4e10"/>
    <n v="1"/>
    <x v="0"/>
    <n v="6"/>
    <n v="325.15"/>
    <s v="4-6 installments"/>
    <x v="12"/>
  </r>
  <r>
    <s v="6ddabf2a8041dce9c002843951566c40"/>
    <n v="1"/>
    <x v="0"/>
    <n v="5"/>
    <n v="107.78"/>
    <s v="4-6 installments"/>
    <x v="3"/>
  </r>
  <r>
    <s v="6529605bc64275a6d53b085062f39d98"/>
    <n v="1"/>
    <x v="0"/>
    <n v="5"/>
    <n v="140.22"/>
    <s v="4-6 installments"/>
    <x v="5"/>
  </r>
  <r>
    <s v="96dc07932f59d56e4ad322bd10a226c9"/>
    <n v="1"/>
    <x v="0"/>
    <n v="9"/>
    <n v="99.83"/>
    <s v="7-10 installments"/>
    <x v="8"/>
  </r>
  <r>
    <s v="f349cdb62f69c3fae5c4d7d3f3a4a185"/>
    <n v="1"/>
    <x v="0"/>
    <n v="1"/>
    <n v="78.64"/>
    <s v="1 (single)"/>
    <x v="1"/>
  </r>
  <r>
    <s v="388815a1ed5c112e3588771ca6d8b276"/>
    <n v="1"/>
    <x v="0"/>
    <n v="7"/>
    <n v="361.25"/>
    <s v="7-10 installments"/>
    <x v="1"/>
  </r>
  <r>
    <s v="7a3d2ead5f0bfacb2e4f56f869135853"/>
    <n v="1"/>
    <x v="1"/>
    <n v="1"/>
    <n v="131.78"/>
    <s v="1 (single)"/>
    <x v="12"/>
  </r>
  <r>
    <s v="d696730916dce1a0a88fb9f34407ecb2"/>
    <n v="1"/>
    <x v="1"/>
    <n v="1"/>
    <n v="116.96"/>
    <s v="1 (single)"/>
    <x v="1"/>
  </r>
  <r>
    <s v="f4f88d0fded20ff7a60fb80ccdd533d2"/>
    <n v="1"/>
    <x v="0"/>
    <n v="1"/>
    <n v="33.83"/>
    <s v="1 (single)"/>
    <x v="16"/>
  </r>
  <r>
    <s v="a6338c083da70631fcd9cdb8a9ccac29"/>
    <n v="1"/>
    <x v="0"/>
    <n v="1"/>
    <n v="94.3"/>
    <s v="1 (single)"/>
    <x v="7"/>
  </r>
  <r>
    <s v="935221d155b676b347464a2f7aef9513"/>
    <n v="1"/>
    <x v="0"/>
    <n v="1"/>
    <n v="58.28"/>
    <s v="1 (single)"/>
    <x v="8"/>
  </r>
  <r>
    <s v="6791e565e137a3933b0f7ba7fba46cf2"/>
    <n v="1"/>
    <x v="1"/>
    <n v="1"/>
    <n v="315.32"/>
    <s v="1 (single)"/>
    <x v="4"/>
  </r>
  <r>
    <s v="e80d6fe5c5cfe16add52544fe3b4e8f1"/>
    <n v="1"/>
    <x v="0"/>
    <n v="6"/>
    <n v="125.55"/>
    <s v="4-6 installments"/>
    <x v="9"/>
  </r>
  <r>
    <s v="6ca2f668191c33ed41c967acf4b9841d"/>
    <n v="1"/>
    <x v="1"/>
    <n v="1"/>
    <n v="683.95"/>
    <s v="1 (single)"/>
    <x v="4"/>
  </r>
  <r>
    <s v="c00620529457d989d0a9e9e68062828d"/>
    <n v="1"/>
    <x v="0"/>
    <n v="1"/>
    <n v="97.94"/>
    <s v="1 (single)"/>
    <x v="22"/>
  </r>
  <r>
    <s v="9021fdebb45ac827a6033d6969d5c2e3"/>
    <n v="1"/>
    <x v="1"/>
    <n v="1"/>
    <n v="50.95"/>
    <s v="1 (single)"/>
    <x v="3"/>
  </r>
  <r>
    <s v="e71a1248d8a46799adbbd50262053732"/>
    <n v="1"/>
    <x v="0"/>
    <n v="8"/>
    <n v="438.82"/>
    <s v="7-10 installments"/>
    <x v="2"/>
  </r>
  <r>
    <s v="9ddf9aab4ecd8705edefb485abf28a36"/>
    <n v="1"/>
    <x v="1"/>
    <n v="1"/>
    <n v="131.35"/>
    <s v="1 (single)"/>
    <x v="6"/>
  </r>
  <r>
    <s v="7c0fd982d3023d25cbdf1f8f1fe7407c"/>
    <n v="1"/>
    <x v="0"/>
    <n v="1"/>
    <n v="103.65"/>
    <s v="1 (single)"/>
    <x v="1"/>
  </r>
  <r>
    <s v="8bc4e989df64f2d8c2381c9718a0f963"/>
    <n v="1"/>
    <x v="1"/>
    <n v="1"/>
    <n v="99.65000000000001"/>
    <s v="1 (single)"/>
    <x v="1"/>
  </r>
  <r>
    <s v="fad4db0b469823e4ce0a2506a88ca08a"/>
    <n v="1"/>
    <x v="1"/>
    <n v="1"/>
    <n v="48.24"/>
    <s v="1 (single)"/>
    <x v="1"/>
  </r>
  <r>
    <s v="f50f12991ec8bcff03994381dcf9ce08"/>
    <n v="1"/>
    <x v="0"/>
    <n v="1"/>
    <n v="28.62"/>
    <s v="1 (single)"/>
    <x v="1"/>
  </r>
  <r>
    <s v="cd0c854775bce057e6a7e27c79a58f00"/>
    <n v="1"/>
    <x v="0"/>
    <n v="5"/>
    <n v="143.32"/>
    <s v="4-6 installments"/>
    <x v="5"/>
  </r>
  <r>
    <s v="4b938d32f7c4a575aea3a5cbb5ef03e0"/>
    <n v="1"/>
    <x v="0"/>
    <n v="6"/>
    <n v="60.74"/>
    <s v="4-6 installments"/>
    <x v="0"/>
  </r>
  <r>
    <s v="bbab2e9b3ccc0a66fa711c81e21821f1"/>
    <n v="1"/>
    <x v="0"/>
    <n v="1"/>
    <n v="79.23999999999999"/>
    <s v="1 (single)"/>
    <x v="1"/>
  </r>
  <r>
    <s v="d642a38548f81511430dcb7e904fc023"/>
    <n v="1"/>
    <x v="0"/>
    <n v="5"/>
    <n v="104.76"/>
    <s v="4-6 installments"/>
    <x v="0"/>
  </r>
  <r>
    <s v="062f0992a050330334749ffa530fa796"/>
    <n v="1"/>
    <x v="0"/>
    <n v="2"/>
    <n v="147.99"/>
    <s v="2-3 installments"/>
    <x v="0"/>
  </r>
  <r>
    <s v="cea661692913da073bd99bb510849bdc"/>
    <n v="2"/>
    <x v="2"/>
    <n v="1"/>
    <n v="65.34999999999999"/>
    <s v="1 (single)"/>
    <x v="8"/>
  </r>
  <r>
    <s v="72fcaaf6f276ca11244c4a82bb009eaf"/>
    <n v="1"/>
    <x v="0"/>
    <n v="6"/>
    <n v="63.09"/>
    <s v="4-6 installments"/>
    <x v="12"/>
  </r>
  <r>
    <s v="3ce16e50c1842ad30631811796a31afc"/>
    <n v="1"/>
    <x v="0"/>
    <n v="10"/>
    <n v="129.9"/>
    <s v="7-10 installments"/>
    <x v="1"/>
  </r>
  <r>
    <s v="0b9c8acf14e3553395cf435472988a1b"/>
    <n v="1"/>
    <x v="0"/>
    <n v="4"/>
    <n v="45.76"/>
    <s v="4-6 installments"/>
    <x v="20"/>
  </r>
  <r>
    <s v="82c1f00b277333db6ce4f9eff5894903"/>
    <n v="1"/>
    <x v="0"/>
    <n v="9"/>
    <n v="95.18000000000001"/>
    <s v="7-10 installments"/>
    <x v="1"/>
  </r>
  <r>
    <s v="d4571886185581e35543a4c104bd0cd4"/>
    <n v="1"/>
    <x v="0"/>
    <n v="10"/>
    <n v="1138.28"/>
    <s v="7-10 installments"/>
    <x v="19"/>
  </r>
  <r>
    <s v="d7adae346e57bdec9293128a1130a183"/>
    <n v="1"/>
    <x v="1"/>
    <n v="1"/>
    <n v="143.82"/>
    <s v="1 (single)"/>
    <x v="14"/>
  </r>
  <r>
    <s v="625e91d127eb863196f2a6c017b30203"/>
    <n v="1"/>
    <x v="0"/>
    <n v="2"/>
    <n v="101.22"/>
    <s v="2-3 installments"/>
    <x v="1"/>
  </r>
  <r>
    <s v="d71ddeb3600f197986283a88b7d360ca"/>
    <n v="1"/>
    <x v="0"/>
    <n v="2"/>
    <n v="42.69"/>
    <s v="2-3 installments"/>
    <x v="1"/>
  </r>
  <r>
    <s v="3d029914a310e6e0cc16d9ad9fc94f73"/>
    <n v="1"/>
    <x v="0"/>
    <n v="5"/>
    <n v="235.3"/>
    <s v="4-6 installments"/>
    <x v="1"/>
  </r>
  <r>
    <s v="61c371c97bc39650300c359853390644"/>
    <n v="1"/>
    <x v="0"/>
    <n v="1"/>
    <n v="150.15"/>
    <s v="1 (single)"/>
    <x v="12"/>
  </r>
  <r>
    <s v="aef5267a7266e5536db6ea825b9366b8"/>
    <n v="1"/>
    <x v="1"/>
    <n v="1"/>
    <n v="103.16"/>
    <s v="1 (single)"/>
    <x v="1"/>
  </r>
  <r>
    <s v="e82a48563b753b7df504aba7e01f9faf"/>
    <n v="1"/>
    <x v="0"/>
    <n v="2"/>
    <n v="74.87"/>
    <s v="2-3 installments"/>
    <x v="12"/>
  </r>
  <r>
    <s v="b157dd3a8db0279fe95e9272103e8078"/>
    <n v="1"/>
    <x v="0"/>
    <n v="1"/>
    <n v="76.29000000000001"/>
    <s v="1 (single)"/>
    <x v="1"/>
  </r>
  <r>
    <s v="e2b12d317e3875999cbcfc47a2e5a88f"/>
    <n v="1"/>
    <x v="0"/>
    <n v="3"/>
    <n v="138.15"/>
    <s v="2-3 installments"/>
    <x v="7"/>
  </r>
  <r>
    <s v="b3eec4d06f4ce8853c30510575513c07"/>
    <n v="1"/>
    <x v="0"/>
    <n v="3"/>
    <n v="38.47"/>
    <s v="2-3 installments"/>
    <x v="1"/>
  </r>
  <r>
    <s v="60e9d08b7a6390df94673a13d1d3c0f3"/>
    <n v="1"/>
    <x v="0"/>
    <n v="1"/>
    <n v="30.38"/>
    <s v="1 (single)"/>
    <x v="1"/>
  </r>
  <r>
    <s v="0fc03e1de056dec9a7854f5dc85e1ee7"/>
    <n v="1"/>
    <x v="1"/>
    <n v="1"/>
    <n v="207.79"/>
    <s v="1 (single)"/>
    <x v="14"/>
  </r>
  <r>
    <s v="3bd0f236adc665a39d6119dea1d84854"/>
    <n v="1"/>
    <x v="1"/>
    <n v="1"/>
    <n v="123.52"/>
    <s v="1 (single)"/>
    <x v="8"/>
  </r>
  <r>
    <s v="f561e528dd0491e6fd42ba9b07958979"/>
    <n v="1"/>
    <x v="1"/>
    <n v="1"/>
    <n v="137.7"/>
    <s v="1 (single)"/>
    <x v="1"/>
  </r>
  <r>
    <s v="178e15ed751c7d56dfba347c28d50b06"/>
    <n v="1"/>
    <x v="0"/>
    <n v="2"/>
    <n v="167.07"/>
    <s v="2-3 installments"/>
    <x v="1"/>
  </r>
  <r>
    <s v="fba2ee5d3cfe6651522da5384c3af63a"/>
    <n v="1"/>
    <x v="0"/>
    <n v="5"/>
    <n v="95.58"/>
    <s v="4-6 installments"/>
    <x v="2"/>
  </r>
  <r>
    <s v="51df4b64807ba1804510ee0c17f1e074"/>
    <n v="1"/>
    <x v="0"/>
    <n v="3"/>
    <n v="86.73"/>
    <s v="2-3 installments"/>
    <x v="12"/>
  </r>
  <r>
    <s v="d250f8e317f2d2e56ae505561a800dce"/>
    <n v="1"/>
    <x v="1"/>
    <n v="1"/>
    <n v="212.73"/>
    <s v="1 (single)"/>
    <x v="1"/>
  </r>
  <r>
    <s v="2c78c4a4e91fabadbe0e21df0b2d10ba"/>
    <n v="1"/>
    <x v="0"/>
    <n v="3"/>
    <n v="187.59"/>
    <s v="2-3 installments"/>
    <x v="13"/>
  </r>
  <r>
    <s v="cf2c702bc3b60b945e5efb11e99c97ce"/>
    <n v="1"/>
    <x v="0"/>
    <n v="1"/>
    <n v="48.21"/>
    <s v="1 (single)"/>
    <x v="1"/>
  </r>
  <r>
    <s v="793edc24e4e9b6c0fbb5b63b1c07910b"/>
    <n v="1"/>
    <x v="0"/>
    <n v="2"/>
    <n v="70.90000000000001"/>
    <s v="2-3 installments"/>
    <x v="1"/>
  </r>
  <r>
    <s v="fd9bd6fdda953d8dd1092cb53a396059"/>
    <n v="1"/>
    <x v="0"/>
    <n v="3"/>
    <n v="331.4"/>
    <s v="2-3 installments"/>
    <x v="0"/>
  </r>
  <r>
    <s v="3ba1f632cf89a08caf9837999bf827ef"/>
    <n v="2"/>
    <x v="2"/>
    <n v="1"/>
    <n v="15.86"/>
    <s v="1 (single)"/>
    <x v="22"/>
  </r>
  <r>
    <s v="b3e2b81932a8bc32dfffd128937c3c5e"/>
    <n v="1"/>
    <x v="0"/>
    <n v="10"/>
    <n v="220.04"/>
    <s v="7-10 installments"/>
    <x v="1"/>
  </r>
  <r>
    <s v="744bb613bca97aa5b1e31acbe8d2215b"/>
    <n v="1"/>
    <x v="0"/>
    <n v="4"/>
    <n v="208.77"/>
    <s v="4-6 installments"/>
    <x v="1"/>
  </r>
  <r>
    <s v="7d7b09adc383ca37307f36118c8dc856"/>
    <n v="1"/>
    <x v="0"/>
    <n v="1"/>
    <n v="358.88"/>
    <s v="1 (single)"/>
    <x v="1"/>
  </r>
  <r>
    <s v="b06d2e18ca56fb3cfc0d354ced901371"/>
    <n v="1"/>
    <x v="0"/>
    <n v="1"/>
    <n v="27.3"/>
    <s v="1 (single)"/>
    <x v="1"/>
  </r>
  <r>
    <s v="21ff9e52b420083bfc502b827916d069"/>
    <n v="1"/>
    <x v="0"/>
    <n v="10"/>
    <n v="266.38"/>
    <s v="7-10 installments"/>
    <x v="12"/>
  </r>
  <r>
    <s v="b322c7bdd4cf76d82887b87689e6b7d8"/>
    <n v="1"/>
    <x v="0"/>
    <n v="6"/>
    <n v="66.95999999999999"/>
    <s v="4-6 installments"/>
    <x v="24"/>
  </r>
  <r>
    <s v="e71c628cbad616783246ac09faf8f11d"/>
    <n v="1"/>
    <x v="0"/>
    <n v="4"/>
    <n v="186.64"/>
    <s v="4-6 installments"/>
    <x v="12"/>
  </r>
  <r>
    <s v="a5f8439f1e560659a492608e370ecde2"/>
    <n v="1"/>
    <x v="0"/>
    <n v="10"/>
    <n v="232.19"/>
    <s v="7-10 installments"/>
    <x v="4"/>
  </r>
  <r>
    <s v="4b32a4cdfc1b80066a8ee3a4b7a2094f"/>
    <n v="1"/>
    <x v="0"/>
    <n v="7"/>
    <n v="173.85"/>
    <s v="7-10 installments"/>
    <x v="12"/>
  </r>
  <r>
    <s v="4c8519cf81f11a547256d84f97e82594"/>
    <n v="1"/>
    <x v="0"/>
    <n v="4"/>
    <n v="155.47"/>
    <s v="4-6 installments"/>
    <x v="0"/>
  </r>
  <r>
    <s v="6c23e2678bf779526bbb96776800a471"/>
    <n v="1"/>
    <x v="0"/>
    <n v="1"/>
    <n v="71.36"/>
    <s v="1 (single)"/>
    <x v="16"/>
  </r>
  <r>
    <s v="67228d3b35b57e5bf9c1437f95652f2c"/>
    <n v="1"/>
    <x v="0"/>
    <n v="8"/>
    <n v="283.62"/>
    <s v="7-10 installments"/>
    <x v="5"/>
  </r>
  <r>
    <s v="25991ff9d06bf9a881b1e293b7187065"/>
    <n v="1"/>
    <x v="0"/>
    <n v="8"/>
    <n v="168.8"/>
    <s v="7-10 installments"/>
    <x v="1"/>
  </r>
  <r>
    <s v="a8855ad9dbd6bd7a3fddd86f1ac4011b"/>
    <n v="1"/>
    <x v="0"/>
    <n v="1"/>
    <n v="71.53"/>
    <s v="1 (single)"/>
    <x v="0"/>
  </r>
  <r>
    <s v="a07d6a824e8ac93c9606f3311a30f462"/>
    <n v="1"/>
    <x v="1"/>
    <n v="1"/>
    <n v="99.73"/>
    <s v="1 (single)"/>
    <x v="1"/>
  </r>
  <r>
    <s v="b0ff8e6a9bb47b224a599ff0c161006b"/>
    <n v="1"/>
    <x v="0"/>
    <n v="3"/>
    <n v="551.25"/>
    <s v="2-3 installments"/>
    <x v="1"/>
  </r>
  <r>
    <s v="478b98b4c7442950e6911539465abc95"/>
    <n v="1"/>
    <x v="0"/>
    <n v="1"/>
    <n v="692.22"/>
    <s v="1 (single)"/>
    <x v="1"/>
  </r>
  <r>
    <s v="ce59496beb223906ab55f6bce7fa86f5"/>
    <n v="2"/>
    <x v="2"/>
    <n v="1"/>
    <n v="69.47"/>
    <s v="1 (single)"/>
    <x v="24"/>
  </r>
  <r>
    <s v="e9eaf8cbf7546d64273758c441ff8706"/>
    <n v="1"/>
    <x v="0"/>
    <n v="10"/>
    <n v="881.12"/>
    <s v="7-10 installments"/>
    <x v="1"/>
  </r>
  <r>
    <s v="85f2d1d18951198c1beca750c4df59b1"/>
    <n v="1"/>
    <x v="0"/>
    <n v="1"/>
    <n v="95.09999999999999"/>
    <s v="1 (single)"/>
    <x v="0"/>
  </r>
  <r>
    <s v="c4cc03bca99df6978ffec2cf33fe0acd"/>
    <n v="1"/>
    <x v="0"/>
    <n v="2"/>
    <n v="283.61"/>
    <s v="2-3 installments"/>
    <x v="8"/>
  </r>
  <r>
    <s v="c96209cd1d43d071d3bdf48d299b7aa5"/>
    <n v="1"/>
    <x v="1"/>
    <n v="1"/>
    <n v="20.62"/>
    <s v="1 (single)"/>
    <x v="8"/>
  </r>
  <r>
    <s v="7a3f4365d7cce4ab7886cbcfc452e83e"/>
    <n v="1"/>
    <x v="0"/>
    <n v="1"/>
    <n v="207.7"/>
    <s v="1 (single)"/>
    <x v="1"/>
  </r>
  <r>
    <s v="71a378f8b8ef5f17a1518d5bf92f57c4"/>
    <n v="1"/>
    <x v="1"/>
    <n v="1"/>
    <n v="134.74"/>
    <s v="1 (single)"/>
    <x v="20"/>
  </r>
  <r>
    <s v="858d458b39082890e96fbb1fed8c2a52"/>
    <n v="4"/>
    <x v="2"/>
    <n v="1"/>
    <n v="252.97"/>
    <s v="1 (single)"/>
    <x v="1"/>
  </r>
  <r>
    <s v="0fe75a9839e7296629a6d6924fdf3365"/>
    <n v="1"/>
    <x v="0"/>
    <n v="10"/>
    <n v="319.63"/>
    <s v="7-10 installments"/>
    <x v="1"/>
  </r>
  <r>
    <s v="857d8e7d6c9e9ea37220908aead8b9d3"/>
    <n v="1"/>
    <x v="0"/>
    <n v="4"/>
    <n v="112.3"/>
    <s v="4-6 installments"/>
    <x v="1"/>
  </r>
  <r>
    <s v="0f1a032292563a581f27eac807f97a05"/>
    <n v="1"/>
    <x v="0"/>
    <n v="1"/>
    <n v="52.21"/>
    <s v="1 (single)"/>
    <x v="1"/>
  </r>
  <r>
    <s v="169dbd59d432dd792647dc89ba948d40"/>
    <n v="1"/>
    <x v="0"/>
    <n v="10"/>
    <n v="110.26"/>
    <s v="7-10 installments"/>
    <x v="12"/>
  </r>
  <r>
    <s v="b0ea87e8402211c896c8d6b4b2001c7c"/>
    <n v="1"/>
    <x v="0"/>
    <n v="5"/>
    <n v="257.92"/>
    <s v="4-6 installments"/>
    <x v="12"/>
  </r>
  <r>
    <s v="1a13ca44eb6a81849dac4aca572b5694"/>
    <n v="1"/>
    <x v="0"/>
    <n v="1"/>
    <n v="67.5"/>
    <s v="1 (single)"/>
    <x v="6"/>
  </r>
  <r>
    <s v="019636907d07b2433be000d9d6bed153"/>
    <n v="1"/>
    <x v="0"/>
    <n v="1"/>
    <n v="72.75"/>
    <s v="1 (single)"/>
    <x v="1"/>
  </r>
  <r>
    <s v="c4dfe85811ecda8bbc7002dfbffc468c"/>
    <n v="1"/>
    <x v="1"/>
    <n v="1"/>
    <n v="257.82"/>
    <s v="1 (single)"/>
    <x v="1"/>
  </r>
  <r>
    <s v="aae245e2849c2032f94d4baad11dab79"/>
    <n v="1"/>
    <x v="0"/>
    <n v="3"/>
    <n v="69.73"/>
    <s v="2-3 installments"/>
    <x v="1"/>
  </r>
  <r>
    <s v="e7741e6bb1dfbc9d36e13da26d517d4c"/>
    <n v="1"/>
    <x v="0"/>
    <n v="8"/>
    <n v="676.84"/>
    <s v="7-10 installments"/>
    <x v="7"/>
  </r>
  <r>
    <s v="5284adfbbb8324bb8cc6ce42f0ea43e5"/>
    <n v="1"/>
    <x v="0"/>
    <n v="1"/>
    <n v="117.96"/>
    <s v="1 (single)"/>
    <x v="1"/>
  </r>
  <r>
    <s v="250f85876f80760c95d050486f8b8fe9"/>
    <n v="1"/>
    <x v="0"/>
    <n v="1"/>
    <n v="10.88"/>
    <s v="1 (single)"/>
    <x v="6"/>
  </r>
  <r>
    <s v="9d158e6d758e314a85584c5a6c9e5b8c"/>
    <n v="1"/>
    <x v="0"/>
    <n v="2"/>
    <n v="108.65"/>
    <s v="2-3 installments"/>
    <x v="1"/>
  </r>
  <r>
    <s v="fb0c01b2efee313f5231a89c4a55e498"/>
    <n v="1"/>
    <x v="0"/>
    <n v="3"/>
    <n v="170.53"/>
    <s v="2-3 installments"/>
    <x v="12"/>
  </r>
  <r>
    <s v="ea153a1ffcb167446901237714816a03"/>
    <n v="1"/>
    <x v="1"/>
    <n v="1"/>
    <n v="25.67"/>
    <s v="1 (single)"/>
    <x v="1"/>
  </r>
  <r>
    <s v="0a327f9c209a8317bacc1f86dda65f52"/>
    <n v="1"/>
    <x v="0"/>
    <n v="1"/>
    <n v="58.41"/>
    <s v="1 (single)"/>
    <x v="1"/>
  </r>
  <r>
    <s v="f1e00063e81b3f4c37e7beb4280d0f91"/>
    <n v="1"/>
    <x v="1"/>
    <n v="1"/>
    <n v="51.79"/>
    <s v="1 (single)"/>
    <x v="1"/>
  </r>
  <r>
    <s v="31b0dd6152d2e471443debf037ae171d"/>
    <n v="2"/>
    <x v="0"/>
    <n v="1"/>
    <n v="10.5"/>
    <s v="1 (single)"/>
    <x v="12"/>
  </r>
  <r>
    <s v="d52b1795d584c884bb9c831365a62599"/>
    <n v="1"/>
    <x v="0"/>
    <n v="5"/>
    <n v="51.84"/>
    <s v="4-6 installments"/>
    <x v="1"/>
  </r>
  <r>
    <s v="892e01736ad734f028d207bb6578ff85"/>
    <n v="1"/>
    <x v="0"/>
    <n v="2"/>
    <n v="245.35"/>
    <s v="2-3 installments"/>
    <x v="6"/>
  </r>
  <r>
    <s v="3e79636f6031f6b4f05b671928369588"/>
    <n v="1"/>
    <x v="0"/>
    <n v="6"/>
    <n v="400.64"/>
    <s v="4-6 installments"/>
    <x v="4"/>
  </r>
  <r>
    <s v="6f0a7c01d397ce3f7c6df65823350890"/>
    <n v="1"/>
    <x v="1"/>
    <n v="1"/>
    <n v="54.22"/>
    <s v="1 (single)"/>
    <x v="12"/>
  </r>
  <r>
    <s v="3df5f0a6d3258b30e0793cbd37b499f9"/>
    <n v="1"/>
    <x v="1"/>
    <n v="1"/>
    <n v="109.41"/>
    <s v="1 (single)"/>
    <x v="12"/>
  </r>
  <r>
    <s v="54dac781d5d1b670cad7b3a9445c339c"/>
    <n v="1"/>
    <x v="0"/>
    <n v="3"/>
    <n v="38.75"/>
    <s v="2-3 installments"/>
    <x v="1"/>
  </r>
  <r>
    <s v="1b4302389eccf1e9df072501f38b1e9a"/>
    <n v="1"/>
    <x v="1"/>
    <n v="1"/>
    <n v="53.5"/>
    <s v="1 (single)"/>
    <x v="12"/>
  </r>
  <r>
    <s v="e2456fa3a339b1e8aa3ea8045a1ead4e"/>
    <n v="1"/>
    <x v="0"/>
    <n v="10"/>
    <n v="623.34"/>
    <s v="7-10 installments"/>
    <x v="4"/>
  </r>
  <r>
    <s v="379f6f44af7b0f3dac181df7361bd70d"/>
    <n v="1"/>
    <x v="0"/>
    <n v="6"/>
    <n v="276.59"/>
    <s v="4-6 installments"/>
    <x v="12"/>
  </r>
  <r>
    <s v="8afb063e8c6757ee2a1a8fb16029aa8f"/>
    <n v="1"/>
    <x v="0"/>
    <n v="2"/>
    <n v="58.79"/>
    <s v="2-3 installments"/>
    <x v="4"/>
  </r>
  <r>
    <s v="311155a0f4009bd8e4936e0ce45324ae"/>
    <n v="1"/>
    <x v="1"/>
    <n v="1"/>
    <n v="831.72"/>
    <s v="1 (single)"/>
    <x v="1"/>
  </r>
  <r>
    <s v="6e970ac8488781fb447ff2c2859168bf"/>
    <n v="1"/>
    <x v="0"/>
    <n v="3"/>
    <n v="244.15"/>
    <s v="2-3 installments"/>
    <x v="1"/>
  </r>
  <r>
    <s v="958e6c2772ed5d52cfea3f7356502973"/>
    <n v="1"/>
    <x v="2"/>
    <n v="1"/>
    <n v="48.46"/>
    <s v="1 (single)"/>
    <x v="8"/>
  </r>
  <r>
    <s v="bfafa269a969ef03e5db5dc7d7a72471"/>
    <n v="1"/>
    <x v="0"/>
    <n v="1"/>
    <n v="91.19"/>
    <s v="1 (single)"/>
    <x v="1"/>
  </r>
  <r>
    <s v="35ab20ce8b706d54507640a4a7b0ff35"/>
    <n v="1"/>
    <x v="0"/>
    <n v="8"/>
    <n v="332.89"/>
    <s v="7-10 installments"/>
    <x v="1"/>
  </r>
  <r>
    <s v="e151550ba97ec3c6c86f7de205371930"/>
    <n v="1"/>
    <x v="0"/>
    <n v="7"/>
    <n v="167.58"/>
    <s v="7-10 installments"/>
    <x v="1"/>
  </r>
  <r>
    <s v="80fd1b0b81771253d43532f41d575d39"/>
    <n v="1"/>
    <x v="0"/>
    <n v="3"/>
    <n v="37.29"/>
    <s v="2-3 installments"/>
    <x v="1"/>
  </r>
  <r>
    <s v="29420ac99e8348dec23b07c28884e584"/>
    <n v="1"/>
    <x v="1"/>
    <n v="1"/>
    <n v="92.13"/>
    <s v="1 (single)"/>
    <x v="4"/>
  </r>
  <r>
    <s v="bf5142abe115b2f2d88f9d7bb0da6703"/>
    <n v="1"/>
    <x v="0"/>
    <n v="5"/>
    <n v="252.06"/>
    <s v="4-6 installments"/>
    <x v="4"/>
  </r>
  <r>
    <s v="cd0898805c856f3bd20017a200c6f581"/>
    <n v="1"/>
    <x v="1"/>
    <n v="1"/>
    <n v="116.59"/>
    <s v="1 (single)"/>
    <x v="7"/>
  </r>
  <r>
    <s v="f8b6d271cb2c002baa7fd9d98d258577"/>
    <n v="1"/>
    <x v="0"/>
    <n v="8"/>
    <n v="311.79"/>
    <s v="7-10 installments"/>
    <x v="0"/>
  </r>
  <r>
    <s v="9951937ab72b12a841cb4f931ac8bfbc"/>
    <n v="1"/>
    <x v="0"/>
    <n v="1"/>
    <n v="102.39"/>
    <s v="1 (single)"/>
    <x v="12"/>
  </r>
  <r>
    <s v="65bd34264e92e55142465420aad29126"/>
    <n v="1"/>
    <x v="1"/>
    <n v="1"/>
    <n v="29.09"/>
    <s v="1 (single)"/>
    <x v="7"/>
  </r>
  <r>
    <s v="9843c2a66fe0afda6509bc4274f743de"/>
    <n v="2"/>
    <x v="2"/>
    <n v="1"/>
    <n v="88.92"/>
    <s v="1 (single)"/>
    <x v="1"/>
  </r>
  <r>
    <s v="cadd4c5765abf658117f2cc7e2a639c2"/>
    <n v="1"/>
    <x v="0"/>
    <n v="3"/>
    <n v="130.85"/>
    <s v="2-3 installments"/>
    <x v="1"/>
  </r>
  <r>
    <s v="dc72bbc96294739757a895a8e6ec0d5f"/>
    <n v="1"/>
    <x v="1"/>
    <n v="1"/>
    <n v="212.89"/>
    <s v="1 (single)"/>
    <x v="8"/>
  </r>
  <r>
    <s v="a530dc19f1969dc7898a1b96fcd6e602"/>
    <n v="1"/>
    <x v="0"/>
    <n v="2"/>
    <n v="25.38"/>
    <s v="2-3 installments"/>
    <x v="1"/>
  </r>
  <r>
    <s v="83a211eb52242e0bbe36f69edc57c08e"/>
    <n v="1"/>
    <x v="0"/>
    <n v="10"/>
    <n v="157.21"/>
    <s v="7-10 installments"/>
    <x v="1"/>
  </r>
  <r>
    <s v="a2ef683013be03a1d7903ecc7d17d48d"/>
    <n v="1"/>
    <x v="0"/>
    <n v="3"/>
    <n v="100.19"/>
    <s v="2-3 installments"/>
    <x v="1"/>
  </r>
  <r>
    <s v="ecf0550514f842e08751a017c78fc02a"/>
    <n v="1"/>
    <x v="0"/>
    <n v="2"/>
    <n v="89.86"/>
    <s v="2-3 installments"/>
    <x v="0"/>
  </r>
  <r>
    <s v="44c2b1100f7c12e1928b475164e80a7f"/>
    <n v="1"/>
    <x v="0"/>
    <n v="3"/>
    <n v="148.06"/>
    <s v="2-3 installments"/>
    <x v="1"/>
  </r>
  <r>
    <s v="787da13655afdfe6f549e008c69ebca7"/>
    <n v="1"/>
    <x v="0"/>
    <n v="1"/>
    <n v="86.45999999999999"/>
    <s v="1 (single)"/>
    <x v="0"/>
  </r>
  <r>
    <s v="50a2d9e8f28f577acd594ba29d58eced"/>
    <n v="1"/>
    <x v="0"/>
    <n v="2"/>
    <n v="201.24"/>
    <s v="2-3 installments"/>
    <x v="0"/>
  </r>
  <r>
    <s v="074eec999695249a1f80e3c7ea1aab01"/>
    <n v="1"/>
    <x v="0"/>
    <n v="1"/>
    <n v="182.6"/>
    <s v="1 (single)"/>
    <x v="1"/>
  </r>
  <r>
    <s v="ff92fd3088a85112214acbc08d72afbf"/>
    <n v="1"/>
    <x v="0"/>
    <n v="1"/>
    <n v="69.04000000000001"/>
    <s v="1 (single)"/>
    <x v="1"/>
  </r>
  <r>
    <s v="5270193839803d1752c1368633ce32de"/>
    <n v="1"/>
    <x v="0"/>
    <n v="1"/>
    <n v="43"/>
    <s v="1 (single)"/>
    <x v="0"/>
  </r>
  <r>
    <s v="3b36d8fb1fff95b2dbbdf1c90c944494"/>
    <n v="1"/>
    <x v="0"/>
    <n v="8"/>
    <n v="219.28"/>
    <s v="7-10 installments"/>
    <x v="17"/>
  </r>
  <r>
    <s v="7b13c77c64a9a956500cbf1a9a23798d"/>
    <n v="1"/>
    <x v="0"/>
    <n v="5"/>
    <n v="298.48"/>
    <s v="4-6 installments"/>
    <x v="1"/>
  </r>
  <r>
    <s v="9dcac4ea4003e5185ee8b597ee1f8854"/>
    <n v="1"/>
    <x v="0"/>
    <n v="3"/>
    <n v="161.7"/>
    <s v="2-3 installments"/>
    <x v="3"/>
  </r>
  <r>
    <s v="b3031d607ad736c8f2d37fe9d9892aed"/>
    <n v="1"/>
    <x v="0"/>
    <n v="2"/>
    <n v="193.65"/>
    <s v="2-3 installments"/>
    <x v="1"/>
  </r>
  <r>
    <s v="5b298cf66c6dc0f681cb4b104a799c5d"/>
    <n v="1"/>
    <x v="2"/>
    <n v="1"/>
    <n v="54.44"/>
    <s v="1 (single)"/>
    <x v="1"/>
  </r>
  <r>
    <s v="c101cfbed640cb03705a030acd1153de"/>
    <n v="1"/>
    <x v="0"/>
    <n v="7"/>
    <n v="72.06"/>
    <s v="7-10 installments"/>
    <x v="12"/>
  </r>
  <r>
    <s v="0b7ed5e5b6354118fdeec73b9f9fd8a9"/>
    <n v="1"/>
    <x v="0"/>
    <n v="3"/>
    <n v="161.54"/>
    <s v="2-3 installments"/>
    <x v="1"/>
  </r>
  <r>
    <s v="a2a2c4451f820eb26afdc913f23b318b"/>
    <n v="1"/>
    <x v="1"/>
    <n v="1"/>
    <n v="23.27"/>
    <s v="1 (single)"/>
    <x v="1"/>
  </r>
  <r>
    <s v="10d317f53ec8ebed37283a93bfd100c7"/>
    <n v="1"/>
    <x v="0"/>
    <n v="3"/>
    <n v="84.48999999999999"/>
    <s v="2-3 installments"/>
    <x v="12"/>
  </r>
  <r>
    <s v="2a20173829ff5bd342163335865aa490"/>
    <n v="1"/>
    <x v="1"/>
    <n v="1"/>
    <n v="464.24"/>
    <s v="1 (single)"/>
    <x v="12"/>
  </r>
  <r>
    <s v="31ff8f3524c7ae644eb02b5b78f30301"/>
    <n v="1"/>
    <x v="0"/>
    <n v="3"/>
    <n v="71.88"/>
    <s v="2-3 installments"/>
    <x v="0"/>
  </r>
  <r>
    <s v="0e6cf8f20e333a20382f95ad56c9c676"/>
    <n v="1"/>
    <x v="0"/>
    <n v="2"/>
    <n v="183.93"/>
    <s v="2-3 installments"/>
    <x v="1"/>
  </r>
  <r>
    <s v="22e36c3e04ec75fdbe5ba6540fe0e649"/>
    <n v="1"/>
    <x v="1"/>
    <n v="1"/>
    <n v="260.5"/>
    <s v="1 (single)"/>
    <x v="1"/>
  </r>
  <r>
    <s v="03f2794ace8d10c0af8614f6fac2be3e"/>
    <n v="1"/>
    <x v="2"/>
    <n v="1"/>
    <n v="108.19"/>
    <s v="1 (single)"/>
    <x v="12"/>
  </r>
  <r>
    <s v="b73bfd1f82884283130f01b82dd3bd32"/>
    <n v="1"/>
    <x v="0"/>
    <n v="6"/>
    <n v="508.18"/>
    <s v="4-6 installments"/>
    <x v="12"/>
  </r>
  <r>
    <s v="34445bc5a6255519c1d230b2231eeb63"/>
    <n v="1"/>
    <x v="0"/>
    <n v="1"/>
    <n v="193.02"/>
    <s v="1 (single)"/>
    <x v="20"/>
  </r>
  <r>
    <s v="7a883816859109cf747fc1c602c359f6"/>
    <n v="1"/>
    <x v="1"/>
    <n v="1"/>
    <n v="98.70999999999999"/>
    <s v="1 (single)"/>
    <x v="8"/>
  </r>
  <r>
    <s v="4b6f2d3bd32baaae21249c217adcb5f3"/>
    <n v="1"/>
    <x v="0"/>
    <n v="1"/>
    <n v="155.98"/>
    <s v="1 (single)"/>
    <x v="1"/>
  </r>
  <r>
    <s v="628923e74a955e432c826a2e0da83406"/>
    <n v="1"/>
    <x v="0"/>
    <n v="8"/>
    <n v="263.55"/>
    <s v="7-10 installments"/>
    <x v="1"/>
  </r>
  <r>
    <s v="14142e4c26cd190475c63c3dc773bf6c"/>
    <n v="2"/>
    <x v="2"/>
    <n v="1"/>
    <n v="100"/>
    <s v="1 (single)"/>
    <x v="0"/>
  </r>
  <r>
    <s v="95e4477d8423c69a93c55d840e02d9ba"/>
    <n v="1"/>
    <x v="0"/>
    <n v="6"/>
    <n v="66.90000000000001"/>
    <s v="4-6 installments"/>
    <x v="8"/>
  </r>
  <r>
    <s v="50459e4bff96bdc46566472362da2e0d"/>
    <n v="2"/>
    <x v="2"/>
    <n v="1"/>
    <n v="50.47"/>
    <s v="1 (single)"/>
    <x v="12"/>
  </r>
  <r>
    <s v="6cf5c427fb11bc5fe8abefa86aa7ba0b"/>
    <n v="1"/>
    <x v="1"/>
    <n v="1"/>
    <n v="131.78"/>
    <s v="1 (single)"/>
    <x v="1"/>
  </r>
  <r>
    <s v="3fd344b2cb1a8468576b09b34e71bf2f"/>
    <n v="1"/>
    <x v="0"/>
    <n v="5"/>
    <n v="113.77"/>
    <s v="4-6 installments"/>
    <x v="0"/>
  </r>
  <r>
    <s v="efa7253c2d9b573cc24cc19a03162399"/>
    <n v="1"/>
    <x v="0"/>
    <n v="2"/>
    <n v="145.66"/>
    <s v="2-3 installments"/>
    <x v="4"/>
  </r>
  <r>
    <s v="d3dda8df7e8aa849ce52346514bdb885"/>
    <n v="1"/>
    <x v="0"/>
    <n v="3"/>
    <n v="31.77"/>
    <s v="2-3 installments"/>
    <x v="1"/>
  </r>
  <r>
    <s v="d6cd9d63e25452e0278cb6eeed08de6b"/>
    <n v="1"/>
    <x v="0"/>
    <n v="4"/>
    <n v="221.79"/>
    <s v="4-6 installments"/>
    <x v="9"/>
  </r>
  <r>
    <s v="0e31f844aae10fe7dc2369bc0340bf21"/>
    <n v="1"/>
    <x v="0"/>
    <n v="5"/>
    <n v="104.37"/>
    <s v="4-6 installments"/>
    <x v="3"/>
  </r>
  <r>
    <s v="f7a398b95f66e7c87f14092ce7310927"/>
    <n v="1"/>
    <x v="0"/>
    <n v="1"/>
    <n v="132.81"/>
    <s v="1 (single)"/>
    <x v="6"/>
  </r>
  <r>
    <s v="5883da330a000a37d4929a4a68247c91"/>
    <n v="1"/>
    <x v="1"/>
    <n v="1"/>
    <n v="319.58"/>
    <s v="1 (single)"/>
    <x v="4"/>
  </r>
  <r>
    <s v="ebca4856d6b3b849437fe99d11633d25"/>
    <n v="1"/>
    <x v="0"/>
    <n v="4"/>
    <n v="138.63"/>
    <s v="4-6 installments"/>
    <x v="20"/>
  </r>
  <r>
    <s v="38c0490a36e405db00241fdefccc38f0"/>
    <n v="1"/>
    <x v="0"/>
    <n v="1"/>
    <n v="119.48"/>
    <s v="1 (single)"/>
    <x v="1"/>
  </r>
  <r>
    <s v="7551a449a88847c6b76206cc5fbe5993"/>
    <n v="1"/>
    <x v="0"/>
    <n v="2"/>
    <n v="117.94"/>
    <s v="2-3 installments"/>
    <x v="0"/>
  </r>
  <r>
    <s v="580e9410cdbeb1ec66a48d3d0454dd17"/>
    <n v="2"/>
    <x v="2"/>
    <n v="1"/>
    <n v="49.45"/>
    <s v="1 (single)"/>
    <x v="4"/>
  </r>
  <r>
    <s v="0eeca7beaeaa9b986ac88e4548a45811"/>
    <n v="1"/>
    <x v="0"/>
    <n v="3"/>
    <n v="32.09"/>
    <s v="2-3 installments"/>
    <x v="12"/>
  </r>
  <r>
    <s v="0eb7dc4e9168fd2e3bc791983492d99a"/>
    <n v="1"/>
    <x v="0"/>
    <n v="1"/>
    <n v="57.51"/>
    <s v="1 (single)"/>
    <x v="1"/>
  </r>
  <r>
    <s v="9b4d22bcdc311314f200a33d155c6223"/>
    <n v="1"/>
    <x v="1"/>
    <n v="1"/>
    <n v="293.94"/>
    <s v="1 (single)"/>
    <x v="1"/>
  </r>
  <r>
    <s v="db13164f731aed80a46ac81466df051d"/>
    <n v="1"/>
    <x v="0"/>
    <n v="4"/>
    <n v="47.6"/>
    <s v="4-6 installments"/>
    <x v="12"/>
  </r>
  <r>
    <s v="1b122a7be89622f672bb41380a83b69f"/>
    <n v="1"/>
    <x v="0"/>
    <n v="6"/>
    <n v="86.92"/>
    <s v="4-6 installments"/>
    <x v="1"/>
  </r>
  <r>
    <s v="db6953ee3e550b44b0876aef0ce63dd5"/>
    <n v="1"/>
    <x v="0"/>
    <n v="3"/>
    <n v="124.83"/>
    <s v="2-3 installments"/>
    <x v="0"/>
  </r>
  <r>
    <s v="52191b9f4d5c244d1bfe01a95f346331"/>
    <n v="1"/>
    <x v="1"/>
    <n v="1"/>
    <n v="173.88"/>
    <s v="1 (single)"/>
    <x v="20"/>
  </r>
  <r>
    <s v="adde6f841dc05dfe3899ed053001e5bc"/>
    <n v="1"/>
    <x v="0"/>
    <n v="3"/>
    <n v="117.94"/>
    <s v="2-3 installments"/>
    <x v="8"/>
  </r>
  <r>
    <s v="b549db79344ec0935332f80fda6b63e0"/>
    <n v="1"/>
    <x v="0"/>
    <n v="3"/>
    <n v="32.96"/>
    <s v="2-3 installments"/>
    <x v="1"/>
  </r>
  <r>
    <s v="c1642f56f39a87a53527bc120e231299"/>
    <n v="1"/>
    <x v="0"/>
    <n v="6"/>
    <n v="123.18"/>
    <s v="4-6 installments"/>
    <x v="7"/>
  </r>
  <r>
    <s v="326a3f53e1327657d03e8ed95ffe5578"/>
    <n v="1"/>
    <x v="0"/>
    <n v="3"/>
    <n v="216.48"/>
    <s v="2-3 installments"/>
    <x v="0"/>
  </r>
  <r>
    <s v="d709030e94d8f232fbfd24947c02a10a"/>
    <n v="1"/>
    <x v="0"/>
    <n v="8"/>
    <n v="448.2"/>
    <s v="7-10 installments"/>
    <x v="0"/>
  </r>
  <r>
    <s v="d3e4a1e18bc6278ceaec89c39a69083b"/>
    <n v="1"/>
    <x v="2"/>
    <n v="1"/>
    <n v="48.78"/>
    <s v="1 (single)"/>
    <x v="1"/>
  </r>
  <r>
    <s v="f44290da5e8c6072226e24963b341e8e"/>
    <n v="1"/>
    <x v="0"/>
    <n v="1"/>
    <n v="82.40000000000001"/>
    <s v="1 (single)"/>
    <x v="0"/>
  </r>
  <r>
    <s v="75f2a104539398768a4bddc7a9a0d8fd"/>
    <n v="1"/>
    <x v="0"/>
    <n v="10"/>
    <n v="142.14"/>
    <s v="7-10 installments"/>
    <x v="1"/>
  </r>
  <r>
    <s v="236909a5eec961f916c742c7f991d3e5"/>
    <n v="2"/>
    <x v="2"/>
    <n v="1"/>
    <n v="21.7"/>
    <s v="1 (single)"/>
    <x v="4"/>
  </r>
  <r>
    <s v="2fa5e9f6c4873828710c581b86281125"/>
    <n v="1"/>
    <x v="1"/>
    <n v="1"/>
    <n v="56.36"/>
    <s v="1 (single)"/>
    <x v="1"/>
  </r>
  <r>
    <s v="0115abf6b892040abfdd5bdfcb6b2c51"/>
    <n v="1"/>
    <x v="1"/>
    <n v="1"/>
    <n v="207.98"/>
    <s v="1 (single)"/>
    <x v="1"/>
  </r>
  <r>
    <s v="021645306ea1563079aaec6e96f20d38"/>
    <n v="1"/>
    <x v="0"/>
    <n v="1"/>
    <n v="159.06"/>
    <s v="1 (single)"/>
    <x v="12"/>
  </r>
  <r>
    <s v="68dd7c23e8b6c1e5f3ad16be5dd4bdf6"/>
    <n v="1"/>
    <x v="0"/>
    <n v="5"/>
    <n v="50.45"/>
    <s v="4-6 installments"/>
    <x v="1"/>
  </r>
  <r>
    <s v="3e7223b7c9b8ef954924f508c37d171a"/>
    <n v="1"/>
    <x v="0"/>
    <n v="1"/>
    <n v="46.78"/>
    <s v="1 (single)"/>
    <x v="20"/>
  </r>
  <r>
    <s v="6c80e36a9a77ce3ac32d97b159d0bab5"/>
    <n v="1"/>
    <x v="1"/>
    <n v="1"/>
    <n v="46.92"/>
    <s v="1 (single)"/>
    <x v="1"/>
  </r>
  <r>
    <s v="bf44408de1d05eef70fb026ba64a90ea"/>
    <n v="1"/>
    <x v="1"/>
    <n v="1"/>
    <n v="21.45"/>
    <s v="1 (single)"/>
    <x v="1"/>
  </r>
  <r>
    <s v="9a94ba1f0117af7f8ff3a87cfb5b7054"/>
    <n v="1"/>
    <x v="1"/>
    <n v="1"/>
    <n v="27.11"/>
    <s v="1 (single)"/>
    <x v="0"/>
  </r>
  <r>
    <s v="2c326cc8b2ff60f30ceb556f4581d7a4"/>
    <n v="1"/>
    <x v="0"/>
    <n v="4"/>
    <n v="710.48"/>
    <s v="4-6 installments"/>
    <x v="1"/>
  </r>
  <r>
    <s v="5f064781620790a450c0308f09adfd8d"/>
    <n v="1"/>
    <x v="0"/>
    <n v="4"/>
    <n v="345.53"/>
    <s v="4-6 installments"/>
    <x v="1"/>
  </r>
  <r>
    <s v="4fc0a813a474373185c8f141a18878b3"/>
    <n v="1"/>
    <x v="1"/>
    <n v="1"/>
    <n v="155.39"/>
    <s v="1 (single)"/>
    <x v="17"/>
  </r>
  <r>
    <s v="897ec6416d50126a9061626f0fc2d658"/>
    <n v="2"/>
    <x v="2"/>
    <n v="1"/>
    <n v="50"/>
    <s v="1 (single)"/>
    <x v="20"/>
  </r>
  <r>
    <s v="1f1d5024dbbfd1773a41998b6097e1cb"/>
    <n v="1"/>
    <x v="0"/>
    <n v="3"/>
    <n v="70.14"/>
    <s v="2-3 installments"/>
    <x v="1"/>
  </r>
  <r>
    <s v="a146dffb3f8c4214018779b35f997a91"/>
    <n v="1"/>
    <x v="0"/>
    <n v="7"/>
    <n v="147.26"/>
    <s v="7-10 installments"/>
    <x v="1"/>
  </r>
  <r>
    <s v="fb89dbec79bc8b1f0d12165058cb1cb3"/>
    <n v="2"/>
    <x v="2"/>
    <n v="1"/>
    <n v="25.27"/>
    <s v="1 (single)"/>
    <x v="12"/>
  </r>
  <r>
    <s v="d89d67960e5c163e8afc1d83cf53db77"/>
    <n v="1"/>
    <x v="0"/>
    <n v="4"/>
    <n v="65.87"/>
    <s v="4-6 installments"/>
    <x v="1"/>
  </r>
  <r>
    <s v="7829b2091dbfa41a6b5731cbdbdffe1f"/>
    <n v="1"/>
    <x v="1"/>
    <n v="1"/>
    <n v="142.1"/>
    <s v="1 (single)"/>
    <x v="1"/>
  </r>
  <r>
    <s v="fce3db7092e1f432d0ec790414b6a5e4"/>
    <n v="2"/>
    <x v="3"/>
    <n v="1"/>
    <n v="66.38"/>
    <s v="1 (single)"/>
    <x v="1"/>
  </r>
  <r>
    <s v="5e5e7f7a2ede19230d510a4319015e48"/>
    <n v="1"/>
    <x v="0"/>
    <n v="2"/>
    <n v="47.71"/>
    <s v="2-3 installments"/>
    <x v="1"/>
  </r>
  <r>
    <s v="2dd5f6a66c1d82ee0b8c864ddf9833f2"/>
    <n v="1"/>
    <x v="1"/>
    <n v="1"/>
    <n v="549.7"/>
    <s v="1 (single)"/>
    <x v="1"/>
  </r>
  <r>
    <s v="4a9926db4f145a7facd1709ecf22bb25"/>
    <n v="1"/>
    <x v="0"/>
    <n v="10"/>
    <n v="189.37"/>
    <s v="7-10 installments"/>
    <x v="1"/>
  </r>
  <r>
    <s v="460cf33073f045d5c0ac32dc1a4cacf2"/>
    <n v="1"/>
    <x v="0"/>
    <n v="1"/>
    <n v="75.87"/>
    <s v="1 (single)"/>
    <x v="1"/>
  </r>
  <r>
    <s v="22d03f81f36cfd05e90af56d5dc63e74"/>
    <n v="1"/>
    <x v="0"/>
    <n v="1"/>
    <n v="63.42"/>
    <s v="1 (single)"/>
    <x v="24"/>
  </r>
  <r>
    <s v="78abeb504c36f94f1d1072b77076358c"/>
    <n v="1"/>
    <x v="0"/>
    <n v="8"/>
    <n v="215.03"/>
    <s v="7-10 installments"/>
    <x v="0"/>
  </r>
  <r>
    <s v="9bd594c78a30e73158b926233be0b6e5"/>
    <n v="1"/>
    <x v="3"/>
    <n v="1"/>
    <n v="315.17"/>
    <s v="1 (single)"/>
    <x v="13"/>
  </r>
  <r>
    <s v="e61446b718befe7289d6a8451938b645"/>
    <n v="1"/>
    <x v="1"/>
    <n v="1"/>
    <n v="101.73"/>
    <s v="1 (single)"/>
    <x v="1"/>
  </r>
  <r>
    <s v="4b59288fdfd1ef916c5bdb63ee33d987"/>
    <n v="1"/>
    <x v="0"/>
    <n v="1"/>
    <n v="152.36"/>
    <s v="1 (single)"/>
    <x v="1"/>
  </r>
  <r>
    <s v="60c8ff275c52d58ac6693a516ff2593a"/>
    <n v="1"/>
    <x v="0"/>
    <n v="7"/>
    <n v="75.65000000000001"/>
    <s v="7-10 installments"/>
    <x v="16"/>
  </r>
  <r>
    <s v="8ca5bdac5ebe8f2d6fc9171d5ebc906a"/>
    <n v="2"/>
    <x v="2"/>
    <n v="1"/>
    <n v="15"/>
    <s v="1 (single)"/>
    <x v="1"/>
  </r>
  <r>
    <s v="e71a0fb0dee7e6d3258bf75dc67d7f2e"/>
    <n v="1"/>
    <x v="0"/>
    <n v="4"/>
    <n v="162.89"/>
    <s v="4-6 installments"/>
    <x v="0"/>
  </r>
  <r>
    <s v="e67519acd1370f173550a6cb2b994ca6"/>
    <n v="1"/>
    <x v="1"/>
    <n v="1"/>
    <n v="76.86"/>
    <s v="1 (single)"/>
    <x v="8"/>
  </r>
  <r>
    <s v="2fe3e3ee7c1249743f3c7391c05042b3"/>
    <n v="1"/>
    <x v="0"/>
    <n v="5"/>
    <n v="73.43000000000001"/>
    <s v="4-6 installments"/>
    <x v="1"/>
  </r>
  <r>
    <s v="9704b8f76b77e74be19dd79d9371b6b4"/>
    <n v="1"/>
    <x v="0"/>
    <n v="5"/>
    <n v="134.15"/>
    <s v="4-6 installments"/>
    <x v="1"/>
  </r>
  <r>
    <s v="295bbf539c1fe97db23dffa5e84387ad"/>
    <n v="1"/>
    <x v="1"/>
    <n v="1"/>
    <n v="54.09"/>
    <s v="1 (single)"/>
    <x v="0"/>
  </r>
  <r>
    <s v="316cbf18dca6cfe813ed375d15be4ffe"/>
    <n v="1"/>
    <x v="0"/>
    <n v="8"/>
    <n v="81.78"/>
    <s v="7-10 installments"/>
    <x v="1"/>
  </r>
  <r>
    <s v="8bdda17186f4f2430cb06827e916577e"/>
    <n v="1"/>
    <x v="0"/>
    <n v="1"/>
    <n v="50.75"/>
    <s v="1 (single)"/>
    <x v="1"/>
  </r>
  <r>
    <s v="2bc4e677f1913a63cf631fa0e18c1525"/>
    <n v="1"/>
    <x v="0"/>
    <n v="3"/>
    <n v="36.77"/>
    <s v="2-3 installments"/>
    <x v="1"/>
  </r>
  <r>
    <s v="341fde35809d4cdae709b875a0040b23"/>
    <n v="1"/>
    <x v="0"/>
    <n v="2"/>
    <n v="196.38"/>
    <s v="2-3 installments"/>
    <x v="14"/>
  </r>
  <r>
    <s v="3310a2bd8c292776c39ea3fa6cb47447"/>
    <n v="1"/>
    <x v="0"/>
    <n v="4"/>
    <n v="42.09"/>
    <s v="4-6 installments"/>
    <x v="12"/>
  </r>
  <r>
    <s v="b275756d48e9c633331d56a9caedf3ab"/>
    <n v="1"/>
    <x v="0"/>
    <n v="10"/>
    <n v="106.99"/>
    <s v="7-10 installments"/>
    <x v="14"/>
  </r>
  <r>
    <s v="076ff98c0f285dcbbf7a2d5ad9146322"/>
    <n v="1"/>
    <x v="0"/>
    <n v="4"/>
    <n v="162.83"/>
    <s v="4-6 installments"/>
    <x v="0"/>
  </r>
  <r>
    <s v="bd6a649dcd082eea6d1fd07aeee18a87"/>
    <n v="1"/>
    <x v="1"/>
    <n v="1"/>
    <n v="66.01000000000001"/>
    <s v="1 (single)"/>
    <x v="4"/>
  </r>
  <r>
    <s v="28cd3c544253ce946b65fbba1e51b05c"/>
    <n v="1"/>
    <x v="0"/>
    <n v="3"/>
    <n v="84.48999999999999"/>
    <s v="2-3 installments"/>
    <x v="1"/>
  </r>
  <r>
    <s v="7e772cb45f952aa56139d1cce1c308dd"/>
    <n v="1"/>
    <x v="0"/>
    <n v="3"/>
    <n v="72.8"/>
    <s v="2-3 installments"/>
    <x v="1"/>
  </r>
  <r>
    <s v="3e36ac046e031f1d3e1f8ce6767c018c"/>
    <n v="1"/>
    <x v="0"/>
    <n v="1"/>
    <n v="34.35"/>
    <s v="1 (single)"/>
    <x v="1"/>
  </r>
  <r>
    <s v="182fb1824c0cd548ce120c6108630e37"/>
    <n v="1"/>
    <x v="0"/>
    <n v="1"/>
    <n v="8.779999999999999"/>
    <s v="1 (single)"/>
    <x v="6"/>
  </r>
  <r>
    <s v="f49196a3b79948c69b3cf03a6ce9646c"/>
    <n v="1"/>
    <x v="0"/>
    <n v="8"/>
    <n v="81.14"/>
    <s v="7-10 installments"/>
    <x v="4"/>
  </r>
  <r>
    <s v="c9577dccdc314ce381822a54b1eaf22d"/>
    <n v="1"/>
    <x v="1"/>
    <n v="1"/>
    <n v="82.59999999999999"/>
    <s v="1 (single)"/>
    <x v="1"/>
  </r>
  <r>
    <s v="56a48a43efddc6a4b83370214985d366"/>
    <n v="1"/>
    <x v="0"/>
    <n v="8"/>
    <n v="149.56"/>
    <s v="7-10 installments"/>
    <x v="12"/>
  </r>
  <r>
    <s v="f1708e42407809453b1cd03f25c055e5"/>
    <n v="1"/>
    <x v="0"/>
    <n v="1"/>
    <n v="51.67"/>
    <s v="1 (single)"/>
    <x v="12"/>
  </r>
  <r>
    <s v="d4a3fcb38e99c7475fc42900f4254301"/>
    <n v="1"/>
    <x v="1"/>
    <n v="1"/>
    <n v="20.75"/>
    <s v="1 (single)"/>
    <x v="1"/>
  </r>
  <r>
    <s v="a69fb30a9523caa379e6031fd0c3a4d2"/>
    <n v="1"/>
    <x v="0"/>
    <n v="1"/>
    <n v="109.21"/>
    <s v="1 (single)"/>
    <x v="1"/>
  </r>
  <r>
    <s v="c5d4547def055b1ec943673892380a0c"/>
    <n v="1"/>
    <x v="1"/>
    <n v="1"/>
    <n v="48.21"/>
    <s v="1 (single)"/>
    <x v="8"/>
  </r>
  <r>
    <s v="66d737f81143e3724207d2f2fb457ad9"/>
    <n v="1"/>
    <x v="1"/>
    <n v="1"/>
    <n v="93.12"/>
    <s v="1 (single)"/>
    <x v="12"/>
  </r>
  <r>
    <s v="499062ee7ee19172573b081758302721"/>
    <n v="1"/>
    <x v="0"/>
    <n v="2"/>
    <n v="25.6"/>
    <s v="2-3 installments"/>
    <x v="1"/>
  </r>
  <r>
    <s v="8a0b2bc5c7a1c524635f4de8bae9dffe"/>
    <n v="1"/>
    <x v="0"/>
    <n v="10"/>
    <n v="1008.3"/>
    <s v="7-10 installments"/>
    <x v="4"/>
  </r>
  <r>
    <s v="7f3189b85f3e348f9d772df47fe06bf7"/>
    <n v="1"/>
    <x v="0"/>
    <n v="3"/>
    <n v="68.92"/>
    <s v="2-3 installments"/>
    <x v="1"/>
  </r>
  <r>
    <s v="8883dd20e652369652c1abd7a411788f"/>
    <n v="1"/>
    <x v="0"/>
    <n v="1"/>
    <n v="209.3"/>
    <s v="1 (single)"/>
    <x v="12"/>
  </r>
  <r>
    <s v="1eef4e610c84e24e3ea7039a14693e90"/>
    <n v="1"/>
    <x v="1"/>
    <n v="1"/>
    <n v="160.23"/>
    <s v="1 (single)"/>
    <x v="12"/>
  </r>
  <r>
    <s v="3bba6671f455886c258de124447592c2"/>
    <n v="1"/>
    <x v="0"/>
    <n v="8"/>
    <n v="344.84"/>
    <s v="7-10 installments"/>
    <x v="1"/>
  </r>
  <r>
    <s v="75adb6f5207887f03b547194819216fa"/>
    <n v="1"/>
    <x v="0"/>
    <n v="5"/>
    <n v="52.84"/>
    <s v="4-6 installments"/>
    <x v="12"/>
  </r>
  <r>
    <s v="1106fe72d8d349daa85a1183335bdda4"/>
    <n v="1"/>
    <x v="0"/>
    <n v="6"/>
    <n v="270.65"/>
    <s v="4-6 installments"/>
    <x v="1"/>
  </r>
  <r>
    <s v="604eaa08ecca86f614fb23ab44999543"/>
    <n v="1"/>
    <x v="1"/>
    <n v="1"/>
    <n v="208.13"/>
    <s v="1 (single)"/>
    <x v="1"/>
  </r>
  <r>
    <s v="53e3eb2bb46d323b3d7e3e7bc476e4fa"/>
    <n v="1"/>
    <x v="0"/>
    <n v="2"/>
    <n v="24.68"/>
    <s v="2-3 installments"/>
    <x v="1"/>
  </r>
  <r>
    <s v="189c15784564492070ee3f1c8dbef1cc"/>
    <n v="1"/>
    <x v="0"/>
    <n v="2"/>
    <n v="95.34"/>
    <s v="2-3 installments"/>
    <x v="1"/>
  </r>
  <r>
    <s v="57a5ac0ae701a52922d4378152012f08"/>
    <n v="1"/>
    <x v="0"/>
    <n v="7"/>
    <n v="107.78"/>
    <s v="7-10 installments"/>
    <x v="8"/>
  </r>
  <r>
    <s v="3a77a7ed1713621145e55291dc896c5d"/>
    <n v="1"/>
    <x v="0"/>
    <n v="3"/>
    <n v="173.33"/>
    <s v="2-3 installments"/>
    <x v="9"/>
  </r>
  <r>
    <s v="2ed2cecbd0a129265173791a944b3a43"/>
    <n v="1"/>
    <x v="1"/>
    <n v="1"/>
    <n v="43.58"/>
    <s v="1 (single)"/>
    <x v="1"/>
  </r>
  <r>
    <s v="110f23195a2ddb2ccaad30b37bfacbbf"/>
    <n v="1"/>
    <x v="0"/>
    <n v="3"/>
    <n v="75.98"/>
    <s v="2-3 installments"/>
    <x v="3"/>
  </r>
  <r>
    <s v="d3d3517767529dd0eb9e27a460be3497"/>
    <n v="1"/>
    <x v="1"/>
    <n v="1"/>
    <n v="134.94"/>
    <s v="1 (single)"/>
    <x v="3"/>
  </r>
  <r>
    <s v="f6e09765a386aa4607ea665f090511ae"/>
    <n v="1"/>
    <x v="0"/>
    <n v="8"/>
    <n v="186.82"/>
    <s v="7-10 installments"/>
    <x v="1"/>
  </r>
  <r>
    <s v="ee7a0f670ec1721759c9ca4217e1d9c9"/>
    <n v="1"/>
    <x v="0"/>
    <n v="1"/>
    <n v="23.12"/>
    <s v="1 (single)"/>
    <x v="1"/>
  </r>
  <r>
    <s v="d5fd9f5044bf921889c94e6f549530fa"/>
    <n v="1"/>
    <x v="0"/>
    <n v="1"/>
    <n v="64.09"/>
    <s v="1 (single)"/>
    <x v="12"/>
  </r>
  <r>
    <s v="4c379ba0590506b26a68dc00e29ba8ba"/>
    <n v="1"/>
    <x v="0"/>
    <n v="2"/>
    <n v="122.99"/>
    <s v="2-3 installments"/>
    <x v="1"/>
  </r>
  <r>
    <s v="f47d6af60927db6bd34707fb06c0ad61"/>
    <n v="1"/>
    <x v="0"/>
    <n v="4"/>
    <n v="114.33"/>
    <s v="4-6 installments"/>
    <x v="8"/>
  </r>
  <r>
    <s v="0ae3b855f8b744f0999f8dd01e3598f0"/>
    <n v="1"/>
    <x v="0"/>
    <n v="5"/>
    <n v="141.54"/>
    <s v="4-6 installments"/>
    <x v="4"/>
  </r>
  <r>
    <s v="88d32cb1d354ec367320704311294d01"/>
    <n v="1"/>
    <x v="1"/>
    <n v="1"/>
    <n v="35.77"/>
    <s v="1 (single)"/>
    <x v="1"/>
  </r>
  <r>
    <s v="578403214d22590a9874c89eaf3c09b9"/>
    <n v="1"/>
    <x v="0"/>
    <n v="2"/>
    <n v="115.07"/>
    <s v="2-3 installments"/>
    <x v="1"/>
  </r>
  <r>
    <s v="1f146ef2973ac65116ed3fcd8c27d507"/>
    <n v="1"/>
    <x v="0"/>
    <n v="6"/>
    <n v="104.37"/>
    <s v="4-6 installments"/>
    <x v="0"/>
  </r>
  <r>
    <s v="01e51b7c3025655646143d09b911e1d7"/>
    <n v="1"/>
    <x v="0"/>
    <n v="3"/>
    <n v="35.02"/>
    <s v="2-3 installments"/>
    <x v="12"/>
  </r>
  <r>
    <s v="152d0ef67ad3c06d9bafca4dc8ab8f80"/>
    <n v="1"/>
    <x v="0"/>
    <n v="7"/>
    <n v="157.67"/>
    <s v="7-10 installments"/>
    <x v="12"/>
  </r>
  <r>
    <s v="dc176963313df28e26c74cddb9ed665d"/>
    <n v="1"/>
    <x v="0"/>
    <n v="2"/>
    <n v="145.15"/>
    <s v="2-3 installments"/>
    <x v="1"/>
  </r>
  <r>
    <s v="0ec0a26ea9679980a173bdfb70f3559f"/>
    <n v="1"/>
    <x v="1"/>
    <n v="1"/>
    <n v="195.46"/>
    <s v="1 (single)"/>
    <x v="9"/>
  </r>
  <r>
    <s v="ca8e9e412507bda954dc7e3cc20cb2c3"/>
    <n v="1"/>
    <x v="0"/>
    <n v="10"/>
    <n v="344.03"/>
    <s v="7-10 installments"/>
    <x v="22"/>
  </r>
  <r>
    <s v="267e7e0b0615d34fa4c39c0a97cee1d5"/>
    <n v="1"/>
    <x v="1"/>
    <n v="1"/>
    <n v="117.63"/>
    <s v="1 (single)"/>
    <x v="1"/>
  </r>
  <r>
    <s v="d07d0cce426d7c1f4043cee01fe073da"/>
    <n v="1"/>
    <x v="0"/>
    <n v="1"/>
    <n v="74.98999999999999"/>
    <s v="1 (single)"/>
    <x v="12"/>
  </r>
  <r>
    <s v="854ebcd4c13f49162d6b07c1813f71d2"/>
    <n v="1"/>
    <x v="0"/>
    <n v="7"/>
    <n v="70.59999999999999"/>
    <s v="7-10 installments"/>
    <x v="4"/>
  </r>
  <r>
    <s v="fc273d6a4897ae00a76e8265d134098e"/>
    <n v="1"/>
    <x v="1"/>
    <n v="1"/>
    <n v="94.40000000000001"/>
    <s v="1 (single)"/>
    <x v="1"/>
  </r>
  <r>
    <s v="421f045237031e75f1def0c197c2a055"/>
    <n v="1"/>
    <x v="0"/>
    <n v="1"/>
    <n v="149.86"/>
    <s v="1 (single)"/>
    <x v="12"/>
  </r>
  <r>
    <s v="73ff106f792b836704a9f5ff71a77d5a"/>
    <n v="1"/>
    <x v="1"/>
    <n v="1"/>
    <n v="31.29"/>
    <s v="1 (single)"/>
    <x v="1"/>
  </r>
  <r>
    <s v="b93b56bfb9867dddd26df4ee3efa2eb6"/>
    <n v="1"/>
    <x v="0"/>
    <n v="8"/>
    <n v="917.8"/>
    <s v="7-10 installments"/>
    <x v="0"/>
  </r>
  <r>
    <s v="f6bf3b24291e3adaf0840193cedbf844"/>
    <n v="1"/>
    <x v="0"/>
    <n v="5"/>
    <n v="223.35"/>
    <s v="4-6 installments"/>
    <x v="5"/>
  </r>
  <r>
    <s v="afc2b80ab67a5a0cf0d36422cd6409eb"/>
    <n v="1"/>
    <x v="0"/>
    <n v="1"/>
    <n v="32.42"/>
    <s v="1 (single)"/>
    <x v="1"/>
  </r>
  <r>
    <s v="74003ffbdb30d86975836aa572b73fea"/>
    <n v="1"/>
    <x v="0"/>
    <n v="3"/>
    <n v="64.33"/>
    <s v="2-3 installments"/>
    <x v="0"/>
  </r>
  <r>
    <s v="5204d67853f827d1ee32810bf8f2d6c2"/>
    <n v="2"/>
    <x v="2"/>
    <n v="1"/>
    <n v="74.65000000000001"/>
    <s v="1 (single)"/>
    <x v="1"/>
  </r>
  <r>
    <s v="37404c7e8f026ab1b81aef92a59939b5"/>
    <n v="1"/>
    <x v="0"/>
    <n v="4"/>
    <n v="208.02"/>
    <s v="4-6 installments"/>
    <x v="12"/>
  </r>
  <r>
    <s v="a9a6b38d59cf5f6c56d86dc3513a9bb9"/>
    <n v="1"/>
    <x v="1"/>
    <n v="1"/>
    <n v="38.35"/>
    <s v="1 (single)"/>
    <x v="1"/>
  </r>
  <r>
    <s v="d4eff8d7652db5a92efaf867550013ca"/>
    <n v="1"/>
    <x v="0"/>
    <n v="2"/>
    <n v="158.89"/>
    <s v="2-3 installments"/>
    <x v="12"/>
  </r>
  <r>
    <s v="4fb76fa13b108a0d0478483421b0992c"/>
    <n v="13"/>
    <x v="2"/>
    <n v="1"/>
    <n v="0.13"/>
    <s v="1 (single)"/>
    <x v="1"/>
  </r>
  <r>
    <s v="635ed45a717c546a1bea54c32c7d2ff7"/>
    <n v="1"/>
    <x v="0"/>
    <n v="1"/>
    <n v="72.33"/>
    <s v="1 (single)"/>
    <x v="1"/>
  </r>
  <r>
    <s v="b1e17419a95b98d8710e2354fe7b714a"/>
    <n v="1"/>
    <x v="3"/>
    <n v="1"/>
    <n v="33.38"/>
    <s v="1 (single)"/>
    <x v="1"/>
  </r>
  <r>
    <s v="6b19e991d45af8acd0fc9c7c2208f7ff"/>
    <n v="1"/>
    <x v="1"/>
    <n v="1"/>
    <n v="35"/>
    <s v="1 (single)"/>
    <x v="12"/>
  </r>
  <r>
    <s v="c66a6afc1a7328bd219214cbf7cf80d5"/>
    <n v="1"/>
    <x v="0"/>
    <n v="1"/>
    <n v="1.28"/>
    <s v="1 (single)"/>
    <x v="1"/>
  </r>
  <r>
    <s v="d2abd29e33eb16f9db328c6fc2b474f8"/>
    <n v="1"/>
    <x v="0"/>
    <n v="1"/>
    <n v="17.68"/>
    <s v="1 (single)"/>
    <x v="1"/>
  </r>
  <r>
    <s v="cdbbf42ba3892a989ca5b644ee43db7f"/>
    <n v="1"/>
    <x v="0"/>
    <n v="2"/>
    <n v="39.07"/>
    <s v="2-3 installments"/>
    <x v="9"/>
  </r>
  <r>
    <s v="800527a0973637e539fec69236ce5938"/>
    <n v="1"/>
    <x v="0"/>
    <n v="1"/>
    <n v="25.85"/>
    <s v="1 (single)"/>
    <x v="0"/>
  </r>
  <r>
    <s v="7516ada37da346ba311859d597217718"/>
    <n v="1"/>
    <x v="0"/>
    <n v="5"/>
    <n v="171.96"/>
    <s v="4-6 installments"/>
    <x v="14"/>
  </r>
  <r>
    <s v="c2d227e33004969c49215bb63c53cc67"/>
    <n v="1"/>
    <x v="1"/>
    <n v="1"/>
    <n v="100.9"/>
    <s v="1 (single)"/>
    <x v="1"/>
  </r>
  <r>
    <s v="1eb823605a5556c5e6efcdb09eae3c0d"/>
    <n v="1"/>
    <x v="0"/>
    <n v="4"/>
    <n v="224.74"/>
    <s v="4-6 installments"/>
    <x v="1"/>
  </r>
  <r>
    <s v="44899a0a37e97bd716c345a12ad20bbe"/>
    <n v="1"/>
    <x v="0"/>
    <n v="7"/>
    <n v="371.7"/>
    <s v="7-10 installments"/>
    <x v="12"/>
  </r>
  <r>
    <s v="42faea0e8fde3945ae5c85e245ea9726"/>
    <n v="1"/>
    <x v="0"/>
    <n v="3"/>
    <n v="71.72"/>
    <s v="2-3 installments"/>
    <x v="12"/>
  </r>
  <r>
    <s v="4a24776627df4bc781c16431b844580b"/>
    <n v="1"/>
    <x v="0"/>
    <n v="4"/>
    <n v="109.81"/>
    <s v="4-6 installments"/>
    <x v="8"/>
  </r>
  <r>
    <s v="dd03726cc548f7332999c37c8e2fc3af"/>
    <n v="1"/>
    <x v="0"/>
    <n v="1"/>
    <n v="50.1"/>
    <s v="1 (single)"/>
    <x v="12"/>
  </r>
  <r>
    <s v="f2710c3e65b68cfc927a8aac6ecebe83"/>
    <n v="2"/>
    <x v="2"/>
    <n v="1"/>
    <n v="138.05"/>
    <s v="1 (single)"/>
    <x v="1"/>
  </r>
  <r>
    <s v="0dbd48af8e89b595eec029357764af2b"/>
    <n v="1"/>
    <x v="0"/>
    <n v="10"/>
    <n v="454.76"/>
    <s v="7-10 installments"/>
    <x v="4"/>
  </r>
  <r>
    <s v="f40832d895b3e03277b9ef60c23d323c"/>
    <n v="2"/>
    <x v="2"/>
    <n v="1"/>
    <n v="100"/>
    <s v="1 (single)"/>
    <x v="7"/>
  </r>
  <r>
    <s v="1c05452697a356ff98c4c3391e207ab6"/>
    <n v="1"/>
    <x v="0"/>
    <n v="3"/>
    <n v="715.3200000000001"/>
    <s v="2-3 installments"/>
    <x v="5"/>
  </r>
  <r>
    <s v="0fea0565345cd41b6a9bbac1800639cf"/>
    <n v="1"/>
    <x v="1"/>
    <n v="1"/>
    <n v="48.82"/>
    <s v="1 (single)"/>
    <x v="1"/>
  </r>
  <r>
    <s v="62eb512df70887fef619aef41c193429"/>
    <n v="1"/>
    <x v="0"/>
    <n v="4"/>
    <n v="132.56"/>
    <s v="4-6 installments"/>
    <x v="14"/>
  </r>
  <r>
    <s v="b5c0aa2b53c60eed61f0d433ff2b0b89"/>
    <n v="1"/>
    <x v="1"/>
    <n v="1"/>
    <n v="70.14"/>
    <s v="1 (single)"/>
    <x v="7"/>
  </r>
  <r>
    <s v="18c643cade587cd125b3a56377985cac"/>
    <n v="1"/>
    <x v="0"/>
    <n v="5"/>
    <n v="103.14"/>
    <s v="4-6 installments"/>
    <x v="1"/>
  </r>
  <r>
    <s v="8e96b092573364fa542b5c5fb3a9d9a3"/>
    <n v="1"/>
    <x v="1"/>
    <n v="1"/>
    <n v="718.88"/>
    <s v="1 (single)"/>
    <x v="1"/>
  </r>
  <r>
    <s v="d6a9b94fe86c050b0b1f7d62a98579c9"/>
    <n v="1"/>
    <x v="0"/>
    <n v="3"/>
    <n v="187.19"/>
    <s v="2-3 installments"/>
    <x v="12"/>
  </r>
  <r>
    <s v="3168c019f59ebcfa516b31feb623fc53"/>
    <n v="1"/>
    <x v="0"/>
    <n v="3"/>
    <n v="36.75"/>
    <s v="2-3 installments"/>
    <x v="1"/>
  </r>
  <r>
    <s v="1fa468994c6de461001e0d8849f60a7f"/>
    <n v="1"/>
    <x v="0"/>
    <n v="1"/>
    <n v="34.82"/>
    <s v="1 (single)"/>
    <x v="12"/>
  </r>
  <r>
    <s v="4e4fe0553ce2d62b2b7ab4c81187ae92"/>
    <n v="1"/>
    <x v="1"/>
    <n v="1"/>
    <n v="197.8"/>
    <s v="1 (single)"/>
    <x v="0"/>
  </r>
  <r>
    <s v="4886ba57227500f0a374a1fd079b02f1"/>
    <n v="1"/>
    <x v="0"/>
    <n v="3"/>
    <n v="74.08"/>
    <s v="2-3 installments"/>
    <x v="14"/>
  </r>
  <r>
    <s v="b67a5312d2d005a148c1c5b0f767bf72"/>
    <n v="1"/>
    <x v="0"/>
    <n v="2"/>
    <n v="159.21"/>
    <s v="2-3 installments"/>
    <x v="0"/>
  </r>
  <r>
    <s v="ce1d43d723c88bee2b9c749198eb023e"/>
    <n v="1"/>
    <x v="0"/>
    <n v="6"/>
    <n v="140.63"/>
    <s v="4-6 installments"/>
    <x v="12"/>
  </r>
  <r>
    <s v="e37fbd45af4b09e473cb0805b49bdca7"/>
    <n v="1"/>
    <x v="0"/>
    <n v="6"/>
    <n v="69.03"/>
    <s v="4-6 installments"/>
    <x v="12"/>
  </r>
  <r>
    <s v="c95fb74948e8db073f6114d3fa726fe1"/>
    <n v="1"/>
    <x v="0"/>
    <n v="10"/>
    <n v="623.34"/>
    <s v="7-10 installments"/>
    <x v="4"/>
  </r>
  <r>
    <s v="bf101963374c9a004517e115644d0d4b"/>
    <n v="1"/>
    <x v="0"/>
    <n v="8"/>
    <n v="85.89"/>
    <s v="7-10 installments"/>
    <x v="13"/>
  </r>
  <r>
    <s v="6785185e9e3d0e547f7c6ae8acc7356e"/>
    <n v="1"/>
    <x v="0"/>
    <n v="2"/>
    <n v="81.02"/>
    <s v="2-3 installments"/>
    <x v="5"/>
  </r>
  <r>
    <s v="eea3254200d621b24b7741950693e956"/>
    <n v="1"/>
    <x v="1"/>
    <n v="1"/>
    <n v="54.07"/>
    <s v="1 (single)"/>
    <x v="1"/>
  </r>
  <r>
    <s v="c187d987adeda75b5ab837e11d253eab"/>
    <n v="1"/>
    <x v="1"/>
    <n v="1"/>
    <n v="49.44"/>
    <s v="1 (single)"/>
    <x v="1"/>
  </r>
  <r>
    <s v="cea2fe1d50aefdd1f048eb16503e32b0"/>
    <n v="1"/>
    <x v="0"/>
    <n v="9"/>
    <n v="118.84"/>
    <s v="7-10 installments"/>
    <x v="0"/>
  </r>
  <r>
    <s v="2ffda1267c5facd329521f983872a4bd"/>
    <n v="1"/>
    <x v="0"/>
    <n v="2"/>
    <n v="242.44"/>
    <s v="2-3 installments"/>
    <x v="16"/>
  </r>
  <r>
    <s v="e8df0b08b2d6162f2a109f931d0774b6"/>
    <n v="1"/>
    <x v="0"/>
    <n v="8"/>
    <n v="236.03"/>
    <s v="7-10 installments"/>
    <x v="16"/>
  </r>
  <r>
    <s v="7c3b51d43ff0ed3ecf74550b124dde61"/>
    <n v="1"/>
    <x v="1"/>
    <n v="1"/>
    <n v="71.04000000000001"/>
    <s v="1 (single)"/>
    <x v="8"/>
  </r>
  <r>
    <s v="d7dd7b5a139c49fb68a6977797599973"/>
    <n v="1"/>
    <x v="0"/>
    <n v="1"/>
    <n v="377.94"/>
    <s v="1 (single)"/>
    <x v="1"/>
  </r>
  <r>
    <s v="1116c22b8ac5fd55755a1357d17cb070"/>
    <n v="1"/>
    <x v="0"/>
    <n v="3"/>
    <n v="142.9"/>
    <s v="2-3 installments"/>
    <x v="1"/>
  </r>
  <r>
    <s v="b89601b4491425014432a96e02034092"/>
    <n v="1"/>
    <x v="1"/>
    <n v="1"/>
    <n v="36.75"/>
    <s v="1 (single)"/>
    <x v="1"/>
  </r>
  <r>
    <s v="5c0623ce8050c2cddeec3575bfbe0a53"/>
    <n v="2"/>
    <x v="0"/>
    <n v="5"/>
    <n v="107.31"/>
    <s v="4-6 installments"/>
    <x v="3"/>
  </r>
  <r>
    <s v="582224f1420e01b2e33cb5690714d841"/>
    <n v="1"/>
    <x v="0"/>
    <n v="2"/>
    <n v="61.77"/>
    <s v="2-3 installments"/>
    <x v="1"/>
  </r>
  <r>
    <s v="8a8c365841ef48982c95bbf95f9b7d02"/>
    <n v="1"/>
    <x v="1"/>
    <n v="1"/>
    <n v="551.52"/>
    <s v="1 (single)"/>
    <x v="1"/>
  </r>
  <r>
    <s v="6d1143ee8f5c735af54e03b051445d38"/>
    <n v="1"/>
    <x v="1"/>
    <n v="1"/>
    <n v="30.69"/>
    <s v="1 (single)"/>
    <x v="1"/>
  </r>
  <r>
    <s v="111d5d48ac06001d01f0b901ace3b327"/>
    <n v="1"/>
    <x v="3"/>
    <n v="1"/>
    <n v="119.48"/>
    <s v="1 (single)"/>
    <x v="1"/>
  </r>
  <r>
    <s v="8ab698a9cb0d97ba97d4626a7534273e"/>
    <n v="1"/>
    <x v="1"/>
    <n v="1"/>
    <n v="284.04"/>
    <s v="1 (single)"/>
    <x v="1"/>
  </r>
  <r>
    <s v="969c73dd2cf6f487633983f1e4eba3e7"/>
    <n v="1"/>
    <x v="1"/>
    <n v="1"/>
    <n v="68.89"/>
    <s v="1 (single)"/>
    <x v="1"/>
  </r>
  <r>
    <s v="7f40788714e03b8dda5b7ced37a77e37"/>
    <n v="1"/>
    <x v="0"/>
    <n v="10"/>
    <n v="182.93"/>
    <s v="7-10 installments"/>
    <x v="1"/>
  </r>
  <r>
    <s v="2f7ceb78f49fb7b42a6d5a42711fba04"/>
    <n v="1"/>
    <x v="0"/>
    <n v="2"/>
    <n v="114.35"/>
    <s v="2-3 installments"/>
    <x v="12"/>
  </r>
  <r>
    <s v="ebdfc2a2bfba1c888ea6011aec355151"/>
    <n v="1"/>
    <x v="0"/>
    <n v="3"/>
    <n v="182.17"/>
    <s v="2-3 installments"/>
    <x v="12"/>
  </r>
  <r>
    <s v="1f27e2d6350fa9e6b5c41407098c025e"/>
    <n v="1"/>
    <x v="0"/>
    <n v="4"/>
    <n v="218.49"/>
    <s v="4-6 installments"/>
    <x v="0"/>
  </r>
  <r>
    <s v="1da60f73e3ebd1c7566be78f0cf00f98"/>
    <n v="1"/>
    <x v="0"/>
    <n v="10"/>
    <n v="126.43"/>
    <s v="7-10 installments"/>
    <x v="4"/>
  </r>
  <r>
    <s v="83bb596248fd091d99fa8d5aadde8fa7"/>
    <n v="1"/>
    <x v="0"/>
    <n v="7"/>
    <n v="104.8"/>
    <s v="7-10 installments"/>
    <x v="1"/>
  </r>
  <r>
    <s v="71ff7ff9c86023f13d546d2e953d531b"/>
    <n v="1"/>
    <x v="0"/>
    <n v="3"/>
    <n v="226.22"/>
    <s v="2-3 installments"/>
    <x v="24"/>
  </r>
  <r>
    <s v="487af6c1b2cb9c5259105b2388278bca"/>
    <n v="1"/>
    <x v="0"/>
    <n v="3"/>
    <n v="157.81"/>
    <s v="2-3 installments"/>
    <x v="12"/>
  </r>
  <r>
    <s v="a95978001177e140008056316fd05811"/>
    <n v="1"/>
    <x v="0"/>
    <n v="10"/>
    <n v="214.01"/>
    <s v="7-10 installments"/>
    <x v="1"/>
  </r>
  <r>
    <s v="b0874cef1bc851d609f25d264fce7b4b"/>
    <n v="1"/>
    <x v="0"/>
    <n v="1"/>
    <n v="28.62"/>
    <s v="1 (single)"/>
    <x v="1"/>
  </r>
  <r>
    <s v="df56e27fb87ba6d4beb70719ffdd707b"/>
    <n v="2"/>
    <x v="2"/>
    <n v="1"/>
    <n v="71.8"/>
    <s v="1 (single)"/>
    <x v="13"/>
  </r>
  <r>
    <s v="c621519092fd9754777ee79a0680a2ac"/>
    <n v="1"/>
    <x v="0"/>
    <n v="1"/>
    <n v="56.87"/>
    <s v="1 (single)"/>
    <x v="1"/>
  </r>
  <r>
    <s v="cfe0e21a3b8390e60daf26aa2ad9538c"/>
    <n v="1"/>
    <x v="0"/>
    <n v="9"/>
    <n v="258.23"/>
    <s v="7-10 installments"/>
    <x v="12"/>
  </r>
  <r>
    <s v="8f3b78080ad48c79fb6172b897c23d37"/>
    <n v="1"/>
    <x v="1"/>
    <n v="1"/>
    <n v="25.77"/>
    <s v="1 (single)"/>
    <x v="1"/>
  </r>
  <r>
    <s v="c9d0741a7a1372f85dc44e9b73835240"/>
    <n v="1"/>
    <x v="0"/>
    <n v="3"/>
    <n v="90.55"/>
    <s v="2-3 installments"/>
    <x v="14"/>
  </r>
  <r>
    <s v="3a1ce4053005d669ac4e0047a13573cf"/>
    <n v="2"/>
    <x v="2"/>
    <n v="1"/>
    <n v="62.15"/>
    <s v="1 (single)"/>
    <x v="1"/>
  </r>
  <r>
    <s v="c41800e56afef4cea003d192653b8c8e"/>
    <n v="1"/>
    <x v="0"/>
    <n v="1"/>
    <n v="176.2"/>
    <s v="1 (single)"/>
    <x v="6"/>
  </r>
  <r>
    <s v="932a4c2b008cc2ca1f639a4df8aa42d9"/>
    <n v="1"/>
    <x v="1"/>
    <n v="1"/>
    <n v="54.01"/>
    <s v="1 (single)"/>
    <x v="6"/>
  </r>
  <r>
    <s v="5e8d4d545cb084dca5b0c71798b3a5ee"/>
    <n v="1"/>
    <x v="0"/>
    <n v="10"/>
    <n v="1104.93"/>
    <s v="7-10 installments"/>
    <x v="1"/>
  </r>
  <r>
    <s v="7f5a24612bec96e2005690b5b60faa26"/>
    <n v="1"/>
    <x v="1"/>
    <n v="1"/>
    <n v="201.84"/>
    <s v="1 (single)"/>
    <x v="6"/>
  </r>
  <r>
    <s v="4b81239fe83a49acf69014a6819d45f7"/>
    <n v="1"/>
    <x v="0"/>
    <n v="2"/>
    <n v="45.19"/>
    <s v="2-3 installments"/>
    <x v="12"/>
  </r>
  <r>
    <s v="398d714b55535c832a8bd66bf83defd9"/>
    <n v="1"/>
    <x v="0"/>
    <n v="4"/>
    <n v="128.01"/>
    <s v="4-6 installments"/>
    <x v="0"/>
  </r>
  <r>
    <s v="22c9adee57f279cc5b0741ddabc89e6b"/>
    <n v="1"/>
    <x v="3"/>
    <n v="1"/>
    <n v="118.7"/>
    <s v="1 (single)"/>
    <x v="0"/>
  </r>
  <r>
    <s v="496b684eee1a0958406cc2e50a80dca8"/>
    <n v="1"/>
    <x v="0"/>
    <n v="3"/>
    <n v="52.37"/>
    <s v="2-3 installments"/>
    <x v="1"/>
  </r>
  <r>
    <s v="3a1ec4d91212bcb2cb21d37d7f1707ac"/>
    <n v="1"/>
    <x v="0"/>
    <n v="1"/>
    <n v="205.87"/>
    <s v="1 (single)"/>
    <x v="0"/>
  </r>
  <r>
    <s v="a87171ad4e0cf849208c21afd0e1edcf"/>
    <n v="1"/>
    <x v="0"/>
    <n v="4"/>
    <n v="91.05"/>
    <s v="4-6 installments"/>
    <x v="21"/>
  </r>
  <r>
    <s v="384cb810297edfa8442e7b06f4d4850f"/>
    <n v="1"/>
    <x v="0"/>
    <n v="1"/>
    <n v="36.79"/>
    <s v="1 (single)"/>
    <x v="9"/>
  </r>
  <r>
    <s v="14e3b02a42f36ad7bdcdc8a0df427be3"/>
    <n v="1"/>
    <x v="0"/>
    <n v="1"/>
    <n v="72.25"/>
    <s v="1 (single)"/>
    <x v="8"/>
  </r>
  <r>
    <s v="21210d0eb0ac7cb1b22057ff1eca09c5"/>
    <n v="1"/>
    <x v="0"/>
    <n v="1"/>
    <n v="45.22"/>
    <s v="1 (single)"/>
    <x v="4"/>
  </r>
  <r>
    <s v="20b4a1345c31cae5591e4faccbba51e6"/>
    <n v="1"/>
    <x v="0"/>
    <n v="5"/>
    <n v="172.96"/>
    <s v="4-6 installments"/>
    <x v="3"/>
  </r>
  <r>
    <s v="eaec6e2d982640b10c56b8eb00049f51"/>
    <n v="1"/>
    <x v="0"/>
    <n v="2"/>
    <n v="37.61"/>
    <s v="2-3 installments"/>
    <x v="1"/>
  </r>
  <r>
    <s v="fedcd9f7ccdc8cba3a18defedd1a5547"/>
    <n v="8"/>
    <x v="2"/>
    <n v="1"/>
    <n v="31.43"/>
    <s v="1 (single)"/>
    <x v="12"/>
  </r>
  <r>
    <s v="c81d1d3f8deeded6af5d352021b5a188"/>
    <n v="1"/>
    <x v="1"/>
    <n v="1"/>
    <n v="27.29"/>
    <s v="1 (single)"/>
    <x v="1"/>
  </r>
  <r>
    <s v="16fdf4a442f237c6092adf2a86443dc9"/>
    <n v="1"/>
    <x v="0"/>
    <n v="5"/>
    <n v="146.68"/>
    <s v="4-6 installments"/>
    <x v="1"/>
  </r>
  <r>
    <s v="89a4c233afc16481649ea535f2c9eeba"/>
    <n v="1"/>
    <x v="2"/>
    <n v="1"/>
    <n v="200"/>
    <s v="1 (single)"/>
    <x v="12"/>
  </r>
  <r>
    <s v="594d1d0caf1a2bb2d2d95058d9e318cc"/>
    <n v="1"/>
    <x v="0"/>
    <n v="8"/>
    <n v="358.24"/>
    <s v="7-10 installments"/>
    <x v="8"/>
  </r>
  <r>
    <s v="1095806f851129963474b5f20d6520fd"/>
    <n v="1"/>
    <x v="0"/>
    <n v="5"/>
    <n v="97.17"/>
    <s v="4-6 installments"/>
    <x v="1"/>
  </r>
  <r>
    <s v="96cc5b48d0612a6b8917717f1fd073e0"/>
    <n v="1"/>
    <x v="1"/>
    <n v="1"/>
    <n v="95.22"/>
    <s v="1 (single)"/>
    <x v="3"/>
  </r>
  <r>
    <s v="9676f1e8ea577fa55c55fdf4f0083a0d"/>
    <n v="1"/>
    <x v="0"/>
    <n v="1"/>
    <n v="179.78"/>
    <s v="1 (single)"/>
    <x v="1"/>
  </r>
  <r>
    <s v="cf32a9f2d342e42ac9058f9a0fac6330"/>
    <n v="1"/>
    <x v="1"/>
    <n v="1"/>
    <n v="90.15000000000001"/>
    <s v="1 (single)"/>
    <x v="1"/>
  </r>
  <r>
    <s v="844f7449f9593fb8f8804b997e9210e6"/>
    <n v="1"/>
    <x v="1"/>
    <n v="1"/>
    <n v="63.01"/>
    <s v="1 (single)"/>
    <x v="1"/>
  </r>
  <r>
    <s v="873c64b7d2c1e3856c72b20334b38dd2"/>
    <n v="1"/>
    <x v="1"/>
    <n v="1"/>
    <n v="121.59"/>
    <s v="1 (single)"/>
    <x v="16"/>
  </r>
  <r>
    <s v="2b3d870a4d670c91f15668cea4fe3aa5"/>
    <n v="1"/>
    <x v="0"/>
    <n v="1"/>
    <n v="178.9"/>
    <s v="1 (single)"/>
    <x v="1"/>
  </r>
  <r>
    <s v="9f7db45b6f8cc96acdf9c10d8a56bf74"/>
    <n v="1"/>
    <x v="0"/>
    <n v="5"/>
    <n v="104.7"/>
    <s v="4-6 installments"/>
    <x v="0"/>
  </r>
  <r>
    <s v="feba3a25c875f5f95f3d57f54aaefa10"/>
    <n v="1"/>
    <x v="0"/>
    <n v="3"/>
    <n v="181.58"/>
    <s v="2-3 installments"/>
    <x v="1"/>
  </r>
  <r>
    <s v="a5eb6930340dbd674f7f881269ce9579"/>
    <n v="1"/>
    <x v="0"/>
    <n v="1"/>
    <n v="56.34"/>
    <s v="1 (single)"/>
    <x v="1"/>
  </r>
  <r>
    <s v="06dc4c865466794eb744032dc81b2c3f"/>
    <n v="1"/>
    <x v="1"/>
    <n v="1"/>
    <n v="114.86"/>
    <s v="1 (single)"/>
    <x v="12"/>
  </r>
  <r>
    <s v="11bcd62bece0131519fa7aeb30fb8ee4"/>
    <n v="1"/>
    <x v="0"/>
    <n v="3"/>
    <n v="163.06"/>
    <s v="2-3 installments"/>
    <x v="1"/>
  </r>
  <r>
    <s v="aa742a222149269edb62a3fc79cf52cd"/>
    <n v="1"/>
    <x v="0"/>
    <n v="1"/>
    <n v="30.69"/>
    <s v="1 (single)"/>
    <x v="1"/>
  </r>
  <r>
    <s v="fc3ff005fe8350241fc153d6828070c4"/>
    <n v="1"/>
    <x v="0"/>
    <n v="10"/>
    <n v="121.56"/>
    <s v="7-10 installments"/>
    <x v="12"/>
  </r>
  <r>
    <s v="1904f9d81f67036679dca4b431f11a46"/>
    <n v="1"/>
    <x v="0"/>
    <n v="1"/>
    <n v="47.58"/>
    <s v="1 (single)"/>
    <x v="8"/>
  </r>
  <r>
    <s v="405ecafdd586fc6c950aa6aaf4e91cae"/>
    <n v="1"/>
    <x v="1"/>
    <n v="1"/>
    <n v="186.95"/>
    <s v="1 (single)"/>
    <x v="8"/>
  </r>
  <r>
    <s v="3ce28675a76726b00db6e5f1a3f61a5b"/>
    <n v="1"/>
    <x v="0"/>
    <n v="2"/>
    <n v="277.97"/>
    <s v="2-3 installments"/>
    <x v="16"/>
  </r>
  <r>
    <s v="eff6d1823541bd02a75eb960685b0230"/>
    <n v="1"/>
    <x v="0"/>
    <n v="2"/>
    <n v="262.07"/>
    <s v="2-3 installments"/>
    <x v="12"/>
  </r>
  <r>
    <s v="41901ef295b6a4e15de7843558af4ebe"/>
    <n v="1"/>
    <x v="0"/>
    <n v="2"/>
    <n v="32.68"/>
    <s v="2-3 installments"/>
    <x v="1"/>
  </r>
  <r>
    <s v="f54752d5e157d03feb75bb1320f30ac2"/>
    <n v="1"/>
    <x v="0"/>
    <n v="3"/>
    <n v="38.63"/>
    <s v="2-3 installments"/>
    <x v="1"/>
  </r>
  <r>
    <s v="8bad58f701a51a72ca58428e36208431"/>
    <n v="1"/>
    <x v="0"/>
    <n v="4"/>
    <n v="85.95"/>
    <s v="4-6 installments"/>
    <x v="0"/>
  </r>
  <r>
    <s v="0822bcde10bb5d023755a71bc8f7797f"/>
    <n v="1"/>
    <x v="0"/>
    <n v="2"/>
    <n v="1311.46"/>
    <s v="2-3 installments"/>
    <x v="1"/>
  </r>
  <r>
    <s v="032d1a95f9e146c92cf349805c5e1293"/>
    <n v="1"/>
    <x v="0"/>
    <n v="7"/>
    <n v="210.48"/>
    <s v="7-10 installments"/>
    <x v="1"/>
  </r>
  <r>
    <s v="1ef09d75953043a71a73428e15bc2f5c"/>
    <n v="1"/>
    <x v="1"/>
    <n v="1"/>
    <n v="176.75"/>
    <s v="1 (single)"/>
    <x v="1"/>
  </r>
  <r>
    <s v="abefedeaf61ad043302fe9d2837a9772"/>
    <n v="1"/>
    <x v="0"/>
    <n v="8"/>
    <n v="145.88"/>
    <s v="7-10 installments"/>
    <x v="19"/>
  </r>
  <r>
    <s v="e0c12aa623c335d47b20986efb7bbd74"/>
    <n v="1"/>
    <x v="1"/>
    <n v="1"/>
    <n v="76.08"/>
    <s v="1 (single)"/>
    <x v="1"/>
  </r>
  <r>
    <s v="38d008f131c77e33467b6aee3636927a"/>
    <n v="1"/>
    <x v="0"/>
    <n v="8"/>
    <n v="214.97"/>
    <s v="7-10 installments"/>
    <x v="3"/>
  </r>
  <r>
    <s v="c488a16bc2a85f7f72b6d05b6556c279"/>
    <n v="1"/>
    <x v="0"/>
    <n v="1"/>
    <n v="66.89"/>
    <s v="1 (single)"/>
    <x v="1"/>
  </r>
  <r>
    <s v="2c4e110ad02f4c35c966c165a7b9c248"/>
    <n v="1"/>
    <x v="0"/>
    <n v="1"/>
    <n v="86.15000000000001"/>
    <s v="1 (single)"/>
    <x v="0"/>
  </r>
  <r>
    <s v="93709cc8ac5e38fe6622dcebd2ce72bf"/>
    <n v="1"/>
    <x v="0"/>
    <n v="1"/>
    <n v="166.33"/>
    <s v="1 (single)"/>
    <x v="1"/>
  </r>
  <r>
    <s v="0f8e3095c3090d9cad1011fb6368b7e3"/>
    <n v="1"/>
    <x v="0"/>
    <n v="2"/>
    <n v="164.06"/>
    <s v="2-3 installments"/>
    <x v="1"/>
  </r>
  <r>
    <s v="692f4207d359fbf24d641b1470721130"/>
    <n v="1"/>
    <x v="0"/>
    <n v="3"/>
    <n v="92.09999999999999"/>
    <s v="2-3 installments"/>
    <x v="4"/>
  </r>
  <r>
    <s v="d7c9e609272d05de1d13cbe04eaa1a13"/>
    <n v="1"/>
    <x v="0"/>
    <n v="6"/>
    <n v="305.96"/>
    <s v="4-6 installments"/>
    <x v="8"/>
  </r>
  <r>
    <s v="4eaf46d0d0e2afdb37847eaaed37d71a"/>
    <n v="1"/>
    <x v="0"/>
    <n v="1"/>
    <n v="139.13"/>
    <s v="1 (single)"/>
    <x v="4"/>
  </r>
  <r>
    <s v="26d4d0baf40502a8e679e615378b7243"/>
    <n v="1"/>
    <x v="0"/>
    <n v="1"/>
    <n v="42.78"/>
    <s v="1 (single)"/>
    <x v="1"/>
  </r>
  <r>
    <s v="ae6770c71e1083a03742c4b82d98076c"/>
    <n v="1"/>
    <x v="1"/>
    <n v="1"/>
    <n v="124.7"/>
    <s v="1 (single)"/>
    <x v="0"/>
  </r>
  <r>
    <s v="eae7cb46499add9ed7ea74952c040ddb"/>
    <n v="1"/>
    <x v="0"/>
    <n v="2"/>
    <n v="99.90000000000001"/>
    <s v="2-3 installments"/>
    <x v="1"/>
  </r>
  <r>
    <s v="3f4f6a378519479cb0afe338427c6713"/>
    <n v="1"/>
    <x v="2"/>
    <n v="1"/>
    <n v="4.04"/>
    <s v="1 (single)"/>
    <x v="12"/>
  </r>
  <r>
    <s v="ae4699550d86c969bf041d7d106f96ac"/>
    <n v="1"/>
    <x v="0"/>
    <n v="8"/>
    <n v="406.14"/>
    <s v="7-10 installments"/>
    <x v="12"/>
  </r>
  <r>
    <s v="b89c9e2ac77ef9607ebb358648a5b1df"/>
    <n v="1"/>
    <x v="0"/>
    <n v="1"/>
    <n v="135.49"/>
    <s v="1 (single)"/>
    <x v="1"/>
  </r>
  <r>
    <s v="9105f342ad7620f549169ab82c176b1e"/>
    <n v="1"/>
    <x v="0"/>
    <n v="6"/>
    <n v="325.54"/>
    <s v="4-6 installments"/>
    <x v="0"/>
  </r>
  <r>
    <s v="ce6d6c97c681b91f6a645bf24c8da7ff"/>
    <n v="1"/>
    <x v="0"/>
    <n v="2"/>
    <n v="169"/>
    <s v="2-3 installments"/>
    <x v="1"/>
  </r>
  <r>
    <s v="68bb4de546513f8cdd2c1d21fc3bc114"/>
    <n v="1"/>
    <x v="0"/>
    <n v="4"/>
    <n v="69.81"/>
    <s v="4-6 installments"/>
    <x v="19"/>
  </r>
  <r>
    <s v="ef6f8412396e4df61ff53a81e1c6a4a1"/>
    <n v="1"/>
    <x v="0"/>
    <n v="2"/>
    <n v="244.24"/>
    <s v="2-3 installments"/>
    <x v="6"/>
  </r>
  <r>
    <s v="051fcda88d997d3ff86012da2a556342"/>
    <n v="1"/>
    <x v="0"/>
    <n v="4"/>
    <n v="51.7"/>
    <s v="4-6 installments"/>
    <x v="1"/>
  </r>
  <r>
    <s v="bcaa7f7240deb32b0410ee6cc085d9b4"/>
    <n v="1"/>
    <x v="0"/>
    <n v="2"/>
    <n v="136.16"/>
    <s v="2-3 installments"/>
    <x v="1"/>
  </r>
  <r>
    <s v="23ddff4d3f6d62081bc0c82a630f294a"/>
    <n v="1"/>
    <x v="1"/>
    <n v="1"/>
    <n v="69.03"/>
    <s v="1 (single)"/>
    <x v="7"/>
  </r>
  <r>
    <s v="589310d3d488112508a26f3e22ba30ca"/>
    <n v="1"/>
    <x v="0"/>
    <n v="3"/>
    <n v="69.90000000000001"/>
    <s v="2-3 installments"/>
    <x v="1"/>
  </r>
  <r>
    <s v="5f6c4fd8bf209354048c07f8e15d8a03"/>
    <n v="1"/>
    <x v="0"/>
    <n v="1"/>
    <n v="58.18"/>
    <s v="1 (single)"/>
    <x v="3"/>
  </r>
  <r>
    <s v="ca629f02433156bf7577b63a9dc1615e"/>
    <n v="1"/>
    <x v="0"/>
    <n v="4"/>
    <n v="82.13"/>
    <s v="4-6 installments"/>
    <x v="16"/>
  </r>
  <r>
    <s v="0424f6bc3d0829eb2829bf77fb01e60f"/>
    <n v="1"/>
    <x v="0"/>
    <n v="3"/>
    <n v="61.85"/>
    <s v="2-3 installments"/>
    <x v="1"/>
  </r>
  <r>
    <s v="3602a80b09d914236f74c733631f3b8b"/>
    <n v="1"/>
    <x v="0"/>
    <n v="1"/>
    <n v="133.03"/>
    <s v="1 (single)"/>
    <x v="5"/>
  </r>
  <r>
    <s v="a5405fc7cbd6fd95875ab2de9709844a"/>
    <n v="1"/>
    <x v="0"/>
    <n v="2"/>
    <n v="133.64"/>
    <s v="2-3 installments"/>
    <x v="6"/>
  </r>
  <r>
    <s v="959ee23c386c94d0f7b0c514b4901e97"/>
    <n v="1"/>
    <x v="0"/>
    <n v="1"/>
    <n v="50.13"/>
    <s v="1 (single)"/>
    <x v="24"/>
  </r>
  <r>
    <s v="53f8893a652ff59a88793de9e5817ab4"/>
    <n v="1"/>
    <x v="0"/>
    <n v="2"/>
    <n v="70.15000000000001"/>
    <s v="2-3 installments"/>
    <x v="17"/>
  </r>
  <r>
    <s v="cd590811ef0d897b885bc97352f1b34f"/>
    <n v="1"/>
    <x v="0"/>
    <n v="3"/>
    <n v="162.89"/>
    <s v="2-3 installments"/>
    <x v="17"/>
  </r>
  <r>
    <s v="c3c98f80459f075de43e0645f41be709"/>
    <n v="1"/>
    <x v="3"/>
    <n v="1"/>
    <n v="94.72"/>
    <s v="1 (single)"/>
    <x v="4"/>
  </r>
  <r>
    <s v="2711089c7fec59d4dc8483e3c6a12fa3"/>
    <n v="1"/>
    <x v="0"/>
    <n v="4"/>
    <n v="77.64"/>
    <s v="4-6 installments"/>
    <x v="20"/>
  </r>
  <r>
    <s v="a2c93edc2fa319d3e6aa9e18dc4b3b19"/>
    <n v="1"/>
    <x v="1"/>
    <n v="1"/>
    <n v="100.47"/>
    <s v="1 (single)"/>
    <x v="12"/>
  </r>
  <r>
    <s v="936ed73e77adab4aaaf271bddfef8f09"/>
    <n v="1"/>
    <x v="0"/>
    <n v="3"/>
    <n v="242.13"/>
    <s v="2-3 installments"/>
    <x v="1"/>
  </r>
  <r>
    <s v="84ef655de633562e82760bbd2b1a1b63"/>
    <n v="1"/>
    <x v="0"/>
    <n v="10"/>
    <n v="279.9"/>
    <s v="7-10 installments"/>
    <x v="8"/>
  </r>
  <r>
    <s v="33b8a7eafa31cf95e33395293a78808c"/>
    <n v="1"/>
    <x v="0"/>
    <n v="3"/>
    <n v="107.87"/>
    <s v="2-3 installments"/>
    <x v="6"/>
  </r>
  <r>
    <s v="f04955e9d40fccf99360d76c463cf97e"/>
    <n v="1"/>
    <x v="1"/>
    <n v="1"/>
    <n v="729.3"/>
    <s v="1 (single)"/>
    <x v="19"/>
  </r>
  <r>
    <s v="db54a9396f6a1b119b7f8e889d53030f"/>
    <n v="1"/>
    <x v="0"/>
    <n v="3"/>
    <n v="197.75"/>
    <s v="2-3 installments"/>
    <x v="4"/>
  </r>
  <r>
    <s v="64682ca1db0a46065072f31a87b390f8"/>
    <n v="1"/>
    <x v="0"/>
    <n v="5"/>
    <n v="132.38"/>
    <s v="4-6 installments"/>
    <x v="24"/>
  </r>
  <r>
    <s v="3669a1658de0b6df4a21845696974094"/>
    <n v="1"/>
    <x v="0"/>
    <n v="2"/>
    <n v="38.09"/>
    <s v="2-3 installments"/>
    <x v="6"/>
  </r>
  <r>
    <s v="5ba8500dac4dd5b631b8a82bce2400c4"/>
    <n v="1"/>
    <x v="0"/>
    <n v="1"/>
    <n v="47.64"/>
    <s v="1 (single)"/>
    <x v="0"/>
  </r>
  <r>
    <s v="b9e44ee22f3a341743c10307b601b363"/>
    <n v="1"/>
    <x v="0"/>
    <n v="5"/>
    <n v="119.76"/>
    <s v="4-6 installments"/>
    <x v="12"/>
  </r>
  <r>
    <s v="cb0ee3ab469cd28fb41ecb23abd8e2ba"/>
    <n v="1"/>
    <x v="0"/>
    <n v="3"/>
    <n v="35.72"/>
    <s v="2-3 installments"/>
    <x v="1"/>
  </r>
  <r>
    <s v="26b6b4704db80d57e1bee54d1a453553"/>
    <n v="1"/>
    <x v="0"/>
    <n v="8"/>
    <n v="89.63"/>
    <s v="7-10 installments"/>
    <x v="20"/>
  </r>
  <r>
    <s v="5ffe81e9175008222d385b418ef51a6d"/>
    <n v="1"/>
    <x v="0"/>
    <n v="6"/>
    <n v="67.81999999999999"/>
    <s v="4-6 installments"/>
    <x v="19"/>
  </r>
  <r>
    <s v="82fbfbdb67d2e217768c85d56eeef7f9"/>
    <n v="1"/>
    <x v="0"/>
    <n v="4"/>
    <n v="56.1"/>
    <s v="4-6 installments"/>
    <x v="1"/>
  </r>
  <r>
    <s v="2d5179fa58ed22b21f86902df78f8584"/>
    <n v="1"/>
    <x v="1"/>
    <n v="1"/>
    <n v="193.34"/>
    <s v="1 (single)"/>
    <x v="1"/>
  </r>
  <r>
    <s v="f26991f83957529021b9a4146e870996"/>
    <n v="1"/>
    <x v="0"/>
    <n v="1"/>
    <n v="64.09"/>
    <s v="1 (single)"/>
    <x v="0"/>
  </r>
  <r>
    <s v="54130db48a3d7ee5636ba18659ab73a8"/>
    <n v="1"/>
    <x v="0"/>
    <n v="1"/>
    <n v="3.08"/>
    <s v="1 (single)"/>
    <x v="1"/>
  </r>
  <r>
    <s v="8f7a223cdbc2ea83ac07383d97b46fd6"/>
    <n v="1"/>
    <x v="0"/>
    <n v="4"/>
    <n v="61.05"/>
    <s v="4-6 installments"/>
    <x v="12"/>
  </r>
  <r>
    <s v="986babaebfaa430f69a8b2e816db5f14"/>
    <n v="1"/>
    <x v="0"/>
    <n v="2"/>
    <n v="212.66"/>
    <s v="2-3 installments"/>
    <x v="12"/>
  </r>
  <r>
    <s v="b71252e0550c2a38a915c48e7e62789e"/>
    <n v="1"/>
    <x v="0"/>
    <n v="4"/>
    <n v="167.45"/>
    <s v="4-6 installments"/>
    <x v="22"/>
  </r>
  <r>
    <s v="907057c26859398070400de963028855"/>
    <n v="1"/>
    <x v="0"/>
    <n v="1"/>
    <n v="270.45"/>
    <s v="1 (single)"/>
    <x v="4"/>
  </r>
  <r>
    <s v="a061df95ad7f5cdb3f6f15062486f4af"/>
    <n v="1"/>
    <x v="0"/>
    <n v="1"/>
    <n v="57.6"/>
    <s v="1 (single)"/>
    <x v="1"/>
  </r>
  <r>
    <s v="8df1c9e7f86ebc2ba79b482f5275ed6f"/>
    <n v="1"/>
    <x v="2"/>
    <n v="1"/>
    <n v="103.86"/>
    <s v="1 (single)"/>
    <x v="1"/>
  </r>
  <r>
    <s v="9ffb318d17153de8c18c817b99338e0a"/>
    <n v="1"/>
    <x v="0"/>
    <n v="1"/>
    <n v="37.46"/>
    <s v="1 (single)"/>
    <x v="1"/>
  </r>
  <r>
    <s v="9080ebdad2fcd9c48834d12a13059598"/>
    <n v="1"/>
    <x v="1"/>
    <n v="1"/>
    <n v="66.64"/>
    <s v="1 (single)"/>
    <x v="12"/>
  </r>
  <r>
    <s v="9abd4434524a2140bc9418988f93b4c8"/>
    <n v="1"/>
    <x v="1"/>
    <n v="1"/>
    <n v="93.81999999999999"/>
    <s v="1 (single)"/>
    <x v="1"/>
  </r>
  <r>
    <s v="2414366ce919fcb8e0f47caeb95e580c"/>
    <n v="1"/>
    <x v="1"/>
    <n v="1"/>
    <n v="57.68"/>
    <s v="1 (single)"/>
    <x v="1"/>
  </r>
  <r>
    <s v="0b125520b605185e07783ab4fe8a398b"/>
    <n v="1"/>
    <x v="0"/>
    <n v="3"/>
    <n v="79.29000000000001"/>
    <s v="2-3 installments"/>
    <x v="8"/>
  </r>
  <r>
    <s v="c1377e7b1831c006b3739d06c303ea69"/>
    <n v="1"/>
    <x v="0"/>
    <n v="1"/>
    <n v="330.58"/>
    <s v="1 (single)"/>
    <x v="1"/>
  </r>
  <r>
    <s v="72d8c714f05cb94e5a15bab516100104"/>
    <n v="1"/>
    <x v="1"/>
    <n v="1"/>
    <n v="106.76"/>
    <s v="1 (single)"/>
    <x v="12"/>
  </r>
  <r>
    <s v="a1284e7f7544a4215fb48331c04fd83a"/>
    <n v="1"/>
    <x v="3"/>
    <n v="1"/>
    <n v="50.96"/>
    <s v="1 (single)"/>
    <x v="1"/>
  </r>
  <r>
    <s v="c36b4feac86d66f1ad82c82c388f187e"/>
    <n v="1"/>
    <x v="0"/>
    <n v="8"/>
    <n v="296.03"/>
    <s v="7-10 installments"/>
    <x v="0"/>
  </r>
  <r>
    <s v="fde2b2f46bb69e2359b74ff7606de899"/>
    <n v="1"/>
    <x v="0"/>
    <n v="2"/>
    <n v="136.37"/>
    <s v="2-3 installments"/>
    <x v="1"/>
  </r>
  <r>
    <s v="04af40a6714e5ab254138fcd4863f0c1"/>
    <n v="1"/>
    <x v="0"/>
    <n v="4"/>
    <n v="47.39"/>
    <s v="4-6 installments"/>
    <x v="1"/>
  </r>
  <r>
    <s v="cfbf015b7e4efd77c1a2ee7e337aea60"/>
    <n v="1"/>
    <x v="1"/>
    <n v="1"/>
    <n v="68.04000000000001"/>
    <s v="1 (single)"/>
    <x v="12"/>
  </r>
  <r>
    <s v="7e3092871b13383e2bf040db363a846b"/>
    <n v="1"/>
    <x v="0"/>
    <n v="1"/>
    <n v="3.01"/>
    <s v="1 (single)"/>
    <x v="1"/>
  </r>
  <r>
    <s v="73628c6d02ed8f6134d9752cd7b83c2a"/>
    <n v="1"/>
    <x v="0"/>
    <n v="2"/>
    <n v="226.23"/>
    <s v="2-3 installments"/>
    <x v="12"/>
  </r>
  <r>
    <s v="9a8f4939178c23dddbcf20a52a1fd1c3"/>
    <n v="1"/>
    <x v="0"/>
    <n v="5"/>
    <n v="112.5"/>
    <s v="4-6 installments"/>
    <x v="1"/>
  </r>
  <r>
    <s v="039330ccdc3eeb07d44541457391fcae"/>
    <n v="1"/>
    <x v="1"/>
    <n v="1"/>
    <n v="312.82"/>
    <s v="1 (single)"/>
    <x v="1"/>
  </r>
  <r>
    <s v="2e540bf01ae79edaf953cb61642d5d22"/>
    <n v="1"/>
    <x v="0"/>
    <n v="2"/>
    <n v="116.24"/>
    <s v="2-3 installments"/>
    <x v="0"/>
  </r>
  <r>
    <s v="39afaebde7eee782d3af7b62ead3e32d"/>
    <n v="1"/>
    <x v="2"/>
    <n v="1"/>
    <n v="60.85"/>
    <s v="1 (single)"/>
    <x v="1"/>
  </r>
  <r>
    <s v="f5bda9fe749b2b1529c6ad6dae03145d"/>
    <n v="1"/>
    <x v="1"/>
    <n v="1"/>
    <n v="50.85"/>
    <s v="1 (single)"/>
    <x v="1"/>
  </r>
  <r>
    <s v="41ef253cac66335bdb0b51fb4853f04e"/>
    <n v="1"/>
    <x v="0"/>
    <n v="8"/>
    <n v="227.44"/>
    <s v="7-10 installments"/>
    <x v="12"/>
  </r>
  <r>
    <s v="9dcd7a1aafd5c28e17364a7f52ede762"/>
    <n v="1"/>
    <x v="0"/>
    <n v="3"/>
    <n v="244.45"/>
    <s v="2-3 installments"/>
    <x v="1"/>
  </r>
  <r>
    <s v="5a0523870f53c30566d587fc8969159b"/>
    <n v="1"/>
    <x v="0"/>
    <n v="10"/>
    <n v="100.34"/>
    <s v="7-10 installments"/>
    <x v="12"/>
  </r>
  <r>
    <s v="727140332cb5607e87e03e1501f636b2"/>
    <n v="1"/>
    <x v="2"/>
    <n v="1"/>
    <n v="55.38"/>
    <s v="1 (single)"/>
    <x v="1"/>
  </r>
  <r>
    <s v="c031499c4cbb79432ca006cef2104302"/>
    <n v="1"/>
    <x v="0"/>
    <n v="2"/>
    <n v="43.09"/>
    <s v="2-3 installments"/>
    <x v="0"/>
  </r>
  <r>
    <s v="56e6693f77e4c20487af7d879e980613"/>
    <n v="1"/>
    <x v="0"/>
    <n v="5"/>
    <n v="185.61"/>
    <s v="4-6 installments"/>
    <x v="1"/>
  </r>
  <r>
    <s v="03705afa0a4aabe1a734ddb11c1df3f0"/>
    <n v="1"/>
    <x v="0"/>
    <n v="1"/>
    <n v="1023.9"/>
    <s v="1 (single)"/>
    <x v="9"/>
  </r>
  <r>
    <s v="bfdd6ac5ada3910d1fbaccc4764fdf7a"/>
    <n v="1"/>
    <x v="0"/>
    <n v="3"/>
    <n v="325.9"/>
    <s v="2-3 installments"/>
    <x v="1"/>
  </r>
  <r>
    <s v="f6fcca1241916be2fda723a7f452aa6f"/>
    <n v="1"/>
    <x v="0"/>
    <n v="3"/>
    <n v="90.75"/>
    <s v="2-3 installments"/>
    <x v="1"/>
  </r>
  <r>
    <s v="754328c1ffda8a8ba227f2851a3772cb"/>
    <n v="1"/>
    <x v="3"/>
    <n v="1"/>
    <n v="215.49"/>
    <s v="1 (single)"/>
    <x v="1"/>
  </r>
  <r>
    <s v="cc65ff3459f07735c94663725a5ce22b"/>
    <n v="1"/>
    <x v="0"/>
    <n v="1"/>
    <n v="71.17"/>
    <s v="1 (single)"/>
    <x v="1"/>
  </r>
  <r>
    <s v="bf912d30c6bc748c24a568e024cf1ec4"/>
    <n v="1"/>
    <x v="0"/>
    <n v="1"/>
    <n v="32.43"/>
    <s v="1 (single)"/>
    <x v="1"/>
  </r>
  <r>
    <s v="dfc9bc36d5db98182f4b1dc41fe8e258"/>
    <n v="1"/>
    <x v="0"/>
    <n v="1"/>
    <n v="8.1"/>
    <s v="1 (single)"/>
    <x v="1"/>
  </r>
  <r>
    <s v="6d7d0d56c64bb5a9c735dbf24d838bf8"/>
    <n v="1"/>
    <x v="0"/>
    <n v="1"/>
    <n v="111.32"/>
    <s v="1 (single)"/>
    <x v="1"/>
  </r>
  <r>
    <s v="e1c27845029801e7461bce7d580db092"/>
    <n v="1"/>
    <x v="0"/>
    <n v="10"/>
    <n v="269.32"/>
    <s v="7-10 installments"/>
    <x v="3"/>
  </r>
  <r>
    <s v="8b29c8a606c98ea835750427eeb92ae2"/>
    <n v="1"/>
    <x v="1"/>
    <n v="1"/>
    <n v="147.15"/>
    <s v="1 (single)"/>
    <x v="4"/>
  </r>
  <r>
    <s v="d21d7411b251f35ead1b210dc946ca70"/>
    <n v="6"/>
    <x v="2"/>
    <n v="1"/>
    <n v="50"/>
    <s v="1 (single)"/>
    <x v="1"/>
  </r>
  <r>
    <s v="148b8fe4a8be036e41ab3bfe75e5a592"/>
    <n v="1"/>
    <x v="1"/>
    <n v="1"/>
    <n v="153.47"/>
    <s v="1 (single)"/>
    <x v="6"/>
  </r>
  <r>
    <s v="009ac365164f8e06f59d18a08045f6c4"/>
    <n v="1"/>
    <x v="0"/>
    <n v="1"/>
    <n v="0.88"/>
    <s v="1 (single)"/>
    <x v="0"/>
  </r>
  <r>
    <s v="79b15d097ccbb1f4c75763ad07a8d543"/>
    <n v="1"/>
    <x v="0"/>
    <n v="6"/>
    <n v="61.38"/>
    <s v="4-6 installments"/>
    <x v="4"/>
  </r>
  <r>
    <s v="6f67990385ad635034062e653f7e6493"/>
    <n v="1"/>
    <x v="0"/>
    <n v="1"/>
    <n v="260.36"/>
    <s v="1 (single)"/>
    <x v="16"/>
  </r>
  <r>
    <s v="c04f17066422db45251777ad10f2eef9"/>
    <n v="1"/>
    <x v="0"/>
    <n v="9"/>
    <n v="93.09999999999999"/>
    <s v="7-10 installments"/>
    <x v="0"/>
  </r>
  <r>
    <s v="27dddf4ebdd39e9cf4ec26a3499bd2af"/>
    <n v="1"/>
    <x v="0"/>
    <n v="4"/>
    <n v="123.53"/>
    <s v="4-6 installments"/>
    <x v="8"/>
  </r>
  <r>
    <s v="bdf6784b56b3ef6aee2c4a042e095f62"/>
    <n v="1"/>
    <x v="0"/>
    <n v="9"/>
    <n v="301.38"/>
    <s v="7-10 installments"/>
    <x v="0"/>
  </r>
  <r>
    <s v="e7859e16ed08be3d7231bcb239b8903e"/>
    <n v="1"/>
    <x v="0"/>
    <n v="7"/>
    <n v="147.34"/>
    <s v="7-10 installments"/>
    <x v="19"/>
  </r>
  <r>
    <s v="59f87094523d9fdf75be312f4dc19303"/>
    <n v="1"/>
    <x v="0"/>
    <n v="1"/>
    <n v="289.02"/>
    <s v="1 (single)"/>
    <x v="12"/>
  </r>
  <r>
    <s v="1f26d6dc18f5315e3177b291a579b492"/>
    <n v="2"/>
    <x v="2"/>
    <n v="1"/>
    <n v="146.9"/>
    <s v="1 (single)"/>
    <x v="3"/>
  </r>
  <r>
    <s v="ab07b6c48672e9876b9f11c746d98d3e"/>
    <n v="1"/>
    <x v="0"/>
    <n v="6"/>
    <n v="132.48"/>
    <s v="4-6 installments"/>
    <x v="1"/>
  </r>
  <r>
    <s v="d90bb9bb62261c6f02505180307b479b"/>
    <n v="1"/>
    <x v="0"/>
    <n v="1"/>
    <n v="26.44"/>
    <s v="1 (single)"/>
    <x v="1"/>
  </r>
  <r>
    <s v="e2f77cbc6c09acfd09a1b89f50c095ff"/>
    <n v="1"/>
    <x v="0"/>
    <n v="3"/>
    <n v="271.38"/>
    <s v="2-3 installments"/>
    <x v="1"/>
  </r>
  <r>
    <s v="73b6421eab18b6b987243919b98675f8"/>
    <n v="1"/>
    <x v="1"/>
    <n v="1"/>
    <n v="20.29"/>
    <s v="1 (single)"/>
    <x v="1"/>
  </r>
  <r>
    <s v="94cab359d45ddd582953e6e793a9724c"/>
    <n v="1"/>
    <x v="0"/>
    <n v="2"/>
    <n v="68.26000000000001"/>
    <s v="2-3 installments"/>
    <x v="8"/>
  </r>
  <r>
    <s v="fd5791a2d231273227d16fbc9fc196f4"/>
    <n v="1"/>
    <x v="0"/>
    <n v="2"/>
    <n v="71.92"/>
    <s v="2-3 installments"/>
    <x v="1"/>
  </r>
  <r>
    <s v="6b1684d215845905bb180301c9562738"/>
    <n v="1"/>
    <x v="0"/>
    <n v="3"/>
    <n v="139.96"/>
    <s v="2-3 installments"/>
    <x v="1"/>
  </r>
  <r>
    <s v="54fa8d2f7c784a6e766cbae8954da562"/>
    <n v="1"/>
    <x v="1"/>
    <n v="1"/>
    <n v="126.23"/>
    <s v="1 (single)"/>
    <x v="0"/>
  </r>
  <r>
    <s v="01e4eeac4002b2e57b7ada6bc3a3c38f"/>
    <n v="1"/>
    <x v="0"/>
    <n v="4"/>
    <n v="123.5"/>
    <s v="4-6 installments"/>
    <x v="1"/>
  </r>
  <r>
    <s v="37cea346e0236a8ce8e083dcd92ddc68"/>
    <n v="1"/>
    <x v="1"/>
    <n v="1"/>
    <n v="135"/>
    <s v="1 (single)"/>
    <x v="0"/>
  </r>
  <r>
    <s v="c88fd0ebff880ffd57fe7f6528f8dc6d"/>
    <n v="1"/>
    <x v="0"/>
    <n v="5"/>
    <n v="266.89"/>
    <s v="4-6 installments"/>
    <x v="9"/>
  </r>
  <r>
    <s v="3f27ed06b2513b7e6cad3d148e049bac"/>
    <n v="1"/>
    <x v="0"/>
    <n v="2"/>
    <n v="144.5"/>
    <s v="2-3 installments"/>
    <x v="1"/>
  </r>
  <r>
    <s v="8374f35f0981af1a2b2ebc5cc5ac9859"/>
    <n v="1"/>
    <x v="1"/>
    <n v="1"/>
    <n v="83.13"/>
    <s v="1 (single)"/>
    <x v="6"/>
  </r>
  <r>
    <s v="78445aad6ec7d2d58ab2c71c98f99957"/>
    <n v="1"/>
    <x v="0"/>
    <n v="5"/>
    <n v="52.51"/>
    <s v="4-6 installments"/>
    <x v="12"/>
  </r>
  <r>
    <s v="37732eb932f8b2b2b3d7cef77833eec1"/>
    <n v="1"/>
    <x v="0"/>
    <n v="4"/>
    <n v="116.97"/>
    <s v="4-6 installments"/>
    <x v="1"/>
  </r>
  <r>
    <s v="30192988070ccc8d5f5d40aad62b8ed4"/>
    <n v="1"/>
    <x v="0"/>
    <n v="3"/>
    <n v="164.62"/>
    <s v="2-3 installments"/>
    <x v="1"/>
  </r>
  <r>
    <s v="60b90d12b2451a3a055c8b86ad3478e3"/>
    <n v="1"/>
    <x v="0"/>
    <n v="1"/>
    <n v="43.09"/>
    <s v="1 (single)"/>
    <x v="12"/>
  </r>
  <r>
    <s v="7cd365ff7ab370ab236b1abfad4e188a"/>
    <n v="1"/>
    <x v="1"/>
    <n v="1"/>
    <n v="49.24"/>
    <s v="1 (single)"/>
    <x v="1"/>
  </r>
  <r>
    <s v="444baeba76a46804ce48bc19d0d45453"/>
    <n v="1"/>
    <x v="0"/>
    <n v="1"/>
    <n v="55.26"/>
    <s v="1 (single)"/>
    <x v="8"/>
  </r>
  <r>
    <s v="206936fdf08a1d23122f1d36c4e0e064"/>
    <n v="1"/>
    <x v="1"/>
    <n v="1"/>
    <n v="80.2"/>
    <s v="1 (single)"/>
    <x v="1"/>
  </r>
  <r>
    <s v="4c7c393fba69ff5ae2565a9065c284b9"/>
    <n v="1"/>
    <x v="0"/>
    <n v="8"/>
    <n v="226.14"/>
    <s v="7-10 installments"/>
    <x v="0"/>
  </r>
  <r>
    <s v="20aa4f85b1ed8d98e5c742c1a003db9c"/>
    <n v="3"/>
    <x v="2"/>
    <n v="1"/>
    <n v="50"/>
    <s v="1 (single)"/>
    <x v="1"/>
  </r>
  <r>
    <s v="baa356809d65f9a3e5eef9a8a51c1f22"/>
    <n v="1"/>
    <x v="1"/>
    <n v="1"/>
    <n v="319.45"/>
    <s v="1 (single)"/>
    <x v="12"/>
  </r>
  <r>
    <s v="ac9394e6566c5245be91e3dd87c8d5e9"/>
    <n v="1"/>
    <x v="0"/>
    <n v="3"/>
    <n v="234.2"/>
    <s v="2-3 installments"/>
    <x v="0"/>
  </r>
  <r>
    <s v="59432b04b996ae5d0d88267d392b8d6b"/>
    <n v="1"/>
    <x v="0"/>
    <n v="10"/>
    <n v="623.6799999999999"/>
    <s v="7-10 installments"/>
    <x v="4"/>
  </r>
  <r>
    <s v="0d439757ecfbf3291e45eeed58215fe8"/>
    <n v="1"/>
    <x v="0"/>
    <n v="10"/>
    <n v="363.14"/>
    <s v="7-10 installments"/>
    <x v="12"/>
  </r>
  <r>
    <s v="6ad7cdd50237385fec54699a2834eda3"/>
    <n v="1"/>
    <x v="0"/>
    <n v="1"/>
    <n v="100.68"/>
    <s v="1 (single)"/>
    <x v="20"/>
  </r>
  <r>
    <s v="149f7e7d7dd01505a6b7f2f5ea5226df"/>
    <n v="1"/>
    <x v="3"/>
    <n v="1"/>
    <n v="32.78"/>
    <s v="1 (single)"/>
    <x v="1"/>
  </r>
  <r>
    <s v="45ffb70b5ab194d69842178149ef0c70"/>
    <n v="1"/>
    <x v="0"/>
    <n v="2"/>
    <n v="56.64"/>
    <s v="2-3 installments"/>
    <x v="0"/>
  </r>
  <r>
    <s v="75f0605fdfa742b228b0d080be350b26"/>
    <n v="1"/>
    <x v="0"/>
    <n v="1"/>
    <n v="69.84999999999999"/>
    <s v="1 (single)"/>
    <x v="9"/>
  </r>
  <r>
    <s v="a0de51cbad4f3e14a380e07a0b88ee7a"/>
    <n v="1"/>
    <x v="1"/>
    <n v="1"/>
    <n v="59.25"/>
    <s v="1 (single)"/>
    <x v="21"/>
  </r>
  <r>
    <s v="62f22bb8b5c6a5beabbbe1582f4b2dfe"/>
    <n v="1"/>
    <x v="0"/>
    <n v="10"/>
    <n v="727.47"/>
    <s v="7-10 installments"/>
    <x v="1"/>
  </r>
  <r>
    <s v="11d2a4111b0de56991e1ccbeaf4eb0e8"/>
    <n v="1"/>
    <x v="0"/>
    <n v="1"/>
    <n v="215.86"/>
    <s v="1 (single)"/>
    <x v="0"/>
  </r>
  <r>
    <s v="c7d334c62c1af62c782895cd62d61237"/>
    <n v="1"/>
    <x v="0"/>
    <n v="6"/>
    <n v="275.47"/>
    <s v="4-6 installments"/>
    <x v="12"/>
  </r>
  <r>
    <s v="2d021148258852ee21ec94ddeb0dbe3a"/>
    <n v="1"/>
    <x v="0"/>
    <n v="4"/>
    <n v="76.83"/>
    <s v="4-6 installments"/>
    <x v="1"/>
  </r>
  <r>
    <s v="f48002abf6b605f05930183c385a0394"/>
    <n v="1"/>
    <x v="0"/>
    <n v="1"/>
    <n v="88.08"/>
    <s v="1 (single)"/>
    <x v="1"/>
  </r>
  <r>
    <s v="eaa950f3b3db6c1a8f5d884992a997c0"/>
    <n v="1"/>
    <x v="0"/>
    <n v="1"/>
    <n v="118.65"/>
    <s v="1 (single)"/>
    <x v="8"/>
  </r>
  <r>
    <s v="1175cf55b833823e2478956d6bb6e43c"/>
    <n v="1"/>
    <x v="0"/>
    <n v="6"/>
    <n v="65.81"/>
    <s v="4-6 installments"/>
    <x v="1"/>
  </r>
  <r>
    <s v="6224401eebe13e25d470d8d6a9ef225e"/>
    <n v="1"/>
    <x v="0"/>
    <n v="1"/>
    <n v="15.45"/>
    <s v="1 (single)"/>
    <x v="1"/>
  </r>
  <r>
    <s v="3ae3969a6f3d5e57d4f9fd85868ffefc"/>
    <n v="1"/>
    <x v="0"/>
    <n v="3"/>
    <n v="34.86"/>
    <s v="2-3 installments"/>
    <x v="1"/>
  </r>
  <r>
    <s v="8c8681bafb6d998bc0fea19014904e1f"/>
    <n v="1"/>
    <x v="0"/>
    <n v="1"/>
    <n v="162.15"/>
    <s v="1 (single)"/>
    <x v="1"/>
  </r>
  <r>
    <s v="be0f8b9e1444dc69d1288a37e32d2895"/>
    <n v="1"/>
    <x v="0"/>
    <n v="1"/>
    <n v="453.88"/>
    <s v="1 (single)"/>
    <x v="1"/>
  </r>
  <r>
    <s v="2d1e8425264efd28cc7993f5a8ab2c63"/>
    <n v="1"/>
    <x v="0"/>
    <n v="6"/>
    <n v="409.88"/>
    <s v="4-6 installments"/>
    <x v="6"/>
  </r>
  <r>
    <s v="3744d1ae189206fd84cc7e806393dd56"/>
    <n v="1"/>
    <x v="0"/>
    <n v="2"/>
    <n v="118.35"/>
    <s v="2-3 installments"/>
    <x v="1"/>
  </r>
  <r>
    <s v="5af0d05071da235938c82eeee6f707c8"/>
    <n v="1"/>
    <x v="0"/>
    <n v="2"/>
    <n v="93.28"/>
    <s v="2-3 installments"/>
    <x v="3"/>
  </r>
  <r>
    <s v="2c1a279890c82005e7d51b4717cc0080"/>
    <n v="1"/>
    <x v="0"/>
    <n v="1"/>
    <n v="78.87"/>
    <s v="1 (single)"/>
    <x v="1"/>
  </r>
  <r>
    <s v="0297a2a062d136015afa9f5d9623818f"/>
    <n v="1"/>
    <x v="0"/>
    <n v="1"/>
    <n v="25.5"/>
    <s v="1 (single)"/>
    <x v="1"/>
  </r>
  <r>
    <s v="931eb9b18a6471d1f635ff15fcbde0ca"/>
    <n v="1"/>
    <x v="0"/>
    <n v="4"/>
    <n v="87.64"/>
    <s v="4-6 installments"/>
    <x v="1"/>
  </r>
  <r>
    <s v="69e9d8330e77c15cc54c8a1b341acaaa"/>
    <n v="1"/>
    <x v="1"/>
    <n v="1"/>
    <n v="163.67"/>
    <s v="1 (single)"/>
    <x v="1"/>
  </r>
  <r>
    <s v="43bc3119f6a029c0b7293bf06ac67f38"/>
    <n v="1"/>
    <x v="0"/>
    <n v="1"/>
    <n v="42.69"/>
    <s v="1 (single)"/>
    <x v="12"/>
  </r>
  <r>
    <s v="a600cbfa2fc560a5f610401df5ad1c3c"/>
    <n v="1"/>
    <x v="0"/>
    <n v="1"/>
    <n v="328.82"/>
    <s v="1 (single)"/>
    <x v="7"/>
  </r>
  <r>
    <s v="abe6c06151a1d6382d63f49beb812f40"/>
    <n v="1"/>
    <x v="1"/>
    <n v="1"/>
    <n v="76.83"/>
    <s v="1 (single)"/>
    <x v="1"/>
  </r>
  <r>
    <s v="9b4f84a4215a234a6e69b47e77183d4e"/>
    <n v="1"/>
    <x v="0"/>
    <n v="8"/>
    <n v="82.73"/>
    <s v="7-10 installments"/>
    <x v="1"/>
  </r>
  <r>
    <s v="5c12a7dbc8a84fd45bcd6c752b0f39c7"/>
    <n v="1"/>
    <x v="2"/>
    <n v="1"/>
    <n v="54.09"/>
    <s v="1 (single)"/>
    <x v="12"/>
  </r>
  <r>
    <s v="14056bdb3b58bc2fc12639eff5279f87"/>
    <n v="1"/>
    <x v="0"/>
    <n v="1"/>
    <n v="55.36"/>
    <s v="1 (single)"/>
    <x v="1"/>
  </r>
  <r>
    <s v="22403c79fdfa9d3b95764cef063e0e56"/>
    <n v="1"/>
    <x v="0"/>
    <n v="1"/>
    <n v="78.48999999999999"/>
    <s v="1 (single)"/>
    <x v="1"/>
  </r>
  <r>
    <s v="3d521dbaec823d745bc7657d32442975"/>
    <n v="2"/>
    <x v="2"/>
    <n v="1"/>
    <n v="21.92"/>
    <s v="1 (single)"/>
    <x v="1"/>
  </r>
  <r>
    <s v="09224348db675e0c2a00ebe2bd9599db"/>
    <n v="1"/>
    <x v="0"/>
    <n v="5"/>
    <n v="153.7"/>
    <s v="4-6 installments"/>
    <x v="1"/>
  </r>
  <r>
    <s v="627efe8e5230eb9f3bb4ecb645c759c5"/>
    <n v="1"/>
    <x v="0"/>
    <n v="10"/>
    <n v="169.87"/>
    <s v="7-10 installments"/>
    <x v="1"/>
  </r>
  <r>
    <s v="78ed13dc9c5f51a880ae17567451dc74"/>
    <n v="1"/>
    <x v="0"/>
    <n v="6"/>
    <n v="69.06"/>
    <s v="4-6 installments"/>
    <x v="4"/>
  </r>
  <r>
    <s v="6d1b9596309214cfb2c38ae9d0d167dc"/>
    <n v="1"/>
    <x v="0"/>
    <n v="1"/>
    <n v="42"/>
    <s v="1 (single)"/>
    <x v="8"/>
  </r>
  <r>
    <s v="d98222e2d133bcdcb2352eb1161ddd30"/>
    <n v="1"/>
    <x v="0"/>
    <n v="1"/>
    <n v="72.64"/>
    <s v="1 (single)"/>
    <x v="24"/>
  </r>
  <r>
    <s v="f2ef8ad9ee61aaa6334cf0967193a602"/>
    <n v="1"/>
    <x v="0"/>
    <n v="3"/>
    <n v="35.86"/>
    <s v="2-3 installments"/>
    <x v="1"/>
  </r>
  <r>
    <s v="39840651d975d5a257f08661d376e085"/>
    <n v="1"/>
    <x v="0"/>
    <n v="8"/>
    <n v="319.88"/>
    <s v="7-10 installments"/>
    <x v="0"/>
  </r>
  <r>
    <s v="4648e84e6a37cd3e5a3d0597fdd8ec9b"/>
    <n v="2"/>
    <x v="2"/>
    <n v="1"/>
    <n v="50"/>
    <s v="1 (single)"/>
    <x v="22"/>
  </r>
  <r>
    <s v="a2df93db5bfc1556857dd71cf685f2f1"/>
    <n v="1"/>
    <x v="0"/>
    <n v="1"/>
    <n v="81.72"/>
    <s v="1 (single)"/>
    <x v="1"/>
  </r>
  <r>
    <s v="5d84d2af140f3d69293995b16e8f8eeb"/>
    <n v="1"/>
    <x v="1"/>
    <n v="1"/>
    <n v="893.52"/>
    <s v="1 (single)"/>
    <x v="1"/>
  </r>
  <r>
    <s v="2f2515a56e37c1a0693812cc6c009f0a"/>
    <n v="1"/>
    <x v="0"/>
    <n v="6"/>
    <n v="351.54"/>
    <s v="4-6 installments"/>
    <x v="1"/>
  </r>
  <r>
    <s v="92758dbac7384604fdbbd5e1715a1625"/>
    <n v="1"/>
    <x v="3"/>
    <n v="1"/>
    <n v="67.05"/>
    <s v="1 (single)"/>
    <x v="1"/>
  </r>
  <r>
    <s v="3b39d2ddd9066f382c924cc2c51dc584"/>
    <n v="1"/>
    <x v="0"/>
    <n v="1"/>
    <n v="53"/>
    <s v="1 (single)"/>
    <x v="1"/>
  </r>
  <r>
    <s v="827234ed6a8afe212d1eaaa7183e9c75"/>
    <n v="1"/>
    <x v="0"/>
    <n v="4"/>
    <n v="86.62"/>
    <s v="4-6 installments"/>
    <x v="12"/>
  </r>
  <r>
    <s v="6b0b2d1c9273be37dfc235652a4a3d32"/>
    <n v="1"/>
    <x v="0"/>
    <n v="6"/>
    <n v="63"/>
    <s v="4-6 installments"/>
    <x v="1"/>
  </r>
  <r>
    <s v="5a6bd2554afa06bed4854ea73c7e2e33"/>
    <n v="1"/>
    <x v="1"/>
    <n v="1"/>
    <n v="29.69"/>
    <s v="1 (single)"/>
    <x v="19"/>
  </r>
  <r>
    <s v="bd3a4f4d1e523b01043f634836a0b4c5"/>
    <n v="1"/>
    <x v="0"/>
    <n v="4"/>
    <n v="75.06999999999999"/>
    <s v="4-6 installments"/>
    <x v="12"/>
  </r>
  <r>
    <s v="c17b02295ec6b4123fc72d0fa23f97d1"/>
    <n v="1"/>
    <x v="0"/>
    <n v="1"/>
    <n v="32.77"/>
    <s v="1 (single)"/>
    <x v="1"/>
  </r>
  <r>
    <s v="1997b62c6e07059b2059f0b871aeda1f"/>
    <n v="1"/>
    <x v="0"/>
    <n v="1"/>
    <n v="96.8"/>
    <s v="1 (single)"/>
    <x v="12"/>
  </r>
  <r>
    <s v="f7c507b533e4fabc5e2db5fc7884ab04"/>
    <n v="1"/>
    <x v="0"/>
    <n v="8"/>
    <n v="117.27"/>
    <s v="7-10 installments"/>
    <x v="1"/>
  </r>
  <r>
    <s v="cda58baf4fa440869e819a444c1a65cd"/>
    <n v="1"/>
    <x v="1"/>
    <n v="1"/>
    <n v="298.31"/>
    <s v="1 (single)"/>
    <x v="2"/>
  </r>
  <r>
    <s v="9ce991aaccb4817cc0ca0b4edb5c5ff1"/>
    <n v="1"/>
    <x v="0"/>
    <n v="4"/>
    <n v="53.78"/>
    <s v="4-6 installments"/>
    <x v="1"/>
  </r>
  <r>
    <s v="f6a40045364c9ef1f9405ef1d094c389"/>
    <n v="1"/>
    <x v="1"/>
    <n v="1"/>
    <n v="1478.95"/>
    <s v="1 (single)"/>
    <x v="0"/>
  </r>
  <r>
    <s v="7e6b55f6388682bf51a05d8f13c2d466"/>
    <n v="1"/>
    <x v="0"/>
    <n v="5"/>
    <n v="740.62"/>
    <s v="4-6 installments"/>
    <x v="3"/>
  </r>
  <r>
    <s v="a3a41920ba74a53e1b606c96bfdd6c23"/>
    <n v="1"/>
    <x v="1"/>
    <n v="1"/>
    <n v="96.31999999999999"/>
    <s v="1 (single)"/>
    <x v="12"/>
  </r>
  <r>
    <s v="09475a764868b0fa004ced42388fe6c6"/>
    <n v="1"/>
    <x v="0"/>
    <n v="1"/>
    <n v="52.61"/>
    <s v="1 (single)"/>
    <x v="1"/>
  </r>
  <r>
    <s v="fb7bdd2f11b840e2a9897418aba45fa3"/>
    <n v="1"/>
    <x v="3"/>
    <n v="1"/>
    <n v="81.51000000000001"/>
    <s v="1 (single)"/>
    <x v="8"/>
  </r>
  <r>
    <s v="5d7f0dc1e401127edfe8b79e174a52c8"/>
    <n v="1"/>
    <x v="0"/>
    <n v="3"/>
    <n v="67.92"/>
    <s v="2-3 installments"/>
    <x v="1"/>
  </r>
  <r>
    <s v="401490e646c3921eba7ae1d74f650c29"/>
    <n v="1"/>
    <x v="0"/>
    <n v="2"/>
    <n v="67.01000000000001"/>
    <s v="2-3 installments"/>
    <x v="4"/>
  </r>
  <r>
    <s v="3891b49649a70373bb5e93414f86c525"/>
    <n v="1"/>
    <x v="0"/>
    <n v="3"/>
    <n v="71.14"/>
    <s v="2-3 installments"/>
    <x v="12"/>
  </r>
  <r>
    <s v="8d6fb99c2755b4e2d421c15398cb37d1"/>
    <n v="1"/>
    <x v="0"/>
    <n v="3"/>
    <n v="51.06"/>
    <s v="2-3 installments"/>
    <x v="20"/>
  </r>
  <r>
    <s v="e80d26af187e86a23accb193a999be40"/>
    <n v="1"/>
    <x v="0"/>
    <n v="3"/>
    <n v="144.12"/>
    <s v="2-3 installments"/>
    <x v="20"/>
  </r>
  <r>
    <s v="9b75fa68354ea9cd02695d002b82b109"/>
    <n v="2"/>
    <x v="2"/>
    <n v="1"/>
    <n v="30.22"/>
    <s v="1 (single)"/>
    <x v="12"/>
  </r>
  <r>
    <s v="3382c4920abfc57a48aa39d9120f3f67"/>
    <n v="1"/>
    <x v="0"/>
    <n v="1"/>
    <n v="77.64"/>
    <s v="1 (single)"/>
    <x v="1"/>
  </r>
  <r>
    <s v="fd905a86dde23ea43876bd2c8f266221"/>
    <n v="1"/>
    <x v="0"/>
    <n v="6"/>
    <n v="411.67"/>
    <s v="4-6 installments"/>
    <x v="5"/>
  </r>
  <r>
    <s v="2e98befb6d10b5b83de9d9b4a6f836f9"/>
    <n v="1"/>
    <x v="0"/>
    <n v="1"/>
    <n v="246.92"/>
    <s v="1 (single)"/>
    <x v="20"/>
  </r>
  <r>
    <s v="1a95dfd9e13740601984c50db97e0848"/>
    <n v="1"/>
    <x v="0"/>
    <n v="3"/>
    <n v="150.14"/>
    <s v="2-3 installments"/>
    <x v="20"/>
  </r>
  <r>
    <s v="133f36e23b4b0a2f8ae2ddd6463ae161"/>
    <n v="1"/>
    <x v="0"/>
    <n v="6"/>
    <n v="486.95"/>
    <s v="4-6 installments"/>
    <x v="18"/>
  </r>
  <r>
    <s v="8526a9a3883c882acce72e212f5b2d17"/>
    <n v="1"/>
    <x v="0"/>
    <n v="1"/>
    <n v="65.92"/>
    <s v="1 (single)"/>
    <x v="12"/>
  </r>
  <r>
    <s v="40cc859428c50619d8053998d45aa202"/>
    <n v="1"/>
    <x v="0"/>
    <n v="4"/>
    <n v="137.08"/>
    <s v="4-6 installments"/>
    <x v="12"/>
  </r>
  <r>
    <s v="0382be412d28f04f932ae97df15d634e"/>
    <n v="1"/>
    <x v="0"/>
    <n v="3"/>
    <n v="98.34"/>
    <s v="2-3 installments"/>
    <x v="12"/>
  </r>
  <r>
    <s v="e73404e5e601309d2147f91268cc3ac6"/>
    <n v="1"/>
    <x v="0"/>
    <n v="3"/>
    <n v="32.28"/>
    <s v="2-3 installments"/>
    <x v="1"/>
  </r>
  <r>
    <s v="423c157cb61f228b20c08e79cd28b9b9"/>
    <n v="1"/>
    <x v="0"/>
    <n v="8"/>
    <n v="207.73"/>
    <s v="7-10 installments"/>
    <x v="1"/>
  </r>
  <r>
    <s v="fa21f82ef6bb86d2dbc878354e1df49d"/>
    <n v="1"/>
    <x v="1"/>
    <n v="1"/>
    <n v="147.69"/>
    <s v="1 (single)"/>
    <x v="6"/>
  </r>
  <r>
    <s v="39a0e2f723def2e12a51e963006c9242"/>
    <n v="1"/>
    <x v="0"/>
    <n v="2"/>
    <n v="51.7"/>
    <s v="2-3 installments"/>
    <x v="0"/>
  </r>
  <r>
    <s v="22deced3dedb44ec0bb55c504cc4f062"/>
    <n v="1"/>
    <x v="0"/>
    <n v="5"/>
    <n v="1013.81"/>
    <s v="4-6 installments"/>
    <x v="0"/>
  </r>
  <r>
    <s v="7523aef197faf2b745e49e46ae4464ca"/>
    <n v="1"/>
    <x v="0"/>
    <n v="1"/>
    <n v="79.09999999999999"/>
    <s v="1 (single)"/>
    <x v="6"/>
  </r>
  <r>
    <s v="b23014161ca1bc596a96e77112ee5360"/>
    <n v="1"/>
    <x v="0"/>
    <n v="3"/>
    <n v="43"/>
    <s v="2-3 installments"/>
    <x v="0"/>
  </r>
  <r>
    <s v="96c3a40e38272781dd5b3dfc4797e8f7"/>
    <n v="1"/>
    <x v="0"/>
    <n v="4"/>
    <n v="265.84"/>
    <s v="4-6 installments"/>
    <x v="8"/>
  </r>
  <r>
    <s v="2279a1470dc48f765e758fbd6a9cdce1"/>
    <n v="1"/>
    <x v="0"/>
    <n v="1"/>
    <n v="203.08"/>
    <s v="1 (single)"/>
    <x v="1"/>
  </r>
  <r>
    <s v="69219bd2a51085b84942501a7db3aecd"/>
    <n v="1"/>
    <x v="1"/>
    <n v="1"/>
    <n v="80.79000000000001"/>
    <s v="1 (single)"/>
    <x v="4"/>
  </r>
  <r>
    <s v="f1daf5f42c9fb7827c086e695b3878d7"/>
    <n v="1"/>
    <x v="0"/>
    <n v="10"/>
    <n v="190.75"/>
    <s v="7-10 installments"/>
    <x v="12"/>
  </r>
  <r>
    <s v="5c2049caca936695cfa43805ebe7d8e3"/>
    <n v="1"/>
    <x v="0"/>
    <n v="4"/>
    <n v="49.62"/>
    <s v="4-6 installments"/>
    <x v="9"/>
  </r>
  <r>
    <s v="fcf235b93f4a81b6f5125059c9793465"/>
    <n v="1"/>
    <x v="0"/>
    <n v="10"/>
    <n v="242.48"/>
    <s v="7-10 installments"/>
    <x v="10"/>
  </r>
  <r>
    <s v="c89639dcbe79b6451bdfa3143a968d57"/>
    <n v="1"/>
    <x v="0"/>
    <n v="10"/>
    <n v="368.69"/>
    <s v="7-10 installments"/>
    <x v="1"/>
  </r>
  <r>
    <s v="8e75defef52610477f8662c16b16498a"/>
    <n v="1"/>
    <x v="0"/>
    <n v="1"/>
    <n v="46.3"/>
    <s v="1 (single)"/>
    <x v="6"/>
  </r>
  <r>
    <s v="912343626f370ead5ef2e85a9d757e22"/>
    <n v="1"/>
    <x v="0"/>
    <n v="10"/>
    <n v="3242.84"/>
    <s v="7-10 installments"/>
    <x v="19"/>
  </r>
  <r>
    <s v="e4313fe2f9d83782c9426892dc497ea4"/>
    <n v="1"/>
    <x v="0"/>
    <n v="1"/>
    <n v="19.67"/>
    <s v="1 (single)"/>
    <x v="1"/>
  </r>
  <r>
    <s v="e644e459ff4f578d335168f365b77e6c"/>
    <n v="1"/>
    <x v="0"/>
    <n v="3"/>
    <n v="99.43000000000001"/>
    <s v="2-3 installments"/>
    <x v="6"/>
  </r>
  <r>
    <s v="08b3f1bd357ed38db6e89e3e0f3899be"/>
    <n v="1"/>
    <x v="1"/>
    <n v="1"/>
    <n v="36.78"/>
    <s v="1 (single)"/>
    <x v="1"/>
  </r>
  <r>
    <s v="d82fd3fc3c5ceb51ec5f5db847dbe0a9"/>
    <n v="1"/>
    <x v="0"/>
    <n v="1"/>
    <n v="62.78"/>
    <s v="1 (single)"/>
    <x v="1"/>
  </r>
  <r>
    <s v="378035ea5017f82d47a885f52fff9be1"/>
    <n v="1"/>
    <x v="1"/>
    <n v="1"/>
    <n v="33.42"/>
    <s v="1 (single)"/>
    <x v="6"/>
  </r>
  <r>
    <s v="e11ced871fd97da835073a98ebacbf23"/>
    <n v="1"/>
    <x v="0"/>
    <n v="7"/>
    <n v="584.42"/>
    <s v="7-10 installments"/>
    <x v="1"/>
  </r>
  <r>
    <s v="4adb4da068a3bd12d93a6e1d2deabee2"/>
    <n v="1"/>
    <x v="0"/>
    <n v="8"/>
    <n v="409.61"/>
    <s v="7-10 installments"/>
    <x v="1"/>
  </r>
  <r>
    <s v="4380c4ed9da2c69163359909e4e1510e"/>
    <n v="1"/>
    <x v="0"/>
    <n v="2"/>
    <n v="173.27"/>
    <s v="2-3 installments"/>
    <x v="1"/>
  </r>
  <r>
    <s v="ad71f559c9264f19bdacbc2062847e74"/>
    <n v="1"/>
    <x v="0"/>
    <n v="10"/>
    <n v="140.16"/>
    <s v="7-10 installments"/>
    <x v="1"/>
  </r>
  <r>
    <s v="630c3cacbf294ed8c919a0c6a90bb1fa"/>
    <n v="1"/>
    <x v="0"/>
    <n v="3"/>
    <n v="32.7"/>
    <s v="2-3 installments"/>
    <x v="1"/>
  </r>
  <r>
    <s v="3d2a8a0c9b558d8f3cb7a7cfc23d6874"/>
    <n v="1"/>
    <x v="0"/>
    <n v="5"/>
    <n v="114.33"/>
    <s v="4-6 installments"/>
    <x v="1"/>
  </r>
  <r>
    <s v="f70a0aff17df5a6cdd9a7196128bd354"/>
    <n v="1"/>
    <x v="1"/>
    <n v="1"/>
    <n v="313.19"/>
    <s v="1 (single)"/>
    <x v="1"/>
  </r>
  <r>
    <s v="55d5398213ed7a57e6841a7f436872fd"/>
    <n v="1"/>
    <x v="0"/>
    <n v="1"/>
    <n v="48.27"/>
    <s v="1 (single)"/>
    <x v="1"/>
  </r>
  <r>
    <s v="01b276e7af1d9e3ed34b431d39f45fa1"/>
    <n v="1"/>
    <x v="0"/>
    <n v="1"/>
    <n v="121.09"/>
    <s v="1 (single)"/>
    <x v="8"/>
  </r>
  <r>
    <s v="1e5da4d344c0467e7c6f3a90e5ff91b7"/>
    <n v="1"/>
    <x v="3"/>
    <n v="1"/>
    <n v="198.2"/>
    <s v="1 (single)"/>
    <x v="1"/>
  </r>
  <r>
    <s v="ecd516e4c1c35156559cb25ee815abdf"/>
    <n v="1"/>
    <x v="1"/>
    <n v="1"/>
    <n v="138.6"/>
    <s v="1 (single)"/>
    <x v="7"/>
  </r>
  <r>
    <s v="ab1565bce2736095e4b347db4cfc071f"/>
    <n v="2"/>
    <x v="2"/>
    <n v="1"/>
    <n v="100"/>
    <s v="1 (single)"/>
    <x v="12"/>
  </r>
  <r>
    <s v="c7436c65f20daf8cd6e18c35a97867c7"/>
    <n v="1"/>
    <x v="0"/>
    <n v="5"/>
    <n v="56.9"/>
    <s v="4-6 installments"/>
    <x v="12"/>
  </r>
  <r>
    <s v="bdc2873154c5a2699958e9246e2a4c1c"/>
    <n v="1"/>
    <x v="0"/>
    <n v="2"/>
    <n v="242.44"/>
    <s v="2-3 installments"/>
    <x v="12"/>
  </r>
  <r>
    <s v="32c75dfb830b25a968cfd39e54d315a3"/>
    <n v="1"/>
    <x v="0"/>
    <n v="1"/>
    <n v="104.63"/>
    <s v="1 (single)"/>
    <x v="4"/>
  </r>
  <r>
    <s v="8192ab7fdf1ebdc4ed10c42d0e211ba6"/>
    <n v="1"/>
    <x v="0"/>
    <n v="1"/>
    <n v="17.28"/>
    <s v="1 (single)"/>
    <x v="1"/>
  </r>
  <r>
    <s v="36b99cb18912a8b79b8b49685d71503a"/>
    <n v="1"/>
    <x v="0"/>
    <n v="1"/>
    <n v="40.84"/>
    <s v="1 (single)"/>
    <x v="0"/>
  </r>
  <r>
    <s v="b245dc19b0a38d68e93c0901025e08f8"/>
    <n v="1"/>
    <x v="0"/>
    <n v="3"/>
    <n v="168.33"/>
    <s v="2-3 installments"/>
    <x v="12"/>
  </r>
  <r>
    <s v="b488199329eb003825d6c439a19b58e8"/>
    <n v="1"/>
    <x v="0"/>
    <n v="4"/>
    <n v="151.99"/>
    <s v="4-6 installments"/>
    <x v="1"/>
  </r>
  <r>
    <s v="033ce22f1fb407d7cefcdf8d1121706b"/>
    <n v="1"/>
    <x v="0"/>
    <n v="10"/>
    <n v="165.53"/>
    <s v="7-10 installments"/>
    <x v="1"/>
  </r>
  <r>
    <s v="d252e32f481bed5bbbbc4c0c76261939"/>
    <n v="1"/>
    <x v="0"/>
    <n v="1"/>
    <n v="889.8"/>
    <s v="1 (single)"/>
    <x v="0"/>
  </r>
  <r>
    <s v="6be4d639e28647dfcf1002b1e2f3e84c"/>
    <n v="1"/>
    <x v="0"/>
    <n v="2"/>
    <n v="249.3"/>
    <s v="2-3 installments"/>
    <x v="4"/>
  </r>
  <r>
    <s v="b27251efdb174e33b4c62af317cdc06f"/>
    <n v="1"/>
    <x v="1"/>
    <n v="1"/>
    <n v="161.99"/>
    <s v="1 (single)"/>
    <x v="1"/>
  </r>
  <r>
    <s v="6a6c7d523fd59eb5bbefc007331af717"/>
    <n v="1"/>
    <x v="0"/>
    <n v="1"/>
    <n v="40.48"/>
    <s v="1 (single)"/>
    <x v="1"/>
  </r>
  <r>
    <s v="5074238c56f199449436a1260aead2fd"/>
    <n v="1"/>
    <x v="0"/>
    <n v="5"/>
    <n v="109.5"/>
    <s v="4-6 installments"/>
    <x v="1"/>
  </r>
  <r>
    <s v="e35f04a0b16431eb95c9f179c004f500"/>
    <n v="1"/>
    <x v="0"/>
    <n v="4"/>
    <n v="114.52"/>
    <s v="4-6 installments"/>
    <x v="12"/>
  </r>
  <r>
    <s v="ab478182632e0212e5edd04806d1238c"/>
    <n v="1"/>
    <x v="1"/>
    <n v="1"/>
    <n v="78.93000000000001"/>
    <s v="1 (single)"/>
    <x v="1"/>
  </r>
  <r>
    <s v="540c5ef7f6c23f2547a73029172643da"/>
    <n v="1"/>
    <x v="0"/>
    <n v="7"/>
    <n v="158.11"/>
    <s v="7-10 installments"/>
    <x v="19"/>
  </r>
  <r>
    <s v="afe460f14b2dae859aa56fdaf0753797"/>
    <n v="1"/>
    <x v="0"/>
    <n v="1"/>
    <n v="76.59999999999999"/>
    <s v="1 (single)"/>
    <x v="0"/>
  </r>
  <r>
    <s v="867effa42bd3592c4dbada5a0ebc42bc"/>
    <n v="1"/>
    <x v="1"/>
    <n v="1"/>
    <n v="354.08"/>
    <s v="1 (single)"/>
    <x v="6"/>
  </r>
  <r>
    <s v="ac14a1a3d8c2b071a150eb2990b5ecd8"/>
    <n v="3"/>
    <x v="2"/>
    <n v="1"/>
    <n v="10.93"/>
    <s v="1 (single)"/>
    <x v="0"/>
  </r>
  <r>
    <s v="e91f0371e8b0883c1d93f1e2ceb84e98"/>
    <n v="1"/>
    <x v="0"/>
    <n v="1"/>
    <n v="65.01000000000001"/>
    <s v="1 (single)"/>
    <x v="3"/>
  </r>
  <r>
    <s v="e666d7fa06d295372a716b917c2f94de"/>
    <n v="1"/>
    <x v="0"/>
    <n v="2"/>
    <n v="43.53"/>
    <s v="2-3 installments"/>
    <x v="9"/>
  </r>
  <r>
    <s v="e08e2426828f29c00c09b91a4fd816cd"/>
    <n v="1"/>
    <x v="1"/>
    <n v="1"/>
    <n v="68.3"/>
    <s v="1 (single)"/>
    <x v="12"/>
  </r>
  <r>
    <s v="727412faf7aef5ef3c7e0f03350d80c7"/>
    <n v="1"/>
    <x v="1"/>
    <n v="1"/>
    <n v="83.09999999999999"/>
    <s v="1 (single)"/>
    <x v="12"/>
  </r>
  <r>
    <s v="12c860cdab62139623897892199fea4f"/>
    <n v="1"/>
    <x v="0"/>
    <n v="8"/>
    <n v="884.2"/>
    <s v="7-10 installments"/>
    <x v="12"/>
  </r>
  <r>
    <s v="51585e1d994a841c66c0da52ae3ce522"/>
    <n v="1"/>
    <x v="0"/>
    <n v="4"/>
    <n v="104.79"/>
    <s v="4-6 installments"/>
    <x v="1"/>
  </r>
  <r>
    <s v="13f726430863cd4a81b6899e25010475"/>
    <n v="1"/>
    <x v="0"/>
    <n v="4"/>
    <n v="42.15"/>
    <s v="4-6 installments"/>
    <x v="1"/>
  </r>
  <r>
    <s v="26da686e870dc017cfbf9c3ce9f39d55"/>
    <n v="1"/>
    <x v="0"/>
    <n v="3"/>
    <n v="69.61"/>
    <s v="2-3 installments"/>
    <x v="6"/>
  </r>
  <r>
    <s v="570065bfd340aecea7e2c960ec530b6f"/>
    <n v="1"/>
    <x v="0"/>
    <n v="1"/>
    <n v="60.75"/>
    <s v="1 (single)"/>
    <x v="4"/>
  </r>
  <r>
    <s v="881a958cb19a9f7d316cec8af42685b2"/>
    <n v="1"/>
    <x v="0"/>
    <n v="1"/>
    <n v="42.78"/>
    <s v="1 (single)"/>
    <x v="1"/>
  </r>
  <r>
    <s v="1c05b5c04855d3158e6e53760add7386"/>
    <n v="2"/>
    <x v="2"/>
    <n v="1"/>
    <n v="50.78"/>
    <s v="1 (single)"/>
    <x v="1"/>
  </r>
  <r>
    <s v="2251c2ae48921e06fee59a7779d9bd47"/>
    <n v="2"/>
    <x v="2"/>
    <n v="1"/>
    <n v="40.11"/>
    <s v="1 (single)"/>
    <x v="1"/>
  </r>
  <r>
    <s v="17510720f670481600a76f4d188d7b5b"/>
    <n v="1"/>
    <x v="0"/>
    <n v="1"/>
    <n v="30.09"/>
    <s v="1 (single)"/>
    <x v="8"/>
  </r>
  <r>
    <s v="a9d3d5644ade0a1e4724dbb4df266a21"/>
    <n v="1"/>
    <x v="0"/>
    <n v="1"/>
    <n v="42.78"/>
    <s v="1 (single)"/>
    <x v="1"/>
  </r>
  <r>
    <s v="fa69e8d77e6f9d310a77c7dd43261ce7"/>
    <n v="1"/>
    <x v="0"/>
    <n v="6"/>
    <n v="72.98"/>
    <s v="4-6 installments"/>
    <x v="1"/>
  </r>
  <r>
    <s v="df5c4b3fb5a9eaeacf001d35921abad0"/>
    <n v="1"/>
    <x v="0"/>
    <n v="1"/>
    <n v="123.89"/>
    <s v="1 (single)"/>
    <x v="12"/>
  </r>
  <r>
    <s v="446f7424265f98943549eb1cb79eceed"/>
    <n v="1"/>
    <x v="0"/>
    <n v="3"/>
    <n v="82.63"/>
    <s v="2-3 installments"/>
    <x v="8"/>
  </r>
  <r>
    <s v="967ed7a1aa1d6b190c903a3daa815f02"/>
    <n v="1"/>
    <x v="0"/>
    <n v="6"/>
    <n v="212.46"/>
    <s v="4-6 installments"/>
    <x v="4"/>
  </r>
  <r>
    <s v="0352796ceb3700a87606f6f19b1d20b3"/>
    <n v="1"/>
    <x v="0"/>
    <n v="3"/>
    <n v="157.36"/>
    <s v="2-3 installments"/>
    <x v="1"/>
  </r>
  <r>
    <s v="23776c3e7fc4d5e5185cb19abb53e653"/>
    <n v="1"/>
    <x v="0"/>
    <n v="4"/>
    <n v="224.84"/>
    <s v="4-6 installments"/>
    <x v="0"/>
  </r>
  <r>
    <s v="d44fefb376d5384ea28694a234f6b020"/>
    <n v="1"/>
    <x v="0"/>
    <n v="7"/>
    <n v="79.56"/>
    <s v="7-10 installments"/>
    <x v="8"/>
  </r>
  <r>
    <s v="2b4bc6bc210c5033966e5f88858ea019"/>
    <n v="1"/>
    <x v="0"/>
    <n v="2"/>
    <n v="144.31"/>
    <s v="2-3 installments"/>
    <x v="4"/>
  </r>
  <r>
    <s v="83df1c60b1394882b9a376fa1ddd152c"/>
    <n v="1"/>
    <x v="0"/>
    <n v="6"/>
    <n v="65.01000000000001"/>
    <s v="4-6 installments"/>
    <x v="12"/>
  </r>
  <r>
    <s v="4b90a2d18610d0b0ebb42c4abda69034"/>
    <n v="1"/>
    <x v="0"/>
    <n v="6"/>
    <n v="398.88"/>
    <s v="4-6 installments"/>
    <x v="2"/>
  </r>
  <r>
    <s v="f75f6ef2200a609b9a11d7650ae623f2"/>
    <n v="3"/>
    <x v="2"/>
    <n v="1"/>
    <n v="20.27"/>
    <s v="1 (single)"/>
    <x v="1"/>
  </r>
  <r>
    <s v="1ec801f67c9ddedd7232db3f8045adef"/>
    <n v="1"/>
    <x v="1"/>
    <n v="1"/>
    <n v="107.85"/>
    <s v="1 (single)"/>
    <x v="1"/>
  </r>
  <r>
    <s v="12cfc50e5dd5eb78bd329c22b46da0b1"/>
    <n v="1"/>
    <x v="0"/>
    <n v="6"/>
    <n v="520.77"/>
    <s v="4-6 installments"/>
    <x v="9"/>
  </r>
  <r>
    <s v="004fb5e6f90a178dc74ad2b016649249"/>
    <n v="1"/>
    <x v="0"/>
    <n v="2"/>
    <n v="143.92"/>
    <s v="2-3 installments"/>
    <x v="1"/>
  </r>
  <r>
    <s v="810f2be64366fc23aa96accfc596ce3a"/>
    <n v="1"/>
    <x v="0"/>
    <n v="4"/>
    <n v="205.28"/>
    <s v="4-6 installments"/>
    <x v="4"/>
  </r>
  <r>
    <s v="2d0a9e6d2de5c45b98c59fdd868f2076"/>
    <n v="1"/>
    <x v="1"/>
    <n v="1"/>
    <n v="55.23"/>
    <s v="1 (single)"/>
    <x v="6"/>
  </r>
  <r>
    <s v="03d9b0241efc2b1690172701f6800f21"/>
    <n v="1"/>
    <x v="1"/>
    <n v="1"/>
    <n v="50.83"/>
    <s v="1 (single)"/>
    <x v="1"/>
  </r>
  <r>
    <s v="7c0385a35429f81bba270c85f63f4130"/>
    <n v="1"/>
    <x v="0"/>
    <n v="3"/>
    <n v="33.71"/>
    <s v="2-3 installments"/>
    <x v="1"/>
  </r>
  <r>
    <s v="4da457afd715a9eade1b7b5a2fcc2d9c"/>
    <n v="1"/>
    <x v="0"/>
    <n v="1"/>
    <n v="113.71"/>
    <s v="1 (single)"/>
    <x v="1"/>
  </r>
  <r>
    <s v="1b7efcda93ef629e74df8b1fcd2b1f92"/>
    <n v="1"/>
    <x v="0"/>
    <n v="3"/>
    <n v="143.39"/>
    <s v="2-3 installments"/>
    <x v="20"/>
  </r>
  <r>
    <s v="92c5a8a87f69af17232b352b1a936553"/>
    <n v="1"/>
    <x v="1"/>
    <n v="1"/>
    <n v="36.29"/>
    <s v="1 (single)"/>
    <x v="1"/>
  </r>
  <r>
    <s v="ece7d8cc8bbc318394b23ef60d9e3c10"/>
    <n v="1"/>
    <x v="0"/>
    <n v="5"/>
    <n v="205.5"/>
    <s v="4-6 installments"/>
    <x v="6"/>
  </r>
  <r>
    <s v="a004b1039c9c568bb02a60cc915a9a5f"/>
    <n v="1"/>
    <x v="0"/>
    <n v="5"/>
    <n v="159.89"/>
    <s v="4-6 installments"/>
    <x v="3"/>
  </r>
  <r>
    <s v="f723300ed4370482630acdfa2d5209a1"/>
    <n v="1"/>
    <x v="0"/>
    <n v="3"/>
    <n v="256.52"/>
    <s v="2-3 installments"/>
    <x v="12"/>
  </r>
  <r>
    <s v="a000067196006b1ac2a467ba2156b22d"/>
    <n v="1"/>
    <x v="0"/>
    <n v="1"/>
    <n v="71.08"/>
    <s v="1 (single)"/>
    <x v="1"/>
  </r>
  <r>
    <s v="97bbec866dd969e84e907130cbb2fac9"/>
    <n v="1"/>
    <x v="0"/>
    <n v="2"/>
    <n v="231.62"/>
    <s v="2-3 installments"/>
    <x v="17"/>
  </r>
  <r>
    <s v="47a2809ec3c2d8c1263a2e09fb62cbcf"/>
    <n v="1"/>
    <x v="0"/>
    <n v="1"/>
    <n v="127.53"/>
    <s v="1 (single)"/>
    <x v="12"/>
  </r>
  <r>
    <s v="351c531e51df4db1eedeaaeacb58e0b1"/>
    <n v="1"/>
    <x v="0"/>
    <n v="3"/>
    <n v="84.64"/>
    <s v="2-3 installments"/>
    <x v="8"/>
  </r>
  <r>
    <s v="b6e98ad9c6e0c58c16cd60eafd17c2f3"/>
    <n v="1"/>
    <x v="0"/>
    <n v="2"/>
    <n v="179.94"/>
    <s v="2-3 installments"/>
    <x v="4"/>
  </r>
  <r>
    <s v="aa4634ff761133d98df37cc039021823"/>
    <n v="2"/>
    <x v="2"/>
    <n v="1"/>
    <n v="0.15"/>
    <s v="1 (single)"/>
    <x v="1"/>
  </r>
  <r>
    <s v="a92c33e0fb8e030045104ef9853b1d7c"/>
    <n v="1"/>
    <x v="1"/>
    <n v="1"/>
    <n v="140.08"/>
    <s v="1 (single)"/>
    <x v="1"/>
  </r>
  <r>
    <s v="c7b44077f6d014b67c3164e103e3bf02"/>
    <n v="1"/>
    <x v="0"/>
    <n v="2"/>
    <n v="104.46"/>
    <s v="2-3 installments"/>
    <x v="1"/>
  </r>
  <r>
    <s v="ef66a4451c6f9f04d3656be7e9034f1c"/>
    <n v="1"/>
    <x v="0"/>
    <n v="2"/>
    <n v="146.25"/>
    <s v="2-3 installments"/>
    <x v="4"/>
  </r>
  <r>
    <s v="a493d659436f51198ebdd0ced8ec7d7c"/>
    <n v="1"/>
    <x v="0"/>
    <n v="2"/>
    <n v="177.69"/>
    <s v="2-3 installments"/>
    <x v="1"/>
  </r>
  <r>
    <s v="ab17008d463dbbcc0fac3c3d8d2931e6"/>
    <n v="1"/>
    <x v="0"/>
    <n v="1"/>
    <n v="35"/>
    <s v="1 (single)"/>
    <x v="0"/>
  </r>
  <r>
    <s v="f93716d1c1c9cb98214592c233bef619"/>
    <n v="1"/>
    <x v="0"/>
    <n v="2"/>
    <n v="68.89"/>
    <s v="2-3 installments"/>
    <x v="1"/>
  </r>
  <r>
    <s v="9358fba680f53876f817a00afdb320d7"/>
    <n v="1"/>
    <x v="0"/>
    <n v="2"/>
    <n v="131.35"/>
    <s v="2-3 installments"/>
    <x v="0"/>
  </r>
  <r>
    <s v="6fa25e5deedf726d264d6714ac4a8ab4"/>
    <n v="1"/>
    <x v="0"/>
    <n v="6"/>
    <n v="323.55"/>
    <s v="4-6 installments"/>
    <x v="1"/>
  </r>
  <r>
    <s v="f20cd88d92e87cd00dc985c7d8dfb4d7"/>
    <n v="1"/>
    <x v="0"/>
    <n v="8"/>
    <n v="215.24"/>
    <s v="7-10 installments"/>
    <x v="0"/>
  </r>
  <r>
    <s v="967cde7a2c0b8ea6e85560f633d3e704"/>
    <n v="1"/>
    <x v="0"/>
    <n v="1"/>
    <n v="96.8"/>
    <s v="1 (single)"/>
    <x v="1"/>
  </r>
  <r>
    <s v="569d4a814b28187752cfacdd96077037"/>
    <n v="1"/>
    <x v="0"/>
    <n v="1"/>
    <n v="24.68"/>
    <s v="1 (single)"/>
    <x v="1"/>
  </r>
  <r>
    <s v="5cd9d29876c165b99b25582096c9e0cd"/>
    <n v="1"/>
    <x v="1"/>
    <n v="1"/>
    <n v="147.78"/>
    <s v="1 (single)"/>
    <x v="22"/>
  </r>
  <r>
    <s v="654ba98a499a03473f9780e5c7fc227b"/>
    <n v="1"/>
    <x v="0"/>
    <n v="3"/>
    <n v="72.73999999999999"/>
    <s v="2-3 installments"/>
    <x v="1"/>
  </r>
  <r>
    <s v="37e63825a987137ad373f0f248f538b8"/>
    <n v="1"/>
    <x v="0"/>
    <n v="2"/>
    <n v="165.93"/>
    <s v="2-3 installments"/>
    <x v="1"/>
  </r>
  <r>
    <s v="20ae21b63b409890b6f852c06d2458f8"/>
    <n v="1"/>
    <x v="0"/>
    <n v="4"/>
    <n v="197.29"/>
    <s v="4-6 installments"/>
    <x v="8"/>
  </r>
  <r>
    <s v="846c2255d0eedb2043aa0b3dc470f32b"/>
    <n v="5"/>
    <x v="2"/>
    <n v="1"/>
    <n v="30"/>
    <s v="1 (single)"/>
    <x v="20"/>
  </r>
  <r>
    <s v="d4a4641b9e4409b16a31dd61760e89cc"/>
    <n v="1"/>
    <x v="0"/>
    <n v="1"/>
    <n v="66.67"/>
    <s v="1 (single)"/>
    <x v="12"/>
  </r>
  <r>
    <s v="c30f0c45d2f4db0380c100d5193d07bb"/>
    <n v="1"/>
    <x v="0"/>
    <n v="10"/>
    <n v="198.2"/>
    <s v="7-10 installments"/>
    <x v="1"/>
  </r>
  <r>
    <s v="2be8f3f9bfd6f4349d7c95dfaa619b21"/>
    <n v="1"/>
    <x v="0"/>
    <n v="1"/>
    <n v="10.33"/>
    <s v="1 (single)"/>
    <x v="1"/>
  </r>
  <r>
    <s v="edcae211fcaaccf2cfd426f297ebd700"/>
    <n v="1"/>
    <x v="0"/>
    <n v="10"/>
    <n v="1367.5"/>
    <s v="7-10 installments"/>
    <x v="1"/>
  </r>
  <r>
    <s v="8be8ce8df85bfaf2e2a2d5941ad526fd"/>
    <n v="1"/>
    <x v="1"/>
    <n v="1"/>
    <n v="161.55"/>
    <s v="1 (single)"/>
    <x v="1"/>
  </r>
  <r>
    <s v="9d7ecf49e46ed6b1d5caa034b87404a5"/>
    <n v="1"/>
    <x v="0"/>
    <n v="5"/>
    <n v="126.23"/>
    <s v="4-6 installments"/>
    <x v="0"/>
  </r>
  <r>
    <s v="5bfb6e0571dfc12cf4710357871f00ba"/>
    <n v="1"/>
    <x v="0"/>
    <n v="1"/>
    <n v="104.71"/>
    <s v="1 (single)"/>
    <x v="1"/>
  </r>
  <r>
    <s v="ccf804e764ed5650cd8759557269dc13"/>
    <n v="14"/>
    <x v="2"/>
    <n v="1"/>
    <n v="0.97"/>
    <s v="1 (single)"/>
    <x v="1"/>
  </r>
  <r>
    <s v="51744de0a57048d0c65ad482f60cca46"/>
    <n v="1"/>
    <x v="0"/>
    <n v="3"/>
    <n v="98.52"/>
    <s v="2-3 installments"/>
    <x v="12"/>
  </r>
  <r>
    <s v="6cbe792e9ab88ffb6579d0b28088a988"/>
    <n v="1"/>
    <x v="1"/>
    <n v="1"/>
    <n v="38.09"/>
    <s v="1 (single)"/>
    <x v="12"/>
  </r>
  <r>
    <s v="0f0343a1e7cde1a1ee46f5c8274948d4"/>
    <n v="1"/>
    <x v="0"/>
    <n v="1"/>
    <n v="37.82"/>
    <s v="1 (single)"/>
    <x v="19"/>
  </r>
  <r>
    <s v="adac3a15974140170bdc3562dac02328"/>
    <n v="1"/>
    <x v="0"/>
    <n v="4"/>
    <n v="67.5"/>
    <s v="4-6 installments"/>
    <x v="4"/>
  </r>
  <r>
    <s v="71e6174ecee5b2562945b98c5fa17cd4"/>
    <n v="1"/>
    <x v="0"/>
    <n v="2"/>
    <n v="61.46"/>
    <s v="2-3 installments"/>
    <x v="1"/>
  </r>
  <r>
    <s v="c8e8f8ab00ec5d13a1d93718f5af9e4a"/>
    <n v="1"/>
    <x v="0"/>
    <n v="1"/>
    <n v="40.17"/>
    <s v="1 (single)"/>
    <x v="1"/>
  </r>
  <r>
    <s v="9e9877690e22505a32b6bad98f4b2b84"/>
    <n v="1"/>
    <x v="0"/>
    <n v="1"/>
    <n v="63.2"/>
    <s v="1 (single)"/>
    <x v="1"/>
  </r>
  <r>
    <s v="bf93a9c9cc2879163c62f43f8fb70cec"/>
    <n v="1"/>
    <x v="0"/>
    <n v="3"/>
    <n v="140.02"/>
    <s v="2-3 installments"/>
    <x v="0"/>
  </r>
  <r>
    <s v="3f44a9cda1067ebddb007aa20dd36bb8"/>
    <n v="1"/>
    <x v="0"/>
    <n v="1"/>
    <n v="84.3"/>
    <s v="1 (single)"/>
    <x v="1"/>
  </r>
  <r>
    <s v="e6a66a8350bb88497954d37688ab123e"/>
    <n v="6"/>
    <x v="2"/>
    <n v="1"/>
    <n v="17.3"/>
    <s v="1 (single)"/>
    <x v="1"/>
  </r>
  <r>
    <s v="ca414766885ef23fbb64dcfffe684699"/>
    <n v="1"/>
    <x v="0"/>
    <n v="5"/>
    <n v="319.41"/>
    <s v="4-6 installments"/>
    <x v="19"/>
  </r>
  <r>
    <s v="ea5b2c0d002d415e1c5e7d7f39c831f5"/>
    <n v="1"/>
    <x v="0"/>
    <n v="1"/>
    <n v="447.42"/>
    <s v="1 (single)"/>
    <x v="17"/>
  </r>
  <r>
    <s v="94289b7d9dbb9e497157dda056a90418"/>
    <n v="1"/>
    <x v="0"/>
    <n v="3"/>
    <n v="37.77"/>
    <s v="2-3 installments"/>
    <x v="1"/>
  </r>
  <r>
    <s v="3558178e8d339107c501b79be5836b47"/>
    <n v="2"/>
    <x v="2"/>
    <n v="1"/>
    <n v="31.07"/>
    <s v="1 (single)"/>
    <x v="0"/>
  </r>
  <r>
    <s v="b197c69f9dfbfc27ce0254caf81ea16c"/>
    <n v="1"/>
    <x v="1"/>
    <n v="1"/>
    <n v="107.85"/>
    <s v="1 (single)"/>
    <x v="14"/>
  </r>
  <r>
    <s v="d6cfbbc373ed608382eb737609c4c3d1"/>
    <n v="1"/>
    <x v="1"/>
    <n v="1"/>
    <n v="67.44"/>
    <s v="1 (single)"/>
    <x v="0"/>
  </r>
  <r>
    <s v="addef08806ad9aecf14f8577435cc798"/>
    <n v="1"/>
    <x v="0"/>
    <n v="5"/>
    <n v="119.66"/>
    <s v="4-6 installments"/>
    <x v="1"/>
  </r>
  <r>
    <s v="958c6a70e60365b576dd696ad29bbca2"/>
    <n v="1"/>
    <x v="0"/>
    <n v="1"/>
    <n v="17.94"/>
    <s v="1 (single)"/>
    <x v="1"/>
  </r>
  <r>
    <s v="664aece086c0b955e71ee4f88965a565"/>
    <n v="1"/>
    <x v="0"/>
    <n v="2"/>
    <n v="61"/>
    <s v="2-3 installments"/>
    <x v="7"/>
  </r>
  <r>
    <s v="6803ba1b701523000d344241064d9dd4"/>
    <n v="1"/>
    <x v="0"/>
    <n v="1"/>
    <n v="73.34"/>
    <s v="1 (single)"/>
    <x v="1"/>
  </r>
  <r>
    <s v="50bff5996e5e67f6043d3c38633df3ea"/>
    <n v="1"/>
    <x v="0"/>
    <n v="4"/>
    <n v="63.1"/>
    <s v="4-6 installments"/>
    <x v="1"/>
  </r>
  <r>
    <s v="709e43f97cb2a47fa749503419163710"/>
    <n v="1"/>
    <x v="0"/>
    <n v="6"/>
    <n v="433.59"/>
    <s v="4-6 installments"/>
    <x v="20"/>
  </r>
  <r>
    <s v="676909a2d3e6b18493578ed09d3e9e03"/>
    <n v="1"/>
    <x v="0"/>
    <n v="3"/>
    <n v="62.62"/>
    <s v="2-3 installments"/>
    <x v="9"/>
  </r>
  <r>
    <s v="12c8abab1047518ce64899cb2c2966b7"/>
    <n v="1"/>
    <x v="0"/>
    <n v="1"/>
    <n v="88.18000000000001"/>
    <s v="1 (single)"/>
    <x v="16"/>
  </r>
  <r>
    <s v="e5529743a1c280328cb7fa14a08b69dc"/>
    <n v="1"/>
    <x v="0"/>
    <n v="2"/>
    <n v="85.52"/>
    <s v="2-3 installments"/>
    <x v="0"/>
  </r>
  <r>
    <s v="68ced379f65a3f59a88e81cbba9036cb"/>
    <n v="1"/>
    <x v="0"/>
    <n v="2"/>
    <n v="36.75"/>
    <s v="2-3 installments"/>
    <x v="1"/>
  </r>
  <r>
    <s v="493c6e38e4bd3f2c115a1523a455c47b"/>
    <n v="1"/>
    <x v="0"/>
    <n v="5"/>
    <n v="85.14"/>
    <s v="4-6 installments"/>
    <x v="0"/>
  </r>
  <r>
    <s v="cdde449c1dcdc9aad3adc07b6de6659f"/>
    <n v="1"/>
    <x v="0"/>
    <n v="3"/>
    <n v="79.05"/>
    <s v="2-3 installments"/>
    <x v="1"/>
  </r>
  <r>
    <s v="0b4ff1c8f1d6e97ccd8e3ff14b4a663d"/>
    <n v="1"/>
    <x v="0"/>
    <n v="8"/>
    <n v="81.02"/>
    <s v="7-10 installments"/>
    <x v="0"/>
  </r>
  <r>
    <s v="44c0b18b3b12639acfc54faa7a3f1585"/>
    <n v="1"/>
    <x v="0"/>
    <n v="5"/>
    <n v="177.93"/>
    <s v="4-6 installments"/>
    <x v="1"/>
  </r>
  <r>
    <s v="6f8152f5fff81d90b3824cd6ab230d8d"/>
    <n v="1"/>
    <x v="0"/>
    <n v="1"/>
    <n v="2.74"/>
    <s v="1 (single)"/>
    <x v="1"/>
  </r>
  <r>
    <s v="2c4ada2e75c2ad41dd93cebb5df5f023"/>
    <n v="1"/>
    <x v="0"/>
    <n v="1"/>
    <n v="209.06"/>
    <s v="1 (single)"/>
    <x v="21"/>
  </r>
  <r>
    <s v="1be1c706ca05fafa2f99d335601e9293"/>
    <n v="1"/>
    <x v="1"/>
    <n v="1"/>
    <n v="77.89"/>
    <s v="1 (single)"/>
    <x v="12"/>
  </r>
  <r>
    <s v="e83017d68cf294c6dc9386de02a700ee"/>
    <n v="1"/>
    <x v="1"/>
    <n v="1"/>
    <n v="149.4"/>
    <s v="1 (single)"/>
    <x v="4"/>
  </r>
  <r>
    <s v="9f3ff139356a16e68632efe0a4606f17"/>
    <n v="1"/>
    <x v="1"/>
    <n v="1"/>
    <n v="120.3"/>
    <s v="1 (single)"/>
    <x v="4"/>
  </r>
  <r>
    <s v="66ea949bccf5b81da9cf52b48be222ce"/>
    <n v="1"/>
    <x v="1"/>
    <n v="1"/>
    <n v="363.24"/>
    <s v="1 (single)"/>
    <x v="0"/>
  </r>
  <r>
    <s v="e3e1cd5b453de646c076ea5da017da13"/>
    <n v="1"/>
    <x v="0"/>
    <n v="2"/>
    <n v="112.11"/>
    <s v="2-3 installments"/>
    <x v="3"/>
  </r>
  <r>
    <s v="0c41d48612bf91d5aaf2dab6c0f3a3dc"/>
    <n v="1"/>
    <x v="0"/>
    <n v="3"/>
    <n v="94.40000000000001"/>
    <s v="2-3 installments"/>
    <x v="1"/>
  </r>
  <r>
    <s v="4800f69c8e5130af7653664ac4172dad"/>
    <n v="1"/>
    <x v="0"/>
    <n v="1"/>
    <n v="27.77"/>
    <s v="1 (single)"/>
    <x v="1"/>
  </r>
  <r>
    <s v="52a0f6c103d6b2a22b489ebf37c5a504"/>
    <n v="1"/>
    <x v="0"/>
    <n v="1"/>
    <n v="79.68000000000001"/>
    <s v="1 (single)"/>
    <x v="6"/>
  </r>
  <r>
    <s v="a640fed02512517d0d460c194a02f23c"/>
    <n v="1"/>
    <x v="0"/>
    <n v="1"/>
    <n v="87.64"/>
    <s v="1 (single)"/>
    <x v="1"/>
  </r>
  <r>
    <s v="f2d63838fe6815651b76e2152f1a02ee"/>
    <n v="1"/>
    <x v="1"/>
    <n v="1"/>
    <n v="55.01"/>
    <s v="1 (single)"/>
    <x v="16"/>
  </r>
  <r>
    <s v="f22644ff4e2002aee973a3f3f815b135"/>
    <n v="1"/>
    <x v="0"/>
    <n v="2"/>
    <n v="27.36"/>
    <s v="2-3 installments"/>
    <x v="1"/>
  </r>
  <r>
    <s v="9537e35e835d4ae6b7b219b8b2e36817"/>
    <n v="1"/>
    <x v="1"/>
    <n v="1"/>
    <n v="142.65"/>
    <s v="1 (single)"/>
    <x v="14"/>
  </r>
  <r>
    <s v="5186d475bd6d5839473d5a6b8669638b"/>
    <n v="1"/>
    <x v="0"/>
    <n v="5"/>
    <n v="380.4"/>
    <s v="4-6 installments"/>
    <x v="1"/>
  </r>
  <r>
    <s v="b7be5a34ce10bf066ff8013867a3f004"/>
    <n v="1"/>
    <x v="0"/>
    <n v="1"/>
    <n v="30.7"/>
    <s v="1 (single)"/>
    <x v="20"/>
  </r>
  <r>
    <s v="6733b557402fde0eb490241ee15fb252"/>
    <n v="1"/>
    <x v="0"/>
    <n v="4"/>
    <n v="244.75"/>
    <s v="4-6 installments"/>
    <x v="12"/>
  </r>
  <r>
    <s v="b7e65c7d814aa068f3b16bf2a1299490"/>
    <n v="1"/>
    <x v="0"/>
    <n v="4"/>
    <n v="495.93"/>
    <s v="4-6 installments"/>
    <x v="1"/>
  </r>
  <r>
    <s v="d9a40c62c40151c4710705c2b92b4a50"/>
    <n v="1"/>
    <x v="0"/>
    <n v="1"/>
    <n v="96.93000000000001"/>
    <s v="1 (single)"/>
    <x v="9"/>
  </r>
  <r>
    <s v="e391c35b78728b170cead56c6a53980a"/>
    <n v="1"/>
    <x v="0"/>
    <n v="2"/>
    <n v="119.19"/>
    <s v="2-3 installments"/>
    <x v="6"/>
  </r>
  <r>
    <s v="a29d9c2b5d06b98ba0b5eca57feec6ca"/>
    <n v="1"/>
    <x v="0"/>
    <n v="4"/>
    <n v="112.72"/>
    <s v="4-6 installments"/>
    <x v="8"/>
  </r>
  <r>
    <s v="74ebbb8c3eef6b29921c0022d89812f1"/>
    <n v="1"/>
    <x v="0"/>
    <n v="1"/>
    <n v="39.01"/>
    <s v="1 (single)"/>
    <x v="12"/>
  </r>
  <r>
    <s v="3805a46a72cba13fc8a3920d6da681c7"/>
    <n v="1"/>
    <x v="0"/>
    <n v="2"/>
    <n v="114.7"/>
    <s v="2-3 installments"/>
    <x v="14"/>
  </r>
  <r>
    <s v="fa5fda679e9129cc1196e2482c1b58f5"/>
    <n v="1"/>
    <x v="1"/>
    <n v="1"/>
    <n v="95.02"/>
    <s v="1 (single)"/>
    <x v="8"/>
  </r>
  <r>
    <s v="5133357f704cf088de56cd5671858cf8"/>
    <n v="1"/>
    <x v="0"/>
    <n v="3"/>
    <n v="72.15000000000001"/>
    <s v="2-3 installments"/>
    <x v="8"/>
  </r>
  <r>
    <s v="bfcf0485f27b28982b084d1d0a4c34f0"/>
    <n v="1"/>
    <x v="0"/>
    <n v="4"/>
    <n v="44.09"/>
    <s v="4-6 installments"/>
    <x v="7"/>
  </r>
  <r>
    <s v="b48b2c58981c8d7d31ec325569338e78"/>
    <n v="1"/>
    <x v="1"/>
    <n v="1"/>
    <n v="133.25"/>
    <s v="1 (single)"/>
    <x v="4"/>
  </r>
  <r>
    <s v="3fe47ae1928a1f0f0dd7e456c400da7b"/>
    <n v="1"/>
    <x v="0"/>
    <n v="1"/>
    <n v="31.22"/>
    <s v="1 (single)"/>
    <x v="6"/>
  </r>
  <r>
    <s v="d54005052afdbf06d7a1d39cc9e45f92"/>
    <n v="1"/>
    <x v="0"/>
    <n v="8"/>
    <n v="1648.64"/>
    <s v="7-10 installments"/>
    <x v="6"/>
  </r>
  <r>
    <s v="32ac00d8c91b3cc4ba82a3444927032d"/>
    <n v="1"/>
    <x v="1"/>
    <n v="1"/>
    <n v="61.54"/>
    <s v="1 (single)"/>
    <x v="0"/>
  </r>
  <r>
    <s v="a2c43042a0f72bd5959e4360b16b6730"/>
    <n v="1"/>
    <x v="0"/>
    <n v="5"/>
    <n v="422.16"/>
    <s v="4-6 installments"/>
    <x v="1"/>
  </r>
  <r>
    <s v="a2f7b7dd8e50a59d16010e3d5a52b2cd"/>
    <n v="1"/>
    <x v="1"/>
    <n v="1"/>
    <n v="68.02"/>
    <s v="1 (single)"/>
    <x v="0"/>
  </r>
  <r>
    <s v="79e843f791612177a6bb9f948f96f904"/>
    <n v="1"/>
    <x v="0"/>
    <n v="4"/>
    <n v="83.69"/>
    <s v="4-6 installments"/>
    <x v="1"/>
  </r>
  <r>
    <s v="a185e5cd569eb1436c80f83bae2d91bb"/>
    <n v="1"/>
    <x v="0"/>
    <n v="3"/>
    <n v="285.68"/>
    <s v="2-3 installments"/>
    <x v="11"/>
  </r>
  <r>
    <s v="a7d73128b7dc2644c342e7495ebe8e3f"/>
    <n v="4"/>
    <x v="2"/>
    <n v="1"/>
    <n v="4.24"/>
    <s v="1 (single)"/>
    <x v="7"/>
  </r>
  <r>
    <s v="fd0a7f56ae1f27e542b1e79d763c0a75"/>
    <n v="1"/>
    <x v="1"/>
    <n v="1"/>
    <n v="108.39"/>
    <s v="1 (single)"/>
    <x v="7"/>
  </r>
  <r>
    <s v="97f3a84e96f9e837dae9f7e2f4570afe"/>
    <n v="1"/>
    <x v="0"/>
    <n v="1"/>
    <n v="97.3"/>
    <s v="1 (single)"/>
    <x v="8"/>
  </r>
  <r>
    <s v="e02b879dd0de39526ef78a55f65fa922"/>
    <n v="1"/>
    <x v="1"/>
    <n v="1"/>
    <n v="80.37"/>
    <s v="1 (single)"/>
    <x v="4"/>
  </r>
  <r>
    <s v="fc6fd71961ba15e10fb27b9cda74fdb8"/>
    <n v="1"/>
    <x v="1"/>
    <n v="1"/>
    <n v="320.21"/>
    <s v="1 (single)"/>
    <x v="14"/>
  </r>
  <r>
    <s v="7e844a0812d948cb6f3a7ffa97bde8dd"/>
    <n v="1"/>
    <x v="0"/>
    <n v="7"/>
    <n v="391.18"/>
    <s v="7-10 installments"/>
    <x v="12"/>
  </r>
  <r>
    <s v="4fbc8d6f2f4db3e789d5a876fa349b56"/>
    <n v="1"/>
    <x v="0"/>
    <n v="8"/>
    <n v="307.24"/>
    <s v="7-10 installments"/>
    <x v="17"/>
  </r>
  <r>
    <s v="d44d3aabe5fd82754ca3b4696cdc90e7"/>
    <n v="1"/>
    <x v="0"/>
    <n v="8"/>
    <n v="300"/>
    <s v="7-10 installments"/>
    <x v="1"/>
  </r>
  <r>
    <s v="750a04aefe91727a7ab2b2d3f2beba3d"/>
    <n v="1"/>
    <x v="0"/>
    <n v="2"/>
    <n v="371.32"/>
    <s v="2-3 installments"/>
    <x v="1"/>
  </r>
  <r>
    <s v="cb4468949989bffeeb1d3aa03efb25d0"/>
    <n v="1"/>
    <x v="0"/>
    <n v="2"/>
    <n v="39.6"/>
    <s v="2-3 installments"/>
    <x v="4"/>
  </r>
  <r>
    <s v="edbacb2d42b406befd1d4802a1ddf0d6"/>
    <n v="1"/>
    <x v="0"/>
    <n v="6"/>
    <n v="93.81999999999999"/>
    <s v="4-6 installments"/>
    <x v="1"/>
  </r>
  <r>
    <s v="614bc59c7d5e038587336616e3198e33"/>
    <n v="1"/>
    <x v="0"/>
    <n v="1"/>
    <n v="2.22"/>
    <s v="1 (single)"/>
    <x v="1"/>
  </r>
  <r>
    <s v="baa236e595125eae9865b38b2f1b7240"/>
    <n v="1"/>
    <x v="0"/>
    <n v="1"/>
    <n v="34.42"/>
    <s v="1 (single)"/>
    <x v="1"/>
  </r>
  <r>
    <s v="abc95e6defdc8798b2f646d23e3ffcf9"/>
    <n v="1"/>
    <x v="0"/>
    <n v="2"/>
    <n v="105.3"/>
    <s v="2-3 installments"/>
    <x v="4"/>
  </r>
  <r>
    <s v="a41222506c789f70f25201004288819a"/>
    <n v="1"/>
    <x v="0"/>
    <n v="2"/>
    <n v="127.04"/>
    <s v="2-3 installments"/>
    <x v="12"/>
  </r>
  <r>
    <s v="7de19ba743b2b9a77e6fbb5598ff0efe"/>
    <n v="1"/>
    <x v="0"/>
    <n v="6"/>
    <n v="188.06"/>
    <s v="4-6 installments"/>
    <x v="0"/>
  </r>
  <r>
    <s v="5fc3e04af31e724bfee5ffab7d3b41db"/>
    <n v="1"/>
    <x v="0"/>
    <n v="4"/>
    <n v="97.44"/>
    <s v="4-6 installments"/>
    <x v="1"/>
  </r>
  <r>
    <s v="47a0dd64c37d493b6979b404f36ccc6b"/>
    <n v="1"/>
    <x v="0"/>
    <n v="2"/>
    <n v="138.5"/>
    <s v="2-3 installments"/>
    <x v="4"/>
  </r>
  <r>
    <s v="4c3812e7963e6b0932c6142e3d6a6b85"/>
    <n v="1"/>
    <x v="1"/>
    <n v="1"/>
    <n v="272.52"/>
    <s v="1 (single)"/>
    <x v="1"/>
  </r>
  <r>
    <s v="d3e393e0070015bc43d8c9973d2403e6"/>
    <n v="1"/>
    <x v="0"/>
    <n v="8"/>
    <n v="391.46"/>
    <s v="7-10 installments"/>
    <x v="3"/>
  </r>
  <r>
    <s v="93e41e75d4dfc53553b20b0087738e4d"/>
    <n v="1"/>
    <x v="1"/>
    <n v="1"/>
    <n v="41.78"/>
    <s v="1 (single)"/>
    <x v="1"/>
  </r>
  <r>
    <s v="9212fb06fa8197c71c382ce06e5889ae"/>
    <n v="1"/>
    <x v="0"/>
    <n v="2"/>
    <n v="163.24"/>
    <s v="2-3 installments"/>
    <x v="16"/>
  </r>
  <r>
    <s v="329c5c3b5a57c04d68cda99d7f94403e"/>
    <n v="1"/>
    <x v="0"/>
    <n v="1"/>
    <n v="39.15"/>
    <s v="1 (single)"/>
    <x v="16"/>
  </r>
  <r>
    <s v="f2e689a11a0a962aa271e7715b516ee2"/>
    <n v="1"/>
    <x v="0"/>
    <n v="3"/>
    <n v="1768.4"/>
    <s v="2-3 installments"/>
    <x v="9"/>
  </r>
  <r>
    <s v="855e1b20c8aa2964bb871fd9cb5458f5"/>
    <n v="1"/>
    <x v="0"/>
    <n v="10"/>
    <n v="406.87"/>
    <s v="7-10 installments"/>
    <x v="0"/>
  </r>
  <r>
    <s v="eb8bb2327b51442c991b414ac3bc397f"/>
    <n v="1"/>
    <x v="0"/>
    <n v="10"/>
    <n v="719.79"/>
    <s v="7-10 installments"/>
    <x v="1"/>
  </r>
  <r>
    <s v="47c5847c6d4b31c6ad25269c40be3ab3"/>
    <n v="1"/>
    <x v="0"/>
    <n v="2"/>
    <n v="117.04"/>
    <s v="2-3 installments"/>
    <x v="0"/>
  </r>
  <r>
    <s v="2fe72d522af94b1264d79a8e6e41f933"/>
    <n v="1"/>
    <x v="0"/>
    <n v="1"/>
    <n v="118.03"/>
    <s v="1 (single)"/>
    <x v="1"/>
  </r>
  <r>
    <s v="00f7c5b41250e0126ced62d612ff4711"/>
    <n v="1"/>
    <x v="1"/>
    <n v="1"/>
    <n v="80.67"/>
    <s v="1 (single)"/>
    <x v="22"/>
  </r>
  <r>
    <s v="3a096d99346df2d6c043165967ff011d"/>
    <n v="2"/>
    <x v="0"/>
    <n v="1"/>
    <n v="36.59"/>
    <s v="1 (single)"/>
    <x v="12"/>
  </r>
  <r>
    <s v="9532b1405815b30b0817164c1da6440e"/>
    <n v="1"/>
    <x v="1"/>
    <n v="1"/>
    <n v="64"/>
    <s v="1 (single)"/>
    <x v="3"/>
  </r>
  <r>
    <s v="739bb836f89badf6feddbbb049eef241"/>
    <n v="1"/>
    <x v="0"/>
    <n v="5"/>
    <n v="158.25"/>
    <s v="4-6 installments"/>
    <x v="4"/>
  </r>
  <r>
    <s v="5c4ddbfa718a93f4b6b964b9e19472df"/>
    <n v="1"/>
    <x v="0"/>
    <n v="10"/>
    <n v="181.55"/>
    <s v="7-10 installments"/>
    <x v="16"/>
  </r>
  <r>
    <s v="802a4ce6a0333eb94effff686abc8f27"/>
    <n v="1"/>
    <x v="0"/>
    <n v="1"/>
    <n v="4.77"/>
    <s v="1 (single)"/>
    <x v="1"/>
  </r>
  <r>
    <s v="79825575fbf14d70f89cdf4643ff4e77"/>
    <n v="1"/>
    <x v="0"/>
    <n v="3"/>
    <n v="59.74"/>
    <s v="2-3 installments"/>
    <x v="0"/>
  </r>
  <r>
    <s v="fe537e6a4ecefcef1306d5d67ed38c16"/>
    <n v="1"/>
    <x v="0"/>
    <n v="8"/>
    <n v="397.36"/>
    <s v="7-10 installments"/>
    <x v="4"/>
  </r>
  <r>
    <s v="33c7e7493d8049f7248e39fd3019ed6f"/>
    <n v="1"/>
    <x v="0"/>
    <n v="4"/>
    <n v="148.06"/>
    <s v="4-6 installments"/>
    <x v="1"/>
  </r>
  <r>
    <s v="7fadb5fea409b4722158492cd408177c"/>
    <n v="1"/>
    <x v="0"/>
    <n v="6"/>
    <n v="111.85"/>
    <s v="4-6 installments"/>
    <x v="12"/>
  </r>
  <r>
    <s v="b0ca5afc6c53a1b2bd7c6af809913f9e"/>
    <n v="1"/>
    <x v="0"/>
    <n v="2"/>
    <n v="81.63"/>
    <s v="2-3 installments"/>
    <x v="1"/>
  </r>
  <r>
    <s v="21717aa89515f9499d2c94578f7848f8"/>
    <n v="1"/>
    <x v="0"/>
    <n v="8"/>
    <n v="390.59"/>
    <s v="7-10 installments"/>
    <x v="8"/>
  </r>
  <r>
    <s v="c0331b57bfce1e05165b90ddae683940"/>
    <n v="1"/>
    <x v="0"/>
    <n v="2"/>
    <n v="143.48"/>
    <s v="2-3 installments"/>
    <x v="1"/>
  </r>
  <r>
    <s v="967a1ffa4d1aff6e74e409fd8bc229ce"/>
    <n v="1"/>
    <x v="0"/>
    <n v="4"/>
    <n v="46"/>
    <s v="4-6 installments"/>
    <x v="4"/>
  </r>
  <r>
    <s v="e80857672c0e282974edfbb1540c4193"/>
    <n v="1"/>
    <x v="0"/>
    <n v="1"/>
    <n v="44.09"/>
    <s v="1 (single)"/>
    <x v="8"/>
  </r>
  <r>
    <s v="a2db088616f079ceb7a0e856f8a741ca"/>
    <n v="1"/>
    <x v="1"/>
    <n v="1"/>
    <n v="30.86"/>
    <s v="1 (single)"/>
    <x v="1"/>
  </r>
  <r>
    <s v="58d34816de3da57e9e07d7b34aced1b8"/>
    <n v="1"/>
    <x v="0"/>
    <n v="3"/>
    <n v="192.83"/>
    <s v="2-3 installments"/>
    <x v="1"/>
  </r>
  <r>
    <s v="6319f0da31d079b3614f52149b1632ac"/>
    <n v="1"/>
    <x v="0"/>
    <n v="3"/>
    <n v="214.12"/>
    <s v="2-3 installments"/>
    <x v="0"/>
  </r>
  <r>
    <s v="fc5701b47c62ca3a3f7c2514cd5edc56"/>
    <n v="1"/>
    <x v="0"/>
    <n v="5"/>
    <n v="82.78"/>
    <s v="4-6 installments"/>
    <x v="1"/>
  </r>
  <r>
    <s v="5697c84d8f3e63f51bebf917fa2b72cf"/>
    <n v="1"/>
    <x v="0"/>
    <n v="3"/>
    <n v="506.22"/>
    <s v="2-3 installments"/>
    <x v="1"/>
  </r>
  <r>
    <s v="f1e0c934de40ebae0e965944f581efe8"/>
    <n v="1"/>
    <x v="0"/>
    <n v="1"/>
    <n v="819.4"/>
    <s v="1 (single)"/>
    <x v="12"/>
  </r>
  <r>
    <s v="f88829307eec85099ddcd3c06c6f5763"/>
    <n v="1"/>
    <x v="0"/>
    <n v="8"/>
    <n v="328.16"/>
    <s v="7-10 installments"/>
    <x v="14"/>
  </r>
  <r>
    <s v="b077097dbd461edeee6d08a444ef1466"/>
    <n v="1"/>
    <x v="0"/>
    <n v="1"/>
    <n v="86.15000000000001"/>
    <s v="1 (single)"/>
    <x v="4"/>
  </r>
  <r>
    <s v="e72ce58da5fa186692fb2a9d253c0cbd"/>
    <n v="1"/>
    <x v="0"/>
    <n v="2"/>
    <n v="131.44"/>
    <s v="2-3 installments"/>
    <x v="1"/>
  </r>
  <r>
    <s v="6250a70ada1a0cb3772f99181a27bb51"/>
    <n v="1"/>
    <x v="0"/>
    <n v="1"/>
    <n v="60"/>
    <s v="1 (single)"/>
    <x v="1"/>
  </r>
  <r>
    <s v="27a8d640e6a7be5a3b77ee064c07feea"/>
    <n v="1"/>
    <x v="1"/>
    <n v="1"/>
    <n v="53.1"/>
    <s v="1 (single)"/>
    <x v="12"/>
  </r>
  <r>
    <s v="019543c0de8386be97738b589ee695aa"/>
    <n v="1"/>
    <x v="0"/>
    <n v="10"/>
    <n v="596.95"/>
    <s v="7-10 installments"/>
    <x v="1"/>
  </r>
  <r>
    <s v="05ea910f7ffffe471fab783ea0d8e424"/>
    <n v="1"/>
    <x v="0"/>
    <n v="3"/>
    <n v="70"/>
    <s v="2-3 installments"/>
    <x v="12"/>
  </r>
  <r>
    <s v="9b7e31b52614093d8662625b545aad40"/>
    <n v="1"/>
    <x v="1"/>
    <n v="1"/>
    <n v="49.4"/>
    <s v="1 (single)"/>
    <x v="0"/>
  </r>
  <r>
    <s v="599fbee4cc4b8dabe57ea66e0ecd7031"/>
    <n v="1"/>
    <x v="1"/>
    <n v="1"/>
    <n v="152.16"/>
    <s v="1 (single)"/>
    <x v="2"/>
  </r>
  <r>
    <s v="db84f5852687abdb7f384d5ea4b638c9"/>
    <n v="1"/>
    <x v="0"/>
    <n v="5"/>
    <n v="179.56"/>
    <s v="4-6 installments"/>
    <x v="3"/>
  </r>
  <r>
    <s v="023dced8c25f743c5fdcf14edabac7a8"/>
    <n v="1"/>
    <x v="0"/>
    <n v="1"/>
    <n v="19.64"/>
    <s v="1 (single)"/>
    <x v="1"/>
  </r>
  <r>
    <s v="420b8fd243de13ebf2c9096ce7a69750"/>
    <n v="1"/>
    <x v="0"/>
    <n v="1"/>
    <n v="27.29"/>
    <s v="1 (single)"/>
    <x v="1"/>
  </r>
  <r>
    <s v="063be5d2e54f57f9673b26b87c8d8bfc"/>
    <n v="1"/>
    <x v="0"/>
    <n v="4"/>
    <n v="98.33"/>
    <s v="4-6 installments"/>
    <x v="0"/>
  </r>
  <r>
    <s v="f4f4b61bf60372c3ecb43d647e163aa6"/>
    <n v="1"/>
    <x v="0"/>
    <n v="1"/>
    <n v="77.56999999999999"/>
    <s v="1 (single)"/>
    <x v="0"/>
  </r>
  <r>
    <s v="4c9ddca2b75016c60d1bcad0f53dfbb3"/>
    <n v="1"/>
    <x v="0"/>
    <n v="10"/>
    <n v="117.92"/>
    <s v="7-10 installments"/>
    <x v="1"/>
  </r>
  <r>
    <s v="5a79a5d66715f65b1d5da094777cf64c"/>
    <n v="1"/>
    <x v="0"/>
    <n v="4"/>
    <n v="93.64"/>
    <s v="4-6 installments"/>
    <x v="1"/>
  </r>
  <r>
    <s v="cff47646caf0e301a4622b80cc415cb9"/>
    <n v="1"/>
    <x v="0"/>
    <n v="3"/>
    <n v="173.53"/>
    <s v="2-3 installments"/>
    <x v="6"/>
  </r>
  <r>
    <s v="3b5d81f92e4a18f0fc0752f02f47a5ab"/>
    <n v="1"/>
    <x v="0"/>
    <n v="1"/>
    <n v="181.55"/>
    <s v="1 (single)"/>
    <x v="20"/>
  </r>
  <r>
    <s v="2a713182dbde7d2e65a7202532650f44"/>
    <n v="1"/>
    <x v="0"/>
    <n v="1"/>
    <n v="64.73999999999999"/>
    <s v="1 (single)"/>
    <x v="1"/>
  </r>
  <r>
    <s v="5cd8566a3991a377011c78d27191853c"/>
    <n v="1"/>
    <x v="0"/>
    <n v="1"/>
    <n v="74.59"/>
    <s v="1 (single)"/>
    <x v="12"/>
  </r>
  <r>
    <s v="ddbdd2d1389314951bcd19560cac6ceb"/>
    <n v="1"/>
    <x v="2"/>
    <n v="1"/>
    <n v="65.01000000000001"/>
    <s v="1 (single)"/>
    <x v="1"/>
  </r>
  <r>
    <s v="8578000d0000b3bacf28bd31ee906b92"/>
    <n v="1"/>
    <x v="1"/>
    <n v="1"/>
    <n v="41.96"/>
    <s v="1 (single)"/>
    <x v="0"/>
  </r>
  <r>
    <s v="78e669f43077eded2d55ba9455560995"/>
    <n v="1"/>
    <x v="0"/>
    <n v="3"/>
    <n v="242.91"/>
    <s v="2-3 installments"/>
    <x v="4"/>
  </r>
  <r>
    <s v="2b41a3b768bdb66c8a67b20623aaaf78"/>
    <n v="1"/>
    <x v="2"/>
    <n v="1"/>
    <n v="111.8"/>
    <s v="1 (single)"/>
    <x v="1"/>
  </r>
  <r>
    <s v="8b486b19bcb4db26c3e24a6e6d4e2e39"/>
    <n v="1"/>
    <x v="0"/>
    <n v="1"/>
    <n v="1071.12"/>
    <s v="1 (single)"/>
    <x v="1"/>
  </r>
  <r>
    <s v="70fd1df0264577ffdd5510be4e18cfe4"/>
    <n v="1"/>
    <x v="0"/>
    <n v="3"/>
    <n v="197.97"/>
    <s v="2-3 installments"/>
    <x v="0"/>
  </r>
  <r>
    <s v="093974ced77f199dd42068d1adf5c359"/>
    <n v="1"/>
    <x v="1"/>
    <n v="1"/>
    <n v="109.7"/>
    <s v="1 (single)"/>
    <x v="12"/>
  </r>
  <r>
    <s v="f67cefa0214443fdfce3845b36545bb8"/>
    <n v="1"/>
    <x v="1"/>
    <n v="1"/>
    <n v="58.32"/>
    <s v="1 (single)"/>
    <x v="12"/>
  </r>
  <r>
    <s v="ef3308b4c2a242ab54303e2965646069"/>
    <n v="1"/>
    <x v="0"/>
    <n v="10"/>
    <n v="254.42"/>
    <s v="7-10 installments"/>
    <x v="1"/>
  </r>
  <r>
    <s v="3f71e424f5c88b151069830e08da04ad"/>
    <n v="1"/>
    <x v="0"/>
    <n v="1"/>
    <n v="386.17"/>
    <s v="1 (single)"/>
    <x v="4"/>
  </r>
  <r>
    <s v="6287b2bf8c9689868aadfd52c50f1160"/>
    <n v="1"/>
    <x v="0"/>
    <n v="10"/>
    <n v="1046.56"/>
    <s v="7-10 installments"/>
    <x v="12"/>
  </r>
  <r>
    <s v="ed07e6cb75956d0f36991bc3de035296"/>
    <n v="1"/>
    <x v="0"/>
    <n v="9"/>
    <n v="93.58"/>
    <s v="7-10 installments"/>
    <x v="0"/>
  </r>
  <r>
    <s v="bbb2d49836a81a36102519667b44416b"/>
    <n v="1"/>
    <x v="0"/>
    <n v="6"/>
    <n v="128.09"/>
    <s v="4-6 installments"/>
    <x v="9"/>
  </r>
  <r>
    <s v="4243bef9583d689a9c8fe6f055cef332"/>
    <n v="3"/>
    <x v="2"/>
    <n v="1"/>
    <n v="25.05"/>
    <s v="1 (single)"/>
    <x v="1"/>
  </r>
  <r>
    <s v="120e494a0a23aee36f4d7a635e469172"/>
    <n v="1"/>
    <x v="0"/>
    <n v="5"/>
    <n v="52.13"/>
    <s v="4-6 installments"/>
    <x v="19"/>
  </r>
  <r>
    <s v="03953c6f8f398530d8847bf6000ffa78"/>
    <n v="1"/>
    <x v="0"/>
    <n v="1"/>
    <n v="144.8"/>
    <s v="1 (single)"/>
    <x v="1"/>
  </r>
  <r>
    <s v="306d73cb716b08d3525396fb16493d3a"/>
    <n v="1"/>
    <x v="0"/>
    <n v="8"/>
    <n v="124.42"/>
    <s v="7-10 installments"/>
    <x v="0"/>
  </r>
  <r>
    <s v="c47acf407eb57ab063c79f3f1c8f7018"/>
    <n v="1"/>
    <x v="1"/>
    <n v="1"/>
    <n v="31.77"/>
    <s v="1 (single)"/>
    <x v="1"/>
  </r>
  <r>
    <s v="d949d4dcea6ae27ff040b9f9f40fac7a"/>
    <n v="1"/>
    <x v="1"/>
    <n v="1"/>
    <n v="55.28"/>
    <s v="1 (single)"/>
    <x v="1"/>
  </r>
  <r>
    <s v="fd0bf90d8165b278520062ea17733c9d"/>
    <n v="1"/>
    <x v="0"/>
    <n v="1"/>
    <n v="107.06"/>
    <s v="1 (single)"/>
    <x v="1"/>
  </r>
  <r>
    <s v="0999bc97673a2bbf7a81731329196b2d"/>
    <n v="1"/>
    <x v="1"/>
    <n v="1"/>
    <n v="35.77"/>
    <s v="1 (single)"/>
    <x v="1"/>
  </r>
  <r>
    <s v="5a82679b8c63d6b832a48b6af28ac526"/>
    <n v="1"/>
    <x v="1"/>
    <n v="1"/>
    <n v="49"/>
    <s v="1 (single)"/>
    <x v="8"/>
  </r>
  <r>
    <s v="898848a3835c0476647c9e862798949d"/>
    <n v="1"/>
    <x v="0"/>
    <n v="2"/>
    <n v="91.04000000000001"/>
    <s v="2-3 installments"/>
    <x v="8"/>
  </r>
  <r>
    <s v="918b23cbb191b942f9b138e7aafb295c"/>
    <n v="1"/>
    <x v="1"/>
    <n v="1"/>
    <n v="53.53"/>
    <s v="1 (single)"/>
    <x v="5"/>
  </r>
  <r>
    <s v="7de03e8d15c7de252f740627b5f666a0"/>
    <n v="1"/>
    <x v="0"/>
    <n v="1"/>
    <n v="31.75"/>
    <s v="1 (single)"/>
    <x v="1"/>
  </r>
  <r>
    <s v="473431d0839fce8be53d33d8079a1be8"/>
    <n v="1"/>
    <x v="0"/>
    <n v="2"/>
    <n v="267.56"/>
    <s v="2-3 installments"/>
    <x v="8"/>
  </r>
  <r>
    <s v="93360105ca495a4a0a6f794ceb678ffa"/>
    <n v="1"/>
    <x v="0"/>
    <n v="1"/>
    <n v="74.51000000000001"/>
    <s v="1 (single)"/>
    <x v="0"/>
  </r>
  <r>
    <s v="d844cf5434575b8359b353fe82fb8d67"/>
    <n v="1"/>
    <x v="0"/>
    <n v="10"/>
    <n v="336.09"/>
    <s v="7-10 installments"/>
    <x v="0"/>
  </r>
  <r>
    <s v="028df34320b87c04ef6de145db2e8444"/>
    <n v="1"/>
    <x v="0"/>
    <n v="1"/>
    <n v="135.15"/>
    <s v="1 (single)"/>
    <x v="1"/>
  </r>
  <r>
    <s v="fc8a4fcbc1b484046b9ff15de7c73577"/>
    <n v="1"/>
    <x v="1"/>
    <n v="1"/>
    <n v="394.49"/>
    <s v="1 (single)"/>
    <x v="1"/>
  </r>
  <r>
    <s v="73c772511dcde525870ffbe869770da0"/>
    <n v="1"/>
    <x v="0"/>
    <n v="1"/>
    <n v="34.38"/>
    <s v="1 (single)"/>
    <x v="1"/>
  </r>
  <r>
    <s v="7b4405df446ea40525ecd10212e28f2a"/>
    <n v="1"/>
    <x v="0"/>
    <n v="3"/>
    <n v="94.73999999999999"/>
    <s v="2-3 installments"/>
    <x v="1"/>
  </r>
  <r>
    <s v="27870055ef90912de8d3ca3524bef306"/>
    <n v="1"/>
    <x v="1"/>
    <n v="1"/>
    <n v="114.53"/>
    <s v="1 (single)"/>
    <x v="12"/>
  </r>
  <r>
    <s v="ade5be9864c75127b5d9dbec4850da34"/>
    <n v="1"/>
    <x v="0"/>
    <n v="1"/>
    <n v="63.23"/>
    <s v="1 (single)"/>
    <x v="0"/>
  </r>
  <r>
    <s v="1ab115802be10ff22d8907afe81ba5b0"/>
    <n v="1"/>
    <x v="1"/>
    <n v="1"/>
    <n v="96.70999999999999"/>
    <s v="1 (single)"/>
    <x v="6"/>
  </r>
  <r>
    <s v="68873cf91053cd11e6b49a766db5af1a"/>
    <n v="1"/>
    <x v="1"/>
    <n v="1"/>
    <n v="91.66"/>
    <s v="1 (single)"/>
    <x v="1"/>
  </r>
  <r>
    <s v="71c1725420f3c980356bbdeea6abec9a"/>
    <n v="1"/>
    <x v="0"/>
    <n v="1"/>
    <n v="63.6"/>
    <s v="1 (single)"/>
    <x v="12"/>
  </r>
  <r>
    <s v="eb468bfa71ec1fa121066d870a76f4eb"/>
    <n v="1"/>
    <x v="0"/>
    <n v="3"/>
    <n v="193.14"/>
    <s v="2-3 installments"/>
    <x v="1"/>
  </r>
  <r>
    <s v="cafe1030b50f6fbe232a1532e95c89a6"/>
    <n v="1"/>
    <x v="0"/>
    <n v="5"/>
    <n v="119.45"/>
    <s v="4-6 installments"/>
    <x v="0"/>
  </r>
  <r>
    <s v="0bd742b9af9192bb314ed381e518eb50"/>
    <n v="1"/>
    <x v="0"/>
    <n v="1"/>
    <n v="80.51000000000001"/>
    <s v="1 (single)"/>
    <x v="1"/>
  </r>
  <r>
    <s v="df5f436b9325e3e1716be74b6c5ce828"/>
    <n v="1"/>
    <x v="0"/>
    <n v="2"/>
    <n v="102.87"/>
    <s v="2-3 installments"/>
    <x v="1"/>
  </r>
  <r>
    <s v="69461f29dab0cf81b5f953ae062a767c"/>
    <n v="1"/>
    <x v="1"/>
    <n v="1"/>
    <n v="27.77"/>
    <s v="1 (single)"/>
    <x v="1"/>
  </r>
  <r>
    <s v="4464462d945bc41b8b7cc74d04722969"/>
    <n v="1"/>
    <x v="0"/>
    <n v="1"/>
    <n v="97.62"/>
    <s v="1 (single)"/>
    <x v="1"/>
  </r>
  <r>
    <s v="40001f4b6e1a35f0b99fc4f44078ab27"/>
    <n v="1"/>
    <x v="0"/>
    <n v="3"/>
    <n v="216.26"/>
    <s v="2-3 installments"/>
    <x v="25"/>
  </r>
  <r>
    <s v="03772e1a30e1a11c351ff80f0e20263f"/>
    <n v="1"/>
    <x v="0"/>
    <n v="5"/>
    <n v="112.05"/>
    <s v="4-6 installments"/>
    <x v="0"/>
  </r>
  <r>
    <s v="60856ac7677a70cd87ad25d9b34d051b"/>
    <n v="1"/>
    <x v="0"/>
    <n v="1"/>
    <n v="25.96"/>
    <s v="1 (single)"/>
    <x v="1"/>
  </r>
  <r>
    <s v="009ac365164f8e06f59d18a08045f6c4"/>
    <n v="2"/>
    <x v="2"/>
    <n v="1"/>
    <n v="4.5"/>
    <s v="1 (single)"/>
    <x v="0"/>
  </r>
  <r>
    <s v="efa184072cccb644c132d6e14a29bac3"/>
    <n v="1"/>
    <x v="0"/>
    <n v="1"/>
    <n v="126.58"/>
    <s v="1 (single)"/>
    <x v="1"/>
  </r>
  <r>
    <s v="d1c2348d6bb4417cb581eb1d530ae66c"/>
    <n v="1"/>
    <x v="0"/>
    <n v="3"/>
    <n v="95.20999999999999"/>
    <s v="2-3 installments"/>
    <x v="6"/>
  </r>
  <r>
    <s v="668bd274654d22b8a64cb4b16eb04661"/>
    <n v="1"/>
    <x v="1"/>
    <n v="1"/>
    <n v="59.54"/>
    <s v="1 (single)"/>
    <x v="1"/>
  </r>
  <r>
    <s v="96b997b56a825e2b32a0436cc656b435"/>
    <n v="1"/>
    <x v="0"/>
    <n v="8"/>
    <n v="215.14"/>
    <s v="7-10 installments"/>
    <x v="16"/>
  </r>
  <r>
    <s v="a8e1657f8ba8503d95b3da051b7c7343"/>
    <n v="1"/>
    <x v="0"/>
    <n v="6"/>
    <n v="145.3"/>
    <s v="4-6 installments"/>
    <x v="19"/>
  </r>
  <r>
    <s v="8f5c0b7943a43043c30c4ed2cc43fda3"/>
    <n v="1"/>
    <x v="0"/>
    <n v="1"/>
    <n v="70.17"/>
    <s v="1 (single)"/>
    <x v="1"/>
  </r>
  <r>
    <s v="dbc337fe795b89d0a42fed65a448b964"/>
    <n v="1"/>
    <x v="1"/>
    <n v="1"/>
    <n v="141.16"/>
    <s v="1 (single)"/>
    <x v="1"/>
  </r>
  <r>
    <s v="65176291fad85f25b92153f7172abbc5"/>
    <n v="1"/>
    <x v="0"/>
    <n v="6"/>
    <n v="61.44"/>
    <s v="4-6 installments"/>
    <x v="1"/>
  </r>
  <r>
    <s v="78b1c0f489ac4c36072ce8ebdedbfa3d"/>
    <n v="1"/>
    <x v="0"/>
    <n v="3"/>
    <n v="174.22"/>
    <s v="2-3 installments"/>
    <x v="12"/>
  </r>
  <r>
    <s v="1b71d6f1758208e8fc19537dee8e586e"/>
    <n v="1"/>
    <x v="0"/>
    <n v="1"/>
    <n v="363.67"/>
    <s v="1 (single)"/>
    <x v="1"/>
  </r>
  <r>
    <s v="1ad9cd62e34f5b8ebdeb700282f0168c"/>
    <n v="1"/>
    <x v="0"/>
    <n v="7"/>
    <n v="365.61"/>
    <s v="7-10 installments"/>
    <x v="1"/>
  </r>
  <r>
    <s v="e1010fc08b7bc6c1d8c94a956ead0140"/>
    <n v="1"/>
    <x v="0"/>
    <n v="2"/>
    <n v="27.08"/>
    <s v="2-3 installments"/>
    <x v="4"/>
  </r>
  <r>
    <s v="16d24a8a330d9b6c2f6da0affce94de9"/>
    <n v="1"/>
    <x v="1"/>
    <n v="1"/>
    <n v="83.3"/>
    <s v="1 (single)"/>
    <x v="1"/>
  </r>
  <r>
    <s v="63ca01cc7002ee54c048868356eaffec"/>
    <n v="1"/>
    <x v="0"/>
    <n v="8"/>
    <n v="185.63"/>
    <s v="7-10 installments"/>
    <x v="8"/>
  </r>
  <r>
    <s v="39d8500c0e37306e6bf2c13d7f298972"/>
    <n v="2"/>
    <x v="0"/>
    <n v="4"/>
    <n v="44.03"/>
    <s v="4-6 installments"/>
    <x v="1"/>
  </r>
  <r>
    <s v="4afc8ef1eb3b8f88a3b495823546ee02"/>
    <n v="1"/>
    <x v="1"/>
    <n v="1"/>
    <n v="80.39"/>
    <s v="1 (single)"/>
    <x v="1"/>
  </r>
  <r>
    <s v="894e3de9f4244f5113bf5b97627330d8"/>
    <n v="1"/>
    <x v="0"/>
    <n v="3"/>
    <n v="87.22"/>
    <s v="2-3 installments"/>
    <x v="8"/>
  </r>
  <r>
    <s v="820152b6c457a82037e534fa94953a56"/>
    <n v="1"/>
    <x v="0"/>
    <n v="5"/>
    <n v="57.68"/>
    <s v="4-6 installments"/>
    <x v="1"/>
  </r>
  <r>
    <s v="5780928bf02589330d7318899b32f757"/>
    <n v="1"/>
    <x v="0"/>
    <n v="5"/>
    <n v="54.05"/>
    <s v="4-6 installments"/>
    <x v="0"/>
  </r>
  <r>
    <s v="e3d98850cbbdab2420e8a49cf21bf194"/>
    <n v="1"/>
    <x v="1"/>
    <n v="1"/>
    <n v="24.1"/>
    <s v="1 (single)"/>
    <x v="12"/>
  </r>
  <r>
    <s v="834e9097bcd25d276e01695c82562ea7"/>
    <n v="1"/>
    <x v="0"/>
    <n v="5"/>
    <n v="86.23999999999999"/>
    <s v="4-6 installments"/>
    <x v="24"/>
  </r>
  <r>
    <s v="a4de5e12d0e969340cb9f32237c16772"/>
    <n v="1"/>
    <x v="0"/>
    <n v="3"/>
    <n v="33.23"/>
    <s v="2-3 installments"/>
    <x v="12"/>
  </r>
  <r>
    <s v="77df84f9195be22a4e9cb72ca9e8b4c2"/>
    <n v="1"/>
    <x v="0"/>
    <n v="8"/>
    <n v="209.57"/>
    <s v="7-10 installments"/>
    <x v="1"/>
  </r>
  <r>
    <s v="d839387d867d8d152843b37c4b8b09e8"/>
    <n v="1"/>
    <x v="0"/>
    <n v="8"/>
    <n v="249.68"/>
    <s v="7-10 installments"/>
    <x v="1"/>
  </r>
  <r>
    <s v="a5a8d8582dc652909c4e2fd3599e7c74"/>
    <n v="1"/>
    <x v="1"/>
    <n v="1"/>
    <n v="311.6"/>
    <s v="1 (single)"/>
    <x v="0"/>
  </r>
  <r>
    <s v="ecc5a7a6cd9df305db7d2781708d6599"/>
    <n v="1"/>
    <x v="0"/>
    <n v="10"/>
    <n v="212.61"/>
    <s v="7-10 installments"/>
    <x v="12"/>
  </r>
  <r>
    <s v="1ba17bb34e802d7e243558ee086ff754"/>
    <n v="1"/>
    <x v="0"/>
    <n v="1"/>
    <n v="61.26"/>
    <s v="1 (single)"/>
    <x v="7"/>
  </r>
  <r>
    <s v="8b030516b5067d6a711fad2df0bab663"/>
    <n v="1"/>
    <x v="0"/>
    <n v="5"/>
    <n v="286.6"/>
    <s v="4-6 installments"/>
    <x v="0"/>
  </r>
  <r>
    <s v="fb532c8404467100e3f75ab03b3faae4"/>
    <n v="1"/>
    <x v="0"/>
    <n v="4"/>
    <n v="310.65"/>
    <s v="4-6 installments"/>
    <x v="1"/>
  </r>
  <r>
    <s v="b8d5fe8c7958a04cf0e4977be468e370"/>
    <n v="1"/>
    <x v="0"/>
    <n v="2"/>
    <n v="117.05"/>
    <s v="2-3 installments"/>
    <x v="1"/>
  </r>
  <r>
    <s v="f55968a2a9ef74f95cf02a0541aecf8c"/>
    <n v="1"/>
    <x v="1"/>
    <n v="1"/>
    <n v="196.5"/>
    <s v="1 (single)"/>
    <x v="4"/>
  </r>
  <r>
    <s v="1ffded15ce20a1a518490765dc37cc9c"/>
    <n v="1"/>
    <x v="2"/>
    <n v="1"/>
    <n v="28.52"/>
    <s v="1 (single)"/>
    <x v="8"/>
  </r>
  <r>
    <s v="6e3febfbf4c5231d475e996a192c7076"/>
    <n v="1"/>
    <x v="0"/>
    <n v="3"/>
    <n v="90.98999999999999"/>
    <s v="2-3 installments"/>
    <x v="0"/>
  </r>
  <r>
    <s v="c1dd50c37114a20341bbf901157d726d"/>
    <n v="1"/>
    <x v="0"/>
    <n v="5"/>
    <n v="128.95"/>
    <s v="4-6 installments"/>
    <x v="12"/>
  </r>
  <r>
    <s v="bc3ec72d51f1b267777a3050c37949fd"/>
    <n v="1"/>
    <x v="0"/>
    <n v="1"/>
    <n v="119.12"/>
    <s v="1 (single)"/>
    <x v="1"/>
  </r>
  <r>
    <s v="1e20cf4705f6ebc093f591e8bcde44a3"/>
    <n v="1"/>
    <x v="0"/>
    <n v="1"/>
    <n v="40.68"/>
    <s v="1 (single)"/>
    <x v="1"/>
  </r>
  <r>
    <s v="dfbaaa8fbe0139951467b1cc869562fb"/>
    <n v="1"/>
    <x v="0"/>
    <n v="1"/>
    <n v="229.34"/>
    <s v="1 (single)"/>
    <x v="1"/>
  </r>
  <r>
    <s v="a6dd782e2849f77fd6bbd0af0f3ebc46"/>
    <n v="1"/>
    <x v="0"/>
    <n v="5"/>
    <n v="105.28"/>
    <s v="4-6 installments"/>
    <x v="0"/>
  </r>
  <r>
    <s v="f854f7c57d83d7b4f97a9d5cfcd3ebbc"/>
    <n v="1"/>
    <x v="0"/>
    <n v="1"/>
    <n v="26.68"/>
    <s v="1 (single)"/>
    <x v="1"/>
  </r>
  <r>
    <s v="24ea76bb3b4beaf60ca30ddb12a8ccd7"/>
    <n v="1"/>
    <x v="0"/>
    <n v="1"/>
    <n v="53.1"/>
    <s v="1 (single)"/>
    <x v="8"/>
  </r>
  <r>
    <s v="33ae336da56e5f632a69e131c877815f"/>
    <n v="1"/>
    <x v="1"/>
    <n v="1"/>
    <n v="239.81"/>
    <s v="1 (single)"/>
    <x v="6"/>
  </r>
  <r>
    <s v="c27185a2e9d628b1626fcff8538c876d"/>
    <n v="1"/>
    <x v="0"/>
    <n v="10"/>
    <n v="281.82"/>
    <s v="7-10 installments"/>
    <x v="15"/>
  </r>
  <r>
    <s v="d6a4e0f6f17d5eda710c204339ec6e51"/>
    <n v="1"/>
    <x v="0"/>
    <n v="1"/>
    <n v="65.55"/>
    <s v="1 (single)"/>
    <x v="14"/>
  </r>
  <r>
    <s v="5a4fb5816ef33f8e7514eb2719b794ea"/>
    <n v="1"/>
    <x v="0"/>
    <n v="1"/>
    <n v="30.93"/>
    <s v="1 (single)"/>
    <x v="5"/>
  </r>
  <r>
    <s v="1e7a7f6b2d73e0695ca934a7a66cc771"/>
    <n v="1"/>
    <x v="0"/>
    <n v="1"/>
    <n v="64.34"/>
    <s v="1 (single)"/>
    <x v="1"/>
  </r>
  <r>
    <s v="89919c333a05c327cd25b1ee32ccaca8"/>
    <n v="1"/>
    <x v="1"/>
    <n v="1"/>
    <n v="164.72"/>
    <s v="1 (single)"/>
    <x v="7"/>
  </r>
  <r>
    <s v="43389a4c5d1f6f0fff4486c6ae61d4ea"/>
    <n v="1"/>
    <x v="0"/>
    <n v="1"/>
    <n v="95.23"/>
    <s v="1 (single)"/>
    <x v="6"/>
  </r>
  <r>
    <s v="0508c1d4ce32ccc40fc59d0592478608"/>
    <n v="1"/>
    <x v="0"/>
    <n v="4"/>
    <n v="178.9"/>
    <s v="4-6 installments"/>
    <x v="3"/>
  </r>
  <r>
    <s v="9d2fdf1d3bb6f80d1022bf504a38d24a"/>
    <n v="1"/>
    <x v="0"/>
    <n v="5"/>
    <n v="113.91"/>
    <s v="4-6 installments"/>
    <x v="0"/>
  </r>
  <r>
    <s v="abc5db459823982b227dde437fa0ef34"/>
    <n v="1"/>
    <x v="0"/>
    <n v="1"/>
    <n v="39.24"/>
    <s v="1 (single)"/>
    <x v="1"/>
  </r>
  <r>
    <s v="fb4f9c2fb91af3fe686805e1e898012c"/>
    <n v="1"/>
    <x v="0"/>
    <n v="8"/>
    <n v="387.27"/>
    <s v="7-10 installments"/>
    <x v="6"/>
  </r>
  <r>
    <s v="9feb8a417a078949bf56e26f46bae06d"/>
    <n v="1"/>
    <x v="0"/>
    <n v="4"/>
    <n v="241.22"/>
    <s v="4-6 installments"/>
    <x v="12"/>
  </r>
  <r>
    <s v="80092307dc8a515d508a93a24516a62e"/>
    <n v="1"/>
    <x v="1"/>
    <n v="1"/>
    <n v="86.23999999999999"/>
    <s v="1 (single)"/>
    <x v="10"/>
  </r>
  <r>
    <s v="3a6e8538e1375fe73ec8da36fd36fe3e"/>
    <n v="1"/>
    <x v="0"/>
    <n v="4"/>
    <n v="177.42"/>
    <s v="4-6 installments"/>
    <x v="12"/>
  </r>
  <r>
    <s v="4c66c3496efdc2ec571277fff303a631"/>
    <n v="1"/>
    <x v="0"/>
    <n v="2"/>
    <n v="192.55"/>
    <s v="2-3 installments"/>
    <x v="1"/>
  </r>
  <r>
    <s v="443ed86b157df243aa07508ada4b34ca"/>
    <n v="1"/>
    <x v="0"/>
    <n v="2"/>
    <n v="74.08"/>
    <s v="2-3 installments"/>
    <x v="14"/>
  </r>
  <r>
    <s v="91bc8de419040aeb9a64f84039c5f1bb"/>
    <n v="1"/>
    <x v="0"/>
    <n v="1"/>
    <n v="220.04"/>
    <s v="1 (single)"/>
    <x v="1"/>
  </r>
  <r>
    <s v="de62ef786960497d8f8becbc10887906"/>
    <n v="1"/>
    <x v="0"/>
    <n v="2"/>
    <n v="208.03"/>
    <s v="2-3 installments"/>
    <x v="1"/>
  </r>
  <r>
    <s v="dff0494b87d4607872757269757c7bb1"/>
    <n v="2"/>
    <x v="2"/>
    <n v="1"/>
    <n v="15.17"/>
    <s v="1 (single)"/>
    <x v="19"/>
  </r>
  <r>
    <s v="6dd108d9c1d54a07eeb03602befafd7a"/>
    <n v="1"/>
    <x v="0"/>
    <n v="1"/>
    <n v="52.06"/>
    <s v="1 (single)"/>
    <x v="1"/>
  </r>
  <r>
    <s v="3c79ec251c0c9e0831dcc2cf541c5dda"/>
    <n v="1"/>
    <x v="0"/>
    <n v="1"/>
    <n v="53.01"/>
    <s v="1 (single)"/>
    <x v="6"/>
  </r>
  <r>
    <s v="2c40105463f11c726046975015826e55"/>
    <n v="1"/>
    <x v="0"/>
    <n v="1"/>
    <n v="44.11"/>
    <s v="1 (single)"/>
    <x v="6"/>
  </r>
  <r>
    <s v="2f8b697ad1c74526e18a07acd7d7169b"/>
    <n v="1"/>
    <x v="0"/>
    <n v="1"/>
    <n v="198.56"/>
    <s v="1 (single)"/>
    <x v="12"/>
  </r>
  <r>
    <s v="4ab51400bd3a6c748fceb579fb4502b3"/>
    <n v="1"/>
    <x v="0"/>
    <n v="1"/>
    <n v="112.25"/>
    <s v="1 (single)"/>
    <x v="1"/>
  </r>
  <r>
    <s v="651657a1f3fafa6fb54ff76ef0f1e49b"/>
    <n v="1"/>
    <x v="0"/>
    <n v="1"/>
    <n v="73.34"/>
    <s v="1 (single)"/>
    <x v="1"/>
  </r>
  <r>
    <s v="ea1f26cda2f1854ff80a133e71ea9939"/>
    <n v="1"/>
    <x v="0"/>
    <n v="3"/>
    <n v="197.46"/>
    <s v="2-3 installments"/>
    <x v="20"/>
  </r>
  <r>
    <s v="0e267661d8b529cca5d38ca34716b3ed"/>
    <n v="1"/>
    <x v="1"/>
    <n v="1"/>
    <n v="117.74"/>
    <s v="1 (single)"/>
    <x v="0"/>
  </r>
  <r>
    <s v="858dc2838532d6ec487b622925f25c56"/>
    <n v="1"/>
    <x v="1"/>
    <n v="1"/>
    <n v="55"/>
    <s v="1 (single)"/>
    <x v="8"/>
  </r>
  <r>
    <s v="3ef9cbaa0a848de9dd30b1953d31a730"/>
    <n v="1"/>
    <x v="0"/>
    <n v="4"/>
    <n v="218.66"/>
    <s v="4-6 installments"/>
    <x v="16"/>
  </r>
  <r>
    <s v="9879f1f661af3ff5f2e4e9e65ee661fa"/>
    <n v="1"/>
    <x v="1"/>
    <n v="1"/>
    <n v="159.75"/>
    <s v="1 (single)"/>
    <x v="1"/>
  </r>
  <r>
    <s v="1046a71a57b33b4a92f9f932237f1ab0"/>
    <n v="1"/>
    <x v="0"/>
    <n v="1"/>
    <n v="44.27"/>
    <s v="1 (single)"/>
    <x v="7"/>
  </r>
  <r>
    <s v="87fc097f0342e12e5eeb4e772b40a96a"/>
    <n v="1"/>
    <x v="1"/>
    <n v="1"/>
    <n v="936.99"/>
    <s v="1 (single)"/>
    <x v="0"/>
  </r>
  <r>
    <s v="9fdb1b24653d3cc7364ea12176298def"/>
    <n v="1"/>
    <x v="1"/>
    <n v="1"/>
    <n v="285.75"/>
    <s v="1 (single)"/>
    <x v="0"/>
  </r>
  <r>
    <s v="26526add9da95bea7b977eff1d40d11b"/>
    <n v="1"/>
    <x v="2"/>
    <n v="1"/>
    <n v="34.09"/>
    <s v="1 (single)"/>
    <x v="0"/>
  </r>
  <r>
    <s v="a33e52fbf9a20b226a588f30d9aab612"/>
    <n v="1"/>
    <x v="0"/>
    <n v="1"/>
    <n v="28.08"/>
    <s v="1 (single)"/>
    <x v="6"/>
  </r>
  <r>
    <s v="894edb990c70b85e810f6a5869ed3075"/>
    <n v="1"/>
    <x v="0"/>
    <n v="1"/>
    <n v="60.42"/>
    <s v="1 (single)"/>
    <x v="8"/>
  </r>
  <r>
    <s v="3b6f2bb4fdd0cd8b7b28696a70e0acc2"/>
    <n v="1"/>
    <x v="0"/>
    <n v="1"/>
    <n v="38.01"/>
    <s v="1 (single)"/>
    <x v="1"/>
  </r>
  <r>
    <s v="d1bcaad05390878b6dc5d858a720965d"/>
    <n v="1"/>
    <x v="1"/>
    <n v="1"/>
    <n v="135.59"/>
    <s v="1 (single)"/>
    <x v="7"/>
  </r>
  <r>
    <s v="9e12ce8b0cbceeb026699832e5eb6a82"/>
    <n v="1"/>
    <x v="0"/>
    <n v="2"/>
    <n v="142.7"/>
    <s v="2-3 installments"/>
    <x v="0"/>
  </r>
  <r>
    <s v="f12927715bcaf69f662d9343c1b49b00"/>
    <n v="1"/>
    <x v="0"/>
    <n v="8"/>
    <n v="148.57"/>
    <s v="7-10 installments"/>
    <x v="12"/>
  </r>
  <r>
    <s v="7c449e89499b19ca6b1904f9751e3925"/>
    <n v="1"/>
    <x v="0"/>
    <n v="3"/>
    <n v="62.13"/>
    <s v="2-3 installments"/>
    <x v="4"/>
  </r>
  <r>
    <s v="429879e52accbd209d4e3c7994cbce25"/>
    <n v="1"/>
    <x v="1"/>
    <n v="1"/>
    <n v="156.33"/>
    <s v="1 (single)"/>
    <x v="1"/>
  </r>
  <r>
    <s v="c825eaa2f80be1f3ff71347c814051b5"/>
    <n v="1"/>
    <x v="0"/>
    <n v="1"/>
    <n v="105.28"/>
    <s v="1 (single)"/>
    <x v="0"/>
  </r>
  <r>
    <s v="c42b587202c9ab27678911d072f3894d"/>
    <n v="1"/>
    <x v="0"/>
    <n v="2"/>
    <n v="45.46"/>
    <s v="2-3 installments"/>
    <x v="12"/>
  </r>
  <r>
    <s v="e1c8b1502b402a1284350d261a89cb9a"/>
    <n v="1"/>
    <x v="0"/>
    <n v="1"/>
    <n v="40.11"/>
    <s v="1 (single)"/>
    <x v="0"/>
  </r>
  <r>
    <s v="e69bfb5eb88e0ed6a785585b27e16dbf"/>
    <n v="2"/>
    <x v="2"/>
    <n v="1"/>
    <n v="161.42"/>
    <s v="1 (single)"/>
    <x v="1"/>
  </r>
  <r>
    <s v="ecf079f16ac07328e5153aa201fbbb1e"/>
    <n v="1"/>
    <x v="0"/>
    <n v="3"/>
    <n v="97.45999999999999"/>
    <s v="2-3 installments"/>
    <x v="9"/>
  </r>
  <r>
    <s v="3ae63a94693532d56e8408de2a30ac10"/>
    <n v="1"/>
    <x v="0"/>
    <n v="5"/>
    <n v="107.78"/>
    <s v="4-6 installments"/>
    <x v="0"/>
  </r>
  <r>
    <s v="0784e3f6a8f38d4ce8ecbf36ddc57c78"/>
    <n v="1"/>
    <x v="1"/>
    <n v="1"/>
    <n v="147.25"/>
    <s v="1 (single)"/>
    <x v="6"/>
  </r>
  <r>
    <s v="e9c9e163bd9e8a23c5afab293ed676e2"/>
    <n v="1"/>
    <x v="0"/>
    <n v="2"/>
    <n v="174.04"/>
    <s v="2-3 installments"/>
    <x v="1"/>
  </r>
  <r>
    <s v="be2cf19c621cf22ac9d84ebf5f29453f"/>
    <n v="1"/>
    <x v="0"/>
    <n v="5"/>
    <n v="147.35"/>
    <s v="4-6 installments"/>
    <x v="12"/>
  </r>
  <r>
    <s v="1a63c19c8d289d696b2be1e4208eecf5"/>
    <n v="1"/>
    <x v="0"/>
    <n v="8"/>
    <n v="136.05"/>
    <s v="7-10 installments"/>
    <x v="9"/>
  </r>
  <r>
    <s v="03e94224875e6dec154cc7a142ce5de2"/>
    <n v="1"/>
    <x v="0"/>
    <n v="3"/>
    <n v="282.41"/>
    <s v="2-3 installments"/>
    <x v="1"/>
  </r>
  <r>
    <s v="994a9a6b0c7666ed14dd7790ce98bd39"/>
    <n v="1"/>
    <x v="0"/>
    <n v="3"/>
    <n v="97.65000000000001"/>
    <s v="2-3 installments"/>
    <x v="0"/>
  </r>
  <r>
    <s v="24e12ba561ff6e969f0eebe60196e53c"/>
    <n v="1"/>
    <x v="0"/>
    <n v="10"/>
    <n v="116.79"/>
    <s v="7-10 installments"/>
    <x v="14"/>
  </r>
  <r>
    <s v="c7b50349c671aee4a4e97aff1c8188c5"/>
    <n v="1"/>
    <x v="0"/>
    <n v="1"/>
    <n v="68.93000000000001"/>
    <s v="1 (single)"/>
    <x v="1"/>
  </r>
  <r>
    <s v="41683ad54cbd17bd932eb623e0ff7257"/>
    <n v="1"/>
    <x v="0"/>
    <n v="3"/>
    <n v="30.7"/>
    <s v="2-3 installments"/>
    <x v="4"/>
  </r>
  <r>
    <s v="c44fc56b7b2688b65bfb501e35015eda"/>
    <n v="1"/>
    <x v="0"/>
    <n v="8"/>
    <n v="254.46"/>
    <s v="7-10 installments"/>
    <x v="1"/>
  </r>
  <r>
    <s v="cf101c3abd3c061ca9f78c1bbb1125af"/>
    <n v="12"/>
    <x v="2"/>
    <n v="1"/>
    <n v="8.460000000000001"/>
    <s v="1 (single)"/>
    <x v="1"/>
  </r>
  <r>
    <s v="c293ca42a5c5696d69f9de1acff91b4d"/>
    <n v="1"/>
    <x v="0"/>
    <n v="6"/>
    <n v="69.23999999999999"/>
    <s v="4-6 installments"/>
    <x v="1"/>
  </r>
  <r>
    <s v="56065795dbb3836e5698286b78306226"/>
    <n v="1"/>
    <x v="0"/>
    <n v="1"/>
    <n v="72.98"/>
    <s v="1 (single)"/>
    <x v="1"/>
  </r>
  <r>
    <s v="5a6a63148f6ab52879bb7c2d7117e366"/>
    <n v="1"/>
    <x v="1"/>
    <n v="1"/>
    <n v="145.6"/>
    <s v="1 (single)"/>
    <x v="3"/>
  </r>
  <r>
    <s v="2e62dadd571541842fefc7c3b4bf4527"/>
    <n v="1"/>
    <x v="1"/>
    <n v="1"/>
    <n v="79.88"/>
    <s v="1 (single)"/>
    <x v="20"/>
  </r>
  <r>
    <s v="0bde826daa0bd10393e958cf5d69dd26"/>
    <n v="1"/>
    <x v="1"/>
    <n v="1"/>
    <n v="29.96"/>
    <s v="1 (single)"/>
    <x v="1"/>
  </r>
  <r>
    <s v="1600bd49133bb733879bc4e6457945e4"/>
    <n v="1"/>
    <x v="0"/>
    <n v="1"/>
    <n v="41.37"/>
    <s v="1 (single)"/>
    <x v="1"/>
  </r>
  <r>
    <s v="8836b763a62342854712072d612d17b9"/>
    <n v="1"/>
    <x v="0"/>
    <n v="3"/>
    <n v="42.58"/>
    <s v="2-3 installments"/>
    <x v="1"/>
  </r>
  <r>
    <s v="3cf422cc081dcaf5ba0068fa5ef709bf"/>
    <n v="1"/>
    <x v="0"/>
    <n v="2"/>
    <n v="193.39"/>
    <s v="2-3 installments"/>
    <x v="12"/>
  </r>
  <r>
    <s v="fb973be52c6622812266932dc2152017"/>
    <n v="1"/>
    <x v="0"/>
    <n v="5"/>
    <n v="888.4"/>
    <s v="4-6 installments"/>
    <x v="0"/>
  </r>
  <r>
    <s v="505e3b83ecc630a2507a9d9c8bfedd8b"/>
    <n v="1"/>
    <x v="1"/>
    <n v="1"/>
    <n v="50"/>
    <s v="1 (single)"/>
    <x v="0"/>
  </r>
  <r>
    <s v="72cc0a443bf89c678e49da943247e890"/>
    <n v="1"/>
    <x v="1"/>
    <n v="1"/>
    <n v="185.19"/>
    <s v="1 (single)"/>
    <x v="4"/>
  </r>
  <r>
    <s v="0d4ec8ac8110edc00c3f378607191877"/>
    <n v="1"/>
    <x v="1"/>
    <n v="1"/>
    <n v="61.05"/>
    <s v="1 (single)"/>
    <x v="13"/>
  </r>
  <r>
    <s v="28bd3c7129e7181ef074c55bb147d6f9"/>
    <n v="1"/>
    <x v="0"/>
    <n v="2"/>
    <n v="59.1"/>
    <s v="2-3 installments"/>
    <x v="1"/>
  </r>
  <r>
    <s v="807d573c36fdd71594efae0ca1db554e"/>
    <n v="1"/>
    <x v="2"/>
    <n v="1"/>
    <n v="62.62"/>
    <s v="1 (single)"/>
    <x v="9"/>
  </r>
  <r>
    <s v="a2a4c95d100c7e658d167a0d989407e5"/>
    <n v="1"/>
    <x v="0"/>
    <n v="8"/>
    <n v="571.73"/>
    <s v="7-10 installments"/>
    <x v="4"/>
  </r>
  <r>
    <s v="ca8371fd938708a12fe7ddb1d5d7d14f"/>
    <n v="1"/>
    <x v="0"/>
    <n v="2"/>
    <n v="104.56"/>
    <s v="2-3 installments"/>
    <x v="4"/>
  </r>
  <r>
    <s v="8e3f8be6e1ce8ec5b39dae59e0aabcff"/>
    <n v="1"/>
    <x v="1"/>
    <n v="1"/>
    <n v="154.58"/>
    <s v="1 (single)"/>
    <x v="0"/>
  </r>
  <r>
    <s v="450acd2e753be51b02a7db4e9f742b52"/>
    <n v="2"/>
    <x v="2"/>
    <n v="1"/>
    <n v="31.77"/>
    <s v="1 (single)"/>
    <x v="22"/>
  </r>
  <r>
    <s v="a77696c7b42da1121205a92ddae7b5c7"/>
    <n v="1"/>
    <x v="0"/>
    <n v="1"/>
    <n v="40.35"/>
    <s v="1 (single)"/>
    <x v="1"/>
  </r>
  <r>
    <s v="8c24ab6e056330685aa0bc69893f0ff5"/>
    <n v="1"/>
    <x v="0"/>
    <n v="5"/>
    <n v="79.47"/>
    <s v="4-6 installments"/>
    <x v="1"/>
  </r>
  <r>
    <s v="518a29937a972f0eb47a811a8bf44642"/>
    <n v="1"/>
    <x v="0"/>
    <n v="1"/>
    <n v="72.17"/>
    <s v="1 (single)"/>
    <x v="1"/>
  </r>
  <r>
    <s v="767595f6cbb3f45f3d3fced0aecc7fed"/>
    <n v="1"/>
    <x v="0"/>
    <n v="2"/>
    <n v="50.34"/>
    <s v="2-3 installments"/>
    <x v="6"/>
  </r>
  <r>
    <s v="71b2f4ee75a2ad70a20e594c8638b23d"/>
    <n v="1"/>
    <x v="1"/>
    <n v="1"/>
    <n v="34.87"/>
    <s v="1 (single)"/>
    <x v="0"/>
  </r>
  <r>
    <s v="f1d050fd7d6e547eb0ac3bb1f776ffd4"/>
    <n v="1"/>
    <x v="1"/>
    <n v="1"/>
    <n v="73.63"/>
    <s v="1 (single)"/>
    <x v="1"/>
  </r>
  <r>
    <s v="59d227c2a7283050197703ca057505d9"/>
    <n v="1"/>
    <x v="0"/>
    <n v="1"/>
    <n v="88.39"/>
    <s v="1 (single)"/>
    <x v="14"/>
  </r>
  <r>
    <s v="08213e46524c11c2501c5d0a59ff8b7a"/>
    <n v="1"/>
    <x v="0"/>
    <n v="2"/>
    <n v="113.82"/>
    <s v="2-3 installments"/>
    <x v="12"/>
  </r>
  <r>
    <s v="90dd995b31d5fdf734e55fab036c4690"/>
    <n v="1"/>
    <x v="0"/>
    <n v="3"/>
    <n v="135.95"/>
    <s v="2-3 installments"/>
    <x v="0"/>
  </r>
  <r>
    <s v="a8442d4b8abaaad3eacc3338c9ff08cc"/>
    <n v="1"/>
    <x v="0"/>
    <n v="3"/>
    <n v="163.97"/>
    <s v="2-3 installments"/>
    <x v="1"/>
  </r>
  <r>
    <s v="0d78ff8b7d8f2a3590a2e4745240f97b"/>
    <n v="1"/>
    <x v="0"/>
    <n v="6"/>
    <n v="418.17"/>
    <s v="4-6 installments"/>
    <x v="1"/>
  </r>
  <r>
    <s v="7c047c85426bcfb2784094eedd90ff94"/>
    <n v="1"/>
    <x v="0"/>
    <n v="3"/>
    <n v="166.29"/>
    <s v="2-3 installments"/>
    <x v="1"/>
  </r>
  <r>
    <s v="0db67754b16d1c810f66a42f0f726359"/>
    <n v="1"/>
    <x v="0"/>
    <n v="3"/>
    <n v="199.75"/>
    <s v="2-3 installments"/>
    <x v="6"/>
  </r>
  <r>
    <s v="e19a1b398beea6784e6dc219eb0a6a89"/>
    <n v="1"/>
    <x v="0"/>
    <n v="1"/>
    <n v="35.42"/>
    <s v="1 (single)"/>
    <x v="12"/>
  </r>
  <r>
    <s v="70b746f6d25c9df56e8e41bc05da3f1c"/>
    <n v="1"/>
    <x v="0"/>
    <n v="10"/>
    <n v="225.31"/>
    <s v="7-10 installments"/>
    <x v="1"/>
  </r>
  <r>
    <s v="07efb6b65a21feb31a7567eb0dbd2476"/>
    <n v="1"/>
    <x v="0"/>
    <n v="1"/>
    <n v="28.19"/>
    <s v="1 (single)"/>
    <x v="17"/>
  </r>
  <r>
    <s v="3efb7ab9a8ab0d5928af81d8f43b2e62"/>
    <n v="1"/>
    <x v="0"/>
    <n v="1"/>
    <n v="64.09999999999999"/>
    <s v="1 (single)"/>
    <x v="12"/>
  </r>
  <r>
    <s v="09777f429af8cc60d951cad68db15b6f"/>
    <n v="1"/>
    <x v="0"/>
    <n v="4"/>
    <n v="424.57"/>
    <s v="4-6 installments"/>
    <x v="1"/>
  </r>
  <r>
    <s v="1c54750859f8472306a0b63d74e782ef"/>
    <n v="1"/>
    <x v="1"/>
    <n v="1"/>
    <n v="105.17"/>
    <s v="1 (single)"/>
    <x v="1"/>
  </r>
  <r>
    <s v="3c8f34ce6765b01eb78b79eec5617971"/>
    <n v="1"/>
    <x v="0"/>
    <n v="6"/>
    <n v="183.85"/>
    <s v="4-6 installments"/>
    <x v="12"/>
  </r>
  <r>
    <s v="da291372a3562b947e6b2b57bbfa5b74"/>
    <n v="1"/>
    <x v="0"/>
    <n v="1"/>
    <n v="115.34"/>
    <s v="1 (single)"/>
    <x v="1"/>
  </r>
  <r>
    <s v="79172945447a2dd29abbffd445a99205"/>
    <n v="1"/>
    <x v="3"/>
    <n v="1"/>
    <n v="32.44"/>
    <s v="1 (single)"/>
    <x v="1"/>
  </r>
  <r>
    <s v="3151632a0a68e4f69a7f29961a091904"/>
    <n v="1"/>
    <x v="0"/>
    <n v="4"/>
    <n v="264.26"/>
    <s v="4-6 installments"/>
    <x v="1"/>
  </r>
  <r>
    <s v="c9beb1873d3060dba404c5d5628758a2"/>
    <n v="1"/>
    <x v="0"/>
    <n v="1"/>
    <n v="158.2"/>
    <s v="1 (single)"/>
    <x v="1"/>
  </r>
  <r>
    <s v="4fc24c6e6c09b89f876806e55dc8fcda"/>
    <n v="1"/>
    <x v="0"/>
    <n v="1"/>
    <n v="89.45999999999999"/>
    <s v="1 (single)"/>
    <x v="1"/>
  </r>
  <r>
    <s v="d3aa5667ad65af7fa58a5481d0aff07a"/>
    <n v="1"/>
    <x v="0"/>
    <n v="1"/>
    <n v="87.90000000000001"/>
    <s v="1 (single)"/>
    <x v="1"/>
  </r>
  <r>
    <s v="42006f4285a74fe6aeef976170d01e60"/>
    <n v="1"/>
    <x v="0"/>
    <n v="4"/>
    <n v="400.2"/>
    <s v="4-6 installments"/>
    <x v="1"/>
  </r>
  <r>
    <s v="8040bd2eb4b6e7cfcda94f1ccdcc703d"/>
    <n v="1"/>
    <x v="0"/>
    <n v="1"/>
    <n v="36.86"/>
    <s v="1 (single)"/>
    <x v="1"/>
  </r>
  <r>
    <s v="958e577696e108a5f94c9b0f1b6f763c"/>
    <n v="1"/>
    <x v="1"/>
    <n v="1"/>
    <n v="145.57"/>
    <s v="1 (single)"/>
    <x v="12"/>
  </r>
  <r>
    <s v="b7624f6b70f7b79ea2b092b6f1be678c"/>
    <n v="1"/>
    <x v="0"/>
    <n v="4"/>
    <n v="112.99"/>
    <s v="4-6 installments"/>
    <x v="20"/>
  </r>
  <r>
    <s v="8f00691337d685f6b20b93cb491b983b"/>
    <n v="1"/>
    <x v="0"/>
    <n v="10"/>
    <n v="308.81"/>
    <s v="7-10 installments"/>
    <x v="1"/>
  </r>
  <r>
    <s v="77c374d0a559e948d26ddd439b558558"/>
    <n v="1"/>
    <x v="0"/>
    <n v="1"/>
    <n v="86.52"/>
    <s v="1 (single)"/>
    <x v="1"/>
  </r>
  <r>
    <s v="7d211ad04e2a788e75109de959ce3171"/>
    <n v="1"/>
    <x v="0"/>
    <n v="1"/>
    <n v="134.13"/>
    <s v="1 (single)"/>
    <x v="1"/>
  </r>
  <r>
    <s v="1bb74bdf991ecc937ab8901c6b412a24"/>
    <n v="1"/>
    <x v="0"/>
    <n v="5"/>
    <n v="56.88"/>
    <s v="4-6 installments"/>
    <x v="1"/>
  </r>
  <r>
    <s v="a2360f80888ccaa4da649c8d63001de6"/>
    <n v="1"/>
    <x v="0"/>
    <n v="7"/>
    <n v="78.70999999999999"/>
    <s v="7-10 installments"/>
    <x v="1"/>
  </r>
  <r>
    <s v="2728c4c5805dc2b5f0d4aee36cfde5d1"/>
    <n v="1"/>
    <x v="1"/>
    <n v="1"/>
    <n v="258.02"/>
    <s v="1 (single)"/>
    <x v="1"/>
  </r>
  <r>
    <s v="4cd3fa6ef1838f388495edcccfe64c02"/>
    <n v="1"/>
    <x v="0"/>
    <n v="1"/>
    <n v="121.38"/>
    <s v="1 (single)"/>
    <x v="1"/>
  </r>
  <r>
    <s v="b27d08e878eb286e33958ca95ba5bd04"/>
    <n v="1"/>
    <x v="0"/>
    <n v="4"/>
    <n v="317.57"/>
    <s v="4-6 installments"/>
    <x v="8"/>
  </r>
  <r>
    <s v="ae742f1350cc572e8e8c752625b53829"/>
    <n v="1"/>
    <x v="0"/>
    <n v="8"/>
    <n v="378.04"/>
    <s v="7-10 installments"/>
    <x v="8"/>
  </r>
  <r>
    <s v="fe4021e2697d2b86229336b10e91128c"/>
    <n v="1"/>
    <x v="0"/>
    <n v="1"/>
    <n v="1.4"/>
    <s v="1 (single)"/>
    <x v="1"/>
  </r>
  <r>
    <s v="f67e663b2ff655ebf56d06f6fe7f6a97"/>
    <n v="1"/>
    <x v="0"/>
    <n v="3"/>
    <n v="78.64"/>
    <s v="2-3 installments"/>
    <x v="9"/>
  </r>
  <r>
    <s v="657ea9232c582c9e40330a60f68dc189"/>
    <n v="1"/>
    <x v="0"/>
    <n v="3"/>
    <n v="36.13"/>
    <s v="2-3 installments"/>
    <x v="0"/>
  </r>
  <r>
    <s v="7743b506a4c2e87e3f5af919334ea71a"/>
    <n v="1"/>
    <x v="0"/>
    <n v="4"/>
    <n v="225.71"/>
    <s v="4-6 installments"/>
    <x v="12"/>
  </r>
  <r>
    <s v="710a17b0d3c3a2ce582552d6bd8f6446"/>
    <n v="1"/>
    <x v="0"/>
    <n v="4"/>
    <n v="92.41"/>
    <s v="4-6 installments"/>
    <x v="12"/>
  </r>
  <r>
    <s v="f31853a4f30d4851c847e4494663e749"/>
    <n v="1"/>
    <x v="3"/>
    <n v="1"/>
    <n v="176.23"/>
    <s v="1 (single)"/>
    <x v="1"/>
  </r>
  <r>
    <s v="41fac1a841732b89d07857b5c7f4aa51"/>
    <n v="1"/>
    <x v="0"/>
    <n v="8"/>
    <n v="138.13"/>
    <s v="7-10 installments"/>
    <x v="12"/>
  </r>
  <r>
    <s v="673c33bc0fb36d9b542e2bb104c14841"/>
    <n v="2"/>
    <x v="2"/>
    <n v="1"/>
    <n v="37.9"/>
    <s v="1 (single)"/>
    <x v="4"/>
  </r>
  <r>
    <s v="51ec62622b0b1e86fc4a3098424576ea"/>
    <n v="1"/>
    <x v="0"/>
    <n v="6"/>
    <n v="60.26"/>
    <s v="4-6 installments"/>
    <x v="12"/>
  </r>
  <r>
    <s v="d053b132c9cab9591737e9754ccf21be"/>
    <n v="1"/>
    <x v="0"/>
    <n v="1"/>
    <n v="27.19"/>
    <s v="1 (single)"/>
    <x v="1"/>
  </r>
  <r>
    <s v="319ccdc182a8c5d60b228310a6432460"/>
    <n v="1"/>
    <x v="0"/>
    <n v="10"/>
    <n v="709.9299999999999"/>
    <s v="7-10 installments"/>
    <x v="1"/>
  </r>
  <r>
    <s v="2d715895d98aa1a83c1e48b9ce8bfef0"/>
    <n v="1"/>
    <x v="2"/>
    <n v="1"/>
    <n v="56.89"/>
    <s v="1 (single)"/>
    <x v="1"/>
  </r>
  <r>
    <s v="1e54e64066c85e4c0b929c0dde6bec3b"/>
    <n v="2"/>
    <x v="2"/>
    <n v="1"/>
    <n v="74.81"/>
    <s v="1 (single)"/>
    <x v="8"/>
  </r>
  <r>
    <s v="a9f6ce91a31d7e8dc4af0d3c847a5639"/>
    <n v="1"/>
    <x v="0"/>
    <n v="4"/>
    <n v="221.79"/>
    <s v="4-6 installments"/>
    <x v="0"/>
  </r>
  <r>
    <s v="12dc37fa8745ccb498042cfde2f72e90"/>
    <n v="1"/>
    <x v="1"/>
    <n v="1"/>
    <n v="24.1"/>
    <s v="1 (single)"/>
    <x v="1"/>
  </r>
  <r>
    <s v="9bfb1002d8b4e78527125bc25b4be9ed"/>
    <n v="1"/>
    <x v="2"/>
    <n v="1"/>
    <n v="39.51"/>
    <s v="1 (single)"/>
    <x v="0"/>
  </r>
  <r>
    <s v="106f6c512adbf8efc43791f75692d25c"/>
    <n v="4"/>
    <x v="2"/>
    <n v="1"/>
    <n v="21.19"/>
    <s v="1 (single)"/>
    <x v="1"/>
  </r>
  <r>
    <s v="104bc860b4c9a9d28566dfd1093997e0"/>
    <n v="1"/>
    <x v="0"/>
    <n v="1"/>
    <n v="137.74"/>
    <s v="1 (single)"/>
    <x v="0"/>
  </r>
  <r>
    <s v="9dd961aa6268f666f626787499250308"/>
    <n v="1"/>
    <x v="0"/>
    <n v="2"/>
    <n v="102.35"/>
    <s v="2-3 installments"/>
    <x v="1"/>
  </r>
  <r>
    <s v="01908071e35fdc75bc0d7764f153abc2"/>
    <n v="1"/>
    <x v="1"/>
    <n v="1"/>
    <n v="114.65"/>
    <s v="1 (single)"/>
    <x v="17"/>
  </r>
  <r>
    <s v="e32a917953bcef4f0dc22172bb6dec57"/>
    <n v="1"/>
    <x v="0"/>
    <n v="4"/>
    <n v="235.28"/>
    <s v="4-6 installments"/>
    <x v="12"/>
  </r>
  <r>
    <s v="8ea1dbf8e7696dad19eec8c1585a2f14"/>
    <n v="1"/>
    <x v="0"/>
    <n v="2"/>
    <n v="74.19"/>
    <s v="2-3 installments"/>
    <x v="12"/>
  </r>
  <r>
    <s v="d5d3ec988fdf9d0896092f00c1c54fa0"/>
    <n v="1"/>
    <x v="0"/>
    <n v="2"/>
    <n v="98.55"/>
    <s v="2-3 installments"/>
    <x v="12"/>
  </r>
  <r>
    <s v="e7924c9e5666d9e9e2a9196bd1527870"/>
    <n v="1"/>
    <x v="1"/>
    <n v="1"/>
    <n v="28.75"/>
    <s v="1 (single)"/>
    <x v="12"/>
  </r>
  <r>
    <s v="817244d0b17cd86f2e5d77b1985b74fb"/>
    <n v="1"/>
    <x v="0"/>
    <n v="1"/>
    <n v="79.68000000000001"/>
    <s v="1 (single)"/>
    <x v="4"/>
  </r>
  <r>
    <s v="923765fdb94682f0fa2229c76ba718fe"/>
    <n v="1"/>
    <x v="0"/>
    <n v="1"/>
    <n v="5.95"/>
    <s v="1 (single)"/>
    <x v="1"/>
  </r>
  <r>
    <s v="ac13993b49f8254ca1d6ab536c035473"/>
    <n v="1"/>
    <x v="0"/>
    <n v="8"/>
    <n v="86.02"/>
    <s v="7-10 installments"/>
    <x v="1"/>
  </r>
  <r>
    <s v="3d0e84aa6695f156f958a00ca2a2745b"/>
    <n v="1"/>
    <x v="0"/>
    <n v="2"/>
    <n v="109.5"/>
    <s v="2-3 installments"/>
    <x v="20"/>
  </r>
  <r>
    <s v="adb868b8d7d0bd7fa24ed186543075ca"/>
    <n v="1"/>
    <x v="1"/>
    <n v="1"/>
    <n v="71.14"/>
    <s v="1 (single)"/>
    <x v="4"/>
  </r>
  <r>
    <s v="6041616fca20babe9d45128ecc8d3b4a"/>
    <n v="1"/>
    <x v="0"/>
    <n v="1"/>
    <n v="82.81999999999999"/>
    <s v="1 (single)"/>
    <x v="1"/>
  </r>
  <r>
    <s v="dfaa4ce943a8dba10b754befb76fdb49"/>
    <n v="1"/>
    <x v="0"/>
    <n v="1"/>
    <n v="33.41"/>
    <s v="1 (single)"/>
    <x v="1"/>
  </r>
  <r>
    <s v="da199a7491e600f839b6a5f580902cd9"/>
    <n v="1"/>
    <x v="0"/>
    <n v="2"/>
    <n v="61.98"/>
    <s v="2-3 installments"/>
    <x v="1"/>
  </r>
  <r>
    <s v="04f15733e3974c4127cb066cb835cdc9"/>
    <n v="1"/>
    <x v="0"/>
    <n v="3"/>
    <n v="296.32"/>
    <s v="2-3 installments"/>
    <x v="4"/>
  </r>
  <r>
    <s v="f1b07f996a94617942371141c1864ca9"/>
    <n v="1"/>
    <x v="0"/>
    <n v="1"/>
    <n v="122.97"/>
    <s v="1 (single)"/>
    <x v="4"/>
  </r>
  <r>
    <s v="b191545cfb775e72c067683831bf4b0f"/>
    <n v="2"/>
    <x v="2"/>
    <n v="1"/>
    <n v="121.59"/>
    <s v="1 (single)"/>
    <x v="8"/>
  </r>
  <r>
    <s v="1f9624a22a45c44073523bcf6f1c47a2"/>
    <n v="1"/>
    <x v="0"/>
    <n v="5"/>
    <n v="114.33"/>
    <s v="4-6 installments"/>
    <x v="0"/>
  </r>
  <r>
    <s v="6ef7236f77012f10ce40fccc912d7f4f"/>
    <n v="1"/>
    <x v="0"/>
    <n v="1"/>
    <n v="834.12"/>
    <s v="1 (single)"/>
    <x v="1"/>
  </r>
  <r>
    <s v="f100e6de2729471b754facdcdb55b3e4"/>
    <n v="1"/>
    <x v="0"/>
    <n v="4"/>
    <n v="132.02"/>
    <s v="4-6 installments"/>
    <x v="12"/>
  </r>
  <r>
    <s v="869e5bd441672657e6b28cfa5e685fd4"/>
    <n v="1"/>
    <x v="0"/>
    <n v="5"/>
    <n v="55.09"/>
    <s v="4-6 installments"/>
    <x v="12"/>
  </r>
  <r>
    <s v="a8305d2dfd60042d6000b3de3bc533a3"/>
    <n v="1"/>
    <x v="0"/>
    <n v="1"/>
    <n v="74.18000000000001"/>
    <s v="1 (single)"/>
    <x v="1"/>
  </r>
  <r>
    <s v="0a721c801fb74738e32f7ffc3c068a46"/>
    <n v="1"/>
    <x v="0"/>
    <n v="3"/>
    <n v="46.92"/>
    <s v="2-3 installments"/>
    <x v="7"/>
  </r>
  <r>
    <s v="44af3ebb46b0fa7f9ec19a2a3e49d3c1"/>
    <n v="1"/>
    <x v="0"/>
    <n v="2"/>
    <n v="158.75"/>
    <s v="2-3 installments"/>
    <x v="1"/>
  </r>
  <r>
    <s v="05e168bd339a82dc2739b847d4ca99f8"/>
    <n v="1"/>
    <x v="0"/>
    <n v="8"/>
    <n v="494.67"/>
    <s v="7-10 installments"/>
    <x v="6"/>
  </r>
  <r>
    <s v="c6b0f4a5ccf598922d592d8c56c044b7"/>
    <n v="1"/>
    <x v="0"/>
    <n v="5"/>
    <n v="211.12"/>
    <s v="4-6 installments"/>
    <x v="1"/>
  </r>
  <r>
    <s v="58e03095584d960583933517a2aae5df"/>
    <n v="1"/>
    <x v="0"/>
    <n v="10"/>
    <n v="254.64"/>
    <s v="7-10 installments"/>
    <x v="4"/>
  </r>
  <r>
    <s v="7c83cd570176d1b7e42606920fd81d81"/>
    <n v="1"/>
    <x v="0"/>
    <n v="8"/>
    <n v="243.76"/>
    <s v="7-10 installments"/>
    <x v="1"/>
  </r>
  <r>
    <s v="84b1a040b5956976ddb49db67333f19e"/>
    <n v="1"/>
    <x v="0"/>
    <n v="1"/>
    <n v="71.88"/>
    <s v="1 (single)"/>
    <x v="12"/>
  </r>
  <r>
    <s v="0417c9ab9d789459e660e8d325ce4a6a"/>
    <n v="1"/>
    <x v="0"/>
    <n v="7"/>
    <n v="367.72"/>
    <s v="7-10 installments"/>
    <x v="1"/>
  </r>
  <r>
    <s v="85bc57a3e811daa04557aabba27f535c"/>
    <n v="1"/>
    <x v="0"/>
    <n v="2"/>
    <n v="174.05"/>
    <s v="2-3 installments"/>
    <x v="4"/>
  </r>
  <r>
    <s v="ff5389bcdbdb32ac8cd49d2a6055cb7c"/>
    <n v="1"/>
    <x v="0"/>
    <n v="1"/>
    <n v="30.22"/>
    <s v="1 (single)"/>
    <x v="12"/>
  </r>
  <r>
    <s v="3bb2984ffaa10a2158edeb25f12d9a2d"/>
    <n v="1"/>
    <x v="0"/>
    <n v="8"/>
    <n v="324.97"/>
    <s v="7-10 installments"/>
    <x v="20"/>
  </r>
  <r>
    <s v="9570539b2a98b46f96b1b029b1d76b03"/>
    <n v="1"/>
    <x v="0"/>
    <n v="1"/>
    <n v="69.90000000000001"/>
    <s v="1 (single)"/>
    <x v="20"/>
  </r>
  <r>
    <s v="be8825818ef90fa22e25614dad11854d"/>
    <n v="1"/>
    <x v="0"/>
    <n v="3"/>
    <n v="223"/>
    <s v="2-3 installments"/>
    <x v="1"/>
  </r>
  <r>
    <s v="a7b9ca3e1958817f0415ebbf1fef3941"/>
    <n v="1"/>
    <x v="0"/>
    <n v="2"/>
    <n v="167.39"/>
    <s v="2-3 installments"/>
    <x v="12"/>
  </r>
  <r>
    <s v="c24d5cfbabc3f3d25c944b62f3501bc2"/>
    <n v="1"/>
    <x v="0"/>
    <n v="3"/>
    <n v="194.2"/>
    <s v="2-3 installments"/>
    <x v="1"/>
  </r>
  <r>
    <s v="517505d25c8775dd836ecb4e308917a1"/>
    <n v="1"/>
    <x v="0"/>
    <n v="5"/>
    <n v="119.73"/>
    <s v="4-6 installments"/>
    <x v="6"/>
  </r>
  <r>
    <s v="671c1562854f03c1d68f6d48e1fa4c7d"/>
    <n v="1"/>
    <x v="0"/>
    <n v="2"/>
    <n v="76.66"/>
    <s v="2-3 installments"/>
    <x v="1"/>
  </r>
  <r>
    <s v="edcf1e1eeb52381be9388c90152be52d"/>
    <n v="1"/>
    <x v="0"/>
    <n v="5"/>
    <n v="314.32"/>
    <s v="4-6 installments"/>
    <x v="6"/>
  </r>
  <r>
    <s v="4ff146e64dba229dfd00df19d2cbb570"/>
    <n v="1"/>
    <x v="1"/>
    <n v="1"/>
    <n v="138.15"/>
    <s v="1 (single)"/>
    <x v="18"/>
  </r>
  <r>
    <s v="459c8e5f96858970a0dc1fc5158363d5"/>
    <n v="1"/>
    <x v="0"/>
    <n v="2"/>
    <n v="203.34"/>
    <s v="2-3 installments"/>
    <x v="1"/>
  </r>
  <r>
    <s v="f16d63adfff7b3be52e70c9ff8a02968"/>
    <n v="1"/>
    <x v="0"/>
    <n v="1"/>
    <n v="21.77"/>
    <s v="1 (single)"/>
    <x v="1"/>
  </r>
  <r>
    <s v="86ffd26cba13b7ba4ca88e5a993f5f4b"/>
    <n v="1"/>
    <x v="0"/>
    <n v="8"/>
    <n v="89.47"/>
    <s v="7-10 installments"/>
    <x v="19"/>
  </r>
  <r>
    <s v="839a61f2e7b3eb740c0cd5621dc3fc8a"/>
    <n v="1"/>
    <x v="1"/>
    <n v="1"/>
    <n v="163.83"/>
    <s v="1 (single)"/>
    <x v="7"/>
  </r>
  <r>
    <s v="6b4383f4e80b98f77c7f02262603cf9d"/>
    <n v="1"/>
    <x v="0"/>
    <n v="3"/>
    <n v="91.03"/>
    <s v="2-3 installments"/>
    <x v="1"/>
  </r>
  <r>
    <s v="c1f5702e0e110ad2380343449ce19887"/>
    <n v="1"/>
    <x v="0"/>
    <n v="1"/>
    <n v="91.79000000000001"/>
    <s v="1 (single)"/>
    <x v="8"/>
  </r>
  <r>
    <s v="d99158c3b20bff0ca58c2aaf4fa027ba"/>
    <n v="1"/>
    <x v="0"/>
    <n v="3"/>
    <n v="62.65"/>
    <s v="2-3 installments"/>
    <x v="1"/>
  </r>
  <r>
    <s v="3656fe1c2f4a269235d18fc325aecb13"/>
    <n v="1"/>
    <x v="2"/>
    <n v="1"/>
    <n v="96.2"/>
    <s v="1 (single)"/>
    <x v="4"/>
  </r>
  <r>
    <s v="62942803c1be12d1fd2f0365690bf6bb"/>
    <n v="1"/>
    <x v="0"/>
    <n v="3"/>
    <n v="162.9"/>
    <s v="2-3 installments"/>
    <x v="8"/>
  </r>
  <r>
    <s v="8179e1a142b156c4c24a824d0bf0af86"/>
    <n v="1"/>
    <x v="0"/>
    <n v="1"/>
    <n v="30.94"/>
    <s v="1 (single)"/>
    <x v="1"/>
  </r>
  <r>
    <s v="40dabf04200fba9e723d40d5778c2607"/>
    <n v="1"/>
    <x v="0"/>
    <n v="10"/>
    <n v="288.76"/>
    <s v="7-10 installments"/>
    <x v="12"/>
  </r>
  <r>
    <s v="7547e3b174d5790cf512240bf8a99bf2"/>
    <n v="1"/>
    <x v="0"/>
    <n v="2"/>
    <n v="261.18"/>
    <s v="2-3 installments"/>
    <x v="12"/>
  </r>
  <r>
    <s v="df3330ae0fa0cb3d71397806c44980d2"/>
    <n v="1"/>
    <x v="0"/>
    <n v="8"/>
    <n v="440.49"/>
    <s v="7-10 installments"/>
    <x v="1"/>
  </r>
  <r>
    <s v="1028f2778958e0ab0d9da92e14de14d1"/>
    <n v="1"/>
    <x v="0"/>
    <n v="10"/>
    <n v="150.15"/>
    <s v="7-10 installments"/>
    <x v="12"/>
  </r>
  <r>
    <s v="e6f95a7496e86345ef40edc6071dbcd6"/>
    <n v="1"/>
    <x v="0"/>
    <n v="7"/>
    <n v="73.34"/>
    <s v="7-10 installments"/>
    <x v="1"/>
  </r>
  <r>
    <s v="274bfb4da66b528e1e0b332a343fe403"/>
    <n v="1"/>
    <x v="1"/>
    <n v="1"/>
    <n v="75.77"/>
    <s v="1 (single)"/>
    <x v="8"/>
  </r>
  <r>
    <s v="3d3047f50d4d6bee7d15f08de007146a"/>
    <n v="1"/>
    <x v="0"/>
    <n v="4"/>
    <n v="92.90000000000001"/>
    <s v="4-6 installments"/>
    <x v="1"/>
  </r>
  <r>
    <s v="4dca9eeee0f0444664e0bb2522fea8c9"/>
    <n v="1"/>
    <x v="0"/>
    <n v="1"/>
    <n v="67.43000000000001"/>
    <s v="1 (single)"/>
    <x v="1"/>
  </r>
  <r>
    <s v="5a9091e3b6449a23c5b751f426945acd"/>
    <n v="1"/>
    <x v="0"/>
    <n v="3"/>
    <n v="42.5"/>
    <s v="2-3 installments"/>
    <x v="1"/>
  </r>
  <r>
    <s v="649119592692c2ce73021844e7892aa6"/>
    <n v="1"/>
    <x v="1"/>
    <n v="1"/>
    <n v="173.28"/>
    <s v="1 (single)"/>
    <x v="16"/>
  </r>
  <r>
    <s v="4b73f647e26dc08ed1ac8602a80ca3ee"/>
    <n v="1"/>
    <x v="1"/>
    <n v="1"/>
    <n v="741.4400000000001"/>
    <s v="1 (single)"/>
    <x v="2"/>
  </r>
  <r>
    <s v="abe6fc40cd1fe4d8d308811303a443ec"/>
    <n v="1"/>
    <x v="0"/>
    <n v="1"/>
    <n v="221"/>
    <s v="1 (single)"/>
    <x v="20"/>
  </r>
  <r>
    <s v="f69ae31bce06a78d626762b53067c7e0"/>
    <n v="1"/>
    <x v="0"/>
    <n v="3"/>
    <n v="173.77"/>
    <s v="2-3 installments"/>
    <x v="4"/>
  </r>
  <r>
    <s v="fae7474cb4e9db46851ec394af4a04b8"/>
    <n v="1"/>
    <x v="0"/>
    <n v="1"/>
    <n v="343.35"/>
    <s v="1 (single)"/>
    <x v="14"/>
  </r>
  <r>
    <s v="c9c3b33329e09fe7ca7bbe36ba2e439f"/>
    <n v="1"/>
    <x v="0"/>
    <n v="4"/>
    <n v="119.5"/>
    <s v="4-6 installments"/>
    <x v="6"/>
  </r>
  <r>
    <s v="ac68ca3267acd54af9b04f0b8f63b7e1"/>
    <n v="1"/>
    <x v="3"/>
    <n v="1"/>
    <n v="1490.53"/>
    <s v="1 (single)"/>
    <x v="4"/>
  </r>
  <r>
    <s v="1b4d9a7458ed02052dc6311884a2b1d6"/>
    <n v="1"/>
    <x v="0"/>
    <n v="10"/>
    <n v="117.85"/>
    <s v="7-10 installments"/>
    <x v="12"/>
  </r>
  <r>
    <s v="2365a103706753a90b96a806e02061bf"/>
    <n v="1"/>
    <x v="0"/>
    <n v="4"/>
    <n v="162.89"/>
    <s v="4-6 installments"/>
    <x v="0"/>
  </r>
  <r>
    <s v="1b06aad4a90f552b892b8389166627bc"/>
    <n v="1"/>
    <x v="2"/>
    <n v="1"/>
    <n v="90.28"/>
    <s v="1 (single)"/>
    <x v="26"/>
  </r>
  <r>
    <s v="7f4ffc58a759986d20c8c592bb7c5cc0"/>
    <n v="1"/>
    <x v="0"/>
    <n v="4"/>
    <n v="199.29"/>
    <s v="4-6 installments"/>
    <x v="12"/>
  </r>
  <r>
    <s v="9d4ef6bf8501238d56e2c970ebae7d77"/>
    <n v="1"/>
    <x v="0"/>
    <n v="1"/>
    <n v="66.41"/>
    <s v="1 (single)"/>
    <x v="6"/>
  </r>
  <r>
    <s v="536e26cd7924f6c5785423b49b0fa7f5"/>
    <n v="1"/>
    <x v="1"/>
    <n v="1"/>
    <n v="119.99"/>
    <s v="1 (single)"/>
    <x v="0"/>
  </r>
  <r>
    <s v="2df5ebb637dfe6f39497c081655a0275"/>
    <n v="1"/>
    <x v="0"/>
    <n v="1"/>
    <n v="36.69"/>
    <s v="1 (single)"/>
    <x v="20"/>
  </r>
  <r>
    <s v="4273d1dff20ccc8e3abbbb34e4a50b62"/>
    <n v="1"/>
    <x v="0"/>
    <n v="2"/>
    <n v="152.99"/>
    <s v="2-3 installments"/>
    <x v="1"/>
  </r>
  <r>
    <s v="a72c7ab8344502cd9a7614aa0af4ab68"/>
    <n v="1"/>
    <x v="2"/>
    <n v="1"/>
    <n v="74.41"/>
    <s v="1 (single)"/>
    <x v="1"/>
  </r>
  <r>
    <s v="009c278fa2ed6e7ec498200b60193ca8"/>
    <n v="1"/>
    <x v="0"/>
    <n v="2"/>
    <n v="45.09"/>
    <s v="2-3 installments"/>
    <x v="6"/>
  </r>
  <r>
    <s v="b38869bc2ba9d5776522abd4be60168f"/>
    <n v="1"/>
    <x v="0"/>
    <n v="4"/>
    <n v="247.5"/>
    <s v="4-6 installments"/>
    <x v="1"/>
  </r>
  <r>
    <s v="b69bfdde98abccd9501aeba56d887ea5"/>
    <n v="1"/>
    <x v="3"/>
    <n v="1"/>
    <n v="31.78"/>
    <s v="1 (single)"/>
    <x v="1"/>
  </r>
  <r>
    <s v="d1f7b8ef7a59b18de8df95b7b8073a5f"/>
    <n v="1"/>
    <x v="0"/>
    <n v="1"/>
    <n v="24.87"/>
    <s v="1 (single)"/>
    <x v="20"/>
  </r>
  <r>
    <s v="42299af0a6ded1aaf44fa88f6c57dfac"/>
    <n v="1"/>
    <x v="0"/>
    <n v="2"/>
    <n v="43.69"/>
    <s v="2-3 installments"/>
    <x v="7"/>
  </r>
  <r>
    <s v="2eaf7dfaeccf310af1144ee1fa72fe08"/>
    <n v="1"/>
    <x v="0"/>
    <n v="2"/>
    <n v="60.01"/>
    <s v="2-3 installments"/>
    <x v="12"/>
  </r>
  <r>
    <s v="bfc2b97037cfb3d63579f4a3f877a912"/>
    <n v="1"/>
    <x v="0"/>
    <n v="8"/>
    <n v="1415.66"/>
    <s v="7-10 installments"/>
    <x v="1"/>
  </r>
  <r>
    <s v="863a5aae025377c66a973980616bb64f"/>
    <n v="1"/>
    <x v="1"/>
    <n v="1"/>
    <n v="35"/>
    <s v="1 (single)"/>
    <x v="6"/>
  </r>
  <r>
    <s v="588d8a3645cd2c4d3b9773d212a185e5"/>
    <n v="1"/>
    <x v="0"/>
    <n v="8"/>
    <n v="1223.06"/>
    <s v="7-10 installments"/>
    <x v="7"/>
  </r>
  <r>
    <s v="3f8d6d4cd34333e5cada298b7b09b719"/>
    <n v="1"/>
    <x v="0"/>
    <n v="1"/>
    <n v="128.34"/>
    <s v="1 (single)"/>
    <x v="8"/>
  </r>
  <r>
    <s v="8f403b0cd8695918b7937e91e5b39c5e"/>
    <n v="1"/>
    <x v="0"/>
    <n v="5"/>
    <n v="124.85"/>
    <s v="4-6 installments"/>
    <x v="1"/>
  </r>
  <r>
    <s v="cd1734bd80ae0e3a91f16ea6e3ded326"/>
    <n v="1"/>
    <x v="0"/>
    <n v="6"/>
    <n v="88.48999999999999"/>
    <s v="4-6 installments"/>
    <x v="1"/>
  </r>
  <r>
    <s v="ec5a489ff2d239e7ef65ab8a3057caf2"/>
    <n v="1"/>
    <x v="0"/>
    <n v="4"/>
    <n v="46.22"/>
    <s v="4-6 installments"/>
    <x v="8"/>
  </r>
  <r>
    <s v="5495e34062773c6ae356fda1b241901b"/>
    <n v="1"/>
    <x v="0"/>
    <n v="2"/>
    <n v="152.58"/>
    <s v="2-3 installments"/>
    <x v="16"/>
  </r>
  <r>
    <s v="2f7c478f21ac2d388886deb706e200b3"/>
    <n v="1"/>
    <x v="1"/>
    <n v="1"/>
    <n v="539.12"/>
    <s v="1 (single)"/>
    <x v="1"/>
  </r>
  <r>
    <s v="d3b7594cc1a07125979df784dbec5c5e"/>
    <n v="1"/>
    <x v="0"/>
    <n v="1"/>
    <n v="47.44"/>
    <s v="1 (single)"/>
    <x v="1"/>
  </r>
  <r>
    <s v="161dded9453a3c4d5b6fd484128249a3"/>
    <n v="1"/>
    <x v="0"/>
    <n v="2"/>
    <n v="213.33"/>
    <s v="2-3 installments"/>
    <x v="26"/>
  </r>
  <r>
    <s v="5b6793d19c0a49b1815f5a74f8c5a370"/>
    <n v="1"/>
    <x v="1"/>
    <n v="1"/>
    <n v="57.23"/>
    <s v="1 (single)"/>
    <x v="12"/>
  </r>
  <r>
    <s v="1816604dbb7f5d2f152dec74b3379aa2"/>
    <n v="1"/>
    <x v="0"/>
    <n v="3"/>
    <n v="77.56999999999999"/>
    <s v="2-3 installments"/>
    <x v="4"/>
  </r>
  <r>
    <s v="1728325be5eb1de748928d1e52fbdc29"/>
    <n v="1"/>
    <x v="0"/>
    <n v="3"/>
    <n v="59.29"/>
    <s v="2-3 installments"/>
    <x v="0"/>
  </r>
  <r>
    <s v="8be05ca81704fb409d92021f7e7837c7"/>
    <n v="1"/>
    <x v="0"/>
    <n v="1"/>
    <n v="49.94"/>
    <s v="1 (single)"/>
    <x v="0"/>
  </r>
  <r>
    <s v="38d1046513a150583e3f00f86212d3c9"/>
    <n v="1"/>
    <x v="0"/>
    <n v="1"/>
    <n v="96.22"/>
    <s v="1 (single)"/>
    <x v="16"/>
  </r>
  <r>
    <s v="7b21dc72af6d0de45bdd249a637710a1"/>
    <n v="1"/>
    <x v="1"/>
    <n v="1"/>
    <n v="116.85"/>
    <s v="1 (single)"/>
    <x v="1"/>
  </r>
  <r>
    <s v="104510f87942ecbbd9af73b0773b0e68"/>
    <n v="1"/>
    <x v="0"/>
    <n v="3"/>
    <n v="167.22"/>
    <s v="2-3 installments"/>
    <x v="10"/>
  </r>
  <r>
    <s v="7ff9f85b17d5d633e604956759f5cca1"/>
    <n v="1"/>
    <x v="0"/>
    <n v="1"/>
    <n v="61.33"/>
    <s v="1 (single)"/>
    <x v="0"/>
  </r>
  <r>
    <s v="e71957268efa9cb98b393a6851836014"/>
    <n v="1"/>
    <x v="0"/>
    <n v="3"/>
    <n v="862.08"/>
    <s v="2-3 installments"/>
    <x v="1"/>
  </r>
  <r>
    <s v="a4890942006fbfab611850fe91fdcc43"/>
    <n v="1"/>
    <x v="0"/>
    <n v="8"/>
    <n v="348.77"/>
    <s v="7-10 installments"/>
    <x v="12"/>
  </r>
  <r>
    <s v="dacb2204acffacf83274bceb72cf34c0"/>
    <n v="1"/>
    <x v="1"/>
    <n v="1"/>
    <n v="32.58"/>
    <s v="1 (single)"/>
    <x v="4"/>
  </r>
  <r>
    <s v="bee2b7c6076a73bf21b6fef8fccd6691"/>
    <n v="1"/>
    <x v="0"/>
    <n v="3"/>
    <n v="218.1"/>
    <s v="2-3 installments"/>
    <x v="1"/>
  </r>
  <r>
    <s v="8046a8ff5327aee0844fc04bbbdc2780"/>
    <n v="1"/>
    <x v="0"/>
    <n v="4"/>
    <n v="172.71"/>
    <s v="4-6 installments"/>
    <x v="1"/>
  </r>
  <r>
    <s v="569fce9b205731d6e0c9f31e9cabd8f5"/>
    <n v="1"/>
    <x v="1"/>
    <n v="1"/>
    <n v="155.65"/>
    <s v="1 (single)"/>
    <x v="4"/>
  </r>
  <r>
    <s v="65ac166c30ce56f69586b063209ba83f"/>
    <n v="1"/>
    <x v="0"/>
    <n v="3"/>
    <n v="71.91"/>
    <s v="2-3 installments"/>
    <x v="1"/>
  </r>
  <r>
    <s v="442f0c23874c2066610c590e95ebfa4a"/>
    <n v="1"/>
    <x v="1"/>
    <n v="1"/>
    <n v="89.5"/>
    <s v="1 (single)"/>
    <x v="1"/>
  </r>
  <r>
    <s v="4ab19a6809950d1e5cd7ad49ce3c47f6"/>
    <n v="1"/>
    <x v="1"/>
    <n v="1"/>
    <n v="32.69"/>
    <s v="1 (single)"/>
    <x v="1"/>
  </r>
  <r>
    <s v="d2e18fcf7ecfd667af457a9e7034c86a"/>
    <n v="9"/>
    <x v="2"/>
    <n v="1"/>
    <n v="20.45"/>
    <s v="1 (single)"/>
    <x v="20"/>
  </r>
  <r>
    <s v="26330ea8daec86890eecd63e62f17c01"/>
    <n v="1"/>
    <x v="1"/>
    <n v="1"/>
    <n v="75.84999999999999"/>
    <s v="1 (single)"/>
    <x v="8"/>
  </r>
  <r>
    <s v="1c020d85d867e13a69a2864fdd50e1f6"/>
    <n v="1"/>
    <x v="0"/>
    <n v="2"/>
    <n v="40.85"/>
    <s v="2-3 installments"/>
    <x v="1"/>
  </r>
  <r>
    <s v="bfbe4da70051b268f60475b51581c663"/>
    <n v="1"/>
    <x v="0"/>
    <n v="8"/>
    <n v="93.73"/>
    <s v="7-10 installments"/>
    <x v="1"/>
  </r>
  <r>
    <s v="570610b25d5f59c9e9d3dccb2cea3614"/>
    <n v="1"/>
    <x v="0"/>
    <n v="5"/>
    <n v="493.65"/>
    <s v="4-6 installments"/>
    <x v="1"/>
  </r>
  <r>
    <s v="35aade410488cc865a183d6a7fa637eb"/>
    <n v="1"/>
    <x v="1"/>
    <n v="1"/>
    <n v="84.52"/>
    <s v="1 (single)"/>
    <x v="20"/>
  </r>
  <r>
    <s v="a26aba3dbb6986530ac9f2c8866a36c2"/>
    <n v="1"/>
    <x v="0"/>
    <n v="3"/>
    <n v="165.71"/>
    <s v="2-3 installments"/>
    <x v="11"/>
  </r>
  <r>
    <s v="2efd11439a203a20e9a473a10a2c18f1"/>
    <n v="1"/>
    <x v="0"/>
    <n v="8"/>
    <n v="768.41"/>
    <s v="7-10 installments"/>
    <x v="6"/>
  </r>
  <r>
    <s v="6c4e1e1b0508d7c73164b8890daa28c6"/>
    <n v="1"/>
    <x v="0"/>
    <n v="5"/>
    <n v="80.94"/>
    <s v="4-6 installments"/>
    <x v="12"/>
  </r>
  <r>
    <s v="8c7567ec8e551d23654888754fef5e3d"/>
    <n v="1"/>
    <x v="0"/>
    <n v="2"/>
    <n v="77.95"/>
    <s v="2-3 installments"/>
    <x v="1"/>
  </r>
  <r>
    <s v="6e4c6bf06ed0a86acdeea42fc3f41e22"/>
    <n v="1"/>
    <x v="0"/>
    <n v="1"/>
    <n v="100.25"/>
    <s v="1 (single)"/>
    <x v="1"/>
  </r>
  <r>
    <s v="540aa72ba814b34b792f075b2164edd7"/>
    <n v="1"/>
    <x v="0"/>
    <n v="8"/>
    <n v="275.89"/>
    <s v="7-10 installments"/>
    <x v="3"/>
  </r>
  <r>
    <s v="cbfc4f1ebf8b2f4362a74b61505e34fe"/>
    <n v="1"/>
    <x v="1"/>
    <n v="1"/>
    <n v="70.89"/>
    <s v="1 (single)"/>
    <x v="1"/>
  </r>
  <r>
    <s v="5d4641e1bc38e17f79478bb33fdfbb0e"/>
    <n v="1"/>
    <x v="0"/>
    <n v="3"/>
    <n v="173.9"/>
    <s v="2-3 installments"/>
    <x v="20"/>
  </r>
  <r>
    <s v="57ce980154f9852664b8b1cd206e6c4c"/>
    <n v="1"/>
    <x v="0"/>
    <n v="3"/>
    <n v="60.72"/>
    <s v="2-3 installments"/>
    <x v="0"/>
  </r>
  <r>
    <s v="9052586928b38e6da1b27a7a467307e2"/>
    <n v="1"/>
    <x v="0"/>
    <n v="1"/>
    <n v="21.77"/>
    <s v="1 (single)"/>
    <x v="1"/>
  </r>
  <r>
    <s v="e02d1acde68fc554aee0e2913c3179d0"/>
    <n v="1"/>
    <x v="0"/>
    <n v="2"/>
    <n v="95.64"/>
    <s v="2-3 installments"/>
    <x v="20"/>
  </r>
  <r>
    <s v="0ead7996f8952fba09e18bed9872414e"/>
    <n v="1"/>
    <x v="1"/>
    <n v="1"/>
    <n v="87.23"/>
    <s v="1 (single)"/>
    <x v="4"/>
  </r>
  <r>
    <s v="a684a880595e155b09caa69ea219257f"/>
    <n v="1"/>
    <x v="0"/>
    <n v="2"/>
    <n v="68.03"/>
    <s v="2-3 installments"/>
    <x v="1"/>
  </r>
  <r>
    <s v="5ab9f5cd19baacd0b863fd1f502cddd4"/>
    <n v="1"/>
    <x v="0"/>
    <n v="3"/>
    <n v="88.08"/>
    <s v="2-3 installments"/>
    <x v="1"/>
  </r>
  <r>
    <s v="6f1099a755a7a1fb6efd638fd5627930"/>
    <n v="1"/>
    <x v="0"/>
    <n v="4"/>
    <n v="160.76"/>
    <s v="4-6 installments"/>
    <x v="12"/>
  </r>
  <r>
    <s v="d00ff6010b4c8c182b603ec360026b44"/>
    <n v="1"/>
    <x v="0"/>
    <n v="10"/>
    <n v="169.69"/>
    <s v="7-10 installments"/>
    <x v="0"/>
  </r>
  <r>
    <s v="04130ed2567c23daa988cca5f1860430"/>
    <n v="1"/>
    <x v="1"/>
    <n v="1"/>
    <n v="46.84"/>
    <s v="1 (single)"/>
    <x v="1"/>
  </r>
  <r>
    <s v="23e9d59ee7ad86ca85f8fc571420345e"/>
    <n v="1"/>
    <x v="0"/>
    <n v="1"/>
    <n v="137.6"/>
    <s v="1 (single)"/>
    <x v="7"/>
  </r>
  <r>
    <s v="79c2ffc2f003219f466be98942ec35ae"/>
    <n v="1"/>
    <x v="0"/>
    <n v="7"/>
    <n v="83.59999999999999"/>
    <s v="7-10 installments"/>
    <x v="4"/>
  </r>
  <r>
    <s v="db88c73b909a8dedc34e77d84f2ec323"/>
    <n v="1"/>
    <x v="0"/>
    <n v="3"/>
    <n v="238.69"/>
    <s v="2-3 installments"/>
    <x v="8"/>
  </r>
  <r>
    <s v="33401d2d0621ceae77505c91308ceddd"/>
    <n v="1"/>
    <x v="0"/>
    <n v="2"/>
    <n v="69.03"/>
    <s v="2-3 installments"/>
    <x v="0"/>
  </r>
  <r>
    <s v="104db3ac25a8c92d8b4a1bab46c92c66"/>
    <n v="1"/>
    <x v="1"/>
    <n v="1"/>
    <n v="241.27"/>
    <s v="1 (single)"/>
    <x v="9"/>
  </r>
  <r>
    <s v="8895673f81ae9b1b7ecd868bd707b243"/>
    <n v="1"/>
    <x v="1"/>
    <n v="1"/>
    <n v="178.03"/>
    <s v="1 (single)"/>
    <x v="4"/>
  </r>
  <r>
    <s v="1ce7fbaa63b1e1a632d51df0ecd2cf39"/>
    <n v="1"/>
    <x v="0"/>
    <n v="2"/>
    <n v="85.14"/>
    <s v="2-3 installments"/>
    <x v="1"/>
  </r>
  <r>
    <s v="888806c9bd5e86be8f9c470c7499e408"/>
    <n v="1"/>
    <x v="0"/>
    <n v="5"/>
    <n v="340.07"/>
    <s v="4-6 installments"/>
    <x v="1"/>
  </r>
  <r>
    <s v="51f5cd4115244a4860823a80bea0307e"/>
    <n v="2"/>
    <x v="2"/>
    <n v="1"/>
    <n v="50"/>
    <s v="1 (single)"/>
    <x v="1"/>
  </r>
  <r>
    <s v="8a32a50c6b4576d818f3e7b9e077aac2"/>
    <n v="1"/>
    <x v="0"/>
    <n v="3"/>
    <n v="85.33"/>
    <s v="2-3 installments"/>
    <x v="0"/>
  </r>
  <r>
    <s v="b9e0c2dfab4b400170fc1bdc4765a35e"/>
    <n v="1"/>
    <x v="0"/>
    <n v="1"/>
    <n v="132.08"/>
    <s v="1 (single)"/>
    <x v="8"/>
  </r>
  <r>
    <s v="cf90a0857f3c111d3fcc73aea40c7d11"/>
    <n v="1"/>
    <x v="0"/>
    <n v="3"/>
    <n v="167.86"/>
    <s v="2-3 installments"/>
    <x v="1"/>
  </r>
  <r>
    <s v="5db44e5b8064f2de158539b19c8e3ad8"/>
    <n v="1"/>
    <x v="0"/>
    <n v="3"/>
    <n v="39.75"/>
    <s v="2-3 installments"/>
    <x v="1"/>
  </r>
  <r>
    <s v="b5645b72f0e1b78b622c8a6a4cc06371"/>
    <n v="1"/>
    <x v="0"/>
    <n v="3"/>
    <n v="125.52"/>
    <s v="2-3 installments"/>
    <x v="12"/>
  </r>
  <r>
    <s v="242bcea719638feb8c102d38e67a4977"/>
    <n v="6"/>
    <x v="2"/>
    <n v="1"/>
    <n v="12.53"/>
    <s v="1 (single)"/>
    <x v="12"/>
  </r>
  <r>
    <s v="8b08f0e729f58529ed03e763270f78d5"/>
    <n v="1"/>
    <x v="0"/>
    <n v="1"/>
    <n v="136.5"/>
    <s v="1 (single)"/>
    <x v="12"/>
  </r>
  <r>
    <s v="a3d6f1c32e941d70a3261b7080854aa2"/>
    <n v="2"/>
    <x v="2"/>
    <n v="1"/>
    <n v="99.16"/>
    <s v="1 (single)"/>
    <x v="1"/>
  </r>
  <r>
    <s v="fdcafe63dae6994927f09336202f66ea"/>
    <n v="1"/>
    <x v="0"/>
    <n v="1"/>
    <n v="3.53"/>
    <s v="1 (single)"/>
    <x v="20"/>
  </r>
  <r>
    <s v="1b3d11cf9f92c0f7baf627ab059621f8"/>
    <n v="3"/>
    <x v="2"/>
    <n v="1"/>
    <n v="200"/>
    <s v="1 (single)"/>
    <x v="10"/>
  </r>
  <r>
    <s v="91fe2d042bdf1fb8d6f2fc33f209ec04"/>
    <n v="1"/>
    <x v="0"/>
    <n v="6"/>
    <n v="61.19"/>
    <s v="4-6 installments"/>
    <x v="18"/>
  </r>
  <r>
    <s v="615ca9b2afeaf5644ae8cef64797132e"/>
    <n v="1"/>
    <x v="1"/>
    <n v="1"/>
    <n v="122.22"/>
    <s v="1 (single)"/>
    <x v="4"/>
  </r>
  <r>
    <s v="81ea9ed273341e95ebee97df7c324645"/>
    <n v="1"/>
    <x v="0"/>
    <n v="10"/>
    <n v="187.8"/>
    <s v="7-10 installments"/>
    <x v="1"/>
  </r>
  <r>
    <s v="f55e3574a0c2475fa05dc439e338b8ff"/>
    <n v="1"/>
    <x v="0"/>
    <n v="2"/>
    <n v="136.9"/>
    <s v="2-3 installments"/>
    <x v="8"/>
  </r>
  <r>
    <s v="42802b4a173a8c9b8a7039b19c419fc6"/>
    <n v="1"/>
    <x v="0"/>
    <n v="10"/>
    <n v="413.59"/>
    <s v="7-10 installments"/>
    <x v="19"/>
  </r>
  <r>
    <s v="032d90128bd4c1c63e317ab45ddc2879"/>
    <n v="1"/>
    <x v="0"/>
    <n v="8"/>
    <n v="166.55"/>
    <s v="7-10 installments"/>
    <x v="0"/>
  </r>
  <r>
    <s v="bddff2883414dd312ae50df08beceb22"/>
    <n v="1"/>
    <x v="0"/>
    <n v="5"/>
    <n v="134.59"/>
    <s v="4-6 installments"/>
    <x v="1"/>
  </r>
  <r>
    <s v="57b490831ac4a17a68d544c740bafe52"/>
    <n v="1"/>
    <x v="0"/>
    <n v="1"/>
    <n v="61.96"/>
    <s v="1 (single)"/>
    <x v="8"/>
  </r>
  <r>
    <s v="c8590303527208d2ea0f2eb752ae074a"/>
    <n v="1"/>
    <x v="0"/>
    <n v="3"/>
    <n v="284.84"/>
    <s v="2-3 installments"/>
    <x v="9"/>
  </r>
  <r>
    <s v="bfe3860674d71c4a8693185caa8b2c65"/>
    <n v="1"/>
    <x v="0"/>
    <n v="5"/>
    <n v="116.06"/>
    <s v="4-6 installments"/>
    <x v="1"/>
  </r>
  <r>
    <s v="07fc346abda30b632be799f5b4be2bd8"/>
    <n v="1"/>
    <x v="0"/>
    <n v="6"/>
    <n v="231.67"/>
    <s v="4-6 installments"/>
    <x v="1"/>
  </r>
  <r>
    <s v="1219c95f809e6f43a8a0f552664bdab6"/>
    <n v="1"/>
    <x v="1"/>
    <n v="1"/>
    <n v="84.72"/>
    <s v="1 (single)"/>
    <x v="1"/>
  </r>
  <r>
    <s v="3d87ba4f7660501adecd3a4fa95886b2"/>
    <n v="1"/>
    <x v="2"/>
    <n v="1"/>
    <n v="37.34"/>
    <s v="1 (single)"/>
    <x v="1"/>
  </r>
  <r>
    <s v="54d6f9d8f56229d3da815add65ec2408"/>
    <n v="1"/>
    <x v="0"/>
    <n v="2"/>
    <n v="348.14"/>
    <s v="2-3 installments"/>
    <x v="12"/>
  </r>
  <r>
    <s v="790bb4bb687fbe180a7a4228aa2c00ba"/>
    <n v="1"/>
    <x v="0"/>
    <n v="5"/>
    <n v="167.88"/>
    <s v="4-6 installments"/>
    <x v="1"/>
  </r>
  <r>
    <s v="930ce01cc6b66e9582938cc79f835ffe"/>
    <n v="1"/>
    <x v="1"/>
    <n v="1"/>
    <n v="45.22"/>
    <s v="1 (single)"/>
    <x v="12"/>
  </r>
  <r>
    <s v="194f1c2a129a89001a71ac255d239fff"/>
    <n v="1"/>
    <x v="0"/>
    <n v="1"/>
    <n v="39.64"/>
    <s v="1 (single)"/>
    <x v="1"/>
  </r>
  <r>
    <s v="0e3e9ace0a88a5472a5fa59b8909a8e4"/>
    <n v="1"/>
    <x v="0"/>
    <n v="8"/>
    <n v="106.97"/>
    <s v="7-10 installments"/>
    <x v="20"/>
  </r>
  <r>
    <s v="4b47ca7c3201379f99ee4c1f4d0c80b0"/>
    <n v="1"/>
    <x v="0"/>
    <n v="2"/>
    <n v="96.47"/>
    <s v="2-3 installments"/>
    <x v="4"/>
  </r>
  <r>
    <s v="b2e21801242d20d3f1f17a2e99dbd5f7"/>
    <n v="1"/>
    <x v="0"/>
    <n v="1"/>
    <n v="35.09"/>
    <s v="1 (single)"/>
    <x v="16"/>
  </r>
  <r>
    <s v="2720322b26b3ddc8467925c74b7d7c9d"/>
    <n v="1"/>
    <x v="0"/>
    <n v="2"/>
    <n v="306.03"/>
    <s v="2-3 installments"/>
    <x v="12"/>
  </r>
  <r>
    <s v="aac634f35cf463dc4251abaa15e604e7"/>
    <n v="1"/>
    <x v="0"/>
    <n v="4"/>
    <n v="71.06"/>
    <s v="4-6 installments"/>
    <x v="20"/>
  </r>
  <r>
    <s v="9ee2b040a6fafeecf4003f3d173352fb"/>
    <n v="1"/>
    <x v="1"/>
    <n v="1"/>
    <n v="236.7"/>
    <s v="1 (single)"/>
    <x v="1"/>
  </r>
  <r>
    <s v="2122719f6fc72fba16b0b3001d539a7e"/>
    <n v="1"/>
    <x v="0"/>
    <n v="1"/>
    <n v="0.09"/>
    <s v="1 (single)"/>
    <x v="12"/>
  </r>
  <r>
    <s v="56ed02af90f688d10a65b08ce598bb21"/>
    <n v="1"/>
    <x v="0"/>
    <n v="1"/>
    <n v="96.43000000000001"/>
    <s v="1 (single)"/>
    <x v="12"/>
  </r>
  <r>
    <s v="eb909cbbd3171dfb60b6827c2b431309"/>
    <n v="1"/>
    <x v="1"/>
    <n v="1"/>
    <n v="78.2"/>
    <s v="1 (single)"/>
    <x v="0"/>
  </r>
  <r>
    <s v="6f6b5c08b8746e5c1ea778afcf6ec2da"/>
    <n v="1"/>
    <x v="0"/>
    <n v="1"/>
    <n v="132.1"/>
    <s v="1 (single)"/>
    <x v="1"/>
  </r>
  <r>
    <s v="594013e81f2c775b3fb2591f7e4bd4a9"/>
    <n v="2"/>
    <x v="2"/>
    <n v="1"/>
    <n v="129.71"/>
    <s v="1 (single)"/>
    <x v="1"/>
  </r>
  <r>
    <s v="d468753370018732c4766866dfc1878e"/>
    <n v="1"/>
    <x v="1"/>
    <n v="1"/>
    <n v="224.04"/>
    <s v="1 (single)"/>
    <x v="1"/>
  </r>
  <r>
    <s v="4483bebac87f089540f2e5be0a6589f6"/>
    <n v="2"/>
    <x v="2"/>
    <n v="1"/>
    <n v="74.98999999999999"/>
    <s v="1 (single)"/>
    <x v="12"/>
  </r>
  <r>
    <s v="53986010cd24a083e90498682f8129b8"/>
    <n v="1"/>
    <x v="0"/>
    <n v="2"/>
    <n v="264.04"/>
    <s v="2-3 installments"/>
    <x v="0"/>
  </r>
  <r>
    <s v="e06797dee43db4be30214e472ce94594"/>
    <n v="1"/>
    <x v="0"/>
    <n v="1"/>
    <n v="37.38"/>
    <s v="1 (single)"/>
    <x v="1"/>
  </r>
  <r>
    <s v="6567e0ba7d75594aacbf2ae3bc9a52b4"/>
    <n v="1"/>
    <x v="0"/>
    <n v="10"/>
    <n v="109.4"/>
    <s v="7-10 installments"/>
    <x v="4"/>
  </r>
  <r>
    <s v="39079435e23220a9ac9488f15e35e408"/>
    <n v="1"/>
    <x v="1"/>
    <n v="1"/>
    <n v="128.25"/>
    <s v="1 (single)"/>
    <x v="1"/>
  </r>
  <r>
    <s v="88ed58abfdfae2aeba565453608e8e07"/>
    <n v="1"/>
    <x v="0"/>
    <n v="1"/>
    <n v="63.66"/>
    <s v="1 (single)"/>
    <x v="1"/>
  </r>
  <r>
    <s v="0cc4f59df564ec8dd6539dfdd8b29472"/>
    <n v="1"/>
    <x v="0"/>
    <n v="5"/>
    <n v="616.8"/>
    <s v="4-6 installments"/>
    <x v="1"/>
  </r>
  <r>
    <s v="780bb1875afb8783be7fab39382d8eee"/>
    <n v="1"/>
    <x v="1"/>
    <n v="1"/>
    <n v="37.54"/>
    <s v="1 (single)"/>
    <x v="0"/>
  </r>
  <r>
    <s v="6e92a04973cb201200ecb4d6f82bb5bd"/>
    <n v="1"/>
    <x v="1"/>
    <n v="1"/>
    <n v="42.62"/>
    <s v="1 (single)"/>
    <x v="5"/>
  </r>
  <r>
    <s v="47a53fe6f92821c8b0ecd40dedee5d6a"/>
    <n v="1"/>
    <x v="0"/>
    <n v="10"/>
    <n v="790.5"/>
    <s v="7-10 installments"/>
    <x v="16"/>
  </r>
  <r>
    <s v="5dd2d22e1330c17a5d2ce7ba581b2c98"/>
    <n v="1"/>
    <x v="0"/>
    <n v="2"/>
    <n v="187.65"/>
    <s v="2-3 installments"/>
    <x v="0"/>
  </r>
  <r>
    <s v="9a9005e225c09281c29a530f65db93bc"/>
    <n v="1"/>
    <x v="0"/>
    <n v="3"/>
    <n v="97.66"/>
    <s v="2-3 installments"/>
    <x v="1"/>
  </r>
  <r>
    <s v="c6f6cbb3c845593222d5c594bb69c5fd"/>
    <n v="1"/>
    <x v="0"/>
    <n v="4"/>
    <n v="104.34"/>
    <s v="4-6 installments"/>
    <x v="0"/>
  </r>
  <r>
    <s v="f7181fc3cf71354c25827adff7dfc284"/>
    <n v="1"/>
    <x v="1"/>
    <n v="1"/>
    <n v="128.5"/>
    <s v="1 (single)"/>
    <x v="3"/>
  </r>
  <r>
    <s v="5d4c60302689f1e23d80b19eea938bf6"/>
    <n v="1"/>
    <x v="0"/>
    <n v="1"/>
    <n v="23.3"/>
    <s v="1 (single)"/>
    <x v="8"/>
  </r>
  <r>
    <s v="851b7dd1e78cd0ff3faaa1d3df4447ed"/>
    <n v="1"/>
    <x v="0"/>
    <n v="6"/>
    <n v="67.68000000000001"/>
    <s v="4-6 installments"/>
    <x v="0"/>
  </r>
  <r>
    <s v="dda427569144edf4a458f8fed9d5ca4a"/>
    <n v="1"/>
    <x v="1"/>
    <n v="1"/>
    <n v="74.16"/>
    <s v="1 (single)"/>
    <x v="4"/>
  </r>
  <r>
    <s v="98e3a00dc4ec45980ec0c6fb585edef4"/>
    <n v="1"/>
    <x v="1"/>
    <n v="1"/>
    <n v="282.41"/>
    <s v="1 (single)"/>
    <x v="1"/>
  </r>
  <r>
    <s v="7604b2e3523cee6efa15d486cddf96c4"/>
    <n v="1"/>
    <x v="2"/>
    <n v="1"/>
    <n v="34.23"/>
    <s v="1 (single)"/>
    <x v="0"/>
  </r>
  <r>
    <s v="1f3be0325231ba927e78b6b517db7455"/>
    <n v="1"/>
    <x v="1"/>
    <n v="1"/>
    <n v="405.42"/>
    <s v="1 (single)"/>
    <x v="8"/>
  </r>
  <r>
    <s v="5dedb012dc056caca4184c7fe7ec5613"/>
    <n v="1"/>
    <x v="0"/>
    <n v="2"/>
    <n v="450.53"/>
    <s v="2-3 installments"/>
    <x v="1"/>
  </r>
  <r>
    <s v="69f57d3eb1a981a8fd71d99c39bb6109"/>
    <n v="1"/>
    <x v="0"/>
    <n v="1"/>
    <n v="142.63"/>
    <s v="1 (single)"/>
    <x v="8"/>
  </r>
  <r>
    <s v="23229014c0c3d71b5a013fc36f1de367"/>
    <n v="1"/>
    <x v="0"/>
    <n v="1"/>
    <n v="56.39"/>
    <s v="1 (single)"/>
    <x v="19"/>
  </r>
  <r>
    <s v="f16e4c5b20fe01e09d3cee88c9c91fe4"/>
    <n v="1"/>
    <x v="0"/>
    <n v="3"/>
    <n v="113.43"/>
    <s v="2-3 installments"/>
    <x v="8"/>
  </r>
  <r>
    <s v="047ea1a58aad923c2c108eafa2c28192"/>
    <n v="1"/>
    <x v="1"/>
    <n v="1"/>
    <n v="186.1"/>
    <s v="1 (single)"/>
    <x v="1"/>
  </r>
  <r>
    <s v="9403f186541e5cfa0b72d67be22cb81a"/>
    <n v="1"/>
    <x v="1"/>
    <n v="1"/>
    <n v="135.59"/>
    <s v="1 (single)"/>
    <x v="4"/>
  </r>
  <r>
    <s v="a91c3d9045c21f1f101bfc28c30fbef6"/>
    <n v="1"/>
    <x v="0"/>
    <n v="4"/>
    <n v="232.89"/>
    <s v="4-6 installments"/>
    <x v="20"/>
  </r>
  <r>
    <s v="463dc1b7fe6a8f19d740aba99d88ab73"/>
    <n v="1"/>
    <x v="0"/>
    <n v="3"/>
    <n v="76.65000000000001"/>
    <s v="2-3 installments"/>
    <x v="4"/>
  </r>
  <r>
    <s v="4b505f3faa7d72b24398e54db4b0469b"/>
    <n v="1"/>
    <x v="1"/>
    <n v="1"/>
    <n v="62.3"/>
    <s v="1 (single)"/>
    <x v="14"/>
  </r>
  <r>
    <s v="5b6d41acb7c2e60bf82df4d27888b501"/>
    <n v="1"/>
    <x v="0"/>
    <n v="8"/>
    <n v="208.2"/>
    <s v="7-10 installments"/>
    <x v="0"/>
  </r>
  <r>
    <s v="2af768daf2646f316e9457e1f10b2428"/>
    <n v="1"/>
    <x v="1"/>
    <n v="1"/>
    <n v="158.75"/>
    <s v="1 (single)"/>
    <x v="7"/>
  </r>
  <r>
    <s v="24149968adb7fe949f6d6dec53cae0a8"/>
    <n v="1"/>
    <x v="0"/>
    <n v="2"/>
    <n v="101.36"/>
    <s v="2-3 installments"/>
    <x v="12"/>
  </r>
  <r>
    <s v="ad430bc59db52b1f7522b6f19e669bc6"/>
    <n v="1"/>
    <x v="0"/>
    <n v="3"/>
    <n v="206.44"/>
    <s v="2-3 installments"/>
    <x v="12"/>
  </r>
  <r>
    <s v="689624d719c9fffa2c4ff8f71da712e4"/>
    <n v="1"/>
    <x v="0"/>
    <n v="2"/>
    <n v="91.19"/>
    <s v="2-3 installments"/>
    <x v="0"/>
  </r>
  <r>
    <s v="ab8f85575996e2f61235b8943be55eb9"/>
    <n v="2"/>
    <x v="0"/>
    <n v="8"/>
    <n v="289.05"/>
    <s v="7-10 installments"/>
    <x v="0"/>
  </r>
  <r>
    <s v="9ad10c69757273af721bfa883c1d1c81"/>
    <n v="1"/>
    <x v="0"/>
    <n v="1"/>
    <n v="53.37"/>
    <s v="1 (single)"/>
    <x v="1"/>
  </r>
  <r>
    <s v="bff2299c68d30f0c95671ff860e1c4f3"/>
    <n v="1"/>
    <x v="0"/>
    <n v="1"/>
    <n v="147.7"/>
    <s v="1 (single)"/>
    <x v="16"/>
  </r>
  <r>
    <s v="547de36b535e31868ac015ace42f14e3"/>
    <n v="1"/>
    <x v="0"/>
    <n v="1"/>
    <n v="108"/>
    <s v="1 (single)"/>
    <x v="6"/>
  </r>
  <r>
    <s v="9e8bf3ebc81cc29ee6e934d95370e5bc"/>
    <n v="1"/>
    <x v="0"/>
    <n v="3"/>
    <n v="70.12"/>
    <s v="2-3 installments"/>
    <x v="0"/>
  </r>
  <r>
    <s v="8121a5da48fe0eaf4676e88e9d209cee"/>
    <n v="1"/>
    <x v="0"/>
    <n v="2"/>
    <n v="119.38"/>
    <s v="2-3 installments"/>
    <x v="4"/>
  </r>
  <r>
    <s v="93e89f81c82a22b8095dd19f7f973abe"/>
    <n v="1"/>
    <x v="1"/>
    <n v="1"/>
    <n v="47.38"/>
    <s v="1 (single)"/>
    <x v="0"/>
  </r>
  <r>
    <s v="b88097025fac360c0367799f94ab9a66"/>
    <n v="1"/>
    <x v="0"/>
    <n v="6"/>
    <n v="60.6"/>
    <s v="4-6 installments"/>
    <x v="1"/>
  </r>
  <r>
    <s v="cd46e7067c0726158a9ae8f0ab64278c"/>
    <n v="1"/>
    <x v="0"/>
    <n v="1"/>
    <n v="125.42"/>
    <s v="1 (single)"/>
    <x v="1"/>
  </r>
  <r>
    <s v="6fa5088dcf950909aa3c2001eafc4106"/>
    <n v="1"/>
    <x v="0"/>
    <n v="1"/>
    <n v="0.44"/>
    <s v="1 (single)"/>
    <x v="1"/>
  </r>
  <r>
    <s v="d5019697adae49bc605b362a5647971a"/>
    <n v="1"/>
    <x v="1"/>
    <n v="1"/>
    <n v="152.21"/>
    <s v="1 (single)"/>
    <x v="1"/>
  </r>
  <r>
    <s v="55f140655997122535ac2c2290ce6b2e"/>
    <n v="1"/>
    <x v="1"/>
    <n v="1"/>
    <n v="224.1"/>
    <s v="1 (single)"/>
    <x v="1"/>
  </r>
  <r>
    <s v="25cb912c6742e486c6988aaf2c8f221b"/>
    <n v="1"/>
    <x v="0"/>
    <n v="10"/>
    <n v="149.34"/>
    <s v="7-10 installments"/>
    <x v="5"/>
  </r>
  <r>
    <s v="369423839b4d9789d69665b7c2361443"/>
    <n v="1"/>
    <x v="1"/>
    <n v="1"/>
    <n v="331.58"/>
    <s v="1 (single)"/>
    <x v="1"/>
  </r>
  <r>
    <s v="32ed6bdde31ea634e11323317933d24a"/>
    <n v="1"/>
    <x v="0"/>
    <n v="4"/>
    <n v="41.69"/>
    <s v="4-6 installments"/>
    <x v="6"/>
  </r>
  <r>
    <s v="10482cea058f80e06b62b933eba72928"/>
    <n v="1"/>
    <x v="0"/>
    <n v="1"/>
    <n v="116.36"/>
    <s v="1 (single)"/>
    <x v="1"/>
  </r>
  <r>
    <s v="833fbc971cf15276b9fa3a392f73b4e6"/>
    <n v="1"/>
    <x v="0"/>
    <n v="2"/>
    <n v="145.03"/>
    <s v="2-3 installments"/>
    <x v="4"/>
  </r>
  <r>
    <s v="fcdc0725071f9d22fbb097c56f249f97"/>
    <n v="1"/>
    <x v="0"/>
    <n v="5"/>
    <n v="119.31"/>
    <s v="4-6 installments"/>
    <x v="1"/>
  </r>
  <r>
    <s v="95866ba7444df70e11f040995d30f40d"/>
    <n v="1"/>
    <x v="1"/>
    <n v="1"/>
    <n v="328.42"/>
    <s v="1 (single)"/>
    <x v="0"/>
  </r>
  <r>
    <s v="604d4d8f967d87d742da674124602dfe"/>
    <n v="1"/>
    <x v="0"/>
    <n v="1"/>
    <n v="117.85"/>
    <s v="1 (single)"/>
    <x v="6"/>
  </r>
  <r>
    <s v="05e6501cdfbd86fe9a3a788c3d411091"/>
    <n v="2"/>
    <x v="0"/>
    <n v="4"/>
    <n v="44.28"/>
    <s v="4-6 installments"/>
    <x v="1"/>
  </r>
  <r>
    <s v="5ed4a711abeae54546aa870c4ca1df83"/>
    <n v="1"/>
    <x v="1"/>
    <n v="1"/>
    <n v="81.01000000000001"/>
    <s v="1 (single)"/>
    <x v="20"/>
  </r>
  <r>
    <s v="8e2b743537ff14af3c1a7713b7d4241f"/>
    <n v="1"/>
    <x v="0"/>
    <n v="1"/>
    <n v="240.71"/>
    <s v="1 (single)"/>
    <x v="4"/>
  </r>
  <r>
    <s v="c906d290e52be53ab891c3e09074a9d9"/>
    <n v="1"/>
    <x v="0"/>
    <n v="1"/>
    <n v="35"/>
    <s v="1 (single)"/>
    <x v="8"/>
  </r>
  <r>
    <s v="95e07772220c46b29b44d09579d28662"/>
    <n v="1"/>
    <x v="0"/>
    <n v="8"/>
    <n v="176.23"/>
    <s v="7-10 installments"/>
    <x v="9"/>
  </r>
  <r>
    <s v="048beca6ccda094fb80bbc704d7c493d"/>
    <n v="1"/>
    <x v="0"/>
    <n v="1"/>
    <n v="173.6"/>
    <s v="1 (single)"/>
    <x v="1"/>
  </r>
  <r>
    <s v="4bbf3cd0e516cad47209a71b4ed02f94"/>
    <n v="1"/>
    <x v="0"/>
    <n v="3"/>
    <n v="313.72"/>
    <s v="2-3 installments"/>
    <x v="20"/>
  </r>
  <r>
    <s v="bad29fab02c3d830ea834ff60207cda7"/>
    <n v="1"/>
    <x v="0"/>
    <n v="1"/>
    <n v="137.52"/>
    <s v="1 (single)"/>
    <x v="20"/>
  </r>
  <r>
    <s v="6c27984bddb654e222cd1b9a238d2e74"/>
    <n v="1"/>
    <x v="1"/>
    <n v="1"/>
    <n v="55.22"/>
    <s v="1 (single)"/>
    <x v="1"/>
  </r>
  <r>
    <s v="c24b8462503bdf22720225bab4a5fbc3"/>
    <n v="1"/>
    <x v="0"/>
    <n v="2"/>
    <n v="156.83"/>
    <s v="2-3 installments"/>
    <x v="0"/>
  </r>
  <r>
    <s v="30b971d10c8ea1517964eb4b7f720f2c"/>
    <n v="1"/>
    <x v="0"/>
    <n v="1"/>
    <n v="31.1"/>
    <s v="1 (single)"/>
    <x v="3"/>
  </r>
  <r>
    <s v="2d395688fd6ae7eb8d492b8fd1ce287c"/>
    <n v="1"/>
    <x v="0"/>
    <n v="8"/>
    <n v="99.52"/>
    <s v="7-10 installments"/>
    <x v="1"/>
  </r>
  <r>
    <s v="0c6777b2bcc85ed22352f240d71f3389"/>
    <n v="1"/>
    <x v="0"/>
    <n v="1"/>
    <n v="165.67"/>
    <s v="1 (single)"/>
    <x v="4"/>
  </r>
  <r>
    <s v="1ce8d14cbfa55d85f3009438ecbd792b"/>
    <n v="1"/>
    <x v="0"/>
    <n v="8"/>
    <n v="142.57"/>
    <s v="7-10 installments"/>
    <x v="20"/>
  </r>
  <r>
    <s v="c8bb5e3a323ce2493a2a00f055b10f11"/>
    <n v="1"/>
    <x v="0"/>
    <n v="2"/>
    <n v="106.39"/>
    <s v="2-3 installments"/>
    <x v="6"/>
  </r>
  <r>
    <s v="8394de68d323384a331279fd8a60462e"/>
    <n v="1"/>
    <x v="0"/>
    <n v="4"/>
    <n v="49.13"/>
    <s v="4-6 installments"/>
    <x v="1"/>
  </r>
  <r>
    <s v="f6bceb62b35d3e5335db07a36336bd6b"/>
    <n v="1"/>
    <x v="0"/>
    <n v="1"/>
    <n v="38.13"/>
    <s v="1 (single)"/>
    <x v="0"/>
  </r>
  <r>
    <s v="b454e4c4cc8948478a19ca36c5e77bee"/>
    <n v="1"/>
    <x v="1"/>
    <n v="1"/>
    <n v="158.76"/>
    <s v="1 (single)"/>
    <x v="6"/>
  </r>
  <r>
    <s v="6cd5b34948dea7baaf9c2dd4f429c611"/>
    <n v="1"/>
    <x v="0"/>
    <n v="1"/>
    <n v="47.64"/>
    <s v="1 (single)"/>
    <x v="0"/>
  </r>
  <r>
    <s v="07ac5d2775e382ce0fa8132f74330cb2"/>
    <n v="1"/>
    <x v="0"/>
    <n v="4"/>
    <n v="200.33"/>
    <s v="4-6 installments"/>
    <x v="14"/>
  </r>
  <r>
    <s v="b761497bef87779669a4cb894020af20"/>
    <n v="1"/>
    <x v="0"/>
    <n v="3"/>
    <n v="262.69"/>
    <s v="2-3 installments"/>
    <x v="12"/>
  </r>
  <r>
    <s v="f6b21dc04fd9a818939dd9aeb45d9b37"/>
    <n v="1"/>
    <x v="0"/>
    <n v="5"/>
    <n v="52.84"/>
    <s v="4-6 installments"/>
    <x v="17"/>
  </r>
  <r>
    <s v="e1cef1d9d9cdf18eb3f06c9ac41e3b50"/>
    <n v="1"/>
    <x v="0"/>
    <n v="1"/>
    <n v="107.3"/>
    <s v="1 (single)"/>
    <x v="3"/>
  </r>
  <r>
    <s v="707a334be449a3283d0312d4290d8077"/>
    <n v="1"/>
    <x v="1"/>
    <n v="1"/>
    <n v="108.62"/>
    <s v="1 (single)"/>
    <x v="1"/>
  </r>
  <r>
    <s v="9a3fe20d67742c5c5ebbd4ba8403ad13"/>
    <n v="1"/>
    <x v="0"/>
    <n v="4"/>
    <n v="48"/>
    <s v="4-6 installments"/>
    <x v="1"/>
  </r>
  <r>
    <s v="5f4fb6276021ebd35972ce9dcccfed59"/>
    <n v="1"/>
    <x v="0"/>
    <n v="1"/>
    <n v="70.48999999999999"/>
    <s v="1 (single)"/>
    <x v="0"/>
  </r>
  <r>
    <s v="1f559479dd8bfb2e398b0372cad1c2a2"/>
    <n v="1"/>
    <x v="1"/>
    <n v="1"/>
    <n v="66.31"/>
    <s v="1 (single)"/>
    <x v="4"/>
  </r>
  <r>
    <s v="5d80dfb48f5c62fe1cbd194b1b6f57bd"/>
    <n v="1"/>
    <x v="0"/>
    <n v="1"/>
    <n v="31.93"/>
    <s v="1 (single)"/>
    <x v="4"/>
  </r>
  <r>
    <s v="5ff6b1218c59006ad453dc0f33c70ec2"/>
    <n v="1"/>
    <x v="0"/>
    <n v="7"/>
    <n v="78.48"/>
    <s v="7-10 installments"/>
    <x v="12"/>
  </r>
  <r>
    <s v="8a6b47967a3590fb66d3b0a503b7e155"/>
    <n v="1"/>
    <x v="2"/>
    <n v="1"/>
    <n v="874.08"/>
    <s v="1 (single)"/>
    <x v="1"/>
  </r>
  <r>
    <s v="b3fd6f1d726da32abced71e3fc845e35"/>
    <n v="1"/>
    <x v="0"/>
    <n v="1"/>
    <n v="822.9"/>
    <s v="1 (single)"/>
    <x v="9"/>
  </r>
  <r>
    <s v="fae3b1a8d40ef353a1dbc1846bd5cbc2"/>
    <n v="1"/>
    <x v="0"/>
    <n v="3"/>
    <n v="32.02"/>
    <s v="2-3 installments"/>
    <x v="0"/>
  </r>
  <r>
    <s v="0aea558128f1a96bd223babc4dc79bd3"/>
    <n v="1"/>
    <x v="0"/>
    <n v="1"/>
    <n v="50.74"/>
    <s v="1 (single)"/>
    <x v="12"/>
  </r>
  <r>
    <s v="bdb7914e757d235eaea872b4c9031509"/>
    <n v="1"/>
    <x v="1"/>
    <n v="1"/>
    <n v="256.43"/>
    <s v="1 (single)"/>
    <x v="1"/>
  </r>
  <r>
    <s v="3bce97659e11778172e62ac0b440cb6c"/>
    <n v="1"/>
    <x v="0"/>
    <n v="4"/>
    <n v="139.93"/>
    <s v="4-6 installments"/>
    <x v="1"/>
  </r>
  <r>
    <s v="94302f2c0be2b8557b415b3330aca160"/>
    <n v="1"/>
    <x v="1"/>
    <n v="1"/>
    <n v="141.25"/>
    <s v="1 (single)"/>
    <x v="1"/>
  </r>
  <r>
    <s v="5342639ad4af90638a48134b744df827"/>
    <n v="1"/>
    <x v="0"/>
    <n v="2"/>
    <n v="125.61"/>
    <s v="2-3 installments"/>
    <x v="8"/>
  </r>
  <r>
    <s v="2343154aea8ab8651aa8c95f4ec40846"/>
    <n v="1"/>
    <x v="0"/>
    <n v="6"/>
    <n v="72.84999999999999"/>
    <s v="4-6 installments"/>
    <x v="1"/>
  </r>
  <r>
    <s v="214e3e63d08a54a0670daa8ce72df870"/>
    <n v="1"/>
    <x v="1"/>
    <n v="1"/>
    <n v="180.33"/>
    <s v="1 (single)"/>
    <x v="1"/>
  </r>
  <r>
    <s v="09fd1722d038ec5290cb862bb8ed8e46"/>
    <n v="1"/>
    <x v="1"/>
    <n v="1"/>
    <n v="176.34"/>
    <s v="1 (single)"/>
    <x v="4"/>
  </r>
  <r>
    <s v="c5b0334dd1b5fec8ac7ef5d5721d32d6"/>
    <n v="1"/>
    <x v="0"/>
    <n v="1"/>
    <n v="245.9"/>
    <s v="1 (single)"/>
    <x v="1"/>
  </r>
  <r>
    <s v="41944cf624269caf43e02d939e33e8bb"/>
    <n v="1"/>
    <x v="1"/>
    <n v="1"/>
    <n v="52.22"/>
    <s v="1 (single)"/>
    <x v="3"/>
  </r>
  <r>
    <s v="0f916489801ab47804cc7da10fe0dd6d"/>
    <n v="1"/>
    <x v="0"/>
    <n v="1"/>
    <n v="173.35"/>
    <s v="1 (single)"/>
    <x v="1"/>
  </r>
  <r>
    <s v="1ccabc4484a32c4c369b21c05cf03fbe"/>
    <n v="1"/>
    <x v="0"/>
    <n v="4"/>
    <n v="62.01"/>
    <s v="4-6 installments"/>
    <x v="0"/>
  </r>
  <r>
    <s v="1fb19f4cd7486d32cfc488577cc28235"/>
    <n v="1"/>
    <x v="0"/>
    <n v="6"/>
    <n v="370.29"/>
    <s v="4-6 installments"/>
    <x v="15"/>
  </r>
  <r>
    <s v="e90eebea41d76d0c1dbc1253391ca5d3"/>
    <n v="1"/>
    <x v="0"/>
    <n v="1"/>
    <n v="20.08"/>
    <s v="1 (single)"/>
    <x v="8"/>
  </r>
  <r>
    <s v="0cd41d4323d14560d7b92ef270ec6a2a"/>
    <n v="1"/>
    <x v="0"/>
    <n v="5"/>
    <n v="127.64"/>
    <s v="4-6 installments"/>
    <x v="4"/>
  </r>
  <r>
    <s v="1016b48b6d8c68e73002bdeb36e3deb1"/>
    <n v="1"/>
    <x v="1"/>
    <n v="1"/>
    <n v="45"/>
    <s v="1 (single)"/>
    <x v="12"/>
  </r>
  <r>
    <s v="bf4224a194089b88ebdaeda0a49ca9ea"/>
    <n v="1"/>
    <x v="0"/>
    <n v="1"/>
    <n v="60.23"/>
    <s v="1 (single)"/>
    <x v="6"/>
  </r>
  <r>
    <s v="1e74416e1dbc181320083b6e4402cd10"/>
    <n v="1"/>
    <x v="0"/>
    <n v="3"/>
    <n v="34.84"/>
    <s v="2-3 installments"/>
    <x v="1"/>
  </r>
  <r>
    <s v="7856cc6567e7f703152d17ff0c152e3c"/>
    <n v="1"/>
    <x v="0"/>
    <n v="3"/>
    <n v="197.82"/>
    <s v="2-3 installments"/>
    <x v="12"/>
  </r>
  <r>
    <s v="f80418398916bd31aed5238ba6efe9b7"/>
    <n v="1"/>
    <x v="0"/>
    <n v="8"/>
    <n v="575.5599999999999"/>
    <s v="7-10 installments"/>
    <x v="20"/>
  </r>
  <r>
    <s v="c8f4027dbf44d9747152dca781b0cc37"/>
    <n v="1"/>
    <x v="0"/>
    <n v="3"/>
    <n v="76.19"/>
    <s v="2-3 installments"/>
    <x v="8"/>
  </r>
  <r>
    <s v="152066afaaba08a8a38cb198f0b9b38a"/>
    <n v="1"/>
    <x v="1"/>
    <n v="1"/>
    <n v="50.38"/>
    <s v="1 (single)"/>
    <x v="12"/>
  </r>
  <r>
    <s v="bd53eaf563a119c58bdf9a9d5b8cd012"/>
    <n v="1"/>
    <x v="0"/>
    <n v="1"/>
    <n v="89.31999999999999"/>
    <s v="1 (single)"/>
    <x v="6"/>
  </r>
  <r>
    <s v="4e426aca1d549d77439cb4eb115a5d37"/>
    <n v="1"/>
    <x v="0"/>
    <n v="1"/>
    <n v="62.31"/>
    <s v="1 (single)"/>
    <x v="0"/>
  </r>
  <r>
    <s v="901465dae974188b53519b6a0e180622"/>
    <n v="1"/>
    <x v="0"/>
    <n v="6"/>
    <n v="191.99"/>
    <s v="4-6 installments"/>
    <x v="0"/>
  </r>
  <r>
    <s v="97f628c23936b663758751ed856904ba"/>
    <n v="1"/>
    <x v="0"/>
    <n v="1"/>
    <n v="35.69"/>
    <s v="1 (single)"/>
    <x v="0"/>
  </r>
  <r>
    <s v="46ec3fc4e7cfba8d9f376f2499086d18"/>
    <n v="1"/>
    <x v="0"/>
    <n v="1"/>
    <n v="62.65"/>
    <s v="1 (single)"/>
    <x v="1"/>
  </r>
  <r>
    <s v="14d5f7d2a3755fbd4df406ef4c4b400c"/>
    <n v="2"/>
    <x v="2"/>
    <n v="1"/>
    <n v="16.07"/>
    <s v="1 (single)"/>
    <x v="6"/>
  </r>
  <r>
    <s v="4fa6e0de7b5c8b7f990200ff10e5d20a"/>
    <n v="1"/>
    <x v="1"/>
    <n v="1"/>
    <n v="49.72"/>
    <s v="1 (single)"/>
    <x v="12"/>
  </r>
  <r>
    <s v="3c8cf4a64088009cadc132d10d0ae7f4"/>
    <n v="1"/>
    <x v="0"/>
    <n v="1"/>
    <n v="117.14"/>
    <s v="1 (single)"/>
    <x v="16"/>
  </r>
  <r>
    <s v="0799a27b55977a0aedea205def0a6297"/>
    <n v="1"/>
    <x v="0"/>
    <n v="2"/>
    <n v="204.98"/>
    <s v="2-3 installments"/>
    <x v="12"/>
  </r>
  <r>
    <s v="bacacd90ea03f7aceb09acaab257d094"/>
    <n v="2"/>
    <x v="2"/>
    <n v="1"/>
    <n v="12.24"/>
    <s v="1 (single)"/>
    <x v="1"/>
  </r>
  <r>
    <s v="9d9d06f2b18d6a0dbf941721131b65eb"/>
    <n v="1"/>
    <x v="1"/>
    <n v="1"/>
    <n v="37.86"/>
    <s v="1 (single)"/>
    <x v="1"/>
  </r>
  <r>
    <s v="1196240b71cd166c2b75a3a0c9ded394"/>
    <n v="3"/>
    <x v="2"/>
    <n v="1"/>
    <n v="32.82"/>
    <s v="1 (single)"/>
    <x v="1"/>
  </r>
  <r>
    <s v="44820bce2c8acaec4817ffc156cca3db"/>
    <n v="1"/>
    <x v="1"/>
    <n v="1"/>
    <n v="96.12"/>
    <s v="1 (single)"/>
    <x v="19"/>
  </r>
  <r>
    <s v="07f6947cb721727031402e0cd6d6e5e9"/>
    <n v="1"/>
    <x v="0"/>
    <n v="1"/>
    <n v="32.63"/>
    <s v="1 (single)"/>
    <x v="1"/>
  </r>
  <r>
    <s v="ddcb9f924091ed9cc49b9c78d37d48b6"/>
    <n v="1"/>
    <x v="0"/>
    <n v="6"/>
    <n v="322.21"/>
    <s v="4-6 installments"/>
    <x v="20"/>
  </r>
  <r>
    <s v="18c48366114e65c415b2c19448f7c146"/>
    <n v="1"/>
    <x v="0"/>
    <n v="1"/>
    <n v="53.01"/>
    <s v="1 (single)"/>
    <x v="0"/>
  </r>
  <r>
    <s v="9400f275e481cffa6ae413327d5ae05d"/>
    <n v="1"/>
    <x v="0"/>
    <n v="6"/>
    <n v="125.52"/>
    <s v="4-6 installments"/>
    <x v="7"/>
  </r>
  <r>
    <s v="74b1932a11b0d28d122ee5572b5ea7d1"/>
    <n v="1"/>
    <x v="0"/>
    <n v="2"/>
    <n v="83.61"/>
    <s v="2-3 installments"/>
    <x v="1"/>
  </r>
  <r>
    <s v="bc839831ba2010861cf9e75ed8f1306f"/>
    <n v="1"/>
    <x v="0"/>
    <n v="3"/>
    <n v="190.4"/>
    <s v="2-3 installments"/>
    <x v="1"/>
  </r>
  <r>
    <s v="02624f7cd7272b3e027320023dbdc99b"/>
    <n v="1"/>
    <x v="1"/>
    <n v="1"/>
    <n v="48.69"/>
    <s v="1 (single)"/>
    <x v="6"/>
  </r>
  <r>
    <s v="6737b4702ad9d1cbf37d635bc06bf77f"/>
    <n v="1"/>
    <x v="0"/>
    <n v="2"/>
    <n v="201.53"/>
    <s v="2-3 installments"/>
    <x v="1"/>
  </r>
  <r>
    <s v="bff822e4659dd79ec5614a036a1e1b39"/>
    <n v="1"/>
    <x v="0"/>
    <n v="3"/>
    <n v="69.73"/>
    <s v="2-3 installments"/>
    <x v="1"/>
  </r>
  <r>
    <s v="a7945c880a9ae5ff74905e316695ac77"/>
    <n v="1"/>
    <x v="0"/>
    <n v="3"/>
    <n v="38.28"/>
    <s v="2-3 installments"/>
    <x v="1"/>
  </r>
  <r>
    <s v="80dabd6ee5b0e0d7d5672d511ca8cc7e"/>
    <n v="1"/>
    <x v="0"/>
    <n v="1"/>
    <n v="106.38"/>
    <s v="1 (single)"/>
    <x v="6"/>
  </r>
  <r>
    <s v="81254dd1f66cb71378737f0036be0bc2"/>
    <n v="1"/>
    <x v="0"/>
    <n v="1"/>
    <n v="34.81"/>
    <s v="1 (single)"/>
    <x v="1"/>
  </r>
  <r>
    <s v="7f39ba4c9052be115350065d07583cac"/>
    <n v="1"/>
    <x v="0"/>
    <n v="8"/>
    <n v="916.02"/>
    <s v="7-10 installments"/>
    <x v="0"/>
  </r>
  <r>
    <s v="2d1e2d5bf4dc7227b3bfebb81328c15f"/>
    <n v="1"/>
    <x v="0"/>
    <n v="3"/>
    <n v="134.83"/>
    <s v="2-3 installments"/>
    <x v="1"/>
  </r>
  <r>
    <s v="c75113aa2bd1c8e9b847c8c8c6490a12"/>
    <n v="1"/>
    <x v="0"/>
    <n v="4"/>
    <n v="48.1"/>
    <s v="4-6 installments"/>
    <x v="16"/>
  </r>
  <r>
    <s v="9236b5f6966275539861284a31b94efe"/>
    <n v="1"/>
    <x v="0"/>
    <n v="1"/>
    <n v="82.39"/>
    <s v="1 (single)"/>
    <x v="1"/>
  </r>
  <r>
    <s v="3636e49ba7039156231c33afc15f1dc7"/>
    <n v="1"/>
    <x v="0"/>
    <n v="2"/>
    <n v="141.64"/>
    <s v="2-3 installments"/>
    <x v="12"/>
  </r>
  <r>
    <s v="cd2079cf74c5ccc03fd848508b776152"/>
    <n v="1"/>
    <x v="0"/>
    <n v="1"/>
    <n v="42.77"/>
    <s v="1 (single)"/>
    <x v="1"/>
  </r>
  <r>
    <s v="be9b657bc6db0ce7ee053472ae3e3fb6"/>
    <n v="1"/>
    <x v="0"/>
    <n v="8"/>
    <n v="168.75"/>
    <s v="7-10 installments"/>
    <x v="1"/>
  </r>
  <r>
    <s v="73c39370b3a653a0b62ddcf5266b64ae"/>
    <n v="1"/>
    <x v="0"/>
    <n v="9"/>
    <n v="98.38"/>
    <s v="7-10 installments"/>
    <x v="1"/>
  </r>
  <r>
    <s v="61cbfd453bec6d149c4607df0632496f"/>
    <n v="2"/>
    <x v="2"/>
    <n v="1"/>
    <n v="1.65"/>
    <s v="1 (single)"/>
    <x v="1"/>
  </r>
  <r>
    <s v="8f056cc6f955f6980089a1941b682c7a"/>
    <n v="1"/>
    <x v="0"/>
    <n v="3"/>
    <n v="182.98"/>
    <s v="2-3 installments"/>
    <x v="20"/>
  </r>
  <r>
    <s v="45ae42280548c03b6b40058b455c462f"/>
    <n v="1"/>
    <x v="0"/>
    <n v="4"/>
    <n v="102.12"/>
    <s v="4-6 installments"/>
    <x v="1"/>
  </r>
  <r>
    <s v="301e525fb20b6bdc7efa5525f27b722a"/>
    <n v="1"/>
    <x v="1"/>
    <n v="1"/>
    <n v="181.76"/>
    <s v="1 (single)"/>
    <x v="0"/>
  </r>
  <r>
    <s v="22751a6069364ffc60a6e707a9e5c4ac"/>
    <n v="1"/>
    <x v="0"/>
    <n v="5"/>
    <n v="88.73999999999999"/>
    <s v="4-6 installments"/>
    <x v="1"/>
  </r>
  <r>
    <s v="56ae029ed8bd31758f66831a64bf5629"/>
    <n v="1"/>
    <x v="0"/>
    <n v="1"/>
    <n v="51.11"/>
    <s v="1 (single)"/>
    <x v="24"/>
  </r>
  <r>
    <s v="1c518c9a4da98619eea4bc6fb9651832"/>
    <n v="1"/>
    <x v="0"/>
    <n v="10"/>
    <n v="132.69"/>
    <s v="7-10 installments"/>
    <x v="1"/>
  </r>
  <r>
    <s v="d3959554e1b8636f9d873e650d4eb407"/>
    <n v="1"/>
    <x v="0"/>
    <n v="3"/>
    <n v="139.87"/>
    <s v="2-3 installments"/>
    <x v="1"/>
  </r>
  <r>
    <s v="796b04ac2c7b508683f6010238b991f1"/>
    <n v="1"/>
    <x v="0"/>
    <n v="10"/>
    <n v="517.2"/>
    <s v="7-10 installments"/>
    <x v="15"/>
  </r>
  <r>
    <s v="b3cb8cbd307ae353c5bed2e6eec5c58a"/>
    <n v="1"/>
    <x v="0"/>
    <n v="6"/>
    <n v="134.45"/>
    <s v="4-6 installments"/>
    <x v="1"/>
  </r>
  <r>
    <s v="1999bacd196c3e2004dfebecf36b7576"/>
    <n v="1"/>
    <x v="0"/>
    <n v="1"/>
    <n v="33.22"/>
    <s v="1 (single)"/>
    <x v="6"/>
  </r>
  <r>
    <s v="604cf9b703209b8e0f87284d5aa05313"/>
    <n v="1"/>
    <x v="0"/>
    <n v="10"/>
    <n v="113.61"/>
    <s v="7-10 installments"/>
    <x v="1"/>
  </r>
  <r>
    <s v="52faca764f10e3c9f0527267b3aa7c95"/>
    <n v="1"/>
    <x v="1"/>
    <n v="1"/>
    <n v="162.4"/>
    <s v="1 (single)"/>
    <x v="0"/>
  </r>
  <r>
    <s v="f7abaa156e535f9204ac0cedab166bd0"/>
    <n v="1"/>
    <x v="1"/>
    <n v="1"/>
    <n v="88.2"/>
    <s v="1 (single)"/>
    <x v="8"/>
  </r>
  <r>
    <s v="22b29d286c0de8b013b0db61ddcb3754"/>
    <n v="1"/>
    <x v="0"/>
    <n v="2"/>
    <n v="160.57"/>
    <s v="2-3 installments"/>
    <x v="1"/>
  </r>
  <r>
    <s v="65a20f560863aa2aab71ad123abcbf60"/>
    <n v="1"/>
    <x v="0"/>
    <n v="1"/>
    <n v="105.83"/>
    <s v="1 (single)"/>
    <x v="0"/>
  </r>
  <r>
    <s v="19488ad1e6b3f423c4d8b3a3262efbda"/>
    <n v="1"/>
    <x v="0"/>
    <n v="4"/>
    <n v="222.6"/>
    <s v="4-6 installments"/>
    <x v="1"/>
  </r>
  <r>
    <s v="039450cd44c5b6c68f8d2bada4eb315f"/>
    <n v="1"/>
    <x v="0"/>
    <n v="3"/>
    <n v="124.46"/>
    <s v="2-3 installments"/>
    <x v="1"/>
  </r>
  <r>
    <s v="b4e33e55022ad7df2aceed384e698dd5"/>
    <n v="1"/>
    <x v="1"/>
    <n v="1"/>
    <n v="24.34"/>
    <s v="1 (single)"/>
    <x v="1"/>
  </r>
  <r>
    <s v="214cc0f5b3a0461874dbbc915258bb54"/>
    <n v="1"/>
    <x v="0"/>
    <n v="8"/>
    <n v="203.99"/>
    <s v="7-10 installments"/>
    <x v="1"/>
  </r>
  <r>
    <s v="4665a66ed8a60266a8b2f3d4b7e17cb9"/>
    <n v="1"/>
    <x v="0"/>
    <n v="3"/>
    <n v="137.07"/>
    <s v="2-3 installments"/>
    <x v="0"/>
  </r>
  <r>
    <s v="f2db192253fbe0e938681e583c8e99e4"/>
    <n v="1"/>
    <x v="0"/>
    <n v="3"/>
    <n v="57.98"/>
    <s v="2-3 installments"/>
    <x v="1"/>
  </r>
  <r>
    <s v="fbb6f530a29a36186658901e6514455c"/>
    <n v="1"/>
    <x v="0"/>
    <n v="1"/>
    <n v="77.37"/>
    <s v="1 (single)"/>
    <x v="24"/>
  </r>
  <r>
    <s v="f694a43692e80583d2b5b561d4af4488"/>
    <n v="2"/>
    <x v="0"/>
    <n v="3"/>
    <n v="82.09"/>
    <s v="2-3 installments"/>
    <x v="0"/>
  </r>
  <r>
    <s v="6744ba320cc05c157f4ce99347a87e12"/>
    <n v="1"/>
    <x v="1"/>
    <n v="1"/>
    <n v="57.29"/>
    <s v="1 (single)"/>
    <x v="1"/>
  </r>
  <r>
    <s v="4dbca7341b34925d752e66dacb9bbae7"/>
    <n v="1"/>
    <x v="0"/>
    <n v="3"/>
    <n v="105.28"/>
    <s v="2-3 installments"/>
    <x v="12"/>
  </r>
  <r>
    <s v="bb004371887666040d4ca5e0b002bd08"/>
    <n v="1"/>
    <x v="0"/>
    <n v="2"/>
    <n v="69.18000000000001"/>
    <s v="2-3 installments"/>
    <x v="1"/>
  </r>
  <r>
    <s v="668ee4108169a1d58c55b20ddc3fa3c9"/>
    <n v="1"/>
    <x v="0"/>
    <n v="10"/>
    <n v="118.03"/>
    <s v="7-10 installments"/>
    <x v="20"/>
  </r>
  <r>
    <s v="ace40b7f6657491f011b8a3ba9edeeaf"/>
    <n v="1"/>
    <x v="0"/>
    <n v="4"/>
    <n v="49.09"/>
    <s v="4-6 installments"/>
    <x v="0"/>
  </r>
  <r>
    <s v="ce9ab4cfbb50936abf90ef14408b41c7"/>
    <n v="1"/>
    <x v="0"/>
    <n v="1"/>
    <n v="31.72"/>
    <s v="1 (single)"/>
    <x v="1"/>
  </r>
  <r>
    <s v="bb826b56d55ad8b42a01591762024f17"/>
    <n v="1"/>
    <x v="0"/>
    <n v="5"/>
    <n v="135.17"/>
    <s v="4-6 installments"/>
    <x v="4"/>
  </r>
  <r>
    <s v="9df9587a3db3e8ad4789a07841a0afe1"/>
    <n v="1"/>
    <x v="0"/>
    <n v="1"/>
    <n v="72.72"/>
    <s v="1 (single)"/>
    <x v="1"/>
  </r>
  <r>
    <s v="f591324def93e5e3d7450690f588022b"/>
    <n v="1"/>
    <x v="1"/>
    <n v="1"/>
    <n v="148.15"/>
    <s v="1 (single)"/>
    <x v="1"/>
  </r>
  <r>
    <s v="82f66e51ca6c291960fa27c3308f25e9"/>
    <n v="1"/>
    <x v="1"/>
    <n v="1"/>
    <n v="96.31999999999999"/>
    <s v="1 (single)"/>
    <x v="0"/>
  </r>
  <r>
    <s v="31a200fac55455bb8b28d747b21cfb83"/>
    <n v="1"/>
    <x v="0"/>
    <n v="1"/>
    <n v="89.58"/>
    <s v="1 (single)"/>
    <x v="1"/>
  </r>
  <r>
    <s v="0eae12a41feb1afc14ffe3ec81feb168"/>
    <n v="1"/>
    <x v="2"/>
    <n v="1"/>
    <n v="64.81999999999999"/>
    <s v="1 (single)"/>
    <x v="12"/>
  </r>
  <r>
    <s v="75b60fe8ae4a01ed4c3152a11651218c"/>
    <n v="1"/>
    <x v="0"/>
    <n v="4"/>
    <n v="40.76"/>
    <s v="4-6 installments"/>
    <x v="1"/>
  </r>
  <r>
    <s v="2045198a6e7202ea847fd4816f7dde74"/>
    <n v="1"/>
    <x v="0"/>
    <n v="3"/>
    <n v="128.8"/>
    <s v="2-3 installments"/>
    <x v="9"/>
  </r>
  <r>
    <s v="31002d1cf4364e884a8a59e0e0bc2373"/>
    <n v="1"/>
    <x v="0"/>
    <n v="2"/>
    <n v="66.59999999999999"/>
    <s v="2-3 installments"/>
    <x v="6"/>
  </r>
  <r>
    <s v="11483c6a164cf839a3b0c945acc5935e"/>
    <n v="1"/>
    <x v="2"/>
    <n v="1"/>
    <n v="20"/>
    <s v="1 (single)"/>
    <x v="1"/>
  </r>
  <r>
    <s v="f5ac2f2da6f2f8228a83d6ee71909439"/>
    <n v="1"/>
    <x v="0"/>
    <n v="10"/>
    <n v="103.75"/>
    <s v="7-10 installments"/>
    <x v="12"/>
  </r>
  <r>
    <s v="5be8e1e5d0ed823d38d05d5b7cce9581"/>
    <n v="1"/>
    <x v="1"/>
    <n v="1"/>
    <n v="163.53"/>
    <s v="1 (single)"/>
    <x v="0"/>
  </r>
  <r>
    <s v="cfd2d083615e8a74ea5b38d198c92a77"/>
    <n v="1"/>
    <x v="0"/>
    <n v="2"/>
    <n v="233.16"/>
    <s v="2-3 installments"/>
    <x v="1"/>
  </r>
  <r>
    <s v="d1a3dc85b893b90e5197eb1423449276"/>
    <n v="1"/>
    <x v="0"/>
    <n v="2"/>
    <n v="135.08"/>
    <s v="2-3 installments"/>
    <x v="1"/>
  </r>
  <r>
    <s v="8f4c2a460cb59272ca055d4203b0f440"/>
    <n v="1"/>
    <x v="0"/>
    <n v="8"/>
    <n v="416.54"/>
    <s v="7-10 installments"/>
    <x v="8"/>
  </r>
  <r>
    <s v="1562a930fc574b55669f07e580d8f6ff"/>
    <n v="1"/>
    <x v="1"/>
    <n v="1"/>
    <n v="38.82"/>
    <s v="1 (single)"/>
    <x v="4"/>
  </r>
  <r>
    <s v="251a41d31fc1777de3a5a9c2858557d8"/>
    <n v="1"/>
    <x v="1"/>
    <n v="1"/>
    <n v="78.87"/>
    <s v="1 (single)"/>
    <x v="1"/>
  </r>
  <r>
    <s v="7700cd588241bdd7614416812683d789"/>
    <n v="1"/>
    <x v="1"/>
    <n v="1"/>
    <n v="114.37"/>
    <s v="1 (single)"/>
    <x v="8"/>
  </r>
  <r>
    <s v="0121cfa7c946e6589f50d7012d3eb5eb"/>
    <n v="1"/>
    <x v="0"/>
    <n v="4"/>
    <n v="46.78"/>
    <s v="4-6 installments"/>
    <x v="1"/>
  </r>
  <r>
    <s v="00b7174ea52bb811ebe2663add51afc0"/>
    <n v="1"/>
    <x v="0"/>
    <n v="5"/>
    <n v="92.97"/>
    <s v="4-6 installments"/>
    <x v="1"/>
  </r>
  <r>
    <s v="9103eec003eec6e15daddb31db5d756d"/>
    <n v="1"/>
    <x v="0"/>
    <n v="5"/>
    <n v="77.66"/>
    <s v="4-6 installments"/>
    <x v="12"/>
  </r>
  <r>
    <s v="0bf105a936021f82d572e73f846321cd"/>
    <n v="1"/>
    <x v="0"/>
    <n v="1"/>
    <n v="365.61"/>
    <s v="1 (single)"/>
    <x v="1"/>
  </r>
  <r>
    <s v="6f6665c1d76e55561978ccb45bdcafc6"/>
    <n v="1"/>
    <x v="0"/>
    <n v="1"/>
    <n v="109.26"/>
    <s v="1 (single)"/>
    <x v="12"/>
  </r>
  <r>
    <s v="6e57e23ecac1ae881286657694444267"/>
    <n v="1"/>
    <x v="3"/>
    <n v="1"/>
    <n v="333.91"/>
    <s v="1 (single)"/>
    <x v="12"/>
  </r>
  <r>
    <s v="c7c9aa7dc61f395e914d6946cf62219b"/>
    <n v="1"/>
    <x v="0"/>
    <n v="2"/>
    <n v="151.53"/>
    <s v="2-3 installments"/>
    <x v="11"/>
  </r>
  <r>
    <s v="51868729f79f5a4f692a73234e21add8"/>
    <n v="1"/>
    <x v="1"/>
    <n v="1"/>
    <n v="79.7"/>
    <s v="1 (single)"/>
    <x v="1"/>
  </r>
  <r>
    <s v="ca7e19e74d65b16d67b264b37172cb1a"/>
    <n v="1"/>
    <x v="0"/>
    <n v="1"/>
    <n v="27.19"/>
    <s v="1 (single)"/>
    <x v="1"/>
  </r>
  <r>
    <s v="614e6a3e3a3c1ef48fa89ab1e15da0fb"/>
    <n v="1"/>
    <x v="0"/>
    <n v="10"/>
    <n v="206.52"/>
    <s v="7-10 installments"/>
    <x v="4"/>
  </r>
  <r>
    <s v="5b33495590a02d7e9ce6fbdc52f143d9"/>
    <n v="1"/>
    <x v="0"/>
    <n v="1"/>
    <n v="20.21"/>
    <s v="1 (single)"/>
    <x v="0"/>
  </r>
  <r>
    <s v="d25f2ec5027e50e40c25fa0d55af60dc"/>
    <n v="1"/>
    <x v="1"/>
    <n v="1"/>
    <n v="205.98"/>
    <s v="1 (single)"/>
    <x v="7"/>
  </r>
  <r>
    <s v="4fb76fa13b108a0d0478483421b0992c"/>
    <n v="3"/>
    <x v="2"/>
    <n v="1"/>
    <n v="16.19"/>
    <s v="1 (single)"/>
    <x v="1"/>
  </r>
  <r>
    <s v="02f4865eba77caf307bb9f08d0a59a32"/>
    <n v="1"/>
    <x v="0"/>
    <n v="1"/>
    <n v="139.59"/>
    <s v="1 (single)"/>
    <x v="8"/>
  </r>
  <r>
    <s v="5aca16835e759ea6a7e1d4369d0ce451"/>
    <n v="1"/>
    <x v="0"/>
    <n v="5"/>
    <n v="461.65"/>
    <s v="4-6 installments"/>
    <x v="19"/>
  </r>
  <r>
    <s v="3b729521034317529479f3501a6bd163"/>
    <n v="1"/>
    <x v="1"/>
    <n v="1"/>
    <n v="32.65"/>
    <s v="1 (single)"/>
    <x v="1"/>
  </r>
  <r>
    <s v="4b66db573efbc335f72d1f88cc5c712f"/>
    <n v="1"/>
    <x v="3"/>
    <n v="1"/>
    <n v="46.63"/>
    <s v="1 (single)"/>
    <x v="5"/>
  </r>
  <r>
    <s v="2570066b26e00ed5176a119c915623c4"/>
    <n v="1"/>
    <x v="0"/>
    <n v="3"/>
    <n v="73.15000000000001"/>
    <s v="2-3 installments"/>
    <x v="12"/>
  </r>
  <r>
    <s v="c4c4ea24b8d911ea6868b7aa33b5d0f9"/>
    <n v="1"/>
    <x v="1"/>
    <n v="1"/>
    <n v="106.87"/>
    <s v="1 (single)"/>
    <x v="8"/>
  </r>
  <r>
    <s v="f8a93d345f9735b3e95c7d307b80bbe9"/>
    <n v="1"/>
    <x v="0"/>
    <n v="2"/>
    <n v="78.56"/>
    <s v="2-3 installments"/>
    <x v="0"/>
  </r>
  <r>
    <s v="7166be578429d02a7a8b066cfd4a7969"/>
    <n v="1"/>
    <x v="0"/>
    <n v="8"/>
    <n v="87.36"/>
    <s v="7-10 installments"/>
    <x v="1"/>
  </r>
  <r>
    <s v="87ccc531f16677e594f700b09caddc61"/>
    <n v="1"/>
    <x v="0"/>
    <n v="2"/>
    <n v="175.08"/>
    <s v="2-3 installments"/>
    <x v="1"/>
  </r>
  <r>
    <s v="4c339dfdfa86bf3f203ed8562aef7df5"/>
    <n v="1"/>
    <x v="1"/>
    <n v="1"/>
    <n v="103.98"/>
    <s v="1 (single)"/>
    <x v="8"/>
  </r>
  <r>
    <s v="ffab9e4ebdeda588f4193d78a09894c5"/>
    <n v="1"/>
    <x v="0"/>
    <n v="2"/>
    <n v="130.13"/>
    <s v="2-3 installments"/>
    <x v="9"/>
  </r>
  <r>
    <s v="eec2067eb71189cfcb944c23485d912c"/>
    <n v="1"/>
    <x v="1"/>
    <n v="1"/>
    <n v="121.36"/>
    <s v="1 (single)"/>
    <x v="1"/>
  </r>
  <r>
    <s v="f65b97e0ce63435e9d58afec633f3f69"/>
    <n v="1"/>
    <x v="0"/>
    <n v="1"/>
    <n v="48.62"/>
    <s v="1 (single)"/>
    <x v="1"/>
  </r>
  <r>
    <s v="f08abbff7e606943778266ee1267b369"/>
    <n v="1"/>
    <x v="1"/>
    <n v="1"/>
    <n v="102.1"/>
    <s v="1 (single)"/>
    <x v="1"/>
  </r>
  <r>
    <s v="b27afd384fc03b22ea356feec6f95dbf"/>
    <n v="1"/>
    <x v="0"/>
    <n v="1"/>
    <n v="43.29"/>
    <s v="1 (single)"/>
    <x v="4"/>
  </r>
  <r>
    <s v="b02f16483f20ca4c7d1d5b147eca4c79"/>
    <n v="1"/>
    <x v="0"/>
    <n v="1"/>
    <n v="29.51"/>
    <s v="1 (single)"/>
    <x v="1"/>
  </r>
  <r>
    <s v="16febac56c216c1cc40407ff81315a97"/>
    <n v="1"/>
    <x v="0"/>
    <n v="8"/>
    <n v="154.4"/>
    <s v="7-10 installments"/>
    <x v="0"/>
  </r>
  <r>
    <s v="fa970cce95e940c0f5adae718f25364c"/>
    <n v="1"/>
    <x v="1"/>
    <n v="1"/>
    <n v="163.69"/>
    <s v="1 (single)"/>
    <x v="1"/>
  </r>
  <r>
    <s v="7bac1567c0592387d6b83a189f7d25ef"/>
    <n v="1"/>
    <x v="0"/>
    <n v="2"/>
    <n v="72.73"/>
    <s v="2-3 installments"/>
    <x v="7"/>
  </r>
  <r>
    <s v="1a7c68f8b0d5a140d89aa6ab7f7b4409"/>
    <n v="1"/>
    <x v="0"/>
    <n v="3"/>
    <n v="31.13"/>
    <s v="2-3 installments"/>
    <x v="1"/>
  </r>
  <r>
    <s v="d744783ed2ace06cac647a9e64dcbcfd"/>
    <n v="12"/>
    <x v="2"/>
    <n v="1"/>
    <n v="1.47"/>
    <s v="1 (single)"/>
    <x v="1"/>
  </r>
  <r>
    <s v="33797bbcfc4f22d40110f77692f83c78"/>
    <n v="1"/>
    <x v="0"/>
    <n v="2"/>
    <n v="21.26"/>
    <s v="2-3 installments"/>
    <x v="12"/>
  </r>
  <r>
    <s v="027fb2504084c231e857f6cf558a9992"/>
    <n v="1"/>
    <x v="0"/>
    <n v="2"/>
    <n v="142.02"/>
    <s v="2-3 installments"/>
    <x v="1"/>
  </r>
  <r>
    <s v="4f4830984a832508339321d903174164"/>
    <n v="1"/>
    <x v="0"/>
    <n v="1"/>
    <n v="45.22"/>
    <s v="1 (single)"/>
    <x v="12"/>
  </r>
  <r>
    <s v="ea46c272418bd96a8126fda1e13b64ec"/>
    <n v="1"/>
    <x v="0"/>
    <n v="8"/>
    <n v="125.45"/>
    <s v="7-10 installments"/>
    <x v="12"/>
  </r>
  <r>
    <s v="2d30bcdaaf18c2598140aa6f7f230216"/>
    <n v="1"/>
    <x v="0"/>
    <n v="2"/>
    <n v="66.75"/>
    <s v="2-3 installments"/>
    <x v="18"/>
  </r>
  <r>
    <s v="1085720f31a2cf648549e3b8eee5db30"/>
    <n v="1"/>
    <x v="0"/>
    <n v="2"/>
    <n v="77.29000000000001"/>
    <s v="2-3 installments"/>
    <x v="1"/>
  </r>
  <r>
    <s v="cdfdb4e7e805636ed4750f8dc333b01a"/>
    <n v="1"/>
    <x v="1"/>
    <n v="1"/>
    <n v="597.14"/>
    <s v="1 (single)"/>
    <x v="1"/>
  </r>
  <r>
    <s v="a575e7dee2aa0e8876e2e8a1a3bdd644"/>
    <n v="1"/>
    <x v="0"/>
    <n v="4"/>
    <n v="419.04"/>
    <s v="4-6 installments"/>
    <x v="12"/>
  </r>
  <r>
    <s v="40fd591202d04d78c987cfc6990ad237"/>
    <n v="1"/>
    <x v="0"/>
    <n v="1"/>
    <n v="75.06"/>
    <s v="1 (single)"/>
    <x v="12"/>
  </r>
  <r>
    <s v="af74091f111e705ab46de44f0f46aee0"/>
    <n v="1"/>
    <x v="1"/>
    <n v="1"/>
    <n v="105.97"/>
    <s v="1 (single)"/>
    <x v="12"/>
  </r>
  <r>
    <s v="a14a2e543b33add9891cabe38fd844c8"/>
    <n v="1"/>
    <x v="0"/>
    <n v="2"/>
    <n v="118.66"/>
    <s v="2-3 installments"/>
    <x v="4"/>
  </r>
  <r>
    <s v="b058f625ecdea748969b3d9f508873fb"/>
    <n v="1"/>
    <x v="1"/>
    <n v="1"/>
    <n v="210.18"/>
    <s v="1 (single)"/>
    <x v="20"/>
  </r>
  <r>
    <s v="a5ea25556316a90d6f5b6adb92e1238c"/>
    <n v="1"/>
    <x v="0"/>
    <n v="6"/>
    <n v="64.34"/>
    <s v="4-6 installments"/>
    <x v="1"/>
  </r>
  <r>
    <s v="40df325dfbb83b29d6b1ad21ab997c10"/>
    <n v="1"/>
    <x v="0"/>
    <n v="6"/>
    <n v="143.02"/>
    <s v="4-6 installments"/>
    <x v="1"/>
  </r>
  <r>
    <s v="cff0989119cf4c7e05ff4e35210f9869"/>
    <n v="1"/>
    <x v="1"/>
    <n v="1"/>
    <n v="75.53"/>
    <s v="1 (single)"/>
    <x v="14"/>
  </r>
  <r>
    <s v="900701305cbfcd012076fb429e5affe2"/>
    <n v="1"/>
    <x v="0"/>
    <n v="5"/>
    <n v="108"/>
    <s v="4-6 installments"/>
    <x v="0"/>
  </r>
  <r>
    <s v="78a040518000bd952718c7c856d1d3fc"/>
    <n v="1"/>
    <x v="0"/>
    <n v="1"/>
    <n v="79.09"/>
    <s v="1 (single)"/>
    <x v="1"/>
  </r>
  <r>
    <s v="2ce7fb3d9314c0a8e4e8c04eb1224919"/>
    <n v="1"/>
    <x v="0"/>
    <n v="1"/>
    <n v="56.9"/>
    <s v="1 (single)"/>
    <x v="5"/>
  </r>
  <r>
    <s v="7d72631908edc6f980dd3ab07a31c1d9"/>
    <n v="1"/>
    <x v="1"/>
    <n v="1"/>
    <n v="69.27"/>
    <s v="1 (single)"/>
    <x v="16"/>
  </r>
  <r>
    <s v="e2d992dfb23aa5b768db449b84b8200b"/>
    <n v="1"/>
    <x v="0"/>
    <n v="1"/>
    <n v="464.95"/>
    <s v="1 (single)"/>
    <x v="1"/>
  </r>
  <r>
    <s v="b826c69bf943ea295e515a1078f76086"/>
    <n v="1"/>
    <x v="0"/>
    <n v="2"/>
    <n v="76.58"/>
    <s v="2-3 installments"/>
    <x v="12"/>
  </r>
  <r>
    <s v="28e5cef9cc61c5abe004567dca778bbb"/>
    <n v="1"/>
    <x v="0"/>
    <n v="1"/>
    <n v="54.09"/>
    <s v="1 (single)"/>
    <x v="12"/>
  </r>
  <r>
    <s v="ac7838d68577acf6e79c465b25ce9268"/>
    <n v="1"/>
    <x v="0"/>
    <n v="5"/>
    <n v="115.44"/>
    <s v="4-6 installments"/>
    <x v="0"/>
  </r>
  <r>
    <s v="4ae185f9012953118f9adcf6817a21bc"/>
    <n v="1"/>
    <x v="1"/>
    <n v="1"/>
    <n v="82.06999999999999"/>
    <s v="1 (single)"/>
    <x v="1"/>
  </r>
  <r>
    <s v="fbf352b18a26c6a86a53cca922facd25"/>
    <n v="1"/>
    <x v="0"/>
    <n v="6"/>
    <n v="69.12"/>
    <s v="4-6 installments"/>
    <x v="1"/>
  </r>
  <r>
    <s v="ec7a019261fce44180373d45b442d78f"/>
    <n v="1"/>
    <x v="0"/>
    <n v="1"/>
    <n v="19.62"/>
    <s v="1 (single)"/>
    <x v="8"/>
  </r>
  <r>
    <s v="6d482de66fa3ace9fc873ae40f19c4a6"/>
    <n v="1"/>
    <x v="1"/>
    <n v="1"/>
    <n v="32.43"/>
    <s v="1 (single)"/>
    <x v="1"/>
  </r>
  <r>
    <s v="ad7e5a65eac829f227074fbf3c623568"/>
    <n v="1"/>
    <x v="0"/>
    <n v="3"/>
    <n v="131.73"/>
    <s v="2-3 installments"/>
    <x v="1"/>
  </r>
  <r>
    <s v="cf5dc40ae925414c07d1a74645ced6c2"/>
    <n v="1"/>
    <x v="0"/>
    <n v="8"/>
    <n v="310.71"/>
    <s v="7-10 installments"/>
    <x v="4"/>
  </r>
  <r>
    <s v="26abbf5ff43e58c72f83f98b6374ab1b"/>
    <n v="1"/>
    <x v="1"/>
    <n v="1"/>
    <n v="176.2"/>
    <s v="1 (single)"/>
    <x v="0"/>
  </r>
  <r>
    <s v="f0a85291bcfee7c068ecad1ed3a71f59"/>
    <n v="1"/>
    <x v="0"/>
    <n v="2"/>
    <n v="52.79"/>
    <s v="2-3 installments"/>
    <x v="20"/>
  </r>
  <r>
    <s v="7d0a7957897551b77224fc297e8f6046"/>
    <n v="1"/>
    <x v="0"/>
    <n v="1"/>
    <n v="52.18"/>
    <s v="1 (single)"/>
    <x v="19"/>
  </r>
  <r>
    <s v="410a396b1c7bbf059e3f2d028342177b"/>
    <n v="1"/>
    <x v="0"/>
    <n v="1"/>
    <n v="69.90000000000001"/>
    <s v="1 (single)"/>
    <x v="1"/>
  </r>
  <r>
    <s v="639a1c4782f8e67202d43d0e4b72e721"/>
    <n v="1"/>
    <x v="0"/>
    <n v="1"/>
    <n v="89.19"/>
    <s v="1 (single)"/>
    <x v="1"/>
  </r>
  <r>
    <s v="0f6f05d4fb3a94f1cf6cca2700c259d3"/>
    <n v="1"/>
    <x v="0"/>
    <n v="1"/>
    <n v="79.11"/>
    <s v="1 (single)"/>
    <x v="20"/>
  </r>
  <r>
    <s v="edcd987f773b6e55104729648e8cf34d"/>
    <n v="1"/>
    <x v="0"/>
    <n v="1"/>
    <n v="54.69"/>
    <s v="1 (single)"/>
    <x v="1"/>
  </r>
  <r>
    <s v="1ff217aa612f6cd7c4255c9bfe931c8b"/>
    <n v="1"/>
    <x v="0"/>
    <n v="2"/>
    <n v="44.23"/>
    <s v="2-3 installments"/>
    <x v="1"/>
  </r>
  <r>
    <s v="9d0ead55b274d0c21fe95108b4b3ffe8"/>
    <n v="1"/>
    <x v="0"/>
    <n v="2"/>
    <n v="153.83"/>
    <s v="2-3 installments"/>
    <x v="7"/>
  </r>
  <r>
    <s v="6e4eb025aa5ac0a41d80958001accfaf"/>
    <n v="1"/>
    <x v="0"/>
    <n v="1"/>
    <n v="39.59"/>
    <s v="1 (single)"/>
    <x v="20"/>
  </r>
  <r>
    <s v="b8801cccd8068de30112e4f49903d74a"/>
    <n v="1"/>
    <x v="0"/>
    <n v="2"/>
    <n v="27.77"/>
    <s v="2-3 installments"/>
    <x v="1"/>
  </r>
  <r>
    <s v="135b582ac1ec8138d4f9f0ef27a7ba36"/>
    <n v="1"/>
    <x v="2"/>
    <n v="1"/>
    <n v="82.38"/>
    <s v="1 (single)"/>
    <x v="12"/>
  </r>
  <r>
    <s v="ccb3dbd615aa85a6ee4e6002b025fd31"/>
    <n v="1"/>
    <x v="0"/>
    <n v="1"/>
    <n v="4.11"/>
    <s v="1 (single)"/>
    <x v="1"/>
  </r>
  <r>
    <s v="c03748652e7cdfeb73bf4aa3b41da0dc"/>
    <n v="1"/>
    <x v="0"/>
    <n v="5"/>
    <n v="481.94"/>
    <s v="4-6 installments"/>
    <x v="8"/>
  </r>
  <r>
    <s v="177eb8fe1abffb7ffb6fb1d470077469"/>
    <n v="1"/>
    <x v="0"/>
    <n v="2"/>
    <n v="170.04"/>
    <s v="2-3 installments"/>
    <x v="1"/>
  </r>
  <r>
    <s v="b4eabf9a64099f1413105754e3d1343f"/>
    <n v="1"/>
    <x v="0"/>
    <n v="10"/>
    <n v="106.69"/>
    <s v="7-10 installments"/>
    <x v="0"/>
  </r>
  <r>
    <s v="7a8adf1b52b8d3c0735699f5708bf513"/>
    <n v="1"/>
    <x v="0"/>
    <n v="10"/>
    <n v="1083.78"/>
    <s v="7-10 installments"/>
    <x v="6"/>
  </r>
  <r>
    <s v="7ebc5c60f532934ce55b3025203ebe5b"/>
    <n v="1"/>
    <x v="1"/>
    <n v="1"/>
    <n v="148.45"/>
    <s v="1 (single)"/>
    <x v="1"/>
  </r>
  <r>
    <s v="513a94a0164453b4777d125b836f7ca1"/>
    <n v="1"/>
    <x v="0"/>
    <n v="12"/>
    <n v="240.47"/>
    <s v="11+ installments"/>
    <x v="4"/>
  </r>
  <r>
    <s v="d00d7bc5d6fa2124037aaf4eb5be0a0e"/>
    <n v="1"/>
    <x v="1"/>
    <n v="1"/>
    <n v="118.17"/>
    <s v="1 (single)"/>
    <x v="12"/>
  </r>
  <r>
    <s v="be189e2867578f53e85ff49f5a1b3e74"/>
    <n v="1"/>
    <x v="0"/>
    <n v="10"/>
    <n v="950.01"/>
    <s v="7-10 installments"/>
    <x v="0"/>
  </r>
  <r>
    <s v="40deb01ced4c0d076432514cea0a091e"/>
    <n v="1"/>
    <x v="1"/>
    <n v="1"/>
    <n v="26.44"/>
    <s v="1 (single)"/>
    <x v="12"/>
  </r>
  <r>
    <s v="3d6031aba8562253267cc241b6113b98"/>
    <n v="1"/>
    <x v="0"/>
    <n v="2"/>
    <n v="161.79"/>
    <s v="2-3 installments"/>
    <x v="1"/>
  </r>
  <r>
    <s v="1667776af91110f93bdb9aedfe229e05"/>
    <n v="1"/>
    <x v="0"/>
    <n v="1"/>
    <n v="94.20999999999999"/>
    <s v="1 (single)"/>
    <x v="6"/>
  </r>
  <r>
    <s v="510ba3ddc8da9e29ad84ddf71c7b9ccc"/>
    <n v="1"/>
    <x v="0"/>
    <n v="2"/>
    <n v="129.65"/>
    <s v="2-3 installments"/>
    <x v="0"/>
  </r>
  <r>
    <s v="ff3e501f56dcf0752578d86df833558f"/>
    <n v="1"/>
    <x v="0"/>
    <n v="3"/>
    <n v="470.01"/>
    <s v="2-3 installments"/>
    <x v="10"/>
  </r>
  <r>
    <s v="f4660b7c97cbe88dc80816c67548c5ee"/>
    <n v="1"/>
    <x v="0"/>
    <n v="1"/>
    <n v="435.74"/>
    <s v="1 (single)"/>
    <x v="8"/>
  </r>
  <r>
    <s v="2116afd8913047456f2159240bab5180"/>
    <n v="1"/>
    <x v="0"/>
    <n v="1"/>
    <n v="39.09"/>
    <s v="1 (single)"/>
    <x v="8"/>
  </r>
  <r>
    <s v="7f17ed9fe6d0823eee3396f86c6dea63"/>
    <n v="1"/>
    <x v="0"/>
    <n v="3"/>
    <n v="46.78"/>
    <s v="2-3 installments"/>
    <x v="20"/>
  </r>
  <r>
    <s v="71a911a3509a408b60846ed2e5f91e70"/>
    <n v="1"/>
    <x v="0"/>
    <n v="4"/>
    <n v="185.83"/>
    <s v="4-6 installments"/>
    <x v="1"/>
  </r>
  <r>
    <s v="59a0b1e1b934789d033dfb98797d9d34"/>
    <n v="1"/>
    <x v="1"/>
    <n v="1"/>
    <n v="160.3"/>
    <s v="1 (single)"/>
    <x v="2"/>
  </r>
  <r>
    <s v="4aaf9b9778e313ecfcfe11ba5673b136"/>
    <n v="1"/>
    <x v="0"/>
    <n v="1"/>
    <n v="288.43"/>
    <s v="1 (single)"/>
    <x v="5"/>
  </r>
  <r>
    <s v="24710622295ba1f92ba2973843c8b97e"/>
    <n v="1"/>
    <x v="0"/>
    <n v="5"/>
    <n v="144.86"/>
    <s v="4-6 installments"/>
    <x v="1"/>
  </r>
  <r>
    <s v="14443bc93c37173e661ffab44978e546"/>
    <n v="1"/>
    <x v="1"/>
    <n v="1"/>
    <n v="198.94"/>
    <s v="1 (single)"/>
    <x v="1"/>
  </r>
  <r>
    <s v="05c5e3014f8ec516123fd4c74f49b051"/>
    <n v="1"/>
    <x v="0"/>
    <n v="1"/>
    <n v="42.09"/>
    <s v="1 (single)"/>
    <x v="12"/>
  </r>
  <r>
    <s v="e3d8160bbec52fde1232633f278d8626"/>
    <n v="1"/>
    <x v="0"/>
    <n v="3"/>
    <n v="182.79"/>
    <s v="2-3 installments"/>
    <x v="12"/>
  </r>
  <r>
    <s v="1916e2d2cdf16f040d6dc7ca1da2f710"/>
    <n v="1"/>
    <x v="0"/>
    <n v="2"/>
    <n v="130.58"/>
    <s v="2-3 installments"/>
    <x v="9"/>
  </r>
  <r>
    <s v="82b3e56e64b216d06b20bb4ca4a0d84e"/>
    <n v="1"/>
    <x v="0"/>
    <n v="1"/>
    <n v="98.48"/>
    <s v="1 (single)"/>
    <x v="1"/>
  </r>
  <r>
    <s v="3a3aed58b078ba2d2105cd76ce7a76d7"/>
    <n v="1"/>
    <x v="0"/>
    <n v="10"/>
    <n v="285.11"/>
    <s v="7-10 installments"/>
    <x v="1"/>
  </r>
  <r>
    <s v="a336de4bbd836a89f9cb2a5b58ed2578"/>
    <n v="2"/>
    <x v="2"/>
    <n v="1"/>
    <n v="221.76"/>
    <s v="1 (single)"/>
    <x v="20"/>
  </r>
  <r>
    <s v="481cc1808e96be16f9a098544f03a680"/>
    <n v="1"/>
    <x v="0"/>
    <n v="6"/>
    <n v="350.26"/>
    <s v="4-6 installments"/>
    <x v="1"/>
  </r>
  <r>
    <s v="c6c0dc0b58d87603f5b07c6283355d5c"/>
    <n v="2"/>
    <x v="2"/>
    <n v="1"/>
    <n v="30"/>
    <s v="1 (single)"/>
    <x v="0"/>
  </r>
  <r>
    <s v="0466015790ddd0ed7a2e65a6ca039c73"/>
    <n v="1"/>
    <x v="0"/>
    <n v="1"/>
    <n v="64.45999999999999"/>
    <s v="1 (single)"/>
    <x v="1"/>
  </r>
  <r>
    <s v="a5d7b9827699ed17c944d69a172c7820"/>
    <n v="1"/>
    <x v="0"/>
    <n v="2"/>
    <n v="66.05"/>
    <s v="2-3 installments"/>
    <x v="1"/>
  </r>
  <r>
    <s v="08d84fb0470993741ba4f7db2b3ac601"/>
    <n v="1"/>
    <x v="1"/>
    <n v="1"/>
    <n v="27.77"/>
    <s v="1 (single)"/>
    <x v="1"/>
  </r>
  <r>
    <s v="b8e9df924b8a1dca22c4920e9d6b33bc"/>
    <n v="1"/>
    <x v="1"/>
    <n v="1"/>
    <n v="73.43000000000001"/>
    <s v="1 (single)"/>
    <x v="1"/>
  </r>
  <r>
    <s v="d0c3c2b7f8194da48a7f9954d79fa2e6"/>
    <n v="1"/>
    <x v="0"/>
    <n v="2"/>
    <n v="20.76"/>
    <s v="2-3 installments"/>
    <x v="1"/>
  </r>
  <r>
    <s v="e14b9bc8bd743ef2c1075fa8c73e52a6"/>
    <n v="1"/>
    <x v="0"/>
    <n v="1"/>
    <n v="116.26"/>
    <s v="1 (single)"/>
    <x v="3"/>
  </r>
  <r>
    <s v="f161d2927f0847f8fd74ebeb8a7b3a80"/>
    <n v="1"/>
    <x v="1"/>
    <n v="1"/>
    <n v="100.77"/>
    <s v="1 (single)"/>
    <x v="13"/>
  </r>
  <r>
    <s v="20d82c386747fe65c4190d75f15c9a6d"/>
    <n v="1"/>
    <x v="0"/>
    <n v="1"/>
    <n v="185.66"/>
    <s v="1 (single)"/>
    <x v="1"/>
  </r>
  <r>
    <s v="6c44f75ed9c6c59ab4d2e30076330768"/>
    <n v="1"/>
    <x v="0"/>
    <n v="9"/>
    <n v="90.11"/>
    <s v="7-10 installments"/>
    <x v="1"/>
  </r>
  <r>
    <s v="bb0c84a759545be3fa2155ad0d43444d"/>
    <n v="1"/>
    <x v="0"/>
    <n v="3"/>
    <n v="220.04"/>
    <s v="2-3 installments"/>
    <x v="1"/>
  </r>
  <r>
    <s v="d9091cd1d6e36cfcebc8b01aab81eff8"/>
    <n v="1"/>
    <x v="0"/>
    <n v="1"/>
    <n v="171.34"/>
    <s v="1 (single)"/>
    <x v="1"/>
  </r>
  <r>
    <s v="9dabd200c58f609f380ecd1e44898086"/>
    <n v="1"/>
    <x v="0"/>
    <n v="2"/>
    <n v="260.97"/>
    <s v="2-3 installments"/>
    <x v="1"/>
  </r>
  <r>
    <s v="7a0625aff6810cc6f982301ecd5f0e6c"/>
    <n v="1"/>
    <x v="0"/>
    <n v="4"/>
    <n v="74.77"/>
    <s v="4-6 installments"/>
    <x v="8"/>
  </r>
  <r>
    <s v="9b95b783cb4d875bbdaec597fcfc0f74"/>
    <n v="1"/>
    <x v="0"/>
    <n v="4"/>
    <n v="127.45"/>
    <s v="4-6 installments"/>
    <x v="7"/>
  </r>
  <r>
    <s v="0a8b3b277ffe67981af7d4a14e7f98d5"/>
    <n v="1"/>
    <x v="0"/>
    <n v="2"/>
    <n v="244.8"/>
    <s v="2-3 installments"/>
    <x v="1"/>
  </r>
  <r>
    <s v="e54ac9a4438ed19f1367717699a2863e"/>
    <n v="1"/>
    <x v="0"/>
    <n v="10"/>
    <n v="208.09"/>
    <s v="7-10 installments"/>
    <x v="24"/>
  </r>
  <r>
    <s v="bebea877b428a591d93c72cccc33f53b"/>
    <n v="1"/>
    <x v="0"/>
    <n v="2"/>
    <n v="124.4"/>
    <s v="2-3 installments"/>
    <x v="1"/>
  </r>
  <r>
    <s v="191abde9c3bf77d1ce67d100d8db6d15"/>
    <n v="1"/>
    <x v="0"/>
    <n v="14"/>
    <n v="148.4"/>
    <s v="11+ installments"/>
    <x v="1"/>
  </r>
  <r>
    <s v="a58490145a93745e5cce4c644ecd9153"/>
    <n v="1"/>
    <x v="0"/>
    <n v="10"/>
    <n v="347.08"/>
    <s v="7-10 installments"/>
    <x v="0"/>
  </r>
  <r>
    <s v="b482da27c44f99cbb2c11a278ba31d6c"/>
    <n v="1"/>
    <x v="0"/>
    <n v="2"/>
    <n v="175.04"/>
    <s v="2-3 installments"/>
    <x v="1"/>
  </r>
  <r>
    <s v="4cd9915def259f286fba7a886ed35cd5"/>
    <n v="1"/>
    <x v="0"/>
    <n v="1"/>
    <n v="163.81"/>
    <s v="1 (single)"/>
    <x v="12"/>
  </r>
  <r>
    <s v="d12102a0ff38b1b1707291c697da95b2"/>
    <n v="1"/>
    <x v="0"/>
    <n v="5"/>
    <n v="102.48"/>
    <s v="4-6 installments"/>
    <x v="20"/>
  </r>
  <r>
    <s v="9e7088941513acdd786e771544ff78a7"/>
    <n v="1"/>
    <x v="0"/>
    <n v="5"/>
    <n v="84.66"/>
    <s v="4-6 installments"/>
    <x v="1"/>
  </r>
  <r>
    <s v="b6cc6c3ee09a6542d7cb6fa9a4e13a9f"/>
    <n v="1"/>
    <x v="0"/>
    <n v="1"/>
    <n v="26.68"/>
    <s v="1 (single)"/>
    <x v="1"/>
  </r>
  <r>
    <s v="4d2e2634819452adb3313ccb5abd344f"/>
    <n v="3"/>
    <x v="2"/>
    <n v="1"/>
    <n v="20.64"/>
    <s v="1 (single)"/>
    <x v="12"/>
  </r>
  <r>
    <s v="9b156799a5b75cdf61bd52c0f7e04b61"/>
    <n v="1"/>
    <x v="0"/>
    <n v="10"/>
    <n v="288.13"/>
    <s v="7-10 installments"/>
    <x v="1"/>
  </r>
  <r>
    <s v="d0fe02903564aa58217e3c08a4d939bf"/>
    <n v="1"/>
    <x v="0"/>
    <n v="1"/>
    <n v="50.63"/>
    <s v="1 (single)"/>
    <x v="1"/>
  </r>
  <r>
    <s v="e532f7295954413d41002fe78ae8a4d8"/>
    <n v="1"/>
    <x v="1"/>
    <n v="1"/>
    <n v="65.13"/>
    <s v="1 (single)"/>
    <x v="12"/>
  </r>
  <r>
    <s v="8aa41a2ff86625ff13d88f289b48714c"/>
    <n v="1"/>
    <x v="1"/>
    <n v="1"/>
    <n v="148.15"/>
    <s v="1 (single)"/>
    <x v="6"/>
  </r>
  <r>
    <s v="70e7a11b175c444133b3b4e8e655fa52"/>
    <n v="1"/>
    <x v="0"/>
    <n v="3"/>
    <n v="173.32"/>
    <s v="2-3 installments"/>
    <x v="1"/>
  </r>
  <r>
    <s v="5ded9a59e8920225f45b1d0e11dc7d97"/>
    <n v="1"/>
    <x v="2"/>
    <n v="1"/>
    <n v="30"/>
    <s v="1 (single)"/>
    <x v="1"/>
  </r>
  <r>
    <s v="26693e638808e1e5a1b09eaa16a1fde8"/>
    <n v="1"/>
    <x v="0"/>
    <n v="1"/>
    <n v="65.31999999999999"/>
    <s v="1 (single)"/>
    <x v="1"/>
  </r>
  <r>
    <s v="accd8ec914c1ab328cfbafe6a5339c85"/>
    <n v="2"/>
    <x v="2"/>
    <n v="1"/>
    <n v="20"/>
    <s v="1 (single)"/>
    <x v="1"/>
  </r>
  <r>
    <s v="b45a5a1ecf16bbfd6254cdb7ef0dc2f7"/>
    <n v="1"/>
    <x v="1"/>
    <n v="1"/>
    <n v="189.78"/>
    <s v="1 (single)"/>
    <x v="8"/>
  </r>
  <r>
    <s v="e481de0886580ccf9ce6552dbdd61a88"/>
    <n v="1"/>
    <x v="0"/>
    <n v="5"/>
    <n v="52.38"/>
    <s v="4-6 installments"/>
    <x v="0"/>
  </r>
  <r>
    <s v="ae76bef74b97bcb0b3e355e60d9a6f9c"/>
    <n v="1"/>
    <x v="0"/>
    <n v="3"/>
    <n v="150.12"/>
    <s v="2-3 installments"/>
    <x v="12"/>
  </r>
  <r>
    <s v="bb319a363d19dd79207dd26bacf0f4e8"/>
    <n v="1"/>
    <x v="0"/>
    <n v="5"/>
    <n v="303.72"/>
    <s v="4-6 installments"/>
    <x v="1"/>
  </r>
  <r>
    <s v="1cc90ba7cdaf9aa16996e79713f8c671"/>
    <n v="1"/>
    <x v="0"/>
    <n v="1"/>
    <n v="214.03"/>
    <s v="1 (single)"/>
    <x v="16"/>
  </r>
  <r>
    <s v="6feae1bd5cdc1727594445028310015f"/>
    <n v="1"/>
    <x v="0"/>
    <n v="2"/>
    <n v="53.51"/>
    <s v="2-3 installments"/>
    <x v="1"/>
  </r>
  <r>
    <s v="10ac5d510cf3a86b9f09342e46c3972d"/>
    <n v="1"/>
    <x v="0"/>
    <n v="4"/>
    <n v="138.89"/>
    <s v="4-6 installments"/>
    <x v="1"/>
  </r>
  <r>
    <s v="5474faa7029031dfd837567d8f48ce5f"/>
    <n v="1"/>
    <x v="0"/>
    <n v="2"/>
    <n v="60.61"/>
    <s v="2-3 installments"/>
    <x v="1"/>
  </r>
  <r>
    <s v="dd45d98300be58b78e0294efbe19d1d0"/>
    <n v="1"/>
    <x v="0"/>
    <n v="8"/>
    <n v="92.28"/>
    <s v="7-10 installments"/>
    <x v="4"/>
  </r>
  <r>
    <s v="2c147afbdc4abf206bb061dbadef515a"/>
    <n v="1"/>
    <x v="0"/>
    <n v="2"/>
    <n v="192.23"/>
    <s v="2-3 installments"/>
    <x v="1"/>
  </r>
  <r>
    <s v="5175f15824e2cc42b048406820e7d7ce"/>
    <n v="1"/>
    <x v="0"/>
    <n v="2"/>
    <n v="61.84"/>
    <s v="2-3 installments"/>
    <x v="1"/>
  </r>
  <r>
    <s v="ad2a607cb972296b63c687849e21dd34"/>
    <n v="1"/>
    <x v="0"/>
    <n v="2"/>
    <n v="162.9"/>
    <s v="2-3 installments"/>
    <x v="19"/>
  </r>
  <r>
    <s v="1af215a28c496e6d38edbd01e261f044"/>
    <n v="1"/>
    <x v="0"/>
    <n v="3"/>
    <n v="104.62"/>
    <s v="2-3 installments"/>
    <x v="1"/>
  </r>
  <r>
    <s v="868b6fde338c3286477dd9513ba79347"/>
    <n v="1"/>
    <x v="0"/>
    <n v="5"/>
    <n v="57.72"/>
    <s v="4-6 installments"/>
    <x v="1"/>
  </r>
  <r>
    <s v="9636f1dc90e0234e96025c75e8d5920f"/>
    <n v="1"/>
    <x v="0"/>
    <n v="1"/>
    <n v="2.93"/>
    <s v="1 (single)"/>
    <x v="7"/>
  </r>
  <r>
    <s v="7acfd4aa33c1b78983341a96a53e1bde"/>
    <n v="1"/>
    <x v="0"/>
    <n v="4"/>
    <n v="367.2"/>
    <s v="4-6 installments"/>
    <x v="1"/>
  </r>
  <r>
    <s v="80676617af8e89bce2394d4e7fa87cfe"/>
    <n v="1"/>
    <x v="2"/>
    <n v="1"/>
    <n v="32.37"/>
    <s v="1 (single)"/>
    <x v="1"/>
  </r>
  <r>
    <s v="5e2a5be14227900471046fe37ca3d6a5"/>
    <n v="1"/>
    <x v="1"/>
    <n v="1"/>
    <n v="27.07"/>
    <s v="1 (single)"/>
    <x v="4"/>
  </r>
  <r>
    <s v="64099350b7cbd1d6a7ac7786b990cb8b"/>
    <n v="1"/>
    <x v="0"/>
    <n v="1"/>
    <n v="18.61"/>
    <s v="1 (single)"/>
    <x v="1"/>
  </r>
  <r>
    <s v="204c3a076103a93b98207df2faeb6b4c"/>
    <n v="1"/>
    <x v="0"/>
    <n v="10"/>
    <n v="226.22"/>
    <s v="7-10 installments"/>
    <x v="7"/>
  </r>
  <r>
    <s v="50b12be3bc56611c2bfcc398100bc07b"/>
    <n v="1"/>
    <x v="0"/>
    <n v="3"/>
    <n v="105.28"/>
    <s v="2-3 installments"/>
    <x v="0"/>
  </r>
  <r>
    <s v="0e1c841770446e9becaf95190493901f"/>
    <n v="1"/>
    <x v="0"/>
    <n v="2"/>
    <n v="65.70999999999999"/>
    <s v="2-3 installments"/>
    <x v="1"/>
  </r>
  <r>
    <s v="c7ede3b9252c5a1829219f21817a846c"/>
    <n v="1"/>
    <x v="0"/>
    <n v="2"/>
    <n v="61.73"/>
    <s v="2-3 installments"/>
    <x v="1"/>
  </r>
  <r>
    <s v="df2b5e7523f6848076e498618e1a00d6"/>
    <n v="1"/>
    <x v="1"/>
    <n v="1"/>
    <n v="22.77"/>
    <s v="1 (single)"/>
    <x v="1"/>
  </r>
  <r>
    <s v="525c285a91c110c79dd3f16029fef7f6"/>
    <n v="1"/>
    <x v="0"/>
    <n v="4"/>
    <n v="139.61"/>
    <s v="4-6 installments"/>
    <x v="1"/>
  </r>
  <r>
    <s v="e7a7c3f23a94a1094f891ae30eeeccd3"/>
    <n v="1"/>
    <x v="0"/>
    <n v="5"/>
    <n v="168.37"/>
    <s v="4-6 installments"/>
    <x v="14"/>
  </r>
  <r>
    <s v="621be24850f6edd2e8dbd75a0f19668a"/>
    <n v="1"/>
    <x v="0"/>
    <n v="2"/>
    <n v="317.16"/>
    <s v="2-3 installments"/>
    <x v="1"/>
  </r>
  <r>
    <s v="20eb7eeb96c1d064240b1c21ab810398"/>
    <n v="1"/>
    <x v="0"/>
    <n v="3"/>
    <n v="168.29"/>
    <s v="2-3 installments"/>
    <x v="0"/>
  </r>
  <r>
    <s v="ed6d997cc12ec67c2c42f19b370c60be"/>
    <n v="1"/>
    <x v="0"/>
    <n v="1"/>
    <n v="147.06"/>
    <s v="1 (single)"/>
    <x v="1"/>
  </r>
  <r>
    <s v="4b8332fdbf824168f691498b79e5e556"/>
    <n v="1"/>
    <x v="0"/>
    <n v="2"/>
    <n v="204.27"/>
    <s v="2-3 installments"/>
    <x v="1"/>
  </r>
  <r>
    <s v="9d444e4250635c5dc4e08fe078a6d723"/>
    <n v="1"/>
    <x v="0"/>
    <n v="2"/>
    <n v="176.81"/>
    <s v="2-3 installments"/>
    <x v="1"/>
  </r>
  <r>
    <s v="20ef96a94887a09470ce16449d10b185"/>
    <n v="1"/>
    <x v="0"/>
    <n v="1"/>
    <n v="28"/>
    <s v="1 (single)"/>
    <x v="12"/>
  </r>
  <r>
    <s v="2a92b584c43412db1ce17f7fca94e930"/>
    <n v="1"/>
    <x v="0"/>
    <n v="3"/>
    <n v="117.94"/>
    <s v="2-3 installments"/>
    <x v="8"/>
  </r>
  <r>
    <s v="4bcd0329b76295d8f76bf2c18e12f6e7"/>
    <n v="1"/>
    <x v="0"/>
    <n v="8"/>
    <n v="292.99"/>
    <s v="7-10 installments"/>
    <x v="1"/>
  </r>
  <r>
    <s v="b0018957adea4b9acded9df77514b844"/>
    <n v="1"/>
    <x v="0"/>
    <n v="1"/>
    <n v="155.23"/>
    <s v="1 (single)"/>
    <x v="1"/>
  </r>
  <r>
    <s v="a68667474430fadbcfc1bfbb9e2adc0b"/>
    <n v="1"/>
    <x v="1"/>
    <n v="1"/>
    <n v="32.77"/>
    <s v="1 (single)"/>
    <x v="6"/>
  </r>
  <r>
    <s v="9eba9434978d97be47b0b7d006004669"/>
    <n v="1"/>
    <x v="0"/>
    <n v="5"/>
    <n v="246.1"/>
    <s v="4-6 installments"/>
    <x v="14"/>
  </r>
  <r>
    <s v="e0f9722525043b60edddacd46709fea1"/>
    <n v="1"/>
    <x v="0"/>
    <n v="2"/>
    <n v="83.13"/>
    <s v="2-3 installments"/>
    <x v="8"/>
  </r>
  <r>
    <s v="b8098f09f8705fca53b00b8c45163d6e"/>
    <n v="1"/>
    <x v="0"/>
    <n v="1"/>
    <n v="58.64"/>
    <s v="1 (single)"/>
    <x v="1"/>
  </r>
  <r>
    <s v="b9581bf1b646f4fc021b131e1ca4d034"/>
    <n v="1"/>
    <x v="0"/>
    <n v="1"/>
    <n v="77.54000000000001"/>
    <s v="1 (single)"/>
    <x v="0"/>
  </r>
  <r>
    <s v="c0585e6e7446a97905280a732d27ac4a"/>
    <n v="1"/>
    <x v="0"/>
    <n v="3"/>
    <n v="36.78"/>
    <s v="2-3 installments"/>
    <x v="1"/>
  </r>
  <r>
    <s v="e70b63c3816d07ca01fe09b627e7d85c"/>
    <n v="1"/>
    <x v="0"/>
    <n v="3"/>
    <n v="395.58"/>
    <s v="2-3 installments"/>
    <x v="13"/>
  </r>
  <r>
    <s v="ba8a2682e4b170d1b0f4f3507c2dddc5"/>
    <n v="1"/>
    <x v="0"/>
    <n v="5"/>
    <n v="58.34"/>
    <s v="4-6 installments"/>
    <x v="1"/>
  </r>
  <r>
    <s v="f3da221e0d9a3dc9fc69c38ebc04e196"/>
    <n v="1"/>
    <x v="1"/>
    <n v="1"/>
    <n v="34.84"/>
    <s v="1 (single)"/>
    <x v="1"/>
  </r>
  <r>
    <s v="99482042fe756df3f9ce2adbde9b7c7e"/>
    <n v="1"/>
    <x v="1"/>
    <n v="1"/>
    <n v="35.13"/>
    <s v="1 (single)"/>
    <x v="1"/>
  </r>
  <r>
    <s v="59ed221ecfd15cdf31844340d3875b7b"/>
    <n v="1"/>
    <x v="0"/>
    <n v="10"/>
    <n v="209.32"/>
    <s v="7-10 installments"/>
    <x v="20"/>
  </r>
  <r>
    <s v="c195e207709acb5b45f5b8d6e67899e3"/>
    <n v="1"/>
    <x v="0"/>
    <n v="1"/>
    <n v="106.51"/>
    <s v="1 (single)"/>
    <x v="7"/>
  </r>
  <r>
    <s v="935759ea87b137f4b8ddfdc6dc07045a"/>
    <n v="1"/>
    <x v="0"/>
    <n v="1"/>
    <n v="35.22"/>
    <s v="1 (single)"/>
    <x v="12"/>
  </r>
  <r>
    <s v="b5d3a4b81af25c152a2b6938ed054942"/>
    <n v="1"/>
    <x v="0"/>
    <n v="3"/>
    <n v="439.05"/>
    <s v="2-3 installments"/>
    <x v="16"/>
  </r>
  <r>
    <s v="c2d771090d760b5ca0ba96a3c071c7db"/>
    <n v="1"/>
    <x v="1"/>
    <n v="1"/>
    <n v="349.69"/>
    <s v="1 (single)"/>
    <x v="1"/>
  </r>
  <r>
    <s v="4f916177e07bacaaaf3d51df3cc133a6"/>
    <n v="1"/>
    <x v="0"/>
    <n v="1"/>
    <n v="8.550000000000001"/>
    <s v="1 (single)"/>
    <x v="12"/>
  </r>
  <r>
    <s v="4ff26dfe35ac427c553216fc1441218e"/>
    <n v="1"/>
    <x v="0"/>
    <n v="1"/>
    <n v="192.58"/>
    <s v="1 (single)"/>
    <x v="2"/>
  </r>
  <r>
    <s v="17369d934e18e1cb2481bc11a9dcce78"/>
    <n v="1"/>
    <x v="0"/>
    <n v="1"/>
    <n v="56.5"/>
    <s v="1 (single)"/>
    <x v="4"/>
  </r>
  <r>
    <s v="2fe2b3f315aee60c3f8f15af8d3e0ab6"/>
    <n v="1"/>
    <x v="0"/>
    <n v="2"/>
    <n v="176.09"/>
    <s v="2-3 installments"/>
    <x v="1"/>
  </r>
  <r>
    <s v="b3f61a24a3f72625e4c6365e5f9e29a3"/>
    <n v="1"/>
    <x v="0"/>
    <n v="1"/>
    <n v="186.95"/>
    <s v="1 (single)"/>
    <x v="1"/>
  </r>
  <r>
    <s v="c8d8ae22c954acfd2976b113a3a35630"/>
    <n v="1"/>
    <x v="0"/>
    <n v="1"/>
    <n v="83.23"/>
    <s v="1 (single)"/>
    <x v="4"/>
  </r>
  <r>
    <s v="f24ceadb94b770c52ec2a07ac8e97100"/>
    <n v="1"/>
    <x v="0"/>
    <n v="2"/>
    <n v="22.71"/>
    <s v="2-3 installments"/>
    <x v="1"/>
  </r>
  <r>
    <s v="dfc03c094a48b3fb28bfc70f937079b8"/>
    <n v="1"/>
    <x v="0"/>
    <n v="2"/>
    <n v="119.57"/>
    <s v="2-3 installments"/>
    <x v="1"/>
  </r>
  <r>
    <s v="a13dad9bac2076b14880117ef9c12002"/>
    <n v="1"/>
    <x v="0"/>
    <n v="1"/>
    <n v="15.17"/>
    <s v="1 (single)"/>
    <x v="1"/>
  </r>
  <r>
    <s v="9931d81b3c1ee1b90b943591683b4b61"/>
    <n v="1"/>
    <x v="1"/>
    <n v="1"/>
    <n v="42.87"/>
    <s v="1 (single)"/>
    <x v="0"/>
  </r>
  <r>
    <s v="4b37519166b98d3938e01162a4e29aca"/>
    <n v="1"/>
    <x v="0"/>
    <n v="5"/>
    <n v="100.76"/>
    <s v="4-6 installments"/>
    <x v="12"/>
  </r>
  <r>
    <s v="38bf87ca0f718d17d331fe70eb7431aa"/>
    <n v="2"/>
    <x v="2"/>
    <n v="1"/>
    <n v="32"/>
    <s v="1 (single)"/>
    <x v="12"/>
  </r>
  <r>
    <s v="3efbba59c62e36ad9b0463ebbb3ff6a5"/>
    <n v="1"/>
    <x v="0"/>
    <n v="10"/>
    <n v="650.65"/>
    <s v="7-10 installments"/>
    <x v="0"/>
  </r>
  <r>
    <s v="116d9a3f0291e98b5dc5a0e568124662"/>
    <n v="1"/>
    <x v="1"/>
    <n v="1"/>
    <n v="34.51"/>
    <s v="1 (single)"/>
    <x v="0"/>
  </r>
  <r>
    <s v="728b33a8cc080976c038c26fefaf9492"/>
    <n v="1"/>
    <x v="0"/>
    <n v="2"/>
    <n v="81.98"/>
    <s v="2-3 installments"/>
    <x v="1"/>
  </r>
  <r>
    <s v="25cbbd756ea300d0566add5ebb8b3a25"/>
    <n v="1"/>
    <x v="0"/>
    <n v="5"/>
    <n v="118.35"/>
    <s v="4-6 installments"/>
    <x v="1"/>
  </r>
  <r>
    <s v="c1e4bdeeda1ce8c91f4c71b977fca35f"/>
    <n v="1"/>
    <x v="1"/>
    <n v="1"/>
    <n v="92.83"/>
    <s v="1 (single)"/>
    <x v="1"/>
  </r>
  <r>
    <s v="e1ebf9d9fbf1f356179a8f969dc8c4c5"/>
    <n v="1"/>
    <x v="0"/>
    <n v="3"/>
    <n v="34.22"/>
    <s v="2-3 installments"/>
    <x v="12"/>
  </r>
  <r>
    <s v="b91486041622a3542a1c4b44865a4eaa"/>
    <n v="1"/>
    <x v="1"/>
    <n v="1"/>
    <n v="91.18000000000001"/>
    <s v="1 (single)"/>
    <x v="12"/>
  </r>
  <r>
    <s v="00b9e0f8f588d0406a3de447eb606970"/>
    <n v="1"/>
    <x v="1"/>
    <n v="1"/>
    <n v="56.5"/>
    <s v="1 (single)"/>
    <x v="12"/>
  </r>
  <r>
    <s v="1e454110fa14e6f2c0273c624515aa41"/>
    <n v="1"/>
    <x v="1"/>
    <n v="1"/>
    <n v="69.44"/>
    <s v="1 (single)"/>
    <x v="12"/>
  </r>
  <r>
    <s v="4474caba80193ac70c8175e131162240"/>
    <n v="1"/>
    <x v="0"/>
    <n v="4"/>
    <n v="143.02"/>
    <s v="4-6 installments"/>
    <x v="1"/>
  </r>
  <r>
    <s v="b0aab42458e44a4368d8e548c55f998a"/>
    <n v="1"/>
    <x v="0"/>
    <n v="1"/>
    <n v="45.22"/>
    <s v="1 (single)"/>
    <x v="12"/>
  </r>
  <r>
    <s v="9c9a4274d58a43917a770c9f158c5002"/>
    <n v="1"/>
    <x v="0"/>
    <n v="3"/>
    <n v="148.24"/>
    <s v="2-3 installments"/>
    <x v="1"/>
  </r>
  <r>
    <s v="d56564f21e612a588607e9ffb39b9d21"/>
    <n v="1"/>
    <x v="0"/>
    <n v="1"/>
    <n v="7.03"/>
    <s v="1 (single)"/>
    <x v="1"/>
  </r>
  <r>
    <s v="1c2aa46c96849539758c97f7465669da"/>
    <n v="1"/>
    <x v="1"/>
    <n v="1"/>
    <n v="68.41"/>
    <s v="1 (single)"/>
    <x v="1"/>
  </r>
  <r>
    <s v="48e70325bb404002e8ab78b3cf46a5fb"/>
    <n v="1"/>
    <x v="0"/>
    <n v="3"/>
    <n v="427.02"/>
    <s v="2-3 installments"/>
    <x v="8"/>
  </r>
  <r>
    <s v="4b3fd3a64d55a7c04cdb0ed9af1e3016"/>
    <n v="1"/>
    <x v="1"/>
    <n v="1"/>
    <n v="260.99"/>
    <s v="1 (single)"/>
    <x v="0"/>
  </r>
  <r>
    <s v="dc942b12a2d1c261d42dbf4ecd4451f5"/>
    <n v="1"/>
    <x v="1"/>
    <n v="1"/>
    <n v="172.03"/>
    <s v="1 (single)"/>
    <x v="2"/>
  </r>
  <r>
    <s v="13b4a241ec0a12dc277733bf73327633"/>
    <n v="1"/>
    <x v="0"/>
    <n v="1"/>
    <n v="63.02"/>
    <s v="1 (single)"/>
    <x v="0"/>
  </r>
  <r>
    <s v="b5520058eae8480710f67d8124db1606"/>
    <n v="1"/>
    <x v="1"/>
    <n v="1"/>
    <n v="143.59"/>
    <s v="1 (single)"/>
    <x v="16"/>
  </r>
  <r>
    <s v="c5c2232db371b0ad334737e8323958ec"/>
    <n v="1"/>
    <x v="0"/>
    <n v="8"/>
    <n v="92.94"/>
    <s v="7-10 installments"/>
    <x v="1"/>
  </r>
  <r>
    <s v="fcc6295008b84fe0ae2717cf4fb011ca"/>
    <n v="1"/>
    <x v="0"/>
    <n v="1"/>
    <n v="126.18"/>
    <s v="1 (single)"/>
    <x v="12"/>
  </r>
  <r>
    <s v="79597476f66eca86b13c1a7220db1d1f"/>
    <n v="1"/>
    <x v="0"/>
    <n v="4"/>
    <n v="212.59"/>
    <s v="4-6 installments"/>
    <x v="1"/>
  </r>
  <r>
    <s v="0393dfaf21e966fdadf698bd0856ecc3"/>
    <n v="1"/>
    <x v="0"/>
    <n v="8"/>
    <n v="1172.45"/>
    <s v="7-10 installments"/>
    <x v="1"/>
  </r>
  <r>
    <s v="fad470f7841d90564d1d57919dc69bda"/>
    <n v="1"/>
    <x v="0"/>
    <n v="1"/>
    <n v="154.56"/>
    <s v="1 (single)"/>
    <x v="1"/>
  </r>
  <r>
    <s v="e19721a12bc1caeb2095db14d8d6fc4e"/>
    <n v="1"/>
    <x v="3"/>
    <n v="1"/>
    <n v="87.90000000000001"/>
    <s v="1 (single)"/>
    <x v="8"/>
  </r>
  <r>
    <s v="c07b6d01a2a256bc2f370788d6ff6af6"/>
    <n v="1"/>
    <x v="1"/>
    <n v="1"/>
    <n v="36.75"/>
    <s v="1 (single)"/>
    <x v="1"/>
  </r>
  <r>
    <s v="e6bd0a7a4674d02e56b7a0515c991cc9"/>
    <n v="1"/>
    <x v="1"/>
    <n v="1"/>
    <n v="440.19"/>
    <s v="1 (single)"/>
    <x v="1"/>
  </r>
  <r>
    <s v="04210d64e3bdb5a0cd44eb156294991e"/>
    <n v="1"/>
    <x v="1"/>
    <n v="1"/>
    <n v="261.78"/>
    <s v="1 (single)"/>
    <x v="2"/>
  </r>
  <r>
    <s v="99429e46b13e11c4def7856e0d054e36"/>
    <n v="1"/>
    <x v="0"/>
    <n v="3"/>
    <n v="64.11"/>
    <s v="2-3 installments"/>
    <x v="4"/>
  </r>
  <r>
    <s v="8f627f546b2cb0ddbb0d8627461b846f"/>
    <n v="1"/>
    <x v="0"/>
    <n v="1"/>
    <n v="136.56"/>
    <s v="1 (single)"/>
    <x v="1"/>
  </r>
  <r>
    <s v="d7ade8c5f36a13fc95c8251b9db08874"/>
    <n v="1"/>
    <x v="1"/>
    <n v="1"/>
    <n v="24.23"/>
    <s v="1 (single)"/>
    <x v="12"/>
  </r>
  <r>
    <s v="de81104d0d1d1a5d4dd09e89a7ea4cd1"/>
    <n v="1"/>
    <x v="0"/>
    <n v="2"/>
    <n v="136.04"/>
    <s v="2-3 installments"/>
    <x v="12"/>
  </r>
  <r>
    <s v="f77e96b95a568b64ae8fbf7a413c3c4e"/>
    <n v="1"/>
    <x v="0"/>
    <n v="7"/>
    <n v="77.19"/>
    <s v="7-10 installments"/>
    <x v="12"/>
  </r>
  <r>
    <s v="66ec1ee812f8f435480e7b0e2e54ebb6"/>
    <n v="1"/>
    <x v="0"/>
    <n v="5"/>
    <n v="51.14"/>
    <s v="4-6 installments"/>
    <x v="2"/>
  </r>
  <r>
    <s v="594c468bf0e84130d7184c7c872d7e11"/>
    <n v="1"/>
    <x v="0"/>
    <n v="1"/>
    <n v="71.63"/>
    <s v="1 (single)"/>
    <x v="4"/>
  </r>
  <r>
    <s v="8828c448621cb6894c87c5c2be785309"/>
    <n v="1"/>
    <x v="0"/>
    <n v="2"/>
    <n v="94.66"/>
    <s v="2-3 installments"/>
    <x v="1"/>
  </r>
  <r>
    <s v="98771387311d5662831d6b31e5804bb6"/>
    <n v="1"/>
    <x v="0"/>
    <n v="5"/>
    <n v="107"/>
    <s v="4-6 installments"/>
    <x v="14"/>
  </r>
  <r>
    <s v="34a0185eb0d4d88d2ad9af1bd62d6a45"/>
    <n v="1"/>
    <x v="0"/>
    <n v="2"/>
    <n v="290"/>
    <s v="2-3 installments"/>
    <x v="7"/>
  </r>
  <r>
    <s v="12321543ad6f89cc74cde9ae42d12e3e"/>
    <n v="1"/>
    <x v="0"/>
    <n v="1"/>
    <n v="64.11"/>
    <s v="1 (single)"/>
    <x v="8"/>
  </r>
  <r>
    <s v="1a0b81380bc0d5b206b3e4ed62cf1791"/>
    <n v="1"/>
    <x v="0"/>
    <n v="1"/>
    <n v="71.02"/>
    <s v="1 (single)"/>
    <x v="1"/>
  </r>
  <r>
    <s v="f850238de020e40b355e62b3198da17e"/>
    <n v="1"/>
    <x v="1"/>
    <n v="1"/>
    <n v="177.16"/>
    <s v="1 (single)"/>
    <x v="12"/>
  </r>
  <r>
    <s v="d17f1a91c60b8fe9d060b2579f04fd0a"/>
    <n v="1"/>
    <x v="0"/>
    <n v="1"/>
    <n v="81.5"/>
    <s v="1 (single)"/>
    <x v="1"/>
  </r>
  <r>
    <s v="cd664e197521a82f89b34d1af4af7aa0"/>
    <n v="1"/>
    <x v="0"/>
    <n v="2"/>
    <n v="57.68"/>
    <s v="2-3 installments"/>
    <x v="1"/>
  </r>
  <r>
    <s v="39d4caa5cd784e6ef7f07b8f325263c5"/>
    <n v="1"/>
    <x v="0"/>
    <n v="1"/>
    <n v="31.27"/>
    <s v="1 (single)"/>
    <x v="1"/>
  </r>
  <r>
    <s v="7e4c1200b2e12309b1fadca938e61c4a"/>
    <n v="1"/>
    <x v="0"/>
    <n v="4"/>
    <n v="43.09"/>
    <s v="4-6 installments"/>
    <x v="12"/>
  </r>
  <r>
    <s v="ea88e47f480ad077e05fa589a920c0f8"/>
    <n v="1"/>
    <x v="0"/>
    <n v="6"/>
    <n v="127.14"/>
    <s v="4-6 installments"/>
    <x v="1"/>
  </r>
  <r>
    <s v="6cb37002aac9e0a0d9391f62e860dd7e"/>
    <n v="1"/>
    <x v="0"/>
    <n v="2"/>
    <n v="106.87"/>
    <s v="2-3 installments"/>
    <x v="8"/>
  </r>
  <r>
    <s v="d0a40dd7cfaabfc2d7f0c6de2ab71b34"/>
    <n v="1"/>
    <x v="3"/>
    <n v="1"/>
    <n v="37.72"/>
    <s v="1 (single)"/>
    <x v="1"/>
  </r>
  <r>
    <s v="eb61a0dc3ba358b0ee217497c460c277"/>
    <n v="1"/>
    <x v="0"/>
    <n v="3"/>
    <n v="138.53"/>
    <s v="2-3 installments"/>
    <x v="20"/>
  </r>
  <r>
    <s v="9984214090d1d769bc272b874c88ce4a"/>
    <n v="1"/>
    <x v="0"/>
    <n v="4"/>
    <n v="46.64"/>
    <s v="4-6 installments"/>
    <x v="1"/>
  </r>
  <r>
    <s v="2b877f0d1e2a876f0e5cb30125336a8a"/>
    <n v="1"/>
    <x v="1"/>
    <n v="1"/>
    <n v="130.01"/>
    <s v="1 (single)"/>
    <x v="0"/>
  </r>
  <r>
    <s v="7579e83c4b3105eb739458f2e6fee4f8"/>
    <n v="1"/>
    <x v="0"/>
    <n v="1"/>
    <n v="64.62"/>
    <s v="1 (single)"/>
    <x v="1"/>
  </r>
  <r>
    <s v="40ebc9d21ae5f5d7dfd398f87e63f455"/>
    <n v="1"/>
    <x v="0"/>
    <n v="3"/>
    <n v="114.78"/>
    <s v="2-3 installments"/>
    <x v="1"/>
  </r>
  <r>
    <s v="7297f6bfea2a33ef176cff30f467aa41"/>
    <n v="1"/>
    <x v="0"/>
    <n v="1"/>
    <n v="38.13"/>
    <s v="1 (single)"/>
    <x v="4"/>
  </r>
  <r>
    <s v="e2b6044bf56157198c939856a105b5ed"/>
    <n v="1"/>
    <x v="0"/>
    <n v="1"/>
    <n v="277.82"/>
    <s v="1 (single)"/>
    <x v="3"/>
  </r>
  <r>
    <s v="bca0fe55e764250fffae4ba96e671a1e"/>
    <n v="1"/>
    <x v="1"/>
    <n v="1"/>
    <n v="47.1"/>
    <s v="1 (single)"/>
    <x v="0"/>
  </r>
  <r>
    <s v="7312e901d22a5fa199104da9e0996c2d"/>
    <n v="1"/>
    <x v="0"/>
    <n v="1"/>
    <n v="70.06999999999999"/>
    <s v="1 (single)"/>
    <x v="1"/>
  </r>
  <r>
    <s v="c9532b497ba2f82f14eeb95a2a0288ac"/>
    <n v="1"/>
    <x v="0"/>
    <n v="1"/>
    <n v="72.15000000000001"/>
    <s v="1 (single)"/>
    <x v="14"/>
  </r>
  <r>
    <s v="dc554659515cf551660a23d201582805"/>
    <n v="1"/>
    <x v="0"/>
    <n v="1"/>
    <n v="134.59"/>
    <s v="1 (single)"/>
    <x v="12"/>
  </r>
  <r>
    <s v="8439dd6638771ab48a90444a6c8b108b"/>
    <n v="1"/>
    <x v="0"/>
    <n v="1"/>
    <n v="49.03"/>
    <s v="1 (single)"/>
    <x v="14"/>
  </r>
  <r>
    <s v="9021cf1919f615a121410790dcce848f"/>
    <n v="1"/>
    <x v="1"/>
    <n v="1"/>
    <n v="233.87"/>
    <s v="1 (single)"/>
    <x v="0"/>
  </r>
  <r>
    <s v="44c279ea1dfb53fe8e70511726cddece"/>
    <n v="1"/>
    <x v="1"/>
    <n v="1"/>
    <n v="52.01"/>
    <s v="1 (single)"/>
    <x v="12"/>
  </r>
  <r>
    <s v="0c3e491fe8f99458825a93daa40f4401"/>
    <n v="1"/>
    <x v="0"/>
    <n v="1"/>
    <n v="186.27"/>
    <s v="1 (single)"/>
    <x v="1"/>
  </r>
  <r>
    <s v="793e6ea3191b9d6ead7fc77523efd898"/>
    <n v="1"/>
    <x v="0"/>
    <n v="9"/>
    <n v="471.03"/>
    <s v="7-10 installments"/>
    <x v="6"/>
  </r>
  <r>
    <s v="1f77203b7fe6e2c54ddc8dde5276b9e3"/>
    <n v="1"/>
    <x v="0"/>
    <n v="10"/>
    <n v="107.78"/>
    <s v="7-10 installments"/>
    <x v="4"/>
  </r>
  <r>
    <s v="6b11abc0295e397afb43aecade82621a"/>
    <n v="1"/>
    <x v="1"/>
    <n v="1"/>
    <n v="217.04"/>
    <s v="1 (single)"/>
    <x v="1"/>
  </r>
  <r>
    <s v="43a23a9a05a87ff4d46b5b18829fe9ae"/>
    <n v="1"/>
    <x v="1"/>
    <n v="1"/>
    <n v="60.55"/>
    <s v="1 (single)"/>
    <x v="1"/>
  </r>
  <r>
    <s v="53a75d669529740dbfecbfc99b5c13cd"/>
    <n v="1"/>
    <x v="0"/>
    <n v="2"/>
    <n v="96.02"/>
    <s v="2-3 installments"/>
    <x v="12"/>
  </r>
  <r>
    <s v="ea9c1cc0e0584ca0228d483668d95799"/>
    <n v="1"/>
    <x v="0"/>
    <n v="6"/>
    <n v="710.34"/>
    <s v="4-6 installments"/>
    <x v="4"/>
  </r>
  <r>
    <s v="bc42350f1283e4cdf88ad8aee1cb2971"/>
    <n v="1"/>
    <x v="0"/>
    <n v="1"/>
    <n v="49.44"/>
    <s v="1 (single)"/>
    <x v="1"/>
  </r>
  <r>
    <s v="fa65dad1b0e818e3ccc5cb0e39231352"/>
    <n v="9"/>
    <x v="2"/>
    <n v="1"/>
    <n v="1.08"/>
    <s v="1 (single)"/>
    <x v="19"/>
  </r>
  <r>
    <s v="a833e4af2b4c893929b9f3adce3ecbeb"/>
    <n v="1"/>
    <x v="0"/>
    <n v="1"/>
    <n v="261.27"/>
    <s v="1 (single)"/>
    <x v="0"/>
  </r>
  <r>
    <s v="b8d5cd6eb84d7b61c5c77ac4cb0b90b4"/>
    <n v="4"/>
    <x v="2"/>
    <n v="1"/>
    <n v="20"/>
    <s v="1 (single)"/>
    <x v="14"/>
  </r>
  <r>
    <s v="f84c351f8ea512e04301c11470be273b"/>
    <n v="1"/>
    <x v="0"/>
    <n v="3"/>
    <n v="167.29"/>
    <s v="2-3 installments"/>
    <x v="3"/>
  </r>
  <r>
    <s v="07d5adada619115cf4c03f49fc8c5e74"/>
    <n v="1"/>
    <x v="0"/>
    <n v="10"/>
    <n v="420.76"/>
    <s v="7-10 installments"/>
    <x v="7"/>
  </r>
  <r>
    <s v="38567ea58a8c84a1d15845d0de8a855d"/>
    <n v="1"/>
    <x v="0"/>
    <n v="6"/>
    <n v="116.33"/>
    <s v="4-6 installments"/>
    <x v="4"/>
  </r>
  <r>
    <s v="6026f1c6e0ebe19412bc9283398a4610"/>
    <n v="1"/>
    <x v="0"/>
    <n v="2"/>
    <n v="231.73"/>
    <s v="2-3 installments"/>
    <x v="12"/>
  </r>
  <r>
    <s v="5d3459c901e4e1e7b9dd18e09e498131"/>
    <n v="1"/>
    <x v="0"/>
    <n v="2"/>
    <n v="81.33"/>
    <s v="2-3 installments"/>
    <x v="1"/>
  </r>
  <r>
    <s v="9d2341ec61f7661d4b85708d835034f4"/>
    <n v="1"/>
    <x v="0"/>
    <n v="5"/>
    <n v="242.12"/>
    <s v="4-6 installments"/>
    <x v="1"/>
  </r>
  <r>
    <s v="5e42b08c85265b0991546c0551956b87"/>
    <n v="1"/>
    <x v="0"/>
    <n v="7"/>
    <n v="101.74"/>
    <s v="7-10 installments"/>
    <x v="12"/>
  </r>
  <r>
    <s v="d5e8c3df207679f1ae9da8bcb4a35871"/>
    <n v="1"/>
    <x v="0"/>
    <n v="10"/>
    <n v="296.32"/>
    <s v="7-10 installments"/>
    <x v="1"/>
  </r>
  <r>
    <s v="a5ee139d1586d2d22c21ce7048e1d36d"/>
    <n v="1"/>
    <x v="0"/>
    <n v="1"/>
    <n v="28.56"/>
    <s v="1 (single)"/>
    <x v="1"/>
  </r>
  <r>
    <s v="b0cd372b41f6018f304af6f43ae39a23"/>
    <n v="1"/>
    <x v="1"/>
    <n v="1"/>
    <n v="70.63"/>
    <s v="1 (single)"/>
    <x v="1"/>
  </r>
  <r>
    <s v="a69a5c4111d73ce3dcdf4f24e97ef673"/>
    <n v="1"/>
    <x v="0"/>
    <n v="2"/>
    <n v="168.51"/>
    <s v="2-3 installments"/>
    <x v="0"/>
  </r>
  <r>
    <s v="bda572f45be73ea760e1284b291abdca"/>
    <n v="1"/>
    <x v="0"/>
    <n v="2"/>
    <n v="54"/>
    <s v="2-3 installments"/>
    <x v="12"/>
  </r>
  <r>
    <s v="96ccc8ebc4372c98b2d7e7fca1a3fc36"/>
    <n v="1"/>
    <x v="0"/>
    <n v="10"/>
    <n v="151.37"/>
    <s v="7-10 installments"/>
    <x v="0"/>
  </r>
  <r>
    <s v="434eed8762b5d851fc7ce3bcee924dc0"/>
    <n v="1"/>
    <x v="0"/>
    <n v="1"/>
    <n v="75.42"/>
    <s v="1 (single)"/>
    <x v="0"/>
  </r>
  <r>
    <s v="c4e6c7d111d17798aa897ace9fdb33f3"/>
    <n v="1"/>
    <x v="0"/>
    <n v="4"/>
    <n v="123.53"/>
    <s v="4-6 installments"/>
    <x v="19"/>
  </r>
  <r>
    <s v="a84a2c86f42a79c101ac5783d3881645"/>
    <n v="1"/>
    <x v="0"/>
    <n v="4"/>
    <n v="192.78"/>
    <s v="4-6 installments"/>
    <x v="0"/>
  </r>
  <r>
    <s v="668d116236ca17dc621c9088d7acfbfc"/>
    <n v="1"/>
    <x v="1"/>
    <n v="1"/>
    <n v="133.58"/>
    <s v="1 (single)"/>
    <x v="1"/>
  </r>
  <r>
    <s v="e885304ec221dd09a24101f0dd920504"/>
    <n v="1"/>
    <x v="0"/>
    <n v="6"/>
    <n v="169.87"/>
    <s v="4-6 installments"/>
    <x v="1"/>
  </r>
  <r>
    <s v="9888a350c98263705a75ee0a82e90e7c"/>
    <n v="1"/>
    <x v="0"/>
    <n v="1"/>
    <n v="52.89"/>
    <s v="1 (single)"/>
    <x v="20"/>
  </r>
  <r>
    <s v="217bf2a8e5504add2b381326f7582a24"/>
    <n v="1"/>
    <x v="0"/>
    <n v="5"/>
    <n v="106.5"/>
    <s v="4-6 installments"/>
    <x v="1"/>
  </r>
  <r>
    <s v="0e8a52f34b055d2027ea7807c20119c4"/>
    <n v="1"/>
    <x v="0"/>
    <n v="5"/>
    <n v="91.79000000000001"/>
    <s v="4-6 installments"/>
    <x v="1"/>
  </r>
  <r>
    <s v="731739da258b5bf19d913f4c7dc53a3f"/>
    <n v="1"/>
    <x v="1"/>
    <n v="1"/>
    <n v="230.97"/>
    <s v="1 (single)"/>
    <x v="16"/>
  </r>
  <r>
    <s v="f54fc4773a70856861f06fd47df664aa"/>
    <n v="2"/>
    <x v="0"/>
    <n v="4"/>
    <n v="151.26"/>
    <s v="4-6 installments"/>
    <x v="4"/>
  </r>
  <r>
    <s v="e7769dad49f530a8ef12ff975719c27f"/>
    <n v="1"/>
    <x v="0"/>
    <n v="2"/>
    <n v="31.77"/>
    <s v="2-3 installments"/>
    <x v="1"/>
  </r>
  <r>
    <s v="fb20235870d6172778522e8fb798f27c"/>
    <n v="1"/>
    <x v="0"/>
    <n v="2"/>
    <n v="405.72"/>
    <s v="2-3 installments"/>
    <x v="1"/>
  </r>
  <r>
    <s v="9d83ef2eae9001ced10bfc373722a184"/>
    <n v="1"/>
    <x v="0"/>
    <n v="1"/>
    <n v="72.05"/>
    <s v="1 (single)"/>
    <x v="6"/>
  </r>
  <r>
    <s v="e21e08b6eee6cda8f5cc69981707fa71"/>
    <n v="1"/>
    <x v="0"/>
    <n v="6"/>
    <n v="90.88"/>
    <s v="4-6 installments"/>
    <x v="12"/>
  </r>
  <r>
    <s v="91d231727ec821bb32a0a1a769441318"/>
    <n v="1"/>
    <x v="0"/>
    <n v="3"/>
    <n v="164.78"/>
    <s v="2-3 installments"/>
    <x v="20"/>
  </r>
  <r>
    <s v="31ee7866f7203208e59eba90498ead4c"/>
    <n v="1"/>
    <x v="1"/>
    <n v="1"/>
    <n v="103"/>
    <s v="1 (single)"/>
    <x v="4"/>
  </r>
  <r>
    <s v="1de7a41d382a9ece0e658ffd116ac72e"/>
    <n v="1"/>
    <x v="1"/>
    <n v="1"/>
    <n v="32.77"/>
    <s v="1 (single)"/>
    <x v="1"/>
  </r>
  <r>
    <s v="26a44b28ac942b09a771479c880882d9"/>
    <n v="1"/>
    <x v="0"/>
    <n v="3"/>
    <n v="77.56999999999999"/>
    <s v="2-3 installments"/>
    <x v="12"/>
  </r>
  <r>
    <s v="cc5aa8cda6decdb7d61ad7ac55767ec3"/>
    <n v="1"/>
    <x v="0"/>
    <n v="3"/>
    <n v="146.88"/>
    <s v="2-3 installments"/>
    <x v="0"/>
  </r>
  <r>
    <s v="bc8a5de6abf5b14f98a6135a7fb46731"/>
    <n v="1"/>
    <x v="0"/>
    <n v="4"/>
    <n v="158.8"/>
    <s v="4-6 installments"/>
    <x v="1"/>
  </r>
  <r>
    <s v="e8e4ccb8fbae6c4092d94bbff888a6c0"/>
    <n v="1"/>
    <x v="0"/>
    <n v="1"/>
    <n v="88.90000000000001"/>
    <s v="1 (single)"/>
    <x v="1"/>
  </r>
  <r>
    <s v="3551cfc89b9792b082608627a57d6bc2"/>
    <n v="1"/>
    <x v="0"/>
    <n v="6"/>
    <n v="300.06"/>
    <s v="4-6 installments"/>
    <x v="12"/>
  </r>
  <r>
    <s v="9446826a31cabe320b77ce398b32a40d"/>
    <n v="1"/>
    <x v="0"/>
    <n v="8"/>
    <n v="816.84"/>
    <s v="7-10 installments"/>
    <x v="8"/>
  </r>
  <r>
    <s v="5ad67427b38c94669fc35ffc73bce412"/>
    <n v="1"/>
    <x v="0"/>
    <n v="1"/>
    <n v="224.32"/>
    <s v="1 (single)"/>
    <x v="21"/>
  </r>
  <r>
    <s v="c8d07bf0161cd0a2aacc163c238f397e"/>
    <n v="1"/>
    <x v="0"/>
    <n v="6"/>
    <n v="235.19"/>
    <s v="4-6 installments"/>
    <x v="1"/>
  </r>
  <r>
    <s v="4e8c3b29f4bcb44200ab8296779d910b"/>
    <n v="1"/>
    <x v="1"/>
    <n v="1"/>
    <n v="216.36"/>
    <s v="1 (single)"/>
    <x v="1"/>
  </r>
  <r>
    <s v="d62dee82fbbff8937958215d8eddf5dd"/>
    <n v="1"/>
    <x v="0"/>
    <n v="6"/>
    <n v="204.06"/>
    <s v="4-6 installments"/>
    <x v="1"/>
  </r>
  <r>
    <s v="e9dba6bfcfe93b3c8e6f4ab356cb90df"/>
    <n v="1"/>
    <x v="0"/>
    <n v="4"/>
    <n v="109.81"/>
    <s v="4-6 installments"/>
    <x v="0"/>
  </r>
  <r>
    <s v="81a7125e95ebd20c40de58599400fa57"/>
    <n v="1"/>
    <x v="0"/>
    <n v="1"/>
    <n v="51.71"/>
    <s v="1 (single)"/>
    <x v="1"/>
  </r>
  <r>
    <s v="68706b8abe45aa264f07ee944684ca28"/>
    <n v="1"/>
    <x v="0"/>
    <n v="7"/>
    <n v="74.16"/>
    <s v="7-10 installments"/>
    <x v="0"/>
  </r>
  <r>
    <s v="13bc2aa1a887b018329663498f5e00ab"/>
    <n v="1"/>
    <x v="0"/>
    <n v="2"/>
    <n v="53.27"/>
    <s v="2-3 installments"/>
    <x v="2"/>
  </r>
  <r>
    <s v="2f1d5b7529ef8603fe34724e65a9f03e"/>
    <n v="1"/>
    <x v="1"/>
    <n v="1"/>
    <n v="279.98"/>
    <s v="1 (single)"/>
    <x v="1"/>
  </r>
  <r>
    <s v="8778e115b7262893d019f9b6f52c6f92"/>
    <n v="1"/>
    <x v="0"/>
    <n v="3"/>
    <n v="65.79000000000001"/>
    <s v="2-3 installments"/>
    <x v="20"/>
  </r>
  <r>
    <s v="6f4d7831b4beb4c6c46bbcbf3a84df71"/>
    <n v="1"/>
    <x v="0"/>
    <n v="1"/>
    <n v="27.38"/>
    <s v="1 (single)"/>
    <x v="1"/>
  </r>
  <r>
    <s v="e9740abcb66dbd659a343d7fbf2af04f"/>
    <n v="1"/>
    <x v="0"/>
    <n v="1"/>
    <n v="56.18"/>
    <s v="1 (single)"/>
    <x v="0"/>
  </r>
  <r>
    <s v="154c7a0d28e6f7744163c3ed2d9d686e"/>
    <n v="1"/>
    <x v="0"/>
    <n v="4"/>
    <n v="77.56999999999999"/>
    <s v="4-6 installments"/>
    <x v="6"/>
  </r>
  <r>
    <s v="a7070a3e260832c27a6f36ce22d61151"/>
    <n v="1"/>
    <x v="0"/>
    <n v="4"/>
    <n v="520.75"/>
    <s v="4-6 installments"/>
    <x v="1"/>
  </r>
  <r>
    <s v="0a7ef385ee9080d0edef043521ec3114"/>
    <n v="1"/>
    <x v="0"/>
    <n v="4"/>
    <n v="96.65000000000001"/>
    <s v="4-6 installments"/>
    <x v="8"/>
  </r>
  <r>
    <s v="80f1cd10d65b7d075be1ebc1a7fac86e"/>
    <n v="1"/>
    <x v="0"/>
    <n v="3"/>
    <n v="34"/>
    <s v="2-3 installments"/>
    <x v="0"/>
  </r>
  <r>
    <s v="78713fcdcaa27527d7c24aead3fbdc73"/>
    <n v="1"/>
    <x v="0"/>
    <n v="1"/>
    <n v="62.61"/>
    <s v="1 (single)"/>
    <x v="1"/>
  </r>
  <r>
    <s v="fbb8b95a779702d51ecf6fa530a997d4"/>
    <n v="1"/>
    <x v="0"/>
    <n v="5"/>
    <n v="51.69"/>
    <s v="4-6 installments"/>
    <x v="0"/>
  </r>
  <r>
    <s v="8f090a4ecbd4bb8c286d0a1f88a6a55b"/>
    <n v="1"/>
    <x v="0"/>
    <n v="2"/>
    <n v="20.75"/>
    <s v="2-3 installments"/>
    <x v="1"/>
  </r>
  <r>
    <s v="6f2d341a759b59c051aa9fcbaf2dcba1"/>
    <n v="1"/>
    <x v="0"/>
    <n v="1"/>
    <n v="67.77"/>
    <s v="1 (single)"/>
    <x v="1"/>
  </r>
  <r>
    <s v="f79fa5890e2258ffbfa357dda38402e8"/>
    <n v="1"/>
    <x v="0"/>
    <n v="2"/>
    <n v="176.16"/>
    <s v="2-3 installments"/>
    <x v="0"/>
  </r>
  <r>
    <s v="d4863946c55e209d189f5ee4e420bc9c"/>
    <n v="1"/>
    <x v="0"/>
    <n v="6"/>
    <n v="197.38"/>
    <s v="4-6 installments"/>
    <x v="7"/>
  </r>
  <r>
    <s v="dd2af5e0a6f90f0641a196205bd16a1d"/>
    <n v="1"/>
    <x v="0"/>
    <n v="1"/>
    <n v="52.39"/>
    <s v="1 (single)"/>
    <x v="1"/>
  </r>
  <r>
    <s v="0b03fa2615b44079dad6c958f0ef2a02"/>
    <n v="1"/>
    <x v="0"/>
    <n v="2"/>
    <n v="152.17"/>
    <s v="2-3 installments"/>
    <x v="1"/>
  </r>
  <r>
    <s v="49b40d0575b7f9b42d51d5faa0aab91a"/>
    <n v="1"/>
    <x v="0"/>
    <n v="10"/>
    <n v="742.88"/>
    <s v="7-10 installments"/>
    <x v="12"/>
  </r>
  <r>
    <s v="7a92ce27fd58082e708b8eb1eba5f678"/>
    <n v="1"/>
    <x v="0"/>
    <n v="2"/>
    <n v="88.09"/>
    <s v="2-3 installments"/>
    <x v="12"/>
  </r>
  <r>
    <s v="c87d7a80e2ec732b00980f3ea7961603"/>
    <n v="1"/>
    <x v="0"/>
    <n v="4"/>
    <n v="315.84"/>
    <s v="4-6 installments"/>
    <x v="12"/>
  </r>
  <r>
    <s v="a2c828fce4cd697d119c360bb7f5c537"/>
    <n v="1"/>
    <x v="0"/>
    <n v="7"/>
    <n v="76.66"/>
    <s v="7-10 installments"/>
    <x v="6"/>
  </r>
  <r>
    <s v="c54c9b37bca70bd82214fd3ca5a6ccff"/>
    <n v="1"/>
    <x v="0"/>
    <n v="8"/>
    <n v="377.06"/>
    <s v="7-10 installments"/>
    <x v="19"/>
  </r>
  <r>
    <s v="a4680fb98fd4f2ef703c815a43e4811f"/>
    <n v="1"/>
    <x v="0"/>
    <n v="2"/>
    <n v="48.21"/>
    <s v="2-3 installments"/>
    <x v="3"/>
  </r>
  <r>
    <s v="c87addc63adfeea74ce7b7de9d99d161"/>
    <n v="1"/>
    <x v="3"/>
    <n v="1"/>
    <n v="177.82"/>
    <s v="1 (single)"/>
    <x v="6"/>
  </r>
  <r>
    <s v="f4021afbf70a873e407181a0a76e64e3"/>
    <n v="1"/>
    <x v="1"/>
    <n v="1"/>
    <n v="239.34"/>
    <s v="1 (single)"/>
    <x v="6"/>
  </r>
  <r>
    <s v="e0519f85bba56ba4bd2ec14a3c2c9d92"/>
    <n v="1"/>
    <x v="0"/>
    <n v="1"/>
    <n v="27.68"/>
    <s v="1 (single)"/>
    <x v="1"/>
  </r>
  <r>
    <s v="dc834ac1942008768708518d0c712066"/>
    <n v="1"/>
    <x v="0"/>
    <n v="1"/>
    <n v="98.13"/>
    <s v="1 (single)"/>
    <x v="20"/>
  </r>
  <r>
    <s v="9fc6440104c0af2d54ef7ff9e71703eb"/>
    <n v="1"/>
    <x v="0"/>
    <n v="10"/>
    <n v="104.41"/>
    <s v="7-10 installments"/>
    <x v="5"/>
  </r>
  <r>
    <s v="e2a4e699c1ba4cf1036be1ca8851b2f4"/>
    <n v="1"/>
    <x v="0"/>
    <n v="2"/>
    <n v="178.51"/>
    <s v="2-3 installments"/>
    <x v="1"/>
  </r>
  <r>
    <s v="98bef220eda3e37b6ace2f7f891507a0"/>
    <n v="1"/>
    <x v="1"/>
    <n v="1"/>
    <n v="57.72"/>
    <s v="1 (single)"/>
    <x v="1"/>
  </r>
  <r>
    <s v="cfdf81381a8bc683d8905713f2ed6614"/>
    <n v="1"/>
    <x v="0"/>
    <n v="8"/>
    <n v="80.56"/>
    <s v="7-10 installments"/>
    <x v="12"/>
  </r>
  <r>
    <s v="13f13b57aacaec347d9d8f974528cf62"/>
    <n v="1"/>
    <x v="1"/>
    <n v="1"/>
    <n v="192.03"/>
    <s v="1 (single)"/>
    <x v="8"/>
  </r>
  <r>
    <s v="ceeaf57b8e4f3315fffae525ec8018e0"/>
    <n v="1"/>
    <x v="0"/>
    <n v="4"/>
    <n v="43.32"/>
    <s v="4-6 installments"/>
    <x v="9"/>
  </r>
  <r>
    <s v="a3374c409bf808d17d67d18b3e578e68"/>
    <n v="1"/>
    <x v="0"/>
    <n v="6"/>
    <n v="322.8"/>
    <s v="4-6 installments"/>
    <x v="12"/>
  </r>
  <r>
    <s v="f001655c8c646cd1b5185bbc2e7534f3"/>
    <n v="1"/>
    <x v="0"/>
    <n v="2"/>
    <n v="60.6"/>
    <s v="2-3 installments"/>
    <x v="0"/>
  </r>
  <r>
    <s v="50564f05e21e6d61f68d7a65c57c8623"/>
    <n v="1"/>
    <x v="1"/>
    <n v="1"/>
    <n v="34"/>
    <s v="1 (single)"/>
    <x v="6"/>
  </r>
  <r>
    <s v="465cfd7016202e455adf9b1a83736c86"/>
    <n v="1"/>
    <x v="0"/>
    <n v="1"/>
    <n v="63.1"/>
    <s v="1 (single)"/>
    <x v="12"/>
  </r>
  <r>
    <s v="da225376046ab771e41a24f84f53f536"/>
    <n v="1"/>
    <x v="0"/>
    <n v="8"/>
    <n v="328.42"/>
    <s v="7-10 installments"/>
    <x v="12"/>
  </r>
  <r>
    <s v="7a398cc355d3a1a2d9101b5879b40cc8"/>
    <n v="1"/>
    <x v="0"/>
    <n v="5"/>
    <n v="134.9"/>
    <s v="4-6 installments"/>
    <x v="1"/>
  </r>
  <r>
    <s v="322b584bcce9a2ecb8d00ca5de3ac302"/>
    <n v="1"/>
    <x v="0"/>
    <n v="10"/>
    <n v="409.29"/>
    <s v="7-10 installments"/>
    <x v="19"/>
  </r>
  <r>
    <s v="eb188a175542057d90b3ca5628b7b5a0"/>
    <n v="1"/>
    <x v="0"/>
    <n v="4"/>
    <n v="573.85"/>
    <s v="4-6 installments"/>
    <x v="12"/>
  </r>
  <r>
    <s v="b0aa6adc10b3bd14eae812d2f50cd2f1"/>
    <n v="1"/>
    <x v="0"/>
    <n v="10"/>
    <n v="281.73"/>
    <s v="7-10 installments"/>
    <x v="0"/>
  </r>
  <r>
    <s v="f49051d4b155a83c8d939a1c6a850689"/>
    <n v="1"/>
    <x v="1"/>
    <n v="1"/>
    <n v="553.88"/>
    <s v="1 (single)"/>
    <x v="1"/>
  </r>
  <r>
    <s v="0e80321be8a729339d21fdcfb58967bd"/>
    <n v="1"/>
    <x v="0"/>
    <n v="1"/>
    <n v="112.99"/>
    <s v="1 (single)"/>
    <x v="1"/>
  </r>
  <r>
    <s v="6ddda171d214be5f13055479d8b41364"/>
    <n v="1"/>
    <x v="0"/>
    <n v="6"/>
    <n v="364.99"/>
    <s v="4-6 installments"/>
    <x v="0"/>
  </r>
  <r>
    <s v="49486dab194ecf651037f3afb35380e5"/>
    <n v="1"/>
    <x v="0"/>
    <n v="3"/>
    <n v="151.55"/>
    <s v="2-3 installments"/>
    <x v="1"/>
  </r>
  <r>
    <s v="9d078a66d307090b2efdaf4f656e885c"/>
    <n v="1"/>
    <x v="0"/>
    <n v="10"/>
    <n v="113.62"/>
    <s v="7-10 installments"/>
    <x v="1"/>
  </r>
  <r>
    <s v="ad7e012867d486bee881d0a10df0399c"/>
    <n v="1"/>
    <x v="0"/>
    <n v="3"/>
    <n v="175.4"/>
    <s v="2-3 installments"/>
    <x v="24"/>
  </r>
  <r>
    <s v="22170faea0e48a083b8216ce465df183"/>
    <n v="1"/>
    <x v="2"/>
    <n v="1"/>
    <n v="196.98"/>
    <s v="1 (single)"/>
    <x v="1"/>
  </r>
  <r>
    <s v="9e64fa6df99d260d54897bdbd85f762e"/>
    <n v="1"/>
    <x v="0"/>
    <n v="10"/>
    <n v="153.28"/>
    <s v="7-10 installments"/>
    <x v="20"/>
  </r>
  <r>
    <s v="e68452f95dc9b23ff16c3ed8ca0275ac"/>
    <n v="1"/>
    <x v="0"/>
    <n v="4"/>
    <n v="288.9"/>
    <s v="4-6 installments"/>
    <x v="0"/>
  </r>
  <r>
    <s v="cdde87555bcd91df4fa4f191cbc77774"/>
    <n v="1"/>
    <x v="0"/>
    <n v="3"/>
    <n v="227.24"/>
    <s v="2-3 installments"/>
    <x v="23"/>
  </r>
  <r>
    <s v="045b7b7bf230ace5044f87ad5de18dd0"/>
    <n v="1"/>
    <x v="0"/>
    <n v="2"/>
    <n v="26.85"/>
    <s v="2-3 installments"/>
    <x v="1"/>
  </r>
  <r>
    <s v="428a2f660dc84138d969ccd69a0ab6d5"/>
    <n v="1"/>
    <x v="0"/>
    <n v="10"/>
    <n v="1225.65"/>
    <s v="7-10 installments"/>
    <x v="8"/>
  </r>
  <r>
    <s v="38b7d71941e3c753779d2eb44302690f"/>
    <n v="1"/>
    <x v="0"/>
    <n v="2"/>
    <n v="116.66"/>
    <s v="2-3 installments"/>
    <x v="16"/>
  </r>
  <r>
    <s v="49aa82d12066e455617693a42d2b8bb2"/>
    <n v="4"/>
    <x v="2"/>
    <n v="1"/>
    <n v="1.95"/>
    <s v="1 (single)"/>
    <x v="0"/>
  </r>
  <r>
    <s v="7aea47643f83c856db4ceee0830f39da"/>
    <n v="1"/>
    <x v="0"/>
    <n v="4"/>
    <n v="108.26"/>
    <s v="4-6 installments"/>
    <x v="6"/>
  </r>
  <r>
    <s v="a0b393aaf1085966f34beb2d95817462"/>
    <n v="1"/>
    <x v="0"/>
    <n v="2"/>
    <n v="145.56"/>
    <s v="2-3 installments"/>
    <x v="4"/>
  </r>
  <r>
    <s v="03be2f620301ed720f761e04f00270d4"/>
    <n v="1"/>
    <x v="0"/>
    <n v="1"/>
    <n v="158.37"/>
    <s v="1 (single)"/>
    <x v="1"/>
  </r>
  <r>
    <s v="d2bff83d0edaab294ac81f5a5dae2a08"/>
    <n v="1"/>
    <x v="0"/>
    <n v="2"/>
    <n v="130.01"/>
    <s v="2-3 installments"/>
    <x v="20"/>
  </r>
  <r>
    <s v="2b4d04cfb81d2dbb1ab48f9e2a7ac6b9"/>
    <n v="1"/>
    <x v="1"/>
    <n v="1"/>
    <n v="208.68"/>
    <s v="1 (single)"/>
    <x v="1"/>
  </r>
  <r>
    <s v="e12e00057650090fead5dc4e44cdbd0b"/>
    <n v="1"/>
    <x v="0"/>
    <n v="1"/>
    <n v="60.95"/>
    <s v="1 (single)"/>
    <x v="1"/>
  </r>
  <r>
    <s v="9164c2999fd5f15945a702f4f9a321a4"/>
    <n v="1"/>
    <x v="0"/>
    <n v="1"/>
    <n v="102.01"/>
    <s v="1 (single)"/>
    <x v="1"/>
  </r>
  <r>
    <s v="ded176f58e62a0b64346e4aed245ccd1"/>
    <n v="1"/>
    <x v="0"/>
    <n v="1"/>
    <n v="75.42"/>
    <s v="1 (single)"/>
    <x v="1"/>
  </r>
  <r>
    <s v="343214a6de71b79c0166799ba08e148f"/>
    <n v="1"/>
    <x v="0"/>
    <n v="1"/>
    <n v="59.17"/>
    <s v="1 (single)"/>
    <x v="1"/>
  </r>
  <r>
    <s v="7af03c34c1e76949fb7ff650df82d101"/>
    <n v="1"/>
    <x v="0"/>
    <n v="2"/>
    <n v="169.28"/>
    <s v="2-3 installments"/>
    <x v="3"/>
  </r>
  <r>
    <s v="df7057f1e8e00fa004e8c92538efdd43"/>
    <n v="1"/>
    <x v="0"/>
    <n v="3"/>
    <n v="154.38"/>
    <s v="2-3 installments"/>
    <x v="8"/>
  </r>
  <r>
    <s v="5dd21baa3b88bf3e97bcc80aa1b0b52a"/>
    <n v="1"/>
    <x v="0"/>
    <n v="5"/>
    <n v="75.2"/>
    <s v="4-6 installments"/>
    <x v="1"/>
  </r>
  <r>
    <s v="c622010ce183b9efa54f08a664a2a546"/>
    <n v="1"/>
    <x v="0"/>
    <n v="1"/>
    <n v="70.03"/>
    <s v="1 (single)"/>
    <x v="1"/>
  </r>
  <r>
    <s v="6a8df9094f1d1367d930609a1c7b5448"/>
    <n v="1"/>
    <x v="0"/>
    <n v="2"/>
    <n v="69.98999999999999"/>
    <s v="2-3 installments"/>
    <x v="1"/>
  </r>
  <r>
    <s v="0035e6b7ade84b3f5b86bd49814793df"/>
    <n v="1"/>
    <x v="0"/>
    <n v="1"/>
    <n v="34"/>
    <s v="1 (single)"/>
    <x v="1"/>
  </r>
  <r>
    <s v="4568a2bce4050c7579e898eca38f8833"/>
    <n v="1"/>
    <x v="0"/>
    <n v="1"/>
    <n v="55.28"/>
    <s v="1 (single)"/>
    <x v="4"/>
  </r>
  <r>
    <s v="e9d122ccd05f407b9a65aaae122a9add"/>
    <n v="1"/>
    <x v="1"/>
    <n v="1"/>
    <n v="120.09"/>
    <s v="1 (single)"/>
    <x v="11"/>
  </r>
  <r>
    <s v="9c7e6c08ea3357fbfc31edcc4c1c9375"/>
    <n v="1"/>
    <x v="0"/>
    <n v="1"/>
    <n v="296.53"/>
    <s v="1 (single)"/>
    <x v="3"/>
  </r>
  <r>
    <s v="016a938f2b34aa5ef05027fc83f5b81b"/>
    <n v="1"/>
    <x v="0"/>
    <n v="4"/>
    <n v="643.16"/>
    <s v="4-6 installments"/>
    <x v="12"/>
  </r>
  <r>
    <s v="8deef23d1fd8c6c5f9f3d449baec0648"/>
    <n v="1"/>
    <x v="0"/>
    <n v="2"/>
    <n v="297.8"/>
    <s v="2-3 installments"/>
    <x v="6"/>
  </r>
  <r>
    <s v="4f61042cd85285c68606c18b44a1b13a"/>
    <n v="1"/>
    <x v="1"/>
    <n v="1"/>
    <n v="110.02"/>
    <s v="1 (single)"/>
    <x v="1"/>
  </r>
  <r>
    <s v="9eda5cd4fa8caf92f0886bcc15b98577"/>
    <n v="1"/>
    <x v="0"/>
    <n v="3"/>
    <n v="111.78"/>
    <s v="2-3 installments"/>
    <x v="1"/>
  </r>
  <r>
    <s v="dba28a189fd1425d68f33018e1d88808"/>
    <n v="1"/>
    <x v="1"/>
    <n v="1"/>
    <n v="51.69"/>
    <s v="1 (single)"/>
    <x v="19"/>
  </r>
  <r>
    <s v="5630f20edc34695d0b5daf86dc590767"/>
    <n v="1"/>
    <x v="0"/>
    <n v="1"/>
    <n v="57.85"/>
    <s v="1 (single)"/>
    <x v="2"/>
  </r>
  <r>
    <s v="dc20ddee58064808944cd819f518dcc1"/>
    <n v="1"/>
    <x v="0"/>
    <n v="7"/>
    <n v="75.38"/>
    <s v="7-10 installments"/>
    <x v="1"/>
  </r>
  <r>
    <s v="1799b503cd7c2cbd801e75dd72fe3069"/>
    <n v="1"/>
    <x v="0"/>
    <n v="5"/>
    <n v="425.46"/>
    <s v="4-6 installments"/>
    <x v="1"/>
  </r>
  <r>
    <s v="f9fbe9f30c594fc18da81ade79348518"/>
    <n v="1"/>
    <x v="1"/>
    <n v="1"/>
    <n v="97.70999999999999"/>
    <s v="1 (single)"/>
    <x v="12"/>
  </r>
  <r>
    <s v="8797dc96576f93204dc46d189f4a724b"/>
    <n v="1"/>
    <x v="0"/>
    <n v="3"/>
    <n v="158.45"/>
    <s v="2-3 installments"/>
    <x v="0"/>
  </r>
  <r>
    <s v="fa4a86f6961b73c40db2f5f3199705ad"/>
    <n v="1"/>
    <x v="1"/>
    <n v="1"/>
    <n v="26.75"/>
    <s v="1 (single)"/>
    <x v="1"/>
  </r>
  <r>
    <s v="522bab90fe99c54a1892e812870ce221"/>
    <n v="1"/>
    <x v="0"/>
    <n v="1"/>
    <n v="76.04000000000001"/>
    <s v="1 (single)"/>
    <x v="1"/>
  </r>
  <r>
    <s v="3388fa275fc1b344e275af704e8d3156"/>
    <n v="1"/>
    <x v="0"/>
    <n v="2"/>
    <n v="343.9"/>
    <s v="2-3 installments"/>
    <x v="1"/>
  </r>
  <r>
    <s v="a8c02875c8391d968525088da5fce5a6"/>
    <n v="1"/>
    <x v="1"/>
    <n v="1"/>
    <n v="1626.65"/>
    <s v="1 (single)"/>
    <x v="24"/>
  </r>
  <r>
    <s v="8dfcba64312b559340f9c9f65ac6205c"/>
    <n v="1"/>
    <x v="1"/>
    <n v="1"/>
    <n v="95.31999999999999"/>
    <s v="1 (single)"/>
    <x v="0"/>
  </r>
  <r>
    <s v="97eb626e84ddfbb1d30de510d7dbac1f"/>
    <n v="1"/>
    <x v="1"/>
    <n v="1"/>
    <n v="30"/>
    <s v="1 (single)"/>
    <x v="12"/>
  </r>
  <r>
    <s v="30c5c21cd33efa58229d345e77ec247a"/>
    <n v="1"/>
    <x v="0"/>
    <n v="2"/>
    <n v="177.44"/>
    <s v="2-3 installments"/>
    <x v="6"/>
  </r>
  <r>
    <s v="b74d9d05094d192b78eec20610faec65"/>
    <n v="1"/>
    <x v="0"/>
    <n v="4"/>
    <n v="306.78"/>
    <s v="4-6 installments"/>
    <x v="8"/>
  </r>
  <r>
    <s v="65744f8262c57c8b664c16aa7ec85879"/>
    <n v="1"/>
    <x v="0"/>
    <n v="1"/>
    <n v="55.01"/>
    <s v="1 (single)"/>
    <x v="4"/>
  </r>
  <r>
    <s v="e992307f910844d84f796767fa1c557c"/>
    <n v="1"/>
    <x v="0"/>
    <n v="3"/>
    <n v="58.37"/>
    <s v="2-3 installments"/>
    <x v="1"/>
  </r>
  <r>
    <s v="4bd3e6b766bff00e2f3a4ba364f1a0ee"/>
    <n v="1"/>
    <x v="0"/>
    <n v="3"/>
    <n v="647.54"/>
    <s v="2-3 installments"/>
    <x v="1"/>
  </r>
  <r>
    <s v="2b629b6b09597b429808b20156ec6998"/>
    <n v="1"/>
    <x v="1"/>
    <n v="1"/>
    <n v="214.71"/>
    <s v="1 (single)"/>
    <x v="4"/>
  </r>
  <r>
    <s v="ef1d282a121e2bee046bbab7f9f88331"/>
    <n v="1"/>
    <x v="0"/>
    <n v="2"/>
    <n v="44.2"/>
    <s v="2-3 installments"/>
    <x v="1"/>
  </r>
  <r>
    <s v="f85b00b88275bb213518b0ebacca0544"/>
    <n v="1"/>
    <x v="0"/>
    <n v="1"/>
    <n v="67.59999999999999"/>
    <s v="1 (single)"/>
    <x v="0"/>
  </r>
  <r>
    <s v="5f1b02bb30db18d2091666741c05684a"/>
    <n v="1"/>
    <x v="0"/>
    <n v="8"/>
    <n v="484.86"/>
    <s v="7-10 installments"/>
    <x v="20"/>
  </r>
  <r>
    <s v="9918c968f36261c404495fafc8ce306a"/>
    <n v="1"/>
    <x v="0"/>
    <n v="1"/>
    <n v="69.14"/>
    <s v="1 (single)"/>
    <x v="8"/>
  </r>
  <r>
    <s v="f9b9315ba69bd868c7a741f96f944dfb"/>
    <n v="1"/>
    <x v="0"/>
    <n v="3"/>
    <n v="77.66"/>
    <s v="2-3 installments"/>
    <x v="4"/>
  </r>
  <r>
    <s v="54c4c0c7e9a1d272defcf15ea985bef7"/>
    <n v="1"/>
    <x v="0"/>
    <n v="2"/>
    <n v="160.4"/>
    <s v="2-3 installments"/>
    <x v="12"/>
  </r>
  <r>
    <s v="4534e0f076366321574b9b39f3c3ff52"/>
    <n v="1"/>
    <x v="1"/>
    <n v="1"/>
    <n v="86.14"/>
    <s v="1 (single)"/>
    <x v="1"/>
  </r>
  <r>
    <s v="46770adcb64010a69409a644252641b2"/>
    <n v="1"/>
    <x v="0"/>
    <n v="2"/>
    <n v="48.19"/>
    <s v="2-3 installments"/>
    <x v="1"/>
  </r>
  <r>
    <s v="249ec92a8757d3abe81210827a19f08f"/>
    <n v="1"/>
    <x v="0"/>
    <n v="1"/>
    <n v="97.79000000000001"/>
    <s v="1 (single)"/>
    <x v="1"/>
  </r>
  <r>
    <s v="3663f9f8556770522d4bba16590ee243"/>
    <n v="1"/>
    <x v="0"/>
    <n v="6"/>
    <n v="459.12"/>
    <s v="4-6 installments"/>
    <x v="14"/>
  </r>
  <r>
    <s v="d77a9259e9093fb83b20b95fd4bbcb5e"/>
    <n v="1"/>
    <x v="0"/>
    <n v="5"/>
    <n v="102.93"/>
    <s v="4-6 installments"/>
    <x v="1"/>
  </r>
  <r>
    <s v="707029282a0541fda1572e968b5d35b2"/>
    <n v="1"/>
    <x v="0"/>
    <n v="3"/>
    <n v="96.31"/>
    <s v="2-3 installments"/>
    <x v="8"/>
  </r>
  <r>
    <s v="d2856f6ebeb83a09908c18ce24946ab2"/>
    <n v="1"/>
    <x v="0"/>
    <n v="5"/>
    <n v="149.15"/>
    <s v="4-6 installments"/>
    <x v="24"/>
  </r>
  <r>
    <s v="7b5c9b9ae5e759f77cfd085d21f18d69"/>
    <n v="1"/>
    <x v="0"/>
    <n v="1"/>
    <n v="50.87"/>
    <s v="1 (single)"/>
    <x v="1"/>
  </r>
  <r>
    <s v="f36aa133ca7706c333252a46fc0b36e1"/>
    <n v="1"/>
    <x v="0"/>
    <n v="5"/>
    <n v="186.94"/>
    <s v="4-6 installments"/>
    <x v="1"/>
  </r>
  <r>
    <s v="e9fd118cfbbc3ee32e556d653625271f"/>
    <n v="1"/>
    <x v="0"/>
    <n v="5"/>
    <n v="167.01"/>
    <s v="4-6 installments"/>
    <x v="0"/>
  </r>
  <r>
    <s v="7cd9f4c5a26e353b50e10cc165ef40d2"/>
    <n v="1"/>
    <x v="1"/>
    <n v="1"/>
    <n v="68.64"/>
    <s v="1 (single)"/>
    <x v="1"/>
  </r>
  <r>
    <s v="92013735c1ed554505fd8ce6ea7695eb"/>
    <n v="1"/>
    <x v="3"/>
    <n v="1"/>
    <n v="275.68"/>
    <s v="1 (single)"/>
    <x v="1"/>
  </r>
  <r>
    <s v="4a43d3c22320336cee933c3b90a9e55b"/>
    <n v="1"/>
    <x v="0"/>
    <n v="3"/>
    <n v="106.5"/>
    <s v="2-3 installments"/>
    <x v="12"/>
  </r>
  <r>
    <s v="06bad3a130e91f7b26791dba22abc0f5"/>
    <n v="1"/>
    <x v="0"/>
    <n v="8"/>
    <n v="182.63"/>
    <s v="7-10 installments"/>
    <x v="0"/>
  </r>
  <r>
    <s v="d14e5c5300262d554b76179fa67e6f71"/>
    <n v="1"/>
    <x v="0"/>
    <n v="3"/>
    <n v="41.79"/>
    <s v="2-3 installments"/>
    <x v="4"/>
  </r>
  <r>
    <s v="7d6ffa9ff53fd7da04eb9025ba231be2"/>
    <n v="1"/>
    <x v="0"/>
    <n v="6"/>
    <n v="326.92"/>
    <s v="4-6 installments"/>
    <x v="4"/>
  </r>
  <r>
    <s v="45281486033aa1a5fb951a3cb2105e29"/>
    <n v="1"/>
    <x v="0"/>
    <n v="10"/>
    <n v="774.03"/>
    <s v="7-10 installments"/>
    <x v="1"/>
  </r>
  <r>
    <s v="5e11fe9f9a64d664e12cf549745060e0"/>
    <n v="1"/>
    <x v="0"/>
    <n v="1"/>
    <n v="57.1"/>
    <s v="1 (single)"/>
    <x v="12"/>
  </r>
  <r>
    <s v="b785f684c6c23dbfaa4467caac850e82"/>
    <n v="1"/>
    <x v="0"/>
    <n v="8"/>
    <n v="83.23"/>
    <s v="7-10 installments"/>
    <x v="12"/>
  </r>
  <r>
    <s v="d47f38bfac7123996aa56e7dfa5ba657"/>
    <n v="1"/>
    <x v="0"/>
    <n v="2"/>
    <n v="63.07"/>
    <s v="2-3 installments"/>
    <x v="1"/>
  </r>
  <r>
    <s v="18193d834e0d2e9787375ad24d4e2b33"/>
    <n v="1"/>
    <x v="0"/>
    <n v="1"/>
    <n v="35.96"/>
    <s v="1 (single)"/>
    <x v="20"/>
  </r>
  <r>
    <s v="ee8479682bda7a58ee0cae4c73643816"/>
    <n v="1"/>
    <x v="1"/>
    <n v="1"/>
    <n v="40.09"/>
    <s v="1 (single)"/>
    <x v="6"/>
  </r>
  <r>
    <s v="ab86581e77285de292e93cb8d740c088"/>
    <n v="1"/>
    <x v="0"/>
    <n v="2"/>
    <n v="190.37"/>
    <s v="2-3 installments"/>
    <x v="12"/>
  </r>
  <r>
    <s v="8688a4903fddd7ff09ac974e258c93d2"/>
    <n v="1"/>
    <x v="0"/>
    <n v="3"/>
    <n v="85.12"/>
    <s v="2-3 installments"/>
    <x v="1"/>
  </r>
  <r>
    <s v="3e7b10e577a57c52ab3232d3137bf444"/>
    <n v="1"/>
    <x v="0"/>
    <n v="2"/>
    <n v="139.53"/>
    <s v="2-3 installments"/>
    <x v="5"/>
  </r>
  <r>
    <s v="10516d5059a1ebd2841eafd0124d43ba"/>
    <n v="1"/>
    <x v="0"/>
    <n v="2"/>
    <n v="128.26"/>
    <s v="2-3 installments"/>
    <x v="12"/>
  </r>
  <r>
    <s v="4825259a3bd87ab7c288fc72ef4d3067"/>
    <n v="1"/>
    <x v="0"/>
    <n v="1"/>
    <n v="80.73"/>
    <s v="1 (single)"/>
    <x v="1"/>
  </r>
  <r>
    <s v="a2392ac22d661d26d7facf9ea5d6a5b8"/>
    <n v="1"/>
    <x v="0"/>
    <n v="2"/>
    <n v="144.26"/>
    <s v="2-3 installments"/>
    <x v="14"/>
  </r>
  <r>
    <s v="b52314e04baaecb498e1446be2dcabee"/>
    <n v="1"/>
    <x v="0"/>
    <n v="5"/>
    <n v="238.65"/>
    <s v="4-6 installments"/>
    <x v="22"/>
  </r>
  <r>
    <s v="8dc67de08c1738a90e70f62f2920b432"/>
    <n v="1"/>
    <x v="0"/>
    <n v="10"/>
    <n v="369.78"/>
    <s v="7-10 installments"/>
    <x v="20"/>
  </r>
  <r>
    <s v="dceb6ab566e0d15ffaba53ef637afa3c"/>
    <n v="1"/>
    <x v="1"/>
    <n v="1"/>
    <n v="80.33"/>
    <s v="1 (single)"/>
    <x v="1"/>
  </r>
  <r>
    <s v="42be6028bdacb5416ab5bd400589b0a3"/>
    <n v="1"/>
    <x v="0"/>
    <n v="3"/>
    <n v="98.26000000000001"/>
    <s v="2-3 installments"/>
    <x v="1"/>
  </r>
  <r>
    <s v="375e5c646664c609938372d3f62da9d6"/>
    <n v="1"/>
    <x v="0"/>
    <n v="2"/>
    <n v="189.46"/>
    <s v="2-3 installments"/>
    <x v="1"/>
  </r>
  <r>
    <s v="0e5f95185b8be5365f07906c419286a4"/>
    <n v="1"/>
    <x v="0"/>
    <n v="1"/>
    <n v="38.32"/>
    <s v="1 (single)"/>
    <x v="1"/>
  </r>
  <r>
    <s v="99d4cf1fbaf4104549feed3c138f63f7"/>
    <n v="1"/>
    <x v="0"/>
    <n v="2"/>
    <n v="36.02"/>
    <s v="2-3 installments"/>
    <x v="20"/>
  </r>
  <r>
    <s v="b7d6c506d31d5537a7abea4378a1a7fb"/>
    <n v="1"/>
    <x v="0"/>
    <n v="3"/>
    <n v="35.2"/>
    <s v="2-3 installments"/>
    <x v="1"/>
  </r>
  <r>
    <s v="cdc165621bae221dc3a5f8788166a412"/>
    <n v="1"/>
    <x v="0"/>
    <n v="1"/>
    <n v="114"/>
    <s v="1 (single)"/>
    <x v="1"/>
  </r>
  <r>
    <s v="098899a1fca44446ebcd6eb00297d33b"/>
    <n v="1"/>
    <x v="0"/>
    <n v="10"/>
    <n v="236.21"/>
    <s v="7-10 installments"/>
    <x v="4"/>
  </r>
  <r>
    <s v="897846300466b8aa40902abef9250b14"/>
    <n v="1"/>
    <x v="0"/>
    <n v="8"/>
    <n v="427.58"/>
    <s v="7-10 installments"/>
    <x v="1"/>
  </r>
  <r>
    <s v="2bb5962dc45a9c428a888aa99d8deb46"/>
    <n v="1"/>
    <x v="1"/>
    <n v="1"/>
    <n v="186.95"/>
    <s v="1 (single)"/>
    <x v="8"/>
  </r>
  <r>
    <s v="a83c50dc6af9424ae926506ebac55807"/>
    <n v="1"/>
    <x v="0"/>
    <n v="1"/>
    <n v="93.84999999999999"/>
    <s v="1 (single)"/>
    <x v="12"/>
  </r>
  <r>
    <s v="6c6e45db63667bd55633d47a10d77607"/>
    <n v="1"/>
    <x v="0"/>
    <n v="4"/>
    <n v="130.46"/>
    <s v="4-6 installments"/>
    <x v="0"/>
  </r>
  <r>
    <s v="94003a7c90fbc4639d3e809967223fb7"/>
    <n v="1"/>
    <x v="0"/>
    <n v="2"/>
    <n v="49.82"/>
    <s v="2-3 installments"/>
    <x v="12"/>
  </r>
  <r>
    <s v="0cde8327c49577c3c0fed91e084daef5"/>
    <n v="1"/>
    <x v="0"/>
    <n v="6"/>
    <n v="346.21"/>
    <s v="4-6 installments"/>
    <x v="1"/>
  </r>
  <r>
    <s v="4ed4a6e12e74982dd78c78df1ed3f372"/>
    <n v="1"/>
    <x v="0"/>
    <n v="10"/>
    <n v="151.7"/>
    <s v="7-10 installments"/>
    <x v="12"/>
  </r>
  <r>
    <s v="8e572fc4edc8dafc89bb18bf812916e6"/>
    <n v="1"/>
    <x v="0"/>
    <n v="3"/>
    <n v="114.91"/>
    <s v="2-3 installments"/>
    <x v="20"/>
  </r>
  <r>
    <s v="f73a6ab709a38d529c425eedd0ea6549"/>
    <n v="1"/>
    <x v="0"/>
    <n v="1"/>
    <n v="46.13"/>
    <s v="1 (single)"/>
    <x v="1"/>
  </r>
  <r>
    <s v="cc523a6c97b639bed8ed02ec7b87165a"/>
    <n v="1"/>
    <x v="1"/>
    <n v="1"/>
    <n v="131.44"/>
    <s v="1 (single)"/>
    <x v="4"/>
  </r>
  <r>
    <s v="ca57e2aced9de24736c5a8d1c0abefd6"/>
    <n v="1"/>
    <x v="0"/>
    <n v="4"/>
    <n v="91.18000000000001"/>
    <s v="4-6 installments"/>
    <x v="8"/>
  </r>
  <r>
    <s v="51c70023f5f763326e004bc5ffc52370"/>
    <n v="1"/>
    <x v="1"/>
    <n v="1"/>
    <n v="147.62"/>
    <s v="1 (single)"/>
    <x v="24"/>
  </r>
  <r>
    <s v="9e49e81744d0890cd05aeb8d8c10d28a"/>
    <n v="1"/>
    <x v="0"/>
    <n v="3"/>
    <n v="269.9"/>
    <s v="2-3 installments"/>
    <x v="0"/>
  </r>
  <r>
    <s v="39900b73a172015fa77a5a451c3cbc95"/>
    <n v="1"/>
    <x v="1"/>
    <n v="1"/>
    <n v="29.13"/>
    <s v="1 (single)"/>
    <x v="0"/>
  </r>
  <r>
    <s v="163f329bfca575046bce743f0ec1f553"/>
    <n v="1"/>
    <x v="0"/>
    <n v="7"/>
    <n v="155"/>
    <s v="7-10 installments"/>
    <x v="1"/>
  </r>
  <r>
    <s v="69f54f52631eb8ea8bec66cb902cf54e"/>
    <n v="3"/>
    <x v="2"/>
    <n v="1"/>
    <n v="14.32"/>
    <s v="1 (single)"/>
    <x v="20"/>
  </r>
  <r>
    <s v="556c0a42a8e9e57a6e411701908f0fd3"/>
    <n v="1"/>
    <x v="0"/>
    <n v="1"/>
    <n v="98.92"/>
    <s v="1 (single)"/>
    <x v="1"/>
  </r>
  <r>
    <s v="2ce48a416ec4c72a129f73b550eecdbe"/>
    <n v="1"/>
    <x v="1"/>
    <n v="1"/>
    <n v="339.8"/>
    <s v="1 (single)"/>
    <x v="6"/>
  </r>
  <r>
    <s v="a93b122106fb3a1e62510b02010af8d2"/>
    <n v="1"/>
    <x v="0"/>
    <n v="1"/>
    <n v="27.69"/>
    <s v="1 (single)"/>
    <x v="1"/>
  </r>
  <r>
    <s v="7f2f81a366f89b37109845799fc5bbf3"/>
    <n v="1"/>
    <x v="0"/>
    <n v="1"/>
    <n v="51.73"/>
    <s v="1 (single)"/>
    <x v="1"/>
  </r>
  <r>
    <s v="c0aa0e99afe6f6dac845326a854690fd"/>
    <n v="1"/>
    <x v="0"/>
    <n v="1"/>
    <n v="131.33"/>
    <s v="1 (single)"/>
    <x v="1"/>
  </r>
  <r>
    <s v="33eb09bb012864ab1c223b7a9175200b"/>
    <n v="1"/>
    <x v="0"/>
    <n v="1"/>
    <n v="26.35"/>
    <s v="1 (single)"/>
    <x v="12"/>
  </r>
  <r>
    <s v="e9e856785fb0793e8ebc749b65858a89"/>
    <n v="1"/>
    <x v="0"/>
    <n v="1"/>
    <n v="73.34"/>
    <s v="1 (single)"/>
    <x v="1"/>
  </r>
  <r>
    <s v="79265dc37c62974d65c0675a5501e127"/>
    <n v="1"/>
    <x v="0"/>
    <n v="2"/>
    <n v="680.8200000000001"/>
    <s v="2-3 installments"/>
    <x v="18"/>
  </r>
  <r>
    <s v="20780a7d28c56e659d58bccb369a0b3d"/>
    <n v="1"/>
    <x v="1"/>
    <n v="1"/>
    <n v="46.69"/>
    <s v="1 (single)"/>
    <x v="1"/>
  </r>
  <r>
    <s v="89faa15dbbd13f5a340deeddd4f7f721"/>
    <n v="1"/>
    <x v="0"/>
    <n v="5"/>
    <n v="68.13"/>
    <s v="4-6 installments"/>
    <x v="1"/>
  </r>
  <r>
    <s v="05eb212cd5b01c76bdb5215a49df19b6"/>
    <n v="1"/>
    <x v="0"/>
    <n v="3"/>
    <n v="107.22"/>
    <s v="2-3 installments"/>
    <x v="6"/>
  </r>
  <r>
    <s v="0a1d3041cccb0462981aec3f0b1ad106"/>
    <n v="1"/>
    <x v="0"/>
    <n v="3"/>
    <n v="65.34999999999999"/>
    <s v="2-3 installments"/>
    <x v="12"/>
  </r>
  <r>
    <s v="ea67dac121b11211fed4d9b9f5f3590b"/>
    <n v="1"/>
    <x v="0"/>
    <n v="10"/>
    <n v="340.02"/>
    <s v="7-10 installments"/>
    <x v="1"/>
  </r>
  <r>
    <s v="de3a93f2df895a8b77a7e947b56a1af5"/>
    <n v="1"/>
    <x v="0"/>
    <n v="1"/>
    <n v="55.1"/>
    <s v="1 (single)"/>
    <x v="12"/>
  </r>
  <r>
    <s v="e8e21586b31c90547aeb4686100f768e"/>
    <n v="1"/>
    <x v="0"/>
    <n v="3"/>
    <n v="38.9"/>
    <s v="2-3 installments"/>
    <x v="1"/>
  </r>
  <r>
    <s v="109e7f07a4c739fb54edf836bb9ef576"/>
    <n v="1"/>
    <x v="0"/>
    <n v="2"/>
    <n v="219.15"/>
    <s v="2-3 installments"/>
    <x v="17"/>
  </r>
  <r>
    <s v="30abb2f439ba28a74be74a347eb3a6e0"/>
    <n v="1"/>
    <x v="0"/>
    <n v="4"/>
    <n v="217.36"/>
    <s v="4-6 installments"/>
    <x v="1"/>
  </r>
  <r>
    <s v="3a5ea246a74d3839864f0f2f49585663"/>
    <n v="1"/>
    <x v="1"/>
    <n v="1"/>
    <n v="291.66"/>
    <s v="1 (single)"/>
    <x v="12"/>
  </r>
  <r>
    <s v="30dd1aa2ec1728ab9bac85497532d6ea"/>
    <n v="1"/>
    <x v="1"/>
    <n v="1"/>
    <n v="125.15"/>
    <s v="1 (single)"/>
    <x v="14"/>
  </r>
  <r>
    <s v="29a4fbb32fb0af037ac01c6154484f06"/>
    <n v="1"/>
    <x v="0"/>
    <n v="1"/>
    <n v="44.8"/>
    <s v="1 (single)"/>
    <x v="3"/>
  </r>
  <r>
    <s v="ad9d242e1b6aefaa8945ca684dfe813d"/>
    <n v="1"/>
    <x v="0"/>
    <n v="9"/>
    <n v="466.67"/>
    <s v="7-10 installments"/>
    <x v="0"/>
  </r>
  <r>
    <s v="c477a36e7fcc7a915483289ed00f6ee4"/>
    <n v="1"/>
    <x v="1"/>
    <n v="1"/>
    <n v="289.61"/>
    <s v="1 (single)"/>
    <x v="19"/>
  </r>
  <r>
    <s v="44d753e5f4e21111096e0d54ba3a5b0d"/>
    <n v="1"/>
    <x v="0"/>
    <n v="1"/>
    <n v="28.95"/>
    <s v="1 (single)"/>
    <x v="1"/>
  </r>
  <r>
    <s v="a68d55e37069898482bef61866cac7f4"/>
    <n v="1"/>
    <x v="0"/>
    <n v="1"/>
    <n v="52.68"/>
    <s v="1 (single)"/>
    <x v="1"/>
  </r>
  <r>
    <s v="7c14826dc2064f880f7652f2b1da73e4"/>
    <n v="1"/>
    <x v="0"/>
    <n v="2"/>
    <n v="53.37"/>
    <s v="2-3 installments"/>
    <x v="1"/>
  </r>
  <r>
    <s v="46bdbe48b6f5daa3dcc38e41599d0403"/>
    <n v="1"/>
    <x v="0"/>
    <n v="1"/>
    <n v="64"/>
    <s v="1 (single)"/>
    <x v="8"/>
  </r>
  <r>
    <s v="e77b2b3ed9f949ad731cb0cc10a59000"/>
    <n v="1"/>
    <x v="0"/>
    <n v="1"/>
    <n v="32"/>
    <s v="1 (single)"/>
    <x v="4"/>
  </r>
  <r>
    <s v="a44088d916b1cb5763921534c14f9a0d"/>
    <n v="1"/>
    <x v="0"/>
    <n v="1"/>
    <n v="121.78"/>
    <s v="1 (single)"/>
    <x v="8"/>
  </r>
  <r>
    <s v="9028c9884410afc6037fa0ade14eb571"/>
    <n v="1"/>
    <x v="0"/>
    <n v="8"/>
    <n v="203.39"/>
    <s v="7-10 installments"/>
    <x v="1"/>
  </r>
  <r>
    <s v="8bf4eb65d620b4b9cdc2c6c6dd4934cf"/>
    <n v="1"/>
    <x v="0"/>
    <n v="3"/>
    <n v="90.76000000000001"/>
    <s v="2-3 installments"/>
    <x v="1"/>
  </r>
  <r>
    <s v="d521c782a20b0f531a2c0f8b124b59a1"/>
    <n v="1"/>
    <x v="1"/>
    <n v="1"/>
    <n v="42.77"/>
    <s v="1 (single)"/>
    <x v="1"/>
  </r>
  <r>
    <s v="efdc2d365f70fe655eaddb8c4caecd18"/>
    <n v="1"/>
    <x v="0"/>
    <n v="10"/>
    <n v="237"/>
    <s v="7-10 installments"/>
    <x v="0"/>
  </r>
  <r>
    <s v="4d315c56f2d8d8d27bf1a1365d41c923"/>
    <n v="1"/>
    <x v="0"/>
    <n v="3"/>
    <n v="47.81"/>
    <s v="2-3 installments"/>
    <x v="3"/>
  </r>
  <r>
    <s v="cbd6b0d6698b0b6018dc2f613942fd42"/>
    <n v="1"/>
    <x v="0"/>
    <n v="6"/>
    <n v="159.68"/>
    <s v="4-6 installments"/>
    <x v="1"/>
  </r>
  <r>
    <s v="4d51efabbf910d08f6cd53443acfb25e"/>
    <n v="1"/>
    <x v="1"/>
    <n v="1"/>
    <n v="52"/>
    <s v="1 (single)"/>
    <x v="4"/>
  </r>
  <r>
    <s v="a8d8d5a9d86caae99bb5bb7b7dadaf00"/>
    <n v="1"/>
    <x v="0"/>
    <n v="8"/>
    <n v="309.28"/>
    <s v="7-10 installments"/>
    <x v="12"/>
  </r>
  <r>
    <s v="cf65e1cf310d6860d96e2efaab1f5d75"/>
    <n v="1"/>
    <x v="0"/>
    <n v="4"/>
    <n v="326.94"/>
    <s v="4-6 installments"/>
    <x v="4"/>
  </r>
  <r>
    <s v="e3be8e7970afa286e942ea4273061bae"/>
    <n v="1"/>
    <x v="1"/>
    <n v="1"/>
    <n v="82.20999999999999"/>
    <s v="1 (single)"/>
    <x v="4"/>
  </r>
  <r>
    <s v="be0b6a23108963f24b23e7aa663d2eb4"/>
    <n v="1"/>
    <x v="0"/>
    <n v="2"/>
    <n v="254.24"/>
    <s v="2-3 installments"/>
    <x v="1"/>
  </r>
  <r>
    <s v="b9eaa4a76558ca828580d82dec38cca9"/>
    <n v="1"/>
    <x v="0"/>
    <n v="2"/>
    <n v="196.49"/>
    <s v="2-3 installments"/>
    <x v="1"/>
  </r>
  <r>
    <s v="2d68cfa7c620233fd6bef3084eb1358f"/>
    <n v="1"/>
    <x v="0"/>
    <n v="3"/>
    <n v="51.98"/>
    <s v="2-3 installments"/>
    <x v="0"/>
  </r>
  <r>
    <s v="756fbe4ee70c4866a3cfb2facf6d7ec8"/>
    <n v="1"/>
    <x v="0"/>
    <n v="2"/>
    <n v="105.52"/>
    <s v="2-3 installments"/>
    <x v="1"/>
  </r>
  <r>
    <s v="df156891939f37c451dfa81e3e724540"/>
    <n v="1"/>
    <x v="0"/>
    <n v="2"/>
    <n v="27.05"/>
    <s v="2-3 installments"/>
    <x v="6"/>
  </r>
  <r>
    <s v="cff26b49480fa8c4917fed0c71a61e21"/>
    <n v="1"/>
    <x v="0"/>
    <n v="1"/>
    <n v="135.82"/>
    <s v="1 (single)"/>
    <x v="12"/>
  </r>
  <r>
    <s v="6643fcf7be174c77fb72dea37c92aa19"/>
    <n v="2"/>
    <x v="2"/>
    <n v="1"/>
    <n v="4.81"/>
    <s v="1 (single)"/>
    <x v="12"/>
  </r>
  <r>
    <s v="ea87e1e6046149ed0257414f5021caa4"/>
    <n v="1"/>
    <x v="0"/>
    <n v="1"/>
    <n v="63.05"/>
    <s v="1 (single)"/>
    <x v="19"/>
  </r>
  <r>
    <s v="259db13389bfe3716dd43778b0421777"/>
    <n v="1"/>
    <x v="1"/>
    <n v="1"/>
    <n v="70.8"/>
    <s v="1 (single)"/>
    <x v="0"/>
  </r>
  <r>
    <s v="1cc13cb7d2099f1e6d86b81bb6d15446"/>
    <n v="1"/>
    <x v="0"/>
    <n v="3"/>
    <n v="162.55"/>
    <s v="2-3 installments"/>
    <x v="1"/>
  </r>
  <r>
    <s v="6d95f56851f4a4c72764429b174d2757"/>
    <n v="1"/>
    <x v="0"/>
    <n v="18"/>
    <n v="246.61"/>
    <s v="11+ installments"/>
    <x v="1"/>
  </r>
  <r>
    <s v="b87d022960af41494c2f57c172b5396d"/>
    <n v="1"/>
    <x v="0"/>
    <n v="8"/>
    <n v="133.25"/>
    <s v="7-10 installments"/>
    <x v="4"/>
  </r>
  <r>
    <s v="dcb36b511fcac050b97cd5c05de84dc3"/>
    <n v="1"/>
    <x v="0"/>
    <n v="10"/>
    <n v="146.45"/>
    <s v="7-10 installments"/>
    <x v="7"/>
  </r>
  <r>
    <s v="a8a70200cb729aed9b87cf7a11c814ae"/>
    <n v="1"/>
    <x v="0"/>
    <n v="2"/>
    <n v="37.85"/>
    <s v="2-3 installments"/>
    <x v="1"/>
  </r>
  <r>
    <s v="581e3fa3023c8c6a8a485e6f8e52ce2d"/>
    <n v="1"/>
    <x v="1"/>
    <n v="1"/>
    <n v="31.38"/>
    <s v="1 (single)"/>
    <x v="8"/>
  </r>
  <r>
    <s v="d7eec17ae2e61fc4dc36f1e1ac4d0ed1"/>
    <n v="1"/>
    <x v="0"/>
    <n v="1"/>
    <n v="9.48"/>
    <s v="1 (single)"/>
    <x v="1"/>
  </r>
  <r>
    <s v="6864a2123ff29285627d16be37bc8b02"/>
    <n v="1"/>
    <x v="0"/>
    <n v="1"/>
    <n v="28.23"/>
    <s v="1 (single)"/>
    <x v="4"/>
  </r>
  <r>
    <s v="47d99e35914d6194a685f9903e8ae293"/>
    <n v="2"/>
    <x v="2"/>
    <n v="1"/>
    <n v="74"/>
    <s v="1 (single)"/>
    <x v="0"/>
  </r>
  <r>
    <s v="78ccc8b2b91842cf16b56d474d8c8480"/>
    <n v="1"/>
    <x v="0"/>
    <n v="3"/>
    <n v="70.54000000000001"/>
    <s v="2-3 installments"/>
    <x v="0"/>
  </r>
  <r>
    <s v="729a7bb44995146ae1829243068341ef"/>
    <n v="1"/>
    <x v="0"/>
    <n v="1"/>
    <n v="61.06"/>
    <s v="1 (single)"/>
    <x v="12"/>
  </r>
  <r>
    <s v="7b997f4d6833a33d2df92a0a939a5b25"/>
    <n v="1"/>
    <x v="0"/>
    <n v="6"/>
    <n v="322.96"/>
    <s v="4-6 installments"/>
    <x v="12"/>
  </r>
  <r>
    <s v="d9017242fd88c2d6c9c356ea697dff58"/>
    <n v="1"/>
    <x v="0"/>
    <n v="4"/>
    <n v="199.04"/>
    <s v="4-6 installments"/>
    <x v="3"/>
  </r>
  <r>
    <s v="05c5fe623dddb59ad7462d5adf24885f"/>
    <n v="1"/>
    <x v="0"/>
    <n v="5"/>
    <n v="166.4"/>
    <s v="4-6 installments"/>
    <x v="6"/>
  </r>
  <r>
    <s v="335867dcacb4762eddb7773881b73808"/>
    <n v="1"/>
    <x v="1"/>
    <n v="1"/>
    <n v="93.65000000000001"/>
    <s v="1 (single)"/>
    <x v="4"/>
  </r>
  <r>
    <s v="e912fe377f77944ec68b3650ead100bf"/>
    <n v="1"/>
    <x v="1"/>
    <n v="1"/>
    <n v="278.07"/>
    <s v="1 (single)"/>
    <x v="12"/>
  </r>
  <r>
    <s v="87c8ac1de72a771acb26702730aba866"/>
    <n v="1"/>
    <x v="0"/>
    <n v="1"/>
    <n v="38.42"/>
    <s v="1 (single)"/>
    <x v="1"/>
  </r>
  <r>
    <s v="6376db8b01455ca1b4a1c3d89ad69316"/>
    <n v="1"/>
    <x v="0"/>
    <n v="3"/>
    <n v="149.16"/>
    <s v="2-3 installments"/>
    <x v="0"/>
  </r>
  <r>
    <s v="31e919190f59dd6dde547000ab20a612"/>
    <n v="1"/>
    <x v="1"/>
    <n v="1"/>
    <n v="121.24"/>
    <s v="1 (single)"/>
    <x v="9"/>
  </r>
  <r>
    <s v="f32ab6433a3b9bedad85ce3730b861e3"/>
    <n v="1"/>
    <x v="0"/>
    <n v="1"/>
    <n v="67.11"/>
    <s v="1 (single)"/>
    <x v="1"/>
  </r>
  <r>
    <s v="836f8d90a17794db6d9c6112cd76ede9"/>
    <n v="1"/>
    <x v="1"/>
    <n v="1"/>
    <n v="66.15000000000001"/>
    <s v="1 (single)"/>
    <x v="1"/>
  </r>
  <r>
    <s v="66cf92fc3ec94fbafc4edd77e0814818"/>
    <n v="1"/>
    <x v="0"/>
    <n v="3"/>
    <n v="44.42"/>
    <s v="2-3 installments"/>
    <x v="1"/>
  </r>
  <r>
    <s v="54761f5e42ab5a33268fe64804e92448"/>
    <n v="1"/>
    <x v="0"/>
    <n v="2"/>
    <n v="121.27"/>
    <s v="2-3 installments"/>
    <x v="12"/>
  </r>
  <r>
    <s v="4344a4b2bf0aef578e958bc3111b7c63"/>
    <n v="1"/>
    <x v="0"/>
    <n v="2"/>
    <n v="364.44"/>
    <s v="2-3 installments"/>
    <x v="1"/>
  </r>
  <r>
    <s v="e39fb9d49443326e7e4db4321c5ca18e"/>
    <n v="1"/>
    <x v="0"/>
    <n v="3"/>
    <n v="144.45"/>
    <s v="2-3 installments"/>
    <x v="1"/>
  </r>
  <r>
    <s v="4dd7f2a626802cc8cd2460e18c8da8b8"/>
    <n v="1"/>
    <x v="1"/>
    <n v="1"/>
    <n v="62.41"/>
    <s v="1 (single)"/>
    <x v="1"/>
  </r>
  <r>
    <s v="d9206b6df475ed69a1f7de7ecc2d9401"/>
    <n v="1"/>
    <x v="1"/>
    <n v="1"/>
    <n v="133.69"/>
    <s v="1 (single)"/>
    <x v="12"/>
  </r>
  <r>
    <s v="eac95d79983b55d39fb2139922bc4c36"/>
    <n v="1"/>
    <x v="1"/>
    <n v="1"/>
    <n v="148.15"/>
    <s v="1 (single)"/>
    <x v="8"/>
  </r>
  <r>
    <s v="148988b3acaa4d165fe1b3cfeff74a1f"/>
    <n v="1"/>
    <x v="0"/>
    <n v="1"/>
    <n v="77.09"/>
    <s v="1 (single)"/>
    <x v="12"/>
  </r>
  <r>
    <s v="d7b4654d3ca41a3b97437da02dff3df0"/>
    <n v="1"/>
    <x v="0"/>
    <n v="1"/>
    <n v="108.08"/>
    <s v="1 (single)"/>
    <x v="8"/>
  </r>
  <r>
    <s v="7b0991b804c1f59ff08aed876cd41c5b"/>
    <n v="1"/>
    <x v="0"/>
    <n v="2"/>
    <n v="71.63"/>
    <s v="2-3 installments"/>
    <x v="1"/>
  </r>
  <r>
    <s v="79f0fd0747eee58c3980cc9cdb2afbb1"/>
    <n v="1"/>
    <x v="0"/>
    <n v="1"/>
    <n v="72.39"/>
    <s v="1 (single)"/>
    <x v="1"/>
  </r>
  <r>
    <s v="c468889241b5b0b1e079f4ef8ff2b86a"/>
    <n v="1"/>
    <x v="0"/>
    <n v="5"/>
    <n v="64.09999999999999"/>
    <s v="4-6 installments"/>
    <x v="8"/>
  </r>
  <r>
    <s v="d301cecfb230ab6585d1afcc0d63a417"/>
    <n v="1"/>
    <x v="0"/>
    <n v="1"/>
    <n v="22.38"/>
    <s v="1 (single)"/>
    <x v="1"/>
  </r>
  <r>
    <s v="2d48e0823cd1b60fcd0653613d712e27"/>
    <n v="1"/>
    <x v="0"/>
    <n v="2"/>
    <n v="78.62"/>
    <s v="2-3 installments"/>
    <x v="1"/>
  </r>
  <r>
    <s v="1d87599144fe1573be8611bf9f5d5de9"/>
    <n v="1"/>
    <x v="0"/>
    <n v="2"/>
    <n v="123.53"/>
    <s v="2-3 installments"/>
    <x v="1"/>
  </r>
  <r>
    <s v="6be7ed9af3a3acaea3b1385c7bb83221"/>
    <n v="1"/>
    <x v="0"/>
    <n v="10"/>
    <n v="185.56"/>
    <s v="7-10 installments"/>
    <x v="2"/>
  </r>
  <r>
    <s v="b45f8849e29c3cdd34c3f4ca5944be36"/>
    <n v="1"/>
    <x v="0"/>
    <n v="1"/>
    <n v="143.84"/>
    <s v="1 (single)"/>
    <x v="12"/>
  </r>
  <r>
    <s v="938cf86c22cfbcdef5e04f4038fad081"/>
    <n v="1"/>
    <x v="0"/>
    <n v="3"/>
    <n v="69.73"/>
    <s v="2-3 installments"/>
    <x v="1"/>
  </r>
  <r>
    <s v="63d4d2ba9babefe5a2e6fc840e69a9ff"/>
    <n v="1"/>
    <x v="1"/>
    <n v="1"/>
    <n v="88.27"/>
    <s v="1 (single)"/>
    <x v="0"/>
  </r>
  <r>
    <s v="fca50f0a146861f2baa4c293e99bc14a"/>
    <n v="1"/>
    <x v="0"/>
    <n v="4"/>
    <n v="70.72"/>
    <s v="4-6 installments"/>
    <x v="1"/>
  </r>
  <r>
    <s v="0b50f9db645dbb8c98ebe37fab6ecb3e"/>
    <n v="1"/>
    <x v="0"/>
    <n v="1"/>
    <n v="58.59"/>
    <s v="1 (single)"/>
    <x v="20"/>
  </r>
  <r>
    <s v="aa2a0609fab50d659ead956ec8f69de1"/>
    <n v="1"/>
    <x v="0"/>
    <n v="1"/>
    <n v="92.14"/>
    <s v="1 (single)"/>
    <x v="1"/>
  </r>
  <r>
    <s v="1356895abd31f89419c71d5f73a5c1e2"/>
    <n v="1"/>
    <x v="0"/>
    <n v="1"/>
    <n v="45.01"/>
    <s v="1 (single)"/>
    <x v="1"/>
  </r>
  <r>
    <s v="3bc383f96dded5aa5e75309ecab074c5"/>
    <n v="1"/>
    <x v="0"/>
    <n v="3"/>
    <n v="106.07"/>
    <s v="2-3 installments"/>
    <x v="0"/>
  </r>
  <r>
    <s v="37c2d70dad88a5791ea06e598e43902e"/>
    <n v="1"/>
    <x v="0"/>
    <n v="2"/>
    <n v="25.83"/>
    <s v="2-3 installments"/>
    <x v="1"/>
  </r>
  <r>
    <s v="6d6f0c5bbf3fc7bbef3b260c1a8c89f8"/>
    <n v="1"/>
    <x v="0"/>
    <n v="5"/>
    <n v="112.13"/>
    <s v="4-6 installments"/>
    <x v="1"/>
  </r>
  <r>
    <s v="013aa6ba5077072401773f83f1ee6408"/>
    <n v="1"/>
    <x v="0"/>
    <n v="2"/>
    <n v="178.21"/>
    <s v="2-3 installments"/>
    <x v="6"/>
  </r>
  <r>
    <s v="0a511bcdd22a725ca670b0102ac0be73"/>
    <n v="1"/>
    <x v="1"/>
    <n v="1"/>
    <n v="133.48"/>
    <s v="1 (single)"/>
    <x v="12"/>
  </r>
  <r>
    <s v="1f4714b1a377cfc36eafd36d2763881e"/>
    <n v="1"/>
    <x v="1"/>
    <n v="1"/>
    <n v="34.13"/>
    <s v="1 (single)"/>
    <x v="16"/>
  </r>
  <r>
    <s v="ba9a7c92052d9666424a1c3cc395a5fb"/>
    <n v="1"/>
    <x v="0"/>
    <n v="2"/>
    <n v="251.98"/>
    <s v="2-3 installments"/>
    <x v="5"/>
  </r>
  <r>
    <s v="00bf1320ffb5fe47a845feca16c0e0b4"/>
    <n v="1"/>
    <x v="0"/>
    <n v="8"/>
    <n v="469.39"/>
    <s v="7-10 installments"/>
    <x v="12"/>
  </r>
  <r>
    <s v="a8bbc485329f055ce3addabfbf8d4f86"/>
    <n v="1"/>
    <x v="0"/>
    <n v="2"/>
    <n v="100.34"/>
    <s v="2-3 installments"/>
    <x v="4"/>
  </r>
  <r>
    <s v="0903e0b7f189735c47cae28e5e5766f5"/>
    <n v="1"/>
    <x v="0"/>
    <n v="3"/>
    <n v="62.47"/>
    <s v="2-3 installments"/>
    <x v="0"/>
  </r>
  <r>
    <s v="db10e5b34779ebe39e1bc929469eb841"/>
    <n v="1"/>
    <x v="0"/>
    <n v="1"/>
    <n v="27.89"/>
    <s v="1 (single)"/>
    <x v="1"/>
  </r>
  <r>
    <s v="165d95b7e2ca35a58dfbaf646cd14d81"/>
    <n v="1"/>
    <x v="0"/>
    <n v="3"/>
    <n v="44.1"/>
    <s v="2-3 installments"/>
    <x v="0"/>
  </r>
  <r>
    <s v="8e1a9d039dc1c61d1fa663266a937cc7"/>
    <n v="1"/>
    <x v="0"/>
    <n v="1"/>
    <n v="43.27"/>
    <s v="1 (single)"/>
    <x v="6"/>
  </r>
  <r>
    <s v="18868acb1d9411827ee09a01ced20833"/>
    <n v="1"/>
    <x v="0"/>
    <n v="3"/>
    <n v="144.15"/>
    <s v="2-3 installments"/>
    <x v="8"/>
  </r>
  <r>
    <s v="6765f32bbfac1642b2e1132fabab5ce4"/>
    <n v="1"/>
    <x v="0"/>
    <n v="11"/>
    <n v="114.26"/>
    <s v="11+ installments"/>
    <x v="22"/>
  </r>
  <r>
    <s v="74a5900cf86c1ea72e09040bd744e793"/>
    <n v="1"/>
    <x v="0"/>
    <n v="8"/>
    <n v="173.82"/>
    <s v="7-10 installments"/>
    <x v="0"/>
  </r>
  <r>
    <s v="35cf1961f10100bb2198e4f935ab4173"/>
    <n v="1"/>
    <x v="0"/>
    <n v="1"/>
    <n v="63"/>
    <s v="1 (single)"/>
    <x v="0"/>
  </r>
  <r>
    <s v="d59dcaef70d9e2c4082bc5d33dd190e4"/>
    <n v="1"/>
    <x v="0"/>
    <n v="7"/>
    <n v="516.28"/>
    <s v="7-10 installments"/>
    <x v="12"/>
  </r>
  <r>
    <s v="2f72a08e8fc765e47fd2f4f2eb7a3704"/>
    <n v="1"/>
    <x v="1"/>
    <n v="1"/>
    <n v="75.5"/>
    <s v="1 (single)"/>
    <x v="12"/>
  </r>
  <r>
    <s v="e713f65c5d4bdb8c51c935cd205c3b22"/>
    <n v="1"/>
    <x v="0"/>
    <n v="1"/>
    <n v="63.31"/>
    <s v="1 (single)"/>
    <x v="7"/>
  </r>
  <r>
    <s v="a14932a44ab80c8a470ee1786eda7573"/>
    <n v="1"/>
    <x v="0"/>
    <n v="8"/>
    <n v="205.4"/>
    <s v="7-10 installments"/>
    <x v="8"/>
  </r>
  <r>
    <s v="db021dc0eafd8de55256243118e4a046"/>
    <n v="1"/>
    <x v="0"/>
    <n v="7"/>
    <n v="274.84"/>
    <s v="7-10 installments"/>
    <x v="0"/>
  </r>
  <r>
    <s v="a8f8aa4f2a60b06f49e39b10fb1972c5"/>
    <n v="1"/>
    <x v="0"/>
    <n v="3"/>
    <n v="136.98"/>
    <s v="2-3 installments"/>
    <x v="1"/>
  </r>
  <r>
    <s v="a7ba0112ae1019055442b330ee484e67"/>
    <n v="1"/>
    <x v="0"/>
    <n v="1"/>
    <n v="36.17"/>
    <s v="1 (single)"/>
    <x v="1"/>
  </r>
  <r>
    <s v="477ee3f21cb7374ecfa12433c30f53f5"/>
    <n v="1"/>
    <x v="0"/>
    <n v="10"/>
    <n v="195.17"/>
    <s v="7-10 installments"/>
    <x v="1"/>
  </r>
  <r>
    <s v="8fb3923723ef788e9813b430b5ac5c05"/>
    <n v="1"/>
    <x v="0"/>
    <n v="1"/>
    <n v="38.69"/>
    <s v="1 (single)"/>
    <x v="0"/>
  </r>
  <r>
    <s v="de2ffdb58d14dd76c8863458e5be6b72"/>
    <n v="1"/>
    <x v="0"/>
    <n v="4"/>
    <n v="324.72"/>
    <s v="4-6 installments"/>
    <x v="0"/>
  </r>
  <r>
    <s v="88fdf07e2e8bcf581835191551224be7"/>
    <n v="1"/>
    <x v="1"/>
    <n v="1"/>
    <n v="117.23"/>
    <s v="1 (single)"/>
    <x v="1"/>
  </r>
  <r>
    <s v="fa82edaf6d788f4a8a80e2f8fc4cb9b7"/>
    <n v="1"/>
    <x v="0"/>
    <n v="1"/>
    <n v="82.75"/>
    <s v="1 (single)"/>
    <x v="1"/>
  </r>
  <r>
    <s v="854b499ad9cdbb8d8945d8b0c0459455"/>
    <n v="1"/>
    <x v="0"/>
    <n v="3"/>
    <n v="1522.99"/>
    <s v="2-3 installments"/>
    <x v="0"/>
  </r>
  <r>
    <s v="725fd97b392659b4ae97f0aa8a339853"/>
    <n v="1"/>
    <x v="0"/>
    <n v="1"/>
    <n v="76.36"/>
    <s v="1 (single)"/>
    <x v="8"/>
  </r>
  <r>
    <s v="cbf012d904aadfcf846e4e8d16192616"/>
    <n v="1"/>
    <x v="0"/>
    <n v="1"/>
    <n v="47.38"/>
    <s v="1 (single)"/>
    <x v="1"/>
  </r>
  <r>
    <s v="9cac107eb297225b3dde9b28a2bff0ff"/>
    <n v="1"/>
    <x v="0"/>
    <n v="1"/>
    <n v="48.37"/>
    <s v="1 (single)"/>
    <x v="1"/>
  </r>
  <r>
    <s v="7cb46c0eb2855e57112f72215ac78d47"/>
    <n v="1"/>
    <x v="0"/>
    <n v="8"/>
    <n v="984.2"/>
    <s v="7-10 installments"/>
    <x v="1"/>
  </r>
  <r>
    <s v="13cc20205a5d08b532f127b6fbf0f370"/>
    <n v="3"/>
    <x v="2"/>
    <n v="1"/>
    <n v="13.41"/>
    <s v="1 (single)"/>
    <x v="1"/>
  </r>
  <r>
    <s v="893d40b53f61002a75eff0c92b557219"/>
    <n v="1"/>
    <x v="0"/>
    <n v="8"/>
    <n v="197.85"/>
    <s v="7-10 installments"/>
    <x v="12"/>
  </r>
  <r>
    <s v="cd002226356c8056b3e5d2ab6098543f"/>
    <n v="1"/>
    <x v="1"/>
    <n v="1"/>
    <n v="321.8"/>
    <s v="1 (single)"/>
    <x v="12"/>
  </r>
  <r>
    <s v="061f2692f309a270bc04537e0a2508bb"/>
    <n v="1"/>
    <x v="0"/>
    <n v="8"/>
    <n v="102.23"/>
    <s v="7-10 installments"/>
    <x v="1"/>
  </r>
  <r>
    <s v="9bf45ecba71e9121235e583ec3b824a3"/>
    <n v="1"/>
    <x v="0"/>
    <n v="9"/>
    <n v="97"/>
    <s v="7-10 installments"/>
    <x v="1"/>
  </r>
  <r>
    <s v="e147eb86ed23b0e106ce62cec5c6df6a"/>
    <n v="1"/>
    <x v="1"/>
    <n v="1"/>
    <n v="138.73"/>
    <s v="1 (single)"/>
    <x v="14"/>
  </r>
  <r>
    <s v="8c7304b887c62d8b229df046f90e44f4"/>
    <n v="1"/>
    <x v="0"/>
    <n v="3"/>
    <n v="145.66"/>
    <s v="2-3 installments"/>
    <x v="12"/>
  </r>
  <r>
    <s v="e138166b54ea9292f505d07a4999db88"/>
    <n v="1"/>
    <x v="0"/>
    <n v="1"/>
    <n v="43.41"/>
    <s v="1 (single)"/>
    <x v="1"/>
  </r>
  <r>
    <s v="b77827128d71dd90667727cb430e3d5e"/>
    <n v="1"/>
    <x v="0"/>
    <n v="8"/>
    <n v="246.92"/>
    <s v="7-10 installments"/>
    <x v="11"/>
  </r>
  <r>
    <s v="8013932c4c00036478bea6424e783117"/>
    <n v="1"/>
    <x v="1"/>
    <n v="1"/>
    <n v="60"/>
    <s v="1 (single)"/>
    <x v="4"/>
  </r>
  <r>
    <s v="c3cb4f1d84665efbb1bf71c31950b9cf"/>
    <n v="1"/>
    <x v="0"/>
    <n v="8"/>
    <n v="2022.02"/>
    <s v="7-10 installments"/>
    <x v="1"/>
  </r>
  <r>
    <s v="5e85554ed83f05cbe7f092ba18b17e5c"/>
    <n v="1"/>
    <x v="0"/>
    <n v="6"/>
    <n v="544.9"/>
    <s v="4-6 installments"/>
    <x v="7"/>
  </r>
  <r>
    <s v="d0bb06ef78b37700d2447cc76a9a71aa"/>
    <n v="1"/>
    <x v="0"/>
    <n v="3"/>
    <n v="262.08"/>
    <s v="2-3 installments"/>
    <x v="1"/>
  </r>
  <r>
    <s v="cc999e83cbddd8f4961651258b551003"/>
    <n v="1"/>
    <x v="0"/>
    <n v="3"/>
    <n v="72.75"/>
    <s v="2-3 installments"/>
    <x v="1"/>
  </r>
  <r>
    <s v="f494e4f6b6de7aeefe3af00acc8b3426"/>
    <n v="1"/>
    <x v="0"/>
    <n v="1"/>
    <n v="53.37"/>
    <s v="1 (single)"/>
    <x v="1"/>
  </r>
  <r>
    <s v="4ab27bfc7c06209a6e08813ca2da35af"/>
    <n v="1"/>
    <x v="0"/>
    <n v="7"/>
    <n v="268.46"/>
    <s v="7-10 installments"/>
    <x v="1"/>
  </r>
  <r>
    <s v="9e4f46493d96c5842aa031c7407d2552"/>
    <n v="2"/>
    <x v="2"/>
    <n v="1"/>
    <n v="5.97"/>
    <s v="1 (single)"/>
    <x v="12"/>
  </r>
  <r>
    <s v="fc6d2ee7c65043e4c842c367421052c6"/>
    <n v="1"/>
    <x v="0"/>
    <n v="3"/>
    <n v="182.2"/>
    <s v="2-3 installments"/>
    <x v="1"/>
  </r>
  <r>
    <s v="2d15973f99e220f278677b903faa8dbd"/>
    <n v="1"/>
    <x v="0"/>
    <n v="3"/>
    <n v="35.09"/>
    <s v="2-3 installments"/>
    <x v="0"/>
  </r>
  <r>
    <s v="4a6de68c76257d69209af11ba0e56fa1"/>
    <n v="1"/>
    <x v="0"/>
    <n v="1"/>
    <n v="83.41"/>
    <s v="1 (single)"/>
    <x v="1"/>
  </r>
  <r>
    <s v="e911951b98ae5dba91085dd2bfc69ccb"/>
    <n v="1"/>
    <x v="1"/>
    <n v="1"/>
    <n v="159.14"/>
    <s v="1 (single)"/>
    <x v="1"/>
  </r>
  <r>
    <s v="17c059796a89b5b4c53113de933500c1"/>
    <n v="1"/>
    <x v="1"/>
    <n v="1"/>
    <n v="124.18"/>
    <s v="1 (single)"/>
    <x v="5"/>
  </r>
  <r>
    <s v="e756c16a8426f61eb4298bd6f590556b"/>
    <n v="1"/>
    <x v="0"/>
    <n v="1"/>
    <n v="110.26"/>
    <s v="1 (single)"/>
    <x v="0"/>
  </r>
  <r>
    <s v="c53b0fc1c72d7bda1f878a03bb49bb0d"/>
    <n v="1"/>
    <x v="1"/>
    <n v="1"/>
    <n v="54.71"/>
    <s v="1 (single)"/>
    <x v="1"/>
  </r>
  <r>
    <s v="af8f5400111370accfbc1ba9820c5d20"/>
    <n v="1"/>
    <x v="1"/>
    <n v="1"/>
    <n v="60.19"/>
    <s v="1 (single)"/>
    <x v="1"/>
  </r>
  <r>
    <s v="572e5973c80ab933d719e73b89b29743"/>
    <n v="1"/>
    <x v="0"/>
    <n v="1"/>
    <n v="39.68"/>
    <s v="1 (single)"/>
    <x v="1"/>
  </r>
  <r>
    <s v="ebb7be9b346d08fc0d788e3b9e4bd02e"/>
    <n v="1"/>
    <x v="0"/>
    <n v="9"/>
    <n v="95.20999999999999"/>
    <s v="7-10 installments"/>
    <x v="7"/>
  </r>
  <r>
    <s v="1bf8b5f1e3bc76dcaa6414b170ef3ae0"/>
    <n v="1"/>
    <x v="1"/>
    <n v="1"/>
    <n v="143.27"/>
    <s v="1 (single)"/>
    <x v="1"/>
  </r>
  <r>
    <s v="6066fbcebeaf378770ad9fbe8e30d1f0"/>
    <n v="1"/>
    <x v="0"/>
    <n v="7"/>
    <n v="71.63"/>
    <s v="7-10 installments"/>
    <x v="1"/>
  </r>
  <r>
    <s v="4c225b047eda6a8fcff282ce94b8fcc8"/>
    <n v="1"/>
    <x v="0"/>
    <n v="4"/>
    <n v="272.23"/>
    <s v="4-6 installments"/>
    <x v="1"/>
  </r>
  <r>
    <s v="6f7626222f2b324b580e36eb22d8bb8e"/>
    <n v="1"/>
    <x v="1"/>
    <n v="1"/>
    <n v="182.89"/>
    <s v="1 (single)"/>
    <x v="1"/>
  </r>
  <r>
    <s v="cb0a4ac036ff43852a47ceda4d254cdf"/>
    <n v="1"/>
    <x v="0"/>
    <n v="1"/>
    <n v="65.59999999999999"/>
    <s v="1 (single)"/>
    <x v="4"/>
  </r>
  <r>
    <s v="ae2d7541c0bf40bcdf14b7fe20c00eb1"/>
    <n v="1"/>
    <x v="1"/>
    <n v="1"/>
    <n v="134.91"/>
    <s v="1 (single)"/>
    <x v="1"/>
  </r>
  <r>
    <s v="47de8637746123051630916b1ab338cf"/>
    <n v="1"/>
    <x v="0"/>
    <n v="1"/>
    <n v="175.82"/>
    <s v="1 (single)"/>
    <x v="1"/>
  </r>
  <r>
    <s v="ee2201177cf7e3f0d85cfb44a6a548d3"/>
    <n v="1"/>
    <x v="0"/>
    <n v="6"/>
    <n v="738.1900000000001"/>
    <s v="4-6 installments"/>
    <x v="12"/>
  </r>
  <r>
    <s v="8844a6f4804668ce97f0423a434a74f6"/>
    <n v="1"/>
    <x v="0"/>
    <n v="3"/>
    <n v="56.6"/>
    <s v="2-3 installments"/>
    <x v="1"/>
  </r>
  <r>
    <s v="407b45a96cb1a7bdc352d2a499647b84"/>
    <n v="1"/>
    <x v="1"/>
    <n v="1"/>
    <n v="136.75"/>
    <s v="1 (single)"/>
    <x v="8"/>
  </r>
  <r>
    <s v="3f975d6254e730e9262bc7be0b71a589"/>
    <n v="1"/>
    <x v="0"/>
    <n v="6"/>
    <n v="500.17"/>
    <s v="4-6 installments"/>
    <x v="1"/>
  </r>
  <r>
    <s v="477d714fae5a61fe245f9d4c7cebc2d5"/>
    <n v="1"/>
    <x v="0"/>
    <n v="2"/>
    <n v="98.06"/>
    <s v="2-3 installments"/>
    <x v="2"/>
  </r>
  <r>
    <s v="af099467911b979b79b3a49231876086"/>
    <n v="1"/>
    <x v="0"/>
    <n v="1"/>
    <n v="177.75"/>
    <s v="1 (single)"/>
    <x v="1"/>
  </r>
  <r>
    <s v="1e24c66f40e16d38609ed026af8b4c94"/>
    <n v="1"/>
    <x v="0"/>
    <n v="8"/>
    <n v="93.15000000000001"/>
    <s v="7-10 installments"/>
    <x v="20"/>
  </r>
  <r>
    <s v="a3d61f1e9214700ee2b1a7fb8662198e"/>
    <n v="1"/>
    <x v="0"/>
    <n v="4"/>
    <n v="103.55"/>
    <s v="4-6 installments"/>
    <x v="1"/>
  </r>
  <r>
    <s v="3bb3f2f93941b43b0eef5618c565d650"/>
    <n v="1"/>
    <x v="0"/>
    <n v="1"/>
    <n v="91.95999999999999"/>
    <s v="1 (single)"/>
    <x v="1"/>
  </r>
  <r>
    <s v="d41ebe858c1aa2cef4e728fee0b07230"/>
    <n v="1"/>
    <x v="1"/>
    <n v="1"/>
    <n v="78.42"/>
    <s v="1 (single)"/>
    <x v="12"/>
  </r>
  <r>
    <s v="e0ea34baecdf184089f368a8ba575907"/>
    <n v="1"/>
    <x v="0"/>
    <n v="8"/>
    <n v="91.18000000000001"/>
    <s v="7-10 installments"/>
    <x v="1"/>
  </r>
  <r>
    <s v="aa413696416fac21a0e58f3e6802978d"/>
    <n v="1"/>
    <x v="0"/>
    <n v="2"/>
    <n v="116.7"/>
    <s v="2-3 installments"/>
    <x v="6"/>
  </r>
  <r>
    <s v="ea20ef3a1e2a7b607b1e3a99f9c660bc"/>
    <n v="1"/>
    <x v="1"/>
    <n v="1"/>
    <n v="142.66"/>
    <s v="1 (single)"/>
    <x v="9"/>
  </r>
  <r>
    <s v="8c5e3895665d821ef50d85872a34cb0b"/>
    <n v="1"/>
    <x v="0"/>
    <n v="3"/>
    <n v="194.48"/>
    <s v="2-3 installments"/>
    <x v="12"/>
  </r>
  <r>
    <s v="dd7215a0ed61521e7b5a7964939f4e09"/>
    <n v="1"/>
    <x v="0"/>
    <n v="3"/>
    <n v="173.44"/>
    <s v="2-3 installments"/>
    <x v="1"/>
  </r>
  <r>
    <s v="30433431f5393fe9934458f0f02e04e8"/>
    <n v="1"/>
    <x v="1"/>
    <n v="1"/>
    <n v="31.99"/>
    <s v="1 (single)"/>
    <x v="1"/>
  </r>
  <r>
    <s v="7580acfb8ff8ddb8e8db732d87a5e5cb"/>
    <n v="1"/>
    <x v="0"/>
    <n v="3"/>
    <n v="64.42"/>
    <s v="2-3 installments"/>
    <x v="0"/>
  </r>
  <r>
    <s v="72ef7195413663ba7dbe40abbdf02617"/>
    <n v="1"/>
    <x v="0"/>
    <n v="2"/>
    <n v="69.7"/>
    <s v="2-3 installments"/>
    <x v="1"/>
  </r>
  <r>
    <s v="d4c0ebae1ec07474b7d092a62b469f6d"/>
    <n v="2"/>
    <x v="2"/>
    <n v="1"/>
    <n v="66.41"/>
    <s v="1 (single)"/>
    <x v="4"/>
  </r>
  <r>
    <s v="4ca7011605c977cd69c1e1706625e98b"/>
    <n v="1"/>
    <x v="1"/>
    <n v="1"/>
    <n v="91.42"/>
    <s v="1 (single)"/>
    <x v="1"/>
  </r>
  <r>
    <s v="f451f32b7c863ec284d824a449a407e9"/>
    <n v="1"/>
    <x v="0"/>
    <n v="2"/>
    <n v="118.88"/>
    <s v="2-3 installments"/>
    <x v="12"/>
  </r>
  <r>
    <s v="cc2f0434752c03815831750224a555af"/>
    <n v="1"/>
    <x v="0"/>
    <n v="3"/>
    <n v="32.86"/>
    <s v="2-3 installments"/>
    <x v="1"/>
  </r>
  <r>
    <s v="08e386991831b9e99662928af783c0ed"/>
    <n v="1"/>
    <x v="0"/>
    <n v="1"/>
    <n v="135.8"/>
    <s v="1 (single)"/>
    <x v="1"/>
  </r>
  <r>
    <s v="699787f56da4a1d2e5ef4ac575681986"/>
    <n v="1"/>
    <x v="0"/>
    <n v="1"/>
    <n v="121.4"/>
    <s v="1 (single)"/>
    <x v="4"/>
  </r>
  <r>
    <s v="6b95f3947c608c074045e6aa14790de2"/>
    <n v="1"/>
    <x v="1"/>
    <n v="1"/>
    <n v="69.97"/>
    <s v="1 (single)"/>
    <x v="3"/>
  </r>
  <r>
    <s v="ee12a50463df80c62439cca9feb9f971"/>
    <n v="1"/>
    <x v="0"/>
    <n v="1"/>
    <n v="3.14"/>
    <s v="1 (single)"/>
    <x v="1"/>
  </r>
  <r>
    <s v="b9c18637e3b8ca78ccaa2aa1e5a947c7"/>
    <n v="1"/>
    <x v="0"/>
    <n v="1"/>
    <n v="58.59"/>
    <s v="1 (single)"/>
    <x v="1"/>
  </r>
  <r>
    <s v="d7c0a751614a0ef7306fb96836c0df57"/>
    <n v="1"/>
    <x v="0"/>
    <n v="3"/>
    <n v="45.37"/>
    <s v="2-3 installments"/>
    <x v="26"/>
  </r>
  <r>
    <s v="f126672370e29ca70e98d927eabcadfd"/>
    <n v="1"/>
    <x v="0"/>
    <n v="2"/>
    <n v="48.62"/>
    <s v="2-3 installments"/>
    <x v="1"/>
  </r>
  <r>
    <s v="c1bb3ffb1aeb6afbe42101499bd15708"/>
    <n v="1"/>
    <x v="1"/>
    <n v="1"/>
    <n v="131.44"/>
    <s v="1 (single)"/>
    <x v="1"/>
  </r>
  <r>
    <s v="e153f584d70397c494b74b0dab983728"/>
    <n v="1"/>
    <x v="0"/>
    <n v="1"/>
    <n v="105.28"/>
    <s v="1 (single)"/>
    <x v="3"/>
  </r>
  <r>
    <s v="14ac73e061a88e655cc2d6b984f3c81d"/>
    <n v="1"/>
    <x v="0"/>
    <n v="3"/>
    <n v="58.65"/>
    <s v="2-3 installments"/>
    <x v="4"/>
  </r>
  <r>
    <s v="72db4956f094dff247d75dd6735f2400"/>
    <n v="1"/>
    <x v="0"/>
    <n v="2"/>
    <n v="147.34"/>
    <s v="2-3 installments"/>
    <x v="1"/>
  </r>
  <r>
    <s v="62b2d948f0d2de4fe48b034bbdedf94c"/>
    <n v="2"/>
    <x v="2"/>
    <n v="1"/>
    <n v="250"/>
    <s v="1 (single)"/>
    <x v="1"/>
  </r>
  <r>
    <s v="800f40af9296b3b1cc4b669c08d68e81"/>
    <n v="1"/>
    <x v="0"/>
    <n v="4"/>
    <n v="152.66"/>
    <s v="4-6 installments"/>
    <x v="1"/>
  </r>
  <r>
    <s v="0d8bde7325af3ab269064a609e832c91"/>
    <n v="1"/>
    <x v="0"/>
    <n v="5"/>
    <n v="433.14"/>
    <s v="4-6 installments"/>
    <x v="3"/>
  </r>
  <r>
    <s v="f9f75601353a50e58746860ba04dc47b"/>
    <n v="1"/>
    <x v="0"/>
    <n v="1"/>
    <n v="68.28"/>
    <s v="1 (single)"/>
    <x v="1"/>
  </r>
  <r>
    <s v="507a4eb733d930ed7dfc37c2dbe4e264"/>
    <n v="1"/>
    <x v="0"/>
    <n v="3"/>
    <n v="30.95"/>
    <s v="2-3 installments"/>
    <x v="1"/>
  </r>
  <r>
    <s v="02b39a781ee24f6997ad691ea7a01491"/>
    <n v="1"/>
    <x v="0"/>
    <n v="10"/>
    <n v="126.57"/>
    <s v="7-10 installments"/>
    <x v="1"/>
  </r>
  <r>
    <s v="4bccceeea58d5e2e65e3bf9b7bfb1f49"/>
    <n v="1"/>
    <x v="3"/>
    <n v="1"/>
    <n v="166.16"/>
    <s v="1 (single)"/>
    <x v="8"/>
  </r>
  <r>
    <s v="91d9a72e928a84866b4d506c0398b723"/>
    <n v="1"/>
    <x v="1"/>
    <n v="1"/>
    <n v="51.84"/>
    <s v="1 (single)"/>
    <x v="1"/>
  </r>
  <r>
    <s v="8eeb383cc53ee78dfc385629602dfff7"/>
    <n v="1"/>
    <x v="1"/>
    <n v="1"/>
    <n v="107.96"/>
    <s v="1 (single)"/>
    <x v="7"/>
  </r>
  <r>
    <s v="ff2fd424f5c50867458c35dc9a2daa69"/>
    <n v="1"/>
    <x v="1"/>
    <n v="1"/>
    <n v="118.1"/>
    <s v="1 (single)"/>
    <x v="13"/>
  </r>
  <r>
    <s v="80142d53ffe141ecc527706ca520ec49"/>
    <n v="1"/>
    <x v="0"/>
    <n v="2"/>
    <n v="102.85"/>
    <s v="2-3 installments"/>
    <x v="1"/>
  </r>
  <r>
    <s v="0e2fe4a9435f66fade2904a904a0adaa"/>
    <n v="1"/>
    <x v="0"/>
    <n v="2"/>
    <n v="58.46"/>
    <s v="2-3 installments"/>
    <x v="4"/>
  </r>
  <r>
    <s v="046bc7c1d7122be13009a28d66977149"/>
    <n v="1"/>
    <x v="2"/>
    <n v="1"/>
    <n v="48.28"/>
    <s v="1 (single)"/>
    <x v="1"/>
  </r>
  <r>
    <s v="1e6550f81d2820478f87df7cc366a86f"/>
    <n v="1"/>
    <x v="0"/>
    <n v="1"/>
    <n v="207.52"/>
    <s v="1 (single)"/>
    <x v="1"/>
  </r>
  <r>
    <s v="c282161ce9696af2790e633f567dd179"/>
    <n v="1"/>
    <x v="0"/>
    <n v="10"/>
    <n v="393.79"/>
    <s v="7-10 installments"/>
    <x v="12"/>
  </r>
  <r>
    <s v="3022bc9eee8087dad85d0832b67b37b9"/>
    <n v="2"/>
    <x v="2"/>
    <n v="1"/>
    <n v="20.79"/>
    <s v="1 (single)"/>
    <x v="12"/>
  </r>
  <r>
    <s v="3c6f2c25e0bc1279d17395ec365ea14c"/>
    <n v="1"/>
    <x v="1"/>
    <n v="1"/>
    <n v="60.95"/>
    <s v="1 (single)"/>
    <x v="1"/>
  </r>
  <r>
    <s v="89d9b111d2b990deb5f5f9769f92800b"/>
    <n v="1"/>
    <x v="0"/>
    <n v="1"/>
    <n v="21.77"/>
    <s v="1 (single)"/>
    <x v="1"/>
  </r>
  <r>
    <s v="cf5aab95566cf4551eee9dd9edbee478"/>
    <n v="1"/>
    <x v="0"/>
    <n v="9"/>
    <n v="92.56999999999999"/>
    <s v="7-10 installments"/>
    <x v="1"/>
  </r>
  <r>
    <s v="6e717532e0002abd1bdb69428673bbce"/>
    <n v="1"/>
    <x v="0"/>
    <n v="4"/>
    <n v="88.72"/>
    <s v="4-6 installments"/>
    <x v="5"/>
  </r>
  <r>
    <s v="d3f66901a6743e15f9311547cc623b91"/>
    <n v="1"/>
    <x v="0"/>
    <n v="8"/>
    <n v="3792.59"/>
    <s v="7-10 installments"/>
    <x v="14"/>
  </r>
  <r>
    <s v="946a2b3561cd706b8a7eb04fb08830c4"/>
    <n v="1"/>
    <x v="0"/>
    <n v="1"/>
    <n v="57.07"/>
    <s v="1 (single)"/>
    <x v="12"/>
  </r>
  <r>
    <s v="d3439c4b5e0cbdec46f811946c2217e5"/>
    <n v="1"/>
    <x v="0"/>
    <n v="10"/>
    <n v="735.24"/>
    <s v="7-10 installments"/>
    <x v="3"/>
  </r>
  <r>
    <s v="2fa7634ce48dabd9f75b76ab8c55a9b6"/>
    <n v="1"/>
    <x v="0"/>
    <n v="3"/>
    <n v="74.67"/>
    <s v="2-3 installments"/>
    <x v="14"/>
  </r>
  <r>
    <s v="de810c5a4d708e92e61170e20a7dc100"/>
    <n v="1"/>
    <x v="0"/>
    <n v="10"/>
    <n v="139.98"/>
    <s v="7-10 installments"/>
    <x v="20"/>
  </r>
  <r>
    <s v="29baa2288a6c833c165b32b46e4ffcce"/>
    <n v="1"/>
    <x v="0"/>
    <n v="6"/>
    <n v="245.89"/>
    <s v="4-6 installments"/>
    <x v="5"/>
  </r>
  <r>
    <s v="a9f3eefeba2b707e39dfc81dea76cb3a"/>
    <n v="1"/>
    <x v="0"/>
    <n v="5"/>
    <n v="224.07"/>
    <s v="4-6 installments"/>
    <x v="17"/>
  </r>
  <r>
    <s v="2ae6bf810adb8aa11c97527eb4e62a15"/>
    <n v="1"/>
    <x v="0"/>
    <n v="1"/>
    <n v="212.88"/>
    <s v="1 (single)"/>
    <x v="1"/>
  </r>
  <r>
    <s v="5e524bb81ff2ff0d50ebd32cb30c04e4"/>
    <n v="1"/>
    <x v="0"/>
    <n v="17"/>
    <n v="172.22"/>
    <s v="11+ installments"/>
    <x v="1"/>
  </r>
  <r>
    <s v="14fc11541ec454b0a370072e1e9f59a0"/>
    <n v="1"/>
    <x v="0"/>
    <n v="4"/>
    <n v="105.28"/>
    <s v="4-6 installments"/>
    <x v="12"/>
  </r>
  <r>
    <s v="a6bf5dacdd39006545530c216e48cd9d"/>
    <n v="1"/>
    <x v="0"/>
    <n v="10"/>
    <n v="377.45"/>
    <s v="7-10 installments"/>
    <x v="12"/>
  </r>
  <r>
    <s v="56049934681bbcefb4f6707731ba95a8"/>
    <n v="1"/>
    <x v="1"/>
    <n v="1"/>
    <n v="49.09"/>
    <s v="1 (single)"/>
    <x v="12"/>
  </r>
  <r>
    <s v="f401cf78045d08ff9b4b96a76d4424b9"/>
    <n v="1"/>
    <x v="0"/>
    <n v="10"/>
    <n v="256.69"/>
    <s v="7-10 installments"/>
    <x v="1"/>
  </r>
  <r>
    <s v="0ff2ccfa60758f3655e2f18156bb80ae"/>
    <n v="1"/>
    <x v="0"/>
    <n v="2"/>
    <n v="174.66"/>
    <s v="2-3 installments"/>
    <x v="0"/>
  </r>
  <r>
    <s v="fe9ff842f65047f5a82c48905a18cc98"/>
    <n v="1"/>
    <x v="0"/>
    <n v="1"/>
    <n v="18.22"/>
    <s v="1 (single)"/>
    <x v="1"/>
  </r>
  <r>
    <s v="79e2efc862d7295d60da556fd5af4679"/>
    <n v="1"/>
    <x v="1"/>
    <n v="1"/>
    <n v="55.22"/>
    <s v="1 (single)"/>
    <x v="12"/>
  </r>
  <r>
    <s v="2c87632da2d3149c3812ca5da44418e6"/>
    <n v="1"/>
    <x v="0"/>
    <n v="5"/>
    <n v="136.38"/>
    <s v="4-6 installments"/>
    <x v="20"/>
  </r>
  <r>
    <s v="3d435ea4c7b8ac007710c6aa2e6da685"/>
    <n v="1"/>
    <x v="0"/>
    <n v="1"/>
    <n v="55.05"/>
    <s v="1 (single)"/>
    <x v="0"/>
  </r>
  <r>
    <s v="88d845f17b3dbf8c5d642a0ffcea2e48"/>
    <n v="1"/>
    <x v="3"/>
    <n v="1"/>
    <n v="163.92"/>
    <s v="1 (single)"/>
    <x v="1"/>
  </r>
  <r>
    <s v="4b5b18aa8c223d77755f02dfb2f3a1a5"/>
    <n v="1"/>
    <x v="0"/>
    <n v="5"/>
    <n v="181.62"/>
    <s v="4-6 installments"/>
    <x v="18"/>
  </r>
  <r>
    <s v="4d5cefeb0501de96acd522c3742d3d04"/>
    <n v="1"/>
    <x v="0"/>
    <n v="1"/>
    <n v="141.78"/>
    <s v="1 (single)"/>
    <x v="1"/>
  </r>
  <r>
    <s v="f42aa99551fc0cb6b7a8ec5762a23539"/>
    <n v="1"/>
    <x v="0"/>
    <n v="2"/>
    <n v="64.87"/>
    <s v="2-3 installments"/>
    <x v="1"/>
  </r>
  <r>
    <s v="ea4bb4fa30c5a1548498436f448383af"/>
    <n v="1"/>
    <x v="1"/>
    <n v="1"/>
    <n v="85.23"/>
    <s v="1 (single)"/>
    <x v="0"/>
  </r>
  <r>
    <s v="241adc087f5732067fc042dceb9cc6da"/>
    <n v="1"/>
    <x v="2"/>
    <n v="1"/>
    <n v="59.34"/>
    <s v="1 (single)"/>
    <x v="1"/>
  </r>
  <r>
    <s v="542e088b96769f96492ae0f46597d3d3"/>
    <n v="1"/>
    <x v="0"/>
    <n v="5"/>
    <n v="55.64"/>
    <s v="4-6 installments"/>
    <x v="1"/>
  </r>
  <r>
    <s v="84f89b4f4b956843277c6b990bd06b2f"/>
    <n v="1"/>
    <x v="0"/>
    <n v="3"/>
    <n v="499.5"/>
    <s v="2-3 installments"/>
    <x v="12"/>
  </r>
  <r>
    <s v="64618afe1b90ef2416d9c80631a15e42"/>
    <n v="1"/>
    <x v="2"/>
    <n v="1"/>
    <n v="215.15"/>
    <s v="1 (single)"/>
    <x v="12"/>
  </r>
  <r>
    <s v="8a2d731a57d62d23bbf9556f80343140"/>
    <n v="1"/>
    <x v="1"/>
    <n v="1"/>
    <n v="113.62"/>
    <s v="1 (single)"/>
    <x v="1"/>
  </r>
  <r>
    <s v="d986aa907c05fe216b9b6edac260abe1"/>
    <n v="1"/>
    <x v="0"/>
    <n v="1"/>
    <n v="129.64"/>
    <s v="1 (single)"/>
    <x v="8"/>
  </r>
  <r>
    <s v="a4866dfc455353f48014a2b9a86608a2"/>
    <n v="1"/>
    <x v="1"/>
    <n v="1"/>
    <n v="340.5"/>
    <s v="1 (single)"/>
    <x v="20"/>
  </r>
  <r>
    <s v="79ddb52cd14394521548e6550ca75d19"/>
    <n v="1"/>
    <x v="0"/>
    <n v="1"/>
    <n v="66.34"/>
    <s v="1 (single)"/>
    <x v="1"/>
  </r>
  <r>
    <s v="affeacf7cc639bfc67240a58cd12e3e0"/>
    <n v="1"/>
    <x v="0"/>
    <n v="2"/>
    <n v="117.27"/>
    <s v="2-3 installments"/>
    <x v="12"/>
  </r>
  <r>
    <s v="3a69cf7fb9acd41b2781253402540b9b"/>
    <n v="1"/>
    <x v="0"/>
    <n v="7"/>
    <n v="76.02"/>
    <s v="7-10 installments"/>
    <x v="4"/>
  </r>
  <r>
    <s v="76458889992169d3135b264dc13aec67"/>
    <n v="1"/>
    <x v="0"/>
    <n v="2"/>
    <n v="85.58"/>
    <s v="2-3 installments"/>
    <x v="1"/>
  </r>
  <r>
    <s v="fd3d5d5f83a8dc51d0acbca416b5e7b6"/>
    <n v="1"/>
    <x v="0"/>
    <n v="4"/>
    <n v="330.46"/>
    <s v="4-6 installments"/>
    <x v="20"/>
  </r>
  <r>
    <s v="f8165cb41863e5548cdf01f1463b405c"/>
    <n v="1"/>
    <x v="0"/>
    <n v="1"/>
    <n v="65.70999999999999"/>
    <s v="1 (single)"/>
    <x v="1"/>
  </r>
  <r>
    <s v="cc9b441239dbd3786773a5c8724547ba"/>
    <n v="1"/>
    <x v="0"/>
    <n v="6"/>
    <n v="603.64"/>
    <s v="4-6 installments"/>
    <x v="20"/>
  </r>
  <r>
    <s v="8c75817539308b6a536d4b8e59cc1e61"/>
    <n v="1"/>
    <x v="0"/>
    <n v="3"/>
    <n v="179.21"/>
    <s v="2-3 installments"/>
    <x v="0"/>
  </r>
  <r>
    <s v="bb1d4525338473e108ecf58d9cd57a6b"/>
    <n v="1"/>
    <x v="0"/>
    <n v="5"/>
    <n v="110.55"/>
    <s v="4-6 installments"/>
    <x v="14"/>
  </r>
  <r>
    <s v="ebe8e5e35f85b19e3b8132a054bbf523"/>
    <n v="1"/>
    <x v="0"/>
    <n v="6"/>
    <n v="123.89"/>
    <s v="4-6 installments"/>
    <x v="8"/>
  </r>
  <r>
    <s v="745153dbea0349a835594747a878f5d8"/>
    <n v="1"/>
    <x v="0"/>
    <n v="1"/>
    <n v="162.45"/>
    <s v="1 (single)"/>
    <x v="1"/>
  </r>
  <r>
    <s v="6b8d21bbe1e219c7b5039f232ca30e46"/>
    <n v="1"/>
    <x v="1"/>
    <n v="1"/>
    <n v="71.64"/>
    <s v="1 (single)"/>
    <x v="12"/>
  </r>
  <r>
    <s v="8e2f25da617077b46357076667867e87"/>
    <n v="1"/>
    <x v="0"/>
    <n v="8"/>
    <n v="645.17"/>
    <s v="7-10 installments"/>
    <x v="6"/>
  </r>
  <r>
    <s v="cb82f50adcd9978f835fe94951603fad"/>
    <n v="1"/>
    <x v="0"/>
    <n v="1"/>
    <n v="131.06"/>
    <s v="1 (single)"/>
    <x v="0"/>
  </r>
  <r>
    <s v="e4d17d00b2f18f1898c9449c1e7a8e09"/>
    <n v="1"/>
    <x v="1"/>
    <n v="1"/>
    <n v="352.55"/>
    <s v="1 (single)"/>
    <x v="5"/>
  </r>
  <r>
    <s v="f205f377ce93a394ec8b876eca520695"/>
    <n v="1"/>
    <x v="0"/>
    <n v="6"/>
    <n v="68.34999999999999"/>
    <s v="4-6 installments"/>
    <x v="0"/>
  </r>
  <r>
    <s v="3bad8fb6fe7c6a350d5a616611d7500e"/>
    <n v="1"/>
    <x v="0"/>
    <n v="1"/>
    <n v="47.88"/>
    <s v="1 (single)"/>
    <x v="1"/>
  </r>
  <r>
    <s v="4ee4c7c2fa34f8e2a66accd827f53d1f"/>
    <n v="1"/>
    <x v="1"/>
    <n v="1"/>
    <n v="25.23"/>
    <s v="1 (single)"/>
    <x v="1"/>
  </r>
  <r>
    <s v="2b3b4135ee3db9e993e7dc195917cefb"/>
    <n v="1"/>
    <x v="0"/>
    <n v="10"/>
    <n v="213.94"/>
    <s v="7-10 installments"/>
    <x v="1"/>
  </r>
  <r>
    <s v="99ceb37bf4c899aa443147118a509e3a"/>
    <n v="1"/>
    <x v="0"/>
    <n v="3"/>
    <n v="47.9"/>
    <s v="2-3 installments"/>
    <x v="1"/>
  </r>
  <r>
    <s v="e529c3dca69fcce22a39a059514c4ae7"/>
    <n v="1"/>
    <x v="0"/>
    <n v="1"/>
    <n v="73.26000000000001"/>
    <s v="1 (single)"/>
    <x v="1"/>
  </r>
  <r>
    <s v="bf0fbfbaceba1d05f31c53ef4303ff9c"/>
    <n v="1"/>
    <x v="0"/>
    <n v="8"/>
    <n v="168.2"/>
    <s v="7-10 installments"/>
    <x v="6"/>
  </r>
  <r>
    <s v="9ab5644159baae7027369bff9c6890b1"/>
    <n v="1"/>
    <x v="0"/>
    <n v="2"/>
    <n v="93.34"/>
    <s v="2-3 installments"/>
    <x v="1"/>
  </r>
  <r>
    <s v="ae374449d2caf70b0df8b7504bad8bdd"/>
    <n v="1"/>
    <x v="0"/>
    <n v="8"/>
    <n v="208.87"/>
    <s v="7-10 installments"/>
    <x v="12"/>
  </r>
  <r>
    <s v="2b8707bd8d89fbfd17af1dc3373c2875"/>
    <n v="1"/>
    <x v="0"/>
    <n v="9"/>
    <n v="97.73999999999999"/>
    <s v="7-10 installments"/>
    <x v="4"/>
  </r>
  <r>
    <s v="51624e6ae1a0491539baed0f69d34230"/>
    <n v="1"/>
    <x v="0"/>
    <n v="3"/>
    <n v="96.08"/>
    <s v="2-3 installments"/>
    <x v="12"/>
  </r>
  <r>
    <s v="70373e9075b8d9c1c57bebf62ba3b59d"/>
    <n v="1"/>
    <x v="0"/>
    <n v="1"/>
    <n v="77.19"/>
    <s v="1 (single)"/>
    <x v="12"/>
  </r>
  <r>
    <s v="2be8f3f9bfd6f4349d7c95dfaa619b21"/>
    <n v="2"/>
    <x v="2"/>
    <n v="1"/>
    <n v="40.87"/>
    <s v="1 (single)"/>
    <x v="1"/>
  </r>
  <r>
    <s v="a7052564d616399c2a94709a153c688b"/>
    <n v="1"/>
    <x v="0"/>
    <n v="1"/>
    <n v="101.74"/>
    <s v="1 (single)"/>
    <x v="1"/>
  </r>
  <r>
    <s v="2d8a0bc4abbb7bbb3a420f2219f02f93"/>
    <n v="1"/>
    <x v="2"/>
    <n v="1"/>
    <n v="33.13"/>
    <s v="1 (single)"/>
    <x v="12"/>
  </r>
  <r>
    <s v="912a3bbff3a8f1111bad251a57063042"/>
    <n v="1"/>
    <x v="0"/>
    <n v="10"/>
    <n v="858.65"/>
    <s v="7-10 installments"/>
    <x v="12"/>
  </r>
  <r>
    <s v="58390adf4de979dcc0473f7de06c309a"/>
    <n v="1"/>
    <x v="0"/>
    <n v="1"/>
    <n v="35.36"/>
    <s v="1 (single)"/>
    <x v="1"/>
  </r>
  <r>
    <s v="b2aac017e3d894267bf55fe86abb0dc6"/>
    <n v="1"/>
    <x v="3"/>
    <n v="1"/>
    <n v="105.62"/>
    <s v="1 (single)"/>
    <x v="22"/>
  </r>
  <r>
    <s v="e63bc1942e2cd8ad08839b0032149b58"/>
    <n v="1"/>
    <x v="0"/>
    <n v="10"/>
    <n v="203.3"/>
    <s v="7-10 installments"/>
    <x v="16"/>
  </r>
  <r>
    <s v="1afc78423ebc34ed1e97cb320ac86620"/>
    <n v="1"/>
    <x v="2"/>
    <n v="1"/>
    <n v="20.19"/>
    <s v="1 (single)"/>
    <x v="1"/>
  </r>
  <r>
    <s v="6831327c575ec5efdb90392fed9d2f1a"/>
    <n v="1"/>
    <x v="0"/>
    <n v="5"/>
    <n v="50.38"/>
    <s v="4-6 installments"/>
    <x v="1"/>
  </r>
  <r>
    <s v="423557ab2406aca36516f1d1b9765ae7"/>
    <n v="1"/>
    <x v="0"/>
    <n v="1"/>
    <n v="119.8"/>
    <s v="1 (single)"/>
    <x v="1"/>
  </r>
  <r>
    <s v="a6f6c66669d5b0b2c33c66780c0ef4ce"/>
    <n v="1"/>
    <x v="0"/>
    <n v="1"/>
    <n v="575.91"/>
    <s v="1 (single)"/>
    <x v="1"/>
  </r>
  <r>
    <s v="55205d82f3b72a235f58195bd491b1a9"/>
    <n v="1"/>
    <x v="0"/>
    <n v="1"/>
    <n v="1.58"/>
    <s v="1 (single)"/>
    <x v="20"/>
  </r>
  <r>
    <s v="d032dd122bc93c30a420b6ee101c7f69"/>
    <n v="1"/>
    <x v="0"/>
    <n v="2"/>
    <n v="27.87"/>
    <s v="2-3 installments"/>
    <x v="4"/>
  </r>
  <r>
    <s v="9435ca9f9a67ac50e1fef5dbd0c29518"/>
    <n v="1"/>
    <x v="0"/>
    <n v="1"/>
    <n v="82.03"/>
    <s v="1 (single)"/>
    <x v="0"/>
  </r>
  <r>
    <s v="e373430e08d5873c363c0b4ac5a28045"/>
    <n v="1"/>
    <x v="0"/>
    <n v="1"/>
    <n v="87.05"/>
    <s v="1 (single)"/>
    <x v="8"/>
  </r>
  <r>
    <s v="98d0d521842189a3056fc1ce2fc08f9f"/>
    <n v="1"/>
    <x v="0"/>
    <n v="2"/>
    <n v="55.25"/>
    <s v="2-3 installments"/>
    <x v="0"/>
  </r>
  <r>
    <s v="9b9bad2c285cab8257e0dbadf191d8d9"/>
    <n v="1"/>
    <x v="3"/>
    <n v="1"/>
    <n v="36.17"/>
    <s v="1 (single)"/>
    <x v="1"/>
  </r>
  <r>
    <s v="d40f37941fe5d7cc0ee5bf4180ae9f3d"/>
    <n v="1"/>
    <x v="0"/>
    <n v="1"/>
    <n v="105.67"/>
    <s v="1 (single)"/>
    <x v="1"/>
  </r>
  <r>
    <s v="d4304f4104fca54e2a93b03e5b04962b"/>
    <n v="1"/>
    <x v="0"/>
    <n v="8"/>
    <n v="181.16"/>
    <s v="7-10 installments"/>
    <x v="0"/>
  </r>
  <r>
    <s v="ab5ff8523a162735e1d5ce37a2e4be76"/>
    <n v="1"/>
    <x v="1"/>
    <n v="1"/>
    <n v="86.58"/>
    <s v="1 (single)"/>
    <x v="7"/>
  </r>
  <r>
    <s v="3ee2cb486f75ff2899da20d9bec72017"/>
    <n v="1"/>
    <x v="0"/>
    <n v="4"/>
    <n v="40.09"/>
    <s v="4-6 installments"/>
    <x v="6"/>
  </r>
  <r>
    <s v="0180ebc47853bfc5997af28f5a7e8849"/>
    <n v="1"/>
    <x v="0"/>
    <n v="6"/>
    <n v="173.74"/>
    <s v="4-6 installments"/>
    <x v="1"/>
  </r>
  <r>
    <s v="c344fe0fa6569ff29fb0c6b832ef199c"/>
    <n v="1"/>
    <x v="0"/>
    <n v="6"/>
    <n v="68.61"/>
    <s v="4-6 installments"/>
    <x v="12"/>
  </r>
  <r>
    <s v="2d9d08ceba6f2cac03cbd9b35da1a89e"/>
    <n v="1"/>
    <x v="0"/>
    <n v="3"/>
    <n v="269.01"/>
    <s v="2-3 installments"/>
    <x v="1"/>
  </r>
  <r>
    <s v="4bcc4496263c85f3a25598290559c9d9"/>
    <n v="1"/>
    <x v="0"/>
    <n v="2"/>
    <n v="193.72"/>
    <s v="2-3 installments"/>
    <x v="12"/>
  </r>
  <r>
    <s v="5db7d9a0fc370ee9ccbf9dfb04eb2f66"/>
    <n v="1"/>
    <x v="0"/>
    <n v="4"/>
    <n v="45.22"/>
    <s v="4-6 installments"/>
    <x v="7"/>
  </r>
  <r>
    <s v="f0da18535563cff323fabde1c9316f85"/>
    <n v="1"/>
    <x v="0"/>
    <n v="3"/>
    <n v="188.63"/>
    <s v="2-3 installments"/>
    <x v="12"/>
  </r>
  <r>
    <s v="680c07899bf40cd24cbf3e97b9bd7052"/>
    <n v="1"/>
    <x v="0"/>
    <n v="5"/>
    <n v="296.36"/>
    <s v="4-6 installments"/>
    <x v="3"/>
  </r>
  <r>
    <s v="c3ca09e4e3a9c10f9b91c9ceb0d8e379"/>
    <n v="1"/>
    <x v="0"/>
    <n v="1"/>
    <n v="62.59"/>
    <s v="1 (single)"/>
    <x v="1"/>
  </r>
  <r>
    <s v="9828f937ea8a8105f999b119b9d677de"/>
    <n v="1"/>
    <x v="0"/>
    <n v="2"/>
    <n v="25.88"/>
    <s v="2-3 installments"/>
    <x v="1"/>
  </r>
  <r>
    <s v="9ba78cdb7ebed668566d399629fc74a6"/>
    <n v="2"/>
    <x v="2"/>
    <n v="1"/>
    <n v="50"/>
    <s v="1 (single)"/>
    <x v="8"/>
  </r>
  <r>
    <s v="9a84ad63a942918f330f5009401daed0"/>
    <n v="1"/>
    <x v="0"/>
    <n v="8"/>
    <n v="89.17"/>
    <s v="7-10 installments"/>
    <x v="4"/>
  </r>
  <r>
    <s v="2342c7ad7ade2a5d4af9b379289044d8"/>
    <n v="1"/>
    <x v="0"/>
    <n v="2"/>
    <n v="559.0599999999999"/>
    <s v="2-3 installments"/>
    <x v="1"/>
  </r>
  <r>
    <s v="6f64e3dc6ee08865d4ec07bd0cdafc8c"/>
    <n v="1"/>
    <x v="0"/>
    <n v="1"/>
    <n v="50.1"/>
    <s v="1 (single)"/>
    <x v="1"/>
  </r>
  <r>
    <s v="4093e2a77fd359fe0046844307851f66"/>
    <n v="1"/>
    <x v="0"/>
    <n v="3"/>
    <n v="77.97"/>
    <s v="2-3 installments"/>
    <x v="12"/>
  </r>
  <r>
    <s v="c3fdd79a248296dd41d7369eb034db97"/>
    <n v="1"/>
    <x v="0"/>
    <n v="2"/>
    <n v="150.67"/>
    <s v="2-3 installments"/>
    <x v="12"/>
  </r>
  <r>
    <s v="613aa65ab0ca25bcfc8ce3812cafae2d"/>
    <n v="1"/>
    <x v="3"/>
    <n v="1"/>
    <n v="74.48"/>
    <s v="1 (single)"/>
    <x v="1"/>
  </r>
  <r>
    <s v="b132ad2a1d3d44a9fe2fe6b63c406593"/>
    <n v="1"/>
    <x v="0"/>
    <n v="7"/>
    <n v="79.23999999999999"/>
    <s v="7-10 installments"/>
    <x v="1"/>
  </r>
  <r>
    <s v="73c0786753e32171d5d1bba1e682b4ba"/>
    <n v="1"/>
    <x v="1"/>
    <n v="1"/>
    <n v="31.69"/>
    <s v="1 (single)"/>
    <x v="20"/>
  </r>
  <r>
    <s v="ab97ff9b268ca7e6f9f741cd843363e3"/>
    <n v="1"/>
    <x v="0"/>
    <n v="1"/>
    <n v="85.25"/>
    <s v="1 (single)"/>
    <x v="1"/>
  </r>
  <r>
    <s v="619b6c8ac39a9c798780d761e4b36fed"/>
    <n v="1"/>
    <x v="0"/>
    <n v="9"/>
    <n v="461.94"/>
    <s v="7-10 installments"/>
    <x v="1"/>
  </r>
  <r>
    <s v="e2b405a4cccf1e66eb8d2b73a4bba700"/>
    <n v="1"/>
    <x v="0"/>
    <n v="2"/>
    <n v="141.74"/>
    <s v="2-3 installments"/>
    <x v="0"/>
  </r>
  <r>
    <s v="57e19d283d4caf90389cbfe35f490f06"/>
    <n v="1"/>
    <x v="1"/>
    <n v="1"/>
    <n v="40.95"/>
    <s v="1 (single)"/>
    <x v="8"/>
  </r>
  <r>
    <s v="16d5fdc844fab7f0554c804c1f10a8aa"/>
    <n v="1"/>
    <x v="0"/>
    <n v="10"/>
    <n v="145.78"/>
    <s v="7-10 installments"/>
    <x v="1"/>
  </r>
  <r>
    <s v="0492eead55cd90ba9690387cca2baa20"/>
    <n v="1"/>
    <x v="1"/>
    <n v="1"/>
    <n v="106.95"/>
    <s v="1 (single)"/>
    <x v="1"/>
  </r>
  <r>
    <s v="221acf4033f18fbab8e09d105429367f"/>
    <n v="1"/>
    <x v="0"/>
    <n v="2"/>
    <n v="153.31"/>
    <s v="2-3 installments"/>
    <x v="1"/>
  </r>
  <r>
    <s v="df68ea0d1a2a2b9d4dfa236820acbe9c"/>
    <n v="1"/>
    <x v="0"/>
    <n v="8"/>
    <n v="194.44"/>
    <s v="7-10 installments"/>
    <x v="0"/>
  </r>
  <r>
    <s v="cf5371c12093ab1ef7c39cd2cb895edc"/>
    <n v="1"/>
    <x v="1"/>
    <n v="1"/>
    <n v="100.24"/>
    <s v="1 (single)"/>
    <x v="4"/>
  </r>
  <r>
    <s v="9bf502b0984ae3ada99e73e7e7c7e1bd"/>
    <n v="1"/>
    <x v="0"/>
    <n v="3"/>
    <n v="230.15"/>
    <s v="2-3 installments"/>
    <x v="0"/>
  </r>
  <r>
    <s v="2aeccc79ee65865edc103faeb5c519c8"/>
    <n v="1"/>
    <x v="0"/>
    <n v="3"/>
    <n v="193.82"/>
    <s v="2-3 installments"/>
    <x v="1"/>
  </r>
  <r>
    <s v="37f9c3b8666bdf2c00d8d6c0de58cd30"/>
    <n v="1"/>
    <x v="0"/>
    <n v="5"/>
    <n v="406.35"/>
    <s v="4-6 installments"/>
    <x v="1"/>
  </r>
  <r>
    <s v="618f2dc846a3929a1e61bc34ed6fb267"/>
    <n v="1"/>
    <x v="0"/>
    <n v="1"/>
    <n v="79.53"/>
    <s v="1 (single)"/>
    <x v="1"/>
  </r>
  <r>
    <s v="b1bd0e86ea8b4060e4e7c5684202b656"/>
    <n v="1"/>
    <x v="1"/>
    <n v="1"/>
    <n v="115.45"/>
    <s v="1 (single)"/>
    <x v="12"/>
  </r>
  <r>
    <s v="bb49647806d3a87629936d5f1f5d34b4"/>
    <n v="1"/>
    <x v="0"/>
    <n v="2"/>
    <n v="27.46"/>
    <s v="2-3 installments"/>
    <x v="12"/>
  </r>
  <r>
    <s v="a13566e1ef3931ee9fc63bc9903446bb"/>
    <n v="1"/>
    <x v="0"/>
    <n v="1"/>
    <n v="113.68"/>
    <s v="1 (single)"/>
    <x v="20"/>
  </r>
  <r>
    <s v="fb3d9e762ad9fb92971864a84c619fec"/>
    <n v="1"/>
    <x v="0"/>
    <n v="3"/>
    <n v="163.19"/>
    <s v="2-3 installments"/>
    <x v="20"/>
  </r>
  <r>
    <s v="f5ccdd828561c205992f7e38be419560"/>
    <n v="1"/>
    <x v="0"/>
    <n v="2"/>
    <n v="198.41"/>
    <s v="2-3 installments"/>
    <x v="12"/>
  </r>
  <r>
    <s v="05df1c1ff1b3e0ba073493d2ca0bdffc"/>
    <n v="1"/>
    <x v="0"/>
    <n v="1"/>
    <n v="97.90000000000001"/>
    <s v="1 (single)"/>
    <x v="1"/>
  </r>
  <r>
    <s v="2d7eb01778411aad90ac1f9b50187b07"/>
    <n v="1"/>
    <x v="0"/>
    <n v="2"/>
    <n v="177.44"/>
    <s v="2-3 installments"/>
    <x v="4"/>
  </r>
  <r>
    <s v="494dfa139a38449b378d01cca4c0a6a0"/>
    <n v="1"/>
    <x v="1"/>
    <n v="1"/>
    <n v="151.47"/>
    <s v="1 (single)"/>
    <x v="12"/>
  </r>
  <r>
    <s v="c32bd7da48be8ce34e8e656099ac3fca"/>
    <n v="1"/>
    <x v="0"/>
    <n v="1"/>
    <n v="85.34999999999999"/>
    <s v="1 (single)"/>
    <x v="1"/>
  </r>
  <r>
    <s v="56195352a8e1bcd779da1b92fb9bdeef"/>
    <n v="1"/>
    <x v="1"/>
    <n v="1"/>
    <n v="50"/>
    <s v="1 (single)"/>
    <x v="1"/>
  </r>
  <r>
    <s v="c1ef9804b695d6060c0964f2c6324433"/>
    <n v="1"/>
    <x v="0"/>
    <n v="1"/>
    <n v="43.77"/>
    <s v="1 (single)"/>
    <x v="1"/>
  </r>
  <r>
    <s v="0379c7b005e9be5439462ece4e356341"/>
    <n v="1"/>
    <x v="1"/>
    <n v="1"/>
    <n v="221.79"/>
    <s v="1 (single)"/>
    <x v="8"/>
  </r>
  <r>
    <s v="da29ecf90246ba3404fab5ad9febafac"/>
    <n v="1"/>
    <x v="0"/>
    <n v="8"/>
    <n v="83.73"/>
    <s v="7-10 installments"/>
    <x v="8"/>
  </r>
  <r>
    <s v="af4d4887dd4c4a74268ba4a72e49669d"/>
    <n v="1"/>
    <x v="0"/>
    <n v="3"/>
    <n v="106.29"/>
    <s v="2-3 installments"/>
    <x v="16"/>
  </r>
  <r>
    <s v="3e7bc2221b2c46fafa06f741386784fc"/>
    <n v="1"/>
    <x v="0"/>
    <n v="1"/>
    <n v="240"/>
    <s v="1 (single)"/>
    <x v="12"/>
  </r>
  <r>
    <s v="18359b5c4af7752b7d351c7a53b85641"/>
    <n v="1"/>
    <x v="0"/>
    <n v="1"/>
    <n v="100.47"/>
    <s v="1 (single)"/>
    <x v="16"/>
  </r>
  <r>
    <s v="2f93e05c16a3539594b2bd00bf46027b"/>
    <n v="1"/>
    <x v="1"/>
    <n v="1"/>
    <n v="74.16"/>
    <s v="1 (single)"/>
    <x v="1"/>
  </r>
  <r>
    <s v="d72e8cc4d5efd1b5149f68dffc423772"/>
    <n v="1"/>
    <x v="1"/>
    <n v="1"/>
    <n v="31.77"/>
    <s v="1 (single)"/>
    <x v="11"/>
  </r>
  <r>
    <s v="b2e2410ac54dcb51230fd94aef5bcd2c"/>
    <n v="1"/>
    <x v="2"/>
    <n v="1"/>
    <n v="25"/>
    <s v="1 (single)"/>
    <x v="1"/>
  </r>
  <r>
    <s v="9ee0fd6b317c26dddea4dc4347c8a82c"/>
    <n v="1"/>
    <x v="0"/>
    <n v="5"/>
    <n v="411.76"/>
    <s v="4-6 installments"/>
    <x v="6"/>
  </r>
  <r>
    <s v="0b0bd9b754737f8954ee14d15c7acb85"/>
    <n v="1"/>
    <x v="1"/>
    <n v="1"/>
    <n v="103.55"/>
    <s v="1 (single)"/>
    <x v="1"/>
  </r>
  <r>
    <s v="7bab5bb38c4ba852d6ec1fd273fc9446"/>
    <n v="1"/>
    <x v="0"/>
    <n v="4"/>
    <n v="475.18"/>
    <s v="4-6 installments"/>
    <x v="16"/>
  </r>
  <r>
    <s v="8d7c8198f92e7e12584cf9048f075417"/>
    <n v="1"/>
    <x v="0"/>
    <n v="2"/>
    <n v="95.20999999999999"/>
    <s v="2-3 installments"/>
    <x v="1"/>
  </r>
  <r>
    <s v="0f884853f408247bc673050f33f2c5e5"/>
    <n v="1"/>
    <x v="0"/>
    <n v="3"/>
    <n v="522.28"/>
    <s v="2-3 installments"/>
    <x v="8"/>
  </r>
  <r>
    <s v="6635dbf3ae34165800e11b16e937322b"/>
    <n v="1"/>
    <x v="0"/>
    <n v="6"/>
    <n v="452.1"/>
    <s v="4-6 installments"/>
    <x v="1"/>
  </r>
  <r>
    <s v="68a3e4dca76ceed7ef884e732b63bdee"/>
    <n v="1"/>
    <x v="0"/>
    <n v="3"/>
    <n v="171.53"/>
    <s v="2-3 installments"/>
    <x v="7"/>
  </r>
  <r>
    <s v="5b5144a746963b5eff535ab86fd72942"/>
    <n v="1"/>
    <x v="0"/>
    <n v="1"/>
    <n v="82.51000000000001"/>
    <s v="1 (single)"/>
    <x v="1"/>
  </r>
  <r>
    <s v="17fcc69aad66a8975f5e3e7c4e5928ec"/>
    <n v="1"/>
    <x v="0"/>
    <n v="3"/>
    <n v="72.14"/>
    <s v="2-3 installments"/>
    <x v="0"/>
  </r>
  <r>
    <s v="0da1757dba2fb3d886b5051cb964c524"/>
    <n v="1"/>
    <x v="0"/>
    <n v="3"/>
    <n v="194.5"/>
    <s v="2-3 installments"/>
    <x v="16"/>
  </r>
  <r>
    <s v="fa15822d98611a4ab8e33249b788ca7d"/>
    <n v="1"/>
    <x v="0"/>
    <n v="7"/>
    <n v="141.48"/>
    <s v="7-10 installments"/>
    <x v="1"/>
  </r>
  <r>
    <s v="992738bb51e7ba624763bd8060189c5e"/>
    <n v="1"/>
    <x v="0"/>
    <n v="5"/>
    <n v="424.87"/>
    <s v="4-6 installments"/>
    <x v="1"/>
  </r>
  <r>
    <s v="ecf9330db0f11c5086969ed6c7468d4a"/>
    <n v="1"/>
    <x v="0"/>
    <n v="1"/>
    <n v="79.05"/>
    <s v="1 (single)"/>
    <x v="17"/>
  </r>
  <r>
    <s v="d02832494d9e665c9647bc990b1c24ee"/>
    <n v="1"/>
    <x v="0"/>
    <n v="10"/>
    <n v="576.55"/>
    <s v="7-10 installments"/>
    <x v="9"/>
  </r>
  <r>
    <s v="3d9d7644b996a0c8a0038a70c90830cb"/>
    <n v="1"/>
    <x v="2"/>
    <n v="1"/>
    <n v="45.08"/>
    <s v="1 (single)"/>
    <x v="24"/>
  </r>
  <r>
    <s v="74cc459333ff2b04776fcdc6cf77c528"/>
    <n v="1"/>
    <x v="0"/>
    <n v="1"/>
    <n v="183"/>
    <s v="1 (single)"/>
    <x v="0"/>
  </r>
  <r>
    <s v="d9fa97948dc9dca5fd5f87d28e1f8f6d"/>
    <n v="1"/>
    <x v="0"/>
    <n v="9"/>
    <n v="215.05"/>
    <s v="7-10 installments"/>
    <x v="12"/>
  </r>
  <r>
    <s v="649fa665ec97c1e0c786685fc3db9ba0"/>
    <n v="1"/>
    <x v="1"/>
    <n v="1"/>
    <n v="837.84"/>
    <s v="1 (single)"/>
    <x v="8"/>
  </r>
  <r>
    <s v="24011f35927e676f392e9dc0f7a4b06a"/>
    <n v="1"/>
    <x v="0"/>
    <n v="2"/>
    <n v="40.85"/>
    <s v="2-3 installments"/>
    <x v="1"/>
  </r>
  <r>
    <s v="d8d126f05b944cb1a5d78542e4a34f9a"/>
    <n v="1"/>
    <x v="0"/>
    <n v="9"/>
    <n v="90.38"/>
    <s v="7-10 installments"/>
    <x v="1"/>
  </r>
  <r>
    <s v="7576a97a255ac81433d3932443db8fad"/>
    <n v="1"/>
    <x v="0"/>
    <n v="4"/>
    <n v="40.09"/>
    <s v="4-6 installments"/>
    <x v="7"/>
  </r>
  <r>
    <s v="9af9ab2e5e9932c6d31b5fb79e8c844b"/>
    <n v="1"/>
    <x v="0"/>
    <n v="2"/>
    <n v="74.18000000000001"/>
    <s v="2-3 installments"/>
    <x v="7"/>
  </r>
  <r>
    <s v="218aa418c193211de5e1ead0c8eba54e"/>
    <n v="1"/>
    <x v="0"/>
    <n v="1"/>
    <n v="93.48"/>
    <s v="1 (single)"/>
    <x v="1"/>
  </r>
  <r>
    <s v="93c9e800268063cefb7efac3c9025276"/>
    <n v="1"/>
    <x v="0"/>
    <n v="3"/>
    <n v="36.84"/>
    <s v="2-3 installments"/>
    <x v="1"/>
  </r>
  <r>
    <s v="51a9b8069f801dc897252c09cd5831ca"/>
    <n v="1"/>
    <x v="0"/>
    <n v="3"/>
    <n v="149.72"/>
    <s v="2-3 installments"/>
    <x v="1"/>
  </r>
  <r>
    <s v="76d820534ecdb9ff90b20c635d1c593c"/>
    <n v="1"/>
    <x v="0"/>
    <n v="2"/>
    <n v="228.87"/>
    <s v="2-3 installments"/>
    <x v="8"/>
  </r>
  <r>
    <s v="11b1da117d12c1e9ebd9f86f6e5cb4ae"/>
    <n v="1"/>
    <x v="0"/>
    <n v="3"/>
    <n v="66.78"/>
    <s v="2-3 installments"/>
    <x v="0"/>
  </r>
  <r>
    <s v="e26876a331df3a4dd9cccbc11faa25f9"/>
    <n v="1"/>
    <x v="0"/>
    <n v="1"/>
    <n v="58.83"/>
    <s v="1 (single)"/>
    <x v="1"/>
  </r>
  <r>
    <s v="946d4f5359317f054ef617725b284cc3"/>
    <n v="1"/>
    <x v="0"/>
    <n v="1"/>
    <n v="84.56"/>
    <s v="1 (single)"/>
    <x v="6"/>
  </r>
  <r>
    <s v="b1e68c1ac52a1a5cb5051d07ae91ff06"/>
    <n v="1"/>
    <x v="0"/>
    <n v="2"/>
    <n v="28.42"/>
    <s v="2-3 installments"/>
    <x v="8"/>
  </r>
  <r>
    <s v="16199536457f2466f82bcf8caa590657"/>
    <n v="1"/>
    <x v="0"/>
    <n v="1"/>
    <n v="91.06999999999999"/>
    <s v="1 (single)"/>
    <x v="1"/>
  </r>
  <r>
    <s v="4f7efc5c210804c2178266d4e12d6968"/>
    <n v="1"/>
    <x v="3"/>
    <n v="1"/>
    <n v="55.21"/>
    <s v="1 (single)"/>
    <x v="1"/>
  </r>
  <r>
    <s v="4387477eec4b3c89b39f3f454940d059"/>
    <n v="1"/>
    <x v="3"/>
    <n v="1"/>
    <n v="222.02"/>
    <s v="1 (single)"/>
    <x v="1"/>
  </r>
  <r>
    <s v="768bb5189d917642e1ea949aa69c553b"/>
    <n v="1"/>
    <x v="2"/>
    <n v="1"/>
    <n v="100"/>
    <s v="1 (single)"/>
    <x v="8"/>
  </r>
  <r>
    <s v="26c8454aafb0fe89ed0c10eb509ad574"/>
    <n v="1"/>
    <x v="0"/>
    <n v="2"/>
    <n v="60.37"/>
    <s v="2-3 installments"/>
    <x v="12"/>
  </r>
  <r>
    <s v="d7449e15f5045562074cc57796341cf7"/>
    <n v="1"/>
    <x v="0"/>
    <n v="1"/>
    <n v="222.27"/>
    <s v="1 (single)"/>
    <x v="22"/>
  </r>
  <r>
    <s v="fdc9d53919c301a0d27f2aad205c5aea"/>
    <n v="1"/>
    <x v="0"/>
    <n v="2"/>
    <n v="95.8"/>
    <s v="2-3 installments"/>
    <x v="16"/>
  </r>
  <r>
    <s v="ad8c386772f88caabcff4e2a8bee26d3"/>
    <n v="1"/>
    <x v="3"/>
    <n v="1"/>
    <n v="93.12"/>
    <s v="1 (single)"/>
    <x v="0"/>
  </r>
  <r>
    <s v="98c927d938727c3ea7afd9a8f96c14bc"/>
    <n v="1"/>
    <x v="0"/>
    <n v="1"/>
    <n v="138.26"/>
    <s v="1 (single)"/>
    <x v="0"/>
  </r>
  <r>
    <s v="523d5e9ab692bee9c8dfd7063351f696"/>
    <n v="2"/>
    <x v="2"/>
    <n v="1"/>
    <n v="35.08"/>
    <s v="1 (single)"/>
    <x v="20"/>
  </r>
  <r>
    <s v="133a94aa41cab8ad1d4cf02c2636b9cc"/>
    <n v="1"/>
    <x v="0"/>
    <n v="1"/>
    <n v="12.32"/>
    <s v="1 (single)"/>
    <x v="12"/>
  </r>
  <r>
    <s v="00c826c901ab01b6f598a8f0c9b56b82"/>
    <n v="1"/>
    <x v="0"/>
    <n v="1"/>
    <n v="92.91"/>
    <s v="1 (single)"/>
    <x v="1"/>
  </r>
  <r>
    <s v="ec02fe36bde29efb02d86ad842b6f512"/>
    <n v="1"/>
    <x v="0"/>
    <n v="1"/>
    <n v="21.48"/>
    <s v="1 (single)"/>
    <x v="1"/>
  </r>
  <r>
    <s v="3ae812c4853411428918ecb80ccf11fb"/>
    <n v="1"/>
    <x v="0"/>
    <n v="3"/>
    <n v="157.3"/>
    <s v="2-3 installments"/>
    <x v="1"/>
  </r>
  <r>
    <s v="bd59d6b6646e18c7a1a97a639ff49e0f"/>
    <n v="5"/>
    <x v="2"/>
    <n v="1"/>
    <n v="5.32"/>
    <s v="1 (single)"/>
    <x v="1"/>
  </r>
  <r>
    <s v="8e338cb934c447ec1c2ea94d6b3604fd"/>
    <n v="1"/>
    <x v="0"/>
    <n v="1"/>
    <n v="27.78"/>
    <s v="1 (single)"/>
    <x v="1"/>
  </r>
  <r>
    <s v="fe88495263d9d9e9d2cc17b4815a6dfa"/>
    <n v="1"/>
    <x v="0"/>
    <n v="7"/>
    <n v="111.7"/>
    <s v="7-10 installments"/>
    <x v="1"/>
  </r>
  <r>
    <s v="27c60cfbe4965270943d7cdab0989038"/>
    <n v="1"/>
    <x v="0"/>
    <n v="6"/>
    <n v="185.18"/>
    <s v="4-6 installments"/>
    <x v="12"/>
  </r>
  <r>
    <s v="21cb4961399b846b168d0358100f473b"/>
    <n v="1"/>
    <x v="0"/>
    <n v="4"/>
    <n v="65.05"/>
    <s v="4-6 installments"/>
    <x v="6"/>
  </r>
  <r>
    <s v="7a05ea5a85dcfb04d49a57143c1d5ab6"/>
    <n v="1"/>
    <x v="1"/>
    <n v="1"/>
    <n v="128.09"/>
    <s v="1 (single)"/>
    <x v="5"/>
  </r>
  <r>
    <s v="32306eaec4da3f63ff314515258b1500"/>
    <n v="1"/>
    <x v="0"/>
    <n v="14"/>
    <n v="149.73"/>
    <s v="11+ installments"/>
    <x v="4"/>
  </r>
  <r>
    <s v="c02f5eada28376633fcc3dd13a9052b7"/>
    <n v="1"/>
    <x v="0"/>
    <n v="1"/>
    <n v="40.36"/>
    <s v="1 (single)"/>
    <x v="1"/>
  </r>
  <r>
    <s v="d7e5a257b9a5df92d5c995c5aa052715"/>
    <n v="1"/>
    <x v="0"/>
    <n v="3"/>
    <n v="159.14"/>
    <s v="2-3 installments"/>
    <x v="1"/>
  </r>
  <r>
    <s v="56142b6c34c40cccb3e3ee8308a4ae76"/>
    <n v="2"/>
    <x v="2"/>
    <n v="1"/>
    <n v="9.15"/>
    <s v="1 (single)"/>
    <x v="1"/>
  </r>
  <r>
    <s v="e28f56dc0353b7bf8f78f05ac639ba21"/>
    <n v="1"/>
    <x v="0"/>
    <n v="6"/>
    <n v="69.43000000000001"/>
    <s v="4-6 installments"/>
    <x v="1"/>
  </r>
  <r>
    <s v="0ca64e59f59b26fb6fb2726f907bb52d"/>
    <n v="1"/>
    <x v="0"/>
    <n v="4"/>
    <n v="99.90000000000001"/>
    <s v="4-6 installments"/>
    <x v="12"/>
  </r>
  <r>
    <s v="e8d5ac327490a6d1580be779a264c2fb"/>
    <n v="1"/>
    <x v="0"/>
    <n v="1"/>
    <n v="107.35"/>
    <s v="1 (single)"/>
    <x v="0"/>
  </r>
  <r>
    <s v="c4d4442c9ecafb0e6611333eeefab2d5"/>
    <n v="1"/>
    <x v="0"/>
    <n v="8"/>
    <n v="239.32"/>
    <s v="7-10 installments"/>
    <x v="0"/>
  </r>
  <r>
    <s v="5825f62edda362144cd0c349124fa927"/>
    <n v="1"/>
    <x v="0"/>
    <n v="6"/>
    <n v="858.3099999999999"/>
    <s v="4-6 installments"/>
    <x v="1"/>
  </r>
  <r>
    <s v="bec5a824282dde8cdfe6aaf6b6525a6c"/>
    <n v="1"/>
    <x v="1"/>
    <n v="1"/>
    <n v="62.01"/>
    <s v="1 (single)"/>
    <x v="1"/>
  </r>
  <r>
    <s v="ef6fb04e563be683ade0b04904bf0d39"/>
    <n v="1"/>
    <x v="0"/>
    <n v="1"/>
    <n v="27.84"/>
    <s v="1 (single)"/>
    <x v="12"/>
  </r>
  <r>
    <s v="21dc00cebbf91043aad476465c49c42f"/>
    <n v="1"/>
    <x v="0"/>
    <n v="2"/>
    <n v="116.9"/>
    <s v="2-3 installments"/>
    <x v="1"/>
  </r>
  <r>
    <s v="60587a0b83305888501192ff07ba8bb9"/>
    <n v="1"/>
    <x v="1"/>
    <n v="1"/>
    <n v="63.73"/>
    <s v="1 (single)"/>
    <x v="1"/>
  </r>
  <r>
    <s v="35e3f3cac84a02e430e53ca318ce9791"/>
    <n v="1"/>
    <x v="0"/>
    <n v="1"/>
    <n v="22.84"/>
    <s v="1 (single)"/>
    <x v="1"/>
  </r>
  <r>
    <s v="07b9e5abd7254b1a85eb14ad3a1117e5"/>
    <n v="1"/>
    <x v="0"/>
    <n v="3"/>
    <n v="193.9"/>
    <s v="2-3 installments"/>
    <x v="1"/>
  </r>
  <r>
    <s v="f1c5f3e9df9be5699de80cb4eec88c04"/>
    <n v="1"/>
    <x v="0"/>
    <n v="1"/>
    <n v="107"/>
    <s v="1 (single)"/>
    <x v="1"/>
  </r>
  <r>
    <s v="293429beb0a9a73217c1b2ebed009117"/>
    <n v="1"/>
    <x v="0"/>
    <n v="4"/>
    <n v="188.51"/>
    <s v="4-6 installments"/>
    <x v="1"/>
  </r>
  <r>
    <s v="b465b096e042571f13c2e9e8e15122a5"/>
    <n v="2"/>
    <x v="2"/>
    <n v="1"/>
    <n v="157.5"/>
    <s v="1 (single)"/>
    <x v="1"/>
  </r>
  <r>
    <s v="bdcdfb7b6f9c4287ac7b5d25f874047e"/>
    <n v="1"/>
    <x v="0"/>
    <n v="1"/>
    <n v="58.69"/>
    <s v="1 (single)"/>
    <x v="1"/>
  </r>
  <r>
    <s v="b80365a0dc9dd62c6818aad6d9047dc0"/>
    <n v="1"/>
    <x v="0"/>
    <n v="3"/>
    <n v="45.17"/>
    <s v="2-3 installments"/>
    <x v="4"/>
  </r>
  <r>
    <s v="0b9e555377748cc93362b079f2653a42"/>
    <n v="1"/>
    <x v="0"/>
    <n v="1"/>
    <n v="34"/>
    <s v="1 (single)"/>
    <x v="4"/>
  </r>
  <r>
    <s v="77670d903936f910039e218bb3ea400d"/>
    <n v="1"/>
    <x v="0"/>
    <n v="4"/>
    <n v="134.58"/>
    <s v="4-6 installments"/>
    <x v="0"/>
  </r>
  <r>
    <s v="c0d68ca2e27d53c566c02dc89021ee76"/>
    <n v="1"/>
    <x v="0"/>
    <n v="4"/>
    <n v="117.58"/>
    <s v="4-6 installments"/>
    <x v="1"/>
  </r>
  <r>
    <s v="6cdd8e55d732c4757465f8eb53d4a8a0"/>
    <n v="1"/>
    <x v="0"/>
    <n v="2"/>
    <n v="42.51"/>
    <s v="2-3 installments"/>
    <x v="1"/>
  </r>
  <r>
    <s v="0f4100ceeb7e6c856edfbb660c06757d"/>
    <n v="1"/>
    <x v="0"/>
    <n v="10"/>
    <n v="117.55"/>
    <s v="7-10 installments"/>
    <x v="1"/>
  </r>
  <r>
    <s v="1fc71eb4a30dced088d988c57e751078"/>
    <n v="1"/>
    <x v="0"/>
    <n v="3"/>
    <n v="38.14"/>
    <s v="2-3 installments"/>
    <x v="8"/>
  </r>
  <r>
    <s v="7876404b81dcee26d47be1c7131b16ec"/>
    <n v="1"/>
    <x v="0"/>
    <n v="5"/>
    <n v="67.59999999999999"/>
    <s v="4-6 installments"/>
    <x v="8"/>
  </r>
  <r>
    <s v="60a30f7ea15c14582856b8ae771be976"/>
    <n v="1"/>
    <x v="0"/>
    <n v="6"/>
    <n v="384.23"/>
    <s v="4-6 installments"/>
    <x v="14"/>
  </r>
  <r>
    <s v="4d25e18ac18c41c5b22edfd17ecf8ae8"/>
    <n v="1"/>
    <x v="0"/>
    <n v="1"/>
    <n v="115.9"/>
    <s v="1 (single)"/>
    <x v="0"/>
  </r>
  <r>
    <s v="1cbee9a2dd4b2a7e2c95a4b9ef21bd0a"/>
    <n v="1"/>
    <x v="0"/>
    <n v="1"/>
    <n v="112.58"/>
    <s v="1 (single)"/>
    <x v="1"/>
  </r>
  <r>
    <s v="d42ba61a59ac7b2af476d42dbe16f68e"/>
    <n v="2"/>
    <x v="2"/>
    <n v="1"/>
    <n v="168.28"/>
    <s v="1 (single)"/>
    <x v="0"/>
  </r>
  <r>
    <s v="d11fd4395b314a358cc155ea5c525c07"/>
    <n v="1"/>
    <x v="1"/>
    <n v="1"/>
    <n v="99.75"/>
    <s v="1 (single)"/>
    <x v="4"/>
  </r>
  <r>
    <s v="3ef0650c27761bae1896146d8c4fcb82"/>
    <n v="1"/>
    <x v="0"/>
    <n v="3"/>
    <n v="141.48"/>
    <s v="2-3 installments"/>
    <x v="0"/>
  </r>
  <r>
    <s v="19f98c610ce8a9b866159c5db4784373"/>
    <n v="1"/>
    <x v="0"/>
    <n v="1"/>
    <n v="121.38"/>
    <s v="1 (single)"/>
    <x v="1"/>
  </r>
  <r>
    <s v="17f71a234f74de0e7c52630aa272eb17"/>
    <n v="1"/>
    <x v="0"/>
    <n v="8"/>
    <n v="808.88"/>
    <s v="7-10 installments"/>
    <x v="0"/>
  </r>
  <r>
    <s v="7cd437e4308ccfdf9df64a5cd7cb3cce"/>
    <n v="1"/>
    <x v="1"/>
    <n v="1"/>
    <n v="57.34"/>
    <s v="1 (single)"/>
    <x v="1"/>
  </r>
  <r>
    <s v="2bb80d6b50b07a73fb5a18dffecbd3ce"/>
    <n v="1"/>
    <x v="0"/>
    <n v="3"/>
    <n v="159.03"/>
    <s v="2-3 installments"/>
    <x v="1"/>
  </r>
  <r>
    <s v="60083e3e8bf6182f3fb99b7a19203f45"/>
    <n v="1"/>
    <x v="1"/>
    <n v="1"/>
    <n v="55.09"/>
    <s v="1 (single)"/>
    <x v="1"/>
  </r>
  <r>
    <s v="f87e6a448c7194cbe50fa937efad03ba"/>
    <n v="1"/>
    <x v="0"/>
    <n v="8"/>
    <n v="521.37"/>
    <s v="7-10 installments"/>
    <x v="7"/>
  </r>
  <r>
    <s v="5a39ba43f671c9ad40782147ec3a1997"/>
    <n v="1"/>
    <x v="0"/>
    <n v="7"/>
    <n v="193.06"/>
    <s v="7-10 installments"/>
    <x v="20"/>
  </r>
  <r>
    <s v="13177245f820dca10cd9968a2a395b1d"/>
    <n v="1"/>
    <x v="0"/>
    <n v="8"/>
    <n v="1036.74"/>
    <s v="7-10 installments"/>
    <x v="1"/>
  </r>
  <r>
    <s v="9cfff951160cff8164e3eb826dd83dd8"/>
    <n v="1"/>
    <x v="0"/>
    <n v="3"/>
    <n v="98.90000000000001"/>
    <s v="2-3 installments"/>
    <x v="1"/>
  </r>
  <r>
    <s v="d3ca7b82c922817b06e5ca21165c5ea2"/>
    <n v="1"/>
    <x v="0"/>
    <n v="2"/>
    <n v="108.51"/>
    <s v="2-3 installments"/>
    <x v="1"/>
  </r>
  <r>
    <s v="52b1bc87daf8d1e471663a4715f59310"/>
    <n v="1"/>
    <x v="1"/>
    <n v="1"/>
    <n v="45.19"/>
    <s v="1 (single)"/>
    <x v="6"/>
  </r>
  <r>
    <s v="5cd8853b4ec297e801336f317f9a1912"/>
    <n v="1"/>
    <x v="0"/>
    <n v="2"/>
    <n v="123.54"/>
    <s v="2-3 installments"/>
    <x v="1"/>
  </r>
  <r>
    <s v="de339d3dab036509a47753ddb94f1d55"/>
    <n v="1"/>
    <x v="1"/>
    <n v="1"/>
    <n v="307.24"/>
    <s v="1 (single)"/>
    <x v="5"/>
  </r>
  <r>
    <s v="ef1d1f5e2ce4002e56fc9221ac5524e6"/>
    <n v="1"/>
    <x v="0"/>
    <n v="3"/>
    <n v="141.46"/>
    <s v="2-3 installments"/>
    <x v="6"/>
  </r>
  <r>
    <s v="d7e6b2a827de13f3b539c79bb5b89577"/>
    <n v="1"/>
    <x v="0"/>
    <n v="1"/>
    <n v="242.74"/>
    <s v="1 (single)"/>
    <x v="6"/>
  </r>
  <r>
    <s v="299d2f94a47dbf398c26ad4afed7ba27"/>
    <n v="1"/>
    <x v="0"/>
    <n v="7"/>
    <n v="259.13"/>
    <s v="7-10 installments"/>
    <x v="1"/>
  </r>
  <r>
    <s v="0a6b6d3fb4616f5b647bc8b0b8f69e0d"/>
    <n v="1"/>
    <x v="0"/>
    <n v="2"/>
    <n v="53"/>
    <s v="2-3 installments"/>
    <x v="1"/>
  </r>
  <r>
    <s v="f8033eab5248939afe7fa7feb4ac4866"/>
    <n v="2"/>
    <x v="2"/>
    <n v="1"/>
    <n v="25"/>
    <s v="1 (single)"/>
    <x v="7"/>
  </r>
  <r>
    <s v="31437ad84ad2f4fd755bc1a5351d370d"/>
    <n v="1"/>
    <x v="1"/>
    <n v="1"/>
    <n v="89.88"/>
    <s v="1 (single)"/>
    <x v="12"/>
  </r>
  <r>
    <s v="6e8ff76e6abbdfadc22d6569bf5b1ae8"/>
    <n v="1"/>
    <x v="3"/>
    <n v="1"/>
    <n v="50.09"/>
    <s v="1 (single)"/>
    <x v="4"/>
  </r>
  <r>
    <s v="c9971f16f56a5775573b08549b2621fb"/>
    <n v="1"/>
    <x v="1"/>
    <n v="1"/>
    <n v="69.73"/>
    <s v="1 (single)"/>
    <x v="1"/>
  </r>
  <r>
    <s v="0615cb58aaa538ad222e5ce52b5cc2bf"/>
    <n v="1"/>
    <x v="0"/>
    <n v="2"/>
    <n v="24.86"/>
    <s v="2-3 installments"/>
    <x v="1"/>
  </r>
  <r>
    <s v="b33710c706a29d2ee76bc234d77edd84"/>
    <n v="1"/>
    <x v="0"/>
    <n v="6"/>
    <n v="170.19"/>
    <s v="4-6 installments"/>
    <x v="0"/>
  </r>
  <r>
    <s v="dea56b3893564838aa0a8b56394f46a4"/>
    <n v="1"/>
    <x v="0"/>
    <n v="2"/>
    <n v="126.92"/>
    <s v="2-3 installments"/>
    <x v="12"/>
  </r>
  <r>
    <s v="e8bffd810656b2ec376f2e724ed5d0d7"/>
    <n v="1"/>
    <x v="0"/>
    <n v="6"/>
    <n v="134.42"/>
    <s v="4-6 installments"/>
    <x v="12"/>
  </r>
  <r>
    <s v="5dce18dea2c3c74b35fa3baadf7a24e5"/>
    <n v="1"/>
    <x v="0"/>
    <n v="1"/>
    <n v="34.09"/>
    <s v="1 (single)"/>
    <x v="0"/>
  </r>
  <r>
    <s v="ed440d5c0b75f7384c1d6e7335400780"/>
    <n v="1"/>
    <x v="0"/>
    <n v="3"/>
    <n v="349.18"/>
    <s v="2-3 installments"/>
    <x v="1"/>
  </r>
  <r>
    <s v="1528738cc47c58535712cd56c0f4ad9b"/>
    <n v="1"/>
    <x v="1"/>
    <n v="1"/>
    <n v="106.16"/>
    <s v="1 (single)"/>
    <x v="1"/>
  </r>
  <r>
    <s v="bd8b880cb77c8814dfce61086015fe1b"/>
    <n v="1"/>
    <x v="0"/>
    <n v="5"/>
    <n v="453.35"/>
    <s v="4-6 installments"/>
    <x v="9"/>
  </r>
  <r>
    <s v="f5caea85860d3a763e906f2562415517"/>
    <n v="1"/>
    <x v="0"/>
    <n v="10"/>
    <n v="120.22"/>
    <s v="7-10 installments"/>
    <x v="6"/>
  </r>
  <r>
    <s v="01336d091c57d8be1feca330c5f047bd"/>
    <n v="1"/>
    <x v="0"/>
    <n v="3"/>
    <n v="90.73"/>
    <s v="2-3 installments"/>
    <x v="0"/>
  </r>
  <r>
    <s v="5c05ba7b96e7ea5014e1eda4953778c3"/>
    <n v="1"/>
    <x v="0"/>
    <n v="1"/>
    <n v="10.17"/>
    <s v="1 (single)"/>
    <x v="1"/>
  </r>
  <r>
    <s v="0218c7a4fb8d5b1bd22c82b783b8359c"/>
    <n v="1"/>
    <x v="0"/>
    <n v="1"/>
    <n v="0.01"/>
    <s v="1 (single)"/>
    <x v="1"/>
  </r>
  <r>
    <s v="745937e30e1ee0f0fbe8a4225fd2dbe4"/>
    <n v="1"/>
    <x v="0"/>
    <n v="1"/>
    <n v="40.85"/>
    <s v="1 (single)"/>
    <x v="20"/>
  </r>
  <r>
    <s v="3d60cbc30fe424ccaa1b75c0c2e1cd90"/>
    <n v="1"/>
    <x v="1"/>
    <n v="1"/>
    <n v="53.89"/>
    <s v="1 (single)"/>
    <x v="14"/>
  </r>
  <r>
    <s v="33c951f1c58e9cffbb5d580ba22a7158"/>
    <n v="1"/>
    <x v="0"/>
    <n v="2"/>
    <n v="97.70999999999999"/>
    <s v="2-3 installments"/>
    <x v="3"/>
  </r>
  <r>
    <s v="8880101bd698b1b1c4d7f46a246c620d"/>
    <n v="1"/>
    <x v="0"/>
    <n v="2"/>
    <n v="53.01"/>
    <s v="2-3 installments"/>
    <x v="12"/>
  </r>
  <r>
    <s v="845686dd9137013d73ed42078be18809"/>
    <n v="1"/>
    <x v="0"/>
    <n v="8"/>
    <n v="238.48"/>
    <s v="7-10 installments"/>
    <x v="1"/>
  </r>
  <r>
    <s v="9a55f6c39b39d7b71a170dab3430e29f"/>
    <n v="1"/>
    <x v="0"/>
    <n v="2"/>
    <n v="121"/>
    <s v="2-3 installments"/>
    <x v="16"/>
  </r>
  <r>
    <s v="a4bed2a96bc765394d832c0d9199b6bf"/>
    <n v="1"/>
    <x v="0"/>
    <n v="7"/>
    <n v="73.75"/>
    <s v="7-10 installments"/>
    <x v="12"/>
  </r>
  <r>
    <s v="0b71862ee9cbb65cc3da31466a6c2990"/>
    <n v="1"/>
    <x v="0"/>
    <n v="3"/>
    <n v="37.76"/>
    <s v="2-3 installments"/>
    <x v="1"/>
  </r>
  <r>
    <s v="dd5419332273c31581ae758c74874997"/>
    <n v="1"/>
    <x v="1"/>
    <n v="1"/>
    <n v="91.18000000000001"/>
    <s v="1 (single)"/>
    <x v="12"/>
  </r>
  <r>
    <s v="e2007b2e0b236f254ac322260a2dcb1d"/>
    <n v="1"/>
    <x v="3"/>
    <n v="1"/>
    <n v="94.3"/>
    <s v="1 (single)"/>
    <x v="1"/>
  </r>
  <r>
    <s v="0787c233e9c027ebb134e0339cdc1ef2"/>
    <n v="1"/>
    <x v="0"/>
    <n v="3"/>
    <n v="92.59"/>
    <s v="2-3 installments"/>
    <x v="1"/>
  </r>
  <r>
    <s v="aba8a6306a353cb28d5358c585fabe75"/>
    <n v="1"/>
    <x v="1"/>
    <n v="1"/>
    <n v="45.1"/>
    <s v="1 (single)"/>
    <x v="6"/>
  </r>
  <r>
    <s v="c6fb234821f617a8e4d1cea1d61ca508"/>
    <n v="1"/>
    <x v="0"/>
    <n v="4"/>
    <n v="229.06"/>
    <s v="4-6 installments"/>
    <x v="1"/>
  </r>
  <r>
    <s v="6b256beca574a0dfeb3cb16afb216061"/>
    <n v="1"/>
    <x v="0"/>
    <n v="1"/>
    <n v="61.51"/>
    <s v="1 (single)"/>
    <x v="1"/>
  </r>
  <r>
    <s v="65aafdaa712c5cbf87a06041a8606907"/>
    <n v="1"/>
    <x v="0"/>
    <n v="3"/>
    <n v="118.4"/>
    <s v="2-3 installments"/>
    <x v="1"/>
  </r>
  <r>
    <s v="88259593cc7450eaa22ee4d6ea2f9dcd"/>
    <n v="1"/>
    <x v="0"/>
    <n v="1"/>
    <n v="54.37"/>
    <s v="1 (single)"/>
    <x v="12"/>
  </r>
  <r>
    <s v="5d322f251f819899cfcc89e316e4f4d2"/>
    <n v="1"/>
    <x v="0"/>
    <n v="3"/>
    <n v="162.59"/>
    <s v="2-3 installments"/>
    <x v="1"/>
  </r>
  <r>
    <s v="6660a709a26684b66ea12d604ddf0579"/>
    <n v="1"/>
    <x v="0"/>
    <n v="1"/>
    <n v="21.77"/>
    <s v="1 (single)"/>
    <x v="1"/>
  </r>
  <r>
    <s v="15564b81a39383f08dc90fa1fac055bf"/>
    <n v="1"/>
    <x v="0"/>
    <n v="2"/>
    <n v="196.1"/>
    <s v="2-3 installments"/>
    <x v="8"/>
  </r>
  <r>
    <s v="9f0663bf008ccdbfbd96ac9a31ba7442"/>
    <n v="1"/>
    <x v="0"/>
    <n v="4"/>
    <n v="180.69"/>
    <s v="4-6 installments"/>
    <x v="12"/>
  </r>
  <r>
    <s v="1a8c6cac549a7eb5b432c5617fe21ff3"/>
    <n v="1"/>
    <x v="0"/>
    <n v="3"/>
    <n v="60.85"/>
    <s v="2-3 installments"/>
    <x v="1"/>
  </r>
  <r>
    <s v="6fe0da0adf3efb1bdf8b3423379928b1"/>
    <n v="1"/>
    <x v="0"/>
    <n v="2"/>
    <n v="50.69"/>
    <s v="2-3 installments"/>
    <x v="1"/>
  </r>
  <r>
    <s v="7a1b04571b7a200f334cf7a4ab4c918c"/>
    <n v="1"/>
    <x v="0"/>
    <n v="4"/>
    <n v="123.4"/>
    <s v="4-6 installments"/>
    <x v="1"/>
  </r>
  <r>
    <s v="0a8c0b59c2efaacc405838782a56c156"/>
    <n v="1"/>
    <x v="0"/>
    <n v="5"/>
    <n v="113.72"/>
    <s v="4-6 installments"/>
    <x v="1"/>
  </r>
  <r>
    <s v="54294e5e2e918ef6ac62494144f35b06"/>
    <n v="1"/>
    <x v="0"/>
    <n v="10"/>
    <n v="174.16"/>
    <s v="7-10 installments"/>
    <x v="1"/>
  </r>
  <r>
    <s v="4aaa128c3570cc43f4fcda4db37d0d25"/>
    <n v="1"/>
    <x v="0"/>
    <n v="2"/>
    <n v="64"/>
    <s v="2-3 installments"/>
    <x v="12"/>
  </r>
  <r>
    <s v="7769fd866a4a22e50c08f6dcdeb462b7"/>
    <n v="1"/>
    <x v="0"/>
    <n v="1"/>
    <n v="370.92"/>
    <s v="1 (single)"/>
    <x v="0"/>
  </r>
  <r>
    <s v="259755d38865ba5eb5781ad6e24e0be9"/>
    <n v="1"/>
    <x v="0"/>
    <n v="1"/>
    <n v="93.28"/>
    <s v="1 (single)"/>
    <x v="0"/>
  </r>
  <r>
    <s v="a2c0b600ee987c3536f835e83313d63b"/>
    <n v="1"/>
    <x v="1"/>
    <n v="1"/>
    <n v="69.04000000000001"/>
    <s v="1 (single)"/>
    <x v="1"/>
  </r>
  <r>
    <s v="d27c9535dfd56cfe107bc9eac1ac3e31"/>
    <n v="1"/>
    <x v="0"/>
    <n v="1"/>
    <n v="150.47"/>
    <s v="1 (single)"/>
    <x v="1"/>
  </r>
  <r>
    <s v="a6c5f5ee344a95643f3dae437286ed87"/>
    <n v="1"/>
    <x v="0"/>
    <n v="6"/>
    <n v="80.19"/>
    <s v="4-6 installments"/>
    <x v="1"/>
  </r>
  <r>
    <s v="052b35671e2bdd45aa889c5fa09e2809"/>
    <n v="1"/>
    <x v="0"/>
    <n v="8"/>
    <n v="403.27"/>
    <s v="7-10 installments"/>
    <x v="1"/>
  </r>
  <r>
    <s v="2f6d60e301b09631418701136a333a09"/>
    <n v="1"/>
    <x v="1"/>
    <n v="1"/>
    <n v="97.45999999999999"/>
    <s v="1 (single)"/>
    <x v="4"/>
  </r>
  <r>
    <s v="7842147864c0425541edd55923f3c0f1"/>
    <n v="1"/>
    <x v="0"/>
    <n v="1"/>
    <n v="44.3"/>
    <s v="1 (single)"/>
    <x v="12"/>
  </r>
  <r>
    <s v="0e0cb073422fcdc0645935e23d672736"/>
    <n v="1"/>
    <x v="0"/>
    <n v="3"/>
    <n v="279.59"/>
    <s v="2-3 installments"/>
    <x v="4"/>
  </r>
  <r>
    <s v="3ec8d477ad3b18290ba325fecaf053f3"/>
    <n v="1"/>
    <x v="0"/>
    <n v="1"/>
    <n v="58.37"/>
    <s v="1 (single)"/>
    <x v="1"/>
  </r>
  <r>
    <s v="2e509a0f39264c5e18d820911b16990e"/>
    <n v="1"/>
    <x v="0"/>
    <n v="1"/>
    <n v="28.22"/>
    <s v="1 (single)"/>
    <x v="3"/>
  </r>
  <r>
    <s v="2acfdc5131ff2cf4433e668454c9784c"/>
    <n v="1"/>
    <x v="0"/>
    <n v="6"/>
    <n v="110.93"/>
    <s v="4-6 installments"/>
    <x v="14"/>
  </r>
  <r>
    <s v="e93d4bbea9f3bfbce59cc83e6a663437"/>
    <n v="1"/>
    <x v="1"/>
    <n v="1"/>
    <n v="64.59"/>
    <s v="1 (single)"/>
    <x v="1"/>
  </r>
  <r>
    <s v="0434058c92c9306bb6d1edd50bf3526a"/>
    <n v="1"/>
    <x v="0"/>
    <n v="2"/>
    <n v="64"/>
    <s v="2-3 installments"/>
    <x v="12"/>
  </r>
  <r>
    <s v="b684861615924ba1b3d4c803a0129459"/>
    <n v="1"/>
    <x v="0"/>
    <n v="2"/>
    <n v="90.5"/>
    <s v="2-3 installments"/>
    <x v="1"/>
  </r>
  <r>
    <s v="2df215b400473a9b6f3be2d5b1bfda08"/>
    <n v="1"/>
    <x v="1"/>
    <n v="1"/>
    <n v="34"/>
    <s v="1 (single)"/>
    <x v="1"/>
  </r>
  <r>
    <s v="88d027f03744cd2419cc5f1a64a9b7d6"/>
    <n v="1"/>
    <x v="0"/>
    <n v="3"/>
    <n v="99.90000000000001"/>
    <s v="2-3 installments"/>
    <x v="1"/>
  </r>
  <r>
    <s v="d34d57040fbd8cc561fddf442352f8eb"/>
    <n v="1"/>
    <x v="0"/>
    <n v="3"/>
    <n v="175.96"/>
    <s v="2-3 installments"/>
    <x v="0"/>
  </r>
  <r>
    <s v="75b69b48d972622a97944744d2d77400"/>
    <n v="1"/>
    <x v="0"/>
    <n v="1"/>
    <n v="81.76000000000001"/>
    <s v="1 (single)"/>
    <x v="1"/>
  </r>
  <r>
    <s v="d25d41dff1e51aff1a2e4d15c683ef71"/>
    <n v="1"/>
    <x v="0"/>
    <n v="1"/>
    <n v="121.09"/>
    <s v="1 (single)"/>
    <x v="3"/>
  </r>
  <r>
    <s v="a7dfc0dec96501a2f03a9d1412d8975c"/>
    <n v="1"/>
    <x v="0"/>
    <n v="1"/>
    <n v="212.03"/>
    <s v="1 (single)"/>
    <x v="1"/>
  </r>
  <r>
    <s v="e1bef85e8803340d03472e920d4a7ce1"/>
    <n v="1"/>
    <x v="0"/>
    <n v="3"/>
    <n v="376.83"/>
    <s v="2-3 installments"/>
    <x v="1"/>
  </r>
  <r>
    <s v="347af76e162e8281d4d37d7d7f103f81"/>
    <n v="1"/>
    <x v="1"/>
    <n v="1"/>
    <n v="81.5"/>
    <s v="1 (single)"/>
    <x v="1"/>
  </r>
  <r>
    <s v="cef44224a07647470c1afcdbeaa43c92"/>
    <n v="1"/>
    <x v="0"/>
    <n v="1"/>
    <n v="54.62"/>
    <s v="1 (single)"/>
    <x v="1"/>
  </r>
  <r>
    <s v="2d87440273b7a55a36ee359f29027f83"/>
    <n v="1"/>
    <x v="0"/>
    <n v="3"/>
    <n v="68.72"/>
    <s v="2-3 installments"/>
    <x v="1"/>
  </r>
  <r>
    <s v="83b5eac035d0483bb62a711d4d4d3761"/>
    <n v="1"/>
    <x v="0"/>
    <n v="5"/>
    <n v="106.29"/>
    <s v="4-6 installments"/>
    <x v="12"/>
  </r>
  <r>
    <s v="f28357a486107b748dfedd0fb138ca55"/>
    <n v="1"/>
    <x v="1"/>
    <n v="1"/>
    <n v="80.33"/>
    <s v="1 (single)"/>
    <x v="17"/>
  </r>
  <r>
    <s v="99cca049bdfcd6019f861465e6b9261e"/>
    <n v="1"/>
    <x v="0"/>
    <n v="6"/>
    <n v="62.39"/>
    <s v="4-6 installments"/>
    <x v="4"/>
  </r>
  <r>
    <s v="3fb8682db347b51435096bfdfa799825"/>
    <n v="1"/>
    <x v="1"/>
    <n v="1"/>
    <n v="141.58"/>
    <s v="1 (single)"/>
    <x v="8"/>
  </r>
  <r>
    <s v="bba5aa837be7e597e91c6ddedf604cd8"/>
    <n v="1"/>
    <x v="0"/>
    <n v="10"/>
    <n v="134.71"/>
    <s v="7-10 installments"/>
    <x v="1"/>
  </r>
  <r>
    <s v="8d63bb167adbc51f677d38af762662a1"/>
    <n v="1"/>
    <x v="1"/>
    <n v="1"/>
    <n v="125.21"/>
    <s v="1 (single)"/>
    <x v="0"/>
  </r>
  <r>
    <s v="47476a4cdc9f6c8f0fb1517e2e557c5e"/>
    <n v="1"/>
    <x v="0"/>
    <n v="2"/>
    <n v="58.17"/>
    <s v="2-3 installments"/>
    <x v="12"/>
  </r>
  <r>
    <s v="a1a904e8b9bcacd940d9e8f476467cce"/>
    <n v="1"/>
    <x v="0"/>
    <n v="6"/>
    <n v="134.2"/>
    <s v="4-6 installments"/>
    <x v="14"/>
  </r>
  <r>
    <s v="7169bb201e926e2686e974262cd6bcd5"/>
    <n v="1"/>
    <x v="0"/>
    <n v="8"/>
    <n v="571.3099999999999"/>
    <s v="7-10 installments"/>
    <x v="8"/>
  </r>
  <r>
    <s v="ef71baaa81b69c4e549f11776ec90f97"/>
    <n v="1"/>
    <x v="0"/>
    <n v="4"/>
    <n v="98.56"/>
    <s v="4-6 installments"/>
    <x v="12"/>
  </r>
  <r>
    <s v="2aa34343b80af35eb485d6511edf7a1d"/>
    <n v="1"/>
    <x v="0"/>
    <n v="1"/>
    <n v="42.65"/>
    <s v="1 (single)"/>
    <x v="20"/>
  </r>
  <r>
    <s v="8e01476de7658766c75d118e291d2b16"/>
    <n v="1"/>
    <x v="0"/>
    <n v="1"/>
    <n v="83.34999999999999"/>
    <s v="1 (single)"/>
    <x v="0"/>
  </r>
  <r>
    <s v="e4d9e2f02a048ae46330e966d1a8caa3"/>
    <n v="1"/>
    <x v="0"/>
    <n v="1"/>
    <n v="132.05"/>
    <s v="1 (single)"/>
    <x v="1"/>
  </r>
  <r>
    <s v="c4b9744b03d4c89b98b6847ef0b04321"/>
    <n v="1"/>
    <x v="0"/>
    <n v="4"/>
    <n v="42.75"/>
    <s v="4-6 installments"/>
    <x v="8"/>
  </r>
  <r>
    <s v="0d71b869b9be4491cbc466910f186bd4"/>
    <n v="1"/>
    <x v="0"/>
    <n v="1"/>
    <n v="21.78"/>
    <s v="1 (single)"/>
    <x v="1"/>
  </r>
  <r>
    <s v="1571408d523ba0bd850d9621252be53a"/>
    <n v="1"/>
    <x v="0"/>
    <n v="10"/>
    <n v="447.09"/>
    <s v="7-10 installments"/>
    <x v="15"/>
  </r>
  <r>
    <s v="e9655c24b98a0537159be37210489b4c"/>
    <n v="1"/>
    <x v="0"/>
    <n v="6"/>
    <n v="66.01000000000001"/>
    <s v="4-6 installments"/>
    <x v="4"/>
  </r>
  <r>
    <s v="4d87feffe740c5cd3c00ed67233c29dd"/>
    <n v="1"/>
    <x v="0"/>
    <n v="2"/>
    <n v="77.56999999999999"/>
    <s v="2-3 installments"/>
    <x v="12"/>
  </r>
  <r>
    <s v="4c1bccb42ff068a53ac02ad1109be5fe"/>
    <n v="1"/>
    <x v="0"/>
    <n v="2"/>
    <n v="59.82"/>
    <s v="2-3 installments"/>
    <x v="12"/>
  </r>
  <r>
    <s v="d054cc37dea401636693e25d78222470"/>
    <n v="1"/>
    <x v="0"/>
    <n v="3"/>
    <n v="137.14"/>
    <s v="2-3 installments"/>
    <x v="1"/>
  </r>
  <r>
    <s v="04b9b5e585a9c4f0a8e54706eb6dca47"/>
    <n v="1"/>
    <x v="0"/>
    <n v="3"/>
    <n v="68.45999999999999"/>
    <s v="2-3 installments"/>
    <x v="0"/>
  </r>
  <r>
    <s v="e47ac2609ce0ccd8dab33391118792fb"/>
    <n v="4"/>
    <x v="2"/>
    <n v="1"/>
    <n v="4.33"/>
    <s v="1 (single)"/>
    <x v="9"/>
  </r>
  <r>
    <s v="4969634a191db1f7ef36954434938327"/>
    <n v="1"/>
    <x v="0"/>
    <n v="1"/>
    <n v="42.56"/>
    <s v="1 (single)"/>
    <x v="12"/>
  </r>
  <r>
    <s v="d8482b605eb845605365aeb8cc0fbe2d"/>
    <n v="1"/>
    <x v="1"/>
    <n v="1"/>
    <n v="116.23"/>
    <s v="1 (single)"/>
    <x v="1"/>
  </r>
  <r>
    <s v="b5c372b6166768fd040afdb4f18a4b4a"/>
    <n v="1"/>
    <x v="0"/>
    <n v="8"/>
    <n v="115.04"/>
    <s v="7-10 installments"/>
    <x v="1"/>
  </r>
  <r>
    <s v="c0985d645958d6bf06fda4f4287bfe90"/>
    <n v="1"/>
    <x v="0"/>
    <n v="3"/>
    <n v="117.93"/>
    <s v="2-3 installments"/>
    <x v="1"/>
  </r>
  <r>
    <s v="6b67ec6cfd19c0a30f91afb6bd431e8f"/>
    <n v="1"/>
    <x v="0"/>
    <n v="7"/>
    <n v="364.5"/>
    <s v="7-10 installments"/>
    <x v="0"/>
  </r>
  <r>
    <s v="d87b1839583018f4810f6dc5b3a273e8"/>
    <n v="1"/>
    <x v="0"/>
    <n v="2"/>
    <n v="190.43"/>
    <s v="2-3 installments"/>
    <x v="20"/>
  </r>
  <r>
    <s v="d5a09a21303952be950aa3cdf58104b7"/>
    <n v="1"/>
    <x v="0"/>
    <n v="1"/>
    <n v="193"/>
    <s v="1 (single)"/>
    <x v="1"/>
  </r>
  <r>
    <s v="0224d4ce99f4262f9554d248dfad743c"/>
    <n v="1"/>
    <x v="0"/>
    <n v="1"/>
    <n v="68.87"/>
    <s v="1 (single)"/>
    <x v="1"/>
  </r>
  <r>
    <s v="08a8150915627e46099f01a220ed8efd"/>
    <n v="1"/>
    <x v="0"/>
    <n v="1"/>
    <n v="66.81"/>
    <s v="1 (single)"/>
    <x v="6"/>
  </r>
  <r>
    <s v="0faa73d77b7f91828bd92315a94d6ef4"/>
    <n v="1"/>
    <x v="0"/>
    <n v="3"/>
    <n v="329.33"/>
    <s v="2-3 installments"/>
    <x v="12"/>
  </r>
  <r>
    <s v="32c9679b14183d04c1ffea3f6e5ae12e"/>
    <n v="1"/>
    <x v="1"/>
    <n v="1"/>
    <n v="127.5"/>
    <s v="1 (single)"/>
    <x v="0"/>
  </r>
  <r>
    <s v="836e4cb15d850d5cb77cda4c3c387665"/>
    <n v="1"/>
    <x v="0"/>
    <n v="6"/>
    <n v="1290.32"/>
    <s v="4-6 installments"/>
    <x v="8"/>
  </r>
  <r>
    <s v="1e6b3e9b3559f895fe71446d124303a8"/>
    <n v="1"/>
    <x v="0"/>
    <n v="2"/>
    <n v="432.44"/>
    <s v="2-3 installments"/>
    <x v="6"/>
  </r>
  <r>
    <s v="1f7d17608a000d5ba90ed31a6faa231e"/>
    <n v="1"/>
    <x v="0"/>
    <n v="1"/>
    <n v="76.66"/>
    <s v="1 (single)"/>
    <x v="6"/>
  </r>
  <r>
    <s v="71296f82a6d5877cc431e71d741a6500"/>
    <n v="1"/>
    <x v="0"/>
    <n v="10"/>
    <n v="114.46"/>
    <s v="7-10 installments"/>
    <x v="0"/>
  </r>
  <r>
    <s v="c45a32b1e06c16ad13a62a855174f0bc"/>
    <n v="1"/>
    <x v="0"/>
    <n v="1"/>
    <n v="63.22"/>
    <s v="1 (single)"/>
    <x v="12"/>
  </r>
  <r>
    <s v="c52af89e91822e0fe67fab5eca3f2c5f"/>
    <n v="1"/>
    <x v="0"/>
    <n v="3"/>
    <n v="77.11"/>
    <s v="2-3 installments"/>
    <x v="1"/>
  </r>
  <r>
    <s v="3bb7de438f6b9bd4c744381f15e6a23f"/>
    <n v="1"/>
    <x v="0"/>
    <n v="1"/>
    <n v="110.32"/>
    <s v="1 (single)"/>
    <x v="18"/>
  </r>
  <r>
    <s v="852ec507c9db5b3b1086cb9e6d89c697"/>
    <n v="1"/>
    <x v="0"/>
    <n v="6"/>
    <n v="158.07"/>
    <s v="4-6 installments"/>
    <x v="12"/>
  </r>
  <r>
    <s v="fca018a47e2170d1f13529d7542d6438"/>
    <n v="1"/>
    <x v="0"/>
    <n v="1"/>
    <n v="52.37"/>
    <s v="1 (single)"/>
    <x v="1"/>
  </r>
  <r>
    <s v="17e76907e42e85c99dd9e25d02f65314"/>
    <n v="1"/>
    <x v="1"/>
    <n v="1"/>
    <n v="68.44"/>
    <s v="1 (single)"/>
    <x v="12"/>
  </r>
  <r>
    <s v="ce243573aa83a8e70bb99ca6133a210e"/>
    <n v="1"/>
    <x v="0"/>
    <n v="1"/>
    <n v="165.72"/>
    <s v="1 (single)"/>
    <x v="12"/>
  </r>
  <r>
    <s v="970310b46556ed34638f035a75ccfcf1"/>
    <n v="1"/>
    <x v="0"/>
    <n v="7"/>
    <n v="140.63"/>
    <s v="7-10 installments"/>
    <x v="14"/>
  </r>
  <r>
    <s v="7c6146547d5509c612ec26867d1cd47b"/>
    <n v="1"/>
    <x v="0"/>
    <n v="8"/>
    <n v="433.69"/>
    <s v="7-10 installments"/>
    <x v="2"/>
  </r>
  <r>
    <s v="14b1311682489866d9a6b5c6dbc0372f"/>
    <n v="1"/>
    <x v="0"/>
    <n v="1"/>
    <n v="163.78"/>
    <s v="1 (single)"/>
    <x v="3"/>
  </r>
  <r>
    <s v="2537dc25ebd836a44792c49ab1914c7d"/>
    <n v="1"/>
    <x v="1"/>
    <n v="1"/>
    <n v="921.54"/>
    <s v="1 (single)"/>
    <x v="0"/>
  </r>
  <r>
    <s v="cd07e3ceeebd529181ed30afdf30d43f"/>
    <n v="1"/>
    <x v="0"/>
    <n v="3"/>
    <n v="115.31"/>
    <s v="2-3 installments"/>
    <x v="4"/>
  </r>
  <r>
    <s v="3811e225018df1f58837ddec911d3e55"/>
    <n v="1"/>
    <x v="0"/>
    <n v="3"/>
    <n v="125.53"/>
    <s v="2-3 installments"/>
    <x v="0"/>
  </r>
  <r>
    <s v="196750f3a540bf20f0d449337221bd1f"/>
    <n v="1"/>
    <x v="0"/>
    <n v="1"/>
    <n v="255.44"/>
    <s v="1 (single)"/>
    <x v="8"/>
  </r>
  <r>
    <s v="5716624efc4b08c1811ea65d40e31427"/>
    <n v="1"/>
    <x v="0"/>
    <n v="5"/>
    <n v="167.29"/>
    <s v="4-6 installments"/>
    <x v="0"/>
  </r>
  <r>
    <s v="47c7065d871347ee5eecfddf704fb767"/>
    <n v="1"/>
    <x v="1"/>
    <n v="1"/>
    <n v="74.19"/>
    <s v="1 (single)"/>
    <x v="1"/>
  </r>
  <r>
    <s v="94de210268ddadb6c8e523a716f96164"/>
    <n v="1"/>
    <x v="0"/>
    <n v="5"/>
    <n v="104.03"/>
    <s v="4-6 installments"/>
    <x v="12"/>
  </r>
  <r>
    <s v="67a41e5f40c8ee15e8d00b64b363dfd0"/>
    <n v="1"/>
    <x v="0"/>
    <n v="6"/>
    <n v="99.26000000000001"/>
    <s v="4-6 installments"/>
    <x v="1"/>
  </r>
  <r>
    <s v="63014d31686df70fb6eae36739a89d52"/>
    <n v="1"/>
    <x v="0"/>
    <n v="1"/>
    <n v="69.52"/>
    <s v="1 (single)"/>
    <x v="0"/>
  </r>
  <r>
    <s v="cf597c14464cc1f0e5657952d0ce4818"/>
    <n v="1"/>
    <x v="0"/>
    <n v="5"/>
    <n v="576.88"/>
    <s v="4-6 installments"/>
    <x v="1"/>
  </r>
  <r>
    <s v="7204d5345f7a3370e7db75d7226d53f3"/>
    <n v="1"/>
    <x v="1"/>
    <n v="1"/>
    <n v="63.15"/>
    <s v="1 (single)"/>
    <x v="17"/>
  </r>
  <r>
    <s v="adaeda2bff57a2960eb4710347cbffa4"/>
    <n v="1"/>
    <x v="0"/>
    <n v="5"/>
    <n v="358.76"/>
    <s v="4-6 installments"/>
    <x v="0"/>
  </r>
  <r>
    <s v="406d7ae7632b47850ebdaaf719a4c715"/>
    <n v="1"/>
    <x v="0"/>
    <n v="6"/>
    <n v="63.34"/>
    <s v="4-6 installments"/>
    <x v="4"/>
  </r>
  <r>
    <s v="b35cb2caf25a9098b28e2b4d6aba5c79"/>
    <n v="1"/>
    <x v="1"/>
    <n v="1"/>
    <n v="108.82"/>
    <s v="1 (single)"/>
    <x v="8"/>
  </r>
  <r>
    <s v="3454a64b94a71420a518187d8f96b47d"/>
    <n v="1"/>
    <x v="0"/>
    <n v="8"/>
    <n v="211.91"/>
    <s v="7-10 installments"/>
    <x v="1"/>
  </r>
  <r>
    <s v="c8826f96345684006a11c8369cbc3457"/>
    <n v="1"/>
    <x v="0"/>
    <n v="4"/>
    <n v="116.58"/>
    <s v="4-6 installments"/>
    <x v="1"/>
  </r>
  <r>
    <s v="47a59571eaf621fe16f74c18e25fa329"/>
    <n v="1"/>
    <x v="0"/>
    <n v="5"/>
    <n v="66.89"/>
    <s v="4-6 installments"/>
    <x v="1"/>
  </r>
  <r>
    <s v="ab0c90a5da04e0132ea07c113bedec0d"/>
    <n v="1"/>
    <x v="0"/>
    <n v="3"/>
    <n v="77.52"/>
    <s v="2-3 installments"/>
    <x v="17"/>
  </r>
  <r>
    <s v="c9f7bcb4ff5c6c8e661cb6cd7fd0974b"/>
    <n v="1"/>
    <x v="0"/>
    <n v="2"/>
    <n v="77.98999999999999"/>
    <s v="2-3 installments"/>
    <x v="8"/>
  </r>
  <r>
    <s v="4772047b8ba0f04a6de5b3dd1dbafcf3"/>
    <n v="1"/>
    <x v="0"/>
    <n v="2"/>
    <n v="254.22"/>
    <s v="2-3 installments"/>
    <x v="1"/>
  </r>
  <r>
    <s v="d0b9b4ddffcd1fe48c13d9fec485302d"/>
    <n v="1"/>
    <x v="0"/>
    <n v="3"/>
    <n v="226.23"/>
    <s v="2-3 installments"/>
    <x v="9"/>
  </r>
  <r>
    <s v="48c1913bab1f9f2b5452dfb560fa1ec7"/>
    <n v="1"/>
    <x v="0"/>
    <n v="3"/>
    <n v="98.88"/>
    <s v="2-3 installments"/>
    <x v="1"/>
  </r>
  <r>
    <s v="cdcdd974adb1606df89687f10cf130eb"/>
    <n v="1"/>
    <x v="1"/>
    <n v="1"/>
    <n v="123.03"/>
    <s v="1 (single)"/>
    <x v="12"/>
  </r>
  <r>
    <s v="6a6601cae4b43a36b3e89110c3a7f497"/>
    <n v="1"/>
    <x v="1"/>
    <n v="1"/>
    <n v="342.69"/>
    <s v="1 (single)"/>
    <x v="1"/>
  </r>
  <r>
    <s v="bfad9ff42484f9e0224948d1e17ec2d5"/>
    <n v="1"/>
    <x v="0"/>
    <n v="10"/>
    <n v="430.96"/>
    <s v="7-10 installments"/>
    <x v="1"/>
  </r>
  <r>
    <s v="b0a53313f05c1fb7b57eba8c55f35035"/>
    <n v="1"/>
    <x v="1"/>
    <n v="1"/>
    <n v="49.22"/>
    <s v="1 (single)"/>
    <x v="4"/>
  </r>
  <r>
    <s v="97c9845a8e4bfe01540ef64fe2bd53d5"/>
    <n v="1"/>
    <x v="1"/>
    <n v="1"/>
    <n v="220.35"/>
    <s v="1 (single)"/>
    <x v="18"/>
  </r>
  <r>
    <s v="9d7bda1d8caaa92f82edb8e4559852a8"/>
    <n v="1"/>
    <x v="1"/>
    <n v="1"/>
    <n v="362.05"/>
    <s v="1 (single)"/>
    <x v="1"/>
  </r>
  <r>
    <s v="5b249d0d2a393d918ffae8d9de5dfb4c"/>
    <n v="1"/>
    <x v="0"/>
    <n v="3"/>
    <n v="165.32"/>
    <s v="2-3 installments"/>
    <x v="2"/>
  </r>
  <r>
    <s v="adbca6192a6df354651cfc657e0935db"/>
    <n v="1"/>
    <x v="0"/>
    <n v="3"/>
    <n v="173.34"/>
    <s v="2-3 installments"/>
    <x v="3"/>
  </r>
  <r>
    <s v="a7cf730b181e6cad8b924251402d001b"/>
    <n v="1"/>
    <x v="0"/>
    <n v="4"/>
    <n v="115.7"/>
    <s v="4-6 installments"/>
    <x v="1"/>
  </r>
  <r>
    <s v="4c05288ce87fd35acbaa04fec7070339"/>
    <n v="1"/>
    <x v="1"/>
    <n v="1"/>
    <n v="116.94"/>
    <s v="1 (single)"/>
    <x v="7"/>
  </r>
  <r>
    <s v="d2b0ee54c610c7e21c4ba15a4e5aafe2"/>
    <n v="1"/>
    <x v="0"/>
    <n v="2"/>
    <n v="163.29"/>
    <s v="2-3 installments"/>
    <x v="1"/>
  </r>
  <r>
    <s v="6ea4cd6f1ec3ef5b3dfeb0c90093a5d0"/>
    <n v="1"/>
    <x v="1"/>
    <n v="1"/>
    <n v="40.97"/>
    <s v="1 (single)"/>
    <x v="1"/>
  </r>
  <r>
    <s v="068c06f0ea08ab32e127f87aafaa834d"/>
    <n v="1"/>
    <x v="0"/>
    <n v="4"/>
    <n v="117.85"/>
    <s v="4-6 installments"/>
    <x v="12"/>
  </r>
  <r>
    <s v="e99cec5edea38be65a806b88a650b2bf"/>
    <n v="1"/>
    <x v="1"/>
    <n v="1"/>
    <n v="234.05"/>
    <s v="1 (single)"/>
    <x v="1"/>
  </r>
  <r>
    <s v="d8d875126ddbeec8b736ffd7f0b1a4c0"/>
    <n v="2"/>
    <x v="2"/>
    <n v="1"/>
    <n v="31.07"/>
    <s v="1 (single)"/>
    <x v="20"/>
  </r>
  <r>
    <s v="161a705881b7953621b8fac63051ee95"/>
    <n v="1"/>
    <x v="1"/>
    <n v="1"/>
    <n v="60.85"/>
    <s v="1 (single)"/>
    <x v="1"/>
  </r>
  <r>
    <s v="dc9e43fc2961dea28d6a462186ad624f"/>
    <n v="1"/>
    <x v="0"/>
    <n v="3"/>
    <n v="81.72"/>
    <s v="2-3 installments"/>
    <x v="1"/>
  </r>
  <r>
    <s v="66ed65fb801b44984e7a79b2d0496772"/>
    <n v="1"/>
    <x v="0"/>
    <n v="10"/>
    <n v="255.84"/>
    <s v="7-10 installments"/>
    <x v="0"/>
  </r>
  <r>
    <s v="dc86dc4acc1d71e89538c72f78688caa"/>
    <n v="1"/>
    <x v="0"/>
    <n v="10"/>
    <n v="338.84"/>
    <s v="7-10 installments"/>
    <x v="0"/>
  </r>
  <r>
    <s v="eb07db9884e44e51d9f3f7e6ef2715d9"/>
    <n v="1"/>
    <x v="0"/>
    <n v="3"/>
    <n v="70.48999999999999"/>
    <s v="2-3 installments"/>
    <x v="12"/>
  </r>
  <r>
    <s v="4f53648717b48854fb9db283e2cf5d27"/>
    <n v="2"/>
    <x v="2"/>
    <n v="1"/>
    <n v="16.04"/>
    <s v="1 (single)"/>
    <x v="1"/>
  </r>
  <r>
    <s v="160eaa51781cedcf20a9a20bc9138a8d"/>
    <n v="1"/>
    <x v="0"/>
    <n v="3"/>
    <n v="308.57"/>
    <s v="2-3 installments"/>
    <x v="3"/>
  </r>
  <r>
    <s v="ad9281842627509a55b3ec05be4588a2"/>
    <n v="1"/>
    <x v="0"/>
    <n v="2"/>
    <n v="61.27"/>
    <s v="2-3 installments"/>
    <x v="1"/>
  </r>
  <r>
    <s v="25fe494885908cc898eceec3e6594d2f"/>
    <n v="1"/>
    <x v="1"/>
    <n v="1"/>
    <n v="49.1"/>
    <s v="1 (single)"/>
    <x v="12"/>
  </r>
  <r>
    <s v="0459f8e390241a0cad720e0fce4e66a7"/>
    <n v="1"/>
    <x v="1"/>
    <n v="1"/>
    <n v="224.98"/>
    <s v="1 (single)"/>
    <x v="1"/>
  </r>
  <r>
    <s v="3579ad4440247fd01709d8583ae2c137"/>
    <n v="1"/>
    <x v="0"/>
    <n v="4"/>
    <n v="71.14"/>
    <s v="4-6 installments"/>
    <x v="12"/>
  </r>
  <r>
    <s v="c80425e9138d23b213a2cfd0261ddc69"/>
    <n v="1"/>
    <x v="3"/>
    <n v="1"/>
    <n v="34.68"/>
    <s v="1 (single)"/>
    <x v="1"/>
  </r>
  <r>
    <s v="b4a38163bca1ff981f0ccbfdbaca0a20"/>
    <n v="1"/>
    <x v="0"/>
    <n v="6"/>
    <n v="435.36"/>
    <s v="4-6 installments"/>
    <x v="16"/>
  </r>
  <r>
    <s v="9c0cd6efd7dbee62cebd70b38bf5d5fd"/>
    <n v="1"/>
    <x v="0"/>
    <n v="1"/>
    <n v="54.55"/>
    <s v="1 (single)"/>
    <x v="12"/>
  </r>
  <r>
    <s v="eacbe7948aadfac0292211f2f352fdeb"/>
    <n v="2"/>
    <x v="0"/>
    <n v="1"/>
    <n v="30.96"/>
    <s v="1 (single)"/>
    <x v="20"/>
  </r>
  <r>
    <s v="9026325c886e3d97e1fcd1b50ad50576"/>
    <n v="1"/>
    <x v="0"/>
    <n v="1"/>
    <n v="138.71"/>
    <s v="1 (single)"/>
    <x v="1"/>
  </r>
  <r>
    <s v="925f350ec2562f25e3431c97c2c1546d"/>
    <n v="1"/>
    <x v="0"/>
    <n v="1"/>
    <n v="54.23"/>
    <s v="1 (single)"/>
    <x v="1"/>
  </r>
  <r>
    <s v="7dc9529b89630e97d20c9e3d125b8f39"/>
    <n v="1"/>
    <x v="0"/>
    <n v="1"/>
    <n v="36.48"/>
    <s v="1 (single)"/>
    <x v="1"/>
  </r>
  <r>
    <s v="802d0f108d32ef094401c8cd4e965680"/>
    <n v="1"/>
    <x v="0"/>
    <n v="1"/>
    <n v="108.68"/>
    <s v="1 (single)"/>
    <x v="0"/>
  </r>
  <r>
    <s v="031bf6514694552e5b2967d02e4c42b4"/>
    <n v="1"/>
    <x v="0"/>
    <n v="5"/>
    <n v="112.3"/>
    <s v="4-6 installments"/>
    <x v="1"/>
  </r>
  <r>
    <s v="04814d2760b610101075888832621881"/>
    <n v="1"/>
    <x v="0"/>
    <n v="1"/>
    <n v="461.99"/>
    <s v="1 (single)"/>
    <x v="12"/>
  </r>
  <r>
    <s v="d578a6c1bb288c7f9a25b8cfbc3ab962"/>
    <n v="1"/>
    <x v="0"/>
    <n v="6"/>
    <n v="132.02"/>
    <s v="4-6 installments"/>
    <x v="4"/>
  </r>
  <r>
    <s v="d16e915397932f8b3510f595170d1d6b"/>
    <n v="1"/>
    <x v="1"/>
    <n v="1"/>
    <n v="48.22"/>
    <s v="1 (single)"/>
    <x v="3"/>
  </r>
  <r>
    <s v="c5d58ec8e7e7184d9a9d42b75ffa002d"/>
    <n v="1"/>
    <x v="0"/>
    <n v="1"/>
    <n v="66.05"/>
    <s v="1 (single)"/>
    <x v="1"/>
  </r>
  <r>
    <s v="699d09b1aa108d97e430e3b6062f554a"/>
    <n v="1"/>
    <x v="0"/>
    <n v="8"/>
    <n v="217.59"/>
    <s v="7-10 installments"/>
    <x v="14"/>
  </r>
  <r>
    <s v="81c1b9bcce4f41551875c0e1d598bd2c"/>
    <n v="1"/>
    <x v="1"/>
    <n v="1"/>
    <n v="210.29"/>
    <s v="1 (single)"/>
    <x v="3"/>
  </r>
  <r>
    <s v="be713173db53bf7fa11050f91ac461ce"/>
    <n v="1"/>
    <x v="0"/>
    <n v="5"/>
    <n v="54.31"/>
    <s v="4-6 installments"/>
    <x v="12"/>
  </r>
  <r>
    <s v="cc8f9408b4fc4e225c3a571d7b38f24d"/>
    <n v="1"/>
    <x v="0"/>
    <n v="10"/>
    <n v="1101.6"/>
    <s v="7-10 installments"/>
    <x v="1"/>
  </r>
  <r>
    <s v="1ad22e16129698e1a3cc11e4350d2cb7"/>
    <n v="1"/>
    <x v="2"/>
    <n v="1"/>
    <n v="84.58"/>
    <s v="1 (single)"/>
    <x v="0"/>
  </r>
  <r>
    <s v="7520a4f97d875cef28e46e627eaaf336"/>
    <n v="1"/>
    <x v="0"/>
    <n v="3"/>
    <n v="152.4"/>
    <s v="2-3 installments"/>
    <x v="2"/>
  </r>
  <r>
    <s v="cb01f5da9344f4c8dce9d954754b4253"/>
    <n v="1"/>
    <x v="1"/>
    <n v="1"/>
    <n v="46.84"/>
    <s v="1 (single)"/>
    <x v="1"/>
  </r>
  <r>
    <s v="f54cbc3f957ff9982ed80d289647f592"/>
    <n v="1"/>
    <x v="0"/>
    <n v="1"/>
    <n v="66.69"/>
    <s v="1 (single)"/>
    <x v="5"/>
  </r>
  <r>
    <s v="2ee7854c6d1ee4b64e27764b46dc99ca"/>
    <n v="1"/>
    <x v="0"/>
    <n v="2"/>
    <n v="101.83"/>
    <s v="2-3 installments"/>
    <x v="1"/>
  </r>
  <r>
    <s v="5cc643c866ee7077eea087b9a7bb60ac"/>
    <n v="1"/>
    <x v="0"/>
    <n v="5"/>
    <n v="294.18"/>
    <s v="4-6 installments"/>
    <x v="6"/>
  </r>
  <r>
    <s v="5268a1e490656ed41fa8b107305fc319"/>
    <n v="1"/>
    <x v="0"/>
    <n v="4"/>
    <n v="232.72"/>
    <s v="4-6 installments"/>
    <x v="1"/>
  </r>
  <r>
    <s v="b836e1c1c40c654579a704da62705543"/>
    <n v="1"/>
    <x v="0"/>
    <n v="2"/>
    <n v="143.02"/>
    <s v="2-3 installments"/>
    <x v="5"/>
  </r>
  <r>
    <s v="ea9c6e10bc27bfe0cf86e4cda482979a"/>
    <n v="1"/>
    <x v="0"/>
    <n v="10"/>
    <n v="525.05"/>
    <s v="7-10 installments"/>
    <x v="0"/>
  </r>
  <r>
    <s v="f6c9b168bdd4b2d913398183150f6d2e"/>
    <n v="1"/>
    <x v="0"/>
    <n v="1"/>
    <n v="89.88"/>
    <s v="1 (single)"/>
    <x v="3"/>
  </r>
  <r>
    <s v="318145ea99714f48433e3332005b92d3"/>
    <n v="1"/>
    <x v="1"/>
    <n v="1"/>
    <n v="718.77"/>
    <s v="1 (single)"/>
    <x v="8"/>
  </r>
  <r>
    <s v="3e324cbbc2a1e4cfdee93cafd69318dd"/>
    <n v="1"/>
    <x v="0"/>
    <n v="1"/>
    <n v="30.29"/>
    <s v="1 (single)"/>
    <x v="1"/>
  </r>
  <r>
    <s v="709b861e47ea50e8ac08c7717c84b02b"/>
    <n v="1"/>
    <x v="0"/>
    <n v="5"/>
    <n v="360.09"/>
    <s v="4-6 installments"/>
    <x v="1"/>
  </r>
  <r>
    <s v="a0aac3e398c28aa322af7ab1a9b24c85"/>
    <n v="1"/>
    <x v="0"/>
    <n v="1"/>
    <n v="50.98"/>
    <s v="1 (single)"/>
    <x v="8"/>
  </r>
  <r>
    <s v="fcb5deccd553af305b15fb061d320647"/>
    <n v="1"/>
    <x v="0"/>
    <n v="1"/>
    <n v="44.53"/>
    <s v="1 (single)"/>
    <x v="3"/>
  </r>
  <r>
    <s v="ed6c99480bc1ab87159e288140055645"/>
    <n v="1"/>
    <x v="0"/>
    <n v="2"/>
    <n v="44.61"/>
    <s v="2-3 installments"/>
    <x v="1"/>
  </r>
  <r>
    <s v="5619a43b2e52eacbfaafc5c569c1866d"/>
    <n v="1"/>
    <x v="2"/>
    <n v="1"/>
    <n v="24.75"/>
    <s v="1 (single)"/>
    <x v="1"/>
  </r>
  <r>
    <s v="fbfba2ffdcf0d5f4e4eeebc83a18b0d3"/>
    <n v="1"/>
    <x v="0"/>
    <n v="4"/>
    <n v="287.77"/>
    <s v="4-6 installments"/>
    <x v="1"/>
  </r>
  <r>
    <s v="c2df6bb33767176bdac3912ed6391b3b"/>
    <n v="1"/>
    <x v="0"/>
    <n v="6"/>
    <n v="298.83"/>
    <s v="4-6 installments"/>
    <x v="0"/>
  </r>
  <r>
    <s v="39787d0779e9c0f1326d35469d0239c5"/>
    <n v="1"/>
    <x v="0"/>
    <n v="1"/>
    <n v="95.5"/>
    <s v="1 (single)"/>
    <x v="1"/>
  </r>
  <r>
    <s v="ad71054dc5d178fd3d92e89a84f5edcc"/>
    <n v="1"/>
    <x v="1"/>
    <n v="1"/>
    <n v="341.02"/>
    <s v="1 (single)"/>
    <x v="16"/>
  </r>
  <r>
    <s v="88821a1158691d3d5f4e35004aeb2aee"/>
    <n v="2"/>
    <x v="2"/>
    <n v="1"/>
    <n v="49.73"/>
    <s v="1 (single)"/>
    <x v="20"/>
  </r>
  <r>
    <s v="eef2a734891eb6818c0c74bce088a982"/>
    <n v="1"/>
    <x v="1"/>
    <n v="1"/>
    <n v="139.94"/>
    <s v="1 (single)"/>
    <x v="7"/>
  </r>
  <r>
    <s v="b54067c1de5c179e70ddaed8223bbf5f"/>
    <n v="1"/>
    <x v="0"/>
    <n v="8"/>
    <n v="405.14"/>
    <s v="7-10 installments"/>
    <x v="1"/>
  </r>
  <r>
    <s v="6aa95a55a7192fafe9f44fd9dfad3523"/>
    <n v="1"/>
    <x v="1"/>
    <n v="1"/>
    <n v="63.27"/>
    <s v="1 (single)"/>
    <x v="1"/>
  </r>
  <r>
    <s v="21990fe9b5b40fd681da192e4594884d"/>
    <n v="1"/>
    <x v="0"/>
    <n v="1"/>
    <n v="81.12"/>
    <s v="1 (single)"/>
    <x v="1"/>
  </r>
  <r>
    <s v="b3e2b3c7117a01d7d57b74ed6b6272f9"/>
    <n v="1"/>
    <x v="1"/>
    <n v="1"/>
    <n v="141.74"/>
    <s v="1 (single)"/>
    <x v="0"/>
  </r>
  <r>
    <s v="c8536cac522b86cc17734cf6d15c3ae9"/>
    <n v="1"/>
    <x v="1"/>
    <n v="1"/>
    <n v="117.12"/>
    <s v="1 (single)"/>
    <x v="0"/>
  </r>
  <r>
    <s v="c5222412ad9d123721c453c7c21a6cfa"/>
    <n v="3"/>
    <x v="2"/>
    <n v="1"/>
    <n v="15.6"/>
    <s v="1 (single)"/>
    <x v="20"/>
  </r>
  <r>
    <s v="d9fb85f3f3239e18e331c9f622d6998b"/>
    <n v="1"/>
    <x v="0"/>
    <n v="1"/>
    <n v="27.39"/>
    <s v="1 (single)"/>
    <x v="1"/>
  </r>
  <r>
    <s v="51c1232b13f85df0b7704af559d49c07"/>
    <n v="1"/>
    <x v="0"/>
    <n v="1"/>
    <n v="45.38"/>
    <s v="1 (single)"/>
    <x v="1"/>
  </r>
  <r>
    <s v="1337d5367a799babc13f9f71c63bf7ab"/>
    <n v="1"/>
    <x v="0"/>
    <n v="3"/>
    <n v="44"/>
    <s v="2-3 installments"/>
    <x v="12"/>
  </r>
  <r>
    <s v="8db43b1e3642a3227063d2517b63ecbe"/>
    <n v="1"/>
    <x v="0"/>
    <n v="1"/>
    <n v="74.95999999999999"/>
    <s v="1 (single)"/>
    <x v="8"/>
  </r>
  <r>
    <s v="93bb367e257c000bd449a46fd0e75e56"/>
    <n v="1"/>
    <x v="0"/>
    <n v="1"/>
    <n v="35.26"/>
    <s v="1 (single)"/>
    <x v="1"/>
  </r>
  <r>
    <s v="af0d2135b91bb01826f495ff0d828b8e"/>
    <n v="1"/>
    <x v="0"/>
    <n v="1"/>
    <n v="127.69"/>
    <s v="1 (single)"/>
    <x v="1"/>
  </r>
  <r>
    <s v="9c9519dbd0554cfc5c787fdc7fa8ff42"/>
    <n v="1"/>
    <x v="0"/>
    <n v="4"/>
    <n v="257.34"/>
    <s v="4-6 installments"/>
    <x v="12"/>
  </r>
  <r>
    <s v="52fb2336bbf199586136afbe9822086c"/>
    <n v="1"/>
    <x v="0"/>
    <n v="10"/>
    <n v="157.21"/>
    <s v="7-10 installments"/>
    <x v="1"/>
  </r>
  <r>
    <s v="433998f702486cfc7c5431db579a4d8f"/>
    <n v="1"/>
    <x v="1"/>
    <n v="1"/>
    <n v="297.15"/>
    <s v="1 (single)"/>
    <x v="1"/>
  </r>
  <r>
    <s v="43bbf51a29b5a969348978d51a55d72d"/>
    <n v="1"/>
    <x v="0"/>
    <n v="1"/>
    <n v="31.38"/>
    <s v="1 (single)"/>
    <x v="1"/>
  </r>
  <r>
    <s v="1dbff949801376b8795a093d31cfe205"/>
    <n v="1"/>
    <x v="0"/>
    <n v="1"/>
    <n v="66.38"/>
    <s v="1 (single)"/>
    <x v="1"/>
  </r>
  <r>
    <s v="e20e297c2b95d890b7a5eaa278c82ce2"/>
    <n v="1"/>
    <x v="0"/>
    <n v="6"/>
    <n v="75.73"/>
    <s v="4-6 installments"/>
    <x v="3"/>
  </r>
  <r>
    <s v="570b8c11496979f54bf5bb027e86fcd2"/>
    <n v="1"/>
    <x v="1"/>
    <n v="1"/>
    <n v="54.53"/>
    <s v="1 (single)"/>
    <x v="3"/>
  </r>
  <r>
    <s v="100ed138d169a3f969afa5449750db73"/>
    <n v="1"/>
    <x v="0"/>
    <n v="6"/>
    <n v="131.27"/>
    <s v="4-6 installments"/>
    <x v="1"/>
  </r>
  <r>
    <s v="6baba4edd521964e1f16b03eff660868"/>
    <n v="1"/>
    <x v="1"/>
    <n v="1"/>
    <n v="1672.67"/>
    <s v="1 (single)"/>
    <x v="1"/>
  </r>
  <r>
    <s v="3b95a15990c1bf022ab091bf7f9bcc28"/>
    <n v="1"/>
    <x v="0"/>
    <n v="2"/>
    <n v="210.6"/>
    <s v="2-3 installments"/>
    <x v="1"/>
  </r>
  <r>
    <s v="92010039f5edb8607db6dbc0e7a75fbd"/>
    <n v="1"/>
    <x v="0"/>
    <n v="3"/>
    <n v="75.08"/>
    <s v="2-3 installments"/>
    <x v="1"/>
  </r>
  <r>
    <s v="ed514599a6591d1a2df80bef99bbbf59"/>
    <n v="1"/>
    <x v="0"/>
    <n v="1"/>
    <n v="134.47"/>
    <s v="1 (single)"/>
    <x v="12"/>
  </r>
  <r>
    <s v="3de239d3dec3f647b8a88bfdfc4c946a"/>
    <n v="1"/>
    <x v="0"/>
    <n v="1"/>
    <n v="40.38"/>
    <s v="1 (single)"/>
    <x v="1"/>
  </r>
  <r>
    <s v="75d064d09b807b1fe4b662a0b7611f8b"/>
    <n v="1"/>
    <x v="0"/>
    <n v="2"/>
    <n v="68.34999999999999"/>
    <s v="2-3 installments"/>
    <x v="7"/>
  </r>
  <r>
    <s v="78c2bc594a0e2c77b9319a281f7bb7af"/>
    <n v="1"/>
    <x v="0"/>
    <n v="5"/>
    <n v="257.65"/>
    <s v="4-6 installments"/>
    <x v="10"/>
  </r>
  <r>
    <s v="7977e307a9ea263c2cef8cdc9ccbbe26"/>
    <n v="1"/>
    <x v="0"/>
    <n v="1"/>
    <n v="311.7"/>
    <s v="1 (single)"/>
    <x v="1"/>
  </r>
  <r>
    <s v="7afbe6ef708d0ae150028f52512230ad"/>
    <n v="1"/>
    <x v="0"/>
    <n v="1"/>
    <n v="55.6"/>
    <s v="1 (single)"/>
    <x v="4"/>
  </r>
  <r>
    <s v="c31664de12de8ed1dc41cc8478e51ae0"/>
    <n v="1"/>
    <x v="0"/>
    <n v="2"/>
    <n v="137.07"/>
    <s v="2-3 installments"/>
    <x v="1"/>
  </r>
  <r>
    <s v="a2dbd8a0cd329f7a6850f5f2f1257a53"/>
    <n v="1"/>
    <x v="0"/>
    <n v="2"/>
    <n v="161.54"/>
    <s v="2-3 installments"/>
    <x v="1"/>
  </r>
  <r>
    <s v="076204e886f6d81145cf693a72794765"/>
    <n v="1"/>
    <x v="1"/>
    <n v="1"/>
    <n v="114.58"/>
    <s v="1 (single)"/>
    <x v="5"/>
  </r>
  <r>
    <s v="04f1f7895e1f86444c5965be2d773cb3"/>
    <n v="1"/>
    <x v="0"/>
    <n v="10"/>
    <n v="171.69"/>
    <s v="7-10 installments"/>
    <x v="1"/>
  </r>
  <r>
    <s v="077d6b93c4e88d06b124cf24fb67a28e"/>
    <n v="5"/>
    <x v="2"/>
    <n v="1"/>
    <n v="19.8"/>
    <s v="1 (single)"/>
    <x v="12"/>
  </r>
  <r>
    <s v="2c5f8c98e00740a16ca31cb18a7c8723"/>
    <n v="1"/>
    <x v="1"/>
    <n v="1"/>
    <n v="262.82"/>
    <s v="1 (single)"/>
    <x v="1"/>
  </r>
  <r>
    <s v="fd9b5a4a4e319a975fc817ff0254cbd4"/>
    <n v="1"/>
    <x v="0"/>
    <n v="1"/>
    <n v="93.3"/>
    <s v="1 (single)"/>
    <x v="4"/>
  </r>
  <r>
    <s v="d1d4d25a699e5209dbea9ab56e4379eb"/>
    <n v="1"/>
    <x v="0"/>
    <n v="1"/>
    <n v="69.97"/>
    <s v="1 (single)"/>
    <x v="12"/>
  </r>
  <r>
    <s v="4497ba9d409157ae7bc8aaf8fd113307"/>
    <n v="1"/>
    <x v="0"/>
    <n v="2"/>
    <n v="372.42"/>
    <s v="2-3 installments"/>
    <x v="1"/>
  </r>
  <r>
    <s v="04c1e5f3771cb0ccfdb672669807401b"/>
    <n v="1"/>
    <x v="0"/>
    <n v="4"/>
    <n v="937.64"/>
    <s v="4-6 installments"/>
    <x v="0"/>
  </r>
  <r>
    <s v="adf2ad57c0add3f3f9b6644a4d731899"/>
    <n v="1"/>
    <x v="0"/>
    <n v="6"/>
    <n v="185.94"/>
    <s v="4-6 installments"/>
    <x v="4"/>
  </r>
  <r>
    <s v="f16cbac8a72057c2daba4b64662100ba"/>
    <n v="1"/>
    <x v="0"/>
    <n v="1"/>
    <n v="99.29000000000001"/>
    <s v="1 (single)"/>
    <x v="1"/>
  </r>
  <r>
    <s v="537716eaf03b0a1904be0663cbcdafa9"/>
    <n v="1"/>
    <x v="0"/>
    <n v="8"/>
    <n v="93.28"/>
    <s v="7-10 installments"/>
    <x v="8"/>
  </r>
  <r>
    <s v="9b9e5dc0b6090b81377610cfbf719c10"/>
    <n v="1"/>
    <x v="0"/>
    <n v="6"/>
    <n v="176.88"/>
    <s v="4-6 installments"/>
    <x v="0"/>
  </r>
  <r>
    <s v="7e10e8b9d6949e7caa76063a954cc035"/>
    <n v="1"/>
    <x v="0"/>
    <n v="2"/>
    <n v="135.96"/>
    <s v="2-3 installments"/>
    <x v="1"/>
  </r>
  <r>
    <s v="c65b423dfdccf2b3fb6fec8446116d32"/>
    <n v="1"/>
    <x v="0"/>
    <n v="2"/>
    <n v="58.71"/>
    <s v="2-3 installments"/>
    <x v="1"/>
  </r>
  <r>
    <s v="e8146c8e2f62498a88401f3b82ce5a94"/>
    <n v="1"/>
    <x v="0"/>
    <n v="2"/>
    <n v="56.6"/>
    <s v="2-3 installments"/>
    <x v="1"/>
  </r>
  <r>
    <s v="c2a0804ce9caec169b2c41564fd7f9e0"/>
    <n v="1"/>
    <x v="1"/>
    <n v="1"/>
    <n v="201.67"/>
    <s v="1 (single)"/>
    <x v="14"/>
  </r>
  <r>
    <s v="19c38899e2a8c75b9bb5fa28a819869f"/>
    <n v="1"/>
    <x v="0"/>
    <n v="4"/>
    <n v="243.28"/>
    <s v="4-6 installments"/>
    <x v="1"/>
  </r>
  <r>
    <s v="b0e2da4433a10c624a9f71b187e93915"/>
    <n v="1"/>
    <x v="0"/>
    <n v="1"/>
    <n v="109.41"/>
    <s v="1 (single)"/>
    <x v="1"/>
  </r>
  <r>
    <s v="9f038ec9f60cb6ced5e69f113cdd1147"/>
    <n v="1"/>
    <x v="0"/>
    <n v="1"/>
    <n v="72.88"/>
    <s v="1 (single)"/>
    <x v="14"/>
  </r>
  <r>
    <s v="240143ab3914b9052e329d80e795b1c9"/>
    <n v="1"/>
    <x v="0"/>
    <n v="2"/>
    <n v="103.68"/>
    <s v="2-3 installments"/>
    <x v="20"/>
  </r>
  <r>
    <s v="88b27cca63e8b8a0a52eabd8e17cd52c"/>
    <n v="1"/>
    <x v="0"/>
    <n v="3"/>
    <n v="83.79000000000001"/>
    <s v="2-3 installments"/>
    <x v="1"/>
  </r>
  <r>
    <s v="0dd9baba59537d4782153775157d0a36"/>
    <n v="2"/>
    <x v="2"/>
    <n v="1"/>
    <n v="20"/>
    <s v="1 (single)"/>
    <x v="0"/>
  </r>
  <r>
    <s v="cb0bbf1c3c3c44727e7374c8ec944154"/>
    <n v="1"/>
    <x v="1"/>
    <n v="1"/>
    <n v="37.38"/>
    <s v="1 (single)"/>
    <x v="1"/>
  </r>
  <r>
    <s v="d477ea450bb767cf9e8bea5fde7336d8"/>
    <n v="1"/>
    <x v="0"/>
    <n v="1"/>
    <n v="81.09999999999999"/>
    <s v="1 (single)"/>
    <x v="1"/>
  </r>
  <r>
    <s v="93ab7643edecc64ee916444695d937c3"/>
    <n v="1"/>
    <x v="1"/>
    <n v="1"/>
    <n v="69.41"/>
    <s v="1 (single)"/>
    <x v="0"/>
  </r>
  <r>
    <s v="b925a62bfdf14b152f2fb572d1aa672c"/>
    <n v="1"/>
    <x v="0"/>
    <n v="3"/>
    <n v="99.90000000000001"/>
    <s v="2-3 installments"/>
    <x v="12"/>
  </r>
  <r>
    <s v="fedcd9f7ccdc8cba3a18defedd1a5547"/>
    <n v="14"/>
    <x v="2"/>
    <n v="1"/>
    <n v="7.63"/>
    <s v="1 (single)"/>
    <x v="12"/>
  </r>
  <r>
    <s v="6c51f58aa6e93a65c7002b68ba2806cd"/>
    <n v="1"/>
    <x v="0"/>
    <n v="1"/>
    <n v="52.68"/>
    <s v="1 (single)"/>
    <x v="1"/>
  </r>
  <r>
    <s v="ee1244c5ceb66b7b529791137cf349c1"/>
    <n v="1"/>
    <x v="1"/>
    <n v="1"/>
    <n v="86.02"/>
    <s v="1 (single)"/>
    <x v="1"/>
  </r>
  <r>
    <s v="a878aea89f040852ba82d7366fb4360c"/>
    <n v="1"/>
    <x v="1"/>
    <n v="1"/>
    <n v="94.39"/>
    <s v="1 (single)"/>
    <x v="12"/>
  </r>
  <r>
    <s v="d75e311ca4f168e93c59d95f49212320"/>
    <n v="1"/>
    <x v="0"/>
    <n v="5"/>
    <n v="70.41"/>
    <s v="4-6 installments"/>
    <x v="1"/>
  </r>
  <r>
    <s v="024602a52e3c89ca5f963affcd2bedad"/>
    <n v="1"/>
    <x v="0"/>
    <n v="3"/>
    <n v="46.2"/>
    <s v="2-3 installments"/>
    <x v="8"/>
  </r>
  <r>
    <s v="f5aa338a071dcf7d23d8e6b116bfcab5"/>
    <n v="1"/>
    <x v="1"/>
    <n v="1"/>
    <n v="838.97"/>
    <s v="1 (single)"/>
    <x v="4"/>
  </r>
  <r>
    <s v="6dddec4ff6cf5567af3fe54023e28500"/>
    <n v="1"/>
    <x v="0"/>
    <n v="3"/>
    <n v="145.65"/>
    <s v="2-3 installments"/>
    <x v="0"/>
  </r>
  <r>
    <s v="d8c4293616878e2f015351d8f1445880"/>
    <n v="2"/>
    <x v="2"/>
    <n v="1"/>
    <n v="195.03"/>
    <s v="1 (single)"/>
    <x v="1"/>
  </r>
  <r>
    <s v="79563470c891926bb9507d1ad1ff661d"/>
    <n v="1"/>
    <x v="0"/>
    <n v="1"/>
    <n v="172.85"/>
    <s v="1 (single)"/>
    <x v="12"/>
  </r>
  <r>
    <s v="16b7de5d7e5c3c000744a76ea1861471"/>
    <n v="1"/>
    <x v="0"/>
    <n v="1"/>
    <n v="112.02"/>
    <s v="1 (single)"/>
    <x v="1"/>
  </r>
  <r>
    <s v="f70e496275be271e81c7b475ae260e97"/>
    <n v="1"/>
    <x v="0"/>
    <n v="1"/>
    <n v="101.64"/>
    <s v="1 (single)"/>
    <x v="1"/>
  </r>
  <r>
    <s v="cee9f1845c95efd83885a0b2f7a22b83"/>
    <n v="1"/>
    <x v="0"/>
    <n v="3"/>
    <n v="64.40000000000001"/>
    <s v="2-3 installments"/>
    <x v="8"/>
  </r>
  <r>
    <s v="4572e35be0f6c21676fce75fcc79162d"/>
    <n v="1"/>
    <x v="1"/>
    <n v="1"/>
    <n v="380.68"/>
    <s v="1 (single)"/>
    <x v="7"/>
  </r>
  <r>
    <s v="13ce532ef1a57ec06218af7cb3634241"/>
    <n v="1"/>
    <x v="0"/>
    <n v="8"/>
    <n v="85.83"/>
    <s v="7-10 installments"/>
    <x v="0"/>
  </r>
  <r>
    <s v="19230cac8f45f89fc992b4048422b72e"/>
    <n v="1"/>
    <x v="0"/>
    <n v="1"/>
    <n v="90.27"/>
    <s v="1 (single)"/>
    <x v="0"/>
  </r>
  <r>
    <s v="333b06740724c40dc56a7f790d46df00"/>
    <n v="1"/>
    <x v="1"/>
    <n v="1"/>
    <n v="82.56"/>
    <s v="1 (single)"/>
    <x v="1"/>
  </r>
  <r>
    <s v="959815491185d6d44b4adfb9caaf3b9f"/>
    <n v="1"/>
    <x v="1"/>
    <n v="1"/>
    <n v="171.49"/>
    <s v="1 (single)"/>
    <x v="7"/>
  </r>
  <r>
    <s v="bfea49050a2776e89546f0925b44c4dd"/>
    <n v="1"/>
    <x v="0"/>
    <n v="6"/>
    <n v="120.86"/>
    <s v="4-6 installments"/>
    <x v="1"/>
  </r>
  <r>
    <s v="1d95cfa17a6ea1b7908c0d284f9ee2c8"/>
    <n v="1"/>
    <x v="0"/>
    <n v="1"/>
    <n v="51.86"/>
    <s v="1 (single)"/>
    <x v="12"/>
  </r>
  <r>
    <s v="f323bb8ea0778da8d42a6de6499edb87"/>
    <n v="1"/>
    <x v="1"/>
    <n v="1"/>
    <n v="141.94"/>
    <s v="1 (single)"/>
    <x v="4"/>
  </r>
  <r>
    <s v="2438db344bc7b4762af1a87e1fd54cd0"/>
    <n v="1"/>
    <x v="0"/>
    <n v="7"/>
    <n v="155.14"/>
    <s v="7-10 installments"/>
    <x v="12"/>
  </r>
  <r>
    <s v="df972aca1fba0a417674857678e2c4bb"/>
    <n v="1"/>
    <x v="0"/>
    <n v="1"/>
    <n v="135.62"/>
    <s v="1 (single)"/>
    <x v="1"/>
  </r>
  <r>
    <s v="df47cbd869bf95a968334c26476c76d7"/>
    <n v="1"/>
    <x v="0"/>
    <n v="4"/>
    <n v="47.24"/>
    <s v="4-6 installments"/>
    <x v="0"/>
  </r>
  <r>
    <s v="161dba2d39ca4ba1fd1a5f8024de7da4"/>
    <n v="1"/>
    <x v="0"/>
    <n v="3"/>
    <n v="108.81"/>
    <s v="2-3 installments"/>
    <x v="1"/>
  </r>
  <r>
    <s v="bafb40f7e8faf993b7d5da5114f4bd56"/>
    <n v="1"/>
    <x v="0"/>
    <n v="2"/>
    <n v="92.25"/>
    <s v="2-3 installments"/>
    <x v="1"/>
  </r>
  <r>
    <s v="5c4f206f887c5afc6acb306477d65807"/>
    <n v="1"/>
    <x v="1"/>
    <n v="1"/>
    <n v="379.2"/>
    <s v="1 (single)"/>
    <x v="17"/>
  </r>
  <r>
    <s v="2bf1d83ac1f9e3bb2a9c497d3de0e866"/>
    <n v="1"/>
    <x v="0"/>
    <n v="3"/>
    <n v="173.44"/>
    <s v="2-3 installments"/>
    <x v="9"/>
  </r>
  <r>
    <s v="84cad53638357a9971c4485adad123e8"/>
    <n v="1"/>
    <x v="0"/>
    <n v="3"/>
    <n v="234.05"/>
    <s v="2-3 installments"/>
    <x v="1"/>
  </r>
  <r>
    <s v="d37c9e8893d10d17fbf866c85f0dde90"/>
    <n v="1"/>
    <x v="0"/>
    <n v="10"/>
    <n v="238.36"/>
    <s v="7-10 installments"/>
    <x v="12"/>
  </r>
  <r>
    <s v="59d02be1c50fb6e6930cafd6ff6a31e5"/>
    <n v="2"/>
    <x v="2"/>
    <n v="1"/>
    <n v="20"/>
    <s v="1 (single)"/>
    <x v="12"/>
  </r>
  <r>
    <s v="c933809ecd707fa9bee6a810c2999471"/>
    <n v="1"/>
    <x v="0"/>
    <n v="1"/>
    <n v="179.01"/>
    <s v="1 (single)"/>
    <x v="1"/>
  </r>
  <r>
    <s v="e9fb2d9703e24b2ce5207a109f7b96be"/>
    <n v="1"/>
    <x v="0"/>
    <n v="3"/>
    <n v="61.27"/>
    <s v="2-3 installments"/>
    <x v="1"/>
  </r>
  <r>
    <s v="090c8122737bb94ca7fcbbf412be42d0"/>
    <n v="1"/>
    <x v="0"/>
    <n v="2"/>
    <n v="134.49"/>
    <s v="2-3 installments"/>
    <x v="1"/>
  </r>
  <r>
    <s v="d55b88c264e0cacf41c8f8ce846bc1ee"/>
    <n v="1"/>
    <x v="0"/>
    <n v="6"/>
    <n v="785.72"/>
    <s v="4-6 installments"/>
    <x v="20"/>
  </r>
  <r>
    <s v="3d22c7028328c46be79ac9803a61e5c7"/>
    <n v="1"/>
    <x v="0"/>
    <n v="3"/>
    <n v="185.43"/>
    <s v="2-3 installments"/>
    <x v="12"/>
  </r>
  <r>
    <s v="26bcc6734abd841f5e3d6244bf0dbacb"/>
    <n v="1"/>
    <x v="0"/>
    <n v="2"/>
    <n v="311.59"/>
    <s v="2-3 installments"/>
    <x v="20"/>
  </r>
  <r>
    <s v="4df567e09f935eee9bbc8758526ec580"/>
    <n v="1"/>
    <x v="0"/>
    <n v="5"/>
    <n v="83.58"/>
    <s v="4-6 installments"/>
    <x v="1"/>
  </r>
  <r>
    <s v="7f52fe36580dffc15fb684d226b12f32"/>
    <n v="1"/>
    <x v="0"/>
    <n v="1"/>
    <n v="82.61"/>
    <s v="1 (single)"/>
    <x v="12"/>
  </r>
  <r>
    <s v="379479b61c5dd31389733154ce9a6237"/>
    <n v="1"/>
    <x v="0"/>
    <n v="3"/>
    <n v="208.46"/>
    <s v="2-3 installments"/>
    <x v="18"/>
  </r>
  <r>
    <s v="08a1ae3618b37c278906f99c6a97fe1d"/>
    <n v="1"/>
    <x v="1"/>
    <n v="1"/>
    <n v="131.73"/>
    <s v="1 (single)"/>
    <x v="1"/>
  </r>
  <r>
    <s v="ce4ad5f005be92dc5c6931f9929f9f70"/>
    <n v="1"/>
    <x v="0"/>
    <n v="1"/>
    <n v="76.79000000000001"/>
    <s v="1 (single)"/>
    <x v="8"/>
  </r>
  <r>
    <s v="a2a7169e4204a769d0c0f85581e7f139"/>
    <n v="1"/>
    <x v="0"/>
    <n v="3"/>
    <n v="121.85"/>
    <s v="2-3 installments"/>
    <x v="12"/>
  </r>
  <r>
    <s v="554439efcd602dbfd71bbae1658f4ff0"/>
    <n v="1"/>
    <x v="1"/>
    <n v="1"/>
    <n v="36.84"/>
    <s v="1 (single)"/>
    <x v="1"/>
  </r>
  <r>
    <s v="81a091e3899d0cf00a11d67dbefd9ad8"/>
    <n v="1"/>
    <x v="1"/>
    <n v="1"/>
    <n v="125.47"/>
    <s v="1 (single)"/>
    <x v="1"/>
  </r>
  <r>
    <s v="86f54473ab658e573e101bb266ced50e"/>
    <n v="1"/>
    <x v="0"/>
    <n v="1"/>
    <n v="145.56"/>
    <s v="1 (single)"/>
    <x v="1"/>
  </r>
  <r>
    <s v="78b0b2d56de7826cbaa0c7a2743b77c5"/>
    <n v="1"/>
    <x v="0"/>
    <n v="5"/>
    <n v="107.78"/>
    <s v="4-6 installments"/>
    <x v="12"/>
  </r>
  <r>
    <s v="9e3a542f51363bda001167b7f5bd8dbd"/>
    <n v="4"/>
    <x v="2"/>
    <n v="1"/>
    <n v="13.14"/>
    <s v="1 (single)"/>
    <x v="9"/>
  </r>
  <r>
    <s v="2db6682455f3a6b47b5202e00c855789"/>
    <n v="1"/>
    <x v="1"/>
    <n v="1"/>
    <n v="920.9400000000001"/>
    <s v="1 (single)"/>
    <x v="0"/>
  </r>
  <r>
    <s v="255bd6d4c5976cfdabd42470596058f6"/>
    <n v="1"/>
    <x v="1"/>
    <n v="1"/>
    <n v="47.68"/>
    <s v="1 (single)"/>
    <x v="1"/>
  </r>
  <r>
    <s v="7d7802f0d69dc1e8aca3e936dee50912"/>
    <n v="1"/>
    <x v="0"/>
    <n v="1"/>
    <n v="25.04"/>
    <s v="1 (single)"/>
    <x v="1"/>
  </r>
  <r>
    <s v="113c27b79eb067ecd214d592db312190"/>
    <n v="1"/>
    <x v="0"/>
    <n v="10"/>
    <n v="105.28"/>
    <s v="7-10 installments"/>
    <x v="8"/>
  </r>
  <r>
    <s v="7b97540464c83727a59899b3d604c2d3"/>
    <n v="1"/>
    <x v="0"/>
    <n v="8"/>
    <n v="251.78"/>
    <s v="7-10 installments"/>
    <x v="1"/>
  </r>
  <r>
    <s v="6709606f3773c59d8bed53c0d9bb614d"/>
    <n v="1"/>
    <x v="1"/>
    <n v="1"/>
    <n v="108.64"/>
    <s v="1 (single)"/>
    <x v="0"/>
  </r>
  <r>
    <s v="0446b999e57cddf002396ed4baa07074"/>
    <n v="1"/>
    <x v="0"/>
    <n v="1"/>
    <n v="52.5"/>
    <s v="1 (single)"/>
    <x v="1"/>
  </r>
  <r>
    <s v="52e6c4a623a7050f454f4e35dd99af9d"/>
    <n v="1"/>
    <x v="0"/>
    <n v="1"/>
    <n v="144.94"/>
    <s v="1 (single)"/>
    <x v="6"/>
  </r>
  <r>
    <s v="0988c678736998fba42218af0ebf2c1f"/>
    <n v="1"/>
    <x v="1"/>
    <n v="1"/>
    <n v="32.13"/>
    <s v="1 (single)"/>
    <x v="3"/>
  </r>
  <r>
    <s v="8e6ea4b72f10b06c7c6ac53f274e636f"/>
    <n v="1"/>
    <x v="0"/>
    <n v="3"/>
    <n v="33.54"/>
    <s v="2-3 installments"/>
    <x v="1"/>
  </r>
  <r>
    <s v="18498dfc9ebdeca5bcf52d70409adb15"/>
    <n v="1"/>
    <x v="1"/>
    <n v="1"/>
    <n v="61.69"/>
    <s v="1 (single)"/>
    <x v="1"/>
  </r>
  <r>
    <s v="44fa62376b39d4bf490ebd04e1601614"/>
    <n v="1"/>
    <x v="0"/>
    <n v="2"/>
    <n v="583.42"/>
    <s v="2-3 installments"/>
    <x v="0"/>
  </r>
  <r>
    <s v="e9a673444938dfb3ee73bc31383f2921"/>
    <n v="1"/>
    <x v="0"/>
    <n v="3"/>
    <n v="133.88"/>
    <s v="2-3 installments"/>
    <x v="0"/>
  </r>
  <r>
    <s v="b414a769783b3ab82e49f4113c0edaae"/>
    <n v="2"/>
    <x v="2"/>
    <n v="1"/>
    <n v="27"/>
    <s v="1 (single)"/>
    <x v="12"/>
  </r>
  <r>
    <s v="f489949dbe23cf9313deb342913ece0c"/>
    <n v="2"/>
    <x v="2"/>
    <n v="1"/>
    <n v="20"/>
    <s v="1 (single)"/>
    <x v="4"/>
  </r>
  <r>
    <s v="74c5c5c9380461f1751598087249a9e8"/>
    <n v="1"/>
    <x v="0"/>
    <n v="2"/>
    <n v="70.72"/>
    <s v="2-3 installments"/>
    <x v="1"/>
  </r>
  <r>
    <s v="3cd82d2cfb48466fdfcb8594444e211d"/>
    <n v="2"/>
    <x v="2"/>
    <n v="1"/>
    <n v="18.49"/>
    <s v="1 (single)"/>
    <x v="5"/>
  </r>
  <r>
    <s v="fd042392e06a76d51f027c8659ff6815"/>
    <n v="1"/>
    <x v="2"/>
    <n v="1"/>
    <n v="105.63"/>
    <s v="1 (single)"/>
    <x v="14"/>
  </r>
  <r>
    <s v="9855d762d535fda66aa7f273116aa77d"/>
    <n v="1"/>
    <x v="0"/>
    <n v="10"/>
    <n v="166.29"/>
    <s v="7-10 installments"/>
    <x v="12"/>
  </r>
  <r>
    <s v="912a714073cf7bcaa2673fce2ec99d6f"/>
    <n v="1"/>
    <x v="0"/>
    <n v="10"/>
    <n v="258.16"/>
    <s v="7-10 installments"/>
    <x v="0"/>
  </r>
  <r>
    <s v="ea857ad0ce4b75ad53e58520fd4f8e00"/>
    <n v="1"/>
    <x v="0"/>
    <n v="2"/>
    <n v="28.7"/>
    <s v="2-3 installments"/>
    <x v="12"/>
  </r>
  <r>
    <s v="2671e7f4ef9e76c9019650580aaeae95"/>
    <n v="1"/>
    <x v="0"/>
    <n v="2"/>
    <n v="150.09"/>
    <s v="2-3 installments"/>
    <x v="8"/>
  </r>
  <r>
    <s v="3f75656d4a9d4b3e18204bae2bd96925"/>
    <n v="1"/>
    <x v="0"/>
    <n v="1"/>
    <n v="36.46"/>
    <s v="1 (single)"/>
    <x v="1"/>
  </r>
  <r>
    <s v="b704eaf4ae9e9716ead0088db45a9b40"/>
    <n v="1"/>
    <x v="0"/>
    <n v="8"/>
    <n v="87.95"/>
    <s v="7-10 installments"/>
    <x v="1"/>
  </r>
  <r>
    <s v="92d8c82bf73dc132d90e6d3d176f33b4"/>
    <n v="1"/>
    <x v="0"/>
    <n v="1"/>
    <n v="32.38"/>
    <s v="1 (single)"/>
    <x v="1"/>
  </r>
  <r>
    <s v="d5499e385aef94ea76d2ea5e6a73e60a"/>
    <n v="1"/>
    <x v="0"/>
    <n v="4"/>
    <n v="80.78"/>
    <s v="4-6 installments"/>
    <x v="1"/>
  </r>
  <r>
    <s v="5f21d6ba0223730d3d05730e3b8fa4b2"/>
    <n v="1"/>
    <x v="0"/>
    <n v="1"/>
    <n v="56.77"/>
    <s v="1 (single)"/>
    <x v="1"/>
  </r>
  <r>
    <s v="91dad651e3d842c93cdda01facf8a74f"/>
    <n v="1"/>
    <x v="0"/>
    <n v="4"/>
    <n v="108.72"/>
    <s v="4-6 installments"/>
    <x v="1"/>
  </r>
  <r>
    <s v="d6af9770d6d713b4c3a4cd6267e9d2ea"/>
    <n v="1"/>
    <x v="1"/>
    <n v="1"/>
    <n v="106.97"/>
    <s v="1 (single)"/>
    <x v="12"/>
  </r>
  <r>
    <s v="f33b79c24a554aeeed434f1072a17755"/>
    <n v="1"/>
    <x v="0"/>
    <n v="7"/>
    <n v="144.56"/>
    <s v="7-10 installments"/>
    <x v="1"/>
  </r>
  <r>
    <s v="2ef7655210817ffa67b86a61331b4c92"/>
    <n v="1"/>
    <x v="0"/>
    <n v="1"/>
    <n v="196.92"/>
    <s v="1 (single)"/>
    <x v="8"/>
  </r>
  <r>
    <s v="d9769d29d698f5f17838e97bcdd1ef07"/>
    <n v="1"/>
    <x v="1"/>
    <n v="1"/>
    <n v="107.94"/>
    <s v="1 (single)"/>
    <x v="22"/>
  </r>
  <r>
    <s v="02f2c7fceceffdefd9a7e96abe08d93f"/>
    <n v="1"/>
    <x v="0"/>
    <n v="6"/>
    <n v="220.18"/>
    <s v="4-6 installments"/>
    <x v="7"/>
  </r>
  <r>
    <s v="b9cc63896ef69b7d771e5ab5ffdc5388"/>
    <n v="1"/>
    <x v="0"/>
    <n v="5"/>
    <n v="212.88"/>
    <s v="4-6 installments"/>
    <x v="1"/>
  </r>
  <r>
    <s v="32fb0d2fce3a6ea27205e44ec665e91d"/>
    <n v="1"/>
    <x v="0"/>
    <n v="7"/>
    <n v="72.06999999999999"/>
    <s v="7-10 installments"/>
    <x v="1"/>
  </r>
  <r>
    <s v="f27f26eaf27993dfc785b8bb3157b307"/>
    <n v="1"/>
    <x v="1"/>
    <n v="1"/>
    <n v="46.69"/>
    <s v="1 (single)"/>
    <x v="19"/>
  </r>
  <r>
    <s v="da95823b29f9ce7bcc4deebe1e568aff"/>
    <n v="1"/>
    <x v="0"/>
    <n v="4"/>
    <n v="144.59"/>
    <s v="4-6 installments"/>
    <x v="1"/>
  </r>
  <r>
    <s v="299ae4512f5e613ac6ee6904cdd7daad"/>
    <n v="1"/>
    <x v="1"/>
    <n v="1"/>
    <n v="73.56999999999999"/>
    <s v="1 (single)"/>
    <x v="9"/>
  </r>
  <r>
    <s v="d43472e081e497455a0b707e249ce567"/>
    <n v="1"/>
    <x v="3"/>
    <n v="1"/>
    <n v="113.97"/>
    <s v="1 (single)"/>
    <x v="6"/>
  </r>
  <r>
    <s v="f96b5c312ad850920b6aed06ee8881ad"/>
    <n v="1"/>
    <x v="0"/>
    <n v="1"/>
    <n v="45.1"/>
    <s v="1 (single)"/>
    <x v="12"/>
  </r>
  <r>
    <s v="8abd0f2c3a61336c2ee97b2785175332"/>
    <n v="1"/>
    <x v="0"/>
    <n v="1"/>
    <n v="41.14"/>
    <s v="1 (single)"/>
    <x v="1"/>
  </r>
  <r>
    <s v="2dc34deb58220e9ba1220d4a4f16c954"/>
    <n v="1"/>
    <x v="0"/>
    <n v="1"/>
    <n v="72.05"/>
    <s v="1 (single)"/>
    <x v="1"/>
  </r>
  <r>
    <s v="b1a88554eb1f7f68627549e26257b583"/>
    <n v="1"/>
    <x v="1"/>
    <n v="1"/>
    <n v="59.46"/>
    <s v="1 (single)"/>
    <x v="0"/>
  </r>
  <r>
    <s v="782a9da702917cb4033b7a78c342fa71"/>
    <n v="1"/>
    <x v="0"/>
    <n v="1"/>
    <n v="55.69"/>
    <s v="1 (single)"/>
    <x v="0"/>
  </r>
  <r>
    <s v="846115786f1191946815c3b270d72d9c"/>
    <n v="1"/>
    <x v="0"/>
    <n v="10"/>
    <n v="373.91"/>
    <s v="7-10 installments"/>
    <x v="1"/>
  </r>
  <r>
    <s v="72467f16c5938bd5447af741ba86fdd2"/>
    <n v="1"/>
    <x v="0"/>
    <n v="3"/>
    <n v="312.42"/>
    <s v="2-3 installments"/>
    <x v="1"/>
  </r>
  <r>
    <s v="7aad36e062cda02d713d48d1e9d7c005"/>
    <n v="1"/>
    <x v="0"/>
    <n v="4"/>
    <n v="192.39"/>
    <s v="4-6 installments"/>
    <x v="6"/>
  </r>
  <r>
    <s v="cb04c4f13d483754c5b6e420df7cc1dd"/>
    <n v="1"/>
    <x v="0"/>
    <n v="1"/>
    <n v="98.04000000000001"/>
    <s v="1 (single)"/>
    <x v="1"/>
  </r>
  <r>
    <s v="8c0921d37402722b282083329db79f9b"/>
    <n v="1"/>
    <x v="0"/>
    <n v="2"/>
    <n v="171.69"/>
    <s v="2-3 installments"/>
    <x v="20"/>
  </r>
  <r>
    <s v="958a4a1077deacbebcc8cdd442792b77"/>
    <n v="1"/>
    <x v="1"/>
    <n v="1"/>
    <n v="41.75"/>
    <s v="1 (single)"/>
    <x v="1"/>
  </r>
  <r>
    <s v="77474f59024d12a846fb80577dd24ee4"/>
    <n v="1"/>
    <x v="0"/>
    <n v="3"/>
    <n v="1011.31"/>
    <s v="2-3 installments"/>
    <x v="1"/>
  </r>
  <r>
    <s v="dc0f17c86e9fac88765b96ff304994f1"/>
    <n v="1"/>
    <x v="0"/>
    <n v="1"/>
    <n v="25.84"/>
    <s v="1 (single)"/>
    <x v="1"/>
  </r>
  <r>
    <s v="6b3270783bb9ee52008e72fcba18b617"/>
    <n v="1"/>
    <x v="0"/>
    <n v="1"/>
    <n v="39.53"/>
    <s v="1 (single)"/>
    <x v="14"/>
  </r>
  <r>
    <s v="eaae3cf15cb2de079d33c44d3a8b2dc9"/>
    <n v="1"/>
    <x v="1"/>
    <n v="1"/>
    <n v="120.88"/>
    <s v="1 (single)"/>
    <x v="1"/>
  </r>
  <r>
    <s v="af8cd0ccf7bfb5bc0998744b1ff8c08f"/>
    <n v="1"/>
    <x v="1"/>
    <n v="1"/>
    <n v="31.38"/>
    <s v="1 (single)"/>
    <x v="1"/>
  </r>
  <r>
    <s v="07bfea8893b7262f7d61cfb2068b12c3"/>
    <n v="1"/>
    <x v="0"/>
    <n v="1"/>
    <n v="48.21"/>
    <s v="1 (single)"/>
    <x v="12"/>
  </r>
  <r>
    <s v="708e9dad5dc7867bc3c61cee01f1f311"/>
    <n v="1"/>
    <x v="0"/>
    <n v="2"/>
    <n v="208.74"/>
    <s v="2-3 installments"/>
    <x v="1"/>
  </r>
  <r>
    <s v="fe35e99a6a5d4d036bf8167d364e0792"/>
    <n v="1"/>
    <x v="0"/>
    <n v="1"/>
    <n v="262.59"/>
    <s v="1 (single)"/>
    <x v="1"/>
  </r>
  <r>
    <s v="c4656b642015582ea0e3cc4e6271d795"/>
    <n v="1"/>
    <x v="0"/>
    <n v="2"/>
    <n v="143.83"/>
    <s v="2-3 installments"/>
    <x v="1"/>
  </r>
  <r>
    <s v="544250ab4d14beef8f5e85c91ba932dd"/>
    <n v="1"/>
    <x v="0"/>
    <n v="2"/>
    <n v="164.8"/>
    <s v="2-3 installments"/>
    <x v="0"/>
  </r>
  <r>
    <s v="f1fe1abe0870b0cc06a9c43744964f69"/>
    <n v="1"/>
    <x v="1"/>
    <n v="1"/>
    <n v="65.01000000000001"/>
    <s v="1 (single)"/>
    <x v="0"/>
  </r>
  <r>
    <s v="20febe29f23cdee32db9532860db7341"/>
    <n v="1"/>
    <x v="1"/>
    <n v="1"/>
    <n v="174.21"/>
    <s v="1 (single)"/>
    <x v="12"/>
  </r>
  <r>
    <s v="1ee4d0544d11c277367d2df9c25ae406"/>
    <n v="1"/>
    <x v="0"/>
    <n v="1"/>
    <n v="69.94"/>
    <s v="1 (single)"/>
    <x v="1"/>
  </r>
  <r>
    <s v="b838ad168e49e794a3ca0c60107a3851"/>
    <n v="1"/>
    <x v="0"/>
    <n v="1"/>
    <n v="70.75"/>
    <s v="1 (single)"/>
    <x v="1"/>
  </r>
  <r>
    <s v="3188b88d4562d627bf472b5a3655237c"/>
    <n v="1"/>
    <x v="0"/>
    <n v="2"/>
    <n v="87.52"/>
    <s v="2-3 installments"/>
    <x v="1"/>
  </r>
  <r>
    <s v="8d5939137fefa94485150d55a82dcd11"/>
    <n v="1"/>
    <x v="1"/>
    <n v="1"/>
    <n v="155.03"/>
    <s v="1 (single)"/>
    <x v="16"/>
  </r>
  <r>
    <s v="4a6c7fdefcd879e7b3eca9f4e8186c76"/>
    <n v="1"/>
    <x v="0"/>
    <n v="5"/>
    <n v="80.12"/>
    <s v="4-6 installments"/>
    <x v="12"/>
  </r>
  <r>
    <s v="d38dcb503cd4ddc6ce7702552918bd8f"/>
    <n v="1"/>
    <x v="0"/>
    <n v="4"/>
    <n v="108.2"/>
    <s v="4-6 installments"/>
    <x v="4"/>
  </r>
  <r>
    <s v="eccb333547035c917db4396ff94c3182"/>
    <n v="1"/>
    <x v="0"/>
    <n v="1"/>
    <n v="30"/>
    <s v="1 (single)"/>
    <x v="12"/>
  </r>
  <r>
    <s v="71c903bedef48954734ef47b8a9be312"/>
    <n v="1"/>
    <x v="0"/>
    <n v="1"/>
    <n v="35.77"/>
    <s v="1 (single)"/>
    <x v="1"/>
  </r>
  <r>
    <s v="e1d010e4693683466fcd40145f3c084f"/>
    <n v="2"/>
    <x v="2"/>
    <n v="1"/>
    <n v="38.08"/>
    <s v="1 (single)"/>
    <x v="9"/>
  </r>
  <r>
    <s v="ea7aebe35fe8b4aa33f2ab7ed531eebd"/>
    <n v="1"/>
    <x v="0"/>
    <n v="10"/>
    <n v="141.43"/>
    <s v="7-10 installments"/>
    <x v="0"/>
  </r>
  <r>
    <s v="ccfcb4cab5f8381fa4b683ffad7dedd7"/>
    <n v="1"/>
    <x v="1"/>
    <n v="1"/>
    <n v="115.07"/>
    <s v="1 (single)"/>
    <x v="12"/>
  </r>
  <r>
    <s v="d38cfff41619a58ae9fb4bb3be5cdfa6"/>
    <n v="1"/>
    <x v="0"/>
    <n v="1"/>
    <n v="61.05"/>
    <s v="1 (single)"/>
    <x v="12"/>
  </r>
  <r>
    <s v="e2a2dd06d145888e8ae6cd472c742e7d"/>
    <n v="1"/>
    <x v="0"/>
    <n v="3"/>
    <n v="305.27"/>
    <s v="2-3 installments"/>
    <x v="4"/>
  </r>
  <r>
    <s v="cdaa50d46a294c97f8505c6ac6145e23"/>
    <n v="1"/>
    <x v="0"/>
    <n v="3"/>
    <n v="246.38"/>
    <s v="2-3 installments"/>
    <x v="12"/>
  </r>
  <r>
    <s v="ac9e4245e041d3da53604ad5c2e352ef"/>
    <n v="1"/>
    <x v="0"/>
    <n v="2"/>
    <n v="282.58"/>
    <s v="2-3 installments"/>
    <x v="20"/>
  </r>
  <r>
    <s v="19b9083421d73aac95bbafa1972dbc45"/>
    <n v="1"/>
    <x v="0"/>
    <n v="2"/>
    <n v="34.27"/>
    <s v="2-3 installments"/>
    <x v="1"/>
  </r>
  <r>
    <s v="9a96cb87afd1a52ed560f0dba3de63ef"/>
    <n v="1"/>
    <x v="0"/>
    <n v="4"/>
    <n v="313.6"/>
    <s v="4-6 installments"/>
    <x v="1"/>
  </r>
  <r>
    <s v="a556af28fe6f1e8804087924fdced810"/>
    <n v="1"/>
    <x v="0"/>
    <n v="1"/>
    <n v="36.59"/>
    <s v="1 (single)"/>
    <x v="1"/>
  </r>
  <r>
    <s v="62bec84b920514dd9d777e095fb5be2b"/>
    <n v="1"/>
    <x v="0"/>
    <n v="2"/>
    <n v="37.69"/>
    <s v="2-3 installments"/>
    <x v="20"/>
  </r>
  <r>
    <s v="8429c84330a72186ef73cee90cd9a9c1"/>
    <n v="1"/>
    <x v="0"/>
    <n v="1"/>
    <n v="122.06"/>
    <s v="1 (single)"/>
    <x v="1"/>
  </r>
  <r>
    <s v="c965c44f852330e40d852eff37abac16"/>
    <n v="1"/>
    <x v="1"/>
    <n v="1"/>
    <n v="135.59"/>
    <s v="1 (single)"/>
    <x v="0"/>
  </r>
  <r>
    <s v="04a0e5cbdfc606ebca72c5b78caf81fe"/>
    <n v="1"/>
    <x v="1"/>
    <n v="1"/>
    <n v="65.95999999999999"/>
    <s v="1 (single)"/>
    <x v="1"/>
  </r>
  <r>
    <s v="cbcad9f5b09ead6b9ae965fd9f598ba8"/>
    <n v="1"/>
    <x v="0"/>
    <n v="1"/>
    <n v="122.97"/>
    <s v="1 (single)"/>
    <x v="0"/>
  </r>
  <r>
    <s v="da7e814c079cfdd00249b4127a6581e9"/>
    <n v="1"/>
    <x v="0"/>
    <n v="4"/>
    <n v="45"/>
    <s v="4-6 installments"/>
    <x v="4"/>
  </r>
  <r>
    <s v="a4e90e85913254028e2b816285a11db9"/>
    <n v="1"/>
    <x v="0"/>
    <n v="5"/>
    <n v="118.07"/>
    <s v="4-6 installments"/>
    <x v="1"/>
  </r>
  <r>
    <s v="e97c5b2fbc059aff15280edf4ff75dab"/>
    <n v="1"/>
    <x v="1"/>
    <n v="1"/>
    <n v="58.01"/>
    <s v="1 (single)"/>
    <x v="7"/>
  </r>
  <r>
    <s v="95261f608a64bbbe760a212b4d48a4ee"/>
    <n v="1"/>
    <x v="0"/>
    <n v="8"/>
    <n v="94.77"/>
    <s v="7-10 installments"/>
    <x v="1"/>
  </r>
  <r>
    <s v="1ce0d4e564057882e017216607a2c196"/>
    <n v="1"/>
    <x v="1"/>
    <n v="1"/>
    <n v="30"/>
    <s v="1 (single)"/>
    <x v="4"/>
  </r>
  <r>
    <s v="b3ab7af51c4d6487be9fdf8ced2696a8"/>
    <n v="1"/>
    <x v="1"/>
    <n v="1"/>
    <n v="38.01"/>
    <s v="1 (single)"/>
    <x v="1"/>
  </r>
  <r>
    <s v="a7c17d3f5f5c9612a2bc81be1aadcdeb"/>
    <n v="1"/>
    <x v="0"/>
    <n v="1"/>
    <n v="63.27"/>
    <s v="1 (single)"/>
    <x v="1"/>
  </r>
  <r>
    <s v="26abf01a363e544bdd173cd8aac107cf"/>
    <n v="1"/>
    <x v="1"/>
    <n v="1"/>
    <n v="72.83"/>
    <s v="1 (single)"/>
    <x v="1"/>
  </r>
  <r>
    <s v="12acc7b15e7e65ef48a7b01d3f42f1ae"/>
    <n v="1"/>
    <x v="0"/>
    <n v="5"/>
    <n v="99.03"/>
    <s v="4-6 installments"/>
    <x v="14"/>
  </r>
  <r>
    <s v="ac5d693f43004c406ffca277f9d3e63c"/>
    <n v="1"/>
    <x v="0"/>
    <n v="1"/>
    <n v="32.72"/>
    <s v="1 (single)"/>
    <x v="1"/>
  </r>
  <r>
    <s v="bd93260007f883f2ee0594503add3025"/>
    <n v="1"/>
    <x v="0"/>
    <n v="5"/>
    <n v="106.29"/>
    <s v="4-6 installments"/>
    <x v="12"/>
  </r>
  <r>
    <s v="485ebaf1444009348caf87a4fcb8f0f4"/>
    <n v="3"/>
    <x v="2"/>
    <n v="1"/>
    <n v="22.83"/>
    <s v="1 (single)"/>
    <x v="20"/>
  </r>
  <r>
    <s v="1d4f81fabfc6dadb18f166298fc6aaad"/>
    <n v="1"/>
    <x v="1"/>
    <n v="1"/>
    <n v="153.28"/>
    <s v="1 (single)"/>
    <x v="1"/>
  </r>
  <r>
    <s v="9e8994e6f853899f834bc1d3c25b1939"/>
    <n v="1"/>
    <x v="0"/>
    <n v="5"/>
    <n v="369.22"/>
    <s v="4-6 installments"/>
    <x v="4"/>
  </r>
  <r>
    <s v="fa25c1041e1b896695240436adc0271e"/>
    <n v="1"/>
    <x v="0"/>
    <n v="2"/>
    <n v="103.91"/>
    <s v="2-3 installments"/>
    <x v="0"/>
  </r>
  <r>
    <s v="f7a3c0a5fc27b55750ca588c7d0c8aa3"/>
    <n v="1"/>
    <x v="0"/>
    <n v="2"/>
    <n v="71.53"/>
    <s v="2-3 installments"/>
    <x v="0"/>
  </r>
  <r>
    <s v="96a829e0e554c697670638997aadc45b"/>
    <n v="1"/>
    <x v="1"/>
    <n v="1"/>
    <n v="55.95"/>
    <s v="1 (single)"/>
    <x v="1"/>
  </r>
  <r>
    <s v="4d7d8049db0c317e48f8e971de737dac"/>
    <n v="1"/>
    <x v="0"/>
    <n v="4"/>
    <n v="213.75"/>
    <s v="4-6 installments"/>
    <x v="1"/>
  </r>
  <r>
    <s v="168a385694949b4ff7b62fba2f7cd23c"/>
    <n v="1"/>
    <x v="1"/>
    <n v="1"/>
    <n v="85.41"/>
    <s v="1 (single)"/>
    <x v="1"/>
  </r>
  <r>
    <s v="19c2ba00be4e129ae7890ad07836befb"/>
    <n v="1"/>
    <x v="0"/>
    <n v="3"/>
    <n v="180.71"/>
    <s v="2-3 installments"/>
    <x v="1"/>
  </r>
  <r>
    <s v="b89abfd3664f6d278d90b13536d52364"/>
    <n v="1"/>
    <x v="0"/>
    <n v="8"/>
    <n v="447.18"/>
    <s v="7-10 installments"/>
    <x v="12"/>
  </r>
  <r>
    <s v="dd14b7426d230b6c50002b13efdcbc9f"/>
    <n v="1"/>
    <x v="0"/>
    <n v="2"/>
    <n v="95.22"/>
    <s v="2-3 installments"/>
    <x v="0"/>
  </r>
  <r>
    <s v="85031edc7b58dbec75ff2e24d7365e13"/>
    <n v="1"/>
    <x v="0"/>
    <n v="1"/>
    <n v="30.86"/>
    <s v="1 (single)"/>
    <x v="4"/>
  </r>
  <r>
    <s v="2d7aa84a54a8c03cbfbb2cfd8ae0307d"/>
    <n v="1"/>
    <x v="0"/>
    <n v="8"/>
    <n v="396.19"/>
    <s v="7-10 installments"/>
    <x v="5"/>
  </r>
  <r>
    <s v="b75b4f6e7c5fe3fa05707992a88d9d38"/>
    <n v="1"/>
    <x v="0"/>
    <n v="5"/>
    <n v="436.7"/>
    <s v="4-6 installments"/>
    <x v="1"/>
  </r>
  <r>
    <s v="eacabc11d89126dfd871cddb597a0409"/>
    <n v="1"/>
    <x v="1"/>
    <n v="1"/>
    <n v="36.04"/>
    <s v="1 (single)"/>
    <x v="4"/>
  </r>
  <r>
    <s v="6c68a23b65de2e78101213c5c3a93cbb"/>
    <n v="1"/>
    <x v="0"/>
    <n v="1"/>
    <n v="110.36"/>
    <s v="1 (single)"/>
    <x v="1"/>
  </r>
  <r>
    <s v="c3e4094adfa71210e702f8e3f90b5569"/>
    <n v="1"/>
    <x v="0"/>
    <n v="10"/>
    <n v="189.4"/>
    <s v="7-10 installments"/>
    <x v="12"/>
  </r>
  <r>
    <s v="31c2a1051b9b9899d82d9b980ec8775d"/>
    <n v="1"/>
    <x v="0"/>
    <n v="1"/>
    <n v="61.85"/>
    <s v="1 (single)"/>
    <x v="1"/>
  </r>
  <r>
    <s v="7ec0ce5aa3f5d3a29537f1eec975ac26"/>
    <n v="1"/>
    <x v="0"/>
    <n v="3"/>
    <n v="476.38"/>
    <s v="2-3 installments"/>
    <x v="8"/>
  </r>
  <r>
    <s v="647e3ad9b6723741ff6fcbad12c61abf"/>
    <n v="1"/>
    <x v="0"/>
    <n v="6"/>
    <n v="77.08"/>
    <s v="4-6 installments"/>
    <x v="6"/>
  </r>
  <r>
    <s v="abf13b8dcb8e2e64effdbee05189e67f"/>
    <n v="1"/>
    <x v="0"/>
    <n v="1"/>
    <n v="216.27"/>
    <s v="1 (single)"/>
    <x v="12"/>
  </r>
  <r>
    <s v="c67eb6f352d61cbfeec214480d5c6baf"/>
    <n v="1"/>
    <x v="0"/>
    <n v="6"/>
    <n v="62.98"/>
    <s v="4-6 installments"/>
    <x v="13"/>
  </r>
  <r>
    <s v="5a17b93e01d5660d0973ea3701f5cbbd"/>
    <n v="1"/>
    <x v="1"/>
    <n v="1"/>
    <n v="110.58"/>
    <s v="1 (single)"/>
    <x v="4"/>
  </r>
  <r>
    <s v="83314981d658f63a24c17fb1133e2c74"/>
    <n v="1"/>
    <x v="0"/>
    <n v="1"/>
    <n v="36.78"/>
    <s v="1 (single)"/>
    <x v="1"/>
  </r>
  <r>
    <s v="357e8bcc302e3f48f4d578d3e3f239db"/>
    <n v="1"/>
    <x v="0"/>
    <n v="3"/>
    <n v="38.13"/>
    <s v="2-3 installments"/>
    <x v="6"/>
  </r>
  <r>
    <s v="be5cae366c82f548c9a28b353ab44dd0"/>
    <n v="1"/>
    <x v="0"/>
    <n v="3"/>
    <n v="499.52"/>
    <s v="2-3 installments"/>
    <x v="23"/>
  </r>
  <r>
    <s v="ad3af4ef16116b6bfc7fefc544fc234b"/>
    <n v="1"/>
    <x v="0"/>
    <n v="3"/>
    <n v="220.54"/>
    <s v="2-3 installments"/>
    <x v="12"/>
  </r>
  <r>
    <s v="0533030deeaf4b83feea1ea004f2ddb5"/>
    <n v="1"/>
    <x v="0"/>
    <n v="6"/>
    <n v="102.6"/>
    <s v="4-6 installments"/>
    <x v="6"/>
  </r>
  <r>
    <s v="7b8cdadf6b13903fc09049ba85f5ecb3"/>
    <n v="1"/>
    <x v="0"/>
    <n v="1"/>
    <n v="241.71"/>
    <s v="1 (single)"/>
    <x v="1"/>
  </r>
  <r>
    <s v="8d3c15519d40227c3bcca13bb5bbf6d2"/>
    <n v="1"/>
    <x v="0"/>
    <n v="1"/>
    <n v="178.64"/>
    <s v="1 (single)"/>
    <x v="12"/>
  </r>
  <r>
    <s v="31f8ec47a5ed8e8e24f730ccbb66baa4"/>
    <n v="1"/>
    <x v="0"/>
    <n v="2"/>
    <n v="199.44"/>
    <s v="2-3 installments"/>
    <x v="0"/>
  </r>
  <r>
    <s v="aa9f47b4e7c06b6c495bf26fff85bb17"/>
    <n v="1"/>
    <x v="0"/>
    <n v="2"/>
    <n v="72.90000000000001"/>
    <s v="2-3 installments"/>
    <x v="1"/>
  </r>
  <r>
    <s v="132ca56f1aac17fe178eacedb5a81e6e"/>
    <n v="1"/>
    <x v="1"/>
    <n v="1"/>
    <n v="85.23"/>
    <s v="1 (single)"/>
    <x v="6"/>
  </r>
  <r>
    <s v="c2d1ffacb651ff60aad31b4ffdc9ac80"/>
    <n v="1"/>
    <x v="1"/>
    <n v="1"/>
    <n v="1214.06"/>
    <s v="1 (single)"/>
    <x v="12"/>
  </r>
  <r>
    <s v="9db26e22b48776e82e3c9e0b30f00a4d"/>
    <n v="1"/>
    <x v="0"/>
    <n v="8"/>
    <n v="328.72"/>
    <s v="7-10 installments"/>
    <x v="1"/>
  </r>
  <r>
    <s v="e30c50d1f4deaae389eb54201acb8d28"/>
    <n v="1"/>
    <x v="0"/>
    <n v="7"/>
    <n v="348.89"/>
    <s v="7-10 installments"/>
    <x v="1"/>
  </r>
  <r>
    <s v="641260b6b13348c1853886a738a7f9b0"/>
    <n v="1"/>
    <x v="1"/>
    <n v="1"/>
    <n v="388.25"/>
    <s v="1 (single)"/>
    <x v="0"/>
  </r>
  <r>
    <s v="7fad77aba2a48a7099ce9f77f2ad7566"/>
    <n v="1"/>
    <x v="0"/>
    <n v="3"/>
    <n v="36.77"/>
    <s v="2-3 installments"/>
    <x v="1"/>
  </r>
  <r>
    <s v="516b0fe870022210bab4e170fbf10ec1"/>
    <n v="2"/>
    <x v="2"/>
    <n v="1"/>
    <n v="17.84"/>
    <s v="1 (single)"/>
    <x v="2"/>
  </r>
  <r>
    <s v="5213c9e107ccd1c4753c20f7be696c49"/>
    <n v="1"/>
    <x v="0"/>
    <n v="1"/>
    <n v="31.75"/>
    <s v="1 (single)"/>
    <x v="1"/>
  </r>
  <r>
    <s v="3ab7017ae596ec8fae78b7232580a0a8"/>
    <n v="1"/>
    <x v="0"/>
    <n v="3"/>
    <n v="37.28"/>
    <s v="2-3 installments"/>
    <x v="1"/>
  </r>
  <r>
    <s v="6c207e919b89964cc8083c67b373e496"/>
    <n v="1"/>
    <x v="0"/>
    <n v="5"/>
    <n v="336.34"/>
    <s v="4-6 installments"/>
    <x v="1"/>
  </r>
  <r>
    <s v="575cf745e50a19f7d43cb7831c5c76ed"/>
    <n v="1"/>
    <x v="0"/>
    <n v="1"/>
    <n v="8.49"/>
    <s v="1 (single)"/>
    <x v="1"/>
  </r>
  <r>
    <s v="e04cfa713960b9fe50d64e5082155c8b"/>
    <n v="1"/>
    <x v="0"/>
    <n v="3"/>
    <n v="199.51"/>
    <s v="2-3 installments"/>
    <x v="1"/>
  </r>
  <r>
    <s v="dc1684e479fd096236b2ca413bcd4ca6"/>
    <n v="1"/>
    <x v="0"/>
    <n v="1"/>
    <n v="82.73999999999999"/>
    <s v="1 (single)"/>
    <x v="1"/>
  </r>
  <r>
    <s v="56ddb62cd43497b05a7deb575d7547d7"/>
    <n v="1"/>
    <x v="0"/>
    <n v="7"/>
    <n v="77.56999999999999"/>
    <s v="7-10 installments"/>
    <x v="8"/>
  </r>
  <r>
    <s v="b2d7cdefb5c17f098e82a26005b7ff89"/>
    <n v="1"/>
    <x v="0"/>
    <n v="3"/>
    <n v="30.1"/>
    <s v="2-3 installments"/>
    <x v="12"/>
  </r>
  <r>
    <s v="2066d72ba98377b5d57dcb234c70c2a1"/>
    <n v="1"/>
    <x v="0"/>
    <n v="1"/>
    <n v="223"/>
    <s v="1 (single)"/>
    <x v="12"/>
  </r>
  <r>
    <s v="c19eed4d32cfb9fb91c6966ce38f7aa0"/>
    <n v="1"/>
    <x v="0"/>
    <n v="10"/>
    <n v="136.19"/>
    <s v="7-10 installments"/>
    <x v="5"/>
  </r>
  <r>
    <s v="9068e8cf49f95d4c1684f38d5e570780"/>
    <n v="1"/>
    <x v="0"/>
    <n v="1"/>
    <n v="49.65"/>
    <s v="1 (single)"/>
    <x v="1"/>
  </r>
  <r>
    <s v="350effaab10ac33b956650cd4eb15388"/>
    <n v="1"/>
    <x v="0"/>
    <n v="7"/>
    <n v="70.14"/>
    <s v="7-10 installments"/>
    <x v="1"/>
  </r>
  <r>
    <s v="b95df3cef5297e79ef709ba256518f6f"/>
    <n v="1"/>
    <x v="1"/>
    <n v="1"/>
    <n v="363.74"/>
    <s v="1 (single)"/>
    <x v="8"/>
  </r>
  <r>
    <s v="c300acfe1a7f3217eda136d29dad508a"/>
    <n v="1"/>
    <x v="0"/>
    <n v="7"/>
    <n v="74.14"/>
    <s v="7-10 installments"/>
    <x v="17"/>
  </r>
  <r>
    <s v="374a37a7b6e965b44589d887570d7bb6"/>
    <n v="1"/>
    <x v="0"/>
    <n v="3"/>
    <n v="166.35"/>
    <s v="2-3 installments"/>
    <x v="1"/>
  </r>
  <r>
    <s v="89710eda9c7f1c37f55e89f035f5ceee"/>
    <n v="1"/>
    <x v="0"/>
    <n v="1"/>
    <n v="51.88"/>
    <s v="1 (single)"/>
    <x v="1"/>
  </r>
  <r>
    <s v="8e500747ed0fbfd6b89bb11955b3ccbf"/>
    <n v="1"/>
    <x v="0"/>
    <n v="2"/>
    <n v="20.28"/>
    <s v="2-3 installments"/>
    <x v="1"/>
  </r>
  <r>
    <s v="010b143d83a59b355cd5a75c0f0fd785"/>
    <n v="1"/>
    <x v="0"/>
    <n v="8"/>
    <n v="224.6"/>
    <s v="7-10 installments"/>
    <x v="21"/>
  </r>
  <r>
    <s v="74851b1eea867c905d24b4a96306af8b"/>
    <n v="1"/>
    <x v="0"/>
    <n v="4"/>
    <n v="98.79000000000001"/>
    <s v="4-6 installments"/>
    <x v="12"/>
  </r>
  <r>
    <s v="9c5f3018cce3b5a74df31586dae02c4a"/>
    <n v="1"/>
    <x v="0"/>
    <n v="2"/>
    <n v="110.77"/>
    <s v="2-3 installments"/>
    <x v="12"/>
  </r>
  <r>
    <s v="f26c56be47dddb43c5b028ae9844d407"/>
    <n v="1"/>
    <x v="0"/>
    <n v="4"/>
    <n v="105.6"/>
    <s v="4-6 installments"/>
    <x v="8"/>
  </r>
  <r>
    <s v="e06ff711ddcab05c3651a9b1bb003950"/>
    <n v="1"/>
    <x v="0"/>
    <n v="12"/>
    <n v="138.28"/>
    <s v="11+ installments"/>
    <x v="0"/>
  </r>
  <r>
    <s v="484ab8a13180429b94330c723289a4f2"/>
    <n v="1"/>
    <x v="0"/>
    <n v="1"/>
    <n v="61.27"/>
    <s v="1 (single)"/>
    <x v="1"/>
  </r>
  <r>
    <s v="ec0bc44edd6eff22baea2a84bf6c0404"/>
    <n v="1"/>
    <x v="0"/>
    <n v="6"/>
    <n v="342.88"/>
    <s v="4-6 installments"/>
    <x v="4"/>
  </r>
  <r>
    <s v="0045e3085f083f0f38d24bb3f22e6593"/>
    <n v="1"/>
    <x v="0"/>
    <n v="3"/>
    <n v="130.74"/>
    <s v="2-3 installments"/>
    <x v="1"/>
  </r>
  <r>
    <s v="4f916177e07bacaaaf3d51df3cc133a6"/>
    <n v="2"/>
    <x v="2"/>
    <n v="1"/>
    <n v="102.47"/>
    <s v="1 (single)"/>
    <x v="12"/>
  </r>
  <r>
    <s v="40f29dd4112775a07ef4bcf5475642bb"/>
    <n v="1"/>
    <x v="0"/>
    <n v="1"/>
    <n v="157.13"/>
    <s v="1 (single)"/>
    <x v="1"/>
  </r>
  <r>
    <s v="0ca3024fdd038f1b734a8f1bc57e9055"/>
    <n v="1"/>
    <x v="0"/>
    <n v="1"/>
    <n v="49.24"/>
    <s v="1 (single)"/>
    <x v="1"/>
  </r>
  <r>
    <s v="57923ef279c2f7dacdb115f87a1f6c57"/>
    <n v="1"/>
    <x v="0"/>
    <n v="5"/>
    <n v="52.05"/>
    <s v="4-6 installments"/>
    <x v="20"/>
  </r>
  <r>
    <s v="64b68fbc3e28283e10fc7a8cdb828f2a"/>
    <n v="1"/>
    <x v="0"/>
    <n v="3"/>
    <n v="131.57"/>
    <s v="2-3 installments"/>
    <x v="17"/>
  </r>
  <r>
    <s v="cc5161712eb3121670b819908ada7032"/>
    <n v="1"/>
    <x v="0"/>
    <n v="2"/>
    <n v="125.18"/>
    <s v="2-3 installments"/>
    <x v="1"/>
  </r>
  <r>
    <s v="4a3848a973c57b3f244f9a2433b43a0f"/>
    <n v="1"/>
    <x v="1"/>
    <n v="1"/>
    <n v="36.65"/>
    <s v="1 (single)"/>
    <x v="1"/>
  </r>
  <r>
    <s v="bf5a44a0843a026ecf32a63d882550f5"/>
    <n v="1"/>
    <x v="0"/>
    <n v="2"/>
    <n v="178.18"/>
    <s v="2-3 installments"/>
    <x v="0"/>
  </r>
  <r>
    <s v="193d998b23a996345ca322516b2d5af3"/>
    <n v="1"/>
    <x v="0"/>
    <n v="6"/>
    <n v="1978.18"/>
    <s v="4-6 installments"/>
    <x v="0"/>
  </r>
  <r>
    <s v="ffbb04002876c95ff079b7b4df8eee28"/>
    <n v="1"/>
    <x v="0"/>
    <n v="1"/>
    <n v="60.42"/>
    <s v="1 (single)"/>
    <x v="12"/>
  </r>
  <r>
    <s v="badcf619a4531116e06f0f2f6f711215"/>
    <n v="1"/>
    <x v="1"/>
    <n v="1"/>
    <n v="131.23"/>
    <s v="1 (single)"/>
    <x v="1"/>
  </r>
  <r>
    <s v="4d16edc6146d11a43b18720cce159643"/>
    <n v="1"/>
    <x v="0"/>
    <n v="1"/>
    <n v="91.75"/>
    <s v="1 (single)"/>
    <x v="1"/>
  </r>
  <r>
    <s v="1db6b3e51590f33eb7c5f063687a8f2d"/>
    <n v="1"/>
    <x v="0"/>
    <n v="2"/>
    <n v="154.74"/>
    <s v="2-3 installments"/>
    <x v="1"/>
  </r>
  <r>
    <s v="b9cb4e1c0f63ec744001f15b698ebc73"/>
    <n v="1"/>
    <x v="0"/>
    <n v="1"/>
    <n v="136.71"/>
    <s v="1 (single)"/>
    <x v="4"/>
  </r>
  <r>
    <s v="e356148aef41329b41d13a234a0402db"/>
    <n v="1"/>
    <x v="3"/>
    <n v="1"/>
    <n v="132.49"/>
    <s v="1 (single)"/>
    <x v="1"/>
  </r>
  <r>
    <s v="068306f3ae87b774e579eb36d5714ced"/>
    <n v="1"/>
    <x v="1"/>
    <n v="1"/>
    <n v="170.71"/>
    <s v="1 (single)"/>
    <x v="8"/>
  </r>
  <r>
    <s v="07fa03f414c1129ccd4a8fb44f441f13"/>
    <n v="1"/>
    <x v="0"/>
    <n v="2"/>
    <n v="81.89"/>
    <s v="2-3 installments"/>
    <x v="1"/>
  </r>
  <r>
    <s v="ef13107bb93c2e7cd4509174a883022b"/>
    <n v="1"/>
    <x v="1"/>
    <n v="1"/>
    <n v="163.02"/>
    <s v="1 (single)"/>
    <x v="5"/>
  </r>
  <r>
    <s v="0999a91ea28eb69b5120ccb4c90a1ff5"/>
    <n v="1"/>
    <x v="0"/>
    <n v="3"/>
    <n v="252"/>
    <s v="2-3 installments"/>
    <x v="3"/>
  </r>
  <r>
    <s v="4f6c9a6e90735ece5281f9ed8b5d9b10"/>
    <n v="1"/>
    <x v="1"/>
    <n v="1"/>
    <n v="102.84"/>
    <s v="1 (single)"/>
    <x v="8"/>
  </r>
  <r>
    <s v="417996696d91e1f74fe36c995ab65b97"/>
    <n v="1"/>
    <x v="0"/>
    <n v="3"/>
    <n v="67.22"/>
    <s v="2-3 installments"/>
    <x v="3"/>
  </r>
  <r>
    <s v="9061c246bf482d3062cc4a342aadf137"/>
    <n v="1"/>
    <x v="0"/>
    <n v="6"/>
    <n v="77.56999999999999"/>
    <s v="4-6 installments"/>
    <x v="8"/>
  </r>
  <r>
    <s v="7d9a71f7ac9e3a44b7a1b07570b605b0"/>
    <n v="1"/>
    <x v="0"/>
    <n v="2"/>
    <n v="148"/>
    <s v="2-3 installments"/>
    <x v="0"/>
  </r>
  <r>
    <s v="920037eb65e06896719e05ae4a042840"/>
    <n v="1"/>
    <x v="1"/>
    <n v="1"/>
    <n v="148.19"/>
    <s v="1 (single)"/>
    <x v="7"/>
  </r>
  <r>
    <s v="8c9bf4b39dc933aa382d9a6e5b846b9d"/>
    <n v="1"/>
    <x v="0"/>
    <n v="7"/>
    <n v="77.81999999999999"/>
    <s v="7-10 installments"/>
    <x v="17"/>
  </r>
  <r>
    <s v="0f42926c2892dcd8785fd0c27c5876aa"/>
    <n v="1"/>
    <x v="1"/>
    <n v="1"/>
    <n v="69.45999999999999"/>
    <s v="1 (single)"/>
    <x v="12"/>
  </r>
  <r>
    <s v="439463f7eec083713e8a0d347a8f4e0f"/>
    <n v="1"/>
    <x v="0"/>
    <n v="8"/>
    <n v="168.81"/>
    <s v="7-10 installments"/>
    <x v="3"/>
  </r>
  <r>
    <s v="36534fe142509f207606ad15c006b7dd"/>
    <n v="1"/>
    <x v="0"/>
    <n v="1"/>
    <n v="102.94"/>
    <s v="1 (single)"/>
    <x v="1"/>
  </r>
  <r>
    <s v="f392f7aa851a5da079d2a4fb24357b46"/>
    <n v="1"/>
    <x v="0"/>
    <n v="10"/>
    <n v="127.21"/>
    <s v="7-10 installments"/>
    <x v="16"/>
  </r>
  <r>
    <s v="441bda02c27a285cfa9ebeaeb9954e4a"/>
    <n v="1"/>
    <x v="0"/>
    <n v="6"/>
    <n v="96.93000000000001"/>
    <s v="4-6 installments"/>
    <x v="1"/>
  </r>
  <r>
    <s v="b832b44bf5dbb96feec7409c23977046"/>
    <n v="1"/>
    <x v="0"/>
    <n v="1"/>
    <n v="38"/>
    <s v="1 (single)"/>
    <x v="0"/>
  </r>
  <r>
    <s v="b431ef5386c1579fc784586883d7ac91"/>
    <n v="1"/>
    <x v="0"/>
    <n v="1"/>
    <n v="46"/>
    <s v="1 (single)"/>
    <x v="16"/>
  </r>
  <r>
    <s v="32bc13d17332ed4f07e360611c146b87"/>
    <n v="1"/>
    <x v="0"/>
    <n v="5"/>
    <n v="141.33"/>
    <s v="4-6 installments"/>
    <x v="1"/>
  </r>
  <r>
    <s v="2e2e5704a61134b26dfce687c6e56c8c"/>
    <n v="1"/>
    <x v="0"/>
    <n v="1"/>
    <n v="397.82"/>
    <s v="1 (single)"/>
    <x v="12"/>
  </r>
  <r>
    <s v="d0a9dafd211ac9467af0318383ef4da1"/>
    <n v="1"/>
    <x v="0"/>
    <n v="5"/>
    <n v="243.34"/>
    <s v="4-6 installments"/>
    <x v="3"/>
  </r>
  <r>
    <s v="a316607f76b8992b9ef01d8e7ee6933a"/>
    <n v="1"/>
    <x v="0"/>
    <n v="1"/>
    <n v="45"/>
    <s v="1 (single)"/>
    <x v="6"/>
  </r>
  <r>
    <s v="b0df6117e4e96271f505589dcd78b944"/>
    <n v="1"/>
    <x v="0"/>
    <n v="6"/>
    <n v="121.09"/>
    <s v="4-6 installments"/>
    <x v="12"/>
  </r>
  <r>
    <s v="cb26769d014df1d16ffd4de9098e95d7"/>
    <n v="1"/>
    <x v="0"/>
    <n v="8"/>
    <n v="87.73999999999999"/>
    <s v="7-10 installments"/>
    <x v="8"/>
  </r>
  <r>
    <s v="b0c4e1ead56e62a30575f0d2af9a2f95"/>
    <n v="1"/>
    <x v="0"/>
    <n v="5"/>
    <n v="722.21"/>
    <s v="4-6 installments"/>
    <x v="18"/>
  </r>
  <r>
    <s v="584c2b6afebd2ec8c284ee84f4c79ebf"/>
    <n v="1"/>
    <x v="1"/>
    <n v="1"/>
    <n v="88.06"/>
    <s v="1 (single)"/>
    <x v="4"/>
  </r>
  <r>
    <s v="8599e76adf580692cddfebfcea8042f0"/>
    <n v="1"/>
    <x v="0"/>
    <n v="8"/>
    <n v="222.68"/>
    <s v="7-10 installments"/>
    <x v="12"/>
  </r>
  <r>
    <s v="e7dd506a63f07f307075dd46a6a5f41b"/>
    <n v="1"/>
    <x v="0"/>
    <n v="8"/>
    <n v="215.01"/>
    <s v="7-10 installments"/>
    <x v="1"/>
  </r>
  <r>
    <s v="4de5fd2214f866d3b08daaad2a23a43b"/>
    <n v="1"/>
    <x v="0"/>
    <n v="1"/>
    <n v="35.09"/>
    <s v="1 (single)"/>
    <x v="4"/>
  </r>
  <r>
    <s v="4b80b55b32a3549ec05578e46a0f4021"/>
    <n v="1"/>
    <x v="0"/>
    <n v="4"/>
    <n v="1291.39"/>
    <s v="4-6 installments"/>
    <x v="1"/>
  </r>
  <r>
    <s v="2132d7599832dd6bc845a7efd6f6d446"/>
    <n v="1"/>
    <x v="0"/>
    <n v="1"/>
    <n v="114.44"/>
    <s v="1 (single)"/>
    <x v="0"/>
  </r>
  <r>
    <s v="4ca7c5fc206f2f243a5cdfd1e32a614c"/>
    <n v="1"/>
    <x v="2"/>
    <n v="1"/>
    <n v="11.19"/>
    <s v="1 (single)"/>
    <x v="0"/>
  </r>
  <r>
    <s v="1dde4ac4444355c43b97d058a89e45bf"/>
    <n v="1"/>
    <x v="1"/>
    <n v="1"/>
    <n v="70.97"/>
    <s v="1 (single)"/>
    <x v="1"/>
  </r>
  <r>
    <s v="c6fd86af2bbfc7aa0cc902eff1ead5e4"/>
    <n v="1"/>
    <x v="0"/>
    <n v="2"/>
    <n v="122.78"/>
    <s v="2-3 installments"/>
    <x v="1"/>
  </r>
  <r>
    <s v="ee81bf903abef1ac470e75d14fd15165"/>
    <n v="1"/>
    <x v="1"/>
    <n v="1"/>
    <n v="101.74"/>
    <s v="1 (single)"/>
    <x v="1"/>
  </r>
  <r>
    <s v="4af895c94fe197a1da73b4aa9e727831"/>
    <n v="1"/>
    <x v="0"/>
    <n v="1"/>
    <n v="50.88"/>
    <s v="1 (single)"/>
    <x v="1"/>
  </r>
  <r>
    <s v="a7f50550b7c9925554fb9bda2d7d220a"/>
    <n v="1"/>
    <x v="0"/>
    <n v="5"/>
    <n v="94.84"/>
    <s v="4-6 installments"/>
    <x v="1"/>
  </r>
  <r>
    <s v="7f3572310e595ebd4a32c7124b1d9766"/>
    <n v="1"/>
    <x v="0"/>
    <n v="2"/>
    <n v="101.65"/>
    <s v="2-3 installments"/>
    <x v="0"/>
  </r>
  <r>
    <s v="d83ed20d296bdd288f45b29843643bc9"/>
    <n v="1"/>
    <x v="0"/>
    <n v="1"/>
    <n v="87.55"/>
    <s v="1 (single)"/>
    <x v="1"/>
  </r>
  <r>
    <s v="350fcc9d4ae2e108916f12c7ca8ca8e3"/>
    <n v="1"/>
    <x v="2"/>
    <n v="1"/>
    <n v="44.01"/>
    <s v="1 (single)"/>
    <x v="1"/>
  </r>
  <r>
    <s v="79c697a71c6bfb37a4c83d238e695404"/>
    <n v="2"/>
    <x v="2"/>
    <n v="1"/>
    <n v="2.11"/>
    <s v="1 (single)"/>
    <x v="1"/>
  </r>
  <r>
    <s v="d43d694cf81ca89d8e50c6f3c199f0de"/>
    <n v="1"/>
    <x v="0"/>
    <n v="1"/>
    <n v="3.58"/>
    <s v="1 (single)"/>
    <x v="12"/>
  </r>
  <r>
    <s v="029e9be2972cf662f2cb336e98872ae3"/>
    <n v="1"/>
    <x v="0"/>
    <n v="1"/>
    <n v="50.22"/>
    <s v="1 (single)"/>
    <x v="24"/>
  </r>
  <r>
    <s v="f117aeca0c3c9410a2eafabdeafdc214"/>
    <n v="1"/>
    <x v="0"/>
    <n v="1"/>
    <n v="86.81"/>
    <s v="1 (single)"/>
    <x v="1"/>
  </r>
  <r>
    <s v="0aaf8268ec2a56cb1befff78bd5cc190"/>
    <n v="1"/>
    <x v="0"/>
    <n v="3"/>
    <n v="97.90000000000001"/>
    <s v="2-3 installments"/>
    <x v="1"/>
  </r>
  <r>
    <s v="f1ae9201c5fbf85324c872859f799ac2"/>
    <n v="1"/>
    <x v="0"/>
    <n v="1"/>
    <n v="24.69"/>
    <s v="1 (single)"/>
    <x v="0"/>
  </r>
  <r>
    <s v="a2b014e25e47aea28f291905e3fb2ac2"/>
    <n v="1"/>
    <x v="0"/>
    <n v="4"/>
    <n v="190.48"/>
    <s v="4-6 installments"/>
    <x v="12"/>
  </r>
  <r>
    <s v="03489476aad23c09fa16e1c46ad38044"/>
    <n v="1"/>
    <x v="0"/>
    <n v="2"/>
    <n v="127.01"/>
    <s v="2-3 installments"/>
    <x v="0"/>
  </r>
  <r>
    <s v="2b781b53b653523cf1337a742b71aed3"/>
    <n v="1"/>
    <x v="0"/>
    <n v="2"/>
    <n v="122.34"/>
    <s v="2-3 installments"/>
    <x v="1"/>
  </r>
  <r>
    <s v="a9957adf297a6be5e8625b3e93329c6d"/>
    <n v="1"/>
    <x v="0"/>
    <n v="10"/>
    <n v="1438.23"/>
    <s v="7-10 installments"/>
    <x v="1"/>
  </r>
  <r>
    <s v="2b40e7763ce2a2fbeb3e63dd4a498702"/>
    <n v="1"/>
    <x v="1"/>
    <n v="1"/>
    <n v="326.55"/>
    <s v="1 (single)"/>
    <x v="18"/>
  </r>
  <r>
    <s v="3bd5b8bba961482f0f6c2e3502ac63bf"/>
    <n v="1"/>
    <x v="1"/>
    <n v="1"/>
    <n v="106.29"/>
    <s v="1 (single)"/>
    <x v="12"/>
  </r>
  <r>
    <s v="23b6026f4aa837ed95e0941208f31434"/>
    <n v="1"/>
    <x v="1"/>
    <n v="1"/>
    <n v="70.28"/>
    <s v="1 (single)"/>
    <x v="1"/>
  </r>
  <r>
    <s v="398545ae905dad286c70f01c7e7311e1"/>
    <n v="1"/>
    <x v="1"/>
    <n v="1"/>
    <n v="158.76"/>
    <s v="1 (single)"/>
    <x v="3"/>
  </r>
  <r>
    <s v="cd6fd1a1cf8a16a344a25ea0947af231"/>
    <n v="1"/>
    <x v="0"/>
    <n v="3"/>
    <n v="73.27"/>
    <s v="2-3 installments"/>
    <x v="1"/>
  </r>
  <r>
    <s v="4aa95ac048b026918957d83319f5eca6"/>
    <n v="1"/>
    <x v="0"/>
    <n v="2"/>
    <n v="118.88"/>
    <s v="2-3 installments"/>
    <x v="12"/>
  </r>
  <r>
    <s v="b896461e3ed46fe0c2f27a21c5a895aa"/>
    <n v="1"/>
    <x v="0"/>
    <n v="10"/>
    <n v="128.08"/>
    <s v="7-10 installments"/>
    <x v="12"/>
  </r>
  <r>
    <s v="30e476c243252bdf160c2490607bc3f0"/>
    <n v="1"/>
    <x v="0"/>
    <n v="1"/>
    <n v="37.17"/>
    <s v="1 (single)"/>
    <x v="1"/>
  </r>
  <r>
    <s v="5f4727d9a2d6c472c961c9f21c508132"/>
    <n v="1"/>
    <x v="1"/>
    <n v="1"/>
    <n v="62.01"/>
    <s v="1 (single)"/>
    <x v="0"/>
  </r>
  <r>
    <s v="9f1d0b98c248d6afcfd3c708a723edf8"/>
    <n v="1"/>
    <x v="0"/>
    <n v="5"/>
    <n v="319.11"/>
    <s v="4-6 installments"/>
    <x v="12"/>
  </r>
  <r>
    <s v="435361f134c9396bdb0de6ed227fd883"/>
    <n v="1"/>
    <x v="2"/>
    <n v="1"/>
    <n v="130.31"/>
    <s v="1 (single)"/>
    <x v="1"/>
  </r>
  <r>
    <s v="50dca53ca33b739bef09e7933e8b380e"/>
    <n v="1"/>
    <x v="0"/>
    <n v="3"/>
    <n v="65.40000000000001"/>
    <s v="2-3 installments"/>
    <x v="1"/>
  </r>
  <r>
    <s v="6480f18f7594419854143fa969cd9bf4"/>
    <n v="1"/>
    <x v="0"/>
    <n v="4"/>
    <n v="366.9"/>
    <s v="4-6 installments"/>
    <x v="1"/>
  </r>
  <r>
    <s v="fd8ae066cb36d75d6a3679bb30370c39"/>
    <n v="1"/>
    <x v="0"/>
    <n v="1"/>
    <n v="64.51000000000001"/>
    <s v="1 (single)"/>
    <x v="0"/>
  </r>
  <r>
    <s v="aa9216f0e8af39eb6edc7e44fafabb41"/>
    <n v="1"/>
    <x v="0"/>
    <n v="2"/>
    <n v="68.89"/>
    <s v="2-3 installments"/>
    <x v="1"/>
  </r>
  <r>
    <s v="86e15c44520932e049ca96660a60b776"/>
    <n v="2"/>
    <x v="2"/>
    <n v="1"/>
    <n v="20"/>
    <s v="1 (single)"/>
    <x v="12"/>
  </r>
  <r>
    <s v="f8988b8698570c25c74dc0a6f5cf0a68"/>
    <n v="1"/>
    <x v="0"/>
    <n v="3"/>
    <n v="741.45"/>
    <s v="2-3 installments"/>
    <x v="1"/>
  </r>
  <r>
    <s v="9f721c43752081baa0310ad5660e6033"/>
    <n v="1"/>
    <x v="0"/>
    <n v="1"/>
    <n v="935.36"/>
    <s v="1 (single)"/>
    <x v="24"/>
  </r>
  <r>
    <s v="dbb786efd821d7f903d79cb502ba3083"/>
    <n v="1"/>
    <x v="0"/>
    <n v="3"/>
    <n v="176.38"/>
    <s v="2-3 installments"/>
    <x v="1"/>
  </r>
  <r>
    <s v="651f02528e2e297f3d28dca2f4c09a51"/>
    <n v="1"/>
    <x v="0"/>
    <n v="6"/>
    <n v="112.98"/>
    <s v="4-6 installments"/>
    <x v="3"/>
  </r>
  <r>
    <s v="112490cce29341aee638288316388fe4"/>
    <n v="1"/>
    <x v="0"/>
    <n v="4"/>
    <n v="49"/>
    <s v="4-6 installments"/>
    <x v="1"/>
  </r>
  <r>
    <s v="a12362add53762f2cdf644889917fea4"/>
    <n v="1"/>
    <x v="1"/>
    <n v="1"/>
    <n v="58.13"/>
    <s v="1 (single)"/>
    <x v="1"/>
  </r>
  <r>
    <s v="d6c5dca773097a2319454e361da874d6"/>
    <n v="1"/>
    <x v="0"/>
    <n v="2"/>
    <n v="50.24"/>
    <s v="2-3 installments"/>
    <x v="12"/>
  </r>
  <r>
    <s v="0719c4577b69cf807be736608c144bc8"/>
    <n v="1"/>
    <x v="0"/>
    <n v="1"/>
    <n v="82.73"/>
    <s v="1 (single)"/>
    <x v="6"/>
  </r>
  <r>
    <s v="5feed08e8f66735ba71592e68d15a602"/>
    <n v="1"/>
    <x v="0"/>
    <n v="3"/>
    <n v="105.29"/>
    <s v="2-3 installments"/>
    <x v="1"/>
  </r>
  <r>
    <s v="971fb1014faca6be7799d127ba892f66"/>
    <n v="1"/>
    <x v="0"/>
    <n v="10"/>
    <n v="143.1"/>
    <s v="7-10 installments"/>
    <x v="1"/>
  </r>
  <r>
    <s v="eb94ceabe643cd28e6fb58503790a2e1"/>
    <n v="1"/>
    <x v="0"/>
    <n v="8"/>
    <n v="804.33"/>
    <s v="7-10 installments"/>
    <x v="1"/>
  </r>
  <r>
    <s v="ec816a2c8c072f4907171e81a58bed46"/>
    <n v="1"/>
    <x v="0"/>
    <n v="3"/>
    <n v="136.5"/>
    <s v="2-3 installments"/>
    <x v="0"/>
  </r>
  <r>
    <s v="10a8ab52ea001eb59beb9c0f97d72eab"/>
    <n v="1"/>
    <x v="0"/>
    <n v="1"/>
    <n v="97.88"/>
    <s v="1 (single)"/>
    <x v="1"/>
  </r>
  <r>
    <s v="e247a0570d308da27cd7f349902e66f8"/>
    <n v="1"/>
    <x v="0"/>
    <n v="1"/>
    <n v="27.69"/>
    <s v="1 (single)"/>
    <x v="0"/>
  </r>
  <r>
    <s v="00a3f1ef430d3984dece2f39d6cbf431"/>
    <n v="1"/>
    <x v="0"/>
    <n v="8"/>
    <n v="201.99"/>
    <s v="7-10 installments"/>
    <x v="1"/>
  </r>
  <r>
    <s v="e70216ba107820e5ae3a74bae559bc6a"/>
    <n v="1"/>
    <x v="0"/>
    <n v="4"/>
    <n v="160.35"/>
    <s v="4-6 installments"/>
    <x v="0"/>
  </r>
  <r>
    <s v="222e2f45e2970908ca9c29309b7452c5"/>
    <n v="1"/>
    <x v="1"/>
    <n v="1"/>
    <n v="35.22"/>
    <s v="1 (single)"/>
    <x v="6"/>
  </r>
  <r>
    <s v="2f66b4903890f8fcc8bccfd80510dae9"/>
    <n v="1"/>
    <x v="0"/>
    <n v="4"/>
    <n v="223.08"/>
    <s v="4-6 installments"/>
    <x v="2"/>
  </r>
  <r>
    <s v="a9949021920356d13455f9cfdf3cba62"/>
    <n v="1"/>
    <x v="0"/>
    <n v="1"/>
    <n v="82.28"/>
    <s v="1 (single)"/>
    <x v="12"/>
  </r>
  <r>
    <s v="9d27094c5a72cbf877d632e2d03356e4"/>
    <n v="1"/>
    <x v="0"/>
    <n v="2"/>
    <n v="181.7"/>
    <s v="2-3 installments"/>
    <x v="9"/>
  </r>
  <r>
    <s v="cb86e7fa5dcf2f86b0a038518514d891"/>
    <n v="1"/>
    <x v="1"/>
    <n v="1"/>
    <n v="32.52"/>
    <s v="1 (single)"/>
    <x v="1"/>
  </r>
  <r>
    <s v="8dc8685118410f97bea9569d280d64c4"/>
    <n v="1"/>
    <x v="0"/>
    <n v="2"/>
    <n v="87.38"/>
    <s v="2-3 installments"/>
    <x v="1"/>
  </r>
  <r>
    <s v="c8eab0ccabe8cdfc2afce66c1c554ae2"/>
    <n v="1"/>
    <x v="0"/>
    <n v="3"/>
    <n v="55.09"/>
    <s v="2-3 installments"/>
    <x v="0"/>
  </r>
  <r>
    <s v="c6af19efddaab0233a1eeeb34402bb99"/>
    <n v="1"/>
    <x v="0"/>
    <n v="3"/>
    <n v="82.69"/>
    <s v="2-3 installments"/>
    <x v="19"/>
  </r>
  <r>
    <s v="9731600489418b72d2c8c1c914fbf05b"/>
    <n v="1"/>
    <x v="0"/>
    <n v="2"/>
    <n v="47.62"/>
    <s v="2-3 installments"/>
    <x v="1"/>
  </r>
  <r>
    <s v="83e135b20ff2283297db69b97b00857c"/>
    <n v="1"/>
    <x v="0"/>
    <n v="2"/>
    <n v="142.54"/>
    <s v="2-3 installments"/>
    <x v="20"/>
  </r>
  <r>
    <s v="80f98860daea33485ed7375601bf94d6"/>
    <n v="1"/>
    <x v="0"/>
    <n v="3"/>
    <n v="155.03"/>
    <s v="2-3 installments"/>
    <x v="4"/>
  </r>
  <r>
    <s v="d167a1099cf2b9ccd885c665394f5fd9"/>
    <n v="1"/>
    <x v="0"/>
    <n v="3"/>
    <n v="70.81999999999999"/>
    <s v="2-3 installments"/>
    <x v="0"/>
  </r>
  <r>
    <s v="bb20431838257fa1e72436dde825b775"/>
    <n v="1"/>
    <x v="0"/>
    <n v="1"/>
    <n v="188.94"/>
    <s v="1 (single)"/>
    <x v="1"/>
  </r>
  <r>
    <s v="0afc9d224a6bcb1862f0d678183a5140"/>
    <n v="1"/>
    <x v="0"/>
    <n v="3"/>
    <n v="377.99"/>
    <s v="2-3 installments"/>
    <x v="0"/>
  </r>
  <r>
    <s v="fd33085945f15975375cd8ec85440511"/>
    <n v="1"/>
    <x v="0"/>
    <n v="6"/>
    <n v="212.82"/>
    <s v="4-6 installments"/>
    <x v="1"/>
  </r>
  <r>
    <s v="2c3e691445b0edeba4836606bbb095c9"/>
    <n v="1"/>
    <x v="1"/>
    <n v="1"/>
    <n v="150.83"/>
    <s v="1 (single)"/>
    <x v="8"/>
  </r>
  <r>
    <s v="cf543c73693f031709ec6defb524241e"/>
    <n v="1"/>
    <x v="0"/>
    <n v="1"/>
    <n v="41"/>
    <s v="1 (single)"/>
    <x v="4"/>
  </r>
  <r>
    <s v="9fff1416ded23882304f5dc47552e000"/>
    <n v="1"/>
    <x v="0"/>
    <n v="2"/>
    <n v="214.14"/>
    <s v="2-3 installments"/>
    <x v="0"/>
  </r>
  <r>
    <s v="70499645c2c89161c566bd7a2eeb8fdb"/>
    <n v="1"/>
    <x v="0"/>
    <n v="4"/>
    <n v="94.52"/>
    <s v="4-6 installments"/>
    <x v="1"/>
  </r>
  <r>
    <s v="2e496accb804bb4a59fcd3df574b450c"/>
    <n v="1"/>
    <x v="0"/>
    <n v="2"/>
    <n v="53.68"/>
    <s v="2-3 installments"/>
    <x v="1"/>
  </r>
  <r>
    <s v="ad299d950f0e7f4950182f81129885f4"/>
    <n v="1"/>
    <x v="0"/>
    <n v="3"/>
    <n v="160.23"/>
    <s v="2-3 installments"/>
    <x v="16"/>
  </r>
  <r>
    <s v="4ae724c523545a7806fc987df2964b05"/>
    <n v="1"/>
    <x v="0"/>
    <n v="1"/>
    <n v="37.86"/>
    <s v="1 (single)"/>
    <x v="1"/>
  </r>
  <r>
    <s v="6be4d7e8b8ba138c6ebae6bba4d14fc5"/>
    <n v="1"/>
    <x v="0"/>
    <n v="2"/>
    <n v="148.15"/>
    <s v="2-3 installments"/>
    <x v="12"/>
  </r>
  <r>
    <s v="73d68ef344ebda9bf0c80b7e3ed70e45"/>
    <n v="1"/>
    <x v="1"/>
    <n v="1"/>
    <n v="73.34"/>
    <s v="1 (single)"/>
    <x v="1"/>
  </r>
  <r>
    <s v="39010dbe92bbbfaf08e8d13f7c9bb118"/>
    <n v="1"/>
    <x v="0"/>
    <n v="3"/>
    <n v="336.59"/>
    <s v="2-3 installments"/>
    <x v="1"/>
  </r>
  <r>
    <s v="7b037997dc5c0effc3ef3339f5e3d509"/>
    <n v="1"/>
    <x v="0"/>
    <n v="1"/>
    <n v="108.26"/>
    <s v="1 (single)"/>
    <x v="1"/>
  </r>
  <r>
    <s v="14676aebeb151a1fa4f20e8fc3544621"/>
    <n v="1"/>
    <x v="0"/>
    <n v="5"/>
    <n v="110.42"/>
    <s v="4-6 installments"/>
    <x v="12"/>
  </r>
  <r>
    <s v="ceffc136b56be2a9062d21d6b869a0a1"/>
    <n v="1"/>
    <x v="0"/>
    <n v="1"/>
    <n v="117.27"/>
    <s v="1 (single)"/>
    <x v="1"/>
  </r>
  <r>
    <s v="a0cc0059e8c2776db27692b4cf30414c"/>
    <n v="1"/>
    <x v="0"/>
    <n v="10"/>
    <n v="205.87"/>
    <s v="7-10 installments"/>
    <x v="0"/>
  </r>
  <r>
    <s v="cfea19cacc7328f2fccb914fb0fd5fe2"/>
    <n v="1"/>
    <x v="0"/>
    <n v="10"/>
    <n v="445.94"/>
    <s v="7-10 installments"/>
    <x v="1"/>
  </r>
  <r>
    <s v="7bdefc5deecbdd28629a32451fef120d"/>
    <n v="1"/>
    <x v="0"/>
    <n v="6"/>
    <n v="68.11"/>
    <s v="4-6 installments"/>
    <x v="0"/>
  </r>
  <r>
    <s v="c514dba8d0ed614c6a397d2f0f3fe202"/>
    <n v="1"/>
    <x v="0"/>
    <n v="10"/>
    <n v="122.42"/>
    <s v="7-10 installments"/>
    <x v="1"/>
  </r>
  <r>
    <s v="a5c7406fd66b64f69acd95538f35b97e"/>
    <n v="1"/>
    <x v="0"/>
    <n v="2"/>
    <n v="61.05"/>
    <s v="2-3 installments"/>
    <x v="4"/>
  </r>
  <r>
    <s v="2b7dbe9be72b8f9733844c31055c0825"/>
    <n v="1"/>
    <x v="0"/>
    <n v="24"/>
    <n v="345.39"/>
    <s v="11+ installments"/>
    <x v="4"/>
  </r>
  <r>
    <s v="cc3ce3d2de338034139dce933aa0194a"/>
    <n v="1"/>
    <x v="0"/>
    <n v="4"/>
    <n v="45"/>
    <s v="4-6 installments"/>
    <x v="12"/>
  </r>
  <r>
    <s v="8907bb31267526a99da12076a84a87b6"/>
    <n v="1"/>
    <x v="0"/>
    <n v="10"/>
    <n v="1600.51"/>
    <s v="7-10 installments"/>
    <x v="12"/>
  </r>
  <r>
    <s v="98a6c523ea54e65d9320d388708b49d3"/>
    <n v="1"/>
    <x v="1"/>
    <n v="1"/>
    <n v="78.42"/>
    <s v="1 (single)"/>
    <x v="4"/>
  </r>
  <r>
    <s v="0f3d2ca532c34901392f4d86e4a1e5ba"/>
    <n v="1"/>
    <x v="0"/>
    <n v="10"/>
    <n v="754.59"/>
    <s v="7-10 installments"/>
    <x v="1"/>
  </r>
  <r>
    <s v="85a81c0e39303d994f18f70782aea630"/>
    <n v="1"/>
    <x v="0"/>
    <n v="6"/>
    <n v="643.8200000000001"/>
    <s v="4-6 installments"/>
    <x v="1"/>
  </r>
  <r>
    <s v="18279a656ac308b75f99ed16ed347192"/>
    <n v="1"/>
    <x v="0"/>
    <n v="1"/>
    <n v="57.86"/>
    <s v="1 (single)"/>
    <x v="14"/>
  </r>
  <r>
    <s v="2db42ea65de6f21be729a6671b074a4b"/>
    <n v="1"/>
    <x v="0"/>
    <n v="1"/>
    <n v="67.58"/>
    <s v="1 (single)"/>
    <x v="1"/>
  </r>
  <r>
    <s v="2c9efd6e429c8bfc4f59a509334aabf0"/>
    <n v="1"/>
    <x v="0"/>
    <n v="1"/>
    <n v="23.78"/>
    <s v="1 (single)"/>
    <x v="1"/>
  </r>
  <r>
    <s v="a4b45ae5dd9fc64c6ad2093aa51dbc30"/>
    <n v="1"/>
    <x v="0"/>
    <n v="4"/>
    <n v="151.92"/>
    <s v="4-6 installments"/>
    <x v="0"/>
  </r>
  <r>
    <s v="18424f62e6457228cde82092ec2252df"/>
    <n v="1"/>
    <x v="0"/>
    <n v="1"/>
    <n v="20.77"/>
    <s v="1 (single)"/>
    <x v="1"/>
  </r>
  <r>
    <s v="b921acf09054fd397896f271b0456f01"/>
    <n v="2"/>
    <x v="2"/>
    <n v="1"/>
    <n v="20.12"/>
    <s v="1 (single)"/>
    <x v="0"/>
  </r>
  <r>
    <s v="788b5c7981deb39a53f098ed02cde155"/>
    <n v="1"/>
    <x v="0"/>
    <n v="2"/>
    <n v="56.1"/>
    <s v="2-3 installments"/>
    <x v="1"/>
  </r>
  <r>
    <s v="0c3a7b14aa5e70ef5991122f6bb552de"/>
    <n v="1"/>
    <x v="0"/>
    <n v="10"/>
    <n v="154.66"/>
    <s v="7-10 installments"/>
    <x v="4"/>
  </r>
  <r>
    <s v="a4874f847a49e622356b40b62c61b115"/>
    <n v="2"/>
    <x v="2"/>
    <n v="1"/>
    <n v="50"/>
    <s v="1 (single)"/>
    <x v="10"/>
  </r>
  <r>
    <s v="52dbb0b466455091f16336d2774c70f2"/>
    <n v="1"/>
    <x v="0"/>
    <n v="3"/>
    <n v="73.38"/>
    <s v="2-3 installments"/>
    <x v="4"/>
  </r>
  <r>
    <s v="0aea5ed8df108f7cb387c099ddec65c2"/>
    <n v="2"/>
    <x v="2"/>
    <n v="1"/>
    <n v="25.59"/>
    <s v="1 (single)"/>
    <x v="1"/>
  </r>
  <r>
    <s v="45076151b8ea416cffebd82f5013905d"/>
    <n v="1"/>
    <x v="0"/>
    <n v="1"/>
    <n v="632.74"/>
    <s v="1 (single)"/>
    <x v="1"/>
  </r>
  <r>
    <s v="bf7dc4793cf928d5303528934bd9647c"/>
    <n v="1"/>
    <x v="0"/>
    <n v="8"/>
    <n v="80.12"/>
    <s v="7-10 installments"/>
    <x v="12"/>
  </r>
  <r>
    <s v="f099e6fb7d901d838db4dfd5f2bfe249"/>
    <n v="1"/>
    <x v="1"/>
    <n v="1"/>
    <n v="38.59"/>
    <s v="1 (single)"/>
    <x v="1"/>
  </r>
  <r>
    <s v="a7b6b0d33a2814dff897167e737b22c8"/>
    <n v="1"/>
    <x v="0"/>
    <n v="1"/>
    <n v="113.86"/>
    <s v="1 (single)"/>
    <x v="12"/>
  </r>
  <r>
    <s v="e84a02d0899d1118f39b570825cce93c"/>
    <n v="1"/>
    <x v="0"/>
    <n v="3"/>
    <n v="295.99"/>
    <s v="2-3 installments"/>
    <x v="6"/>
  </r>
  <r>
    <s v="47d346b7368958cb0bd17880b2af14e9"/>
    <n v="1"/>
    <x v="0"/>
    <n v="7"/>
    <n v="76.56999999999999"/>
    <s v="7-10 installments"/>
    <x v="12"/>
  </r>
  <r>
    <s v="15aafc9c68a1f0c0d2208dfbcc33a7f3"/>
    <n v="1"/>
    <x v="0"/>
    <n v="4"/>
    <n v="218.71"/>
    <s v="4-6 installments"/>
    <x v="15"/>
  </r>
  <r>
    <s v="7abc6cbea47e076ca46d3bbc4afab9bc"/>
    <n v="1"/>
    <x v="1"/>
    <n v="1"/>
    <n v="29.4"/>
    <s v="1 (single)"/>
    <x v="1"/>
  </r>
  <r>
    <s v="a79c3cd45ec537f2601568523049fde2"/>
    <n v="1"/>
    <x v="0"/>
    <n v="9"/>
    <n v="93.98"/>
    <s v="7-10 installments"/>
    <x v="0"/>
  </r>
  <r>
    <s v="10084ae353466f1c95f62cbacf6168d5"/>
    <n v="1"/>
    <x v="1"/>
    <n v="1"/>
    <n v="125.33"/>
    <s v="1 (single)"/>
    <x v="4"/>
  </r>
  <r>
    <s v="a4df4e468e42ed5687c3ee2e925239a7"/>
    <n v="1"/>
    <x v="0"/>
    <n v="1"/>
    <n v="213.14"/>
    <s v="1 (single)"/>
    <x v="3"/>
  </r>
  <r>
    <s v="954ab5c4577503f15b807007b0a1d8cc"/>
    <n v="1"/>
    <x v="0"/>
    <n v="8"/>
    <n v="112.69"/>
    <s v="7-10 installments"/>
    <x v="1"/>
  </r>
  <r>
    <s v="56fcad23d524d139c18ce601575e06db"/>
    <n v="1"/>
    <x v="0"/>
    <n v="1"/>
    <n v="62.78"/>
    <s v="1 (single)"/>
    <x v="1"/>
  </r>
  <r>
    <s v="232277bc3b7e6ff57e09e19b7ce21bd3"/>
    <n v="1"/>
    <x v="0"/>
    <n v="1"/>
    <n v="76.98999999999999"/>
    <s v="1 (single)"/>
    <x v="1"/>
  </r>
  <r>
    <s v="e13ef2072b1d65c486d7b9fbf5dc6f01"/>
    <n v="1"/>
    <x v="1"/>
    <n v="1"/>
    <n v="21.87"/>
    <s v="1 (single)"/>
    <x v="1"/>
  </r>
  <r>
    <s v="ad8ba259cbff3b36ec0a6c88e0d78443"/>
    <n v="1"/>
    <x v="0"/>
    <n v="5"/>
    <n v="50.46"/>
    <s v="4-6 installments"/>
    <x v="1"/>
  </r>
  <r>
    <s v="9eb9610a7e3c04e7ab0298d704c383dc"/>
    <n v="1"/>
    <x v="0"/>
    <n v="3"/>
    <n v="42.38"/>
    <s v="2-3 installments"/>
    <x v="0"/>
  </r>
  <r>
    <s v="d7cea52c3309c7b3d279a9f3d2e74114"/>
    <n v="1"/>
    <x v="0"/>
    <n v="2"/>
    <n v="161.37"/>
    <s v="2-3 installments"/>
    <x v="1"/>
  </r>
  <r>
    <s v="f5ac6a806078f4dfd6e72e601f8aa3ba"/>
    <n v="1"/>
    <x v="1"/>
    <n v="1"/>
    <n v="548.9299999999999"/>
    <s v="1 (single)"/>
    <x v="26"/>
  </r>
  <r>
    <s v="1973095f2596945f9dcc773608d8cad2"/>
    <n v="1"/>
    <x v="0"/>
    <n v="2"/>
    <n v="69.04000000000001"/>
    <s v="2-3 installments"/>
    <x v="1"/>
  </r>
  <r>
    <s v="96d117bf2f49d7bb4c4895f0db29a86b"/>
    <n v="1"/>
    <x v="0"/>
    <n v="2"/>
    <n v="52.09"/>
    <s v="2-3 installments"/>
    <x v="4"/>
  </r>
  <r>
    <s v="b712b4e550ff93a128404e9362d7958b"/>
    <n v="1"/>
    <x v="0"/>
    <n v="2"/>
    <n v="29.84"/>
    <s v="2-3 installments"/>
    <x v="12"/>
  </r>
  <r>
    <s v="ec1bf6be538a31d3b13bfa67d87010ce"/>
    <n v="1"/>
    <x v="0"/>
    <n v="4"/>
    <n v="85.81"/>
    <s v="4-6 installments"/>
    <x v="1"/>
  </r>
  <r>
    <s v="43ed4cdd5a109c56d4d8339c603cf216"/>
    <n v="1"/>
    <x v="1"/>
    <n v="1"/>
    <n v="100.34"/>
    <s v="1 (single)"/>
    <x v="16"/>
  </r>
  <r>
    <s v="939df834baf3f1ffeb695ce791a7e696"/>
    <n v="1"/>
    <x v="0"/>
    <n v="2"/>
    <n v="78.19"/>
    <s v="2-3 installments"/>
    <x v="1"/>
  </r>
  <r>
    <s v="7e22f51e3776fdeb688dfb2af5bc7147"/>
    <n v="1"/>
    <x v="0"/>
    <n v="8"/>
    <n v="217.01"/>
    <s v="7-10 installments"/>
    <x v="8"/>
  </r>
  <r>
    <s v="371d3a892917017b32ada644ba1f301d"/>
    <n v="1"/>
    <x v="0"/>
    <n v="3"/>
    <n v="79.44"/>
    <s v="2-3 installments"/>
    <x v="20"/>
  </r>
  <r>
    <s v="23b051786ba773bb672b5c49456b8511"/>
    <n v="1"/>
    <x v="0"/>
    <n v="1"/>
    <n v="74.48999999999999"/>
    <s v="1 (single)"/>
    <x v="0"/>
  </r>
  <r>
    <s v="e1c1e7f914409797c3cf9d3bb9f93356"/>
    <n v="1"/>
    <x v="1"/>
    <n v="1"/>
    <n v="41.11"/>
    <s v="1 (single)"/>
    <x v="14"/>
  </r>
  <r>
    <s v="aff32bb12b83b30724cae766b0270c64"/>
    <n v="1"/>
    <x v="0"/>
    <n v="6"/>
    <n v="199.07"/>
    <s v="4-6 installments"/>
    <x v="1"/>
  </r>
  <r>
    <s v="593732bc7133b31a809050a3df77f34c"/>
    <n v="1"/>
    <x v="1"/>
    <n v="1"/>
    <n v="57.28"/>
    <s v="1 (single)"/>
    <x v="21"/>
  </r>
  <r>
    <s v="8ac2ceafa1fab841f94e5bf768847e0b"/>
    <n v="1"/>
    <x v="0"/>
    <n v="10"/>
    <n v="618.6"/>
    <s v="7-10 installments"/>
    <x v="1"/>
  </r>
  <r>
    <s v="20e223f06b4ead7a6d8ed147dae59b12"/>
    <n v="1"/>
    <x v="1"/>
    <n v="1"/>
    <n v="75.08"/>
    <s v="1 (single)"/>
    <x v="8"/>
  </r>
  <r>
    <s v="c6c31b3822788ef03a9e4a3433024b34"/>
    <n v="1"/>
    <x v="1"/>
    <n v="1"/>
    <n v="48.29"/>
    <s v="1 (single)"/>
    <x v="12"/>
  </r>
  <r>
    <s v="ddf732195968469df311feb9d52e542a"/>
    <n v="1"/>
    <x v="0"/>
    <n v="1"/>
    <n v="26.25"/>
    <s v="1 (single)"/>
    <x v="1"/>
  </r>
  <r>
    <s v="2ada8b30eb972328779ee8f9ffe37d6d"/>
    <n v="1"/>
    <x v="3"/>
    <n v="1"/>
    <n v="43.27"/>
    <s v="1 (single)"/>
    <x v="0"/>
  </r>
  <r>
    <s v="00faa6afcde74aaa630e1d2fda2bb0f7"/>
    <n v="1"/>
    <x v="1"/>
    <n v="1"/>
    <n v="40.76"/>
    <s v="1 (single)"/>
    <x v="3"/>
  </r>
  <r>
    <s v="6b80bb20190715d71c43efff617bd659"/>
    <n v="1"/>
    <x v="1"/>
    <n v="1"/>
    <n v="128.1"/>
    <s v="1 (single)"/>
    <x v="1"/>
  </r>
  <r>
    <s v="83630f2412ec5ad7dc40991d1225e93c"/>
    <n v="1"/>
    <x v="0"/>
    <n v="2"/>
    <n v="50.45"/>
    <s v="2-3 installments"/>
    <x v="1"/>
  </r>
  <r>
    <s v="282c19328edcd28ae2d11f5aadeacf8b"/>
    <n v="1"/>
    <x v="1"/>
    <n v="1"/>
    <n v="223.12"/>
    <s v="1 (single)"/>
    <x v="1"/>
  </r>
  <r>
    <s v="091dcb1d0729687de77f652e849db3f1"/>
    <n v="1"/>
    <x v="0"/>
    <n v="3"/>
    <n v="64.22"/>
    <s v="2-3 installments"/>
    <x v="16"/>
  </r>
  <r>
    <s v="785bfd330f7cc6cfba69cf7ee360fe47"/>
    <n v="1"/>
    <x v="0"/>
    <n v="6"/>
    <n v="129.53"/>
    <s v="4-6 installments"/>
    <x v="12"/>
  </r>
  <r>
    <s v="f37316634729e88e0ff154d42b6219b0"/>
    <n v="1"/>
    <x v="0"/>
    <n v="1"/>
    <n v="139.5"/>
    <s v="1 (single)"/>
    <x v="8"/>
  </r>
  <r>
    <s v="eb7ac481803eb5bc5b7cfe431a03d39a"/>
    <n v="1"/>
    <x v="0"/>
    <n v="2"/>
    <n v="36.78"/>
    <s v="2-3 installments"/>
    <x v="1"/>
  </r>
  <r>
    <s v="0890337bc4f93f0370ccdd9a0c8b1f55"/>
    <n v="1"/>
    <x v="0"/>
    <n v="1"/>
    <n v="76.61"/>
    <s v="1 (single)"/>
    <x v="24"/>
  </r>
  <r>
    <s v="220e9a646a779158c953b9bf145606ab"/>
    <n v="1"/>
    <x v="0"/>
    <n v="4"/>
    <n v="225.07"/>
    <s v="4-6 installments"/>
    <x v="12"/>
  </r>
  <r>
    <s v="c53b00321eff208e49b227422eec57d0"/>
    <n v="1"/>
    <x v="0"/>
    <n v="1"/>
    <n v="234.39"/>
    <s v="1 (single)"/>
    <x v="6"/>
  </r>
  <r>
    <s v="a156911dd7e008e373ba70af8ddf3ce9"/>
    <n v="1"/>
    <x v="0"/>
    <n v="1"/>
    <n v="107.55"/>
    <s v="1 (single)"/>
    <x v="1"/>
  </r>
  <r>
    <s v="8dad738545d7c669904af09b97e10c1c"/>
    <n v="1"/>
    <x v="0"/>
    <n v="10"/>
    <n v="181.66"/>
    <s v="7-10 installments"/>
    <x v="1"/>
  </r>
  <r>
    <s v="92db190a97a2ab00dc878d38080537bf"/>
    <n v="1"/>
    <x v="0"/>
    <n v="10"/>
    <n v="173.23"/>
    <s v="7-10 installments"/>
    <x v="1"/>
  </r>
  <r>
    <s v="d48a999f0dd3cb2fdaf985d4f116e1ec"/>
    <n v="1"/>
    <x v="0"/>
    <n v="5"/>
    <n v="109.81"/>
    <s v="4-6 installments"/>
    <x v="5"/>
  </r>
  <r>
    <s v="8e3944fa77034393e3a23b589af8e3ba"/>
    <n v="1"/>
    <x v="0"/>
    <n v="2"/>
    <n v="484.89"/>
    <s v="2-3 installments"/>
    <x v="1"/>
  </r>
  <r>
    <s v="88236ec3283901ac03893885acd80574"/>
    <n v="1"/>
    <x v="0"/>
    <n v="1"/>
    <n v="69.93000000000001"/>
    <s v="1 (single)"/>
    <x v="1"/>
  </r>
  <r>
    <s v="8f666421a7087098ff93d80f26e0bd6d"/>
    <n v="1"/>
    <x v="0"/>
    <n v="4"/>
    <n v="42.38"/>
    <s v="4-6 installments"/>
    <x v="0"/>
  </r>
  <r>
    <s v="cf55d16f64505cb0732aeb401f30b591"/>
    <n v="1"/>
    <x v="0"/>
    <n v="10"/>
    <n v="212.43"/>
    <s v="7-10 installments"/>
    <x v="7"/>
  </r>
  <r>
    <s v="7a4249e5c392d712ca2fc053a70c442f"/>
    <n v="1"/>
    <x v="0"/>
    <n v="1"/>
    <n v="32.29"/>
    <s v="1 (single)"/>
    <x v="1"/>
  </r>
  <r>
    <s v="db738d19eb9fe6721be783d4e46f1c4d"/>
    <n v="1"/>
    <x v="1"/>
    <n v="1"/>
    <n v="259.57"/>
    <s v="1 (single)"/>
    <x v="1"/>
  </r>
  <r>
    <s v="5fc583076cef84351509b68ddf84d932"/>
    <n v="1"/>
    <x v="0"/>
    <n v="3"/>
    <n v="246.92"/>
    <s v="2-3 installments"/>
    <x v="20"/>
  </r>
  <r>
    <s v="8c6abb3dfd36a21ee1597090659029f7"/>
    <n v="1"/>
    <x v="0"/>
    <n v="1"/>
    <n v="69.27"/>
    <s v="1 (single)"/>
    <x v="4"/>
  </r>
  <r>
    <s v="ab3a0535e202529923e53dfdadf8042e"/>
    <n v="1"/>
    <x v="0"/>
    <n v="4"/>
    <n v="47.52"/>
    <s v="4-6 installments"/>
    <x v="0"/>
  </r>
  <r>
    <s v="a2ea4752ce11b235a73469d2a849e358"/>
    <n v="1"/>
    <x v="0"/>
    <n v="7"/>
    <n v="93.77"/>
    <s v="7-10 installments"/>
    <x v="12"/>
  </r>
  <r>
    <s v="3be018db2cccab04983c171b901ad20e"/>
    <n v="1"/>
    <x v="0"/>
    <n v="1"/>
    <n v="72.56999999999999"/>
    <s v="1 (single)"/>
    <x v="0"/>
  </r>
  <r>
    <s v="153f7f62711ddf3b559ce826060ffeb3"/>
    <n v="1"/>
    <x v="0"/>
    <n v="1"/>
    <n v="32.42"/>
    <s v="1 (single)"/>
    <x v="1"/>
  </r>
  <r>
    <s v="972976cb62fb977bfbc253219799e486"/>
    <n v="1"/>
    <x v="0"/>
    <n v="1"/>
    <n v="39.75"/>
    <s v="1 (single)"/>
    <x v="1"/>
  </r>
  <r>
    <s v="e6604d0d52456fe3a3fdf965b7b924f7"/>
    <n v="1"/>
    <x v="0"/>
    <n v="1"/>
    <n v="69.70999999999999"/>
    <s v="1 (single)"/>
    <x v="1"/>
  </r>
  <r>
    <s v="63e700a4baf3602c94a8d6648e896d41"/>
    <n v="1"/>
    <x v="0"/>
    <n v="10"/>
    <n v="1653.6"/>
    <s v="7-10 installments"/>
    <x v="6"/>
  </r>
  <r>
    <s v="fa5f88521abe0927f354980a9648e15b"/>
    <n v="1"/>
    <x v="0"/>
    <n v="18"/>
    <n v="514.49"/>
    <s v="11+ installments"/>
    <x v="1"/>
  </r>
  <r>
    <s v="919a615149354b4e074eff65adaeae81"/>
    <n v="1"/>
    <x v="3"/>
    <n v="1"/>
    <n v="60.09"/>
    <s v="1 (single)"/>
    <x v="4"/>
  </r>
  <r>
    <s v="bca16cf360ca8795f24ca0beaf2658be"/>
    <n v="1"/>
    <x v="1"/>
    <n v="1"/>
    <n v="402.56"/>
    <s v="1 (single)"/>
    <x v="13"/>
  </r>
  <r>
    <s v="5573cef7e8f61373a3860c9048fd5d3f"/>
    <n v="1"/>
    <x v="0"/>
    <n v="5"/>
    <n v="57.23"/>
    <s v="4-6 installments"/>
    <x v="8"/>
  </r>
  <r>
    <s v="c37d41945512f0cfbcdd0f085bbd04d8"/>
    <n v="1"/>
    <x v="1"/>
    <n v="1"/>
    <n v="222.08"/>
    <s v="1 (single)"/>
    <x v="7"/>
  </r>
  <r>
    <s v="186517d0eb6786c1a45e1af8ac30cd28"/>
    <n v="1"/>
    <x v="1"/>
    <n v="1"/>
    <n v="189.3"/>
    <s v="1 (single)"/>
    <x v="1"/>
  </r>
  <r>
    <s v="c267d7fb58ab601842b584dfd70de03b"/>
    <n v="1"/>
    <x v="3"/>
    <n v="1"/>
    <n v="154.32"/>
    <s v="1 (single)"/>
    <x v="12"/>
  </r>
  <r>
    <s v="c225a1d1e67247ee404d56643c5b11ad"/>
    <n v="1"/>
    <x v="1"/>
    <n v="1"/>
    <n v="188.18"/>
    <s v="1 (single)"/>
    <x v="12"/>
  </r>
  <r>
    <s v="19f52cca1f9f963eb3275ad1a2033c0d"/>
    <n v="1"/>
    <x v="0"/>
    <n v="1"/>
    <n v="35.45"/>
    <s v="1 (single)"/>
    <x v="1"/>
  </r>
  <r>
    <s v="9f7cc89191a32daf25766b274c7f6b19"/>
    <n v="1"/>
    <x v="1"/>
    <n v="1"/>
    <n v="195.11"/>
    <s v="1 (single)"/>
    <x v="1"/>
  </r>
  <r>
    <s v="0a2f3c7b4abf07c314a043c7044b0522"/>
    <n v="1"/>
    <x v="0"/>
    <n v="2"/>
    <n v="114.85"/>
    <s v="2-3 installments"/>
    <x v="1"/>
  </r>
  <r>
    <s v="177a359958777d9b5cebb4257016c35c"/>
    <n v="1"/>
    <x v="0"/>
    <n v="1"/>
    <n v="175.08"/>
    <s v="1 (single)"/>
    <x v="1"/>
  </r>
  <r>
    <s v="6bf6ed15e270872bcf65052a0307d6fa"/>
    <n v="1"/>
    <x v="0"/>
    <n v="10"/>
    <n v="111.07"/>
    <s v="7-10 installments"/>
    <x v="11"/>
  </r>
  <r>
    <s v="b0226a31a2297b13e23df75400c28d81"/>
    <n v="1"/>
    <x v="1"/>
    <n v="1"/>
    <n v="721.14"/>
    <s v="1 (single)"/>
    <x v="0"/>
  </r>
  <r>
    <s v="746c571ef93dfd0c1ee0a6d4e9d983c7"/>
    <n v="1"/>
    <x v="1"/>
    <n v="1"/>
    <n v="37.68"/>
    <s v="1 (single)"/>
    <x v="1"/>
  </r>
  <r>
    <s v="b3b2a51d0203c5d48964aeea04d9304f"/>
    <n v="1"/>
    <x v="1"/>
    <n v="1"/>
    <n v="161.29"/>
    <s v="1 (single)"/>
    <x v="1"/>
  </r>
  <r>
    <s v="9ff3e241540e425f38d0d2d2ba90bbfb"/>
    <n v="1"/>
    <x v="0"/>
    <n v="4"/>
    <n v="65.59999999999999"/>
    <s v="4-6 installments"/>
    <x v="0"/>
  </r>
  <r>
    <s v="1e00c916d9813c0f523a32d1af47f5d8"/>
    <n v="1"/>
    <x v="0"/>
    <n v="8"/>
    <n v="88.72"/>
    <s v="7-10 installments"/>
    <x v="0"/>
  </r>
  <r>
    <s v="4a34aa679137ec3d1b3ad0c4c8b7a7e5"/>
    <n v="1"/>
    <x v="0"/>
    <n v="2"/>
    <n v="194.89"/>
    <s v="2-3 installments"/>
    <x v="24"/>
  </r>
  <r>
    <s v="1b9ecfe83cdc259250e1a8aca174f0ad"/>
    <n v="1"/>
    <x v="1"/>
    <n v="1"/>
    <n v="33.34"/>
    <s v="1 (single)"/>
    <x v="1"/>
  </r>
  <r>
    <s v="1816598bbdabc09eaf2174d9e02e0606"/>
    <n v="1"/>
    <x v="0"/>
    <n v="1"/>
    <n v="97.02"/>
    <s v="1 (single)"/>
    <x v="6"/>
  </r>
  <r>
    <s v="aafaeffc1b29306122a30a238e6446d8"/>
    <n v="1"/>
    <x v="0"/>
    <n v="1"/>
    <n v="39.3"/>
    <s v="1 (single)"/>
    <x v="4"/>
  </r>
  <r>
    <s v="04915529f622f4b069fb4501085fd905"/>
    <n v="1"/>
    <x v="0"/>
    <n v="1"/>
    <n v="8.449999999999999"/>
    <s v="1 (single)"/>
    <x v="1"/>
  </r>
  <r>
    <s v="8225d8c9d91972ec1fbddf159ec4cd7c"/>
    <n v="1"/>
    <x v="0"/>
    <n v="8"/>
    <n v="86.64"/>
    <s v="7-10 installments"/>
    <x v="3"/>
  </r>
  <r>
    <s v="8fc129e3ef1d0321226112bca0564142"/>
    <n v="1"/>
    <x v="0"/>
    <n v="1"/>
    <n v="36.96"/>
    <s v="1 (single)"/>
    <x v="20"/>
  </r>
  <r>
    <s v="de71edfe47563ab657846c3d3f028ac9"/>
    <n v="1"/>
    <x v="0"/>
    <n v="2"/>
    <n v="29.05"/>
    <s v="2-3 installments"/>
    <x v="1"/>
  </r>
  <r>
    <s v="a8e925972920153be4f6c40a5bcd630f"/>
    <n v="1"/>
    <x v="0"/>
    <n v="4"/>
    <n v="277.16"/>
    <s v="4-6 installments"/>
    <x v="0"/>
  </r>
  <r>
    <s v="baae15c2efd2579179845011212e9889"/>
    <n v="1"/>
    <x v="0"/>
    <n v="2"/>
    <n v="146.15"/>
    <s v="2-3 installments"/>
    <x v="1"/>
  </r>
  <r>
    <s v="4e61d7c6f86143c04ee80dae4955fd92"/>
    <n v="1"/>
    <x v="0"/>
    <n v="8"/>
    <n v="83.22"/>
    <s v="7-10 installments"/>
    <x v="16"/>
  </r>
  <r>
    <s v="54758cd5925a7a0a6cff2145318c6059"/>
    <n v="1"/>
    <x v="0"/>
    <n v="4"/>
    <n v="42.51"/>
    <s v="4-6 installments"/>
    <x v="1"/>
  </r>
  <r>
    <s v="9571cb862acb9ac518c76590d0fd79bf"/>
    <n v="1"/>
    <x v="0"/>
    <n v="1"/>
    <n v="235.28"/>
    <s v="1 (single)"/>
    <x v="12"/>
  </r>
  <r>
    <s v="d61923c6cb80bdd877ba63a3c77830f0"/>
    <n v="1"/>
    <x v="0"/>
    <n v="10"/>
    <n v="780.05"/>
    <s v="7-10 installments"/>
    <x v="4"/>
  </r>
  <r>
    <s v="64ff87188034c4f3dcd52e63db7d045f"/>
    <n v="1"/>
    <x v="1"/>
    <n v="1"/>
    <n v="63.39"/>
    <s v="1 (single)"/>
    <x v="1"/>
  </r>
  <r>
    <s v="bff76a871750bd5f03d22c007cd7d26d"/>
    <n v="1"/>
    <x v="3"/>
    <n v="1"/>
    <n v="38.27"/>
    <s v="1 (single)"/>
    <x v="1"/>
  </r>
  <r>
    <s v="be560e55f6098370a75dae48230f049a"/>
    <n v="1"/>
    <x v="1"/>
    <n v="1"/>
    <n v="66.69"/>
    <s v="1 (single)"/>
    <x v="20"/>
  </r>
  <r>
    <s v="cefbd4fd50b98076c4368935c620f88a"/>
    <n v="1"/>
    <x v="0"/>
    <n v="3"/>
    <n v="178.72"/>
    <s v="2-3 installments"/>
    <x v="4"/>
  </r>
  <r>
    <s v="57036fa92425953d26c370e6fd4b3943"/>
    <n v="1"/>
    <x v="0"/>
    <n v="1"/>
    <n v="161.05"/>
    <s v="1 (single)"/>
    <x v="1"/>
  </r>
  <r>
    <s v="bf8adedab5870b094403ad86136f5758"/>
    <n v="1"/>
    <x v="0"/>
    <n v="1"/>
    <n v="63.33"/>
    <s v="1 (single)"/>
    <x v="1"/>
  </r>
  <r>
    <s v="1cb61aaa63135f552055cf1932adf3be"/>
    <n v="1"/>
    <x v="0"/>
    <n v="4"/>
    <n v="293.66"/>
    <s v="4-6 installments"/>
    <x v="4"/>
  </r>
  <r>
    <s v="a48785f2d133daf40341171f96f31b7b"/>
    <n v="1"/>
    <x v="0"/>
    <n v="1"/>
    <n v="339.31"/>
    <s v="1 (single)"/>
    <x v="9"/>
  </r>
  <r>
    <s v="40637fde29a0a1715c3de8af636ff382"/>
    <n v="1"/>
    <x v="0"/>
    <n v="2"/>
    <n v="47.88"/>
    <s v="2-3 installments"/>
    <x v="1"/>
  </r>
  <r>
    <s v="875776703718e362c278092c5504ccc3"/>
    <n v="1"/>
    <x v="0"/>
    <n v="10"/>
    <n v="234.18"/>
    <s v="7-10 installments"/>
    <x v="0"/>
  </r>
  <r>
    <s v="8db5dc3121f330642473ed0e76209acb"/>
    <n v="1"/>
    <x v="0"/>
    <n v="10"/>
    <n v="232.07"/>
    <s v="7-10 installments"/>
    <x v="4"/>
  </r>
  <r>
    <s v="f3d2d81bbba5674341cadf212e3ba72a"/>
    <n v="1"/>
    <x v="0"/>
    <n v="5"/>
    <n v="58.79"/>
    <s v="4-6 installments"/>
    <x v="1"/>
  </r>
  <r>
    <s v="7dcc606b3f901994e1d223bb4d9626ed"/>
    <n v="1"/>
    <x v="1"/>
    <n v="1"/>
    <n v="61.72"/>
    <s v="1 (single)"/>
    <x v="1"/>
  </r>
  <r>
    <s v="d0d828105d7a6106d4b6cfd55607c278"/>
    <n v="1"/>
    <x v="0"/>
    <n v="1"/>
    <n v="163.52"/>
    <s v="1 (single)"/>
    <x v="1"/>
  </r>
  <r>
    <s v="ba6d7557cefd2d4e8fe232a2f9cddd8c"/>
    <n v="1"/>
    <x v="1"/>
    <n v="1"/>
    <n v="163.76"/>
    <s v="1 (single)"/>
    <x v="17"/>
  </r>
  <r>
    <s v="1665c699253879123405eb92ddc643a7"/>
    <n v="1"/>
    <x v="0"/>
    <n v="1"/>
    <n v="49.14"/>
    <s v="1 (single)"/>
    <x v="1"/>
  </r>
  <r>
    <s v="7e181511ff53e1cfd1f9f73f5648e1e2"/>
    <n v="1"/>
    <x v="0"/>
    <n v="1"/>
    <n v="108.44"/>
    <s v="1 (single)"/>
    <x v="1"/>
  </r>
  <r>
    <s v="4ee079b7a0ce4db29edb51f5d333b338"/>
    <n v="1"/>
    <x v="0"/>
    <n v="7"/>
    <n v="576.97"/>
    <s v="7-10 installments"/>
    <x v="10"/>
  </r>
  <r>
    <s v="42e5c3d52d0b11e3e6f9020b44dc0f04"/>
    <n v="1"/>
    <x v="0"/>
    <n v="1"/>
    <n v="73.34"/>
    <s v="1 (single)"/>
    <x v="1"/>
  </r>
  <r>
    <s v="f79bd0b3bacc5142f90f81a15b4a602c"/>
    <n v="1"/>
    <x v="0"/>
    <n v="10"/>
    <n v="788.71"/>
    <s v="7-10 installments"/>
    <x v="0"/>
  </r>
  <r>
    <s v="882cc2d9218a566e31934f8d5dceb1fd"/>
    <n v="1"/>
    <x v="0"/>
    <n v="1"/>
    <n v="34.09"/>
    <s v="1 (single)"/>
    <x v="0"/>
  </r>
  <r>
    <s v="dbdd3beb8869ae263445924f3f08a695"/>
    <n v="1"/>
    <x v="0"/>
    <n v="7"/>
    <n v="154.18"/>
    <s v="7-10 installments"/>
    <x v="4"/>
  </r>
  <r>
    <s v="7f05caffe3d52e1a609b8dcb957024bc"/>
    <n v="1"/>
    <x v="0"/>
    <n v="9"/>
    <n v="99.34"/>
    <s v="7-10 installments"/>
    <x v="1"/>
  </r>
  <r>
    <s v="ef246b56510668886f05b8f818e7bfc9"/>
    <n v="1"/>
    <x v="0"/>
    <n v="4"/>
    <n v="274.54"/>
    <s v="4-6 installments"/>
    <x v="6"/>
  </r>
  <r>
    <s v="6abfbfca6fe988d700c523b016c31838"/>
    <n v="1"/>
    <x v="0"/>
    <n v="3"/>
    <n v="76.66"/>
    <s v="2-3 installments"/>
    <x v="12"/>
  </r>
  <r>
    <s v="b980d737d846b36f807b28e40796003a"/>
    <n v="1"/>
    <x v="0"/>
    <n v="2"/>
    <n v="175.08"/>
    <s v="2-3 installments"/>
    <x v="1"/>
  </r>
  <r>
    <s v="5ba366f795902a0675d37d1dc4f0267f"/>
    <n v="1"/>
    <x v="3"/>
    <n v="1"/>
    <n v="131.71"/>
    <s v="1 (single)"/>
    <x v="1"/>
  </r>
  <r>
    <s v="e07a84ec1cfd8380eecb3f1a2afa7eb6"/>
    <n v="1"/>
    <x v="0"/>
    <n v="6"/>
    <n v="60"/>
    <s v="4-6 installments"/>
    <x v="6"/>
  </r>
  <r>
    <s v="e8fd4720a1fd3b72cadc05313036fe78"/>
    <n v="1"/>
    <x v="1"/>
    <n v="1"/>
    <n v="509.36"/>
    <s v="1 (single)"/>
    <x v="1"/>
  </r>
  <r>
    <s v="2c082256a8471418c6cccd10c289051b"/>
    <n v="1"/>
    <x v="0"/>
    <n v="4"/>
    <n v="86.27"/>
    <s v="4-6 installments"/>
    <x v="17"/>
  </r>
  <r>
    <s v="dbd87af377a44750880f408405a17ddb"/>
    <n v="1"/>
    <x v="0"/>
    <n v="10"/>
    <n v="682.85"/>
    <s v="7-10 installments"/>
    <x v="14"/>
  </r>
  <r>
    <s v="251541a25df1711d076ab99d854e23d3"/>
    <n v="1"/>
    <x v="0"/>
    <n v="8"/>
    <n v="184.03"/>
    <s v="7-10 installments"/>
    <x v="0"/>
  </r>
  <r>
    <s v="17f97d000b0ebd36b6dbdf154b0a3d7f"/>
    <n v="1"/>
    <x v="0"/>
    <n v="2"/>
    <n v="76.27"/>
    <s v="2-3 installments"/>
    <x v="20"/>
  </r>
  <r>
    <s v="a4e60f26b5298171b4a850402c2ae5e9"/>
    <n v="1"/>
    <x v="0"/>
    <n v="1"/>
    <n v="5.23"/>
    <s v="1 (single)"/>
    <x v="1"/>
  </r>
  <r>
    <s v="598296af46cba70d254fa0f069b79ab6"/>
    <n v="1"/>
    <x v="0"/>
    <n v="2"/>
    <n v="133.83"/>
    <s v="2-3 installments"/>
    <x v="12"/>
  </r>
  <r>
    <s v="9ff3f5e7cee88825b32940649a3a2162"/>
    <n v="1"/>
    <x v="1"/>
    <n v="1"/>
    <n v="57.07"/>
    <s v="1 (single)"/>
    <x v="12"/>
  </r>
  <r>
    <s v="c31fe565e37944f6feb1d908a9a550ee"/>
    <n v="1"/>
    <x v="0"/>
    <n v="6"/>
    <n v="209.19"/>
    <s v="4-6 installments"/>
    <x v="0"/>
  </r>
  <r>
    <s v="28338f972c72eef77e6751ad3657284d"/>
    <n v="1"/>
    <x v="0"/>
    <n v="2"/>
    <n v="58.6"/>
    <s v="2-3 installments"/>
    <x v="0"/>
  </r>
  <r>
    <s v="cae916a392d51a600dd6d7b5eb9b8106"/>
    <n v="1"/>
    <x v="0"/>
    <n v="1"/>
    <n v="126.54"/>
    <s v="1 (single)"/>
    <x v="1"/>
  </r>
  <r>
    <s v="a27544b4fea081b6353b05318c2d7944"/>
    <n v="1"/>
    <x v="1"/>
    <n v="1"/>
    <n v="341.85"/>
    <s v="1 (single)"/>
    <x v="1"/>
  </r>
  <r>
    <s v="f200b8f0491708e277a34c5ba941c5fb"/>
    <n v="1"/>
    <x v="0"/>
    <n v="1"/>
    <n v="68.43000000000001"/>
    <s v="1 (single)"/>
    <x v="16"/>
  </r>
  <r>
    <s v="9a6a34598fd19ef622af85e158815dc6"/>
    <n v="1"/>
    <x v="0"/>
    <n v="5"/>
    <n v="52.29"/>
    <s v="4-6 installments"/>
    <x v="1"/>
  </r>
  <r>
    <s v="c0f3bbb3ae2e2d74db5fcd5a0e3c84e3"/>
    <n v="1"/>
    <x v="0"/>
    <n v="3"/>
    <n v="109.11"/>
    <s v="2-3 installments"/>
    <x v="1"/>
  </r>
  <r>
    <s v="d2f43762a6f922b1bb1cc34a9563ad28"/>
    <n v="1"/>
    <x v="0"/>
    <n v="1"/>
    <n v="36.09"/>
    <s v="1 (single)"/>
    <x v="12"/>
  </r>
  <r>
    <s v="8b0f296c3900fc6945e8536812a789c0"/>
    <n v="1"/>
    <x v="0"/>
    <n v="1"/>
    <n v="41.75"/>
    <s v="1 (single)"/>
    <x v="1"/>
  </r>
  <r>
    <s v="55d4ac8ab9f932ba5badbf6088b9a1c3"/>
    <n v="1"/>
    <x v="0"/>
    <n v="6"/>
    <n v="155"/>
    <s v="4-6 installments"/>
    <x v="1"/>
  </r>
  <r>
    <s v="824abb0e495f59750ecceff64e86459c"/>
    <n v="1"/>
    <x v="0"/>
    <n v="5"/>
    <n v="79.70999999999999"/>
    <s v="4-6 installments"/>
    <x v="0"/>
  </r>
  <r>
    <s v="7fa83afea16e1e74fa6ec834ab946ca9"/>
    <n v="1"/>
    <x v="0"/>
    <n v="3"/>
    <n v="192.03"/>
    <s v="2-3 installments"/>
    <x v="6"/>
  </r>
  <r>
    <s v="3f9e443363932c59458a52c1ffd3655d"/>
    <n v="1"/>
    <x v="0"/>
    <n v="2"/>
    <n v="27.09"/>
    <s v="2-3 installments"/>
    <x v="3"/>
  </r>
  <r>
    <s v="7c2b39d429d502e10a0ef4dd8fc88830"/>
    <n v="1"/>
    <x v="0"/>
    <n v="4"/>
    <n v="486.5"/>
    <s v="4-6 installments"/>
    <x v="1"/>
  </r>
  <r>
    <s v="adca0458be5f212699c94312c6bd9779"/>
    <n v="1"/>
    <x v="0"/>
    <n v="3"/>
    <n v="251.94"/>
    <s v="2-3 installments"/>
    <x v="8"/>
  </r>
  <r>
    <s v="9bd46627fb3249657cec3b1320aea004"/>
    <n v="1"/>
    <x v="0"/>
    <n v="6"/>
    <n v="157.3"/>
    <s v="4-6 installments"/>
    <x v="1"/>
  </r>
  <r>
    <s v="3529da555e9238eaa0ac000c0ee4fb05"/>
    <n v="1"/>
    <x v="0"/>
    <n v="2"/>
    <n v="72.42"/>
    <s v="2-3 installments"/>
    <x v="1"/>
  </r>
  <r>
    <s v="a97ceac85877d8753d3e47be01636ce2"/>
    <n v="1"/>
    <x v="1"/>
    <n v="1"/>
    <n v="411.35"/>
    <s v="1 (single)"/>
    <x v="5"/>
  </r>
  <r>
    <s v="a59fd1b51d1198a8845cfb665209ea4d"/>
    <n v="1"/>
    <x v="0"/>
    <n v="2"/>
    <n v="151.37"/>
    <s v="2-3 installments"/>
    <x v="1"/>
  </r>
  <r>
    <s v="509e23091b0dc6edfc5fffc94dc3dd0a"/>
    <n v="1"/>
    <x v="0"/>
    <n v="1"/>
    <n v="64.09999999999999"/>
    <s v="1 (single)"/>
    <x v="1"/>
  </r>
  <r>
    <s v="504a512b08ad37f84e4d9b8de998f821"/>
    <n v="1"/>
    <x v="1"/>
    <n v="1"/>
    <n v="118.35"/>
    <s v="1 (single)"/>
    <x v="1"/>
  </r>
  <r>
    <s v="981f5cf29634672b36363c9ca9d4c3a4"/>
    <n v="1"/>
    <x v="1"/>
    <n v="1"/>
    <n v="38.6"/>
    <s v="1 (single)"/>
    <x v="5"/>
  </r>
  <r>
    <s v="ff229c2bb720b61c11d51e0249799aba"/>
    <n v="1"/>
    <x v="0"/>
    <n v="10"/>
    <n v="190.43"/>
    <s v="7-10 installments"/>
    <x v="21"/>
  </r>
  <r>
    <s v="357fd478aabae20e8548661577688175"/>
    <n v="1"/>
    <x v="3"/>
    <n v="1"/>
    <n v="301"/>
    <s v="1 (single)"/>
    <x v="1"/>
  </r>
  <r>
    <s v="208d2f562248053cf12d13a00b6777fb"/>
    <n v="1"/>
    <x v="0"/>
    <n v="5"/>
    <n v="54.96"/>
    <s v="4-6 installments"/>
    <x v="20"/>
  </r>
  <r>
    <s v="b7832620d1c6dec5b515fa82c3bd6577"/>
    <n v="1"/>
    <x v="0"/>
    <n v="4"/>
    <n v="280.35"/>
    <s v="4-6 installments"/>
    <x v="20"/>
  </r>
  <r>
    <s v="ccb47af9fe6426dd806a65340e7c6661"/>
    <n v="1"/>
    <x v="0"/>
    <n v="8"/>
    <n v="164.18"/>
    <s v="7-10 installments"/>
    <x v="0"/>
  </r>
  <r>
    <s v="e2d3e5a5b56149b36e4df4dedd8648f5"/>
    <n v="1"/>
    <x v="0"/>
    <n v="4"/>
    <n v="201.84"/>
    <s v="4-6 installments"/>
    <x v="6"/>
  </r>
  <r>
    <s v="34ca707f0687a186215481e5b55df48a"/>
    <n v="1"/>
    <x v="0"/>
    <n v="2"/>
    <n v="78.47"/>
    <s v="2-3 installments"/>
    <x v="1"/>
  </r>
  <r>
    <s v="c3717b0f82c27845bd10cc82caf863f9"/>
    <n v="1"/>
    <x v="0"/>
    <n v="8"/>
    <n v="135.32"/>
    <s v="7-10 installments"/>
    <x v="1"/>
  </r>
  <r>
    <s v="bfa825361767b17a25a89b47922032c6"/>
    <n v="1"/>
    <x v="0"/>
    <n v="3"/>
    <n v="37.12"/>
    <s v="2-3 installments"/>
    <x v="11"/>
  </r>
  <r>
    <s v="0a8bacdc71ec2a99fcc75baf60f64439"/>
    <n v="1"/>
    <x v="1"/>
    <n v="1"/>
    <n v="135"/>
    <s v="1 (single)"/>
    <x v="12"/>
  </r>
  <r>
    <s v="4a03ac27b6a5ba3e30014433ff93cb80"/>
    <n v="1"/>
    <x v="0"/>
    <n v="2"/>
    <n v="102.26"/>
    <s v="2-3 installments"/>
    <x v="12"/>
  </r>
  <r>
    <s v="b038348f0efe343b8b4d649f0e66885e"/>
    <n v="1"/>
    <x v="1"/>
    <n v="1"/>
    <n v="163.65"/>
    <s v="1 (single)"/>
    <x v="1"/>
  </r>
  <r>
    <s v="fd5f4a26279e437735f4d5da152f5295"/>
    <n v="1"/>
    <x v="0"/>
    <n v="8"/>
    <n v="568.08"/>
    <s v="7-10 installments"/>
    <x v="16"/>
  </r>
  <r>
    <s v="2c453858db792dfba1340601d2814b28"/>
    <n v="2"/>
    <x v="2"/>
    <n v="1"/>
    <n v="37.11"/>
    <s v="1 (single)"/>
    <x v="0"/>
  </r>
  <r>
    <s v="cec9f2d01230a5ec8b92b222bdcb3c41"/>
    <n v="1"/>
    <x v="0"/>
    <n v="8"/>
    <n v="354.9"/>
    <s v="7-10 installments"/>
    <x v="6"/>
  </r>
  <r>
    <s v="5e6e3eec3b411047e8c1c16dd5b97b02"/>
    <n v="1"/>
    <x v="0"/>
    <n v="1"/>
    <n v="52.23"/>
    <s v="1 (single)"/>
    <x v="8"/>
  </r>
  <r>
    <s v="50dfcf67e810d36666fa94f1a77c6d49"/>
    <n v="1"/>
    <x v="0"/>
    <n v="4"/>
    <n v="98.70999999999999"/>
    <s v="4-6 installments"/>
    <x v="8"/>
  </r>
  <r>
    <s v="58b67b63bcec8f5f157c17d15b724b89"/>
    <n v="1"/>
    <x v="0"/>
    <n v="3"/>
    <n v="219.43"/>
    <s v="2-3 installments"/>
    <x v="0"/>
  </r>
  <r>
    <s v="e63f9dfbe6583ed5ea1dab97a5743793"/>
    <n v="1"/>
    <x v="2"/>
    <n v="1"/>
    <n v="32.48"/>
    <s v="1 (single)"/>
    <x v="0"/>
  </r>
  <r>
    <s v="cfdb617e22dcebc94710036f7692969b"/>
    <n v="1"/>
    <x v="0"/>
    <n v="3"/>
    <n v="47.14"/>
    <s v="2-3 installments"/>
    <x v="22"/>
  </r>
  <r>
    <s v="66f4365a84caaf48a98a30f42f562986"/>
    <n v="1"/>
    <x v="0"/>
    <n v="1"/>
    <n v="214.3"/>
    <s v="1 (single)"/>
    <x v="6"/>
  </r>
  <r>
    <s v="1ac347121eefa52ab9ed2cb87693afb0"/>
    <n v="1"/>
    <x v="0"/>
    <n v="5"/>
    <n v="114.8"/>
    <s v="4-6 installments"/>
    <x v="0"/>
  </r>
  <r>
    <s v="f5e0327c97a90df59977a815f6e4453c"/>
    <n v="1"/>
    <x v="0"/>
    <n v="4"/>
    <n v="93.55"/>
    <s v="4-6 installments"/>
    <x v="3"/>
  </r>
  <r>
    <s v="60fc0b846c9484e0eb377f55ae0b3d7d"/>
    <n v="1"/>
    <x v="0"/>
    <n v="2"/>
    <n v="51.31"/>
    <s v="2-3 installments"/>
    <x v="8"/>
  </r>
  <r>
    <s v="450acd2e753be51b02a7db4e9f742b52"/>
    <n v="1"/>
    <x v="0"/>
    <n v="1"/>
    <n v="18.38"/>
    <s v="1 (single)"/>
    <x v="22"/>
  </r>
  <r>
    <s v="d7918e406132d7c81f1b845276b03a3b"/>
    <n v="1"/>
    <x v="1"/>
    <n v="1"/>
    <n v="153.15"/>
    <s v="1 (single)"/>
    <x v="2"/>
  </r>
  <r>
    <s v="66f09793372dff42b079b7578f7157ee"/>
    <n v="1"/>
    <x v="0"/>
    <n v="1"/>
    <n v="82.33"/>
    <s v="1 (single)"/>
    <x v="1"/>
  </r>
  <r>
    <s v="07294ed0ece67bb004a4813c77dfc3e3"/>
    <n v="1"/>
    <x v="0"/>
    <n v="2"/>
    <n v="65.48"/>
    <s v="2-3 installments"/>
    <x v="6"/>
  </r>
  <r>
    <s v="0bf50993f89a58468cac45f3ef587c96"/>
    <n v="1"/>
    <x v="0"/>
    <n v="1"/>
    <n v="18.28"/>
    <s v="1 (single)"/>
    <x v="1"/>
  </r>
  <r>
    <s v="415c757c7bfdcb97055fb594b1672748"/>
    <n v="1"/>
    <x v="0"/>
    <n v="1"/>
    <n v="119.65"/>
    <s v="1 (single)"/>
    <x v="3"/>
  </r>
  <r>
    <s v="a01cc79e3afbac4a52ce1d528080e438"/>
    <n v="1"/>
    <x v="1"/>
    <n v="1"/>
    <n v="28.46"/>
    <s v="1 (single)"/>
    <x v="1"/>
  </r>
  <r>
    <s v="00756576f4e494406945ac21cb82cfe0"/>
    <n v="1"/>
    <x v="1"/>
    <n v="1"/>
    <n v="152.71"/>
    <s v="1 (single)"/>
    <x v="1"/>
  </r>
  <r>
    <s v="fb244f5888763d8429a89b3438d70295"/>
    <n v="1"/>
    <x v="0"/>
    <n v="4"/>
    <n v="98.39"/>
    <s v="4-6 installments"/>
    <x v="12"/>
  </r>
  <r>
    <s v="b9fdbff1d403555f4d184966b1ac398e"/>
    <n v="1"/>
    <x v="0"/>
    <n v="2"/>
    <n v="118.35"/>
    <s v="2-3 installments"/>
    <x v="1"/>
  </r>
  <r>
    <s v="cfa7558b5566935509a9dd8982bcc48a"/>
    <n v="1"/>
    <x v="0"/>
    <n v="4"/>
    <n v="220.16"/>
    <s v="4-6 installments"/>
    <x v="4"/>
  </r>
  <r>
    <s v="e31a910f74f5bbf483db4595290864ca"/>
    <n v="1"/>
    <x v="0"/>
    <n v="3"/>
    <n v="44.09"/>
    <s v="2-3 installments"/>
    <x v="0"/>
  </r>
  <r>
    <s v="e571dfc21abcbe1ae8795d4a8a6b057a"/>
    <n v="1"/>
    <x v="0"/>
    <n v="1"/>
    <n v="15"/>
    <s v="1 (single)"/>
    <x v="6"/>
  </r>
  <r>
    <s v="1ea11b975aea60ca92fa0559184d3d34"/>
    <n v="1"/>
    <x v="0"/>
    <n v="1"/>
    <n v="0.98"/>
    <s v="1 (single)"/>
    <x v="0"/>
  </r>
  <r>
    <s v="53e134c152888a0bc7fe1da0dd4cee0f"/>
    <n v="1"/>
    <x v="0"/>
    <n v="3"/>
    <n v="234.44"/>
    <s v="2-3 installments"/>
    <x v="4"/>
  </r>
  <r>
    <s v="b857ab4fe30b0d1e9eaa0922b8a8d364"/>
    <n v="1"/>
    <x v="0"/>
    <n v="2"/>
    <n v="227.66"/>
    <s v="2-3 installments"/>
    <x v="12"/>
  </r>
  <r>
    <s v="a53ebffcfdb8c4e47308374591571f96"/>
    <n v="1"/>
    <x v="0"/>
    <n v="1"/>
    <n v="54.74"/>
    <s v="1 (single)"/>
    <x v="9"/>
  </r>
  <r>
    <s v="d83a0ada4f4e91a7aa41547a8b5f8295"/>
    <n v="1"/>
    <x v="0"/>
    <n v="1"/>
    <n v="33.13"/>
    <s v="1 (single)"/>
    <x v="8"/>
  </r>
  <r>
    <s v="f4b2e1f6d7efad219764d0da00936947"/>
    <n v="1"/>
    <x v="0"/>
    <n v="8"/>
    <n v="470.09"/>
    <s v="7-10 installments"/>
    <x v="20"/>
  </r>
  <r>
    <s v="aa9113495d5498b01ea4a235c64f2849"/>
    <n v="1"/>
    <x v="2"/>
    <n v="1"/>
    <n v="20"/>
    <s v="1 (single)"/>
    <x v="7"/>
  </r>
  <r>
    <s v="fb92e5acbb4a91e36528fd0f21a25eaf"/>
    <n v="1"/>
    <x v="1"/>
    <n v="1"/>
    <n v="71.72"/>
    <s v="1 (single)"/>
    <x v="6"/>
  </r>
  <r>
    <s v="444526825b5ea49c9405bd0d08fb8548"/>
    <n v="1"/>
    <x v="0"/>
    <n v="6"/>
    <n v="139.99"/>
    <s v="4-6 installments"/>
    <x v="0"/>
  </r>
  <r>
    <s v="d3a49d9f4c7efe1107f8a4a8c140af05"/>
    <n v="1"/>
    <x v="1"/>
    <n v="1"/>
    <n v="58.71"/>
    <s v="1 (single)"/>
    <x v="1"/>
  </r>
  <r>
    <s v="b81909d99454a0227bc01cc241ef921a"/>
    <n v="1"/>
    <x v="1"/>
    <n v="1"/>
    <n v="68.09999999999999"/>
    <s v="1 (single)"/>
    <x v="1"/>
  </r>
  <r>
    <s v="b44133e0f26a28702b5e18b9c795efe7"/>
    <n v="1"/>
    <x v="1"/>
    <n v="1"/>
    <n v="226.93"/>
    <s v="1 (single)"/>
    <x v="9"/>
  </r>
  <r>
    <s v="9e6db72ba70b2e5ded35a5919f6329b3"/>
    <n v="1"/>
    <x v="1"/>
    <n v="1"/>
    <n v="72.95999999999999"/>
    <s v="1 (single)"/>
    <x v="0"/>
  </r>
  <r>
    <s v="fd40f3722deb0b1b640cdac8e3afd293"/>
    <n v="1"/>
    <x v="0"/>
    <n v="5"/>
    <n v="387.41"/>
    <s v="4-6 installments"/>
    <x v="19"/>
  </r>
  <r>
    <s v="decd1adc7d738abad2902c966c3ef697"/>
    <n v="1"/>
    <x v="0"/>
    <n v="4"/>
    <n v="218.27"/>
    <s v="4-6 installments"/>
    <x v="0"/>
  </r>
  <r>
    <s v="bcbd3afc999b3fa9dbd61efb370239dd"/>
    <n v="1"/>
    <x v="1"/>
    <n v="1"/>
    <n v="56.49"/>
    <s v="1 (single)"/>
    <x v="1"/>
  </r>
  <r>
    <s v="fa014da3aa5b1fd99b79a24c7a17d778"/>
    <n v="1"/>
    <x v="0"/>
    <n v="1"/>
    <n v="136.18"/>
    <s v="1 (single)"/>
    <x v="4"/>
  </r>
  <r>
    <s v="d0474ae1c2cc3b4e0ac853b073fec9e9"/>
    <n v="1"/>
    <x v="0"/>
    <n v="1"/>
    <n v="134.6"/>
    <s v="1 (single)"/>
    <x v="12"/>
  </r>
  <r>
    <s v="6512d3eb96cbc91e498f7dddbcbc5a1b"/>
    <n v="1"/>
    <x v="0"/>
    <n v="2"/>
    <n v="89.79000000000001"/>
    <s v="2-3 installments"/>
    <x v="1"/>
  </r>
  <r>
    <s v="b7be5e58fd37e6165dbb39e8362c8446"/>
    <n v="1"/>
    <x v="0"/>
    <n v="2"/>
    <n v="91.76000000000001"/>
    <s v="2-3 installments"/>
    <x v="10"/>
  </r>
  <r>
    <s v="97f1dd40b5bea6a7e3cf78fd83a28cb1"/>
    <n v="1"/>
    <x v="0"/>
    <n v="1"/>
    <n v="69.06999999999999"/>
    <s v="1 (single)"/>
    <x v="1"/>
  </r>
  <r>
    <s v="3df2e99994d26322522f7c8221831a80"/>
    <n v="1"/>
    <x v="0"/>
    <n v="4"/>
    <n v="206.76"/>
    <s v="4-6 installments"/>
    <x v="1"/>
  </r>
  <r>
    <s v="06addb9b5cc9c47e661a6eed12276418"/>
    <n v="1"/>
    <x v="0"/>
    <n v="4"/>
    <n v="260.42"/>
    <s v="4-6 installments"/>
    <x v="18"/>
  </r>
  <r>
    <s v="8cb3659728a1beea766bb63eaa1cd1f9"/>
    <n v="1"/>
    <x v="0"/>
    <n v="1"/>
    <n v="126.54"/>
    <s v="1 (single)"/>
    <x v="20"/>
  </r>
  <r>
    <s v="6d9da1dcc8d05c588e4ea617d0fe9465"/>
    <n v="1"/>
    <x v="1"/>
    <n v="1"/>
    <n v="760.09"/>
    <s v="1 (single)"/>
    <x v="1"/>
  </r>
  <r>
    <s v="759fc48b9360c6710317b337b9e8a974"/>
    <n v="1"/>
    <x v="0"/>
    <n v="2"/>
    <n v="103.43"/>
    <s v="2-3 installments"/>
    <x v="1"/>
  </r>
  <r>
    <s v="4f8a45b73cb600764365a0b6cdff299d"/>
    <n v="1"/>
    <x v="0"/>
    <n v="1"/>
    <n v="149.69"/>
    <s v="1 (single)"/>
    <x v="1"/>
  </r>
  <r>
    <s v="cc23fbbb872ac2c2426b0d729caf7e9b"/>
    <n v="1"/>
    <x v="0"/>
    <n v="1"/>
    <n v="83.33"/>
    <s v="1 (single)"/>
    <x v="0"/>
  </r>
  <r>
    <s v="c9c0bd3b9db92cebece12e761bb8454c"/>
    <n v="1"/>
    <x v="0"/>
    <n v="7"/>
    <n v="72.53"/>
    <s v="7-10 installments"/>
    <x v="7"/>
  </r>
  <r>
    <s v="b71b1607c1949b5b24e81fa2976fb42d"/>
    <n v="1"/>
    <x v="0"/>
    <n v="10"/>
    <n v="408.51"/>
    <s v="7-10 installments"/>
    <x v="1"/>
  </r>
  <r>
    <s v="6cb134bb285a64b0425d1fdaa00d4214"/>
    <n v="1"/>
    <x v="0"/>
    <n v="1"/>
    <n v="2031.09"/>
    <s v="1 (single)"/>
    <x v="8"/>
  </r>
  <r>
    <s v="364d745d7d2b5bc2dd6348b8e71b5d03"/>
    <n v="1"/>
    <x v="0"/>
    <n v="10"/>
    <n v="622.42"/>
    <s v="7-10 installments"/>
    <x v="0"/>
  </r>
  <r>
    <s v="8aaa4fb6b01346340a6cf91214f6606f"/>
    <n v="1"/>
    <x v="0"/>
    <n v="2"/>
    <n v="48.27"/>
    <s v="2-3 installments"/>
    <x v="1"/>
  </r>
  <r>
    <s v="7cc23d880ead6eb7ebecb6292435b6d6"/>
    <n v="1"/>
    <x v="0"/>
    <n v="1"/>
    <n v="46.6"/>
    <s v="1 (single)"/>
    <x v="8"/>
  </r>
  <r>
    <s v="4edb6ef70ac1110853f2faae2794ac6a"/>
    <n v="1"/>
    <x v="1"/>
    <n v="1"/>
    <n v="70.76000000000001"/>
    <s v="1 (single)"/>
    <x v="1"/>
  </r>
  <r>
    <s v="b7d6f9e405deaa6ff82ab9d96608482f"/>
    <n v="1"/>
    <x v="0"/>
    <n v="7"/>
    <n v="251.28"/>
    <s v="7-10 installments"/>
    <x v="0"/>
  </r>
  <r>
    <s v="fa2c0183390d96cbabb604c27aedf7e5"/>
    <n v="1"/>
    <x v="0"/>
    <n v="1"/>
    <n v="208.42"/>
    <s v="1 (single)"/>
    <x v="1"/>
  </r>
  <r>
    <s v="c88d3aed5c03ca278b7cfae5f6e9d1b1"/>
    <n v="1"/>
    <x v="1"/>
    <n v="1"/>
    <n v="148.65"/>
    <s v="1 (single)"/>
    <x v="4"/>
  </r>
  <r>
    <s v="2628346ae58dae6c3df3c7259ffe073e"/>
    <n v="1"/>
    <x v="0"/>
    <n v="1"/>
    <n v="78.08"/>
    <s v="1 (single)"/>
    <x v="1"/>
  </r>
  <r>
    <s v="3c48d0b1606cb9fd83fc2f50ecdcdbab"/>
    <n v="1"/>
    <x v="0"/>
    <n v="1"/>
    <n v="60.42"/>
    <s v="1 (single)"/>
    <x v="12"/>
  </r>
  <r>
    <s v="79b49127db2c9bc718a161183671505c"/>
    <n v="2"/>
    <x v="2"/>
    <n v="1"/>
    <n v="20"/>
    <s v="1 (single)"/>
    <x v="1"/>
  </r>
  <r>
    <s v="5c734ce57306bb7ff8cf9a8fc11b63d7"/>
    <n v="1"/>
    <x v="0"/>
    <n v="1"/>
    <n v="49.16"/>
    <s v="1 (single)"/>
    <x v="1"/>
  </r>
  <r>
    <s v="c7b320d88c5e5f37698bd31d75c02eb2"/>
    <n v="1"/>
    <x v="0"/>
    <n v="2"/>
    <n v="113.43"/>
    <s v="2-3 installments"/>
    <x v="1"/>
  </r>
  <r>
    <s v="448795135b904d057254f5fd0d5a6a4c"/>
    <n v="1"/>
    <x v="0"/>
    <n v="15"/>
    <n v="723.08"/>
    <s v="11+ installments"/>
    <x v="1"/>
  </r>
  <r>
    <s v="aa3ae718cc36bc728bd78c098dc84c24"/>
    <n v="1"/>
    <x v="1"/>
    <n v="1"/>
    <n v="75.16"/>
    <s v="1 (single)"/>
    <x v="1"/>
  </r>
  <r>
    <s v="cfe9a2c324eefb180663116644e4f171"/>
    <n v="1"/>
    <x v="0"/>
    <n v="3"/>
    <n v="605.7"/>
    <s v="2-3 installments"/>
    <x v="1"/>
  </r>
  <r>
    <s v="79a29a6cac0403ad0d0b5390f5bbf1fa"/>
    <n v="1"/>
    <x v="0"/>
    <n v="5"/>
    <n v="309.62"/>
    <s v="4-6 installments"/>
    <x v="1"/>
  </r>
  <r>
    <s v="da7ee335f676314b02b797c14e92b4e2"/>
    <n v="1"/>
    <x v="1"/>
    <n v="1"/>
    <n v="89.91"/>
    <s v="1 (single)"/>
    <x v="1"/>
  </r>
  <r>
    <s v="cbd1b65ad17e5be3c2c8dd66d0e581a2"/>
    <n v="1"/>
    <x v="0"/>
    <n v="2"/>
    <n v="105.28"/>
    <s v="2-3 installments"/>
    <x v="6"/>
  </r>
  <r>
    <s v="5d0c01136dc9fc77030a514d40b3d37b"/>
    <n v="1"/>
    <x v="0"/>
    <n v="8"/>
    <n v="102.03"/>
    <s v="7-10 installments"/>
    <x v="1"/>
  </r>
  <r>
    <s v="431b44bec24dab56f23207e21a689082"/>
    <n v="1"/>
    <x v="0"/>
    <n v="2"/>
    <n v="80.08"/>
    <s v="2-3 installments"/>
    <x v="1"/>
  </r>
  <r>
    <s v="2a0bb55de2144ca90f83868c97320be4"/>
    <n v="1"/>
    <x v="0"/>
    <n v="1"/>
    <n v="38.13"/>
    <s v="1 (single)"/>
    <x v="4"/>
  </r>
  <r>
    <s v="e5cbee019f9a5bfe36c2144b96b10ea4"/>
    <n v="1"/>
    <x v="3"/>
    <n v="1"/>
    <n v="46.29"/>
    <s v="1 (single)"/>
    <x v="4"/>
  </r>
  <r>
    <s v="d9cd31e853bff10e7c7827e48e26caa5"/>
    <n v="1"/>
    <x v="0"/>
    <n v="8"/>
    <n v="529.54"/>
    <s v="7-10 installments"/>
    <x v="12"/>
  </r>
  <r>
    <s v="ea61446163797d406b8af3569fbad43f"/>
    <n v="1"/>
    <x v="0"/>
    <n v="1"/>
    <n v="63.55"/>
    <s v="1 (single)"/>
    <x v="1"/>
  </r>
  <r>
    <s v="fe97f3949cbc37b9ab48ac5769514cbe"/>
    <n v="1"/>
    <x v="0"/>
    <n v="4"/>
    <n v="45"/>
    <s v="4-6 installments"/>
    <x v="1"/>
  </r>
  <r>
    <s v="364f451ee38a4268d7c15d317021eb35"/>
    <n v="10"/>
    <x v="2"/>
    <n v="1"/>
    <n v="1.58"/>
    <s v="1 (single)"/>
    <x v="1"/>
  </r>
  <r>
    <s v="98b64215b7d4b779e003927cd0b7e225"/>
    <n v="1"/>
    <x v="0"/>
    <n v="1"/>
    <n v="49.82"/>
    <s v="1 (single)"/>
    <x v="0"/>
  </r>
  <r>
    <s v="2f78768fa4786d3f20e9b6f95d73207a"/>
    <n v="1"/>
    <x v="1"/>
    <n v="1"/>
    <n v="154.54"/>
    <s v="1 (single)"/>
    <x v="16"/>
  </r>
  <r>
    <s v="91eefa3cd52e8361bd4f6106356c6d0c"/>
    <n v="1"/>
    <x v="0"/>
    <n v="1"/>
    <n v="33.1"/>
    <s v="1 (single)"/>
    <x v="12"/>
  </r>
  <r>
    <s v="c89196f74a201cf6b6a9f51b860c1614"/>
    <n v="1"/>
    <x v="0"/>
    <n v="8"/>
    <n v="197.95"/>
    <s v="7-10 installments"/>
    <x v="8"/>
  </r>
  <r>
    <s v="5a65cedc025f607cbdb4c5219f648ae3"/>
    <n v="2"/>
    <x v="2"/>
    <n v="1"/>
    <n v="20"/>
    <s v="1 (single)"/>
    <x v="12"/>
  </r>
  <r>
    <s v="1df5ad6aeceb5bb17ae3e7a095592d23"/>
    <n v="1"/>
    <x v="0"/>
    <n v="1"/>
    <n v="1372.22"/>
    <s v="1 (single)"/>
    <x v="12"/>
  </r>
  <r>
    <s v="7fd341d7df58f6cdce68f57bddbc6286"/>
    <n v="1"/>
    <x v="0"/>
    <n v="1"/>
    <n v="77.03"/>
    <s v="1 (single)"/>
    <x v="1"/>
  </r>
  <r>
    <s v="693c6ae1a1ab759aae8dd08ff9eff189"/>
    <n v="1"/>
    <x v="0"/>
    <n v="10"/>
    <n v="1270.7"/>
    <s v="7-10 installments"/>
    <x v="1"/>
  </r>
  <r>
    <s v="86788916a1e9d8582d4ebd46320c7fb5"/>
    <n v="1"/>
    <x v="0"/>
    <n v="1"/>
    <n v="18.83"/>
    <s v="1 (single)"/>
    <x v="0"/>
  </r>
  <r>
    <s v="b9f0e07d0b6d46a0c40cd3950a8cbeff"/>
    <n v="1"/>
    <x v="0"/>
    <n v="1"/>
    <n v="256.48"/>
    <s v="1 (single)"/>
    <x v="6"/>
  </r>
  <r>
    <s v="6d481d5204319959780a50031fedfb48"/>
    <n v="1"/>
    <x v="0"/>
    <n v="3"/>
    <n v="279.24"/>
    <s v="2-3 installments"/>
    <x v="1"/>
  </r>
  <r>
    <s v="a3f701e4bf2687d7aa6b807340426a26"/>
    <n v="1"/>
    <x v="0"/>
    <n v="4"/>
    <n v="174.87"/>
    <s v="4-6 installments"/>
    <x v="16"/>
  </r>
  <r>
    <s v="fb89dbec79bc8b1f0d12165058cb1cb3"/>
    <n v="1"/>
    <x v="0"/>
    <n v="3"/>
    <n v="129.22"/>
    <s v="2-3 installments"/>
    <x v="12"/>
  </r>
  <r>
    <s v="e93a08b4b8bec070a829d321c8172c49"/>
    <n v="1"/>
    <x v="0"/>
    <n v="2"/>
    <n v="87.67"/>
    <s v="2-3 installments"/>
    <x v="5"/>
  </r>
  <r>
    <s v="8536dc31867441665e91bd1884575788"/>
    <n v="1"/>
    <x v="0"/>
    <n v="2"/>
    <n v="42.64"/>
    <s v="2-3 installments"/>
    <x v="1"/>
  </r>
  <r>
    <s v="fdb987001ececccfd2e9320c8115d125"/>
    <n v="1"/>
    <x v="0"/>
    <n v="6"/>
    <n v="68.13"/>
    <s v="4-6 installments"/>
    <x v="0"/>
  </r>
  <r>
    <s v="d15975c69a074c65aecad997cbc6b748"/>
    <n v="1"/>
    <x v="1"/>
    <n v="1"/>
    <n v="194.96"/>
    <s v="1 (single)"/>
    <x v="1"/>
  </r>
  <r>
    <s v="e6c487a027692996435c701644f98080"/>
    <n v="1"/>
    <x v="0"/>
    <n v="1"/>
    <n v="131.56"/>
    <s v="1 (single)"/>
    <x v="12"/>
  </r>
  <r>
    <s v="260c8e4c9a29e56ae6ee21c449f6834c"/>
    <n v="1"/>
    <x v="0"/>
    <n v="5"/>
    <n v="214.69"/>
    <s v="4-6 installments"/>
    <x v="1"/>
  </r>
  <r>
    <s v="d579ab4fe27352cb09cfa39a9e4f25f4"/>
    <n v="1"/>
    <x v="0"/>
    <n v="1"/>
    <n v="158.3"/>
    <s v="1 (single)"/>
    <x v="1"/>
  </r>
  <r>
    <s v="e7d090145a4a427aa8353f51b00381cb"/>
    <n v="1"/>
    <x v="0"/>
    <n v="2"/>
    <n v="392.56"/>
    <s v="2-3 installments"/>
    <x v="12"/>
  </r>
  <r>
    <s v="fad1e133ca16d525f3b6e2ae6008840e"/>
    <n v="1"/>
    <x v="0"/>
    <n v="2"/>
    <n v="112.84"/>
    <s v="2-3 installments"/>
    <x v="1"/>
  </r>
  <r>
    <s v="35681d761149a472aa05d9fe484c61b3"/>
    <n v="1"/>
    <x v="1"/>
    <n v="1"/>
    <n v="57.62"/>
    <s v="1 (single)"/>
    <x v="0"/>
  </r>
  <r>
    <s v="764f7137987817d50f0c30066b8557d3"/>
    <n v="1"/>
    <x v="0"/>
    <n v="2"/>
    <n v="61.05"/>
    <s v="2-3 installments"/>
    <x v="4"/>
  </r>
  <r>
    <s v="9c28244a57606ad0cd766dbef78f98a8"/>
    <n v="1"/>
    <x v="0"/>
    <n v="8"/>
    <n v="131.76"/>
    <s v="7-10 installments"/>
    <x v="1"/>
  </r>
  <r>
    <s v="c9a4157fc325f9df022d812f02226d85"/>
    <n v="1"/>
    <x v="0"/>
    <n v="3"/>
    <n v="166.72"/>
    <s v="2-3 installments"/>
    <x v="12"/>
  </r>
  <r>
    <s v="5abfc2c21926dd42e4e2a94abd87e23e"/>
    <n v="1"/>
    <x v="1"/>
    <n v="1"/>
    <n v="56.78"/>
    <s v="1 (single)"/>
    <x v="1"/>
  </r>
  <r>
    <s v="15dd36b746e48dfec9824dcebef22b7f"/>
    <n v="1"/>
    <x v="0"/>
    <n v="2"/>
    <n v="44.47"/>
    <s v="2-3 installments"/>
    <x v="12"/>
  </r>
  <r>
    <s v="1e9c5ca232e1cdb290cb11b20d668c50"/>
    <n v="1"/>
    <x v="0"/>
    <n v="8"/>
    <n v="537.99"/>
    <s v="7-10 installments"/>
    <x v="12"/>
  </r>
  <r>
    <s v="3cde763f687d3708ba577295e22ca8ad"/>
    <n v="1"/>
    <x v="0"/>
    <n v="1"/>
    <n v="219.32"/>
    <s v="1 (single)"/>
    <x v="1"/>
  </r>
  <r>
    <s v="ed2c57fed139a0eca6a0204624201f0c"/>
    <n v="1"/>
    <x v="0"/>
    <n v="4"/>
    <n v="322.68"/>
    <s v="4-6 installments"/>
    <x v="12"/>
  </r>
  <r>
    <s v="d0df06d018f93a2c4be0637e728843ba"/>
    <n v="1"/>
    <x v="0"/>
    <n v="1"/>
    <n v="35.68"/>
    <s v="1 (single)"/>
    <x v="1"/>
  </r>
  <r>
    <s v="c8e2b7513b52c0e829d1da8a26f080ff"/>
    <n v="1"/>
    <x v="0"/>
    <n v="1"/>
    <n v="96.47"/>
    <s v="1 (single)"/>
    <x v="0"/>
  </r>
  <r>
    <s v="db6c3bec472f764bd426b77171342ce6"/>
    <n v="1"/>
    <x v="0"/>
    <n v="8"/>
    <n v="408.79"/>
    <s v="7-10 installments"/>
    <x v="1"/>
  </r>
  <r>
    <s v="11b4e9ae5ca811613824353594fa6044"/>
    <n v="1"/>
    <x v="0"/>
    <n v="10"/>
    <n v="440.71"/>
    <s v="7-10 installments"/>
    <x v="3"/>
  </r>
  <r>
    <s v="4540273b4f01534b24124542bc34568a"/>
    <n v="1"/>
    <x v="0"/>
    <n v="5"/>
    <n v="54.63"/>
    <s v="4-6 installments"/>
    <x v="14"/>
  </r>
  <r>
    <s v="73999a9333e138c624bc229c8b5a5301"/>
    <n v="1"/>
    <x v="0"/>
    <n v="2"/>
    <n v="199.8"/>
    <s v="2-3 installments"/>
    <x v="1"/>
  </r>
  <r>
    <s v="b95d5ef6f9819b245a7354862ed0ec51"/>
    <n v="1"/>
    <x v="0"/>
    <n v="1"/>
    <n v="40.75"/>
    <s v="1 (single)"/>
    <x v="12"/>
  </r>
  <r>
    <s v="d70e8cbc1daa0295b64e9d465b8835a5"/>
    <n v="1"/>
    <x v="0"/>
    <n v="3"/>
    <n v="119.25"/>
    <s v="2-3 installments"/>
    <x v="1"/>
  </r>
  <r>
    <s v="1e7aff52cdbb2451ace09d0f848c3699"/>
    <n v="1"/>
    <x v="0"/>
    <n v="4"/>
    <n v="154.19"/>
    <s v="4-6 installments"/>
    <x v="12"/>
  </r>
  <r>
    <s v="c5a2f330a53172144cc43fba697c2e8f"/>
    <n v="1"/>
    <x v="0"/>
    <n v="9"/>
    <n v="489.99"/>
    <s v="7-10 installments"/>
    <x v="4"/>
  </r>
  <r>
    <s v="801fd091fe53f9ce56198949aee82afb"/>
    <n v="1"/>
    <x v="1"/>
    <n v="1"/>
    <n v="42.51"/>
    <s v="1 (single)"/>
    <x v="1"/>
  </r>
  <r>
    <s v="6be0accbc7586ba7eb6b9d35bb2023f4"/>
    <n v="1"/>
    <x v="0"/>
    <n v="1"/>
    <n v="50.95"/>
    <s v="1 (single)"/>
    <x v="8"/>
  </r>
  <r>
    <s v="6e1af4e0d4cf82af38671a14b609634c"/>
    <n v="1"/>
    <x v="1"/>
    <n v="1"/>
    <n v="89.88"/>
    <s v="1 (single)"/>
    <x v="4"/>
  </r>
  <r>
    <s v="f784c3e2e91e3c878a6e56b335f2a4b3"/>
    <n v="1"/>
    <x v="0"/>
    <n v="12"/>
    <n v="168.83"/>
    <s v="11+ installments"/>
    <x v="8"/>
  </r>
  <r>
    <s v="7a13334e5a41d1623e0c3120b19aa5e4"/>
    <n v="1"/>
    <x v="0"/>
    <n v="6"/>
    <n v="136.3"/>
    <s v="4-6 installments"/>
    <x v="4"/>
  </r>
  <r>
    <s v="3619a458c860886f0ec0a5b79ee5ad41"/>
    <n v="1"/>
    <x v="0"/>
    <n v="1"/>
    <n v="245.84"/>
    <s v="1 (single)"/>
    <x v="12"/>
  </r>
  <r>
    <s v="8a56602a95563e5b2a038fc31b9a5d7a"/>
    <n v="1"/>
    <x v="0"/>
    <n v="2"/>
    <n v="101.74"/>
    <s v="2-3 installments"/>
    <x v="1"/>
  </r>
  <r>
    <s v="88aa3c3fb095aabfed68ad9cfe82c151"/>
    <n v="1"/>
    <x v="0"/>
    <n v="6"/>
    <n v="126.8"/>
    <s v="4-6 installments"/>
    <x v="1"/>
  </r>
  <r>
    <s v="f7445b0cae0fd4d05894171adcc55931"/>
    <n v="1"/>
    <x v="0"/>
    <n v="1"/>
    <n v="54.38"/>
    <s v="1 (single)"/>
    <x v="7"/>
  </r>
  <r>
    <s v="cf287f639abd10b1630574c4a065d4f1"/>
    <n v="3"/>
    <x v="2"/>
    <n v="1"/>
    <n v="6"/>
    <s v="1 (single)"/>
    <x v="1"/>
  </r>
  <r>
    <s v="d98a2ebdd7f67365e177d1c4465d317a"/>
    <n v="1"/>
    <x v="0"/>
    <n v="8"/>
    <n v="738.91"/>
    <s v="7-10 installments"/>
    <x v="1"/>
  </r>
  <r>
    <s v="c0c017c50d82e3833bd2e0a45b66b14c"/>
    <n v="1"/>
    <x v="0"/>
    <n v="1"/>
    <n v="182.91"/>
    <s v="1 (single)"/>
    <x v="1"/>
  </r>
  <r>
    <s v="9023f19129c14dadfacec1394f255de9"/>
    <n v="1"/>
    <x v="0"/>
    <n v="10"/>
    <n v="107.78"/>
    <s v="7-10 installments"/>
    <x v="12"/>
  </r>
  <r>
    <s v="2f1a5157e323f52d58fca608db06ac82"/>
    <n v="1"/>
    <x v="0"/>
    <n v="3"/>
    <n v="47.16"/>
    <s v="2-3 installments"/>
    <x v="0"/>
  </r>
  <r>
    <s v="4bafa54db6b060da198f23f810835969"/>
    <n v="1"/>
    <x v="0"/>
    <n v="2"/>
    <n v="28.16"/>
    <s v="2-3 installments"/>
    <x v="5"/>
  </r>
  <r>
    <s v="7d25201b841d0a91a003edf192834005"/>
    <n v="1"/>
    <x v="1"/>
    <n v="1"/>
    <n v="41.75"/>
    <s v="1 (single)"/>
    <x v="1"/>
  </r>
  <r>
    <s v="30eefcc39df18702a6f28ff1a98a0a61"/>
    <n v="1"/>
    <x v="0"/>
    <n v="10"/>
    <n v="494.55"/>
    <s v="7-10 installments"/>
    <x v="7"/>
  </r>
  <r>
    <s v="5f27f0fe37fdfa1073fa210240da269b"/>
    <n v="1"/>
    <x v="0"/>
    <n v="2"/>
    <n v="40.1"/>
    <s v="2-3 installments"/>
    <x v="8"/>
  </r>
  <r>
    <s v="e06507fb1e1f48c1cc59d40e02b82f16"/>
    <n v="1"/>
    <x v="3"/>
    <n v="1"/>
    <n v="223.44"/>
    <s v="1 (single)"/>
    <x v="1"/>
  </r>
  <r>
    <s v="b88d2770687ac406cf224922ace6db95"/>
    <n v="1"/>
    <x v="0"/>
    <n v="3"/>
    <n v="410.78"/>
    <s v="2-3 installments"/>
    <x v="12"/>
  </r>
  <r>
    <s v="6b08ff5328e55bd0396c0ffb9df586ca"/>
    <n v="1"/>
    <x v="0"/>
    <n v="2"/>
    <n v="30.09"/>
    <s v="2-3 installments"/>
    <x v="0"/>
  </r>
  <r>
    <s v="512669f049d27cb8c95c83eb6e268bfa"/>
    <n v="2"/>
    <x v="2"/>
    <n v="1"/>
    <n v="100"/>
    <s v="1 (single)"/>
    <x v="0"/>
  </r>
  <r>
    <s v="e94d7f11e3a990b65f46d2b02b1c23a2"/>
    <n v="1"/>
    <x v="0"/>
    <n v="3"/>
    <n v="159.11"/>
    <s v="2-3 installments"/>
    <x v="12"/>
  </r>
  <r>
    <s v="2468e620a816b687f5dc6878e7d847ce"/>
    <n v="2"/>
    <x v="2"/>
    <n v="1"/>
    <n v="46.68"/>
    <s v="1 (single)"/>
    <x v="1"/>
  </r>
  <r>
    <s v="2edf35d55b806cc2d389c8008e0d7f27"/>
    <n v="1"/>
    <x v="0"/>
    <n v="3"/>
    <n v="32.85"/>
    <s v="2-3 installments"/>
    <x v="1"/>
  </r>
  <r>
    <s v="4b21c757f8c1a51d41c1653e15d8f289"/>
    <n v="1"/>
    <x v="0"/>
    <n v="1"/>
    <n v="27.69"/>
    <s v="1 (single)"/>
    <x v="1"/>
  </r>
  <r>
    <s v="ed61c8a3d27cfd98066921e677ab5824"/>
    <n v="1"/>
    <x v="0"/>
    <n v="1"/>
    <n v="67.79000000000001"/>
    <s v="1 (single)"/>
    <x v="0"/>
  </r>
  <r>
    <s v="02ed3b96772956405d25c2d35c766c68"/>
    <n v="1"/>
    <x v="0"/>
    <n v="8"/>
    <n v="99.26000000000001"/>
    <s v="7-10 installments"/>
    <x v="0"/>
  </r>
  <r>
    <s v="61c3073707aeb0763a028eb696085d02"/>
    <n v="1"/>
    <x v="0"/>
    <n v="2"/>
    <n v="126.9"/>
    <s v="2-3 installments"/>
    <x v="1"/>
  </r>
  <r>
    <s v="3008498e80be1b85f0ac899b5dc2da66"/>
    <n v="1"/>
    <x v="0"/>
    <n v="2"/>
    <n v="143.49"/>
    <s v="2-3 installments"/>
    <x v="12"/>
  </r>
  <r>
    <s v="edefc0fa09c98cc491e9d2cf95ee4a5f"/>
    <n v="1"/>
    <x v="0"/>
    <n v="1"/>
    <n v="35.96"/>
    <s v="1 (single)"/>
    <x v="1"/>
  </r>
  <r>
    <s v="d080ae08baaaf19491c5b2d62cd02bf2"/>
    <n v="1"/>
    <x v="0"/>
    <n v="6"/>
    <n v="578.79"/>
    <s v="4-6 installments"/>
    <x v="0"/>
  </r>
  <r>
    <s v="65967471ea680726ad2d27368e4c4dc7"/>
    <n v="1"/>
    <x v="0"/>
    <n v="4"/>
    <n v="410.93"/>
    <s v="4-6 installments"/>
    <x v="13"/>
  </r>
  <r>
    <s v="02dbd29bc7a490d582762fae9f0fd997"/>
    <n v="2"/>
    <x v="2"/>
    <n v="1"/>
    <n v="49.5"/>
    <s v="1 (single)"/>
    <x v="17"/>
  </r>
  <r>
    <s v="2c7e5cbdab3bc1cc70b61425a7648ff1"/>
    <n v="1"/>
    <x v="0"/>
    <n v="1"/>
    <n v="43.75"/>
    <s v="1 (single)"/>
    <x v="0"/>
  </r>
  <r>
    <s v="01029b44abe6e15c8df48b1b759ab437"/>
    <n v="1"/>
    <x v="0"/>
    <n v="2"/>
    <n v="93.84999999999999"/>
    <s v="2-3 installments"/>
    <x v="1"/>
  </r>
  <r>
    <s v="ba4ab82dfc39b245d6688ce6e5d75d1f"/>
    <n v="1"/>
    <x v="0"/>
    <n v="6"/>
    <n v="562.52"/>
    <s v="4-6 installments"/>
    <x v="1"/>
  </r>
  <r>
    <s v="9611397da79fc7abde6547d329ba3f33"/>
    <n v="1"/>
    <x v="1"/>
    <n v="1"/>
    <n v="53.84"/>
    <s v="1 (single)"/>
    <x v="9"/>
  </r>
  <r>
    <s v="bf889dfbc028003fdf795584501b9530"/>
    <n v="1"/>
    <x v="1"/>
    <n v="1"/>
    <n v="109.41"/>
    <s v="1 (single)"/>
    <x v="1"/>
  </r>
  <r>
    <s v="eb2efae7334e4776381755ecd7c831dc"/>
    <n v="1"/>
    <x v="0"/>
    <n v="9"/>
    <n v="99.13"/>
    <s v="7-10 installments"/>
    <x v="12"/>
  </r>
  <r>
    <s v="780ad1f62e8addd660006ff0a20c1e57"/>
    <n v="1"/>
    <x v="0"/>
    <n v="1"/>
    <n v="73.34"/>
    <s v="1 (single)"/>
    <x v="1"/>
  </r>
  <r>
    <s v="26d9b71852ece528577a85aa2e70a10f"/>
    <n v="1"/>
    <x v="0"/>
    <n v="1"/>
    <n v="32.11"/>
    <s v="1 (single)"/>
    <x v="0"/>
  </r>
  <r>
    <s v="af912be10bef7ce49f288385afc1717b"/>
    <n v="1"/>
    <x v="0"/>
    <n v="2"/>
    <n v="25.79"/>
    <s v="2-3 installments"/>
    <x v="1"/>
  </r>
  <r>
    <s v="f7a1c7b797e20c75f2e3dcec7ff17d22"/>
    <n v="1"/>
    <x v="0"/>
    <n v="4"/>
    <n v="49.71"/>
    <s v="4-6 installments"/>
    <x v="12"/>
  </r>
  <r>
    <s v="1c308eca3f339414a92e518e2a2e5ee9"/>
    <n v="1"/>
    <x v="0"/>
    <n v="6"/>
    <n v="66.73999999999999"/>
    <s v="4-6 installments"/>
    <x v="20"/>
  </r>
  <r>
    <s v="eb09635680fadffb33358e40b05c9029"/>
    <n v="1"/>
    <x v="0"/>
    <n v="10"/>
    <n v="112.27"/>
    <s v="7-10 installments"/>
    <x v="1"/>
  </r>
  <r>
    <s v="3599e4616c45ae9b879c2e6c54d76120"/>
    <n v="1"/>
    <x v="0"/>
    <n v="1"/>
    <n v="43.09"/>
    <s v="1 (single)"/>
    <x v="0"/>
  </r>
  <r>
    <s v="f89525a2a79be7efb2afb5844cf2652d"/>
    <n v="1"/>
    <x v="1"/>
    <n v="1"/>
    <n v="104.87"/>
    <s v="1 (single)"/>
    <x v="4"/>
  </r>
  <r>
    <s v="c7695e0fa70ef0373d4eaa6b11a4a6ef"/>
    <n v="1"/>
    <x v="0"/>
    <n v="2"/>
    <n v="190.01"/>
    <s v="2-3 installments"/>
    <x v="1"/>
  </r>
  <r>
    <s v="484dca40df3d3e143c32574fc87387ca"/>
    <n v="1"/>
    <x v="0"/>
    <n v="1"/>
    <n v="97.34"/>
    <s v="1 (single)"/>
    <x v="8"/>
  </r>
  <r>
    <s v="c58f135d215cadb93a6648e61849ad15"/>
    <n v="1"/>
    <x v="0"/>
    <n v="2"/>
    <n v="129.1"/>
    <s v="2-3 installments"/>
    <x v="0"/>
  </r>
  <r>
    <s v="4d7b4c89f8c9bb45857a3fa3eb4f0272"/>
    <n v="1"/>
    <x v="0"/>
    <n v="1"/>
    <n v="68.94"/>
    <s v="1 (single)"/>
    <x v="8"/>
  </r>
  <r>
    <s v="d24b90d375b1415ca40e5b531d04a6bf"/>
    <n v="1"/>
    <x v="1"/>
    <n v="1"/>
    <n v="63"/>
    <s v="1 (single)"/>
    <x v="1"/>
  </r>
  <r>
    <s v="0bd5590ed46f78fceed5ab73b86b8dd4"/>
    <n v="1"/>
    <x v="0"/>
    <n v="10"/>
    <n v="234.56"/>
    <s v="7-10 installments"/>
    <x v="1"/>
  </r>
  <r>
    <s v="ef3cb4aad45c5799a70caabb84e7b62a"/>
    <n v="1"/>
    <x v="0"/>
    <n v="3"/>
    <n v="75.73"/>
    <s v="2-3 installments"/>
    <x v="1"/>
  </r>
  <r>
    <s v="cca6db6aa192f99ed392d637fc8c1b86"/>
    <n v="1"/>
    <x v="0"/>
    <n v="3"/>
    <n v="93.70999999999999"/>
    <s v="2-3 installments"/>
    <x v="9"/>
  </r>
  <r>
    <s v="ccf804e764ed5650cd8759557269dc13"/>
    <n v="15"/>
    <x v="2"/>
    <n v="1"/>
    <n v="1.11"/>
    <s v="1 (single)"/>
    <x v="1"/>
  </r>
  <r>
    <s v="fce8ff96dc39e6ad674a20032e22b435"/>
    <n v="1"/>
    <x v="0"/>
    <n v="1"/>
    <n v="47.17"/>
    <s v="1 (single)"/>
    <x v="12"/>
  </r>
  <r>
    <s v="42b71d23c4c47ac0364517ab0ada92c3"/>
    <n v="1"/>
    <x v="1"/>
    <n v="1"/>
    <n v="50.45"/>
    <s v="1 (single)"/>
    <x v="1"/>
  </r>
  <r>
    <s v="10f727ff394decc79ce4fe9d02d3528e"/>
    <n v="1"/>
    <x v="0"/>
    <n v="1"/>
    <n v="68.89"/>
    <s v="1 (single)"/>
    <x v="1"/>
  </r>
  <r>
    <s v="67d83bd36ec2c7fb557742fb58837659"/>
    <n v="10"/>
    <x v="2"/>
    <n v="1"/>
    <n v="0.74"/>
    <s v="1 (single)"/>
    <x v="1"/>
  </r>
  <r>
    <s v="266e6e41522572e8bc4068738beaef07"/>
    <n v="1"/>
    <x v="0"/>
    <n v="8"/>
    <n v="207.6"/>
    <s v="7-10 installments"/>
    <x v="8"/>
  </r>
  <r>
    <s v="79e142ec7dc9b52c689db4d43c06e63b"/>
    <n v="1"/>
    <x v="0"/>
    <n v="5"/>
    <n v="69.12"/>
    <s v="4-6 installments"/>
    <x v="8"/>
  </r>
  <r>
    <s v="9bd90698ab1e822ca4cb1e2a0de42fd4"/>
    <n v="1"/>
    <x v="0"/>
    <n v="3"/>
    <n v="99.90000000000001"/>
    <s v="2-3 installments"/>
    <x v="8"/>
  </r>
  <r>
    <s v="c3d5c6fc77f1986421777d4d61779aca"/>
    <n v="1"/>
    <x v="1"/>
    <n v="1"/>
    <n v="25.51"/>
    <s v="1 (single)"/>
    <x v="0"/>
  </r>
  <r>
    <s v="57694158da92a85b1fcd72de45542073"/>
    <n v="1"/>
    <x v="0"/>
    <n v="2"/>
    <n v="321.58"/>
    <s v="2-3 installments"/>
    <x v="6"/>
  </r>
  <r>
    <s v="d3e50ea4c86a1cfb30aa36e3e388d021"/>
    <n v="1"/>
    <x v="0"/>
    <n v="8"/>
    <n v="265.46"/>
    <s v="7-10 installments"/>
    <x v="12"/>
  </r>
  <r>
    <s v="fbdb43f2551a3acd3d9ac5e2ddf92080"/>
    <n v="1"/>
    <x v="0"/>
    <n v="10"/>
    <n v="122.55"/>
    <s v="7-10 installments"/>
    <x v="1"/>
  </r>
  <r>
    <s v="2d0d4075ded592212bcd5e5bc561b406"/>
    <n v="1"/>
    <x v="2"/>
    <n v="1"/>
    <n v="144.79"/>
    <s v="1 (single)"/>
    <x v="10"/>
  </r>
  <r>
    <s v="a544402adb66ebc329117c687bd975a2"/>
    <n v="1"/>
    <x v="0"/>
    <n v="6"/>
    <n v="98.7"/>
    <s v="4-6 installments"/>
    <x v="1"/>
  </r>
  <r>
    <s v="1bda188949c33f08bbd8a295ecd2c05a"/>
    <n v="1"/>
    <x v="0"/>
    <n v="3"/>
    <n v="41.75"/>
    <s v="2-3 installments"/>
    <x v="1"/>
  </r>
  <r>
    <s v="c56063fb44250985a4649811b257edc7"/>
    <n v="1"/>
    <x v="0"/>
    <n v="3"/>
    <n v="35.21"/>
    <s v="2-3 installments"/>
    <x v="8"/>
  </r>
  <r>
    <s v="fd4c1cc6d742f00dee7633f6a72cbe60"/>
    <n v="1"/>
    <x v="0"/>
    <n v="10"/>
    <n v="355.06"/>
    <s v="7-10 installments"/>
    <x v="1"/>
  </r>
  <r>
    <s v="91199340efe15554e4533e5ffe47a31b"/>
    <n v="1"/>
    <x v="0"/>
    <n v="3"/>
    <n v="30.86"/>
    <s v="2-3 installments"/>
    <x v="4"/>
  </r>
  <r>
    <s v="68530478f47eb6016655d590a05fa853"/>
    <n v="1"/>
    <x v="0"/>
    <n v="1"/>
    <n v="77.19"/>
    <s v="1 (single)"/>
    <x v="4"/>
  </r>
  <r>
    <s v="c3d82084f95e12ecd6cc271e0c225175"/>
    <n v="1"/>
    <x v="0"/>
    <n v="1"/>
    <n v="128.87"/>
    <s v="1 (single)"/>
    <x v="8"/>
  </r>
  <r>
    <s v="8e1c983bb7b5583c8b0e8a2d2f47677e"/>
    <n v="1"/>
    <x v="0"/>
    <n v="4"/>
    <n v="139.93"/>
    <s v="4-6 installments"/>
    <x v="7"/>
  </r>
  <r>
    <s v="3eae45e1345a16673017c7c36f18ee34"/>
    <n v="1"/>
    <x v="0"/>
    <n v="1"/>
    <n v="178.97"/>
    <s v="1 (single)"/>
    <x v="21"/>
  </r>
  <r>
    <s v="5e421beb5e031bdd0634b7aa80ec82f0"/>
    <n v="1"/>
    <x v="1"/>
    <n v="1"/>
    <n v="141.28"/>
    <s v="1 (single)"/>
    <x v="1"/>
  </r>
  <r>
    <s v="8863958cd300b0b2cfb1b8db3326dd38"/>
    <n v="1"/>
    <x v="0"/>
    <n v="1"/>
    <n v="76.65000000000001"/>
    <s v="1 (single)"/>
    <x v="3"/>
  </r>
  <r>
    <s v="d0c92aeaa21db1cecf13d791017fe2b2"/>
    <n v="1"/>
    <x v="1"/>
    <n v="1"/>
    <n v="31.29"/>
    <s v="1 (single)"/>
    <x v="1"/>
  </r>
  <r>
    <s v="910cfa0f385c892c405b48acaedf3382"/>
    <n v="1"/>
    <x v="1"/>
    <n v="1"/>
    <n v="192.18"/>
    <s v="1 (single)"/>
    <x v="16"/>
  </r>
  <r>
    <s v="ce3397e3e383fc93adefff9aa6a9aa7b"/>
    <n v="1"/>
    <x v="1"/>
    <n v="1"/>
    <n v="97.28"/>
    <s v="1 (single)"/>
    <x v="0"/>
  </r>
  <r>
    <s v="163099b696818c7c5dd7ffb4e01209d6"/>
    <n v="1"/>
    <x v="0"/>
    <n v="3"/>
    <n v="115.03"/>
    <s v="2-3 installments"/>
    <x v="1"/>
  </r>
  <r>
    <s v="bf5df6110fa6b9de1ed64e327a25396d"/>
    <n v="1"/>
    <x v="0"/>
    <n v="1"/>
    <n v="96.8"/>
    <s v="1 (single)"/>
    <x v="12"/>
  </r>
  <r>
    <s v="e54e607e26e54c418ed2948d6006282f"/>
    <n v="1"/>
    <x v="0"/>
    <n v="1"/>
    <n v="69.68000000000001"/>
    <s v="1 (single)"/>
    <x v="0"/>
  </r>
  <r>
    <s v="73c765c78996979d2a49043276b607a8"/>
    <n v="1"/>
    <x v="3"/>
    <n v="1"/>
    <n v="164.42"/>
    <s v="1 (single)"/>
    <x v="1"/>
  </r>
  <r>
    <s v="844b8b73a94f61b9ff8dc1e88c081365"/>
    <n v="1"/>
    <x v="0"/>
    <n v="4"/>
    <n v="44.07"/>
    <s v="4-6 installments"/>
    <x v="1"/>
  </r>
  <r>
    <s v="124c8d5fee5f49a8d7a8535b5bea6e69"/>
    <n v="1"/>
    <x v="1"/>
    <n v="1"/>
    <n v="33.44"/>
    <s v="1 (single)"/>
    <x v="1"/>
  </r>
  <r>
    <s v="b3a2890a415faf6e555b875a8bf0f64d"/>
    <n v="1"/>
    <x v="0"/>
    <n v="3"/>
    <n v="61.87"/>
    <s v="2-3 installments"/>
    <x v="12"/>
  </r>
  <r>
    <s v="1c1898497fc8543e0f31343dc1c31553"/>
    <n v="1"/>
    <x v="0"/>
    <n v="1"/>
    <n v="131.64"/>
    <s v="1 (single)"/>
    <x v="1"/>
  </r>
  <r>
    <s v="8fb030b413de395dcbb7cb1a3c9b256e"/>
    <n v="1"/>
    <x v="0"/>
    <n v="1"/>
    <n v="214.09"/>
    <s v="1 (single)"/>
    <x v="21"/>
  </r>
  <r>
    <s v="fca7b989b55ec495fc04ef8344bdb7d9"/>
    <n v="1"/>
    <x v="1"/>
    <n v="1"/>
    <n v="198.59"/>
    <s v="1 (single)"/>
    <x v="20"/>
  </r>
  <r>
    <s v="0bb5b2fd739934d00d6c8ad3a4e0f5a4"/>
    <n v="1"/>
    <x v="0"/>
    <n v="10"/>
    <n v="187.65"/>
    <s v="7-10 installments"/>
    <x v="1"/>
  </r>
  <r>
    <s v="d31bf98bc1f5a409da2c22085a8a7140"/>
    <n v="1"/>
    <x v="0"/>
    <n v="1"/>
    <n v="47.6"/>
    <s v="1 (single)"/>
    <x v="12"/>
  </r>
  <r>
    <s v="167b62d7c79628cf5f36776281be5731"/>
    <n v="1"/>
    <x v="0"/>
    <n v="2"/>
    <n v="172.93"/>
    <s v="2-3 installments"/>
    <x v="20"/>
  </r>
  <r>
    <s v="6cb0e1664e861687126a22bcb14e9def"/>
    <n v="1"/>
    <x v="0"/>
    <n v="2"/>
    <n v="28.09"/>
    <s v="2-3 installments"/>
    <x v="8"/>
  </r>
  <r>
    <s v="c1e00da044e0d7297a2f8cdd0a048fc9"/>
    <n v="1"/>
    <x v="0"/>
    <n v="1"/>
    <n v="114.86"/>
    <s v="1 (single)"/>
    <x v="12"/>
  </r>
  <r>
    <s v="3de642b372ed772362b5a3df6f583046"/>
    <n v="1"/>
    <x v="1"/>
    <n v="1"/>
    <n v="206.57"/>
    <s v="1 (single)"/>
    <x v="6"/>
  </r>
  <r>
    <s v="734b5a25b4318e6840301f241811ad1b"/>
    <n v="1"/>
    <x v="0"/>
    <n v="3"/>
    <n v="195.39"/>
    <s v="2-3 installments"/>
    <x v="18"/>
  </r>
  <r>
    <s v="bc5c3e5c0d461286c2e22f90ce022e3f"/>
    <n v="1"/>
    <x v="0"/>
    <n v="1"/>
    <n v="116.79"/>
    <s v="1 (single)"/>
    <x v="6"/>
  </r>
  <r>
    <s v="5bd39e6a06371941eb585cbe79b41efc"/>
    <n v="1"/>
    <x v="0"/>
    <n v="3"/>
    <n v="209.48"/>
    <s v="2-3 installments"/>
    <x v="9"/>
  </r>
  <r>
    <s v="6963678ab394ef16d2dbed6ee6d07c44"/>
    <n v="2"/>
    <x v="2"/>
    <n v="1"/>
    <n v="85.16"/>
    <s v="1 (single)"/>
    <x v="12"/>
  </r>
  <r>
    <s v="878b2a770609b162f9911360c7da7bd7"/>
    <n v="1"/>
    <x v="0"/>
    <n v="4"/>
    <n v="192"/>
    <s v="4-6 installments"/>
    <x v="0"/>
  </r>
  <r>
    <s v="2815b09b0ef8120fc030b88ac5acfe43"/>
    <n v="1"/>
    <x v="0"/>
    <n v="10"/>
    <n v="213.73"/>
    <s v="7-10 installments"/>
    <x v="8"/>
  </r>
  <r>
    <s v="7dccea198365e4c9f616fbf3eef62fdf"/>
    <n v="1"/>
    <x v="0"/>
    <n v="1"/>
    <n v="63.61"/>
    <s v="1 (single)"/>
    <x v="1"/>
  </r>
  <r>
    <s v="91da5dfeb939a689d56099918730f396"/>
    <n v="1"/>
    <x v="1"/>
    <n v="1"/>
    <n v="58.85"/>
    <s v="1 (single)"/>
    <x v="1"/>
  </r>
  <r>
    <s v="16c24987724018f73b746aacfbb5f8e8"/>
    <n v="1"/>
    <x v="1"/>
    <n v="1"/>
    <n v="180.45"/>
    <s v="1 (single)"/>
    <x v="0"/>
  </r>
  <r>
    <s v="9f181d637fd06f6468cec70121b8e160"/>
    <n v="1"/>
    <x v="0"/>
    <n v="2"/>
    <n v="138.6"/>
    <s v="2-3 installments"/>
    <x v="0"/>
  </r>
  <r>
    <s v="0ecbb908b4b062b189e1723ef9a836e2"/>
    <n v="1"/>
    <x v="0"/>
    <n v="10"/>
    <n v="287.76"/>
    <s v="7-10 installments"/>
    <x v="1"/>
  </r>
  <r>
    <s v="02742159d4c85a23b993b6f11ae044ea"/>
    <n v="1"/>
    <x v="1"/>
    <n v="1"/>
    <n v="154.36"/>
    <s v="1 (single)"/>
    <x v="1"/>
  </r>
  <r>
    <s v="2c8d335aabf96328d817f48bdbccc430"/>
    <n v="1"/>
    <x v="0"/>
    <n v="1"/>
    <n v="92.90000000000001"/>
    <s v="1 (single)"/>
    <x v="1"/>
  </r>
  <r>
    <s v="bd50e1e10ed8a1e38db7af2e76a1986f"/>
    <n v="1"/>
    <x v="0"/>
    <n v="3"/>
    <n v="332.71"/>
    <s v="2-3 installments"/>
    <x v="9"/>
  </r>
  <r>
    <s v="8afd15d26436c60441bf3ee71d2a91a8"/>
    <n v="1"/>
    <x v="1"/>
    <n v="1"/>
    <n v="59.82"/>
    <s v="1 (single)"/>
    <x v="1"/>
  </r>
  <r>
    <s v="c4eb6bb6cce4739be64f37565afd5436"/>
    <n v="1"/>
    <x v="0"/>
    <n v="7"/>
    <n v="78.7"/>
    <s v="7-10 installments"/>
    <x v="3"/>
  </r>
  <r>
    <s v="6a8677aeb56b8ee0d1a74e0435772e31"/>
    <n v="1"/>
    <x v="0"/>
    <n v="1"/>
    <n v="183.33"/>
    <s v="1 (single)"/>
    <x v="6"/>
  </r>
  <r>
    <s v="4b8a3b3d574a15cac939eb0a2d4fecbe"/>
    <n v="1"/>
    <x v="1"/>
    <n v="1"/>
    <n v="318.34"/>
    <s v="1 (single)"/>
    <x v="12"/>
  </r>
  <r>
    <s v="c431b1ec043729734d48ba14702aa191"/>
    <n v="1"/>
    <x v="0"/>
    <n v="1"/>
    <n v="80.51000000000001"/>
    <s v="1 (single)"/>
    <x v="1"/>
  </r>
  <r>
    <s v="fb3c1f08a4346c10895de685d7debb5d"/>
    <n v="1"/>
    <x v="0"/>
    <n v="1"/>
    <n v="88.98"/>
    <s v="1 (single)"/>
    <x v="4"/>
  </r>
  <r>
    <s v="bb2ac53ccaab4c3c0fcd31fa2d1ddeb1"/>
    <n v="1"/>
    <x v="3"/>
    <n v="1"/>
    <n v="76.64"/>
    <s v="1 (single)"/>
    <x v="1"/>
  </r>
  <r>
    <s v="6c983b6b465b11087129a008c89a4829"/>
    <n v="1"/>
    <x v="1"/>
    <n v="1"/>
    <n v="340.05"/>
    <s v="1 (single)"/>
    <x v="3"/>
  </r>
  <r>
    <s v="1fd9362a40211b8ab54154b0f8f7a657"/>
    <n v="1"/>
    <x v="1"/>
    <n v="1"/>
    <n v="338.13"/>
    <s v="1 (single)"/>
    <x v="1"/>
  </r>
  <r>
    <s v="66b12481cc96a1cd3433f135e812ce3a"/>
    <n v="1"/>
    <x v="0"/>
    <n v="5"/>
    <n v="104.7"/>
    <s v="4-6 installments"/>
    <x v="12"/>
  </r>
  <r>
    <s v="9edbb64717f62b49b516e6d66f31edc0"/>
    <n v="1"/>
    <x v="0"/>
    <n v="2"/>
    <n v="124.84"/>
    <s v="2-3 installments"/>
    <x v="1"/>
  </r>
  <r>
    <s v="7581fe5b727dc11254a7c1d17733e0c1"/>
    <n v="1"/>
    <x v="0"/>
    <n v="6"/>
    <n v="310.2"/>
    <s v="4-6 installments"/>
    <x v="1"/>
  </r>
  <r>
    <s v="6feadaaee762109cbc3bfaf93254fab9"/>
    <n v="1"/>
    <x v="1"/>
    <n v="1"/>
    <n v="37.77"/>
    <s v="1 (single)"/>
    <x v="1"/>
  </r>
  <r>
    <s v="3313dc446abbe2a29ae4ae064320b334"/>
    <n v="1"/>
    <x v="0"/>
    <n v="3"/>
    <n v="52.82"/>
    <s v="2-3 installments"/>
    <x v="0"/>
  </r>
  <r>
    <s v="1f01338ddd8a4dfb9c1e745ef2bdb09e"/>
    <n v="1"/>
    <x v="0"/>
    <n v="10"/>
    <n v="158.43"/>
    <s v="7-10 installments"/>
    <x v="8"/>
  </r>
  <r>
    <s v="758667794d07a65477e26043b6b75986"/>
    <n v="1"/>
    <x v="1"/>
    <n v="1"/>
    <n v="27.51"/>
    <s v="1 (single)"/>
    <x v="1"/>
  </r>
  <r>
    <s v="d5ed14d56a32bdc31d25faabc33e7b7a"/>
    <n v="1"/>
    <x v="0"/>
    <n v="1"/>
    <n v="52.23"/>
    <s v="1 (single)"/>
    <x v="12"/>
  </r>
  <r>
    <s v="634adfa0f5cb0fd3a7c932f3b5b463fa"/>
    <n v="1"/>
    <x v="0"/>
    <n v="2"/>
    <n v="147.74"/>
    <s v="2-3 installments"/>
    <x v="12"/>
  </r>
  <r>
    <s v="44851597b52d19f80a0b05ff48be5530"/>
    <n v="1"/>
    <x v="0"/>
    <n v="4"/>
    <n v="128.88"/>
    <s v="4-6 installments"/>
    <x v="1"/>
  </r>
  <r>
    <s v="0fa0372b06bb8a9e774500bd29dab06e"/>
    <n v="1"/>
    <x v="0"/>
    <n v="1"/>
    <n v="32.79"/>
    <s v="1 (single)"/>
    <x v="1"/>
  </r>
  <r>
    <s v="48af7589aa4fbcb01531df8c9b510e91"/>
    <n v="1"/>
    <x v="0"/>
    <n v="6"/>
    <n v="395.8"/>
    <s v="4-6 installments"/>
    <x v="13"/>
  </r>
  <r>
    <s v="13ee50026b736b8311e25b3a7bd37f64"/>
    <n v="1"/>
    <x v="1"/>
    <n v="1"/>
    <n v="76.29000000000001"/>
    <s v="1 (single)"/>
    <x v="1"/>
  </r>
  <r>
    <s v="fdd4a2c5c0d42678df8d78ec3af7d314"/>
    <n v="1"/>
    <x v="0"/>
    <n v="2"/>
    <n v="239"/>
    <s v="2-3 installments"/>
    <x v="6"/>
  </r>
  <r>
    <s v="ef00af19f3e4667ac596baf6656e0ee4"/>
    <n v="1"/>
    <x v="0"/>
    <n v="22"/>
    <n v="228.71"/>
    <s v="11+ installments"/>
    <x v="12"/>
  </r>
  <r>
    <s v="146bc27ff71043a6ace37bd4dec7b754"/>
    <n v="1"/>
    <x v="0"/>
    <n v="2"/>
    <n v="67.62"/>
    <s v="2-3 installments"/>
    <x v="1"/>
  </r>
  <r>
    <s v="0d01a6e6a5ab185145f17abef2ff9f0d"/>
    <n v="1"/>
    <x v="1"/>
    <n v="1"/>
    <n v="27.69"/>
    <s v="1 (single)"/>
    <x v="1"/>
  </r>
  <r>
    <s v="df8c077268f7f3baaac0892eb3143642"/>
    <n v="1"/>
    <x v="0"/>
    <n v="4"/>
    <n v="174.54"/>
    <s v="4-6 installments"/>
    <x v="1"/>
  </r>
  <r>
    <s v="d9a03aaa586760cdcfb4aaddbcfd0767"/>
    <n v="1"/>
    <x v="0"/>
    <n v="4"/>
    <n v="93.04000000000001"/>
    <s v="4-6 installments"/>
    <x v="1"/>
  </r>
  <r>
    <s v="b0087bdf94b7aaab2e0fb914d1d99d9d"/>
    <n v="2"/>
    <x v="2"/>
    <n v="1"/>
    <n v="3.18"/>
    <s v="1 (single)"/>
    <x v="1"/>
  </r>
  <r>
    <s v="3099fa1da8ddf6f98c8a917af87540c5"/>
    <n v="1"/>
    <x v="0"/>
    <n v="1"/>
    <n v="33.78"/>
    <s v="1 (single)"/>
    <x v="6"/>
  </r>
  <r>
    <s v="eafe112a93e3cab02e7227e619bb73fc"/>
    <n v="1"/>
    <x v="0"/>
    <n v="6"/>
    <n v="178.27"/>
    <s v="4-6 installments"/>
    <x v="4"/>
  </r>
  <r>
    <s v="2f3adad02b8b0314fd094fac9fe907b7"/>
    <n v="1"/>
    <x v="1"/>
    <n v="1"/>
    <n v="181.59"/>
    <s v="1 (single)"/>
    <x v="7"/>
  </r>
  <r>
    <s v="3f84b0049b0be014bde59429ca8267fc"/>
    <n v="1"/>
    <x v="1"/>
    <n v="1"/>
    <n v="20.38"/>
    <s v="1 (single)"/>
    <x v="1"/>
  </r>
  <r>
    <s v="ef43444651cdedfaefc1123e4acd02aa"/>
    <n v="1"/>
    <x v="1"/>
    <n v="1"/>
    <n v="293.76"/>
    <s v="1 (single)"/>
    <x v="1"/>
  </r>
  <r>
    <s v="e2f630b53cb2637be372c3810b089868"/>
    <n v="1"/>
    <x v="1"/>
    <n v="1"/>
    <n v="175.32"/>
    <s v="1 (single)"/>
    <x v="5"/>
  </r>
  <r>
    <s v="316689f43f1ba849c8cb83df6f355632"/>
    <n v="1"/>
    <x v="0"/>
    <n v="3"/>
    <n v="194.92"/>
    <s v="2-3 installments"/>
    <x v="1"/>
  </r>
  <r>
    <s v="25e5f6a88a4525f820943240376c45c5"/>
    <n v="1"/>
    <x v="3"/>
    <n v="1"/>
    <n v="98.81"/>
    <s v="1 (single)"/>
    <x v="12"/>
  </r>
  <r>
    <s v="1c0d93546a9b70093cb412cc8f50a405"/>
    <n v="1"/>
    <x v="0"/>
    <n v="2"/>
    <n v="102.09"/>
    <s v="2-3 installments"/>
    <x v="8"/>
  </r>
  <r>
    <s v="f67f6b887c390a91e5077e54f3fb5823"/>
    <n v="1"/>
    <x v="0"/>
    <n v="1"/>
    <n v="53.83"/>
    <s v="1 (single)"/>
    <x v="1"/>
  </r>
  <r>
    <s v="037e725440b59939735ae0aff888a015"/>
    <n v="1"/>
    <x v="0"/>
    <n v="1"/>
    <n v="130.15"/>
    <s v="1 (single)"/>
    <x v="4"/>
  </r>
  <r>
    <s v="5fff1e31dcee73af47628c1a40edb24d"/>
    <n v="1"/>
    <x v="0"/>
    <n v="3"/>
    <n v="42.59"/>
    <s v="2-3 installments"/>
    <x v="1"/>
  </r>
  <r>
    <s v="c0101e90b905c8518103661781b2c6f2"/>
    <n v="1"/>
    <x v="0"/>
    <n v="2"/>
    <n v="139.27"/>
    <s v="2-3 installments"/>
    <x v="1"/>
  </r>
  <r>
    <s v="c513e47b1ec7f0c630776aff9e942ec9"/>
    <n v="1"/>
    <x v="0"/>
    <n v="2"/>
    <n v="245.35"/>
    <s v="2-3 installments"/>
    <x v="16"/>
  </r>
  <r>
    <s v="66b28b67d37eb8809a5cf1cc3ceb8310"/>
    <n v="2"/>
    <x v="3"/>
    <n v="1"/>
    <n v="171.64"/>
    <s v="1 (single)"/>
    <x v="1"/>
  </r>
  <r>
    <s v="5c748cfa838e65b06c230b1f917ec95e"/>
    <n v="1"/>
    <x v="0"/>
    <n v="1"/>
    <n v="40.78"/>
    <s v="1 (single)"/>
    <x v="20"/>
  </r>
  <r>
    <s v="52fbf883cea22e6627c1aa7c49ecd8f8"/>
    <n v="1"/>
    <x v="0"/>
    <n v="2"/>
    <n v="86.58"/>
    <s v="2-3 installments"/>
    <x v="22"/>
  </r>
  <r>
    <s v="270c203303119d8cee340c3b736a8ea1"/>
    <n v="1"/>
    <x v="0"/>
    <n v="2"/>
    <n v="138.98"/>
    <s v="2-3 installments"/>
    <x v="1"/>
  </r>
  <r>
    <s v="b67babff39aeeae3f39e5575b7886f32"/>
    <n v="1"/>
    <x v="0"/>
    <n v="1"/>
    <n v="32.7"/>
    <s v="1 (single)"/>
    <x v="12"/>
  </r>
  <r>
    <s v="357f2ad2d9ea3e63b225cfee8ad3b2a1"/>
    <n v="1"/>
    <x v="0"/>
    <n v="3"/>
    <n v="127.92"/>
    <s v="2-3 installments"/>
    <x v="1"/>
  </r>
  <r>
    <s v="deb3c789caa8b0587a5117cba27cd8b9"/>
    <n v="1"/>
    <x v="0"/>
    <n v="6"/>
    <n v="466.01"/>
    <s v="4-6 installments"/>
    <x v="20"/>
  </r>
  <r>
    <s v="37f61d782089bd338aff5207a31fb933"/>
    <n v="1"/>
    <x v="0"/>
    <n v="8"/>
    <n v="470.46"/>
    <s v="7-10 installments"/>
    <x v="1"/>
  </r>
  <r>
    <s v="76b8ef6b0f6db30a373e60af37961b2f"/>
    <n v="1"/>
    <x v="1"/>
    <n v="1"/>
    <n v="483.85"/>
    <s v="1 (single)"/>
    <x v="12"/>
  </r>
  <r>
    <s v="ea29d09fa496c9e054d57d5f7f153478"/>
    <n v="1"/>
    <x v="0"/>
    <n v="1"/>
    <n v="64.04000000000001"/>
    <s v="1 (single)"/>
    <x v="9"/>
  </r>
  <r>
    <s v="0d88b2392b18e01d23c582190ada0f24"/>
    <n v="1"/>
    <x v="1"/>
    <n v="1"/>
    <n v="86.02"/>
    <s v="1 (single)"/>
    <x v="1"/>
  </r>
  <r>
    <s v="3c5aa0dc3566dd7512023da4920de6d3"/>
    <n v="1"/>
    <x v="0"/>
    <n v="2"/>
    <n v="195.89"/>
    <s v="2-3 installments"/>
    <x v="1"/>
  </r>
  <r>
    <s v="6732c97d4cbdac9ed23b4c7148f61590"/>
    <n v="1"/>
    <x v="1"/>
    <n v="1"/>
    <n v="82.19"/>
    <s v="1 (single)"/>
    <x v="12"/>
  </r>
  <r>
    <s v="25746e647fefb656cf0fc3a03216e7cb"/>
    <n v="1"/>
    <x v="0"/>
    <n v="1"/>
    <n v="35.42"/>
    <s v="1 (single)"/>
    <x v="1"/>
  </r>
  <r>
    <s v="dcae1a4fbc7d4b516388c70ee2cb9cd0"/>
    <n v="1"/>
    <x v="0"/>
    <n v="10"/>
    <n v="137.99"/>
    <s v="7-10 installments"/>
    <x v="12"/>
  </r>
  <r>
    <s v="084eed5f31d7cd5291671a544852e5d4"/>
    <n v="1"/>
    <x v="0"/>
    <n v="3"/>
    <n v="76.19"/>
    <s v="2-3 installments"/>
    <x v="9"/>
  </r>
  <r>
    <s v="61b62438062a85e41edce3f024afe81e"/>
    <n v="1"/>
    <x v="0"/>
    <n v="2"/>
    <n v="96.70999999999999"/>
    <s v="2-3 installments"/>
    <x v="12"/>
  </r>
  <r>
    <s v="a1719b472676076ed0773bfbad39a13a"/>
    <n v="1"/>
    <x v="1"/>
    <n v="1"/>
    <n v="69.14"/>
    <s v="1 (single)"/>
    <x v="8"/>
  </r>
  <r>
    <s v="ac056e19c77f2d10da3097371332da46"/>
    <n v="1"/>
    <x v="1"/>
    <n v="1"/>
    <n v="153.77"/>
    <s v="1 (single)"/>
    <x v="6"/>
  </r>
  <r>
    <s v="4856100f6860747b156ecf6405386b7b"/>
    <n v="1"/>
    <x v="1"/>
    <n v="1"/>
    <n v="101.93"/>
    <s v="1 (single)"/>
    <x v="1"/>
  </r>
  <r>
    <s v="b8a644dc49239c37a1db391a709f39c7"/>
    <n v="1"/>
    <x v="0"/>
    <n v="1"/>
    <n v="82.09"/>
    <s v="1 (single)"/>
    <x v="1"/>
  </r>
  <r>
    <s v="47f1d4cd72cfee577340ecb01a3e8028"/>
    <n v="1"/>
    <x v="0"/>
    <n v="3"/>
    <n v="313.5"/>
    <s v="2-3 installments"/>
    <x v="1"/>
  </r>
  <r>
    <s v="5e0f498aef45e2d62d0c983110ef0892"/>
    <n v="1"/>
    <x v="1"/>
    <n v="1"/>
    <n v="157.13"/>
    <s v="1 (single)"/>
    <x v="0"/>
  </r>
  <r>
    <s v="8ef17147aad160f7780239dcf0acb400"/>
    <n v="1"/>
    <x v="1"/>
    <n v="1"/>
    <n v="106.74"/>
    <s v="1 (single)"/>
    <x v="1"/>
  </r>
  <r>
    <s v="7a1c3f2e9e141807904c824563abb480"/>
    <n v="1"/>
    <x v="2"/>
    <n v="1"/>
    <n v="47.58"/>
    <s v="1 (single)"/>
    <x v="1"/>
  </r>
  <r>
    <s v="c9d576bba5cffe5797794e2a5ff5d70b"/>
    <n v="1"/>
    <x v="1"/>
    <n v="1"/>
    <n v="57"/>
    <s v="1 (single)"/>
    <x v="1"/>
  </r>
  <r>
    <s v="32e229fa77e1933548f2304a2b4d7dc7"/>
    <n v="1"/>
    <x v="0"/>
    <n v="6"/>
    <n v="69.81"/>
    <s v="4-6 installments"/>
    <x v="1"/>
  </r>
  <r>
    <s v="4b9e031a205af9c7035eda4f4db1ba69"/>
    <n v="1"/>
    <x v="0"/>
    <n v="2"/>
    <n v="69.33"/>
    <s v="2-3 installments"/>
    <x v="1"/>
  </r>
  <r>
    <s v="82c6decae6063a55c184345746b1a269"/>
    <n v="1"/>
    <x v="0"/>
    <n v="4"/>
    <n v="94.77"/>
    <s v="4-6 installments"/>
    <x v="1"/>
  </r>
  <r>
    <s v="86f1238d241a48cdbedf1a46d8532ded"/>
    <n v="1"/>
    <x v="0"/>
    <n v="7"/>
    <n v="200.33"/>
    <s v="7-10 installments"/>
    <x v="0"/>
  </r>
  <r>
    <s v="5270a6da2c326132afd3b3c0a186a795"/>
    <n v="1"/>
    <x v="0"/>
    <n v="5"/>
    <n v="58.17"/>
    <s v="4-6 installments"/>
    <x v="4"/>
  </r>
  <r>
    <s v="2a426a30d3d6787eaab8d32365278593"/>
    <n v="1"/>
    <x v="1"/>
    <n v="1"/>
    <n v="28.13"/>
    <s v="1 (single)"/>
    <x v="0"/>
  </r>
  <r>
    <s v="2b9f86a52457f652ac6b282b5dde09b2"/>
    <n v="1"/>
    <x v="0"/>
    <n v="2"/>
    <n v="142.78"/>
    <s v="2-3 installments"/>
    <x v="1"/>
  </r>
  <r>
    <s v="48e6590a35c4212b1525039dbe8cd750"/>
    <n v="1"/>
    <x v="0"/>
    <n v="1"/>
    <n v="21.89"/>
    <s v="1 (single)"/>
    <x v="1"/>
  </r>
  <r>
    <s v="fa710f5c53997c4bbed66aedea46a917"/>
    <n v="1"/>
    <x v="1"/>
    <n v="1"/>
    <n v="35"/>
    <s v="1 (single)"/>
    <x v="0"/>
  </r>
  <r>
    <s v="856d0618b7c959da87efc85a6c68c463"/>
    <n v="1"/>
    <x v="0"/>
    <n v="8"/>
    <n v="113.42"/>
    <s v="7-10 installments"/>
    <x v="4"/>
  </r>
  <r>
    <s v="fbf096edf8034d915770443bb21bfad4"/>
    <n v="1"/>
    <x v="0"/>
    <n v="2"/>
    <n v="161.51"/>
    <s v="2-3 installments"/>
    <x v="4"/>
  </r>
  <r>
    <s v="1f33af12a8110911584fcbc2dd03690c"/>
    <n v="1"/>
    <x v="0"/>
    <n v="1"/>
    <n v="82.98"/>
    <s v="1 (single)"/>
    <x v="1"/>
  </r>
  <r>
    <s v="93b809efac80a94ce0da59f225038517"/>
    <n v="1"/>
    <x v="0"/>
    <n v="3"/>
    <n v="68.05"/>
    <s v="2-3 installments"/>
    <x v="1"/>
  </r>
  <r>
    <s v="892106e2f061b6b70a4942db53200b8a"/>
    <n v="1"/>
    <x v="0"/>
    <n v="1"/>
    <n v="28.19"/>
    <s v="1 (single)"/>
    <x v="1"/>
  </r>
  <r>
    <s v="6bf0953ea2856ef95e31030263eacc2e"/>
    <n v="1"/>
    <x v="0"/>
    <n v="1"/>
    <n v="32.62"/>
    <s v="1 (single)"/>
    <x v="1"/>
  </r>
  <r>
    <s v="a389f1f731daee05d63fe992c0f689eb"/>
    <n v="1"/>
    <x v="0"/>
    <n v="4"/>
    <n v="61.63"/>
    <s v="4-6 installments"/>
    <x v="1"/>
  </r>
  <r>
    <s v="60d56d46167857b04e9531f0542f8807"/>
    <n v="1"/>
    <x v="1"/>
    <n v="1"/>
    <n v="112.91"/>
    <s v="1 (single)"/>
    <x v="16"/>
  </r>
  <r>
    <s v="b5172d4a722c0ebb34c29bbbb7a3cb42"/>
    <n v="1"/>
    <x v="1"/>
    <n v="1"/>
    <n v="143.25"/>
    <s v="1 (single)"/>
    <x v="1"/>
  </r>
  <r>
    <s v="c4fef2621519c7ab7541140d3cbda9e1"/>
    <n v="1"/>
    <x v="0"/>
    <n v="1"/>
    <n v="45.63"/>
    <s v="1 (single)"/>
    <x v="1"/>
  </r>
  <r>
    <s v="94624ae38f797a3185b786a042e5fc84"/>
    <n v="1"/>
    <x v="0"/>
    <n v="1"/>
    <n v="136.99"/>
    <s v="1 (single)"/>
    <x v="1"/>
  </r>
  <r>
    <s v="79d316a7d0d628895124bcefd1040ed7"/>
    <n v="1"/>
    <x v="0"/>
    <n v="1"/>
    <n v="498.79"/>
    <s v="1 (single)"/>
    <x v="1"/>
  </r>
  <r>
    <s v="2faf6894dfaf3faace515f0a830d69b4"/>
    <n v="1"/>
    <x v="1"/>
    <n v="1"/>
    <n v="61.75"/>
    <s v="1 (single)"/>
    <x v="1"/>
  </r>
  <r>
    <s v="30833901a5dd334649ed9090a103fc35"/>
    <n v="1"/>
    <x v="1"/>
    <n v="1"/>
    <n v="597.35"/>
    <s v="1 (single)"/>
    <x v="0"/>
  </r>
  <r>
    <s v="dda3e0dbde3a2cd09432650b3634582d"/>
    <n v="1"/>
    <x v="0"/>
    <n v="4"/>
    <n v="122.81"/>
    <s v="4-6 installments"/>
    <x v="1"/>
  </r>
  <r>
    <s v="610978786c543b1b75c537dcd82a8d10"/>
    <n v="1"/>
    <x v="0"/>
    <n v="3"/>
    <n v="90.3"/>
    <s v="2-3 installments"/>
    <x v="1"/>
  </r>
  <r>
    <s v="7ea64b9b8029d78ab2a77b1d4df4a008"/>
    <n v="1"/>
    <x v="0"/>
    <n v="4"/>
    <n v="136.86"/>
    <s v="4-6 installments"/>
    <x v="4"/>
  </r>
  <r>
    <s v="3b4036c28cd5f750d7d1041c6eab8f86"/>
    <n v="1"/>
    <x v="0"/>
    <n v="1"/>
    <n v="62.25"/>
    <s v="1 (single)"/>
    <x v="12"/>
  </r>
  <r>
    <s v="90551de7b2d0a7cae5254f30afd7b761"/>
    <n v="1"/>
    <x v="0"/>
    <n v="10"/>
    <n v="196.38"/>
    <s v="7-10 installments"/>
    <x v="8"/>
  </r>
  <r>
    <s v="0f20a3721e8997ae2f771ec8cf0c4d3d"/>
    <n v="1"/>
    <x v="1"/>
    <n v="1"/>
    <n v="368.99"/>
    <s v="1 (single)"/>
    <x v="1"/>
  </r>
  <r>
    <s v="90ae645ceacd8832133a491224beb6b1"/>
    <n v="1"/>
    <x v="0"/>
    <n v="2"/>
    <n v="52.59"/>
    <s v="2-3 installments"/>
    <x v="12"/>
  </r>
  <r>
    <s v="a34ed5f2bd7e75fc794ebabd8d4f1041"/>
    <n v="2"/>
    <x v="2"/>
    <n v="1"/>
    <n v="99.98"/>
    <s v="1 (single)"/>
    <x v="12"/>
  </r>
  <r>
    <s v="c4c55b747930acd84e6c499e461852df"/>
    <n v="1"/>
    <x v="0"/>
    <n v="1"/>
    <n v="41.42"/>
    <s v="1 (single)"/>
    <x v="1"/>
  </r>
  <r>
    <s v="4fc7e9c8c1ed5a3c716070a42e80c5eb"/>
    <n v="1"/>
    <x v="1"/>
    <n v="1"/>
    <n v="64.06999999999999"/>
    <s v="1 (single)"/>
    <x v="1"/>
  </r>
  <r>
    <s v="812a3cd39ef8ee7455ea166a05534b0a"/>
    <n v="1"/>
    <x v="0"/>
    <n v="3"/>
    <n v="194.5"/>
    <s v="2-3 installments"/>
    <x v="16"/>
  </r>
  <r>
    <s v="3503496573efea1975b7890f10679f9a"/>
    <n v="1"/>
    <x v="0"/>
    <n v="1"/>
    <n v="166.97"/>
    <s v="1 (single)"/>
    <x v="12"/>
  </r>
  <r>
    <s v="de59016b99422f0bbd7e51a301bf2578"/>
    <n v="1"/>
    <x v="0"/>
    <n v="5"/>
    <n v="52.11"/>
    <s v="4-6 installments"/>
    <x v="1"/>
  </r>
  <r>
    <s v="acb7a021e51917d7f0aa4a7567c5717a"/>
    <n v="1"/>
    <x v="1"/>
    <n v="1"/>
    <n v="116.63"/>
    <s v="1 (single)"/>
    <x v="20"/>
  </r>
  <r>
    <s v="567694848ecdb6633bef4b3b48bbc4d2"/>
    <n v="1"/>
    <x v="0"/>
    <n v="5"/>
    <n v="199"/>
    <s v="4-6 installments"/>
    <x v="14"/>
  </r>
  <r>
    <s v="bef91d8b2fdc7104c272e688abb17c4f"/>
    <n v="1"/>
    <x v="0"/>
    <n v="6"/>
    <n v="122.92"/>
    <s v="4-6 installments"/>
    <x v="14"/>
  </r>
  <r>
    <s v="b0813cb694144c210d05f8c96ef7f2bb"/>
    <n v="1"/>
    <x v="0"/>
    <n v="4"/>
    <n v="121.18"/>
    <s v="4-6 installments"/>
    <x v="0"/>
  </r>
  <r>
    <s v="0a1bbcb7a1af6b58931664e147542a2d"/>
    <n v="1"/>
    <x v="0"/>
    <n v="6"/>
    <n v="199.14"/>
    <s v="4-6 installments"/>
    <x v="3"/>
  </r>
  <r>
    <s v="8469ed2398a6fba32a54609f9ffd20bf"/>
    <n v="1"/>
    <x v="0"/>
    <n v="1"/>
    <n v="66.59"/>
    <s v="1 (single)"/>
    <x v="8"/>
  </r>
  <r>
    <s v="04b16351c3a70c83b9f8f1fe295cb450"/>
    <n v="1"/>
    <x v="1"/>
    <n v="1"/>
    <n v="114.8"/>
    <s v="1 (single)"/>
    <x v="1"/>
  </r>
  <r>
    <s v="0ef89e47a5078a9e54a080d5fa8c9109"/>
    <n v="1"/>
    <x v="0"/>
    <n v="10"/>
    <n v="102.17"/>
    <s v="7-10 installments"/>
    <x v="12"/>
  </r>
  <r>
    <s v="cee4376822a28a33c40779ddfceee1eb"/>
    <n v="1"/>
    <x v="1"/>
    <n v="1"/>
    <n v="623.0700000000001"/>
    <s v="1 (single)"/>
    <x v="1"/>
  </r>
  <r>
    <s v="4f6d9a586fd193f129a604d6fd011177"/>
    <n v="1"/>
    <x v="0"/>
    <n v="6"/>
    <n v="108.73"/>
    <s v="4-6 installments"/>
    <x v="1"/>
  </r>
  <r>
    <s v="e537459d4e4d330e0f64b1ae07bbd74c"/>
    <n v="1"/>
    <x v="0"/>
    <n v="1"/>
    <n v="63.23"/>
    <s v="1 (single)"/>
    <x v="8"/>
  </r>
  <r>
    <s v="c96bee3fe3caeb224420da7bc815b0fe"/>
    <n v="1"/>
    <x v="1"/>
    <n v="1"/>
    <n v="209.47"/>
    <s v="1 (single)"/>
    <x v="12"/>
  </r>
  <r>
    <s v="2e6d673c46f5a31a965ff87bc45b1cbe"/>
    <n v="1"/>
    <x v="0"/>
    <n v="3"/>
    <n v="72.48"/>
    <s v="2-3 installments"/>
    <x v="0"/>
  </r>
  <r>
    <s v="fb7e82c858b82e6021869acd02bff2ab"/>
    <n v="1"/>
    <x v="0"/>
    <n v="6"/>
    <n v="112.71"/>
    <s v="4-6 installments"/>
    <x v="1"/>
  </r>
  <r>
    <s v="b8f1d12f21b83fdb91d157f357617d90"/>
    <n v="1"/>
    <x v="0"/>
    <n v="3"/>
    <n v="49.53"/>
    <s v="2-3 installments"/>
    <x v="1"/>
  </r>
  <r>
    <s v="4da3bd761ca73d692ae0f5c252495546"/>
    <n v="1"/>
    <x v="0"/>
    <n v="1"/>
    <n v="26.44"/>
    <s v="1 (single)"/>
    <x v="12"/>
  </r>
  <r>
    <s v="67b2796561ac2c941f6daf9881b510ae"/>
    <n v="1"/>
    <x v="1"/>
    <n v="1"/>
    <n v="62.37"/>
    <s v="1 (single)"/>
    <x v="1"/>
  </r>
  <r>
    <s v="4a67d501fffed1c90df7fabf5d40b861"/>
    <n v="1"/>
    <x v="0"/>
    <n v="3"/>
    <n v="75.33"/>
    <s v="2-3 installments"/>
    <x v="1"/>
  </r>
  <r>
    <s v="74cf1b092d51c72a195a392662615069"/>
    <n v="1"/>
    <x v="0"/>
    <n v="1"/>
    <n v="32.38"/>
    <s v="1 (single)"/>
    <x v="1"/>
  </r>
  <r>
    <s v="01ac6cbac1cda667c97d35046b75668f"/>
    <n v="1"/>
    <x v="0"/>
    <n v="2"/>
    <n v="21.15"/>
    <s v="2-3 installments"/>
    <x v="1"/>
  </r>
  <r>
    <s v="00c8bfbb0a1224dcdb0180a544247159"/>
    <n v="1"/>
    <x v="0"/>
    <n v="8"/>
    <n v="173.2"/>
    <s v="7-10 installments"/>
    <x v="1"/>
  </r>
  <r>
    <s v="b6b9f5144b004ad3db40567cdce34811"/>
    <n v="1"/>
    <x v="1"/>
    <n v="1"/>
    <n v="84.26000000000001"/>
    <s v="1 (single)"/>
    <x v="0"/>
  </r>
  <r>
    <s v="9315757eaf0e782619bed131508dbddb"/>
    <n v="1"/>
    <x v="0"/>
    <n v="6"/>
    <n v="150.46"/>
    <s v="4-6 installments"/>
    <x v="1"/>
  </r>
  <r>
    <s v="df7beb79297f04677c62ceae377ba8b2"/>
    <n v="1"/>
    <x v="0"/>
    <n v="8"/>
    <n v="521.5"/>
    <s v="7-10 installments"/>
    <x v="1"/>
  </r>
  <r>
    <s v="dbe2e048ec0057accc15716fa929c405"/>
    <n v="1"/>
    <x v="0"/>
    <n v="5"/>
    <n v="286.2"/>
    <s v="4-6 installments"/>
    <x v="12"/>
  </r>
  <r>
    <s v="57caf8a4f24c13ac1f4ec44f39a18a44"/>
    <n v="1"/>
    <x v="1"/>
    <n v="1"/>
    <n v="24.1"/>
    <s v="1 (single)"/>
    <x v="1"/>
  </r>
  <r>
    <s v="3418c754c6d0c412d57cca00b6ccfbe2"/>
    <n v="3"/>
    <x v="2"/>
    <n v="1"/>
    <n v="4.39"/>
    <s v="1 (single)"/>
    <x v="1"/>
  </r>
  <r>
    <s v="7e85dd5c64bfd481355a0662f9f9f777"/>
    <n v="1"/>
    <x v="1"/>
    <n v="1"/>
    <n v="29.79"/>
    <s v="1 (single)"/>
    <x v="0"/>
  </r>
  <r>
    <s v="a39d517f6df7cb33a7d4b3b610e94d1c"/>
    <n v="1"/>
    <x v="1"/>
    <n v="1"/>
    <n v="55"/>
    <s v="1 (single)"/>
    <x v="1"/>
  </r>
  <r>
    <s v="9567f25dfe794bcd32a2a16ec00d7e96"/>
    <n v="1"/>
    <x v="0"/>
    <n v="6"/>
    <n v="67.59999999999999"/>
    <s v="4-6 installments"/>
    <x v="8"/>
  </r>
  <r>
    <s v="3955b3cc807588a07752d36d78afb900"/>
    <n v="1"/>
    <x v="0"/>
    <n v="3"/>
    <n v="165.79"/>
    <s v="2-3 installments"/>
    <x v="12"/>
  </r>
  <r>
    <s v="30cd92bf673cad5ee8cbc69432e5b951"/>
    <n v="1"/>
    <x v="0"/>
    <n v="4"/>
    <n v="59.01"/>
    <s v="4-6 installments"/>
    <x v="0"/>
  </r>
  <r>
    <s v="f1a2c0aa708e55ca4ab35b96f89c9aad"/>
    <n v="1"/>
    <x v="1"/>
    <n v="1"/>
    <n v="155.96"/>
    <s v="1 (single)"/>
    <x v="12"/>
  </r>
  <r>
    <s v="8f65131225833fbebbca5422422026cf"/>
    <n v="1"/>
    <x v="0"/>
    <n v="1"/>
    <n v="47.75"/>
    <s v="1 (single)"/>
    <x v="18"/>
  </r>
  <r>
    <s v="d9b4f2ffa6ecd7c3ba59f13458e3ebb2"/>
    <n v="1"/>
    <x v="0"/>
    <n v="1"/>
    <n v="543.9"/>
    <s v="1 (single)"/>
    <x v="3"/>
  </r>
  <r>
    <s v="9bdc00acb04f677adc8329b932122fd6"/>
    <n v="1"/>
    <x v="1"/>
    <n v="1"/>
    <n v="70.90000000000001"/>
    <s v="1 (single)"/>
    <x v="1"/>
  </r>
  <r>
    <s v="7276ebb4ef0951f006dbfb2deb76d255"/>
    <n v="1"/>
    <x v="1"/>
    <n v="1"/>
    <n v="149.65"/>
    <s v="1 (single)"/>
    <x v="0"/>
  </r>
  <r>
    <s v="d622abecd14d7a399897b7aaeda91e17"/>
    <n v="1"/>
    <x v="0"/>
    <n v="6"/>
    <n v="256.92"/>
    <s v="4-6 installments"/>
    <x v="12"/>
  </r>
  <r>
    <s v="c8ccd366bbf35430786a86ef073322f8"/>
    <n v="1"/>
    <x v="1"/>
    <n v="1"/>
    <n v="38.12"/>
    <s v="1 (single)"/>
    <x v="11"/>
  </r>
  <r>
    <s v="bbd8f1074f27019f9acf680f5fbab20f"/>
    <n v="1"/>
    <x v="0"/>
    <n v="5"/>
    <n v="73.34"/>
    <s v="4-6 installments"/>
    <x v="1"/>
  </r>
  <r>
    <s v="285c2e15bebd4ac83635ccc563dc71f4"/>
    <n v="14"/>
    <x v="2"/>
    <n v="1"/>
    <n v="1.75"/>
    <s v="1 (single)"/>
    <x v="1"/>
  </r>
  <r>
    <s v="dad7fd1c4434137c836f09ae15ec86a4"/>
    <n v="1"/>
    <x v="0"/>
    <n v="3"/>
    <n v="185.05"/>
    <s v="2-3 installments"/>
    <x v="7"/>
  </r>
  <r>
    <s v="38236191299d9d7335f0dfdd2186af7e"/>
    <n v="1"/>
    <x v="0"/>
    <n v="10"/>
    <n v="112.42"/>
    <s v="7-10 installments"/>
    <x v="5"/>
  </r>
  <r>
    <s v="bf0f1a792476855668552e27ec7d263f"/>
    <n v="1"/>
    <x v="0"/>
    <n v="1"/>
    <n v="26.35"/>
    <s v="1 (single)"/>
    <x v="8"/>
  </r>
  <r>
    <s v="5c5c9fde60ffb741545cf2608e8c12ca"/>
    <n v="1"/>
    <x v="0"/>
    <n v="10"/>
    <n v="613.78"/>
    <s v="7-10 installments"/>
    <x v="1"/>
  </r>
  <r>
    <s v="2867faaa7a912bbc2bf8d8e40d7a0354"/>
    <n v="1"/>
    <x v="0"/>
    <n v="1"/>
    <n v="138.35"/>
    <s v="1 (single)"/>
    <x v="1"/>
  </r>
  <r>
    <s v="88fb1f364095174f013123c8a3781c31"/>
    <n v="1"/>
    <x v="0"/>
    <n v="5"/>
    <n v="639.4299999999999"/>
    <s v="4-6 installments"/>
    <x v="16"/>
  </r>
  <r>
    <s v="0fe1829613c45b423f51aa8949dd8d57"/>
    <n v="1"/>
    <x v="0"/>
    <n v="1"/>
    <n v="16.25"/>
    <s v="1 (single)"/>
    <x v="0"/>
  </r>
  <r>
    <s v="9e8852e4c12fac659173a62c643a74e8"/>
    <n v="1"/>
    <x v="1"/>
    <n v="1"/>
    <n v="658.6"/>
    <s v="1 (single)"/>
    <x v="2"/>
  </r>
  <r>
    <s v="a64d8d5eb2b53275f2f4e19d73308e01"/>
    <n v="1"/>
    <x v="0"/>
    <n v="1"/>
    <n v="35.41"/>
    <s v="1 (single)"/>
    <x v="1"/>
  </r>
  <r>
    <s v="3f0cb8f5398fd5dc8e3b02e308391a63"/>
    <n v="1"/>
    <x v="0"/>
    <n v="10"/>
    <n v="107.19"/>
    <s v="7-10 installments"/>
    <x v="8"/>
  </r>
  <r>
    <s v="6c06e4f4212e106eaa318b8330944588"/>
    <n v="1"/>
    <x v="0"/>
    <n v="4"/>
    <n v="234.46"/>
    <s v="4-6 installments"/>
    <x v="1"/>
  </r>
  <r>
    <s v="08cd10d946b1fabbe08d3ec8dcab8777"/>
    <n v="1"/>
    <x v="0"/>
    <n v="3"/>
    <n v="49"/>
    <s v="2-3 installments"/>
    <x v="8"/>
  </r>
  <r>
    <s v="23fecfa4bb4a22fea354fcab23bcf1cc"/>
    <n v="1"/>
    <x v="2"/>
    <n v="1"/>
    <n v="402.56"/>
    <s v="1 (single)"/>
    <x v="13"/>
  </r>
  <r>
    <s v="e5cc9aee90086c1cb675e3feef14cb57"/>
    <n v="1"/>
    <x v="0"/>
    <n v="10"/>
    <n v="105.28"/>
    <s v="7-10 installments"/>
    <x v="4"/>
  </r>
  <r>
    <s v="4097cef4d604217aad3f625bf6105066"/>
    <n v="1"/>
    <x v="0"/>
    <n v="1"/>
    <n v="7.63"/>
    <s v="1 (single)"/>
    <x v="12"/>
  </r>
  <r>
    <s v="17186e8730668b50ac4582f8b54c815c"/>
    <n v="1"/>
    <x v="0"/>
    <n v="2"/>
    <n v="151.05"/>
    <s v="2-3 installments"/>
    <x v="1"/>
  </r>
  <r>
    <s v="311393b2abaf96a9590f9200b4810bbc"/>
    <n v="1"/>
    <x v="0"/>
    <n v="10"/>
    <n v="231.27"/>
    <s v="7-10 installments"/>
    <x v="0"/>
  </r>
  <r>
    <s v="23c5dff7c1173d8220f26bb0e881e2c8"/>
    <n v="1"/>
    <x v="0"/>
    <n v="4"/>
    <n v="55.09"/>
    <s v="4-6 installments"/>
    <x v="0"/>
  </r>
  <r>
    <s v="f94b0a3a81bf5b4de22a8c2a90df7263"/>
    <n v="1"/>
    <x v="0"/>
    <n v="1"/>
    <n v="74.62"/>
    <s v="1 (single)"/>
    <x v="8"/>
  </r>
  <r>
    <s v="fb8a1aa2a0931ede3ac1d6ae42d4ffdc"/>
    <n v="1"/>
    <x v="0"/>
    <n v="7"/>
    <n v="240.17"/>
    <s v="7-10 installments"/>
    <x v="7"/>
  </r>
  <r>
    <s v="aeae13bf1962c0a747dae0f007b2b313"/>
    <n v="1"/>
    <x v="0"/>
    <n v="3"/>
    <n v="142.56"/>
    <s v="2-3 installments"/>
    <x v="1"/>
  </r>
  <r>
    <s v="728795566669c2f36ab5118fcde3af33"/>
    <n v="2"/>
    <x v="2"/>
    <n v="1"/>
    <n v="32.16"/>
    <s v="1 (single)"/>
    <x v="1"/>
  </r>
  <r>
    <s v="ea71c8751c47c442f142dc340867918b"/>
    <n v="1"/>
    <x v="2"/>
    <n v="1"/>
    <n v="163.35"/>
    <s v="1 (single)"/>
    <x v="1"/>
  </r>
  <r>
    <s v="64e109aaf7444f521fb45a857dc33128"/>
    <n v="1"/>
    <x v="1"/>
    <n v="1"/>
    <n v="979.42"/>
    <s v="1 (single)"/>
    <x v="0"/>
  </r>
  <r>
    <s v="71337e86cf1670b5d2c900b2037bc7e6"/>
    <n v="1"/>
    <x v="0"/>
    <n v="1"/>
    <n v="30.72"/>
    <s v="1 (single)"/>
    <x v="1"/>
  </r>
  <r>
    <s v="014176e9538672a32d2a9b73bf53a31f"/>
    <n v="1"/>
    <x v="0"/>
    <n v="6"/>
    <n v="156.64"/>
    <s v="4-6 installments"/>
    <x v="0"/>
  </r>
  <r>
    <s v="1c3680cf7c64b8f0419ae839d0a44db6"/>
    <n v="1"/>
    <x v="0"/>
    <n v="1"/>
    <n v="67.38"/>
    <s v="1 (single)"/>
    <x v="1"/>
  </r>
  <r>
    <s v="9dcd79fc27cfb2b56c614e91db69942a"/>
    <n v="1"/>
    <x v="0"/>
    <n v="2"/>
    <n v="138.6"/>
    <s v="2-3 installments"/>
    <x v="0"/>
  </r>
  <r>
    <s v="6768cd1c4f84a44f988f7e03ceff5699"/>
    <n v="1"/>
    <x v="0"/>
    <n v="8"/>
    <n v="102.98"/>
    <s v="7-10 installments"/>
    <x v="1"/>
  </r>
  <r>
    <s v="4b19c2fe3690d7e4aa8cbcf946ea6ce4"/>
    <n v="1"/>
    <x v="1"/>
    <n v="1"/>
    <n v="222"/>
    <s v="1 (single)"/>
    <x v="20"/>
  </r>
  <r>
    <s v="da3dc62f13188f2866f5775585107a7f"/>
    <n v="1"/>
    <x v="2"/>
    <n v="1"/>
    <n v="50"/>
    <s v="1 (single)"/>
    <x v="12"/>
  </r>
  <r>
    <s v="ad4460c74803bfa6ab863423a2879860"/>
    <n v="1"/>
    <x v="0"/>
    <n v="3"/>
    <n v="335.47"/>
    <s v="2-3 installments"/>
    <x v="1"/>
  </r>
  <r>
    <s v="4444b24c6acad48b8f3f43a18205cff8"/>
    <n v="1"/>
    <x v="0"/>
    <n v="2"/>
    <n v="27.22"/>
    <s v="2-3 installments"/>
    <x v="6"/>
  </r>
  <r>
    <s v="691a3325b50750e7c8b30ebc3390f63a"/>
    <n v="1"/>
    <x v="1"/>
    <n v="1"/>
    <n v="45.53"/>
    <s v="1 (single)"/>
    <x v="1"/>
  </r>
  <r>
    <s v="43e1069a30462196f230706e01f65785"/>
    <n v="1"/>
    <x v="0"/>
    <n v="2"/>
    <n v="164.07"/>
    <s v="2-3 installments"/>
    <x v="1"/>
  </r>
  <r>
    <s v="a7db1b7bfec5e83a8fd33625e99f0d15"/>
    <n v="1"/>
    <x v="0"/>
    <n v="3"/>
    <n v="466.95"/>
    <s v="2-3 installments"/>
    <x v="1"/>
  </r>
  <r>
    <s v="47f6f4fe0e134442ba777c87169469c3"/>
    <n v="1"/>
    <x v="0"/>
    <n v="1"/>
    <n v="31.03"/>
    <s v="1 (single)"/>
    <x v="1"/>
  </r>
  <r>
    <s v="0e2ab1418d48378be194702fef5657c1"/>
    <n v="1"/>
    <x v="0"/>
    <n v="1"/>
    <n v="44.09"/>
    <s v="1 (single)"/>
    <x v="16"/>
  </r>
  <r>
    <s v="4e1e69162873ae88ddd0569cba69aaf7"/>
    <n v="1"/>
    <x v="0"/>
    <n v="4"/>
    <n v="45.22"/>
    <s v="4-6 installments"/>
    <x v="4"/>
  </r>
  <r>
    <s v="bbde15031c474ab4519b10001935f416"/>
    <n v="1"/>
    <x v="0"/>
    <n v="7"/>
    <n v="200.33"/>
    <s v="7-10 installments"/>
    <x v="12"/>
  </r>
  <r>
    <s v="2ca9036cf880a76f0a41894ede902e55"/>
    <n v="2"/>
    <x v="2"/>
    <n v="1"/>
    <n v="7.3"/>
    <s v="1 (single)"/>
    <x v="1"/>
  </r>
  <r>
    <s v="675ea662391ef609e39645b25940d453"/>
    <n v="1"/>
    <x v="1"/>
    <n v="1"/>
    <n v="77.56999999999999"/>
    <s v="1 (single)"/>
    <x v="0"/>
  </r>
  <r>
    <s v="d8e82d1f482cdb6ddce0701ace3bc6c8"/>
    <n v="1"/>
    <x v="1"/>
    <n v="1"/>
    <n v="202.74"/>
    <s v="1 (single)"/>
    <x v="1"/>
  </r>
  <r>
    <s v="2db03cab424d6d9008c2dce7d6757ef1"/>
    <n v="1"/>
    <x v="1"/>
    <n v="1"/>
    <n v="156.7"/>
    <s v="1 (single)"/>
    <x v="3"/>
  </r>
  <r>
    <s v="962b2008b2f1e396e0d30b76caa96832"/>
    <n v="1"/>
    <x v="1"/>
    <n v="1"/>
    <n v="23.72"/>
    <s v="1 (single)"/>
    <x v="1"/>
  </r>
  <r>
    <s v="05f99bfc5053a88e0955bea396422a81"/>
    <n v="1"/>
    <x v="0"/>
    <n v="10"/>
    <n v="189.15"/>
    <s v="7-10 installments"/>
    <x v="12"/>
  </r>
  <r>
    <s v="7f4980f2f2a103ba40fe45341a490ff5"/>
    <n v="1"/>
    <x v="1"/>
    <n v="1"/>
    <n v="114.42"/>
    <s v="1 (single)"/>
    <x v="1"/>
  </r>
  <r>
    <s v="53815e4265210269cfb244e83a715fe8"/>
    <n v="1"/>
    <x v="0"/>
    <n v="1"/>
    <n v="194"/>
    <s v="1 (single)"/>
    <x v="6"/>
  </r>
  <r>
    <s v="5ed3ec02627cdee4cc803950b95aaf02"/>
    <n v="1"/>
    <x v="0"/>
    <n v="1"/>
    <n v="40.79"/>
    <s v="1 (single)"/>
    <x v="0"/>
  </r>
  <r>
    <s v="75b227944c7959b371a67edd0efebc81"/>
    <n v="1"/>
    <x v="0"/>
    <n v="1"/>
    <n v="121.55"/>
    <s v="1 (single)"/>
    <x v="12"/>
  </r>
  <r>
    <s v="eafa8d4e308b96e9574b09d9441d4898"/>
    <n v="1"/>
    <x v="0"/>
    <n v="1"/>
    <n v="82.77"/>
    <s v="1 (single)"/>
    <x v="1"/>
  </r>
  <r>
    <s v="13ccf8b8e58a45adbc06ffb651474fdf"/>
    <n v="1"/>
    <x v="0"/>
    <n v="1"/>
    <n v="32.38"/>
    <s v="1 (single)"/>
    <x v="1"/>
  </r>
  <r>
    <s v="0e069a67e95068b8613f728bac35f6cc"/>
    <n v="1"/>
    <x v="0"/>
    <n v="1"/>
    <n v="56.78"/>
    <s v="1 (single)"/>
    <x v="20"/>
  </r>
  <r>
    <s v="28fca12474d528012be6d7def6e7bc20"/>
    <n v="1"/>
    <x v="0"/>
    <n v="7"/>
    <n v="85.58"/>
    <s v="7-10 installments"/>
    <x v="0"/>
  </r>
  <r>
    <s v="d9d2430a3cfe987eac0f79048ca2423b"/>
    <n v="1"/>
    <x v="0"/>
    <n v="10"/>
    <n v="269.21"/>
    <s v="7-10 installments"/>
    <x v="1"/>
  </r>
  <r>
    <s v="ff359d1c749b2f33549ec323a0736175"/>
    <n v="1"/>
    <x v="0"/>
    <n v="1"/>
    <n v="32.37"/>
    <s v="1 (single)"/>
    <x v="1"/>
  </r>
  <r>
    <s v="f9701d96c7a213fc325f378bf83d3afb"/>
    <n v="1"/>
    <x v="0"/>
    <n v="3"/>
    <n v="32.52"/>
    <s v="2-3 installments"/>
    <x v="4"/>
  </r>
  <r>
    <s v="27f2fc5cc614685907cc6814ab7701ce"/>
    <n v="1"/>
    <x v="0"/>
    <n v="4"/>
    <n v="106.16"/>
    <s v="4-6 installments"/>
    <x v="1"/>
  </r>
  <r>
    <s v="e3d1d37007a4d31d2269ba250664f6b2"/>
    <n v="1"/>
    <x v="3"/>
    <n v="1"/>
    <n v="236.7"/>
    <s v="1 (single)"/>
    <x v="1"/>
  </r>
  <r>
    <s v="4722c098a33ec33f73433dd2c8539858"/>
    <n v="1"/>
    <x v="2"/>
    <n v="1"/>
    <n v="41.9"/>
    <s v="1 (single)"/>
    <x v="1"/>
  </r>
  <r>
    <s v="e258350306205f6294e6209d92b3470d"/>
    <n v="1"/>
    <x v="0"/>
    <n v="5"/>
    <n v="50.74"/>
    <s v="4-6 installments"/>
    <x v="1"/>
  </r>
  <r>
    <s v="e104196e46cab854b8dc6f0beaa84d13"/>
    <n v="1"/>
    <x v="0"/>
    <n v="6"/>
    <n v="65.67"/>
    <s v="4-6 installments"/>
    <x v="7"/>
  </r>
  <r>
    <s v="76ac5a9b38c945eb910681d171e98c55"/>
    <n v="1"/>
    <x v="1"/>
    <n v="1"/>
    <n v="223.14"/>
    <s v="1 (single)"/>
    <x v="1"/>
  </r>
  <r>
    <s v="974fdfd3a71b3695ec8d020318ec2f32"/>
    <n v="1"/>
    <x v="1"/>
    <n v="1"/>
    <n v="85.23"/>
    <s v="1 (single)"/>
    <x v="12"/>
  </r>
  <r>
    <s v="da9409a419597e4d2a671193c8dd6095"/>
    <n v="1"/>
    <x v="1"/>
    <n v="1"/>
    <n v="209.3"/>
    <s v="1 (single)"/>
    <x v="8"/>
  </r>
  <r>
    <s v="b4b74b67e8e09c1539e6f838e5eb8fa4"/>
    <n v="1"/>
    <x v="1"/>
    <n v="1"/>
    <n v="190.62"/>
    <s v="1 (single)"/>
    <x v="0"/>
  </r>
  <r>
    <s v="d5949030ef220e0fdbf194f9ac503698"/>
    <n v="1"/>
    <x v="1"/>
    <n v="1"/>
    <n v="80.34999999999999"/>
    <s v="1 (single)"/>
    <x v="1"/>
  </r>
  <r>
    <s v="0e3bb5bc8f2262c9fc302e56de5b7c48"/>
    <n v="1"/>
    <x v="0"/>
    <n v="10"/>
    <n v="132.38"/>
    <s v="7-10 installments"/>
    <x v="20"/>
  </r>
  <r>
    <s v="46b6741ad3894b35c9345747e8a326a3"/>
    <n v="1"/>
    <x v="0"/>
    <n v="10"/>
    <n v="236.16"/>
    <s v="7-10 installments"/>
    <x v="1"/>
  </r>
  <r>
    <s v="8ce6aeb98624ab2ad6732488877b875e"/>
    <n v="1"/>
    <x v="0"/>
    <n v="8"/>
    <n v="351.96"/>
    <s v="7-10 installments"/>
    <x v="0"/>
  </r>
  <r>
    <s v="486fd37a365a65189747be8c6c4f05af"/>
    <n v="1"/>
    <x v="0"/>
    <n v="10"/>
    <n v="135.08"/>
    <s v="7-10 installments"/>
    <x v="1"/>
  </r>
  <r>
    <s v="24016340d5156f96d37500c78a7fe591"/>
    <n v="1"/>
    <x v="1"/>
    <n v="1"/>
    <n v="373.11"/>
    <s v="1 (single)"/>
    <x v="1"/>
  </r>
  <r>
    <s v="c5f9c59800d0f2f6124ea0cfa1ae8d1f"/>
    <n v="1"/>
    <x v="0"/>
    <n v="6"/>
    <n v="226.95"/>
    <s v="4-6 installments"/>
    <x v="1"/>
  </r>
  <r>
    <s v="500368690d38fbc1b8ceaa8c0b05e456"/>
    <n v="1"/>
    <x v="0"/>
    <n v="2"/>
    <n v="189.79"/>
    <s v="2-3 installments"/>
    <x v="3"/>
  </r>
  <r>
    <s v="8b90d2eeff994cb8c7f281e9888c340d"/>
    <n v="1"/>
    <x v="0"/>
    <n v="8"/>
    <n v="194.13"/>
    <s v="7-10 installments"/>
    <x v="12"/>
  </r>
  <r>
    <s v="546cd63915b3ef4ab92bfb85277bee75"/>
    <n v="1"/>
    <x v="0"/>
    <n v="3"/>
    <n v="191.4"/>
    <s v="2-3 installments"/>
    <x v="0"/>
  </r>
  <r>
    <s v="db2dee8ce25524ad8374fa6d1b11849b"/>
    <n v="1"/>
    <x v="0"/>
    <n v="1"/>
    <n v="65.95"/>
    <s v="1 (single)"/>
    <x v="4"/>
  </r>
  <r>
    <s v="7090459e09c0818517061e939e3aca96"/>
    <n v="1"/>
    <x v="0"/>
    <n v="4"/>
    <n v="43"/>
    <s v="4-6 installments"/>
    <x v="6"/>
  </r>
  <r>
    <s v="b9e06b464a393125fae96912f6b4016a"/>
    <n v="1"/>
    <x v="1"/>
    <n v="1"/>
    <n v="216.15"/>
    <s v="1 (single)"/>
    <x v="12"/>
  </r>
  <r>
    <s v="dfb10cbc46a4cb952de477a6ea509dfd"/>
    <n v="1"/>
    <x v="0"/>
    <n v="7"/>
    <n v="262.59"/>
    <s v="7-10 installments"/>
    <x v="9"/>
  </r>
  <r>
    <s v="713646be0226c051688714f343a1cda5"/>
    <n v="2"/>
    <x v="2"/>
    <n v="1"/>
    <n v="37.77"/>
    <s v="1 (single)"/>
    <x v="1"/>
  </r>
  <r>
    <s v="2346e1104a4b18a23e6dc6a87c2d1b8c"/>
    <n v="1"/>
    <x v="1"/>
    <n v="1"/>
    <n v="106.97"/>
    <s v="1 (single)"/>
    <x v="20"/>
  </r>
  <r>
    <s v="d24e8541128cea179a11a65176e0a96f"/>
    <n v="2"/>
    <x v="2"/>
    <n v="1"/>
    <n v="13.44"/>
    <s v="1 (single)"/>
    <x v="1"/>
  </r>
  <r>
    <s v="15e0c6109167c1c2789e0bc78ddaa70a"/>
    <n v="1"/>
    <x v="0"/>
    <n v="6"/>
    <n v="204.81"/>
    <s v="4-6 installments"/>
    <x v="6"/>
  </r>
  <r>
    <s v="d8ff993abef623e4c9956f245c4345e9"/>
    <n v="1"/>
    <x v="0"/>
    <n v="9"/>
    <n v="92.76000000000001"/>
    <s v="7-10 installments"/>
    <x v="1"/>
  </r>
  <r>
    <s v="b99e5b462412361aab3168e1a40bdde8"/>
    <n v="1"/>
    <x v="0"/>
    <n v="1"/>
    <n v="131.62"/>
    <s v="1 (single)"/>
    <x v="1"/>
  </r>
  <r>
    <s v="45b0a3cd00a2eb44c271fdacffc8d859"/>
    <n v="1"/>
    <x v="1"/>
    <n v="1"/>
    <n v="114.42"/>
    <s v="1 (single)"/>
    <x v="8"/>
  </r>
  <r>
    <s v="5780d10774b33a1128ca4bcb46c055af"/>
    <n v="1"/>
    <x v="0"/>
    <n v="1"/>
    <n v="76.62"/>
    <s v="1 (single)"/>
    <x v="1"/>
  </r>
  <r>
    <s v="ca68bb718c53d348a0428fa415efae79"/>
    <n v="1"/>
    <x v="0"/>
    <n v="3"/>
    <n v="73.03"/>
    <s v="2-3 installments"/>
    <x v="1"/>
  </r>
  <r>
    <s v="9d3da55bc185ccdbeccac8824c7330ae"/>
    <n v="1"/>
    <x v="0"/>
    <n v="4"/>
    <n v="40.28"/>
    <s v="4-6 installments"/>
    <x v="1"/>
  </r>
  <r>
    <s v="7262ed3f8bffae5e3c8b15638ae38f58"/>
    <n v="1"/>
    <x v="1"/>
    <n v="1"/>
    <n v="140.49"/>
    <s v="1 (single)"/>
    <x v="8"/>
  </r>
  <r>
    <s v="f81635da25112ff9cc067e06b1a5d127"/>
    <n v="1"/>
    <x v="0"/>
    <n v="1"/>
    <n v="96.98"/>
    <s v="1 (single)"/>
    <x v="12"/>
  </r>
  <r>
    <s v="3c3bd116a6376b59b139b7a173986cde"/>
    <n v="1"/>
    <x v="1"/>
    <n v="1"/>
    <n v="43"/>
    <s v="1 (single)"/>
    <x v="12"/>
  </r>
  <r>
    <s v="176ceeb8643366da493b896ac02ba4b5"/>
    <n v="1"/>
    <x v="0"/>
    <n v="2"/>
    <n v="157.51"/>
    <s v="2-3 installments"/>
    <x v="1"/>
  </r>
  <r>
    <s v="96c51bb328e69e3f0fc0840d6de16c0f"/>
    <n v="1"/>
    <x v="0"/>
    <n v="7"/>
    <n v="456"/>
    <s v="7-10 installments"/>
    <x v="1"/>
  </r>
  <r>
    <s v="fa642a520fa06e31dd5b64808e1fa92d"/>
    <n v="1"/>
    <x v="0"/>
    <n v="1"/>
    <n v="200.72"/>
    <s v="1 (single)"/>
    <x v="20"/>
  </r>
  <r>
    <s v="e90f4f7e0953d4031b08ade067de9e67"/>
    <n v="1"/>
    <x v="0"/>
    <n v="1"/>
    <n v="142.48"/>
    <s v="1 (single)"/>
    <x v="1"/>
  </r>
  <r>
    <s v="e82d1b300fd1df88a56bf9e4f4b77655"/>
    <n v="1"/>
    <x v="0"/>
    <n v="3"/>
    <n v="75.66"/>
    <s v="2-3 installments"/>
    <x v="0"/>
  </r>
  <r>
    <s v="ab42eac47de85e36ba4622c26f9c9dcd"/>
    <n v="1"/>
    <x v="0"/>
    <n v="2"/>
    <n v="29.32"/>
    <s v="2-3 installments"/>
    <x v="20"/>
  </r>
  <r>
    <s v="3bd9d48e8870dad5ddbae6e5a7c183c3"/>
    <n v="1"/>
    <x v="0"/>
    <n v="2"/>
    <n v="114.44"/>
    <s v="2-3 installments"/>
    <x v="7"/>
  </r>
  <r>
    <s v="0e797acd1d40395105ab3c93d598703d"/>
    <n v="1"/>
    <x v="0"/>
    <n v="2"/>
    <n v="164.1"/>
    <s v="2-3 installments"/>
    <x v="3"/>
  </r>
  <r>
    <s v="0f344e8ea4fe9078a8183936e5407113"/>
    <n v="1"/>
    <x v="0"/>
    <n v="6"/>
    <n v="157.22"/>
    <s v="4-6 installments"/>
    <x v="14"/>
  </r>
  <r>
    <s v="cea892923b3775abd19f80626d4b5d37"/>
    <n v="1"/>
    <x v="0"/>
    <n v="1"/>
    <n v="155.14"/>
    <s v="1 (single)"/>
    <x v="12"/>
  </r>
  <r>
    <s v="8365af41fac1717b66572b10b9c060c3"/>
    <n v="1"/>
    <x v="0"/>
    <n v="1"/>
    <n v="142.96"/>
    <s v="1 (single)"/>
    <x v="0"/>
  </r>
  <r>
    <s v="8436df70c30e8e11edf5cf2f880edf6e"/>
    <n v="1"/>
    <x v="0"/>
    <n v="3"/>
    <n v="212.02"/>
    <s v="2-3 installments"/>
    <x v="5"/>
  </r>
  <r>
    <s v="10f78f574a0d932e843ea67d513ee9f4"/>
    <n v="1"/>
    <x v="1"/>
    <n v="1"/>
    <n v="98.44"/>
    <s v="1 (single)"/>
    <x v="6"/>
  </r>
  <r>
    <s v="0f3358d8ff329783796c1876bf8aa920"/>
    <n v="1"/>
    <x v="0"/>
    <n v="5"/>
    <n v="104.9"/>
    <s v="4-6 installments"/>
    <x v="7"/>
  </r>
  <r>
    <s v="86e2444fc896c9fa2eb5bc9d8a15e111"/>
    <n v="1"/>
    <x v="0"/>
    <n v="4"/>
    <n v="82.97"/>
    <s v="4-6 installments"/>
    <x v="1"/>
  </r>
  <r>
    <s v="e561fa177791f05209e4557ba7366347"/>
    <n v="1"/>
    <x v="0"/>
    <n v="1"/>
    <n v="106.86"/>
    <s v="1 (single)"/>
    <x v="1"/>
  </r>
  <r>
    <s v="25565bbcafc22cee9f5789413e9a6ac9"/>
    <n v="1"/>
    <x v="0"/>
    <n v="1"/>
    <n v="42.53"/>
    <s v="1 (single)"/>
    <x v="16"/>
  </r>
  <r>
    <s v="8420b0f7022cf4d4ec5eec76ce180669"/>
    <n v="1"/>
    <x v="1"/>
    <n v="1"/>
    <n v="178.24"/>
    <s v="1 (single)"/>
    <x v="1"/>
  </r>
  <r>
    <s v="6d4c45be223296bf5be3d2612fffcf3b"/>
    <n v="1"/>
    <x v="0"/>
    <n v="4"/>
    <n v="113.62"/>
    <s v="4-6 installments"/>
    <x v="1"/>
  </r>
  <r>
    <s v="345f6867e8f97e11fb9f1ac091b18df9"/>
    <n v="1"/>
    <x v="0"/>
    <n v="1"/>
    <n v="281.43"/>
    <s v="1 (single)"/>
    <x v="4"/>
  </r>
  <r>
    <s v="92d210ae0a4555c611b5ffdf82bba88c"/>
    <n v="1"/>
    <x v="0"/>
    <n v="1"/>
    <n v="77.66"/>
    <s v="1 (single)"/>
    <x v="0"/>
  </r>
  <r>
    <s v="ba0492710cfaf802294c41a5d498ac3d"/>
    <n v="1"/>
    <x v="0"/>
    <n v="1"/>
    <n v="113.78"/>
    <s v="1 (single)"/>
    <x v="1"/>
  </r>
  <r>
    <s v="71d1d659a3fc76b377ac21af193fae99"/>
    <n v="1"/>
    <x v="0"/>
    <n v="8"/>
    <n v="527.77"/>
    <s v="7-10 installments"/>
    <x v="1"/>
  </r>
  <r>
    <s v="988e590d97e4ab6873f71ae33427afed"/>
    <n v="1"/>
    <x v="0"/>
    <n v="2"/>
    <n v="56.85"/>
    <s v="2-3 installments"/>
    <x v="1"/>
  </r>
  <r>
    <s v="e2e7fc3ae21156fa90a10b87e7d37eec"/>
    <n v="1"/>
    <x v="0"/>
    <n v="2"/>
    <n v="64.09999999999999"/>
    <s v="2-3 installments"/>
    <x v="0"/>
  </r>
  <r>
    <s v="7a80e1aeb92fb6ae503ebc33c85e23dc"/>
    <n v="1"/>
    <x v="0"/>
    <n v="5"/>
    <n v="102.54"/>
    <s v="4-6 installments"/>
    <x v="1"/>
  </r>
  <r>
    <s v="41d0050b0a103c674289659fdd6f602e"/>
    <n v="1"/>
    <x v="0"/>
    <n v="10"/>
    <n v="185.1"/>
    <s v="7-10 installments"/>
    <x v="12"/>
  </r>
  <r>
    <s v="ca67981db1ad515d44e29fed8965d528"/>
    <n v="1"/>
    <x v="1"/>
    <n v="1"/>
    <n v="56.96"/>
    <s v="1 (single)"/>
    <x v="20"/>
  </r>
  <r>
    <s v="6d5e1e480d92f1bde5e9eb187fa388d5"/>
    <n v="2"/>
    <x v="2"/>
    <n v="1"/>
    <n v="50"/>
    <s v="1 (single)"/>
    <x v="16"/>
  </r>
  <r>
    <s v="ebe13d8c2f9983578a9aa31fd76148de"/>
    <n v="1"/>
    <x v="1"/>
    <n v="1"/>
    <n v="162.55"/>
    <s v="1 (single)"/>
    <x v="0"/>
  </r>
  <r>
    <s v="703862e7dc38ba4cff60785988822c00"/>
    <n v="1"/>
    <x v="0"/>
    <n v="2"/>
    <n v="173.68"/>
    <s v="2-3 installments"/>
    <x v="1"/>
  </r>
  <r>
    <s v="b29bd22b23303a9d539e7dafa573e282"/>
    <n v="1"/>
    <x v="0"/>
    <n v="5"/>
    <n v="116.94"/>
    <s v="4-6 installments"/>
    <x v="4"/>
  </r>
  <r>
    <s v="f57b72afcc4b452e33507898aa140ff5"/>
    <n v="1"/>
    <x v="0"/>
    <n v="4"/>
    <n v="141.78"/>
    <s v="4-6 installments"/>
    <x v="1"/>
  </r>
  <r>
    <s v="e45b8a62c43866e3c9989324547db51c"/>
    <n v="1"/>
    <x v="0"/>
    <n v="4"/>
    <n v="98.98"/>
    <s v="4-6 installments"/>
    <x v="12"/>
  </r>
  <r>
    <s v="139d95a2a4ad16a49a4fc3ac7f195172"/>
    <n v="1"/>
    <x v="0"/>
    <n v="4"/>
    <n v="136.01"/>
    <s v="4-6 installments"/>
    <x v="5"/>
  </r>
  <r>
    <s v="b514b1f7c5528c90353b809b62621ea5"/>
    <n v="1"/>
    <x v="1"/>
    <n v="1"/>
    <n v="81.72"/>
    <s v="1 (single)"/>
    <x v="1"/>
  </r>
  <r>
    <s v="64784a51c7c5763b0693ed5ab75a2596"/>
    <n v="1"/>
    <x v="0"/>
    <n v="4"/>
    <n v="53.05"/>
    <s v="4-6 installments"/>
    <x v="13"/>
  </r>
  <r>
    <s v="b63e91fac7037a2bba4fad09acd96691"/>
    <n v="1"/>
    <x v="0"/>
    <n v="1"/>
    <n v="91.18000000000001"/>
    <s v="1 (single)"/>
    <x v="6"/>
  </r>
  <r>
    <s v="42fd8129e4153758fd7bed28d50218f4"/>
    <n v="1"/>
    <x v="0"/>
    <n v="1"/>
    <n v="69.90000000000001"/>
    <s v="1 (single)"/>
    <x v="12"/>
  </r>
  <r>
    <s v="db7b454406f5f1f11a4aeb0ee58f473b"/>
    <n v="1"/>
    <x v="0"/>
    <n v="4"/>
    <n v="43.79"/>
    <s v="4-6 installments"/>
    <x v="12"/>
  </r>
  <r>
    <s v="4e9fe46327dd25b934cc82d238a874f8"/>
    <n v="1"/>
    <x v="0"/>
    <n v="5"/>
    <n v="358.59"/>
    <s v="4-6 installments"/>
    <x v="0"/>
  </r>
  <r>
    <s v="dd76a5f4fd89348d27741160d6025fc8"/>
    <n v="1"/>
    <x v="1"/>
    <n v="1"/>
    <n v="49.02"/>
    <s v="1 (single)"/>
    <x v="1"/>
  </r>
  <r>
    <s v="b81b98eba30206623e22468d00e1b5e0"/>
    <n v="1"/>
    <x v="0"/>
    <n v="4"/>
    <n v="363.09"/>
    <s v="4-6 installments"/>
    <x v="6"/>
  </r>
  <r>
    <s v="ee0305b16d7043689de7f3b4dd342093"/>
    <n v="1"/>
    <x v="0"/>
    <n v="1"/>
    <n v="21.43"/>
    <s v="1 (single)"/>
    <x v="1"/>
  </r>
  <r>
    <s v="6a02eb34a9f7ac17b1a74e01a63b1b09"/>
    <n v="1"/>
    <x v="0"/>
    <n v="3"/>
    <n v="178.27"/>
    <s v="2-3 installments"/>
    <x v="1"/>
  </r>
  <r>
    <s v="25f3c6052aa7604ff162e5a12b77298d"/>
    <n v="1"/>
    <x v="1"/>
    <n v="1"/>
    <n v="113.15"/>
    <s v="1 (single)"/>
    <x v="1"/>
  </r>
  <r>
    <s v="b74bfb8cc19faa85573bff7a631e7c5f"/>
    <n v="1"/>
    <x v="0"/>
    <n v="2"/>
    <n v="208.91"/>
    <s v="2-3 installments"/>
    <x v="12"/>
  </r>
  <r>
    <s v="1c487b52a0823daeced375367d5f73de"/>
    <n v="1"/>
    <x v="0"/>
    <n v="1"/>
    <n v="162.32"/>
    <s v="1 (single)"/>
    <x v="16"/>
  </r>
  <r>
    <s v="3d4369dcce579868d4629c19b96260c9"/>
    <n v="1"/>
    <x v="0"/>
    <n v="5"/>
    <n v="302.37"/>
    <s v="4-6 installments"/>
    <x v="1"/>
  </r>
  <r>
    <s v="54a321486a622129adda771a323501f8"/>
    <n v="1"/>
    <x v="0"/>
    <n v="2"/>
    <n v="117.13"/>
    <s v="2-3 installments"/>
    <x v="20"/>
  </r>
  <r>
    <s v="8681115ee9073763981721e9e4cadbe3"/>
    <n v="1"/>
    <x v="3"/>
    <n v="1"/>
    <n v="239.1"/>
    <s v="1 (single)"/>
    <x v="1"/>
  </r>
  <r>
    <s v="8a608b535d6218591ef223603060f3dc"/>
    <n v="1"/>
    <x v="1"/>
    <n v="1"/>
    <n v="100.54"/>
    <s v="1 (single)"/>
    <x v="8"/>
  </r>
  <r>
    <s v="f4137fa658be7e7bbc2e17e4da6806bc"/>
    <n v="1"/>
    <x v="0"/>
    <n v="3"/>
    <n v="136.08"/>
    <s v="2-3 installments"/>
    <x v="16"/>
  </r>
  <r>
    <s v="ddc904ea8bd4313e136beae61948c20d"/>
    <n v="1"/>
    <x v="0"/>
    <n v="2"/>
    <n v="126.02"/>
    <s v="2-3 installments"/>
    <x v="3"/>
  </r>
  <r>
    <s v="a4b2b181af8352ac206d289b2c856cd6"/>
    <n v="1"/>
    <x v="0"/>
    <n v="3"/>
    <n v="319.44"/>
    <s v="2-3 installments"/>
    <x v="9"/>
  </r>
  <r>
    <s v="ec604748dfe7d284c0316cf22cac3b33"/>
    <n v="1"/>
    <x v="1"/>
    <n v="1"/>
    <n v="137.51"/>
    <s v="1 (single)"/>
    <x v="1"/>
  </r>
  <r>
    <s v="96441f25ae3571bffdceb39da1ae7f00"/>
    <n v="1"/>
    <x v="0"/>
    <n v="3"/>
    <n v="371.54"/>
    <s v="2-3 installments"/>
    <x v="12"/>
  </r>
  <r>
    <s v="e611d334e736406a802b01fe71dd8521"/>
    <n v="1"/>
    <x v="3"/>
    <n v="1"/>
    <n v="28.43"/>
    <s v="1 (single)"/>
    <x v="0"/>
  </r>
  <r>
    <s v="4450dd016b7fd4215c35bc0bf87b461e"/>
    <n v="1"/>
    <x v="1"/>
    <n v="1"/>
    <n v="58.74"/>
    <s v="1 (single)"/>
    <x v="1"/>
  </r>
  <r>
    <s v="efff0f02714bda94c05b552d6603f6f9"/>
    <n v="1"/>
    <x v="0"/>
    <n v="1"/>
    <n v="71.91"/>
    <s v="1 (single)"/>
    <x v="1"/>
  </r>
  <r>
    <s v="3f7ac2772804d1316e995c3621024c7f"/>
    <n v="1"/>
    <x v="0"/>
    <n v="1"/>
    <n v="35.77"/>
    <s v="1 (single)"/>
    <x v="1"/>
  </r>
  <r>
    <s v="35aa6b03b34d8d0a5c1eaae2bb5fcf76"/>
    <n v="1"/>
    <x v="0"/>
    <n v="1"/>
    <n v="64.51000000000001"/>
    <s v="1 (single)"/>
    <x v="12"/>
  </r>
  <r>
    <s v="6d8102dfb9acad707f6e15b413270621"/>
    <n v="1"/>
    <x v="0"/>
    <n v="1"/>
    <n v="2.19"/>
    <s v="1 (single)"/>
    <x v="0"/>
  </r>
  <r>
    <s v="0277fae7eda81470bf6c87dc570e267a"/>
    <n v="1"/>
    <x v="0"/>
    <n v="4"/>
    <n v="65"/>
    <s v="4-6 installments"/>
    <x v="6"/>
  </r>
  <r>
    <s v="5df3e4bdf3b11255c6c73bd401826bae"/>
    <n v="1"/>
    <x v="0"/>
    <n v="1"/>
    <n v="42"/>
    <s v="1 (single)"/>
    <x v="12"/>
  </r>
  <r>
    <s v="c41d1d484d6eba6e4d8d981ed0768193"/>
    <n v="1"/>
    <x v="0"/>
    <n v="5"/>
    <n v="184.28"/>
    <s v="4-6 installments"/>
    <x v="1"/>
  </r>
  <r>
    <s v="8cb407154874301be08656a7fb09d9d9"/>
    <n v="2"/>
    <x v="2"/>
    <n v="1"/>
    <n v="49.18"/>
    <s v="1 (single)"/>
    <x v="1"/>
  </r>
  <r>
    <s v="f2f2e2554ff7ce6f4ac51ce640a8a9d2"/>
    <n v="1"/>
    <x v="0"/>
    <n v="10"/>
    <n v="231.57"/>
    <s v="7-10 installments"/>
    <x v="1"/>
  </r>
  <r>
    <s v="9386d40609a844441d3fc71a2d763aeb"/>
    <n v="1"/>
    <x v="1"/>
    <n v="1"/>
    <n v="151.33"/>
    <s v="1 (single)"/>
    <x v="4"/>
  </r>
  <r>
    <s v="af70302ae0086b18836d45239ace6676"/>
    <n v="1"/>
    <x v="0"/>
    <n v="5"/>
    <n v="173.13"/>
    <s v="4-6 installments"/>
    <x v="0"/>
  </r>
  <r>
    <s v="6125b8598105f92aeac157727ff3bfc4"/>
    <n v="1"/>
    <x v="0"/>
    <n v="2"/>
    <n v="102.74"/>
    <s v="2-3 installments"/>
    <x v="0"/>
  </r>
  <r>
    <s v="a35f0b52cacb3c4208d7107bde82f2cf"/>
    <n v="1"/>
    <x v="1"/>
    <n v="1"/>
    <n v="108.76"/>
    <s v="1 (single)"/>
    <x v="1"/>
  </r>
  <r>
    <s v="dc0b827df3db237adaa4fb6c4a770096"/>
    <n v="1"/>
    <x v="0"/>
    <n v="1"/>
    <n v="71.72"/>
    <s v="1 (single)"/>
    <x v="1"/>
  </r>
  <r>
    <s v="23e0d289631ee7c7e4503aa7a8a32c15"/>
    <n v="1"/>
    <x v="1"/>
    <n v="1"/>
    <n v="139.03"/>
    <s v="1 (single)"/>
    <x v="0"/>
  </r>
  <r>
    <s v="1f09e3685a5270799e2f5c3199936edc"/>
    <n v="1"/>
    <x v="1"/>
    <n v="1"/>
    <n v="148.15"/>
    <s v="1 (single)"/>
    <x v="8"/>
  </r>
  <r>
    <s v="4798ef2f0de08baa8ddd97ceee3f7c60"/>
    <n v="1"/>
    <x v="0"/>
    <n v="2"/>
    <n v="61.01"/>
    <s v="2-3 installments"/>
    <x v="12"/>
  </r>
  <r>
    <s v="f3584b023b097595c8e2b0b6fd51a839"/>
    <n v="1"/>
    <x v="0"/>
    <n v="1"/>
    <n v="78.86"/>
    <s v="1 (single)"/>
    <x v="14"/>
  </r>
  <r>
    <s v="99010278c2b3874e0f208c91587975d8"/>
    <n v="1"/>
    <x v="0"/>
    <n v="1"/>
    <n v="147.66"/>
    <s v="1 (single)"/>
    <x v="1"/>
  </r>
  <r>
    <s v="476bce9fb98b771f4908106e9d962dd1"/>
    <n v="1"/>
    <x v="0"/>
    <n v="6"/>
    <n v="354.26"/>
    <s v="4-6 installments"/>
    <x v="12"/>
  </r>
  <r>
    <s v="cbbf05b335b2987a5dec3e32f3ebeac4"/>
    <n v="1"/>
    <x v="1"/>
    <n v="1"/>
    <n v="146.46"/>
    <s v="1 (single)"/>
    <x v="0"/>
  </r>
  <r>
    <s v="94c61f1ebb6e6f2da2d8a0d7ac853729"/>
    <n v="1"/>
    <x v="0"/>
    <n v="1"/>
    <n v="732.6799999999999"/>
    <s v="1 (single)"/>
    <x v="1"/>
  </r>
  <r>
    <s v="e55d3c162a91d5eddf33f6f5f7259579"/>
    <n v="1"/>
    <x v="0"/>
    <n v="1"/>
    <n v="26.22"/>
    <s v="1 (single)"/>
    <x v="12"/>
  </r>
  <r>
    <s v="790d76ecee0d65041c076a17d0dfd11d"/>
    <n v="1"/>
    <x v="0"/>
    <n v="8"/>
    <n v="685.45"/>
    <s v="7-10 installments"/>
    <x v="2"/>
  </r>
  <r>
    <s v="45776460b7ff952460b7e9d32c28bd9b"/>
    <n v="1"/>
    <x v="0"/>
    <n v="1"/>
    <n v="26.17"/>
    <s v="1 (single)"/>
    <x v="1"/>
  </r>
  <r>
    <s v="8a9c85020206b99d373e46acae940127"/>
    <n v="1"/>
    <x v="0"/>
    <n v="3"/>
    <n v="100.08"/>
    <s v="2-3 installments"/>
    <x v="10"/>
  </r>
  <r>
    <s v="1edb4efa70d2b132ba169e874a344588"/>
    <n v="1"/>
    <x v="0"/>
    <n v="4"/>
    <n v="306.33"/>
    <s v="4-6 installments"/>
    <x v="1"/>
  </r>
  <r>
    <s v="23e117ca8f65562000f29a26f19f1a3b"/>
    <n v="1"/>
    <x v="0"/>
    <n v="1"/>
    <n v="62.66"/>
    <s v="1 (single)"/>
    <x v="0"/>
  </r>
  <r>
    <s v="70d0dedf8c23e2cedca5915427acd101"/>
    <n v="1"/>
    <x v="0"/>
    <n v="6"/>
    <n v="185.26"/>
    <s v="4-6 installments"/>
    <x v="1"/>
  </r>
  <r>
    <s v="db090a16182b263b1e896bb26c6f66cf"/>
    <n v="1"/>
    <x v="0"/>
    <n v="2"/>
    <n v="46.82"/>
    <s v="2-3 installments"/>
    <x v="4"/>
  </r>
  <r>
    <s v="89ca1c6fae0e21f0395c0e3b1d89914e"/>
    <n v="1"/>
    <x v="1"/>
    <n v="1"/>
    <n v="86.58"/>
    <s v="1 (single)"/>
    <x v="0"/>
  </r>
  <r>
    <s v="1377241a1bc26c8414cbcdd017870afb"/>
    <n v="1"/>
    <x v="0"/>
    <n v="5"/>
    <n v="183.79"/>
    <s v="4-6 installments"/>
    <x v="1"/>
  </r>
  <r>
    <s v="e82821e8f1ffd4b14d53774b740db796"/>
    <n v="1"/>
    <x v="0"/>
    <n v="5"/>
    <n v="59.85"/>
    <s v="4-6 installments"/>
    <x v="1"/>
  </r>
  <r>
    <s v="f9ea74a0ba3d0e01f8f3a2c98bb35b9b"/>
    <n v="1"/>
    <x v="1"/>
    <n v="1"/>
    <n v="58.59"/>
    <s v="1 (single)"/>
    <x v="1"/>
  </r>
  <r>
    <s v="94174e78ef007320fed36f2d862f3fcb"/>
    <n v="1"/>
    <x v="0"/>
    <n v="1"/>
    <n v="237.78"/>
    <s v="1 (single)"/>
    <x v="1"/>
  </r>
  <r>
    <s v="31f2497110f1ac4723c65060cd81dd92"/>
    <n v="1"/>
    <x v="0"/>
    <n v="6"/>
    <n v="330.31"/>
    <s v="4-6 installments"/>
    <x v="4"/>
  </r>
  <r>
    <s v="dac8bbf73624993402c1e7481bb37ee5"/>
    <n v="1"/>
    <x v="0"/>
    <n v="2"/>
    <n v="137.53"/>
    <s v="2-3 installments"/>
    <x v="0"/>
  </r>
  <r>
    <s v="2d816b6a11ddd3843f307d1333321091"/>
    <n v="1"/>
    <x v="0"/>
    <n v="1"/>
    <n v="26.68"/>
    <s v="1 (single)"/>
    <x v="1"/>
  </r>
  <r>
    <s v="0b7d34c9f64b1a147d6660ceb770aba4"/>
    <n v="1"/>
    <x v="0"/>
    <n v="6"/>
    <n v="180.51"/>
    <s v="4-6 installments"/>
    <x v="1"/>
  </r>
  <r>
    <s v="becd371fde115e16f5a63f7f9db1a5a9"/>
    <n v="1"/>
    <x v="0"/>
    <n v="6"/>
    <n v="84.44"/>
    <s v="4-6 installments"/>
    <x v="14"/>
  </r>
  <r>
    <s v="154e1f0a7267e7d9269d772aa4beeab7"/>
    <n v="1"/>
    <x v="1"/>
    <n v="1"/>
    <n v="58.45"/>
    <s v="1 (single)"/>
    <x v="12"/>
  </r>
  <r>
    <s v="337d06bdab986563a27e4f5c1885e887"/>
    <n v="1"/>
    <x v="0"/>
    <n v="2"/>
    <n v="105.2"/>
    <s v="2-3 installments"/>
    <x v="0"/>
  </r>
  <r>
    <s v="0b47f5e9432bd433f8c5cf64e60e6e5f"/>
    <n v="1"/>
    <x v="0"/>
    <n v="3"/>
    <n v="103.54"/>
    <s v="2-3 installments"/>
    <x v="1"/>
  </r>
  <r>
    <s v="2f06cd9224ecc5ab33144e9252275263"/>
    <n v="1"/>
    <x v="0"/>
    <n v="4"/>
    <n v="116.44"/>
    <s v="4-6 installments"/>
    <x v="1"/>
  </r>
  <r>
    <s v="786cae661e4ef4209fe7721d5b85cc7e"/>
    <n v="1"/>
    <x v="0"/>
    <n v="3"/>
    <n v="192.8"/>
    <s v="2-3 installments"/>
    <x v="12"/>
  </r>
  <r>
    <s v="71c948e9e7c4785f6d297557bb86799d"/>
    <n v="1"/>
    <x v="0"/>
    <n v="2"/>
    <n v="63.88"/>
    <s v="2-3 installments"/>
    <x v="1"/>
  </r>
  <r>
    <s v="0392bc239ce28b0377e6b3073df2c674"/>
    <n v="1"/>
    <x v="0"/>
    <n v="1"/>
    <n v="35.49"/>
    <s v="1 (single)"/>
    <x v="6"/>
  </r>
  <r>
    <s v="28e9ee43938891c706c6c9e8ce21d0ec"/>
    <n v="1"/>
    <x v="0"/>
    <n v="1"/>
    <n v="46.85"/>
    <s v="1 (single)"/>
    <x v="1"/>
  </r>
  <r>
    <s v="8bb46e03bff515e6fceb90c2185880a9"/>
    <n v="1"/>
    <x v="0"/>
    <n v="3"/>
    <n v="33.37"/>
    <s v="2-3 installments"/>
    <x v="1"/>
  </r>
  <r>
    <s v="710a8cc8056322269a0a3b07d27bd84e"/>
    <n v="1"/>
    <x v="0"/>
    <n v="7"/>
    <n v="73.34"/>
    <s v="7-10 installments"/>
    <x v="1"/>
  </r>
  <r>
    <s v="2b3291e4a5989aa74da08124229301dd"/>
    <n v="1"/>
    <x v="0"/>
    <n v="10"/>
    <n v="209.76"/>
    <s v="7-10 installments"/>
    <x v="12"/>
  </r>
  <r>
    <s v="3a85e7db76d5fc41b9dadcb1d4e7a255"/>
    <n v="1"/>
    <x v="0"/>
    <n v="1"/>
    <n v="336.99"/>
    <s v="1 (single)"/>
    <x v="12"/>
  </r>
  <r>
    <s v="938cf33aaa64536379e72993eab4cef2"/>
    <n v="1"/>
    <x v="1"/>
    <n v="1"/>
    <n v="153.1"/>
    <s v="1 (single)"/>
    <x v="1"/>
  </r>
  <r>
    <s v="f9ca536e1ef897f153c183d72ba141bb"/>
    <n v="1"/>
    <x v="0"/>
    <n v="5"/>
    <n v="246.64"/>
    <s v="4-6 installments"/>
    <x v="1"/>
  </r>
  <r>
    <s v="1ec5c99642df4c4c2469179b48e0343b"/>
    <n v="2"/>
    <x v="2"/>
    <n v="1"/>
    <n v="31.43"/>
    <s v="1 (single)"/>
    <x v="4"/>
  </r>
  <r>
    <s v="7ffe1e4299b921d6cc634a5fe05c03f6"/>
    <n v="1"/>
    <x v="1"/>
    <n v="1"/>
    <n v="36.78"/>
    <s v="1 (single)"/>
    <x v="1"/>
  </r>
  <r>
    <s v="425fcc243ccff35a28b40a54a506487b"/>
    <n v="1"/>
    <x v="0"/>
    <n v="1"/>
    <n v="67.73999999999999"/>
    <s v="1 (single)"/>
    <x v="1"/>
  </r>
  <r>
    <s v="33f45d9ef97405c50d2f7c3072bb063e"/>
    <n v="1"/>
    <x v="0"/>
    <n v="3"/>
    <n v="63"/>
    <s v="2-3 installments"/>
    <x v="0"/>
  </r>
  <r>
    <s v="50cbc0ce14ba62ab76c2c353dbf6bb7d"/>
    <n v="1"/>
    <x v="0"/>
    <n v="1"/>
    <n v="14.64"/>
    <s v="1 (single)"/>
    <x v="1"/>
  </r>
  <r>
    <s v="e7a65190baa4e6fd192246157c0b81fb"/>
    <n v="1"/>
    <x v="0"/>
    <n v="5"/>
    <n v="53.83"/>
    <s v="4-6 installments"/>
    <x v="5"/>
  </r>
  <r>
    <s v="4f53648717b48854fb9db283e2cf5d27"/>
    <n v="1"/>
    <x v="2"/>
    <n v="1"/>
    <n v="8.9"/>
    <s v="1 (single)"/>
    <x v="1"/>
  </r>
  <r>
    <s v="70a4b21bf18001a99d94bf894697b8c1"/>
    <n v="1"/>
    <x v="1"/>
    <n v="1"/>
    <n v="229.78"/>
    <s v="1 (single)"/>
    <x v="21"/>
  </r>
  <r>
    <s v="c0ac92509aa6420f0f3d6f78748793e1"/>
    <n v="1"/>
    <x v="0"/>
    <n v="3"/>
    <n v="34.09"/>
    <s v="2-3 installments"/>
    <x v="4"/>
  </r>
  <r>
    <s v="493ba31a3539787ea13a41ca2ca33ef1"/>
    <n v="1"/>
    <x v="0"/>
    <n v="2"/>
    <n v="196.25"/>
    <s v="2-3 installments"/>
    <x v="5"/>
  </r>
  <r>
    <s v="cc5a504c7761122bceafca452e63c2de"/>
    <n v="1"/>
    <x v="0"/>
    <n v="6"/>
    <n v="187.41"/>
    <s v="4-6 installments"/>
    <x v="14"/>
  </r>
  <r>
    <s v="b7441c24c727cdf423f8339a62447193"/>
    <n v="1"/>
    <x v="1"/>
    <n v="1"/>
    <n v="285.02"/>
    <s v="1 (single)"/>
    <x v="1"/>
  </r>
  <r>
    <s v="880a2443009447fa88b518da4806fc93"/>
    <n v="1"/>
    <x v="1"/>
    <n v="1"/>
    <n v="83.14"/>
    <s v="1 (single)"/>
    <x v="12"/>
  </r>
  <r>
    <s v="4cc22fa6b7267027aac4151271636112"/>
    <n v="1"/>
    <x v="0"/>
    <n v="4"/>
    <n v="101.73"/>
    <s v="4-6 installments"/>
    <x v="5"/>
  </r>
  <r>
    <s v="738a72a43a2a56d21dbe8874ffddd1af"/>
    <n v="1"/>
    <x v="0"/>
    <n v="1"/>
    <n v="70.04000000000001"/>
    <s v="1 (single)"/>
    <x v="12"/>
  </r>
  <r>
    <s v="4127cc6fa24501eb73f62be87d226372"/>
    <n v="1"/>
    <x v="0"/>
    <n v="2"/>
    <n v="131.71"/>
    <s v="2-3 installments"/>
    <x v="1"/>
  </r>
  <r>
    <s v="70c135d2f6154ca40b2384cbdc39e913"/>
    <n v="1"/>
    <x v="1"/>
    <n v="1"/>
    <n v="90.98"/>
    <s v="1 (single)"/>
    <x v="0"/>
  </r>
  <r>
    <s v="f9198719b5e6149a3191c420285a7245"/>
    <n v="1"/>
    <x v="0"/>
    <n v="3"/>
    <n v="153.39"/>
    <s v="2-3 installments"/>
    <x v="12"/>
  </r>
  <r>
    <s v="0c8813b39ba09cc6fadb5ce2c80671fb"/>
    <n v="1"/>
    <x v="0"/>
    <n v="5"/>
    <n v="174.2"/>
    <s v="4-6 installments"/>
    <x v="1"/>
  </r>
  <r>
    <s v="8a75ced6f19cc287863a3444fd11f74c"/>
    <n v="1"/>
    <x v="1"/>
    <n v="1"/>
    <n v="159.21"/>
    <s v="1 (single)"/>
    <x v="12"/>
  </r>
  <r>
    <s v="eee39147362c420a076b96cfe10c8154"/>
    <n v="1"/>
    <x v="0"/>
    <n v="2"/>
    <n v="175.08"/>
    <s v="2-3 installments"/>
    <x v="1"/>
  </r>
  <r>
    <s v="311f11836437bf8950d50701fb64fcbf"/>
    <n v="1"/>
    <x v="0"/>
    <n v="4"/>
    <n v="781.51"/>
    <s v="4-6 installments"/>
    <x v="1"/>
  </r>
  <r>
    <s v="6b5f3d1c52d94dad724c01a4bacaa6e9"/>
    <n v="1"/>
    <x v="0"/>
    <n v="7"/>
    <n v="78.36"/>
    <s v="7-10 installments"/>
    <x v="1"/>
  </r>
  <r>
    <s v="d16fbfb439fe82b7efb949345d70611f"/>
    <n v="1"/>
    <x v="1"/>
    <n v="1"/>
    <n v="43.1"/>
    <s v="1 (single)"/>
    <x v="12"/>
  </r>
  <r>
    <s v="541a17edc9f2346ca1757f05f5450b4b"/>
    <n v="1"/>
    <x v="0"/>
    <n v="2"/>
    <n v="166.8"/>
    <s v="2-3 installments"/>
    <x v="1"/>
  </r>
  <r>
    <s v="be46fc2896fdd32b6e696f7fe8fe8482"/>
    <n v="1"/>
    <x v="0"/>
    <n v="8"/>
    <n v="169.01"/>
    <s v="7-10 installments"/>
    <x v="0"/>
  </r>
  <r>
    <s v="ae1fecb2cfb176ba7c1d0feb3aabcbfe"/>
    <n v="1"/>
    <x v="0"/>
    <n v="1"/>
    <n v="38.09"/>
    <s v="1 (single)"/>
    <x v="4"/>
  </r>
  <r>
    <s v="3b4b5ec89dc09c7aedc74199be65fef7"/>
    <n v="1"/>
    <x v="0"/>
    <n v="5"/>
    <n v="143.07"/>
    <s v="4-6 installments"/>
    <x v="20"/>
  </r>
  <r>
    <s v="f5931f16ce0aba5c5f948d17919d04cc"/>
    <n v="1"/>
    <x v="0"/>
    <n v="6"/>
    <n v="333.51"/>
    <s v="4-6 installments"/>
    <x v="1"/>
  </r>
  <r>
    <s v="d4911279e8f92849f1685ed9436c2483"/>
    <n v="1"/>
    <x v="1"/>
    <n v="1"/>
    <n v="82.73"/>
    <s v="1 (single)"/>
    <x v="1"/>
  </r>
  <r>
    <s v="7427328e71c167789ed4cc67e9f7a336"/>
    <n v="1"/>
    <x v="0"/>
    <n v="1"/>
    <n v="23.78"/>
    <s v="1 (single)"/>
    <x v="1"/>
  </r>
  <r>
    <s v="260d235e25b0be20b5688b8a76ae2f09"/>
    <n v="1"/>
    <x v="0"/>
    <n v="1"/>
    <n v="53"/>
    <s v="1 (single)"/>
    <x v="1"/>
  </r>
  <r>
    <s v="f095f540bdb49344ad5fc17cc494e88e"/>
    <n v="1"/>
    <x v="1"/>
    <n v="1"/>
    <n v="155.14"/>
    <s v="1 (single)"/>
    <x v="12"/>
  </r>
  <r>
    <s v="309688f286ca9fb39735664ba1e37b29"/>
    <n v="1"/>
    <x v="1"/>
    <n v="1"/>
    <n v="50.01"/>
    <s v="1 (single)"/>
    <x v="16"/>
  </r>
  <r>
    <s v="5b5153bb02f4f2e953e5a87aa1cc8389"/>
    <n v="1"/>
    <x v="0"/>
    <n v="1"/>
    <n v="70.34"/>
    <s v="1 (single)"/>
    <x v="4"/>
  </r>
  <r>
    <s v="11d583b90a9032858521c21a83ae2128"/>
    <n v="1"/>
    <x v="0"/>
    <n v="1"/>
    <n v="43.79"/>
    <s v="1 (single)"/>
    <x v="9"/>
  </r>
  <r>
    <s v="648637c544f762334d4ce9bbe88ebe21"/>
    <n v="1"/>
    <x v="0"/>
    <n v="10"/>
    <n v="171.61"/>
    <s v="7-10 installments"/>
    <x v="1"/>
  </r>
  <r>
    <s v="db048ddab46bdb6a29c27f08073e29b2"/>
    <n v="1"/>
    <x v="0"/>
    <n v="2"/>
    <n v="34.64"/>
    <s v="2-3 installments"/>
    <x v="1"/>
  </r>
  <r>
    <s v="765388e7b3d416ffe810ade706854872"/>
    <n v="1"/>
    <x v="1"/>
    <n v="1"/>
    <n v="148.25"/>
    <s v="1 (single)"/>
    <x v="12"/>
  </r>
  <r>
    <s v="1739d90a28929b4a2dac3625b2a4d4d1"/>
    <n v="1"/>
    <x v="0"/>
    <n v="1"/>
    <n v="66.41"/>
    <s v="1 (single)"/>
    <x v="1"/>
  </r>
  <r>
    <s v="04276973bd289a01c0eb40a277fd919d"/>
    <n v="1"/>
    <x v="0"/>
    <n v="5"/>
    <n v="79.09"/>
    <s v="4-6 installments"/>
    <x v="1"/>
  </r>
  <r>
    <s v="ad7ddb009f1bcd6c40cb1106471c292c"/>
    <n v="1"/>
    <x v="0"/>
    <n v="8"/>
    <n v="502.12"/>
    <s v="7-10 installments"/>
    <x v="0"/>
  </r>
  <r>
    <s v="e4e9fa1ceb459e9dfebba5e0b09849f3"/>
    <n v="1"/>
    <x v="0"/>
    <n v="3"/>
    <n v="82.39"/>
    <s v="2-3 installments"/>
    <x v="1"/>
  </r>
  <r>
    <s v="a589caa6892ceacc6bbf2f8cc30a8ad4"/>
    <n v="1"/>
    <x v="0"/>
    <n v="2"/>
    <n v="140.2"/>
    <s v="2-3 installments"/>
    <x v="18"/>
  </r>
  <r>
    <s v="2b64e4873e7bec66f8c1f551f88d3e91"/>
    <n v="1"/>
    <x v="0"/>
    <n v="1"/>
    <n v="103.36"/>
    <s v="1 (single)"/>
    <x v="0"/>
  </r>
  <r>
    <s v="c284eb7adf76e92a2a39d845f1333a61"/>
    <n v="1"/>
    <x v="0"/>
    <n v="2"/>
    <n v="53.29"/>
    <s v="2-3 installments"/>
    <x v="1"/>
  </r>
  <r>
    <s v="d64d6b004a4ffd419003fc0a128c1c50"/>
    <n v="1"/>
    <x v="0"/>
    <n v="8"/>
    <n v="234.17"/>
    <s v="7-10 installments"/>
    <x v="8"/>
  </r>
  <r>
    <s v="2d5cdc856665603f1580e3586bde89a5"/>
    <n v="1"/>
    <x v="0"/>
    <n v="8"/>
    <n v="216.93"/>
    <s v="7-10 installments"/>
    <x v="1"/>
  </r>
  <r>
    <s v="c887294d29ae18c8f8cdfa478a4a36b2"/>
    <n v="1"/>
    <x v="0"/>
    <n v="8"/>
    <n v="344.23"/>
    <s v="7-10 installments"/>
    <x v="1"/>
  </r>
  <r>
    <s v="b07244447d6e71d93891e79c556a7fc0"/>
    <n v="1"/>
    <x v="0"/>
    <n v="3"/>
    <n v="47.43"/>
    <s v="2-3 installments"/>
    <x v="1"/>
  </r>
  <r>
    <s v="6f6ac7ec249334cdbb46329d2a381d81"/>
    <n v="1"/>
    <x v="0"/>
    <n v="6"/>
    <n v="345.86"/>
    <s v="4-6 installments"/>
    <x v="12"/>
  </r>
  <r>
    <s v="ca2b020221599ee940c1bb5be191cbf9"/>
    <n v="1"/>
    <x v="0"/>
    <n v="7"/>
    <n v="322.37"/>
    <s v="7-10 installments"/>
    <x v="14"/>
  </r>
  <r>
    <s v="ff8f8f9123b73422b7a732a02483d9e2"/>
    <n v="1"/>
    <x v="0"/>
    <n v="4"/>
    <n v="48.3"/>
    <s v="4-6 installments"/>
    <x v="0"/>
  </r>
  <r>
    <s v="c6492b842ac190db807c15aff21a7dd6"/>
    <n v="3"/>
    <x v="2"/>
    <n v="1"/>
    <n v="30.59"/>
    <s v="1 (single)"/>
    <x v="1"/>
  </r>
  <r>
    <s v="1955c39b31fcfb4acc9cd5b9ab577c7a"/>
    <n v="1"/>
    <x v="0"/>
    <n v="1"/>
    <n v="162.25"/>
    <s v="1 (single)"/>
    <x v="8"/>
  </r>
  <r>
    <s v="b1e4c6a1e5aadfa638df88ba7b685cab"/>
    <n v="1"/>
    <x v="0"/>
    <n v="2"/>
    <n v="64.04000000000001"/>
    <s v="2-3 installments"/>
    <x v="9"/>
  </r>
  <r>
    <s v="505ad05b659736f51f674522b701d9a5"/>
    <n v="1"/>
    <x v="0"/>
    <n v="1"/>
    <n v="75.08"/>
    <s v="1 (single)"/>
    <x v="1"/>
  </r>
  <r>
    <s v="c13e334a4d2b0b11e6422e69d009de0c"/>
    <n v="1"/>
    <x v="0"/>
    <n v="1"/>
    <n v="50.01"/>
    <s v="1 (single)"/>
    <x v="12"/>
  </r>
  <r>
    <s v="674c79007110911b0f14e6c43ab64669"/>
    <n v="1"/>
    <x v="0"/>
    <n v="3"/>
    <n v="170.02"/>
    <s v="2-3 installments"/>
    <x v="7"/>
  </r>
  <r>
    <s v="23858bdc4cab9cf5b5de163b1f12ea71"/>
    <n v="3"/>
    <x v="2"/>
    <n v="1"/>
    <n v="0.6"/>
    <s v="1 (single)"/>
    <x v="1"/>
  </r>
  <r>
    <s v="b0e9288a209f5ec50391c140dba4c91f"/>
    <n v="1"/>
    <x v="0"/>
    <n v="1"/>
    <n v="36.13"/>
    <s v="1 (single)"/>
    <x v="1"/>
  </r>
  <r>
    <s v="d66fe524b24e426e1f20aa7358ef80db"/>
    <n v="1"/>
    <x v="0"/>
    <n v="3"/>
    <n v="96.88"/>
    <s v="2-3 installments"/>
    <x v="1"/>
  </r>
  <r>
    <s v="adf1f47be859a7ab0340baff8771f678"/>
    <n v="1"/>
    <x v="0"/>
    <n v="1"/>
    <n v="134.83"/>
    <s v="1 (single)"/>
    <x v="1"/>
  </r>
  <r>
    <s v="ee1c259624feb697ba9a84a268f77cfa"/>
    <n v="1"/>
    <x v="0"/>
    <n v="3"/>
    <n v="163.25"/>
    <s v="2-3 installments"/>
    <x v="12"/>
  </r>
  <r>
    <s v="a27874560d28be4b067361438e6ac19f"/>
    <n v="1"/>
    <x v="0"/>
    <n v="1"/>
    <n v="80.31999999999999"/>
    <s v="1 (single)"/>
    <x v="20"/>
  </r>
  <r>
    <s v="48997989a21e741f0f93be9870c82b90"/>
    <n v="1"/>
    <x v="0"/>
    <n v="4"/>
    <n v="423.63"/>
    <s v="4-6 installments"/>
    <x v="1"/>
  </r>
  <r>
    <s v="bb386dd878f0e22e224e88bf470d8bba"/>
    <n v="1"/>
    <x v="0"/>
    <n v="4"/>
    <n v="223.69"/>
    <s v="4-6 installments"/>
    <x v="19"/>
  </r>
  <r>
    <s v="3d4c0e002a7776c781b81c8a08193522"/>
    <n v="1"/>
    <x v="0"/>
    <n v="4"/>
    <n v="123.02"/>
    <s v="4-6 installments"/>
    <x v="20"/>
  </r>
  <r>
    <s v="9dc7211819545928779f926c67f9031f"/>
    <n v="1"/>
    <x v="0"/>
    <n v="3"/>
    <n v="212"/>
    <s v="2-3 installments"/>
    <x v="1"/>
  </r>
  <r>
    <s v="66d762e0419035dd8b19815070a2b8dd"/>
    <n v="1"/>
    <x v="0"/>
    <n v="2"/>
    <n v="132.08"/>
    <s v="2-3 installments"/>
    <x v="1"/>
  </r>
  <r>
    <s v="c0b6d4c66078f849fe7e8baf7276888d"/>
    <n v="1"/>
    <x v="0"/>
    <n v="1"/>
    <n v="61.4"/>
    <s v="1 (single)"/>
    <x v="3"/>
  </r>
  <r>
    <s v="ceba7b9f1fa81a563a3e31ee64fdfb16"/>
    <n v="1"/>
    <x v="0"/>
    <n v="3"/>
    <n v="37.84"/>
    <s v="2-3 installments"/>
    <x v="1"/>
  </r>
  <r>
    <s v="e1da8361c76cab67aa3588a1fbf1af54"/>
    <n v="1"/>
    <x v="1"/>
    <n v="1"/>
    <n v="253.4"/>
    <s v="1 (single)"/>
    <x v="0"/>
  </r>
  <r>
    <s v="fedebd6340d6998da33d42acafad9a4b"/>
    <n v="1"/>
    <x v="0"/>
    <n v="3"/>
    <n v="36.13"/>
    <s v="2-3 installments"/>
    <x v="6"/>
  </r>
  <r>
    <s v="61fc1e01fc9cd8344b0d1fda336a8be1"/>
    <n v="1"/>
    <x v="0"/>
    <n v="10"/>
    <n v="670.51"/>
    <s v="7-10 installments"/>
    <x v="4"/>
  </r>
  <r>
    <s v="2f4912b4871e8127d9932edd5a1ae62e"/>
    <n v="2"/>
    <x v="2"/>
    <n v="1"/>
    <n v="100"/>
    <s v="1 (single)"/>
    <x v="1"/>
  </r>
  <r>
    <s v="b1f6abbaec3261269b9ecc0f895f8c2d"/>
    <n v="1"/>
    <x v="0"/>
    <n v="1"/>
    <n v="63.84"/>
    <s v="1 (single)"/>
    <x v="20"/>
  </r>
  <r>
    <s v="9fed05363dd3f86fd9d02514224c4318"/>
    <n v="1"/>
    <x v="0"/>
    <n v="1"/>
    <n v="52.68"/>
    <s v="1 (single)"/>
    <x v="1"/>
  </r>
  <r>
    <s v="f2b24727b13debfb30a1affc5bcbcede"/>
    <n v="1"/>
    <x v="1"/>
    <n v="1"/>
    <n v="33.99"/>
    <s v="1 (single)"/>
    <x v="1"/>
  </r>
  <r>
    <s v="ce8502b200546c12a54e51a65f313f34"/>
    <n v="1"/>
    <x v="0"/>
    <n v="4"/>
    <n v="45.55"/>
    <s v="4-6 installments"/>
    <x v="4"/>
  </r>
  <r>
    <s v="b565c648e96cc31e3a91feb417652a67"/>
    <n v="1"/>
    <x v="0"/>
    <n v="2"/>
    <n v="102.84"/>
    <s v="2-3 installments"/>
    <x v="14"/>
  </r>
  <r>
    <s v="33a08d5c54f24e209c3a1c2c9fc40c97"/>
    <n v="1"/>
    <x v="0"/>
    <n v="1"/>
    <n v="64.09"/>
    <s v="1 (single)"/>
    <x v="12"/>
  </r>
  <r>
    <s v="80b8546dc40a96e03d6be3b166ceb025"/>
    <n v="1"/>
    <x v="0"/>
    <n v="9"/>
    <n v="378.74"/>
    <s v="7-10 installments"/>
    <x v="1"/>
  </r>
  <r>
    <s v="3f913d30288c117e41ffe5cc74743dc9"/>
    <n v="1"/>
    <x v="2"/>
    <n v="1"/>
    <n v="50.63"/>
    <s v="1 (single)"/>
    <x v="7"/>
  </r>
  <r>
    <s v="f64ebaffa29a24b3630d8d9ab6cf43b5"/>
    <n v="1"/>
    <x v="0"/>
    <n v="1"/>
    <n v="101.55"/>
    <s v="1 (single)"/>
    <x v="1"/>
  </r>
  <r>
    <s v="fa09bf06f137e4496f69f730fd93dcaf"/>
    <n v="1"/>
    <x v="0"/>
    <n v="2"/>
    <n v="114.57"/>
    <s v="2-3 installments"/>
    <x v="12"/>
  </r>
  <r>
    <s v="4a74e1934860e224f8750db3cbc1e991"/>
    <n v="1"/>
    <x v="0"/>
    <n v="1"/>
    <n v="111.42"/>
    <s v="1 (single)"/>
    <x v="8"/>
  </r>
  <r>
    <s v="6428d066760796cd8507fb537438172d"/>
    <n v="1"/>
    <x v="0"/>
    <n v="1"/>
    <n v="424.57"/>
    <s v="1 (single)"/>
    <x v="1"/>
  </r>
  <r>
    <s v="4b558bf5d439e084e8e7807e55a1b591"/>
    <n v="1"/>
    <x v="0"/>
    <n v="3"/>
    <n v="559.52"/>
    <s v="2-3 installments"/>
    <x v="0"/>
  </r>
  <r>
    <s v="cd5ae8a80997eebd2b1f2cd4f24518d2"/>
    <n v="1"/>
    <x v="0"/>
    <n v="10"/>
    <n v="165.21"/>
    <s v="7-10 installments"/>
    <x v="4"/>
  </r>
  <r>
    <s v="f7380d2ae6b2e130f6b1bb997ff1194a"/>
    <n v="1"/>
    <x v="0"/>
    <n v="3"/>
    <n v="178.27"/>
    <s v="2-3 installments"/>
    <x v="1"/>
  </r>
  <r>
    <s v="70669aed7ddba4c10b2243a0634069f5"/>
    <n v="1"/>
    <x v="0"/>
    <n v="5"/>
    <n v="196.33"/>
    <s v="4-6 installments"/>
    <x v="8"/>
  </r>
  <r>
    <s v="953e5c1feb295e2fc31bcc8ee7a9f58e"/>
    <n v="1"/>
    <x v="0"/>
    <n v="2"/>
    <n v="67.08"/>
    <s v="2-3 installments"/>
    <x v="1"/>
  </r>
  <r>
    <s v="8ebc0fccb4f136c5c90587a3257824b7"/>
    <n v="1"/>
    <x v="0"/>
    <n v="5"/>
    <n v="233.68"/>
    <s v="4-6 installments"/>
    <x v="6"/>
  </r>
  <r>
    <s v="5c73abbb11b2fecca387746f9bee479c"/>
    <n v="1"/>
    <x v="0"/>
    <n v="5"/>
    <n v="411.21"/>
    <s v="4-6 installments"/>
    <x v="8"/>
  </r>
  <r>
    <s v="90707a3b41e1c6cde0740f9754490e92"/>
    <n v="1"/>
    <x v="0"/>
    <n v="3"/>
    <n v="61.14"/>
    <s v="2-3 installments"/>
    <x v="1"/>
  </r>
  <r>
    <s v="9d4f64a1f986f46f1a1b1ffe3237c5d8"/>
    <n v="1"/>
    <x v="0"/>
    <n v="10"/>
    <n v="346.88"/>
    <s v="7-10 installments"/>
    <x v="6"/>
  </r>
  <r>
    <s v="957d88bc917940febb453782827cbaa2"/>
    <n v="1"/>
    <x v="0"/>
    <n v="5"/>
    <n v="138.24"/>
    <s v="4-6 installments"/>
    <x v="10"/>
  </r>
  <r>
    <s v="a55bc0ec4a744ea57652f24a183894dd"/>
    <n v="1"/>
    <x v="0"/>
    <n v="3"/>
    <n v="152.36"/>
    <s v="2-3 installments"/>
    <x v="0"/>
  </r>
  <r>
    <s v="ac7735eec51a3fe9e31e51210ecbad34"/>
    <n v="1"/>
    <x v="1"/>
    <n v="1"/>
    <n v="98.44"/>
    <s v="1 (single)"/>
    <x v="9"/>
  </r>
  <r>
    <s v="c7da1b57f7d2251252370bc7d94168fe"/>
    <n v="1"/>
    <x v="1"/>
    <n v="1"/>
    <n v="38"/>
    <s v="1 (single)"/>
    <x v="17"/>
  </r>
  <r>
    <s v="d2a0cfdf8f3b718afce8a4b9d943614a"/>
    <n v="1"/>
    <x v="0"/>
    <n v="4"/>
    <n v="93.86"/>
    <s v="4-6 installments"/>
    <x v="8"/>
  </r>
  <r>
    <s v="4ab7b9945880c46a7fe643c2dacf9ce5"/>
    <n v="1"/>
    <x v="0"/>
    <n v="1"/>
    <n v="30.51"/>
    <s v="1 (single)"/>
    <x v="1"/>
  </r>
  <r>
    <s v="c92da1253fc8d4fc0574f937f32bc126"/>
    <n v="1"/>
    <x v="0"/>
    <n v="1"/>
    <n v="122.17"/>
    <s v="1 (single)"/>
    <x v="1"/>
  </r>
  <r>
    <s v="f29332f473a6254f4ff3916edf221675"/>
    <n v="1"/>
    <x v="0"/>
    <n v="2"/>
    <n v="33.51"/>
    <s v="2-3 installments"/>
    <x v="6"/>
  </r>
  <r>
    <s v="927b55d4e72a05e5af01fa69bea2a4ac"/>
    <n v="1"/>
    <x v="0"/>
    <n v="3"/>
    <n v="293.86"/>
    <s v="2-3 installments"/>
    <x v="1"/>
  </r>
  <r>
    <s v="7cb76df433b42580f7512fde60984ba5"/>
    <n v="1"/>
    <x v="0"/>
    <n v="10"/>
    <n v="146.46"/>
    <s v="7-10 installments"/>
    <x v="0"/>
  </r>
  <r>
    <s v="aee59dfc7dd589a60400818c624a6f91"/>
    <n v="1"/>
    <x v="0"/>
    <n v="4"/>
    <n v="87.31999999999999"/>
    <s v="4-6 installments"/>
    <x v="1"/>
  </r>
  <r>
    <s v="0ae17ad341b336248ad884272d8c1c93"/>
    <n v="1"/>
    <x v="0"/>
    <n v="4"/>
    <n v="396.03"/>
    <s v="4-6 installments"/>
    <x v="20"/>
  </r>
  <r>
    <s v="592acf1c0b9009209dc5aa920c851eb1"/>
    <n v="1"/>
    <x v="0"/>
    <n v="10"/>
    <n v="184.03"/>
    <s v="7-10 installments"/>
    <x v="12"/>
  </r>
  <r>
    <s v="a3f9696801e0ce6882756720d7580e17"/>
    <n v="1"/>
    <x v="0"/>
    <n v="1"/>
    <n v="57.1"/>
    <s v="1 (single)"/>
    <x v="3"/>
  </r>
  <r>
    <s v="9418f431efb128232722a4b4c410d08b"/>
    <n v="1"/>
    <x v="1"/>
    <n v="1"/>
    <n v="432.34"/>
    <s v="1 (single)"/>
    <x v="16"/>
  </r>
  <r>
    <s v="09df42b3e78625578555d3d48cd57be5"/>
    <n v="1"/>
    <x v="0"/>
    <n v="1"/>
    <n v="20.28"/>
    <s v="1 (single)"/>
    <x v="1"/>
  </r>
  <r>
    <s v="84f61de0b1993beb8c361f2b2d84c16f"/>
    <n v="1"/>
    <x v="0"/>
    <n v="6"/>
    <n v="323.07"/>
    <s v="4-6 installments"/>
    <x v="1"/>
  </r>
  <r>
    <s v="d17638ac2491f744bd174a75e2b9c4dc"/>
    <n v="1"/>
    <x v="0"/>
    <n v="3"/>
    <n v="88.36"/>
    <s v="2-3 installments"/>
    <x v="1"/>
  </r>
  <r>
    <s v="16cf9720961cf627fa5911f4e37fc6f9"/>
    <n v="1"/>
    <x v="0"/>
    <n v="5"/>
    <n v="357.13"/>
    <s v="4-6 installments"/>
    <x v="0"/>
  </r>
  <r>
    <s v="eb663148871943b62e1729add83f8051"/>
    <n v="1"/>
    <x v="0"/>
    <n v="4"/>
    <n v="49.11"/>
    <s v="4-6 installments"/>
    <x v="12"/>
  </r>
  <r>
    <s v="b71ba668b12da5320995cd74acecb2fb"/>
    <n v="5"/>
    <x v="2"/>
    <n v="1"/>
    <n v="25"/>
    <s v="1 (single)"/>
    <x v="1"/>
  </r>
  <r>
    <s v="963c7a2f550e2790045366f61c790bb7"/>
    <n v="1"/>
    <x v="0"/>
    <n v="5"/>
    <n v="125.42"/>
    <s v="4-6 installments"/>
    <x v="6"/>
  </r>
  <r>
    <s v="f037c28c7c878c3d1df3485872d3b63b"/>
    <n v="1"/>
    <x v="1"/>
    <n v="1"/>
    <n v="82.05"/>
    <s v="1 (single)"/>
    <x v="7"/>
  </r>
  <r>
    <s v="ab7645aa9bb508419e3dfcd8805edf76"/>
    <n v="1"/>
    <x v="0"/>
    <n v="1"/>
    <n v="201.65"/>
    <s v="1 (single)"/>
    <x v="12"/>
  </r>
  <r>
    <s v="cc9d74eca99800ac6ddfffb42f0d3cc6"/>
    <n v="1"/>
    <x v="1"/>
    <n v="1"/>
    <n v="57.72"/>
    <s v="1 (single)"/>
    <x v="1"/>
  </r>
  <r>
    <s v="fcf380438c697a895901151d7a333c5c"/>
    <n v="1"/>
    <x v="0"/>
    <n v="1"/>
    <n v="79.28"/>
    <s v="1 (single)"/>
    <x v="8"/>
  </r>
  <r>
    <s v="77398a0f3a4c177f2c4c7010abb1d9d9"/>
    <n v="1"/>
    <x v="1"/>
    <n v="1"/>
    <n v="464.89"/>
    <s v="1 (single)"/>
    <x v="1"/>
  </r>
  <r>
    <s v="b65f0508b5b5fa22d363a4e5f2462553"/>
    <n v="1"/>
    <x v="0"/>
    <n v="3"/>
    <n v="64.86"/>
    <s v="2-3 installments"/>
    <x v="1"/>
  </r>
  <r>
    <s v="32e943adb1bf8c4ed11dfb4e6ee5aea2"/>
    <n v="1"/>
    <x v="0"/>
    <n v="4"/>
    <n v="86.44"/>
    <s v="4-6 installments"/>
    <x v="6"/>
  </r>
  <r>
    <s v="15513623d17d4fbfb1fc871c176e9f75"/>
    <n v="1"/>
    <x v="0"/>
    <n v="1"/>
    <n v="54.78"/>
    <s v="1 (single)"/>
    <x v="1"/>
  </r>
  <r>
    <s v="93f6802eddf412ddaece53aba01d1db3"/>
    <n v="1"/>
    <x v="0"/>
    <n v="4"/>
    <n v="92.13"/>
    <s v="4-6 installments"/>
    <x v="1"/>
  </r>
  <r>
    <s v="c8b6a10fdc0b6fb3040774de4aa672eb"/>
    <n v="1"/>
    <x v="0"/>
    <n v="5"/>
    <n v="168.08"/>
    <s v="4-6 installments"/>
    <x v="1"/>
  </r>
  <r>
    <s v="928c456c589166bf1f6a77a4ec6a8165"/>
    <n v="2"/>
    <x v="2"/>
    <n v="1"/>
    <n v="6.45"/>
    <s v="1 (single)"/>
    <x v="1"/>
  </r>
  <r>
    <s v="eab03e7736b6f5822bd2bf48812a57ae"/>
    <n v="1"/>
    <x v="0"/>
    <n v="10"/>
    <n v="415"/>
    <s v="7-10 installments"/>
    <x v="14"/>
  </r>
  <r>
    <s v="50e46ab38a7ca83546cab50d4bca4835"/>
    <n v="1"/>
    <x v="0"/>
    <n v="4"/>
    <n v="218.27"/>
    <s v="4-6 installments"/>
    <x v="12"/>
  </r>
  <r>
    <s v="a56a8219728fdbdc71a20c07b77f1328"/>
    <n v="1"/>
    <x v="2"/>
    <n v="1"/>
    <n v="20"/>
    <s v="1 (single)"/>
    <x v="12"/>
  </r>
  <r>
    <s v="9f3458f0433d4cfa472f4682654b8d49"/>
    <n v="1"/>
    <x v="0"/>
    <n v="4"/>
    <n v="78.18000000000001"/>
    <s v="4-6 installments"/>
    <x v="8"/>
  </r>
  <r>
    <s v="275ae19d3b5b88d41fe617cae7a1e056"/>
    <n v="1"/>
    <x v="0"/>
    <n v="1"/>
    <n v="31.82"/>
    <s v="1 (single)"/>
    <x v="4"/>
  </r>
  <r>
    <s v="52463ab7b28436f48c3ae2a48bc87ef5"/>
    <n v="2"/>
    <x v="2"/>
    <n v="1"/>
    <n v="50"/>
    <s v="1 (single)"/>
    <x v="8"/>
  </r>
  <r>
    <s v="316af200f0fadf8a73193434b9b050ed"/>
    <n v="1"/>
    <x v="0"/>
    <n v="1"/>
    <n v="62.65"/>
    <s v="1 (single)"/>
    <x v="1"/>
  </r>
  <r>
    <s v="abd7d619de0d42df3a64707190c05bb6"/>
    <n v="1"/>
    <x v="0"/>
    <n v="8"/>
    <n v="403.8"/>
    <s v="7-10 installments"/>
    <x v="12"/>
  </r>
  <r>
    <s v="f77fe87685972d2d1a7ff6600f590d59"/>
    <n v="1"/>
    <x v="0"/>
    <n v="8"/>
    <n v="241.45"/>
    <s v="7-10 installments"/>
    <x v="5"/>
  </r>
  <r>
    <s v="2e935fa1d39497aa0ec3f1107fbfb5b8"/>
    <n v="1"/>
    <x v="1"/>
    <n v="1"/>
    <n v="18.37"/>
    <s v="1 (single)"/>
    <x v="1"/>
  </r>
  <r>
    <s v="ec3c91446200b1b6f5d6f20fc5a61ab6"/>
    <n v="1"/>
    <x v="0"/>
    <n v="3"/>
    <n v="170.87"/>
    <s v="2-3 installments"/>
    <x v="3"/>
  </r>
  <r>
    <s v="164f22d152f646ca5ebb5a2049e3adfd"/>
    <n v="1"/>
    <x v="0"/>
    <n v="6"/>
    <n v="153.2"/>
    <s v="4-6 installments"/>
    <x v="0"/>
  </r>
  <r>
    <s v="9d4ef6bf8501238d56e2c970ebae7d77"/>
    <n v="2"/>
    <x v="2"/>
    <n v="1"/>
    <n v="180.95"/>
    <s v="1 (single)"/>
    <x v="6"/>
  </r>
  <r>
    <s v="9941c14602ccbe66611b6a4b8fe01d99"/>
    <n v="1"/>
    <x v="1"/>
    <n v="1"/>
    <n v="172.72"/>
    <s v="1 (single)"/>
    <x v="0"/>
  </r>
  <r>
    <s v="e1065a0d77c2e2f08c58c0d4dafccecd"/>
    <n v="1"/>
    <x v="0"/>
    <n v="1"/>
    <n v="90.88"/>
    <s v="1 (single)"/>
    <x v="0"/>
  </r>
  <r>
    <s v="5890a9968745a4abfa3f8b06cc29803d"/>
    <n v="1"/>
    <x v="0"/>
    <n v="3"/>
    <n v="139.71"/>
    <s v="2-3 installments"/>
    <x v="1"/>
  </r>
  <r>
    <s v="c5bc8257538b2c4e938a4e8836aa70b5"/>
    <n v="1"/>
    <x v="0"/>
    <n v="2"/>
    <n v="91.48"/>
    <s v="2-3 installments"/>
    <x v="12"/>
  </r>
  <r>
    <s v="7c3797b7f047e4358a5b2f9b9cf2e927"/>
    <n v="1"/>
    <x v="0"/>
    <n v="1"/>
    <n v="77.14"/>
    <s v="1 (single)"/>
    <x v="1"/>
  </r>
  <r>
    <s v="1565a76a3a30915bbcab8d5e698836cc"/>
    <n v="1"/>
    <x v="0"/>
    <n v="7"/>
    <n v="108.92"/>
    <s v="7-10 installments"/>
    <x v="0"/>
  </r>
  <r>
    <s v="4fce9f3074d7baa96d8aae3caf9b5f6b"/>
    <n v="1"/>
    <x v="0"/>
    <n v="3"/>
    <n v="666.27"/>
    <s v="2-3 installments"/>
    <x v="17"/>
  </r>
  <r>
    <s v="7a363dd1eb003c19a36e4eba73e3105d"/>
    <n v="1"/>
    <x v="1"/>
    <n v="1"/>
    <n v="405.78"/>
    <s v="1 (single)"/>
    <x v="1"/>
  </r>
  <r>
    <s v="d8734ba226623cf1c86b3cce8cbffa78"/>
    <n v="1"/>
    <x v="0"/>
    <n v="4"/>
    <n v="589.42"/>
    <s v="4-6 installments"/>
    <x v="12"/>
  </r>
  <r>
    <s v="5d7c9ec4aa4d83e0b66b73e3ad2d7c06"/>
    <n v="1"/>
    <x v="0"/>
    <n v="5"/>
    <n v="126.94"/>
    <s v="4-6 installments"/>
    <x v="1"/>
  </r>
  <r>
    <s v="17c378811f6ab30e2c7d554f2d4fbd44"/>
    <n v="1"/>
    <x v="0"/>
    <n v="1"/>
    <n v="1300.57"/>
    <s v="1 (single)"/>
    <x v="9"/>
  </r>
  <r>
    <s v="d684202253f5f00621b0afd578646f3d"/>
    <n v="1"/>
    <x v="0"/>
    <n v="4"/>
    <n v="69.41"/>
    <s v="4-6 installments"/>
    <x v="1"/>
  </r>
  <r>
    <s v="d738a4231586b1053ffdc9e064e9b1ab"/>
    <n v="1"/>
    <x v="1"/>
    <n v="1"/>
    <n v="248.29"/>
    <s v="1 (single)"/>
    <x v="22"/>
  </r>
  <r>
    <s v="c6b82ae325fa2da7b9344f222b76908c"/>
    <n v="1"/>
    <x v="0"/>
    <n v="4"/>
    <n v="218.26"/>
    <s v="4-6 installments"/>
    <x v="20"/>
  </r>
  <r>
    <s v="76927b562beef6d31416c21778b2b4e5"/>
    <n v="2"/>
    <x v="2"/>
    <n v="1"/>
    <n v="5.4"/>
    <s v="1 (single)"/>
    <x v="0"/>
  </r>
  <r>
    <s v="6444228a697a97d50b23bb9fd5c7ccac"/>
    <n v="1"/>
    <x v="0"/>
    <n v="1"/>
    <n v="80.77"/>
    <s v="1 (single)"/>
    <x v="20"/>
  </r>
  <r>
    <s v="c4a1796b7d23ecebfc720e4dcd2744a2"/>
    <n v="1"/>
    <x v="0"/>
    <n v="1"/>
    <n v="95.67"/>
    <s v="1 (single)"/>
    <x v="3"/>
  </r>
  <r>
    <s v="40a9be4510459ae28841128e5938153f"/>
    <n v="1"/>
    <x v="3"/>
    <n v="1"/>
    <n v="83.73"/>
    <s v="1 (single)"/>
    <x v="1"/>
  </r>
  <r>
    <s v="b25add7c80a79c6857f7a0a3180debde"/>
    <n v="1"/>
    <x v="1"/>
    <n v="1"/>
    <n v="82.97"/>
    <s v="1 (single)"/>
    <x v="0"/>
  </r>
  <r>
    <s v="e91d77b27ccd3bac6b23a34a44ae3db1"/>
    <n v="1"/>
    <x v="0"/>
    <n v="8"/>
    <n v="127.01"/>
    <s v="7-10 installments"/>
    <x v="12"/>
  </r>
  <r>
    <s v="6ffceca9eae57a5820b52af281b58bbe"/>
    <n v="1"/>
    <x v="0"/>
    <n v="6"/>
    <n v="140.08"/>
    <s v="4-6 installments"/>
    <x v="1"/>
  </r>
  <r>
    <s v="a62de6fa1ce225032f7220425c941b50"/>
    <n v="1"/>
    <x v="0"/>
    <n v="2"/>
    <n v="123.02"/>
    <s v="2-3 installments"/>
    <x v="1"/>
  </r>
  <r>
    <s v="2b5a652c5e22d7c846b463c4888c5896"/>
    <n v="1"/>
    <x v="0"/>
    <n v="3"/>
    <n v="128"/>
    <s v="2-3 installments"/>
    <x v="0"/>
  </r>
  <r>
    <s v="4172088f591c8a42cad3f5ee56f678c8"/>
    <n v="1"/>
    <x v="0"/>
    <n v="2"/>
    <n v="102.87"/>
    <s v="2-3 installments"/>
    <x v="1"/>
  </r>
  <r>
    <s v="ec3321f3f4d722104c66e3935b6f1d0f"/>
    <n v="1"/>
    <x v="0"/>
    <n v="2"/>
    <n v="80.77"/>
    <s v="2-3 installments"/>
    <x v="18"/>
  </r>
  <r>
    <s v="41d6a7b15ec6c87722ac10f480c1d5e3"/>
    <n v="1"/>
    <x v="0"/>
    <n v="1"/>
    <n v="70.34"/>
    <s v="1 (single)"/>
    <x v="1"/>
  </r>
  <r>
    <s v="942e1205a3ca6fd0147718ac16f4bb54"/>
    <n v="1"/>
    <x v="1"/>
    <n v="1"/>
    <n v="193.19"/>
    <s v="1 (single)"/>
    <x v="12"/>
  </r>
  <r>
    <s v="92623cbeebb84cd7423fac6254b414bd"/>
    <n v="1"/>
    <x v="0"/>
    <n v="3"/>
    <n v="456.81"/>
    <s v="2-3 installments"/>
    <x v="3"/>
  </r>
  <r>
    <s v="44bb5734f29017e33add235fbdf83b90"/>
    <n v="1"/>
    <x v="0"/>
    <n v="1"/>
    <n v="72.64"/>
    <s v="1 (single)"/>
    <x v="0"/>
  </r>
  <r>
    <s v="bd321a43c9e3e0ce286bc76d7bc18e53"/>
    <n v="1"/>
    <x v="0"/>
    <n v="5"/>
    <n v="222.07"/>
    <s v="4-6 installments"/>
    <x v="1"/>
  </r>
  <r>
    <s v="afb45414100054ba4a61c3fd695ec72b"/>
    <n v="1"/>
    <x v="0"/>
    <n v="4"/>
    <n v="121.98"/>
    <s v="4-6 installments"/>
    <x v="9"/>
  </r>
  <r>
    <s v="e98ba943e04c65162bf2baae4db5d171"/>
    <n v="1"/>
    <x v="0"/>
    <n v="3"/>
    <n v="194.53"/>
    <s v="2-3 installments"/>
    <x v="1"/>
  </r>
  <r>
    <s v="c488c9d2cc2f504be29a438ffc08ee6b"/>
    <n v="1"/>
    <x v="0"/>
    <n v="1"/>
    <n v="95.34999999999999"/>
    <s v="1 (single)"/>
    <x v="1"/>
  </r>
  <r>
    <s v="936791179c34e3075442addfba1a3089"/>
    <n v="1"/>
    <x v="1"/>
    <n v="1"/>
    <n v="135.62"/>
    <s v="1 (single)"/>
    <x v="1"/>
  </r>
  <r>
    <s v="0baf7baccd1d8c755bfb78c96a2bbc62"/>
    <n v="1"/>
    <x v="0"/>
    <n v="4"/>
    <n v="103.55"/>
    <s v="4-6 installments"/>
    <x v="1"/>
  </r>
  <r>
    <s v="f5f3d42a187a504d4c574ba759ef3dbd"/>
    <n v="1"/>
    <x v="1"/>
    <n v="1"/>
    <n v="258.45"/>
    <s v="1 (single)"/>
    <x v="0"/>
  </r>
  <r>
    <s v="6509efe5f7fec11ff1e44d9232103a0e"/>
    <n v="1"/>
    <x v="1"/>
    <n v="1"/>
    <n v="301.76"/>
    <s v="1 (single)"/>
    <x v="22"/>
  </r>
  <r>
    <s v="42c384d95181d3ee567e8639ff74fff9"/>
    <n v="1"/>
    <x v="0"/>
    <n v="1"/>
    <n v="84.34"/>
    <s v="1 (single)"/>
    <x v="4"/>
  </r>
  <r>
    <s v="f7540aab098d4ad144b44ab17f44fa63"/>
    <n v="1"/>
    <x v="0"/>
    <n v="3"/>
    <n v="82.37"/>
    <s v="2-3 installments"/>
    <x v="0"/>
  </r>
  <r>
    <s v="0f2bbeda958833e5a67ceb4368f282fe"/>
    <n v="1"/>
    <x v="0"/>
    <n v="1"/>
    <n v="436.14"/>
    <s v="1 (single)"/>
    <x v="4"/>
  </r>
  <r>
    <s v="3f76c80c72931658268f24765a09ebae"/>
    <n v="1"/>
    <x v="0"/>
    <n v="1"/>
    <n v="132.05"/>
    <s v="1 (single)"/>
    <x v="1"/>
  </r>
  <r>
    <s v="8a6b15db7cea5a4cd260873d4489bfb0"/>
    <n v="1"/>
    <x v="1"/>
    <n v="1"/>
    <n v="63.1"/>
    <s v="1 (single)"/>
    <x v="12"/>
  </r>
  <r>
    <s v="22821986209b9ac29a9b23ac492b2844"/>
    <n v="1"/>
    <x v="0"/>
    <n v="4"/>
    <n v="164.82"/>
    <s v="4-6 installments"/>
    <x v="12"/>
  </r>
  <r>
    <s v="aeec431748740b82048a6041aaa69c5d"/>
    <n v="1"/>
    <x v="0"/>
    <n v="1"/>
    <n v="20.29"/>
    <s v="1 (single)"/>
    <x v="1"/>
  </r>
  <r>
    <s v="5bb20a1f6eecf52b15642965e33b6dde"/>
    <n v="1"/>
    <x v="1"/>
    <n v="1"/>
    <n v="125.99"/>
    <s v="1 (single)"/>
    <x v="6"/>
  </r>
  <r>
    <s v="a83ec352bf720dbe45b1c76eb9867ce9"/>
    <n v="1"/>
    <x v="0"/>
    <n v="2"/>
    <n v="110.52"/>
    <s v="2-3 installments"/>
    <x v="1"/>
  </r>
  <r>
    <s v="11642e99761a28ab38643f6a876f4e9b"/>
    <n v="1"/>
    <x v="0"/>
    <n v="1"/>
    <n v="208.51"/>
    <s v="1 (single)"/>
    <x v="12"/>
  </r>
  <r>
    <s v="30a5599988bbbbed7e082d19cb225431"/>
    <n v="1"/>
    <x v="0"/>
    <n v="6"/>
    <n v="174.11"/>
    <s v="4-6 installments"/>
    <x v="20"/>
  </r>
  <r>
    <s v="5253650c645f3d453fc1dadecbe9d2c8"/>
    <n v="1"/>
    <x v="0"/>
    <n v="1"/>
    <n v="43.09"/>
    <s v="1 (single)"/>
    <x v="7"/>
  </r>
  <r>
    <s v="a445dc87690b262055f44d1641033069"/>
    <n v="1"/>
    <x v="2"/>
    <n v="1"/>
    <n v="35.68"/>
    <s v="1 (single)"/>
    <x v="1"/>
  </r>
  <r>
    <s v="e0f06a57d717562c49f91cd309be4598"/>
    <n v="1"/>
    <x v="0"/>
    <n v="1"/>
    <n v="185.59"/>
    <s v="1 (single)"/>
    <x v="7"/>
  </r>
  <r>
    <s v="0478ce23b7b39ac01b3bbd39109b083a"/>
    <n v="1"/>
    <x v="1"/>
    <n v="1"/>
    <n v="151.05"/>
    <s v="1 (single)"/>
    <x v="1"/>
  </r>
  <r>
    <s v="3c5734985708da8eba1dc17768aacafc"/>
    <n v="1"/>
    <x v="0"/>
    <n v="3"/>
    <n v="44.07"/>
    <s v="2-3 installments"/>
    <x v="1"/>
  </r>
  <r>
    <s v="f2a6774c892c14709d530828352bdd34"/>
    <n v="1"/>
    <x v="0"/>
    <n v="1"/>
    <n v="145.01"/>
    <s v="1 (single)"/>
    <x v="12"/>
  </r>
  <r>
    <s v="3b8574ac0df531f31f1bfc18f9d9bc97"/>
    <n v="1"/>
    <x v="0"/>
    <n v="10"/>
    <n v="139.51"/>
    <s v="7-10 installments"/>
    <x v="8"/>
  </r>
  <r>
    <s v="6da45c88a41888408e61bfe388d93f01"/>
    <n v="1"/>
    <x v="1"/>
    <n v="1"/>
    <n v="56.42"/>
    <s v="1 (single)"/>
    <x v="1"/>
  </r>
  <r>
    <s v="d4a3c28ffadf7c451e1d420fb14fe13c"/>
    <n v="1"/>
    <x v="0"/>
    <n v="1"/>
    <n v="94.63"/>
    <s v="1 (single)"/>
    <x v="16"/>
  </r>
  <r>
    <s v="f0dd29734578caa3db607e173070e2a9"/>
    <n v="1"/>
    <x v="0"/>
    <n v="3"/>
    <n v="84.73"/>
    <s v="2-3 installments"/>
    <x v="8"/>
  </r>
  <r>
    <s v="773632f583feeda7d9b063496b6526a2"/>
    <n v="1"/>
    <x v="1"/>
    <n v="1"/>
    <n v="85.58"/>
    <s v="1 (single)"/>
    <x v="19"/>
  </r>
  <r>
    <s v="37f67c0f08baff980a2be6e9216099dd"/>
    <n v="1"/>
    <x v="0"/>
    <n v="7"/>
    <n v="73.34"/>
    <s v="7-10 installments"/>
    <x v="1"/>
  </r>
  <r>
    <s v="b5ffba2e8295cec77424fe5dc22f2dd7"/>
    <n v="1"/>
    <x v="0"/>
    <n v="1"/>
    <n v="26.55"/>
    <s v="1 (single)"/>
    <x v="1"/>
  </r>
  <r>
    <s v="fbe0baec4dd1bdab2071fa89f4921473"/>
    <n v="1"/>
    <x v="0"/>
    <n v="3"/>
    <n v="111.38"/>
    <s v="2-3 installments"/>
    <x v="1"/>
  </r>
  <r>
    <s v="acee82e21828ddd887e48ad3afc6704e"/>
    <n v="1"/>
    <x v="0"/>
    <n v="4"/>
    <n v="188.64"/>
    <s v="4-6 installments"/>
    <x v="4"/>
  </r>
  <r>
    <s v="63cf60878903ad6824697ecfa2bba46d"/>
    <n v="1"/>
    <x v="0"/>
    <n v="1"/>
    <n v="26.65"/>
    <s v="1 (single)"/>
    <x v="12"/>
  </r>
  <r>
    <s v="be86cba0a64e59a003b13aa28388d3c9"/>
    <n v="1"/>
    <x v="0"/>
    <n v="1"/>
    <n v="165.52"/>
    <s v="1 (single)"/>
    <x v="1"/>
  </r>
  <r>
    <s v="aa3babada56030c2ad79976c60d51e79"/>
    <n v="1"/>
    <x v="1"/>
    <n v="1"/>
    <n v="93.81"/>
    <s v="1 (single)"/>
    <x v="1"/>
  </r>
  <r>
    <s v="2eaa9442b80b5a4698a0635ebbb65dbc"/>
    <n v="1"/>
    <x v="0"/>
    <n v="2"/>
    <n v="123.33"/>
    <s v="2-3 installments"/>
    <x v="1"/>
  </r>
  <r>
    <s v="a115115559d40a6b8a7bd518af5e1115"/>
    <n v="1"/>
    <x v="1"/>
    <n v="1"/>
    <n v="90.29000000000001"/>
    <s v="1 (single)"/>
    <x v="3"/>
  </r>
  <r>
    <s v="ee8eb8b78945c68960a7c42e6211365b"/>
    <n v="1"/>
    <x v="0"/>
    <n v="10"/>
    <n v="914.6799999999999"/>
    <s v="7-10 installments"/>
    <x v="1"/>
  </r>
  <r>
    <s v="2bee1f8f9eee93e1c28bc1a9ca98a896"/>
    <n v="1"/>
    <x v="1"/>
    <n v="1"/>
    <n v="50.87"/>
    <s v="1 (single)"/>
    <x v="1"/>
  </r>
  <r>
    <s v="6d49ef945903365b72a86294b54b948d"/>
    <n v="1"/>
    <x v="0"/>
    <n v="1"/>
    <n v="269.55"/>
    <s v="1 (single)"/>
    <x v="12"/>
  </r>
  <r>
    <s v="8a7637d805be7b25b3124bf6aeb04c26"/>
    <n v="1"/>
    <x v="0"/>
    <n v="2"/>
    <n v="132.57"/>
    <s v="2-3 installments"/>
    <x v="6"/>
  </r>
  <r>
    <s v="cadea13175cc1434c96265941592ab7b"/>
    <n v="1"/>
    <x v="0"/>
    <n v="3"/>
    <n v="88.18000000000001"/>
    <s v="2-3 installments"/>
    <x v="12"/>
  </r>
  <r>
    <s v="14861b02076ed7da9471988265a0104b"/>
    <n v="1"/>
    <x v="0"/>
    <n v="4"/>
    <n v="2267.18"/>
    <s v="4-6 installments"/>
    <x v="1"/>
  </r>
  <r>
    <s v="a3708faf029ec4c5f84127cf7e872aa5"/>
    <n v="1"/>
    <x v="1"/>
    <n v="1"/>
    <n v="54.13"/>
    <s v="1 (single)"/>
    <x v="0"/>
  </r>
  <r>
    <s v="d83c6337cdf106c0818f7cd984240f59"/>
    <n v="1"/>
    <x v="1"/>
    <n v="1"/>
    <n v="99.45"/>
    <s v="1 (single)"/>
    <x v="1"/>
  </r>
  <r>
    <s v="f30b5e94b68ee195b6ec2d817e5bef0c"/>
    <n v="1"/>
    <x v="0"/>
    <n v="1"/>
    <n v="37.98"/>
    <s v="1 (single)"/>
    <x v="19"/>
  </r>
  <r>
    <s v="f149be0602ecbdd2222b8fdfa075a73f"/>
    <n v="1"/>
    <x v="0"/>
    <n v="4"/>
    <n v="178.71"/>
    <s v="4-6 installments"/>
    <x v="1"/>
  </r>
  <r>
    <s v="e23cd9d0832eeac3bc6e9c55cbb64a53"/>
    <n v="1"/>
    <x v="1"/>
    <n v="1"/>
    <n v="41.54"/>
    <s v="1 (single)"/>
    <x v="1"/>
  </r>
  <r>
    <s v="6445a8b97a5e66d5c72eec0cb6650141"/>
    <n v="1"/>
    <x v="0"/>
    <n v="3"/>
    <n v="857.6"/>
    <s v="2-3 installments"/>
    <x v="1"/>
  </r>
  <r>
    <s v="26a61c64f323051101667738921220fd"/>
    <n v="1"/>
    <x v="0"/>
    <n v="1"/>
    <n v="62.44"/>
    <s v="1 (single)"/>
    <x v="1"/>
  </r>
  <r>
    <s v="a740ec24c1003da3578da8a0627f50a2"/>
    <n v="1"/>
    <x v="0"/>
    <n v="8"/>
    <n v="120.07"/>
    <s v="7-10 installments"/>
    <x v="0"/>
  </r>
  <r>
    <s v="80848ca638a6e695838ebee7d2409893"/>
    <n v="1"/>
    <x v="0"/>
    <n v="2"/>
    <n v="116.44"/>
    <s v="2-3 installments"/>
    <x v="12"/>
  </r>
  <r>
    <s v="192e8093aeeb86d202c1035db3a5bd48"/>
    <n v="1"/>
    <x v="0"/>
    <n v="2"/>
    <n v="1570.79"/>
    <s v="2-3 installments"/>
    <x v="12"/>
  </r>
  <r>
    <s v="289d1ce30c672184ba3722d783df7628"/>
    <n v="1"/>
    <x v="0"/>
    <n v="1"/>
    <n v="83.41"/>
    <s v="1 (single)"/>
    <x v="1"/>
  </r>
  <r>
    <s v="ea49ccd093967a3ceccdd5da05830b39"/>
    <n v="1"/>
    <x v="0"/>
    <n v="1"/>
    <n v="51.79"/>
    <s v="1 (single)"/>
    <x v="1"/>
  </r>
  <r>
    <s v="0b602fa35e64e463c90698d2e859af54"/>
    <n v="1"/>
    <x v="1"/>
    <n v="1"/>
    <n v="42.38"/>
    <s v="1 (single)"/>
    <x v="1"/>
  </r>
  <r>
    <s v="2e732f3baff2aeb3f81752eb0368577a"/>
    <n v="1"/>
    <x v="0"/>
    <n v="2"/>
    <n v="57.77"/>
    <s v="2-3 installments"/>
    <x v="12"/>
  </r>
  <r>
    <s v="78e790c1defefa3d8515bebfca7315b2"/>
    <n v="1"/>
    <x v="1"/>
    <n v="1"/>
    <n v="93.29000000000001"/>
    <s v="1 (single)"/>
    <x v="4"/>
  </r>
  <r>
    <s v="d2c286d007ba2997cdd80a931d7af6ea"/>
    <n v="1"/>
    <x v="0"/>
    <n v="1"/>
    <n v="65.31999999999999"/>
    <s v="1 (single)"/>
    <x v="1"/>
  </r>
  <r>
    <s v="3c2a7cc75899d6a06e8735da9b7fa302"/>
    <n v="1"/>
    <x v="0"/>
    <n v="1"/>
    <n v="21.7"/>
    <s v="1 (single)"/>
    <x v="1"/>
  </r>
  <r>
    <s v="8298521946fcd8c9f8b984aad6176694"/>
    <n v="1"/>
    <x v="0"/>
    <n v="4"/>
    <n v="124.73"/>
    <s v="4-6 installments"/>
    <x v="17"/>
  </r>
  <r>
    <s v="fed4434add09a6f332ea398efd656a5c"/>
    <n v="1"/>
    <x v="0"/>
    <n v="5"/>
    <n v="56.04"/>
    <s v="4-6 installments"/>
    <x v="9"/>
  </r>
  <r>
    <s v="07f37be24f36255553680d16336b6d1a"/>
    <n v="1"/>
    <x v="0"/>
    <n v="1"/>
    <n v="101.14"/>
    <s v="1 (single)"/>
    <x v="1"/>
  </r>
  <r>
    <s v="2f2f33a69a673fb2559f95de9f14538c"/>
    <n v="1"/>
    <x v="0"/>
    <n v="1"/>
    <n v="32.42"/>
    <s v="1 (single)"/>
    <x v="1"/>
  </r>
  <r>
    <s v="087b902fe8df6660b295f28f1d8f7c30"/>
    <n v="1"/>
    <x v="0"/>
    <n v="1"/>
    <n v="41.05"/>
    <s v="1 (single)"/>
    <x v="1"/>
  </r>
  <r>
    <s v="7e746592e95b3026beaecc92855b04b1"/>
    <n v="1"/>
    <x v="1"/>
    <n v="1"/>
    <n v="61.16"/>
    <s v="1 (single)"/>
    <x v="1"/>
  </r>
  <r>
    <s v="c4c6e8f064fd8995f96f6abd4c5b0e42"/>
    <n v="1"/>
    <x v="0"/>
    <n v="8"/>
    <n v="450.16"/>
    <s v="7-10 installments"/>
    <x v="7"/>
  </r>
  <r>
    <s v="8e935724e9c193a2fac95586bd2fc056"/>
    <n v="1"/>
    <x v="0"/>
    <n v="6"/>
    <n v="732.6799999999999"/>
    <s v="4-6 installments"/>
    <x v="1"/>
  </r>
  <r>
    <s v="bece5e930ddaed72094b5818d4e1e0bc"/>
    <n v="1"/>
    <x v="0"/>
    <n v="2"/>
    <n v="202.42"/>
    <s v="2-3 installments"/>
    <x v="2"/>
  </r>
  <r>
    <s v="777fcaf946b6f903bc6549785d3b3c2d"/>
    <n v="1"/>
    <x v="0"/>
    <n v="5"/>
    <n v="75.29000000000001"/>
    <s v="4-6 installments"/>
    <x v="0"/>
  </r>
  <r>
    <s v="66bb893cb22818f4c91fdfcf9e2a81bf"/>
    <n v="1"/>
    <x v="0"/>
    <n v="3"/>
    <n v="61.24"/>
    <s v="2-3 installments"/>
    <x v="20"/>
  </r>
  <r>
    <s v="e3cabd867d0bc59470f4c3d24a7b2f2b"/>
    <n v="1"/>
    <x v="0"/>
    <n v="6"/>
    <n v="246.35"/>
    <s v="4-6 installments"/>
    <x v="0"/>
  </r>
  <r>
    <s v="6a2a2625b249a88c6ec1b37192c30c6d"/>
    <n v="1"/>
    <x v="0"/>
    <n v="1"/>
    <n v="130.26"/>
    <s v="1 (single)"/>
    <x v="1"/>
  </r>
  <r>
    <s v="65cec19435e12006a71190074e5eec64"/>
    <n v="1"/>
    <x v="0"/>
    <n v="2"/>
    <n v="155.14"/>
    <s v="2-3 installments"/>
    <x v="0"/>
  </r>
  <r>
    <s v="5aa65b67d199200514ab0d0a701199d2"/>
    <n v="1"/>
    <x v="0"/>
    <n v="4"/>
    <n v="99.34"/>
    <s v="4-6 installments"/>
    <x v="7"/>
  </r>
  <r>
    <s v="e5b49ba394e6b590bb09d99929f32d7a"/>
    <n v="1"/>
    <x v="0"/>
    <n v="3"/>
    <n v="234.55"/>
    <s v="2-3 installments"/>
    <x v="1"/>
  </r>
  <r>
    <s v="5a1c439f628aa5c1a84b11b8a09bfcfa"/>
    <n v="1"/>
    <x v="0"/>
    <n v="6"/>
    <n v="193.98"/>
    <s v="4-6 installments"/>
    <x v="0"/>
  </r>
  <r>
    <s v="7f7c84dc8cc814c4354d21d64ed73a35"/>
    <n v="1"/>
    <x v="0"/>
    <n v="10"/>
    <n v="613"/>
    <s v="7-10 installments"/>
    <x v="1"/>
  </r>
  <r>
    <s v="a31055f64bb0e04b826375f282e88c6c"/>
    <n v="1"/>
    <x v="0"/>
    <n v="2"/>
    <n v="116.9"/>
    <s v="2-3 installments"/>
    <x v="20"/>
  </r>
  <r>
    <s v="ce957db0e98045f489b3be23359a90f5"/>
    <n v="1"/>
    <x v="0"/>
    <n v="5"/>
    <n v="138.08"/>
    <s v="4-6 installments"/>
    <x v="1"/>
  </r>
  <r>
    <s v="10b0cc08700da34fd2c2778af9ab388b"/>
    <n v="1"/>
    <x v="0"/>
    <n v="10"/>
    <n v="122"/>
    <s v="7-10 installments"/>
    <x v="1"/>
  </r>
  <r>
    <s v="d00179bc87932107ac934cad54be82c6"/>
    <n v="1"/>
    <x v="1"/>
    <n v="1"/>
    <n v="54.38"/>
    <s v="1 (single)"/>
    <x v="19"/>
  </r>
  <r>
    <s v="9a33a8e80401e0190e9299a6547b5723"/>
    <n v="1"/>
    <x v="0"/>
    <n v="1"/>
    <n v="294.54"/>
    <s v="1 (single)"/>
    <x v="1"/>
  </r>
  <r>
    <s v="9bc5c73ed95bec088ff04d924946fa45"/>
    <n v="1"/>
    <x v="0"/>
    <n v="6"/>
    <n v="427.9"/>
    <s v="4-6 installments"/>
    <x v="1"/>
  </r>
  <r>
    <s v="f89a51effc7d2760e697be96c77149bd"/>
    <n v="1"/>
    <x v="1"/>
    <n v="1"/>
    <n v="131.61"/>
    <s v="1 (single)"/>
    <x v="0"/>
  </r>
  <r>
    <s v="a8898844029abdc3064b4fed7ca04a47"/>
    <n v="1"/>
    <x v="0"/>
    <n v="2"/>
    <n v="58.37"/>
    <s v="2-3 installments"/>
    <x v="0"/>
  </r>
  <r>
    <s v="dceb62e8fa94b46006c9554fed743df0"/>
    <n v="1"/>
    <x v="0"/>
    <n v="1"/>
    <n v="35.75"/>
    <s v="1 (single)"/>
    <x v="0"/>
  </r>
  <r>
    <s v="bbc7d177c97f61d86a7486d86ed7a8b2"/>
    <n v="9"/>
    <x v="2"/>
    <n v="1"/>
    <n v="2.92"/>
    <s v="1 (single)"/>
    <x v="1"/>
  </r>
  <r>
    <s v="8dacd1da7c4dc40d5c59e7ddd93b3ac8"/>
    <n v="1"/>
    <x v="1"/>
    <n v="1"/>
    <n v="94.2"/>
    <s v="1 (single)"/>
    <x v="14"/>
  </r>
  <r>
    <s v="14a76254fd8b520137f06d37b1cdb8d2"/>
    <n v="1"/>
    <x v="0"/>
    <n v="4"/>
    <n v="175.26"/>
    <s v="4-6 installments"/>
    <x v="6"/>
  </r>
  <r>
    <s v="87e6012cbee71826e51d13439f497eb9"/>
    <n v="1"/>
    <x v="0"/>
    <n v="1"/>
    <n v="37.8"/>
    <s v="1 (single)"/>
    <x v="4"/>
  </r>
  <r>
    <s v="01c7b08f0c05952ce15edb928bb63d2d"/>
    <n v="1"/>
    <x v="0"/>
    <n v="1"/>
    <n v="300.99"/>
    <s v="1 (single)"/>
    <x v="8"/>
  </r>
  <r>
    <s v="5e4264d346083d24d1dc20b9f656a728"/>
    <n v="1"/>
    <x v="0"/>
    <n v="10"/>
    <n v="1052.36"/>
    <s v="7-10 installments"/>
    <x v="0"/>
  </r>
  <r>
    <s v="d74c5191d69390293b9be9c2efaa8d38"/>
    <n v="1"/>
    <x v="0"/>
    <n v="7"/>
    <n v="70.12"/>
    <s v="7-10 installments"/>
    <x v="8"/>
  </r>
  <r>
    <s v="8bd34a173d34d6aa86d5e4a0627f7b97"/>
    <n v="1"/>
    <x v="0"/>
    <n v="2"/>
    <n v="47.35"/>
    <s v="2-3 installments"/>
    <x v="1"/>
  </r>
  <r>
    <s v="c9410f5c5b7fcdf2468f45213407d3b9"/>
    <n v="1"/>
    <x v="0"/>
    <n v="2"/>
    <n v="118.84"/>
    <s v="2-3 installments"/>
    <x v="0"/>
  </r>
  <r>
    <s v="40bdd1ba5a9602677ba0603dfb0a659a"/>
    <n v="1"/>
    <x v="1"/>
    <n v="1"/>
    <n v="133.97"/>
    <s v="1 (single)"/>
    <x v="1"/>
  </r>
  <r>
    <s v="50aa3e58985353eac3370fc8bba877ad"/>
    <n v="1"/>
    <x v="0"/>
    <n v="1"/>
    <n v="124.13"/>
    <s v="1 (single)"/>
    <x v="1"/>
  </r>
  <r>
    <s v="f848632484a14e56ee4ae609d013b95d"/>
    <n v="1"/>
    <x v="0"/>
    <n v="4"/>
    <n v="103.26"/>
    <s v="4-6 installments"/>
    <x v="8"/>
  </r>
  <r>
    <s v="4033aa2bed487107c0ab9ee14ce180e6"/>
    <n v="1"/>
    <x v="0"/>
    <n v="1"/>
    <n v="88.75"/>
    <s v="1 (single)"/>
    <x v="1"/>
  </r>
  <r>
    <s v="aca28aa46a33eaae0b7377883b13189b"/>
    <n v="1"/>
    <x v="0"/>
    <n v="1"/>
    <n v="96.68000000000001"/>
    <s v="1 (single)"/>
    <x v="1"/>
  </r>
  <r>
    <s v="578ef9ed2638d4e10337e50e37566344"/>
    <n v="1"/>
    <x v="0"/>
    <n v="7"/>
    <n v="231.9"/>
    <s v="7-10 installments"/>
    <x v="22"/>
  </r>
  <r>
    <s v="e51a65b081fdd3d9ae9c8935d326990f"/>
    <n v="1"/>
    <x v="0"/>
    <n v="2"/>
    <n v="141.94"/>
    <s v="2-3 installments"/>
    <x v="1"/>
  </r>
  <r>
    <s v="cb7def57f4ae68a387231ee8e446bd50"/>
    <n v="1"/>
    <x v="0"/>
    <n v="2"/>
    <n v="96.70999999999999"/>
    <s v="2-3 installments"/>
    <x v="12"/>
  </r>
  <r>
    <s v="86e883b47142d3549c534112623c0de4"/>
    <n v="1"/>
    <x v="0"/>
    <n v="3"/>
    <n v="166.68"/>
    <s v="2-3 installments"/>
    <x v="1"/>
  </r>
  <r>
    <s v="72e300729f4020d73fe590991e104c15"/>
    <n v="1"/>
    <x v="0"/>
    <n v="3"/>
    <n v="88.48999999999999"/>
    <s v="2-3 installments"/>
    <x v="4"/>
  </r>
  <r>
    <s v="fa65dad1b0e818e3ccc5cb0e39231352"/>
    <n v="10"/>
    <x v="2"/>
    <n v="1"/>
    <n v="12.86"/>
    <s v="1 (single)"/>
    <x v="19"/>
  </r>
  <r>
    <s v="1d9a9731b9c10fc9cba74e6f74782e8b"/>
    <n v="12"/>
    <x v="2"/>
    <n v="1"/>
    <n v="6.56"/>
    <s v="1 (single)"/>
    <x v="1"/>
  </r>
  <r>
    <s v="7b072cb297a1526bf0dcd28d61c6004d"/>
    <n v="1"/>
    <x v="0"/>
    <n v="3"/>
    <n v="63.16"/>
    <s v="2-3 installments"/>
    <x v="12"/>
  </r>
  <r>
    <s v="ea22618b32b3545da7c820e1ea37f0f6"/>
    <n v="1"/>
    <x v="2"/>
    <n v="1"/>
    <n v="20"/>
    <s v="1 (single)"/>
    <x v="0"/>
  </r>
  <r>
    <s v="121c96617b2e0acee04016a0f37c1c7b"/>
    <n v="1"/>
    <x v="0"/>
    <n v="2"/>
    <n v="55"/>
    <s v="2-3 installments"/>
    <x v="1"/>
  </r>
  <r>
    <s v="84e340f8ce26dd8b76b86f8d2c84debd"/>
    <n v="1"/>
    <x v="1"/>
    <n v="1"/>
    <n v="138.92"/>
    <s v="1 (single)"/>
    <x v="1"/>
  </r>
  <r>
    <s v="d264cc09df2d6232397d0a9db018d01a"/>
    <n v="1"/>
    <x v="1"/>
    <n v="1"/>
    <n v="205.07"/>
    <s v="1 (single)"/>
    <x v="12"/>
  </r>
  <r>
    <s v="59609049605148c00fbf0e6fd9a127df"/>
    <n v="1"/>
    <x v="0"/>
    <n v="1"/>
    <n v="147.72"/>
    <s v="1 (single)"/>
    <x v="6"/>
  </r>
  <r>
    <s v="6e1979943e76d1c5dd345f34790c5dc0"/>
    <n v="1"/>
    <x v="0"/>
    <n v="1"/>
    <n v="213.65"/>
    <s v="1 (single)"/>
    <x v="4"/>
  </r>
  <r>
    <s v="cbba3011242ca136008316701ed79229"/>
    <n v="1"/>
    <x v="0"/>
    <n v="6"/>
    <n v="106.29"/>
    <s v="4-6 installments"/>
    <x v="12"/>
  </r>
  <r>
    <s v="2177c4dbccb15e413419402aa089b530"/>
    <n v="1"/>
    <x v="0"/>
    <n v="1"/>
    <n v="82.33"/>
    <s v="1 (single)"/>
    <x v="1"/>
  </r>
  <r>
    <s v="68e3cd57e173ebad230c2879e6c78401"/>
    <n v="1"/>
    <x v="1"/>
    <n v="1"/>
    <n v="21.04"/>
    <s v="1 (single)"/>
    <x v="1"/>
  </r>
  <r>
    <s v="7595f9b8e070df43bea3c85e1e25d361"/>
    <n v="1"/>
    <x v="0"/>
    <n v="1"/>
    <n v="20.8"/>
    <s v="1 (single)"/>
    <x v="1"/>
  </r>
  <r>
    <s v="04f917df18d906d8a147182234788026"/>
    <n v="1"/>
    <x v="0"/>
    <n v="4"/>
    <n v="157.35"/>
    <s v="4-6 installments"/>
    <x v="14"/>
  </r>
  <r>
    <s v="d9a9bc50c9da52930374f4884e3175f0"/>
    <n v="1"/>
    <x v="0"/>
    <n v="3"/>
    <n v="163.71"/>
    <s v="2-3 installments"/>
    <x v="1"/>
  </r>
  <r>
    <s v="429c8e72bb984330b65c6050435242d1"/>
    <n v="1"/>
    <x v="0"/>
    <n v="1"/>
    <n v="82.90000000000001"/>
    <s v="1 (single)"/>
    <x v="8"/>
  </r>
  <r>
    <s v="fcef6b2702ddfbf4e13823c52d95627b"/>
    <n v="1"/>
    <x v="0"/>
    <n v="2"/>
    <n v="143.27"/>
    <s v="2-3 installments"/>
    <x v="0"/>
  </r>
  <r>
    <s v="dc35c2c8b79ef8d3bd5f7e67ebc94051"/>
    <n v="1"/>
    <x v="0"/>
    <n v="3"/>
    <n v="226.48"/>
    <s v="2-3 installments"/>
    <x v="1"/>
  </r>
  <r>
    <s v="0f238eebf8511e286a8c3fb6330ece54"/>
    <n v="1"/>
    <x v="0"/>
    <n v="10"/>
    <n v="845.8099999999999"/>
    <s v="7-10 installments"/>
    <x v="1"/>
  </r>
  <r>
    <s v="1b4f84742c7c3d03f7c6d519212514ab"/>
    <n v="1"/>
    <x v="0"/>
    <n v="1"/>
    <n v="32.96"/>
    <s v="1 (single)"/>
    <x v="1"/>
  </r>
  <r>
    <s v="e42bf7067f681fd8fae881e02681808a"/>
    <n v="1"/>
    <x v="1"/>
    <n v="1"/>
    <n v="125"/>
    <s v="1 (single)"/>
    <x v="0"/>
  </r>
  <r>
    <s v="19174c55645d3a9ae7167a4446606b5b"/>
    <n v="1"/>
    <x v="0"/>
    <n v="1"/>
    <n v="177.29"/>
    <s v="1 (single)"/>
    <x v="1"/>
  </r>
  <r>
    <s v="696f3d1ca8c81318d2b46200ddf3023b"/>
    <n v="1"/>
    <x v="0"/>
    <n v="1"/>
    <n v="34.85"/>
    <s v="1 (single)"/>
    <x v="1"/>
  </r>
  <r>
    <s v="ab6ccded40dba2056dfa826368b5adf3"/>
    <n v="1"/>
    <x v="1"/>
    <n v="1"/>
    <n v="34.75"/>
    <s v="1 (single)"/>
    <x v="1"/>
  </r>
  <r>
    <s v="7000a7e12f1bd709320d5ba33e246930"/>
    <n v="1"/>
    <x v="1"/>
    <n v="1"/>
    <n v="176.16"/>
    <s v="1 (single)"/>
    <x v="1"/>
  </r>
  <r>
    <s v="9a3deb474c6a3f4fbdf3252718392c47"/>
    <n v="1"/>
    <x v="0"/>
    <n v="1"/>
    <n v="192.98"/>
    <s v="1 (single)"/>
    <x v="1"/>
  </r>
  <r>
    <s v="4ea61612c2adb6064eee7be77278808d"/>
    <n v="1"/>
    <x v="0"/>
    <n v="5"/>
    <n v="59.43"/>
    <s v="4-6 installments"/>
    <x v="1"/>
  </r>
  <r>
    <s v="6d593e5622aab63ba5830ea1dbfaecf9"/>
    <n v="1"/>
    <x v="3"/>
    <n v="1"/>
    <n v="99.77"/>
    <s v="1 (single)"/>
    <x v="1"/>
  </r>
  <r>
    <s v="6b5c5552303cda9591b62780e16f6cbf"/>
    <n v="1"/>
    <x v="0"/>
    <n v="4"/>
    <n v="46.1"/>
    <s v="4-6 installments"/>
    <x v="12"/>
  </r>
  <r>
    <s v="f01a2dd1fe1bb662f246971e563eb4ca"/>
    <n v="1"/>
    <x v="0"/>
    <n v="1"/>
    <n v="17.33"/>
    <s v="1 (single)"/>
    <x v="8"/>
  </r>
  <r>
    <s v="302e35ab075da160f3f02ba14e56d918"/>
    <n v="1"/>
    <x v="1"/>
    <n v="1"/>
    <n v="261.9"/>
    <s v="1 (single)"/>
    <x v="0"/>
  </r>
  <r>
    <s v="c75e9a685439f75e990bcf13443f02c5"/>
    <n v="1"/>
    <x v="0"/>
    <n v="4"/>
    <n v="500"/>
    <s v="4-6 installments"/>
    <x v="1"/>
  </r>
  <r>
    <s v="885bfb849481052082fdecde1e4b724a"/>
    <n v="1"/>
    <x v="2"/>
    <n v="1"/>
    <n v="82.06"/>
    <s v="1 (single)"/>
    <x v="1"/>
  </r>
  <r>
    <s v="7e028aff656f744dceb30501de14ddd7"/>
    <n v="1"/>
    <x v="0"/>
    <n v="2"/>
    <n v="175.65"/>
    <s v="2-3 installments"/>
    <x v="0"/>
  </r>
  <r>
    <s v="959ceecf84ceaad064c8c99f1970fb53"/>
    <n v="1"/>
    <x v="0"/>
    <n v="10"/>
    <n v="1517.7"/>
    <s v="7-10 installments"/>
    <x v="1"/>
  </r>
  <r>
    <s v="cac1850fae99ea24a8186fad4db365bb"/>
    <n v="3"/>
    <x v="2"/>
    <n v="1"/>
    <n v="20"/>
    <s v="1 (single)"/>
    <x v="1"/>
  </r>
  <r>
    <s v="67237faa0d1a15c51811b4888270a4c2"/>
    <n v="1"/>
    <x v="0"/>
    <n v="2"/>
    <n v="118.57"/>
    <s v="2-3 installments"/>
    <x v="0"/>
  </r>
  <r>
    <s v="59b8a01e16359f7855eb1fc04091ca08"/>
    <n v="1"/>
    <x v="0"/>
    <n v="6"/>
    <n v="80.89"/>
    <s v="4-6 installments"/>
    <x v="0"/>
  </r>
  <r>
    <s v="e3369fffb9c064e20cc82f4f612ce0ca"/>
    <n v="1"/>
    <x v="0"/>
    <n v="1"/>
    <n v="75.3"/>
    <s v="1 (single)"/>
    <x v="11"/>
  </r>
  <r>
    <s v="4b8554eedaef8a794db32fd6f2663cc0"/>
    <n v="1"/>
    <x v="0"/>
    <n v="2"/>
    <n v="182.91"/>
    <s v="2-3 installments"/>
    <x v="0"/>
  </r>
  <r>
    <s v="9cbace8b4f2406f3a0a9c404d60a2328"/>
    <n v="1"/>
    <x v="0"/>
    <n v="2"/>
    <n v="87.31999999999999"/>
    <s v="2-3 installments"/>
    <x v="1"/>
  </r>
  <r>
    <s v="e752e06086626026b152f99c6f51fb65"/>
    <n v="1"/>
    <x v="0"/>
    <n v="1"/>
    <n v="20.27"/>
    <s v="1 (single)"/>
    <x v="1"/>
  </r>
  <r>
    <s v="541908a1babbdf38261cbe80129fab03"/>
    <n v="1"/>
    <x v="0"/>
    <n v="3"/>
    <n v="155.14"/>
    <s v="2-3 installments"/>
    <x v="0"/>
  </r>
  <r>
    <s v="b865bf62fce1552218ba53aaa950e1cc"/>
    <n v="1"/>
    <x v="0"/>
    <n v="10"/>
    <n v="324.94"/>
    <s v="7-10 installments"/>
    <x v="24"/>
  </r>
  <r>
    <s v="7dfd52d05dd4bf18de9e17066c123de2"/>
    <n v="1"/>
    <x v="0"/>
    <n v="8"/>
    <n v="180.15"/>
    <s v="7-10 installments"/>
    <x v="8"/>
  </r>
  <r>
    <s v="fae3a27fae556e4943abf630277a6efc"/>
    <n v="1"/>
    <x v="0"/>
    <n v="1"/>
    <n v="147.78"/>
    <s v="1 (single)"/>
    <x v="12"/>
  </r>
  <r>
    <s v="3d422fc6d6750bc646e96641823be1e8"/>
    <n v="1"/>
    <x v="0"/>
    <n v="2"/>
    <n v="124.23"/>
    <s v="2-3 installments"/>
    <x v="14"/>
  </r>
  <r>
    <s v="ab36f41e5d298012acb2179337f1a9db"/>
    <n v="1"/>
    <x v="0"/>
    <n v="3"/>
    <n v="34"/>
    <s v="2-3 installments"/>
    <x v="7"/>
  </r>
  <r>
    <s v="d8c67af252d6fb9d0627101531bd3833"/>
    <n v="1"/>
    <x v="1"/>
    <n v="1"/>
    <n v="67.53"/>
    <s v="1 (single)"/>
    <x v="9"/>
  </r>
  <r>
    <s v="a92232b41fcd16d21f69ff9d11648bbe"/>
    <n v="1"/>
    <x v="0"/>
    <n v="3"/>
    <n v="150.14"/>
    <s v="2-3 installments"/>
    <x v="20"/>
  </r>
  <r>
    <s v="a66a0d868cc06abee5b71f206da03f4f"/>
    <n v="1"/>
    <x v="0"/>
    <n v="1"/>
    <n v="148.61"/>
    <s v="1 (single)"/>
    <x v="3"/>
  </r>
  <r>
    <s v="bd086ca155971e41011456e63e94f36e"/>
    <n v="1"/>
    <x v="0"/>
    <n v="6"/>
    <n v="92.59999999999999"/>
    <s v="4-6 installments"/>
    <x v="0"/>
  </r>
  <r>
    <s v="b6f50dae2488438e81d1828b3d45e161"/>
    <n v="1"/>
    <x v="1"/>
    <n v="1"/>
    <n v="1147.5"/>
    <s v="1 (single)"/>
    <x v="20"/>
  </r>
  <r>
    <s v="81c625b19905554b5b5fd2277f4e5a0a"/>
    <n v="1"/>
    <x v="0"/>
    <n v="1"/>
    <n v="55"/>
    <s v="1 (single)"/>
    <x v="8"/>
  </r>
  <r>
    <s v="8fcba4aadf752a090bcb6f9bb70be752"/>
    <n v="1"/>
    <x v="1"/>
    <n v="1"/>
    <n v="69.04000000000001"/>
    <s v="1 (single)"/>
    <x v="14"/>
  </r>
  <r>
    <s v="da876db1c81523a33b4c05cd13a3959e"/>
    <n v="1"/>
    <x v="0"/>
    <n v="4"/>
    <n v="256.43"/>
    <s v="4-6 installments"/>
    <x v="8"/>
  </r>
  <r>
    <s v="18517c2680695f31500ceb6b1840b8e4"/>
    <n v="1"/>
    <x v="1"/>
    <n v="1"/>
    <n v="216.15"/>
    <s v="1 (single)"/>
    <x v="3"/>
  </r>
  <r>
    <s v="dd1170f24eb54d1e79df08ccbb49a377"/>
    <n v="1"/>
    <x v="1"/>
    <n v="1"/>
    <n v="92.90000000000001"/>
    <s v="1 (single)"/>
    <x v="1"/>
  </r>
  <r>
    <s v="2beb6e42ebac795d47860b9e7afdbaa2"/>
    <n v="1"/>
    <x v="0"/>
    <n v="3"/>
    <n v="228.5"/>
    <s v="2-3 installments"/>
    <x v="1"/>
  </r>
  <r>
    <s v="299a083b6bd82294402dfa7d0df9980c"/>
    <n v="1"/>
    <x v="0"/>
    <n v="8"/>
    <n v="196.52"/>
    <s v="7-10 installments"/>
    <x v="0"/>
  </r>
  <r>
    <s v="7cb6e4af5a197f3923e8c8358ca71f0a"/>
    <n v="1"/>
    <x v="1"/>
    <n v="1"/>
    <n v="399.88"/>
    <s v="1 (single)"/>
    <x v="1"/>
  </r>
  <r>
    <s v="2db2dc20484db2974294a7ef21cc66c8"/>
    <n v="1"/>
    <x v="0"/>
    <n v="3"/>
    <n v="159.06"/>
    <s v="2-3 installments"/>
    <x v="12"/>
  </r>
  <r>
    <s v="f6ef0c6575034b2fe19ec54a07aa3633"/>
    <n v="1"/>
    <x v="0"/>
    <n v="5"/>
    <n v="111.02"/>
    <s v="4-6 installments"/>
    <x v="0"/>
  </r>
  <r>
    <s v="212399bb2189b8096965b199645d7d3d"/>
    <n v="2"/>
    <x v="0"/>
    <n v="1"/>
    <n v="36.68"/>
    <s v="1 (single)"/>
    <x v="12"/>
  </r>
  <r>
    <s v="ab001f825765f185062e85eaebc010b5"/>
    <n v="1"/>
    <x v="0"/>
    <n v="2"/>
    <n v="28.3"/>
    <s v="2-3 installments"/>
    <x v="1"/>
  </r>
  <r>
    <s v="99eae747b45fb42516e46311533b3064"/>
    <n v="3"/>
    <x v="2"/>
    <n v="1"/>
    <n v="20"/>
    <s v="1 (single)"/>
    <x v="5"/>
  </r>
  <r>
    <s v="b19729f4717938d651f26d5f33dffd72"/>
    <n v="1"/>
    <x v="0"/>
    <n v="8"/>
    <n v="206.99"/>
    <s v="7-10 installments"/>
    <x v="12"/>
  </r>
  <r>
    <s v="517edfde8ef25f2a7f7da80e82c77c27"/>
    <n v="1"/>
    <x v="0"/>
    <n v="4"/>
    <n v="274.56"/>
    <s v="4-6 installments"/>
    <x v="6"/>
  </r>
  <r>
    <s v="7801e6ca1a15c062e68bd3c558df3d04"/>
    <n v="1"/>
    <x v="0"/>
    <n v="2"/>
    <n v="106.78"/>
    <s v="2-3 installments"/>
    <x v="4"/>
  </r>
  <r>
    <s v="099acf2a98eba9bab889af025be407b7"/>
    <n v="1"/>
    <x v="1"/>
    <n v="1"/>
    <n v="113.4"/>
    <s v="1 (single)"/>
    <x v="24"/>
  </r>
  <r>
    <s v="503c7d5d134281cbc25783a87057f690"/>
    <n v="1"/>
    <x v="0"/>
    <n v="5"/>
    <n v="215.55"/>
    <s v="4-6 installments"/>
    <x v="12"/>
  </r>
  <r>
    <s v="705de20d99bad1d33f30357181b9e9ad"/>
    <n v="1"/>
    <x v="0"/>
    <n v="4"/>
    <n v="81.28"/>
    <s v="4-6 installments"/>
    <x v="0"/>
  </r>
  <r>
    <s v="cc7a31d7b05b15f82757614d415a1d08"/>
    <n v="1"/>
    <x v="0"/>
    <n v="3"/>
    <n v="96.02"/>
    <s v="2-3 installments"/>
    <x v="0"/>
  </r>
  <r>
    <s v="363ef87a97dcef74ca5b91ca4a415f3c"/>
    <n v="1"/>
    <x v="0"/>
    <n v="7"/>
    <n v="72.68000000000001"/>
    <s v="7-10 installments"/>
    <x v="1"/>
  </r>
  <r>
    <s v="a1119e009d1d91655405307f4c095818"/>
    <n v="1"/>
    <x v="0"/>
    <n v="2"/>
    <n v="65.67"/>
    <s v="2-3 installments"/>
    <x v="1"/>
  </r>
  <r>
    <s v="aea6f638ec66f7a8db1a9216ddaaff2b"/>
    <n v="1"/>
    <x v="0"/>
    <n v="10"/>
    <n v="255.78"/>
    <s v="7-10 installments"/>
    <x v="0"/>
  </r>
  <r>
    <s v="f50654324d7bc3b79e01a02199fe1585"/>
    <n v="1"/>
    <x v="1"/>
    <n v="1"/>
    <n v="110.19"/>
    <s v="1 (single)"/>
    <x v="1"/>
  </r>
  <r>
    <s v="684325e74b4d2f07cfe986595c839a38"/>
    <n v="1"/>
    <x v="1"/>
    <n v="1"/>
    <n v="253.08"/>
    <s v="1 (single)"/>
    <x v="0"/>
  </r>
  <r>
    <s v="6010e18fb4f51bda7cdf59826fb9157e"/>
    <n v="1"/>
    <x v="0"/>
    <n v="3"/>
    <n v="162.55"/>
    <s v="2-3 installments"/>
    <x v="1"/>
  </r>
  <r>
    <s v="c768b1d3a1541f992ff2a94488a364d7"/>
    <n v="1"/>
    <x v="1"/>
    <n v="1"/>
    <n v="57.91"/>
    <s v="1 (single)"/>
    <x v="20"/>
  </r>
  <r>
    <s v="a2631791e4e10f8982af38bcdc3e09eb"/>
    <n v="1"/>
    <x v="0"/>
    <n v="8"/>
    <n v="118.17"/>
    <s v="7-10 installments"/>
    <x v="4"/>
  </r>
  <r>
    <s v="c0070e7146aa7d97028eac87ba2df69c"/>
    <n v="1"/>
    <x v="0"/>
    <n v="1"/>
    <n v="52.78"/>
    <s v="1 (single)"/>
    <x v="1"/>
  </r>
  <r>
    <s v="6d4cb52fc88ff9535115b7faae8c69c9"/>
    <n v="1"/>
    <x v="0"/>
    <n v="5"/>
    <n v="52.78"/>
    <s v="4-6 installments"/>
    <x v="1"/>
  </r>
  <r>
    <s v="c8760b2b21e61235273701a644b5fd95"/>
    <n v="2"/>
    <x v="2"/>
    <n v="1"/>
    <n v="45.1"/>
    <s v="1 (single)"/>
    <x v="1"/>
  </r>
  <r>
    <s v="0871bd17337f3c779b6ce501af36a4cd"/>
    <n v="1"/>
    <x v="1"/>
    <n v="1"/>
    <n v="288.06"/>
    <s v="1 (single)"/>
    <x v="8"/>
  </r>
  <r>
    <s v="5f535417894495b2b12f4de92d996800"/>
    <n v="2"/>
    <x v="2"/>
    <n v="1"/>
    <n v="7.3"/>
    <s v="1 (single)"/>
    <x v="12"/>
  </r>
  <r>
    <s v="79c8897f906ea5e193609356e218f5aa"/>
    <n v="1"/>
    <x v="0"/>
    <n v="2"/>
    <n v="179.6"/>
    <s v="2-3 installments"/>
    <x v="0"/>
  </r>
  <r>
    <s v="541a54e2a8381eb2797b40e7b1b255f0"/>
    <n v="1"/>
    <x v="0"/>
    <n v="1"/>
    <n v="57.77"/>
    <s v="1 (single)"/>
    <x v="1"/>
  </r>
  <r>
    <s v="59fa27082bb77c5dbd8a6568f3b34380"/>
    <n v="1"/>
    <x v="0"/>
    <n v="1"/>
    <n v="144.94"/>
    <s v="1 (single)"/>
    <x v="1"/>
  </r>
  <r>
    <s v="0497899302217e8f8ea8645ac33c1882"/>
    <n v="1"/>
    <x v="0"/>
    <n v="2"/>
    <n v="121.16"/>
    <s v="2-3 installments"/>
    <x v="12"/>
  </r>
  <r>
    <s v="363f10f9a33417de0135b77187a5222b"/>
    <n v="1"/>
    <x v="0"/>
    <n v="1"/>
    <n v="47.11"/>
    <s v="1 (single)"/>
    <x v="8"/>
  </r>
  <r>
    <s v="ca4d9163f73c29c767a726571e8baf23"/>
    <n v="2"/>
    <x v="0"/>
    <n v="1"/>
    <n v="59.17"/>
    <s v="1 (single)"/>
    <x v="12"/>
  </r>
  <r>
    <s v="750dc44e764b343329a0064fe26ec58b"/>
    <n v="1"/>
    <x v="0"/>
    <n v="3"/>
    <n v="119.65"/>
    <s v="2-3 installments"/>
    <x v="1"/>
  </r>
  <r>
    <s v="15775cbae05fe929de188870848e4129"/>
    <n v="1"/>
    <x v="0"/>
    <n v="6"/>
    <n v="71.84999999999999"/>
    <s v="4-6 installments"/>
    <x v="1"/>
  </r>
  <r>
    <s v="4757ef1fa10e5a5cc3e8ec29639f11f1"/>
    <n v="1"/>
    <x v="0"/>
    <n v="2"/>
    <n v="89.45"/>
    <s v="2-3 installments"/>
    <x v="4"/>
  </r>
  <r>
    <s v="60955f77d741a838580384007152692e"/>
    <n v="1"/>
    <x v="0"/>
    <n v="1"/>
    <n v="89.41"/>
    <s v="1 (single)"/>
    <x v="8"/>
  </r>
  <r>
    <s v="a057ba313e2ecf618126061eafcebc45"/>
    <n v="1"/>
    <x v="1"/>
    <n v="1"/>
    <n v="57.38"/>
    <s v="1 (single)"/>
    <x v="0"/>
  </r>
  <r>
    <s v="0da1e80855b93d954fd8f95c571cb191"/>
    <n v="1"/>
    <x v="0"/>
    <n v="1"/>
    <n v="126.52"/>
    <s v="1 (single)"/>
    <x v="0"/>
  </r>
  <r>
    <s v="cecc450aed233004e69538a4ce7f7f37"/>
    <n v="1"/>
    <x v="0"/>
    <n v="3"/>
    <n v="65.01000000000001"/>
    <s v="2-3 installments"/>
    <x v="0"/>
  </r>
  <r>
    <s v="9c0bb2c7680b4f084fc874b19722fc88"/>
    <n v="1"/>
    <x v="0"/>
    <n v="2"/>
    <n v="45.86"/>
    <s v="2-3 installments"/>
    <x v="1"/>
  </r>
  <r>
    <s v="567320164aa96555310f5c8ed6e8c5d7"/>
    <n v="1"/>
    <x v="0"/>
    <n v="5"/>
    <n v="54.01"/>
    <s v="4-6 installments"/>
    <x v="12"/>
  </r>
  <r>
    <s v="39d4b3308183021b1e0b95b195b4589b"/>
    <n v="1"/>
    <x v="0"/>
    <n v="2"/>
    <n v="70.03"/>
    <s v="2-3 installments"/>
    <x v="12"/>
  </r>
  <r>
    <s v="a18cc28d5b932f1f4a35cf7c4e63e571"/>
    <n v="1"/>
    <x v="0"/>
    <n v="5"/>
    <n v="270.72"/>
    <s v="4-6 installments"/>
    <x v="12"/>
  </r>
  <r>
    <s v="39463e03ee1cf3c0c36db7d3dda89117"/>
    <n v="1"/>
    <x v="0"/>
    <n v="2"/>
    <n v="100.68"/>
    <s v="2-3 installments"/>
    <x v="0"/>
  </r>
  <r>
    <s v="701f27990d1bec0c6210837db886ab90"/>
    <n v="1"/>
    <x v="0"/>
    <n v="1"/>
    <n v="35.84"/>
    <s v="1 (single)"/>
    <x v="1"/>
  </r>
  <r>
    <s v="39b13503bf74cb241771a5bdc7608426"/>
    <n v="1"/>
    <x v="0"/>
    <n v="3"/>
    <n v="355.33"/>
    <s v="2-3 installments"/>
    <x v="1"/>
  </r>
  <r>
    <s v="049bad09d9281445edb6dd1d6ece7395"/>
    <n v="1"/>
    <x v="0"/>
    <n v="2"/>
    <n v="87.70999999999999"/>
    <s v="2-3 installments"/>
    <x v="1"/>
  </r>
  <r>
    <s v="3a7162d3eda153a373ed4112bdf53b32"/>
    <n v="1"/>
    <x v="0"/>
    <n v="6"/>
    <n v="76.86"/>
    <s v="4-6 installments"/>
    <x v="3"/>
  </r>
  <r>
    <s v="1ad01d500af41c23f0f84509df94f797"/>
    <n v="1"/>
    <x v="0"/>
    <n v="4"/>
    <n v="49.09"/>
    <s v="4-6 installments"/>
    <x v="0"/>
  </r>
  <r>
    <s v="e0614e688d081a4fde76eae315bf2101"/>
    <n v="1"/>
    <x v="0"/>
    <n v="6"/>
    <n v="324.59"/>
    <s v="4-6 installments"/>
    <x v="5"/>
  </r>
  <r>
    <s v="605396ecdc2610304702411452c54a91"/>
    <n v="1"/>
    <x v="0"/>
    <n v="3"/>
    <n v="73.83"/>
    <s v="2-3 installments"/>
    <x v="20"/>
  </r>
  <r>
    <s v="0cd2179b125d8eab88815631c3ce586e"/>
    <n v="1"/>
    <x v="1"/>
    <n v="1"/>
    <n v="221.79"/>
    <s v="1 (single)"/>
    <x v="6"/>
  </r>
  <r>
    <s v="762ddaca284fa16755af5aeef88e55f6"/>
    <n v="1"/>
    <x v="1"/>
    <n v="1"/>
    <n v="665.4400000000001"/>
    <s v="1 (single)"/>
    <x v="18"/>
  </r>
  <r>
    <s v="a74bd7028543600b2bf880c8b7040fa4"/>
    <n v="1"/>
    <x v="0"/>
    <n v="1"/>
    <n v="60.42"/>
    <s v="1 (single)"/>
    <x v="1"/>
  </r>
  <r>
    <s v="50ba38c4dc467baab1ea2c8c7747934d"/>
    <n v="1"/>
    <x v="0"/>
    <n v="10"/>
    <n v="219.63"/>
    <s v="7-10 installments"/>
    <x v="0"/>
  </r>
  <r>
    <s v="f1e63d984de289ace77245034ae6cbdb"/>
    <n v="1"/>
    <x v="0"/>
    <n v="7"/>
    <n v="84.59"/>
    <s v="7-10 installments"/>
    <x v="12"/>
  </r>
  <r>
    <s v="360e47fcc6d138ac3f658d058fd2ffa3"/>
    <n v="1"/>
    <x v="0"/>
    <n v="1"/>
    <n v="135.59"/>
    <s v="1 (single)"/>
    <x v="1"/>
  </r>
  <r>
    <s v="80ebc4b394da179618cb81b97f9db2cd"/>
    <n v="1"/>
    <x v="0"/>
    <n v="3"/>
    <n v="96.48999999999999"/>
    <s v="2-3 installments"/>
    <x v="1"/>
  </r>
  <r>
    <s v="7ad99dd647ac730449ac7193ca005527"/>
    <n v="1"/>
    <x v="0"/>
    <n v="5"/>
    <n v="61.22"/>
    <s v="4-6 installments"/>
    <x v="0"/>
  </r>
  <r>
    <s v="87c30aa444c21f77f5dcedb637f9ba85"/>
    <n v="1"/>
    <x v="0"/>
    <n v="3"/>
    <n v="230.44"/>
    <s v="2-3 installments"/>
    <x v="0"/>
  </r>
  <r>
    <s v="aab7f3f00c73e3e209b6e84412a3758b"/>
    <n v="1"/>
    <x v="0"/>
    <n v="2"/>
    <n v="115.05"/>
    <s v="2-3 installments"/>
    <x v="16"/>
  </r>
  <r>
    <s v="4161798c09365bbbcacafab93fa8a790"/>
    <n v="1"/>
    <x v="0"/>
    <n v="1"/>
    <n v="85.59999999999999"/>
    <s v="1 (single)"/>
    <x v="1"/>
  </r>
  <r>
    <s v="cb0cde0092a5383a8c528f939deb7e34"/>
    <n v="1"/>
    <x v="0"/>
    <n v="10"/>
    <n v="305.59"/>
    <s v="7-10 installments"/>
    <x v="18"/>
  </r>
  <r>
    <s v="9c70736fb3a0b0f4432c9fa2798a2dcd"/>
    <n v="1"/>
    <x v="0"/>
    <n v="3"/>
    <n v="177.03"/>
    <s v="2-3 installments"/>
    <x v="4"/>
  </r>
  <r>
    <s v="60370e827435d6cab7062f5852f15d80"/>
    <n v="1"/>
    <x v="0"/>
    <n v="3"/>
    <n v="33.77"/>
    <s v="2-3 installments"/>
    <x v="1"/>
  </r>
  <r>
    <s v="6de01bde7c77294473059b82b205b7ae"/>
    <n v="1"/>
    <x v="1"/>
    <n v="1"/>
    <n v="53"/>
    <s v="1 (single)"/>
    <x v="1"/>
  </r>
  <r>
    <s v="dbe68b74bd4b3b7e0b5151c19263237d"/>
    <n v="1"/>
    <x v="1"/>
    <n v="1"/>
    <n v="166.23"/>
    <s v="1 (single)"/>
    <x v="1"/>
  </r>
  <r>
    <s v="da99cd03d06d3800fdc9c43b1581507a"/>
    <n v="1"/>
    <x v="0"/>
    <n v="1"/>
    <n v="29.49"/>
    <s v="1 (single)"/>
    <x v="1"/>
  </r>
  <r>
    <s v="9a7c4a07a4b1d502cdba82f5b60123ab"/>
    <n v="1"/>
    <x v="0"/>
    <n v="10"/>
    <n v="183.29"/>
    <s v="7-10 installments"/>
    <x v="2"/>
  </r>
  <r>
    <s v="fe2a11e8a3b98effc469854cd38fafec"/>
    <n v="1"/>
    <x v="0"/>
    <n v="5"/>
    <n v="156.45"/>
    <s v="4-6 installments"/>
    <x v="0"/>
  </r>
  <r>
    <s v="26967c9a40c842f7e0067b4ef5489082"/>
    <n v="1"/>
    <x v="1"/>
    <n v="1"/>
    <n v="257.87"/>
    <s v="1 (single)"/>
    <x v="12"/>
  </r>
  <r>
    <s v="53d1f26612893ef17dbc27d69a8382e4"/>
    <n v="1"/>
    <x v="0"/>
    <n v="2"/>
    <n v="146.17"/>
    <s v="2-3 installments"/>
    <x v="12"/>
  </r>
  <r>
    <s v="1600c77ccd20164d6da4e2285d3ced92"/>
    <n v="1"/>
    <x v="0"/>
    <n v="7"/>
    <n v="76.7"/>
    <s v="7-10 installments"/>
    <x v="7"/>
  </r>
  <r>
    <s v="5227f2736ccc6b82c2bdf19be46b1320"/>
    <n v="1"/>
    <x v="0"/>
    <n v="2"/>
    <n v="174.46"/>
    <s v="2-3 installments"/>
    <x v="0"/>
  </r>
  <r>
    <s v="64d5bb1764f742cbecaed917d384da32"/>
    <n v="1"/>
    <x v="1"/>
    <n v="1"/>
    <n v="39.42"/>
    <s v="1 (single)"/>
    <x v="12"/>
  </r>
  <r>
    <s v="3dd3af0c0ea3929f82a3851cfb25f0a3"/>
    <n v="1"/>
    <x v="0"/>
    <n v="6"/>
    <n v="204.07"/>
    <s v="4-6 installments"/>
    <x v="8"/>
  </r>
  <r>
    <s v="7de07ec95928feca2cc51d11d2561f3c"/>
    <n v="1"/>
    <x v="1"/>
    <n v="1"/>
    <n v="166.35"/>
    <s v="1 (single)"/>
    <x v="1"/>
  </r>
  <r>
    <s v="fe3b7d7e6df783d622ae530f841bc87e"/>
    <n v="1"/>
    <x v="0"/>
    <n v="1"/>
    <n v="56.37"/>
    <s v="1 (single)"/>
    <x v="0"/>
  </r>
  <r>
    <s v="19a446583991325bc207214763eea124"/>
    <n v="1"/>
    <x v="0"/>
    <n v="3"/>
    <n v="339.56"/>
    <s v="2-3 installments"/>
    <x v="1"/>
  </r>
  <r>
    <s v="3385c99ff53af3e0f1115d79f6165d6f"/>
    <n v="1"/>
    <x v="0"/>
    <n v="7"/>
    <n v="367.2"/>
    <s v="7-10 installments"/>
    <x v="1"/>
  </r>
  <r>
    <s v="24eaa9941af703f34c309aff1a56aa5e"/>
    <n v="1"/>
    <x v="1"/>
    <n v="1"/>
    <n v="54.62"/>
    <s v="1 (single)"/>
    <x v="1"/>
  </r>
  <r>
    <s v="1800e46c3912d9882187335b9768b6a9"/>
    <n v="1"/>
    <x v="1"/>
    <n v="1"/>
    <n v="216.6"/>
    <s v="1 (single)"/>
    <x v="1"/>
  </r>
  <r>
    <s v="916f5a97fd2a0dea046534fac1fbbd88"/>
    <n v="1"/>
    <x v="1"/>
    <n v="1"/>
    <n v="84.56"/>
    <s v="1 (single)"/>
    <x v="1"/>
  </r>
  <r>
    <s v="5d4823ead7848e3fcf42c8fe91cd697e"/>
    <n v="1"/>
    <x v="0"/>
    <n v="8"/>
    <n v="637.8099999999999"/>
    <s v="7-10 installments"/>
    <x v="1"/>
  </r>
  <r>
    <s v="e54709b9ea953fc92e1964e0772eecae"/>
    <n v="1"/>
    <x v="0"/>
    <n v="5"/>
    <n v="151.07"/>
    <s v="4-6 installments"/>
    <x v="12"/>
  </r>
  <r>
    <s v="5d97051b2fbe2d850d8c195e054735b4"/>
    <n v="1"/>
    <x v="0"/>
    <n v="1"/>
    <n v="83"/>
    <s v="1 (single)"/>
    <x v="1"/>
  </r>
  <r>
    <s v="a36a7f2219c828e52cb094ddc8d89b84"/>
    <n v="1"/>
    <x v="0"/>
    <n v="2"/>
    <n v="195.6"/>
    <s v="2-3 installments"/>
    <x v="16"/>
  </r>
  <r>
    <s v="3e0f5ef6c203acda1961682cdfe47606"/>
    <n v="1"/>
    <x v="0"/>
    <n v="4"/>
    <n v="94.25"/>
    <s v="4-6 installments"/>
    <x v="12"/>
  </r>
  <r>
    <s v="bde3f99beee2c5c327b399fb066e85e4"/>
    <n v="1"/>
    <x v="1"/>
    <n v="1"/>
    <n v="78.3"/>
    <s v="1 (single)"/>
    <x v="0"/>
  </r>
  <r>
    <s v="505d775eb158590af72d04189474e23c"/>
    <n v="1"/>
    <x v="0"/>
    <n v="8"/>
    <n v="81.11"/>
    <s v="7-10 installments"/>
    <x v="0"/>
  </r>
  <r>
    <s v="a7ed24c6e9dd5c83996984932b57c9dc"/>
    <n v="1"/>
    <x v="0"/>
    <n v="1"/>
    <n v="72.14"/>
    <s v="1 (single)"/>
    <x v="3"/>
  </r>
  <r>
    <s v="fe575916daa713f9830a8b7362121621"/>
    <n v="1"/>
    <x v="0"/>
    <n v="8"/>
    <n v="103.19"/>
    <s v="7-10 installments"/>
    <x v="1"/>
  </r>
  <r>
    <s v="045806c8806bca9909e23a1a79cfdd0c"/>
    <n v="1"/>
    <x v="0"/>
    <n v="1"/>
    <n v="174.15"/>
    <s v="1 (single)"/>
    <x v="1"/>
  </r>
  <r>
    <s v="a605a7cf5180284bea895720b8515040"/>
    <n v="1"/>
    <x v="0"/>
    <n v="1"/>
    <n v="157.91"/>
    <s v="1 (single)"/>
    <x v="1"/>
  </r>
  <r>
    <s v="97b4cc9d2433a4b4f42fe54621738b78"/>
    <n v="1"/>
    <x v="0"/>
    <n v="4"/>
    <n v="328.73"/>
    <s v="4-6 installments"/>
    <x v="20"/>
  </r>
  <r>
    <s v="3e8a5d7a9c694f157149b42fcba7a059"/>
    <n v="1"/>
    <x v="0"/>
    <n v="3"/>
    <n v="872.95"/>
    <s v="2-3 installments"/>
    <x v="1"/>
  </r>
  <r>
    <s v="51efa345a1180ca3879442a31b0a265a"/>
    <n v="2"/>
    <x v="2"/>
    <n v="1"/>
    <n v="194.88"/>
    <s v="1 (single)"/>
    <x v="12"/>
  </r>
  <r>
    <s v="1ae6cdc7484c3cf6f29144b09d68f360"/>
    <n v="1"/>
    <x v="0"/>
    <n v="1"/>
    <n v="28.13"/>
    <s v="1 (single)"/>
    <x v="6"/>
  </r>
  <r>
    <s v="a4053182813e7c27c89a787f74361603"/>
    <n v="1"/>
    <x v="1"/>
    <n v="1"/>
    <n v="317.76"/>
    <s v="1 (single)"/>
    <x v="4"/>
  </r>
  <r>
    <s v="1803c7e9eee1785304c1266d06ee1f8f"/>
    <n v="1"/>
    <x v="0"/>
    <n v="2"/>
    <n v="120.82"/>
    <s v="2-3 installments"/>
    <x v="8"/>
  </r>
  <r>
    <s v="370ea9c16345a128a6c6b8b76a475d74"/>
    <n v="1"/>
    <x v="0"/>
    <n v="1"/>
    <n v="46.14"/>
    <s v="1 (single)"/>
    <x v="17"/>
  </r>
  <r>
    <s v="2e0900f25a11a9802bc76d2613b1144c"/>
    <n v="1"/>
    <x v="1"/>
    <n v="1"/>
    <n v="254.06"/>
    <s v="1 (single)"/>
    <x v="11"/>
  </r>
  <r>
    <s v="e077480e5c55c37d64833e295eab9b3b"/>
    <n v="1"/>
    <x v="0"/>
    <n v="6"/>
    <n v="136.44"/>
    <s v="4-6 installments"/>
    <x v="1"/>
  </r>
  <r>
    <s v="a0d3f54307b8ea12232f5036ed0346ce"/>
    <n v="1"/>
    <x v="0"/>
    <n v="1"/>
    <n v="217.78"/>
    <s v="1 (single)"/>
    <x v="8"/>
  </r>
  <r>
    <s v="f5e55d131e51bd5f0dccc56c9096a951"/>
    <n v="1"/>
    <x v="1"/>
    <n v="1"/>
    <n v="94.16"/>
    <s v="1 (single)"/>
    <x v="1"/>
  </r>
  <r>
    <s v="c076716e911ff533f3dd8bb44258c8c1"/>
    <n v="1"/>
    <x v="0"/>
    <n v="1"/>
    <n v="56.92"/>
    <s v="1 (single)"/>
    <x v="7"/>
  </r>
  <r>
    <s v="a65d018a7a1122b4312c742d7107e021"/>
    <n v="1"/>
    <x v="1"/>
    <n v="1"/>
    <n v="178.88"/>
    <s v="1 (single)"/>
    <x v="1"/>
  </r>
  <r>
    <s v="57d0f29d2d770802ab8e393778fc9052"/>
    <n v="1"/>
    <x v="0"/>
    <n v="5"/>
    <n v="114.7"/>
    <s v="4-6 installments"/>
    <x v="5"/>
  </r>
  <r>
    <s v="8ed355f30b1d3d5b82be51adbccdf067"/>
    <n v="1"/>
    <x v="1"/>
    <n v="1"/>
    <n v="237.68"/>
    <s v="1 (single)"/>
    <x v="1"/>
  </r>
  <r>
    <s v="9b8759d21a6df9bc2d6f451c972674c4"/>
    <n v="1"/>
    <x v="0"/>
    <n v="10"/>
    <n v="156.6"/>
    <s v="7-10 installments"/>
    <x v="1"/>
  </r>
  <r>
    <s v="1d14bb358f43b14725c70bdc035ce24e"/>
    <n v="1"/>
    <x v="0"/>
    <n v="2"/>
    <n v="40.53"/>
    <s v="2-3 installments"/>
    <x v="16"/>
  </r>
  <r>
    <s v="da0a6ee487d278ae0fc77b10e9c18d8e"/>
    <n v="1"/>
    <x v="0"/>
    <n v="10"/>
    <n v="100.5"/>
    <s v="7-10 installments"/>
    <x v="1"/>
  </r>
  <r>
    <s v="ac421cfa14e42c29519f372fa63c6558"/>
    <n v="1"/>
    <x v="1"/>
    <n v="1"/>
    <n v="79.19"/>
    <s v="1 (single)"/>
    <x v="12"/>
  </r>
  <r>
    <s v="8b69e25aaf296391c63e1158984ed9ce"/>
    <n v="1"/>
    <x v="0"/>
    <n v="1"/>
    <n v="275.56"/>
    <s v="1 (single)"/>
    <x v="1"/>
  </r>
  <r>
    <s v="a101dc8c16d9f1b0217313ca346231c1"/>
    <n v="1"/>
    <x v="0"/>
    <n v="6"/>
    <n v="136.95"/>
    <s v="4-6 installments"/>
    <x v="0"/>
  </r>
  <r>
    <s v="7741a0c0ccbb42c74fb27c570c7e5354"/>
    <n v="1"/>
    <x v="0"/>
    <n v="2"/>
    <n v="108.32"/>
    <s v="2-3 installments"/>
    <x v="1"/>
  </r>
  <r>
    <s v="f5967f0a9a614d8ccb6b2c1c16bde5ed"/>
    <n v="1"/>
    <x v="0"/>
    <n v="1"/>
    <n v="128.88"/>
    <s v="1 (single)"/>
    <x v="12"/>
  </r>
  <r>
    <s v="04f6cdae6a85ade2864cd5fc811fb9ba"/>
    <n v="1"/>
    <x v="0"/>
    <n v="8"/>
    <n v="540.0599999999999"/>
    <s v="7-10 installments"/>
    <x v="1"/>
  </r>
  <r>
    <s v="44ffd19b3bd3915642db0231344b8b0f"/>
    <n v="1"/>
    <x v="0"/>
    <n v="1"/>
    <n v="38.01"/>
    <s v="1 (single)"/>
    <x v="1"/>
  </r>
  <r>
    <s v="309d93b13e288fdf8b2f10db048f0f69"/>
    <n v="1"/>
    <x v="1"/>
    <n v="1"/>
    <n v="193.7"/>
    <s v="1 (single)"/>
    <x v="1"/>
  </r>
  <r>
    <s v="d6d5256fd785237c4ace6b84392b2e28"/>
    <n v="1"/>
    <x v="0"/>
    <n v="2"/>
    <n v="111.85"/>
    <s v="2-3 installments"/>
    <x v="1"/>
  </r>
  <r>
    <s v="8e21294be5e4cba1d069be0f7d4eaae1"/>
    <n v="1"/>
    <x v="1"/>
    <n v="1"/>
    <n v="36.35"/>
    <s v="1 (single)"/>
    <x v="1"/>
  </r>
  <r>
    <s v="3cba3b35a00b76f3a83d1cd84bd9becd"/>
    <n v="1"/>
    <x v="0"/>
    <n v="8"/>
    <n v="362.41"/>
    <s v="7-10 installments"/>
    <x v="6"/>
  </r>
  <r>
    <s v="626769ebfbed1c226afe8deb0a5381fc"/>
    <n v="1"/>
    <x v="1"/>
    <n v="1"/>
    <n v="76.08"/>
    <s v="1 (single)"/>
    <x v="1"/>
  </r>
  <r>
    <s v="2345b8390d7bd4e3dd2bdd0dd7ab89cb"/>
    <n v="1"/>
    <x v="0"/>
    <n v="6"/>
    <n v="283.73"/>
    <s v="4-6 installments"/>
    <x v="1"/>
  </r>
  <r>
    <s v="bfd8b65b23bbf044e7ae60f3682bc225"/>
    <n v="1"/>
    <x v="0"/>
    <n v="1"/>
    <n v="35.36"/>
    <s v="1 (single)"/>
    <x v="1"/>
  </r>
  <r>
    <s v="fa1a7d5fce60b676600d188b753759dd"/>
    <n v="1"/>
    <x v="1"/>
    <n v="1"/>
    <n v="99.73"/>
    <s v="1 (single)"/>
    <x v="1"/>
  </r>
  <r>
    <s v="90dea0577f835cee1385c71345f7a1d9"/>
    <n v="1"/>
    <x v="0"/>
    <n v="1"/>
    <n v="89.81999999999999"/>
    <s v="1 (single)"/>
    <x v="1"/>
  </r>
  <r>
    <s v="a9687a65efa981b3d1e10a8b437962da"/>
    <n v="1"/>
    <x v="0"/>
    <n v="1"/>
    <n v="68.12"/>
    <s v="1 (single)"/>
    <x v="8"/>
  </r>
  <r>
    <s v="d28830771e797451d8886435458033bc"/>
    <n v="1"/>
    <x v="0"/>
    <n v="2"/>
    <n v="80.45"/>
    <s v="2-3 installments"/>
    <x v="1"/>
  </r>
  <r>
    <s v="445e644ce100ddf209bc9fd616d882ae"/>
    <n v="1"/>
    <x v="0"/>
    <n v="4"/>
    <n v="74.73999999999999"/>
    <s v="4-6 installments"/>
    <x v="1"/>
  </r>
  <r>
    <s v="8efcf7a83f834c59c8d6d7d570d41485"/>
    <n v="1"/>
    <x v="0"/>
    <n v="3"/>
    <n v="113.05"/>
    <s v="2-3 installments"/>
    <x v="1"/>
  </r>
  <r>
    <s v="782d3bc431fb7dfe50633f53fff4ac62"/>
    <n v="1"/>
    <x v="0"/>
    <n v="3"/>
    <n v="46.63"/>
    <s v="2-3 installments"/>
    <x v="1"/>
  </r>
  <r>
    <s v="be5435c57df6900352df2542b39a99de"/>
    <n v="1"/>
    <x v="0"/>
    <n v="1"/>
    <n v="147.15"/>
    <s v="1 (single)"/>
    <x v="1"/>
  </r>
  <r>
    <s v="4b4983c2c40d67af0bd3ec2ac12e0ffe"/>
    <n v="1"/>
    <x v="2"/>
    <n v="1"/>
    <n v="58.49"/>
    <s v="1 (single)"/>
    <x v="1"/>
  </r>
  <r>
    <s v="02d273267575a29864f552b2de598580"/>
    <n v="1"/>
    <x v="0"/>
    <n v="1"/>
    <n v="221.16"/>
    <s v="1 (single)"/>
    <x v="16"/>
  </r>
  <r>
    <s v="31b4e29d481ffee1ab729d2864f96173"/>
    <n v="1"/>
    <x v="0"/>
    <n v="3"/>
    <n v="186.18"/>
    <s v="2-3 installments"/>
    <x v="12"/>
  </r>
  <r>
    <s v="5e6bf1bf3a918bd776e4e85f10672d65"/>
    <n v="1"/>
    <x v="0"/>
    <n v="1"/>
    <n v="49.96"/>
    <s v="1 (single)"/>
    <x v="20"/>
  </r>
  <r>
    <s v="0673ea591e7c9108ba7dc1a5246111a5"/>
    <n v="1"/>
    <x v="0"/>
    <n v="2"/>
    <n v="89.26000000000001"/>
    <s v="2-3 installments"/>
    <x v="12"/>
  </r>
  <r>
    <s v="a6250b4996a823cd8718a16e9b955868"/>
    <n v="1"/>
    <x v="3"/>
    <n v="1"/>
    <n v="46.72"/>
    <s v="1 (single)"/>
    <x v="1"/>
  </r>
  <r>
    <s v="2be45f506aff5e82c64c2b808fe8a93e"/>
    <n v="1"/>
    <x v="0"/>
    <n v="1"/>
    <n v="47.86"/>
    <s v="1 (single)"/>
    <x v="8"/>
  </r>
  <r>
    <s v="538c04c1b131ec55fcb33857d597c05e"/>
    <n v="1"/>
    <x v="1"/>
    <n v="1"/>
    <n v="74.16"/>
    <s v="1 (single)"/>
    <x v="3"/>
  </r>
  <r>
    <s v="f3d418a0887dbfd5bd41c788c87ac28b"/>
    <n v="1"/>
    <x v="1"/>
    <n v="1"/>
    <n v="172.81"/>
    <s v="1 (single)"/>
    <x v="17"/>
  </r>
  <r>
    <s v="e601f404ef484e156f2242dc5ebd5554"/>
    <n v="1"/>
    <x v="0"/>
    <n v="1"/>
    <n v="144.3"/>
    <s v="1 (single)"/>
    <x v="0"/>
  </r>
  <r>
    <s v="036ea72a17833a6fbbcd3e4df8250292"/>
    <n v="1"/>
    <x v="0"/>
    <n v="1"/>
    <n v="85.14"/>
    <s v="1 (single)"/>
    <x v="8"/>
  </r>
  <r>
    <s v="391cbfa45cfc95e90b2168e5afe04b25"/>
    <n v="1"/>
    <x v="0"/>
    <n v="2"/>
    <n v="793.09"/>
    <s v="2-3 installments"/>
    <x v="16"/>
  </r>
  <r>
    <s v="54c60b5e55b7cfa229a34e7ef63ddb96"/>
    <n v="1"/>
    <x v="0"/>
    <n v="6"/>
    <n v="62.28"/>
    <s v="4-6 installments"/>
    <x v="10"/>
  </r>
  <r>
    <s v="f64b1037e9e9b824414ca423e452b1d0"/>
    <n v="2"/>
    <x v="2"/>
    <n v="1"/>
    <n v="33.27"/>
    <s v="1 (single)"/>
    <x v="24"/>
  </r>
  <r>
    <s v="bfa8088a92f7ab4ae75c7841ad9cac8d"/>
    <n v="1"/>
    <x v="0"/>
    <n v="7"/>
    <n v="75.23999999999999"/>
    <s v="7-10 installments"/>
    <x v="0"/>
  </r>
  <r>
    <s v="67b5447a2cf4e164c948e2ef8e2c41e0"/>
    <n v="1"/>
    <x v="0"/>
    <n v="1"/>
    <n v="65.09"/>
    <s v="1 (single)"/>
    <x v="12"/>
  </r>
  <r>
    <s v="a890088df39d4c062a07081527034784"/>
    <n v="1"/>
    <x v="0"/>
    <n v="2"/>
    <n v="125.16"/>
    <s v="2-3 installments"/>
    <x v="1"/>
  </r>
  <r>
    <s v="6a333077739385e594ea01b12faf9323"/>
    <n v="1"/>
    <x v="0"/>
    <n v="2"/>
    <n v="131.73"/>
    <s v="2-3 installments"/>
    <x v="1"/>
  </r>
  <r>
    <s v="ef70439747aa47b2855565412ab21f9b"/>
    <n v="1"/>
    <x v="0"/>
    <n v="2"/>
    <n v="188.94"/>
    <s v="2-3 installments"/>
    <x v="1"/>
  </r>
  <r>
    <s v="00e7ee1b050b8499577073aeb2a297a1"/>
    <n v="1"/>
    <x v="0"/>
    <n v="2"/>
    <n v="146.87"/>
    <s v="2-3 installments"/>
    <x v="1"/>
  </r>
  <r>
    <s v="2af73a7fe3cf7bb2902df1ea4e5d7fad"/>
    <n v="1"/>
    <x v="1"/>
    <n v="1"/>
    <n v="149.11"/>
    <s v="1 (single)"/>
    <x v="17"/>
  </r>
  <r>
    <s v="d42c0ebb65d63fd42b509a1573c281aa"/>
    <n v="1"/>
    <x v="0"/>
    <n v="2"/>
    <n v="139.5"/>
    <s v="2-3 installments"/>
    <x v="1"/>
  </r>
  <r>
    <s v="da335e512c5172e253ee80cb42acf8aa"/>
    <n v="1"/>
    <x v="0"/>
    <n v="8"/>
    <n v="86.06999999999999"/>
    <s v="7-10 installments"/>
    <x v="4"/>
  </r>
  <r>
    <s v="459bf040bdb67f151841bbf50f9b10e8"/>
    <n v="1"/>
    <x v="0"/>
    <n v="1"/>
    <n v="77.65000000000001"/>
    <s v="1 (single)"/>
    <x v="1"/>
  </r>
  <r>
    <s v="15d975f1c3d089ac26a9b8b40df63d7b"/>
    <n v="1"/>
    <x v="0"/>
    <n v="2"/>
    <n v="108.71"/>
    <s v="2-3 installments"/>
    <x v="8"/>
  </r>
  <r>
    <s v="26543fb8b34f4547bcbbd431f998ee76"/>
    <n v="1"/>
    <x v="0"/>
    <n v="3"/>
    <n v="103.55"/>
    <s v="2-3 installments"/>
    <x v="1"/>
  </r>
  <r>
    <s v="db3fd10393c002f66ac4556352012620"/>
    <n v="1"/>
    <x v="0"/>
    <n v="2"/>
    <n v="137.37"/>
    <s v="2-3 installments"/>
    <x v="1"/>
  </r>
  <r>
    <s v="9ee843f1dbc9e086243f0d789e7abaf0"/>
    <n v="1"/>
    <x v="0"/>
    <n v="1"/>
    <n v="95.44"/>
    <s v="1 (single)"/>
    <x v="1"/>
  </r>
  <r>
    <s v="835b4e81209a4b39fb6142da1591bd88"/>
    <n v="1"/>
    <x v="1"/>
    <n v="1"/>
    <n v="48.69"/>
    <s v="1 (single)"/>
    <x v="8"/>
  </r>
  <r>
    <s v="a3d314d074a652024b6b7ce9cf5e9275"/>
    <n v="1"/>
    <x v="2"/>
    <n v="1"/>
    <n v="158.37"/>
    <s v="1 (single)"/>
    <x v="1"/>
  </r>
  <r>
    <s v="2dd878438308a6896f7a9f44d4343435"/>
    <n v="1"/>
    <x v="0"/>
    <n v="3"/>
    <n v="274.87"/>
    <s v="2-3 installments"/>
    <x v="7"/>
  </r>
  <r>
    <s v="c8149ea29f0a2d421ed6f7a82b6ed188"/>
    <n v="1"/>
    <x v="0"/>
    <n v="1"/>
    <n v="61.75"/>
    <s v="1 (single)"/>
    <x v="1"/>
  </r>
  <r>
    <s v="90553773adebd97e53db3810be841c91"/>
    <n v="1"/>
    <x v="0"/>
    <n v="2"/>
    <n v="122.47"/>
    <s v="2-3 installments"/>
    <x v="12"/>
  </r>
  <r>
    <s v="8d616a8d617842d9ab7a23a0f5b23e5c"/>
    <n v="1"/>
    <x v="0"/>
    <n v="10"/>
    <n v="124.4"/>
    <s v="7-10 installments"/>
    <x v="6"/>
  </r>
  <r>
    <s v="c16ec8e984cff6fc7c08ca725f3ea5d9"/>
    <n v="1"/>
    <x v="0"/>
    <n v="3"/>
    <n v="377.31"/>
    <s v="2-3 installments"/>
    <x v="1"/>
  </r>
  <r>
    <s v="35587b2be9f6f8d236e7366bddaea915"/>
    <n v="1"/>
    <x v="0"/>
    <n v="5"/>
    <n v="107.78"/>
    <s v="4-6 installments"/>
    <x v="4"/>
  </r>
  <r>
    <s v="b8e050c168370eed245ccf612471a597"/>
    <n v="1"/>
    <x v="0"/>
    <n v="8"/>
    <n v="234.46"/>
    <s v="7-10 installments"/>
    <x v="1"/>
  </r>
  <r>
    <s v="0b5de0076d26726a10d457e57b93ff25"/>
    <n v="1"/>
    <x v="0"/>
    <n v="5"/>
    <n v="56.88"/>
    <s v="4-6 installments"/>
    <x v="1"/>
  </r>
  <r>
    <s v="75ea013a92015fd0672cd754e3258b33"/>
    <n v="1"/>
    <x v="0"/>
    <n v="6"/>
    <n v="673.34"/>
    <s v="4-6 installments"/>
    <x v="4"/>
  </r>
  <r>
    <s v="d55668bb11f39447c1b40421a936e403"/>
    <n v="1"/>
    <x v="0"/>
    <n v="5"/>
    <n v="103.43"/>
    <s v="4-6 installments"/>
    <x v="1"/>
  </r>
  <r>
    <s v="c0cbad6a3c8fdde69b705b0016769afe"/>
    <n v="1"/>
    <x v="0"/>
    <n v="1"/>
    <n v="12.32"/>
    <s v="1 (single)"/>
    <x v="8"/>
  </r>
  <r>
    <s v="e2fbbc5e799749941a23275230ee1d8b"/>
    <n v="1"/>
    <x v="0"/>
    <n v="1"/>
    <n v="162.51"/>
    <s v="1 (single)"/>
    <x v="1"/>
  </r>
  <r>
    <s v="87c8e3ac05f5f884b03609437857cec4"/>
    <n v="1"/>
    <x v="0"/>
    <n v="1"/>
    <n v="30.79"/>
    <s v="1 (single)"/>
    <x v="1"/>
  </r>
  <r>
    <s v="36e4ebedf866c08c5948ae0f46dfd134"/>
    <n v="1"/>
    <x v="1"/>
    <n v="1"/>
    <n v="66.63"/>
    <s v="1 (single)"/>
    <x v="1"/>
  </r>
  <r>
    <s v="6efb320b35e0ec4002d7425572316b3f"/>
    <n v="1"/>
    <x v="1"/>
    <n v="1"/>
    <n v="191.83"/>
    <s v="1 (single)"/>
    <x v="1"/>
  </r>
  <r>
    <s v="f2a46475bee862205dc161014bfce25d"/>
    <n v="1"/>
    <x v="1"/>
    <n v="1"/>
    <n v="238.02"/>
    <s v="1 (single)"/>
    <x v="1"/>
  </r>
  <r>
    <s v="995d87eccd226be9b3c4b980d2728eb2"/>
    <n v="1"/>
    <x v="0"/>
    <n v="1"/>
    <n v="103.12"/>
    <s v="1 (single)"/>
    <x v="8"/>
  </r>
  <r>
    <s v="862510fc0a355d6cfe5c4add63ae9566"/>
    <n v="1"/>
    <x v="0"/>
    <n v="3"/>
    <n v="245"/>
    <s v="2-3 installments"/>
    <x v="21"/>
  </r>
  <r>
    <s v="c389bed1741c8f36cfc6908c1677288b"/>
    <n v="1"/>
    <x v="1"/>
    <n v="1"/>
    <n v="35.77"/>
    <s v="1 (single)"/>
    <x v="1"/>
  </r>
  <r>
    <s v="e17bd911e20bf0862b784df73f0940c9"/>
    <n v="1"/>
    <x v="0"/>
    <n v="1"/>
    <n v="117.16"/>
    <s v="1 (single)"/>
    <x v="0"/>
  </r>
  <r>
    <s v="c2fb2be28249222077a2d3b586195433"/>
    <n v="1"/>
    <x v="0"/>
    <n v="1"/>
    <n v="63.83"/>
    <s v="1 (single)"/>
    <x v="1"/>
  </r>
  <r>
    <s v="33a5adbe3c5999ca418351ca4cd8bbdc"/>
    <n v="1"/>
    <x v="0"/>
    <n v="1"/>
    <n v="55.11"/>
    <s v="1 (single)"/>
    <x v="12"/>
  </r>
  <r>
    <s v="8953a647003d73790117d36c57de87b8"/>
    <n v="1"/>
    <x v="0"/>
    <n v="2"/>
    <n v="131.36"/>
    <s v="2-3 installments"/>
    <x v="4"/>
  </r>
  <r>
    <s v="560f8dd770a2b2c009a4fc935c507014"/>
    <n v="1"/>
    <x v="0"/>
    <n v="3"/>
    <n v="40.09"/>
    <s v="2-3 installments"/>
    <x v="12"/>
  </r>
  <r>
    <s v="faf18cecda32bcf685059fb419574421"/>
    <n v="1"/>
    <x v="0"/>
    <n v="1"/>
    <n v="106.02"/>
    <s v="1 (single)"/>
    <x v="12"/>
  </r>
  <r>
    <s v="5e0609ae0c6a25f98bfec7d1350f9608"/>
    <n v="1"/>
    <x v="0"/>
    <n v="2"/>
    <n v="37.37"/>
    <s v="2-3 installments"/>
    <x v="1"/>
  </r>
  <r>
    <s v="e5535466d23681cc97013097a0644150"/>
    <n v="1"/>
    <x v="0"/>
    <n v="1"/>
    <n v="136.09"/>
    <s v="1 (single)"/>
    <x v="12"/>
  </r>
  <r>
    <s v="f313be47c42e07616027ad6d6ac3034c"/>
    <n v="1"/>
    <x v="0"/>
    <n v="7"/>
    <n v="74.48999999999999"/>
    <s v="7-10 installments"/>
    <x v="0"/>
  </r>
  <r>
    <s v="3153bab115709bfda1319a48a1690344"/>
    <n v="1"/>
    <x v="0"/>
    <n v="10"/>
    <n v="300"/>
    <s v="7-10 installments"/>
    <x v="0"/>
  </r>
  <r>
    <s v="b0e26123a9efc3ad3ef191e50b262084"/>
    <n v="1"/>
    <x v="0"/>
    <n v="1"/>
    <n v="53"/>
    <s v="1 (single)"/>
    <x v="4"/>
  </r>
  <r>
    <s v="230a015f541602e3e910d230e610f110"/>
    <n v="1"/>
    <x v="2"/>
    <n v="1"/>
    <n v="279.7"/>
    <s v="1 (single)"/>
    <x v="1"/>
  </r>
  <r>
    <s v="b5afd0718531dfc9e9ea16d79715fd8a"/>
    <n v="1"/>
    <x v="0"/>
    <n v="2"/>
    <n v="259.32"/>
    <s v="2-3 installments"/>
    <x v="6"/>
  </r>
  <r>
    <s v="13022256b6b5b8535e57b1877c0812ee"/>
    <n v="1"/>
    <x v="0"/>
    <n v="1"/>
    <n v="59.65"/>
    <s v="1 (single)"/>
    <x v="1"/>
  </r>
  <r>
    <s v="afa0a26ce5b6abc3ffb6387fe93e2721"/>
    <n v="1"/>
    <x v="0"/>
    <n v="1"/>
    <n v="121.18"/>
    <s v="1 (single)"/>
    <x v="0"/>
  </r>
  <r>
    <s v="ef53ed0382d7f4a3ce54b8e4a0ba7143"/>
    <n v="1"/>
    <x v="1"/>
    <n v="1"/>
    <n v="128.15"/>
    <s v="1 (single)"/>
    <x v="1"/>
  </r>
  <r>
    <s v="125f4dd03bbae6aa696e6196ac423f72"/>
    <n v="2"/>
    <x v="0"/>
    <n v="10"/>
    <n v="234.69"/>
    <s v="7-10 installments"/>
    <x v="1"/>
  </r>
  <r>
    <s v="b788267177aac63aeb5b805af8edd8df"/>
    <n v="1"/>
    <x v="0"/>
    <n v="8"/>
    <n v="439.72"/>
    <s v="7-10 installments"/>
    <x v="1"/>
  </r>
  <r>
    <s v="fde34cec546a38cb083843964bfe83a8"/>
    <n v="1"/>
    <x v="0"/>
    <n v="8"/>
    <n v="135.59"/>
    <s v="7-10 installments"/>
    <x v="4"/>
  </r>
  <r>
    <s v="a573cb4336fd3982959f7ddd2ec8724b"/>
    <n v="1"/>
    <x v="0"/>
    <n v="1"/>
    <n v="41.01"/>
    <s v="1 (single)"/>
    <x v="12"/>
  </r>
  <r>
    <s v="87440e08790d85796f5b8bc9f5ed2707"/>
    <n v="1"/>
    <x v="1"/>
    <n v="1"/>
    <n v="362.38"/>
    <s v="1 (single)"/>
    <x v="1"/>
  </r>
  <r>
    <s v="36863ac8590d8776002418d844275735"/>
    <n v="1"/>
    <x v="0"/>
    <n v="6"/>
    <n v="62.83"/>
    <s v="4-6 installments"/>
    <x v="12"/>
  </r>
  <r>
    <s v="7d3641e32d8be63b62c24a62992e6e56"/>
    <n v="1"/>
    <x v="0"/>
    <n v="1"/>
    <n v="229.56"/>
    <s v="1 (single)"/>
    <x v="1"/>
  </r>
  <r>
    <s v="766d4eed8b0acec143fd1f1206a8daaf"/>
    <n v="1"/>
    <x v="0"/>
    <n v="1"/>
    <n v="24.96"/>
    <s v="1 (single)"/>
    <x v="1"/>
  </r>
  <r>
    <s v="a3b14686446d3401d67a3421891c34a3"/>
    <n v="1"/>
    <x v="0"/>
    <n v="1"/>
    <n v="55.8"/>
    <s v="1 (single)"/>
    <x v="3"/>
  </r>
  <r>
    <s v="d62354cddc18720cf8a24b521570a8f7"/>
    <n v="1"/>
    <x v="0"/>
    <n v="6"/>
    <n v="114.78"/>
    <s v="4-6 installments"/>
    <x v="1"/>
  </r>
  <r>
    <s v="c72888e51a36defb7b5d49201fcbccf7"/>
    <n v="1"/>
    <x v="0"/>
    <n v="1"/>
    <n v="47.15"/>
    <s v="1 (single)"/>
    <x v="4"/>
  </r>
  <r>
    <s v="85485db1f11cb496d2fbd2def0d397a3"/>
    <n v="1"/>
    <x v="0"/>
    <n v="1"/>
    <n v="27.72"/>
    <s v="1 (single)"/>
    <x v="8"/>
  </r>
  <r>
    <s v="733abca4b3372182a6c955ed064b0929"/>
    <n v="1"/>
    <x v="0"/>
    <n v="5"/>
    <n v="61.3"/>
    <s v="4-6 installments"/>
    <x v="0"/>
  </r>
  <r>
    <s v="672260490e5b2772766e523be71a3a9b"/>
    <n v="1"/>
    <x v="0"/>
    <n v="1"/>
    <n v="74.78"/>
    <s v="1 (single)"/>
    <x v="17"/>
  </r>
  <r>
    <s v="1dd4114d014ff38caa0b9a94b9461c37"/>
    <n v="1"/>
    <x v="0"/>
    <n v="1"/>
    <n v="9.52"/>
    <s v="1 (single)"/>
    <x v="1"/>
  </r>
  <r>
    <s v="a376666be364f3f82e0ca187cd014a86"/>
    <n v="1"/>
    <x v="1"/>
    <n v="1"/>
    <n v="193.98"/>
    <s v="1 (single)"/>
    <x v="6"/>
  </r>
  <r>
    <s v="2953829633f43edf7636a856d6f3555a"/>
    <n v="1"/>
    <x v="0"/>
    <n v="4"/>
    <n v="234.56"/>
    <s v="4-6 installments"/>
    <x v="1"/>
  </r>
  <r>
    <s v="75306e9e0b8f64c5bd70c0d24f87a759"/>
    <n v="1"/>
    <x v="0"/>
    <n v="1"/>
    <n v="133.05"/>
    <s v="1 (single)"/>
    <x v="12"/>
  </r>
  <r>
    <s v="40bf40ed29a5bbdb73aaeb5eb134168f"/>
    <n v="1"/>
    <x v="0"/>
    <n v="5"/>
    <n v="162.81"/>
    <s v="4-6 installments"/>
    <x v="0"/>
  </r>
  <r>
    <s v="2a3aa58325fd4e7edf1cc7f07edc063a"/>
    <n v="1"/>
    <x v="0"/>
    <n v="4"/>
    <n v="143.45"/>
    <s v="4-6 installments"/>
    <x v="1"/>
  </r>
  <r>
    <s v="306b4ec62d908535f2bfa2877665e899"/>
    <n v="1"/>
    <x v="0"/>
    <n v="8"/>
    <n v="276.35"/>
    <s v="7-10 installments"/>
    <x v="1"/>
  </r>
  <r>
    <s v="efa916a75b5d88fd21c5e217c691e81b"/>
    <n v="1"/>
    <x v="0"/>
    <n v="1"/>
    <n v="6.17"/>
    <s v="1 (single)"/>
    <x v="12"/>
  </r>
  <r>
    <s v="721e8bafa01037b2af767f8de9617d97"/>
    <n v="1"/>
    <x v="0"/>
    <n v="1"/>
    <n v="30.11"/>
    <s v="1 (single)"/>
    <x v="0"/>
  </r>
  <r>
    <s v="bae6f9f2cc261de0a62c483184fde7f4"/>
    <n v="1"/>
    <x v="0"/>
    <n v="2"/>
    <n v="115.05"/>
    <s v="2-3 installments"/>
    <x v="1"/>
  </r>
  <r>
    <s v="f6bf536c581306c6334e82ca15d7bea5"/>
    <n v="1"/>
    <x v="1"/>
    <n v="1"/>
    <n v="43.49"/>
    <s v="1 (single)"/>
    <x v="1"/>
  </r>
  <r>
    <s v="1397250bcaab6cf804f34197ffcf0424"/>
    <n v="1"/>
    <x v="0"/>
    <n v="4"/>
    <n v="217.83"/>
    <s v="4-6 installments"/>
    <x v="5"/>
  </r>
  <r>
    <s v="ca9cdbe7cd45cc4e4ae5f80115d3643c"/>
    <n v="1"/>
    <x v="0"/>
    <n v="3"/>
    <n v="239.23"/>
    <s v="2-3 installments"/>
    <x v="16"/>
  </r>
  <r>
    <s v="bea71d4639ca3f09311fda9ea2fc7798"/>
    <n v="1"/>
    <x v="0"/>
    <n v="1"/>
    <n v="65.22"/>
    <s v="1 (single)"/>
    <x v="12"/>
  </r>
  <r>
    <s v="f206285a782792c515e2177dee4bc04f"/>
    <n v="1"/>
    <x v="1"/>
    <n v="1"/>
    <n v="128.24"/>
    <s v="1 (single)"/>
    <x v="4"/>
  </r>
  <r>
    <s v="148315308166c0a08ca10ecf9d8420af"/>
    <n v="1"/>
    <x v="0"/>
    <n v="1"/>
    <n v="176.76"/>
    <s v="1 (single)"/>
    <x v="20"/>
  </r>
  <r>
    <s v="46305152468c40eab4e76930746d4ab1"/>
    <n v="1"/>
    <x v="0"/>
    <n v="3"/>
    <n v="108.33"/>
    <s v="2-3 installments"/>
    <x v="1"/>
  </r>
  <r>
    <s v="c7d8dac1459971c7bc85e373e9d332fe"/>
    <n v="1"/>
    <x v="0"/>
    <n v="5"/>
    <n v="60.78"/>
    <s v="4-6 installments"/>
    <x v="2"/>
  </r>
  <r>
    <s v="d2feb2f430d7d97b41873672953fe944"/>
    <n v="1"/>
    <x v="1"/>
    <n v="1"/>
    <n v="87.70999999999999"/>
    <s v="1 (single)"/>
    <x v="1"/>
  </r>
  <r>
    <s v="cab041584e63bfe6a389916c8f469abc"/>
    <n v="1"/>
    <x v="0"/>
    <n v="1"/>
    <n v="36.01"/>
    <s v="1 (single)"/>
    <x v="1"/>
  </r>
  <r>
    <s v="634da260923e5e4f5fa538c657e77b6e"/>
    <n v="1"/>
    <x v="1"/>
    <n v="1"/>
    <n v="36.35"/>
    <s v="1 (single)"/>
    <x v="1"/>
  </r>
  <r>
    <s v="465c2e1bee4561cb39e0db8c5993aafc"/>
    <n v="8"/>
    <x v="2"/>
    <n v="1"/>
    <n v="41.03"/>
    <s v="1 (single)"/>
    <x v="1"/>
  </r>
  <r>
    <s v="0a32952933d2a181dfe8f11d41f9f9b2"/>
    <n v="1"/>
    <x v="0"/>
    <n v="1"/>
    <n v="49.69"/>
    <s v="1 (single)"/>
    <x v="0"/>
  </r>
  <r>
    <s v="a9433e2f724570bead3613996a8857f7"/>
    <n v="1"/>
    <x v="0"/>
    <n v="1"/>
    <n v="67.68000000000001"/>
    <s v="1 (single)"/>
    <x v="1"/>
  </r>
  <r>
    <s v="638ed9beae45e801ece6dacd6767bcab"/>
    <n v="1"/>
    <x v="2"/>
    <n v="1"/>
    <n v="45.22"/>
    <s v="1 (single)"/>
    <x v="12"/>
  </r>
  <r>
    <s v="f07d4fe6a27830ae74a1a38aeba58602"/>
    <n v="1"/>
    <x v="0"/>
    <n v="1"/>
    <n v="101.73"/>
    <s v="1 (single)"/>
    <x v="1"/>
  </r>
  <r>
    <s v="83cdaf1fee6d4d6571452dc67cf1c0b0"/>
    <n v="1"/>
    <x v="0"/>
    <n v="4"/>
    <n v="44.09"/>
    <s v="4-6 installments"/>
    <x v="4"/>
  </r>
  <r>
    <s v="3b29577134414b4e92667a99da76dbd1"/>
    <n v="1"/>
    <x v="0"/>
    <n v="1"/>
    <n v="357.75"/>
    <s v="1 (single)"/>
    <x v="1"/>
  </r>
  <r>
    <s v="e96391d1525cec70f0a1e65c2ae0e4ec"/>
    <n v="1"/>
    <x v="0"/>
    <n v="1"/>
    <n v="32.96"/>
    <s v="1 (single)"/>
    <x v="19"/>
  </r>
  <r>
    <s v="64950372e63fcd4b20cbbae2b34a487c"/>
    <n v="1"/>
    <x v="1"/>
    <n v="1"/>
    <n v="52.49"/>
    <s v="1 (single)"/>
    <x v="20"/>
  </r>
  <r>
    <s v="0cd445b0eedab80706bb88ed32325d08"/>
    <n v="1"/>
    <x v="0"/>
    <n v="7"/>
    <n v="73.64"/>
    <s v="7-10 installments"/>
    <x v="4"/>
  </r>
  <r>
    <s v="3bb8ecf664bfd847878cd39b191d5b79"/>
    <n v="1"/>
    <x v="0"/>
    <n v="6"/>
    <n v="320.39"/>
    <s v="4-6 installments"/>
    <x v="4"/>
  </r>
  <r>
    <s v="fa42a34be61fe1ded5df8a8079ce8a52"/>
    <n v="1"/>
    <x v="0"/>
    <n v="7"/>
    <n v="83.06999999999999"/>
    <s v="7-10 installments"/>
    <x v="12"/>
  </r>
  <r>
    <s v="0964250cecc3ab90b45138c9cbbf7b91"/>
    <n v="1"/>
    <x v="0"/>
    <n v="3"/>
    <n v="134.92"/>
    <s v="2-3 installments"/>
    <x v="1"/>
  </r>
  <r>
    <s v="1133f2dfc033ba92bf6c470b20f6f332"/>
    <n v="1"/>
    <x v="1"/>
    <n v="1"/>
    <n v="53.22"/>
    <s v="1 (single)"/>
    <x v="8"/>
  </r>
  <r>
    <s v="071429b44ba39c70ea22550070670c00"/>
    <n v="1"/>
    <x v="0"/>
    <n v="5"/>
    <n v="133.11"/>
    <s v="4-6 installments"/>
    <x v="0"/>
  </r>
  <r>
    <s v="c83f1117bc97d473fec6e5d6ff5dce92"/>
    <n v="1"/>
    <x v="0"/>
    <n v="1"/>
    <n v="43.27"/>
    <s v="1 (single)"/>
    <x v="8"/>
  </r>
  <r>
    <s v="028cad58dbd393e348c73435f8192919"/>
    <n v="1"/>
    <x v="0"/>
    <n v="10"/>
    <n v="115"/>
    <s v="7-10 installments"/>
    <x v="1"/>
  </r>
  <r>
    <s v="d6e86df5b1614d493da54c4c87ce7f2d"/>
    <n v="1"/>
    <x v="0"/>
    <n v="1"/>
    <n v="24.79"/>
    <s v="1 (single)"/>
    <x v="19"/>
  </r>
  <r>
    <s v="f926f5a21b7bab3b81bffa528bcb1ea3"/>
    <n v="1"/>
    <x v="0"/>
    <n v="1"/>
    <n v="143.27"/>
    <s v="1 (single)"/>
    <x v="12"/>
  </r>
  <r>
    <s v="f697d75c89c805baa9e171a20f34a58b"/>
    <n v="1"/>
    <x v="0"/>
    <n v="4"/>
    <n v="106.76"/>
    <s v="4-6 installments"/>
    <x v="8"/>
  </r>
  <r>
    <s v="87b7af5cc8f6f865e983f16cf559393d"/>
    <n v="1"/>
    <x v="0"/>
    <n v="4"/>
    <n v="78.19"/>
    <s v="4-6 installments"/>
    <x v="1"/>
  </r>
  <r>
    <s v="c98f20eb107a235a15b60b2b5de731da"/>
    <n v="1"/>
    <x v="0"/>
    <n v="8"/>
    <n v="88.08"/>
    <s v="7-10 installments"/>
    <x v="1"/>
  </r>
  <r>
    <s v="17c7d18b95217b2fbbc15a88ef4f564f"/>
    <n v="1"/>
    <x v="0"/>
    <n v="4"/>
    <n v="156.68"/>
    <s v="4-6 installments"/>
    <x v="12"/>
  </r>
  <r>
    <s v="25e23f5fbf3139c628fe56c126c97391"/>
    <n v="1"/>
    <x v="0"/>
    <n v="3"/>
    <n v="213.73"/>
    <s v="2-3 installments"/>
    <x v="1"/>
  </r>
  <r>
    <s v="ac75a9ba33bcc9cefc7e36b0f4cc044a"/>
    <n v="1"/>
    <x v="0"/>
    <n v="7"/>
    <n v="75.98"/>
    <s v="7-10 installments"/>
    <x v="1"/>
  </r>
  <r>
    <s v="7cce12147e61d695697db09de514a27f"/>
    <n v="1"/>
    <x v="0"/>
    <n v="2"/>
    <n v="148.16"/>
    <s v="2-3 installments"/>
    <x v="1"/>
  </r>
  <r>
    <s v="7f15ae6f11b3789f24b78010cf34ecb5"/>
    <n v="1"/>
    <x v="0"/>
    <n v="10"/>
    <n v="315.84"/>
    <s v="7-10 installments"/>
    <x v="0"/>
  </r>
  <r>
    <s v="aa70246e9f9947e5a9a5e69684afe114"/>
    <n v="1"/>
    <x v="0"/>
    <n v="4"/>
    <n v="48.17"/>
    <s v="4-6 installments"/>
    <x v="1"/>
  </r>
  <r>
    <s v="a63104c1bbc7fe65734b02c43c1e996c"/>
    <n v="1"/>
    <x v="1"/>
    <n v="1"/>
    <n v="165.79"/>
    <s v="1 (single)"/>
    <x v="4"/>
  </r>
  <r>
    <s v="ea884b5a25f86e605e1750bd936e0122"/>
    <n v="1"/>
    <x v="1"/>
    <n v="1"/>
    <n v="460.05"/>
    <s v="1 (single)"/>
    <x v="4"/>
  </r>
  <r>
    <s v="90b7db4287fa01d28675c2af8e535b69"/>
    <n v="1"/>
    <x v="1"/>
    <n v="1"/>
    <n v="93.58"/>
    <s v="1 (single)"/>
    <x v="4"/>
  </r>
  <r>
    <s v="3ffd96ca0884bf472feae91fe6f1de09"/>
    <n v="1"/>
    <x v="0"/>
    <n v="5"/>
    <n v="361.45"/>
    <s v="4-6 installments"/>
    <x v="12"/>
  </r>
  <r>
    <s v="71e077cdb8aba5646817189b9aed6b44"/>
    <n v="1"/>
    <x v="0"/>
    <n v="1"/>
    <n v="83.17"/>
    <s v="1 (single)"/>
    <x v="1"/>
  </r>
  <r>
    <s v="97c404dfeae6c85bdf1e01bee13dddf6"/>
    <n v="1"/>
    <x v="0"/>
    <n v="1"/>
    <n v="1042.1"/>
    <s v="1 (single)"/>
    <x v="1"/>
  </r>
  <r>
    <s v="b2c450c7534eb01ae390b7c5668ac39f"/>
    <n v="1"/>
    <x v="0"/>
    <n v="8"/>
    <n v="138.79"/>
    <s v="7-10 installments"/>
    <x v="6"/>
  </r>
  <r>
    <s v="a825307ee6cde104910defdb22b896bf"/>
    <n v="1"/>
    <x v="0"/>
    <n v="6"/>
    <n v="256.31"/>
    <s v="4-6 installments"/>
    <x v="20"/>
  </r>
  <r>
    <s v="05bd0df2a2f8b3719b66372a66b8f5ec"/>
    <n v="1"/>
    <x v="0"/>
    <n v="1"/>
    <n v="65.8"/>
    <s v="1 (single)"/>
    <x v="1"/>
  </r>
  <r>
    <s v="185e7ea81e4cf0fc1d2f4e8e38e8e7e3"/>
    <n v="1"/>
    <x v="1"/>
    <n v="1"/>
    <n v="905.9299999999999"/>
    <s v="1 (single)"/>
    <x v="26"/>
  </r>
  <r>
    <s v="a85b39b522ebdc78718abeca337444a5"/>
    <n v="1"/>
    <x v="0"/>
    <n v="4"/>
    <n v="256.59"/>
    <s v="4-6 installments"/>
    <x v="1"/>
  </r>
  <r>
    <s v="adf57a7b23c7c3f88e98a2fe2c22fcef"/>
    <n v="1"/>
    <x v="0"/>
    <n v="10"/>
    <n v="106.07"/>
    <s v="7-10 installments"/>
    <x v="0"/>
  </r>
  <r>
    <s v="fec1d373884203520e92cfade36fdd16"/>
    <n v="1"/>
    <x v="0"/>
    <n v="8"/>
    <n v="108.19"/>
    <s v="7-10 installments"/>
    <x v="20"/>
  </r>
  <r>
    <s v="e2c5cdd2687cb2f0efe991ed155c8653"/>
    <n v="2"/>
    <x v="2"/>
    <n v="1"/>
    <n v="123.11"/>
    <s v="1 (single)"/>
    <x v="16"/>
  </r>
  <r>
    <s v="60eeb6cfb0da0d3db8ccd8a0ca15f272"/>
    <n v="1"/>
    <x v="0"/>
    <n v="1"/>
    <n v="78.86"/>
    <s v="1 (single)"/>
    <x v="16"/>
  </r>
  <r>
    <s v="dff3e288033f5ee1047beaeba16bf081"/>
    <n v="1"/>
    <x v="0"/>
    <n v="1"/>
    <n v="166.92"/>
    <s v="1 (single)"/>
    <x v="6"/>
  </r>
  <r>
    <s v="7fee8248879e6c2eb655918584bb3ba2"/>
    <n v="4"/>
    <x v="2"/>
    <n v="1"/>
    <n v="30"/>
    <s v="1 (single)"/>
    <x v="1"/>
  </r>
  <r>
    <s v="8a7aac96934b61b070e94762ca857e31"/>
    <n v="1"/>
    <x v="1"/>
    <n v="1"/>
    <n v="225.66"/>
    <s v="1 (single)"/>
    <x v="1"/>
  </r>
  <r>
    <s v="ea6fee69d30e159d8b44c26bd3d8de26"/>
    <n v="1"/>
    <x v="1"/>
    <n v="1"/>
    <n v="101.24"/>
    <s v="1 (single)"/>
    <x v="1"/>
  </r>
  <r>
    <s v="58b3c61516dc5ed6140b6a09acbeb05f"/>
    <n v="2"/>
    <x v="2"/>
    <n v="1"/>
    <n v="20"/>
    <s v="1 (single)"/>
    <x v="0"/>
  </r>
  <r>
    <s v="02f30be57375dc610c40ca989d2385b7"/>
    <n v="1"/>
    <x v="1"/>
    <n v="1"/>
    <n v="80.73"/>
    <s v="1 (single)"/>
    <x v="1"/>
  </r>
  <r>
    <s v="e268013ab789100dfe3fbb989adc882e"/>
    <n v="1"/>
    <x v="0"/>
    <n v="1"/>
    <n v="157.45"/>
    <s v="1 (single)"/>
    <x v="1"/>
  </r>
  <r>
    <s v="a2714ecbf6eeb3bb9cd7dba6dc1c5e82"/>
    <n v="1"/>
    <x v="0"/>
    <n v="1"/>
    <n v="133.77"/>
    <s v="1 (single)"/>
    <x v="1"/>
  </r>
  <r>
    <s v="cd076ae3646af3e93e3deb91b8454c6e"/>
    <n v="1"/>
    <x v="0"/>
    <n v="1"/>
    <n v="104.56"/>
    <s v="1 (single)"/>
    <x v="12"/>
  </r>
  <r>
    <s v="f8156c3c902b5ae88ac59a6c7b28f72a"/>
    <n v="1"/>
    <x v="1"/>
    <n v="1"/>
    <n v="60.64"/>
    <s v="1 (single)"/>
    <x v="1"/>
  </r>
  <r>
    <s v="d120a708fb38c8232ca1d0ca112731c5"/>
    <n v="1"/>
    <x v="0"/>
    <n v="10"/>
    <n v="357.77"/>
    <s v="7-10 installments"/>
    <x v="4"/>
  </r>
  <r>
    <s v="95f5825a4d547b92c4f1824df000084c"/>
    <n v="1"/>
    <x v="0"/>
    <n v="10"/>
    <n v="1039.74"/>
    <s v="7-10 installments"/>
    <x v="1"/>
  </r>
  <r>
    <s v="88d3ffbd9471d0ba780fd0370a0d7892"/>
    <n v="1"/>
    <x v="0"/>
    <n v="4"/>
    <n v="218.23"/>
    <s v="4-6 installments"/>
    <x v="20"/>
  </r>
  <r>
    <s v="b3271f5ebce80cbecb67c5b88487a44a"/>
    <n v="1"/>
    <x v="0"/>
    <n v="2"/>
    <n v="27.6"/>
    <s v="2-3 installments"/>
    <x v="1"/>
  </r>
  <r>
    <s v="358001862da7e31fc81214650e2f134a"/>
    <n v="1"/>
    <x v="0"/>
    <n v="2"/>
    <n v="54"/>
    <s v="2-3 installments"/>
    <x v="1"/>
  </r>
  <r>
    <s v="4d8662c2c25b6afb4e8fd8f9ee247d84"/>
    <n v="1"/>
    <x v="0"/>
    <n v="1"/>
    <n v="178.27"/>
    <s v="1 (single)"/>
    <x v="12"/>
  </r>
  <r>
    <s v="3af9626db61282e337587628095b992b"/>
    <n v="1"/>
    <x v="0"/>
    <n v="5"/>
    <n v="288.26"/>
    <s v="4-6 installments"/>
    <x v="1"/>
  </r>
  <r>
    <s v="0627a80d6b5c65e9b212271f845e34da"/>
    <n v="1"/>
    <x v="1"/>
    <n v="1"/>
    <n v="76.18000000000001"/>
    <s v="1 (single)"/>
    <x v="5"/>
  </r>
  <r>
    <s v="eb4b336bd21e49c74c82949c6cc43ec6"/>
    <n v="1"/>
    <x v="0"/>
    <n v="1"/>
    <n v="66.18000000000001"/>
    <s v="1 (single)"/>
    <x v="12"/>
  </r>
  <r>
    <s v="d1e07e954814a237a314e375592363b3"/>
    <n v="1"/>
    <x v="0"/>
    <n v="6"/>
    <n v="101.17"/>
    <s v="4-6 installments"/>
    <x v="24"/>
  </r>
  <r>
    <s v="8bcbe01d44d147f901cd3192671144db"/>
    <n v="4"/>
    <x v="2"/>
    <n v="1"/>
    <n v="0"/>
    <s v="1 (single)"/>
    <x v="12"/>
  </r>
  <r>
    <s v="fb6f921f7362a60a75e0a4cd6acc5f2e"/>
    <n v="1"/>
    <x v="0"/>
    <n v="1"/>
    <n v="81.78"/>
    <s v="1 (single)"/>
    <x v="1"/>
  </r>
  <r>
    <s v="dee73233d82a40f417f0e455c2684df0"/>
    <n v="1"/>
    <x v="0"/>
    <n v="3"/>
    <n v="77.25"/>
    <s v="2-3 installments"/>
    <x v="16"/>
  </r>
  <r>
    <s v="13571ddc96bacd5acda85d1a87625bf7"/>
    <n v="1"/>
    <x v="1"/>
    <n v="1"/>
    <n v="44.32"/>
    <s v="1 (single)"/>
    <x v="8"/>
  </r>
  <r>
    <s v="87b4a3f473682f0b4c87060b0370d4b1"/>
    <n v="1"/>
    <x v="0"/>
    <n v="3"/>
    <n v="104.86"/>
    <s v="2-3 installments"/>
    <x v="19"/>
  </r>
  <r>
    <s v="e54db55a39ec332bc36c1176f6eb4773"/>
    <n v="1"/>
    <x v="1"/>
    <n v="1"/>
    <n v="77.19"/>
    <s v="1 (single)"/>
    <x v="1"/>
  </r>
  <r>
    <s v="1a74dcdf4a4d7bfd88e94110479fa484"/>
    <n v="1"/>
    <x v="0"/>
    <n v="4"/>
    <n v="40.13"/>
    <s v="4-6 installments"/>
    <x v="5"/>
  </r>
  <r>
    <s v="66bc614bb924869b79b65d7f8077a385"/>
    <n v="1"/>
    <x v="0"/>
    <n v="1"/>
    <n v="129.24"/>
    <s v="1 (single)"/>
    <x v="4"/>
  </r>
  <r>
    <s v="14f31f8bfd37cf6b1fa6a4aa6e94e930"/>
    <n v="1"/>
    <x v="0"/>
    <n v="2"/>
    <n v="165.96"/>
    <s v="2-3 installments"/>
    <x v="1"/>
  </r>
  <r>
    <s v="2c6972a5750129c81b91e55b38b06823"/>
    <n v="1"/>
    <x v="0"/>
    <n v="4"/>
    <n v="46.01"/>
    <s v="4-6 installments"/>
    <x v="24"/>
  </r>
  <r>
    <s v="58ac1346bc2ee0cfbe205aacad678d60"/>
    <n v="1"/>
    <x v="0"/>
    <n v="5"/>
    <n v="59.34"/>
    <s v="4-6 installments"/>
    <x v="1"/>
  </r>
  <r>
    <s v="dcbca116084725bc77c3e8b6480c4d82"/>
    <n v="1"/>
    <x v="0"/>
    <n v="1"/>
    <n v="209.46"/>
    <s v="1 (single)"/>
    <x v="12"/>
  </r>
  <r>
    <s v="b4a1c1abe13b0e2adafb21da024cef98"/>
    <n v="1"/>
    <x v="0"/>
    <n v="2"/>
    <n v="128.31"/>
    <s v="2-3 installments"/>
    <x v="1"/>
  </r>
  <r>
    <s v="15d4f841b96cfb3f782523aa7a562b9a"/>
    <n v="1"/>
    <x v="1"/>
    <n v="1"/>
    <n v="33"/>
    <s v="1 (single)"/>
    <x v="0"/>
  </r>
  <r>
    <s v="0cb67a1f07ecacac318a6eb35cf4928f"/>
    <n v="1"/>
    <x v="0"/>
    <n v="1"/>
    <n v="62.15"/>
    <s v="1 (single)"/>
    <x v="8"/>
  </r>
  <r>
    <s v="84351e90a3987cf17e6a6a451d7d4904"/>
    <n v="1"/>
    <x v="0"/>
    <n v="10"/>
    <n v="220.04"/>
    <s v="7-10 installments"/>
    <x v="1"/>
  </r>
  <r>
    <s v="64e827a2a04dc6dd5adcb685b1d26ed1"/>
    <n v="1"/>
    <x v="0"/>
    <n v="10"/>
    <n v="393.38"/>
    <s v="7-10 installments"/>
    <x v="0"/>
  </r>
  <r>
    <s v="bfaf70837e84e9ba682d246e16726e63"/>
    <n v="1"/>
    <x v="0"/>
    <n v="2"/>
    <n v="217.45"/>
    <s v="2-3 installments"/>
    <x v="5"/>
  </r>
  <r>
    <s v="e98379ee17e55f764423de1d693daf42"/>
    <n v="1"/>
    <x v="0"/>
    <n v="1"/>
    <n v="20.68"/>
    <s v="1 (single)"/>
    <x v="1"/>
  </r>
  <r>
    <s v="a4a05d9529999a7a1bfc497a2cb1221a"/>
    <n v="1"/>
    <x v="0"/>
    <n v="3"/>
    <n v="94.63"/>
    <s v="2-3 installments"/>
    <x v="3"/>
  </r>
  <r>
    <s v="50a04b6bf216061cb0f7d4a120d6a85a"/>
    <n v="1"/>
    <x v="0"/>
    <n v="1"/>
    <n v="27.33"/>
    <s v="1 (single)"/>
    <x v="1"/>
  </r>
  <r>
    <s v="1b4e5194ba21a82ca345b9c27211b00d"/>
    <n v="1"/>
    <x v="0"/>
    <n v="4"/>
    <n v="129.78"/>
    <s v="4-6 installments"/>
    <x v="8"/>
  </r>
  <r>
    <s v="e531e9e89d98dd65602ba196b7a619a6"/>
    <n v="1"/>
    <x v="0"/>
    <n v="1"/>
    <n v="110.28"/>
    <s v="1 (single)"/>
    <x v="18"/>
  </r>
  <r>
    <s v="bbd64b019b5ea3ed83a114cc665328ff"/>
    <n v="1"/>
    <x v="0"/>
    <n v="5"/>
    <n v="69.31999999999999"/>
    <s v="4-6 installments"/>
    <x v="1"/>
  </r>
  <r>
    <s v="623906ceb400510974acad2860500532"/>
    <n v="1"/>
    <x v="0"/>
    <n v="8"/>
    <n v="189.53"/>
    <s v="7-10 installments"/>
    <x v="1"/>
  </r>
  <r>
    <s v="3c5a23a85fc2367a39de50010bb6adea"/>
    <n v="1"/>
    <x v="0"/>
    <n v="2"/>
    <n v="47.68"/>
    <s v="2-3 installments"/>
    <x v="1"/>
  </r>
  <r>
    <s v="007beb35f98c075747e6fc4fd1c0cb73"/>
    <n v="1"/>
    <x v="0"/>
    <n v="2"/>
    <n v="83.59"/>
    <s v="2-3 installments"/>
    <x v="12"/>
  </r>
  <r>
    <s v="e0d821e9ff2e0fc0823d159792d9a2e6"/>
    <n v="1"/>
    <x v="0"/>
    <n v="4"/>
    <n v="40.22"/>
    <s v="4-6 installments"/>
    <x v="6"/>
  </r>
  <r>
    <s v="3ad46319c286aebb25e3121f815b73fb"/>
    <n v="1"/>
    <x v="0"/>
    <n v="3"/>
    <n v="163.06"/>
    <s v="2-3 installments"/>
    <x v="0"/>
  </r>
  <r>
    <s v="48f5a8fa0f281cf8ab2f7905a11c3c29"/>
    <n v="1"/>
    <x v="0"/>
    <n v="2"/>
    <n v="53.48"/>
    <s v="2-3 installments"/>
    <x v="1"/>
  </r>
  <r>
    <s v="5d008946b4867d5a4cbfb2b94d9e1496"/>
    <n v="1"/>
    <x v="0"/>
    <n v="1"/>
    <n v="41.64"/>
    <s v="1 (single)"/>
    <x v="0"/>
  </r>
  <r>
    <s v="0c54d16446b830ff65da96eb16304fe8"/>
    <n v="2"/>
    <x v="2"/>
    <n v="1"/>
    <n v="100"/>
    <s v="1 (single)"/>
    <x v="0"/>
  </r>
  <r>
    <s v="830e68f85c573a0b3ad78cc4915e0fcd"/>
    <n v="1"/>
    <x v="1"/>
    <n v="1"/>
    <n v="25.55"/>
    <s v="1 (single)"/>
    <x v="12"/>
  </r>
  <r>
    <s v="a5c92ed5822736c294fa82e58e18fcc5"/>
    <n v="1"/>
    <x v="0"/>
    <n v="2"/>
    <n v="29.62"/>
    <s v="2-3 installments"/>
    <x v="5"/>
  </r>
  <r>
    <s v="3bfc0203088a0e595525c78127c2706f"/>
    <n v="1"/>
    <x v="0"/>
    <n v="1"/>
    <n v="120.17"/>
    <s v="1 (single)"/>
    <x v="0"/>
  </r>
  <r>
    <s v="e3801209a2584fae1500a65188c9a60f"/>
    <n v="1"/>
    <x v="0"/>
    <n v="4"/>
    <n v="187.53"/>
    <s v="4-6 installments"/>
    <x v="19"/>
  </r>
  <r>
    <s v="1f5bb5f84797dd4e234479124128b9cc"/>
    <n v="1"/>
    <x v="1"/>
    <n v="1"/>
    <n v="73.16"/>
    <s v="1 (single)"/>
    <x v="4"/>
  </r>
  <r>
    <s v="284039cca9a61886953286f5dae55fdf"/>
    <n v="1"/>
    <x v="0"/>
    <n v="3"/>
    <n v="217"/>
    <s v="2-3 installments"/>
    <x v="1"/>
  </r>
  <r>
    <s v="6f211f55f5d2168a3c9d8c60e6a89c3d"/>
    <n v="1"/>
    <x v="0"/>
    <n v="1"/>
    <n v="130.69"/>
    <s v="1 (single)"/>
    <x v="1"/>
  </r>
  <r>
    <s v="5db14e1988a5d3ad8675f9d47b6fdcba"/>
    <n v="1"/>
    <x v="1"/>
    <n v="1"/>
    <n v="39.09"/>
    <s v="1 (single)"/>
    <x v="12"/>
  </r>
  <r>
    <s v="32e4fa9bb468884309b58b9348de70c3"/>
    <n v="1"/>
    <x v="0"/>
    <n v="1"/>
    <n v="124.14"/>
    <s v="1 (single)"/>
    <x v="1"/>
  </r>
  <r>
    <s v="4429817093ef382ad98f0d8471211146"/>
    <n v="1"/>
    <x v="0"/>
    <n v="3"/>
    <n v="254.23"/>
    <s v="2-3 installments"/>
    <x v="1"/>
  </r>
  <r>
    <s v="4d0754534d379735eb655a0d2d1edc01"/>
    <n v="1"/>
    <x v="0"/>
    <n v="1"/>
    <n v="53.22"/>
    <s v="1 (single)"/>
    <x v="1"/>
  </r>
  <r>
    <s v="8ddafc9e62967101391805e620db71be"/>
    <n v="1"/>
    <x v="0"/>
    <n v="2"/>
    <n v="45.19"/>
    <s v="2-3 installments"/>
    <x v="0"/>
  </r>
  <r>
    <s v="646410b7c77f0bae163c4d4cbe4d78de"/>
    <n v="1"/>
    <x v="0"/>
    <n v="3"/>
    <n v="102.03"/>
    <s v="2-3 installments"/>
    <x v="1"/>
  </r>
  <r>
    <s v="70aefd12bdd5391f02011072c16e6801"/>
    <n v="2"/>
    <x v="2"/>
    <n v="1"/>
    <n v="85.39"/>
    <s v="1 (single)"/>
    <x v="1"/>
  </r>
  <r>
    <s v="4fa0555af785b01d6fd80634b8c3a87a"/>
    <n v="1"/>
    <x v="0"/>
    <n v="3"/>
    <n v="600.75"/>
    <s v="2-3 installments"/>
    <x v="1"/>
  </r>
  <r>
    <s v="1927dede91841ae67045915ce6fd11f1"/>
    <n v="1"/>
    <x v="0"/>
    <n v="5"/>
    <n v="176.68"/>
    <s v="4-6 installments"/>
    <x v="12"/>
  </r>
  <r>
    <s v="6cdc6614473c4e81f86feff55e54d964"/>
    <n v="1"/>
    <x v="0"/>
    <n v="2"/>
    <n v="49.22"/>
    <s v="2-3 installments"/>
    <x v="12"/>
  </r>
  <r>
    <s v="f97ceada945c2f47998a4005f87f475d"/>
    <n v="1"/>
    <x v="0"/>
    <n v="1"/>
    <n v="64.09999999999999"/>
    <s v="1 (single)"/>
    <x v="16"/>
  </r>
  <r>
    <s v="e661124f7936eccc5d961f2dd754f865"/>
    <n v="1"/>
    <x v="0"/>
    <n v="1"/>
    <n v="119.32"/>
    <s v="1 (single)"/>
    <x v="1"/>
  </r>
  <r>
    <s v="98c054318dc270816f8357351ffc4449"/>
    <n v="1"/>
    <x v="0"/>
    <n v="8"/>
    <n v="85.54000000000001"/>
    <s v="7-10 installments"/>
    <x v="1"/>
  </r>
  <r>
    <s v="4ad8cbb7faf3db8150935f1f06b16663"/>
    <n v="1"/>
    <x v="0"/>
    <n v="6"/>
    <n v="208.16"/>
    <s v="4-6 installments"/>
    <x v="20"/>
  </r>
  <r>
    <s v="cfbc27fc3b0b3946a3dea53be0022108"/>
    <n v="1"/>
    <x v="0"/>
    <n v="4"/>
    <n v="164.8"/>
    <s v="4-6 installments"/>
    <x v="7"/>
  </r>
  <r>
    <s v="c9dacb231adb8fe3a8d4d452aa10bfe1"/>
    <n v="1"/>
    <x v="1"/>
    <n v="1"/>
    <n v="49.32"/>
    <s v="1 (single)"/>
    <x v="0"/>
  </r>
  <r>
    <s v="f9c73363efdacbd9919d6c57e388c21e"/>
    <n v="1"/>
    <x v="0"/>
    <n v="2"/>
    <n v="140.87"/>
    <s v="2-3 installments"/>
    <x v="1"/>
  </r>
  <r>
    <s v="23640e7307c51b05dd5ce3b34dbce5b7"/>
    <n v="1"/>
    <x v="0"/>
    <n v="8"/>
    <n v="85.81"/>
    <s v="7-10 installments"/>
    <x v="1"/>
  </r>
  <r>
    <s v="e01371016351ae4493ecbd7a8c5a33f5"/>
    <n v="1"/>
    <x v="0"/>
    <n v="1"/>
    <n v="12.59"/>
    <s v="1 (single)"/>
    <x v="1"/>
  </r>
  <r>
    <s v="582037320d4b45790340d0ceedac58a3"/>
    <n v="1"/>
    <x v="0"/>
    <n v="2"/>
    <n v="121.7"/>
    <s v="2-3 installments"/>
    <x v="0"/>
  </r>
  <r>
    <s v="48a5ec0a402d8941529c17a7bc057e0a"/>
    <n v="1"/>
    <x v="0"/>
    <n v="6"/>
    <n v="216.93"/>
    <s v="4-6 installments"/>
    <x v="1"/>
  </r>
  <r>
    <s v="ff1581e08b3011021e7c7de592ddc81e"/>
    <n v="1"/>
    <x v="0"/>
    <n v="1"/>
    <n v="30.19"/>
    <s v="1 (single)"/>
    <x v="1"/>
  </r>
  <r>
    <s v="cb5e3bc1eaa293a7b2f0d73d90eda3cc"/>
    <n v="1"/>
    <x v="0"/>
    <n v="2"/>
    <n v="99.65000000000001"/>
    <s v="2-3 installments"/>
    <x v="1"/>
  </r>
  <r>
    <s v="73df5d6adbeea12c8ae03df93f346e86"/>
    <n v="12"/>
    <x v="2"/>
    <n v="1"/>
    <n v="35.01"/>
    <s v="1 (single)"/>
    <x v="1"/>
  </r>
  <r>
    <s v="bd751ddcab3b8972d79a87e9cb5df8f4"/>
    <n v="1"/>
    <x v="0"/>
    <n v="10"/>
    <n v="836.02"/>
    <s v="7-10 installments"/>
    <x v="19"/>
  </r>
  <r>
    <s v="2923b36af2aa3dcb5925e03a21fc2da1"/>
    <n v="1"/>
    <x v="0"/>
    <n v="1"/>
    <n v="86.15000000000001"/>
    <s v="1 (single)"/>
    <x v="3"/>
  </r>
  <r>
    <s v="0c0b4c682dc77d70dbc4cf1ed44ede36"/>
    <n v="1"/>
    <x v="0"/>
    <n v="1"/>
    <n v="72.09"/>
    <s v="1 (single)"/>
    <x v="1"/>
  </r>
  <r>
    <s v="e03aeb40ff9fb4a40808ce50831ad850"/>
    <n v="1"/>
    <x v="0"/>
    <n v="1"/>
    <n v="47.5"/>
    <s v="1 (single)"/>
    <x v="1"/>
  </r>
  <r>
    <s v="fcd4159eeb371273ad224945569162c7"/>
    <n v="1"/>
    <x v="0"/>
    <n v="1"/>
    <n v="21.65"/>
    <s v="1 (single)"/>
    <x v="1"/>
  </r>
  <r>
    <s v="10910627bade59f9426abd86cf292846"/>
    <n v="1"/>
    <x v="0"/>
    <n v="1"/>
    <n v="32.29"/>
    <s v="1 (single)"/>
    <x v="1"/>
  </r>
  <r>
    <s v="3a1c434d917a8b25f7862cfa17972aae"/>
    <n v="1"/>
    <x v="0"/>
    <n v="3"/>
    <n v="36.6"/>
    <s v="2-3 installments"/>
    <x v="1"/>
  </r>
  <r>
    <s v="02ea54f5cf3a07904182167e104f97ff"/>
    <n v="1"/>
    <x v="0"/>
    <n v="2"/>
    <n v="143.48"/>
    <s v="2-3 installments"/>
    <x v="1"/>
  </r>
  <r>
    <s v="895ab968e7bb0d5659d16cd74cd1650c"/>
    <n v="13"/>
    <x v="2"/>
    <n v="1"/>
    <n v="16.7"/>
    <s v="1 (single)"/>
    <x v="1"/>
  </r>
  <r>
    <s v="8bdbc426f547861538f7d59ac2c21c9f"/>
    <n v="1"/>
    <x v="0"/>
    <n v="1"/>
    <n v="58.38"/>
    <s v="1 (single)"/>
    <x v="1"/>
  </r>
  <r>
    <s v="169f6274660e528484fd239aa7d27097"/>
    <n v="1"/>
    <x v="1"/>
    <n v="1"/>
    <n v="124.69"/>
    <s v="1 (single)"/>
    <x v="1"/>
  </r>
  <r>
    <s v="60cff1372b45d7f481adbab11476d143"/>
    <n v="1"/>
    <x v="0"/>
    <n v="1"/>
    <n v="159.86"/>
    <s v="1 (single)"/>
    <x v="1"/>
  </r>
  <r>
    <s v="773df75aea7caa830e319150c9e54c90"/>
    <n v="1"/>
    <x v="2"/>
    <n v="1"/>
    <n v="47.45"/>
    <s v="1 (single)"/>
    <x v="3"/>
  </r>
  <r>
    <s v="d31a86f344f9c8ab4f01481b4ef0e68a"/>
    <n v="1"/>
    <x v="0"/>
    <n v="7"/>
    <n v="214.56"/>
    <s v="7-10 installments"/>
    <x v="1"/>
  </r>
  <r>
    <s v="2e5cfd97555ff101c1691c3a2d4f5bd0"/>
    <n v="1"/>
    <x v="1"/>
    <n v="1"/>
    <n v="778.25"/>
    <s v="1 (single)"/>
    <x v="0"/>
  </r>
  <r>
    <s v="648452a05889f314b2b625e34ebb05ed"/>
    <n v="1"/>
    <x v="0"/>
    <n v="4"/>
    <n v="357.03"/>
    <s v="4-6 installments"/>
    <x v="1"/>
  </r>
  <r>
    <s v="61f63fb48cb8e0dc6a39e20cca495fdf"/>
    <n v="1"/>
    <x v="1"/>
    <n v="1"/>
    <n v="88.90000000000001"/>
    <s v="1 (single)"/>
    <x v="1"/>
  </r>
  <r>
    <s v="f029d5966aa03c87e17e2482f86202b1"/>
    <n v="1"/>
    <x v="0"/>
    <n v="10"/>
    <n v="132.57"/>
    <s v="7-10 installments"/>
    <x v="0"/>
  </r>
  <r>
    <s v="042649285cd08ef7c546445419b43407"/>
    <n v="2"/>
    <x v="2"/>
    <n v="1"/>
    <n v="50"/>
    <s v="1 (single)"/>
    <x v="20"/>
  </r>
  <r>
    <s v="4dba50963d750e691239a5fb64bed86f"/>
    <n v="1"/>
    <x v="0"/>
    <n v="1"/>
    <n v="75.38"/>
    <s v="1 (single)"/>
    <x v="12"/>
  </r>
  <r>
    <s v="4f209a7c48b44a32ff3196ddbfb4d67e"/>
    <n v="1"/>
    <x v="0"/>
    <n v="3"/>
    <n v="156.94"/>
    <s v="2-3 installments"/>
    <x v="1"/>
  </r>
  <r>
    <s v="9e9138bd3b507ef4abf1341561eef059"/>
    <n v="1"/>
    <x v="0"/>
    <n v="5"/>
    <n v="51.11"/>
    <s v="4-6 installments"/>
    <x v="0"/>
  </r>
  <r>
    <s v="8c05fe795783a73c159dfddbcf910689"/>
    <n v="1"/>
    <x v="0"/>
    <n v="1"/>
    <n v="0.34"/>
    <s v="1 (single)"/>
    <x v="0"/>
  </r>
  <r>
    <s v="e95ff7994939eb1563b12008893b1576"/>
    <n v="1"/>
    <x v="0"/>
    <n v="2"/>
    <n v="27.36"/>
    <s v="2-3 installments"/>
    <x v="1"/>
  </r>
  <r>
    <s v="b5796047f40aa1f6a7b80f8a8e35fcbf"/>
    <n v="1"/>
    <x v="0"/>
    <n v="10"/>
    <n v="1043.32"/>
    <s v="7-10 installments"/>
    <x v="1"/>
  </r>
  <r>
    <s v="2c4f5d63471424bab535f4ff1051823d"/>
    <n v="1"/>
    <x v="0"/>
    <n v="4"/>
    <n v="399.81"/>
    <s v="4-6 installments"/>
    <x v="6"/>
  </r>
  <r>
    <s v="a3bb82a765bf828134959a50bdc5f8cc"/>
    <n v="1"/>
    <x v="0"/>
    <n v="2"/>
    <n v="25.33"/>
    <s v="2-3 installments"/>
    <x v="1"/>
  </r>
  <r>
    <s v="63a7cdcbeb840292008964a3654b9745"/>
    <n v="1"/>
    <x v="0"/>
    <n v="2"/>
    <n v="27.78"/>
    <s v="2-3 installments"/>
    <x v="1"/>
  </r>
  <r>
    <s v="0231382a78f19752dabca6a86b618152"/>
    <n v="1"/>
    <x v="0"/>
    <n v="3"/>
    <n v="86.02"/>
    <s v="2-3 installments"/>
    <x v="1"/>
  </r>
  <r>
    <s v="b67ec52e59f354dc01f81cc0fea68f1b"/>
    <n v="1"/>
    <x v="0"/>
    <n v="3"/>
    <n v="38.09"/>
    <s v="2-3 installments"/>
    <x v="12"/>
  </r>
  <r>
    <s v="9504ebf9076df1dff880290d7ad09e02"/>
    <n v="1"/>
    <x v="0"/>
    <n v="1"/>
    <n v="27.78"/>
    <s v="1 (single)"/>
    <x v="1"/>
  </r>
  <r>
    <s v="810c6a01f9a077313109b64e36165ecb"/>
    <n v="1"/>
    <x v="0"/>
    <n v="2"/>
    <n v="156.81"/>
    <s v="2-3 installments"/>
    <x v="1"/>
  </r>
  <r>
    <s v="dd57685b48de5c49dd9c140d48079aab"/>
    <n v="1"/>
    <x v="1"/>
    <n v="1"/>
    <n v="48.27"/>
    <s v="1 (single)"/>
    <x v="1"/>
  </r>
  <r>
    <s v="5435647d369f72442d1972b399a48ece"/>
    <n v="1"/>
    <x v="0"/>
    <n v="2"/>
    <n v="33"/>
    <s v="2-3 installments"/>
    <x v="0"/>
  </r>
  <r>
    <s v="03fefb6f166efd081e05a842f7def973"/>
    <n v="1"/>
    <x v="0"/>
    <n v="1"/>
    <n v="119.25"/>
    <s v="1 (single)"/>
    <x v="1"/>
  </r>
  <r>
    <s v="4ef814b619124dbb1a4d972c5c8c5446"/>
    <n v="1"/>
    <x v="1"/>
    <n v="1"/>
    <n v="111.99"/>
    <s v="1 (single)"/>
    <x v="1"/>
  </r>
  <r>
    <s v="3f04e710beea0fa7c09842c227f005ad"/>
    <n v="1"/>
    <x v="1"/>
    <n v="1"/>
    <n v="164.63"/>
    <s v="1 (single)"/>
    <x v="1"/>
  </r>
  <r>
    <s v="a199f382a03b7dc25c0dbecbf862d8ab"/>
    <n v="1"/>
    <x v="1"/>
    <n v="1"/>
    <n v="143.92"/>
    <s v="1 (single)"/>
    <x v="1"/>
  </r>
  <r>
    <s v="197edbaa61a8a349f382553fd2180ee1"/>
    <n v="1"/>
    <x v="0"/>
    <n v="4"/>
    <n v="306.16"/>
    <s v="4-6 installments"/>
    <x v="4"/>
  </r>
  <r>
    <s v="4660bb9edc05ee0d35c8aeaa896f3300"/>
    <n v="1"/>
    <x v="0"/>
    <n v="5"/>
    <n v="180.71"/>
    <s v="4-6 installments"/>
    <x v="1"/>
  </r>
  <r>
    <s v="b0181a2b3c9f39595fb01f97519d015d"/>
    <n v="1"/>
    <x v="0"/>
    <n v="3"/>
    <n v="31.28"/>
    <s v="2-3 installments"/>
    <x v="1"/>
  </r>
  <r>
    <s v="96cd3b3b210139b9da39ca90d9839595"/>
    <n v="1"/>
    <x v="0"/>
    <n v="5"/>
    <n v="143.15"/>
    <s v="4-6 installments"/>
    <x v="0"/>
  </r>
  <r>
    <s v="5d85e4fe11a0d403cf1313108b0ee754"/>
    <n v="1"/>
    <x v="1"/>
    <n v="1"/>
    <n v="109.79"/>
    <s v="1 (single)"/>
    <x v="1"/>
  </r>
  <r>
    <s v="bf866aa88acb3c2595d0627c7a6bedf7"/>
    <n v="1"/>
    <x v="2"/>
    <n v="1"/>
    <n v="191.79"/>
    <s v="1 (single)"/>
    <x v="20"/>
  </r>
  <r>
    <s v="2c8166a4f7d0752f25e70f45565db8b9"/>
    <n v="1"/>
    <x v="0"/>
    <n v="3"/>
    <n v="56.78"/>
    <s v="2-3 installments"/>
    <x v="20"/>
  </r>
  <r>
    <s v="fd146e195b9e3e00d02a5bf4208e043a"/>
    <n v="1"/>
    <x v="0"/>
    <n v="2"/>
    <n v="245.48"/>
    <s v="2-3 installments"/>
    <x v="1"/>
  </r>
  <r>
    <s v="fe1c1fccd493681d4ab9f8f2a70faac1"/>
    <n v="1"/>
    <x v="1"/>
    <n v="1"/>
    <n v="133.5"/>
    <s v="1 (single)"/>
    <x v="1"/>
  </r>
  <r>
    <s v="d524e77bf9d7d01dec8ba849212ee527"/>
    <n v="1"/>
    <x v="0"/>
    <n v="2"/>
    <n v="180.3"/>
    <s v="2-3 installments"/>
    <x v="1"/>
  </r>
  <r>
    <s v="c8be1a5ee02f0d4bfb401c7194b607e7"/>
    <n v="1"/>
    <x v="0"/>
    <n v="1"/>
    <n v="48.98"/>
    <s v="1 (single)"/>
    <x v="1"/>
  </r>
  <r>
    <s v="9199ef819b1eae5b4357b78419b8a92e"/>
    <n v="1"/>
    <x v="0"/>
    <n v="1"/>
    <n v="212.32"/>
    <s v="1 (single)"/>
    <x v="1"/>
  </r>
  <r>
    <s v="477d9321d31a2e5b37de7ca5c1489dcb"/>
    <n v="1"/>
    <x v="1"/>
    <n v="1"/>
    <n v="110.55"/>
    <s v="1 (single)"/>
    <x v="1"/>
  </r>
  <r>
    <s v="002f19a65a2ddd70a090297872e6d64e"/>
    <n v="1"/>
    <x v="2"/>
    <n v="1"/>
    <n v="44.11"/>
    <s v="1 (single)"/>
    <x v="20"/>
  </r>
  <r>
    <s v="3a37c2a63fa3597713318ab40e3495de"/>
    <n v="1"/>
    <x v="1"/>
    <n v="1"/>
    <n v="72.68000000000001"/>
    <s v="1 (single)"/>
    <x v="12"/>
  </r>
  <r>
    <s v="b0d7bb2bb38f7ce5f69f1fccc453b30a"/>
    <n v="1"/>
    <x v="1"/>
    <n v="1"/>
    <n v="82.73"/>
    <s v="1 (single)"/>
    <x v="1"/>
  </r>
  <r>
    <s v="ebd7301e0367440d3ea0fbe1ff784639"/>
    <n v="1"/>
    <x v="0"/>
    <n v="1"/>
    <n v="32.7"/>
    <s v="1 (single)"/>
    <x v="1"/>
  </r>
  <r>
    <s v="e98de168acf11b1a80cea2ad5e8a5c61"/>
    <n v="1"/>
    <x v="0"/>
    <n v="4"/>
    <n v="157.28"/>
    <s v="4-6 installments"/>
    <x v="2"/>
  </r>
  <r>
    <s v="cd204f2c023b810c30b9d94d83549c84"/>
    <n v="1"/>
    <x v="1"/>
    <n v="1"/>
    <n v="102.03"/>
    <s v="1 (single)"/>
    <x v="12"/>
  </r>
  <r>
    <s v="bd34db34f886a82d2f7e9214b6fd01e0"/>
    <n v="1"/>
    <x v="0"/>
    <n v="2"/>
    <n v="176.9"/>
    <s v="2-3 installments"/>
    <x v="12"/>
  </r>
  <r>
    <s v="7f9418ca35e76d5071b5906780d62874"/>
    <n v="1"/>
    <x v="1"/>
    <n v="1"/>
    <n v="58.74"/>
    <s v="1 (single)"/>
    <x v="1"/>
  </r>
  <r>
    <s v="96e83ce2f455f3e80e37bcb428fb7405"/>
    <n v="1"/>
    <x v="0"/>
    <n v="3"/>
    <n v="166.21"/>
    <s v="2-3 installments"/>
    <x v="6"/>
  </r>
  <r>
    <s v="20d69c16639be3f1e32de06430505970"/>
    <n v="1"/>
    <x v="0"/>
    <n v="8"/>
    <n v="103.04"/>
    <s v="7-10 installments"/>
    <x v="1"/>
  </r>
  <r>
    <s v="978c24a4fc04842cd8b599294c1d4e2b"/>
    <n v="1"/>
    <x v="0"/>
    <n v="1"/>
    <n v="45.13"/>
    <s v="1 (single)"/>
    <x v="1"/>
  </r>
  <r>
    <s v="93f02e3d7633cf1fa948b35b5003cb18"/>
    <n v="1"/>
    <x v="0"/>
    <n v="1"/>
    <n v="676.8"/>
    <s v="1 (single)"/>
    <x v="16"/>
  </r>
  <r>
    <s v="8c802dd7e15769c1bb543be2b54ac9d4"/>
    <n v="1"/>
    <x v="0"/>
    <n v="5"/>
    <n v="176.34"/>
    <s v="4-6 installments"/>
    <x v="4"/>
  </r>
  <r>
    <s v="0eb50e50bc4f98118d7a1d60c0a17049"/>
    <n v="1"/>
    <x v="0"/>
    <n v="1"/>
    <n v="269.63"/>
    <s v="1 (single)"/>
    <x v="1"/>
  </r>
  <r>
    <s v="4495f509457db82fbd44608ebbcddca8"/>
    <n v="1"/>
    <x v="1"/>
    <n v="1"/>
    <n v="58.73"/>
    <s v="1 (single)"/>
    <x v="1"/>
  </r>
  <r>
    <s v="f21047183b971c406e3fb28df8e9d5a8"/>
    <n v="1"/>
    <x v="0"/>
    <n v="2"/>
    <n v="157.65"/>
    <s v="2-3 installments"/>
    <x v="1"/>
  </r>
  <r>
    <s v="811aa634f1f023214663b65ce71832d1"/>
    <n v="1"/>
    <x v="1"/>
    <n v="1"/>
    <n v="65"/>
    <s v="1 (single)"/>
    <x v="6"/>
  </r>
  <r>
    <s v="b58c3c4c4ccd814cbec253fd380d3939"/>
    <n v="1"/>
    <x v="0"/>
    <n v="1"/>
    <n v="39.75"/>
    <s v="1 (single)"/>
    <x v="1"/>
  </r>
  <r>
    <s v="50d4c71673a49f44db481398f72cb705"/>
    <n v="1"/>
    <x v="0"/>
    <n v="5"/>
    <n v="628.86"/>
    <s v="4-6 installments"/>
    <x v="8"/>
  </r>
  <r>
    <s v="5b9da43787a1ee10dd9c78432c3ebd82"/>
    <n v="1"/>
    <x v="0"/>
    <n v="1"/>
    <n v="22.37"/>
    <s v="1 (single)"/>
    <x v="1"/>
  </r>
  <r>
    <s v="8d9bd5e3d8b2ac2fa02f79f8dd382db0"/>
    <n v="1"/>
    <x v="0"/>
    <n v="1"/>
    <n v="106.78"/>
    <s v="1 (single)"/>
    <x v="12"/>
  </r>
  <r>
    <s v="bbb39449a277499952671cc64cbd7232"/>
    <n v="1"/>
    <x v="0"/>
    <n v="1"/>
    <n v="126.69"/>
    <s v="1 (single)"/>
    <x v="0"/>
  </r>
  <r>
    <s v="52ae37876584cb6e2cf3848e834516e9"/>
    <n v="1"/>
    <x v="0"/>
    <n v="1"/>
    <n v="110"/>
    <s v="1 (single)"/>
    <x v="12"/>
  </r>
  <r>
    <s v="498b82eee940ee411a28499634675d5e"/>
    <n v="1"/>
    <x v="0"/>
    <n v="2"/>
    <n v="128.21"/>
    <s v="2-3 installments"/>
    <x v="12"/>
  </r>
  <r>
    <s v="900b219f880b29fe2643dfcf67b73595"/>
    <n v="1"/>
    <x v="0"/>
    <n v="4"/>
    <n v="205.76"/>
    <s v="4-6 installments"/>
    <x v="12"/>
  </r>
  <r>
    <s v="056905f3e09ca68fc9ed4780498db866"/>
    <n v="1"/>
    <x v="0"/>
    <n v="7"/>
    <n v="617.59"/>
    <s v="7-10 installments"/>
    <x v="0"/>
  </r>
  <r>
    <s v="4b8e1bc1ffc144019ac363ecc5236493"/>
    <n v="1"/>
    <x v="0"/>
    <n v="1"/>
    <n v="292.68"/>
    <s v="1 (single)"/>
    <x v="1"/>
  </r>
  <r>
    <s v="9730a429f7355c2dcdbcfef54b638172"/>
    <n v="1"/>
    <x v="0"/>
    <n v="2"/>
    <n v="101.93"/>
    <s v="2-3 installments"/>
    <x v="12"/>
  </r>
  <r>
    <s v="97e06bd20069c56c504675d16bc5e657"/>
    <n v="1"/>
    <x v="0"/>
    <n v="3"/>
    <n v="106.76"/>
    <s v="2-3 installments"/>
    <x v="4"/>
  </r>
  <r>
    <s v="dedfb42b20552455d833569e5fd73390"/>
    <n v="1"/>
    <x v="0"/>
    <n v="10"/>
    <n v="233.69"/>
    <s v="7-10 installments"/>
    <x v="12"/>
  </r>
  <r>
    <s v="a2b641f30be1e5a530738ffe99633544"/>
    <n v="1"/>
    <x v="1"/>
    <n v="1"/>
    <n v="86.73"/>
    <s v="1 (single)"/>
    <x v="8"/>
  </r>
  <r>
    <s v="9218ec94cd0d96e4c3e6b8c1504aa8dc"/>
    <n v="1"/>
    <x v="0"/>
    <n v="1"/>
    <n v="31.75"/>
    <s v="1 (single)"/>
    <x v="1"/>
  </r>
  <r>
    <s v="7b1b657e9cd1e1d807d0b89c08431139"/>
    <n v="1"/>
    <x v="0"/>
    <n v="3"/>
    <n v="60.85"/>
    <s v="2-3 installments"/>
    <x v="1"/>
  </r>
  <r>
    <s v="6966b21d5a0ca10f795dc14508c1b7bf"/>
    <n v="1"/>
    <x v="0"/>
    <n v="8"/>
    <n v="296.81"/>
    <s v="7-10 installments"/>
    <x v="12"/>
  </r>
  <r>
    <s v="532eef07d5a2ff826ffd6ef0979e1645"/>
    <n v="1"/>
    <x v="0"/>
    <n v="8"/>
    <n v="180.95"/>
    <s v="7-10 installments"/>
    <x v="12"/>
  </r>
  <r>
    <s v="d33ed17c28104a5821b0aed3fd7323d0"/>
    <n v="1"/>
    <x v="0"/>
    <n v="1"/>
    <n v="1.23"/>
    <s v="1 (single)"/>
    <x v="19"/>
  </r>
  <r>
    <s v="4289c523d9d7daf854afd779579d63dc"/>
    <n v="1"/>
    <x v="0"/>
    <n v="1"/>
    <n v="57.37"/>
    <s v="1 (single)"/>
    <x v="8"/>
  </r>
  <r>
    <s v="094a83226235244840060fafa394845d"/>
    <n v="1"/>
    <x v="0"/>
    <n v="2"/>
    <n v="190.48"/>
    <s v="2-3 installments"/>
    <x v="12"/>
  </r>
  <r>
    <s v="5fda248f43023d5528e3a28e886f9b8e"/>
    <n v="1"/>
    <x v="0"/>
    <n v="1"/>
    <n v="37.01"/>
    <s v="1 (single)"/>
    <x v="8"/>
  </r>
  <r>
    <s v="96c23bd7ad4b2dc9dc421e8483c06bc1"/>
    <n v="1"/>
    <x v="0"/>
    <n v="1"/>
    <n v="57.62"/>
    <s v="1 (single)"/>
    <x v="9"/>
  </r>
  <r>
    <s v="2777d11affc76c7163a6c3e0e739aa56"/>
    <n v="1"/>
    <x v="1"/>
    <n v="1"/>
    <n v="241.1"/>
    <s v="1 (single)"/>
    <x v="8"/>
  </r>
  <r>
    <s v="b1889be0f4217690c49cce852bfb33e7"/>
    <n v="1"/>
    <x v="0"/>
    <n v="1"/>
    <n v="39.61"/>
    <s v="1 (single)"/>
    <x v="0"/>
  </r>
  <r>
    <s v="86df5fa6306829eeeab1906b3f7ad102"/>
    <n v="1"/>
    <x v="1"/>
    <n v="1"/>
    <n v="174.76"/>
    <s v="1 (single)"/>
    <x v="6"/>
  </r>
  <r>
    <s v="166e882a7a129380bfaeb22f00f7fa5d"/>
    <n v="1"/>
    <x v="0"/>
    <n v="3"/>
    <n v="37.9"/>
    <s v="2-3 installments"/>
    <x v="1"/>
  </r>
  <r>
    <s v="b66cbfeca2b3978020caceb7a64093c0"/>
    <n v="1"/>
    <x v="1"/>
    <n v="1"/>
    <n v="177.49"/>
    <s v="1 (single)"/>
    <x v="0"/>
  </r>
  <r>
    <s v="fa89b2c9bc90956a517714880dfeb6ac"/>
    <n v="1"/>
    <x v="0"/>
    <n v="1"/>
    <n v="110"/>
    <s v="1 (single)"/>
    <x v="1"/>
  </r>
  <r>
    <s v="a3f9bebb285f1758e8c3115c754d76d4"/>
    <n v="1"/>
    <x v="0"/>
    <n v="1"/>
    <n v="19.78"/>
    <s v="1 (single)"/>
    <x v="1"/>
  </r>
  <r>
    <s v="5224c869b15835b82c99f468205d4fb5"/>
    <n v="1"/>
    <x v="0"/>
    <n v="7"/>
    <n v="143.27"/>
    <s v="7-10 installments"/>
    <x v="1"/>
  </r>
  <r>
    <s v="231acde8e06eda65e8b7d6b04bc7260b"/>
    <n v="1"/>
    <x v="1"/>
    <n v="1"/>
    <n v="168.2"/>
    <s v="1 (single)"/>
    <x v="6"/>
  </r>
  <r>
    <s v="f2b69dbd4bd28b5f76698636258902f2"/>
    <n v="1"/>
    <x v="0"/>
    <n v="3"/>
    <n v="166.3"/>
    <s v="2-3 installments"/>
    <x v="12"/>
  </r>
  <r>
    <s v="7f8c45241719d873d8f5e3899b7101be"/>
    <n v="1"/>
    <x v="0"/>
    <n v="1"/>
    <n v="58.57"/>
    <s v="1 (single)"/>
    <x v="0"/>
  </r>
  <r>
    <s v="c1546d805c5e0a500643938cfeff117b"/>
    <n v="1"/>
    <x v="0"/>
    <n v="1"/>
    <n v="55.01"/>
    <s v="1 (single)"/>
    <x v="12"/>
  </r>
  <r>
    <s v="3ef98a7dfdde28d2929c12fc089811b2"/>
    <n v="1"/>
    <x v="0"/>
    <n v="1"/>
    <n v="113.15"/>
    <s v="1 (single)"/>
    <x v="1"/>
  </r>
  <r>
    <s v="3cd0dec57b1ebe2e566a8c9eeacccc81"/>
    <n v="1"/>
    <x v="0"/>
    <n v="2"/>
    <n v="149.7"/>
    <s v="2-3 installments"/>
    <x v="1"/>
  </r>
  <r>
    <s v="e45620eb46de3b95c078fb17e75db83e"/>
    <n v="1"/>
    <x v="0"/>
    <n v="1"/>
    <n v="163.98"/>
    <s v="1 (single)"/>
    <x v="12"/>
  </r>
  <r>
    <s v="fe0972da0b118700eb5b1a5063476738"/>
    <n v="1"/>
    <x v="0"/>
    <n v="1"/>
    <n v="43.54"/>
    <s v="1 (single)"/>
    <x v="1"/>
  </r>
  <r>
    <s v="e43a18300d40c9a864931b5ebb5b3352"/>
    <n v="1"/>
    <x v="0"/>
    <n v="5"/>
    <n v="56.78"/>
    <s v="4-6 installments"/>
    <x v="0"/>
  </r>
  <r>
    <s v="b02a2e4aaf38eb7c05ef28a6091ae2ce"/>
    <n v="1"/>
    <x v="0"/>
    <n v="5"/>
    <n v="540.1900000000001"/>
    <s v="4-6 installments"/>
    <x v="14"/>
  </r>
  <r>
    <s v="c68531b87a0e5baf9b8f526ec20d04e5"/>
    <n v="1"/>
    <x v="0"/>
    <n v="1"/>
    <n v="138.16"/>
    <s v="1 (single)"/>
    <x v="4"/>
  </r>
  <r>
    <s v="ee3db58fcad4472bc02859541f6f9a5c"/>
    <n v="1"/>
    <x v="0"/>
    <n v="2"/>
    <n v="70.18000000000001"/>
    <s v="2-3 installments"/>
    <x v="1"/>
  </r>
  <r>
    <s v="62e975f28aa68109d68f92298a9327ac"/>
    <n v="4"/>
    <x v="2"/>
    <n v="1"/>
    <n v="20.48"/>
    <s v="1 (single)"/>
    <x v="0"/>
  </r>
  <r>
    <s v="0119e98feb97441cb456c010c25b04ff"/>
    <n v="1"/>
    <x v="0"/>
    <n v="1"/>
    <n v="104.96"/>
    <s v="1 (single)"/>
    <x v="0"/>
  </r>
  <r>
    <s v="dbc01c2664181f1d91a6e30ec814ad57"/>
    <n v="1"/>
    <x v="0"/>
    <n v="2"/>
    <n v="24.6"/>
    <s v="2-3 installments"/>
    <x v="1"/>
  </r>
  <r>
    <s v="bba17d97a5a45416d0782d5d07fe740d"/>
    <n v="1"/>
    <x v="0"/>
    <n v="1"/>
    <n v="63.6"/>
    <s v="1 (single)"/>
    <x v="0"/>
  </r>
  <r>
    <s v="88d95fe1b916ad9ae117e52dd078e0fb"/>
    <n v="1"/>
    <x v="0"/>
    <n v="4"/>
    <n v="70.45999999999999"/>
    <s v="4-6 installments"/>
    <x v="12"/>
  </r>
  <r>
    <s v="200f4d883fcc701355e46b8c6035743f"/>
    <n v="1"/>
    <x v="1"/>
    <n v="1"/>
    <n v="169.4"/>
    <s v="1 (single)"/>
    <x v="4"/>
  </r>
  <r>
    <s v="e11e0f810b87b5bcbc4ce90273881f6c"/>
    <n v="1"/>
    <x v="0"/>
    <n v="1"/>
    <n v="68.25"/>
    <s v="1 (single)"/>
    <x v="8"/>
  </r>
  <r>
    <s v="e5c8cf4dd91786f33a0f1c96ef1eda19"/>
    <n v="1"/>
    <x v="0"/>
    <n v="2"/>
    <n v="137.23"/>
    <s v="2-3 installments"/>
    <x v="12"/>
  </r>
  <r>
    <s v="0c8703831f0dff29ae877f4f9cce845c"/>
    <n v="1"/>
    <x v="1"/>
    <n v="1"/>
    <n v="288.37"/>
    <s v="1 (single)"/>
    <x v="10"/>
  </r>
  <r>
    <s v="8c12ae12162b757faa950f28fd235ad8"/>
    <n v="1"/>
    <x v="0"/>
    <n v="10"/>
    <n v="374.25"/>
    <s v="7-10 installments"/>
    <x v="0"/>
  </r>
  <r>
    <s v="b8730b40b8f9bf7c1d557c083f82a682"/>
    <n v="1"/>
    <x v="0"/>
    <n v="3"/>
    <n v="61.81"/>
    <s v="2-3 installments"/>
    <x v="1"/>
  </r>
  <r>
    <s v="a2fbdf69e552d9fcdc7b072c4a6d228d"/>
    <n v="1"/>
    <x v="0"/>
    <n v="2"/>
    <n v="168.82"/>
    <s v="2-3 installments"/>
    <x v="12"/>
  </r>
  <r>
    <s v="b9e84c5345afe0d23623324665a6df5c"/>
    <n v="1"/>
    <x v="0"/>
    <n v="7"/>
    <n v="389.7"/>
    <s v="7-10 installments"/>
    <x v="0"/>
  </r>
  <r>
    <s v="bdd02ebba4a073b670384d9ddb2a8b50"/>
    <n v="1"/>
    <x v="0"/>
    <n v="4"/>
    <n v="49.51"/>
    <s v="4-6 installments"/>
    <x v="0"/>
  </r>
  <r>
    <s v="f3c997e9b2e9848caab4687aabaee30b"/>
    <n v="1"/>
    <x v="1"/>
    <n v="1"/>
    <n v="310.67"/>
    <s v="1 (single)"/>
    <x v="1"/>
  </r>
  <r>
    <s v="4ed4fd7504f47d67ad6b728e867c4ddd"/>
    <n v="1"/>
    <x v="0"/>
    <n v="6"/>
    <n v="178.27"/>
    <s v="4-6 installments"/>
    <x v="0"/>
  </r>
  <r>
    <s v="33bc4c72007ae1b6043cdbe5cf1bdd0e"/>
    <n v="1"/>
    <x v="0"/>
    <n v="2"/>
    <n v="500.56"/>
    <s v="2-3 installments"/>
    <x v="16"/>
  </r>
  <r>
    <s v="2ff4dba9b7e65ee15034ed2b0004048d"/>
    <n v="1"/>
    <x v="0"/>
    <n v="10"/>
    <n v="1013.59"/>
    <s v="7-10 installments"/>
    <x v="0"/>
  </r>
  <r>
    <s v="e26d1ae778f8367c217157a4a2bc7002"/>
    <n v="1"/>
    <x v="0"/>
    <n v="2"/>
    <n v="113.44"/>
    <s v="2-3 installments"/>
    <x v="7"/>
  </r>
  <r>
    <s v="2f62d489455bae79172e60f9eb0a9cea"/>
    <n v="1"/>
    <x v="0"/>
    <n v="1"/>
    <n v="61.85"/>
    <s v="1 (single)"/>
    <x v="6"/>
  </r>
  <r>
    <s v="03e5d6a8dd520898f86f8429ccd07c21"/>
    <n v="2"/>
    <x v="2"/>
    <n v="1"/>
    <n v="46.8"/>
    <s v="1 (single)"/>
    <x v="12"/>
  </r>
  <r>
    <s v="95160939719ddfef2f951cc36e468567"/>
    <n v="1"/>
    <x v="0"/>
    <n v="1"/>
    <n v="57.83"/>
    <s v="1 (single)"/>
    <x v="7"/>
  </r>
  <r>
    <s v="b8fd80779b8e6a73a172dc448cb0a0a8"/>
    <n v="1"/>
    <x v="1"/>
    <n v="1"/>
    <n v="151.29"/>
    <s v="1 (single)"/>
    <x v="0"/>
  </r>
  <r>
    <s v="d9e44c3fd2ce16086619f299e92e12d8"/>
    <n v="1"/>
    <x v="0"/>
    <n v="1"/>
    <n v="51.11"/>
    <s v="1 (single)"/>
    <x v="24"/>
  </r>
  <r>
    <s v="13c352b184f81a5ef34fe2d204c2a968"/>
    <n v="1"/>
    <x v="0"/>
    <n v="1"/>
    <n v="50.34"/>
    <s v="1 (single)"/>
    <x v="12"/>
  </r>
  <r>
    <s v="9af38cf8cc5906174070c0c591e630a5"/>
    <n v="1"/>
    <x v="0"/>
    <n v="4"/>
    <n v="566.79"/>
    <s v="4-6 installments"/>
    <x v="1"/>
  </r>
  <r>
    <s v="949935ca08c693338e2b2624e360ace7"/>
    <n v="1"/>
    <x v="0"/>
    <n v="7"/>
    <n v="87.36"/>
    <s v="7-10 installments"/>
    <x v="1"/>
  </r>
  <r>
    <s v="93b885e8ae6403b9c59c24f1cd30e1ad"/>
    <n v="1"/>
    <x v="0"/>
    <n v="3"/>
    <n v="187.94"/>
    <s v="2-3 installments"/>
    <x v="1"/>
  </r>
  <r>
    <s v="ee24dc874cf2cb44acd098173b7ff240"/>
    <n v="1"/>
    <x v="0"/>
    <n v="1"/>
    <n v="51.91"/>
    <s v="1 (single)"/>
    <x v="17"/>
  </r>
  <r>
    <s v="93d147479c3e9f1a3e43febcbef654f6"/>
    <n v="1"/>
    <x v="0"/>
    <n v="1"/>
    <n v="60.75"/>
    <s v="1 (single)"/>
    <x v="1"/>
  </r>
  <r>
    <s v="0ed5043fe7d3f4f88353697330bbc020"/>
    <n v="1"/>
    <x v="1"/>
    <n v="1"/>
    <n v="76.63"/>
    <s v="1 (single)"/>
    <x v="3"/>
  </r>
  <r>
    <s v="c557d8e5e437bc8ab2f3240b65a97e27"/>
    <n v="1"/>
    <x v="0"/>
    <n v="6"/>
    <n v="159.69"/>
    <s v="4-6 installments"/>
    <x v="1"/>
  </r>
  <r>
    <s v="82e9ad47f8a0e270d9cbabde98cbda55"/>
    <n v="1"/>
    <x v="0"/>
    <n v="1"/>
    <n v="63.27"/>
    <s v="1 (single)"/>
    <x v="1"/>
  </r>
  <r>
    <s v="fdc0c4c2efc395cf5b80b60f573097cd"/>
    <n v="1"/>
    <x v="0"/>
    <n v="1"/>
    <n v="133.76"/>
    <s v="1 (single)"/>
    <x v="1"/>
  </r>
  <r>
    <s v="79ffdd52a918bbe867895a4b183d6457"/>
    <n v="1"/>
    <x v="0"/>
    <n v="10"/>
    <n v="319"/>
    <s v="7-10 installments"/>
    <x v="0"/>
  </r>
  <r>
    <s v="d75796c30863b988b36022bb5f1b8e16"/>
    <n v="1"/>
    <x v="0"/>
    <n v="2"/>
    <n v="26.86"/>
    <s v="2-3 installments"/>
    <x v="4"/>
  </r>
  <r>
    <s v="980bc014d29830d87b56bbc7720a6b6b"/>
    <n v="2"/>
    <x v="2"/>
    <n v="1"/>
    <n v="21.71"/>
    <s v="1 (single)"/>
    <x v="12"/>
  </r>
  <r>
    <s v="c36bc89cd9897bf2c8a62efef58f3181"/>
    <n v="1"/>
    <x v="0"/>
    <n v="1"/>
    <n v="177.48"/>
    <s v="1 (single)"/>
    <x v="1"/>
  </r>
  <r>
    <s v="bb70cb558d0783914c5ebb0c37330776"/>
    <n v="1"/>
    <x v="0"/>
    <n v="3"/>
    <n v="91.18000000000001"/>
    <s v="2-3 installments"/>
    <x v="1"/>
  </r>
  <r>
    <s v="199b69907d6218811c47ec3480d11812"/>
    <n v="1"/>
    <x v="1"/>
    <n v="1"/>
    <n v="161.12"/>
    <s v="1 (single)"/>
    <x v="0"/>
  </r>
  <r>
    <s v="4b3d51d53496b61174695ad74a403d6c"/>
    <n v="1"/>
    <x v="0"/>
    <n v="1"/>
    <n v="183.33"/>
    <s v="1 (single)"/>
    <x v="8"/>
  </r>
  <r>
    <s v="d675ff7bfc118fec4fd8b0d728c27cec"/>
    <n v="1"/>
    <x v="0"/>
    <n v="9"/>
    <n v="1225.99"/>
    <s v="7-10 installments"/>
    <x v="1"/>
  </r>
  <r>
    <s v="d0e90fb668eb0cd266dfec287a74306e"/>
    <n v="1"/>
    <x v="0"/>
    <n v="8"/>
    <n v="199.48"/>
    <s v="7-10 installments"/>
    <x v="1"/>
  </r>
  <r>
    <s v="0307d42d9c781d32f86cdf1fa5c8670b"/>
    <n v="1"/>
    <x v="1"/>
    <n v="1"/>
    <n v="152.47"/>
    <s v="1 (single)"/>
    <x v="12"/>
  </r>
  <r>
    <s v="7ab0dc48b021e455a7c0ab4cf53f6bdf"/>
    <n v="1"/>
    <x v="1"/>
    <n v="1"/>
    <n v="173.27"/>
    <s v="1 (single)"/>
    <x v="1"/>
  </r>
  <r>
    <s v="4cc00a9ac85dee3a197d788b827da7e8"/>
    <n v="1"/>
    <x v="0"/>
    <n v="8"/>
    <n v="305.68"/>
    <s v="7-10 installments"/>
    <x v="12"/>
  </r>
  <r>
    <s v="883c4fe4594557f97aa902af2879e04c"/>
    <n v="1"/>
    <x v="0"/>
    <n v="1"/>
    <n v="32.38"/>
    <s v="1 (single)"/>
    <x v="1"/>
  </r>
  <r>
    <s v="3b87bdeebf83a71ad36dff15f95892b9"/>
    <n v="1"/>
    <x v="0"/>
    <n v="1"/>
    <n v="152.09"/>
    <s v="1 (single)"/>
    <x v="1"/>
  </r>
  <r>
    <s v="f11d1468c04bda8475ef44acac005655"/>
    <n v="1"/>
    <x v="0"/>
    <n v="1"/>
    <n v="37.78"/>
    <s v="1 (single)"/>
    <x v="1"/>
  </r>
  <r>
    <s v="578d7094e744d84a1f539b5bf4aa4928"/>
    <n v="1"/>
    <x v="0"/>
    <n v="2"/>
    <n v="139.07"/>
    <s v="2-3 installments"/>
    <x v="0"/>
  </r>
  <r>
    <s v="f7a13f20a5890267b58c194a333edfe9"/>
    <n v="1"/>
    <x v="0"/>
    <n v="2"/>
    <n v="75.95999999999999"/>
    <s v="2-3 installments"/>
    <x v="1"/>
  </r>
  <r>
    <s v="12c53179c03899ca06bc5d368995a21f"/>
    <n v="1"/>
    <x v="0"/>
    <n v="1"/>
    <n v="57.12"/>
    <s v="1 (single)"/>
    <x v="1"/>
  </r>
  <r>
    <s v="554940826c32f26dead171bcb9011775"/>
    <n v="1"/>
    <x v="1"/>
    <n v="1"/>
    <n v="72.87"/>
    <s v="1 (single)"/>
    <x v="13"/>
  </r>
  <r>
    <s v="3924ecb5e299e5fb70a6f38e34aa4c1a"/>
    <n v="1"/>
    <x v="0"/>
    <n v="4"/>
    <n v="445.59"/>
    <s v="4-6 installments"/>
    <x v="0"/>
  </r>
  <r>
    <s v="e9007e380558105d9508dbc5b6e3ec59"/>
    <n v="1"/>
    <x v="0"/>
    <n v="3"/>
    <n v="151.88"/>
    <s v="2-3 installments"/>
    <x v="11"/>
  </r>
  <r>
    <s v="296921db5b87a79a3cdfa1f0c2694e4f"/>
    <n v="1"/>
    <x v="0"/>
    <n v="5"/>
    <n v="205.76"/>
    <s v="4-6 installments"/>
    <x v="20"/>
  </r>
  <r>
    <s v="302e27012670f8e2db4418e6c619f54c"/>
    <n v="1"/>
    <x v="0"/>
    <n v="3"/>
    <n v="96.90000000000001"/>
    <s v="2-3 installments"/>
    <x v="0"/>
  </r>
  <r>
    <s v="08b74b3a8bd41e7de2ac99b200eec62d"/>
    <n v="1"/>
    <x v="0"/>
    <n v="5"/>
    <n v="54.22"/>
    <s v="4-6 installments"/>
    <x v="12"/>
  </r>
  <r>
    <s v="cadbb3657dac2dbbd5b84b12e7b78aad"/>
    <n v="1"/>
    <x v="1"/>
    <n v="1"/>
    <n v="409.79"/>
    <s v="1 (single)"/>
    <x v="1"/>
  </r>
  <r>
    <s v="1308f542d82d3b18c50659be0f12a323"/>
    <n v="1"/>
    <x v="0"/>
    <n v="3"/>
    <n v="95.09999999999999"/>
    <s v="2-3 installments"/>
    <x v="2"/>
  </r>
  <r>
    <s v="394d17c2b71a726e205caaeee3d2aa3d"/>
    <n v="1"/>
    <x v="0"/>
    <n v="1"/>
    <n v="57.5"/>
    <s v="1 (single)"/>
    <x v="1"/>
  </r>
  <r>
    <s v="92e2984724b33a8e95f8754bfee44f38"/>
    <n v="1"/>
    <x v="0"/>
    <n v="1"/>
    <n v="42.27"/>
    <s v="1 (single)"/>
    <x v="10"/>
  </r>
  <r>
    <s v="4d08708987ff622fdea3796bd99fdad1"/>
    <n v="1"/>
    <x v="0"/>
    <n v="3"/>
    <n v="35.77"/>
    <s v="2-3 installments"/>
    <x v="1"/>
  </r>
  <r>
    <s v="32b25718a224529a972d40f00f06299d"/>
    <n v="1"/>
    <x v="2"/>
    <n v="1"/>
    <n v="81.12"/>
    <s v="1 (single)"/>
    <x v="22"/>
  </r>
  <r>
    <s v="7ae4fd8c81d9c0d64e4a89a71adbb6c2"/>
    <n v="1"/>
    <x v="0"/>
    <n v="2"/>
    <n v="97.03"/>
    <s v="2-3 installments"/>
    <x v="1"/>
  </r>
  <r>
    <s v="6852a9d0c08f5a070ce88d62b4a59321"/>
    <n v="1"/>
    <x v="0"/>
    <n v="8"/>
    <n v="1281.12"/>
    <s v="7-10 installments"/>
    <x v="1"/>
  </r>
  <r>
    <s v="b5d4eb6b98c48a1d20e7a7663881bdd0"/>
    <n v="3"/>
    <x v="2"/>
    <n v="1"/>
    <n v="30"/>
    <s v="1 (single)"/>
    <x v="0"/>
  </r>
  <r>
    <s v="d2ce2764e877473355ddb49af8eb3bc5"/>
    <n v="1"/>
    <x v="0"/>
    <n v="5"/>
    <n v="120.93"/>
    <s v="4-6 installments"/>
    <x v="1"/>
  </r>
  <r>
    <s v="76705ff9a7f4bf78bb4f8918c2dc564f"/>
    <n v="1"/>
    <x v="0"/>
    <n v="2"/>
    <n v="125.75"/>
    <s v="2-3 installments"/>
    <x v="1"/>
  </r>
  <r>
    <s v="c27bfc90d25a350821474bf11c8a00b6"/>
    <n v="1"/>
    <x v="0"/>
    <n v="3"/>
    <n v="100.06"/>
    <s v="2-3 installments"/>
    <x v="2"/>
  </r>
  <r>
    <s v="52ea9e95e801ad09b7489b89c3b49dea"/>
    <n v="1"/>
    <x v="0"/>
    <n v="3"/>
    <n v="124.02"/>
    <s v="2-3 installments"/>
    <x v="8"/>
  </r>
  <r>
    <s v="73b3f1016ed8574c8260d57ac56522ee"/>
    <n v="1"/>
    <x v="1"/>
    <n v="1"/>
    <n v="68.65000000000001"/>
    <s v="1 (single)"/>
    <x v="16"/>
  </r>
  <r>
    <s v="7114c189256c666ea43b7230a66ff2a7"/>
    <n v="1"/>
    <x v="1"/>
    <n v="1"/>
    <n v="360.6"/>
    <s v="1 (single)"/>
    <x v="1"/>
  </r>
  <r>
    <s v="724d164fcba4e6b5fdcffe2ef8d3bb9a"/>
    <n v="1"/>
    <x v="0"/>
    <n v="1"/>
    <n v="12.16"/>
    <s v="1 (single)"/>
    <x v="16"/>
  </r>
  <r>
    <s v="f5909b82b8d450b4e0a75dac08752dc8"/>
    <n v="1"/>
    <x v="0"/>
    <n v="2"/>
    <n v="192.94"/>
    <s v="2-3 installments"/>
    <x v="0"/>
  </r>
  <r>
    <s v="8f0d2087347d1dff81d3b4f38b72ebfd"/>
    <n v="1"/>
    <x v="0"/>
    <n v="5"/>
    <n v="179.35"/>
    <s v="4-6 installments"/>
    <x v="5"/>
  </r>
  <r>
    <s v="9b35de64953b2683c0bb358ffe23e79c"/>
    <n v="1"/>
    <x v="0"/>
    <n v="3"/>
    <n v="204.76"/>
    <s v="2-3 installments"/>
    <x v="12"/>
  </r>
  <r>
    <s v="833aeeba583417aa644a7c311e6b5bd8"/>
    <n v="1"/>
    <x v="0"/>
    <n v="1"/>
    <n v="2384.5"/>
    <s v="1 (single)"/>
    <x v="1"/>
  </r>
  <r>
    <s v="cce13fe134ba73a890b0d0b98c97e02a"/>
    <n v="1"/>
    <x v="1"/>
    <n v="1"/>
    <n v="82.68000000000001"/>
    <s v="1 (single)"/>
    <x v="1"/>
  </r>
  <r>
    <s v="9c63f9900d02e4981d36f0a782075043"/>
    <n v="1"/>
    <x v="1"/>
    <n v="1"/>
    <n v="42.05"/>
    <s v="1 (single)"/>
    <x v="7"/>
  </r>
  <r>
    <s v="7c40601f78201a5c1fd06535bec6a480"/>
    <n v="1"/>
    <x v="0"/>
    <n v="1"/>
    <n v="35.84"/>
    <s v="1 (single)"/>
    <x v="1"/>
  </r>
  <r>
    <s v="28553df1da816f76ae87bb32739cd4b5"/>
    <n v="1"/>
    <x v="1"/>
    <n v="1"/>
    <n v="200.48"/>
    <s v="1 (single)"/>
    <x v="6"/>
  </r>
  <r>
    <s v="39ab7695b7b3ea8282b3e9b10f0dae4f"/>
    <n v="1"/>
    <x v="0"/>
    <n v="1"/>
    <n v="27.27"/>
    <s v="1 (single)"/>
    <x v="1"/>
  </r>
  <r>
    <s v="9abfcdf89ba71476090b2c80fb6ecada"/>
    <n v="1"/>
    <x v="0"/>
    <n v="8"/>
    <n v="501.24"/>
    <s v="7-10 installments"/>
    <x v="1"/>
  </r>
  <r>
    <s v="eb9b354f1582c2c24333dc1eb187f47a"/>
    <n v="1"/>
    <x v="1"/>
    <n v="1"/>
    <n v="122.5"/>
    <s v="1 (single)"/>
    <x v="7"/>
  </r>
  <r>
    <s v="f9ae26d365fbefe7d1d7510effa84d3d"/>
    <n v="1"/>
    <x v="0"/>
    <n v="7"/>
    <n v="524.3"/>
    <s v="7-10 installments"/>
    <x v="1"/>
  </r>
  <r>
    <s v="745e1d4a7f8c4b548881788d4113bb1d"/>
    <n v="1"/>
    <x v="1"/>
    <n v="1"/>
    <n v="48"/>
    <s v="1 (single)"/>
    <x v="1"/>
  </r>
  <r>
    <s v="dd38c566a34ff9deb93ff05d7bd6d0aa"/>
    <n v="1"/>
    <x v="0"/>
    <n v="3"/>
    <n v="42.38"/>
    <s v="2-3 installments"/>
    <x v="1"/>
  </r>
  <r>
    <s v="47d7bd38284cac71afd4fb618c810b6b"/>
    <n v="1"/>
    <x v="0"/>
    <n v="5"/>
    <n v="1079.75"/>
    <s v="4-6 installments"/>
    <x v="1"/>
  </r>
  <r>
    <s v="d72f1372279cc7f3656e8253e755ee79"/>
    <n v="1"/>
    <x v="1"/>
    <n v="1"/>
    <n v="85.31"/>
    <s v="1 (single)"/>
    <x v="12"/>
  </r>
  <r>
    <s v="4fb76fa13b108a0d0478483421b0992c"/>
    <n v="11"/>
    <x v="2"/>
    <n v="1"/>
    <n v="8.65"/>
    <s v="1 (single)"/>
    <x v="1"/>
  </r>
  <r>
    <s v="803aa4666b8c108ee27e65f64ad038fc"/>
    <n v="1"/>
    <x v="0"/>
    <n v="4"/>
    <n v="98.67"/>
    <s v="4-6 installments"/>
    <x v="0"/>
  </r>
  <r>
    <s v="152b2e1ff936a6b9f522132cf806f2e2"/>
    <n v="1"/>
    <x v="0"/>
    <n v="10"/>
    <n v="393.29"/>
    <s v="7-10 installments"/>
    <x v="0"/>
  </r>
  <r>
    <s v="967154cf59bc2aeeb0a0e11f41a508af"/>
    <n v="1"/>
    <x v="0"/>
    <n v="5"/>
    <n v="110.18"/>
    <s v="4-6 installments"/>
    <x v="12"/>
  </r>
  <r>
    <s v="8071d5ff8afc89569fae66a5d4df5e9f"/>
    <n v="1"/>
    <x v="0"/>
    <n v="3"/>
    <n v="44.79"/>
    <s v="2-3 installments"/>
    <x v="20"/>
  </r>
  <r>
    <s v="3908d6bd42f21f56dd7cabf2797b5b0d"/>
    <n v="1"/>
    <x v="0"/>
    <n v="2"/>
    <n v="72.31999999999999"/>
    <s v="2-3 installments"/>
    <x v="20"/>
  </r>
  <r>
    <s v="52b72b336dbd155b3d75bb3fcc799ac3"/>
    <n v="1"/>
    <x v="0"/>
    <n v="1"/>
    <n v="56.78"/>
    <s v="1 (single)"/>
    <x v="1"/>
  </r>
  <r>
    <s v="deaabbbc09508c827e439c9bf68e12a0"/>
    <n v="1"/>
    <x v="1"/>
    <n v="1"/>
    <n v="77.64"/>
    <s v="1 (single)"/>
    <x v="1"/>
  </r>
  <r>
    <s v="cdbd981121b82988cdb4bc8229598984"/>
    <n v="1"/>
    <x v="1"/>
    <n v="1"/>
    <n v="151.7"/>
    <s v="1 (single)"/>
    <x v="16"/>
  </r>
  <r>
    <s v="a65e0938a2f3dc167ee856d4feb33290"/>
    <n v="1"/>
    <x v="0"/>
    <n v="1"/>
    <n v="214.63"/>
    <s v="1 (single)"/>
    <x v="6"/>
  </r>
  <r>
    <s v="7febb62dd1fd8962d1065fe5ffcacb01"/>
    <n v="1"/>
    <x v="0"/>
    <n v="1"/>
    <n v="56.92"/>
    <s v="1 (single)"/>
    <x v="12"/>
  </r>
  <r>
    <s v="42c99d4e378b852657e71d810ef1858c"/>
    <n v="1"/>
    <x v="0"/>
    <n v="1"/>
    <n v="29.56"/>
    <s v="1 (single)"/>
    <x v="1"/>
  </r>
  <r>
    <s v="22b6314011ec44222f024670a2c91929"/>
    <n v="1"/>
    <x v="0"/>
    <n v="1"/>
    <n v="93.3"/>
    <s v="1 (single)"/>
    <x v="1"/>
  </r>
  <r>
    <s v="c34da1288f178b15970f8d7aa8c45cbf"/>
    <n v="1"/>
    <x v="0"/>
    <n v="1"/>
    <n v="28.39"/>
    <s v="1 (single)"/>
    <x v="1"/>
  </r>
  <r>
    <s v="48e57df5132333c7c43df89d2c531ff1"/>
    <n v="1"/>
    <x v="0"/>
    <n v="2"/>
    <n v="41.69"/>
    <s v="2-3 installments"/>
    <x v="1"/>
  </r>
  <r>
    <s v="724851759f03251eb3a9e209916f07db"/>
    <n v="1"/>
    <x v="0"/>
    <n v="4"/>
    <n v="131.34"/>
    <s v="4-6 installments"/>
    <x v="12"/>
  </r>
  <r>
    <s v="e8157cf4fcea528ade55ec61d5cb074e"/>
    <n v="1"/>
    <x v="0"/>
    <n v="1"/>
    <n v="39.95"/>
    <s v="1 (single)"/>
    <x v="1"/>
  </r>
  <r>
    <s v="420011ce3780f71ff75fc9d705144a9b"/>
    <n v="2"/>
    <x v="2"/>
    <n v="1"/>
    <n v="100"/>
    <s v="1 (single)"/>
    <x v="8"/>
  </r>
  <r>
    <s v="0ced505a94fa52355ca31070c281df6e"/>
    <n v="1"/>
    <x v="0"/>
    <n v="7"/>
    <n v="74.76000000000001"/>
    <s v="7-10 installments"/>
    <x v="1"/>
  </r>
  <r>
    <s v="cdcc163c185b029690476757900236bf"/>
    <n v="1"/>
    <x v="1"/>
    <n v="1"/>
    <n v="98.48999999999999"/>
    <s v="1 (single)"/>
    <x v="1"/>
  </r>
  <r>
    <s v="0e1f02c51187a6a08aa473a3a0f3bc71"/>
    <n v="1"/>
    <x v="1"/>
    <n v="1"/>
    <n v="135.08"/>
    <s v="1 (single)"/>
    <x v="12"/>
  </r>
  <r>
    <s v="421a29f5936d35b40acaa102627113f2"/>
    <n v="1"/>
    <x v="0"/>
    <n v="3"/>
    <n v="123.18"/>
    <s v="2-3 installments"/>
    <x v="8"/>
  </r>
  <r>
    <s v="d43fdae293f477cfaa36000252f3973f"/>
    <n v="1"/>
    <x v="0"/>
    <n v="1"/>
    <n v="61.96"/>
    <s v="1 (single)"/>
    <x v="20"/>
  </r>
  <r>
    <s v="ea55102263a7f58c4b3090b655c2bc00"/>
    <n v="1"/>
    <x v="0"/>
    <n v="1"/>
    <n v="21.04"/>
    <s v="1 (single)"/>
    <x v="1"/>
  </r>
  <r>
    <s v="cdd9e6f4efad93eb820d770a29c190a7"/>
    <n v="1"/>
    <x v="0"/>
    <n v="10"/>
    <n v="148.7"/>
    <s v="7-10 installments"/>
    <x v="1"/>
  </r>
  <r>
    <s v="14e4ba20c3a5b38de7c1e5edab904bf9"/>
    <n v="1"/>
    <x v="0"/>
    <n v="2"/>
    <n v="72.14"/>
    <s v="2-3 installments"/>
    <x v="12"/>
  </r>
  <r>
    <s v="38ce6e56afadcd3a63c9ff944732287d"/>
    <n v="1"/>
    <x v="0"/>
    <n v="2"/>
    <n v="161.24"/>
    <s v="2-3 installments"/>
    <x v="4"/>
  </r>
  <r>
    <s v="c4fe6f6fb6b226089906913cd4ab8a20"/>
    <n v="1"/>
    <x v="1"/>
    <n v="1"/>
    <n v="96.16"/>
    <s v="1 (single)"/>
    <x v="12"/>
  </r>
  <r>
    <s v="b7c509157b933de261d2bb20abe06829"/>
    <n v="1"/>
    <x v="0"/>
    <n v="2"/>
    <n v="366.19"/>
    <s v="2-3 installments"/>
    <x v="12"/>
  </r>
  <r>
    <s v="196bcd18b3770c231567c0f27b0b16fb"/>
    <n v="1"/>
    <x v="2"/>
    <n v="1"/>
    <n v="151.26"/>
    <s v="1 (single)"/>
    <x v="1"/>
  </r>
  <r>
    <s v="b1a680dfbbbdba5a38645d6db425ed81"/>
    <n v="1"/>
    <x v="0"/>
    <n v="1"/>
    <n v="90.48"/>
    <s v="1 (single)"/>
    <x v="20"/>
  </r>
  <r>
    <s v="74c7a458cadc2f76c4ec8354d32d0d9d"/>
    <n v="1"/>
    <x v="0"/>
    <n v="1"/>
    <n v="55.11"/>
    <s v="1 (single)"/>
    <x v="12"/>
  </r>
  <r>
    <s v="94aefbaa418823fa66d690b18fe5b244"/>
    <n v="1"/>
    <x v="0"/>
    <n v="8"/>
    <n v="116.57"/>
    <s v="7-10 installments"/>
    <x v="0"/>
  </r>
  <r>
    <s v="235d63795ce7643944b9b41203d37c30"/>
    <n v="1"/>
    <x v="0"/>
    <n v="2"/>
    <n v="244.34"/>
    <s v="2-3 installments"/>
    <x v="4"/>
  </r>
  <r>
    <s v="b89851145dc1888ce963c2e7da8ce7be"/>
    <n v="1"/>
    <x v="0"/>
    <n v="3"/>
    <n v="48.79"/>
    <s v="2-3 installments"/>
    <x v="1"/>
  </r>
  <r>
    <s v="7a4f9c8e2172d566e71f204a6187268a"/>
    <n v="1"/>
    <x v="0"/>
    <n v="1"/>
    <n v="300.78"/>
    <s v="1 (single)"/>
    <x v="1"/>
  </r>
  <r>
    <s v="8135d95a571b0c0529ad5624a7f72ddc"/>
    <n v="1"/>
    <x v="0"/>
    <n v="3"/>
    <n v="137.93"/>
    <s v="2-3 installments"/>
    <x v="0"/>
  </r>
  <r>
    <s v="0e4d9bad6fdffcf00307782a4200ec64"/>
    <n v="1"/>
    <x v="0"/>
    <n v="3"/>
    <n v="102.78"/>
    <s v="2-3 installments"/>
    <x v="6"/>
  </r>
  <r>
    <s v="a5d9e405f08a2c4aa2e63301277b6761"/>
    <n v="1"/>
    <x v="1"/>
    <n v="1"/>
    <n v="32.74"/>
    <s v="1 (single)"/>
    <x v="1"/>
  </r>
  <r>
    <s v="28d30364312f8bf1c89aff3a4816eb53"/>
    <n v="1"/>
    <x v="0"/>
    <n v="4"/>
    <n v="125.53"/>
    <s v="4-6 installments"/>
    <x v="4"/>
  </r>
  <r>
    <s v="2c819094e160c9568f99b6c9e2440780"/>
    <n v="1"/>
    <x v="1"/>
    <n v="1"/>
    <n v="322.78"/>
    <s v="1 (single)"/>
    <x v="4"/>
  </r>
  <r>
    <s v="9fa3a005f89a187501fa1bd63d6125fb"/>
    <n v="1"/>
    <x v="0"/>
    <n v="1"/>
    <n v="54.09"/>
    <s v="1 (single)"/>
    <x v="1"/>
  </r>
  <r>
    <s v="4456598910b67f78e196b09a39a53c50"/>
    <n v="1"/>
    <x v="0"/>
    <n v="1"/>
    <n v="38.37"/>
    <s v="1 (single)"/>
    <x v="1"/>
  </r>
  <r>
    <s v="a2a9057bf8c5b06ab94f44b3e8005d23"/>
    <n v="1"/>
    <x v="0"/>
    <n v="5"/>
    <n v="55.09"/>
    <s v="4-6 installments"/>
    <x v="12"/>
  </r>
  <r>
    <s v="3b7dd354f960fec98e64acc6cf68ab51"/>
    <n v="1"/>
    <x v="1"/>
    <n v="1"/>
    <n v="81.89"/>
    <s v="1 (single)"/>
    <x v="1"/>
  </r>
  <r>
    <s v="28763f36038db84d7ab6ff7b3ef9774d"/>
    <n v="1"/>
    <x v="0"/>
    <n v="1"/>
    <n v="81"/>
    <s v="1 (single)"/>
    <x v="1"/>
  </r>
  <r>
    <s v="6afa05756faa49c6485547d727669dbe"/>
    <n v="1"/>
    <x v="1"/>
    <n v="1"/>
    <n v="164.63"/>
    <s v="1 (single)"/>
    <x v="1"/>
  </r>
  <r>
    <s v="f306e4fa7422056477d5acd0d69de0be"/>
    <n v="1"/>
    <x v="0"/>
    <n v="4"/>
    <n v="84.93000000000001"/>
    <s v="4-6 installments"/>
    <x v="1"/>
  </r>
  <r>
    <s v="f163011d712f39566f8631259e471129"/>
    <n v="1"/>
    <x v="0"/>
    <n v="5"/>
    <n v="442.26"/>
    <s v="4-6 installments"/>
    <x v="24"/>
  </r>
  <r>
    <s v="cdaededb679c58a0e7de44a196b55750"/>
    <n v="1"/>
    <x v="0"/>
    <n v="8"/>
    <n v="114.12"/>
    <s v="7-10 installments"/>
    <x v="12"/>
  </r>
  <r>
    <s v="46c43fa21f04b08b446b2bd3e06ae1a8"/>
    <n v="1"/>
    <x v="0"/>
    <n v="7"/>
    <n v="237.91"/>
    <s v="7-10 installments"/>
    <x v="14"/>
  </r>
  <r>
    <s v="eae2128fd4c171cf698f967f1e7fbd16"/>
    <n v="1"/>
    <x v="1"/>
    <n v="1"/>
    <n v="65"/>
    <s v="1 (single)"/>
    <x v="12"/>
  </r>
  <r>
    <s v="77eebc56e710b7d5e02097984981cd76"/>
    <n v="1"/>
    <x v="0"/>
    <n v="8"/>
    <n v="1330.88"/>
    <s v="7-10 installments"/>
    <x v="0"/>
  </r>
  <r>
    <s v="9f3094cb22de642bf0c70a450cdffbf3"/>
    <n v="1"/>
    <x v="0"/>
    <n v="4"/>
    <n v="267.64"/>
    <s v="4-6 installments"/>
    <x v="1"/>
  </r>
  <r>
    <s v="c1b556dfb56a3302a7d965e0da3d5e11"/>
    <n v="1"/>
    <x v="0"/>
    <n v="4"/>
    <n v="110"/>
    <s v="4-6 installments"/>
    <x v="1"/>
  </r>
  <r>
    <s v="ac62d970206a88360318e1eff941c6ec"/>
    <n v="1"/>
    <x v="0"/>
    <n v="1"/>
    <n v="63.97"/>
    <s v="1 (single)"/>
    <x v="1"/>
  </r>
  <r>
    <s v="82b0f8f974cc6e92e6bae6cd7714b712"/>
    <n v="1"/>
    <x v="1"/>
    <n v="1"/>
    <n v="70.89"/>
    <s v="1 (single)"/>
    <x v="1"/>
  </r>
  <r>
    <s v="853fdd4f5504e5f2c286e302f0047f4f"/>
    <n v="1"/>
    <x v="0"/>
    <n v="3"/>
    <n v="819.3099999999999"/>
    <s v="2-3 installments"/>
    <x v="20"/>
  </r>
  <r>
    <s v="99246db2c4c533acbf8e8c0bd02933d4"/>
    <n v="1"/>
    <x v="0"/>
    <n v="4"/>
    <n v="102.74"/>
    <s v="4-6 installments"/>
    <x v="4"/>
  </r>
  <r>
    <s v="c1e3705ddd242ae29dca5c5d3367cdda"/>
    <n v="1"/>
    <x v="0"/>
    <n v="3"/>
    <n v="138"/>
    <s v="2-3 installments"/>
    <x v="6"/>
  </r>
  <r>
    <s v="e0f9660f398f606fc4326973728ad4cd"/>
    <n v="1"/>
    <x v="0"/>
    <n v="1"/>
    <n v="40.88"/>
    <s v="1 (single)"/>
    <x v="0"/>
  </r>
  <r>
    <s v="5c023462e58e2ae6d5d23ee03de1563c"/>
    <n v="1"/>
    <x v="1"/>
    <n v="1"/>
    <n v="62.01"/>
    <s v="1 (single)"/>
    <x v="1"/>
  </r>
  <r>
    <s v="3dcb62ed8e9e2d9909ba544c7d10195a"/>
    <n v="1"/>
    <x v="0"/>
    <n v="6"/>
    <n v="635.1900000000001"/>
    <s v="4-6 installments"/>
    <x v="1"/>
  </r>
  <r>
    <s v="82b2afa9de6b8380c015e7281c3af763"/>
    <n v="1"/>
    <x v="1"/>
    <n v="1"/>
    <n v="114.69"/>
    <s v="1 (single)"/>
    <x v="1"/>
  </r>
  <r>
    <s v="a7e2b533f4bf5f5ded309f01bb300730"/>
    <n v="1"/>
    <x v="1"/>
    <n v="1"/>
    <n v="1131.73"/>
    <s v="1 (single)"/>
    <x v="1"/>
  </r>
  <r>
    <s v="86c8daa5f37e9b3e6b4cd745c6ed0a61"/>
    <n v="1"/>
    <x v="0"/>
    <n v="1"/>
    <n v="45.5"/>
    <s v="1 (single)"/>
    <x v="0"/>
  </r>
  <r>
    <s v="16f4a05a36f470dbed1f1c2ca6e2a616"/>
    <n v="1"/>
    <x v="0"/>
    <n v="3"/>
    <n v="35"/>
    <s v="2-3 installments"/>
    <x v="12"/>
  </r>
  <r>
    <s v="e987209899819f8d27a6353eb3a164e2"/>
    <n v="1"/>
    <x v="0"/>
    <n v="1"/>
    <n v="269.78"/>
    <s v="1 (single)"/>
    <x v="1"/>
  </r>
  <r>
    <s v="abef8b5d0f7fa066c7473db7d650c870"/>
    <n v="1"/>
    <x v="0"/>
    <n v="1"/>
    <n v="452.72"/>
    <s v="1 (single)"/>
    <x v="1"/>
  </r>
  <r>
    <s v="829cd80a357f79daa5758c5f4007fe23"/>
    <n v="2"/>
    <x v="2"/>
    <n v="1"/>
    <n v="54.99"/>
    <s v="1 (single)"/>
    <x v="17"/>
  </r>
  <r>
    <s v="7d78ea68e694cb6df0997bb8dca5cf15"/>
    <n v="1"/>
    <x v="0"/>
    <n v="1"/>
    <n v="121.97"/>
    <s v="1 (single)"/>
    <x v="4"/>
  </r>
  <r>
    <s v="11bfb5214a47c5a12e3dab8cac01c304"/>
    <n v="1"/>
    <x v="3"/>
    <n v="1"/>
    <n v="192.9"/>
    <s v="1 (single)"/>
    <x v="12"/>
  </r>
  <r>
    <s v="bfb4f8775924839c47fce828a6826d86"/>
    <n v="1"/>
    <x v="0"/>
    <n v="1"/>
    <n v="164.06"/>
    <s v="1 (single)"/>
    <x v="4"/>
  </r>
  <r>
    <s v="80033798e6e3df555110ccfb54fca308"/>
    <n v="1"/>
    <x v="0"/>
    <n v="3"/>
    <n v="137.6"/>
    <s v="2-3 installments"/>
    <x v="12"/>
  </r>
  <r>
    <s v="f810273bc84ceae52faa5a78522cd46d"/>
    <n v="1"/>
    <x v="0"/>
    <n v="6"/>
    <n v="381.88"/>
    <s v="4-6 installments"/>
    <x v="14"/>
  </r>
  <r>
    <s v="41f1c1e22e7befb68bd39a783477ffb2"/>
    <n v="1"/>
    <x v="0"/>
    <n v="1"/>
    <n v="2.68"/>
    <s v="1 (single)"/>
    <x v="1"/>
  </r>
  <r>
    <s v="a2c925a9aed482554a03fe2729c7b0e5"/>
    <n v="1"/>
    <x v="0"/>
    <n v="1"/>
    <n v="29.69"/>
    <s v="1 (single)"/>
    <x v="1"/>
  </r>
  <r>
    <s v="c3c485b86c410043b6e4775e3def9a20"/>
    <n v="1"/>
    <x v="0"/>
    <n v="2"/>
    <n v="177.66"/>
    <s v="2-3 installments"/>
    <x v="14"/>
  </r>
  <r>
    <s v="d812dbfcae5778a9864fae0dfe22d9c9"/>
    <n v="1"/>
    <x v="0"/>
    <n v="8"/>
    <n v="162.55"/>
    <s v="7-10 installments"/>
    <x v="8"/>
  </r>
  <r>
    <s v="79bf1be9cc63325cf6a59d764513d522"/>
    <n v="1"/>
    <x v="0"/>
    <n v="8"/>
    <n v="107.78"/>
    <s v="7-10 installments"/>
    <x v="0"/>
  </r>
  <r>
    <s v="cd03e8cd71dabc46caecc93fe7a25ff7"/>
    <n v="1"/>
    <x v="0"/>
    <n v="1"/>
    <n v="257.94"/>
    <s v="1 (single)"/>
    <x v="8"/>
  </r>
  <r>
    <s v="121e29055e551edf515b58477ca53c39"/>
    <n v="1"/>
    <x v="0"/>
    <n v="1"/>
    <n v="135"/>
    <s v="1 (single)"/>
    <x v="6"/>
  </r>
  <r>
    <s v="fa261f64fd3982351db812235fd682aa"/>
    <n v="1"/>
    <x v="1"/>
    <n v="1"/>
    <n v="43"/>
    <s v="1 (single)"/>
    <x v="8"/>
  </r>
  <r>
    <s v="f23bef5ff346873476747ab073a43877"/>
    <n v="1"/>
    <x v="1"/>
    <n v="1"/>
    <n v="154.99"/>
    <s v="1 (single)"/>
    <x v="6"/>
  </r>
  <r>
    <s v="fcea4bf64c9d15bef64a683ae2243e35"/>
    <n v="1"/>
    <x v="0"/>
    <n v="1"/>
    <n v="40.68"/>
    <s v="1 (single)"/>
    <x v="1"/>
  </r>
  <r>
    <s v="2b234cbc0fc80ec00c9ab6f0ca1aca88"/>
    <n v="1"/>
    <x v="0"/>
    <n v="2"/>
    <n v="100.23"/>
    <s v="2-3 installments"/>
    <x v="1"/>
  </r>
  <r>
    <s v="cf5bae440125a8f7eccfde72d25e1913"/>
    <n v="2"/>
    <x v="0"/>
    <n v="4"/>
    <n v="130"/>
    <s v="4-6 installments"/>
    <x v="18"/>
  </r>
  <r>
    <s v="e914223bd5011825c70d0c53ff6a53d0"/>
    <n v="1"/>
    <x v="0"/>
    <n v="1"/>
    <n v="76.29000000000001"/>
    <s v="1 (single)"/>
    <x v="1"/>
  </r>
  <r>
    <s v="86891f436de654a1481776e0263fc5d2"/>
    <n v="1"/>
    <x v="0"/>
    <n v="7"/>
    <n v="150.54"/>
    <s v="7-10 installments"/>
    <x v="1"/>
  </r>
  <r>
    <s v="42a9c3a1aa0cb0f7d674566144b47d20"/>
    <n v="1"/>
    <x v="0"/>
    <n v="1"/>
    <n v="92.56999999999999"/>
    <s v="1 (single)"/>
    <x v="1"/>
  </r>
  <r>
    <s v="dc3a6fce0933ac9fd82c5b80bc036192"/>
    <n v="1"/>
    <x v="0"/>
    <n v="2"/>
    <n v="132.03"/>
    <s v="2-3 installments"/>
    <x v="1"/>
  </r>
  <r>
    <s v="ec3bdf0a23bf186cbcc4708cbd0245b2"/>
    <n v="1"/>
    <x v="2"/>
    <n v="1"/>
    <n v="65.61"/>
    <s v="1 (single)"/>
    <x v="16"/>
  </r>
  <r>
    <s v="3f6833af28b1e2885b8df4899e9aa8d1"/>
    <n v="1"/>
    <x v="0"/>
    <n v="10"/>
    <n v="466.89"/>
    <s v="7-10 installments"/>
    <x v="0"/>
  </r>
  <r>
    <s v="25c2eab805f9b909edeed8b42bd4a0dc"/>
    <n v="1"/>
    <x v="1"/>
    <n v="1"/>
    <n v="148.84"/>
    <s v="1 (single)"/>
    <x v="4"/>
  </r>
  <r>
    <s v="4540a046d78b66514285266847c73d3c"/>
    <n v="1"/>
    <x v="0"/>
    <n v="5"/>
    <n v="107.96"/>
    <s v="4-6 installments"/>
    <x v="13"/>
  </r>
  <r>
    <s v="41b39e8a2374f3afc0e36d2bbc2de799"/>
    <n v="1"/>
    <x v="0"/>
    <n v="1"/>
    <n v="56.78"/>
    <s v="1 (single)"/>
    <x v="1"/>
  </r>
  <r>
    <s v="b96a6dd4f298f5e0e797e6251f2de6f0"/>
    <n v="1"/>
    <x v="0"/>
    <n v="1"/>
    <n v="30.38"/>
    <s v="1 (single)"/>
    <x v="1"/>
  </r>
  <r>
    <s v="9de8f8dd965b3e33a21b3df3fe99334a"/>
    <n v="1"/>
    <x v="0"/>
    <n v="1"/>
    <n v="35.84"/>
    <s v="1 (single)"/>
    <x v="1"/>
  </r>
  <r>
    <s v="94dcbb5ca9d603177841a40f3d630483"/>
    <n v="1"/>
    <x v="1"/>
    <n v="1"/>
    <n v="302.8"/>
    <s v="1 (single)"/>
    <x v="1"/>
  </r>
  <r>
    <s v="16198b0458c017eedf2e4c11092a08ea"/>
    <n v="1"/>
    <x v="1"/>
    <n v="1"/>
    <n v="306.99"/>
    <s v="1 (single)"/>
    <x v="4"/>
  </r>
  <r>
    <s v="59ff2ee65c8cc0479240e487a0fc6677"/>
    <n v="1"/>
    <x v="0"/>
    <n v="3"/>
    <n v="336.99"/>
    <s v="2-3 installments"/>
    <x v="1"/>
  </r>
  <r>
    <s v="22a1a580ac153c5e2f469d27ad6a4e3d"/>
    <n v="1"/>
    <x v="0"/>
    <n v="5"/>
    <n v="108.67"/>
    <s v="4-6 installments"/>
    <x v="1"/>
  </r>
  <r>
    <s v="3a7944a49d196ebec0fc4e5058cab330"/>
    <n v="1"/>
    <x v="0"/>
    <n v="10"/>
    <n v="241.5"/>
    <s v="7-10 installments"/>
    <x v="4"/>
  </r>
  <r>
    <s v="6d6175b9c1b238c3d6b510b070f96ed1"/>
    <n v="1"/>
    <x v="0"/>
    <n v="2"/>
    <n v="207.27"/>
    <s v="2-3 installments"/>
    <x v="4"/>
  </r>
  <r>
    <s v="228ea43b4cb2de5ddf965b65f05379ea"/>
    <n v="1"/>
    <x v="0"/>
    <n v="1"/>
    <n v="39.1"/>
    <s v="1 (single)"/>
    <x v="12"/>
  </r>
  <r>
    <s v="a736c2ffae5f36d767e81dfc44146911"/>
    <n v="1"/>
    <x v="1"/>
    <n v="1"/>
    <n v="55"/>
    <s v="1 (single)"/>
    <x v="12"/>
  </r>
  <r>
    <s v="7b6f8f9952e11aa804c472ee11a298f2"/>
    <n v="1"/>
    <x v="0"/>
    <n v="10"/>
    <n v="148.38"/>
    <s v="7-10 installments"/>
    <x v="0"/>
  </r>
  <r>
    <s v="02342201aaaf713fa9f51c6d44444424"/>
    <n v="1"/>
    <x v="0"/>
    <n v="1"/>
    <n v="47.75"/>
    <s v="1 (single)"/>
    <x v="1"/>
  </r>
  <r>
    <s v="9d8032cab9a441c8df1b47087eae5b41"/>
    <n v="1"/>
    <x v="0"/>
    <n v="1"/>
    <n v="36.6"/>
    <s v="1 (single)"/>
    <x v="22"/>
  </r>
  <r>
    <s v="f5942dc9da4bc0e2beac653f4e63a020"/>
    <n v="1"/>
    <x v="0"/>
    <n v="3"/>
    <n v="93.04000000000001"/>
    <s v="2-3 installments"/>
    <x v="1"/>
  </r>
  <r>
    <s v="5b8bdf149fa5dca5978d5209a06ea960"/>
    <n v="1"/>
    <x v="2"/>
    <n v="1"/>
    <n v="62.88"/>
    <s v="1 (single)"/>
    <x v="0"/>
  </r>
  <r>
    <s v="d5b96096b282a551c36fc1d4a9bb2f75"/>
    <n v="1"/>
    <x v="0"/>
    <n v="2"/>
    <n v="126.26"/>
    <s v="2-3 installments"/>
    <x v="6"/>
  </r>
  <r>
    <s v="b92eedda04f5afe987c7e439cd6d971b"/>
    <n v="1"/>
    <x v="1"/>
    <n v="1"/>
    <n v="879.66"/>
    <s v="1 (single)"/>
    <x v="8"/>
  </r>
  <r>
    <s v="e2430bc2e4a68e6e61809fdbe4c15f0e"/>
    <n v="1"/>
    <x v="0"/>
    <n v="1"/>
    <n v="45"/>
    <s v="1 (single)"/>
    <x v="8"/>
  </r>
  <r>
    <s v="05640486a5e0b8140b20506acf791af2"/>
    <n v="1"/>
    <x v="0"/>
    <n v="5"/>
    <n v="398.9"/>
    <s v="4-6 installments"/>
    <x v="1"/>
  </r>
  <r>
    <s v="0a2c9c3fedb974fcf5a8a569e9ba9da9"/>
    <n v="1"/>
    <x v="0"/>
    <n v="1"/>
    <n v="114.79"/>
    <s v="1 (single)"/>
    <x v="0"/>
  </r>
  <r>
    <s v="80b9515e62b3dcb4da3c324967e6af86"/>
    <n v="1"/>
    <x v="0"/>
    <n v="4"/>
    <n v="78.48"/>
    <s v="4-6 installments"/>
    <x v="1"/>
  </r>
  <r>
    <s v="8bf44eb0d19208f9bde92d553a6bf064"/>
    <n v="1"/>
    <x v="0"/>
    <n v="8"/>
    <n v="231.8"/>
    <s v="7-10 installments"/>
    <x v="12"/>
  </r>
  <r>
    <s v="eeed16ea7d99f4531ac2aefa8dd79368"/>
    <n v="1"/>
    <x v="1"/>
    <n v="1"/>
    <n v="72.14"/>
    <s v="1 (single)"/>
    <x v="7"/>
  </r>
  <r>
    <s v="32be14d87b5440681042a2135db3e6b5"/>
    <n v="1"/>
    <x v="0"/>
    <n v="6"/>
    <n v="309.33"/>
    <s v="4-6 installments"/>
    <x v="1"/>
  </r>
  <r>
    <s v="d4fea5f1166ef240cfe766769f4d5ab0"/>
    <n v="1"/>
    <x v="0"/>
    <n v="3"/>
    <n v="147.55"/>
    <s v="2-3 installments"/>
    <x v="0"/>
  </r>
  <r>
    <s v="b1a000260e2f3760e5ec18566db7d592"/>
    <n v="1"/>
    <x v="0"/>
    <n v="5"/>
    <n v="112.95"/>
    <s v="4-6 installments"/>
    <x v="1"/>
  </r>
  <r>
    <s v="5c8a12c2c89e9e65e52260359ac95a15"/>
    <n v="1"/>
    <x v="0"/>
    <n v="1"/>
    <n v="41.77"/>
    <s v="1 (single)"/>
    <x v="1"/>
  </r>
  <r>
    <s v="4ef992d01b3b8db02c17acd3484e20de"/>
    <n v="1"/>
    <x v="1"/>
    <n v="1"/>
    <n v="323.72"/>
    <s v="1 (single)"/>
    <x v="1"/>
  </r>
  <r>
    <s v="1a2b0033f0b7a3116f00594ec5524344"/>
    <n v="1"/>
    <x v="0"/>
    <n v="3"/>
    <n v="87.56999999999999"/>
    <s v="2-3 installments"/>
    <x v="12"/>
  </r>
  <r>
    <s v="5226003c0580585a8fe4e9b6d2935c2a"/>
    <n v="1"/>
    <x v="1"/>
    <n v="1"/>
    <n v="171.85"/>
    <s v="1 (single)"/>
    <x v="24"/>
  </r>
  <r>
    <s v="a94ef6352b750b132a1a2fdad975a6d1"/>
    <n v="1"/>
    <x v="0"/>
    <n v="4"/>
    <n v="184.27"/>
    <s v="4-6 installments"/>
    <x v="1"/>
  </r>
  <r>
    <s v="b835a702f116e758be4f80ae292bca2e"/>
    <n v="1"/>
    <x v="1"/>
    <n v="1"/>
    <n v="71.55"/>
    <s v="1 (single)"/>
    <x v="0"/>
  </r>
  <r>
    <s v="05b57f5540e48c853b6235bf8ff10e20"/>
    <n v="1"/>
    <x v="0"/>
    <n v="1"/>
    <n v="79.65000000000001"/>
    <s v="1 (single)"/>
    <x v="12"/>
  </r>
  <r>
    <s v="2b0edc4c59d83dcef85466718c36a317"/>
    <n v="1"/>
    <x v="0"/>
    <n v="1"/>
    <n v="112.91"/>
    <s v="1 (single)"/>
    <x v="1"/>
  </r>
  <r>
    <s v="3c8d79ea0ac82caf57807f9cb39f8dee"/>
    <n v="1"/>
    <x v="1"/>
    <n v="1"/>
    <n v="73.48999999999999"/>
    <s v="1 (single)"/>
    <x v="3"/>
  </r>
  <r>
    <s v="7b0c4136f285a86a8ceed54be6f56641"/>
    <n v="1"/>
    <x v="1"/>
    <n v="1"/>
    <n v="225.66"/>
    <s v="1 (single)"/>
    <x v="1"/>
  </r>
  <r>
    <s v="de15fbaac5e9c765778cc4c6875f183d"/>
    <n v="1"/>
    <x v="1"/>
    <n v="1"/>
    <n v="69.73"/>
    <s v="1 (single)"/>
    <x v="7"/>
  </r>
  <r>
    <s v="a77843f2d4f89986e65fc1a4c1c0957a"/>
    <n v="1"/>
    <x v="0"/>
    <n v="8"/>
    <n v="175.11"/>
    <s v="7-10 installments"/>
    <x v="1"/>
  </r>
  <r>
    <s v="6fb5acfdfed5a1951fa898d45b5b0f1a"/>
    <n v="1"/>
    <x v="0"/>
    <n v="10"/>
    <n v="603.24"/>
    <s v="7-10 installments"/>
    <x v="1"/>
  </r>
  <r>
    <s v="3e77cc9aa8ac4a0ff4ced987e8044383"/>
    <n v="1"/>
    <x v="0"/>
    <n v="1"/>
    <n v="72.15000000000001"/>
    <s v="1 (single)"/>
    <x v="0"/>
  </r>
  <r>
    <s v="48ccdeef5374f816e8e7112ce99c8076"/>
    <n v="1"/>
    <x v="0"/>
    <n v="2"/>
    <n v="135.49"/>
    <s v="2-3 installments"/>
    <x v="12"/>
  </r>
  <r>
    <s v="a7e81b5cf4f8a13c638129228f4696fb"/>
    <n v="1"/>
    <x v="0"/>
    <n v="8"/>
    <n v="165.37"/>
    <s v="7-10 installments"/>
    <x v="5"/>
  </r>
  <r>
    <s v="a653bb2e2418fd13d746e3639879aa83"/>
    <n v="1"/>
    <x v="0"/>
    <n v="1"/>
    <n v="1028.3"/>
    <s v="1 (single)"/>
    <x v="5"/>
  </r>
  <r>
    <s v="d75f81a722e2725c03b9fc87373305ab"/>
    <n v="1"/>
    <x v="0"/>
    <n v="4"/>
    <n v="127.55"/>
    <s v="4-6 installments"/>
    <x v="12"/>
  </r>
  <r>
    <s v="fd7bc10be53abc6d0c38867a72503dd9"/>
    <n v="1"/>
    <x v="1"/>
    <n v="1"/>
    <n v="79.04000000000001"/>
    <s v="1 (single)"/>
    <x v="17"/>
  </r>
  <r>
    <s v="2a9dc7b43e650c0c2279e001012b68a9"/>
    <n v="1"/>
    <x v="0"/>
    <n v="4"/>
    <n v="97.81"/>
    <s v="4-6 installments"/>
    <x v="0"/>
  </r>
  <r>
    <s v="2e95926835baa8ca4f74e2602a69a84e"/>
    <n v="1"/>
    <x v="0"/>
    <n v="8"/>
    <n v="469.89"/>
    <s v="7-10 installments"/>
    <x v="0"/>
  </r>
  <r>
    <s v="3c5edc9665595ab8ab9bdd6c5c4a961a"/>
    <n v="1"/>
    <x v="1"/>
    <n v="1"/>
    <n v="1317.36"/>
    <s v="1 (single)"/>
    <x v="1"/>
  </r>
  <r>
    <s v="24bedfaf52a732f5885a762eedc20f08"/>
    <n v="1"/>
    <x v="1"/>
    <n v="1"/>
    <n v="20.55"/>
    <s v="1 (single)"/>
    <x v="1"/>
  </r>
  <r>
    <s v="660023f633ebbca40bbf5962692b2411"/>
    <n v="1"/>
    <x v="0"/>
    <n v="4"/>
    <n v="46.01"/>
    <s v="4-6 installments"/>
    <x v="4"/>
  </r>
  <r>
    <s v="936b4373e24da12fc2004771e195d067"/>
    <n v="1"/>
    <x v="0"/>
    <n v="1"/>
    <n v="37.64"/>
    <s v="1 (single)"/>
    <x v="1"/>
  </r>
  <r>
    <s v="b20c46715ec04f46dc345b698d989f9a"/>
    <n v="1"/>
    <x v="0"/>
    <n v="1"/>
    <n v="24.7"/>
    <s v="1 (single)"/>
    <x v="1"/>
  </r>
  <r>
    <s v="f94e7fe62953e889ccdc4af045dbe8f0"/>
    <n v="1"/>
    <x v="1"/>
    <n v="1"/>
    <n v="113.63"/>
    <s v="1 (single)"/>
    <x v="0"/>
  </r>
  <r>
    <s v="b353cc5afe48891188abd0ccadf3f543"/>
    <n v="1"/>
    <x v="0"/>
    <n v="4"/>
    <n v="42.3"/>
    <s v="4-6 installments"/>
    <x v="1"/>
  </r>
  <r>
    <s v="061bf20146d98ef4698d0324dc4392db"/>
    <n v="1"/>
    <x v="0"/>
    <n v="2"/>
    <n v="58.13"/>
    <s v="2-3 installments"/>
    <x v="0"/>
  </r>
  <r>
    <s v="848b3e3349117bb4bcbcd36dc4b98f2b"/>
    <n v="1"/>
    <x v="0"/>
    <n v="1"/>
    <n v="115.4"/>
    <s v="1 (single)"/>
    <x v="1"/>
  </r>
  <r>
    <s v="3eaa38ceecb7aa8a13c72b571236041d"/>
    <n v="1"/>
    <x v="0"/>
    <n v="4"/>
    <n v="84.44"/>
    <s v="4-6 installments"/>
    <x v="7"/>
  </r>
  <r>
    <s v="36a55da00696783d804dcef6c490cbf9"/>
    <n v="1"/>
    <x v="0"/>
    <n v="9"/>
    <n v="607.5700000000001"/>
    <s v="7-10 installments"/>
    <x v="17"/>
  </r>
  <r>
    <s v="71d1754603b8b9def8a3484a67d5ca3c"/>
    <n v="1"/>
    <x v="0"/>
    <n v="1"/>
    <n v="154.05"/>
    <s v="1 (single)"/>
    <x v="12"/>
  </r>
  <r>
    <s v="101112c9a9084c756f17fd3951dd02a7"/>
    <n v="1"/>
    <x v="0"/>
    <n v="2"/>
    <n v="153.2"/>
    <s v="2-3 installments"/>
    <x v="3"/>
  </r>
  <r>
    <s v="bda35b10977d165ff7f6ae6ce187a4e3"/>
    <n v="1"/>
    <x v="0"/>
    <n v="3"/>
    <n v="392.88"/>
    <s v="2-3 installments"/>
    <x v="1"/>
  </r>
  <r>
    <s v="a230831f141fb1ecd55fad0ccf993ee6"/>
    <n v="1"/>
    <x v="0"/>
    <n v="1"/>
    <n v="312.82"/>
    <s v="1 (single)"/>
    <x v="0"/>
  </r>
  <r>
    <s v="6ee9a292ea3ec8f5ede12921f5afb2f3"/>
    <n v="1"/>
    <x v="1"/>
    <n v="1"/>
    <n v="169.18"/>
    <s v="1 (single)"/>
    <x v="1"/>
  </r>
  <r>
    <s v="6e787abee7049d6c51663bdf25a4b2cf"/>
    <n v="1"/>
    <x v="0"/>
    <n v="1"/>
    <n v="68.43000000000001"/>
    <s v="1 (single)"/>
    <x v="12"/>
  </r>
  <r>
    <s v="32934ee250c2eb4a72f61dd37e4f5a81"/>
    <n v="1"/>
    <x v="0"/>
    <n v="1"/>
    <n v="78.70999999999999"/>
    <s v="1 (single)"/>
    <x v="1"/>
  </r>
  <r>
    <s v="30002c6a65f9337d0115eeb979d0cdf0"/>
    <n v="1"/>
    <x v="0"/>
    <n v="8"/>
    <n v="162.25"/>
    <s v="7-10 installments"/>
    <x v="0"/>
  </r>
  <r>
    <s v="c840f3fb3a4c4c7bc42c8167e355e3eb"/>
    <n v="1"/>
    <x v="0"/>
    <n v="3"/>
    <n v="81.89"/>
    <s v="2-3 installments"/>
    <x v="12"/>
  </r>
  <r>
    <s v="aa58df9711205e09b4ef6d704db7871e"/>
    <n v="1"/>
    <x v="0"/>
    <n v="10"/>
    <n v="619.46"/>
    <s v="7-10 installments"/>
    <x v="1"/>
  </r>
  <r>
    <s v="bc2a8c1c173cad4d61d1c8419ed71110"/>
    <n v="1"/>
    <x v="0"/>
    <n v="2"/>
    <n v="104.71"/>
    <s v="2-3 installments"/>
    <x v="0"/>
  </r>
  <r>
    <s v="f68b65695da2c7beeee466ad1494f0c2"/>
    <n v="1"/>
    <x v="0"/>
    <n v="1"/>
    <n v="75.18000000000001"/>
    <s v="1 (single)"/>
    <x v="8"/>
  </r>
  <r>
    <s v="9dd72a3853b3514932140ba93b5192c9"/>
    <n v="1"/>
    <x v="0"/>
    <n v="2"/>
    <n v="51.25"/>
    <s v="2-3 installments"/>
    <x v="4"/>
  </r>
  <r>
    <s v="b86149c8139bc8a77792c2b24942a0db"/>
    <n v="1"/>
    <x v="0"/>
    <n v="1"/>
    <n v="80.34"/>
    <s v="1 (single)"/>
    <x v="1"/>
  </r>
  <r>
    <s v="12d3ad77d5488075f6f2a444127356e5"/>
    <n v="1"/>
    <x v="0"/>
    <n v="1"/>
    <n v="52.01"/>
    <s v="1 (single)"/>
    <x v="1"/>
  </r>
  <r>
    <s v="83ef337ab9aec7423050b7ecd0260399"/>
    <n v="1"/>
    <x v="1"/>
    <n v="1"/>
    <n v="219.48"/>
    <s v="1 (single)"/>
    <x v="12"/>
  </r>
  <r>
    <s v="502fcc6b96f393f4aba791d5ba89b409"/>
    <n v="1"/>
    <x v="2"/>
    <n v="1"/>
    <n v="219.63"/>
    <s v="1 (single)"/>
    <x v="19"/>
  </r>
  <r>
    <s v="2a61996db3b1837c8e035e373eeced0e"/>
    <n v="1"/>
    <x v="1"/>
    <n v="1"/>
    <n v="64.09999999999999"/>
    <s v="1 (single)"/>
    <x v="6"/>
  </r>
  <r>
    <s v="d1de8ecf1530723150f71b04ab779c2a"/>
    <n v="1"/>
    <x v="0"/>
    <n v="4"/>
    <n v="187.94"/>
    <s v="4-6 installments"/>
    <x v="0"/>
  </r>
  <r>
    <s v="bd46ff5e482fb156dfd64d503cda8b78"/>
    <n v="1"/>
    <x v="1"/>
    <n v="1"/>
    <n v="143.16"/>
    <s v="1 (single)"/>
    <x v="1"/>
  </r>
  <r>
    <s v="16b234c91594ce8b1ebcee5e422610f1"/>
    <n v="1"/>
    <x v="0"/>
    <n v="10"/>
    <n v="198.91"/>
    <s v="7-10 installments"/>
    <x v="1"/>
  </r>
  <r>
    <s v="40d02570e7ba8cffbc6770b392dbbbdc"/>
    <n v="1"/>
    <x v="0"/>
    <n v="5"/>
    <n v="218.13"/>
    <s v="4-6 installments"/>
    <x v="12"/>
  </r>
  <r>
    <s v="cfda3e5bd8b79ab7fc0bbd0c485d6414"/>
    <n v="1"/>
    <x v="0"/>
    <n v="1"/>
    <n v="22.29"/>
    <s v="1 (single)"/>
    <x v="1"/>
  </r>
  <r>
    <s v="945425732a4ff01eed5bfc09c1d5bd7f"/>
    <n v="1"/>
    <x v="0"/>
    <n v="8"/>
    <n v="95.73"/>
    <s v="7-10 installments"/>
    <x v="1"/>
  </r>
  <r>
    <s v="230470802c07f69d8696c62d51514126"/>
    <n v="1"/>
    <x v="0"/>
    <n v="1"/>
    <n v="63.27"/>
    <s v="1 (single)"/>
    <x v="1"/>
  </r>
  <r>
    <s v="5cd9658ba9e8ad15b491928fd7ec370d"/>
    <n v="1"/>
    <x v="0"/>
    <n v="1"/>
    <n v="36.75"/>
    <s v="1 (single)"/>
    <x v="1"/>
  </r>
  <r>
    <s v="e63f16fab229756ce58f86d40747944e"/>
    <n v="1"/>
    <x v="0"/>
    <n v="8"/>
    <n v="318.34"/>
    <s v="7-10 installments"/>
    <x v="1"/>
  </r>
  <r>
    <s v="0f4825e873a47ef50f834a027fe4bf06"/>
    <n v="1"/>
    <x v="0"/>
    <n v="1"/>
    <n v="20.68"/>
    <s v="1 (single)"/>
    <x v="1"/>
  </r>
  <r>
    <s v="5c084318cff126cf38e30fe940ea2fbe"/>
    <n v="1"/>
    <x v="1"/>
    <n v="1"/>
    <n v="163.25"/>
    <s v="1 (single)"/>
    <x v="12"/>
  </r>
  <r>
    <s v="0057199db02d1a5ef41bacbf41f8f63b"/>
    <n v="1"/>
    <x v="1"/>
    <n v="1"/>
    <n v="37.09"/>
    <s v="1 (single)"/>
    <x v="19"/>
  </r>
  <r>
    <s v="dddf3072374a44f4645fcfd6367ee77d"/>
    <n v="1"/>
    <x v="0"/>
    <n v="1"/>
    <n v="73.13"/>
    <s v="1 (single)"/>
    <x v="12"/>
  </r>
  <r>
    <s v="c490ab8919445b94a43d55c6bf91eab8"/>
    <n v="1"/>
    <x v="0"/>
    <n v="6"/>
    <n v="127.81"/>
    <s v="4-6 installments"/>
    <x v="1"/>
  </r>
  <r>
    <s v="993bf2a40855c39703b0ac1339be7fbf"/>
    <n v="1"/>
    <x v="1"/>
    <n v="1"/>
    <n v="106.78"/>
    <s v="1 (single)"/>
    <x v="12"/>
  </r>
  <r>
    <s v="53b81cfb99dfb40eff4f45391a39563f"/>
    <n v="1"/>
    <x v="0"/>
    <n v="1"/>
    <n v="105.68"/>
    <s v="1 (single)"/>
    <x v="14"/>
  </r>
  <r>
    <s v="4c9904554ffe76f9b6ec64bd4e266778"/>
    <n v="1"/>
    <x v="0"/>
    <n v="4"/>
    <n v="318.34"/>
    <s v="4-6 installments"/>
    <x v="8"/>
  </r>
  <r>
    <s v="fe1b0a4dc611d913e254aed3a59071f2"/>
    <n v="1"/>
    <x v="2"/>
    <n v="1"/>
    <n v="38.29"/>
    <s v="1 (single)"/>
    <x v="1"/>
  </r>
  <r>
    <s v="a0f78194e157b1cd941207bc438c3af6"/>
    <n v="1"/>
    <x v="1"/>
    <n v="1"/>
    <n v="55.1"/>
    <s v="1 (single)"/>
    <x v="9"/>
  </r>
  <r>
    <s v="fcbfb4bc844bc55598f7c04fb2b7c294"/>
    <n v="1"/>
    <x v="0"/>
    <n v="2"/>
    <n v="144.56"/>
    <s v="2-3 installments"/>
    <x v="12"/>
  </r>
  <r>
    <s v="53854521186b4ceccc013032734f928e"/>
    <n v="1"/>
    <x v="1"/>
    <n v="1"/>
    <n v="230.16"/>
    <s v="1 (single)"/>
    <x v="1"/>
  </r>
  <r>
    <s v="f6ba2b603300f7bd6e7014a602fae719"/>
    <n v="1"/>
    <x v="0"/>
    <n v="5"/>
    <n v="158.46"/>
    <s v="4-6 installments"/>
    <x v="0"/>
  </r>
  <r>
    <s v="a1c87156ca249199bbcd96fbfcd0296d"/>
    <n v="1"/>
    <x v="1"/>
    <n v="1"/>
    <n v="28.79"/>
    <s v="1 (single)"/>
    <x v="1"/>
  </r>
  <r>
    <s v="2a6e8337ac5b1fdb4aa243c834525f66"/>
    <n v="1"/>
    <x v="0"/>
    <n v="1"/>
    <n v="129.74"/>
    <s v="1 (single)"/>
    <x v="0"/>
  </r>
  <r>
    <s v="f8a010ec857efd266611a51aceafa6f8"/>
    <n v="1"/>
    <x v="0"/>
    <n v="3"/>
    <n v="38.01"/>
    <s v="2-3 installments"/>
    <x v="16"/>
  </r>
  <r>
    <s v="67635ee59cc01a1b24d94ab2533d2823"/>
    <n v="1"/>
    <x v="0"/>
    <n v="1"/>
    <n v="74.48"/>
    <s v="1 (single)"/>
    <x v="18"/>
  </r>
  <r>
    <s v="4091d93f24146cb228adc17dad467e8f"/>
    <n v="1"/>
    <x v="0"/>
    <n v="10"/>
    <n v="124.57"/>
    <s v="7-10 installments"/>
    <x v="1"/>
  </r>
  <r>
    <s v="b6e1870851fc18da0ef1cafe7b7360c1"/>
    <n v="1"/>
    <x v="0"/>
    <n v="10"/>
    <n v="208.66"/>
    <s v="7-10 installments"/>
    <x v="1"/>
  </r>
  <r>
    <s v="7e52ab2aaf4fd6b758bf18e6295b2bbc"/>
    <n v="1"/>
    <x v="0"/>
    <n v="10"/>
    <n v="305.56"/>
    <s v="7-10 installments"/>
    <x v="8"/>
  </r>
  <r>
    <s v="f4293a053b040f6515c5b48808a282be"/>
    <n v="1"/>
    <x v="0"/>
    <n v="1"/>
    <n v="105.29"/>
    <s v="1 (single)"/>
    <x v="16"/>
  </r>
  <r>
    <s v="969d261a3f4c639b3acdc0ba090fc039"/>
    <n v="1"/>
    <x v="0"/>
    <n v="2"/>
    <n v="178.49"/>
    <s v="2-3 installments"/>
    <x v="20"/>
  </r>
  <r>
    <s v="17072870cced0e2db845c2cc0bb385e7"/>
    <n v="1"/>
    <x v="0"/>
    <n v="8"/>
    <n v="783.66"/>
    <s v="7-10 installments"/>
    <x v="9"/>
  </r>
  <r>
    <s v="ecb4506fc58364816a5133b8abf1f645"/>
    <n v="1"/>
    <x v="0"/>
    <n v="4"/>
    <n v="221.12"/>
    <s v="4-6 installments"/>
    <x v="5"/>
  </r>
  <r>
    <s v="9ddce686be2661872d8a63788bd96cbe"/>
    <n v="1"/>
    <x v="0"/>
    <n v="10"/>
    <n v="143.12"/>
    <s v="7-10 installments"/>
    <x v="12"/>
  </r>
  <r>
    <s v="1b3536ddfe2299bbc8c552672462aefe"/>
    <n v="1"/>
    <x v="0"/>
    <n v="1"/>
    <n v="66.03"/>
    <s v="1 (single)"/>
    <x v="14"/>
  </r>
  <r>
    <s v="d4b074982e39f354c254a6b1b4ffaf55"/>
    <n v="2"/>
    <x v="2"/>
    <n v="1"/>
    <n v="50"/>
    <s v="1 (single)"/>
    <x v="4"/>
  </r>
  <r>
    <s v="51e660b8c2d9b7f799b19b8535504fe1"/>
    <n v="1"/>
    <x v="1"/>
    <n v="1"/>
    <n v="68.89"/>
    <s v="1 (single)"/>
    <x v="1"/>
  </r>
  <r>
    <s v="cb76073dcac4855294787c458ec58b68"/>
    <n v="1"/>
    <x v="0"/>
    <n v="2"/>
    <n v="66.64"/>
    <s v="2-3 installments"/>
    <x v="6"/>
  </r>
  <r>
    <s v="0df7ce137bbb12afe0a4e2643c6c43ee"/>
    <n v="1"/>
    <x v="0"/>
    <n v="1"/>
    <n v="236.47"/>
    <s v="1 (single)"/>
    <x v="1"/>
  </r>
  <r>
    <s v="c056578fe94b80e3f1e732d013df9374"/>
    <n v="1"/>
    <x v="0"/>
    <n v="3"/>
    <n v="37.09"/>
    <s v="2-3 installments"/>
    <x v="4"/>
  </r>
  <r>
    <s v="235a7628971a90567378815bf35d2a67"/>
    <n v="1"/>
    <x v="0"/>
    <n v="12"/>
    <n v="217.82"/>
    <s v="11+ installments"/>
    <x v="1"/>
  </r>
  <r>
    <s v="92a9ef7f0a0d392c9ad0d5f44e86b4ba"/>
    <n v="1"/>
    <x v="0"/>
    <n v="1"/>
    <n v="7.64"/>
    <s v="1 (single)"/>
    <x v="1"/>
  </r>
  <r>
    <s v="14272800e054af4a7886796fd6b65593"/>
    <n v="1"/>
    <x v="1"/>
    <n v="1"/>
    <n v="364"/>
    <s v="1 (single)"/>
    <x v="1"/>
  </r>
  <r>
    <s v="cb00e60b24db3d36c4ae3c14bb6abec9"/>
    <n v="1"/>
    <x v="1"/>
    <n v="1"/>
    <n v="63.22"/>
    <s v="1 (single)"/>
    <x v="4"/>
  </r>
  <r>
    <s v="4b46a88e1ef489d0f8a7d454153636c3"/>
    <n v="1"/>
    <x v="0"/>
    <n v="1"/>
    <n v="62.11"/>
    <s v="1 (single)"/>
    <x v="0"/>
  </r>
  <r>
    <s v="8afd9b152eb9ffdc3b17c6e3599136bc"/>
    <n v="1"/>
    <x v="0"/>
    <n v="6"/>
    <n v="140.16"/>
    <s v="4-6 installments"/>
    <x v="1"/>
  </r>
  <r>
    <s v="792bb673f614c5eec62086b083eb9355"/>
    <n v="1"/>
    <x v="1"/>
    <n v="1"/>
    <n v="353.42"/>
    <s v="1 (single)"/>
    <x v="1"/>
  </r>
  <r>
    <s v="dab56199b9838dc72275b783715feef6"/>
    <n v="1"/>
    <x v="0"/>
    <n v="1"/>
    <n v="60.46"/>
    <s v="1 (single)"/>
    <x v="0"/>
  </r>
  <r>
    <s v="1c061a8ec3723c908e73a617687fe54a"/>
    <n v="1"/>
    <x v="0"/>
    <n v="3"/>
    <n v="138.36"/>
    <s v="2-3 installments"/>
    <x v="1"/>
  </r>
  <r>
    <s v="8c2189f32103647dde2d19e9045c2a76"/>
    <n v="1"/>
    <x v="0"/>
    <n v="2"/>
    <n v="61.38"/>
    <s v="2-3 installments"/>
    <x v="1"/>
  </r>
  <r>
    <s v="a9de870f0ab5215e33e82eb181f7bc44"/>
    <n v="1"/>
    <x v="3"/>
    <n v="1"/>
    <n v="79.56"/>
    <s v="1 (single)"/>
    <x v="20"/>
  </r>
  <r>
    <s v="cf93d49a9e8e671eb28c9eab24cf0f39"/>
    <n v="1"/>
    <x v="0"/>
    <n v="1"/>
    <n v="47.68"/>
    <s v="1 (single)"/>
    <x v="1"/>
  </r>
  <r>
    <s v="84c0a717575f9477b71d4ffd1615a0fe"/>
    <n v="2"/>
    <x v="2"/>
    <n v="1"/>
    <n v="11.81"/>
    <s v="1 (single)"/>
    <x v="12"/>
  </r>
  <r>
    <s v="3e129ebe73e35b1d1f7de69fee38dde8"/>
    <n v="1"/>
    <x v="1"/>
    <n v="1"/>
    <n v="43.86"/>
    <s v="1 (single)"/>
    <x v="1"/>
  </r>
  <r>
    <s v="1d9a9731b9c10fc9cba74e6f74782e8b"/>
    <n v="2"/>
    <x v="2"/>
    <n v="1"/>
    <n v="14.41"/>
    <s v="1 (single)"/>
    <x v="1"/>
  </r>
  <r>
    <s v="eb64ebb7904dcdeb9220cd737245f099"/>
    <n v="1"/>
    <x v="0"/>
    <n v="6"/>
    <n v="318.44"/>
    <s v="4-6 installments"/>
    <x v="0"/>
  </r>
  <r>
    <s v="baba7caf6a8e4b9d6079db11ac925a4e"/>
    <n v="2"/>
    <x v="2"/>
    <n v="1"/>
    <n v="142.79"/>
    <s v="1 (single)"/>
    <x v="1"/>
  </r>
  <r>
    <s v="ce46bc8d2065cf01585478045eeafd8a"/>
    <n v="1"/>
    <x v="0"/>
    <n v="3"/>
    <n v="169.64"/>
    <s v="2-3 installments"/>
    <x v="1"/>
  </r>
  <r>
    <s v="2a794faaa57fd9d51264972ad3981893"/>
    <n v="2"/>
    <x v="3"/>
    <n v="1"/>
    <n v="152.41"/>
    <s v="1 (single)"/>
    <x v="1"/>
  </r>
  <r>
    <s v="aead5f6413ef9943082b3d3cfd37ccbe"/>
    <n v="1"/>
    <x v="0"/>
    <n v="1"/>
    <n v="122.19"/>
    <s v="1 (single)"/>
    <x v="1"/>
  </r>
  <r>
    <s v="86af9599ffd64a39d743904daa8bdb2d"/>
    <n v="1"/>
    <x v="0"/>
    <n v="1"/>
    <n v="36.84"/>
    <s v="1 (single)"/>
    <x v="1"/>
  </r>
  <r>
    <s v="9370e7790e15adbc2492065d34524285"/>
    <n v="1"/>
    <x v="1"/>
    <n v="1"/>
    <n v="45.11"/>
    <s v="1 (single)"/>
    <x v="0"/>
  </r>
  <r>
    <s v="27d0167780910831455af6f6bfc7179e"/>
    <n v="1"/>
    <x v="1"/>
    <n v="1"/>
    <n v="121.14"/>
    <s v="1 (single)"/>
    <x v="6"/>
  </r>
  <r>
    <s v="84a1a8e9b6cf26aee8cb39ffb391362f"/>
    <n v="1"/>
    <x v="1"/>
    <n v="1"/>
    <n v="153.85"/>
    <s v="1 (single)"/>
    <x v="14"/>
  </r>
  <r>
    <s v="cfcab3d63fc144cd189d0af6e9213053"/>
    <n v="1"/>
    <x v="0"/>
    <n v="1"/>
    <n v="88.73999999999999"/>
    <s v="1 (single)"/>
    <x v="1"/>
  </r>
  <r>
    <s v="6f75ffc4f296c878f6d66178f5684825"/>
    <n v="1"/>
    <x v="0"/>
    <n v="2"/>
    <n v="115.35"/>
    <s v="2-3 installments"/>
    <x v="1"/>
  </r>
  <r>
    <s v="e8ac6018ea6a72532812adc8ec5fd61b"/>
    <n v="1"/>
    <x v="1"/>
    <n v="1"/>
    <n v="69.44"/>
    <s v="1 (single)"/>
    <x v="12"/>
  </r>
  <r>
    <s v="5f894487d02d8bb83733db91af8ce4f0"/>
    <n v="1"/>
    <x v="0"/>
    <n v="5"/>
    <n v="92.3"/>
    <s v="4-6 installments"/>
    <x v="14"/>
  </r>
  <r>
    <s v="c30b8d50e79a4d6ce964a2a0b1f3a6d5"/>
    <n v="1"/>
    <x v="0"/>
    <n v="1"/>
    <n v="45.21"/>
    <s v="1 (single)"/>
    <x v="1"/>
  </r>
  <r>
    <s v="c623027b13d1646c30164b5b7017489f"/>
    <n v="1"/>
    <x v="1"/>
    <n v="1"/>
    <n v="68.84"/>
    <s v="1 (single)"/>
    <x v="3"/>
  </r>
  <r>
    <s v="1e98e92bd0537e1655291d3361217a87"/>
    <n v="1"/>
    <x v="0"/>
    <n v="1"/>
    <n v="29.69"/>
    <s v="1 (single)"/>
    <x v="1"/>
  </r>
  <r>
    <s v="f8edef1bb71dfdec2bc42a061eea6275"/>
    <n v="1"/>
    <x v="0"/>
    <n v="1"/>
    <n v="26.36"/>
    <s v="1 (single)"/>
    <x v="1"/>
  </r>
  <r>
    <s v="39b9e0d03c6b33e01332ca4c06c6aa2e"/>
    <n v="1"/>
    <x v="0"/>
    <n v="1"/>
    <n v="82.31"/>
    <s v="1 (single)"/>
    <x v="4"/>
  </r>
  <r>
    <s v="a96be3f7775bce7abde7918670a3d67d"/>
    <n v="1"/>
    <x v="0"/>
    <n v="1"/>
    <n v="113.09"/>
    <s v="1 (single)"/>
    <x v="0"/>
  </r>
  <r>
    <s v="cedea2bde15dac9808c6cd430cbf03f4"/>
    <n v="1"/>
    <x v="0"/>
    <n v="8"/>
    <n v="355.03"/>
    <s v="7-10 installments"/>
    <x v="13"/>
  </r>
  <r>
    <s v="74c7716ab7523de71a5bab869d6a0055"/>
    <n v="1"/>
    <x v="0"/>
    <n v="10"/>
    <n v="150.61"/>
    <s v="7-10 installments"/>
    <x v="8"/>
  </r>
  <r>
    <s v="e0444cee63fb100c19fda6edac7f925f"/>
    <n v="1"/>
    <x v="0"/>
    <n v="1"/>
    <n v="51.42"/>
    <s v="1 (single)"/>
    <x v="8"/>
  </r>
  <r>
    <s v="3f7a6450c7d9e47a7132abfb18aac99a"/>
    <n v="1"/>
    <x v="0"/>
    <n v="1"/>
    <n v="147.84"/>
    <s v="1 (single)"/>
    <x v="20"/>
  </r>
  <r>
    <s v="a6cd7cac7ee11538a78649066487e0ca"/>
    <n v="1"/>
    <x v="0"/>
    <n v="10"/>
    <n v="307.09"/>
    <s v="7-10 installments"/>
    <x v="12"/>
  </r>
  <r>
    <s v="bd2e72e4a107f535d737c2c2a52a018d"/>
    <n v="1"/>
    <x v="1"/>
    <n v="1"/>
    <n v="47.29"/>
    <s v="1 (single)"/>
    <x v="1"/>
  </r>
  <r>
    <s v="68931f0c8d94e2097accb925c9d37627"/>
    <n v="1"/>
    <x v="0"/>
    <n v="1"/>
    <n v="81.17"/>
    <s v="1 (single)"/>
    <x v="1"/>
  </r>
  <r>
    <s v="93d02f5f55e689031c89bf0162e50fc9"/>
    <n v="1"/>
    <x v="0"/>
    <n v="1"/>
    <n v="52.39"/>
    <s v="1 (single)"/>
    <x v="1"/>
  </r>
  <r>
    <s v="64999819cdd2759997379730b8aa6e22"/>
    <n v="1"/>
    <x v="1"/>
    <n v="1"/>
    <n v="68.89"/>
    <s v="1 (single)"/>
    <x v="1"/>
  </r>
  <r>
    <s v="c6e387c037a56bdb072d10c85f3f9fef"/>
    <n v="1"/>
    <x v="0"/>
    <n v="4"/>
    <n v="99.23"/>
    <s v="4-6 installments"/>
    <x v="12"/>
  </r>
  <r>
    <s v="7227b55a59343b63b3b4520725996301"/>
    <n v="1"/>
    <x v="0"/>
    <n v="1"/>
    <n v="52.42"/>
    <s v="1 (single)"/>
    <x v="1"/>
  </r>
  <r>
    <s v="7835af1856de332f2f3c9204b740a3a2"/>
    <n v="1"/>
    <x v="0"/>
    <n v="2"/>
    <n v="64.09"/>
    <s v="2-3 installments"/>
    <x v="0"/>
  </r>
  <r>
    <s v="53f1a0f9f533c37005dfe8547756a1af"/>
    <n v="1"/>
    <x v="0"/>
    <n v="4"/>
    <n v="180.79"/>
    <s v="4-6 installments"/>
    <x v="1"/>
  </r>
  <r>
    <s v="654da57158d96035814657b5143bb11b"/>
    <n v="5"/>
    <x v="2"/>
    <n v="1"/>
    <n v="19.32"/>
    <s v="1 (single)"/>
    <x v="1"/>
  </r>
  <r>
    <s v="afe0ea024346be7fa63b997fd149c757"/>
    <n v="1"/>
    <x v="0"/>
    <n v="3"/>
    <n v="249.89"/>
    <s v="2-3 installments"/>
    <x v="4"/>
  </r>
  <r>
    <s v="e538294b03594e142f0d6a209bd662c0"/>
    <n v="1"/>
    <x v="1"/>
    <n v="1"/>
    <n v="41.69"/>
    <s v="1 (single)"/>
    <x v="1"/>
  </r>
  <r>
    <s v="40c6a2db0ce06b7ed796a48b20206c92"/>
    <n v="1"/>
    <x v="0"/>
    <n v="4"/>
    <n v="283.06"/>
    <s v="4-6 installments"/>
    <x v="6"/>
  </r>
  <r>
    <s v="7a9f31f6c0e36f4e6fb8d27c49c18fd6"/>
    <n v="1"/>
    <x v="0"/>
    <n v="1"/>
    <n v="54.34"/>
    <s v="1 (single)"/>
    <x v="15"/>
  </r>
  <r>
    <s v="0a45b0373a9b1178357bb9d93243ed18"/>
    <n v="1"/>
    <x v="1"/>
    <n v="1"/>
    <n v="29.75"/>
    <s v="1 (single)"/>
    <x v="1"/>
  </r>
  <r>
    <s v="66f7aaabc647b43d94e8a841bb99612b"/>
    <n v="1"/>
    <x v="0"/>
    <n v="1"/>
    <n v="30.38"/>
    <s v="1 (single)"/>
    <x v="8"/>
  </r>
  <r>
    <s v="c0eeb5703693e76ee775cdbffc8df848"/>
    <n v="1"/>
    <x v="0"/>
    <n v="1"/>
    <n v="81.19"/>
    <s v="1 (single)"/>
    <x v="1"/>
  </r>
  <r>
    <s v="a094215e786240fcfefb83d18036a1cd"/>
    <n v="1"/>
    <x v="0"/>
    <n v="1"/>
    <n v="132.05"/>
    <s v="1 (single)"/>
    <x v="1"/>
  </r>
  <r>
    <s v="8349d82bb3c36734477e55a95e61e0b6"/>
    <n v="1"/>
    <x v="0"/>
    <n v="10"/>
    <n v="818.33"/>
    <s v="7-10 installments"/>
    <x v="4"/>
  </r>
  <r>
    <s v="27305b6f34b0b06a5323934d520c62b4"/>
    <n v="1"/>
    <x v="0"/>
    <n v="3"/>
    <n v="31.69"/>
    <s v="2-3 installments"/>
    <x v="12"/>
  </r>
  <r>
    <s v="1d8841983fcfb57aa949d484e7009912"/>
    <n v="1"/>
    <x v="0"/>
    <n v="3"/>
    <n v="162.65"/>
    <s v="2-3 installments"/>
    <x v="1"/>
  </r>
  <r>
    <s v="708d24301975cd5be16d65c280b4b2f0"/>
    <n v="1"/>
    <x v="0"/>
    <n v="4"/>
    <n v="44.69"/>
    <s v="4-6 installments"/>
    <x v="12"/>
  </r>
  <r>
    <s v="86578f0c3f981f1375949e7239ae1adb"/>
    <n v="1"/>
    <x v="0"/>
    <n v="2"/>
    <n v="224.12"/>
    <s v="2-3 installments"/>
    <x v="7"/>
  </r>
  <r>
    <s v="215235517f0e156724a0ac20bc1076a5"/>
    <n v="1"/>
    <x v="0"/>
    <n v="2"/>
    <n v="132.13"/>
    <s v="2-3 installments"/>
    <x v="1"/>
  </r>
  <r>
    <s v="0b6230647ed16f4b3e70282dc4b5b87f"/>
    <n v="1"/>
    <x v="0"/>
    <n v="10"/>
    <n v="1371.88"/>
    <s v="7-10 installments"/>
    <x v="3"/>
  </r>
  <r>
    <s v="82e39ebd7b6c4b1949dfa6307fd2f186"/>
    <n v="1"/>
    <x v="0"/>
    <n v="3"/>
    <n v="279.38"/>
    <s v="2-3 installments"/>
    <x v="19"/>
  </r>
  <r>
    <s v="487243d388612209472c309efc5e6442"/>
    <n v="1"/>
    <x v="0"/>
    <n v="8"/>
    <n v="82.73"/>
    <s v="7-10 installments"/>
    <x v="1"/>
  </r>
  <r>
    <s v="426f2f3ccc70efae7805f823a379f18e"/>
    <n v="1"/>
    <x v="1"/>
    <n v="1"/>
    <n v="46.8"/>
    <s v="1 (single)"/>
    <x v="0"/>
  </r>
  <r>
    <s v="ed0e059201c86672e445d3338bfabc13"/>
    <n v="1"/>
    <x v="0"/>
    <n v="8"/>
    <n v="270.19"/>
    <s v="7-10 installments"/>
    <x v="24"/>
  </r>
  <r>
    <s v="c99247cb33c25f5437100c61f7289804"/>
    <n v="1"/>
    <x v="0"/>
    <n v="1"/>
    <n v="206.76"/>
    <s v="1 (single)"/>
    <x v="0"/>
  </r>
  <r>
    <s v="524328eaaeddfd8aa01dc3897ad69935"/>
    <n v="1"/>
    <x v="0"/>
    <n v="3"/>
    <n v="135.92"/>
    <s v="2-3 installments"/>
    <x v="14"/>
  </r>
  <r>
    <s v="5a97cb85d8737c11775451e5bcf67286"/>
    <n v="1"/>
    <x v="1"/>
    <n v="1"/>
    <n v="47.04"/>
    <s v="1 (single)"/>
    <x v="12"/>
  </r>
  <r>
    <s v="885c32207686ca2c0028eb4ca6a37535"/>
    <n v="1"/>
    <x v="0"/>
    <n v="3"/>
    <n v="71.14"/>
    <s v="2-3 installments"/>
    <x v="6"/>
  </r>
  <r>
    <s v="8d6eaa2fc5ee20e42dffdaf355b260df"/>
    <n v="1"/>
    <x v="0"/>
    <n v="1"/>
    <n v="3.27"/>
    <s v="1 (single)"/>
    <x v="1"/>
  </r>
  <r>
    <s v="251f7157d5e425718ae0767439991dec"/>
    <n v="1"/>
    <x v="0"/>
    <n v="1"/>
    <n v="37.34"/>
    <s v="1 (single)"/>
    <x v="1"/>
  </r>
  <r>
    <s v="fdc6a2cbab0fdf2d9b3e54c5bf3f5b28"/>
    <n v="1"/>
    <x v="1"/>
    <n v="1"/>
    <n v="82.56"/>
    <s v="1 (single)"/>
    <x v="1"/>
  </r>
  <r>
    <s v="fb05a4b251a54957ff9a86d515f98289"/>
    <n v="1"/>
    <x v="0"/>
    <n v="3"/>
    <n v="167.72"/>
    <s v="2-3 installments"/>
    <x v="20"/>
  </r>
  <r>
    <s v="669c18450a52085fedc525141e81e104"/>
    <n v="1"/>
    <x v="0"/>
    <n v="2"/>
    <n v="35.77"/>
    <s v="2-3 installments"/>
    <x v="1"/>
  </r>
  <r>
    <s v="16b15be2ea2df8420e6d5de42e45890b"/>
    <n v="1"/>
    <x v="0"/>
    <n v="1"/>
    <n v="33.99"/>
    <s v="1 (single)"/>
    <x v="1"/>
  </r>
  <r>
    <s v="559f0bbfa2518e102877dcb7f65735ef"/>
    <n v="1"/>
    <x v="0"/>
    <n v="1"/>
    <n v="51.29"/>
    <s v="1 (single)"/>
    <x v="1"/>
  </r>
  <r>
    <s v="ae4580214e2a8a708272e357b88d4ec4"/>
    <n v="1"/>
    <x v="0"/>
    <n v="5"/>
    <n v="52.38"/>
    <s v="4-6 installments"/>
    <x v="0"/>
  </r>
  <r>
    <s v="b7325b56293265df2689c15145274dfa"/>
    <n v="1"/>
    <x v="0"/>
    <n v="6"/>
    <n v="351.01"/>
    <s v="4-6 installments"/>
    <x v="1"/>
  </r>
  <r>
    <s v="5f95f5f78f509a3af5a6c83d81c1117f"/>
    <n v="1"/>
    <x v="1"/>
    <n v="1"/>
    <n v="67.92"/>
    <s v="1 (single)"/>
    <x v="12"/>
  </r>
  <r>
    <s v="bae57f2adc242a88ed7589fe47efcd12"/>
    <n v="1"/>
    <x v="1"/>
    <n v="1"/>
    <n v="723.72"/>
    <s v="1 (single)"/>
    <x v="13"/>
  </r>
  <r>
    <s v="6fcafc7a7cd30fd93d2e40a26a81d5d5"/>
    <n v="1"/>
    <x v="1"/>
    <n v="1"/>
    <n v="54.17"/>
    <s v="1 (single)"/>
    <x v="1"/>
  </r>
  <r>
    <s v="f471b0bfd4301c5ec83e053239f02fac"/>
    <n v="1"/>
    <x v="0"/>
    <n v="5"/>
    <n v="275.67"/>
    <s v="4-6 installments"/>
    <x v="1"/>
  </r>
  <r>
    <s v="00119ff934e539cf26f92b9ef0cdfed8"/>
    <n v="1"/>
    <x v="0"/>
    <n v="6"/>
    <n v="236.88"/>
    <s v="4-6 installments"/>
    <x v="12"/>
  </r>
  <r>
    <s v="f20f3bd3916e50fee33dbbb0b29164d3"/>
    <n v="1"/>
    <x v="0"/>
    <n v="3"/>
    <n v="87"/>
    <s v="2-3 installments"/>
    <x v="0"/>
  </r>
  <r>
    <s v="c72f5bd034e8242048f9572c4f3c7fbf"/>
    <n v="1"/>
    <x v="0"/>
    <n v="8"/>
    <n v="254.22"/>
    <s v="7-10 installments"/>
    <x v="1"/>
  </r>
  <r>
    <s v="b44c0f4d0cdb8ae7289069d703ca6db8"/>
    <n v="1"/>
    <x v="0"/>
    <n v="10"/>
    <n v="560.77"/>
    <s v="7-10 installments"/>
    <x v="4"/>
  </r>
  <r>
    <s v="2640b5421e2a450c8276a27da5ea7d2f"/>
    <n v="1"/>
    <x v="0"/>
    <n v="2"/>
    <n v="410.26"/>
    <s v="2-3 installments"/>
    <x v="5"/>
  </r>
  <r>
    <s v="965feb5d147d2e59d18eb3f9a1b4d5a2"/>
    <n v="1"/>
    <x v="0"/>
    <n v="3"/>
    <n v="68.62"/>
    <s v="2-3 installments"/>
    <x v="1"/>
  </r>
  <r>
    <s v="9cee74c9ff8a65e8903b7435dd058557"/>
    <n v="1"/>
    <x v="1"/>
    <n v="1"/>
    <n v="165.71"/>
    <s v="1 (single)"/>
    <x v="12"/>
  </r>
  <r>
    <s v="a97ed6ffd3a1daacc526d95fe844c8a5"/>
    <n v="1"/>
    <x v="0"/>
    <n v="1"/>
    <n v="19.64"/>
    <s v="1 (single)"/>
    <x v="1"/>
  </r>
  <r>
    <s v="feeb572a755207d889d166ca90221c84"/>
    <n v="1"/>
    <x v="1"/>
    <n v="1"/>
    <n v="130.85"/>
    <s v="1 (single)"/>
    <x v="26"/>
  </r>
  <r>
    <s v="627275b5ff757bdc2c6bc89946ac43d3"/>
    <n v="1"/>
    <x v="0"/>
    <n v="10"/>
    <n v="143.49"/>
    <s v="7-10 installments"/>
    <x v="0"/>
  </r>
  <r>
    <s v="9e607cec8bd33ad2250970a82dc17011"/>
    <n v="1"/>
    <x v="0"/>
    <n v="2"/>
    <n v="142.54"/>
    <s v="2-3 installments"/>
    <x v="5"/>
  </r>
  <r>
    <s v="33ca67f12b946d8830eb3805cc63761b"/>
    <n v="1"/>
    <x v="0"/>
    <n v="1"/>
    <n v="87.7"/>
    <s v="1 (single)"/>
    <x v="8"/>
  </r>
  <r>
    <s v="868848b4871ab271d735d67e64584f81"/>
    <n v="1"/>
    <x v="0"/>
    <n v="2"/>
    <n v="22.84"/>
    <s v="2-3 installments"/>
    <x v="1"/>
  </r>
  <r>
    <s v="40fc1a40cf19e225f69e3790f1e33f7a"/>
    <n v="1"/>
    <x v="0"/>
    <n v="1"/>
    <n v="134.85"/>
    <s v="1 (single)"/>
    <x v="20"/>
  </r>
  <r>
    <s v="4b8531adbebcd4cee2f85862c7827dee"/>
    <n v="1"/>
    <x v="0"/>
    <n v="1"/>
    <n v="195.54"/>
    <s v="1 (single)"/>
    <x v="1"/>
  </r>
  <r>
    <s v="062ce984a468dfa021e43bdf17ae158c"/>
    <n v="1"/>
    <x v="2"/>
    <n v="1"/>
    <n v="115.23"/>
    <s v="1 (single)"/>
    <x v="1"/>
  </r>
  <r>
    <s v="1ca74ef1a063b31008ef4af64cdaa485"/>
    <n v="1"/>
    <x v="0"/>
    <n v="10"/>
    <n v="287.27"/>
    <s v="7-10 installments"/>
    <x v="0"/>
  </r>
  <r>
    <s v="297dfeab4cdd5749b9d6485e13e89877"/>
    <n v="1"/>
    <x v="2"/>
    <n v="1"/>
    <n v="94.01000000000001"/>
    <s v="1 (single)"/>
    <x v="1"/>
  </r>
  <r>
    <s v="5dcaecab15d20be174a67f4f5392cd84"/>
    <n v="2"/>
    <x v="2"/>
    <n v="1"/>
    <n v="215.66"/>
    <s v="1 (single)"/>
    <x v="1"/>
  </r>
  <r>
    <s v="38171cba31c7211ce21559574998ffdd"/>
    <n v="1"/>
    <x v="0"/>
    <n v="3"/>
    <n v="139.98"/>
    <s v="2-3 installments"/>
    <x v="12"/>
  </r>
  <r>
    <s v="45cce3c0f13c050de2fdfa6710aa95eb"/>
    <n v="1"/>
    <x v="0"/>
    <n v="3"/>
    <n v="215.6"/>
    <s v="2-3 installments"/>
    <x v="11"/>
  </r>
  <r>
    <s v="78ee278a8625d5e2b84e5b9133ce217f"/>
    <n v="1"/>
    <x v="0"/>
    <n v="4"/>
    <n v="113.59"/>
    <s v="4-6 installments"/>
    <x v="12"/>
  </r>
  <r>
    <s v="a3b803010363e5ad20664a8853b1056d"/>
    <n v="1"/>
    <x v="0"/>
    <n v="1"/>
    <n v="144.99"/>
    <s v="1 (single)"/>
    <x v="0"/>
  </r>
  <r>
    <s v="b760bf468b4938da338e68c1b8dde052"/>
    <n v="1"/>
    <x v="0"/>
    <n v="2"/>
    <n v="85.8"/>
    <s v="2-3 installments"/>
    <x v="1"/>
  </r>
  <r>
    <s v="dc0c0161a3b0a9692bc78a52ebfd1356"/>
    <n v="1"/>
    <x v="0"/>
    <n v="1"/>
    <n v="378.26"/>
    <s v="1 (single)"/>
    <x v="1"/>
  </r>
  <r>
    <s v="5d3a31f4c1c7625511f6d9b2bdc3b20a"/>
    <n v="1"/>
    <x v="1"/>
    <n v="1"/>
    <n v="428.58"/>
    <s v="1 (single)"/>
    <x v="14"/>
  </r>
  <r>
    <s v="2ee2631a54a882833dda5690c0889eb1"/>
    <n v="1"/>
    <x v="0"/>
    <n v="8"/>
    <n v="262.82"/>
    <s v="7-10 installments"/>
    <x v="1"/>
  </r>
  <r>
    <s v="64dd971db884055dffb6e94214b130ba"/>
    <n v="1"/>
    <x v="0"/>
    <n v="6"/>
    <n v="148.2"/>
    <s v="4-6 installments"/>
    <x v="16"/>
  </r>
  <r>
    <s v="41f5e1d98c342beaa1234b59c89d9f6b"/>
    <n v="1"/>
    <x v="0"/>
    <n v="2"/>
    <n v="312.59"/>
    <s v="2-3 installments"/>
    <x v="1"/>
  </r>
  <r>
    <s v="ef2570b7f7f75c08b117f1d8db2a030e"/>
    <n v="1"/>
    <x v="0"/>
    <n v="5"/>
    <n v="207.62"/>
    <s v="4-6 installments"/>
    <x v="4"/>
  </r>
  <r>
    <s v="b0087bdf94b7aaab2e0fb914d1d99d9d"/>
    <n v="1"/>
    <x v="0"/>
    <n v="1"/>
    <n v="4.52"/>
    <s v="1 (single)"/>
    <x v="1"/>
  </r>
  <r>
    <s v="1ec0f6dd4813ff79c33a11b6c372cfb8"/>
    <n v="1"/>
    <x v="0"/>
    <n v="6"/>
    <n v="175.28"/>
    <s v="4-6 installments"/>
    <x v="0"/>
  </r>
  <r>
    <s v="a831481fe241b8d8bc08c53fc98012b9"/>
    <n v="2"/>
    <x v="2"/>
    <n v="1"/>
    <n v="100"/>
    <s v="1 (single)"/>
    <x v="9"/>
  </r>
  <r>
    <s v="e213fe5e5d434ebe5a527624543c0ee0"/>
    <n v="1"/>
    <x v="0"/>
    <n v="4"/>
    <n v="62"/>
    <s v="4-6 installments"/>
    <x v="1"/>
  </r>
  <r>
    <s v="941019ce2dd2c6e0283d3dd469b1c5a0"/>
    <n v="1"/>
    <x v="0"/>
    <n v="4"/>
    <n v="232.32"/>
    <s v="4-6 installments"/>
    <x v="5"/>
  </r>
  <r>
    <s v="0fc95c806aba2b8aef43db06838ec606"/>
    <n v="1"/>
    <x v="0"/>
    <n v="10"/>
    <n v="2187.42"/>
    <s v="7-10 installments"/>
    <x v="1"/>
  </r>
  <r>
    <s v="be1170e8310ba4a85f3bac68de9f9acc"/>
    <n v="1"/>
    <x v="0"/>
    <n v="4"/>
    <n v="195.7"/>
    <s v="4-6 installments"/>
    <x v="9"/>
  </r>
  <r>
    <s v="a28d2fd8b59565ab9973b930eac2596e"/>
    <n v="2"/>
    <x v="2"/>
    <n v="1"/>
    <n v="50"/>
    <s v="1 (single)"/>
    <x v="12"/>
  </r>
  <r>
    <s v="76464635ac7911e6670c028e667ca7f0"/>
    <n v="1"/>
    <x v="0"/>
    <n v="2"/>
    <n v="65.34999999999999"/>
    <s v="2-3 installments"/>
    <x v="3"/>
  </r>
  <r>
    <s v="376354084f6f8ee744a474abfb826ea2"/>
    <n v="1"/>
    <x v="2"/>
    <n v="1"/>
    <n v="67"/>
    <s v="1 (single)"/>
    <x v="1"/>
  </r>
  <r>
    <s v="9bd5ab93fc163dd17a9d531c39806e05"/>
    <n v="1"/>
    <x v="0"/>
    <n v="3"/>
    <n v="154.32"/>
    <s v="2-3 installments"/>
    <x v="1"/>
  </r>
  <r>
    <s v="76b771ff3f66ec317d81ebdc8643dcbe"/>
    <n v="1"/>
    <x v="1"/>
    <n v="1"/>
    <n v="69.17"/>
    <s v="1 (single)"/>
    <x v="1"/>
  </r>
  <r>
    <s v="0c433b41ac4f5739f4c65e19bbdc8208"/>
    <n v="1"/>
    <x v="0"/>
    <n v="1"/>
    <n v="245.99"/>
    <s v="1 (single)"/>
    <x v="0"/>
  </r>
  <r>
    <s v="b98e8b817c1d851dfd3c4f36e5713c3c"/>
    <n v="1"/>
    <x v="0"/>
    <n v="1"/>
    <n v="74.36"/>
    <s v="1 (single)"/>
    <x v="12"/>
  </r>
  <r>
    <s v="6d803f43262441beabcb27db6c78a68d"/>
    <n v="1"/>
    <x v="1"/>
    <n v="1"/>
    <n v="38.86"/>
    <s v="1 (single)"/>
    <x v="1"/>
  </r>
  <r>
    <s v="2dd1b3fcb05d15852bfc51a0a8405381"/>
    <n v="1"/>
    <x v="0"/>
    <n v="4"/>
    <n v="76.02"/>
    <s v="4-6 installments"/>
    <x v="1"/>
  </r>
  <r>
    <s v="1192d161975e75d0b5c3a018937df110"/>
    <n v="1"/>
    <x v="1"/>
    <n v="1"/>
    <n v="175.77"/>
    <s v="1 (single)"/>
    <x v="6"/>
  </r>
  <r>
    <s v="4199a7bc1c9f1b2df2a5fd055fce1e5d"/>
    <n v="1"/>
    <x v="0"/>
    <n v="1"/>
    <n v="250.87"/>
    <s v="1 (single)"/>
    <x v="3"/>
  </r>
  <r>
    <s v="c274216562a0ca3b0f14b7b46b8f7f4e"/>
    <n v="1"/>
    <x v="1"/>
    <n v="1"/>
    <n v="148.22"/>
    <s v="1 (single)"/>
    <x v="10"/>
  </r>
  <r>
    <s v="a733dd756bea706319508beaf3873a3c"/>
    <n v="1"/>
    <x v="0"/>
    <n v="3"/>
    <n v="258.9"/>
    <s v="2-3 installments"/>
    <x v="1"/>
  </r>
  <r>
    <s v="f6679e9eb75edd0750101c5172d662a9"/>
    <n v="1"/>
    <x v="0"/>
    <n v="1"/>
    <n v="24.01"/>
    <s v="1 (single)"/>
    <x v="0"/>
  </r>
  <r>
    <s v="f8a8d05d951ce7e359dfd0c67f1de017"/>
    <n v="1"/>
    <x v="2"/>
    <n v="1"/>
    <n v="16.31"/>
    <s v="1 (single)"/>
    <x v="1"/>
  </r>
  <r>
    <s v="e562621b62675521d241e0a27a1ca900"/>
    <n v="1"/>
    <x v="0"/>
    <n v="1"/>
    <n v="35.77"/>
    <s v="1 (single)"/>
    <x v="1"/>
  </r>
  <r>
    <s v="cc7b510ece4b6212269c87aae1a60658"/>
    <n v="1"/>
    <x v="0"/>
    <n v="10"/>
    <n v="374.73"/>
    <s v="7-10 installments"/>
    <x v="12"/>
  </r>
  <r>
    <s v="d980f50000c27ca36394bcac0cc7285b"/>
    <n v="1"/>
    <x v="0"/>
    <n v="1"/>
    <n v="45.22"/>
    <s v="1 (single)"/>
    <x v="12"/>
  </r>
  <r>
    <s v="e3e77a472278ddd0f93e5b1391db15bc"/>
    <n v="1"/>
    <x v="0"/>
    <n v="1"/>
    <n v="20.94"/>
    <s v="1 (single)"/>
    <x v="1"/>
  </r>
  <r>
    <s v="ee230b38900d26f6334311714d502d30"/>
    <n v="1"/>
    <x v="0"/>
    <n v="5"/>
    <n v="156.4"/>
    <s v="4-6 installments"/>
    <x v="8"/>
  </r>
  <r>
    <s v="1c939324bacd87c65d030c7974e38338"/>
    <n v="1"/>
    <x v="0"/>
    <n v="1"/>
    <n v="125.2"/>
    <s v="1 (single)"/>
    <x v="1"/>
  </r>
  <r>
    <s v="1db209fdc128d35605e562a70180dd32"/>
    <n v="1"/>
    <x v="0"/>
    <n v="6"/>
    <n v="122.55"/>
    <s v="4-6 installments"/>
    <x v="1"/>
  </r>
  <r>
    <s v="24bbec3490c63fb110f13f2c47a5b559"/>
    <n v="1"/>
    <x v="1"/>
    <n v="1"/>
    <n v="38.27"/>
    <s v="1 (single)"/>
    <x v="1"/>
  </r>
  <r>
    <s v="91735aed391322fa8924dbce615566b8"/>
    <n v="1"/>
    <x v="0"/>
    <n v="1"/>
    <n v="56.86"/>
    <s v="1 (single)"/>
    <x v="1"/>
  </r>
  <r>
    <s v="d555e208900fa538476880123fe0bf31"/>
    <n v="1"/>
    <x v="0"/>
    <n v="2"/>
    <n v="266.25"/>
    <s v="2-3 installments"/>
    <x v="0"/>
  </r>
  <r>
    <s v="261f7ff907490323f35d83f257331429"/>
    <n v="1"/>
    <x v="0"/>
    <n v="7"/>
    <n v="157.74"/>
    <s v="7-10 installments"/>
    <x v="12"/>
  </r>
  <r>
    <s v="a0d4f93076122f91ae6403813fa2744a"/>
    <n v="1"/>
    <x v="0"/>
    <n v="7"/>
    <n v="1411.13"/>
    <s v="7-10 installments"/>
    <x v="12"/>
  </r>
  <r>
    <s v="3da9b6dcdc5ef9a54af76280c750bb11"/>
    <n v="1"/>
    <x v="0"/>
    <n v="3"/>
    <n v="76.73"/>
    <s v="2-3 installments"/>
    <x v="1"/>
  </r>
  <r>
    <s v="0aea5ed8df108f7cb387c099ddec65c2"/>
    <n v="4"/>
    <x v="2"/>
    <n v="1"/>
    <n v="7.68"/>
    <s v="1 (single)"/>
    <x v="1"/>
  </r>
  <r>
    <s v="d5211af24819d319c02a285e7bb51750"/>
    <n v="1"/>
    <x v="0"/>
    <n v="2"/>
    <n v="186.76"/>
    <s v="2-3 installments"/>
    <x v="1"/>
  </r>
  <r>
    <s v="f645bae2cdb36f1fd4b912724fd610a4"/>
    <n v="1"/>
    <x v="0"/>
    <n v="8"/>
    <n v="219.19"/>
    <s v="7-10 installments"/>
    <x v="1"/>
  </r>
  <r>
    <s v="5b0cb832563a9fc75605f9edea8fba22"/>
    <n v="1"/>
    <x v="0"/>
    <n v="3"/>
    <n v="181.55"/>
    <s v="2-3 installments"/>
    <x v="12"/>
  </r>
  <r>
    <s v="219c7d529a76ebdffe8380819ee7aa24"/>
    <n v="1"/>
    <x v="0"/>
    <n v="1"/>
    <n v="70"/>
    <s v="1 (single)"/>
    <x v="12"/>
  </r>
  <r>
    <s v="7fccb4a84a452c9ecd61ba5c182161a6"/>
    <n v="1"/>
    <x v="0"/>
    <n v="1"/>
    <n v="62.22"/>
    <s v="1 (single)"/>
    <x v="16"/>
  </r>
  <r>
    <s v="567d66becc6262cc863b77907f21089e"/>
    <n v="1"/>
    <x v="1"/>
    <n v="1"/>
    <n v="727.1"/>
    <s v="1 (single)"/>
    <x v="0"/>
  </r>
  <r>
    <s v="0229bc966620f05d9d8fc29c704aa6ff"/>
    <n v="1"/>
    <x v="1"/>
    <n v="1"/>
    <n v="59.87"/>
    <s v="1 (single)"/>
    <x v="1"/>
  </r>
  <r>
    <s v="df6ab6dda739712cd11176b2d63e4575"/>
    <n v="1"/>
    <x v="1"/>
    <n v="1"/>
    <n v="42.21"/>
    <s v="1 (single)"/>
    <x v="1"/>
  </r>
  <r>
    <s v="275e4e88329d7a94af4043495a8a1047"/>
    <n v="1"/>
    <x v="0"/>
    <n v="7"/>
    <n v="71.38"/>
    <s v="7-10 installments"/>
    <x v="9"/>
  </r>
  <r>
    <s v="eeeef97bf3c86c4a53f1cf963efca5f1"/>
    <n v="1"/>
    <x v="0"/>
    <n v="2"/>
    <n v="142.42"/>
    <s v="2-3 installments"/>
    <x v="17"/>
  </r>
  <r>
    <s v="55d599a99424bf5a0293a84f8f65a13f"/>
    <n v="1"/>
    <x v="0"/>
    <n v="1"/>
    <n v="149.14"/>
    <s v="1 (single)"/>
    <x v="24"/>
  </r>
  <r>
    <s v="4304427fe7ea1d3eac77a9ee46541374"/>
    <n v="1"/>
    <x v="0"/>
    <n v="3"/>
    <n v="66.62"/>
    <s v="2-3 installments"/>
    <x v="1"/>
  </r>
  <r>
    <s v="1c485e0055f428b859596cd4fc454aca"/>
    <n v="1"/>
    <x v="0"/>
    <n v="3"/>
    <n v="86.95"/>
    <s v="2-3 installments"/>
    <x v="14"/>
  </r>
  <r>
    <s v="6eace5a496456d346454761a9fc00dd2"/>
    <n v="1"/>
    <x v="0"/>
    <n v="8"/>
    <n v="184.68"/>
    <s v="7-10 installments"/>
    <x v="6"/>
  </r>
  <r>
    <s v="7f745edf993f5b792d9d64d92762af66"/>
    <n v="1"/>
    <x v="0"/>
    <n v="5"/>
    <n v="525.85"/>
    <s v="4-6 installments"/>
    <x v="20"/>
  </r>
  <r>
    <s v="3451e358dcd1b3eb514821e4e9772ccc"/>
    <n v="1"/>
    <x v="0"/>
    <n v="10"/>
    <n v="541.79"/>
    <s v="7-10 installments"/>
    <x v="1"/>
  </r>
  <r>
    <s v="ce08cb25c768080aa3e01a96e5ff6339"/>
    <n v="1"/>
    <x v="0"/>
    <n v="1"/>
    <n v="178.09"/>
    <s v="1 (single)"/>
    <x v="0"/>
  </r>
  <r>
    <s v="2bca9fb7f37de0ca85a20234cdce1fb1"/>
    <n v="1"/>
    <x v="1"/>
    <n v="1"/>
    <n v="80.72"/>
    <s v="1 (single)"/>
    <x v="19"/>
  </r>
  <r>
    <s v="5756666ccce49fda0eaf8b9cf57a9b74"/>
    <n v="1"/>
    <x v="3"/>
    <n v="1"/>
    <n v="41.28"/>
    <s v="1 (single)"/>
    <x v="12"/>
  </r>
  <r>
    <s v="aeb1bf959ce40f5e1fb6c3f225252b0c"/>
    <n v="1"/>
    <x v="0"/>
    <n v="2"/>
    <n v="113.62"/>
    <s v="2-3 installments"/>
    <x v="1"/>
  </r>
  <r>
    <s v="e660da13091dbe48784500c1c3e2fb75"/>
    <n v="1"/>
    <x v="0"/>
    <n v="4"/>
    <n v="256.06"/>
    <s v="4-6 installments"/>
    <x v="26"/>
  </r>
  <r>
    <s v="684f1a4b6559236d68102d69a63c5d45"/>
    <n v="1"/>
    <x v="0"/>
    <n v="6"/>
    <n v="653.21"/>
    <s v="4-6 installments"/>
    <x v="0"/>
  </r>
  <r>
    <s v="374fa6a5abe1f7de3edd2add780eb791"/>
    <n v="1"/>
    <x v="1"/>
    <n v="1"/>
    <n v="110.4"/>
    <s v="1 (single)"/>
    <x v="12"/>
  </r>
  <r>
    <s v="87f2841a7bac3a1bb41c39d5aa114308"/>
    <n v="1"/>
    <x v="0"/>
    <n v="1"/>
    <n v="62.08"/>
    <s v="1 (single)"/>
    <x v="1"/>
  </r>
  <r>
    <s v="c681ff4f379711268d40128c1c2156a2"/>
    <n v="1"/>
    <x v="0"/>
    <n v="5"/>
    <n v="54.6"/>
    <s v="4-6 installments"/>
    <x v="0"/>
  </r>
  <r>
    <s v="be000eea7b699cb1b93baa620f7ddfa0"/>
    <n v="1"/>
    <x v="0"/>
    <n v="2"/>
    <n v="25.31"/>
    <s v="2-3 installments"/>
    <x v="4"/>
  </r>
  <r>
    <s v="2ab274c9a5e207ca4445d7c6ab29e46a"/>
    <n v="1"/>
    <x v="0"/>
    <n v="1"/>
    <n v="57.23"/>
    <s v="1 (single)"/>
    <x v="4"/>
  </r>
  <r>
    <s v="1f151cb71f4f48164123b34c0b753ddf"/>
    <n v="1"/>
    <x v="0"/>
    <n v="4"/>
    <n v="86.83"/>
    <s v="4-6 installments"/>
    <x v="6"/>
  </r>
  <r>
    <s v="cb6ecdef708b4c17e5c71daeecc74ae6"/>
    <n v="1"/>
    <x v="0"/>
    <n v="1"/>
    <n v="36.4"/>
    <s v="1 (single)"/>
    <x v="8"/>
  </r>
  <r>
    <s v="3d7b9f89c8227047efa43e1c557e0966"/>
    <n v="1"/>
    <x v="0"/>
    <n v="2"/>
    <n v="109.72"/>
    <s v="2-3 installments"/>
    <x v="12"/>
  </r>
  <r>
    <s v="596b168ac4fd56e69b35087afaa8ae59"/>
    <n v="1"/>
    <x v="0"/>
    <n v="3"/>
    <n v="31.21"/>
    <s v="2-3 installments"/>
    <x v="3"/>
  </r>
  <r>
    <s v="2bf5740adc026c1b84b93c731d86fade"/>
    <n v="1"/>
    <x v="0"/>
    <n v="2"/>
    <n v="82.90000000000001"/>
    <s v="2-3 installments"/>
    <x v="0"/>
  </r>
  <r>
    <s v="8f35c9d6cb15b3bc14a4a88374c6d3d6"/>
    <n v="1"/>
    <x v="3"/>
    <n v="1"/>
    <n v="204.36"/>
    <s v="1 (single)"/>
    <x v="0"/>
  </r>
  <r>
    <s v="fb6a38c6d83a99a085e448f590cbc1d9"/>
    <n v="1"/>
    <x v="1"/>
    <n v="1"/>
    <n v="47.62"/>
    <s v="1 (single)"/>
    <x v="5"/>
  </r>
  <r>
    <s v="6d46c95c090a478e52c89008e729bea2"/>
    <n v="1"/>
    <x v="0"/>
    <n v="8"/>
    <n v="125.74"/>
    <s v="7-10 installments"/>
    <x v="1"/>
  </r>
  <r>
    <s v="478116017852df9d1ac392abcf28927f"/>
    <n v="1"/>
    <x v="0"/>
    <n v="1"/>
    <n v="60.65"/>
    <s v="1 (single)"/>
    <x v="1"/>
  </r>
  <r>
    <s v="0a584a18a05ee90c0e3793bb14a9ad3a"/>
    <n v="1"/>
    <x v="0"/>
    <n v="2"/>
    <n v="22.86"/>
    <s v="2-3 installments"/>
    <x v="1"/>
  </r>
  <r>
    <s v="876b3ca0fca7f369345f61f3f526a5c4"/>
    <n v="1"/>
    <x v="1"/>
    <n v="1"/>
    <n v="148.7"/>
    <s v="1 (single)"/>
    <x v="1"/>
  </r>
  <r>
    <s v="0fc3e31f16aa4bc4bff4d14fe1e169f8"/>
    <n v="2"/>
    <x v="2"/>
    <n v="1"/>
    <n v="109.92"/>
    <s v="1 (single)"/>
    <x v="9"/>
  </r>
  <r>
    <s v="c07faaf3f296c268a798470bb6008a4e"/>
    <n v="1"/>
    <x v="0"/>
    <n v="1"/>
    <n v="135.49"/>
    <s v="1 (single)"/>
    <x v="1"/>
  </r>
  <r>
    <s v="ca5d34455321c329173e1c6c3fcff7f9"/>
    <n v="1"/>
    <x v="0"/>
    <n v="1"/>
    <n v="24.73"/>
    <s v="1 (single)"/>
    <x v="1"/>
  </r>
  <r>
    <s v="574b660575423ea08637ab9393a5a64f"/>
    <n v="1"/>
    <x v="1"/>
    <n v="1"/>
    <n v="66.25"/>
    <s v="1 (single)"/>
    <x v="14"/>
  </r>
  <r>
    <s v="894d027fa4e4510468b2b7bb87e15c56"/>
    <n v="1"/>
    <x v="1"/>
    <n v="1"/>
    <n v="122.98"/>
    <s v="1 (single)"/>
    <x v="1"/>
  </r>
  <r>
    <s v="cc8389c87998ef48d592285b08d5106d"/>
    <n v="1"/>
    <x v="0"/>
    <n v="3"/>
    <n v="39.09"/>
    <s v="2-3 installments"/>
    <x v="12"/>
  </r>
  <r>
    <s v="1335770a97f98c72818680ee3ff1d00a"/>
    <n v="1"/>
    <x v="0"/>
    <n v="4"/>
    <n v="42.77"/>
    <s v="4-6 installments"/>
    <x v="1"/>
  </r>
  <r>
    <s v="b4ec6d93789e37e779f86f3b7a9982e5"/>
    <n v="1"/>
    <x v="1"/>
    <n v="1"/>
    <n v="85.23"/>
    <s v="1 (single)"/>
    <x v="16"/>
  </r>
  <r>
    <s v="00c405bd71187154a7846862f585a9d4"/>
    <n v="7"/>
    <x v="2"/>
    <n v="1"/>
    <n v="20"/>
    <s v="1 (single)"/>
    <x v="20"/>
  </r>
  <r>
    <s v="39f428ffba2a9207ffb6406237ffe25a"/>
    <n v="1"/>
    <x v="0"/>
    <n v="1"/>
    <n v="65"/>
    <s v="1 (single)"/>
    <x v="12"/>
  </r>
  <r>
    <s v="6e70c44e566a92cd1ef6b7bc8631fece"/>
    <n v="1"/>
    <x v="0"/>
    <n v="2"/>
    <n v="205.51"/>
    <s v="2-3 installments"/>
    <x v="1"/>
  </r>
  <r>
    <s v="ab8f85575996e2f61235b8943be55eb9"/>
    <n v="1"/>
    <x v="0"/>
    <n v="8"/>
    <n v="600"/>
    <s v="7-10 installments"/>
    <x v="0"/>
  </r>
  <r>
    <s v="c7542d0d83ead101b058770578cc04c3"/>
    <n v="1"/>
    <x v="1"/>
    <n v="1"/>
    <n v="31.33"/>
    <s v="1 (single)"/>
    <x v="1"/>
  </r>
  <r>
    <s v="4eaac246ef696b5524caa40f105ca46a"/>
    <n v="1"/>
    <x v="0"/>
    <n v="5"/>
    <n v="55.98"/>
    <s v="4-6 installments"/>
    <x v="1"/>
  </r>
  <r>
    <s v="d8a8ca4fa9960f350db09ddea8861f05"/>
    <n v="1"/>
    <x v="0"/>
    <n v="1"/>
    <n v="31.66"/>
    <s v="1 (single)"/>
    <x v="12"/>
  </r>
  <r>
    <s v="11e22e541201ac67ff98e87193b4fc8d"/>
    <n v="1"/>
    <x v="0"/>
    <n v="3"/>
    <n v="192.75"/>
    <s v="2-3 installments"/>
    <x v="1"/>
  </r>
  <r>
    <s v="a305557a41b3c1889b8e0d9255f9ef1a"/>
    <n v="1"/>
    <x v="0"/>
    <n v="2"/>
    <n v="75.45999999999999"/>
    <s v="2-3 installments"/>
    <x v="1"/>
  </r>
  <r>
    <s v="1a374d53303687a9eced1e981bc5cbfa"/>
    <n v="1"/>
    <x v="0"/>
    <n v="1"/>
    <n v="77.75"/>
    <s v="1 (single)"/>
    <x v="1"/>
  </r>
  <r>
    <s v="b1e602c4c179bc28b8b7acda8ea946d1"/>
    <n v="2"/>
    <x v="2"/>
    <n v="1"/>
    <n v="50"/>
    <s v="1 (single)"/>
    <x v="0"/>
  </r>
  <r>
    <s v="714eab828e697b510a611bda04f0d167"/>
    <n v="1"/>
    <x v="0"/>
    <n v="2"/>
    <n v="138.39"/>
    <s v="2-3 installments"/>
    <x v="1"/>
  </r>
  <r>
    <s v="202bcf28f7e3dfcee06ab0bfe10c750e"/>
    <n v="1"/>
    <x v="0"/>
    <n v="1"/>
    <n v="58.37"/>
    <s v="1 (single)"/>
    <x v="0"/>
  </r>
  <r>
    <s v="eeb2e664debf2c0bd41c970e2122858a"/>
    <n v="1"/>
    <x v="0"/>
    <n v="3"/>
    <n v="31.75"/>
    <s v="2-3 installments"/>
    <x v="1"/>
  </r>
  <r>
    <s v="237fe1628607420f6e0a5a4c4a64b298"/>
    <n v="1"/>
    <x v="0"/>
    <n v="1"/>
    <n v="91.34999999999999"/>
    <s v="1 (single)"/>
    <x v="1"/>
  </r>
  <r>
    <s v="978e16a447af958864561d170165f266"/>
    <n v="1"/>
    <x v="1"/>
    <n v="1"/>
    <n v="39.89"/>
    <s v="1 (single)"/>
    <x v="4"/>
  </r>
  <r>
    <s v="73df19345d0de1ae473fdfd37070f16c"/>
    <n v="1"/>
    <x v="0"/>
    <n v="6"/>
    <n v="368.92"/>
    <s v="4-6 installments"/>
    <x v="0"/>
  </r>
  <r>
    <s v="421b4ffa3b5162cfda443317c902f866"/>
    <n v="1"/>
    <x v="0"/>
    <n v="5"/>
    <n v="133.42"/>
    <s v="4-6 installments"/>
    <x v="1"/>
  </r>
  <r>
    <s v="b9de9e1eb84649fb4958de11ac492b6b"/>
    <n v="1"/>
    <x v="1"/>
    <n v="1"/>
    <n v="165.25"/>
    <s v="1 (single)"/>
    <x v="5"/>
  </r>
  <r>
    <s v="3f9cdc88397ce0308a37483fb2f146c1"/>
    <n v="1"/>
    <x v="0"/>
    <n v="1"/>
    <n v="110.87"/>
    <s v="1 (single)"/>
    <x v="16"/>
  </r>
  <r>
    <s v="36782087b0d4f8cd6daa340872006259"/>
    <n v="2"/>
    <x v="2"/>
    <n v="1"/>
    <n v="50"/>
    <s v="1 (single)"/>
    <x v="1"/>
  </r>
  <r>
    <s v="92907309dff7adcd19bbbb29d5fda792"/>
    <n v="3"/>
    <x v="2"/>
    <n v="1"/>
    <n v="30"/>
    <s v="1 (single)"/>
    <x v="1"/>
  </r>
  <r>
    <s v="006e91ddb0674525f84ce0da0655c7ba"/>
    <n v="1"/>
    <x v="0"/>
    <n v="8"/>
    <n v="529.35"/>
    <s v="7-10 installments"/>
    <x v="1"/>
  </r>
  <r>
    <s v="cb47bdb6944b3df9373054e6ab62cf46"/>
    <n v="1"/>
    <x v="0"/>
    <n v="10"/>
    <n v="931.62"/>
    <s v="7-10 installments"/>
    <x v="5"/>
  </r>
  <r>
    <s v="50ef70ab0e17f1d235cada82f7189bbb"/>
    <n v="1"/>
    <x v="0"/>
    <n v="10"/>
    <n v="1423.21"/>
    <s v="7-10 installments"/>
    <x v="1"/>
  </r>
  <r>
    <s v="ff3a45ee744a7c1f8096d2e72c1a23e4"/>
    <n v="1"/>
    <x v="0"/>
    <n v="3"/>
    <n v="160.42"/>
    <s v="2-3 installments"/>
    <x v="12"/>
  </r>
  <r>
    <s v="3a47466ddf60f686bf60e6cc66ed45aa"/>
    <n v="1"/>
    <x v="0"/>
    <n v="4"/>
    <n v="59.75"/>
    <s v="4-6 installments"/>
    <x v="1"/>
  </r>
  <r>
    <s v="38a2b9fba0dbb602df8140da3d6287b1"/>
    <n v="1"/>
    <x v="1"/>
    <n v="1"/>
    <n v="132.1"/>
    <s v="1 (single)"/>
    <x v="1"/>
  </r>
  <r>
    <s v="48bdee388e83753abcdc2bb0c2e99ed0"/>
    <n v="1"/>
    <x v="0"/>
    <n v="2"/>
    <n v="366.18"/>
    <s v="2-3 installments"/>
    <x v="6"/>
  </r>
  <r>
    <s v="913b2ec0a92a754a5bca7ee6169147b5"/>
    <n v="1"/>
    <x v="1"/>
    <n v="1"/>
    <n v="89.52"/>
    <s v="1 (single)"/>
    <x v="3"/>
  </r>
  <r>
    <s v="24523db64c1af3f40f27cb4416fa5ea6"/>
    <n v="1"/>
    <x v="0"/>
    <n v="3"/>
    <n v="147.08"/>
    <s v="2-3 installments"/>
    <x v="12"/>
  </r>
  <r>
    <s v="18c0e47466dfe911dac270d92d6f55b5"/>
    <n v="1"/>
    <x v="1"/>
    <n v="1"/>
    <n v="671.25"/>
    <s v="1 (single)"/>
    <x v="1"/>
  </r>
  <r>
    <s v="82d62e8dbebf85af5c2873e07fe0721e"/>
    <n v="1"/>
    <x v="0"/>
    <n v="3"/>
    <n v="297.64"/>
    <s v="2-3 installments"/>
    <x v="20"/>
  </r>
  <r>
    <s v="251aa2c943f75ad00a62107e4a9e83ec"/>
    <n v="1"/>
    <x v="0"/>
    <n v="1"/>
    <n v="49.71"/>
    <s v="1 (single)"/>
    <x v="1"/>
  </r>
  <r>
    <s v="29fd35acc2205a78e40f2141e78a839a"/>
    <n v="1"/>
    <x v="0"/>
    <n v="1"/>
    <n v="34.71"/>
    <s v="1 (single)"/>
    <x v="12"/>
  </r>
  <r>
    <s v="16fe5fdb7f5aa0c9e841387dfec29821"/>
    <n v="1"/>
    <x v="0"/>
    <n v="10"/>
    <n v="195.7"/>
    <s v="7-10 installments"/>
    <x v="12"/>
  </r>
  <r>
    <s v="f5eb5acec9783ed29ec9e62f521e409e"/>
    <n v="1"/>
    <x v="0"/>
    <n v="1"/>
    <n v="75.44"/>
    <s v="1 (single)"/>
    <x v="4"/>
  </r>
  <r>
    <s v="65035f2d005e9af22156150a3bde53b2"/>
    <n v="1"/>
    <x v="0"/>
    <n v="4"/>
    <n v="92.5"/>
    <s v="4-6 installments"/>
    <x v="1"/>
  </r>
  <r>
    <s v="a4101dff2487b4a3d89330b9fe480475"/>
    <n v="1"/>
    <x v="0"/>
    <n v="5"/>
    <n v="72.16"/>
    <s v="4-6 installments"/>
    <x v="11"/>
  </r>
  <r>
    <s v="74dacb2dfb8eb52a7a5130854cb9d58e"/>
    <n v="1"/>
    <x v="2"/>
    <n v="1"/>
    <n v="59.01"/>
    <s v="1 (single)"/>
    <x v="12"/>
  </r>
  <r>
    <s v="5c938587fa6333223164d94333986fa5"/>
    <n v="1"/>
    <x v="0"/>
    <n v="2"/>
    <n v="131.05"/>
    <s v="2-3 installments"/>
    <x v="12"/>
  </r>
  <r>
    <s v="9eead354475b8b8fde3811f26b2599fc"/>
    <n v="1"/>
    <x v="0"/>
    <n v="3"/>
    <n v="164.04"/>
    <s v="2-3 installments"/>
    <x v="20"/>
  </r>
  <r>
    <s v="7dfb5da526cec6b438017b4b44d07c72"/>
    <n v="1"/>
    <x v="0"/>
    <n v="10"/>
    <n v="217.64"/>
    <s v="7-10 installments"/>
    <x v="6"/>
  </r>
  <r>
    <s v="11bae3be28f0706705a8ea753466a1e2"/>
    <n v="1"/>
    <x v="1"/>
    <n v="1"/>
    <n v="73.25"/>
    <s v="1 (single)"/>
    <x v="0"/>
  </r>
  <r>
    <s v="2e612a3508e4bce75344e6bfb68f28e0"/>
    <n v="3"/>
    <x v="2"/>
    <n v="1"/>
    <n v="25"/>
    <s v="1 (single)"/>
    <x v="0"/>
  </r>
  <r>
    <s v="f1663bd29a998b1fa47ee2b0e681bb39"/>
    <n v="1"/>
    <x v="0"/>
    <n v="2"/>
    <n v="118.4"/>
    <s v="2-3 installments"/>
    <x v="1"/>
  </r>
  <r>
    <s v="dac5565e9e4cc5f3bd66470ed608c95c"/>
    <n v="1"/>
    <x v="0"/>
    <n v="5"/>
    <n v="182.86"/>
    <s v="4-6 installments"/>
    <x v="6"/>
  </r>
  <r>
    <s v="00588f5f20fee630b83d4709e0a42715"/>
    <n v="1"/>
    <x v="0"/>
    <n v="4"/>
    <n v="114.9"/>
    <s v="4-6 installments"/>
    <x v="5"/>
  </r>
  <r>
    <s v="4072fb31a37a095cf5c6efcc068d4f5b"/>
    <n v="1"/>
    <x v="0"/>
    <n v="6"/>
    <n v="66.64"/>
    <s v="4-6 installments"/>
    <x v="4"/>
  </r>
  <r>
    <s v="5de9ecce32c65cf52b1602cdac27f7f2"/>
    <n v="1"/>
    <x v="0"/>
    <n v="1"/>
    <n v="77.98999999999999"/>
    <s v="1 (single)"/>
    <x v="7"/>
  </r>
  <r>
    <s v="21094f6fd8017c8b7339040142abea71"/>
    <n v="1"/>
    <x v="0"/>
    <n v="8"/>
    <n v="80.63"/>
    <s v="7-10 installments"/>
    <x v="1"/>
  </r>
  <r>
    <s v="ec5865f7945e691793bc68e066c837fc"/>
    <n v="1"/>
    <x v="0"/>
    <n v="2"/>
    <n v="31.59"/>
    <s v="2-3 installments"/>
    <x v="1"/>
  </r>
  <r>
    <s v="06a7cc29c9ea73fb0e7d4dc3d9284a76"/>
    <n v="1"/>
    <x v="0"/>
    <n v="1"/>
    <n v="53.27"/>
    <s v="1 (single)"/>
    <x v="1"/>
  </r>
  <r>
    <s v="c5b29432f1377aa97a3b0cbf9f62f960"/>
    <n v="1"/>
    <x v="0"/>
    <n v="5"/>
    <n v="190.13"/>
    <s v="4-6 installments"/>
    <x v="1"/>
  </r>
  <r>
    <s v="553d47dc490558ea119058262b5f472a"/>
    <n v="1"/>
    <x v="0"/>
    <n v="3"/>
    <n v="80.89"/>
    <s v="2-3 installments"/>
    <x v="0"/>
  </r>
  <r>
    <s v="0ba2bc78c04f47c4757a465b7d7e4f79"/>
    <n v="1"/>
    <x v="0"/>
    <n v="1"/>
    <n v="233.55"/>
    <s v="1 (single)"/>
    <x v="1"/>
  </r>
  <r>
    <s v="00bd50cdd31bd22e9081e6e2d5b3577b"/>
    <n v="2"/>
    <x v="2"/>
    <n v="1"/>
    <n v="40.46"/>
    <s v="1 (single)"/>
    <x v="1"/>
  </r>
  <r>
    <s v="aedce246ade02620f9c056df0c751549"/>
    <n v="1"/>
    <x v="0"/>
    <n v="2"/>
    <n v="145.06"/>
    <s v="2-3 installments"/>
    <x v="1"/>
  </r>
  <r>
    <s v="3983bde7a4181560b9558aedf15d49fd"/>
    <n v="1"/>
    <x v="0"/>
    <n v="1"/>
    <n v="89.27"/>
    <s v="1 (single)"/>
    <x v="1"/>
  </r>
  <r>
    <s v="9477e87a26d6859d592a24e63446f63a"/>
    <n v="1"/>
    <x v="1"/>
    <n v="1"/>
    <n v="63.6"/>
    <s v="1 (single)"/>
    <x v="8"/>
  </r>
  <r>
    <s v="ad8b58f4364259dca06cf2e3d65f42ec"/>
    <n v="1"/>
    <x v="0"/>
    <n v="1"/>
    <n v="73.34"/>
    <s v="1 (single)"/>
    <x v="1"/>
  </r>
  <r>
    <s v="57c38272c5be87d337e47ad5f1d88343"/>
    <n v="1"/>
    <x v="0"/>
    <n v="5"/>
    <n v="214.13"/>
    <s v="4-6 installments"/>
    <x v="6"/>
  </r>
  <r>
    <s v="09ff9d4a5ba285dcea027de9e7c3adba"/>
    <n v="1"/>
    <x v="0"/>
    <n v="3"/>
    <n v="96.93000000000001"/>
    <s v="2-3 installments"/>
    <x v="1"/>
  </r>
  <r>
    <s v="f81189aaeb2e561e2e9fe0faec4bbbc3"/>
    <n v="1"/>
    <x v="0"/>
    <n v="1"/>
    <n v="27.79"/>
    <s v="1 (single)"/>
    <x v="1"/>
  </r>
  <r>
    <s v="6f028ccb7d612af251aa442a1fb8b5d0"/>
    <n v="1"/>
    <x v="0"/>
    <n v="2"/>
    <n v="44.31"/>
    <s v="2-3 installments"/>
    <x v="1"/>
  </r>
  <r>
    <s v="243b66cfd676e63e7db35e7341acdf7b"/>
    <n v="1"/>
    <x v="0"/>
    <n v="2"/>
    <n v="73.95999999999999"/>
    <s v="2-3 installments"/>
    <x v="20"/>
  </r>
  <r>
    <s v="a6ee9db107e8fd0fc14d99be85503396"/>
    <n v="1"/>
    <x v="0"/>
    <n v="6"/>
    <n v="132.64"/>
    <s v="4-6 installments"/>
    <x v="1"/>
  </r>
  <r>
    <s v="03128233e78ed8ade6738f2043f4cf8d"/>
    <n v="1"/>
    <x v="0"/>
    <n v="1"/>
    <n v="72.51000000000001"/>
    <s v="1 (single)"/>
    <x v="12"/>
  </r>
  <r>
    <s v="6942ea6db4b222852aa2e7efcf95bc06"/>
    <n v="1"/>
    <x v="0"/>
    <n v="10"/>
    <n v="118.37"/>
    <s v="7-10 installments"/>
    <x v="9"/>
  </r>
  <r>
    <s v="1f3b35f0094be1430b5d520be3436ea0"/>
    <n v="1"/>
    <x v="1"/>
    <n v="1"/>
    <n v="67.78"/>
    <s v="1 (single)"/>
    <x v="1"/>
  </r>
  <r>
    <s v="d2dec7f70a6ba38a5391914f927ec6c9"/>
    <n v="1"/>
    <x v="1"/>
    <n v="1"/>
    <n v="1101.83"/>
    <s v="1 (single)"/>
    <x v="8"/>
  </r>
  <r>
    <s v="3c6ba7a3320c8c63c76d343c388ba219"/>
    <n v="1"/>
    <x v="0"/>
    <n v="3"/>
    <n v="113.89"/>
    <s v="2-3 installments"/>
    <x v="14"/>
  </r>
  <r>
    <s v="08f037463ef8a43a35237ad2029f316b"/>
    <n v="1"/>
    <x v="3"/>
    <n v="1"/>
    <n v="47.43"/>
    <s v="1 (single)"/>
    <x v="1"/>
  </r>
  <r>
    <s v="17784b9fbb37fb0bdc230d8ed6f6b355"/>
    <n v="1"/>
    <x v="0"/>
    <n v="1"/>
    <n v="1342.98"/>
    <s v="1 (single)"/>
    <x v="20"/>
  </r>
  <r>
    <s v="0aaf52291c13507e7fe4f565f079ad9a"/>
    <n v="1"/>
    <x v="0"/>
    <n v="1"/>
    <n v="0.96"/>
    <s v="1 (single)"/>
    <x v="0"/>
  </r>
  <r>
    <s v="dcd164b97935d9b049b44ce46d77d06f"/>
    <n v="1"/>
    <x v="0"/>
    <n v="1"/>
    <n v="78.55"/>
    <s v="1 (single)"/>
    <x v="12"/>
  </r>
  <r>
    <s v="51eb3e42940efb2afe2e7546e8bf2f5d"/>
    <n v="1"/>
    <x v="0"/>
    <n v="2"/>
    <n v="44.72"/>
    <s v="2-3 installments"/>
    <x v="9"/>
  </r>
  <r>
    <s v="43fb59e264c079e9579f33f7d0f240a8"/>
    <n v="1"/>
    <x v="0"/>
    <n v="1"/>
    <n v="31.77"/>
    <s v="1 (single)"/>
    <x v="1"/>
  </r>
  <r>
    <s v="14984dd96b9f40cfe572b31c79247c76"/>
    <n v="1"/>
    <x v="0"/>
    <n v="1"/>
    <n v="125.38"/>
    <s v="1 (single)"/>
    <x v="20"/>
  </r>
  <r>
    <s v="098252064bc68acd5911a587b58b2cc4"/>
    <n v="1"/>
    <x v="0"/>
    <n v="1"/>
    <n v="86.14"/>
    <s v="1 (single)"/>
    <x v="1"/>
  </r>
  <r>
    <s v="69de6dd68bcaad14dda6d5e33e45bf98"/>
    <n v="1"/>
    <x v="0"/>
    <n v="2"/>
    <n v="147.15"/>
    <s v="2-3 installments"/>
    <x v="4"/>
  </r>
  <r>
    <s v="f818a0090e91cbb10496d6bffcf1ae3b"/>
    <n v="1"/>
    <x v="1"/>
    <n v="1"/>
    <n v="68.48"/>
    <s v="1 (single)"/>
    <x v="1"/>
  </r>
  <r>
    <s v="ef9d9d877db739de05e8c8f91938da1f"/>
    <n v="1"/>
    <x v="0"/>
    <n v="1"/>
    <n v="411.87"/>
    <s v="1 (single)"/>
    <x v="12"/>
  </r>
  <r>
    <s v="3a090d54e49811f1f174f6b13d8bb359"/>
    <n v="1"/>
    <x v="0"/>
    <n v="10"/>
    <n v="721.14"/>
    <s v="7-10 installments"/>
    <x v="12"/>
  </r>
  <r>
    <s v="b2adafcef9baffbef06c6e49e3d64c71"/>
    <n v="1"/>
    <x v="1"/>
    <n v="1"/>
    <n v="114.44"/>
    <s v="1 (single)"/>
    <x v="1"/>
  </r>
  <r>
    <s v="d11c4164f4abab90d9262e2f1adcabb0"/>
    <n v="1"/>
    <x v="1"/>
    <n v="1"/>
    <n v="71.43000000000001"/>
    <s v="1 (single)"/>
    <x v="1"/>
  </r>
  <r>
    <s v="e956e93f8f14b5ef3b2528d00f4abafa"/>
    <n v="1"/>
    <x v="0"/>
    <n v="3"/>
    <n v="45"/>
    <s v="2-3 installments"/>
    <x v="3"/>
  </r>
  <r>
    <s v="991bec1822c6466e1a18fbe592a034b0"/>
    <n v="1"/>
    <x v="1"/>
    <n v="1"/>
    <n v="46.14"/>
    <s v="1 (single)"/>
    <x v="16"/>
  </r>
  <r>
    <s v="67b0f3d0a405fc007841f73f2792323b"/>
    <n v="1"/>
    <x v="1"/>
    <n v="1"/>
    <n v="23.29"/>
    <s v="1 (single)"/>
    <x v="1"/>
  </r>
  <r>
    <s v="edc438144eedf58c321995efd0225e19"/>
    <n v="1"/>
    <x v="1"/>
    <n v="1"/>
    <n v="68.45"/>
    <s v="1 (single)"/>
    <x v="7"/>
  </r>
  <r>
    <s v="f08964bf6d23a9bb805d8fb23de64a87"/>
    <n v="1"/>
    <x v="0"/>
    <n v="1"/>
    <n v="84.47"/>
    <s v="1 (single)"/>
    <x v="12"/>
  </r>
  <r>
    <s v="0f6fe79488ecaa34f835af7fec461439"/>
    <n v="1"/>
    <x v="3"/>
    <n v="1"/>
    <n v="23.36"/>
    <s v="1 (single)"/>
    <x v="1"/>
  </r>
  <r>
    <s v="8418eb39cd68b52032566797b8f1bd11"/>
    <n v="1"/>
    <x v="0"/>
    <n v="2"/>
    <n v="164.84"/>
    <s v="2-3 installments"/>
    <x v="1"/>
  </r>
  <r>
    <s v="ee95946f63d71c44f715e74b27adb2cd"/>
    <n v="1"/>
    <x v="0"/>
    <n v="4"/>
    <n v="144.65"/>
    <s v="4-6 installments"/>
    <x v="6"/>
  </r>
  <r>
    <s v="8d29abe41d9157240194d0210b529771"/>
    <n v="1"/>
    <x v="0"/>
    <n v="1"/>
    <n v="76.08"/>
    <s v="1 (single)"/>
    <x v="1"/>
  </r>
  <r>
    <s v="d904c8fc4955920c3cdb9a2681648f3d"/>
    <n v="3"/>
    <x v="2"/>
    <n v="1"/>
    <n v="1.12"/>
    <s v="1 (single)"/>
    <x v="1"/>
  </r>
  <r>
    <s v="aa649f102949b264d3d83c5c545dedfd"/>
    <n v="1"/>
    <x v="0"/>
    <n v="6"/>
    <n v="64"/>
    <s v="4-6 installments"/>
    <x v="4"/>
  </r>
  <r>
    <s v="a7f4bdd6d19c92879d484c48ada14fa9"/>
    <n v="1"/>
    <x v="0"/>
    <n v="2"/>
    <n v="269.62"/>
    <s v="2-3 installments"/>
    <x v="0"/>
  </r>
  <r>
    <s v="17903614dfca588bfc80bd00f94dd8d2"/>
    <n v="1"/>
    <x v="0"/>
    <n v="1"/>
    <n v="94.31"/>
    <s v="1 (single)"/>
    <x v="0"/>
  </r>
  <r>
    <s v="b277c79061d5d57c196e249f373abccb"/>
    <n v="1"/>
    <x v="0"/>
    <n v="1"/>
    <n v="68.45999999999999"/>
    <s v="1 (single)"/>
    <x v="1"/>
  </r>
  <r>
    <s v="630d50b3a0f69b6ee270ae91d0594969"/>
    <n v="1"/>
    <x v="0"/>
    <n v="5"/>
    <n v="126.05"/>
    <s v="4-6 installments"/>
    <x v="7"/>
  </r>
  <r>
    <s v="327eb42fa668b532239f44713415a37a"/>
    <n v="1"/>
    <x v="0"/>
    <n v="10"/>
    <n v="1040.35"/>
    <s v="7-10 installments"/>
    <x v="9"/>
  </r>
  <r>
    <s v="2dd2ee0d9fb9543e703f5132e745c2c3"/>
    <n v="1"/>
    <x v="0"/>
    <n v="1"/>
    <n v="27.39"/>
    <s v="1 (single)"/>
    <x v="1"/>
  </r>
  <r>
    <s v="e003ef7043c4587ceeedca63a9e06054"/>
    <n v="1"/>
    <x v="0"/>
    <n v="8"/>
    <n v="182.94"/>
    <s v="7-10 installments"/>
    <x v="12"/>
  </r>
  <r>
    <s v="f1ebfc223dc0c69af08b4810a6a200ca"/>
    <n v="1"/>
    <x v="0"/>
    <n v="1"/>
    <n v="28.75"/>
    <s v="1 (single)"/>
    <x v="3"/>
  </r>
  <r>
    <s v="45ea2b89437b64de2c57f6651d35f451"/>
    <n v="1"/>
    <x v="3"/>
    <n v="1"/>
    <n v="40.17"/>
    <s v="1 (single)"/>
    <x v="12"/>
  </r>
  <r>
    <s v="c2a550cc5f966506b717532441c221e5"/>
    <n v="1"/>
    <x v="0"/>
    <n v="2"/>
    <n v="139.61"/>
    <s v="2-3 installments"/>
    <x v="12"/>
  </r>
  <r>
    <s v="52ade67b3fbf4821fbb52e5c8e3a463e"/>
    <n v="2"/>
    <x v="2"/>
    <n v="1"/>
    <n v="0.74"/>
    <s v="1 (single)"/>
    <x v="12"/>
  </r>
  <r>
    <s v="c85f8d62f0ff14b199c3d6ea33e571ad"/>
    <n v="1"/>
    <x v="0"/>
    <n v="3"/>
    <n v="49"/>
    <s v="2-3 installments"/>
    <x v="12"/>
  </r>
  <r>
    <s v="7ad3a0c4bc283dc5bdb749f66752270d"/>
    <n v="1"/>
    <x v="1"/>
    <n v="1"/>
    <n v="38.13"/>
    <s v="1 (single)"/>
    <x v="0"/>
  </r>
  <r>
    <s v="d9c5038b04ba670150fce7814b96c68c"/>
    <n v="1"/>
    <x v="0"/>
    <n v="1"/>
    <n v="40.77"/>
    <s v="1 (single)"/>
    <x v="1"/>
  </r>
  <r>
    <s v="c33a8aa2dd5053d9fc89793f94229ab4"/>
    <n v="1"/>
    <x v="1"/>
    <n v="1"/>
    <n v="202.46"/>
    <s v="1 (single)"/>
    <x v="8"/>
  </r>
  <r>
    <s v="927b9b53e41f5c821e1ec7d7f8b01a16"/>
    <n v="1"/>
    <x v="3"/>
    <n v="1"/>
    <n v="74.5"/>
    <s v="1 (single)"/>
    <x v="0"/>
  </r>
  <r>
    <s v="91244521aad278a4f697dfd15d31287b"/>
    <n v="1"/>
    <x v="0"/>
    <n v="3"/>
    <n v="79.06999999999999"/>
    <s v="2-3 installments"/>
    <x v="0"/>
  </r>
  <r>
    <s v="9bee6353b1a78c53133a7711049a33d5"/>
    <n v="1"/>
    <x v="0"/>
    <n v="1"/>
    <n v="103.55"/>
    <s v="1 (single)"/>
    <x v="1"/>
  </r>
  <r>
    <s v="c9a88d4905eaf518dd4a6fb776134990"/>
    <n v="1"/>
    <x v="1"/>
    <n v="1"/>
    <n v="111.8"/>
    <s v="1 (single)"/>
    <x v="1"/>
  </r>
  <r>
    <s v="283bf1118a872ce76471f83be536cdc8"/>
    <n v="1"/>
    <x v="0"/>
    <n v="1"/>
    <n v="294.97"/>
    <s v="1 (single)"/>
    <x v="8"/>
  </r>
  <r>
    <s v="b635cbb9f7c2bc5de438f7429b8490e5"/>
    <n v="1"/>
    <x v="0"/>
    <n v="5"/>
    <n v="1147.97"/>
    <s v="4-6 installments"/>
    <x v="12"/>
  </r>
  <r>
    <s v="bb4d578c23506bbef7d3cd919028a8d1"/>
    <n v="1"/>
    <x v="0"/>
    <n v="1"/>
    <n v="85.3"/>
    <s v="1 (single)"/>
    <x v="8"/>
  </r>
  <r>
    <s v="db92613c074f00e53066388d48ad7512"/>
    <n v="1"/>
    <x v="0"/>
    <n v="7"/>
    <n v="97.87"/>
    <s v="7-10 installments"/>
    <x v="1"/>
  </r>
  <r>
    <s v="e54c837c3ceab3a51f0afec240e9799a"/>
    <n v="1"/>
    <x v="0"/>
    <n v="4"/>
    <n v="186.86"/>
    <s v="4-6 installments"/>
    <x v="22"/>
  </r>
  <r>
    <s v="21098189656e63812f552eeabc4eea79"/>
    <n v="1"/>
    <x v="0"/>
    <n v="2"/>
    <n v="20.76"/>
    <s v="2-3 installments"/>
    <x v="1"/>
  </r>
  <r>
    <s v="df66e94131ba6d4c45c7b0f75680d29b"/>
    <n v="1"/>
    <x v="1"/>
    <n v="1"/>
    <n v="70.48999999999999"/>
    <s v="1 (single)"/>
    <x v="16"/>
  </r>
  <r>
    <s v="d600ade4b93f1464f08161e661d9812c"/>
    <n v="1"/>
    <x v="1"/>
    <n v="1"/>
    <n v="96.72"/>
    <s v="1 (single)"/>
    <x v="1"/>
  </r>
  <r>
    <s v="c05002c71f007c6a4056ca538113e991"/>
    <n v="2"/>
    <x v="2"/>
    <n v="1"/>
    <n v="103.78"/>
    <s v="1 (single)"/>
    <x v="4"/>
  </r>
  <r>
    <s v="f1b77f21eeb32f40813b2df8368450ad"/>
    <n v="1"/>
    <x v="0"/>
    <n v="4"/>
    <n v="113.62"/>
    <s v="4-6 installments"/>
    <x v="1"/>
  </r>
  <r>
    <s v="351126ee473c51592cb591efea295181"/>
    <n v="1"/>
    <x v="0"/>
    <n v="1"/>
    <n v="110.98"/>
    <s v="1 (single)"/>
    <x v="1"/>
  </r>
  <r>
    <s v="1cfe8d413eeb99641193432e99568f61"/>
    <n v="1"/>
    <x v="0"/>
    <n v="4"/>
    <n v="299.18"/>
    <s v="4-6 installments"/>
    <x v="1"/>
  </r>
  <r>
    <s v="4338a4463f7f9193d2a03a83a4b68ba0"/>
    <n v="1"/>
    <x v="0"/>
    <n v="5"/>
    <n v="85.59999999999999"/>
    <s v="4-6 installments"/>
    <x v="12"/>
  </r>
  <r>
    <s v="407c915b14e91ef7bfab0f2f272ccfc9"/>
    <n v="1"/>
    <x v="0"/>
    <n v="1"/>
    <n v="106.25"/>
    <s v="1 (single)"/>
    <x v="1"/>
  </r>
  <r>
    <s v="6285b6f2819b0adc9d5853af6c6ff4dc"/>
    <n v="1"/>
    <x v="0"/>
    <n v="1"/>
    <n v="28.99"/>
    <s v="1 (single)"/>
    <x v="0"/>
  </r>
  <r>
    <s v="b7b4ac6cf1e3f2b55add5793768dc23b"/>
    <n v="1"/>
    <x v="0"/>
    <n v="1"/>
    <n v="52.91"/>
    <s v="1 (single)"/>
    <x v="1"/>
  </r>
  <r>
    <s v="2311ac56316c28e8f8f0b729ed8979ab"/>
    <n v="1"/>
    <x v="0"/>
    <n v="1"/>
    <n v="75.62"/>
    <s v="1 (single)"/>
    <x v="12"/>
  </r>
  <r>
    <s v="c30c32ccb820fc222d87bc0ea8b6eac3"/>
    <n v="1"/>
    <x v="0"/>
    <n v="10"/>
    <n v="820.35"/>
    <s v="7-10 installments"/>
    <x v="4"/>
  </r>
  <r>
    <s v="0a66244c735378791bf14412b6c97df0"/>
    <n v="1"/>
    <x v="0"/>
    <n v="8"/>
    <n v="276.11"/>
    <s v="7-10 installments"/>
    <x v="4"/>
  </r>
  <r>
    <s v="27428009109805ea69e0638806aa97ef"/>
    <n v="1"/>
    <x v="0"/>
    <n v="2"/>
    <n v="91.66"/>
    <s v="2-3 installments"/>
    <x v="1"/>
  </r>
  <r>
    <s v="fd79284ba0bd11e560e236f939640143"/>
    <n v="1"/>
    <x v="0"/>
    <n v="7"/>
    <n v="79.26000000000001"/>
    <s v="7-10 installments"/>
    <x v="12"/>
  </r>
  <r>
    <s v="f37bdf37547266e7d6760e52bc87dfe3"/>
    <n v="1"/>
    <x v="0"/>
    <n v="1"/>
    <n v="2.77"/>
    <s v="1 (single)"/>
    <x v="1"/>
  </r>
  <r>
    <s v="61ec5109f4c9a59f41c57bbd183e9877"/>
    <n v="1"/>
    <x v="0"/>
    <n v="2"/>
    <n v="62.54"/>
    <s v="2-3 installments"/>
    <x v="12"/>
  </r>
  <r>
    <s v="25f43575fa101103e2246a97e03fb705"/>
    <n v="1"/>
    <x v="1"/>
    <n v="1"/>
    <n v="48.32"/>
    <s v="1 (single)"/>
    <x v="12"/>
  </r>
  <r>
    <s v="a46e7e8e02915adecb392ad065121a51"/>
    <n v="1"/>
    <x v="0"/>
    <n v="10"/>
    <n v="1812.71"/>
    <s v="7-10 installments"/>
    <x v="6"/>
  </r>
  <r>
    <s v="563a48e2c7312a1aeefbbae15eb17521"/>
    <n v="1"/>
    <x v="1"/>
    <n v="1"/>
    <n v="55.27"/>
    <s v="1 (single)"/>
    <x v="16"/>
  </r>
  <r>
    <s v="4b1db8a28fba39bb791eaf6f2d287d5a"/>
    <n v="1"/>
    <x v="0"/>
    <n v="8"/>
    <n v="198.13"/>
    <s v="7-10 installments"/>
    <x v="0"/>
  </r>
  <r>
    <s v="b8dee041f5693cc5bd0984155f847890"/>
    <n v="1"/>
    <x v="0"/>
    <n v="3"/>
    <n v="67.59999999999999"/>
    <s v="2-3 installments"/>
    <x v="4"/>
  </r>
  <r>
    <s v="88daafa15ce9145c1cc5d0a5b4fcaab1"/>
    <n v="1"/>
    <x v="0"/>
    <n v="2"/>
    <n v="143.67"/>
    <s v="2-3 installments"/>
    <x v="20"/>
  </r>
  <r>
    <s v="7f6ec42fa02aab4e3d25656e81bc7c8f"/>
    <n v="1"/>
    <x v="0"/>
    <n v="1"/>
    <n v="89.63"/>
    <s v="1 (single)"/>
    <x v="20"/>
  </r>
  <r>
    <s v="2297bd1a898970d8f9cbefea429b7bad"/>
    <n v="1"/>
    <x v="0"/>
    <n v="2"/>
    <n v="87.06"/>
    <s v="2-3 installments"/>
    <x v="0"/>
  </r>
  <r>
    <s v="2ec585cc6e3630ad3ad3734da342e94e"/>
    <n v="1"/>
    <x v="0"/>
    <n v="4"/>
    <n v="41.84"/>
    <s v="4-6 installments"/>
    <x v="1"/>
  </r>
  <r>
    <s v="0e674de2505ddeb8770eb4e642b0a638"/>
    <n v="1"/>
    <x v="0"/>
    <n v="2"/>
    <n v="69.33"/>
    <s v="2-3 installments"/>
    <x v="1"/>
  </r>
  <r>
    <s v="ca786c07fdbcd2a6beb42eab64c23a3e"/>
    <n v="1"/>
    <x v="0"/>
    <n v="1"/>
    <n v="12.99"/>
    <s v="1 (single)"/>
    <x v="1"/>
  </r>
  <r>
    <s v="cfdafe1f54a0d9d24944b603b399eaf0"/>
    <n v="1"/>
    <x v="0"/>
    <n v="5"/>
    <n v="61.05"/>
    <s v="4-6 installments"/>
    <x v="12"/>
  </r>
  <r>
    <s v="1c74ffde86fb781136c43931617a5958"/>
    <n v="2"/>
    <x v="2"/>
    <n v="1"/>
    <n v="30.47"/>
    <s v="1 (single)"/>
    <x v="8"/>
  </r>
  <r>
    <s v="af26a72d60cab61a090fbb420d4c6954"/>
    <n v="1"/>
    <x v="0"/>
    <n v="4"/>
    <n v="59.72"/>
    <s v="4-6 installments"/>
    <x v="1"/>
  </r>
  <r>
    <s v="6acecf438369055d9243e121045cca74"/>
    <n v="1"/>
    <x v="1"/>
    <n v="1"/>
    <n v="18.62"/>
    <s v="1 (single)"/>
    <x v="8"/>
  </r>
  <r>
    <s v="6e15cbf7d3e8a1099a5be2702e863ef1"/>
    <n v="1"/>
    <x v="0"/>
    <n v="3"/>
    <n v="163.79"/>
    <s v="2-3 installments"/>
    <x v="12"/>
  </r>
  <r>
    <s v="0382a4a9c39917c21b842b7c15f4be23"/>
    <n v="1"/>
    <x v="1"/>
    <n v="1"/>
    <n v="70.48999999999999"/>
    <s v="1 (single)"/>
    <x v="8"/>
  </r>
  <r>
    <s v="71c89401f412b28f60a52e30f1691509"/>
    <n v="1"/>
    <x v="0"/>
    <n v="1"/>
    <n v="129.19"/>
    <s v="1 (single)"/>
    <x v="3"/>
  </r>
  <r>
    <s v="ff098b9342213641be5da8163f0fcf2c"/>
    <n v="1"/>
    <x v="1"/>
    <n v="1"/>
    <n v="1373.83"/>
    <s v="1 (single)"/>
    <x v="16"/>
  </r>
  <r>
    <s v="a0a8509664c6583fbd77dc8ffa673662"/>
    <n v="1"/>
    <x v="0"/>
    <n v="1"/>
    <n v="61.72"/>
    <s v="1 (single)"/>
    <x v="1"/>
  </r>
  <r>
    <s v="e7fad3681883337ef2d804f54f9adbc1"/>
    <n v="1"/>
    <x v="0"/>
    <n v="10"/>
    <n v="177.35"/>
    <s v="7-10 installments"/>
    <x v="1"/>
  </r>
  <r>
    <s v="86fd04412b2f1ed2c2e1a4ac3e3eb7e8"/>
    <n v="1"/>
    <x v="0"/>
    <n v="2"/>
    <n v="56.13"/>
    <s v="2-3 installments"/>
    <x v="8"/>
  </r>
  <r>
    <s v="2bc68e526b27d2a28478a963d0ea2d56"/>
    <n v="1"/>
    <x v="0"/>
    <n v="1"/>
    <n v="178.34"/>
    <s v="1 (single)"/>
    <x v="1"/>
  </r>
  <r>
    <s v="2f000c3fe98bfb40a47105b66f081368"/>
    <n v="1"/>
    <x v="0"/>
    <n v="10"/>
    <n v="169.23"/>
    <s v="7-10 installments"/>
    <x v="1"/>
  </r>
  <r>
    <s v="7d26f2a43dfbb0b9e5c39149593f3839"/>
    <n v="1"/>
    <x v="0"/>
    <n v="2"/>
    <n v="119.02"/>
    <s v="2-3 installments"/>
    <x v="1"/>
  </r>
  <r>
    <s v="d48b61ddc056e387c86d308c28798dec"/>
    <n v="1"/>
    <x v="0"/>
    <n v="3"/>
    <n v="72.83"/>
    <s v="2-3 installments"/>
    <x v="12"/>
  </r>
  <r>
    <s v="7fe1044f8a2fca89a6cc85fead509a72"/>
    <n v="1"/>
    <x v="1"/>
    <n v="1"/>
    <n v="59.78"/>
    <s v="1 (single)"/>
    <x v="1"/>
  </r>
  <r>
    <s v="f7791fd674aa787f1f33ae0fc5bb0e3c"/>
    <n v="1"/>
    <x v="0"/>
    <n v="3"/>
    <n v="726.71"/>
    <s v="2-3 installments"/>
    <x v="12"/>
  </r>
  <r>
    <s v="981a9806f64f9c36b258de8edafdbb39"/>
    <n v="1"/>
    <x v="0"/>
    <n v="2"/>
    <n v="96.8"/>
    <s v="2-3 installments"/>
    <x v="12"/>
  </r>
  <r>
    <s v="cba50ee7d72101bacb9accfaaf1d087d"/>
    <n v="1"/>
    <x v="0"/>
    <n v="2"/>
    <n v="40.69"/>
    <s v="2-3 installments"/>
    <x v="12"/>
  </r>
  <r>
    <s v="beb6927ba358d62ba446c803a6a4d815"/>
    <n v="1"/>
    <x v="0"/>
    <n v="9"/>
    <n v="99.90000000000001"/>
    <s v="7-10 installments"/>
    <x v="12"/>
  </r>
  <r>
    <s v="283b742fe68780cce8df4470d11ac981"/>
    <n v="1"/>
    <x v="0"/>
    <n v="1"/>
    <n v="77.98"/>
    <s v="1 (single)"/>
    <x v="20"/>
  </r>
  <r>
    <s v="471ca99c77519c786c0b63a0933b4b06"/>
    <n v="1"/>
    <x v="0"/>
    <n v="2"/>
    <n v="24"/>
    <s v="2-3 installments"/>
    <x v="1"/>
  </r>
  <r>
    <s v="b9886766c7d03ad40eb4f341af209a88"/>
    <n v="1"/>
    <x v="0"/>
    <n v="6"/>
    <n v="60.42"/>
    <s v="4-6 installments"/>
    <x v="0"/>
  </r>
  <r>
    <s v="0d91eecd335defba92a82bc3f062225a"/>
    <n v="1"/>
    <x v="0"/>
    <n v="2"/>
    <n v="158.73"/>
    <s v="2-3 installments"/>
    <x v="1"/>
  </r>
  <r>
    <s v="a3868921c7af20ac7aafb5e8b7b5b4ba"/>
    <n v="1"/>
    <x v="0"/>
    <n v="1"/>
    <n v="64.09999999999999"/>
    <s v="1 (single)"/>
    <x v="12"/>
  </r>
  <r>
    <s v="3c7f51d2d4719b8f3b5af55c167b2fb4"/>
    <n v="1"/>
    <x v="1"/>
    <n v="1"/>
    <n v="38.13"/>
    <s v="1 (single)"/>
    <x v="6"/>
  </r>
  <r>
    <s v="3944367288e7bcdbf7c948a4076d0fc8"/>
    <n v="1"/>
    <x v="0"/>
    <n v="2"/>
    <n v="115.45"/>
    <s v="2-3 installments"/>
    <x v="8"/>
  </r>
  <r>
    <s v="a9b67aa415d798b812b40a140b942486"/>
    <n v="1"/>
    <x v="0"/>
    <n v="1"/>
    <n v="48.06"/>
    <s v="1 (single)"/>
    <x v="0"/>
  </r>
  <r>
    <s v="13b4f8c4b570d25d95bfd3c915ed9c38"/>
    <n v="1"/>
    <x v="1"/>
    <n v="1"/>
    <n v="859.02"/>
    <s v="1 (single)"/>
    <x v="5"/>
  </r>
  <r>
    <s v="c87c652834da18e71fce5dd703bc5936"/>
    <n v="1"/>
    <x v="0"/>
    <n v="3"/>
    <n v="73.81"/>
    <s v="2-3 installments"/>
    <x v="4"/>
  </r>
  <r>
    <s v="33df8843af208f8c4418211eaa6af067"/>
    <n v="1"/>
    <x v="0"/>
    <n v="1"/>
    <n v="45.19"/>
    <s v="1 (single)"/>
    <x v="16"/>
  </r>
  <r>
    <s v="11a132c691ba6602d0cad2e1eea1bc14"/>
    <n v="1"/>
    <x v="0"/>
    <n v="3"/>
    <n v="206.08"/>
    <s v="2-3 installments"/>
    <x v="12"/>
  </r>
  <r>
    <s v="68e55ca79d04a79f20d4bfc0146f4b66"/>
    <n v="1"/>
    <x v="0"/>
    <n v="6"/>
    <n v="154.67"/>
    <s v="4-6 installments"/>
    <x v="4"/>
  </r>
  <r>
    <s v="f47b9b38f1a8dca00dd9517273fe0f68"/>
    <n v="1"/>
    <x v="0"/>
    <n v="4"/>
    <n v="44.82"/>
    <s v="4-6 installments"/>
    <x v="1"/>
  </r>
  <r>
    <s v="d31df581f4efcfd5c6f523bb0fed1bc7"/>
    <n v="1"/>
    <x v="0"/>
    <n v="1"/>
    <n v="70.72"/>
    <s v="1 (single)"/>
    <x v="1"/>
  </r>
  <r>
    <s v="980044cb2540e5978dc610bcc47bb9e7"/>
    <n v="1"/>
    <x v="1"/>
    <n v="1"/>
    <n v="48.21"/>
    <s v="1 (single)"/>
    <x v="4"/>
  </r>
  <r>
    <s v="2babe10ce6bcb68b1e3bd35e24424466"/>
    <n v="1"/>
    <x v="0"/>
    <n v="1"/>
    <n v="26.29"/>
    <s v="1 (single)"/>
    <x v="1"/>
  </r>
  <r>
    <s v="62fcfe5da58296dface200da2e196fcd"/>
    <n v="1"/>
    <x v="0"/>
    <n v="7"/>
    <n v="76.08"/>
    <s v="7-10 installments"/>
    <x v="6"/>
  </r>
  <r>
    <s v="168777f697d19208fbd441b4029e441a"/>
    <n v="1"/>
    <x v="0"/>
    <n v="8"/>
    <n v="183.61"/>
    <s v="7-10 installments"/>
    <x v="5"/>
  </r>
  <r>
    <s v="ebdf9151853ce53a5b0606bcaecfa496"/>
    <n v="1"/>
    <x v="1"/>
    <n v="1"/>
    <n v="32.67"/>
    <s v="1 (single)"/>
    <x v="1"/>
  </r>
  <r>
    <s v="5aa30c6fb7069f850d190ad8cbf80c20"/>
    <n v="1"/>
    <x v="0"/>
    <n v="3"/>
    <n v="410.53"/>
    <s v="2-3 installments"/>
    <x v="1"/>
  </r>
  <r>
    <s v="48fe5083b6d757cea683f2f5f35e6703"/>
    <n v="1"/>
    <x v="1"/>
    <n v="1"/>
    <n v="18.77"/>
    <s v="1 (single)"/>
    <x v="1"/>
  </r>
  <r>
    <s v="cfc1cc329b18565c0bdb4aa77d042c93"/>
    <n v="1"/>
    <x v="1"/>
    <n v="1"/>
    <n v="81.5"/>
    <s v="1 (single)"/>
    <x v="1"/>
  </r>
  <r>
    <s v="ffd5efbd46bbf72ad374862a05ef4c72"/>
    <n v="1"/>
    <x v="1"/>
    <n v="1"/>
    <n v="60.42"/>
    <s v="1 (single)"/>
    <x v="0"/>
  </r>
  <r>
    <s v="b025ae09d0783f8194ec38b10c65acbd"/>
    <n v="1"/>
    <x v="0"/>
    <n v="1"/>
    <n v="36.28"/>
    <s v="1 (single)"/>
    <x v="0"/>
  </r>
  <r>
    <s v="19f8033200723ac16aa147cf1add96c1"/>
    <n v="1"/>
    <x v="0"/>
    <n v="1"/>
    <n v="21.78"/>
    <s v="1 (single)"/>
    <x v="1"/>
  </r>
  <r>
    <s v="3eaaa0491f840f400dcfe9469dd5e205"/>
    <n v="1"/>
    <x v="0"/>
    <n v="1"/>
    <n v="85.84999999999999"/>
    <s v="1 (single)"/>
    <x v="3"/>
  </r>
  <r>
    <s v="0f90e415a1696862991f4ec94ed7ed47"/>
    <n v="1"/>
    <x v="0"/>
    <n v="3"/>
    <n v="35.77"/>
    <s v="2-3 installments"/>
    <x v="1"/>
  </r>
  <r>
    <s v="99486f7a6b9b7e8b96cfbb4e3427bd28"/>
    <n v="1"/>
    <x v="0"/>
    <n v="1"/>
    <n v="34"/>
    <s v="1 (single)"/>
    <x v="12"/>
  </r>
  <r>
    <s v="ae5d768eedbb1d0d2d3cf01e6b844739"/>
    <n v="1"/>
    <x v="0"/>
    <n v="7"/>
    <n v="154.1"/>
    <s v="7-10 installments"/>
    <x v="0"/>
  </r>
  <r>
    <s v="d18941a914e7a203e714a20432c05a35"/>
    <n v="1"/>
    <x v="0"/>
    <n v="1"/>
    <n v="36.17"/>
    <s v="1 (single)"/>
    <x v="1"/>
  </r>
  <r>
    <s v="227e226c302f202f8fe0ac838846adf3"/>
    <n v="1"/>
    <x v="0"/>
    <n v="2"/>
    <n v="198.53"/>
    <s v="2-3 installments"/>
    <x v="0"/>
  </r>
  <r>
    <s v="c7f27c1776def4a1c9b1585107d0f209"/>
    <n v="1"/>
    <x v="0"/>
    <n v="1"/>
    <n v="149.88"/>
    <s v="1 (single)"/>
    <x v="4"/>
  </r>
  <r>
    <s v="3a62cd7c5ca5faeb968cbb94ad3d27bc"/>
    <n v="1"/>
    <x v="1"/>
    <n v="1"/>
    <n v="77.56999999999999"/>
    <s v="1 (single)"/>
    <x v="0"/>
  </r>
  <r>
    <s v="4ab89d9dbd3924ff720ba734b538956e"/>
    <n v="1"/>
    <x v="0"/>
    <n v="1"/>
    <n v="151.65"/>
    <s v="1 (single)"/>
    <x v="12"/>
  </r>
  <r>
    <s v="ae68db7133205767bf752b04da1d3b50"/>
    <n v="1"/>
    <x v="1"/>
    <n v="1"/>
    <n v="205.47"/>
    <s v="1 (single)"/>
    <x v="1"/>
  </r>
  <r>
    <s v="f3a9c397a2fa5a2366b4b96bc15737f6"/>
    <n v="1"/>
    <x v="0"/>
    <n v="5"/>
    <n v="116.98"/>
    <s v="4-6 installments"/>
    <x v="6"/>
  </r>
  <r>
    <s v="18c7a26dfefa3c4686770ca98c0819fb"/>
    <n v="1"/>
    <x v="0"/>
    <n v="1"/>
    <n v="63.53"/>
    <s v="1 (single)"/>
    <x v="9"/>
  </r>
  <r>
    <s v="971d58b94f7bda9a79f4847e1509a433"/>
    <n v="1"/>
    <x v="0"/>
    <n v="8"/>
    <n v="83.89"/>
    <s v="7-10 installments"/>
    <x v="24"/>
  </r>
  <r>
    <s v="00404fa7a687c8c44ca69d42695aae73"/>
    <n v="1"/>
    <x v="1"/>
    <n v="1"/>
    <n v="99.90000000000001"/>
    <s v="1 (single)"/>
    <x v="1"/>
  </r>
  <r>
    <s v="3c86b0f3acff06bcd6f7c6577ba4bcd3"/>
    <n v="1"/>
    <x v="0"/>
    <n v="4"/>
    <n v="230.19"/>
    <s v="4-6 installments"/>
    <x v="20"/>
  </r>
  <r>
    <s v="139f77f83936e3fed4788e6675c1a64a"/>
    <n v="1"/>
    <x v="0"/>
    <n v="12"/>
    <n v="671.39"/>
    <s v="11+ installments"/>
    <x v="8"/>
  </r>
  <r>
    <s v="46b5ee58f02c3f33a7bf816bfc5da13c"/>
    <n v="1"/>
    <x v="0"/>
    <n v="1"/>
    <n v="36.84"/>
    <s v="1 (single)"/>
    <x v="1"/>
  </r>
  <r>
    <s v="0d4a3f1765974c4b0f1f07bb6ce1bda3"/>
    <n v="1"/>
    <x v="2"/>
    <n v="1"/>
    <n v="21.39"/>
    <s v="1 (single)"/>
    <x v="1"/>
  </r>
  <r>
    <s v="591083bc42b589c7052118aa83118e76"/>
    <n v="2"/>
    <x v="2"/>
    <n v="1"/>
    <n v="20"/>
    <s v="1 (single)"/>
    <x v="4"/>
  </r>
  <r>
    <s v="2289ae813066fbb0d0e65239212ee5d3"/>
    <n v="1"/>
    <x v="0"/>
    <n v="8"/>
    <n v="2031.47"/>
    <s v="7-10 installments"/>
    <x v="6"/>
  </r>
  <r>
    <s v="bea39233e56405aa80613120fa0faae9"/>
    <n v="1"/>
    <x v="0"/>
    <n v="1"/>
    <n v="94.06"/>
    <s v="1 (single)"/>
    <x v="16"/>
  </r>
  <r>
    <s v="2c7fa9ba8159b3183ee63a7ac9148038"/>
    <n v="1"/>
    <x v="0"/>
    <n v="1"/>
    <n v="40.27"/>
    <s v="1 (single)"/>
    <x v="1"/>
  </r>
  <r>
    <s v="bf40c06bf172145e8d7d468e6de69de8"/>
    <n v="1"/>
    <x v="0"/>
    <n v="4"/>
    <n v="64.51000000000001"/>
    <s v="4-6 installments"/>
    <x v="3"/>
  </r>
  <r>
    <s v="d74f1b25b78535c9b35042c0abb9c828"/>
    <n v="1"/>
    <x v="0"/>
    <n v="2"/>
    <n v="214.73"/>
    <s v="2-3 installments"/>
    <x v="14"/>
  </r>
  <r>
    <s v="24bff6c6e26ab1c7ba6bafb8f08773b1"/>
    <n v="1"/>
    <x v="0"/>
    <n v="1"/>
    <n v="249.67"/>
    <s v="1 (single)"/>
    <x v="8"/>
  </r>
  <r>
    <s v="5c2630d9eb5757718ef5a12b09368935"/>
    <n v="1"/>
    <x v="1"/>
    <n v="1"/>
    <n v="43.27"/>
    <s v="1 (single)"/>
    <x v="8"/>
  </r>
  <r>
    <s v="ae06ecd5e96edbfc44668e2cd8e0ff84"/>
    <n v="1"/>
    <x v="0"/>
    <n v="9"/>
    <n v="186.3"/>
    <s v="7-10 installments"/>
    <x v="14"/>
  </r>
  <r>
    <s v="a5b37738b62f5987269c20c5e810e3e1"/>
    <n v="1"/>
    <x v="1"/>
    <n v="1"/>
    <n v="343.64"/>
    <s v="1 (single)"/>
    <x v="1"/>
  </r>
  <r>
    <s v="4a34ebaf9dad918de4b5201d02bd7289"/>
    <n v="1"/>
    <x v="0"/>
    <n v="6"/>
    <n v="165.5"/>
    <s v="4-6 installments"/>
    <x v="1"/>
  </r>
  <r>
    <s v="cb59129e626aa76c4e74faf4bfba07d6"/>
    <n v="1"/>
    <x v="0"/>
    <n v="1"/>
    <n v="108.81"/>
    <s v="1 (single)"/>
    <x v="12"/>
  </r>
  <r>
    <s v="50a1538292e8bbc31cf380994d1848f3"/>
    <n v="1"/>
    <x v="0"/>
    <n v="3"/>
    <n v="153.48"/>
    <s v="2-3 installments"/>
    <x v="0"/>
  </r>
  <r>
    <s v="4f9b9fd2455e28c59c7b35969692bfe8"/>
    <n v="1"/>
    <x v="0"/>
    <n v="6"/>
    <n v="69.03"/>
    <s v="4-6 installments"/>
    <x v="4"/>
  </r>
  <r>
    <s v="f6c08fc8e2fae4534791140858e82621"/>
    <n v="1"/>
    <x v="0"/>
    <n v="3"/>
    <n v="144.4"/>
    <s v="2-3 installments"/>
    <x v="12"/>
  </r>
  <r>
    <s v="17a7c61884c9f0021e21a4f8fb2724e7"/>
    <n v="1"/>
    <x v="0"/>
    <n v="5"/>
    <n v="59.74"/>
    <s v="4-6 installments"/>
    <x v="2"/>
  </r>
  <r>
    <s v="004fb11815bc03b01b20a614eef69d14"/>
    <n v="1"/>
    <x v="0"/>
    <n v="3"/>
    <n v="92.73999999999999"/>
    <s v="2-3 installments"/>
    <x v="20"/>
  </r>
  <r>
    <s v="33ab0cb68dc067249bec9f7360d03d88"/>
    <n v="1"/>
    <x v="0"/>
    <n v="1"/>
    <n v="74.16"/>
    <s v="1 (single)"/>
    <x v="1"/>
  </r>
  <r>
    <s v="e6712050b6cb63061665c44062c15b78"/>
    <n v="1"/>
    <x v="0"/>
    <n v="3"/>
    <n v="144.85"/>
    <s v="2-3 installments"/>
    <x v="14"/>
  </r>
  <r>
    <s v="908227fe95698325710fe450d4b7018c"/>
    <n v="1"/>
    <x v="0"/>
    <n v="2"/>
    <n v="76.09"/>
    <s v="2-3 installments"/>
    <x v="1"/>
  </r>
  <r>
    <s v="0603e869ecff28981f22e3ea3e91911b"/>
    <n v="1"/>
    <x v="0"/>
    <n v="10"/>
    <n v="343.54"/>
    <s v="7-10 installments"/>
    <x v="1"/>
  </r>
  <r>
    <s v="e208a6bd0e030c2240ec286633bd9039"/>
    <n v="2"/>
    <x v="2"/>
    <n v="1"/>
    <n v="20"/>
    <s v="1 (single)"/>
    <x v="6"/>
  </r>
  <r>
    <s v="f0306b5ed43b47782c4f72497dc5e97b"/>
    <n v="1"/>
    <x v="0"/>
    <n v="1"/>
    <n v="50.09"/>
    <s v="1 (single)"/>
    <x v="8"/>
  </r>
  <r>
    <s v="ad20e4772c02fa44040fe219a2a172b6"/>
    <n v="1"/>
    <x v="0"/>
    <n v="10"/>
    <n v="1733.7"/>
    <s v="7-10 installments"/>
    <x v="1"/>
  </r>
  <r>
    <s v="0bf5f8d1827bd25b377ffbe375420463"/>
    <n v="2"/>
    <x v="2"/>
    <n v="1"/>
    <n v="26.31"/>
    <s v="1 (single)"/>
    <x v="9"/>
  </r>
  <r>
    <s v="7e7c0e989429a8dcd7853fb2a666dbad"/>
    <n v="1"/>
    <x v="0"/>
    <n v="2"/>
    <n v="27.97"/>
    <s v="2-3 installments"/>
    <x v="4"/>
  </r>
  <r>
    <s v="d9c24372ad19900d28302a9ffd3da0ec"/>
    <n v="1"/>
    <x v="0"/>
    <n v="1"/>
    <n v="73.25"/>
    <s v="1 (single)"/>
    <x v="3"/>
  </r>
  <r>
    <s v="ce6e8af063580cc9f902fd9c1d171c33"/>
    <n v="1"/>
    <x v="0"/>
    <n v="6"/>
    <n v="162.15"/>
    <s v="4-6 installments"/>
    <x v="1"/>
  </r>
  <r>
    <s v="830fc83eb6376eb2f375005e54d4801d"/>
    <n v="1"/>
    <x v="1"/>
    <n v="1"/>
    <n v="136.63"/>
    <s v="1 (single)"/>
    <x v="4"/>
  </r>
  <r>
    <s v="9a965cd710da5125076afbd641624600"/>
    <n v="1"/>
    <x v="1"/>
    <n v="1"/>
    <n v="79.93000000000001"/>
    <s v="1 (single)"/>
    <x v="1"/>
  </r>
  <r>
    <s v="f29ddf8225b83634a61798046455ce8a"/>
    <n v="1"/>
    <x v="0"/>
    <n v="2"/>
    <n v="68.53"/>
    <s v="2-3 installments"/>
    <x v="12"/>
  </r>
  <r>
    <s v="ac3fcd67437432bd0f3a05aade719e7b"/>
    <n v="1"/>
    <x v="0"/>
    <n v="3"/>
    <n v="166.69"/>
    <s v="2-3 installments"/>
    <x v="12"/>
  </r>
  <r>
    <s v="3d062cd73698941c34fd1917e8f39482"/>
    <n v="1"/>
    <x v="0"/>
    <n v="8"/>
    <n v="81.36"/>
    <s v="7-10 installments"/>
    <x v="12"/>
  </r>
  <r>
    <s v="6fa3706fe8cb643a03e2c14e2ecd8799"/>
    <n v="1"/>
    <x v="0"/>
    <n v="3"/>
    <n v="70.44"/>
    <s v="2-3 installments"/>
    <x v="12"/>
  </r>
  <r>
    <s v="d396adb7e51ca1bcb4a84cb786fee813"/>
    <n v="1"/>
    <x v="1"/>
    <n v="1"/>
    <n v="722.05"/>
    <s v="1 (single)"/>
    <x v="4"/>
  </r>
  <r>
    <s v="2e914af8bdaefffc2e6ea38a39a64d4a"/>
    <n v="1"/>
    <x v="0"/>
    <n v="2"/>
    <n v="188.5"/>
    <s v="2-3 installments"/>
    <x v="1"/>
  </r>
  <r>
    <s v="ba992a67b91b76a97c227e1ad48658f5"/>
    <n v="1"/>
    <x v="0"/>
    <n v="3"/>
    <n v="80.55"/>
    <s v="2-3 installments"/>
    <x v="9"/>
  </r>
  <r>
    <s v="2e6d2d54826e3dc0cf96b86f6d029dbf"/>
    <n v="1"/>
    <x v="0"/>
    <n v="1"/>
    <n v="12.47"/>
    <s v="1 (single)"/>
    <x v="1"/>
  </r>
  <r>
    <s v="c8fe12f276a71635e2f929eac9d2d21e"/>
    <n v="1"/>
    <x v="0"/>
    <n v="3"/>
    <n v="220.29"/>
    <s v="2-3 installments"/>
    <x v="12"/>
  </r>
  <r>
    <s v="d7f99a9d27a65a88e4aba096e5ba4a47"/>
    <n v="1"/>
    <x v="1"/>
    <n v="1"/>
    <n v="41.84"/>
    <s v="1 (single)"/>
    <x v="1"/>
  </r>
  <r>
    <s v="394961b2b483cbcfbe249c1634babac5"/>
    <n v="1"/>
    <x v="0"/>
    <n v="1"/>
    <n v="67.5"/>
    <s v="1 (single)"/>
    <x v="3"/>
  </r>
  <r>
    <s v="4c2bda2a65cf17bca1d9c00daa0f8790"/>
    <n v="1"/>
    <x v="0"/>
    <n v="5"/>
    <n v="52.69"/>
    <s v="4-6 installments"/>
    <x v="1"/>
  </r>
  <r>
    <s v="dcc806fad366274f6fbfc81da473b307"/>
    <n v="1"/>
    <x v="0"/>
    <n v="1"/>
    <n v="45.11"/>
    <s v="1 (single)"/>
    <x v="12"/>
  </r>
  <r>
    <s v="a7b8a73bcc7bf3850dc9f4907c5ee6f2"/>
    <n v="1"/>
    <x v="1"/>
    <n v="1"/>
    <n v="644.45"/>
    <s v="1 (single)"/>
    <x v="6"/>
  </r>
  <r>
    <s v="7483928c3fa3706bcc1777178cb1793d"/>
    <n v="1"/>
    <x v="0"/>
    <n v="4"/>
    <n v="138.84"/>
    <s v="4-6 installments"/>
    <x v="1"/>
  </r>
  <r>
    <s v="72057e22b4e99820f18ad51861441403"/>
    <n v="1"/>
    <x v="0"/>
    <n v="2"/>
    <n v="99.90000000000001"/>
    <s v="2-3 installments"/>
    <x v="12"/>
  </r>
  <r>
    <s v="e641155b00bb2461d65e69ad8dbabb47"/>
    <n v="1"/>
    <x v="0"/>
    <n v="3"/>
    <n v="285.63"/>
    <s v="2-3 installments"/>
    <x v="12"/>
  </r>
  <r>
    <s v="8c06de33065ff82ad2d811b7e81a5f7a"/>
    <n v="1"/>
    <x v="0"/>
    <n v="1"/>
    <n v="74.5"/>
    <s v="1 (single)"/>
    <x v="1"/>
  </r>
  <r>
    <s v="9219a5c9f7499851f5050de06f739f80"/>
    <n v="1"/>
    <x v="0"/>
    <n v="3"/>
    <n v="44.24"/>
    <s v="2-3 installments"/>
    <x v="1"/>
  </r>
  <r>
    <s v="13d37da7780bd1fb1eca0512a3e75f00"/>
    <n v="3"/>
    <x v="2"/>
    <n v="1"/>
    <n v="20"/>
    <s v="1 (single)"/>
    <x v="12"/>
  </r>
  <r>
    <s v="691ae3791090baa73a918bece7c1d443"/>
    <n v="1"/>
    <x v="0"/>
    <n v="10"/>
    <n v="146.17"/>
    <s v="7-10 installments"/>
    <x v="5"/>
  </r>
  <r>
    <s v="561dd928c7f7e63277e02e6662bcce48"/>
    <n v="1"/>
    <x v="1"/>
    <n v="1"/>
    <n v="868.24"/>
    <s v="1 (single)"/>
    <x v="4"/>
  </r>
  <r>
    <s v="d233c4818e81c8e59a0b974210ae88a7"/>
    <n v="1"/>
    <x v="1"/>
    <n v="1"/>
    <n v="95.20999999999999"/>
    <s v="1 (single)"/>
    <x v="1"/>
  </r>
  <r>
    <s v="cedac928ba1f320f1f61e79b3801b5c5"/>
    <n v="1"/>
    <x v="0"/>
    <n v="1"/>
    <n v="28.62"/>
    <s v="1 (single)"/>
    <x v="1"/>
  </r>
  <r>
    <s v="87b1b0ac27740690a2f04d333724c05f"/>
    <n v="1"/>
    <x v="0"/>
    <n v="4"/>
    <n v="353.58"/>
    <s v="4-6 installments"/>
    <x v="0"/>
  </r>
  <r>
    <s v="d9f01bcaf3105a86a53c477e4c3b7607"/>
    <n v="1"/>
    <x v="0"/>
    <n v="1"/>
    <n v="46.27"/>
    <s v="1 (single)"/>
    <x v="1"/>
  </r>
  <r>
    <s v="2f237ad78fabeb8203631b4a881a83a5"/>
    <n v="1"/>
    <x v="0"/>
    <n v="4"/>
    <n v="47.38"/>
    <s v="4-6 installments"/>
    <x v="1"/>
  </r>
  <r>
    <s v="70633832cd39706672d40a47536c2387"/>
    <n v="1"/>
    <x v="0"/>
    <n v="1"/>
    <n v="78.76000000000001"/>
    <s v="1 (single)"/>
    <x v="1"/>
  </r>
  <r>
    <s v="1664a6f6d45f4f83c8263fe906f7626f"/>
    <n v="1"/>
    <x v="0"/>
    <n v="1"/>
    <n v="35.35"/>
    <s v="1 (single)"/>
    <x v="1"/>
  </r>
  <r>
    <s v="8b24b76cb8cadb97c498a77b53fa3bb6"/>
    <n v="1"/>
    <x v="0"/>
    <n v="10"/>
    <n v="714.1799999999999"/>
    <s v="7-10 installments"/>
    <x v="6"/>
  </r>
  <r>
    <s v="4310f91feaa68e3b065256b3a4debe75"/>
    <n v="1"/>
    <x v="1"/>
    <n v="1"/>
    <n v="298.32"/>
    <s v="1 (single)"/>
    <x v="1"/>
  </r>
  <r>
    <s v="0fc0482d016611a60b65ca297e61fb1f"/>
    <n v="1"/>
    <x v="0"/>
    <n v="1"/>
    <n v="379.97"/>
    <s v="1 (single)"/>
    <x v="1"/>
  </r>
  <r>
    <s v="9e131f842d7e07cecbaffc75897506fa"/>
    <n v="1"/>
    <x v="0"/>
    <n v="1"/>
    <n v="33.37"/>
    <s v="1 (single)"/>
    <x v="1"/>
  </r>
  <r>
    <s v="483802a1476e667f12dbac40c707809b"/>
    <n v="1"/>
    <x v="0"/>
    <n v="4"/>
    <n v="215.15"/>
    <s v="4-6 installments"/>
    <x v="16"/>
  </r>
  <r>
    <s v="bd46eb8290e43e3407aed6543ff41989"/>
    <n v="1"/>
    <x v="0"/>
    <n v="1"/>
    <n v="33.68"/>
    <s v="1 (single)"/>
    <x v="1"/>
  </r>
  <r>
    <s v="cb2dcd0d679928c3c5d29e5479982901"/>
    <n v="1"/>
    <x v="0"/>
    <n v="10"/>
    <n v="143.99"/>
    <s v="7-10 installments"/>
    <x v="20"/>
  </r>
  <r>
    <s v="a8c48d1daa81901cb7d7d4b0c0d55389"/>
    <n v="1"/>
    <x v="0"/>
    <n v="1"/>
    <n v="228.01"/>
    <s v="1 (single)"/>
    <x v="6"/>
  </r>
  <r>
    <s v="2362f0e9afcae197310501d93b070bb6"/>
    <n v="1"/>
    <x v="0"/>
    <n v="4"/>
    <n v="203.67"/>
    <s v="4-6 installments"/>
    <x v="1"/>
  </r>
  <r>
    <s v="4316640980023505d9d103d3040a85a5"/>
    <n v="2"/>
    <x v="2"/>
    <n v="1"/>
    <n v="50"/>
    <s v="1 (single)"/>
    <x v="1"/>
  </r>
  <r>
    <s v="a2e4c44360b4a57bdff22f3a4630c173"/>
    <n v="1"/>
    <x v="0"/>
    <n v="1"/>
    <n v="61.62"/>
    <s v="1 (single)"/>
    <x v="0"/>
  </r>
  <r>
    <s v="eedfea77a364bd7d7081632d66520b89"/>
    <n v="1"/>
    <x v="1"/>
    <n v="1"/>
    <n v="50.18"/>
    <s v="1 (single)"/>
    <x v="12"/>
  </r>
  <r>
    <s v="8c46303a8d94eac65d84d4e8b500b65d"/>
    <n v="1"/>
    <x v="0"/>
    <n v="10"/>
    <n v="178.56"/>
    <s v="7-10 installments"/>
    <x v="0"/>
  </r>
  <r>
    <s v="389d99caa7584786ee8a27df1638f6ad"/>
    <n v="1"/>
    <x v="0"/>
    <n v="3"/>
    <n v="64.59999999999999"/>
    <s v="2-3 installments"/>
    <x v="1"/>
  </r>
  <r>
    <s v="aa6ca3b40dae9e69a867b8b50d18434c"/>
    <n v="1"/>
    <x v="0"/>
    <n v="1"/>
    <n v="35.75"/>
    <s v="1 (single)"/>
    <x v="1"/>
  </r>
  <r>
    <s v="615e54068238441742c4daf6a7b4ccff"/>
    <n v="1"/>
    <x v="1"/>
    <n v="1"/>
    <n v="31.75"/>
    <s v="1 (single)"/>
    <x v="1"/>
  </r>
  <r>
    <s v="9da6e3bacbae9dfb6f886b2fcdd80bcd"/>
    <n v="1"/>
    <x v="0"/>
    <n v="1"/>
    <n v="254.73"/>
    <s v="1 (single)"/>
    <x v="8"/>
  </r>
  <r>
    <s v="ae2fbf3e49f52fb3c913ce645fa52dc4"/>
    <n v="1"/>
    <x v="0"/>
    <n v="6"/>
    <n v="103.84"/>
    <s v="4-6 installments"/>
    <x v="0"/>
  </r>
  <r>
    <s v="94b9fdffc1d9b49273c91598fc0dc5e6"/>
    <n v="1"/>
    <x v="0"/>
    <n v="1"/>
    <n v="55.87"/>
    <s v="1 (single)"/>
    <x v="23"/>
  </r>
  <r>
    <s v="0499c7fe87611ea8ba76fc6ddceaad0e"/>
    <n v="1"/>
    <x v="0"/>
    <n v="1"/>
    <n v="84.58"/>
    <s v="1 (single)"/>
    <x v="0"/>
  </r>
  <r>
    <s v="ff31038b08d729b14c0f7e206f0c85bc"/>
    <n v="1"/>
    <x v="0"/>
    <n v="8"/>
    <n v="135.49"/>
    <s v="7-10 installments"/>
    <x v="0"/>
  </r>
  <r>
    <s v="e1410714b40ecb7735ebc3f823d60745"/>
    <n v="1"/>
    <x v="0"/>
    <n v="3"/>
    <n v="627.54"/>
    <s v="2-3 installments"/>
    <x v="1"/>
  </r>
  <r>
    <s v="79562db78b573c385bac088ede3973dc"/>
    <n v="1"/>
    <x v="0"/>
    <n v="3"/>
    <n v="117.43"/>
    <s v="2-3 installments"/>
    <x v="12"/>
  </r>
  <r>
    <s v="04d0a4d84d5dc9cc343ca4d0e4120a4d"/>
    <n v="1"/>
    <x v="0"/>
    <n v="7"/>
    <n v="73.76000000000001"/>
    <s v="7-10 installments"/>
    <x v="0"/>
  </r>
  <r>
    <s v="a0276ec686c0ea314da1e9da49e8a46a"/>
    <n v="1"/>
    <x v="0"/>
    <n v="1"/>
    <n v="30.44"/>
    <s v="1 (single)"/>
    <x v="19"/>
  </r>
  <r>
    <s v="9e103e5106ce70cf6a318d7039319025"/>
    <n v="1"/>
    <x v="0"/>
    <n v="4"/>
    <n v="93.48"/>
    <s v="4-6 installments"/>
    <x v="1"/>
  </r>
  <r>
    <s v="195f299b40b4d78afa81a4109b618c02"/>
    <n v="1"/>
    <x v="0"/>
    <n v="6"/>
    <n v="68.33"/>
    <s v="4-6 installments"/>
    <x v="1"/>
  </r>
  <r>
    <s v="f8cda48c65da1c85ccd132545de55a79"/>
    <n v="1"/>
    <x v="0"/>
    <n v="1"/>
    <n v="46.71"/>
    <s v="1 (single)"/>
    <x v="1"/>
  </r>
  <r>
    <s v="d5178e0be8a5c76644351dfc6eaddfb2"/>
    <n v="1"/>
    <x v="0"/>
    <n v="5"/>
    <n v="106.9"/>
    <s v="4-6 installments"/>
    <x v="0"/>
  </r>
  <r>
    <s v="1572f182d2e056c2c49d7ee8a7bbdb28"/>
    <n v="1"/>
    <x v="0"/>
    <n v="1"/>
    <n v="26"/>
    <s v="1 (single)"/>
    <x v="12"/>
  </r>
  <r>
    <s v="6c3682387b03809f0cdff2ef08a7cc17"/>
    <n v="1"/>
    <x v="0"/>
    <n v="5"/>
    <n v="157.3"/>
    <s v="4-6 installments"/>
    <x v="1"/>
  </r>
  <r>
    <s v="bed62216bd8e10b5b9e22eee2563c39b"/>
    <n v="1"/>
    <x v="0"/>
    <n v="6"/>
    <n v="119.04"/>
    <s v="4-6 installments"/>
    <x v="12"/>
  </r>
  <r>
    <s v="72d35321453b32c80a4427da5f385c9c"/>
    <n v="1"/>
    <x v="0"/>
    <n v="8"/>
    <n v="220.04"/>
    <s v="7-10 installments"/>
    <x v="1"/>
  </r>
  <r>
    <s v="cd6f777c4734b77c8f01725d6a3500c0"/>
    <n v="1"/>
    <x v="0"/>
    <n v="1"/>
    <n v="55.91"/>
    <s v="1 (single)"/>
    <x v="1"/>
  </r>
  <r>
    <s v="6e810ea04c2e8b0bd5983f29be221d11"/>
    <n v="1"/>
    <x v="0"/>
    <n v="10"/>
    <n v="247.75"/>
    <s v="7-10 installments"/>
    <x v="0"/>
  </r>
  <r>
    <s v="d7289e919ed445fbccb678459efd3154"/>
    <n v="1"/>
    <x v="1"/>
    <n v="1"/>
    <n v="40"/>
    <s v="1 (single)"/>
    <x v="8"/>
  </r>
  <r>
    <s v="5ed8b8942757954959c6b8a16f9cae68"/>
    <n v="1"/>
    <x v="1"/>
    <n v="1"/>
    <n v="111.21"/>
    <s v="1 (single)"/>
    <x v="0"/>
  </r>
  <r>
    <s v="c9228d6b986db23662580682699083d2"/>
    <n v="1"/>
    <x v="0"/>
    <n v="4"/>
    <n v="45.93"/>
    <s v="4-6 installments"/>
    <x v="0"/>
  </r>
  <r>
    <s v="5f2aaf089bdf0d14f2357066f139c2a4"/>
    <n v="1"/>
    <x v="0"/>
    <n v="1"/>
    <n v="144.12"/>
    <s v="1 (single)"/>
    <x v="14"/>
  </r>
  <r>
    <s v="7dc42eb6de5f2be1c800534aa6f8a778"/>
    <n v="1"/>
    <x v="0"/>
    <n v="4"/>
    <n v="197.97"/>
    <s v="4-6 installments"/>
    <x v="3"/>
  </r>
  <r>
    <s v="874b5f0892d39a5537e47c53d0ad4457"/>
    <n v="1"/>
    <x v="0"/>
    <n v="10"/>
    <n v="643.84"/>
    <s v="7-10 installments"/>
    <x v="0"/>
  </r>
  <r>
    <s v="0358c6f73774fe4d4ea9b936ce61ab2a"/>
    <n v="1"/>
    <x v="0"/>
    <n v="2"/>
    <n v="89.09"/>
    <s v="2-3 installments"/>
    <x v="20"/>
  </r>
  <r>
    <s v="b948bdde0e60c872c56a559f349c1a66"/>
    <n v="1"/>
    <x v="1"/>
    <n v="1"/>
    <n v="84.12"/>
    <s v="1 (single)"/>
    <x v="0"/>
  </r>
  <r>
    <s v="062ce984a468dfa021e43bdf17ae158c"/>
    <n v="2"/>
    <x v="2"/>
    <n v="1"/>
    <n v="17.53"/>
    <s v="1 (single)"/>
    <x v="1"/>
  </r>
  <r>
    <s v="99e5f0c685ca94e5a1c7134b1898bb1a"/>
    <n v="1"/>
    <x v="0"/>
    <n v="3"/>
    <n v="38.94"/>
    <s v="2-3 installments"/>
    <x v="1"/>
  </r>
  <r>
    <s v="43d15639614829b1cb997af5c0f5f7b0"/>
    <n v="1"/>
    <x v="0"/>
    <n v="2"/>
    <n v="205.29"/>
    <s v="2-3 installments"/>
    <x v="16"/>
  </r>
  <r>
    <s v="a16c1e5c3c877e414d0e584e18ccb860"/>
    <n v="1"/>
    <x v="0"/>
    <n v="2"/>
    <n v="48.22"/>
    <s v="2-3 installments"/>
    <x v="7"/>
  </r>
  <r>
    <s v="4ea7a0509e9dc440b977de71fe9128cb"/>
    <n v="1"/>
    <x v="0"/>
    <n v="1"/>
    <n v="63"/>
    <s v="1 (single)"/>
    <x v="1"/>
  </r>
  <r>
    <s v="1e43259a5cd8bcb0161554a61eeed004"/>
    <n v="1"/>
    <x v="0"/>
    <n v="6"/>
    <n v="195.91"/>
    <s v="4-6 installments"/>
    <x v="6"/>
  </r>
  <r>
    <s v="feea4e6dd813103d3a1e4a39a341d66e"/>
    <n v="1"/>
    <x v="0"/>
    <n v="4"/>
    <n v="412.43"/>
    <s v="4-6 installments"/>
    <x v="10"/>
  </r>
  <r>
    <s v="3ecb32442c4d437bedbe97a717ae5c0c"/>
    <n v="2"/>
    <x v="2"/>
    <n v="1"/>
    <n v="50"/>
    <s v="1 (single)"/>
    <x v="1"/>
  </r>
  <r>
    <s v="efc75f1677aeaa527dfe4cda208338c2"/>
    <n v="1"/>
    <x v="1"/>
    <n v="1"/>
    <n v="213.64"/>
    <s v="1 (single)"/>
    <x v="17"/>
  </r>
  <r>
    <s v="45ac1d4b219993bf334080eac1585166"/>
    <n v="1"/>
    <x v="0"/>
    <n v="2"/>
    <n v="136.37"/>
    <s v="2-3 installments"/>
    <x v="12"/>
  </r>
  <r>
    <s v="2a2ef9160ab84c882e54ed20bf50d860"/>
    <n v="1"/>
    <x v="0"/>
    <n v="8"/>
    <n v="182.1"/>
    <s v="7-10 installments"/>
    <x v="4"/>
  </r>
  <r>
    <s v="5301ecfd0e379cbcb4129e22f8a7f0ef"/>
    <n v="1"/>
    <x v="0"/>
    <n v="2"/>
    <n v="133.04"/>
    <s v="2-3 installments"/>
    <x v="1"/>
  </r>
  <r>
    <s v="f58365f25afd293b0dd1d2200d9d44df"/>
    <n v="1"/>
    <x v="0"/>
    <n v="1"/>
    <n v="172.52"/>
    <s v="1 (single)"/>
    <x v="1"/>
  </r>
  <r>
    <s v="a82dcbafd23833baa1a6f5328cedf5a2"/>
    <n v="1"/>
    <x v="0"/>
    <n v="3"/>
    <n v="162.04"/>
    <s v="2-3 installments"/>
    <x v="1"/>
  </r>
  <r>
    <s v="816e49951eeb579e37e0e247a4957869"/>
    <n v="2"/>
    <x v="2"/>
    <n v="1"/>
    <n v="37.16"/>
    <s v="1 (single)"/>
    <x v="1"/>
  </r>
  <r>
    <s v="e34b841641aa07f65aedb6b71194a2e2"/>
    <n v="1"/>
    <x v="0"/>
    <n v="10"/>
    <n v="148.92"/>
    <s v="7-10 installments"/>
    <x v="1"/>
  </r>
  <r>
    <s v="e9f0845a93b13f1114e08ddc3ddbc60c"/>
    <n v="1"/>
    <x v="0"/>
    <n v="1"/>
    <n v="91.16"/>
    <s v="1 (single)"/>
    <x v="1"/>
  </r>
  <r>
    <s v="22354baf9cca9cdfa42fa81c286e9b00"/>
    <n v="1"/>
    <x v="0"/>
    <n v="6"/>
    <n v="60.7"/>
    <s v="4-6 installments"/>
    <x v="1"/>
  </r>
  <r>
    <s v="66aef8b9776b9fbfb4ccebc6f3d984bb"/>
    <n v="1"/>
    <x v="0"/>
    <n v="1"/>
    <n v="62.69"/>
    <s v="1 (single)"/>
    <x v="1"/>
  </r>
  <r>
    <s v="3712671af76fe8fa80631e4407cc6ab1"/>
    <n v="1"/>
    <x v="0"/>
    <n v="1"/>
    <n v="89.91"/>
    <s v="1 (single)"/>
    <x v="1"/>
  </r>
  <r>
    <s v="9d8b5a8e3231c5bed9d2c45e1fbb116d"/>
    <n v="1"/>
    <x v="0"/>
    <n v="1"/>
    <n v="83.48999999999999"/>
    <s v="1 (single)"/>
    <x v="22"/>
  </r>
  <r>
    <s v="5335b1d7638fab1eabeb24a1e2ff380d"/>
    <n v="1"/>
    <x v="0"/>
    <n v="5"/>
    <n v="149.54"/>
    <s v="4-6 installments"/>
    <x v="12"/>
  </r>
  <r>
    <s v="3dc3b1441a6356bd23b21ac507bd38d6"/>
    <n v="2"/>
    <x v="2"/>
    <n v="1"/>
    <n v="19.68"/>
    <s v="1 (single)"/>
    <x v="1"/>
  </r>
  <r>
    <s v="e5f2a41dc1488b94c17771d3d627bec9"/>
    <n v="1"/>
    <x v="1"/>
    <n v="1"/>
    <n v="82.56"/>
    <s v="1 (single)"/>
    <x v="1"/>
  </r>
  <r>
    <s v="1a82ae1928c32cea24d0235445148454"/>
    <n v="1"/>
    <x v="0"/>
    <n v="3"/>
    <n v="65.05"/>
    <s v="2-3 installments"/>
    <x v="8"/>
  </r>
  <r>
    <s v="6907ea7150759a085c8ed75a55aeb90d"/>
    <n v="1"/>
    <x v="0"/>
    <n v="10"/>
    <n v="1800"/>
    <s v="7-10 installments"/>
    <x v="12"/>
  </r>
  <r>
    <s v="5255f1faed117d0031d5f1c17d645d61"/>
    <n v="1"/>
    <x v="0"/>
    <n v="2"/>
    <n v="150.69"/>
    <s v="2-3 installments"/>
    <x v="12"/>
  </r>
  <r>
    <s v="eab958e760e3a29d059399d02b913fb4"/>
    <n v="1"/>
    <x v="1"/>
    <n v="1"/>
    <n v="51.84"/>
    <s v="1 (single)"/>
    <x v="1"/>
  </r>
  <r>
    <s v="fd2af1836362513c249c7ae85941141f"/>
    <n v="1"/>
    <x v="0"/>
    <n v="1"/>
    <n v="66.2"/>
    <s v="1 (single)"/>
    <x v="2"/>
  </r>
  <r>
    <s v="fdace49148cbd2b1a22811baf02f5fd1"/>
    <n v="1"/>
    <x v="0"/>
    <n v="4"/>
    <n v="112.3"/>
    <s v="4-6 installments"/>
    <x v="1"/>
  </r>
  <r>
    <s v="d603daf41a69ac39e359dadcd655fd35"/>
    <n v="1"/>
    <x v="1"/>
    <n v="1"/>
    <n v="42.77"/>
    <s v="1 (single)"/>
    <x v="1"/>
  </r>
  <r>
    <s v="26f1a21b851baef4f3bb1ea83c9ba962"/>
    <n v="1"/>
    <x v="0"/>
    <n v="1"/>
    <n v="48.13"/>
    <s v="1 (single)"/>
    <x v="4"/>
  </r>
  <r>
    <s v="00137e170939bba5a3134e2386413108"/>
    <n v="1"/>
    <x v="1"/>
    <n v="1"/>
    <n v="421.65"/>
    <s v="1 (single)"/>
    <x v="12"/>
  </r>
  <r>
    <s v="1e13e00d6605c9924acebc4441a7cce1"/>
    <n v="1"/>
    <x v="0"/>
    <n v="1"/>
    <n v="31.23"/>
    <s v="1 (single)"/>
    <x v="12"/>
  </r>
  <r>
    <s v="0f18445c75633a4beb91e985a0907b8c"/>
    <n v="1"/>
    <x v="0"/>
    <n v="1"/>
    <n v="53.83"/>
    <s v="1 (single)"/>
    <x v="1"/>
  </r>
  <r>
    <s v="1587f0c11595ff02ca8f9219568ef020"/>
    <n v="1"/>
    <x v="0"/>
    <n v="1"/>
    <n v="98.51000000000001"/>
    <s v="1 (single)"/>
    <x v="1"/>
  </r>
  <r>
    <s v="f61f547d212a8e108eb2a928aaa5fb03"/>
    <n v="1"/>
    <x v="1"/>
    <n v="1"/>
    <n v="69.48999999999999"/>
    <s v="1 (single)"/>
    <x v="19"/>
  </r>
  <r>
    <s v="11bc6fba055abbdc961925690db38135"/>
    <n v="1"/>
    <x v="0"/>
    <n v="3"/>
    <n v="282.41"/>
    <s v="2-3 installments"/>
    <x v="1"/>
  </r>
  <r>
    <s v="86910652898666a37fe407a7a92bc785"/>
    <n v="1"/>
    <x v="0"/>
    <n v="6"/>
    <n v="66.09999999999999"/>
    <s v="4-6 installments"/>
    <x v="1"/>
  </r>
  <r>
    <s v="c602154123d0956a6fa53e0267b25bd8"/>
    <n v="1"/>
    <x v="1"/>
    <n v="1"/>
    <n v="35.05"/>
    <s v="1 (single)"/>
    <x v="20"/>
  </r>
  <r>
    <s v="905f99d528bb299e8c62c67657cd8ccc"/>
    <n v="1"/>
    <x v="1"/>
    <n v="1"/>
    <n v="192.66"/>
    <s v="1 (single)"/>
    <x v="1"/>
  </r>
  <r>
    <s v="c8ca33595b27b7aac886cc2936d67bdc"/>
    <n v="1"/>
    <x v="0"/>
    <n v="1"/>
    <n v="67.5"/>
    <s v="1 (single)"/>
    <x v="12"/>
  </r>
  <r>
    <s v="7f9089a3fbe75385f39d5924c2928352"/>
    <n v="1"/>
    <x v="0"/>
    <n v="13"/>
    <n v="130.57"/>
    <s v="11+ installments"/>
    <x v="1"/>
  </r>
  <r>
    <s v="4e506215592eafe8d7366eb7fa6cf532"/>
    <n v="1"/>
    <x v="0"/>
    <n v="3"/>
    <n v="152.82"/>
    <s v="2-3 installments"/>
    <x v="18"/>
  </r>
  <r>
    <s v="08a72c88fa7ee3652a339070245b9f1e"/>
    <n v="1"/>
    <x v="0"/>
    <n v="1"/>
    <n v="13.73"/>
    <s v="1 (single)"/>
    <x v="12"/>
  </r>
  <r>
    <s v="489f6e3f33b0c5303c7f0c83f3ea8db5"/>
    <n v="1"/>
    <x v="0"/>
    <n v="1"/>
    <n v="56.22"/>
    <s v="1 (single)"/>
    <x v="0"/>
  </r>
  <r>
    <s v="e4a8c46a68d36806c7eece77ed233a3d"/>
    <n v="1"/>
    <x v="1"/>
    <n v="1"/>
    <n v="158.91"/>
    <s v="1 (single)"/>
    <x v="4"/>
  </r>
  <r>
    <s v="fe1e2671bc0399317906b86ef1c12593"/>
    <n v="1"/>
    <x v="0"/>
    <n v="6"/>
    <n v="313.11"/>
    <s v="4-6 installments"/>
    <x v="1"/>
  </r>
  <r>
    <s v="4506b1cbdeeb686eb19dd753a7a645ee"/>
    <n v="1"/>
    <x v="0"/>
    <n v="1"/>
    <n v="20.29"/>
    <s v="1 (single)"/>
    <x v="1"/>
  </r>
  <r>
    <s v="6c789c4531cce9df0350a20eba9936be"/>
    <n v="1"/>
    <x v="1"/>
    <n v="1"/>
    <n v="138.06"/>
    <s v="1 (single)"/>
    <x v="1"/>
  </r>
  <r>
    <s v="97d3b9b0032e8db77dbde7759a33d984"/>
    <n v="1"/>
    <x v="0"/>
    <n v="4"/>
    <n v="73.2"/>
    <s v="4-6 installments"/>
    <x v="1"/>
  </r>
  <r>
    <s v="d975f03243bb4cacbbbdab1631466bf3"/>
    <n v="1"/>
    <x v="0"/>
    <n v="2"/>
    <n v="78.14"/>
    <s v="2-3 installments"/>
    <x v="1"/>
  </r>
  <r>
    <s v="5d95f889ee0308db432f259eb63f4c43"/>
    <n v="1"/>
    <x v="1"/>
    <n v="1"/>
    <n v="150.39"/>
    <s v="1 (single)"/>
    <x v="16"/>
  </r>
  <r>
    <s v="8bcbe01d44d147f901cd3192671144db"/>
    <n v="1"/>
    <x v="0"/>
    <n v="1"/>
    <n v="36.21"/>
    <s v="1 (single)"/>
    <x v="12"/>
  </r>
  <r>
    <s v="a48276e53f3d5d19890051a4f166a71a"/>
    <n v="1"/>
    <x v="1"/>
    <n v="1"/>
    <n v="62.25"/>
    <s v="1 (single)"/>
    <x v="0"/>
  </r>
  <r>
    <s v="371c68be14162562da1b0f09a47e54df"/>
    <n v="1"/>
    <x v="0"/>
    <n v="1"/>
    <n v="46.22"/>
    <s v="1 (single)"/>
    <x v="8"/>
  </r>
  <r>
    <s v="d8bd333ce65e76948e3468e2de08cb8a"/>
    <n v="1"/>
    <x v="0"/>
    <n v="3"/>
    <n v="103.04"/>
    <s v="2-3 installments"/>
    <x v="4"/>
  </r>
  <r>
    <s v="2e798d923f1fa1373bef8fb916af50d2"/>
    <n v="1"/>
    <x v="0"/>
    <n v="2"/>
    <n v="81.75"/>
    <s v="2-3 installments"/>
    <x v="20"/>
  </r>
  <r>
    <s v="1a271fc8bb3a9a776ae5c012bf017ac5"/>
    <n v="1"/>
    <x v="0"/>
    <n v="10"/>
    <n v="153.09"/>
    <s v="7-10 installments"/>
    <x v="4"/>
  </r>
  <r>
    <s v="5e414a0babe7104b8c528527c3ca4dca"/>
    <n v="1"/>
    <x v="0"/>
    <n v="2"/>
    <n v="174.41"/>
    <s v="2-3 installments"/>
    <x v="19"/>
  </r>
  <r>
    <s v="2009bc59edeb703f6656ed6103650c3a"/>
    <n v="1"/>
    <x v="0"/>
    <n v="3"/>
    <n v="179.35"/>
    <s v="2-3 installments"/>
    <x v="20"/>
  </r>
  <r>
    <s v="756a548a4e48d6c87648cfc577b08a86"/>
    <n v="1"/>
    <x v="0"/>
    <n v="3"/>
    <n v="115.45"/>
    <s v="2-3 installments"/>
    <x v="1"/>
  </r>
  <r>
    <s v="4ce4fb772277f3a13a61a93b7f19d62e"/>
    <n v="1"/>
    <x v="0"/>
    <n v="1"/>
    <n v="171.01"/>
    <s v="1 (single)"/>
    <x v="1"/>
  </r>
  <r>
    <s v="3f77b361a73925a9c1250b4a31dcb58c"/>
    <n v="1"/>
    <x v="0"/>
    <n v="2"/>
    <n v="146.68"/>
    <s v="2-3 installments"/>
    <x v="1"/>
  </r>
  <r>
    <s v="1c9ccd3bcf9c95360ad022f5bda15d44"/>
    <n v="1"/>
    <x v="0"/>
    <n v="2"/>
    <n v="50.34"/>
    <s v="2-3 installments"/>
    <x v="12"/>
  </r>
  <r>
    <s v="366df9c0b0d5d46f8afc476dc4ca7671"/>
    <n v="1"/>
    <x v="1"/>
    <n v="1"/>
    <n v="79.28"/>
    <s v="1 (single)"/>
    <x v="26"/>
  </r>
  <r>
    <s v="d8d5f372b6b1d10843065cbd97d6c55b"/>
    <n v="1"/>
    <x v="0"/>
    <n v="1"/>
    <n v="113.15"/>
    <s v="1 (single)"/>
    <x v="1"/>
  </r>
  <r>
    <s v="0f91c3ff994b282ce8c7fed21df7c678"/>
    <n v="1"/>
    <x v="1"/>
    <n v="1"/>
    <n v="54.3"/>
    <s v="1 (single)"/>
    <x v="1"/>
  </r>
  <r>
    <s v="d3582fd5ccccd9cb229a63dfb417c86f"/>
    <n v="1"/>
    <x v="0"/>
    <n v="1"/>
    <n v="38.66"/>
    <s v="1 (single)"/>
    <x v="1"/>
  </r>
  <r>
    <s v="97371a0c99b82047e961ec875152207d"/>
    <n v="1"/>
    <x v="1"/>
    <n v="1"/>
    <n v="39.09"/>
    <s v="1 (single)"/>
    <x v="6"/>
  </r>
  <r>
    <s v="9eca84d28a0c3cd0746a25f588705d30"/>
    <n v="1"/>
    <x v="0"/>
    <n v="2"/>
    <n v="79.04000000000001"/>
    <s v="2-3 installments"/>
    <x v="4"/>
  </r>
  <r>
    <s v="6d3e3e287e00339a15d1b86b209121e7"/>
    <n v="1"/>
    <x v="0"/>
    <n v="2"/>
    <n v="28.09"/>
    <s v="2-3 installments"/>
    <x v="7"/>
  </r>
  <r>
    <s v="dccf99a9f12d7217cd20878c985d55ac"/>
    <n v="1"/>
    <x v="1"/>
    <n v="1"/>
    <n v="105.28"/>
    <s v="1 (single)"/>
    <x v="8"/>
  </r>
  <r>
    <s v="ff7ea91a98e1590d290e99bcffefa149"/>
    <n v="1"/>
    <x v="1"/>
    <n v="1"/>
    <n v="88.45"/>
    <s v="1 (single)"/>
    <x v="8"/>
  </r>
  <r>
    <s v="489243ea0f23a5849516cc651afa4325"/>
    <n v="1"/>
    <x v="0"/>
    <n v="5"/>
    <n v="53.92"/>
    <s v="4-6 installments"/>
    <x v="1"/>
  </r>
  <r>
    <s v="4356e7c55bfb4c23c67ebbd0b1365bf0"/>
    <n v="1"/>
    <x v="0"/>
    <n v="3"/>
    <n v="129.59"/>
    <s v="2-3 installments"/>
    <x v="1"/>
  </r>
  <r>
    <s v="c578368509858a65535ce3962ee21be3"/>
    <n v="1"/>
    <x v="0"/>
    <n v="1"/>
    <n v="32.29"/>
    <s v="1 (single)"/>
    <x v="1"/>
  </r>
  <r>
    <s v="446e94f0a6c617e2444bee5ee7ed7050"/>
    <n v="1"/>
    <x v="0"/>
    <n v="1"/>
    <n v="44.11"/>
    <s v="1 (single)"/>
    <x v="0"/>
  </r>
  <r>
    <s v="f017a9decac739e813123c172cc00276"/>
    <n v="1"/>
    <x v="0"/>
    <n v="3"/>
    <n v="84.14"/>
    <s v="2-3 installments"/>
    <x v="6"/>
  </r>
  <r>
    <s v="a10b5cf95e016d8abd403c05970234a0"/>
    <n v="1"/>
    <x v="1"/>
    <n v="1"/>
    <n v="590.36"/>
    <s v="1 (single)"/>
    <x v="6"/>
  </r>
  <r>
    <s v="2f5e6eaf3119b2864514aa0a2a0cfaff"/>
    <n v="1"/>
    <x v="0"/>
    <n v="2"/>
    <n v="65.09"/>
    <s v="2-3 installments"/>
    <x v="12"/>
  </r>
  <r>
    <s v="1306d7999cdd320272eeea20f5768b77"/>
    <n v="1"/>
    <x v="0"/>
    <n v="1"/>
    <n v="41.68"/>
    <s v="1 (single)"/>
    <x v="7"/>
  </r>
  <r>
    <s v="bbce568b3f47a619736a632cfd4e7837"/>
    <n v="1"/>
    <x v="0"/>
    <n v="10"/>
    <n v="819.34"/>
    <s v="7-10 installments"/>
    <x v="1"/>
  </r>
  <r>
    <s v="702c1e398b49275935f9d3a6e344083d"/>
    <n v="6"/>
    <x v="2"/>
    <n v="1"/>
    <n v="2.72"/>
    <s v="1 (single)"/>
    <x v="1"/>
  </r>
  <r>
    <s v="07a4d93bf559c596edf3f808c5af4720"/>
    <n v="1"/>
    <x v="0"/>
    <n v="1"/>
    <n v="63.79"/>
    <s v="1 (single)"/>
    <x v="18"/>
  </r>
  <r>
    <s v="294d16591b8d224412320d2053d48623"/>
    <n v="1"/>
    <x v="0"/>
    <n v="7"/>
    <n v="159.56"/>
    <s v="7-10 installments"/>
    <x v="1"/>
  </r>
  <r>
    <s v="b819e736052660aa33771a0266c225bf"/>
    <n v="1"/>
    <x v="0"/>
    <n v="1"/>
    <n v="47.64"/>
    <s v="1 (single)"/>
    <x v="1"/>
  </r>
  <r>
    <s v="6fe1a563bdf47496b8bba2d6c5149468"/>
    <n v="1"/>
    <x v="0"/>
    <n v="5"/>
    <n v="185.32"/>
    <s v="4-6 installments"/>
    <x v="9"/>
  </r>
  <r>
    <s v="796843d5e414b6e4272228bae15d828b"/>
    <n v="1"/>
    <x v="0"/>
    <n v="1"/>
    <n v="24.38"/>
    <s v="1 (single)"/>
    <x v="1"/>
  </r>
  <r>
    <s v="55f95b4afd88a480bacd1acd837e5953"/>
    <n v="1"/>
    <x v="0"/>
    <n v="3"/>
    <n v="37.23"/>
    <s v="2-3 installments"/>
    <x v="6"/>
  </r>
  <r>
    <s v="e96c4302510359c340adad478ba16cb0"/>
    <n v="1"/>
    <x v="0"/>
    <n v="1"/>
    <n v="2.61"/>
    <s v="1 (single)"/>
    <x v="0"/>
  </r>
  <r>
    <s v="d5d914a6d27103e0a343e2e5cb567ca7"/>
    <n v="1"/>
    <x v="0"/>
    <n v="1"/>
    <n v="31.48"/>
    <s v="1 (single)"/>
    <x v="1"/>
  </r>
  <r>
    <s v="3e8a5d740a1e7db9eb5bdc6262644e88"/>
    <n v="1"/>
    <x v="2"/>
    <n v="1"/>
    <n v="46.14"/>
    <s v="1 (single)"/>
    <x v="12"/>
  </r>
  <r>
    <s v="0d193d461bbcef442c5e6786a16d5bca"/>
    <n v="1"/>
    <x v="0"/>
    <n v="1"/>
    <n v="167"/>
    <s v="1 (single)"/>
    <x v="1"/>
  </r>
  <r>
    <s v="37b6a6302848e0ce3dfefef7716a70b7"/>
    <n v="2"/>
    <x v="2"/>
    <n v="1"/>
    <n v="500"/>
    <s v="1 (single)"/>
    <x v="20"/>
  </r>
  <r>
    <s v="39a2c5163845188e0148f36a05ff7ac7"/>
    <n v="1"/>
    <x v="1"/>
    <n v="1"/>
    <n v="176.78"/>
    <s v="1 (single)"/>
    <x v="1"/>
  </r>
  <r>
    <s v="725e447394783623c41b52e74e2c691e"/>
    <n v="1"/>
    <x v="1"/>
    <n v="1"/>
    <n v="87.51000000000001"/>
    <s v="1 (single)"/>
    <x v="1"/>
  </r>
  <r>
    <s v="3b8a6f4c963d2e04b3d7a0bb8dc84b6e"/>
    <n v="1"/>
    <x v="3"/>
    <n v="1"/>
    <n v="51.84"/>
    <s v="1 (single)"/>
    <x v="1"/>
  </r>
  <r>
    <s v="09115b2d7c4d9d65a35b13be42e668e7"/>
    <n v="1"/>
    <x v="0"/>
    <n v="6"/>
    <n v="117.85"/>
    <s v="4-6 installments"/>
    <x v="8"/>
  </r>
  <r>
    <s v="2486b2851078973a32a2ef92918506f4"/>
    <n v="1"/>
    <x v="0"/>
    <n v="8"/>
    <n v="140.99"/>
    <s v="7-10 installments"/>
    <x v="8"/>
  </r>
  <r>
    <s v="75086a2f175d1548f12ffd72be9d06a7"/>
    <n v="1"/>
    <x v="1"/>
    <n v="1"/>
    <n v="509.66"/>
    <s v="1 (single)"/>
    <x v="12"/>
  </r>
  <r>
    <s v="5cbc4966cc894d0b1ad64e7747264335"/>
    <n v="1"/>
    <x v="0"/>
    <n v="2"/>
    <n v="73.98"/>
    <s v="2-3 installments"/>
    <x v="16"/>
  </r>
  <r>
    <s v="37974418f119afe7a1c6025eeea7c07a"/>
    <n v="1"/>
    <x v="0"/>
    <n v="10"/>
    <n v="148.68"/>
    <s v="7-10 installments"/>
    <x v="6"/>
  </r>
  <r>
    <s v="39f2f1bc7660c36850e4d3798f120658"/>
    <n v="1"/>
    <x v="0"/>
    <n v="4"/>
    <n v="43.85"/>
    <s v="4-6 installments"/>
    <x v="1"/>
  </r>
  <r>
    <s v="7644d739e2f3576f4badf052556d99a2"/>
    <n v="1"/>
    <x v="1"/>
    <n v="1"/>
    <n v="97.78"/>
    <s v="1 (single)"/>
    <x v="12"/>
  </r>
  <r>
    <s v="d3605b7117930d845a75af0d32c3bc7e"/>
    <n v="1"/>
    <x v="1"/>
    <n v="1"/>
    <n v="221.39"/>
    <s v="1 (single)"/>
    <x v="20"/>
  </r>
  <r>
    <s v="0a72bb193c65199cdd69574aac533a83"/>
    <n v="1"/>
    <x v="1"/>
    <n v="1"/>
    <n v="189"/>
    <s v="1 (single)"/>
    <x v="6"/>
  </r>
  <r>
    <s v="086ce45c7045b3c6a4b503bd3ec73413"/>
    <n v="1"/>
    <x v="1"/>
    <n v="1"/>
    <n v="73.93000000000001"/>
    <s v="1 (single)"/>
    <x v="11"/>
  </r>
  <r>
    <s v="52f6d6af659ed5b3217520e607b84fe5"/>
    <n v="1"/>
    <x v="0"/>
    <n v="6"/>
    <n v="342.84"/>
    <s v="4-6 installments"/>
    <x v="4"/>
  </r>
  <r>
    <s v="6e7d56b33e25e67ee602c9bfb9a63018"/>
    <n v="1"/>
    <x v="1"/>
    <n v="1"/>
    <n v="43.77"/>
    <s v="1 (single)"/>
    <x v="1"/>
  </r>
  <r>
    <s v="a3316b63c1f065d129b524f658cce198"/>
    <n v="1"/>
    <x v="1"/>
    <n v="1"/>
    <n v="198.68"/>
    <s v="1 (single)"/>
    <x v="6"/>
  </r>
  <r>
    <s v="b335cf4d393acc627b82e83b3b3711fe"/>
    <n v="1"/>
    <x v="1"/>
    <n v="1"/>
    <n v="83.22"/>
    <s v="1 (single)"/>
    <x v="1"/>
  </r>
  <r>
    <s v="4ef4d5ad1ca0e17cc5c92da8acbb0773"/>
    <n v="1"/>
    <x v="1"/>
    <n v="1"/>
    <n v="150.04"/>
    <s v="1 (single)"/>
    <x v="1"/>
  </r>
  <r>
    <s v="c84fc53c53493ddf7c688d601056510e"/>
    <n v="1"/>
    <x v="0"/>
    <n v="1"/>
    <n v="91.66"/>
    <s v="1 (single)"/>
    <x v="1"/>
  </r>
  <r>
    <s v="c1ba0776bb79a0826691352f8d6ea4e0"/>
    <n v="1"/>
    <x v="0"/>
    <n v="1"/>
    <n v="88.19"/>
    <s v="1 (single)"/>
    <x v="6"/>
  </r>
  <r>
    <s v="2d3dbe1773426d039d73770335867829"/>
    <n v="1"/>
    <x v="0"/>
    <n v="4"/>
    <n v="46.28"/>
    <s v="4-6 installments"/>
    <x v="1"/>
  </r>
  <r>
    <s v="c1163af85cdf883a08dbedc7c26ad8ce"/>
    <n v="1"/>
    <x v="0"/>
    <n v="10"/>
    <n v="819.35"/>
    <s v="7-10 installments"/>
    <x v="4"/>
  </r>
  <r>
    <s v="71035ba1aacb91b34786a7c4647e6486"/>
    <n v="1"/>
    <x v="0"/>
    <n v="7"/>
    <n v="74.48999999999999"/>
    <s v="7-10 installments"/>
    <x v="0"/>
  </r>
  <r>
    <s v="2fb7dfe5fec51c8a96ee5349c1faf9c0"/>
    <n v="1"/>
    <x v="0"/>
    <n v="9"/>
    <n v="146.68"/>
    <s v="7-10 installments"/>
    <x v="1"/>
  </r>
  <r>
    <s v="bb1d699eccd1fe0e0b22aea230eab2d0"/>
    <n v="4"/>
    <x v="2"/>
    <n v="1"/>
    <n v="20"/>
    <s v="1 (single)"/>
    <x v="8"/>
  </r>
  <r>
    <s v="3d56cf18c16869e9c0d59c4460a0aa30"/>
    <n v="1"/>
    <x v="1"/>
    <n v="1"/>
    <n v="75.17"/>
    <s v="1 (single)"/>
    <x v="0"/>
  </r>
  <r>
    <s v="576d9e6af8fd6888f42db26fb8bfc21a"/>
    <n v="1"/>
    <x v="0"/>
    <n v="1"/>
    <n v="87.16"/>
    <s v="1 (single)"/>
    <x v="12"/>
  </r>
  <r>
    <s v="574f1a0e4b524d471f68f01a0eae8e7d"/>
    <n v="1"/>
    <x v="0"/>
    <n v="1"/>
    <n v="35.18"/>
    <s v="1 (single)"/>
    <x v="12"/>
  </r>
  <r>
    <s v="a006b205e3eb2c6f672a5a4ca2513d6e"/>
    <n v="1"/>
    <x v="0"/>
    <n v="3"/>
    <n v="33.78"/>
    <s v="2-3 installments"/>
    <x v="20"/>
  </r>
  <r>
    <s v="9f1d5df23613cd18005adb56a0a67feb"/>
    <n v="1"/>
    <x v="0"/>
    <n v="1"/>
    <n v="32.33"/>
    <s v="1 (single)"/>
    <x v="1"/>
  </r>
  <r>
    <s v="558731462aceb9588378c7c19194d2db"/>
    <n v="1"/>
    <x v="0"/>
    <n v="3"/>
    <n v="1089.96"/>
    <s v="2-3 installments"/>
    <x v="12"/>
  </r>
  <r>
    <s v="7086e3b83e873f58a6933c0bbf734d19"/>
    <n v="1"/>
    <x v="0"/>
    <n v="1"/>
    <n v="204.05"/>
    <s v="1 (single)"/>
    <x v="24"/>
  </r>
  <r>
    <s v="67396d4e8e815db60a202db276db16a5"/>
    <n v="1"/>
    <x v="0"/>
    <n v="2"/>
    <n v="161"/>
    <s v="2-3 installments"/>
    <x v="1"/>
  </r>
  <r>
    <s v="c70ddc702499e20988c929a93a3f1c57"/>
    <n v="1"/>
    <x v="0"/>
    <n v="1"/>
    <n v="649.14"/>
    <s v="1 (single)"/>
    <x v="0"/>
  </r>
  <r>
    <s v="05086b5a715c97d1971784b6ae899a6d"/>
    <n v="1"/>
    <x v="0"/>
    <n v="1"/>
    <n v="236.7"/>
    <s v="1 (single)"/>
    <x v="1"/>
  </r>
  <r>
    <s v="258f8f27958fb687682f90c1e5141f0b"/>
    <n v="1"/>
    <x v="0"/>
    <n v="7"/>
    <n v="110"/>
    <s v="7-10 installments"/>
    <x v="20"/>
  </r>
  <r>
    <s v="5c455e9a6d56d30c1652aea99d744e5c"/>
    <n v="1"/>
    <x v="0"/>
    <n v="10"/>
    <n v="100.8"/>
    <s v="7-10 installments"/>
    <x v="7"/>
  </r>
  <r>
    <s v="f5cf5716413185387030a378bdd46ebe"/>
    <n v="1"/>
    <x v="0"/>
    <n v="5"/>
    <n v="114.9"/>
    <s v="4-6 installments"/>
    <x v="0"/>
  </r>
  <r>
    <s v="37a4e7df89c72e67269149696ba6cb71"/>
    <n v="1"/>
    <x v="0"/>
    <n v="6"/>
    <n v="65.88"/>
    <s v="4-6 installments"/>
    <x v="0"/>
  </r>
  <r>
    <s v="7605fb11bdf1ddae6600da5b72db575f"/>
    <n v="1"/>
    <x v="0"/>
    <n v="1"/>
    <n v="510.78"/>
    <s v="1 (single)"/>
    <x v="11"/>
  </r>
  <r>
    <s v="a3fcdd0dc6c0b942d30aa09a4103f7b5"/>
    <n v="1"/>
    <x v="1"/>
    <n v="1"/>
    <n v="81.68000000000001"/>
    <s v="1 (single)"/>
    <x v="1"/>
  </r>
  <r>
    <s v="35481ae9f1ef5d7e8e8b79a2a84d7e42"/>
    <n v="1"/>
    <x v="0"/>
    <n v="10"/>
    <n v="104.8"/>
    <s v="7-10 installments"/>
    <x v="0"/>
  </r>
  <r>
    <s v="80ba449ea98f8e879a829759b5a66294"/>
    <n v="1"/>
    <x v="0"/>
    <n v="4"/>
    <n v="327.25"/>
    <s v="4-6 installments"/>
    <x v="7"/>
  </r>
  <r>
    <s v="43d6342125d8088b91c7075c954bc592"/>
    <n v="1"/>
    <x v="0"/>
    <n v="1"/>
    <n v="94.48"/>
    <s v="1 (single)"/>
    <x v="1"/>
  </r>
  <r>
    <s v="9c10b1f6d98c7b2e59ebce1157e7bec6"/>
    <n v="1"/>
    <x v="0"/>
    <n v="1"/>
    <n v="104.15"/>
    <s v="1 (single)"/>
    <x v="1"/>
  </r>
  <r>
    <s v="99a9646b3ae55969f333cc36747297fe"/>
    <n v="1"/>
    <x v="1"/>
    <n v="1"/>
    <n v="220.23"/>
    <s v="1 (single)"/>
    <x v="4"/>
  </r>
  <r>
    <s v="c1f39bb1d57f413cc9d3086d546b3866"/>
    <n v="1"/>
    <x v="0"/>
    <n v="1"/>
    <n v="103.3"/>
    <s v="1 (single)"/>
    <x v="1"/>
  </r>
  <r>
    <s v="782656b57c879a8c0d6a326048331e91"/>
    <n v="1"/>
    <x v="0"/>
    <n v="4"/>
    <n v="1367.75"/>
    <s v="4-6 installments"/>
    <x v="12"/>
  </r>
  <r>
    <s v="26e7beff0239dc6ed3a8f2bb5972911c"/>
    <n v="1"/>
    <x v="0"/>
    <n v="2"/>
    <n v="65.70999999999999"/>
    <s v="2-3 installments"/>
    <x v="1"/>
  </r>
  <r>
    <s v="8c7fcfaa7131076e4b646b3977ad6633"/>
    <n v="2"/>
    <x v="2"/>
    <n v="1"/>
    <n v="50"/>
    <s v="1 (single)"/>
    <x v="14"/>
  </r>
  <r>
    <s v="d229d9c8f88ad9cb25a36803dc7a9a90"/>
    <n v="1"/>
    <x v="0"/>
    <n v="12"/>
    <n v="136.5"/>
    <s v="11+ installments"/>
    <x v="6"/>
  </r>
  <r>
    <s v="5d2726f66ddaedbbef6d80ef66af0611"/>
    <n v="1"/>
    <x v="0"/>
    <n v="1"/>
    <n v="261.71"/>
    <s v="1 (single)"/>
    <x v="12"/>
  </r>
  <r>
    <s v="31baa0ae964c43e70c451e1928483669"/>
    <n v="1"/>
    <x v="0"/>
    <n v="2"/>
    <n v="96.06"/>
    <s v="2-3 installments"/>
    <x v="12"/>
  </r>
  <r>
    <s v="20e297eefc937e9b79e2cf97e9faddf1"/>
    <n v="1"/>
    <x v="0"/>
    <n v="2"/>
    <n v="93.39"/>
    <s v="2-3 installments"/>
    <x v="7"/>
  </r>
  <r>
    <s v="d7fba1b443490052282949e0f188dff7"/>
    <n v="1"/>
    <x v="0"/>
    <n v="10"/>
    <n v="634.9400000000001"/>
    <s v="7-10 installments"/>
    <x v="4"/>
  </r>
  <r>
    <s v="53f99b0d377050f1f30d8945a476f84f"/>
    <n v="1"/>
    <x v="0"/>
    <n v="1"/>
    <n v="140.07"/>
    <s v="1 (single)"/>
    <x v="20"/>
  </r>
  <r>
    <s v="0a586d5cf2a2538846e577316dab5443"/>
    <n v="1"/>
    <x v="1"/>
    <n v="1"/>
    <n v="81.78"/>
    <s v="1 (single)"/>
    <x v="4"/>
  </r>
  <r>
    <s v="5ab3ac23bb4fcf50895b04971819b545"/>
    <n v="1"/>
    <x v="1"/>
    <n v="1"/>
    <n v="58"/>
    <s v="1 (single)"/>
    <x v="1"/>
  </r>
  <r>
    <s v="05a9d9ce2b1a217223ff7c5a60e509b2"/>
    <n v="1"/>
    <x v="0"/>
    <n v="2"/>
    <n v="29.33"/>
    <s v="2-3 installments"/>
    <x v="1"/>
  </r>
  <r>
    <s v="21130e626fd68f2df9fa4eccd2eec25b"/>
    <n v="1"/>
    <x v="0"/>
    <n v="3"/>
    <n v="30.7"/>
    <s v="2-3 installments"/>
    <x v="24"/>
  </r>
  <r>
    <s v="8568864766afc1fb05611b15e7f7f83e"/>
    <n v="1"/>
    <x v="0"/>
    <n v="2"/>
    <n v="157.67"/>
    <s v="2-3 installments"/>
    <x v="5"/>
  </r>
  <r>
    <s v="fc8121263d345c1d739f85edda7be0cb"/>
    <n v="1"/>
    <x v="0"/>
    <n v="10"/>
    <n v="130"/>
    <s v="7-10 installments"/>
    <x v="8"/>
  </r>
  <r>
    <s v="f10282aa55ff8cf002a73620cd23e573"/>
    <n v="1"/>
    <x v="0"/>
    <n v="1"/>
    <n v="191.67"/>
    <s v="1 (single)"/>
    <x v="24"/>
  </r>
  <r>
    <s v="672bd629a3a3fb9f16b9147ce8ccfb69"/>
    <n v="1"/>
    <x v="0"/>
    <n v="6"/>
    <n v="297.84"/>
    <s v="4-6 installments"/>
    <x v="1"/>
  </r>
  <r>
    <s v="4decb358ab08877ea0febfd7d1112a98"/>
    <n v="1"/>
    <x v="0"/>
    <n v="3"/>
    <n v="60.85"/>
    <s v="2-3 installments"/>
    <x v="1"/>
  </r>
  <r>
    <s v="404e2c2a9c8b32e2c57597440e356f2f"/>
    <n v="1"/>
    <x v="0"/>
    <n v="5"/>
    <n v="227.76"/>
    <s v="4-6 installments"/>
    <x v="12"/>
  </r>
  <r>
    <s v="ae2756437d2b0a5f0c9702d7ea130e41"/>
    <n v="1"/>
    <x v="1"/>
    <n v="1"/>
    <n v="44.09"/>
    <s v="1 (single)"/>
    <x v="7"/>
  </r>
  <r>
    <s v="cd4f0f2193950898c8300a435c222056"/>
    <n v="1"/>
    <x v="2"/>
    <n v="1"/>
    <n v="47.57"/>
    <s v="1 (single)"/>
    <x v="1"/>
  </r>
  <r>
    <s v="8f896313326eb7ff2740ec77ce78df4b"/>
    <n v="1"/>
    <x v="0"/>
    <n v="1"/>
    <n v="27.48"/>
    <s v="1 (single)"/>
    <x v="12"/>
  </r>
  <r>
    <s v="546ffb713086001ce9f0009158f88b73"/>
    <n v="1"/>
    <x v="1"/>
    <n v="1"/>
    <n v="159.14"/>
    <s v="1 (single)"/>
    <x v="1"/>
  </r>
  <r>
    <s v="7122fa45d10437278bab815f67002798"/>
    <n v="1"/>
    <x v="0"/>
    <n v="4"/>
    <n v="40.86"/>
    <s v="4-6 installments"/>
    <x v="1"/>
  </r>
  <r>
    <s v="b90eb14cd43f40f7b2ad0102469e43bb"/>
    <n v="1"/>
    <x v="0"/>
    <n v="1"/>
    <n v="132.05"/>
    <s v="1 (single)"/>
    <x v="1"/>
  </r>
  <r>
    <s v="b0f913cb83681e8a8563b96b641b3e1b"/>
    <n v="1"/>
    <x v="2"/>
    <n v="1"/>
    <n v="13.51"/>
    <s v="1 (single)"/>
    <x v="1"/>
  </r>
  <r>
    <s v="453a132be6c4bc81afa3196c3851a133"/>
    <n v="1"/>
    <x v="0"/>
    <n v="1"/>
    <n v="62.22"/>
    <s v="1 (single)"/>
    <x v="4"/>
  </r>
  <r>
    <s v="c4de2c9027b739331dbfaebac612e662"/>
    <n v="1"/>
    <x v="1"/>
    <n v="1"/>
    <n v="66.78"/>
    <s v="1 (single)"/>
    <x v="7"/>
  </r>
  <r>
    <s v="adecfaa4b38662b16aa0fcbe33d5fb1f"/>
    <n v="1"/>
    <x v="0"/>
    <n v="8"/>
    <n v="197.53"/>
    <s v="7-10 installments"/>
    <x v="14"/>
  </r>
  <r>
    <s v="4da937ffa1e058f52a9eeb89187d65b5"/>
    <n v="1"/>
    <x v="0"/>
    <n v="2"/>
    <n v="47.3"/>
    <s v="2-3 installments"/>
    <x v="0"/>
  </r>
  <r>
    <s v="a1eca0e86d2739a6adeb18015e4bc249"/>
    <n v="1"/>
    <x v="0"/>
    <n v="2"/>
    <n v="66.11"/>
    <s v="2-3 installments"/>
    <x v="4"/>
  </r>
  <r>
    <s v="d415e95816c2f3a2a34e06cd519157cc"/>
    <n v="1"/>
    <x v="0"/>
    <n v="1"/>
    <n v="42.55"/>
    <s v="1 (single)"/>
    <x v="20"/>
  </r>
  <r>
    <s v="bab7eb00c955b769472b2d3c20848026"/>
    <n v="1"/>
    <x v="1"/>
    <n v="1"/>
    <n v="74.05"/>
    <s v="1 (single)"/>
    <x v="1"/>
  </r>
  <r>
    <s v="b084d12a7e70bcabb8998f113f04e601"/>
    <n v="1"/>
    <x v="0"/>
    <n v="8"/>
    <n v="413.84"/>
    <s v="7-10 installments"/>
    <x v="12"/>
  </r>
  <r>
    <s v="10b969432209d7b8bd0ebb07fc6cf6cb"/>
    <n v="1"/>
    <x v="0"/>
    <n v="4"/>
    <n v="117.77"/>
    <s v="4-6 installments"/>
    <x v="12"/>
  </r>
  <r>
    <s v="e1982b65e4c5e692721a35e5442f9f83"/>
    <n v="1"/>
    <x v="0"/>
    <n v="3"/>
    <n v="40"/>
    <s v="2-3 installments"/>
    <x v="0"/>
  </r>
  <r>
    <s v="be6e034d294e425c514e215bf0b7120a"/>
    <n v="1"/>
    <x v="0"/>
    <n v="2"/>
    <n v="91.76000000000001"/>
    <s v="2-3 installments"/>
    <x v="1"/>
  </r>
  <r>
    <s v="3022bc9eee8087dad85d0832b67b37b9"/>
    <n v="1"/>
    <x v="2"/>
    <n v="1"/>
    <n v="20.8"/>
    <s v="1 (single)"/>
    <x v="12"/>
  </r>
  <r>
    <s v="7dd61a9dd9d2ec923177f5679d1b0ad9"/>
    <n v="1"/>
    <x v="1"/>
    <n v="1"/>
    <n v="40.53"/>
    <s v="1 (single)"/>
    <x v="3"/>
  </r>
  <r>
    <s v="841155000418a8a525b16b90fac1dcd3"/>
    <n v="1"/>
    <x v="0"/>
    <n v="1"/>
    <n v="200.55"/>
    <s v="1 (single)"/>
    <x v="8"/>
  </r>
  <r>
    <s v="b2568132625046ee9b5384ad5bd26977"/>
    <n v="1"/>
    <x v="0"/>
    <n v="6"/>
    <n v="109.6"/>
    <s v="4-6 installments"/>
    <x v="12"/>
  </r>
  <r>
    <s v="bf5e4ec5374a3d9097193f671a74b42c"/>
    <n v="1"/>
    <x v="1"/>
    <n v="1"/>
    <n v="220.79"/>
    <s v="1 (single)"/>
    <x v="3"/>
  </r>
  <r>
    <s v="d6c071bb6550e03c4ec129f737acfc3d"/>
    <n v="1"/>
    <x v="0"/>
    <n v="1"/>
    <n v="203.13"/>
    <s v="1 (single)"/>
    <x v="1"/>
  </r>
  <r>
    <s v="ac4e638ca3146139f9857a73b20f6277"/>
    <n v="1"/>
    <x v="0"/>
    <n v="1"/>
    <n v="96.73999999999999"/>
    <s v="1 (single)"/>
    <x v="0"/>
  </r>
  <r>
    <s v="d6d3a9a70b71224f7942c947d177aedc"/>
    <n v="1"/>
    <x v="1"/>
    <n v="1"/>
    <n v="58.61"/>
    <s v="1 (single)"/>
    <x v="6"/>
  </r>
  <r>
    <s v="85009f731c1559c53d150e4b3fa7f8a5"/>
    <n v="2"/>
    <x v="2"/>
    <n v="1"/>
    <n v="94.90000000000001"/>
    <s v="1 (single)"/>
    <x v="1"/>
  </r>
  <r>
    <s v="de4958b5bf2da2859150af8192c3a3d0"/>
    <n v="1"/>
    <x v="0"/>
    <n v="12"/>
    <n v="187.87"/>
    <s v="11+ installments"/>
    <x v="14"/>
  </r>
  <r>
    <s v="dc072ac65fce2a16ef5cc9473e91dfa8"/>
    <n v="1"/>
    <x v="0"/>
    <n v="2"/>
    <n v="605.5700000000001"/>
    <s v="2-3 installments"/>
    <x v="1"/>
  </r>
  <r>
    <s v="753aaaa715f963740a358c291bc79727"/>
    <n v="1"/>
    <x v="0"/>
    <n v="1"/>
    <n v="144.07"/>
    <s v="1 (single)"/>
    <x v="0"/>
  </r>
  <r>
    <s v="ebb5a074406776ad07439bc2049c1fe4"/>
    <n v="1"/>
    <x v="0"/>
    <n v="1"/>
    <n v="65.55"/>
    <s v="1 (single)"/>
    <x v="1"/>
  </r>
  <r>
    <s v="27a6325c93e53bfae0a9b94bc263293f"/>
    <n v="1"/>
    <x v="0"/>
    <n v="8"/>
    <n v="516.25"/>
    <s v="7-10 installments"/>
    <x v="1"/>
  </r>
  <r>
    <s v="40b5da88b2b1811f86becbe62d53eb30"/>
    <n v="1"/>
    <x v="1"/>
    <n v="1"/>
    <n v="59.1"/>
    <s v="1 (single)"/>
    <x v="12"/>
  </r>
  <r>
    <s v="af56eb60e55129d75938b66adc629d24"/>
    <n v="1"/>
    <x v="1"/>
    <n v="1"/>
    <n v="95.3"/>
    <s v="1 (single)"/>
    <x v="12"/>
  </r>
  <r>
    <s v="12b66545947857f58986d526e908c0a0"/>
    <n v="1"/>
    <x v="1"/>
    <n v="1"/>
    <n v="254.22"/>
    <s v="1 (single)"/>
    <x v="1"/>
  </r>
  <r>
    <s v="65b923f47b964f5e6be363f33a1cd0ed"/>
    <n v="1"/>
    <x v="0"/>
    <n v="10"/>
    <n v="157.67"/>
    <s v="7-10 installments"/>
    <x v="1"/>
  </r>
  <r>
    <s v="917768e19e9569bfff9fd9d8be93b11f"/>
    <n v="1"/>
    <x v="1"/>
    <n v="1"/>
    <n v="158.1"/>
    <s v="1 (single)"/>
    <x v="1"/>
  </r>
  <r>
    <s v="099d60cb800db65a72d355528bb7f41e"/>
    <n v="1"/>
    <x v="0"/>
    <n v="3"/>
    <n v="324.63"/>
    <s v="2-3 installments"/>
    <x v="1"/>
  </r>
  <r>
    <s v="f10cf325dd9d6daac881e5ce69289900"/>
    <n v="1"/>
    <x v="0"/>
    <n v="1"/>
    <n v="47"/>
    <s v="1 (single)"/>
    <x v="12"/>
  </r>
  <r>
    <s v="96bb0b52c144e3949db5f18787c13ce5"/>
    <n v="1"/>
    <x v="0"/>
    <n v="3"/>
    <n v="37.13"/>
    <s v="2-3 installments"/>
    <x v="6"/>
  </r>
  <r>
    <s v="868d2668d3bff66258de12631b298034"/>
    <n v="1"/>
    <x v="1"/>
    <n v="1"/>
    <n v="142.92"/>
    <s v="1 (single)"/>
    <x v="1"/>
  </r>
  <r>
    <s v="6e9b8fca06fec084296f7dc0e43461cd"/>
    <n v="1"/>
    <x v="1"/>
    <n v="1"/>
    <n v="165.8"/>
    <s v="1 (single)"/>
    <x v="12"/>
  </r>
  <r>
    <s v="0f28d51fdd4828907bdc58b57f672e84"/>
    <n v="1"/>
    <x v="0"/>
    <n v="2"/>
    <n v="134.58"/>
    <s v="2-3 installments"/>
    <x v="0"/>
  </r>
  <r>
    <s v="879789a8903f3f832bf5ab0417ea3a31"/>
    <n v="1"/>
    <x v="0"/>
    <n v="3"/>
    <n v="198.9"/>
    <s v="2-3 installments"/>
    <x v="4"/>
  </r>
  <r>
    <s v="1073c39f7b5d5091bb6dfd342d1f4be0"/>
    <n v="1"/>
    <x v="0"/>
    <n v="6"/>
    <n v="144.12"/>
    <s v="4-6 installments"/>
    <x v="12"/>
  </r>
  <r>
    <s v="c09f685555931b025464e237b3ce06e4"/>
    <n v="1"/>
    <x v="1"/>
    <n v="1"/>
    <n v="172.52"/>
    <s v="1 (single)"/>
    <x v="1"/>
  </r>
  <r>
    <s v="ea3f0b4b84bd9df5f7834495b1f11d07"/>
    <n v="1"/>
    <x v="0"/>
    <n v="1"/>
    <n v="62.78"/>
    <s v="1 (single)"/>
    <x v="1"/>
  </r>
  <r>
    <s v="e778ff1d0d9c3fced0e2af730435dde4"/>
    <n v="1"/>
    <x v="0"/>
    <n v="1"/>
    <n v="87.18000000000001"/>
    <s v="1 (single)"/>
    <x v="1"/>
  </r>
  <r>
    <s v="c57d8a1fea15380a18f9f81e1096ac9b"/>
    <n v="1"/>
    <x v="0"/>
    <n v="5"/>
    <n v="101.46"/>
    <s v="4-6 installments"/>
    <x v="16"/>
  </r>
  <r>
    <s v="a9cbf21f2b8f64fff679d8e4e0c838c2"/>
    <n v="1"/>
    <x v="0"/>
    <n v="3"/>
    <n v="81.72"/>
    <s v="2-3 installments"/>
    <x v="1"/>
  </r>
  <r>
    <s v="26311ba8158c3b1527c7f5f6d782be41"/>
    <n v="1"/>
    <x v="0"/>
    <n v="1"/>
    <n v="128.64"/>
    <s v="1 (single)"/>
    <x v="1"/>
  </r>
  <r>
    <s v="dda6159b6aed44fa0e12c2e7ebc710d3"/>
    <n v="1"/>
    <x v="0"/>
    <n v="9"/>
    <n v="98.90000000000001"/>
    <s v="7-10 installments"/>
    <x v="1"/>
  </r>
  <r>
    <s v="4534a8dd8fc9a1eccddc2bc6a7fd2ba2"/>
    <n v="1"/>
    <x v="0"/>
    <n v="8"/>
    <n v="163.47"/>
    <s v="7-10 installments"/>
    <x v="12"/>
  </r>
  <r>
    <s v="f7f3fabc083edcb99e4be7381a60e660"/>
    <n v="1"/>
    <x v="0"/>
    <n v="4"/>
    <n v="43.27"/>
    <s v="4-6 installments"/>
    <x v="0"/>
  </r>
  <r>
    <s v="eba5bbb5b555fbe7c156f94220e4df2d"/>
    <n v="1"/>
    <x v="0"/>
    <n v="2"/>
    <n v="104.35"/>
    <s v="2-3 installments"/>
    <x v="14"/>
  </r>
  <r>
    <s v="dfc1b4e359ebb9f33946b6301b1d8ba1"/>
    <n v="1"/>
    <x v="1"/>
    <n v="1"/>
    <n v="80.11"/>
    <s v="1 (single)"/>
    <x v="1"/>
  </r>
  <r>
    <s v="cdbd1e3a663df0944666a04a273b2acb"/>
    <n v="1"/>
    <x v="0"/>
    <n v="3"/>
    <n v="119.06"/>
    <s v="2-3 installments"/>
    <x v="1"/>
  </r>
  <r>
    <s v="f3d070c8b094a00980b59d97ff3d95ca"/>
    <n v="1"/>
    <x v="0"/>
    <n v="3"/>
    <n v="34.09"/>
    <s v="2-3 installments"/>
    <x v="0"/>
  </r>
  <r>
    <s v="aea25973afa6e521393a98e850ebe672"/>
    <n v="1"/>
    <x v="3"/>
    <n v="1"/>
    <n v="139.8"/>
    <s v="1 (single)"/>
    <x v="7"/>
  </r>
  <r>
    <s v="d7defcb8f59419ce565959f595bbb988"/>
    <n v="1"/>
    <x v="0"/>
    <n v="3"/>
    <n v="95.67"/>
    <s v="2-3 installments"/>
    <x v="1"/>
  </r>
  <r>
    <s v="47584d57bd31c62bbd30d70f04e844a9"/>
    <n v="1"/>
    <x v="1"/>
    <n v="1"/>
    <n v="128.93"/>
    <s v="1 (single)"/>
    <x v="0"/>
  </r>
  <r>
    <s v="4bfcba9e084f46c8e3cb49b0fa6e6159"/>
    <n v="12"/>
    <x v="2"/>
    <n v="1"/>
    <n v="50"/>
    <s v="1 (single)"/>
    <x v="1"/>
  </r>
  <r>
    <s v="807bd7d79398132db47a02f8d49c60f8"/>
    <n v="1"/>
    <x v="0"/>
    <n v="5"/>
    <n v="87.72"/>
    <s v="4-6 installments"/>
    <x v="20"/>
  </r>
  <r>
    <s v="25ea76aff8568926deb495d6aabe42d6"/>
    <n v="1"/>
    <x v="0"/>
    <n v="1"/>
    <n v="131.22"/>
    <s v="1 (single)"/>
    <x v="12"/>
  </r>
  <r>
    <s v="7c4300b4566920906b3107048eabfcd7"/>
    <n v="1"/>
    <x v="0"/>
    <n v="4"/>
    <n v="163.98"/>
    <s v="4-6 installments"/>
    <x v="12"/>
  </r>
  <r>
    <s v="20b36768bef1e17c7b54f6982a5801d6"/>
    <n v="1"/>
    <x v="1"/>
    <n v="1"/>
    <n v="140.33"/>
    <s v="1 (single)"/>
    <x v="1"/>
  </r>
  <r>
    <s v="231d32fab33b75ec36a075c7982d0803"/>
    <n v="1"/>
    <x v="0"/>
    <n v="1"/>
    <n v="100.04"/>
    <s v="1 (single)"/>
    <x v="12"/>
  </r>
  <r>
    <s v="a8afd16f413cdc294b7f9498e2ff667c"/>
    <n v="1"/>
    <x v="0"/>
    <n v="1"/>
    <n v="66.22"/>
    <s v="1 (single)"/>
    <x v="4"/>
  </r>
  <r>
    <s v="31c6c41e2949f1a20c6f8e60ac17d4fe"/>
    <n v="1"/>
    <x v="0"/>
    <n v="10"/>
    <n v="1520.77"/>
    <s v="7-10 installments"/>
    <x v="1"/>
  </r>
  <r>
    <s v="0694819ba6eedfe7b88c187ecb440a9c"/>
    <n v="1"/>
    <x v="0"/>
    <n v="5"/>
    <n v="205.99"/>
    <s v="4-6 installments"/>
    <x v="12"/>
  </r>
  <r>
    <s v="335f8f913a1d29120e07b6bb9847d73c"/>
    <n v="1"/>
    <x v="0"/>
    <n v="2"/>
    <n v="92.76000000000001"/>
    <s v="2-3 installments"/>
    <x v="1"/>
  </r>
  <r>
    <s v="1e69dcdcbc094d39d6ba64248af906fb"/>
    <n v="1"/>
    <x v="0"/>
    <n v="3"/>
    <n v="186.49"/>
    <s v="2-3 installments"/>
    <x v="14"/>
  </r>
  <r>
    <s v="6582cf66806f42b2efd341d44fb384f4"/>
    <n v="1"/>
    <x v="0"/>
    <n v="10"/>
    <n v="180.19"/>
    <s v="7-10 installments"/>
    <x v="12"/>
  </r>
  <r>
    <s v="2a490849da4cef28b5edaea693b89ac7"/>
    <n v="1"/>
    <x v="0"/>
    <n v="1"/>
    <n v="44.38"/>
    <s v="1 (single)"/>
    <x v="1"/>
  </r>
  <r>
    <s v="5af3995b6e2291d7ce8086db20960dd8"/>
    <n v="1"/>
    <x v="0"/>
    <n v="2"/>
    <n v="84.14"/>
    <s v="2-3 installments"/>
    <x v="1"/>
  </r>
  <r>
    <s v="f7f66bbcbf357c9e1ce14217b8b39316"/>
    <n v="1"/>
    <x v="0"/>
    <n v="1"/>
    <n v="82.33"/>
    <s v="1 (single)"/>
    <x v="1"/>
  </r>
  <r>
    <s v="df89c4a0456584e2878310de66fc9fec"/>
    <n v="1"/>
    <x v="1"/>
    <n v="1"/>
    <n v="99.65000000000001"/>
    <s v="1 (single)"/>
    <x v="1"/>
  </r>
  <r>
    <s v="47eb16c7c5c5142c9c161ba03eb77d91"/>
    <n v="1"/>
    <x v="0"/>
    <n v="1"/>
    <n v="190.06"/>
    <s v="1 (single)"/>
    <x v="12"/>
  </r>
  <r>
    <s v="b4089e5d326faccf865d5ab5463a22ce"/>
    <n v="1"/>
    <x v="0"/>
    <n v="8"/>
    <n v="353.19"/>
    <s v="7-10 installments"/>
    <x v="1"/>
  </r>
  <r>
    <s v="c8020c10d5a223f0ec75df2818b966de"/>
    <n v="2"/>
    <x v="2"/>
    <n v="1"/>
    <n v="56.17"/>
    <s v="1 (single)"/>
    <x v="5"/>
  </r>
  <r>
    <s v="b29696b3c00ec6ac4adfa001a2c7cd3f"/>
    <n v="1"/>
    <x v="0"/>
    <n v="1"/>
    <n v="394.85"/>
    <s v="1 (single)"/>
    <x v="7"/>
  </r>
  <r>
    <s v="f738ff751aa9c2388f4009d04ada528b"/>
    <n v="1"/>
    <x v="1"/>
    <n v="1"/>
    <n v="57.62"/>
    <s v="1 (single)"/>
    <x v="12"/>
  </r>
  <r>
    <s v="1d7ff382f46d36ad1c5693e52eb63aca"/>
    <n v="1"/>
    <x v="0"/>
    <n v="5"/>
    <n v="132.57"/>
    <s v="4-6 installments"/>
    <x v="12"/>
  </r>
  <r>
    <s v="a8096d0b94faa1314dbd562efc6a0967"/>
    <n v="1"/>
    <x v="0"/>
    <n v="7"/>
    <n v="87.05"/>
    <s v="7-10 installments"/>
    <x v="20"/>
  </r>
  <r>
    <s v="a1e8024052c308f63ca46229c6427598"/>
    <n v="1"/>
    <x v="0"/>
    <n v="1"/>
    <n v="35.38"/>
    <s v="1 (single)"/>
    <x v="1"/>
  </r>
  <r>
    <s v="51b49289046dde9892d02a06418f6b89"/>
    <n v="1"/>
    <x v="1"/>
    <n v="1"/>
    <n v="155.98"/>
    <s v="1 (single)"/>
    <x v="12"/>
  </r>
  <r>
    <s v="579b51291793ea3e12416d865e56f8e8"/>
    <n v="1"/>
    <x v="0"/>
    <n v="1"/>
    <n v="296.41"/>
    <s v="1 (single)"/>
    <x v="8"/>
  </r>
  <r>
    <s v="c656e67f70a1830a6cb94ab5d5f2c6fc"/>
    <n v="1"/>
    <x v="0"/>
    <n v="1"/>
    <n v="73.5"/>
    <s v="1 (single)"/>
    <x v="1"/>
  </r>
  <r>
    <s v="b85a7527aeed7648354efec94c8db7fd"/>
    <n v="1"/>
    <x v="0"/>
    <n v="8"/>
    <n v="215.14"/>
    <s v="7-10 installments"/>
    <x v="0"/>
  </r>
  <r>
    <s v="c2ecd821e4f51acb1f2ff30fd6dea0fa"/>
    <n v="1"/>
    <x v="1"/>
    <n v="1"/>
    <n v="113.77"/>
    <s v="1 (single)"/>
    <x v="1"/>
  </r>
  <r>
    <s v="2bf9fdd42a3609f2c440bec186b10ff7"/>
    <n v="1"/>
    <x v="0"/>
    <n v="10"/>
    <n v="490.99"/>
    <s v="7-10 installments"/>
    <x v="1"/>
  </r>
  <r>
    <s v="56beb5fd73b90e8bc46a9d551c30340f"/>
    <n v="1"/>
    <x v="0"/>
    <n v="1"/>
    <n v="116.81"/>
    <s v="1 (single)"/>
    <x v="1"/>
  </r>
  <r>
    <s v="7c926685c8c9410446902c46d3929d08"/>
    <n v="1"/>
    <x v="0"/>
    <n v="1"/>
    <n v="125.33"/>
    <s v="1 (single)"/>
    <x v="17"/>
  </r>
  <r>
    <s v="51c6e11bdc431158ce46b1c5f2ddc4a6"/>
    <n v="1"/>
    <x v="1"/>
    <n v="1"/>
    <n v="48.49"/>
    <s v="1 (single)"/>
    <x v="6"/>
  </r>
  <r>
    <s v="33601176ba1e6413735c8bfbb6212d58"/>
    <n v="1"/>
    <x v="0"/>
    <n v="3"/>
    <n v="35.05"/>
    <s v="2-3 installments"/>
    <x v="4"/>
  </r>
  <r>
    <s v="c31155a9b6de97ba99fe346647cf993c"/>
    <n v="1"/>
    <x v="0"/>
    <n v="4"/>
    <n v="307.02"/>
    <s v="4-6 installments"/>
    <x v="8"/>
  </r>
  <r>
    <s v="3da024a05d8a0394947d8a4dbfacb15b"/>
    <n v="1"/>
    <x v="0"/>
    <n v="10"/>
    <n v="100.54"/>
    <s v="7-10 installments"/>
    <x v="12"/>
  </r>
  <r>
    <s v="cb1134f9010d242e9515ad1c78ec0c39"/>
    <n v="1"/>
    <x v="1"/>
    <n v="1"/>
    <n v="140.06"/>
    <s v="1 (single)"/>
    <x v="1"/>
  </r>
  <r>
    <s v="654d7c4edb2db36fbde5f35f50a02a83"/>
    <n v="1"/>
    <x v="0"/>
    <n v="5"/>
    <n v="55.6"/>
    <s v="4-6 installments"/>
    <x v="1"/>
  </r>
  <r>
    <s v="bb8a21007d7fc7789338070eaef9c601"/>
    <n v="1"/>
    <x v="0"/>
    <n v="9"/>
    <n v="148.2"/>
    <s v="7-10 installments"/>
    <x v="16"/>
  </r>
  <r>
    <s v="d40cfeb2e19997b52a5832dc2e21fa02"/>
    <n v="1"/>
    <x v="0"/>
    <n v="4"/>
    <n v="199.07"/>
    <s v="4-6 installments"/>
    <x v="12"/>
  </r>
  <r>
    <s v="1643b03ca11567c439096a981a2dc14c"/>
    <n v="1"/>
    <x v="0"/>
    <n v="1"/>
    <n v="68.87"/>
    <s v="1 (single)"/>
    <x v="1"/>
  </r>
  <r>
    <s v="ea0ba7257a557e66332f0a5e25d98f39"/>
    <n v="1"/>
    <x v="0"/>
    <n v="3"/>
    <n v="105.71"/>
    <s v="2-3 installments"/>
    <x v="12"/>
  </r>
  <r>
    <s v="49bcc1ace70cb046d87e21636d05f090"/>
    <n v="1"/>
    <x v="0"/>
    <n v="2"/>
    <n v="94.20999999999999"/>
    <s v="2-3 installments"/>
    <x v="0"/>
  </r>
  <r>
    <s v="c17afd24d0fb29f48d670eb52bc1036e"/>
    <n v="1"/>
    <x v="0"/>
    <n v="2"/>
    <n v="98.11"/>
    <s v="2-3 installments"/>
    <x v="0"/>
  </r>
  <r>
    <s v="5e764e58bf508a75846821d328714583"/>
    <n v="1"/>
    <x v="0"/>
    <n v="10"/>
    <n v="624.91"/>
    <s v="7-10 installments"/>
    <x v="1"/>
  </r>
  <r>
    <s v="abbc0add533d31e83195d03eebe028f8"/>
    <n v="1"/>
    <x v="0"/>
    <n v="1"/>
    <n v="125.58"/>
    <s v="1 (single)"/>
    <x v="1"/>
  </r>
  <r>
    <s v="c859bbfda403ac31857038177a367e1b"/>
    <n v="1"/>
    <x v="0"/>
    <n v="6"/>
    <n v="180.24"/>
    <s v="4-6 installments"/>
    <x v="1"/>
  </r>
  <r>
    <s v="2ec8ddbfe88a339d911208a26f6a8ad5"/>
    <n v="1"/>
    <x v="0"/>
    <n v="1"/>
    <n v="8.050000000000001"/>
    <s v="1 (single)"/>
    <x v="10"/>
  </r>
  <r>
    <s v="384552460d294e72bca84e0412609b8d"/>
    <n v="1"/>
    <x v="0"/>
    <n v="1"/>
    <n v="115.37"/>
    <s v="1 (single)"/>
    <x v="4"/>
  </r>
  <r>
    <s v="cb5856e20e27928c1e437683b9c0c9ec"/>
    <n v="1"/>
    <x v="0"/>
    <n v="2"/>
    <n v="125.4"/>
    <s v="2-3 installments"/>
    <x v="1"/>
  </r>
  <r>
    <s v="3dd755153da335084e4f2ae10c077b5e"/>
    <n v="1"/>
    <x v="0"/>
    <n v="2"/>
    <n v="99.22"/>
    <s v="2-3 installments"/>
    <x v="1"/>
  </r>
  <r>
    <s v="2dc89150e25e0d36a6b80cea3c8a1290"/>
    <n v="1"/>
    <x v="0"/>
    <n v="1"/>
    <n v="5.15"/>
    <s v="1 (single)"/>
    <x v="1"/>
  </r>
  <r>
    <s v="400cc24139a5537aa97037fe4d5f3fc6"/>
    <n v="1"/>
    <x v="3"/>
    <n v="1"/>
    <n v="63.27"/>
    <s v="1 (single)"/>
    <x v="1"/>
  </r>
  <r>
    <s v="9e9eaca3c0a93a11ca21d05439198a7f"/>
    <n v="1"/>
    <x v="0"/>
    <n v="2"/>
    <n v="106.87"/>
    <s v="2-3 installments"/>
    <x v="3"/>
  </r>
  <r>
    <s v="65f3d65b89d1fdde15dc314858c9c161"/>
    <n v="1"/>
    <x v="0"/>
    <n v="1"/>
    <n v="58.95"/>
    <s v="1 (single)"/>
    <x v="1"/>
  </r>
  <r>
    <s v="13c4b2056317a73b1c143edc8cf0219e"/>
    <n v="1"/>
    <x v="2"/>
    <n v="1"/>
    <n v="42.07"/>
    <s v="1 (single)"/>
    <x v="12"/>
  </r>
  <r>
    <s v="82f9d29b3ba3f050c96ecc1fc879d58c"/>
    <n v="1"/>
    <x v="0"/>
    <n v="10"/>
    <n v="224.7"/>
    <s v="7-10 installments"/>
    <x v="0"/>
  </r>
  <r>
    <s v="ff07e8cf368d59bc41752e3648994b36"/>
    <n v="1"/>
    <x v="0"/>
    <n v="2"/>
    <n v="134.28"/>
    <s v="2-3 installments"/>
    <x v="0"/>
  </r>
  <r>
    <s v="c568b098d9dd03c22f387c2f0eb4be8e"/>
    <n v="1"/>
    <x v="0"/>
    <n v="3"/>
    <n v="78.47"/>
    <s v="2-3 installments"/>
    <x v="20"/>
  </r>
  <r>
    <s v="5a0d3e375b4f44ea40854520a34cb7b4"/>
    <n v="1"/>
    <x v="0"/>
    <n v="1"/>
    <n v="62.41"/>
    <s v="1 (single)"/>
    <x v="1"/>
  </r>
  <r>
    <s v="c224a880841d56f37bdae6fe71fb8540"/>
    <n v="1"/>
    <x v="0"/>
    <n v="2"/>
    <n v="110.7"/>
    <s v="2-3 installments"/>
    <x v="12"/>
  </r>
  <r>
    <s v="4d59391202a2a67c2e2fea6f349a67f5"/>
    <n v="1"/>
    <x v="0"/>
    <n v="3"/>
    <n v="266.28"/>
    <s v="2-3 installments"/>
    <x v="1"/>
  </r>
  <r>
    <s v="14946316e496ee502d12d8fae8ef7d75"/>
    <n v="1"/>
    <x v="0"/>
    <n v="1"/>
    <n v="50.95"/>
    <s v="1 (single)"/>
    <x v="16"/>
  </r>
  <r>
    <s v="a1e28dc56f8cf4e569b82f93dfe131f3"/>
    <n v="1"/>
    <x v="0"/>
    <n v="1"/>
    <n v="22.65"/>
    <s v="1 (single)"/>
    <x v="0"/>
  </r>
  <r>
    <s v="a3a97bc6e236d5351537c8f466c34dad"/>
    <n v="1"/>
    <x v="2"/>
    <n v="1"/>
    <n v="8.33"/>
    <s v="1 (single)"/>
    <x v="1"/>
  </r>
  <r>
    <s v="8b9c81aba1637b7096d3d34fe6f880a6"/>
    <n v="1"/>
    <x v="0"/>
    <n v="2"/>
    <n v="161.28"/>
    <s v="2-3 installments"/>
    <x v="9"/>
  </r>
  <r>
    <s v="8cf06ce068a7f778b59ed42dc00d964c"/>
    <n v="1"/>
    <x v="0"/>
    <n v="1"/>
    <n v="2.68"/>
    <s v="1 (single)"/>
    <x v="20"/>
  </r>
  <r>
    <s v="441ab430a31f0c3424c85496c65bc8f2"/>
    <n v="1"/>
    <x v="0"/>
    <n v="10"/>
    <n v="143.47"/>
    <s v="7-10 installments"/>
    <x v="1"/>
  </r>
  <r>
    <s v="a7033e4a96abe52d0f74e9bd404a996d"/>
    <n v="1"/>
    <x v="0"/>
    <n v="10"/>
    <n v="409.54"/>
    <s v="7-10 installments"/>
    <x v="12"/>
  </r>
  <r>
    <s v="451f91bceb227dfaad37f67168fbfd59"/>
    <n v="1"/>
    <x v="0"/>
    <n v="1"/>
    <n v="149.57"/>
    <s v="1 (single)"/>
    <x v="1"/>
  </r>
  <r>
    <s v="1f6e38ed623eb80e0fa388787c9ae848"/>
    <n v="1"/>
    <x v="0"/>
    <n v="4"/>
    <n v="76.66"/>
    <s v="4-6 installments"/>
    <x v="1"/>
  </r>
  <r>
    <s v="6e4136c5ace9e2c496768e5f6e97abe5"/>
    <n v="1"/>
    <x v="1"/>
    <n v="1"/>
    <n v="315.92"/>
    <s v="1 (single)"/>
    <x v="20"/>
  </r>
  <r>
    <s v="5cc512157c6670b00ba7bc623fb9ec23"/>
    <n v="1"/>
    <x v="0"/>
    <n v="4"/>
    <n v="47.29"/>
    <s v="4-6 installments"/>
    <x v="0"/>
  </r>
  <r>
    <s v="c4250307d08bb97eee63ea4bf7565329"/>
    <n v="1"/>
    <x v="1"/>
    <n v="1"/>
    <n v="202.06"/>
    <s v="1 (single)"/>
    <x v="15"/>
  </r>
  <r>
    <s v="b70fb0265f4059cdf874d341878a64f4"/>
    <n v="1"/>
    <x v="0"/>
    <n v="2"/>
    <n v="99.34"/>
    <s v="2-3 installments"/>
    <x v="12"/>
  </r>
  <r>
    <s v="a28eed39ae05f21eb40e88b4cfa90b7d"/>
    <n v="1"/>
    <x v="0"/>
    <n v="1"/>
    <n v="60.23"/>
    <s v="1 (single)"/>
    <x v="7"/>
  </r>
  <r>
    <s v="de0a003330b41a595051ce9986bc7799"/>
    <n v="1"/>
    <x v="0"/>
    <n v="3"/>
    <n v="299.76"/>
    <s v="2-3 installments"/>
    <x v="4"/>
  </r>
  <r>
    <s v="7c496cea7613c2efe6033e93e573347f"/>
    <n v="1"/>
    <x v="0"/>
    <n v="1"/>
    <n v="64.55"/>
    <s v="1 (single)"/>
    <x v="0"/>
  </r>
  <r>
    <s v="f69425cdf960af0610de624359fd6a04"/>
    <n v="1"/>
    <x v="0"/>
    <n v="1"/>
    <n v="55.61"/>
    <s v="1 (single)"/>
    <x v="1"/>
  </r>
  <r>
    <s v="eb09635680fadffb33358e40b05c9029"/>
    <n v="2"/>
    <x v="2"/>
    <n v="1"/>
    <n v="100"/>
    <s v="1 (single)"/>
    <x v="1"/>
  </r>
  <r>
    <s v="7b6c4c1c9a1d498b62e1ff1eb235a153"/>
    <n v="1"/>
    <x v="1"/>
    <n v="1"/>
    <n v="75.39"/>
    <s v="1 (single)"/>
    <x v="6"/>
  </r>
  <r>
    <s v="32eb9533178668935fffbc324671e9d2"/>
    <n v="1"/>
    <x v="0"/>
    <n v="5"/>
    <n v="107.85"/>
    <s v="4-6 installments"/>
    <x v="20"/>
  </r>
  <r>
    <s v="b5b9596fafc9950c04548f635451d6c6"/>
    <n v="1"/>
    <x v="0"/>
    <n v="1"/>
    <n v="29.23"/>
    <s v="1 (single)"/>
    <x v="12"/>
  </r>
  <r>
    <s v="3d07c92da0c50282dac7ad3bcf564679"/>
    <n v="1"/>
    <x v="1"/>
    <n v="1"/>
    <n v="29.1"/>
    <s v="1 (single)"/>
    <x v="6"/>
  </r>
  <r>
    <s v="94c302f23bee09a61c1aab616b01b7b0"/>
    <n v="1"/>
    <x v="0"/>
    <n v="3"/>
    <n v="76.56"/>
    <s v="2-3 installments"/>
    <x v="1"/>
  </r>
  <r>
    <s v="3fa6a4cd68d1e2c5df53b8ba3226c787"/>
    <n v="1"/>
    <x v="0"/>
    <n v="6"/>
    <n v="148.77"/>
    <s v="4-6 installments"/>
    <x v="0"/>
  </r>
  <r>
    <s v="fd180ff2363b236f823a4fa8a2a729f1"/>
    <n v="1"/>
    <x v="0"/>
    <n v="3"/>
    <n v="31.75"/>
    <s v="2-3 installments"/>
    <x v="1"/>
  </r>
  <r>
    <s v="0268c75309d105bb28b7523f57f46a69"/>
    <n v="1"/>
    <x v="0"/>
    <n v="3"/>
    <n v="222.61"/>
    <s v="2-3 installments"/>
    <x v="4"/>
  </r>
  <r>
    <s v="12ed975e5a3e3025ddfa0eb174f739e2"/>
    <n v="1"/>
    <x v="0"/>
    <n v="2"/>
    <n v="27.38"/>
    <s v="2-3 installments"/>
    <x v="1"/>
  </r>
  <r>
    <s v="b0dd70806e7372c35f599726cb3170cb"/>
    <n v="1"/>
    <x v="1"/>
    <n v="1"/>
    <n v="64"/>
    <s v="1 (single)"/>
    <x v="0"/>
  </r>
  <r>
    <s v="7a166e4dcb1e2f424f8f7f0c76156759"/>
    <n v="1"/>
    <x v="0"/>
    <n v="4"/>
    <n v="172.97"/>
    <s v="4-6 installments"/>
    <x v="12"/>
  </r>
  <r>
    <s v="01d96f415da1ffc3807bc85852dea189"/>
    <n v="1"/>
    <x v="1"/>
    <n v="1"/>
    <n v="173.53"/>
    <s v="1 (single)"/>
    <x v="1"/>
  </r>
  <r>
    <s v="6179ca3aca88a0e2e379fbf3742a04ac"/>
    <n v="1"/>
    <x v="0"/>
    <n v="6"/>
    <n v="504.56"/>
    <s v="4-6 installments"/>
    <x v="1"/>
  </r>
  <r>
    <s v="b40ee43d69ef05a0fcd620401e329efc"/>
    <n v="1"/>
    <x v="0"/>
    <n v="3"/>
    <n v="78.55"/>
    <s v="2-3 installments"/>
    <x v="1"/>
  </r>
  <r>
    <s v="3086869d9ce957007e5ac7f36ad0d21a"/>
    <n v="1"/>
    <x v="0"/>
    <n v="5"/>
    <n v="131.64"/>
    <s v="4-6 installments"/>
    <x v="1"/>
  </r>
  <r>
    <s v="ac243a18eff7270f50fcf5f8f94b19d6"/>
    <n v="1"/>
    <x v="0"/>
    <n v="1"/>
    <n v="66.45"/>
    <s v="1 (single)"/>
    <x v="1"/>
  </r>
  <r>
    <s v="3d5f593a3675d379285142d8c932bb6e"/>
    <n v="1"/>
    <x v="0"/>
    <n v="7"/>
    <n v="70.91"/>
    <s v="7-10 installments"/>
    <x v="12"/>
  </r>
  <r>
    <s v="c88226c0be178bf303537e6ffddc8dc3"/>
    <n v="1"/>
    <x v="0"/>
    <n v="6"/>
    <n v="141.66"/>
    <s v="4-6 installments"/>
    <x v="8"/>
  </r>
  <r>
    <s v="971255ac71ca5ab5eccc94b177e081c5"/>
    <n v="1"/>
    <x v="0"/>
    <n v="8"/>
    <n v="397.7"/>
    <s v="7-10 installments"/>
    <x v="1"/>
  </r>
  <r>
    <s v="40d6baecd21b178b3115e0d6913248ac"/>
    <n v="1"/>
    <x v="0"/>
    <n v="2"/>
    <n v="116.57"/>
    <s v="2-3 installments"/>
    <x v="12"/>
  </r>
  <r>
    <s v="5261e92a08c8aeec62ad328bb2acda2a"/>
    <n v="1"/>
    <x v="0"/>
    <n v="1"/>
    <n v="31.43"/>
    <s v="1 (single)"/>
    <x v="1"/>
  </r>
  <r>
    <s v="24be8b5db4950507d07bf5797c5de555"/>
    <n v="1"/>
    <x v="1"/>
    <n v="1"/>
    <n v="37.39"/>
    <s v="1 (single)"/>
    <x v="1"/>
  </r>
  <r>
    <s v="e677510e2924d4e0abd70deded2cb95e"/>
    <n v="1"/>
    <x v="0"/>
    <n v="1"/>
    <n v="23.89"/>
    <s v="1 (single)"/>
    <x v="1"/>
  </r>
  <r>
    <s v="7b42f564d505ea0c0783bb273062ca8b"/>
    <n v="2"/>
    <x v="2"/>
    <n v="1"/>
    <n v="20"/>
    <s v="1 (single)"/>
    <x v="14"/>
  </r>
  <r>
    <s v="9fcf3a22a927c64dc1d0c8744634bf09"/>
    <n v="1"/>
    <x v="0"/>
    <n v="1"/>
    <n v="64.38"/>
    <s v="1 (single)"/>
    <x v="5"/>
  </r>
  <r>
    <s v="1e9352dba893481b509cf78caedc1cc5"/>
    <n v="1"/>
    <x v="0"/>
    <n v="1"/>
    <n v="64.70999999999999"/>
    <s v="1 (single)"/>
    <x v="20"/>
  </r>
  <r>
    <s v="4eb71835d8c9c5ecc87678a05e24a3a4"/>
    <n v="1"/>
    <x v="0"/>
    <n v="1"/>
    <n v="65"/>
    <s v="1 (single)"/>
    <x v="0"/>
  </r>
  <r>
    <s v="cb891a8a4daa2130941d2458f013b1b1"/>
    <n v="1"/>
    <x v="0"/>
    <n v="3"/>
    <n v="136.46"/>
    <s v="2-3 installments"/>
    <x v="1"/>
  </r>
  <r>
    <s v="29d213d4cf25b10351ee72f7456bec18"/>
    <n v="1"/>
    <x v="0"/>
    <n v="6"/>
    <n v="411.76"/>
    <s v="4-6 installments"/>
    <x v="8"/>
  </r>
  <r>
    <s v="798ad597febc1c2ece313c04fc33d6de"/>
    <n v="1"/>
    <x v="0"/>
    <n v="8"/>
    <n v="214.54"/>
    <s v="7-10 installments"/>
    <x v="1"/>
  </r>
  <r>
    <s v="6f9c77bec121542d4ebb3b5b536cec1e"/>
    <n v="1"/>
    <x v="0"/>
    <n v="1"/>
    <n v="42.77"/>
    <s v="1 (single)"/>
    <x v="1"/>
  </r>
  <r>
    <s v="d8e63c9990a74e7e6a7f16ad81251a3c"/>
    <n v="1"/>
    <x v="0"/>
    <n v="7"/>
    <n v="75.59999999999999"/>
    <s v="7-10 installments"/>
    <x v="1"/>
  </r>
  <r>
    <s v="c6b196c8ebc671076bea1b0a7436d63a"/>
    <n v="1"/>
    <x v="1"/>
    <n v="1"/>
    <n v="157.94"/>
    <s v="1 (single)"/>
    <x v="0"/>
  </r>
  <r>
    <s v="507cff923e04506e6c70d01593656415"/>
    <n v="1"/>
    <x v="0"/>
    <n v="2"/>
    <n v="69.73"/>
    <s v="2-3 installments"/>
    <x v="1"/>
  </r>
  <r>
    <s v="07c066e1f4929584a77a8be911a0997f"/>
    <n v="1"/>
    <x v="0"/>
    <n v="1"/>
    <n v="73.34"/>
    <s v="1 (single)"/>
    <x v="1"/>
  </r>
  <r>
    <s v="16f77b7311d2685235f9c8936da1480f"/>
    <n v="1"/>
    <x v="0"/>
    <n v="2"/>
    <n v="162.55"/>
    <s v="2-3 installments"/>
    <x v="1"/>
  </r>
  <r>
    <s v="c5d16e3d5c24cc5fa2200d448d8cb4d7"/>
    <n v="2"/>
    <x v="2"/>
    <n v="1"/>
    <n v="50"/>
    <s v="1 (single)"/>
    <x v="0"/>
  </r>
  <r>
    <s v="9b5be2b2b32aab3c2d528cef27f8d6db"/>
    <n v="1"/>
    <x v="0"/>
    <n v="6"/>
    <n v="69.98999999999999"/>
    <s v="4-6 installments"/>
    <x v="1"/>
  </r>
  <r>
    <s v="c256ab3bcaf77d9695562a49f8be8a26"/>
    <n v="1"/>
    <x v="0"/>
    <n v="1"/>
    <n v="126.53"/>
    <s v="1 (single)"/>
    <x v="12"/>
  </r>
  <r>
    <s v="b4bd3f1c1c19dd899d3a534abb0b8eb0"/>
    <n v="1"/>
    <x v="0"/>
    <n v="3"/>
    <n v="805.95"/>
    <s v="2-3 installments"/>
    <x v="1"/>
  </r>
  <r>
    <s v="04ab36803e2945bace40db80eaa54bc4"/>
    <n v="1"/>
    <x v="0"/>
    <n v="6"/>
    <n v="220.4"/>
    <s v="4-6 installments"/>
    <x v="0"/>
  </r>
  <r>
    <s v="185b9908e599d49428dc7b8238c8076a"/>
    <n v="1"/>
    <x v="1"/>
    <n v="1"/>
    <n v="88.55"/>
    <s v="1 (single)"/>
    <x v="12"/>
  </r>
  <r>
    <s v="faf87806481a087a5380b61974971f90"/>
    <n v="1"/>
    <x v="0"/>
    <n v="2"/>
    <n v="57.09"/>
    <s v="2-3 installments"/>
    <x v="0"/>
  </r>
  <r>
    <s v="7fc5a454137fbdccd41c504de3b62f71"/>
    <n v="1"/>
    <x v="0"/>
    <n v="4"/>
    <n v="283.77"/>
    <s v="4-6 installments"/>
    <x v="1"/>
  </r>
  <r>
    <s v="eae81d7a6951b80a04eb152e76e3ba55"/>
    <n v="1"/>
    <x v="0"/>
    <n v="3"/>
    <n v="159.16"/>
    <s v="2-3 installments"/>
    <x v="12"/>
  </r>
  <r>
    <s v="09575d6ffa589cae127ff0e6c1b974ed"/>
    <n v="1"/>
    <x v="0"/>
    <n v="1"/>
    <n v="33.56"/>
    <s v="1 (single)"/>
    <x v="0"/>
  </r>
  <r>
    <s v="6db058553902cd2054887f510d4ecf28"/>
    <n v="1"/>
    <x v="0"/>
    <n v="1"/>
    <n v="101.73"/>
    <s v="1 (single)"/>
    <x v="1"/>
  </r>
  <r>
    <s v="753c4a66ef772332b78edb65a317f903"/>
    <n v="1"/>
    <x v="0"/>
    <n v="3"/>
    <n v="61.01"/>
    <s v="2-3 installments"/>
    <x v="4"/>
  </r>
  <r>
    <s v="ccc4274862635573537b10ab2e055926"/>
    <n v="1"/>
    <x v="0"/>
    <n v="3"/>
    <n v="212.02"/>
    <s v="2-3 installments"/>
    <x v="12"/>
  </r>
  <r>
    <s v="a9dbb42aae61c8eb9e7ead64817c9469"/>
    <n v="1"/>
    <x v="0"/>
    <n v="8"/>
    <n v="739.72"/>
    <s v="7-10 installments"/>
    <x v="12"/>
  </r>
  <r>
    <s v="8729a8f7c27d03afe731463091711489"/>
    <n v="1"/>
    <x v="0"/>
    <n v="1"/>
    <n v="152.12"/>
    <s v="1 (single)"/>
    <x v="4"/>
  </r>
  <r>
    <s v="708cb5e8cac7d35e5acd85d630125653"/>
    <n v="1"/>
    <x v="1"/>
    <n v="1"/>
    <n v="328.67"/>
    <s v="1 (single)"/>
    <x v="3"/>
  </r>
  <r>
    <s v="22fe31bf1bf44c90b163dcc745fa1aa7"/>
    <n v="1"/>
    <x v="0"/>
    <n v="3"/>
    <n v="217.49"/>
    <s v="2-3 installments"/>
    <x v="4"/>
  </r>
  <r>
    <s v="c3b39606c48fa29506dbe170a4f54562"/>
    <n v="1"/>
    <x v="0"/>
    <n v="5"/>
    <n v="181.29"/>
    <s v="4-6 installments"/>
    <x v="5"/>
  </r>
  <r>
    <s v="7b2e4fd6ffbeee707a1def1418eb57c6"/>
    <n v="1"/>
    <x v="0"/>
    <n v="3"/>
    <n v="428.02"/>
    <s v="2-3 installments"/>
    <x v="1"/>
  </r>
  <r>
    <s v="91750e4d3d89e619cd557a6da400be06"/>
    <n v="4"/>
    <x v="2"/>
    <n v="1"/>
    <n v="10.13"/>
    <s v="1 (single)"/>
    <x v="12"/>
  </r>
  <r>
    <s v="fba2e820b816302cc910d1ea2980a21f"/>
    <n v="1"/>
    <x v="0"/>
    <n v="8"/>
    <n v="132.72"/>
    <s v="7-10 installments"/>
    <x v="0"/>
  </r>
  <r>
    <s v="779a3bc4c3cbc160e87af29992ab16e6"/>
    <n v="1"/>
    <x v="0"/>
    <n v="6"/>
    <n v="328.34"/>
    <s v="4-6 installments"/>
    <x v="16"/>
  </r>
  <r>
    <s v="8ca43faa3b964d5ef9d833123b3b1d2e"/>
    <n v="1"/>
    <x v="0"/>
    <n v="1"/>
    <n v="35.84"/>
    <s v="1 (single)"/>
    <x v="1"/>
  </r>
  <r>
    <s v="1c9de8c33db00893baeef2b9d1035bc7"/>
    <n v="1"/>
    <x v="0"/>
    <n v="2"/>
    <n v="60.11"/>
    <s v="2-3 installments"/>
    <x v="12"/>
  </r>
  <r>
    <s v="231f6725cc4f33c7d2473e21240e34fe"/>
    <n v="1"/>
    <x v="0"/>
    <n v="2"/>
    <n v="349.49"/>
    <s v="2-3 installments"/>
    <x v="1"/>
  </r>
  <r>
    <s v="b3a8fd762c98dce0277b24a7dd8cdfbb"/>
    <n v="1"/>
    <x v="0"/>
    <n v="10"/>
    <n v="413.31"/>
    <s v="7-10 installments"/>
    <x v="1"/>
  </r>
  <r>
    <s v="4509ce51e5c9ab113add9aac39e97512"/>
    <n v="1"/>
    <x v="0"/>
    <n v="1"/>
    <n v="28.09"/>
    <s v="1 (single)"/>
    <x v="12"/>
  </r>
  <r>
    <s v="935337c314d75668fe94f2a51ade79a3"/>
    <n v="1"/>
    <x v="0"/>
    <n v="4"/>
    <n v="89.45"/>
    <s v="4-6 installments"/>
    <x v="1"/>
  </r>
  <r>
    <s v="35e43ade963a5aeb52cb24bb5df33ddc"/>
    <n v="1"/>
    <x v="1"/>
    <n v="1"/>
    <n v="32.77"/>
    <s v="1 (single)"/>
    <x v="1"/>
  </r>
  <r>
    <s v="656ada45a719393ba3e97d8d9e2ef750"/>
    <n v="2"/>
    <x v="2"/>
    <n v="1"/>
    <n v="31.09"/>
    <s v="1 (single)"/>
    <x v="12"/>
  </r>
  <r>
    <s v="4c70befde2c6046dcf77a680ae1f356f"/>
    <n v="1"/>
    <x v="0"/>
    <n v="1"/>
    <n v="145.56"/>
    <s v="1 (single)"/>
    <x v="12"/>
  </r>
  <r>
    <s v="69c4079cc7549d7c6da19191cc158d3a"/>
    <n v="1"/>
    <x v="0"/>
    <n v="1"/>
    <n v="93.59999999999999"/>
    <s v="1 (single)"/>
    <x v="1"/>
  </r>
  <r>
    <s v="69440e68212a53617dbaa0e9a1319946"/>
    <n v="1"/>
    <x v="1"/>
    <n v="1"/>
    <n v="101.18"/>
    <s v="1 (single)"/>
    <x v="4"/>
  </r>
  <r>
    <s v="329262a8ce814ac8ed283f9ae66ebee2"/>
    <n v="1"/>
    <x v="0"/>
    <n v="4"/>
    <n v="93.65000000000001"/>
    <s v="4-6 installments"/>
    <x v="7"/>
  </r>
  <r>
    <s v="688904e4bf47962bfa787f67c04ec8ce"/>
    <n v="1"/>
    <x v="0"/>
    <n v="4"/>
    <n v="158.3"/>
    <s v="4-6 installments"/>
    <x v="1"/>
  </r>
  <r>
    <s v="dd7258d04983f4dfe5cb98b1ca71035e"/>
    <n v="1"/>
    <x v="0"/>
    <n v="1"/>
    <n v="35.23"/>
    <s v="1 (single)"/>
    <x v="1"/>
  </r>
  <r>
    <s v="774bdf79f367d25dd36a9e0a8c739423"/>
    <n v="1"/>
    <x v="0"/>
    <n v="13"/>
    <n v="137.63"/>
    <s v="11+ installments"/>
    <x v="0"/>
  </r>
  <r>
    <s v="725d9a21b91d5ee08aaa56ef88058147"/>
    <n v="1"/>
    <x v="1"/>
    <n v="1"/>
    <n v="107.03"/>
    <s v="1 (single)"/>
    <x v="2"/>
  </r>
  <r>
    <s v="7cc694b62dcc67d5cf680cb035f217c9"/>
    <n v="1"/>
    <x v="0"/>
    <n v="10"/>
    <n v="119.19"/>
    <s v="7-10 installments"/>
    <x v="8"/>
  </r>
  <r>
    <s v="4eb3e11c28260d8a8524f0513b0ce771"/>
    <n v="1"/>
    <x v="0"/>
    <n v="1"/>
    <n v="62.33"/>
    <s v="1 (single)"/>
    <x v="1"/>
  </r>
  <r>
    <s v="4360063fea90cf1fafd22f165125cb2e"/>
    <n v="1"/>
    <x v="0"/>
    <n v="1"/>
    <n v="81.43000000000001"/>
    <s v="1 (single)"/>
    <x v="12"/>
  </r>
  <r>
    <s v="244232dbaf1d3d08c7e863d28b8ec328"/>
    <n v="1"/>
    <x v="1"/>
    <n v="1"/>
    <n v="102.48"/>
    <s v="1 (single)"/>
    <x v="20"/>
  </r>
  <r>
    <s v="b746658c30926e5a7987154c9a981552"/>
    <n v="1"/>
    <x v="0"/>
    <n v="2"/>
    <n v="125.43"/>
    <s v="2-3 installments"/>
    <x v="1"/>
  </r>
  <r>
    <s v="96f236475cf9ab0ff0c202d36a84b311"/>
    <n v="1"/>
    <x v="0"/>
    <n v="1"/>
    <n v="123.81"/>
    <s v="1 (single)"/>
    <x v="1"/>
  </r>
  <r>
    <s v="7666bec3cfaed721d5fe9f2159f61575"/>
    <n v="1"/>
    <x v="0"/>
    <n v="4"/>
    <n v="134.32"/>
    <s v="4-6 installments"/>
    <x v="1"/>
  </r>
  <r>
    <s v="5e1e97f999b0aa80d601a6619c1c050f"/>
    <n v="1"/>
    <x v="3"/>
    <n v="1"/>
    <n v="117.38"/>
    <s v="1 (single)"/>
    <x v="1"/>
  </r>
  <r>
    <s v="b5cf77e4698b896e9e74cf71268a9819"/>
    <n v="1"/>
    <x v="1"/>
    <n v="1"/>
    <n v="500.96"/>
    <s v="1 (single)"/>
    <x v="1"/>
  </r>
  <r>
    <s v="8add635e672a6b52fa66cc99d940ab8c"/>
    <n v="1"/>
    <x v="0"/>
    <n v="1"/>
    <n v="64.42"/>
    <s v="1 (single)"/>
    <x v="1"/>
  </r>
  <r>
    <s v="8651593cf99a9174e4b9fa453ddacf49"/>
    <n v="1"/>
    <x v="0"/>
    <n v="1"/>
    <n v="27.68"/>
    <s v="1 (single)"/>
    <x v="1"/>
  </r>
  <r>
    <s v="599c5d36dc0772fe9b1b76672eb5a568"/>
    <n v="1"/>
    <x v="0"/>
    <n v="1"/>
    <n v="67.5"/>
    <s v="1 (single)"/>
    <x v="0"/>
  </r>
  <r>
    <s v="acb0e25642be93476364a66e20246c08"/>
    <n v="1"/>
    <x v="1"/>
    <n v="1"/>
    <n v="67"/>
    <s v="1 (single)"/>
    <x v="1"/>
  </r>
  <r>
    <s v="6ccac061be472c84db514aca9acd26e0"/>
    <n v="1"/>
    <x v="0"/>
    <n v="2"/>
    <n v="21.43"/>
    <s v="2-3 installments"/>
    <x v="1"/>
  </r>
  <r>
    <s v="554647072788557163baf06383119edb"/>
    <n v="1"/>
    <x v="0"/>
    <n v="1"/>
    <n v="62.65"/>
    <s v="1 (single)"/>
    <x v="1"/>
  </r>
  <r>
    <s v="1c086b183353c56b2ad03c345330d9a5"/>
    <n v="1"/>
    <x v="0"/>
    <n v="10"/>
    <n v="758.3200000000001"/>
    <s v="7-10 installments"/>
    <x v="1"/>
  </r>
  <r>
    <s v="b0f445cca9b6a54ff47e8834c16ba6c1"/>
    <n v="3"/>
    <x v="2"/>
    <n v="1"/>
    <n v="20.24"/>
    <s v="1 (single)"/>
    <x v="8"/>
  </r>
  <r>
    <s v="bac11e328f49d36222401aa2252fa12e"/>
    <n v="1"/>
    <x v="0"/>
    <n v="4"/>
    <n v="47.18"/>
    <s v="4-6 installments"/>
    <x v="12"/>
  </r>
  <r>
    <s v="0f28dea25f498acb1ab8d7f947c2ceaf"/>
    <n v="2"/>
    <x v="2"/>
    <n v="1"/>
    <n v="27.37"/>
    <s v="1 (single)"/>
    <x v="8"/>
  </r>
  <r>
    <s v="5dd6d26490ce6d2c0c844caca646fb02"/>
    <n v="1"/>
    <x v="1"/>
    <n v="1"/>
    <n v="98.45999999999999"/>
    <s v="1 (single)"/>
    <x v="0"/>
  </r>
  <r>
    <s v="21fc87cfedd833f6e6749fd823dc9754"/>
    <n v="2"/>
    <x v="2"/>
    <n v="1"/>
    <n v="16.16"/>
    <s v="1 (single)"/>
    <x v="12"/>
  </r>
  <r>
    <s v="29c6b96c5e696a196f1506078a1346cf"/>
    <n v="1"/>
    <x v="1"/>
    <n v="1"/>
    <n v="202.06"/>
    <s v="1 (single)"/>
    <x v="1"/>
  </r>
  <r>
    <s v="3e6f06c624c7f67d6a0710e39ca97f2b"/>
    <n v="1"/>
    <x v="0"/>
    <n v="8"/>
    <n v="424.55"/>
    <s v="7-10 installments"/>
    <x v="1"/>
  </r>
  <r>
    <s v="46401f2377e0c45bb5483227a21b812c"/>
    <n v="1"/>
    <x v="0"/>
    <n v="1"/>
    <n v="38.09"/>
    <s v="1 (single)"/>
    <x v="12"/>
  </r>
  <r>
    <s v="ab06f1364ba62e1b45ae716575d0b546"/>
    <n v="1"/>
    <x v="0"/>
    <n v="3"/>
    <n v="64.17"/>
    <s v="2-3 installments"/>
    <x v="12"/>
  </r>
  <r>
    <s v="2ed5ded611992c4bf18f7bdd32c66226"/>
    <n v="1"/>
    <x v="0"/>
    <n v="8"/>
    <n v="244.54"/>
    <s v="7-10 installments"/>
    <x v="12"/>
  </r>
  <r>
    <s v="84b33f3ecdf8f82df2db1517f0f44396"/>
    <n v="1"/>
    <x v="0"/>
    <n v="1"/>
    <n v="140.55"/>
    <s v="1 (single)"/>
    <x v="1"/>
  </r>
  <r>
    <s v="f4648b67b522b668ee82118f15e903d6"/>
    <n v="2"/>
    <x v="2"/>
    <n v="1"/>
    <n v="24.51"/>
    <s v="1 (single)"/>
    <x v="1"/>
  </r>
  <r>
    <s v="a9da66f1dfe4cca8956f5e74619c2cb9"/>
    <n v="1"/>
    <x v="1"/>
    <n v="1"/>
    <n v="60.1"/>
    <s v="1 (single)"/>
    <x v="1"/>
  </r>
  <r>
    <s v="232674aa2334edfdd9c2dbe346291712"/>
    <n v="1"/>
    <x v="0"/>
    <n v="1"/>
    <n v="40.77"/>
    <s v="1 (single)"/>
    <x v="1"/>
  </r>
  <r>
    <s v="4c53b0b3742e7cc9788fc8df71b216a6"/>
    <n v="1"/>
    <x v="0"/>
    <n v="1"/>
    <n v="42.58"/>
    <s v="1 (single)"/>
    <x v="1"/>
  </r>
  <r>
    <s v="40e240e00303ab3cee64520a5ccf3388"/>
    <n v="1"/>
    <x v="0"/>
    <n v="1"/>
    <n v="86.63"/>
    <s v="1 (single)"/>
    <x v="12"/>
  </r>
  <r>
    <s v="cd4b3eb02a077e4c51607df950c8237b"/>
    <n v="1"/>
    <x v="1"/>
    <n v="1"/>
    <n v="62.07"/>
    <s v="1 (single)"/>
    <x v="8"/>
  </r>
  <r>
    <s v="e35b67f3b9778766f35d9d6e11af1761"/>
    <n v="1"/>
    <x v="0"/>
    <n v="1"/>
    <n v="171.55"/>
    <s v="1 (single)"/>
    <x v="1"/>
  </r>
  <r>
    <s v="e919a8a3ee2a37858e8b5136a6ac5fd4"/>
    <n v="1"/>
    <x v="1"/>
    <n v="1"/>
    <n v="85.83"/>
    <s v="1 (single)"/>
    <x v="1"/>
  </r>
  <r>
    <s v="dd2e209a7ec50b29ea0f6f39891e5c5a"/>
    <n v="1"/>
    <x v="0"/>
    <n v="8"/>
    <n v="205.08"/>
    <s v="7-10 installments"/>
    <x v="8"/>
  </r>
  <r>
    <s v="bde129eebd03ffe125ca818b00f85b92"/>
    <n v="1"/>
    <x v="0"/>
    <n v="10"/>
    <n v="271.64"/>
    <s v="7-10 installments"/>
    <x v="16"/>
  </r>
  <r>
    <s v="e0d01033a569b492f76a8fc5d333cda1"/>
    <n v="1"/>
    <x v="0"/>
    <n v="1"/>
    <n v="68.87"/>
    <s v="1 (single)"/>
    <x v="1"/>
  </r>
  <r>
    <s v="bd6a5598892338bf9e6ad1f5ba2d1f4c"/>
    <n v="1"/>
    <x v="0"/>
    <n v="3"/>
    <n v="106.23"/>
    <s v="2-3 installments"/>
    <x v="4"/>
  </r>
  <r>
    <s v="3611ece86e8e8c233f0700db66adf592"/>
    <n v="1"/>
    <x v="0"/>
    <n v="4"/>
    <n v="272.29"/>
    <s v="4-6 installments"/>
    <x v="1"/>
  </r>
  <r>
    <s v="1f3d431152e91775a11e3354e8f055a7"/>
    <n v="1"/>
    <x v="0"/>
    <n v="7"/>
    <n v="82.68000000000001"/>
    <s v="7-10 installments"/>
    <x v="4"/>
  </r>
  <r>
    <s v="a707874e5cdbc85cc3c63f60f28a413a"/>
    <n v="1"/>
    <x v="0"/>
    <n v="8"/>
    <n v="515.9299999999999"/>
    <s v="7-10 installments"/>
    <x v="1"/>
  </r>
  <r>
    <s v="87a2d83c67c7bdc791e7e5869b035ae4"/>
    <n v="2"/>
    <x v="2"/>
    <n v="1"/>
    <n v="25"/>
    <s v="1 (single)"/>
    <x v="20"/>
  </r>
  <r>
    <s v="2909debcb57debbbdfe7034eaf7b28bc"/>
    <n v="1"/>
    <x v="1"/>
    <n v="1"/>
    <n v="18.85"/>
    <s v="1 (single)"/>
    <x v="1"/>
  </r>
  <r>
    <s v="b7c1e61873600816fefa3d64e946cf3f"/>
    <n v="1"/>
    <x v="1"/>
    <n v="1"/>
    <n v="59.09"/>
    <s v="1 (single)"/>
    <x v="12"/>
  </r>
  <r>
    <s v="4b431346a500d72d3ce468a29dd5b060"/>
    <n v="1"/>
    <x v="0"/>
    <n v="7"/>
    <n v="167.95"/>
    <s v="7-10 installments"/>
    <x v="20"/>
  </r>
  <r>
    <s v="56bc98e6d5b88c2cdb905f2fbec2ca3a"/>
    <n v="1"/>
    <x v="0"/>
    <n v="5"/>
    <n v="155.63"/>
    <s v="4-6 installments"/>
    <x v="0"/>
  </r>
  <r>
    <s v="94a6d388146dcc59a8b727cb6e4c2f66"/>
    <n v="1"/>
    <x v="1"/>
    <n v="1"/>
    <n v="62.59"/>
    <s v="1 (single)"/>
    <x v="1"/>
  </r>
  <r>
    <s v="f125b6371382cc34b5bcdd6405152d86"/>
    <n v="1"/>
    <x v="0"/>
    <n v="1"/>
    <n v="32.86"/>
    <s v="1 (single)"/>
    <x v="1"/>
  </r>
  <r>
    <s v="6440d5acbce24626e6224f58a6759905"/>
    <n v="1"/>
    <x v="1"/>
    <n v="1"/>
    <n v="123.09"/>
    <s v="1 (single)"/>
    <x v="1"/>
  </r>
  <r>
    <s v="dac5a3700ef52670797c5f68b64baa8f"/>
    <n v="1"/>
    <x v="0"/>
    <n v="3"/>
    <n v="102.7"/>
    <s v="2-3 installments"/>
    <x v="12"/>
  </r>
  <r>
    <s v="28509a1c959e460948d32485cac51f9d"/>
    <n v="1"/>
    <x v="0"/>
    <n v="10"/>
    <n v="823.0700000000001"/>
    <s v="7-10 installments"/>
    <x v="20"/>
  </r>
  <r>
    <s v="2279e81e4cfd1c590ccbc2e0b9c1b90b"/>
    <n v="1"/>
    <x v="1"/>
    <n v="1"/>
    <n v="104.28"/>
    <s v="1 (single)"/>
    <x v="22"/>
  </r>
  <r>
    <s v="eb66508d16233a5ef656f592bea79a56"/>
    <n v="1"/>
    <x v="3"/>
    <n v="1"/>
    <n v="89.88"/>
    <s v="1 (single)"/>
    <x v="12"/>
  </r>
  <r>
    <s v="ba21f24f06b977e43ce37b317a6974f6"/>
    <n v="1"/>
    <x v="0"/>
    <n v="3"/>
    <n v="113.62"/>
    <s v="2-3 installments"/>
    <x v="1"/>
  </r>
  <r>
    <s v="9f632adcd34b1ead76a916ea1a887c9c"/>
    <n v="1"/>
    <x v="0"/>
    <n v="5"/>
    <n v="202.98"/>
    <s v="4-6 installments"/>
    <x v="1"/>
  </r>
  <r>
    <s v="70fd326c5cd0a2e95b8f8a457d62ee8c"/>
    <n v="2"/>
    <x v="2"/>
    <n v="1"/>
    <n v="23.1"/>
    <s v="1 (single)"/>
    <x v="6"/>
  </r>
  <r>
    <s v="de52e5e01af9c33b04806dea37fb50d7"/>
    <n v="1"/>
    <x v="0"/>
    <n v="1"/>
    <n v="66.53"/>
    <s v="1 (single)"/>
    <x v="16"/>
  </r>
  <r>
    <s v="e1d4d1e4e8f00e0b9ac69e656d7f2db0"/>
    <n v="1"/>
    <x v="1"/>
    <n v="1"/>
    <n v="202.13"/>
    <s v="1 (single)"/>
    <x v="1"/>
  </r>
  <r>
    <s v="43540d468d10c89bf259ac47151f3ff5"/>
    <n v="1"/>
    <x v="0"/>
    <n v="3"/>
    <n v="195"/>
    <s v="2-3 installments"/>
    <x v="1"/>
  </r>
  <r>
    <s v="d7afb34a55fee792585830fc0509d1fe"/>
    <n v="1"/>
    <x v="0"/>
    <n v="1"/>
    <n v="24.69"/>
    <s v="1 (single)"/>
    <x v="1"/>
  </r>
  <r>
    <s v="fcceb7beda0bafc845956f10e4aebfd8"/>
    <n v="1"/>
    <x v="0"/>
    <n v="5"/>
    <n v="484.94"/>
    <s v="4-6 installments"/>
    <x v="20"/>
  </r>
  <r>
    <s v="8aa07b58565103d7756d28e4f3985e74"/>
    <n v="1"/>
    <x v="0"/>
    <n v="2"/>
    <n v="171.55"/>
    <s v="2-3 installments"/>
    <x v="1"/>
  </r>
  <r>
    <s v="84e4486c820db46414cbfb1dbbe80889"/>
    <n v="1"/>
    <x v="0"/>
    <n v="5"/>
    <n v="133.34"/>
    <s v="4-6 installments"/>
    <x v="0"/>
  </r>
  <r>
    <s v="1508d47584249ae1045eb47cf1653ded"/>
    <n v="1"/>
    <x v="0"/>
    <n v="2"/>
    <n v="98.22"/>
    <s v="2-3 installments"/>
    <x v="0"/>
  </r>
  <r>
    <s v="b0121f9117cd8f3e1d9fcfa7c21533d4"/>
    <n v="1"/>
    <x v="0"/>
    <n v="4"/>
    <n v="815.95"/>
    <s v="4-6 installments"/>
    <x v="1"/>
  </r>
  <r>
    <s v="399775d0638168dfd529422f995fcc41"/>
    <n v="1"/>
    <x v="1"/>
    <n v="1"/>
    <n v="259.99"/>
    <s v="1 (single)"/>
    <x v="7"/>
  </r>
  <r>
    <s v="9f8bd7c72fac37bb250c3e3640e27050"/>
    <n v="1"/>
    <x v="0"/>
    <n v="5"/>
    <n v="56.73"/>
    <s v="4-6 installments"/>
    <x v="8"/>
  </r>
  <r>
    <s v="bc8d5236efa331461a16b701994814ff"/>
    <n v="1"/>
    <x v="0"/>
    <n v="3"/>
    <n v="88.67"/>
    <s v="2-3 installments"/>
    <x v="14"/>
  </r>
  <r>
    <s v="662823ed689412b9a2e5085620e06070"/>
    <n v="1"/>
    <x v="0"/>
    <n v="1"/>
    <n v="62.83"/>
    <s v="1 (single)"/>
    <x v="7"/>
  </r>
  <r>
    <s v="65419e669552c3526937c367f1edd754"/>
    <n v="1"/>
    <x v="0"/>
    <n v="8"/>
    <n v="239.78"/>
    <s v="7-10 installments"/>
    <x v="8"/>
  </r>
  <r>
    <s v="9c8f9997340786b7880a6a158c1b2833"/>
    <n v="1"/>
    <x v="0"/>
    <n v="10"/>
    <n v="195"/>
    <s v="7-10 installments"/>
    <x v="0"/>
  </r>
  <r>
    <s v="27f9fff9f14236589804b62bce39f526"/>
    <n v="1"/>
    <x v="0"/>
    <n v="2"/>
    <n v="140.61"/>
    <s v="2-3 installments"/>
    <x v="8"/>
  </r>
  <r>
    <s v="4363ab80d1b250bca41ff7ed817788cc"/>
    <n v="1"/>
    <x v="0"/>
    <n v="2"/>
    <n v="188.06"/>
    <s v="2-3 installments"/>
    <x v="0"/>
  </r>
  <r>
    <s v="c0c1dd37a8e883f0250adaa36b474263"/>
    <n v="1"/>
    <x v="1"/>
    <n v="1"/>
    <n v="167.71"/>
    <s v="1 (single)"/>
    <x v="20"/>
  </r>
  <r>
    <s v="bf341a18ec4507f2c05978d31e509291"/>
    <n v="1"/>
    <x v="0"/>
    <n v="6"/>
    <n v="115.35"/>
    <s v="4-6 installments"/>
    <x v="12"/>
  </r>
  <r>
    <s v="35c7d117e60b7447a3ee63f69addcd2c"/>
    <n v="1"/>
    <x v="0"/>
    <n v="4"/>
    <n v="353.13"/>
    <s v="4-6 installments"/>
    <x v="5"/>
  </r>
  <r>
    <s v="32bb58472bb3798f5d511d52fc159d98"/>
    <n v="2"/>
    <x v="2"/>
    <n v="1"/>
    <n v="67.29000000000001"/>
    <s v="1 (single)"/>
    <x v="1"/>
  </r>
  <r>
    <s v="75a4ec6f4a98993df22205b1ad4da5c5"/>
    <n v="1"/>
    <x v="0"/>
    <n v="2"/>
    <n v="36.68"/>
    <s v="2-3 installments"/>
    <x v="1"/>
  </r>
  <r>
    <s v="334366f2e22dfcecc6821c15209f0175"/>
    <n v="1"/>
    <x v="0"/>
    <n v="8"/>
    <n v="204.49"/>
    <s v="7-10 installments"/>
    <x v="0"/>
  </r>
  <r>
    <s v="3c060be8256385c5eab23e0f857609d8"/>
    <n v="1"/>
    <x v="0"/>
    <n v="1"/>
    <n v="34.69"/>
    <s v="1 (single)"/>
    <x v="19"/>
  </r>
  <r>
    <s v="cdb4c1d38fee4e877cf3102aa0c5b814"/>
    <n v="1"/>
    <x v="0"/>
    <n v="5"/>
    <n v="113.77"/>
    <s v="4-6 installments"/>
    <x v="1"/>
  </r>
  <r>
    <s v="a480374bd52d2f0f0b6e3889e138ad70"/>
    <n v="1"/>
    <x v="0"/>
    <n v="2"/>
    <n v="55.24"/>
    <s v="2-3 installments"/>
    <x v="1"/>
  </r>
  <r>
    <s v="acf46500e7a3027d1314833501c92fe1"/>
    <n v="1"/>
    <x v="0"/>
    <n v="3"/>
    <n v="246.35"/>
    <s v="2-3 installments"/>
    <x v="12"/>
  </r>
  <r>
    <s v="d4b3b00396bf3d72f49b2e06219f385e"/>
    <n v="1"/>
    <x v="0"/>
    <n v="1"/>
    <n v="72.43000000000001"/>
    <s v="1 (single)"/>
    <x v="1"/>
  </r>
  <r>
    <s v="da877e58cc1ec4929dd9f252bb5bdc82"/>
    <n v="1"/>
    <x v="0"/>
    <n v="1"/>
    <n v="63.38"/>
    <s v="1 (single)"/>
    <x v="1"/>
  </r>
  <r>
    <s v="4cbe8de031dbae0b80286a23fdc1cf91"/>
    <n v="2"/>
    <x v="2"/>
    <n v="1"/>
    <n v="1.5"/>
    <s v="1 (single)"/>
    <x v="0"/>
  </r>
  <r>
    <s v="8163efda614023e2abc96657b804f15d"/>
    <n v="1"/>
    <x v="0"/>
    <n v="4"/>
    <n v="117.48"/>
    <s v="4-6 installments"/>
    <x v="0"/>
  </r>
  <r>
    <s v="fd5c73fb6edc88486582bf0a0bb989aa"/>
    <n v="1"/>
    <x v="0"/>
    <n v="2"/>
    <n v="213.83"/>
    <s v="2-3 installments"/>
    <x v="1"/>
  </r>
  <r>
    <s v="b029a781059e5676835a903e614e845d"/>
    <n v="1"/>
    <x v="0"/>
    <n v="1"/>
    <n v="125.21"/>
    <s v="1 (single)"/>
    <x v="0"/>
  </r>
  <r>
    <s v="8d1d09cecb392f024da77ada654625c5"/>
    <n v="1"/>
    <x v="0"/>
    <n v="1"/>
    <n v="76.94"/>
    <s v="1 (single)"/>
    <x v="1"/>
  </r>
  <r>
    <s v="f06876678e6f65feb46836d048f45a85"/>
    <n v="1"/>
    <x v="0"/>
    <n v="1"/>
    <n v="113.86"/>
    <s v="1 (single)"/>
    <x v="12"/>
  </r>
  <r>
    <s v="834c0c3f9b8fefb5198351db0198f1c1"/>
    <n v="1"/>
    <x v="0"/>
    <n v="1"/>
    <n v="61.79"/>
    <s v="1 (single)"/>
    <x v="0"/>
  </r>
  <r>
    <s v="4783ae8bbe76b7f392dcc84c1e17d052"/>
    <n v="1"/>
    <x v="0"/>
    <n v="1"/>
    <n v="36.29"/>
    <s v="1 (single)"/>
    <x v="1"/>
  </r>
  <r>
    <s v="eaa0211ae0667cb758713505ee149479"/>
    <n v="2"/>
    <x v="2"/>
    <n v="1"/>
    <n v="10.03"/>
    <s v="1 (single)"/>
    <x v="1"/>
  </r>
  <r>
    <s v="cb30b4382e88bfeafdbc1010a026de1c"/>
    <n v="1"/>
    <x v="0"/>
    <n v="3"/>
    <n v="61.5"/>
    <s v="2-3 installments"/>
    <x v="12"/>
  </r>
  <r>
    <s v="6d81c04e1888cf43b0ec0f83b5efe746"/>
    <n v="1"/>
    <x v="0"/>
    <n v="1"/>
    <n v="132.3"/>
    <s v="1 (single)"/>
    <x v="12"/>
  </r>
  <r>
    <s v="343411396257f27dff4fe2c2a174fe98"/>
    <n v="1"/>
    <x v="0"/>
    <n v="4"/>
    <n v="96.31999999999999"/>
    <s v="4-6 installments"/>
    <x v="4"/>
  </r>
  <r>
    <s v="ed6d45b167eb69d46908edf490f396b1"/>
    <n v="1"/>
    <x v="0"/>
    <n v="1"/>
    <n v="42.27"/>
    <s v="1 (single)"/>
    <x v="10"/>
  </r>
  <r>
    <s v="711093a34ef24a1588096dbf21f605af"/>
    <n v="1"/>
    <x v="1"/>
    <n v="1"/>
    <n v="128.22"/>
    <s v="1 (single)"/>
    <x v="1"/>
  </r>
  <r>
    <s v="067410a773ded180052ac522f139ab41"/>
    <n v="1"/>
    <x v="1"/>
    <n v="1"/>
    <n v="47.34"/>
    <s v="1 (single)"/>
    <x v="1"/>
  </r>
  <r>
    <s v="25f6a84bb4462034741cec7bbc139f9c"/>
    <n v="1"/>
    <x v="1"/>
    <n v="1"/>
    <n v="79.70999999999999"/>
    <s v="1 (single)"/>
    <x v="5"/>
  </r>
  <r>
    <s v="54369f1e37831273ce26f463ca306881"/>
    <n v="1"/>
    <x v="0"/>
    <n v="10"/>
    <n v="225.88"/>
    <s v="7-10 installments"/>
    <x v="1"/>
  </r>
  <r>
    <s v="448c60334e2a53a5c678e4bd6b1e77a7"/>
    <n v="1"/>
    <x v="0"/>
    <n v="5"/>
    <n v="68"/>
    <s v="4-6 installments"/>
    <x v="0"/>
  </r>
  <r>
    <s v="f192af03910c3b4efec294f63201d0f2"/>
    <n v="1"/>
    <x v="0"/>
    <n v="2"/>
    <n v="57.73"/>
    <s v="2-3 installments"/>
    <x v="12"/>
  </r>
  <r>
    <s v="fdad9ac63eb92d4413a159106156cab1"/>
    <n v="1"/>
    <x v="0"/>
    <n v="1"/>
    <n v="150.08"/>
    <s v="1 (single)"/>
    <x v="8"/>
  </r>
  <r>
    <s v="75f227ab43795be91bd8357ab627bab7"/>
    <n v="1"/>
    <x v="0"/>
    <n v="4"/>
    <n v="61.04"/>
    <s v="4-6 installments"/>
    <x v="1"/>
  </r>
  <r>
    <s v="203dbe40ec45996d84616718e573d60f"/>
    <n v="1"/>
    <x v="0"/>
    <n v="4"/>
    <n v="107.08"/>
    <s v="4-6 installments"/>
    <x v="8"/>
  </r>
  <r>
    <s v="27d7ae4ad298e3686566ac8e9ff928e5"/>
    <n v="1"/>
    <x v="0"/>
    <n v="2"/>
    <n v="166.01"/>
    <s v="2-3 installments"/>
    <x v="5"/>
  </r>
  <r>
    <s v="9abe82df39e950e1e0c1a5969e22571e"/>
    <n v="1"/>
    <x v="0"/>
    <n v="4"/>
    <n v="74.48999999999999"/>
    <s v="4-6 installments"/>
    <x v="12"/>
  </r>
  <r>
    <s v="052a5969146f40fe550f442f52f302b7"/>
    <n v="1"/>
    <x v="0"/>
    <n v="7"/>
    <n v="108.12"/>
    <s v="7-10 installments"/>
    <x v="1"/>
  </r>
  <r>
    <s v="c80e1c66163d4be1d052bd1788ace266"/>
    <n v="1"/>
    <x v="0"/>
    <n v="5"/>
    <n v="105.38"/>
    <s v="4-6 installments"/>
    <x v="0"/>
  </r>
  <r>
    <s v="e4b7be2ee017ee255fb5c03eab0cc09b"/>
    <n v="1"/>
    <x v="0"/>
    <n v="2"/>
    <n v="34.95"/>
    <s v="2-3 installments"/>
    <x v="4"/>
  </r>
  <r>
    <s v="ea8dcab0edc786ce2f0ae34a906657d1"/>
    <n v="1"/>
    <x v="0"/>
    <n v="2"/>
    <n v="68.27"/>
    <s v="2-3 installments"/>
    <x v="12"/>
  </r>
  <r>
    <s v="8661a555bc977c9f38488801be332bb4"/>
    <n v="1"/>
    <x v="1"/>
    <n v="1"/>
    <n v="72.18000000000001"/>
    <s v="1 (single)"/>
    <x v="20"/>
  </r>
  <r>
    <s v="6affff7ca93622555a65d2d9a169070f"/>
    <n v="2"/>
    <x v="2"/>
    <n v="1"/>
    <n v="115.11"/>
    <s v="1 (single)"/>
    <x v="6"/>
  </r>
  <r>
    <s v="9fb1ba3c276b463ddaf0f78a653cde06"/>
    <n v="1"/>
    <x v="0"/>
    <n v="1"/>
    <n v="48.21"/>
    <s v="1 (single)"/>
    <x v="0"/>
  </r>
  <r>
    <s v="a949114fa0f52e4e6f29d71235868783"/>
    <n v="1"/>
    <x v="0"/>
    <n v="5"/>
    <n v="106.87"/>
    <s v="4-6 installments"/>
    <x v="12"/>
  </r>
  <r>
    <s v="6ddfbf514959b49b6410c01ad93054bb"/>
    <n v="1"/>
    <x v="0"/>
    <n v="6"/>
    <n v="1359.4"/>
    <s v="4-6 installments"/>
    <x v="18"/>
  </r>
  <r>
    <s v="cfc10f6abe847b1c43f9e440840dbf15"/>
    <n v="1"/>
    <x v="0"/>
    <n v="1"/>
    <n v="59.1"/>
    <s v="1 (single)"/>
    <x v="4"/>
  </r>
  <r>
    <s v="f8c23d339c140eddae8418d518af8497"/>
    <n v="1"/>
    <x v="1"/>
    <n v="1"/>
    <n v="269.2"/>
    <s v="1 (single)"/>
    <x v="1"/>
  </r>
  <r>
    <s v="0a8f8c393d9dbc5901daf7d157afc427"/>
    <n v="1"/>
    <x v="0"/>
    <n v="1"/>
    <n v="13.64"/>
    <s v="1 (single)"/>
    <x v="4"/>
  </r>
  <r>
    <s v="90fc3ed69d3d78dd583b5c5d39196829"/>
    <n v="1"/>
    <x v="0"/>
    <n v="9"/>
    <n v="384.79"/>
    <s v="7-10 installments"/>
    <x v="1"/>
  </r>
  <r>
    <s v="77a2e7c36ffbd077e377bba2f76eec9f"/>
    <n v="1"/>
    <x v="0"/>
    <n v="2"/>
    <n v="44.09"/>
    <s v="2-3 installments"/>
    <x v="4"/>
  </r>
  <r>
    <s v="6a35a6760900965a91b5dfb7460ea132"/>
    <n v="1"/>
    <x v="1"/>
    <n v="1"/>
    <n v="101.41"/>
    <s v="1 (single)"/>
    <x v="20"/>
  </r>
  <r>
    <s v="04b7151492b049661380a47e0449f9b6"/>
    <n v="1"/>
    <x v="1"/>
    <n v="1"/>
    <n v="111.79"/>
    <s v="1 (single)"/>
    <x v="8"/>
  </r>
  <r>
    <s v="1c2e03f112c29c38cc65602a33043198"/>
    <n v="1"/>
    <x v="0"/>
    <n v="1"/>
    <n v="96.8"/>
    <s v="1 (single)"/>
    <x v="8"/>
  </r>
  <r>
    <s v="4ec3265e1601e14b39e11dee2e1d5fc2"/>
    <n v="1"/>
    <x v="0"/>
    <n v="1"/>
    <n v="93.64"/>
    <s v="1 (single)"/>
    <x v="1"/>
  </r>
  <r>
    <s v="15868acdab32b4c9544714b0f02c8a57"/>
    <n v="1"/>
    <x v="0"/>
    <n v="1"/>
    <n v="55.04"/>
    <s v="1 (single)"/>
    <x v="1"/>
  </r>
  <r>
    <s v="4642ed1845e7cd193a89f622e9f4611b"/>
    <n v="1"/>
    <x v="0"/>
    <n v="8"/>
    <n v="230.52"/>
    <s v="7-10 installments"/>
    <x v="20"/>
  </r>
  <r>
    <s v="4ecb7b84b78466108b99fb193e6898d5"/>
    <n v="1"/>
    <x v="0"/>
    <n v="6"/>
    <n v="223.01"/>
    <s v="4-6 installments"/>
    <x v="20"/>
  </r>
  <r>
    <s v="0cf8068e7b7318f0e518be23c903b9f2"/>
    <n v="1"/>
    <x v="1"/>
    <n v="1"/>
    <n v="180.32"/>
    <s v="1 (single)"/>
    <x v="20"/>
  </r>
  <r>
    <s v="7b417e4ab50fe706033d4fe21c659f3b"/>
    <n v="1"/>
    <x v="2"/>
    <n v="1"/>
    <n v="119.89"/>
    <s v="1 (single)"/>
    <x v="4"/>
  </r>
  <r>
    <s v="606f74161b904d7a1bd3ac18746368a6"/>
    <n v="1"/>
    <x v="0"/>
    <n v="1"/>
    <n v="177.48"/>
    <s v="1 (single)"/>
    <x v="0"/>
  </r>
  <r>
    <s v="667a6d329a62f026cfb2e41a6510a858"/>
    <n v="1"/>
    <x v="0"/>
    <n v="3"/>
    <n v="71.63"/>
    <s v="2-3 installments"/>
    <x v="1"/>
  </r>
  <r>
    <s v="2da3f67af1db377e56dc9a07b969c9aa"/>
    <n v="1"/>
    <x v="1"/>
    <n v="1"/>
    <n v="29.34"/>
    <s v="1 (single)"/>
    <x v="1"/>
  </r>
  <r>
    <s v="17e62f08a374da7740ffded4b25d4f31"/>
    <n v="1"/>
    <x v="0"/>
    <n v="3"/>
    <n v="369.86"/>
    <s v="2-3 installments"/>
    <x v="4"/>
  </r>
  <r>
    <s v="0b398dbb3e7c81005f3c69b01488c4c9"/>
    <n v="3"/>
    <x v="2"/>
    <n v="1"/>
    <n v="16.14"/>
    <s v="1 (single)"/>
    <x v="8"/>
  </r>
  <r>
    <s v="e1090e366ab626c68ca02d56a6dd1821"/>
    <n v="1"/>
    <x v="1"/>
    <n v="1"/>
    <n v="210.72"/>
    <s v="1 (single)"/>
    <x v="4"/>
  </r>
  <r>
    <s v="17e8552f435a2ecca2d7a06c1e7fd085"/>
    <n v="1"/>
    <x v="0"/>
    <n v="4"/>
    <n v="214.73"/>
    <s v="4-6 installments"/>
    <x v="14"/>
  </r>
  <r>
    <s v="a38dda1569202dafdff4060bf32c811e"/>
    <n v="1"/>
    <x v="0"/>
    <n v="1"/>
    <n v="28.94"/>
    <s v="1 (single)"/>
    <x v="20"/>
  </r>
  <r>
    <s v="91d3db538cfff9a4f1cd5d5ad9481b05"/>
    <n v="1"/>
    <x v="0"/>
    <n v="1"/>
    <n v="4.68"/>
    <s v="1 (single)"/>
    <x v="1"/>
  </r>
  <r>
    <s v="f5cf1e80b882f8dea8efe57b398c7e38"/>
    <n v="1"/>
    <x v="0"/>
    <n v="2"/>
    <n v="67.06"/>
    <s v="2-3 installments"/>
    <x v="0"/>
  </r>
  <r>
    <s v="b0d65843c6f571427a85638c3cf35194"/>
    <n v="1"/>
    <x v="1"/>
    <n v="1"/>
    <n v="47.81"/>
    <s v="1 (single)"/>
    <x v="0"/>
  </r>
  <r>
    <s v="fb83309baace638203791fe6688ac3ca"/>
    <n v="1"/>
    <x v="0"/>
    <n v="1"/>
    <n v="25.5"/>
    <s v="1 (single)"/>
    <x v="1"/>
  </r>
  <r>
    <s v="2b2354a7ca69d0b7f006aeab04524c12"/>
    <n v="1"/>
    <x v="0"/>
    <n v="2"/>
    <n v="77.41"/>
    <s v="2-3 installments"/>
    <x v="12"/>
  </r>
  <r>
    <s v="e497e633dd1b677fbebaaf15c973e903"/>
    <n v="1"/>
    <x v="0"/>
    <n v="4"/>
    <n v="357.16"/>
    <s v="4-6 installments"/>
    <x v="12"/>
  </r>
  <r>
    <s v="9b81902439f42c509c4bf03acd8fb9d4"/>
    <n v="1"/>
    <x v="1"/>
    <n v="1"/>
    <n v="60.85"/>
    <s v="1 (single)"/>
    <x v="1"/>
  </r>
  <r>
    <s v="f67e9b8dc50a6d514738faf418d8de69"/>
    <n v="1"/>
    <x v="1"/>
    <n v="1"/>
    <n v="76.63"/>
    <s v="1 (single)"/>
    <x v="20"/>
  </r>
  <r>
    <s v="0e137ff5dbbd948fb108877492be365c"/>
    <n v="1"/>
    <x v="0"/>
    <n v="1"/>
    <n v="6.21"/>
    <s v="1 (single)"/>
    <x v="16"/>
  </r>
  <r>
    <s v="5e4ffcfc6e50a0ff6311ad87a727280f"/>
    <n v="1"/>
    <x v="0"/>
    <n v="5"/>
    <n v="165.5"/>
    <s v="4-6 installments"/>
    <x v="8"/>
  </r>
  <r>
    <s v="1b764528e41e55c86cae49fca1d5bf18"/>
    <n v="1"/>
    <x v="0"/>
    <n v="4"/>
    <n v="204.38"/>
    <s v="4-6 installments"/>
    <x v="6"/>
  </r>
  <r>
    <s v="61e21e4b85fafad4710e3431429af0eb"/>
    <n v="1"/>
    <x v="1"/>
    <n v="1"/>
    <n v="83.13"/>
    <s v="1 (single)"/>
    <x v="12"/>
  </r>
  <r>
    <s v="26ac2176dfb7275b81ddf0873db31236"/>
    <n v="1"/>
    <x v="0"/>
    <n v="2"/>
    <n v="200.82"/>
    <s v="2-3 installments"/>
    <x v="1"/>
  </r>
  <r>
    <s v="cf1a41ef29ec5a9935e2d1809af97312"/>
    <n v="1"/>
    <x v="0"/>
    <n v="1"/>
    <n v="119.34"/>
    <s v="1 (single)"/>
    <x v="6"/>
  </r>
  <r>
    <s v="4ea517483bf1d3580730f6042334d158"/>
    <n v="1"/>
    <x v="0"/>
    <n v="5"/>
    <n v="275.4"/>
    <s v="4-6 installments"/>
    <x v="0"/>
  </r>
  <r>
    <s v="39a6ecead949b006d60a132d146ea284"/>
    <n v="1"/>
    <x v="0"/>
    <n v="15"/>
    <n v="2647.76"/>
    <s v="11+ installments"/>
    <x v="6"/>
  </r>
  <r>
    <s v="c9c2db5b32175fba946f9600ff4a9bc3"/>
    <n v="1"/>
    <x v="0"/>
    <n v="3"/>
    <n v="363.99"/>
    <s v="2-3 installments"/>
    <x v="4"/>
  </r>
  <r>
    <s v="e186fd488370885035932d8efab4212f"/>
    <n v="1"/>
    <x v="0"/>
    <n v="1"/>
    <n v="204.18"/>
    <s v="1 (single)"/>
    <x v="6"/>
  </r>
  <r>
    <s v="78a4201f58af3463bdab842eea4bc801"/>
    <n v="1"/>
    <x v="0"/>
    <n v="1"/>
    <n v="325.41"/>
    <s v="1 (single)"/>
    <x v="17"/>
  </r>
  <r>
    <s v="9631be1589a0ed8ca6631d8f48f5f5b3"/>
    <n v="1"/>
    <x v="1"/>
    <n v="1"/>
    <n v="73.34"/>
    <s v="1 (single)"/>
    <x v="1"/>
  </r>
  <r>
    <s v="ccf804e764ed5650cd8759557269dc13"/>
    <n v="6"/>
    <x v="2"/>
    <n v="1"/>
    <n v="2.26"/>
    <s v="1 (single)"/>
    <x v="1"/>
  </r>
  <r>
    <s v="6139af649e0159b8129904b8bc5a869e"/>
    <n v="1"/>
    <x v="0"/>
    <n v="10"/>
    <n v="709.59"/>
    <s v="7-10 installments"/>
    <x v="8"/>
  </r>
  <r>
    <s v="e9a7a88ccf1498310636c542b8d2ed68"/>
    <n v="1"/>
    <x v="0"/>
    <n v="1"/>
    <n v="72.15000000000001"/>
    <s v="1 (single)"/>
    <x v="14"/>
  </r>
  <r>
    <s v="9eff67e8c9f0810c3ee0038f915a84de"/>
    <n v="1"/>
    <x v="0"/>
    <n v="3"/>
    <n v="32.54"/>
    <s v="2-3 installments"/>
    <x v="20"/>
  </r>
  <r>
    <s v="2e233dded5d8af5e2baa5c1fca89a6c6"/>
    <n v="1"/>
    <x v="0"/>
    <n v="1"/>
    <n v="175.77"/>
    <s v="1 (single)"/>
    <x v="1"/>
  </r>
  <r>
    <s v="251f0a3981c4a8cb853a9cc9d6ba49ad"/>
    <n v="5"/>
    <x v="2"/>
    <n v="1"/>
    <n v="1.53"/>
    <s v="1 (single)"/>
    <x v="20"/>
  </r>
  <r>
    <s v="eb9467fb82e562d5d44ece6d6b8a42d0"/>
    <n v="1"/>
    <x v="0"/>
    <n v="1"/>
    <n v="38.03"/>
    <s v="1 (single)"/>
    <x v="0"/>
  </r>
  <r>
    <s v="5c1f2bd7eff419c165428371164d750c"/>
    <n v="1"/>
    <x v="0"/>
    <n v="1"/>
    <n v="326.36"/>
    <s v="1 (single)"/>
    <x v="1"/>
  </r>
  <r>
    <s v="26a0511a8dce1ef6bc00ba48435b7081"/>
    <n v="1"/>
    <x v="0"/>
    <n v="1"/>
    <n v="20.73"/>
    <s v="1 (single)"/>
    <x v="1"/>
  </r>
  <r>
    <s v="1d1f85267347878da2291cbb1bf6ba84"/>
    <n v="1"/>
    <x v="0"/>
    <n v="6"/>
    <n v="98.56"/>
    <s v="4-6 installments"/>
    <x v="0"/>
  </r>
  <r>
    <s v="178ad6d5050011f2f0e7b7e66d6f02c8"/>
    <n v="1"/>
    <x v="0"/>
    <n v="6"/>
    <n v="103.33"/>
    <s v="4-6 installments"/>
    <x v="7"/>
  </r>
  <r>
    <s v="e23c2f015311b3a6b0c33082a2bd4da2"/>
    <n v="1"/>
    <x v="1"/>
    <n v="1"/>
    <n v="43.75"/>
    <s v="1 (single)"/>
    <x v="1"/>
  </r>
  <r>
    <s v="a559cc2d2bc89f9eac193ae83969579e"/>
    <n v="1"/>
    <x v="0"/>
    <n v="1"/>
    <n v="37.03"/>
    <s v="1 (single)"/>
    <x v="12"/>
  </r>
  <r>
    <s v="ce2b4f2836d78829e4796213d536101e"/>
    <n v="1"/>
    <x v="0"/>
    <n v="5"/>
    <n v="155.26"/>
    <s v="4-6 installments"/>
    <x v="1"/>
  </r>
  <r>
    <s v="3e53d7fbc6342fe8c6ac3b64df14d3eb"/>
    <n v="1"/>
    <x v="0"/>
    <n v="2"/>
    <n v="148.72"/>
    <s v="2-3 installments"/>
    <x v="12"/>
  </r>
  <r>
    <s v="f62bd55133b35f243bfa088d581b4e4b"/>
    <n v="1"/>
    <x v="0"/>
    <n v="2"/>
    <n v="109.97"/>
    <s v="2-3 installments"/>
    <x v="0"/>
  </r>
  <r>
    <s v="92c3bd12618b0bd55aa74fb8b67f5a40"/>
    <n v="1"/>
    <x v="0"/>
    <n v="3"/>
    <n v="44.49"/>
    <s v="2-3 installments"/>
    <x v="4"/>
  </r>
  <r>
    <s v="a3d361625a95b22581fc65362dc3d296"/>
    <n v="1"/>
    <x v="1"/>
    <n v="1"/>
    <n v="26.68"/>
    <s v="1 (single)"/>
    <x v="1"/>
  </r>
  <r>
    <s v="7a3a4c5896913ed2752b8336b1f0f0b1"/>
    <n v="1"/>
    <x v="1"/>
    <n v="1"/>
    <n v="106.97"/>
    <s v="1 (single)"/>
    <x v="20"/>
  </r>
  <r>
    <s v="f93c284c30e466bf61eeac67b49f1c7f"/>
    <n v="1"/>
    <x v="0"/>
    <n v="4"/>
    <n v="43.09"/>
    <s v="4-6 installments"/>
    <x v="0"/>
  </r>
  <r>
    <s v="a76096ddae15d50a36d7cf86823a2c7e"/>
    <n v="1"/>
    <x v="0"/>
    <n v="5"/>
    <n v="84.15000000000001"/>
    <s v="4-6 installments"/>
    <x v="0"/>
  </r>
  <r>
    <s v="bf32f1e78a79a95adafb71c5c8af47dc"/>
    <n v="1"/>
    <x v="0"/>
    <n v="3"/>
    <n v="64.28"/>
    <s v="2-3 installments"/>
    <x v="1"/>
  </r>
  <r>
    <s v="ec323db17a13fc07c4b07f0f7f86986d"/>
    <n v="1"/>
    <x v="0"/>
    <n v="8"/>
    <n v="111.97"/>
    <s v="7-10 installments"/>
    <x v="14"/>
  </r>
  <r>
    <s v="2ca6cbdba183a28bab6ed5d2add83f7a"/>
    <n v="1"/>
    <x v="1"/>
    <n v="1"/>
    <n v="43.54"/>
    <s v="1 (single)"/>
    <x v="1"/>
  </r>
  <r>
    <s v="cd41a5bf3ffd542864ab33b17144968f"/>
    <n v="1"/>
    <x v="0"/>
    <n v="3"/>
    <n v="37.07"/>
    <s v="2-3 installments"/>
    <x v="0"/>
  </r>
  <r>
    <s v="2743f5c8d8d1bcee7337f51c781ee474"/>
    <n v="1"/>
    <x v="0"/>
    <n v="1"/>
    <n v="61.27"/>
    <s v="1 (single)"/>
    <x v="1"/>
  </r>
  <r>
    <s v="020a1591ace758e4c97d7843e1a03a88"/>
    <n v="1"/>
    <x v="0"/>
    <n v="2"/>
    <n v="26.29"/>
    <s v="2-3 installments"/>
    <x v="1"/>
  </r>
  <r>
    <s v="1c8e9b2af72bd475a280fe4e56ca4364"/>
    <n v="1"/>
    <x v="1"/>
    <n v="1"/>
    <n v="77.70999999999999"/>
    <s v="1 (single)"/>
    <x v="1"/>
  </r>
  <r>
    <s v="985a676d446985001ace3f3768cfbf38"/>
    <n v="1"/>
    <x v="0"/>
    <n v="1"/>
    <n v="44.69"/>
    <s v="1 (single)"/>
    <x v="8"/>
  </r>
  <r>
    <s v="6d631e55b551b20a81767e9685b7afb9"/>
    <n v="1"/>
    <x v="0"/>
    <n v="1"/>
    <n v="34"/>
    <s v="1 (single)"/>
    <x v="1"/>
  </r>
  <r>
    <s v="a36d7e54e381baaef8ecaa526cc3d6a6"/>
    <n v="1"/>
    <x v="0"/>
    <n v="1"/>
    <n v="191.69"/>
    <s v="1 (single)"/>
    <x v="1"/>
  </r>
  <r>
    <s v="01c1644529b18608f086d2ff0f3b8181"/>
    <n v="1"/>
    <x v="1"/>
    <n v="1"/>
    <n v="135.59"/>
    <s v="1 (single)"/>
    <x v="19"/>
  </r>
  <r>
    <s v="5aa551497a6e4522899b4a89a3eeff5f"/>
    <n v="1"/>
    <x v="0"/>
    <n v="1"/>
    <n v="136.26"/>
    <s v="1 (single)"/>
    <x v="20"/>
  </r>
  <r>
    <s v="f20cc6ac66becd9a2a6ed1cdff31c383"/>
    <n v="1"/>
    <x v="0"/>
    <n v="10"/>
    <n v="822.04"/>
    <s v="7-10 installments"/>
    <x v="0"/>
  </r>
  <r>
    <s v="d8d9232af59462bbb0961d11222ea210"/>
    <n v="1"/>
    <x v="0"/>
    <n v="8"/>
    <n v="84.58"/>
    <s v="7-10 installments"/>
    <x v="12"/>
  </r>
  <r>
    <s v="4a550b015950a8b9ad80a0d09ca1c5bb"/>
    <n v="1"/>
    <x v="0"/>
    <n v="11"/>
    <n v="118.98"/>
    <s v="11+ installments"/>
    <x v="1"/>
  </r>
  <r>
    <s v="1161ed293dc0a40bbed57348919f65ec"/>
    <n v="1"/>
    <x v="1"/>
    <n v="1"/>
    <n v="122.5"/>
    <s v="1 (single)"/>
    <x v="0"/>
  </r>
  <r>
    <s v="5935b70a1cae39b66d05db3bcfa4a144"/>
    <n v="1"/>
    <x v="0"/>
    <n v="10"/>
    <n v="158.58"/>
    <s v="7-10 installments"/>
    <x v="0"/>
  </r>
  <r>
    <s v="f967e8851f01d6b40232cae3384f06c8"/>
    <n v="2"/>
    <x v="2"/>
    <n v="1"/>
    <n v="50"/>
    <s v="1 (single)"/>
    <x v="0"/>
  </r>
  <r>
    <s v="a46177e85f66471bb30ef25db0461233"/>
    <n v="1"/>
    <x v="0"/>
    <n v="1"/>
    <n v="76.02"/>
    <s v="1 (single)"/>
    <x v="1"/>
  </r>
  <r>
    <s v="bd15e6a6eec338675a42659c3509da35"/>
    <n v="1"/>
    <x v="0"/>
    <n v="1"/>
    <n v="272.64"/>
    <s v="1 (single)"/>
    <x v="0"/>
  </r>
  <r>
    <s v="e1d72d08a94712bb04f2e4194ba776b8"/>
    <n v="1"/>
    <x v="1"/>
    <n v="1"/>
    <n v="37.79"/>
    <s v="1 (single)"/>
    <x v="1"/>
  </r>
  <r>
    <s v="1103c4be46dcfaefc2a3b79d3ef6c866"/>
    <n v="1"/>
    <x v="1"/>
    <n v="1"/>
    <n v="158.98"/>
    <s v="1 (single)"/>
    <x v="4"/>
  </r>
  <r>
    <s v="6164d50a564536f9c8081d0358573bad"/>
    <n v="1"/>
    <x v="0"/>
    <n v="8"/>
    <n v="126.23"/>
    <s v="7-10 installments"/>
    <x v="0"/>
  </r>
  <r>
    <s v="4418075144d646b6ecb7228571cec59e"/>
    <n v="1"/>
    <x v="0"/>
    <n v="8"/>
    <n v="109.9"/>
    <s v="7-10 installments"/>
    <x v="6"/>
  </r>
  <r>
    <s v="379aabb5b4c4b1693fd094f3b328f991"/>
    <n v="1"/>
    <x v="0"/>
    <n v="4"/>
    <n v="415"/>
    <s v="4-6 installments"/>
    <x v="13"/>
  </r>
  <r>
    <s v="9c07c610bb722338cd517ec940417b40"/>
    <n v="1"/>
    <x v="0"/>
    <n v="8"/>
    <n v="337.23"/>
    <s v="7-10 installments"/>
    <x v="20"/>
  </r>
  <r>
    <s v="7e052adff60e437b0c8537498c146c84"/>
    <n v="1"/>
    <x v="0"/>
    <n v="1"/>
    <n v="77.94"/>
    <s v="1 (single)"/>
    <x v="0"/>
  </r>
  <r>
    <s v="d1d422dc16b191028b0d2eb2a06b9668"/>
    <n v="1"/>
    <x v="0"/>
    <n v="1"/>
    <n v="64"/>
    <s v="1 (single)"/>
    <x v="12"/>
  </r>
  <r>
    <s v="c0cf146482b7d822885b26755491195b"/>
    <n v="1"/>
    <x v="0"/>
    <n v="1"/>
    <n v="33.34"/>
    <s v="1 (single)"/>
    <x v="1"/>
  </r>
  <r>
    <s v="8f9db38034b12eea6ef545d8071c249e"/>
    <n v="1"/>
    <x v="1"/>
    <n v="1"/>
    <n v="26.77"/>
    <s v="1 (single)"/>
    <x v="1"/>
  </r>
  <r>
    <s v="1b4a0e6b19d0034b531655b41ea89623"/>
    <n v="1"/>
    <x v="0"/>
    <n v="4"/>
    <n v="49.75"/>
    <s v="4-6 installments"/>
    <x v="1"/>
  </r>
  <r>
    <s v="3d37b8d5d488bfee6a6f456504d2fb82"/>
    <n v="1"/>
    <x v="1"/>
    <n v="1"/>
    <n v="30.78"/>
    <s v="1 (single)"/>
    <x v="0"/>
  </r>
  <r>
    <s v="7a74611af770d37eb88aa4c25cc04eb6"/>
    <n v="1"/>
    <x v="0"/>
    <n v="2"/>
    <n v="52.78"/>
    <s v="2-3 installments"/>
    <x v="1"/>
  </r>
  <r>
    <s v="f4eef947e4385f95c5a7184a689fe241"/>
    <n v="1"/>
    <x v="0"/>
    <n v="1"/>
    <n v="1.4"/>
    <s v="1 (single)"/>
    <x v="12"/>
  </r>
  <r>
    <s v="884fc1672d7c26265ce8f3b2e2369b32"/>
    <n v="1"/>
    <x v="0"/>
    <n v="10"/>
    <n v="108"/>
    <s v="7-10 installments"/>
    <x v="0"/>
  </r>
  <r>
    <s v="a391a925a8abd723d4bade209c7c90b6"/>
    <n v="1"/>
    <x v="0"/>
    <n v="1"/>
    <n v="96.81"/>
    <s v="1 (single)"/>
    <x v="12"/>
  </r>
  <r>
    <s v="7b55e0ab39964f4d062638b827734371"/>
    <n v="1"/>
    <x v="0"/>
    <n v="1"/>
    <n v="81.05"/>
    <s v="1 (single)"/>
    <x v="1"/>
  </r>
  <r>
    <s v="fbf7da560930fa17715f1fa8e0b4ac81"/>
    <n v="2"/>
    <x v="2"/>
    <n v="1"/>
    <n v="37.36"/>
    <s v="1 (single)"/>
    <x v="1"/>
  </r>
  <r>
    <s v="cba168048c28675b998a0b46d19a672f"/>
    <n v="1"/>
    <x v="0"/>
    <n v="4"/>
    <n v="117.13"/>
    <s v="4-6 installments"/>
    <x v="24"/>
  </r>
  <r>
    <s v="671368711001bb0c49c6d8c1ec82cde3"/>
    <n v="1"/>
    <x v="0"/>
    <n v="6"/>
    <n v="72.56999999999999"/>
    <s v="4-6 installments"/>
    <x v="1"/>
  </r>
  <r>
    <s v="2856ac8623bd804696480e1f14842f7f"/>
    <n v="1"/>
    <x v="0"/>
    <n v="1"/>
    <n v="36.75"/>
    <s v="1 (single)"/>
    <x v="1"/>
  </r>
  <r>
    <s v="793fa5780240b76760e4ddac10cfe540"/>
    <n v="1"/>
    <x v="1"/>
    <n v="1"/>
    <n v="76.66"/>
    <s v="1 (single)"/>
    <x v="4"/>
  </r>
  <r>
    <s v="f15823135aadc5deaa75fac279913c00"/>
    <n v="1"/>
    <x v="0"/>
    <n v="1"/>
    <n v="27.38"/>
    <s v="1 (single)"/>
    <x v="8"/>
  </r>
  <r>
    <s v="fa638db0d045b2d04da362622e1f48c9"/>
    <n v="1"/>
    <x v="1"/>
    <n v="1"/>
    <n v="32.77"/>
    <s v="1 (single)"/>
    <x v="1"/>
  </r>
  <r>
    <s v="477bf888e0dfc2afc08a57768a52dbed"/>
    <n v="1"/>
    <x v="0"/>
    <n v="3"/>
    <n v="83.7"/>
    <s v="2-3 installments"/>
    <x v="12"/>
  </r>
  <r>
    <s v="16b8cfa26ae224399e457bd5aa7918b8"/>
    <n v="1"/>
    <x v="0"/>
    <n v="2"/>
    <n v="138.24"/>
    <s v="2-3 installments"/>
    <x v="13"/>
  </r>
  <r>
    <s v="071ff3583bbaab9f38f020af7006a3d4"/>
    <n v="1"/>
    <x v="0"/>
    <n v="3"/>
    <n v="41.34"/>
    <s v="2-3 installments"/>
    <x v="1"/>
  </r>
  <r>
    <s v="3bd0bb2ff89d41d457919c9734c2a1a5"/>
    <n v="1"/>
    <x v="1"/>
    <n v="1"/>
    <n v="189.35"/>
    <s v="1 (single)"/>
    <x v="1"/>
  </r>
  <r>
    <s v="5930304c1503cbf5928b7e38bc52e248"/>
    <n v="1"/>
    <x v="0"/>
    <n v="4"/>
    <n v="87.34999999999999"/>
    <s v="4-6 installments"/>
    <x v="0"/>
  </r>
  <r>
    <s v="e9f573bc6f9490a5bbdcc3855de7d47a"/>
    <n v="1"/>
    <x v="0"/>
    <n v="1"/>
    <n v="117.47"/>
    <s v="1 (single)"/>
    <x v="1"/>
  </r>
  <r>
    <s v="b862a1e68c1c8f2061c407aa9320c86e"/>
    <n v="1"/>
    <x v="0"/>
    <n v="2"/>
    <n v="55.84"/>
    <s v="2-3 installments"/>
    <x v="12"/>
  </r>
  <r>
    <s v="a7235101fb090a610fcbf53095fc12f7"/>
    <n v="1"/>
    <x v="0"/>
    <n v="5"/>
    <n v="224.09"/>
    <s v="4-6 installments"/>
    <x v="1"/>
  </r>
  <r>
    <s v="34c02afbd25ed28e4e3263b52d9f661c"/>
    <n v="1"/>
    <x v="0"/>
    <n v="4"/>
    <n v="124.05"/>
    <s v="4-6 installments"/>
    <x v="14"/>
  </r>
  <r>
    <s v="82d2162edf841b38e563dbf4380daead"/>
    <n v="1"/>
    <x v="1"/>
    <n v="1"/>
    <n v="27.79"/>
    <s v="1 (single)"/>
    <x v="1"/>
  </r>
  <r>
    <s v="2e57cf8eddb25f33ef61a1598c075e2d"/>
    <n v="1"/>
    <x v="0"/>
    <n v="1"/>
    <n v="33.87"/>
    <s v="1 (single)"/>
    <x v="1"/>
  </r>
  <r>
    <s v="b7ae44656ed457970339225497f75a31"/>
    <n v="1"/>
    <x v="0"/>
    <n v="1"/>
    <n v="85.59999999999999"/>
    <s v="1 (single)"/>
    <x v="1"/>
  </r>
  <r>
    <s v="e3d24d79c3175a6511519e3c4cd64c14"/>
    <n v="1"/>
    <x v="0"/>
    <n v="5"/>
    <n v="506.13"/>
    <s v="4-6 installments"/>
    <x v="6"/>
  </r>
  <r>
    <s v="1570fe1d14badec761d75ca93916bd6a"/>
    <n v="1"/>
    <x v="0"/>
    <n v="1"/>
    <n v="126.84"/>
    <s v="1 (single)"/>
    <x v="6"/>
  </r>
  <r>
    <s v="e153a0dcb8018427c43753f0e1edba6e"/>
    <n v="1"/>
    <x v="0"/>
    <n v="2"/>
    <n v="190.48"/>
    <s v="2-3 installments"/>
    <x v="12"/>
  </r>
  <r>
    <s v="d5691ee416fbe1f2d1b061319de61570"/>
    <n v="1"/>
    <x v="3"/>
    <n v="1"/>
    <n v="72.26000000000001"/>
    <s v="1 (single)"/>
    <x v="12"/>
  </r>
  <r>
    <s v="fa4c62edb1f2755aa57bf4c59a46f8b8"/>
    <n v="1"/>
    <x v="0"/>
    <n v="2"/>
    <n v="173.27"/>
    <s v="2-3 installments"/>
    <x v="1"/>
  </r>
  <r>
    <s v="519ecd989dd22a72180f4334121c24ae"/>
    <n v="1"/>
    <x v="0"/>
    <n v="1"/>
    <n v="105.57"/>
    <s v="1 (single)"/>
    <x v="1"/>
  </r>
  <r>
    <s v="ecfe65cfaa102e8a89b64e8847d79314"/>
    <n v="1"/>
    <x v="0"/>
    <n v="10"/>
    <n v="418.22"/>
    <s v="7-10 installments"/>
    <x v="12"/>
  </r>
  <r>
    <s v="d687544abdea4089903461a48fbef8ff"/>
    <n v="1"/>
    <x v="0"/>
    <n v="3"/>
    <n v="123.53"/>
    <s v="2-3 installments"/>
    <x v="1"/>
  </r>
  <r>
    <s v="f67e4bef168cedf6abbb72fb0d9909c6"/>
    <n v="1"/>
    <x v="1"/>
    <n v="1"/>
    <n v="86.15000000000001"/>
    <s v="1 (single)"/>
    <x v="6"/>
  </r>
  <r>
    <s v="94e8d2b7d72b40f0392a9398aae8b46b"/>
    <n v="1"/>
    <x v="0"/>
    <n v="1"/>
    <n v="28"/>
    <s v="1 (single)"/>
    <x v="1"/>
  </r>
  <r>
    <s v="78ef246c8a753452a6464f1f66603fac"/>
    <n v="1"/>
    <x v="1"/>
    <n v="1"/>
    <n v="88.56"/>
    <s v="1 (single)"/>
    <x v="1"/>
  </r>
  <r>
    <s v="a83b862886d1802f6d0393ba830dae9a"/>
    <n v="1"/>
    <x v="0"/>
    <n v="5"/>
    <n v="58.27"/>
    <s v="4-6 installments"/>
    <x v="1"/>
  </r>
  <r>
    <s v="21dcd7ede33a335560d594e78f70499b"/>
    <n v="1"/>
    <x v="1"/>
    <n v="1"/>
    <n v="80.73999999999999"/>
    <s v="1 (single)"/>
    <x v="1"/>
  </r>
  <r>
    <s v="1eb97a2872622c806ced6cd018ac6b39"/>
    <n v="1"/>
    <x v="0"/>
    <n v="1"/>
    <n v="77.68000000000001"/>
    <s v="1 (single)"/>
    <x v="1"/>
  </r>
  <r>
    <s v="c303d8cc27dfd5c2ff42a652eb5a5e21"/>
    <n v="1"/>
    <x v="0"/>
    <n v="8"/>
    <n v="431.57"/>
    <s v="7-10 installments"/>
    <x v="7"/>
  </r>
  <r>
    <s v="eeee28417bb0a24c511c9b96a03fb29b"/>
    <n v="1"/>
    <x v="0"/>
    <n v="1"/>
    <n v="132.03"/>
    <s v="1 (single)"/>
    <x v="1"/>
  </r>
  <r>
    <s v="82ee5cb36361d105c438c357e9926473"/>
    <n v="1"/>
    <x v="1"/>
    <n v="1"/>
    <n v="90.89"/>
    <s v="1 (single)"/>
    <x v="0"/>
  </r>
  <r>
    <s v="91ba86ad6462c11c5540359db369b048"/>
    <n v="1"/>
    <x v="0"/>
    <n v="3"/>
    <n v="118.88"/>
    <s v="2-3 installments"/>
    <x v="1"/>
  </r>
  <r>
    <s v="e4cae0f91047eab49c97f44ca3a8ba69"/>
    <n v="1"/>
    <x v="0"/>
    <n v="3"/>
    <n v="95.43000000000001"/>
    <s v="2-3 installments"/>
    <x v="12"/>
  </r>
  <r>
    <s v="d0acfe7fdbf94c390d7b20b589fa9bbd"/>
    <n v="1"/>
    <x v="0"/>
    <n v="3"/>
    <n v="186.97"/>
    <s v="2-3 installments"/>
    <x v="8"/>
  </r>
  <r>
    <s v="03b566bccfbc64cf92b82db663a243f8"/>
    <n v="1"/>
    <x v="1"/>
    <n v="1"/>
    <n v="112.12"/>
    <s v="1 (single)"/>
    <x v="11"/>
  </r>
  <r>
    <s v="a3cb58e90cf80632c56dc079eb734dcf"/>
    <n v="1"/>
    <x v="0"/>
    <n v="1"/>
    <n v="153.09"/>
    <s v="1 (single)"/>
    <x v="16"/>
  </r>
  <r>
    <s v="a00f125175c8ff66e63dbacefe493aaf"/>
    <n v="1"/>
    <x v="0"/>
    <n v="1"/>
    <n v="44.01"/>
    <s v="1 (single)"/>
    <x v="12"/>
  </r>
  <r>
    <s v="1d8aaa7ab5a5877605cca6876f13e9b3"/>
    <n v="1"/>
    <x v="1"/>
    <n v="1"/>
    <n v="135.74"/>
    <s v="1 (single)"/>
    <x v="18"/>
  </r>
  <r>
    <s v="3efd0db4e238cc683c2e6c2bd7944b97"/>
    <n v="1"/>
    <x v="0"/>
    <n v="4"/>
    <n v="43.23"/>
    <s v="4-6 installments"/>
    <x v="7"/>
  </r>
  <r>
    <s v="239f80de3a90292c837e69ec8ff3c4f3"/>
    <n v="1"/>
    <x v="0"/>
    <n v="6"/>
    <n v="225.88"/>
    <s v="4-6 installments"/>
    <x v="1"/>
  </r>
  <r>
    <s v="2b46723e0416af4c04c758c77bbf9279"/>
    <n v="1"/>
    <x v="0"/>
    <n v="2"/>
    <n v="70.97"/>
    <s v="2-3 installments"/>
    <x v="1"/>
  </r>
  <r>
    <s v="f3872a70d527514cb6d7d12853405e1d"/>
    <n v="1"/>
    <x v="0"/>
    <n v="3"/>
    <n v="143.12"/>
    <s v="2-3 installments"/>
    <x v="0"/>
  </r>
  <r>
    <s v="33dbd2002d80438989cc32296d1a2ed9"/>
    <n v="1"/>
    <x v="0"/>
    <n v="3"/>
    <n v="80.54000000000001"/>
    <s v="2-3 installments"/>
    <x v="1"/>
  </r>
  <r>
    <s v="706296e2ab240216ffef853d1095d04f"/>
    <n v="1"/>
    <x v="0"/>
    <n v="8"/>
    <n v="1237.81"/>
    <s v="7-10 installments"/>
    <x v="1"/>
  </r>
  <r>
    <s v="1ade84aca2a23a5b07101e2c8db4f120"/>
    <n v="1"/>
    <x v="0"/>
    <n v="10"/>
    <n v="124.28"/>
    <s v="7-10 installments"/>
    <x v="10"/>
  </r>
  <r>
    <s v="99ebf2356ee846e0509062456a454157"/>
    <n v="1"/>
    <x v="0"/>
    <n v="2"/>
    <n v="404.17"/>
    <s v="2-3 installments"/>
    <x v="7"/>
  </r>
  <r>
    <s v="c1366ef2cc8c78ce5497795b5c792431"/>
    <n v="1"/>
    <x v="1"/>
    <n v="1"/>
    <n v="41.07"/>
    <s v="1 (single)"/>
    <x v="1"/>
  </r>
  <r>
    <s v="dbb2c9fcb812c0eb6a8b856435e484d7"/>
    <n v="1"/>
    <x v="0"/>
    <n v="10"/>
    <n v="273.06"/>
    <s v="7-10 installments"/>
    <x v="16"/>
  </r>
  <r>
    <s v="1cd67597bca5df09bd7a814e8638b023"/>
    <n v="1"/>
    <x v="0"/>
    <n v="1"/>
    <n v="149.72"/>
    <s v="1 (single)"/>
    <x v="1"/>
  </r>
  <r>
    <s v="d298ea5c4ab89055dffb4f0cf994925f"/>
    <n v="1"/>
    <x v="1"/>
    <n v="1"/>
    <n v="70.53"/>
    <s v="1 (single)"/>
    <x v="9"/>
  </r>
  <r>
    <s v="c118740a09411f06ab15de06c2623c7d"/>
    <n v="1"/>
    <x v="0"/>
    <n v="2"/>
    <n v="70.75"/>
    <s v="2-3 installments"/>
    <x v="1"/>
  </r>
  <r>
    <s v="0b691ae66d643c4c266fd72bd6ce77ce"/>
    <n v="1"/>
    <x v="0"/>
    <n v="1"/>
    <n v="87.23999999999999"/>
    <s v="1 (single)"/>
    <x v="0"/>
  </r>
  <r>
    <s v="970a70981a389f6826a1e0427823f9fc"/>
    <n v="1"/>
    <x v="0"/>
    <n v="2"/>
    <n v="149"/>
    <s v="2-3 installments"/>
    <x v="1"/>
  </r>
  <r>
    <s v="63638a6806d67773f3adba8534553fff"/>
    <n v="6"/>
    <x v="2"/>
    <n v="1"/>
    <n v="5.28"/>
    <s v="1 (single)"/>
    <x v="12"/>
  </r>
  <r>
    <s v="6d84eef7bc3b079a4d45a49a3e355784"/>
    <n v="3"/>
    <x v="2"/>
    <n v="1"/>
    <n v="34.61"/>
    <s v="1 (single)"/>
    <x v="1"/>
  </r>
  <r>
    <s v="e95221b086979e4c09eff4fef472ef04"/>
    <n v="1"/>
    <x v="0"/>
    <n v="1"/>
    <n v="34.42"/>
    <s v="1 (single)"/>
    <x v="12"/>
  </r>
  <r>
    <s v="2a7c1794496ea317e6f88363616ad9e2"/>
    <n v="1"/>
    <x v="0"/>
    <n v="6"/>
    <n v="167.97"/>
    <s v="4-6 installments"/>
    <x v="6"/>
  </r>
  <r>
    <s v="b21e6bcd5267e76e22e29c178d43aff5"/>
    <n v="1"/>
    <x v="0"/>
    <n v="3"/>
    <n v="35.72"/>
    <s v="2-3 installments"/>
    <x v="1"/>
  </r>
  <r>
    <s v="4925d46939ebcbb319898208aa308321"/>
    <n v="1"/>
    <x v="0"/>
    <n v="1"/>
    <n v="70.98"/>
    <s v="1 (single)"/>
    <x v="4"/>
  </r>
  <r>
    <s v="01015fb6493ea5b9ba105c80b5452da1"/>
    <n v="1"/>
    <x v="0"/>
    <n v="1"/>
    <n v="19.85"/>
    <s v="1 (single)"/>
    <x v="1"/>
  </r>
  <r>
    <s v="f2fe1323701bf698117de51d28425ee2"/>
    <n v="1"/>
    <x v="1"/>
    <n v="1"/>
    <n v="41"/>
    <s v="1 (single)"/>
    <x v="0"/>
  </r>
  <r>
    <s v="02b8fcdd1bd75d7d5861f407dde29768"/>
    <n v="1"/>
    <x v="0"/>
    <n v="1"/>
    <n v="36.84"/>
    <s v="1 (single)"/>
    <x v="21"/>
  </r>
  <r>
    <s v="d4cb1c0045dd65ebfe15e14c4d083281"/>
    <n v="1"/>
    <x v="0"/>
    <n v="4"/>
    <n v="93.65000000000001"/>
    <s v="4-6 installments"/>
    <x v="12"/>
  </r>
  <r>
    <s v="3a20bcc250e5404ca717dfa90e8a9c05"/>
    <n v="1"/>
    <x v="0"/>
    <n v="3"/>
    <n v="465"/>
    <s v="2-3 installments"/>
    <x v="1"/>
  </r>
  <r>
    <s v="a1cadef58ea9a00d7e27089a29644883"/>
    <n v="1"/>
    <x v="1"/>
    <n v="1"/>
    <n v="38.28"/>
    <s v="1 (single)"/>
    <x v="1"/>
  </r>
  <r>
    <s v="5ced629739c2b3247b4fcd4f0498c3bb"/>
    <n v="1"/>
    <x v="0"/>
    <n v="4"/>
    <n v="106.9"/>
    <s v="4-6 installments"/>
    <x v="12"/>
  </r>
  <r>
    <s v="5f4de9e1f0e55dc0fd443e5f4b2b362a"/>
    <n v="3"/>
    <x v="2"/>
    <n v="1"/>
    <n v="6.67"/>
    <s v="1 (single)"/>
    <x v="7"/>
  </r>
  <r>
    <s v="24e576b57793a76c299134e1c62ffa11"/>
    <n v="1"/>
    <x v="0"/>
    <n v="1"/>
    <n v="96.22"/>
    <s v="1 (single)"/>
    <x v="12"/>
  </r>
  <r>
    <s v="89124696e3e799665a6b844c18325cf5"/>
    <n v="1"/>
    <x v="1"/>
    <n v="1"/>
    <n v="35.36"/>
    <s v="1 (single)"/>
    <x v="20"/>
  </r>
  <r>
    <s v="20c2a60238ac437bd325af95c7148e06"/>
    <n v="1"/>
    <x v="0"/>
    <n v="2"/>
    <n v="244"/>
    <s v="2-3 installments"/>
    <x v="19"/>
  </r>
  <r>
    <s v="11eb88853c96415cf6a24fcb603afcda"/>
    <n v="1"/>
    <x v="0"/>
    <n v="5"/>
    <n v="86.83"/>
    <s v="4-6 installments"/>
    <x v="12"/>
  </r>
  <r>
    <s v="c6c0fe642aa710096f0af8a080c1a85c"/>
    <n v="1"/>
    <x v="0"/>
    <n v="2"/>
    <n v="102.96"/>
    <s v="2-3 installments"/>
    <x v="18"/>
  </r>
  <r>
    <s v="c107e4232a2d4729ae3da1aede9eb1e2"/>
    <n v="1"/>
    <x v="1"/>
    <n v="1"/>
    <n v="43.22"/>
    <s v="1 (single)"/>
    <x v="6"/>
  </r>
  <r>
    <s v="97d6279a91ffe03ed63041acff508488"/>
    <n v="1"/>
    <x v="0"/>
    <n v="2"/>
    <n v="107.8"/>
    <s v="2-3 installments"/>
    <x v="12"/>
  </r>
  <r>
    <s v="aa767f19bb0117b647c1934f348f84a8"/>
    <n v="1"/>
    <x v="0"/>
    <n v="5"/>
    <n v="104.84"/>
    <s v="4-6 installments"/>
    <x v="1"/>
  </r>
  <r>
    <s v="2e1071b4baf7fcace9e44057dbc32fbd"/>
    <n v="1"/>
    <x v="0"/>
    <n v="1"/>
    <n v="27.95"/>
    <s v="1 (single)"/>
    <x v="0"/>
  </r>
  <r>
    <s v="816e9ea5a585767bf637afdfb6d536ed"/>
    <n v="1"/>
    <x v="0"/>
    <n v="1"/>
    <n v="73.34"/>
    <s v="1 (single)"/>
    <x v="1"/>
  </r>
  <r>
    <s v="19130489d4798a17e7bbcb9a32b5dfb8"/>
    <n v="1"/>
    <x v="0"/>
    <n v="2"/>
    <n v="193.11"/>
    <s v="2-3 installments"/>
    <x v="0"/>
  </r>
  <r>
    <s v="bd9d0b4bd72874264d4f1467b4d51323"/>
    <n v="1"/>
    <x v="3"/>
    <n v="1"/>
    <n v="35.55"/>
    <s v="1 (single)"/>
    <x v="1"/>
  </r>
  <r>
    <s v="23d0b20c60078dcc168f59918e82f76f"/>
    <n v="1"/>
    <x v="0"/>
    <n v="3"/>
    <n v="106.38"/>
    <s v="2-3 installments"/>
    <x v="0"/>
  </r>
  <r>
    <s v="421af404edc91438b69dd2fa20a9f40b"/>
    <n v="1"/>
    <x v="0"/>
    <n v="1"/>
    <n v="86.83"/>
    <s v="1 (single)"/>
    <x v="12"/>
  </r>
  <r>
    <s v="e7374ec864786dbea6a5478d93332e1b"/>
    <n v="1"/>
    <x v="0"/>
    <n v="8"/>
    <n v="194.87"/>
    <s v="7-10 installments"/>
    <x v="1"/>
  </r>
  <r>
    <s v="e864c88c30cc7fb46f79e88de8b6397d"/>
    <n v="1"/>
    <x v="1"/>
    <n v="1"/>
    <n v="77.59999999999999"/>
    <s v="1 (single)"/>
    <x v="0"/>
  </r>
  <r>
    <s v="a118f629bb45d3d297600325e84504a3"/>
    <n v="1"/>
    <x v="0"/>
    <n v="1"/>
    <n v="284.9"/>
    <s v="1 (single)"/>
    <x v="1"/>
  </r>
  <r>
    <s v="ddf16d77e858a32f36e10c289a28ef61"/>
    <n v="2"/>
    <x v="2"/>
    <n v="1"/>
    <n v="20"/>
    <s v="1 (single)"/>
    <x v="6"/>
  </r>
  <r>
    <s v="7290e03d6a5cc768ab757e2b9c699829"/>
    <n v="1"/>
    <x v="0"/>
    <n v="2"/>
    <n v="55.09"/>
    <s v="2-3 installments"/>
    <x v="0"/>
  </r>
  <r>
    <s v="f2774b2721b0f7d1a617a955bafdc9a8"/>
    <n v="1"/>
    <x v="0"/>
    <n v="3"/>
    <n v="167.29"/>
    <s v="2-3 installments"/>
    <x v="8"/>
  </r>
  <r>
    <s v="6b8dc65729f47b72edbe497fdc431c87"/>
    <n v="1"/>
    <x v="0"/>
    <n v="3"/>
    <n v="67.43000000000001"/>
    <s v="2-3 installments"/>
    <x v="16"/>
  </r>
  <r>
    <s v="d7068745ac2b7e09a164d2a6791838e6"/>
    <n v="1"/>
    <x v="0"/>
    <n v="5"/>
    <n v="236.88"/>
    <s v="4-6 installments"/>
    <x v="12"/>
  </r>
  <r>
    <s v="9137955f9938245295c3978ead342e06"/>
    <n v="1"/>
    <x v="0"/>
    <n v="2"/>
    <n v="220.64"/>
    <s v="2-3 installments"/>
    <x v="1"/>
  </r>
  <r>
    <s v="79f6acecdfe4f7768f5f399a6be52167"/>
    <n v="1"/>
    <x v="0"/>
    <n v="6"/>
    <n v="632.6"/>
    <s v="4-6 installments"/>
    <x v="12"/>
  </r>
  <r>
    <s v="0e2cb01a7fe8e20a0dc09ee72a5d8346"/>
    <n v="1"/>
    <x v="0"/>
    <n v="4"/>
    <n v="218.73"/>
    <s v="4-6 installments"/>
    <x v="1"/>
  </r>
  <r>
    <s v="519f5c942411291de3577a9915b8ecd5"/>
    <n v="1"/>
    <x v="1"/>
    <n v="1"/>
    <n v="189.37"/>
    <s v="1 (single)"/>
    <x v="4"/>
  </r>
  <r>
    <s v="eb2df9ac90b38292e0596d534bc73c2d"/>
    <n v="1"/>
    <x v="0"/>
    <n v="3"/>
    <n v="92.97"/>
    <s v="2-3 installments"/>
    <x v="1"/>
  </r>
  <r>
    <s v="5dac9935cdde1d40def25a669f8812a9"/>
    <n v="1"/>
    <x v="0"/>
    <n v="5"/>
    <n v="246.61"/>
    <s v="4-6 installments"/>
    <x v="16"/>
  </r>
  <r>
    <s v="0689012a897b2ac50b37994d77898bc8"/>
    <n v="1"/>
    <x v="0"/>
    <n v="1"/>
    <n v="1097.31"/>
    <s v="1 (single)"/>
    <x v="8"/>
  </r>
  <r>
    <s v="30135390209cdfedeb251c27001c63e1"/>
    <n v="1"/>
    <x v="0"/>
    <n v="3"/>
    <n v="1129.91"/>
    <s v="2-3 installments"/>
    <x v="1"/>
  </r>
  <r>
    <s v="cb71499c074fd6946adf7562f592ac25"/>
    <n v="1"/>
    <x v="0"/>
    <n v="1"/>
    <n v="73.53"/>
    <s v="1 (single)"/>
    <x v="0"/>
  </r>
  <r>
    <s v="1a3875a70aed30f04c73624a486bceb7"/>
    <n v="1"/>
    <x v="0"/>
    <n v="6"/>
    <n v="128.95"/>
    <s v="4-6 installments"/>
    <x v="1"/>
  </r>
  <r>
    <s v="587904dc1c873ebfb6078160b4819d8e"/>
    <n v="1"/>
    <x v="1"/>
    <n v="1"/>
    <n v="84.93000000000001"/>
    <s v="1 (single)"/>
    <x v="1"/>
  </r>
  <r>
    <s v="0245631f7bd55dbee7c6b441629bba94"/>
    <n v="1"/>
    <x v="0"/>
    <n v="8"/>
    <n v="939.72"/>
    <s v="7-10 installments"/>
    <x v="12"/>
  </r>
  <r>
    <s v="d55ece0f3afa9b57b5a78038efddbbbc"/>
    <n v="1"/>
    <x v="1"/>
    <n v="1"/>
    <n v="236.58"/>
    <s v="1 (single)"/>
    <x v="1"/>
  </r>
  <r>
    <s v="112b993827414a482ef6534e251fad3a"/>
    <n v="1"/>
    <x v="1"/>
    <n v="1"/>
    <n v="117.86"/>
    <s v="1 (single)"/>
    <x v="1"/>
  </r>
  <r>
    <s v="aa21334313579b3bf1d6e8a10de215af"/>
    <n v="1"/>
    <x v="0"/>
    <n v="4"/>
    <n v="72.66"/>
    <s v="4-6 installments"/>
    <x v="0"/>
  </r>
  <r>
    <s v="d8c637c43a0a5a1c7ee79aad5ae359a2"/>
    <n v="1"/>
    <x v="0"/>
    <n v="6"/>
    <n v="131"/>
    <s v="4-6 installments"/>
    <x v="1"/>
  </r>
  <r>
    <s v="dbd0a0b89b3fe516f8534b0f5de08534"/>
    <n v="1"/>
    <x v="0"/>
    <n v="1"/>
    <n v="116.79"/>
    <s v="1 (single)"/>
    <x v="0"/>
  </r>
  <r>
    <s v="aeb5c78d2d8968b2a53ac5d6a554cdb4"/>
    <n v="1"/>
    <x v="0"/>
    <n v="1"/>
    <n v="59.34"/>
    <s v="1 (single)"/>
    <x v="1"/>
  </r>
  <r>
    <s v="2154126e5b702c936d6507a6c20bd73d"/>
    <n v="1"/>
    <x v="0"/>
    <n v="3"/>
    <n v="205.86"/>
    <s v="2-3 installments"/>
    <x v="1"/>
  </r>
  <r>
    <s v="1bbf8613dbcd3a94228f1a5aa30cdfe6"/>
    <n v="1"/>
    <x v="1"/>
    <n v="1"/>
    <n v="177.8"/>
    <s v="1 (single)"/>
    <x v="24"/>
  </r>
  <r>
    <s v="fdcfac31e5f5d7565dd18cf903696ece"/>
    <n v="1"/>
    <x v="0"/>
    <n v="6"/>
    <n v="124.76"/>
    <s v="4-6 installments"/>
    <x v="1"/>
  </r>
  <r>
    <s v="16f5d43fc682f80395261d23aad13114"/>
    <n v="1"/>
    <x v="0"/>
    <n v="4"/>
    <n v="97.87"/>
    <s v="4-6 installments"/>
    <x v="1"/>
  </r>
  <r>
    <s v="c52e9809d37cb1da882dc573f4240878"/>
    <n v="1"/>
    <x v="1"/>
    <n v="1"/>
    <n v="53.6"/>
    <s v="1 (single)"/>
    <x v="4"/>
  </r>
  <r>
    <s v="d30a31ae450b7eccbb5fc54276bdccf7"/>
    <n v="1"/>
    <x v="0"/>
    <n v="5"/>
    <n v="941.12"/>
    <s v="4-6 installments"/>
    <x v="12"/>
  </r>
  <r>
    <s v="bf63ec64b243739a224860a034cb5357"/>
    <n v="1"/>
    <x v="1"/>
    <n v="1"/>
    <n v="52.5"/>
    <s v="1 (single)"/>
    <x v="12"/>
  </r>
  <r>
    <s v="839f4f226f1d843a3922ddb8b3637cc3"/>
    <n v="1"/>
    <x v="1"/>
    <n v="1"/>
    <n v="49.1"/>
    <s v="1 (single)"/>
    <x v="12"/>
  </r>
  <r>
    <s v="6bf23bc0b1c629639c42e76d525ea1a0"/>
    <n v="1"/>
    <x v="2"/>
    <n v="1"/>
    <n v="47.81"/>
    <s v="1 (single)"/>
    <x v="12"/>
  </r>
  <r>
    <s v="e9f0f8f24251a03416e4e76735969db1"/>
    <n v="1"/>
    <x v="0"/>
    <n v="3"/>
    <n v="78.76000000000001"/>
    <s v="2-3 installments"/>
    <x v="1"/>
  </r>
  <r>
    <s v="299924bc222337ced037752aa8327ea7"/>
    <n v="1"/>
    <x v="0"/>
    <n v="2"/>
    <n v="187.65"/>
    <s v="2-3 installments"/>
    <x v="12"/>
  </r>
  <r>
    <s v="cd5b7d5b405a2cee7a15972eaa47f1d3"/>
    <n v="1"/>
    <x v="0"/>
    <n v="10"/>
    <n v="233.92"/>
    <s v="7-10 installments"/>
    <x v="1"/>
  </r>
  <r>
    <s v="73ee5d9bf5f571053d72b662d6011341"/>
    <n v="1"/>
    <x v="0"/>
    <n v="9"/>
    <n v="96.09"/>
    <s v="7-10 installments"/>
    <x v="1"/>
  </r>
  <r>
    <s v="e0e47c0af7044370987d4b95028d9f53"/>
    <n v="1"/>
    <x v="0"/>
    <n v="8"/>
    <n v="81.76000000000001"/>
    <s v="7-10 installments"/>
    <x v="20"/>
  </r>
  <r>
    <s v="992f50775eaa601afc5dd66faedd9703"/>
    <n v="1"/>
    <x v="0"/>
    <n v="2"/>
    <n v="341.08"/>
    <s v="2-3 installments"/>
    <x v="20"/>
  </r>
  <r>
    <s v="2306bbfcdc1b458444043ff45986b695"/>
    <n v="1"/>
    <x v="1"/>
    <n v="1"/>
    <n v="129.64"/>
    <s v="1 (single)"/>
    <x v="7"/>
  </r>
  <r>
    <s v="b62001b38d12c99ffbafa1c609797348"/>
    <n v="1"/>
    <x v="1"/>
    <n v="1"/>
    <n v="2241.64"/>
    <s v="1 (single)"/>
    <x v="1"/>
  </r>
  <r>
    <s v="d35c1cd70132b8215cbe4c943537d139"/>
    <n v="1"/>
    <x v="0"/>
    <n v="2"/>
    <n v="244.81"/>
    <s v="2-3 installments"/>
    <x v="1"/>
  </r>
  <r>
    <s v="de09bc4ff6a9de96b6895cd565f80e69"/>
    <n v="1"/>
    <x v="1"/>
    <n v="1"/>
    <n v="716.65"/>
    <s v="1 (single)"/>
    <x v="20"/>
  </r>
  <r>
    <s v="58436e5def1ae6e50a4ce46e06061355"/>
    <n v="1"/>
    <x v="0"/>
    <n v="1"/>
    <n v="46.31"/>
    <s v="1 (single)"/>
    <x v="1"/>
  </r>
  <r>
    <s v="896e2545a0e5001c00da8c558b5516c0"/>
    <n v="1"/>
    <x v="0"/>
    <n v="1"/>
    <n v="76.17"/>
    <s v="1 (single)"/>
    <x v="1"/>
  </r>
  <r>
    <s v="c66e710fc8f55a69556bf33b68b19843"/>
    <n v="1"/>
    <x v="0"/>
    <n v="4"/>
    <n v="171.09"/>
    <s v="4-6 installments"/>
    <x v="12"/>
  </r>
  <r>
    <s v="cd785ff917fd0d23a0ff435cb39c037d"/>
    <n v="1"/>
    <x v="0"/>
    <n v="1"/>
    <n v="46.2"/>
    <s v="1 (single)"/>
    <x v="0"/>
  </r>
  <r>
    <s v="40eb3456ddb929efd347db4817460755"/>
    <n v="1"/>
    <x v="1"/>
    <n v="1"/>
    <n v="59.38"/>
    <s v="1 (single)"/>
    <x v="5"/>
  </r>
  <r>
    <s v="b93500c13882d8874fa1d03641499551"/>
    <n v="1"/>
    <x v="0"/>
    <n v="3"/>
    <n v="95.92"/>
    <s v="2-3 installments"/>
    <x v="1"/>
  </r>
  <r>
    <s v="187f46dc8413d66bb854de95b004d9b3"/>
    <n v="1"/>
    <x v="0"/>
    <n v="1"/>
    <n v="268.15"/>
    <s v="1 (single)"/>
    <x v="1"/>
  </r>
  <r>
    <s v="7cd15a71ceaf712ec5e134996f2f8586"/>
    <n v="1"/>
    <x v="0"/>
    <n v="1"/>
    <n v="367.2"/>
    <s v="1 (single)"/>
    <x v="1"/>
  </r>
  <r>
    <s v="b1dcafc7eaf9eea48e000a122aa70a3b"/>
    <n v="1"/>
    <x v="0"/>
    <n v="3"/>
    <n v="61.78"/>
    <s v="2-3 installments"/>
    <x v="1"/>
  </r>
  <r>
    <s v="1c3942a6bfebaf529e695c920baacb0f"/>
    <n v="1"/>
    <x v="0"/>
    <n v="2"/>
    <n v="68.40000000000001"/>
    <s v="2-3 installments"/>
    <x v="12"/>
  </r>
  <r>
    <s v="278b6dc641ac6cf9abcfb8b2aa95a0d0"/>
    <n v="1"/>
    <x v="0"/>
    <n v="8"/>
    <n v="221.84"/>
    <s v="7-10 installments"/>
    <x v="20"/>
  </r>
  <r>
    <s v="8ea8033700913a32e94988adbe26d5aa"/>
    <n v="1"/>
    <x v="0"/>
    <n v="2"/>
    <n v="144.59"/>
    <s v="2-3 installments"/>
    <x v="1"/>
  </r>
  <r>
    <s v="ffa1dd97810de91a03abd7bd76d2fed1"/>
    <n v="2"/>
    <x v="2"/>
    <n v="1"/>
    <n v="418.73"/>
    <s v="1 (single)"/>
    <x v="16"/>
  </r>
  <r>
    <s v="e67dfbc421e0d2908ef7e2c96d222f42"/>
    <n v="1"/>
    <x v="0"/>
    <n v="7"/>
    <n v="348.02"/>
    <s v="7-10 installments"/>
    <x v="6"/>
  </r>
  <r>
    <s v="544f1209f5b62ca44fb6d358041bca5b"/>
    <n v="1"/>
    <x v="0"/>
    <n v="6"/>
    <n v="62.28"/>
    <s v="4-6 installments"/>
    <x v="1"/>
  </r>
  <r>
    <s v="90a2b2da168b833dcca42bdb705790c5"/>
    <n v="1"/>
    <x v="0"/>
    <n v="1"/>
    <n v="79.29000000000001"/>
    <s v="1 (single)"/>
    <x v="0"/>
  </r>
  <r>
    <s v="6ed054767cc606ee0ba32d41471a9b1b"/>
    <n v="1"/>
    <x v="0"/>
    <n v="2"/>
    <n v="105.28"/>
    <s v="2-3 installments"/>
    <x v="0"/>
  </r>
  <r>
    <s v="02acaa2a6f24e9c4e0bec7141b65f29b"/>
    <n v="1"/>
    <x v="0"/>
    <n v="4"/>
    <n v="44"/>
    <s v="4-6 installments"/>
    <x v="16"/>
  </r>
  <r>
    <s v="7b6e1ab9552ada063fdf51be01976226"/>
    <n v="1"/>
    <x v="0"/>
    <n v="6"/>
    <n v="184.85"/>
    <s v="4-6 installments"/>
    <x v="21"/>
  </r>
  <r>
    <s v="8c8ab4a6c61aaea6eccaed2958c36231"/>
    <n v="1"/>
    <x v="1"/>
    <n v="1"/>
    <n v="74.47"/>
    <s v="1 (single)"/>
    <x v="8"/>
  </r>
  <r>
    <s v="fa44e5b82883ce07bae2ebc419f7fcc3"/>
    <n v="1"/>
    <x v="0"/>
    <n v="1"/>
    <n v="35.13"/>
    <s v="1 (single)"/>
    <x v="12"/>
  </r>
  <r>
    <s v="1c237d047b076fa847dacdb1d5921a47"/>
    <n v="1"/>
    <x v="0"/>
    <n v="8"/>
    <n v="99.59999999999999"/>
    <s v="7-10 installments"/>
    <x v="0"/>
  </r>
  <r>
    <s v="cf7a335e516a91cbb3a5080561ca28be"/>
    <n v="1"/>
    <x v="0"/>
    <n v="3"/>
    <n v="79.17"/>
    <s v="2-3 installments"/>
    <x v="12"/>
  </r>
  <r>
    <s v="b3eb2b2fa446ec1d83a9ccb2dead8871"/>
    <n v="1"/>
    <x v="0"/>
    <n v="4"/>
    <n v="105.9"/>
    <s v="4-6 installments"/>
    <x v="20"/>
  </r>
  <r>
    <s v="d57a8498a051a1204ba403a8879e33b5"/>
    <n v="1"/>
    <x v="1"/>
    <n v="1"/>
    <n v="101.63"/>
    <s v="1 (single)"/>
    <x v="12"/>
  </r>
  <r>
    <s v="cd7d3f3c6078491ea7af392d220f9d4a"/>
    <n v="1"/>
    <x v="0"/>
    <n v="1"/>
    <n v="44.9"/>
    <s v="1 (single)"/>
    <x v="9"/>
  </r>
  <r>
    <s v="b89638c45bf1b7dcf3e47420ac9c9066"/>
    <n v="1"/>
    <x v="0"/>
    <n v="8"/>
    <n v="178.51"/>
    <s v="7-10 installments"/>
    <x v="11"/>
  </r>
  <r>
    <s v="e3c131bbe953a1cdb1dbaf261715c368"/>
    <n v="1"/>
    <x v="0"/>
    <n v="1"/>
    <n v="27.71"/>
    <s v="1 (single)"/>
    <x v="1"/>
  </r>
  <r>
    <s v="54d37ec8a7b9c92bdca59ec16141bc4f"/>
    <n v="1"/>
    <x v="1"/>
    <n v="1"/>
    <n v="50.01"/>
    <s v="1 (single)"/>
    <x v="1"/>
  </r>
  <r>
    <s v="b7b4b4fa31e517b9af7706d637d3de1b"/>
    <n v="1"/>
    <x v="0"/>
    <n v="2"/>
    <n v="391.08"/>
    <s v="2-3 installments"/>
    <x v="1"/>
  </r>
  <r>
    <s v="b43e5b62115893759c15e7e9c96cb25b"/>
    <n v="1"/>
    <x v="0"/>
    <n v="2"/>
    <n v="170.4"/>
    <s v="2-3 installments"/>
    <x v="1"/>
  </r>
  <r>
    <s v="e79714832b01797085c10409669150d5"/>
    <n v="1"/>
    <x v="0"/>
    <n v="1"/>
    <n v="118.35"/>
    <s v="1 (single)"/>
    <x v="1"/>
  </r>
  <r>
    <s v="499798fd04e5748ac54b4456d1b7995c"/>
    <n v="6"/>
    <x v="2"/>
    <n v="1"/>
    <n v="25"/>
    <s v="1 (single)"/>
    <x v="1"/>
  </r>
  <r>
    <s v="01ccfbb0ddf88340b6eed3f1370bcf0c"/>
    <n v="1"/>
    <x v="0"/>
    <n v="10"/>
    <n v="138.78"/>
    <s v="7-10 installments"/>
    <x v="16"/>
  </r>
  <r>
    <s v="8fccc7922426ac1c14efd13857e57bff"/>
    <n v="1"/>
    <x v="0"/>
    <n v="8"/>
    <n v="271.9"/>
    <s v="7-10 installments"/>
    <x v="6"/>
  </r>
  <r>
    <s v="8a9e16e628ff47d5e3cd022089c9082a"/>
    <n v="1"/>
    <x v="0"/>
    <n v="10"/>
    <n v="162.45"/>
    <s v="7-10 installments"/>
    <x v="1"/>
  </r>
  <r>
    <s v="9126ef9bac580112777f7cc8735b9317"/>
    <n v="1"/>
    <x v="0"/>
    <n v="1"/>
    <n v="37.38"/>
    <s v="1 (single)"/>
    <x v="1"/>
  </r>
  <r>
    <s v="d2dd22a82e41003562f87ca88e02b0b9"/>
    <n v="1"/>
    <x v="3"/>
    <n v="1"/>
    <n v="204.34"/>
    <s v="1 (single)"/>
    <x v="0"/>
  </r>
  <r>
    <s v="aebed143b42af20da37583ee7e4cb7e0"/>
    <n v="1"/>
    <x v="0"/>
    <n v="2"/>
    <n v="74.41"/>
    <s v="2-3 installments"/>
    <x v="1"/>
  </r>
  <r>
    <s v="866ee8efa015a0dbacb8c2628096a8c4"/>
    <n v="1"/>
    <x v="0"/>
    <n v="1"/>
    <n v="71.14"/>
    <s v="1 (single)"/>
    <x v="12"/>
  </r>
  <r>
    <s v="11052b4dd49ca81b1e7c63d562759b40"/>
    <n v="1"/>
    <x v="0"/>
    <n v="1"/>
    <n v="73.40000000000001"/>
    <s v="1 (single)"/>
    <x v="1"/>
  </r>
  <r>
    <s v="fbd299c9b305701ce40810926aa2fc80"/>
    <n v="1"/>
    <x v="0"/>
    <n v="3"/>
    <n v="189.08"/>
    <s v="2-3 installments"/>
    <x v="1"/>
  </r>
  <r>
    <s v="57db58fa887c4205f3bf01211de5cceb"/>
    <n v="1"/>
    <x v="0"/>
    <n v="2"/>
    <n v="41.16"/>
    <s v="2-3 installments"/>
    <x v="0"/>
  </r>
  <r>
    <s v="bdd088a2478c856bd6e60baeff782f8e"/>
    <n v="1"/>
    <x v="0"/>
    <n v="3"/>
    <n v="82.88"/>
    <s v="2-3 installments"/>
    <x v="0"/>
  </r>
  <r>
    <s v="f0f2afc6bc6d17723eaf3a95ff93f674"/>
    <n v="1"/>
    <x v="0"/>
    <n v="1"/>
    <n v="75.38"/>
    <s v="1 (single)"/>
    <x v="1"/>
  </r>
  <r>
    <s v="23c9d37f66d443b16767321d11d70821"/>
    <n v="1"/>
    <x v="1"/>
    <n v="1"/>
    <n v="36"/>
    <s v="1 (single)"/>
    <x v="12"/>
  </r>
  <r>
    <s v="d2dece433559912b3b1d40ac3afc35cb"/>
    <n v="1"/>
    <x v="0"/>
    <n v="8"/>
    <n v="216.04"/>
    <s v="7-10 installments"/>
    <x v="1"/>
  </r>
  <r>
    <s v="71ca30b49c5b34847a66dd05c3a9f8e4"/>
    <n v="1"/>
    <x v="0"/>
    <n v="2"/>
    <n v="54.69"/>
    <s v="2-3 installments"/>
    <x v="6"/>
  </r>
  <r>
    <s v="ca8862808b07015785a10db067bb138b"/>
    <n v="1"/>
    <x v="0"/>
    <n v="1"/>
    <n v="65.09999999999999"/>
    <s v="1 (single)"/>
    <x v="1"/>
  </r>
  <r>
    <s v="3b5351f5f99b46339212291661a9d226"/>
    <n v="1"/>
    <x v="0"/>
    <n v="1"/>
    <n v="571.5700000000001"/>
    <s v="1 (single)"/>
    <x v="1"/>
  </r>
  <r>
    <s v="616af40af63ff5056d43ea07a322c10f"/>
    <n v="1"/>
    <x v="0"/>
    <n v="1"/>
    <n v="29.41"/>
    <s v="1 (single)"/>
    <x v="1"/>
  </r>
  <r>
    <s v="d31a9548ec43f1d8973413419706be40"/>
    <n v="1"/>
    <x v="0"/>
    <n v="4"/>
    <n v="74.06999999999999"/>
    <s v="4-6 installments"/>
    <x v="1"/>
  </r>
  <r>
    <s v="6b8716747545c11cd3b8592520389749"/>
    <n v="1"/>
    <x v="0"/>
    <n v="2"/>
    <n v="57.55"/>
    <s v="2-3 installments"/>
    <x v="1"/>
  </r>
  <r>
    <s v="e24cdf4aaed31a657aa20c5eb71482aa"/>
    <n v="1"/>
    <x v="0"/>
    <n v="2"/>
    <n v="48.34"/>
    <s v="2-3 installments"/>
    <x v="1"/>
  </r>
  <r>
    <s v="92448c700c5faeacccaf77cd0f5ebc68"/>
    <n v="1"/>
    <x v="0"/>
    <n v="1"/>
    <n v="57.38"/>
    <s v="1 (single)"/>
    <x v="1"/>
  </r>
  <r>
    <s v="686bfd58da52593419e1201d773af6d2"/>
    <n v="1"/>
    <x v="0"/>
    <n v="2"/>
    <n v="218.47"/>
    <s v="2-3 installments"/>
    <x v="3"/>
  </r>
  <r>
    <s v="365929ae2a3877d3590589ad75b39d20"/>
    <n v="1"/>
    <x v="0"/>
    <n v="1"/>
    <n v="99.90000000000001"/>
    <s v="1 (single)"/>
    <x v="1"/>
  </r>
  <r>
    <s v="3504e5f25e8c978b842d4f1164b52b59"/>
    <n v="1"/>
    <x v="2"/>
    <n v="1"/>
    <n v="38"/>
    <s v="1 (single)"/>
    <x v="12"/>
  </r>
  <r>
    <s v="20a0bafa4cc6e56fd5b827f46358e752"/>
    <n v="1"/>
    <x v="0"/>
    <n v="1"/>
    <n v="214.14"/>
    <s v="1 (single)"/>
    <x v="0"/>
  </r>
  <r>
    <s v="05d61bb749461f4805dbda51f767fa47"/>
    <n v="1"/>
    <x v="0"/>
    <n v="18"/>
    <n v="1220"/>
    <s v="11+ installments"/>
    <x v="13"/>
  </r>
  <r>
    <s v="e84fc9bd9b30107feb50736a4763e483"/>
    <n v="1"/>
    <x v="1"/>
    <n v="1"/>
    <n v="52.76"/>
    <s v="1 (single)"/>
    <x v="1"/>
  </r>
  <r>
    <s v="f0ad79b0aabc7f8793cee5df723fcda9"/>
    <n v="1"/>
    <x v="0"/>
    <n v="2"/>
    <n v="35.85"/>
    <s v="2-3 installments"/>
    <x v="1"/>
  </r>
  <r>
    <s v="899cdd988dd7bab43d5ed87329a96dd2"/>
    <n v="1"/>
    <x v="0"/>
    <n v="7"/>
    <n v="116.06"/>
    <s v="7-10 installments"/>
    <x v="3"/>
  </r>
  <r>
    <s v="3fd2e795e444c9c82eb0ec7108bfea33"/>
    <n v="1"/>
    <x v="0"/>
    <n v="3"/>
    <n v="39.09"/>
    <s v="2-3 installments"/>
    <x v="0"/>
  </r>
  <r>
    <s v="acf86ff3bc3c19b1f61c2b0c04c60d52"/>
    <n v="1"/>
    <x v="0"/>
    <n v="4"/>
    <n v="121.68"/>
    <s v="4-6 installments"/>
    <x v="1"/>
  </r>
  <r>
    <s v="21a700353585ff0d776cdde844166983"/>
    <n v="1"/>
    <x v="0"/>
    <n v="4"/>
    <n v="55.51"/>
    <s v="4-6 installments"/>
    <x v="1"/>
  </r>
  <r>
    <s v="ccb8b4e769ca2b38efbde774aaacc166"/>
    <n v="1"/>
    <x v="0"/>
    <n v="10"/>
    <n v="263.8"/>
    <s v="7-10 installments"/>
    <x v="1"/>
  </r>
  <r>
    <s v="7a242c07bdf25150ab522513760d6b8b"/>
    <n v="1"/>
    <x v="0"/>
    <n v="3"/>
    <n v="149.7"/>
    <s v="2-3 installments"/>
    <x v="12"/>
  </r>
  <r>
    <s v="296752c5e35a99dd06b9100ab400c8eb"/>
    <n v="1"/>
    <x v="0"/>
    <n v="5"/>
    <n v="70.89"/>
    <s v="4-6 installments"/>
    <x v="0"/>
  </r>
  <r>
    <s v="964c1e8e56d744d63b0087e6f30692e6"/>
    <n v="1"/>
    <x v="0"/>
    <n v="8"/>
    <n v="140.63"/>
    <s v="7-10 installments"/>
    <x v="4"/>
  </r>
  <r>
    <s v="dd6d0f11a9c3d2abdc91e95b9598b332"/>
    <n v="1"/>
    <x v="0"/>
    <n v="5"/>
    <n v="1692.05"/>
    <s v="4-6 installments"/>
    <x v="20"/>
  </r>
  <r>
    <s v="3f2169b11962eea86fc1eb73ddd46297"/>
    <n v="1"/>
    <x v="0"/>
    <n v="5"/>
    <n v="63.79"/>
    <s v="4-6 installments"/>
    <x v="1"/>
  </r>
  <r>
    <s v="f71f5d96e49fe0c442fbacecd491debf"/>
    <n v="1"/>
    <x v="0"/>
    <n v="6"/>
    <n v="258.03"/>
    <s v="4-6 installments"/>
    <x v="2"/>
  </r>
  <r>
    <s v="ff8bd473e4aaf9218bdcffd1a5b92a77"/>
    <n v="1"/>
    <x v="0"/>
    <n v="1"/>
    <n v="111.42"/>
    <s v="1 (single)"/>
    <x v="0"/>
  </r>
  <r>
    <s v="a5edec799559e5ad6a1afa8ad782a771"/>
    <n v="1"/>
    <x v="0"/>
    <n v="3"/>
    <n v="117.79"/>
    <s v="2-3 installments"/>
    <x v="8"/>
  </r>
  <r>
    <s v="e33d8345fd55476c9fc022be9809a8e4"/>
    <n v="1"/>
    <x v="1"/>
    <n v="1"/>
    <n v="147.07"/>
    <s v="1 (single)"/>
    <x v="0"/>
  </r>
  <r>
    <s v="fcafda6e35d67d0f529ae71fa9af530a"/>
    <n v="1"/>
    <x v="0"/>
    <n v="1"/>
    <n v="99.23"/>
    <s v="1 (single)"/>
    <x v="12"/>
  </r>
  <r>
    <s v="6ae2e8b8fac02522481d2a2f4ca4412c"/>
    <n v="1"/>
    <x v="0"/>
    <n v="24"/>
    <n v="433.43"/>
    <s v="11+ installments"/>
    <x v="1"/>
  </r>
  <r>
    <s v="ef3d3d6bac50c7e2e1cc25ba953e11f6"/>
    <n v="1"/>
    <x v="0"/>
    <n v="3"/>
    <n v="52.04"/>
    <s v="2-3 installments"/>
    <x v="12"/>
  </r>
  <r>
    <s v="fad263c690ebcbd7b6655a2d7e0d0df6"/>
    <n v="1"/>
    <x v="0"/>
    <n v="1"/>
    <n v="43.95"/>
    <s v="1 (single)"/>
    <x v="1"/>
  </r>
  <r>
    <s v="f518949d44e76c5b33a8d2019191acae"/>
    <n v="1"/>
    <x v="0"/>
    <n v="10"/>
    <n v="209.11"/>
    <s v="7-10 installments"/>
    <x v="0"/>
  </r>
  <r>
    <s v="8afe6304c5643864e2b19153a205ae5e"/>
    <n v="1"/>
    <x v="1"/>
    <n v="1"/>
    <n v="119.34"/>
    <s v="1 (single)"/>
    <x v="1"/>
  </r>
  <r>
    <s v="5174c535c7d862bf64c17f5e66a77f72"/>
    <n v="1"/>
    <x v="1"/>
    <n v="1"/>
    <n v="127.92"/>
    <s v="1 (single)"/>
    <x v="6"/>
  </r>
  <r>
    <s v="29b354bf7c5d99aba28b180fa56a2aef"/>
    <n v="1"/>
    <x v="0"/>
    <n v="5"/>
    <n v="217.64"/>
    <s v="4-6 installments"/>
    <x v="1"/>
  </r>
  <r>
    <s v="c918c3225cd5d12cacf8c7e54e9444c5"/>
    <n v="1"/>
    <x v="1"/>
    <n v="1"/>
    <n v="33.24"/>
    <s v="1 (single)"/>
    <x v="1"/>
  </r>
  <r>
    <s v="20938e71db5109f6d94e93f5263c82c2"/>
    <n v="1"/>
    <x v="0"/>
    <n v="2"/>
    <n v="197.63"/>
    <s v="2-3 installments"/>
    <x v="4"/>
  </r>
  <r>
    <s v="cb6e8d89049744886ad04520d5e0b2f6"/>
    <n v="1"/>
    <x v="0"/>
    <n v="10"/>
    <n v="263.4"/>
    <s v="7-10 installments"/>
    <x v="20"/>
  </r>
  <r>
    <s v="3bd276decc90bce797094f7b6524e462"/>
    <n v="1"/>
    <x v="0"/>
    <n v="5"/>
    <n v="55"/>
    <s v="4-6 installments"/>
    <x v="8"/>
  </r>
  <r>
    <s v="9b14f66fe74131735be03b9f68dea3b2"/>
    <n v="1"/>
    <x v="0"/>
    <n v="1"/>
    <n v="123.52"/>
    <s v="1 (single)"/>
    <x v="1"/>
  </r>
  <r>
    <s v="a807e37413ae762568568100e439cfb6"/>
    <n v="1"/>
    <x v="1"/>
    <n v="1"/>
    <n v="96.98999999999999"/>
    <s v="1 (single)"/>
    <x v="1"/>
  </r>
  <r>
    <s v="405700c657d0b6fb125f7507a0bce1c7"/>
    <n v="1"/>
    <x v="0"/>
    <n v="3"/>
    <n v="63.11"/>
    <s v="2-3 installments"/>
    <x v="12"/>
  </r>
  <r>
    <s v="ba05596e1b0875fac4abdf6a6d036743"/>
    <n v="1"/>
    <x v="0"/>
    <n v="7"/>
    <n v="105.28"/>
    <s v="7-10 installments"/>
    <x v="4"/>
  </r>
  <r>
    <s v="0ef1f17b38b3b07c9de4183721e4f33d"/>
    <n v="1"/>
    <x v="1"/>
    <n v="1"/>
    <n v="30.62"/>
    <s v="1 (single)"/>
    <x v="1"/>
  </r>
  <r>
    <s v="93c5ca94a86b96968decd0a16f17ef60"/>
    <n v="1"/>
    <x v="1"/>
    <n v="1"/>
    <n v="323.53"/>
    <s v="1 (single)"/>
    <x v="1"/>
  </r>
  <r>
    <s v="2421f14e951ee2f1127aaadaa60d9763"/>
    <n v="1"/>
    <x v="0"/>
    <n v="1"/>
    <n v="191.28"/>
    <s v="1 (single)"/>
    <x v="4"/>
  </r>
  <r>
    <s v="8a60714cf263ac64657ccd4c930b4d29"/>
    <n v="1"/>
    <x v="0"/>
    <n v="3"/>
    <n v="31.82"/>
    <s v="2-3 installments"/>
    <x v="1"/>
  </r>
  <r>
    <s v="d9e3d1b54f7b0b5d95fe2e5fd70b5b42"/>
    <n v="1"/>
    <x v="0"/>
    <n v="6"/>
    <n v="1061.56"/>
    <s v="4-6 installments"/>
    <x v="0"/>
  </r>
  <r>
    <s v="fa4f63175b284248b89a46c3b7e7bc12"/>
    <n v="1"/>
    <x v="0"/>
    <n v="2"/>
    <n v="351.36"/>
    <s v="2-3 installments"/>
    <x v="1"/>
  </r>
  <r>
    <s v="a434358927e93bb6e639e7f0b9355e8c"/>
    <n v="1"/>
    <x v="0"/>
    <n v="1"/>
    <n v="55.88"/>
    <s v="1 (single)"/>
    <x v="1"/>
  </r>
  <r>
    <s v="03f948b381187f1aab320e84e7be949e"/>
    <n v="1"/>
    <x v="1"/>
    <n v="1"/>
    <n v="73.16"/>
    <s v="1 (single)"/>
    <x v="1"/>
  </r>
  <r>
    <s v="cedd3810c91978ce10125e88bb42e4d0"/>
    <n v="1"/>
    <x v="0"/>
    <n v="2"/>
    <n v="203.39"/>
    <s v="2-3 installments"/>
    <x v="1"/>
  </r>
  <r>
    <s v="42ea71d8cae652692428a40a61e7d8e2"/>
    <n v="1"/>
    <x v="0"/>
    <n v="1"/>
    <n v="95.69"/>
    <s v="1 (single)"/>
    <x v="1"/>
  </r>
  <r>
    <s v="9710f97e7fb3ccd742ef8b5270d8d78f"/>
    <n v="1"/>
    <x v="1"/>
    <n v="1"/>
    <n v="70.43000000000001"/>
    <s v="1 (single)"/>
    <x v="0"/>
  </r>
  <r>
    <s v="1da63677fa1ab2793e98f11327b5756a"/>
    <n v="1"/>
    <x v="0"/>
    <n v="2"/>
    <n v="146.96"/>
    <s v="2-3 installments"/>
    <x v="4"/>
  </r>
  <r>
    <s v="d038a85c57a692238563950e532c2efe"/>
    <n v="1"/>
    <x v="0"/>
    <n v="2"/>
    <n v="96.31999999999999"/>
    <s v="2-3 installments"/>
    <x v="8"/>
  </r>
  <r>
    <s v="f24f489f04a7f74d2ca01d753ff8e38c"/>
    <n v="1"/>
    <x v="0"/>
    <n v="6"/>
    <n v="106.85"/>
    <s v="4-6 installments"/>
    <x v="0"/>
  </r>
  <r>
    <s v="66a7368cc39c6a3e93415aaf9e9b863a"/>
    <n v="1"/>
    <x v="0"/>
    <n v="10"/>
    <n v="142"/>
    <s v="7-10 installments"/>
    <x v="8"/>
  </r>
  <r>
    <s v="643c6388737fabccf1b2df09b4b68703"/>
    <n v="1"/>
    <x v="0"/>
    <n v="2"/>
    <n v="64"/>
    <s v="2-3 installments"/>
    <x v="0"/>
  </r>
  <r>
    <s v="1164c7cd1bc7ce2567ff3159aa3cc51b"/>
    <n v="1"/>
    <x v="0"/>
    <n v="10"/>
    <n v="654.8200000000001"/>
    <s v="7-10 installments"/>
    <x v="12"/>
  </r>
  <r>
    <s v="58fa3cd471625c6384fc92e41508b3a6"/>
    <n v="1"/>
    <x v="0"/>
    <n v="2"/>
    <n v="44.05"/>
    <s v="2-3 installments"/>
    <x v="17"/>
  </r>
  <r>
    <s v="dccdda90e3f3d9225e29e4b4bd96855f"/>
    <n v="1"/>
    <x v="0"/>
    <n v="8"/>
    <n v="105.7"/>
    <s v="7-10 installments"/>
    <x v="1"/>
  </r>
  <r>
    <s v="748c52d1621e759a512c6175e674dfbe"/>
    <n v="1"/>
    <x v="0"/>
    <n v="8"/>
    <n v="374.35"/>
    <s v="7-10 installments"/>
    <x v="1"/>
  </r>
  <r>
    <s v="ec34bd0a791739da564496a38882264d"/>
    <n v="1"/>
    <x v="0"/>
    <n v="7"/>
    <n v="75.06999999999999"/>
    <s v="7-10 installments"/>
    <x v="6"/>
  </r>
  <r>
    <s v="98ba8f657af33ed841528bcc38869816"/>
    <n v="1"/>
    <x v="0"/>
    <n v="8"/>
    <n v="124.96"/>
    <s v="7-10 installments"/>
    <x v="19"/>
  </r>
  <r>
    <s v="c50da75d0af4bf40f1213d2d8d5f13b4"/>
    <n v="1"/>
    <x v="0"/>
    <n v="1"/>
    <n v="68.55"/>
    <s v="1 (single)"/>
    <x v="3"/>
  </r>
  <r>
    <s v="3665babae79dfad7eb45a5727408c98b"/>
    <n v="2"/>
    <x v="2"/>
    <n v="1"/>
    <n v="43.25"/>
    <s v="1 (single)"/>
    <x v="1"/>
  </r>
  <r>
    <s v="3f01e7549f763a26cfa6bda60a8396a4"/>
    <n v="1"/>
    <x v="1"/>
    <n v="1"/>
    <n v="22.78"/>
    <s v="1 (single)"/>
    <x v="1"/>
  </r>
  <r>
    <s v="4daf6e58465b705648162ccaa80a9ce1"/>
    <n v="1"/>
    <x v="0"/>
    <n v="6"/>
    <n v="242.44"/>
    <s v="4-6 installments"/>
    <x v="12"/>
  </r>
  <r>
    <s v="4405dd1dbfa6260371541a45422c0840"/>
    <n v="1"/>
    <x v="0"/>
    <n v="2"/>
    <n v="91.66"/>
    <s v="2-3 installments"/>
    <x v="1"/>
  </r>
  <r>
    <s v="b357dd0e3d6572e28d060309c0ab339f"/>
    <n v="1"/>
    <x v="1"/>
    <n v="1"/>
    <n v="191.58"/>
    <s v="1 (single)"/>
    <x v="12"/>
  </r>
  <r>
    <s v="814ea040061a40f0e1c8e5decbc2f507"/>
    <n v="1"/>
    <x v="0"/>
    <n v="2"/>
    <n v="200.82"/>
    <s v="2-3 installments"/>
    <x v="1"/>
  </r>
  <r>
    <s v="dfda6b8e30bc9ac258d2835f931c28f0"/>
    <n v="1"/>
    <x v="0"/>
    <n v="1"/>
    <n v="132.54"/>
    <s v="1 (single)"/>
    <x v="1"/>
  </r>
  <r>
    <s v="333e8c69214e02d9be6bc5b7a3e4202b"/>
    <n v="1"/>
    <x v="1"/>
    <n v="1"/>
    <n v="22.29"/>
    <s v="1 (single)"/>
    <x v="1"/>
  </r>
  <r>
    <s v="b8d97466529c901c9a65d04741a946f6"/>
    <n v="1"/>
    <x v="0"/>
    <n v="5"/>
    <n v="299.2"/>
    <s v="4-6 installments"/>
    <x v="1"/>
  </r>
  <r>
    <s v="f176aee590391777b0e99737c30315de"/>
    <n v="1"/>
    <x v="0"/>
    <n v="2"/>
    <n v="91.2"/>
    <s v="2-3 installments"/>
    <x v="20"/>
  </r>
  <r>
    <s v="eadf1db71815b513cf62a49e9c6416fe"/>
    <n v="1"/>
    <x v="0"/>
    <n v="10"/>
    <n v="1241.19"/>
    <s v="7-10 installments"/>
    <x v="5"/>
  </r>
  <r>
    <s v="50dca56efe42d2213549482d6a885d6f"/>
    <n v="1"/>
    <x v="1"/>
    <n v="1"/>
    <n v="226.23"/>
    <s v="1 (single)"/>
    <x v="7"/>
  </r>
  <r>
    <s v="1514b8d46abaac77919d48ac0f757fe0"/>
    <n v="1"/>
    <x v="0"/>
    <n v="4"/>
    <n v="41.52"/>
    <s v="4-6 installments"/>
    <x v="6"/>
  </r>
  <r>
    <s v="107c4b8b68f41c60258f21df32424c83"/>
    <n v="1"/>
    <x v="0"/>
    <n v="4"/>
    <n v="99.90000000000001"/>
    <s v="4-6 installments"/>
    <x v="12"/>
  </r>
  <r>
    <s v="773fd1a45866c4100d7cc2b770f08901"/>
    <n v="1"/>
    <x v="0"/>
    <n v="1"/>
    <n v="38.29"/>
    <s v="1 (single)"/>
    <x v="1"/>
  </r>
  <r>
    <s v="babcb908e411ea7b016add4ba7928922"/>
    <n v="1"/>
    <x v="0"/>
    <n v="1"/>
    <n v="188.67"/>
    <s v="1 (single)"/>
    <x v="1"/>
  </r>
  <r>
    <s v="b8f95bd45718008c382f10f416a3581d"/>
    <n v="1"/>
    <x v="0"/>
    <n v="5"/>
    <n v="333.36"/>
    <s v="4-6 installments"/>
    <x v="1"/>
  </r>
  <r>
    <s v="f290369adad755bf94b365f0494dd617"/>
    <n v="1"/>
    <x v="0"/>
    <n v="4"/>
    <n v="238.72"/>
    <s v="4-6 installments"/>
    <x v="4"/>
  </r>
  <r>
    <s v="8cab96495293d1bfed0c4f34ae7fb9e9"/>
    <n v="1"/>
    <x v="0"/>
    <n v="1"/>
    <n v="148.29"/>
    <s v="1 (single)"/>
    <x v="12"/>
  </r>
  <r>
    <s v="b355f6e4f3e1a61e94e4448e62f928d8"/>
    <n v="1"/>
    <x v="1"/>
    <n v="1"/>
    <n v="105.38"/>
    <s v="1 (single)"/>
    <x v="8"/>
  </r>
  <r>
    <s v="de8fd9a0d076acaf013673eb8a4c9b0b"/>
    <n v="1"/>
    <x v="0"/>
    <n v="1"/>
    <n v="117.97"/>
    <s v="1 (single)"/>
    <x v="1"/>
  </r>
  <r>
    <s v="807d1d7f9ef2a3649f918a57fe2e2141"/>
    <n v="1"/>
    <x v="0"/>
    <n v="1"/>
    <n v="7.14"/>
    <s v="1 (single)"/>
    <x v="1"/>
  </r>
  <r>
    <s v="adaca9317c371ba7096be58316138384"/>
    <n v="1"/>
    <x v="0"/>
    <n v="3"/>
    <n v="428.32"/>
    <s v="2-3 installments"/>
    <x v="12"/>
  </r>
  <r>
    <s v="77ce7f33b46e4a158d452e6ccf0dff14"/>
    <n v="1"/>
    <x v="0"/>
    <n v="1"/>
    <n v="61.32"/>
    <s v="1 (single)"/>
    <x v="7"/>
  </r>
  <r>
    <s v="b892363712f6b1e323ab40749a9531bb"/>
    <n v="1"/>
    <x v="1"/>
    <n v="1"/>
    <n v="19.36"/>
    <s v="1 (single)"/>
    <x v="1"/>
  </r>
  <r>
    <s v="c75939f71cf719e8454386d669f0a53f"/>
    <n v="1"/>
    <x v="0"/>
    <n v="8"/>
    <n v="123.27"/>
    <s v="7-10 installments"/>
    <x v="12"/>
  </r>
  <r>
    <s v="3cd7a167d6f4300d15a7c8816c1b29d5"/>
    <n v="1"/>
    <x v="0"/>
    <n v="9"/>
    <n v="99.34"/>
    <s v="7-10 installments"/>
    <x v="7"/>
  </r>
  <r>
    <s v="9bd77eb694253d1afc5b7e3ac6db55d1"/>
    <n v="1"/>
    <x v="1"/>
    <n v="1"/>
    <n v="77.56999999999999"/>
    <s v="1 (single)"/>
    <x v="0"/>
  </r>
  <r>
    <s v="52829e9959fca34bf525c9e260e69e55"/>
    <n v="1"/>
    <x v="1"/>
    <n v="1"/>
    <n v="349.11"/>
    <s v="1 (single)"/>
    <x v="0"/>
  </r>
  <r>
    <s v="3c0a028d6a294443cc9ca066194db51d"/>
    <n v="1"/>
    <x v="0"/>
    <n v="2"/>
    <n v="150.75"/>
    <s v="2-3 installments"/>
    <x v="6"/>
  </r>
  <r>
    <s v="201ebbf7634b25abd400f84d519cf297"/>
    <n v="1"/>
    <x v="2"/>
    <n v="1"/>
    <n v="139.17"/>
    <s v="1 (single)"/>
    <x v="3"/>
  </r>
  <r>
    <s v="e49e382e440b76f65be6ce311948835c"/>
    <n v="1"/>
    <x v="0"/>
    <n v="1"/>
    <n v="148.72"/>
    <s v="1 (single)"/>
    <x v="6"/>
  </r>
  <r>
    <s v="12a762b532552a237f910c72b43281ae"/>
    <n v="1"/>
    <x v="0"/>
    <n v="1"/>
    <n v="43.3"/>
    <s v="1 (single)"/>
    <x v="1"/>
  </r>
  <r>
    <s v="5c2989919c369ef67197ecb7a2e4c4ba"/>
    <n v="1"/>
    <x v="0"/>
    <n v="5"/>
    <n v="55"/>
    <s v="4-6 installments"/>
    <x v="1"/>
  </r>
  <r>
    <s v="17f027e58cb5cfb188bac60e3abc5cfe"/>
    <n v="2"/>
    <x v="2"/>
    <n v="1"/>
    <n v="213.03"/>
    <s v="1 (single)"/>
    <x v="1"/>
  </r>
  <r>
    <s v="a03310d9287cd64790388948501066cf"/>
    <n v="1"/>
    <x v="0"/>
    <n v="1"/>
    <n v="96.31"/>
    <s v="1 (single)"/>
    <x v="0"/>
  </r>
  <r>
    <s v="b92ec5e62d4f9b08ea4d6dc83f36966a"/>
    <n v="1"/>
    <x v="0"/>
    <n v="1"/>
    <n v="163.89"/>
    <s v="1 (single)"/>
    <x v="0"/>
  </r>
  <r>
    <s v="5d8ba2d50439f73f0f7a301864eba3f6"/>
    <n v="1"/>
    <x v="0"/>
    <n v="1"/>
    <n v="50.3"/>
    <s v="1 (single)"/>
    <x v="24"/>
  </r>
  <r>
    <s v="9f1d14a57c14b6fff699b45a39d60bc5"/>
    <n v="1"/>
    <x v="1"/>
    <n v="1"/>
    <n v="46.39"/>
    <s v="1 (single)"/>
    <x v="13"/>
  </r>
  <r>
    <s v="fbdefc6748a086900f96b1713c6bb1ea"/>
    <n v="1"/>
    <x v="0"/>
    <n v="4"/>
    <n v="387"/>
    <s v="4-6 installments"/>
    <x v="9"/>
  </r>
  <r>
    <s v="d21bdc8a5aec774d419d8db5455e0ae8"/>
    <n v="1"/>
    <x v="0"/>
    <n v="8"/>
    <n v="147.59"/>
    <s v="7-10 installments"/>
    <x v="22"/>
  </r>
  <r>
    <s v="2f669767ce462a3c52c5e53561229252"/>
    <n v="1"/>
    <x v="0"/>
    <n v="10"/>
    <n v="413.02"/>
    <s v="7-10 installments"/>
    <x v="0"/>
  </r>
  <r>
    <s v="3819e7793eb12f5a299706cd17215d45"/>
    <n v="1"/>
    <x v="1"/>
    <n v="1"/>
    <n v="39.17"/>
    <s v="1 (single)"/>
    <x v="1"/>
  </r>
  <r>
    <s v="0ed1446f58635d09909c65b72da38267"/>
    <n v="1"/>
    <x v="0"/>
    <n v="5"/>
    <n v="72.18000000000001"/>
    <s v="4-6 installments"/>
    <x v="1"/>
  </r>
  <r>
    <s v="504eccaee0973a1297b1b3a14bd5c980"/>
    <n v="1"/>
    <x v="0"/>
    <n v="2"/>
    <n v="34.47"/>
    <s v="2-3 installments"/>
    <x v="0"/>
  </r>
  <r>
    <s v="cdd9601c7f7685708434a68d814fb53f"/>
    <n v="2"/>
    <x v="2"/>
    <n v="1"/>
    <n v="50"/>
    <s v="1 (single)"/>
    <x v="1"/>
  </r>
  <r>
    <s v="e437a323d90b04581fd8418d4afcce4f"/>
    <n v="1"/>
    <x v="1"/>
    <n v="1"/>
    <n v="723.2"/>
    <s v="1 (single)"/>
    <x v="1"/>
  </r>
  <r>
    <s v="35396f77ed59c57d4b0a6005a7cc23c0"/>
    <n v="1"/>
    <x v="0"/>
    <n v="1"/>
    <n v="32.44"/>
    <s v="1 (single)"/>
    <x v="1"/>
  </r>
  <r>
    <s v="146ee0d0528dc62bebbd50fe53f2ec43"/>
    <n v="1"/>
    <x v="1"/>
    <n v="1"/>
    <n v="67.11"/>
    <s v="1 (single)"/>
    <x v="5"/>
  </r>
  <r>
    <s v="aeb970f75d1a1aa41b4fd895c60fcdeb"/>
    <n v="1"/>
    <x v="0"/>
    <n v="6"/>
    <n v="119.99"/>
    <s v="4-6 installments"/>
    <x v="1"/>
  </r>
  <r>
    <s v="3689194c14ad4e2e7361ebd1df0e77b0"/>
    <n v="1"/>
    <x v="0"/>
    <n v="1"/>
    <n v="95.73999999999999"/>
    <s v="1 (single)"/>
    <x v="1"/>
  </r>
  <r>
    <s v="53cf21aea186e583d69fe8d531829e3c"/>
    <n v="1"/>
    <x v="0"/>
    <n v="1"/>
    <n v="142.14"/>
    <s v="1 (single)"/>
    <x v="16"/>
  </r>
  <r>
    <s v="1826d2a2eb6ba6e3e4da3ffd1293ba5b"/>
    <n v="2"/>
    <x v="2"/>
    <n v="1"/>
    <n v="100"/>
    <s v="1 (single)"/>
    <x v="8"/>
  </r>
  <r>
    <s v="0a671290b0be76ffb379a3c0031d2f44"/>
    <n v="1"/>
    <x v="0"/>
    <n v="1"/>
    <n v="345.38"/>
    <s v="1 (single)"/>
    <x v="20"/>
  </r>
  <r>
    <s v="203763b580fdf4ab6596f692370d27a7"/>
    <n v="1"/>
    <x v="0"/>
    <n v="1"/>
    <n v="22.9"/>
    <s v="1 (single)"/>
    <x v="6"/>
  </r>
  <r>
    <s v="3566eabb132f8d64741ae7b921bbd10e"/>
    <n v="1"/>
    <x v="1"/>
    <n v="1"/>
    <n v="115.02"/>
    <s v="1 (single)"/>
    <x v="10"/>
  </r>
  <r>
    <s v="74fb5413e6636d0aa1aa883054198a3d"/>
    <n v="1"/>
    <x v="1"/>
    <n v="1"/>
    <n v="83.7"/>
    <s v="1 (single)"/>
    <x v="1"/>
  </r>
  <r>
    <s v="2c1ac2ae4cb9b2b35618143ca66d8f74"/>
    <n v="1"/>
    <x v="0"/>
    <n v="2"/>
    <n v="54.33"/>
    <s v="2-3 installments"/>
    <x v="12"/>
  </r>
  <r>
    <s v="0e889057c46617878ff0aa3431936d7c"/>
    <n v="2"/>
    <x v="2"/>
    <n v="1"/>
    <n v="69.38"/>
    <s v="1 (single)"/>
    <x v="1"/>
  </r>
  <r>
    <s v="ab8544fad4e4adad2284def1184ae157"/>
    <n v="1"/>
    <x v="0"/>
    <n v="1"/>
    <n v="106.38"/>
    <s v="1 (single)"/>
    <x v="6"/>
  </r>
  <r>
    <s v="3afadc6f2579cb7709b4f798bb4b97b6"/>
    <n v="1"/>
    <x v="0"/>
    <n v="1"/>
    <n v="43.62"/>
    <s v="1 (single)"/>
    <x v="1"/>
  </r>
  <r>
    <s v="7ebb71826f2d289c8a54b3dc8a69f8bc"/>
    <n v="1"/>
    <x v="0"/>
    <n v="2"/>
    <n v="247.76"/>
    <s v="2-3 installments"/>
    <x v="16"/>
  </r>
  <r>
    <s v="7ec740ecb9d6f73b2e80bbc93dd784ca"/>
    <n v="1"/>
    <x v="0"/>
    <n v="1"/>
    <n v="127.69"/>
    <s v="1 (single)"/>
    <x v="1"/>
  </r>
  <r>
    <s v="3d04fcbde2cc394bab5c41ac0a5dbfa3"/>
    <n v="1"/>
    <x v="0"/>
    <n v="3"/>
    <n v="229.78"/>
    <s v="2-3 installments"/>
    <x v="1"/>
  </r>
  <r>
    <s v="53c71d3953507c6239ff73917ed358c9"/>
    <n v="1"/>
    <x v="0"/>
    <n v="10"/>
    <n v="3184.34"/>
    <s v="7-10 installments"/>
    <x v="6"/>
  </r>
  <r>
    <s v="157e702ae4f88625094537c5323fa84c"/>
    <n v="1"/>
    <x v="0"/>
    <n v="5"/>
    <n v="139"/>
    <s v="4-6 installments"/>
    <x v="1"/>
  </r>
  <r>
    <s v="28232387d76b1ef18dd621c7702e31f9"/>
    <n v="1"/>
    <x v="0"/>
    <n v="10"/>
    <n v="712.91"/>
    <s v="7-10 installments"/>
    <x v="1"/>
  </r>
  <r>
    <s v="0af1482ae8afdfdcd36bcdd5848545cd"/>
    <n v="1"/>
    <x v="0"/>
    <n v="1"/>
    <n v="19.67"/>
    <s v="1 (single)"/>
    <x v="1"/>
  </r>
  <r>
    <s v="8ad5d435c052c47844228f04d9837ac8"/>
    <n v="1"/>
    <x v="0"/>
    <n v="7"/>
    <n v="147.15"/>
    <s v="7-10 installments"/>
    <x v="8"/>
  </r>
  <r>
    <s v="bc22fea220f805df6f4e021a709e668d"/>
    <n v="2"/>
    <x v="2"/>
    <n v="1"/>
    <n v="20.1"/>
    <s v="1 (single)"/>
    <x v="20"/>
  </r>
  <r>
    <s v="10aab4b44296043fbfeaf40f1157657d"/>
    <n v="1"/>
    <x v="1"/>
    <n v="1"/>
    <n v="151.25"/>
    <s v="1 (single)"/>
    <x v="1"/>
  </r>
  <r>
    <s v="b77b1acde92cb97127a051d14f608908"/>
    <n v="1"/>
    <x v="1"/>
    <n v="1"/>
    <n v="86.78"/>
    <s v="1 (single)"/>
    <x v="1"/>
  </r>
  <r>
    <s v="3181b28c176033ffaf02f2dc62b1db89"/>
    <n v="1"/>
    <x v="1"/>
    <n v="1"/>
    <n v="37.7"/>
    <s v="1 (single)"/>
    <x v="1"/>
  </r>
  <r>
    <s v="fb9dfd220475cb09f9902b297309db9b"/>
    <n v="1"/>
    <x v="1"/>
    <n v="1"/>
    <n v="43.76"/>
    <s v="1 (single)"/>
    <x v="1"/>
  </r>
  <r>
    <s v="a67709a381f98fdb878825f92a95128e"/>
    <n v="1"/>
    <x v="0"/>
    <n v="9"/>
    <n v="99.45999999999999"/>
    <s v="7-10 installments"/>
    <x v="24"/>
  </r>
  <r>
    <s v="1eb51a538c51ad5612a8be5cf27d6b5d"/>
    <n v="1"/>
    <x v="0"/>
    <n v="3"/>
    <n v="149.16"/>
    <s v="2-3 installments"/>
    <x v="3"/>
  </r>
  <r>
    <s v="19fa597ff1023ec1294c43cee05955e1"/>
    <n v="1"/>
    <x v="0"/>
    <n v="7"/>
    <n v="75.45999999999999"/>
    <s v="7-10 installments"/>
    <x v="1"/>
  </r>
  <r>
    <s v="2ad9dad7b4962fc37fd33869e09ae5b6"/>
    <n v="1"/>
    <x v="0"/>
    <n v="1"/>
    <n v="58.41"/>
    <s v="1 (single)"/>
    <x v="1"/>
  </r>
  <r>
    <s v="7fa33625c8f2f1261457912cf60077ad"/>
    <n v="1"/>
    <x v="0"/>
    <n v="1"/>
    <n v="82.90000000000001"/>
    <s v="1 (single)"/>
    <x v="8"/>
  </r>
  <r>
    <s v="1227f9af3b2ddb0b95060aab8e5b3dc7"/>
    <n v="1"/>
    <x v="0"/>
    <n v="4"/>
    <n v="47.05"/>
    <s v="4-6 installments"/>
    <x v="19"/>
  </r>
  <r>
    <s v="96404c3575d9bea57012b0210139a1d6"/>
    <n v="1"/>
    <x v="0"/>
    <n v="2"/>
    <n v="148.87"/>
    <s v="2-3 installments"/>
    <x v="12"/>
  </r>
  <r>
    <s v="24cc891b9b356e89a45d5313bddf4607"/>
    <n v="1"/>
    <x v="0"/>
    <n v="5"/>
    <n v="141.02"/>
    <s v="4-6 installments"/>
    <x v="18"/>
  </r>
  <r>
    <s v="1f4dc97a6075ec55e785e55c4795a5fe"/>
    <n v="1"/>
    <x v="0"/>
    <n v="1"/>
    <n v="94.11"/>
    <s v="1 (single)"/>
    <x v="0"/>
  </r>
  <r>
    <s v="78219cc6b17d2b84d847bbf8b470316c"/>
    <n v="1"/>
    <x v="0"/>
    <n v="8"/>
    <n v="84.7"/>
    <s v="7-10 installments"/>
    <x v="1"/>
  </r>
  <r>
    <s v="56cbdf3f7e3f535682a007e0e3370e18"/>
    <n v="1"/>
    <x v="0"/>
    <n v="4"/>
    <n v="136.88"/>
    <s v="4-6 installments"/>
    <x v="12"/>
  </r>
  <r>
    <s v="996df00d13e13ca3a09721eec0b07c37"/>
    <n v="1"/>
    <x v="1"/>
    <n v="1"/>
    <n v="167.39"/>
    <s v="1 (single)"/>
    <x v="20"/>
  </r>
  <r>
    <s v="14699aa32ce85735f3b0ce2ffe417d17"/>
    <n v="1"/>
    <x v="1"/>
    <n v="1"/>
    <n v="62.78"/>
    <s v="1 (single)"/>
    <x v="1"/>
  </r>
  <r>
    <s v="e311f8fc30348d6213964a43f70f87fb"/>
    <n v="1"/>
    <x v="0"/>
    <n v="5"/>
    <n v="187.87"/>
    <s v="4-6 installments"/>
    <x v="0"/>
  </r>
  <r>
    <s v="d1d768d42cf0f3a2effce95ea71e111a"/>
    <n v="1"/>
    <x v="0"/>
    <n v="10"/>
    <n v="108.12"/>
    <s v="7-10 installments"/>
    <x v="1"/>
  </r>
  <r>
    <s v="3c33046864727b932e3c4087844f091c"/>
    <n v="1"/>
    <x v="0"/>
    <n v="1"/>
    <n v="158.2"/>
    <s v="1 (single)"/>
    <x v="8"/>
  </r>
  <r>
    <s v="9c957591bcb898e6250cde437b938d95"/>
    <n v="1"/>
    <x v="0"/>
    <n v="1"/>
    <n v="148.6"/>
    <s v="1 (single)"/>
    <x v="1"/>
  </r>
  <r>
    <s v="233d68955f53ddc70fdd403f7032c093"/>
    <n v="1"/>
    <x v="0"/>
    <n v="1"/>
    <n v="160.65"/>
    <s v="1 (single)"/>
    <x v="1"/>
  </r>
  <r>
    <s v="60e2fe3a23e71c24f3ab0f648ebd6a8f"/>
    <n v="1"/>
    <x v="0"/>
    <n v="2"/>
    <n v="106.52"/>
    <s v="2-3 installments"/>
    <x v="1"/>
  </r>
  <r>
    <s v="ea1e1ffc5007718537ed671406b8538d"/>
    <n v="1"/>
    <x v="1"/>
    <n v="1"/>
    <n v="197.5"/>
    <s v="1 (single)"/>
    <x v="0"/>
  </r>
  <r>
    <s v="7c0c550ebd758c3416ad56d50e5b2852"/>
    <n v="1"/>
    <x v="0"/>
    <n v="1"/>
    <n v="194.48"/>
    <s v="1 (single)"/>
    <x v="6"/>
  </r>
  <r>
    <s v="f0fb77580603e4f955c60d3fe023553f"/>
    <n v="1"/>
    <x v="1"/>
    <n v="1"/>
    <n v="129.87"/>
    <s v="1 (single)"/>
    <x v="22"/>
  </r>
  <r>
    <s v="c89c6f13b7d0296a4910796f47fe85f4"/>
    <n v="1"/>
    <x v="0"/>
    <n v="2"/>
    <n v="115.52"/>
    <s v="2-3 installments"/>
    <x v="20"/>
  </r>
  <r>
    <s v="5e021cdf9b42799cd60d771910e43008"/>
    <n v="1"/>
    <x v="0"/>
    <n v="1"/>
    <n v="3.84"/>
    <s v="1 (single)"/>
    <x v="1"/>
  </r>
  <r>
    <s v="97df4160390cf20ee63b032b5a93d0e2"/>
    <n v="1"/>
    <x v="0"/>
    <n v="1"/>
    <n v="203.73"/>
    <s v="1 (single)"/>
    <x v="3"/>
  </r>
  <r>
    <s v="68047069acb8883614bc980ad28ae9af"/>
    <n v="1"/>
    <x v="0"/>
    <n v="4"/>
    <n v="234.56"/>
    <s v="4-6 installments"/>
    <x v="18"/>
  </r>
  <r>
    <s v="3677265b3eb6f14577f63e2483b87882"/>
    <n v="1"/>
    <x v="1"/>
    <n v="1"/>
    <n v="195.23"/>
    <s v="1 (single)"/>
    <x v="1"/>
  </r>
  <r>
    <s v="54b2059877686b3ab4438912cda13f5a"/>
    <n v="1"/>
    <x v="0"/>
    <n v="6"/>
    <n v="228.11"/>
    <s v="4-6 installments"/>
    <x v="1"/>
  </r>
  <r>
    <s v="1882b3d31fb4a660930adb0ba04e8680"/>
    <n v="1"/>
    <x v="0"/>
    <n v="1"/>
    <n v="82.7"/>
    <s v="1 (single)"/>
    <x v="12"/>
  </r>
  <r>
    <s v="a82beeeb2b06557b19fe6b182d9f1a5e"/>
    <n v="1"/>
    <x v="0"/>
    <n v="3"/>
    <n v="249.49"/>
    <s v="2-3 installments"/>
    <x v="12"/>
  </r>
  <r>
    <s v="2da8623704f2a31c2f57526043b28458"/>
    <n v="1"/>
    <x v="0"/>
    <n v="2"/>
    <n v="213.51"/>
    <s v="2-3 installments"/>
    <x v="0"/>
  </r>
  <r>
    <s v="61c7b1cf28b58654fe411aaf87fe249d"/>
    <n v="1"/>
    <x v="3"/>
    <n v="1"/>
    <n v="39.6"/>
    <s v="1 (single)"/>
    <x v="8"/>
  </r>
  <r>
    <s v="49d0ecc62e79de0f34766cb97df47cf7"/>
    <n v="1"/>
    <x v="0"/>
    <n v="1"/>
    <n v="22.69"/>
    <s v="1 (single)"/>
    <x v="1"/>
  </r>
  <r>
    <s v="92c427aafb62360f8e6eeb77f851b7a7"/>
    <n v="1"/>
    <x v="0"/>
    <n v="1"/>
    <n v="119.57"/>
    <s v="1 (single)"/>
    <x v="1"/>
  </r>
  <r>
    <s v="79104bbe8dd124c763911a2821546889"/>
    <n v="1"/>
    <x v="0"/>
    <n v="5"/>
    <n v="57.16"/>
    <s v="4-6 installments"/>
    <x v="12"/>
  </r>
  <r>
    <s v="3e9a88f66e0a7f0a46ddf240f5370047"/>
    <n v="1"/>
    <x v="0"/>
    <n v="5"/>
    <n v="147.06"/>
    <s v="4-6 installments"/>
    <x v="1"/>
  </r>
  <r>
    <s v="ec0a4a160c4311f1a8c9d4d79872de75"/>
    <n v="1"/>
    <x v="0"/>
    <n v="5"/>
    <n v="206.07"/>
    <s v="4-6 installments"/>
    <x v="24"/>
  </r>
  <r>
    <s v="1deac17b4e5cbe75d56fd0d33882ea20"/>
    <n v="1"/>
    <x v="0"/>
    <n v="2"/>
    <n v="55"/>
    <s v="2-3 installments"/>
    <x v="1"/>
  </r>
  <r>
    <s v="57972ffb8a2538ed27c15464d6e7fce6"/>
    <n v="1"/>
    <x v="0"/>
    <n v="3"/>
    <n v="94.3"/>
    <s v="2-3 installments"/>
    <x v="16"/>
  </r>
  <r>
    <s v="004eab0fd8f28adaf8d488976f77febe"/>
    <n v="1"/>
    <x v="0"/>
    <n v="1"/>
    <n v="33.48"/>
    <s v="1 (single)"/>
    <x v="12"/>
  </r>
  <r>
    <s v="95090e36b7613cf8e45f25317cae256a"/>
    <n v="1"/>
    <x v="0"/>
    <n v="1"/>
    <n v="52.24"/>
    <s v="1 (single)"/>
    <x v="6"/>
  </r>
  <r>
    <s v="29b60cd6f3760507c1e5271a67086333"/>
    <n v="1"/>
    <x v="0"/>
    <n v="4"/>
    <n v="67.76000000000001"/>
    <s v="4-6 installments"/>
    <x v="12"/>
  </r>
  <r>
    <s v="ceea2adacb3702fbbefb45ea65f5cd90"/>
    <n v="1"/>
    <x v="0"/>
    <n v="2"/>
    <n v="254.23"/>
    <s v="2-3 installments"/>
    <x v="16"/>
  </r>
  <r>
    <s v="cdd88fe2cf9ac965891c9fc6b17c9c9c"/>
    <n v="1"/>
    <x v="0"/>
    <n v="10"/>
    <n v="224.71"/>
    <s v="7-10 installments"/>
    <x v="12"/>
  </r>
  <r>
    <s v="91750e4d3d89e619cd557a6da400be06"/>
    <n v="8"/>
    <x v="2"/>
    <n v="1"/>
    <n v="6.12"/>
    <s v="1 (single)"/>
    <x v="12"/>
  </r>
  <r>
    <s v="ae348c74e571e34c44d0874b21087f71"/>
    <n v="1"/>
    <x v="0"/>
    <n v="10"/>
    <n v="100.3"/>
    <s v="7-10 installments"/>
    <x v="0"/>
  </r>
  <r>
    <s v="3f81bec0a9a43000562b9aea4ba6c2af"/>
    <n v="1"/>
    <x v="0"/>
    <n v="2"/>
    <n v="45.51"/>
    <s v="2-3 installments"/>
    <x v="3"/>
  </r>
  <r>
    <s v="645a389e60ffe5af0bdc4800a14c36e2"/>
    <n v="1"/>
    <x v="1"/>
    <n v="1"/>
    <n v="125.13"/>
    <s v="1 (single)"/>
    <x v="3"/>
  </r>
  <r>
    <s v="71b2f7e12c3ef6574e1deaddbef86465"/>
    <n v="1"/>
    <x v="1"/>
    <n v="1"/>
    <n v="106.23"/>
    <s v="1 (single)"/>
    <x v="12"/>
  </r>
  <r>
    <s v="4bd59c9149ad4be79cbc3dc2c2ef76af"/>
    <n v="1"/>
    <x v="1"/>
    <n v="1"/>
    <n v="101.65"/>
    <s v="1 (single)"/>
    <x v="0"/>
  </r>
  <r>
    <s v="b130c592bed51534facb262c697f7ccd"/>
    <n v="1"/>
    <x v="0"/>
    <n v="1"/>
    <n v="124.5"/>
    <s v="1 (single)"/>
    <x v="1"/>
  </r>
  <r>
    <s v="e5361fa01932fb74c11c6de96f05ce80"/>
    <n v="1"/>
    <x v="0"/>
    <n v="9"/>
    <n v="147.06"/>
    <s v="7-10 installments"/>
    <x v="1"/>
  </r>
  <r>
    <s v="01b2dd042de98a15b6a9a141bf71c344"/>
    <n v="1"/>
    <x v="0"/>
    <n v="9"/>
    <n v="95.31"/>
    <s v="7-10 installments"/>
    <x v="8"/>
  </r>
  <r>
    <s v="cab33fc76d60b48dd6a512e892c54437"/>
    <n v="1"/>
    <x v="0"/>
    <n v="1"/>
    <n v="64.93000000000001"/>
    <s v="1 (single)"/>
    <x v="1"/>
  </r>
  <r>
    <s v="334aeb42957ddc27b1e35631aa2d120e"/>
    <n v="1"/>
    <x v="3"/>
    <n v="1"/>
    <n v="85.41"/>
    <s v="1 (single)"/>
    <x v="1"/>
  </r>
  <r>
    <s v="37b0e2f6ce00c698193537e597cf3402"/>
    <n v="1"/>
    <x v="0"/>
    <n v="6"/>
    <n v="107.87"/>
    <s v="4-6 installments"/>
    <x v="0"/>
  </r>
  <r>
    <s v="0473cdb86b1d6469287e484366a1a608"/>
    <n v="1"/>
    <x v="0"/>
    <n v="4"/>
    <n v="85.23"/>
    <s v="4-6 installments"/>
    <x v="12"/>
  </r>
  <r>
    <s v="01c2c8708930c4fb8ed278dfe7ec93c7"/>
    <n v="1"/>
    <x v="0"/>
    <n v="3"/>
    <n v="257.43"/>
    <s v="2-3 installments"/>
    <x v="6"/>
  </r>
  <r>
    <s v="818cf91c7ef144fce0787e97d81199ad"/>
    <n v="1"/>
    <x v="0"/>
    <n v="2"/>
    <n v="161.45"/>
    <s v="2-3 installments"/>
    <x v="0"/>
  </r>
  <r>
    <s v="895ab968e7bb0d5659d16cd74cd1650c"/>
    <n v="16"/>
    <x v="2"/>
    <n v="1"/>
    <n v="16.7"/>
    <s v="1 (single)"/>
    <x v="1"/>
  </r>
  <r>
    <s v="08a547386e268879b689fca252e6a334"/>
    <n v="1"/>
    <x v="0"/>
    <n v="8"/>
    <n v="143.1"/>
    <s v="7-10 installments"/>
    <x v="10"/>
  </r>
  <r>
    <s v="d2d7d1df7a27b9c2249fdbac70ef9fa6"/>
    <n v="1"/>
    <x v="1"/>
    <n v="1"/>
    <n v="97.2"/>
    <s v="1 (single)"/>
    <x v="4"/>
  </r>
  <r>
    <s v="651b7b5c39ef65afb938cb9dc649b850"/>
    <n v="1"/>
    <x v="0"/>
    <n v="2"/>
    <n v="96.53"/>
    <s v="2-3 installments"/>
    <x v="20"/>
  </r>
  <r>
    <s v="51dfe9f034afda72c27c6b01e98526f6"/>
    <n v="1"/>
    <x v="1"/>
    <n v="1"/>
    <n v="79.98"/>
    <s v="1 (single)"/>
    <x v="5"/>
  </r>
  <r>
    <s v="68d40cb0612e4d3be0f773cd162f8368"/>
    <n v="1"/>
    <x v="0"/>
    <n v="2"/>
    <n v="86.08"/>
    <s v="2-3 installments"/>
    <x v="1"/>
  </r>
  <r>
    <s v="f33055eae7eb03e8cc24bd135afe80f1"/>
    <n v="1"/>
    <x v="0"/>
    <n v="2"/>
    <n v="174.13"/>
    <s v="2-3 installments"/>
    <x v="1"/>
  </r>
  <r>
    <s v="47e395802e5caea991cb407fead78614"/>
    <n v="1"/>
    <x v="0"/>
    <n v="1"/>
    <n v="174.09"/>
    <s v="1 (single)"/>
    <x v="1"/>
  </r>
  <r>
    <s v="36fc3a00019db8f893021f9508f695c8"/>
    <n v="1"/>
    <x v="0"/>
    <n v="6"/>
    <n v="184.91"/>
    <s v="4-6 installments"/>
    <x v="17"/>
  </r>
  <r>
    <s v="0e1756f57187e203c6151ebe990fa670"/>
    <n v="1"/>
    <x v="0"/>
    <n v="3"/>
    <n v="36.73"/>
    <s v="2-3 installments"/>
    <x v="1"/>
  </r>
  <r>
    <s v="823e959449ab09141875541d427a1581"/>
    <n v="2"/>
    <x v="0"/>
    <n v="1"/>
    <n v="17.51"/>
    <s v="1 (single)"/>
    <x v="0"/>
  </r>
  <r>
    <s v="7ff76bc285fc3b21099d0ed9007fd489"/>
    <n v="1"/>
    <x v="0"/>
    <n v="1"/>
    <n v="117.76"/>
    <s v="1 (single)"/>
    <x v="1"/>
  </r>
  <r>
    <s v="6ef587afa4703fd874edb7ade8efc7b0"/>
    <n v="1"/>
    <x v="1"/>
    <n v="1"/>
    <n v="20.23"/>
    <s v="1 (single)"/>
    <x v="1"/>
  </r>
  <r>
    <s v="cede6783681ee6ca1c00eb85d602ead4"/>
    <n v="1"/>
    <x v="1"/>
    <n v="1"/>
    <n v="57.86"/>
    <s v="1 (single)"/>
    <x v="0"/>
  </r>
  <r>
    <s v="5a8a26a982045e5cd9d257b5fdef75c9"/>
    <n v="1"/>
    <x v="0"/>
    <n v="1"/>
    <n v="43.25"/>
    <s v="1 (single)"/>
    <x v="1"/>
  </r>
  <r>
    <s v="cdeb08f89f720090a01797f553cc8fcc"/>
    <n v="1"/>
    <x v="0"/>
    <n v="10"/>
    <n v="175.3"/>
    <s v="7-10 installments"/>
    <x v="1"/>
  </r>
  <r>
    <s v="e2e8773d11f4499f15349b8f613350a0"/>
    <n v="1"/>
    <x v="0"/>
    <n v="1"/>
    <n v="151.49"/>
    <s v="1 (single)"/>
    <x v="0"/>
  </r>
  <r>
    <s v="ee7aab7615cfc22e52462047d0e9f0db"/>
    <n v="1"/>
    <x v="1"/>
    <n v="1"/>
    <n v="123.56"/>
    <s v="1 (single)"/>
    <x v="1"/>
  </r>
  <r>
    <s v="80dc6c8aaa5334db08944aab012bb8a7"/>
    <n v="1"/>
    <x v="0"/>
    <n v="2"/>
    <n v="27.68"/>
    <s v="2-3 installments"/>
    <x v="1"/>
  </r>
  <r>
    <s v="32eb0f90dda75dfccbc4db176c3e3cc1"/>
    <n v="1"/>
    <x v="1"/>
    <n v="1"/>
    <n v="84.56999999999999"/>
    <s v="1 (single)"/>
    <x v="1"/>
  </r>
  <r>
    <s v="339cfa1a6bf1f4f0c50db99c5255b714"/>
    <n v="1"/>
    <x v="0"/>
    <n v="2"/>
    <n v="179.3"/>
    <s v="2-3 installments"/>
    <x v="12"/>
  </r>
  <r>
    <s v="5d636e00c8235b39e3149dd8ddc949b8"/>
    <n v="1"/>
    <x v="1"/>
    <n v="1"/>
    <n v="83.13"/>
    <s v="1 (single)"/>
    <x v="3"/>
  </r>
  <r>
    <s v="726f0c694a95022ab91d41760e1af228"/>
    <n v="1"/>
    <x v="0"/>
    <n v="2"/>
    <n v="70.22"/>
    <s v="2-3 installments"/>
    <x v="8"/>
  </r>
  <r>
    <s v="410e41c4507bab680c202520e09d0f45"/>
    <n v="1"/>
    <x v="0"/>
    <n v="2"/>
    <n v="192.68"/>
    <s v="2-3 installments"/>
    <x v="1"/>
  </r>
  <r>
    <s v="2645cc3b2e6b295a4bbc6defcb66d817"/>
    <n v="1"/>
    <x v="0"/>
    <n v="3"/>
    <n v="175.89"/>
    <s v="2-3 installments"/>
    <x v="12"/>
  </r>
  <r>
    <s v="070b4a621a6d06dcff9122e5c04b353a"/>
    <n v="1"/>
    <x v="0"/>
    <n v="4"/>
    <n v="242.33"/>
    <s v="4-6 installments"/>
    <x v="1"/>
  </r>
  <r>
    <s v="b0a851b41e096cd9cc552e15698c3d4e"/>
    <n v="1"/>
    <x v="0"/>
    <n v="4"/>
    <n v="65.22"/>
    <s v="4-6 installments"/>
    <x v="1"/>
  </r>
  <r>
    <s v="111fd867f837d390ba296535e5ce8b92"/>
    <n v="1"/>
    <x v="0"/>
    <n v="8"/>
    <n v="192.18"/>
    <s v="7-10 installments"/>
    <x v="1"/>
  </r>
  <r>
    <s v="e57050216cdcbc40e35c8f5667f7806e"/>
    <n v="1"/>
    <x v="0"/>
    <n v="3"/>
    <n v="47.22"/>
    <s v="2-3 installments"/>
    <x v="7"/>
  </r>
  <r>
    <s v="0ba1dfa80ede726f98e36af9a418e437"/>
    <n v="1"/>
    <x v="0"/>
    <n v="6"/>
    <n v="90.44"/>
    <s v="4-6 installments"/>
    <x v="1"/>
  </r>
  <r>
    <s v="23987648ad1833dc7e272733d11ec3e8"/>
    <n v="1"/>
    <x v="0"/>
    <n v="5"/>
    <n v="50.05"/>
    <s v="4-6 installments"/>
    <x v="0"/>
  </r>
  <r>
    <s v="e3f0b406629d8e6309d61f34a2087d71"/>
    <n v="1"/>
    <x v="0"/>
    <n v="8"/>
    <n v="282.95"/>
    <s v="7-10 installments"/>
    <x v="1"/>
  </r>
  <r>
    <s v="816e49951eeb579e37e0e247a4957869"/>
    <n v="1"/>
    <x v="0"/>
    <n v="1"/>
    <n v="76.05"/>
    <s v="1 (single)"/>
    <x v="1"/>
  </r>
  <r>
    <s v="430b5c4d7f6d1aefd4e271571122d635"/>
    <n v="1"/>
    <x v="0"/>
    <n v="1"/>
    <n v="34"/>
    <s v="1 (single)"/>
    <x v="12"/>
  </r>
  <r>
    <s v="faa048d9626a532632b1eaa258eda69f"/>
    <n v="1"/>
    <x v="0"/>
    <n v="2"/>
    <n v="101.14"/>
    <s v="2-3 installments"/>
    <x v="1"/>
  </r>
  <r>
    <s v="fde1f9f7f42a794aed395c97703ed5b3"/>
    <n v="1"/>
    <x v="0"/>
    <n v="1"/>
    <n v="195.91"/>
    <s v="1 (single)"/>
    <x v="12"/>
  </r>
  <r>
    <s v="650ffb197b3906c90c24293d86fd0dd7"/>
    <n v="1"/>
    <x v="0"/>
    <n v="1"/>
    <n v="121.5"/>
    <s v="1 (single)"/>
    <x v="12"/>
  </r>
  <r>
    <s v="d65f5dae0f306445c7b9d4a37a07f1b7"/>
    <n v="1"/>
    <x v="1"/>
    <n v="1"/>
    <n v="61.84"/>
    <s v="1 (single)"/>
    <x v="1"/>
  </r>
  <r>
    <s v="7fb085d3a1c04cbdd118129ed37ee4e4"/>
    <n v="1"/>
    <x v="0"/>
    <n v="5"/>
    <n v="145.62"/>
    <s v="4-6 installments"/>
    <x v="1"/>
  </r>
  <r>
    <s v="6118deb8f9c89337edb79d3ae789bc4e"/>
    <n v="1"/>
    <x v="1"/>
    <n v="1"/>
    <n v="126.68"/>
    <s v="1 (single)"/>
    <x v="4"/>
  </r>
  <r>
    <s v="96c5a073e3376be80ecf5e3e23f8ada8"/>
    <n v="1"/>
    <x v="1"/>
    <n v="1"/>
    <n v="38.78"/>
    <s v="1 (single)"/>
    <x v="1"/>
  </r>
  <r>
    <s v="557a4667291301e8bf807fca57f21d3e"/>
    <n v="1"/>
    <x v="0"/>
    <n v="1"/>
    <n v="60.1"/>
    <s v="1 (single)"/>
    <x v="16"/>
  </r>
  <r>
    <s v="bc6c1d04178771a3ac9547f4770ab5f0"/>
    <n v="1"/>
    <x v="0"/>
    <n v="4"/>
    <n v="77.56999999999999"/>
    <s v="4-6 installments"/>
    <x v="12"/>
  </r>
  <r>
    <s v="fb1d06cccaa9f157355d83d52634c957"/>
    <n v="1"/>
    <x v="0"/>
    <n v="2"/>
    <n v="47.43"/>
    <s v="2-3 installments"/>
    <x v="1"/>
  </r>
  <r>
    <s v="378e8f0a8bb7b51c09f84c88add4c6a9"/>
    <n v="1"/>
    <x v="0"/>
    <n v="2"/>
    <n v="208.61"/>
    <s v="2-3 installments"/>
    <x v="20"/>
  </r>
  <r>
    <s v="55a9c84ae1f73c6a9d0bbcbf5da26e2c"/>
    <n v="1"/>
    <x v="0"/>
    <n v="1"/>
    <n v="76.08"/>
    <s v="1 (single)"/>
    <x v="1"/>
  </r>
  <r>
    <s v="2b52dbab41840708a214e393b22184be"/>
    <n v="1"/>
    <x v="0"/>
    <n v="2"/>
    <n v="62.23"/>
    <s v="2-3 installments"/>
    <x v="3"/>
  </r>
  <r>
    <s v="387304e2b5ef64131135043b69b26c69"/>
    <n v="1"/>
    <x v="0"/>
    <n v="1"/>
    <n v="100.93"/>
    <s v="1 (single)"/>
    <x v="0"/>
  </r>
  <r>
    <s v="f59496f70e2c30c7d588903a7df7a768"/>
    <n v="1"/>
    <x v="0"/>
    <n v="6"/>
    <n v="150.73"/>
    <s v="4-6 installments"/>
    <x v="12"/>
  </r>
  <r>
    <s v="c2251dd482d3d185a7339f603c2de21b"/>
    <n v="1"/>
    <x v="0"/>
    <n v="1"/>
    <n v="102.82"/>
    <s v="1 (single)"/>
    <x v="1"/>
  </r>
  <r>
    <s v="a78d782caeeeed8f53cf19d524504e00"/>
    <n v="1"/>
    <x v="0"/>
    <n v="1"/>
    <n v="40.78"/>
    <s v="1 (single)"/>
    <x v="20"/>
  </r>
  <r>
    <s v="713646be0226c051688714f343a1cda5"/>
    <n v="1"/>
    <x v="0"/>
    <n v="3"/>
    <n v="113.41"/>
    <s v="2-3 installments"/>
    <x v="1"/>
  </r>
  <r>
    <s v="7e338800679468cc1017d389d25862cb"/>
    <n v="1"/>
    <x v="1"/>
    <n v="1"/>
    <n v="42.39"/>
    <s v="1 (single)"/>
    <x v="1"/>
  </r>
  <r>
    <s v="b255b9e7f77b7ae98a87260441d2905e"/>
    <n v="1"/>
    <x v="0"/>
    <n v="2"/>
    <n v="144.19"/>
    <s v="2-3 installments"/>
    <x v="1"/>
  </r>
  <r>
    <s v="8b50d4c9560cac1625c6fd9f536fc780"/>
    <n v="1"/>
    <x v="0"/>
    <n v="8"/>
    <n v="1730.87"/>
    <s v="7-10 installments"/>
    <x v="0"/>
  </r>
  <r>
    <s v="65f78a0e1f8b80c4f6d8d5c6073b8601"/>
    <n v="1"/>
    <x v="0"/>
    <n v="2"/>
    <n v="221.28"/>
    <s v="2-3 installments"/>
    <x v="1"/>
  </r>
  <r>
    <s v="f31e4f9ef9c06d4ec8fe2cb66c65e384"/>
    <n v="1"/>
    <x v="0"/>
    <n v="1"/>
    <n v="146.68"/>
    <s v="1 (single)"/>
    <x v="1"/>
  </r>
  <r>
    <s v="c29935f9146cc4781bc5855fd2c1d880"/>
    <n v="1"/>
    <x v="0"/>
    <n v="7"/>
    <n v="70.93000000000001"/>
    <s v="7-10 installments"/>
    <x v="1"/>
  </r>
  <r>
    <s v="4b03319a5a065c83d4fcc4f18f8cb257"/>
    <n v="1"/>
    <x v="0"/>
    <n v="3"/>
    <n v="145.5"/>
    <s v="2-3 installments"/>
    <x v="1"/>
  </r>
  <r>
    <s v="de11626bdec1c2e2c4f907036e55b981"/>
    <n v="1"/>
    <x v="0"/>
    <n v="8"/>
    <n v="81.12"/>
    <s v="7-10 installments"/>
    <x v="17"/>
  </r>
  <r>
    <s v="e19a16df2a341d8b50812fe1ae800366"/>
    <n v="1"/>
    <x v="1"/>
    <n v="1"/>
    <n v="105.28"/>
    <s v="1 (single)"/>
    <x v="0"/>
  </r>
  <r>
    <s v="2982a4a9b9ff0bf9a4f5b88a45a6fa67"/>
    <n v="1"/>
    <x v="0"/>
    <n v="6"/>
    <n v="163.52"/>
    <s v="4-6 installments"/>
    <x v="9"/>
  </r>
  <r>
    <s v="e81600d4371046078150ab84d31175d3"/>
    <n v="1"/>
    <x v="0"/>
    <n v="10"/>
    <n v="986.3200000000001"/>
    <s v="7-10 installments"/>
    <x v="5"/>
  </r>
  <r>
    <s v="bd8de0e9e67e7b99e86ed5f18b600577"/>
    <n v="1"/>
    <x v="0"/>
    <n v="2"/>
    <n v="262.56"/>
    <s v="2-3 installments"/>
    <x v="14"/>
  </r>
  <r>
    <s v="fe10aebacf088c1a719b7818f2e2523e"/>
    <n v="1"/>
    <x v="0"/>
    <n v="6"/>
    <n v="470.73"/>
    <s v="4-6 installments"/>
    <x v="1"/>
  </r>
  <r>
    <s v="6f6b636fb54260d97e6124e137986824"/>
    <n v="1"/>
    <x v="0"/>
    <n v="2"/>
    <n v="125.99"/>
    <s v="2-3 installments"/>
    <x v="12"/>
  </r>
  <r>
    <s v="9036c3ce0a28353732668a2822a0a1c8"/>
    <n v="1"/>
    <x v="1"/>
    <n v="1"/>
    <n v="147.98"/>
    <s v="1 (single)"/>
    <x v="0"/>
  </r>
  <r>
    <s v="b4eed0937529c145938bdfcb03ed14d2"/>
    <n v="1"/>
    <x v="0"/>
    <n v="5"/>
    <n v="186.89"/>
    <s v="4-6 installments"/>
    <x v="1"/>
  </r>
  <r>
    <s v="17992e21d004bd228a019461b341dbad"/>
    <n v="1"/>
    <x v="0"/>
    <n v="1"/>
    <n v="221.98"/>
    <s v="1 (single)"/>
    <x v="4"/>
  </r>
  <r>
    <s v="3c784c52abcec93d0e21c36b169ac4e0"/>
    <n v="1"/>
    <x v="0"/>
    <n v="3"/>
    <n v="343.07"/>
    <s v="2-3 installments"/>
    <x v="1"/>
  </r>
  <r>
    <s v="267db43542633efa0839c965b2ad2f31"/>
    <n v="1"/>
    <x v="0"/>
    <n v="7"/>
    <n v="73.92"/>
    <s v="7-10 installments"/>
    <x v="1"/>
  </r>
  <r>
    <s v="fd74ee83ca49ea03ce7b1e8d8aceba3f"/>
    <n v="1"/>
    <x v="0"/>
    <n v="10"/>
    <n v="213.54"/>
    <s v="7-10 installments"/>
    <x v="1"/>
  </r>
  <r>
    <s v="701ddcb0eab1d32958b3638a5e8c4e97"/>
    <n v="1"/>
    <x v="0"/>
    <n v="1"/>
    <n v="1.05"/>
    <s v="1 (single)"/>
    <x v="0"/>
  </r>
  <r>
    <s v="48d230e6c8bd3de6e2c702e6869fea67"/>
    <n v="1"/>
    <x v="0"/>
    <n v="1"/>
    <n v="213.56"/>
    <s v="1 (single)"/>
    <x v="1"/>
  </r>
  <r>
    <s v="b4abbcf96e5e2aa453be4751a571bca4"/>
    <n v="1"/>
    <x v="0"/>
    <n v="3"/>
    <n v="73.13"/>
    <s v="2-3 installments"/>
    <x v="0"/>
  </r>
  <r>
    <s v="0d778ab2a536db4175fd9e51f7022c91"/>
    <n v="1"/>
    <x v="0"/>
    <n v="8"/>
    <n v="193.47"/>
    <s v="7-10 installments"/>
    <x v="5"/>
  </r>
  <r>
    <s v="f40b59109981de2b6d38eb4f42033102"/>
    <n v="1"/>
    <x v="0"/>
    <n v="1"/>
    <n v="77.56"/>
    <s v="1 (single)"/>
    <x v="12"/>
  </r>
  <r>
    <s v="bdff7ea7134364dda401ab2e8ded48f0"/>
    <n v="1"/>
    <x v="0"/>
    <n v="1"/>
    <n v="788.23"/>
    <s v="1 (single)"/>
    <x v="12"/>
  </r>
  <r>
    <s v="49fde3867303e9ee8b2b2fb6c657636e"/>
    <n v="1"/>
    <x v="0"/>
    <n v="6"/>
    <n v="65"/>
    <s v="4-6 installments"/>
    <x v="4"/>
  </r>
  <r>
    <s v="75a639df77fe1f5f3550222a60a47fdb"/>
    <n v="1"/>
    <x v="0"/>
    <n v="3"/>
    <n v="149.09"/>
    <s v="2-3 installments"/>
    <x v="0"/>
  </r>
  <r>
    <s v="68478192b2b8e0b480a2d3b3d18cce9b"/>
    <n v="1"/>
    <x v="1"/>
    <n v="1"/>
    <n v="163.78"/>
    <s v="1 (single)"/>
    <x v="1"/>
  </r>
  <r>
    <s v="31eab59cdc8b996f70446d918f2f782e"/>
    <n v="1"/>
    <x v="0"/>
    <n v="7"/>
    <n v="97.98"/>
    <s v="7-10 installments"/>
    <x v="1"/>
  </r>
  <r>
    <s v="e47a8012e0dd88afbd837b0c7e2df011"/>
    <n v="1"/>
    <x v="0"/>
    <n v="2"/>
    <n v="138.17"/>
    <s v="2-3 installments"/>
    <x v="1"/>
  </r>
  <r>
    <s v="2cd1462cdfa4e911bdab5084ad3b7f34"/>
    <n v="1"/>
    <x v="0"/>
    <n v="5"/>
    <n v="248.86"/>
    <s v="4-6 installments"/>
    <x v="1"/>
  </r>
  <r>
    <s v="be13c8dcfef55266122ed7d751f92ce3"/>
    <n v="1"/>
    <x v="1"/>
    <n v="1"/>
    <n v="42.78"/>
    <s v="1 (single)"/>
    <x v="1"/>
  </r>
  <r>
    <s v="f45110f74eef472858fd944cb3c6630a"/>
    <n v="1"/>
    <x v="0"/>
    <n v="2"/>
    <n v="127.09"/>
    <s v="2-3 installments"/>
    <x v="1"/>
  </r>
  <r>
    <s v="f1ba1af891ddd14899ba97155589732f"/>
    <n v="1"/>
    <x v="0"/>
    <n v="2"/>
    <n v="54"/>
    <s v="2-3 installments"/>
    <x v="1"/>
  </r>
  <r>
    <s v="649aa2900b06d80727880b4e94da7919"/>
    <n v="1"/>
    <x v="0"/>
    <n v="3"/>
    <n v="534.74"/>
    <s v="2-3 installments"/>
    <x v="14"/>
  </r>
  <r>
    <s v="ab21d46cb0d123ea937d107425f82829"/>
    <n v="1"/>
    <x v="0"/>
    <n v="6"/>
    <n v="66.06999999999999"/>
    <s v="4-6 installments"/>
    <x v="8"/>
  </r>
  <r>
    <s v="f04f9ec8f0db3012431ef380a9c11f67"/>
    <n v="1"/>
    <x v="0"/>
    <n v="3"/>
    <n v="68.45"/>
    <s v="2-3 installments"/>
    <x v="1"/>
  </r>
  <r>
    <s v="eedcf6db339a0b2ce303e615dceaee65"/>
    <n v="1"/>
    <x v="0"/>
    <n v="5"/>
    <n v="233.94"/>
    <s v="4-6 installments"/>
    <x v="3"/>
  </r>
  <r>
    <s v="522cbbbed021f59b773323ed5039ceee"/>
    <n v="1"/>
    <x v="0"/>
    <n v="1"/>
    <n v="159.76"/>
    <s v="1 (single)"/>
    <x v="0"/>
  </r>
  <r>
    <s v="28058755b955447f48e26d3f939a1df5"/>
    <n v="1"/>
    <x v="0"/>
    <n v="1"/>
    <n v="56.78"/>
    <s v="1 (single)"/>
    <x v="7"/>
  </r>
  <r>
    <s v="b1cd8dc65cf496b0742bc29954dd322d"/>
    <n v="1"/>
    <x v="0"/>
    <n v="1"/>
    <n v="39.75"/>
    <s v="1 (single)"/>
    <x v="1"/>
  </r>
  <r>
    <s v="c9205528d5e1b823f414b4f15314c03f"/>
    <n v="1"/>
    <x v="1"/>
    <n v="1"/>
    <n v="60"/>
    <s v="1 (single)"/>
    <x v="0"/>
  </r>
  <r>
    <s v="2c4c9c00a376feb3bbd0bf49823eca56"/>
    <n v="1"/>
    <x v="0"/>
    <n v="10"/>
    <n v="687.9"/>
    <s v="7-10 installments"/>
    <x v="1"/>
  </r>
  <r>
    <s v="ed40c8b2d8208b70359ce6695d8670ed"/>
    <n v="1"/>
    <x v="0"/>
    <n v="4"/>
    <n v="54.1"/>
    <s v="4-6 installments"/>
    <x v="12"/>
  </r>
  <r>
    <s v="d0c8f9db386ca29a7033d2fddc2451b1"/>
    <n v="1"/>
    <x v="0"/>
    <n v="1"/>
    <n v="35.29"/>
    <s v="1 (single)"/>
    <x v="1"/>
  </r>
  <r>
    <s v="79f6a9bb3d0d92e29f2c0fdc60940e41"/>
    <n v="1"/>
    <x v="0"/>
    <n v="1"/>
    <n v="72.98999999999999"/>
    <s v="1 (single)"/>
    <x v="1"/>
  </r>
  <r>
    <s v="25bc21949722976517998582ae5073a4"/>
    <n v="1"/>
    <x v="0"/>
    <n v="1"/>
    <n v="200.41"/>
    <s v="1 (single)"/>
    <x v="1"/>
  </r>
  <r>
    <s v="ce36799829f380bb23aa467649d173c5"/>
    <n v="1"/>
    <x v="1"/>
    <n v="1"/>
    <n v="161.31"/>
    <s v="1 (single)"/>
    <x v="1"/>
  </r>
  <r>
    <s v="ed8ac79c99c0289b3ed850eb54ddd2bf"/>
    <n v="1"/>
    <x v="0"/>
    <n v="5"/>
    <n v="100.03"/>
    <s v="4-6 installments"/>
    <x v="1"/>
  </r>
  <r>
    <s v="b5e095024706f86e26f9ae88b1d81811"/>
    <n v="1"/>
    <x v="1"/>
    <n v="1"/>
    <n v="82.5"/>
    <s v="1 (single)"/>
    <x v="1"/>
  </r>
  <r>
    <s v="18b5dc19d0cf40a8d307902c30296340"/>
    <n v="1"/>
    <x v="0"/>
    <n v="8"/>
    <n v="215.14"/>
    <s v="7-10 installments"/>
    <x v="8"/>
  </r>
  <r>
    <s v="7ee12a5da83559e76f5f2575a2ec1696"/>
    <n v="1"/>
    <x v="0"/>
    <n v="7"/>
    <n v="76.12"/>
    <s v="7-10 installments"/>
    <x v="4"/>
  </r>
  <r>
    <s v="b34767f5b03b895eba13d49665984cb3"/>
    <n v="1"/>
    <x v="1"/>
    <n v="1"/>
    <n v="121.96"/>
    <s v="1 (single)"/>
    <x v="1"/>
  </r>
  <r>
    <s v="8689805b7502503017ca112059637a7f"/>
    <n v="1"/>
    <x v="0"/>
    <n v="1"/>
    <n v="88.28"/>
    <s v="1 (single)"/>
    <x v="1"/>
  </r>
  <r>
    <s v="0507a74781354ea643bff372311d2a97"/>
    <n v="1"/>
    <x v="0"/>
    <n v="5"/>
    <n v="117.96"/>
    <s v="4-6 installments"/>
    <x v="1"/>
  </r>
  <r>
    <s v="06b491ece3a9bd260341c1ad36870e8b"/>
    <n v="1"/>
    <x v="1"/>
    <n v="1"/>
    <n v="31.69"/>
    <s v="1 (single)"/>
    <x v="12"/>
  </r>
  <r>
    <s v="2e82ec02fd250aec723a595b1970500e"/>
    <n v="1"/>
    <x v="1"/>
    <n v="1"/>
    <n v="371.59"/>
    <s v="1 (single)"/>
    <x v="0"/>
  </r>
  <r>
    <s v="78b17b8479b96dcbe179a2c64bce00c2"/>
    <n v="1"/>
    <x v="1"/>
    <n v="1"/>
    <n v="36.64"/>
    <s v="1 (single)"/>
    <x v="1"/>
  </r>
  <r>
    <s v="20fb64e954a7483cb8795242e1ead5ce"/>
    <n v="1"/>
    <x v="1"/>
    <n v="1"/>
    <n v="88.09"/>
    <s v="1 (single)"/>
    <x v="4"/>
  </r>
  <r>
    <s v="433c1d6f7fd7b4f0fda2d4ebfa84036e"/>
    <n v="1"/>
    <x v="0"/>
    <n v="2"/>
    <n v="26.87"/>
    <s v="2-3 installments"/>
    <x v="3"/>
  </r>
  <r>
    <s v="2f78f892f107dc4638cc196dbfee6ba2"/>
    <n v="1"/>
    <x v="0"/>
    <n v="4"/>
    <n v="177.52"/>
    <s v="4-6 installments"/>
    <x v="17"/>
  </r>
  <r>
    <s v="11bc240af3d9e1f77218715480a65b77"/>
    <n v="1"/>
    <x v="0"/>
    <n v="10"/>
    <n v="257.93"/>
    <s v="7-10 installments"/>
    <x v="1"/>
  </r>
  <r>
    <s v="3909acdde3ea5641fcad856ebc2b5867"/>
    <n v="1"/>
    <x v="1"/>
    <n v="1"/>
    <n v="40.24"/>
    <s v="1 (single)"/>
    <x v="1"/>
  </r>
  <r>
    <s v="c485c8c1af9c0ead19b156d7a971905d"/>
    <n v="1"/>
    <x v="0"/>
    <n v="2"/>
    <n v="114.84"/>
    <s v="2-3 installments"/>
    <x v="1"/>
  </r>
  <r>
    <s v="5cddc0e7aa59980c2f6018bbbde4b776"/>
    <n v="1"/>
    <x v="0"/>
    <n v="7"/>
    <n v="74.16"/>
    <s v="7-10 installments"/>
    <x v="3"/>
  </r>
  <r>
    <s v="c18fb51b8721133cae9014ed7923385b"/>
    <n v="1"/>
    <x v="0"/>
    <n v="2"/>
    <n v="208.51"/>
    <s v="2-3 installments"/>
    <x v="9"/>
  </r>
  <r>
    <s v="fba65f440e70a49fc76b781c48ca3e62"/>
    <n v="1"/>
    <x v="1"/>
    <n v="1"/>
    <n v="745.51"/>
    <s v="1 (single)"/>
    <x v="12"/>
  </r>
  <r>
    <s v="f3069a416e71d0fd68d9489752b6fe41"/>
    <n v="1"/>
    <x v="0"/>
    <n v="6"/>
    <n v="391.71"/>
    <s v="4-6 installments"/>
    <x v="20"/>
  </r>
  <r>
    <s v="811fb2c7e16f59a332b36c2c87798007"/>
    <n v="1"/>
    <x v="3"/>
    <n v="1"/>
    <n v="73.01000000000001"/>
    <s v="1 (single)"/>
    <x v="0"/>
  </r>
  <r>
    <s v="be7ef653148b80c79b5d9b8500c47949"/>
    <n v="1"/>
    <x v="2"/>
    <n v="1"/>
    <n v="13.34"/>
    <s v="1 (single)"/>
    <x v="3"/>
  </r>
  <r>
    <s v="959505aeccc35d003ab580410022f433"/>
    <n v="1"/>
    <x v="0"/>
    <n v="1"/>
    <n v="72.05"/>
    <s v="1 (single)"/>
    <x v="1"/>
  </r>
  <r>
    <s v="02c5426a54d34d28a32088cf69167730"/>
    <n v="1"/>
    <x v="0"/>
    <n v="2"/>
    <n v="50.5"/>
    <s v="2-3 installments"/>
    <x v="12"/>
  </r>
  <r>
    <s v="58f06cdcc39850d51ec8677cdff108be"/>
    <n v="1"/>
    <x v="0"/>
    <n v="10"/>
    <n v="250.46"/>
    <s v="7-10 installments"/>
    <x v="10"/>
  </r>
  <r>
    <s v="36a5fd80b9f8ee414ac234368584a876"/>
    <n v="1"/>
    <x v="0"/>
    <n v="2"/>
    <n v="22.27"/>
    <s v="2-3 installments"/>
    <x v="1"/>
  </r>
  <r>
    <s v="b3b663af930cb86b58bbebd928832b4c"/>
    <n v="1"/>
    <x v="1"/>
    <n v="1"/>
    <n v="240.42"/>
    <s v="1 (single)"/>
    <x v="0"/>
  </r>
  <r>
    <s v="bf0b0091259a3839db4a335aa1b4c8dd"/>
    <n v="1"/>
    <x v="0"/>
    <n v="4"/>
    <n v="128.68"/>
    <s v="4-6 installments"/>
    <x v="12"/>
  </r>
  <r>
    <s v="0378193927bcea58a229c432fa102ba9"/>
    <n v="1"/>
    <x v="0"/>
    <n v="5"/>
    <n v="111.03"/>
    <s v="4-6 installments"/>
    <x v="1"/>
  </r>
  <r>
    <s v="f086e4c6f1e932ae9d9cfe398889d148"/>
    <n v="1"/>
    <x v="0"/>
    <n v="1"/>
    <n v="111.6"/>
    <s v="1 (single)"/>
    <x v="1"/>
  </r>
  <r>
    <s v="7ec86dae6dc7ee75dd06ce14839f34da"/>
    <n v="1"/>
    <x v="0"/>
    <n v="1"/>
    <n v="50"/>
    <s v="1 (single)"/>
    <x v="1"/>
  </r>
  <r>
    <s v="40eca6a07bc5b53e520eb20f2d83997c"/>
    <n v="1"/>
    <x v="0"/>
    <n v="1"/>
    <n v="37.53"/>
    <s v="1 (single)"/>
    <x v="1"/>
  </r>
  <r>
    <s v="5128bbf180434cd939884e273629de98"/>
    <n v="1"/>
    <x v="0"/>
    <n v="1"/>
    <n v="36.45"/>
    <s v="1 (single)"/>
    <x v="1"/>
  </r>
  <r>
    <s v="7c9269566935b5ef420df5610d847d6e"/>
    <n v="1"/>
    <x v="0"/>
    <n v="1"/>
    <n v="43.29"/>
    <s v="1 (single)"/>
    <x v="1"/>
  </r>
  <r>
    <s v="cabe719436d999cfa9182269a11a1308"/>
    <n v="1"/>
    <x v="0"/>
    <n v="1"/>
    <n v="60.63"/>
    <s v="1 (single)"/>
    <x v="14"/>
  </r>
  <r>
    <s v="c8561f97a8ae2c73be7dc1a013203192"/>
    <n v="1"/>
    <x v="0"/>
    <n v="7"/>
    <n v="361.2"/>
    <s v="7-10 installments"/>
    <x v="21"/>
  </r>
  <r>
    <s v="3a33027df93ac0a949a75fae9571b2cb"/>
    <n v="1"/>
    <x v="0"/>
    <n v="1"/>
    <n v="138.31"/>
    <s v="1 (single)"/>
    <x v="6"/>
  </r>
  <r>
    <s v="eaf0add60b176b64a692a1e382addea8"/>
    <n v="1"/>
    <x v="0"/>
    <n v="4"/>
    <n v="59.98"/>
    <s v="4-6 installments"/>
    <x v="8"/>
  </r>
  <r>
    <s v="5b0ee19a3125fc083348baa76d816ed0"/>
    <n v="1"/>
    <x v="0"/>
    <n v="1"/>
    <n v="90.98"/>
    <s v="1 (single)"/>
    <x v="8"/>
  </r>
  <r>
    <s v="e2b92ef79481a683cdb098a9cb6195f4"/>
    <n v="1"/>
    <x v="0"/>
    <n v="1"/>
    <n v="95.31"/>
    <s v="1 (single)"/>
    <x v="0"/>
  </r>
  <r>
    <s v="1420860371690847f7c995bcc5a44635"/>
    <n v="1"/>
    <x v="0"/>
    <n v="1"/>
    <n v="78.98999999999999"/>
    <s v="1 (single)"/>
    <x v="8"/>
  </r>
  <r>
    <s v="37caa1552193248f7147f1298b4cd3c1"/>
    <n v="1"/>
    <x v="0"/>
    <n v="1"/>
    <n v="39.69"/>
    <s v="1 (single)"/>
    <x v="4"/>
  </r>
  <r>
    <s v="8ec55bc714dc23ff93908bdaf8b97704"/>
    <n v="1"/>
    <x v="1"/>
    <n v="1"/>
    <n v="42.58"/>
    <s v="1 (single)"/>
    <x v="1"/>
  </r>
  <r>
    <s v="0d17a5f9272e9cf9e9883f404fc61edf"/>
    <n v="1"/>
    <x v="0"/>
    <n v="4"/>
    <n v="48.87"/>
    <s v="4-6 installments"/>
    <x v="1"/>
  </r>
  <r>
    <s v="ce536b5da70fdfb483a7de09c5a3e189"/>
    <n v="1"/>
    <x v="0"/>
    <n v="1"/>
    <n v="56.04"/>
    <s v="1 (single)"/>
    <x v="1"/>
  </r>
  <r>
    <s v="c2e238379963b97671f2b23db3e27379"/>
    <n v="1"/>
    <x v="0"/>
    <n v="1"/>
    <n v="28.13"/>
    <s v="1 (single)"/>
    <x v="0"/>
  </r>
  <r>
    <s v="7a13f61d963ef344fad29d7219a1c583"/>
    <n v="1"/>
    <x v="1"/>
    <n v="1"/>
    <n v="309.8"/>
    <s v="1 (single)"/>
    <x v="1"/>
  </r>
  <r>
    <s v="f32569596f879e74fced40a4bab98fc7"/>
    <n v="1"/>
    <x v="1"/>
    <n v="1"/>
    <n v="327.87"/>
    <s v="1 (single)"/>
    <x v="1"/>
  </r>
  <r>
    <s v="505fc168ab839b442d590113f07ce67f"/>
    <n v="1"/>
    <x v="0"/>
    <n v="7"/>
    <n v="78.02"/>
    <s v="7-10 installments"/>
    <x v="6"/>
  </r>
  <r>
    <s v="b5fa0328693adeb3be0c29b6912d483d"/>
    <n v="1"/>
    <x v="0"/>
    <n v="4"/>
    <n v="86.48"/>
    <s v="4-6 installments"/>
    <x v="1"/>
  </r>
  <r>
    <s v="b785bd1c8dbca76dbe516771af60c2f0"/>
    <n v="1"/>
    <x v="0"/>
    <n v="1"/>
    <n v="27.75"/>
    <s v="1 (single)"/>
    <x v="12"/>
  </r>
  <r>
    <s v="12a354dc524e4fbe8b97dc45cf53a504"/>
    <n v="1"/>
    <x v="0"/>
    <n v="1"/>
    <n v="16.71"/>
    <s v="1 (single)"/>
    <x v="1"/>
  </r>
  <r>
    <s v="34be06fa6e60f24cfb03b4b2303d9861"/>
    <n v="3"/>
    <x v="2"/>
    <n v="1"/>
    <n v="11.04"/>
    <s v="1 (single)"/>
    <x v="1"/>
  </r>
  <r>
    <s v="0babf33efe3b411528d29e03b76acc5d"/>
    <n v="1"/>
    <x v="0"/>
    <n v="1"/>
    <n v="114.84"/>
    <s v="1 (single)"/>
    <x v="6"/>
  </r>
  <r>
    <s v="42a7750bca23818abc83ea9c3298eace"/>
    <n v="1"/>
    <x v="3"/>
    <n v="1"/>
    <n v="43.89"/>
    <s v="1 (single)"/>
    <x v="1"/>
  </r>
  <r>
    <s v="36d603f12540763fd9e99b6eabb53caf"/>
    <n v="1"/>
    <x v="0"/>
    <n v="1"/>
    <n v="92.83"/>
    <s v="1 (single)"/>
    <x v="1"/>
  </r>
  <r>
    <s v="0c7c1a76995d6e6abffab973788b1992"/>
    <n v="1"/>
    <x v="0"/>
    <n v="9"/>
    <n v="167.51"/>
    <s v="7-10 installments"/>
    <x v="12"/>
  </r>
  <r>
    <s v="9bcb423a861c6d643c7ce87c0cf4c7c1"/>
    <n v="1"/>
    <x v="0"/>
    <n v="1"/>
    <n v="2.58"/>
    <s v="1 (single)"/>
    <x v="1"/>
  </r>
  <r>
    <s v="d072721a35666a6441234e765e92e205"/>
    <n v="1"/>
    <x v="0"/>
    <n v="1"/>
    <n v="82"/>
    <s v="1 (single)"/>
    <x v="8"/>
  </r>
  <r>
    <s v="039f61edec89c6f0edf8dd1a0bdea1fe"/>
    <n v="1"/>
    <x v="0"/>
    <n v="10"/>
    <n v="166.22"/>
    <s v="7-10 installments"/>
    <x v="9"/>
  </r>
  <r>
    <s v="2339f2753971c30de3edcc1d6011d360"/>
    <n v="1"/>
    <x v="0"/>
    <n v="3"/>
    <n v="153.22"/>
    <s v="2-3 installments"/>
    <x v="1"/>
  </r>
  <r>
    <s v="551c21a415e6d07ce3dfc85e627f8aaf"/>
    <n v="1"/>
    <x v="0"/>
    <n v="1"/>
    <n v="92.56999999999999"/>
    <s v="1 (single)"/>
    <x v="1"/>
  </r>
  <r>
    <s v="1cd6899e0a2e42420d74de5c4371fa83"/>
    <n v="1"/>
    <x v="0"/>
    <n v="3"/>
    <n v="57.09"/>
    <s v="2-3 installments"/>
    <x v="1"/>
  </r>
  <r>
    <s v="55d61651bd48809af0402aa14f64e523"/>
    <n v="1"/>
    <x v="0"/>
    <n v="2"/>
    <n v="92.8"/>
    <s v="2-3 installments"/>
    <x v="1"/>
  </r>
  <r>
    <s v="04948f70a0acaf8f9bcbc5602c4a7a47"/>
    <n v="1"/>
    <x v="0"/>
    <n v="8"/>
    <n v="346.96"/>
    <s v="7-10 installments"/>
    <x v="0"/>
  </r>
  <r>
    <s v="4e0ca3ddec6976623213dab02333d917"/>
    <n v="1"/>
    <x v="1"/>
    <n v="1"/>
    <n v="31.17"/>
    <s v="1 (single)"/>
    <x v="1"/>
  </r>
  <r>
    <s v="8051026f0cea5b93df6bf42cdf1aaa74"/>
    <n v="1"/>
    <x v="1"/>
    <n v="1"/>
    <n v="118.59"/>
    <s v="1 (single)"/>
    <x v="1"/>
  </r>
  <r>
    <s v="4101c71eceaf57b205d3c95ccec564d0"/>
    <n v="1"/>
    <x v="0"/>
    <n v="4"/>
    <n v="68.13"/>
    <s v="4-6 installments"/>
    <x v="1"/>
  </r>
  <r>
    <s v="bbf79c6b5be913c369b5855982d9208c"/>
    <n v="1"/>
    <x v="0"/>
    <n v="4"/>
    <n v="45.09"/>
    <s v="4-6 installments"/>
    <x v="8"/>
  </r>
  <r>
    <s v="12a084b79a73e3332c73e0ba4364458b"/>
    <n v="1"/>
    <x v="0"/>
    <n v="1"/>
    <n v="58.22"/>
    <s v="1 (single)"/>
    <x v="12"/>
  </r>
  <r>
    <s v="914668db9e34e3393a12dae7b3253fb8"/>
    <n v="1"/>
    <x v="0"/>
    <n v="1"/>
    <n v="48.11"/>
    <s v="1 (single)"/>
    <x v="0"/>
  </r>
  <r>
    <s v="2de6a73b60b6fb18004ea51e46bebc1d"/>
    <n v="1"/>
    <x v="0"/>
    <n v="4"/>
    <n v="126.8"/>
    <s v="4-6 installments"/>
    <x v="1"/>
  </r>
  <r>
    <s v="7ddf1522bd8c6e4817a9959a20909fad"/>
    <n v="1"/>
    <x v="0"/>
    <n v="2"/>
    <n v="141.73"/>
    <s v="2-3 installments"/>
    <x v="8"/>
  </r>
  <r>
    <s v="7683e28d403c6a04e30902e9e415eec8"/>
    <n v="1"/>
    <x v="0"/>
    <n v="8"/>
    <n v="415.44"/>
    <s v="7-10 installments"/>
    <x v="8"/>
  </r>
  <r>
    <s v="298359155fc403a1c0f4babf75d157bd"/>
    <n v="1"/>
    <x v="0"/>
    <n v="10"/>
    <n v="105.08"/>
    <s v="7-10 installments"/>
    <x v="0"/>
  </r>
  <r>
    <s v="214d5b272bf8f9b576c175c02ce98f08"/>
    <n v="1"/>
    <x v="0"/>
    <n v="1"/>
    <n v="57.77"/>
    <s v="1 (single)"/>
    <x v="1"/>
  </r>
  <r>
    <s v="7b0e8a1996764645b732cc1916a504c6"/>
    <n v="1"/>
    <x v="1"/>
    <n v="1"/>
    <n v="473.82"/>
    <s v="1 (single)"/>
    <x v="1"/>
  </r>
  <r>
    <s v="e1cce1b92d11a7a2edd0cbcb4de05aa5"/>
    <n v="1"/>
    <x v="1"/>
    <n v="1"/>
    <n v="90.73"/>
    <s v="1 (single)"/>
    <x v="16"/>
  </r>
  <r>
    <s v="1dad277fcf3bf6542d0018bbdaf88381"/>
    <n v="1"/>
    <x v="2"/>
    <n v="1"/>
    <n v="84.56999999999999"/>
    <s v="1 (single)"/>
    <x v="14"/>
  </r>
  <r>
    <s v="5c6684343f4ff2229622ce4745a49788"/>
    <n v="1"/>
    <x v="0"/>
    <n v="1"/>
    <n v="839.58"/>
    <s v="1 (single)"/>
    <x v="1"/>
  </r>
  <r>
    <s v="486c20b6af5c5dc6163705a3c6031c3a"/>
    <n v="1"/>
    <x v="0"/>
    <n v="1"/>
    <n v="25.09"/>
    <s v="1 (single)"/>
    <x v="1"/>
  </r>
  <r>
    <s v="b97ca938c0a55ff9a5b2a89081b4b677"/>
    <n v="1"/>
    <x v="0"/>
    <n v="7"/>
    <n v="133.9"/>
    <s v="7-10 installments"/>
    <x v="1"/>
  </r>
  <r>
    <s v="840ce4344469adc0ed090ea6de49e6f8"/>
    <n v="1"/>
    <x v="0"/>
    <n v="1"/>
    <n v="42.09"/>
    <s v="1 (single)"/>
    <x v="8"/>
  </r>
  <r>
    <s v="715d8ed9c706aef12151e802c2bc8962"/>
    <n v="1"/>
    <x v="0"/>
    <n v="1"/>
    <n v="33.09"/>
    <s v="1 (single)"/>
    <x v="3"/>
  </r>
  <r>
    <s v="7aafb86390ae18841bfb241252b7ee45"/>
    <n v="1"/>
    <x v="0"/>
    <n v="3"/>
    <n v="98.01000000000001"/>
    <s v="2-3 installments"/>
    <x v="12"/>
  </r>
  <r>
    <s v="7c38ea034c4ae0b36dae03dac6c6a7a7"/>
    <n v="1"/>
    <x v="0"/>
    <n v="1"/>
    <n v="99.29000000000001"/>
    <s v="1 (single)"/>
    <x v="12"/>
  </r>
  <r>
    <s v="30f5bfc25003d29ee5207083263d3ee6"/>
    <n v="1"/>
    <x v="0"/>
    <n v="5"/>
    <n v="139.88"/>
    <s v="4-6 installments"/>
    <x v="0"/>
  </r>
  <r>
    <s v="8058726bc1a6746aa072dcb918898328"/>
    <n v="1"/>
    <x v="0"/>
    <n v="6"/>
    <n v="85.73"/>
    <s v="4-6 installments"/>
    <x v="4"/>
  </r>
  <r>
    <s v="657034554884ec6fdf6ed37c8c6788ff"/>
    <n v="1"/>
    <x v="0"/>
    <n v="1"/>
    <n v="91.98999999999999"/>
    <s v="1 (single)"/>
    <x v="4"/>
  </r>
  <r>
    <s v="4687c3020abeb53cfbd7f64de9092b18"/>
    <n v="1"/>
    <x v="0"/>
    <n v="1"/>
    <n v="123.79"/>
    <s v="1 (single)"/>
    <x v="0"/>
  </r>
  <r>
    <s v="ba708502fb9111dc0e00caca9c386b21"/>
    <n v="1"/>
    <x v="0"/>
    <n v="10"/>
    <n v="378.4"/>
    <s v="7-10 installments"/>
    <x v="1"/>
  </r>
  <r>
    <s v="6dfff5dc8b9368cf190410e804128695"/>
    <n v="1"/>
    <x v="1"/>
    <n v="1"/>
    <n v="45.79"/>
    <s v="1 (single)"/>
    <x v="20"/>
  </r>
  <r>
    <s v="f51a08065b6699643aef19598fb9c9af"/>
    <n v="1"/>
    <x v="0"/>
    <n v="1"/>
    <n v="86.15000000000001"/>
    <s v="1 (single)"/>
    <x v="6"/>
  </r>
  <r>
    <s v="1aa61b751b1fcf147418fe35148bd4cc"/>
    <n v="1"/>
    <x v="0"/>
    <n v="3"/>
    <n v="106.97"/>
    <s v="2-3 installments"/>
    <x v="12"/>
  </r>
  <r>
    <s v="3595f0807aca4cae0d917447763fb078"/>
    <n v="1"/>
    <x v="0"/>
    <n v="1"/>
    <n v="174.88"/>
    <s v="1 (single)"/>
    <x v="1"/>
  </r>
  <r>
    <s v="a14c872deca4d99bf8414d3dfb72bc34"/>
    <n v="1"/>
    <x v="1"/>
    <n v="1"/>
    <n v="644.34"/>
    <s v="1 (single)"/>
    <x v="12"/>
  </r>
  <r>
    <s v="cb73ee65ccf0d207e4397612b10346dc"/>
    <n v="1"/>
    <x v="0"/>
    <n v="6"/>
    <n v="419.34"/>
    <s v="4-6 installments"/>
    <x v="9"/>
  </r>
  <r>
    <s v="000576fe39319847cbb9d288c5617fa6"/>
    <n v="1"/>
    <x v="0"/>
    <n v="10"/>
    <n v="880.75"/>
    <s v="7-10 installments"/>
    <x v="1"/>
  </r>
  <r>
    <s v="9052b9e9831316aa74d32b45bbcee6c8"/>
    <n v="1"/>
    <x v="0"/>
    <n v="3"/>
    <n v="154.18"/>
    <s v="2-3 installments"/>
    <x v="0"/>
  </r>
  <r>
    <s v="d38498914fcdcab530c34c8f3dc7b5c1"/>
    <n v="1"/>
    <x v="0"/>
    <n v="1"/>
    <n v="75.17"/>
    <s v="1 (single)"/>
    <x v="3"/>
  </r>
  <r>
    <s v="605bef5cb70439384c5b53ecc7c38996"/>
    <n v="1"/>
    <x v="0"/>
    <n v="2"/>
    <n v="70.15000000000001"/>
    <s v="2-3 installments"/>
    <x v="17"/>
  </r>
  <r>
    <s v="a975a4d132e3cd7cb429e0deffc7cf8d"/>
    <n v="1"/>
    <x v="0"/>
    <n v="3"/>
    <n v="155.03"/>
    <s v="2-3 installments"/>
    <x v="12"/>
  </r>
  <r>
    <s v="a23f721497b1d681e6408ab48c1cf387"/>
    <n v="2"/>
    <x v="2"/>
    <n v="1"/>
    <n v="20"/>
    <s v="1 (single)"/>
    <x v="12"/>
  </r>
  <r>
    <s v="900ee0470f53ec2e4e4a50a57b06a85a"/>
    <n v="1"/>
    <x v="0"/>
    <n v="1"/>
    <n v="71.38"/>
    <s v="1 (single)"/>
    <x v="12"/>
  </r>
  <r>
    <s v="82ebb82b2077623b139a35ccf82b3daf"/>
    <n v="1"/>
    <x v="0"/>
    <n v="1"/>
    <n v="171.77"/>
    <s v="1 (single)"/>
    <x v="1"/>
  </r>
  <r>
    <s v="197e823afa23ea796ca722cc9465c923"/>
    <n v="1"/>
    <x v="0"/>
    <n v="10"/>
    <n v="136.05"/>
    <s v="7-10 installments"/>
    <x v="1"/>
  </r>
  <r>
    <s v="e368cd7fd76b9318bc4896345d71719a"/>
    <n v="1"/>
    <x v="1"/>
    <n v="1"/>
    <n v="55"/>
    <s v="1 (single)"/>
    <x v="12"/>
  </r>
  <r>
    <s v="1cfce7466cb5b7c473426907c2cb148f"/>
    <n v="1"/>
    <x v="1"/>
    <n v="1"/>
    <n v="598.5599999999999"/>
    <s v="1 (single)"/>
    <x v="8"/>
  </r>
  <r>
    <s v="b9b862b71dd3a13f37bbb72f2addc949"/>
    <n v="1"/>
    <x v="0"/>
    <n v="1"/>
    <n v="77.20999999999999"/>
    <s v="1 (single)"/>
    <x v="12"/>
  </r>
  <r>
    <s v="e751df080556bc6d287bfb067be23393"/>
    <n v="1"/>
    <x v="1"/>
    <n v="1"/>
    <n v="67.5"/>
    <s v="1 (single)"/>
    <x v="12"/>
  </r>
  <r>
    <s v="f2eabb23f8f91015f9478076d73ba8f2"/>
    <n v="1"/>
    <x v="0"/>
    <n v="10"/>
    <n v="183.54"/>
    <s v="7-10 installments"/>
    <x v="1"/>
  </r>
  <r>
    <s v="7f6a7361266d9b404f05250ef42cdc6d"/>
    <n v="1"/>
    <x v="3"/>
    <n v="1"/>
    <n v="140.68"/>
    <s v="1 (single)"/>
    <x v="1"/>
  </r>
  <r>
    <s v="a3bf941183211246f0d42ad757cba127"/>
    <n v="1"/>
    <x v="0"/>
    <n v="2"/>
    <n v="52.77"/>
    <s v="2-3 installments"/>
    <x v="1"/>
  </r>
  <r>
    <s v="24678bbf0564173279a1799d6bb11a7a"/>
    <n v="1"/>
    <x v="1"/>
    <n v="1"/>
    <n v="67.73"/>
    <s v="1 (single)"/>
    <x v="1"/>
  </r>
  <r>
    <s v="21abec9862e40dd6706f0eaecb193f4b"/>
    <n v="1"/>
    <x v="0"/>
    <n v="1"/>
    <n v="91.68000000000001"/>
    <s v="1 (single)"/>
    <x v="8"/>
  </r>
  <r>
    <s v="e2ee779edcba1ef236bcfe0260dfa5d5"/>
    <n v="1"/>
    <x v="0"/>
    <n v="6"/>
    <n v="315.78"/>
    <s v="4-6 installments"/>
    <x v="1"/>
  </r>
  <r>
    <s v="136d768d679a4fc7902e10fc81af17fc"/>
    <n v="1"/>
    <x v="0"/>
    <n v="4"/>
    <n v="191.14"/>
    <s v="4-6 installments"/>
    <x v="13"/>
  </r>
  <r>
    <s v="b22d306e18b3b665d49f2ce7d060742e"/>
    <n v="1"/>
    <x v="0"/>
    <n v="1"/>
    <n v="36.79"/>
    <s v="1 (single)"/>
    <x v="12"/>
  </r>
  <r>
    <s v="d87565906f3fd865c7d42113ba3bc703"/>
    <n v="1"/>
    <x v="0"/>
    <n v="4"/>
    <n v="45.09"/>
    <s v="4-6 installments"/>
    <x v="3"/>
  </r>
  <r>
    <s v="6b3badf7183e5f197eaba0dc24fb28f2"/>
    <n v="1"/>
    <x v="1"/>
    <n v="1"/>
    <n v="35"/>
    <s v="1 (single)"/>
    <x v="12"/>
  </r>
  <r>
    <s v="c0ac0672fbc1b9f9424dc334437a3564"/>
    <n v="1"/>
    <x v="0"/>
    <n v="8"/>
    <n v="440.47"/>
    <s v="7-10 installments"/>
    <x v="14"/>
  </r>
  <r>
    <s v="c11c9be46e58763df468f1b5521acf37"/>
    <n v="1"/>
    <x v="0"/>
    <n v="1"/>
    <n v="68.5"/>
    <s v="1 (single)"/>
    <x v="12"/>
  </r>
  <r>
    <s v="09d9dfc52ee6df196fdd19dd3b7440a7"/>
    <n v="1"/>
    <x v="0"/>
    <n v="2"/>
    <n v="156.22"/>
    <s v="2-3 installments"/>
    <x v="1"/>
  </r>
  <r>
    <s v="fb30296d350b197030e65d4a2e52a1a6"/>
    <n v="1"/>
    <x v="1"/>
    <n v="1"/>
    <n v="58.72"/>
    <s v="1 (single)"/>
    <x v="1"/>
  </r>
  <r>
    <s v="d8620e7ce05898d127530e10ba2c78f7"/>
    <n v="1"/>
    <x v="0"/>
    <n v="4"/>
    <n v="243.58"/>
    <s v="4-6 installments"/>
    <x v="19"/>
  </r>
  <r>
    <s v="aceb6154fb83d13825344189f5682606"/>
    <n v="1"/>
    <x v="2"/>
    <n v="1"/>
    <n v="70.94"/>
    <s v="1 (single)"/>
    <x v="20"/>
  </r>
  <r>
    <s v="f112b9fc8967a675670bedf5a2bc6b2b"/>
    <n v="1"/>
    <x v="0"/>
    <n v="5"/>
    <n v="95.23999999999999"/>
    <s v="4-6 installments"/>
    <x v="0"/>
  </r>
  <r>
    <s v="9d0516ad96d793d308cec3c5929ed649"/>
    <n v="1"/>
    <x v="0"/>
    <n v="10"/>
    <n v="280.98"/>
    <s v="7-10 installments"/>
    <x v="20"/>
  </r>
  <r>
    <s v="17ce4ce87048e4d27da01a07f97dafca"/>
    <n v="1"/>
    <x v="0"/>
    <n v="3"/>
    <n v="81.01000000000001"/>
    <s v="2-3 installments"/>
    <x v="4"/>
  </r>
  <r>
    <s v="9a60aa4f4e624f758ed933742410bf32"/>
    <n v="1"/>
    <x v="0"/>
    <n v="3"/>
    <n v="193.96"/>
    <s v="2-3 installments"/>
    <x v="0"/>
  </r>
  <r>
    <s v="b012f20bfa8d71028da47251f0201d6d"/>
    <n v="1"/>
    <x v="0"/>
    <n v="1"/>
    <n v="26.79"/>
    <s v="1 (single)"/>
    <x v="1"/>
  </r>
  <r>
    <s v="a96197cd3594ecdabaeda0841d5a63fd"/>
    <n v="1"/>
    <x v="0"/>
    <n v="2"/>
    <n v="211.91"/>
    <s v="2-3 installments"/>
    <x v="1"/>
  </r>
  <r>
    <s v="d6000a48fcae57594e206e24ad3db5a8"/>
    <n v="1"/>
    <x v="0"/>
    <n v="2"/>
    <n v="46"/>
    <s v="2-3 installments"/>
    <x v="1"/>
  </r>
  <r>
    <s v="9bd15327c342acae1656642f80c408a9"/>
    <n v="1"/>
    <x v="0"/>
    <n v="1"/>
    <n v="174.4"/>
    <s v="1 (single)"/>
    <x v="5"/>
  </r>
  <r>
    <s v="19d18829a26fa8fcf9fa728de1112893"/>
    <n v="1"/>
    <x v="1"/>
    <n v="1"/>
    <n v="35.24"/>
    <s v="1 (single)"/>
    <x v="12"/>
  </r>
  <r>
    <s v="69f7357c456d8072ad6671becb0f55a5"/>
    <n v="1"/>
    <x v="0"/>
    <n v="2"/>
    <n v="117.27"/>
    <s v="2-3 installments"/>
    <x v="1"/>
  </r>
  <r>
    <s v="f6ec769c796ea963843da58718ada694"/>
    <n v="1"/>
    <x v="0"/>
    <n v="4"/>
    <n v="226.47"/>
    <s v="4-6 installments"/>
    <x v="4"/>
  </r>
  <r>
    <s v="eaa10b1bfc8e98b22d99dc4e96ef6a83"/>
    <n v="1"/>
    <x v="0"/>
    <n v="1"/>
    <n v="33.48"/>
    <s v="1 (single)"/>
    <x v="8"/>
  </r>
  <r>
    <s v="8811b551e13f7f1be237272ebb8c30cb"/>
    <n v="1"/>
    <x v="0"/>
    <n v="1"/>
    <n v="48.13"/>
    <s v="1 (single)"/>
    <x v="0"/>
  </r>
  <r>
    <s v="28b7ba800d2192c58d258b973cc5abef"/>
    <n v="1"/>
    <x v="0"/>
    <n v="2"/>
    <n v="257.3"/>
    <s v="2-3 installments"/>
    <x v="1"/>
  </r>
  <r>
    <s v="f2e5669825f172e1d2dfa79abba36ff5"/>
    <n v="1"/>
    <x v="1"/>
    <n v="1"/>
    <n v="164.82"/>
    <s v="1 (single)"/>
    <x v="0"/>
  </r>
  <r>
    <s v="70f427024dbea24f9d879d8fd7d19df3"/>
    <n v="1"/>
    <x v="0"/>
    <n v="2"/>
    <n v="28.62"/>
    <s v="2-3 installments"/>
    <x v="1"/>
  </r>
  <r>
    <s v="9200d381e7e305ff1079ef9b1d9d975c"/>
    <n v="1"/>
    <x v="1"/>
    <n v="1"/>
    <n v="114.4"/>
    <s v="1 (single)"/>
    <x v="8"/>
  </r>
  <r>
    <s v="4d24605b62596483861b472f2c596e23"/>
    <n v="1"/>
    <x v="0"/>
    <n v="6"/>
    <n v="61.27"/>
    <s v="4-6 installments"/>
    <x v="1"/>
  </r>
  <r>
    <s v="95e96fd707c7420fa6e7c827c33ec0e0"/>
    <n v="1"/>
    <x v="0"/>
    <n v="5"/>
    <n v="84.64"/>
    <s v="4-6 installments"/>
    <x v="1"/>
  </r>
  <r>
    <s v="f04f967baf2c83fce14f95f9edabe296"/>
    <n v="1"/>
    <x v="1"/>
    <n v="1"/>
    <n v="51.04"/>
    <s v="1 (single)"/>
    <x v="1"/>
  </r>
  <r>
    <s v="d646d163f7d7fceab2954628f695a033"/>
    <n v="1"/>
    <x v="0"/>
    <n v="1"/>
    <n v="55.05"/>
    <s v="1 (single)"/>
    <x v="16"/>
  </r>
  <r>
    <s v="52b841d05323dfdaea310461719973cc"/>
    <n v="1"/>
    <x v="0"/>
    <n v="5"/>
    <n v="57"/>
    <s v="4-6 installments"/>
    <x v="6"/>
  </r>
  <r>
    <s v="9438f6c0cf20659264fb0e46832b4da1"/>
    <n v="1"/>
    <x v="1"/>
    <n v="1"/>
    <n v="97.87"/>
    <s v="1 (single)"/>
    <x v="17"/>
  </r>
  <r>
    <s v="7388d450a08d20dd185de187942b7858"/>
    <n v="1"/>
    <x v="0"/>
    <n v="8"/>
    <n v="162.51"/>
    <s v="7-10 installments"/>
    <x v="1"/>
  </r>
  <r>
    <s v="5839a2f55ef25b35fe1f167612acf405"/>
    <n v="1"/>
    <x v="0"/>
    <n v="1"/>
    <n v="57.69"/>
    <s v="1 (single)"/>
    <x v="1"/>
  </r>
  <r>
    <s v="6c4b00d2f2c7cbac0902dd6367da9f97"/>
    <n v="1"/>
    <x v="0"/>
    <n v="4"/>
    <n v="88.55"/>
    <s v="4-6 installments"/>
    <x v="1"/>
  </r>
  <r>
    <s v="15ccd9465465614391948bdd2d3b4da0"/>
    <n v="1"/>
    <x v="3"/>
    <n v="1"/>
    <n v="73.08"/>
    <s v="1 (single)"/>
    <x v="0"/>
  </r>
  <r>
    <s v="591c776946bf5814d5438574a5b42327"/>
    <n v="1"/>
    <x v="0"/>
    <n v="2"/>
    <n v="168.14"/>
    <s v="2-3 installments"/>
    <x v="1"/>
  </r>
  <r>
    <s v="e29fb26d6a4f5223efae23c2b0bdc72b"/>
    <n v="1"/>
    <x v="0"/>
    <n v="1"/>
    <n v="76.05"/>
    <s v="1 (single)"/>
    <x v="1"/>
  </r>
  <r>
    <s v="7eb3066f65031745ac998c508b7ae614"/>
    <n v="1"/>
    <x v="0"/>
    <n v="3"/>
    <n v="95.40000000000001"/>
    <s v="2-3 installments"/>
    <x v="0"/>
  </r>
  <r>
    <s v="fa37c4d7efdb58513147c124a078bc54"/>
    <n v="1"/>
    <x v="1"/>
    <n v="1"/>
    <n v="94.2"/>
    <s v="1 (single)"/>
    <x v="1"/>
  </r>
  <r>
    <s v="56c9b97f31031c70ffb000219dc6f403"/>
    <n v="1"/>
    <x v="0"/>
    <n v="8"/>
    <n v="163.81"/>
    <s v="7-10 installments"/>
    <x v="1"/>
  </r>
  <r>
    <s v="12137038d3db1f38197c5d37999527dc"/>
    <n v="1"/>
    <x v="1"/>
    <n v="1"/>
    <n v="99.90000000000001"/>
    <s v="1 (single)"/>
    <x v="12"/>
  </r>
  <r>
    <s v="c6697f0b5a341cb2e357e996c100664a"/>
    <n v="1"/>
    <x v="1"/>
    <n v="1"/>
    <n v="131.95"/>
    <s v="1 (single)"/>
    <x v="12"/>
  </r>
  <r>
    <s v="b94ba5a27a4df43455d1c0efc383a81c"/>
    <n v="1"/>
    <x v="0"/>
    <n v="14"/>
    <n v="139.98"/>
    <s v="11+ installments"/>
    <x v="7"/>
  </r>
  <r>
    <s v="d44edbc930d60ec8a8d787bdda46334f"/>
    <n v="1"/>
    <x v="0"/>
    <n v="3"/>
    <n v="97.72"/>
    <s v="2-3 installments"/>
    <x v="1"/>
  </r>
  <r>
    <s v="8652f7789fe1585b439154b7ae0f4285"/>
    <n v="1"/>
    <x v="0"/>
    <n v="1"/>
    <n v="46.85"/>
    <s v="1 (single)"/>
    <x v="1"/>
  </r>
  <r>
    <s v="36920eac7bd8263fab6d162476986d90"/>
    <n v="1"/>
    <x v="0"/>
    <n v="5"/>
    <n v="218.82"/>
    <s v="4-6 installments"/>
    <x v="1"/>
  </r>
  <r>
    <s v="55a626863a11ffe3797bc9fcddbf7c38"/>
    <n v="1"/>
    <x v="0"/>
    <n v="1"/>
    <n v="30"/>
    <s v="1 (single)"/>
    <x v="6"/>
  </r>
  <r>
    <s v="6d335a14529f4ffa4219793d5b5a9772"/>
    <n v="1"/>
    <x v="0"/>
    <n v="4"/>
    <n v="45.09"/>
    <s v="4-6 installments"/>
    <x v="12"/>
  </r>
  <r>
    <s v="8e1787326878b8d540cc14a0546c3eb6"/>
    <n v="1"/>
    <x v="0"/>
    <n v="1"/>
    <n v="39.34"/>
    <s v="1 (single)"/>
    <x v="1"/>
  </r>
  <r>
    <s v="a1e6c98ad1716db91efc64d1bd0271bf"/>
    <n v="1"/>
    <x v="0"/>
    <n v="3"/>
    <n v="96.64"/>
    <s v="2-3 installments"/>
    <x v="0"/>
  </r>
  <r>
    <s v="75d4b0b71e66d09b6070bd54c61e20fd"/>
    <n v="1"/>
    <x v="0"/>
    <n v="1"/>
    <n v="29.24"/>
    <s v="1 (single)"/>
    <x v="1"/>
  </r>
  <r>
    <s v="ce021ef42ff5227b0658faac2069ab5a"/>
    <n v="1"/>
    <x v="1"/>
    <n v="1"/>
    <n v="46.14"/>
    <s v="1 (single)"/>
    <x v="0"/>
  </r>
  <r>
    <s v="462d95e4a92c40052f2cbbb3cfc9dba0"/>
    <n v="2"/>
    <x v="2"/>
    <n v="1"/>
    <n v="94.95"/>
    <s v="1 (single)"/>
    <x v="22"/>
  </r>
  <r>
    <s v="6064862631581009b8eb676bc264d91f"/>
    <n v="2"/>
    <x v="2"/>
    <n v="1"/>
    <n v="40.11"/>
    <s v="1 (single)"/>
    <x v="17"/>
  </r>
  <r>
    <s v="6ec704c9a120baaa6b3e162255ec684b"/>
    <n v="1"/>
    <x v="0"/>
    <n v="1"/>
    <n v="11.01"/>
    <s v="1 (single)"/>
    <x v="0"/>
  </r>
  <r>
    <s v="a56073f17e070c784c5eb0d85da530f5"/>
    <n v="1"/>
    <x v="0"/>
    <n v="2"/>
    <n v="48.31"/>
    <s v="2-3 installments"/>
    <x v="1"/>
  </r>
  <r>
    <s v="60d2564adbb41181cee729e095b83d0e"/>
    <n v="1"/>
    <x v="0"/>
    <n v="1"/>
    <n v="59.08"/>
    <s v="1 (single)"/>
    <x v="4"/>
  </r>
  <r>
    <s v="663273652c0d094eb5880f00867434c7"/>
    <n v="1"/>
    <x v="1"/>
    <n v="1"/>
    <n v="52.13"/>
    <s v="1 (single)"/>
    <x v="20"/>
  </r>
  <r>
    <s v="a5bf7b210e4e59a0a786e88355cc8657"/>
    <n v="1"/>
    <x v="0"/>
    <n v="7"/>
    <n v="116.17"/>
    <s v="7-10 installments"/>
    <x v="12"/>
  </r>
  <r>
    <s v="3268eb4ec8dd57e0ec471da34e35f5e8"/>
    <n v="1"/>
    <x v="2"/>
    <n v="1"/>
    <n v="43.79"/>
    <s v="1 (single)"/>
    <x v="1"/>
  </r>
  <r>
    <s v="06e72b5b111756079f63cf67445db61a"/>
    <n v="1"/>
    <x v="0"/>
    <n v="1"/>
    <n v="48.62"/>
    <s v="1 (single)"/>
    <x v="1"/>
  </r>
  <r>
    <s v="bf49f84a0580ef6751e13357776b7ed9"/>
    <n v="1"/>
    <x v="0"/>
    <n v="6"/>
    <n v="61.14"/>
    <s v="4-6 installments"/>
    <x v="8"/>
  </r>
  <r>
    <s v="0b1e1533654221aac3796e0a8ca9161e"/>
    <n v="1"/>
    <x v="0"/>
    <n v="1"/>
    <n v="72.43000000000001"/>
    <s v="1 (single)"/>
    <x v="1"/>
  </r>
  <r>
    <s v="c2f98ca0df773c12e9a3001fd986d24c"/>
    <n v="1"/>
    <x v="0"/>
    <n v="4"/>
    <n v="43.25"/>
    <s v="4-6 installments"/>
    <x v="8"/>
  </r>
  <r>
    <s v="88d83c164444378e37e1805e00984342"/>
    <n v="1"/>
    <x v="0"/>
    <n v="5"/>
    <n v="62"/>
    <s v="4-6 installments"/>
    <x v="12"/>
  </r>
  <r>
    <s v="66587ff0c6d1e3575ffb58c688ef378a"/>
    <n v="1"/>
    <x v="0"/>
    <n v="1"/>
    <n v="47.54"/>
    <s v="1 (single)"/>
    <x v="1"/>
  </r>
  <r>
    <s v="c7649c79ea8177e6ff2817c7dac6343f"/>
    <n v="1"/>
    <x v="0"/>
    <n v="8"/>
    <n v="218.43"/>
    <s v="7-10 installments"/>
    <x v="1"/>
  </r>
  <r>
    <s v="96713ebe8541837da0ea44778dd6f2e5"/>
    <n v="1"/>
    <x v="0"/>
    <n v="4"/>
    <n v="365.61"/>
    <s v="4-6 installments"/>
    <x v="12"/>
  </r>
  <r>
    <s v="96c21ec9db51ad9d07c2b592c45f2144"/>
    <n v="1"/>
    <x v="0"/>
    <n v="10"/>
    <n v="210.2"/>
    <s v="7-10 installments"/>
    <x v="1"/>
  </r>
  <r>
    <s v="700aa498c8151678850324adc6729e07"/>
    <n v="1"/>
    <x v="1"/>
    <n v="1"/>
    <n v="42.69"/>
    <s v="1 (single)"/>
    <x v="0"/>
  </r>
  <r>
    <s v="e83fecff545147241edc9399a93c8e53"/>
    <n v="1"/>
    <x v="1"/>
    <n v="1"/>
    <n v="86.15000000000001"/>
    <s v="1 (single)"/>
    <x v="0"/>
  </r>
  <r>
    <s v="1d3b8d78074e0b50f10346941e67e9de"/>
    <n v="2"/>
    <x v="0"/>
    <n v="8"/>
    <n v="80.09"/>
    <s v="7-10 installments"/>
    <x v="6"/>
  </r>
  <r>
    <s v="f9b45712fe135d49c839b6dc346d2661"/>
    <n v="1"/>
    <x v="0"/>
    <n v="1"/>
    <n v="65.42"/>
    <s v="1 (single)"/>
    <x v="0"/>
  </r>
  <r>
    <s v="3cedecb4c098aed91d062c54ece4bca4"/>
    <n v="1"/>
    <x v="0"/>
    <n v="10"/>
    <n v="135.18"/>
    <s v="7-10 installments"/>
    <x v="1"/>
  </r>
  <r>
    <s v="63d5822f37657544e6a446762e310267"/>
    <n v="1"/>
    <x v="0"/>
    <n v="1"/>
    <n v="227.27"/>
    <s v="1 (single)"/>
    <x v="5"/>
  </r>
  <r>
    <s v="2907efa1cdb55842fe6de4ad2b71d26f"/>
    <n v="1"/>
    <x v="0"/>
    <n v="1"/>
    <n v="55.55"/>
    <s v="1 (single)"/>
    <x v="1"/>
  </r>
  <r>
    <s v="90b9f0f48e9c0c80521210df4cff137d"/>
    <n v="1"/>
    <x v="0"/>
    <n v="1"/>
    <n v="100.15"/>
    <s v="1 (single)"/>
    <x v="8"/>
  </r>
  <r>
    <s v="16fd9bbafac5533abf2bd1b5bec61ec4"/>
    <n v="1"/>
    <x v="1"/>
    <n v="1"/>
    <n v="44.42"/>
    <s v="1 (single)"/>
    <x v="0"/>
  </r>
  <r>
    <s v="bb22b1f374b71ea416e466ba7ff99cea"/>
    <n v="1"/>
    <x v="0"/>
    <n v="3"/>
    <n v="66.01000000000001"/>
    <s v="2-3 installments"/>
    <x v="1"/>
  </r>
  <r>
    <s v="8c4d95230ea6b65fa945b79cf07ac312"/>
    <n v="1"/>
    <x v="0"/>
    <n v="1"/>
    <n v="85.62"/>
    <s v="1 (single)"/>
    <x v="8"/>
  </r>
  <r>
    <s v="60cea07de0865aeead1984c1c97dee57"/>
    <n v="1"/>
    <x v="0"/>
    <n v="4"/>
    <n v="98.62"/>
    <s v="4-6 installments"/>
    <x v="1"/>
  </r>
  <r>
    <s v="ca621c614abfc6d64f4a093ade1249b9"/>
    <n v="1"/>
    <x v="1"/>
    <n v="1"/>
    <n v="85.14"/>
    <s v="1 (single)"/>
    <x v="4"/>
  </r>
  <r>
    <s v="f9ea302261bc5927d8f4a13cb60bdb9d"/>
    <n v="1"/>
    <x v="1"/>
    <n v="1"/>
    <n v="64.17"/>
    <s v="1 (single)"/>
    <x v="12"/>
  </r>
  <r>
    <s v="4d52cfe3ad25169d39fe5e6f99d17e2c"/>
    <n v="1"/>
    <x v="0"/>
    <n v="4"/>
    <n v="171.87"/>
    <s v="4-6 installments"/>
    <x v="0"/>
  </r>
  <r>
    <s v="5b0b2aa2743719f29545ae7a34007b8f"/>
    <n v="1"/>
    <x v="0"/>
    <n v="3"/>
    <n v="104.35"/>
    <s v="2-3 installments"/>
    <x v="26"/>
  </r>
  <r>
    <s v="1e2ba87f41a055bed38add2031253060"/>
    <n v="1"/>
    <x v="0"/>
    <n v="3"/>
    <n v="136.46"/>
    <s v="2-3 installments"/>
    <x v="1"/>
  </r>
  <r>
    <s v="a1ad04708ac63bf780235612020e647e"/>
    <n v="1"/>
    <x v="0"/>
    <n v="3"/>
    <n v="60.25"/>
    <s v="2-3 installments"/>
    <x v="5"/>
  </r>
  <r>
    <s v="3ca2a1e3c54b928f8ff41213afc6b9bc"/>
    <n v="1"/>
    <x v="0"/>
    <n v="2"/>
    <n v="54"/>
    <s v="2-3 installments"/>
    <x v="8"/>
  </r>
  <r>
    <s v="d1142640ffde00a5ea942d37238ec5f8"/>
    <n v="1"/>
    <x v="0"/>
    <n v="2"/>
    <n v="95.56999999999999"/>
    <s v="2-3 installments"/>
    <x v="22"/>
  </r>
  <r>
    <s v="c52137e846f3510e2bd54dfb76a006aa"/>
    <n v="1"/>
    <x v="1"/>
    <n v="1"/>
    <n v="147.28"/>
    <s v="1 (single)"/>
    <x v="24"/>
  </r>
  <r>
    <s v="10be01428d12ec7ed39d0058c3e224f7"/>
    <n v="1"/>
    <x v="0"/>
    <n v="10"/>
    <n v="690.0599999999999"/>
    <s v="7-10 installments"/>
    <x v="1"/>
  </r>
  <r>
    <s v="c9a41eaac7ef0fb40b81c58e3c7276c9"/>
    <n v="1"/>
    <x v="1"/>
    <n v="1"/>
    <n v="77.56999999999999"/>
    <s v="1 (single)"/>
    <x v="0"/>
  </r>
  <r>
    <s v="9b3aaef8e7908ab350a9de73399ca846"/>
    <n v="1"/>
    <x v="0"/>
    <n v="1"/>
    <n v="78.78"/>
    <s v="1 (single)"/>
    <x v="1"/>
  </r>
  <r>
    <s v="d323b02e4d09a0a84bda45d240aeb3c0"/>
    <n v="1"/>
    <x v="0"/>
    <n v="10"/>
    <n v="807.2"/>
    <s v="7-10 installments"/>
    <x v="1"/>
  </r>
  <r>
    <s v="057bf0876d1b4a1d8b70b8f3e74e8763"/>
    <n v="1"/>
    <x v="0"/>
    <n v="3"/>
    <n v="85.8"/>
    <s v="2-3 installments"/>
    <x v="1"/>
  </r>
  <r>
    <s v="d7a1546121d90a9aaae7a851291d2ac6"/>
    <n v="1"/>
    <x v="0"/>
    <n v="1"/>
    <n v="96.81"/>
    <s v="1 (single)"/>
    <x v="1"/>
  </r>
  <r>
    <s v="ddbee74a2a5acaf9c9c17fb5671e13a9"/>
    <n v="1"/>
    <x v="0"/>
    <n v="2"/>
    <n v="561.64"/>
    <s v="2-3 installments"/>
    <x v="0"/>
  </r>
  <r>
    <s v="e55d5c08b9e26113f2f0b5b9ee191b65"/>
    <n v="1"/>
    <x v="0"/>
    <n v="8"/>
    <n v="205.83"/>
    <s v="7-10 installments"/>
    <x v="14"/>
  </r>
  <r>
    <s v="3f606b2bc4208fc4186a5105ccef5197"/>
    <n v="1"/>
    <x v="1"/>
    <n v="1"/>
    <n v="116.36"/>
    <s v="1 (single)"/>
    <x v="4"/>
  </r>
  <r>
    <s v="60456855835ba53877a944c0ae15357f"/>
    <n v="1"/>
    <x v="0"/>
    <n v="3"/>
    <n v="49.13"/>
    <s v="2-3 installments"/>
    <x v="1"/>
  </r>
  <r>
    <s v="a3378e4a292eb4e3cf114857aa9d3133"/>
    <n v="1"/>
    <x v="0"/>
    <n v="1"/>
    <n v="124.52"/>
    <s v="1 (single)"/>
    <x v="8"/>
  </r>
  <r>
    <s v="aba02e203a50c9dcf7c2b6b210b5f6eb"/>
    <n v="1"/>
    <x v="0"/>
    <n v="4"/>
    <n v="186.82"/>
    <s v="4-6 installments"/>
    <x v="1"/>
  </r>
  <r>
    <s v="e0656680044e57cdeb0d3ec00c152a39"/>
    <n v="1"/>
    <x v="1"/>
    <n v="1"/>
    <n v="49.02"/>
    <s v="1 (single)"/>
    <x v="12"/>
  </r>
  <r>
    <s v="de72985df853586cd2ba29e3269dbd4f"/>
    <n v="1"/>
    <x v="0"/>
    <n v="1"/>
    <n v="187.47"/>
    <s v="1 (single)"/>
    <x v="1"/>
  </r>
  <r>
    <s v="aa0596266302830741057cd61bdc2194"/>
    <n v="1"/>
    <x v="0"/>
    <n v="1"/>
    <n v="14.2"/>
    <s v="1 (single)"/>
    <x v="1"/>
  </r>
  <r>
    <s v="adb1bc335d8e615c7fb377e515a19d8e"/>
    <n v="1"/>
    <x v="0"/>
    <n v="3"/>
    <n v="75.53"/>
    <s v="2-3 installments"/>
    <x v="0"/>
  </r>
  <r>
    <s v="ff70ad5dd90ca8946ddb2ba48946c0e2"/>
    <n v="1"/>
    <x v="0"/>
    <n v="2"/>
    <n v="130.16"/>
    <s v="2-3 installments"/>
    <x v="16"/>
  </r>
  <r>
    <s v="a48b334c5fecb11f072a3a98ae5d200f"/>
    <n v="1"/>
    <x v="0"/>
    <n v="3"/>
    <n v="159.66"/>
    <s v="2-3 installments"/>
    <x v="3"/>
  </r>
  <r>
    <s v="27fe1bf2ef6671ce5e66d6958f828422"/>
    <n v="1"/>
    <x v="0"/>
    <n v="4"/>
    <n v="55"/>
    <s v="4-6 installments"/>
    <x v="1"/>
  </r>
  <r>
    <s v="f25fb554c12314110c2c14a22b7eba65"/>
    <n v="1"/>
    <x v="0"/>
    <n v="1"/>
    <n v="70.89"/>
    <s v="1 (single)"/>
    <x v="1"/>
  </r>
  <r>
    <s v="6751421a5f8978f08dab6b35213d769d"/>
    <n v="1"/>
    <x v="0"/>
    <n v="10"/>
    <n v="819.3200000000001"/>
    <s v="7-10 installments"/>
    <x v="12"/>
  </r>
  <r>
    <s v="d28e453f6e9b4d972a755ee769b9835b"/>
    <n v="1"/>
    <x v="1"/>
    <n v="1"/>
    <n v="250.48"/>
    <s v="1 (single)"/>
    <x v="1"/>
  </r>
  <r>
    <s v="8df6ec68ff32ad8169ea8de87cc1139a"/>
    <n v="1"/>
    <x v="0"/>
    <n v="2"/>
    <n v="53.01"/>
    <s v="2-3 installments"/>
    <x v="8"/>
  </r>
  <r>
    <s v="14bd11245c3ec97c47db26f0e5d88743"/>
    <n v="1"/>
    <x v="1"/>
    <n v="1"/>
    <n v="66.87"/>
    <s v="1 (single)"/>
    <x v="1"/>
  </r>
  <r>
    <s v="8192fd7211b9eac71752e6c23361a422"/>
    <n v="1"/>
    <x v="0"/>
    <n v="1"/>
    <n v="49.22"/>
    <s v="1 (single)"/>
    <x v="12"/>
  </r>
  <r>
    <s v="c24e1ca06df82199a5041274b7c33643"/>
    <n v="2"/>
    <x v="2"/>
    <n v="1"/>
    <n v="15.09"/>
    <s v="1 (single)"/>
    <x v="1"/>
  </r>
  <r>
    <s v="2cce76800d1714350808d3b4c0a48d58"/>
    <n v="1"/>
    <x v="0"/>
    <n v="1"/>
    <n v="194"/>
    <s v="1 (single)"/>
    <x v="6"/>
  </r>
  <r>
    <s v="2bc3d02aecb787b5e3272b681c0092e7"/>
    <n v="1"/>
    <x v="0"/>
    <n v="1"/>
    <n v="74.87"/>
    <s v="1 (single)"/>
    <x v="12"/>
  </r>
  <r>
    <s v="69b8589a4cda405da61a760fcfae1be0"/>
    <n v="1"/>
    <x v="0"/>
    <n v="1"/>
    <n v="36.61"/>
    <s v="1 (single)"/>
    <x v="1"/>
  </r>
  <r>
    <s v="01f7d29898cf7c5fcb583a2a29508202"/>
    <n v="1"/>
    <x v="0"/>
    <n v="3"/>
    <n v="51.63"/>
    <s v="2-3 installments"/>
    <x v="1"/>
  </r>
  <r>
    <s v="b52297c2962cf13981238d8a35c0f62c"/>
    <n v="1"/>
    <x v="0"/>
    <n v="4"/>
    <n v="145.3"/>
    <s v="4-6 installments"/>
    <x v="20"/>
  </r>
  <r>
    <s v="fc8cfc59e513f5aafda0556119d11adb"/>
    <n v="1"/>
    <x v="0"/>
    <n v="2"/>
    <n v="48.86"/>
    <s v="2-3 installments"/>
    <x v="1"/>
  </r>
  <r>
    <s v="d3433b37aa2f57a56e8c97c455ac6ed8"/>
    <n v="1"/>
    <x v="0"/>
    <n v="5"/>
    <n v="162.68"/>
    <s v="4-6 installments"/>
    <x v="1"/>
  </r>
  <r>
    <s v="b6d2a4da6b5b41064470dd14e2bcce18"/>
    <n v="1"/>
    <x v="0"/>
    <n v="1"/>
    <n v="35.96"/>
    <s v="1 (single)"/>
    <x v="20"/>
  </r>
  <r>
    <s v="10a94cfc443be920ad332f21f5285d0a"/>
    <n v="1"/>
    <x v="0"/>
    <n v="1"/>
    <n v="96.8"/>
    <s v="1 (single)"/>
    <x v="12"/>
  </r>
  <r>
    <s v="ac7c3a55c9fcdbdbc31f8dec55b93d5b"/>
    <n v="1"/>
    <x v="0"/>
    <n v="8"/>
    <n v="105.87"/>
    <s v="7-10 installments"/>
    <x v="0"/>
  </r>
  <r>
    <s v="56e46f9fbf0e165946433a74fc1fe7c8"/>
    <n v="1"/>
    <x v="0"/>
    <n v="1"/>
    <n v="36.77"/>
    <s v="1 (single)"/>
    <x v="1"/>
  </r>
  <r>
    <s v="6586d233be57098d348eb571d87fc6f2"/>
    <n v="1"/>
    <x v="0"/>
    <n v="2"/>
    <n v="193.7"/>
    <s v="2-3 installments"/>
    <x v="1"/>
  </r>
  <r>
    <s v="ee305cf301da8441d91ae8a06d8a9ecc"/>
    <n v="1"/>
    <x v="1"/>
    <n v="1"/>
    <n v="98.62"/>
    <s v="1 (single)"/>
    <x v="9"/>
  </r>
  <r>
    <s v="5143a430945a2dd6f4fe4ed2dac0b47a"/>
    <n v="1"/>
    <x v="1"/>
    <n v="1"/>
    <n v="39.32"/>
    <s v="1 (single)"/>
    <x v="8"/>
  </r>
  <r>
    <s v="f3b6286e074ced4149f83f3b7fd95b3e"/>
    <n v="1"/>
    <x v="0"/>
    <n v="4"/>
    <n v="1198.89"/>
    <s v="4-6 installments"/>
    <x v="1"/>
  </r>
  <r>
    <s v="f7f82ee7ff273ef6632f165b3ec2e9b0"/>
    <n v="1"/>
    <x v="0"/>
    <n v="1"/>
    <n v="44.28"/>
    <s v="1 (single)"/>
    <x v="0"/>
  </r>
  <r>
    <s v="91126b5e0117a1cb0c97cbdedc8184a8"/>
    <n v="1"/>
    <x v="0"/>
    <n v="1"/>
    <n v="117.96"/>
    <s v="1 (single)"/>
    <x v="1"/>
  </r>
  <r>
    <s v="d4ccce5bb74fa1b913fefb501f0d63b5"/>
    <n v="1"/>
    <x v="0"/>
    <n v="1"/>
    <n v="89.95999999999999"/>
    <s v="1 (single)"/>
    <x v="4"/>
  </r>
  <r>
    <s v="cb02bcb7600b32e5083fec0791b923aa"/>
    <n v="1"/>
    <x v="0"/>
    <n v="10"/>
    <n v="181.8"/>
    <s v="7-10 installments"/>
    <x v="16"/>
  </r>
  <r>
    <s v="0d5ce32fbaa548555dac4bee840d7705"/>
    <n v="1"/>
    <x v="0"/>
    <n v="1"/>
    <n v="266.22"/>
    <s v="1 (single)"/>
    <x v="10"/>
  </r>
  <r>
    <s v="eb8d44030d2f4ebce460ebce652242e2"/>
    <n v="1"/>
    <x v="0"/>
    <n v="2"/>
    <n v="44.34"/>
    <s v="2-3 installments"/>
    <x v="1"/>
  </r>
  <r>
    <s v="90b6617b9e582f286d8b5d1603c292a2"/>
    <n v="1"/>
    <x v="0"/>
    <n v="2"/>
    <n v="109.59"/>
    <s v="2-3 installments"/>
    <x v="8"/>
  </r>
  <r>
    <s v="cda0a53768d83bf2269db3cee554cb99"/>
    <n v="2"/>
    <x v="2"/>
    <n v="1"/>
    <n v="146.98"/>
    <s v="1 (single)"/>
    <x v="1"/>
  </r>
  <r>
    <s v="1376e45f46b5feb758e020fd9cc7608f"/>
    <n v="1"/>
    <x v="0"/>
    <n v="6"/>
    <n v="108.63"/>
    <s v="4-6 installments"/>
    <x v="4"/>
  </r>
  <r>
    <s v="bdf7cbcf2a174866c15ade0d9a55bf7d"/>
    <n v="1"/>
    <x v="1"/>
    <n v="1"/>
    <n v="217.58"/>
    <s v="1 (single)"/>
    <x v="1"/>
  </r>
  <r>
    <s v="774906e7da9df9ff1e2a2aa1dda5034b"/>
    <n v="1"/>
    <x v="0"/>
    <n v="10"/>
    <n v="184.03"/>
    <s v="7-10 installments"/>
    <x v="0"/>
  </r>
  <r>
    <s v="1ca88ffec09fd363aa4aa1cb994c851d"/>
    <n v="1"/>
    <x v="0"/>
    <n v="8"/>
    <n v="99.43000000000001"/>
    <s v="7-10 installments"/>
    <x v="0"/>
  </r>
  <r>
    <s v="6092fe3ad5ec1596a921d582eb9838f1"/>
    <n v="1"/>
    <x v="1"/>
    <n v="1"/>
    <n v="202.28"/>
    <s v="1 (single)"/>
    <x v="1"/>
  </r>
  <r>
    <s v="062682155c454b125c630e1deebff4ea"/>
    <n v="1"/>
    <x v="0"/>
    <n v="6"/>
    <n v="103.46"/>
    <s v="4-6 installments"/>
    <x v="8"/>
  </r>
  <r>
    <s v="6a0633b045fa76bef36ac14dd4a3f165"/>
    <n v="1"/>
    <x v="0"/>
    <n v="8"/>
    <n v="378.68"/>
    <s v="7-10 installments"/>
    <x v="20"/>
  </r>
  <r>
    <s v="77825d49024eb269c8576e8d4e2b8caa"/>
    <n v="1"/>
    <x v="0"/>
    <n v="5"/>
    <n v="63.79"/>
    <s v="4-6 installments"/>
    <x v="12"/>
  </r>
  <r>
    <s v="d24ea9296a5de338db8128bf4a6b9c48"/>
    <n v="1"/>
    <x v="0"/>
    <n v="1"/>
    <n v="46.59"/>
    <s v="1 (single)"/>
    <x v="1"/>
  </r>
  <r>
    <s v="346fa124d404d88a793438c41f21932b"/>
    <n v="1"/>
    <x v="0"/>
    <n v="1"/>
    <n v="163.17"/>
    <s v="1 (single)"/>
    <x v="4"/>
  </r>
  <r>
    <s v="481fc532b3f80d9dea57e91dbbcf7119"/>
    <n v="1"/>
    <x v="1"/>
    <n v="1"/>
    <n v="123.14"/>
    <s v="1 (single)"/>
    <x v="5"/>
  </r>
  <r>
    <s v="5bcc22a5b7883bf37424018f8068c511"/>
    <n v="1"/>
    <x v="1"/>
    <n v="1"/>
    <n v="206.54"/>
    <s v="1 (single)"/>
    <x v="16"/>
  </r>
  <r>
    <s v="4e954b7896ab7bfa5bbb40484b682495"/>
    <n v="1"/>
    <x v="0"/>
    <n v="2"/>
    <n v="114.85"/>
    <s v="2-3 installments"/>
    <x v="0"/>
  </r>
  <r>
    <s v="667d5edf566de718db1489ba407232ee"/>
    <n v="1"/>
    <x v="1"/>
    <n v="1"/>
    <n v="182.36"/>
    <s v="1 (single)"/>
    <x v="8"/>
  </r>
  <r>
    <s v="b607cddb1d5540b72adbffe3ffa05328"/>
    <n v="2"/>
    <x v="2"/>
    <n v="1"/>
    <n v="82.98"/>
    <s v="1 (single)"/>
    <x v="12"/>
  </r>
  <r>
    <s v="f98961e605ec96d621506161743643f5"/>
    <n v="1"/>
    <x v="0"/>
    <n v="2"/>
    <n v="76.98999999999999"/>
    <s v="2-3 installments"/>
    <x v="1"/>
  </r>
  <r>
    <s v="97dcaf1261b71f6b774088bdd79c7890"/>
    <n v="1"/>
    <x v="0"/>
    <n v="1"/>
    <n v="60.01"/>
    <s v="1 (single)"/>
    <x v="12"/>
  </r>
  <r>
    <s v="2eac75a073b158b0cc84863c566300b2"/>
    <n v="1"/>
    <x v="1"/>
    <n v="1"/>
    <n v="74.03"/>
    <s v="1 (single)"/>
    <x v="1"/>
  </r>
  <r>
    <s v="0c7a6b23056ca2e73c8b369698e1d781"/>
    <n v="1"/>
    <x v="0"/>
    <n v="2"/>
    <n v="108.79"/>
    <s v="2-3 installments"/>
    <x v="0"/>
  </r>
  <r>
    <s v="30e7e338d14fc95a5aac82ae9cdcf2c6"/>
    <n v="1"/>
    <x v="0"/>
    <n v="10"/>
    <n v="115.15"/>
    <s v="7-10 installments"/>
    <x v="1"/>
  </r>
  <r>
    <s v="2f4e3e731a6a92ce3bc2be821babd2f1"/>
    <n v="1"/>
    <x v="0"/>
    <n v="2"/>
    <n v="98.98999999999999"/>
    <s v="2-3 installments"/>
    <x v="12"/>
  </r>
  <r>
    <s v="bc754437cf4aad8b6c5925481fa324f9"/>
    <n v="1"/>
    <x v="0"/>
    <n v="2"/>
    <n v="40.26"/>
    <s v="2-3 installments"/>
    <x v="1"/>
  </r>
  <r>
    <s v="136e42854980018398bfe35a8eecf470"/>
    <n v="1"/>
    <x v="0"/>
    <n v="8"/>
    <n v="182.71"/>
    <s v="7-10 installments"/>
    <x v="12"/>
  </r>
  <r>
    <s v="892633d6b7a8a6c7c0bfebddec2469bf"/>
    <n v="1"/>
    <x v="2"/>
    <n v="1"/>
    <n v="135.51"/>
    <s v="1 (single)"/>
    <x v="4"/>
  </r>
  <r>
    <s v="96a056333b6517f334ac928d91dc7e15"/>
    <n v="1"/>
    <x v="0"/>
    <n v="3"/>
    <n v="72.17"/>
    <s v="2-3 installments"/>
    <x v="0"/>
  </r>
  <r>
    <s v="819c95d80987748e1ce29b9b637cc920"/>
    <n v="1"/>
    <x v="0"/>
    <n v="1"/>
    <n v="208.32"/>
    <s v="1 (single)"/>
    <x v="12"/>
  </r>
  <r>
    <s v="eb91420251c7666f038332f5dad73962"/>
    <n v="1"/>
    <x v="1"/>
    <n v="1"/>
    <n v="27.23"/>
    <s v="1 (single)"/>
    <x v="0"/>
  </r>
  <r>
    <s v="7c068f2de07830e12410a13f85bb6b0a"/>
    <n v="1"/>
    <x v="0"/>
    <n v="1"/>
    <n v="36.13"/>
    <s v="1 (single)"/>
    <x v="8"/>
  </r>
  <r>
    <s v="8a427bdc7beb440c5e77ef02944b9b75"/>
    <n v="1"/>
    <x v="1"/>
    <n v="1"/>
    <n v="77.81999999999999"/>
    <s v="1 (single)"/>
    <x v="14"/>
  </r>
  <r>
    <s v="c2fb804b4b295e3dbb9bbd7388946e32"/>
    <n v="1"/>
    <x v="0"/>
    <n v="1"/>
    <n v="97.45"/>
    <s v="1 (single)"/>
    <x v="3"/>
  </r>
  <r>
    <s v="eaf073079dbf6ebac22213d250816e2b"/>
    <n v="1"/>
    <x v="0"/>
    <n v="2"/>
    <n v="27.68"/>
    <s v="2-3 installments"/>
    <x v="1"/>
  </r>
  <r>
    <s v="cf739f0737d8e40da84e5880f048a994"/>
    <n v="1"/>
    <x v="0"/>
    <n v="7"/>
    <n v="77.92"/>
    <s v="7-10 installments"/>
    <x v="12"/>
  </r>
  <r>
    <s v="a0d0610703403a3ae85d5777c8c5897a"/>
    <n v="1"/>
    <x v="0"/>
    <n v="1"/>
    <n v="85.79000000000001"/>
    <s v="1 (single)"/>
    <x v="1"/>
  </r>
  <r>
    <s v="1f45a28586a90ea15a58abe89e405d46"/>
    <n v="1"/>
    <x v="0"/>
    <n v="1"/>
    <n v="162.2"/>
    <s v="1 (single)"/>
    <x v="1"/>
  </r>
  <r>
    <s v="032b0e60cda9e20b30fc4b3bf1079e50"/>
    <n v="1"/>
    <x v="0"/>
    <n v="10"/>
    <n v="157.83"/>
    <s v="7-10 installments"/>
    <x v="1"/>
  </r>
  <r>
    <s v="19d384f8370ca0d66c6c059da4c127cd"/>
    <n v="1"/>
    <x v="0"/>
    <n v="1"/>
    <n v="89.91"/>
    <s v="1 (single)"/>
    <x v="1"/>
  </r>
  <r>
    <s v="4b5e7707371fb7f696930fc47efff1f0"/>
    <n v="1"/>
    <x v="0"/>
    <n v="2"/>
    <n v="181.55"/>
    <s v="2-3 installments"/>
    <x v="12"/>
  </r>
  <r>
    <s v="876309add96f9d84db9b2379de836323"/>
    <n v="1"/>
    <x v="0"/>
    <n v="1"/>
    <n v="29.22"/>
    <s v="1 (single)"/>
    <x v="4"/>
  </r>
  <r>
    <s v="c05f8f8d85ec06af1b5de0baa7050f4e"/>
    <n v="1"/>
    <x v="0"/>
    <n v="1"/>
    <n v="20.27"/>
    <s v="1 (single)"/>
    <x v="1"/>
  </r>
  <r>
    <s v="fe3f10a6837f308dee1e4be3f7f055b9"/>
    <n v="1"/>
    <x v="1"/>
    <n v="1"/>
    <n v="107.4"/>
    <s v="1 (single)"/>
    <x v="0"/>
  </r>
  <r>
    <s v="733fc4efcab11035e8e397c164c173df"/>
    <n v="1"/>
    <x v="0"/>
    <n v="2"/>
    <n v="200.55"/>
    <s v="2-3 installments"/>
    <x v="8"/>
  </r>
  <r>
    <s v="461284c65054e6492ba30c4ae2ca1a26"/>
    <n v="1"/>
    <x v="2"/>
    <n v="1"/>
    <n v="42.5"/>
    <s v="1 (single)"/>
    <x v="12"/>
  </r>
  <r>
    <s v="55a54184af6cdb5cbd95d124883c2dbb"/>
    <n v="1"/>
    <x v="0"/>
    <n v="6"/>
    <n v="117.57"/>
    <s v="4-6 installments"/>
    <x v="20"/>
  </r>
  <r>
    <s v="2a898774ad769f760b6ae1e81775a309"/>
    <n v="1"/>
    <x v="0"/>
    <n v="1"/>
    <n v="34.69"/>
    <s v="1 (single)"/>
    <x v="1"/>
  </r>
  <r>
    <s v="192799f07e375d72c4437c3a1bf074e9"/>
    <n v="1"/>
    <x v="1"/>
    <n v="1"/>
    <n v="70.89"/>
    <s v="1 (single)"/>
    <x v="1"/>
  </r>
  <r>
    <s v="b9c9ae9ec1ae133cb9d76c6a4d38c316"/>
    <n v="2"/>
    <x v="2"/>
    <n v="1"/>
    <n v="40.9"/>
    <s v="1 (single)"/>
    <x v="1"/>
  </r>
  <r>
    <s v="27a67bd7466cbdf5af5708129e2ca7e5"/>
    <n v="1"/>
    <x v="0"/>
    <n v="5"/>
    <n v="53.95"/>
    <s v="4-6 installments"/>
    <x v="12"/>
  </r>
  <r>
    <s v="789e059c493926a46f2365bebb807dc9"/>
    <n v="2"/>
    <x v="2"/>
    <n v="1"/>
    <n v="49.05"/>
    <s v="1 (single)"/>
    <x v="8"/>
  </r>
  <r>
    <s v="c644b3f8e84a3426f0a99bbfb04a3e73"/>
    <n v="1"/>
    <x v="0"/>
    <n v="5"/>
    <n v="155.63"/>
    <s v="4-6 installments"/>
    <x v="3"/>
  </r>
  <r>
    <s v="3c91fb2601d8d06e7e3c9ee4f79060c0"/>
    <n v="1"/>
    <x v="0"/>
    <n v="4"/>
    <n v="158.74"/>
    <s v="4-6 installments"/>
    <x v="1"/>
  </r>
  <r>
    <s v="38953e88e1f6d075c453cc7c7808fd74"/>
    <n v="1"/>
    <x v="0"/>
    <n v="6"/>
    <n v="184.93"/>
    <s v="4-6 installments"/>
    <x v="1"/>
  </r>
  <r>
    <s v="8860c46d734c9f3a3172bc4a71ec5490"/>
    <n v="1"/>
    <x v="0"/>
    <n v="1"/>
    <n v="106.37"/>
    <s v="1 (single)"/>
    <x v="12"/>
  </r>
  <r>
    <s v="065f2f78a7067e37f695bed618512704"/>
    <n v="1"/>
    <x v="0"/>
    <n v="3"/>
    <n v="30.02"/>
    <s v="2-3 installments"/>
    <x v="1"/>
  </r>
  <r>
    <s v="27117cda67133aa93a8fc2b8916b1340"/>
    <n v="1"/>
    <x v="0"/>
    <n v="3"/>
    <n v="186.97"/>
    <s v="2-3 installments"/>
    <x v="12"/>
  </r>
  <r>
    <s v="37872280df31defa5a1f4ff1f120fd8e"/>
    <n v="1"/>
    <x v="0"/>
    <n v="7"/>
    <n v="265.04"/>
    <s v="7-10 installments"/>
    <x v="1"/>
  </r>
  <r>
    <s v="0213da24bc9b884c4792ae4c54eb0bf3"/>
    <n v="1"/>
    <x v="1"/>
    <n v="1"/>
    <n v="39.1"/>
    <s v="1 (single)"/>
    <x v="12"/>
  </r>
  <r>
    <s v="badd0610d349f865d84d27e36b2abde4"/>
    <n v="1"/>
    <x v="0"/>
    <n v="8"/>
    <n v="298.28"/>
    <s v="7-10 installments"/>
    <x v="12"/>
  </r>
  <r>
    <s v="036dd381dfb3ec75e0a63e14828cc871"/>
    <n v="1"/>
    <x v="0"/>
    <n v="3"/>
    <n v="69.14"/>
    <s v="2-3 installments"/>
    <x v="12"/>
  </r>
  <r>
    <s v="4849762eab16354ac93fa3f76324ae57"/>
    <n v="1"/>
    <x v="0"/>
    <n v="4"/>
    <n v="185.51"/>
    <s v="4-6 installments"/>
    <x v="15"/>
  </r>
  <r>
    <s v="5cf62f9c757b9bc80a12ffe293efa0ac"/>
    <n v="1"/>
    <x v="1"/>
    <n v="1"/>
    <n v="202.87"/>
    <s v="1 (single)"/>
    <x v="1"/>
  </r>
  <r>
    <s v="681b8fe190dea1a0fcb73637796862c5"/>
    <n v="1"/>
    <x v="0"/>
    <n v="2"/>
    <n v="79.72"/>
    <s v="2-3 installments"/>
    <x v="1"/>
  </r>
  <r>
    <s v="df173dfd3b854c43b8cb8b73c5dbcd15"/>
    <n v="1"/>
    <x v="1"/>
    <n v="1"/>
    <n v="238.01"/>
    <s v="1 (single)"/>
    <x v="1"/>
  </r>
  <r>
    <s v="abf1130bc676c9dcadf91e24f5e30a30"/>
    <n v="1"/>
    <x v="0"/>
    <n v="6"/>
    <n v="496.89"/>
    <s v="4-6 installments"/>
    <x v="0"/>
  </r>
  <r>
    <s v="9da777e6977f9a0ed47c0a36c439a100"/>
    <n v="1"/>
    <x v="0"/>
    <n v="1"/>
    <n v="35.22"/>
    <s v="1 (single)"/>
    <x v="3"/>
  </r>
  <r>
    <s v="41c3d0e8ca38e1a1948bdfbb842c1f27"/>
    <n v="1"/>
    <x v="0"/>
    <n v="1"/>
    <n v="43.09"/>
    <s v="1 (single)"/>
    <x v="6"/>
  </r>
  <r>
    <s v="0a8c0300318aedd7b66f6dbc27409ece"/>
    <n v="1"/>
    <x v="0"/>
    <n v="3"/>
    <n v="91.18000000000001"/>
    <s v="2-3 installments"/>
    <x v="6"/>
  </r>
  <r>
    <s v="570ddeb3f301dec9fc28d95add0e825b"/>
    <n v="1"/>
    <x v="1"/>
    <n v="1"/>
    <n v="65.39"/>
    <s v="1 (single)"/>
    <x v="1"/>
  </r>
  <r>
    <s v="8c3a8d8a16234d5aac3979fb63733778"/>
    <n v="1"/>
    <x v="0"/>
    <n v="4"/>
    <n v="89.58"/>
    <s v="4-6 installments"/>
    <x v="6"/>
  </r>
  <r>
    <s v="d1a82e2009b5e83098aa37edae34c7c1"/>
    <n v="1"/>
    <x v="0"/>
    <n v="2"/>
    <n v="54.97"/>
    <s v="2-3 installments"/>
    <x v="12"/>
  </r>
  <r>
    <s v="832c7364e0bee77d8763a327983c1b8a"/>
    <n v="1"/>
    <x v="0"/>
    <n v="3"/>
    <n v="33.01"/>
    <s v="2-3 installments"/>
    <x v="8"/>
  </r>
  <r>
    <s v="790b06e5fd09d2f10757cb554a34eb92"/>
    <n v="1"/>
    <x v="1"/>
    <n v="1"/>
    <n v="123.26"/>
    <s v="1 (single)"/>
    <x v="1"/>
  </r>
  <r>
    <s v="40276598768326cdd5ae39038037434f"/>
    <n v="1"/>
    <x v="1"/>
    <n v="1"/>
    <n v="178.22"/>
    <s v="1 (single)"/>
    <x v="16"/>
  </r>
  <r>
    <s v="003d9fc84ad902adf2265248b5ffe1a4"/>
    <n v="1"/>
    <x v="0"/>
    <n v="3"/>
    <n v="94.73999999999999"/>
    <s v="2-3 installments"/>
    <x v="1"/>
  </r>
  <r>
    <s v="1bb50def8a9e13b440ff996070fda0e9"/>
    <n v="1"/>
    <x v="0"/>
    <n v="2"/>
    <n v="218.55"/>
    <s v="2-3 installments"/>
    <x v="1"/>
  </r>
  <r>
    <s v="0512553e39efd59a9572ce7eebacd43a"/>
    <n v="1"/>
    <x v="1"/>
    <n v="1"/>
    <n v="148.97"/>
    <s v="1 (single)"/>
    <x v="1"/>
  </r>
  <r>
    <s v="4125f12333bad3b4866e6145396cf2b1"/>
    <n v="1"/>
    <x v="0"/>
    <n v="1"/>
    <n v="321.58"/>
    <s v="1 (single)"/>
    <x v="1"/>
  </r>
  <r>
    <s v="03ecec245220b63fd7f68c1737ba99ba"/>
    <n v="1"/>
    <x v="0"/>
    <n v="2"/>
    <n v="319.34"/>
    <s v="2-3 installments"/>
    <x v="11"/>
  </r>
  <r>
    <s v="ceb22e0ea85b325aeee259c87e85fde6"/>
    <n v="1"/>
    <x v="1"/>
    <n v="1"/>
    <n v="83.26000000000001"/>
    <s v="1 (single)"/>
    <x v="0"/>
  </r>
  <r>
    <s v="9b0ca49107c50799985679a726bfd9f1"/>
    <n v="1"/>
    <x v="0"/>
    <n v="1"/>
    <n v="35"/>
    <s v="1 (single)"/>
    <x v="0"/>
  </r>
  <r>
    <s v="5052e182aee58daae49fec8b9caad0c9"/>
    <n v="1"/>
    <x v="0"/>
    <n v="10"/>
    <n v="199.82"/>
    <s v="7-10 installments"/>
    <x v="1"/>
  </r>
  <r>
    <s v="84dac351c4b0c1cf7151928e14e03008"/>
    <n v="1"/>
    <x v="0"/>
    <n v="1"/>
    <n v="85.81"/>
    <s v="1 (single)"/>
    <x v="1"/>
  </r>
  <r>
    <s v="6be4566ff84c15f3069e3751958576dd"/>
    <n v="1"/>
    <x v="0"/>
    <n v="7"/>
    <n v="73.34"/>
    <s v="7-10 installments"/>
    <x v="1"/>
  </r>
  <r>
    <s v="ba3cb1f2bc2a8f69d175320c1ce21274"/>
    <n v="1"/>
    <x v="1"/>
    <n v="1"/>
    <n v="245.54"/>
    <s v="1 (single)"/>
    <x v="1"/>
  </r>
  <r>
    <s v="c1d56b2ecba4d7cef028f838f3a460d7"/>
    <n v="1"/>
    <x v="0"/>
    <n v="1"/>
    <n v="22.73"/>
    <s v="1 (single)"/>
    <x v="8"/>
  </r>
  <r>
    <s v="4dc6971735661c059829d999ddfcd755"/>
    <n v="1"/>
    <x v="1"/>
    <n v="1"/>
    <n v="37.5"/>
    <s v="1 (single)"/>
    <x v="6"/>
  </r>
  <r>
    <s v="ca615b622988ea312e47ce9773bfc5af"/>
    <n v="1"/>
    <x v="0"/>
    <n v="1"/>
    <n v="32.44"/>
    <s v="1 (single)"/>
    <x v="1"/>
  </r>
  <r>
    <s v="2fc1b0a22fa3205a36abfec767951243"/>
    <n v="1"/>
    <x v="0"/>
    <n v="1"/>
    <n v="131.04"/>
    <s v="1 (single)"/>
    <x v="12"/>
  </r>
  <r>
    <s v="4458b3efa2a267c37c8851684ce7309a"/>
    <n v="1"/>
    <x v="0"/>
    <n v="1"/>
    <n v="24.6"/>
    <s v="1 (single)"/>
    <x v="0"/>
  </r>
  <r>
    <s v="c37e2c9cccce36f396d3b958b8bc1574"/>
    <n v="1"/>
    <x v="0"/>
    <n v="1"/>
    <n v="82.98"/>
    <s v="1 (single)"/>
    <x v="1"/>
  </r>
  <r>
    <s v="2c35f7790c51f8cc8e66365315d91929"/>
    <n v="1"/>
    <x v="0"/>
    <n v="1"/>
    <n v="46.5"/>
    <s v="1 (single)"/>
    <x v="1"/>
  </r>
  <r>
    <s v="68bdbd5c98c370cdfd33a08a591fb660"/>
    <n v="1"/>
    <x v="0"/>
    <n v="3"/>
    <n v="177.67"/>
    <s v="2-3 installments"/>
    <x v="8"/>
  </r>
  <r>
    <s v="5abb95f2a998dee581e1c63cb7ea7512"/>
    <n v="1"/>
    <x v="0"/>
    <n v="5"/>
    <n v="81.42"/>
    <s v="4-6 installments"/>
    <x v="1"/>
  </r>
  <r>
    <s v="c0fcc74d37e499bd4f73ddca4ffb9a64"/>
    <n v="1"/>
    <x v="0"/>
    <n v="3"/>
    <n v="93.64"/>
    <s v="2-3 installments"/>
    <x v="1"/>
  </r>
  <r>
    <s v="cc91c4dc3388e7cc6b4f5de648cae283"/>
    <n v="1"/>
    <x v="0"/>
    <n v="1"/>
    <n v="20.88"/>
    <s v="1 (single)"/>
    <x v="1"/>
  </r>
  <r>
    <s v="c33548afe8a1590b82f9f0c6141ef508"/>
    <n v="1"/>
    <x v="0"/>
    <n v="6"/>
    <n v="68.61"/>
    <s v="4-6 installments"/>
    <x v="7"/>
  </r>
  <r>
    <s v="b65bc3c893e55d8850fdd459723e5f88"/>
    <n v="1"/>
    <x v="0"/>
    <n v="2"/>
    <n v="87.09999999999999"/>
    <s v="2-3 installments"/>
    <x v="0"/>
  </r>
  <r>
    <s v="49645a8902c1ba980836b7bff991d69f"/>
    <n v="1"/>
    <x v="0"/>
    <n v="3"/>
    <n v="92.36"/>
    <s v="2-3 installments"/>
    <x v="1"/>
  </r>
  <r>
    <s v="9645c5cc1c315607f2524b2189d3efe1"/>
    <n v="1"/>
    <x v="0"/>
    <n v="3"/>
    <n v="215.31"/>
    <s v="2-3 installments"/>
    <x v="4"/>
  </r>
  <r>
    <s v="2acc7dd7478c845d1f150d20dc7d7e43"/>
    <n v="1"/>
    <x v="0"/>
    <n v="1"/>
    <n v="77.39"/>
    <s v="1 (single)"/>
    <x v="1"/>
  </r>
  <r>
    <s v="cebd090c9689c0cf282f067646f9c5ef"/>
    <n v="1"/>
    <x v="0"/>
    <n v="10"/>
    <n v="161.68"/>
    <s v="7-10 installments"/>
    <x v="1"/>
  </r>
  <r>
    <s v="29941903985f944b0ffc49c479c1547d"/>
    <n v="1"/>
    <x v="0"/>
    <n v="4"/>
    <n v="320.79"/>
    <s v="4-6 installments"/>
    <x v="1"/>
  </r>
  <r>
    <s v="bfd9e46406df093343381a91996cb660"/>
    <n v="1"/>
    <x v="0"/>
    <n v="6"/>
    <n v="75.84"/>
    <s v="4-6 installments"/>
    <x v="17"/>
  </r>
  <r>
    <s v="f16010e0add047ba483e2b3eefa7c60e"/>
    <n v="1"/>
    <x v="0"/>
    <n v="6"/>
    <n v="69.61"/>
    <s v="4-6 installments"/>
    <x v="0"/>
  </r>
  <r>
    <s v="6e0a05c8cd1585c08cbd95f7e1e783cf"/>
    <n v="1"/>
    <x v="0"/>
    <n v="1"/>
    <n v="27.09"/>
    <s v="1 (single)"/>
    <x v="8"/>
  </r>
  <r>
    <s v="65d5a0172af3046524552dc879670706"/>
    <n v="1"/>
    <x v="1"/>
    <n v="1"/>
    <n v="308.43"/>
    <s v="1 (single)"/>
    <x v="1"/>
  </r>
  <r>
    <s v="47edf91f32703b4aa658d3a46efe489a"/>
    <n v="1"/>
    <x v="0"/>
    <n v="1"/>
    <n v="55.11"/>
    <s v="1 (single)"/>
    <x v="6"/>
  </r>
  <r>
    <s v="35ea60fdf15c6d4bfaf7750309268f06"/>
    <n v="1"/>
    <x v="0"/>
    <n v="1"/>
    <n v="76.56999999999999"/>
    <s v="1 (single)"/>
    <x v="12"/>
  </r>
  <r>
    <s v="b7dd6e83a855d2ed0804d8ff84535092"/>
    <n v="1"/>
    <x v="0"/>
    <n v="4"/>
    <n v="148.2"/>
    <s v="4-6 installments"/>
    <x v="3"/>
  </r>
  <r>
    <s v="4dc9488e447d685ac0ab217f7cb9b885"/>
    <n v="1"/>
    <x v="0"/>
    <n v="8"/>
    <n v="221.89"/>
    <s v="7-10 installments"/>
    <x v="20"/>
  </r>
  <r>
    <s v="557c1116cc609730b617567dec5790b3"/>
    <n v="1"/>
    <x v="0"/>
    <n v="1"/>
    <n v="35.82"/>
    <s v="1 (single)"/>
    <x v="0"/>
  </r>
  <r>
    <s v="1d9a9731b9c10fc9cba74e6f74782e8b"/>
    <n v="10"/>
    <x v="2"/>
    <n v="1"/>
    <n v="3"/>
    <s v="1 (single)"/>
    <x v="1"/>
  </r>
  <r>
    <s v="41a6e516105939d8e985a14e2f9d534d"/>
    <n v="1"/>
    <x v="0"/>
    <n v="5"/>
    <n v="110"/>
    <s v="4-6 installments"/>
    <x v="0"/>
  </r>
  <r>
    <s v="868b169b8545e9a1f6390f46814c79d1"/>
    <n v="1"/>
    <x v="1"/>
    <n v="1"/>
    <n v="104.76"/>
    <s v="1 (single)"/>
    <x v="7"/>
  </r>
  <r>
    <s v="f8328684373f607cc5b73322a9b186bd"/>
    <n v="1"/>
    <x v="1"/>
    <n v="1"/>
    <n v="169.49"/>
    <s v="1 (single)"/>
    <x v="12"/>
  </r>
  <r>
    <s v="4533633faea8cc724b34db6788786b5c"/>
    <n v="1"/>
    <x v="0"/>
    <n v="3"/>
    <n v="32.23"/>
    <s v="2-3 installments"/>
    <x v="7"/>
  </r>
  <r>
    <s v="3f6a06dd65ecc8c3c8bf73dd9f5ade29"/>
    <n v="1"/>
    <x v="1"/>
    <n v="1"/>
    <n v="162.5"/>
    <s v="1 (single)"/>
    <x v="17"/>
  </r>
  <r>
    <s v="f93e43e1c7ad8105d4644ca79c6ffe21"/>
    <n v="1"/>
    <x v="0"/>
    <n v="1"/>
    <n v="62.43"/>
    <s v="1 (single)"/>
    <x v="6"/>
  </r>
  <r>
    <s v="44676f5946200b6318a3a13b081396bc"/>
    <n v="1"/>
    <x v="1"/>
    <n v="1"/>
    <n v="96.02"/>
    <s v="1 (single)"/>
    <x v="0"/>
  </r>
  <r>
    <s v="baf05a05ab8f2e51b4509635ee9ddf3e"/>
    <n v="1"/>
    <x v="0"/>
    <n v="10"/>
    <n v="116.94"/>
    <s v="7-10 installments"/>
    <x v="0"/>
  </r>
  <r>
    <s v="8c2ce0a5a34c3f1e1a56aee2283a45d4"/>
    <n v="1"/>
    <x v="0"/>
    <n v="1"/>
    <n v="24.19"/>
    <s v="1 (single)"/>
    <x v="12"/>
  </r>
  <r>
    <s v="7ab9c107206e507460e083e2f1400b74"/>
    <n v="1"/>
    <x v="0"/>
    <n v="2"/>
    <n v="266.89"/>
    <s v="2-3 installments"/>
    <x v="0"/>
  </r>
  <r>
    <s v="425dece5c02ae29542005b6c0a9c3b63"/>
    <n v="1"/>
    <x v="0"/>
    <n v="8"/>
    <n v="566.09"/>
    <s v="7-10 installments"/>
    <x v="0"/>
  </r>
  <r>
    <s v="90f56b2ed34b8c5f56dd1255faca84e1"/>
    <n v="1"/>
    <x v="3"/>
    <n v="1"/>
    <n v="50.03"/>
    <s v="1 (single)"/>
    <x v="20"/>
  </r>
  <r>
    <s v="b8356a9fd88d4ba362d50916835b033b"/>
    <n v="1"/>
    <x v="0"/>
    <n v="10"/>
    <n v="388.96"/>
    <s v="7-10 installments"/>
    <x v="0"/>
  </r>
  <r>
    <s v="ce2a343a30b603fc0e6e886211c02666"/>
    <n v="1"/>
    <x v="0"/>
    <n v="5"/>
    <n v="175.88"/>
    <s v="4-6 installments"/>
    <x v="0"/>
  </r>
  <r>
    <s v="6e0e5e93c12213702b1bdac5a742b828"/>
    <n v="1"/>
    <x v="0"/>
    <n v="1"/>
    <n v="17.77"/>
    <s v="1 (single)"/>
    <x v="1"/>
  </r>
  <r>
    <s v="a178e5115c4f2f2b1f778cbf210e07cb"/>
    <n v="1"/>
    <x v="0"/>
    <n v="4"/>
    <n v="344.2"/>
    <s v="4-6 installments"/>
    <x v="1"/>
  </r>
  <r>
    <s v="fccfc993172f9dcf96a728c266a98dad"/>
    <n v="1"/>
    <x v="0"/>
    <n v="5"/>
    <n v="80"/>
    <s v="4-6 installments"/>
    <x v="16"/>
  </r>
  <r>
    <s v="d077bdffbb5406992a86cb86d68f80c0"/>
    <n v="1"/>
    <x v="0"/>
    <n v="1"/>
    <n v="152.99"/>
    <s v="1 (single)"/>
    <x v="1"/>
  </r>
  <r>
    <s v="ec6973ff08c168f0376770d9eed25eb9"/>
    <n v="1"/>
    <x v="1"/>
    <n v="1"/>
    <n v="179.35"/>
    <s v="1 (single)"/>
    <x v="20"/>
  </r>
  <r>
    <s v="43820afb33cfe47a6bbdc81d3fb51aa0"/>
    <n v="1"/>
    <x v="0"/>
    <n v="2"/>
    <n v="150.68"/>
    <s v="2-3 installments"/>
    <x v="1"/>
  </r>
  <r>
    <s v="6e5fc24bede0e47389f2042dc5f8473f"/>
    <n v="1"/>
    <x v="0"/>
    <n v="3"/>
    <n v="176.65"/>
    <s v="2-3 installments"/>
    <x v="20"/>
  </r>
  <r>
    <s v="570975ba79d1ebbf8ea51ff4536e8b9e"/>
    <n v="1"/>
    <x v="0"/>
    <n v="2"/>
    <n v="422.63"/>
    <s v="2-3 installments"/>
    <x v="1"/>
  </r>
  <r>
    <s v="583897e4cf9cd552e5abfacdf82bcb75"/>
    <n v="1"/>
    <x v="0"/>
    <n v="2"/>
    <n v="247.25"/>
    <s v="2-3 installments"/>
    <x v="1"/>
  </r>
  <r>
    <s v="57ebffcbf30e5b8850f0e4c8713fd2dc"/>
    <n v="1"/>
    <x v="2"/>
    <n v="1"/>
    <n v="72.45"/>
    <s v="1 (single)"/>
    <x v="8"/>
  </r>
  <r>
    <s v="4a444b385541349263bc8ab5a26a54c4"/>
    <n v="1"/>
    <x v="1"/>
    <n v="1"/>
    <n v="61.74"/>
    <s v="1 (single)"/>
    <x v="1"/>
  </r>
  <r>
    <s v="6c12fb27d4bdb7ed78460a2248e1fea8"/>
    <n v="1"/>
    <x v="0"/>
    <n v="1"/>
    <n v="96.69"/>
    <s v="1 (single)"/>
    <x v="8"/>
  </r>
  <r>
    <s v="da5c9003db4a2e616ee1b5bcc0448401"/>
    <n v="1"/>
    <x v="0"/>
    <n v="5"/>
    <n v="55.95"/>
    <s v="4-6 installments"/>
    <x v="7"/>
  </r>
  <r>
    <s v="c3a4a4d55ef55a85bedb1493ba5f6b30"/>
    <n v="1"/>
    <x v="0"/>
    <n v="5"/>
    <n v="178.27"/>
    <s v="4-6 installments"/>
    <x v="8"/>
  </r>
  <r>
    <s v="76c675dc22e413baabf77157c12c5efe"/>
    <n v="1"/>
    <x v="0"/>
    <n v="1"/>
    <n v="67.36"/>
    <s v="1 (single)"/>
    <x v="1"/>
  </r>
  <r>
    <s v="f71ddf3d0916592b8bad2ec379bd10ce"/>
    <n v="1"/>
    <x v="0"/>
    <n v="1"/>
    <n v="53.27"/>
    <s v="1 (single)"/>
    <x v="1"/>
  </r>
  <r>
    <s v="ada9fa782c2b09e429a3075016e025c2"/>
    <n v="1"/>
    <x v="0"/>
    <n v="3"/>
    <n v="174.84"/>
    <s v="2-3 installments"/>
    <x v="12"/>
  </r>
  <r>
    <s v="6afedf08c0521723900128e180319db0"/>
    <n v="1"/>
    <x v="0"/>
    <n v="6"/>
    <n v="912.65"/>
    <s v="4-6 installments"/>
    <x v="8"/>
  </r>
  <r>
    <s v="3afb5554304bdc748e0b05b9b8fbb9ba"/>
    <n v="1"/>
    <x v="0"/>
    <n v="1"/>
    <n v="69.48999999999999"/>
    <s v="1 (single)"/>
    <x v="19"/>
  </r>
  <r>
    <s v="573b5d93e53ee17f6d7276929890932c"/>
    <n v="1"/>
    <x v="1"/>
    <n v="1"/>
    <n v="202.79"/>
    <s v="1 (single)"/>
    <x v="1"/>
  </r>
  <r>
    <s v="e154f52ac122fee7ff0c05a9e46e5a82"/>
    <n v="1"/>
    <x v="0"/>
    <n v="1"/>
    <n v="56.36"/>
    <s v="1 (single)"/>
    <x v="1"/>
  </r>
  <r>
    <s v="a678d97aa95d0393384c211a82455e50"/>
    <n v="1"/>
    <x v="1"/>
    <n v="1"/>
    <n v="24.28"/>
    <s v="1 (single)"/>
    <x v="1"/>
  </r>
  <r>
    <s v="b6480a468bd89b1732a3e73ba16a270c"/>
    <n v="1"/>
    <x v="0"/>
    <n v="2"/>
    <n v="175.08"/>
    <s v="2-3 installments"/>
    <x v="1"/>
  </r>
  <r>
    <s v="d39ba4fb319031f7accd81056bd65b8e"/>
    <n v="1"/>
    <x v="0"/>
    <n v="1"/>
    <n v="75.08"/>
    <s v="1 (single)"/>
    <x v="1"/>
  </r>
  <r>
    <s v="2b86248935bc0815bedf6857267be978"/>
    <n v="1"/>
    <x v="0"/>
    <n v="10"/>
    <n v="209.42"/>
    <s v="7-10 installments"/>
    <x v="8"/>
  </r>
  <r>
    <s v="a96b775bbe86a3032362da96d01ca9b1"/>
    <n v="1"/>
    <x v="1"/>
    <n v="1"/>
    <n v="39.58"/>
    <s v="1 (single)"/>
    <x v="4"/>
  </r>
  <r>
    <s v="28cf0d3a2917f031ecf4715669a2dfad"/>
    <n v="1"/>
    <x v="1"/>
    <n v="1"/>
    <n v="78.87"/>
    <s v="1 (single)"/>
    <x v="1"/>
  </r>
  <r>
    <s v="33315f815f0bf4c95cf6b4dbc3c89024"/>
    <n v="1"/>
    <x v="0"/>
    <n v="3"/>
    <n v="134.42"/>
    <s v="2-3 installments"/>
    <x v="12"/>
  </r>
  <r>
    <s v="ac5222f836286b33e7240030ad79d7c9"/>
    <n v="1"/>
    <x v="0"/>
    <n v="3"/>
    <n v="156.68"/>
    <s v="2-3 installments"/>
    <x v="12"/>
  </r>
  <r>
    <s v="219b8a2c642a7c314644b58fa1036c7f"/>
    <n v="1"/>
    <x v="0"/>
    <n v="10"/>
    <n v="342.02"/>
    <s v="7-10 installments"/>
    <x v="0"/>
  </r>
  <r>
    <s v="e78d0e875295cd716415732e63b6291b"/>
    <n v="1"/>
    <x v="1"/>
    <n v="1"/>
    <n v="136.99"/>
    <s v="1 (single)"/>
    <x v="6"/>
  </r>
  <r>
    <s v="5719565c136a2498b696dba86c086251"/>
    <n v="1"/>
    <x v="0"/>
    <n v="3"/>
    <n v="269.95"/>
    <s v="2-3 installments"/>
    <x v="1"/>
  </r>
  <r>
    <s v="d9f046249ca6beb35e2d00f2eecece56"/>
    <n v="1"/>
    <x v="0"/>
    <n v="2"/>
    <n v="102.63"/>
    <s v="2-3 installments"/>
    <x v="23"/>
  </r>
  <r>
    <s v="c51ae569d8e986c7ebb73803ead54947"/>
    <n v="1"/>
    <x v="0"/>
    <n v="1"/>
    <n v="20.38"/>
    <s v="1 (single)"/>
    <x v="1"/>
  </r>
  <r>
    <s v="01da413c142606bf28e461e3a732f653"/>
    <n v="1"/>
    <x v="0"/>
    <n v="2"/>
    <n v="211.28"/>
    <s v="2-3 installments"/>
    <x v="1"/>
  </r>
  <r>
    <s v="7a7d015aba4cb837644d24afa509ab3a"/>
    <n v="1"/>
    <x v="0"/>
    <n v="8"/>
    <n v="129.2"/>
    <s v="7-10 installments"/>
    <x v="14"/>
  </r>
  <r>
    <s v="db64746e7060aada6cbe3d0ff34f0cdc"/>
    <n v="1"/>
    <x v="0"/>
    <n v="1"/>
    <n v="101.89"/>
    <s v="1 (single)"/>
    <x v="4"/>
  </r>
  <r>
    <s v="c14191a30c0d8aae8951561cd85a7485"/>
    <n v="1"/>
    <x v="0"/>
    <n v="1"/>
    <n v="51.16"/>
    <s v="1 (single)"/>
    <x v="1"/>
  </r>
  <r>
    <s v="9914efa57f1a52e1c0a2735c0f927bbf"/>
    <n v="1"/>
    <x v="0"/>
    <n v="10"/>
    <n v="234.66"/>
    <s v="7-10 installments"/>
    <x v="8"/>
  </r>
  <r>
    <s v="5766a94fc9251eeea6bfe0ac7618d5b1"/>
    <n v="1"/>
    <x v="0"/>
    <n v="1"/>
    <n v="131.44"/>
    <s v="1 (single)"/>
    <x v="1"/>
  </r>
  <r>
    <s v="d34c3c0f26d67cc75d6f4038687fc137"/>
    <n v="1"/>
    <x v="0"/>
    <n v="1"/>
    <n v="60.38"/>
    <s v="1 (single)"/>
    <x v="12"/>
  </r>
  <r>
    <s v="ac88d96f79bb0884df747b9c38fe48f7"/>
    <n v="1"/>
    <x v="0"/>
    <n v="9"/>
    <n v="91.47"/>
    <s v="7-10 installments"/>
    <x v="12"/>
  </r>
  <r>
    <s v="0bff3ac704b2ab4cdb69873f3f551ce1"/>
    <n v="1"/>
    <x v="0"/>
    <n v="4"/>
    <n v="290.22"/>
    <s v="4-6 installments"/>
    <x v="24"/>
  </r>
  <r>
    <s v="336849260da128bf88be93e5bd4d15be"/>
    <n v="1"/>
    <x v="1"/>
    <n v="1"/>
    <n v="69.90000000000001"/>
    <s v="1 (single)"/>
    <x v="24"/>
  </r>
  <r>
    <s v="2834df5b9308669a563063234a742910"/>
    <n v="1"/>
    <x v="0"/>
    <n v="2"/>
    <n v="103.2"/>
    <s v="2-3 installments"/>
    <x v="1"/>
  </r>
  <r>
    <s v="5c5a9b69f5432af8c3c978fef0d6b96a"/>
    <n v="1"/>
    <x v="0"/>
    <n v="1"/>
    <n v="116.82"/>
    <s v="1 (single)"/>
    <x v="1"/>
  </r>
  <r>
    <s v="c57edd0a24c02e38a5f007804662589b"/>
    <n v="1"/>
    <x v="0"/>
    <n v="1"/>
    <n v="56.84"/>
    <s v="1 (single)"/>
    <x v="12"/>
  </r>
  <r>
    <s v="29964b4c50c938f079b2c345c7ea0eea"/>
    <n v="1"/>
    <x v="1"/>
    <n v="1"/>
    <n v="136.6"/>
    <s v="1 (single)"/>
    <x v="6"/>
  </r>
  <r>
    <s v="baacbbe167481d63498184a70336a4b0"/>
    <n v="1"/>
    <x v="0"/>
    <n v="3"/>
    <n v="70.48999999999999"/>
    <s v="2-3 installments"/>
    <x v="12"/>
  </r>
  <r>
    <s v="db17aa0220e5208b5fc2c08c8f704797"/>
    <n v="1"/>
    <x v="0"/>
    <n v="1"/>
    <n v="131"/>
    <s v="1 (single)"/>
    <x v="1"/>
  </r>
  <r>
    <s v="1762d5c6c1f5efce31b1d21339212730"/>
    <n v="1"/>
    <x v="0"/>
    <n v="5"/>
    <n v="54.5"/>
    <s v="4-6 installments"/>
    <x v="0"/>
  </r>
  <r>
    <s v="1436cba3294812a22fe0868db7581b68"/>
    <n v="1"/>
    <x v="1"/>
    <n v="1"/>
    <n v="36.62"/>
    <s v="1 (single)"/>
    <x v="14"/>
  </r>
  <r>
    <s v="5b564ae719f89063362d24f1729d7ca2"/>
    <n v="1"/>
    <x v="0"/>
    <n v="5"/>
    <n v="413.75"/>
    <s v="4-6 installments"/>
    <x v="1"/>
  </r>
  <r>
    <s v="1b7475ff7b8c048a93a0b27dad4ea031"/>
    <n v="1"/>
    <x v="0"/>
    <n v="6"/>
    <n v="105.37"/>
    <s v="4-6 installments"/>
    <x v="4"/>
  </r>
  <r>
    <s v="817bf80f198fe79311b13572332cc969"/>
    <n v="1"/>
    <x v="1"/>
    <n v="1"/>
    <n v="173.74"/>
    <s v="1 (single)"/>
    <x v="1"/>
  </r>
  <r>
    <s v="471f14841f8ced80a4c1c6dc08a32eec"/>
    <n v="1"/>
    <x v="0"/>
    <n v="3"/>
    <n v="33.17"/>
    <s v="2-3 installments"/>
    <x v="1"/>
  </r>
  <r>
    <s v="1aaa4f61529fb2b392016a694b437885"/>
    <n v="1"/>
    <x v="0"/>
    <n v="1"/>
    <n v="264.16"/>
    <s v="1 (single)"/>
    <x v="1"/>
  </r>
  <r>
    <s v="4f21594649a0235ad65ded11ba7c8ea7"/>
    <n v="1"/>
    <x v="1"/>
    <n v="1"/>
    <n v="123.27"/>
    <s v="1 (single)"/>
    <x v="4"/>
  </r>
  <r>
    <s v="f71d58fa033d5d4e4425df56015ad62d"/>
    <n v="1"/>
    <x v="0"/>
    <n v="4"/>
    <n v="87.23999999999999"/>
    <s v="4-6 installments"/>
    <x v="12"/>
  </r>
  <r>
    <s v="67d6c5d86ba37be6774ee81dc0bed780"/>
    <n v="1"/>
    <x v="0"/>
    <n v="11"/>
    <n v="116.33"/>
    <s v="11+ installments"/>
    <x v="12"/>
  </r>
  <r>
    <s v="9d0f89ac7841fe621cb103d22838fb80"/>
    <n v="1"/>
    <x v="0"/>
    <n v="1"/>
    <n v="37.97"/>
    <s v="1 (single)"/>
    <x v="1"/>
  </r>
  <r>
    <s v="3ba2a040080e83d936f7121ae9cc993d"/>
    <n v="1"/>
    <x v="0"/>
    <n v="1"/>
    <n v="78.04000000000001"/>
    <s v="1 (single)"/>
    <x v="1"/>
  </r>
  <r>
    <s v="bdd3ff4ef47b27548e0f1337fd6d042d"/>
    <n v="1"/>
    <x v="0"/>
    <n v="3"/>
    <n v="82.09999999999999"/>
    <s v="2-3 installments"/>
    <x v="0"/>
  </r>
  <r>
    <s v="8283cb8792b84009b158a085333ee8b3"/>
    <n v="1"/>
    <x v="1"/>
    <n v="1"/>
    <n v="82.94"/>
    <s v="1 (single)"/>
    <x v="14"/>
  </r>
  <r>
    <s v="f2cb1c7b8d41c99db093c14f35eb5f93"/>
    <n v="1"/>
    <x v="1"/>
    <n v="1"/>
    <n v="21.4"/>
    <s v="1 (single)"/>
    <x v="7"/>
  </r>
  <r>
    <s v="dff7572124c4660b0fc6c5ef2a4b3e96"/>
    <n v="1"/>
    <x v="1"/>
    <n v="1"/>
    <n v="53.73"/>
    <s v="1 (single)"/>
    <x v="1"/>
  </r>
  <r>
    <s v="41f619c5b2e315db16368518f5fd3405"/>
    <n v="1"/>
    <x v="0"/>
    <n v="1"/>
    <n v="44.3"/>
    <s v="1 (single)"/>
    <x v="1"/>
  </r>
  <r>
    <s v="e4a53fe147c7b6b2fbd68ebf30c48226"/>
    <n v="1"/>
    <x v="0"/>
    <n v="1"/>
    <n v="73.38"/>
    <s v="1 (single)"/>
    <x v="12"/>
  </r>
  <r>
    <s v="30c6a9aa866d68119430c9679d22690c"/>
    <n v="1"/>
    <x v="1"/>
    <n v="1"/>
    <n v="347.19"/>
    <s v="1 (single)"/>
    <x v="12"/>
  </r>
  <r>
    <s v="246d8d7f7205077c174a7c1aa62f1440"/>
    <n v="1"/>
    <x v="0"/>
    <n v="1"/>
    <n v="38.59"/>
    <s v="1 (single)"/>
    <x v="1"/>
  </r>
  <r>
    <s v="4f16114f4cf6e0fbce58e1a335360dd6"/>
    <n v="1"/>
    <x v="1"/>
    <n v="1"/>
    <n v="62.48"/>
    <s v="1 (single)"/>
    <x v="1"/>
  </r>
  <r>
    <s v="657f263221ced6c31242141877e13f66"/>
    <n v="1"/>
    <x v="0"/>
    <n v="7"/>
    <n v="678.85"/>
    <s v="7-10 installments"/>
    <x v="3"/>
  </r>
  <r>
    <s v="7339f161136d0fc994a2c4f5de2d0e06"/>
    <n v="1"/>
    <x v="0"/>
    <n v="2"/>
    <n v="108.11"/>
    <s v="2-3 installments"/>
    <x v="1"/>
  </r>
  <r>
    <s v="b22aa0e891fc84287cb67d41744f0600"/>
    <n v="1"/>
    <x v="0"/>
    <n v="1"/>
    <n v="24.81"/>
    <s v="1 (single)"/>
    <x v="4"/>
  </r>
  <r>
    <s v="453d6f15ae1c7406d6ec6a5ee3909b82"/>
    <n v="1"/>
    <x v="0"/>
    <n v="1"/>
    <n v="77.19"/>
    <s v="1 (single)"/>
    <x v="12"/>
  </r>
  <r>
    <s v="3c901df8e80c646961877910379f4c1d"/>
    <n v="1"/>
    <x v="0"/>
    <n v="1"/>
    <n v="53.1"/>
    <s v="1 (single)"/>
    <x v="0"/>
  </r>
  <r>
    <s v="85f5aa79a7370114c788fd6752d6fdb9"/>
    <n v="2"/>
    <x v="0"/>
    <n v="3"/>
    <n v="37.41"/>
    <s v="2-3 installments"/>
    <x v="1"/>
  </r>
  <r>
    <s v="250ee6904cdb677771a5d0e9d977ed57"/>
    <n v="1"/>
    <x v="0"/>
    <n v="3"/>
    <n v="151.6"/>
    <s v="2-3 installments"/>
    <x v="1"/>
  </r>
  <r>
    <s v="0bf51fdc3af690e954d2ee0c4346b47d"/>
    <n v="1"/>
    <x v="0"/>
    <n v="4"/>
    <n v="56.79"/>
    <s v="4-6 installments"/>
    <x v="7"/>
  </r>
  <r>
    <s v="79164f97a0f684659f0881551ed73a2e"/>
    <n v="1"/>
    <x v="1"/>
    <n v="1"/>
    <n v="177.8"/>
    <s v="1 (single)"/>
    <x v="6"/>
  </r>
  <r>
    <s v="a6eaa4e9d0e172457c2f76bdd1face86"/>
    <n v="1"/>
    <x v="0"/>
    <n v="3"/>
    <n v="155.51"/>
    <s v="2-3 installments"/>
    <x v="12"/>
  </r>
  <r>
    <s v="a405efe2b87215277a81cdcd45355628"/>
    <n v="1"/>
    <x v="0"/>
    <n v="1"/>
    <n v="62.06"/>
    <s v="1 (single)"/>
    <x v="20"/>
  </r>
  <r>
    <s v="d4a961a670c1caabf81268139c1bb131"/>
    <n v="1"/>
    <x v="0"/>
    <n v="1"/>
    <n v="114.83"/>
    <s v="1 (single)"/>
    <x v="19"/>
  </r>
  <r>
    <s v="a1e3ae78b2bf6dedf2c6a37f96e17900"/>
    <n v="1"/>
    <x v="1"/>
    <n v="1"/>
    <n v="661.08"/>
    <s v="1 (single)"/>
    <x v="1"/>
  </r>
  <r>
    <s v="0ec4af8420f96af137f9b52194956497"/>
    <n v="1"/>
    <x v="0"/>
    <n v="4"/>
    <n v="385.88"/>
    <s v="4-6 installments"/>
    <x v="8"/>
  </r>
  <r>
    <s v="00cb18db3d9c03f8386e7fc70cad2504"/>
    <n v="1"/>
    <x v="0"/>
    <n v="1"/>
    <n v="144.03"/>
    <s v="1 (single)"/>
    <x v="1"/>
  </r>
  <r>
    <s v="9626d198946ba7132f0bcaf33f7ceece"/>
    <n v="1"/>
    <x v="0"/>
    <n v="10"/>
    <n v="599.49"/>
    <s v="7-10 installments"/>
    <x v="12"/>
  </r>
  <r>
    <s v="923c72c5c8bc167cdab01dbd3de020a8"/>
    <n v="1"/>
    <x v="0"/>
    <n v="2"/>
    <n v="143.55"/>
    <s v="2-3 installments"/>
    <x v="1"/>
  </r>
  <r>
    <s v="cecb76748848cc8dc67013c58902eae0"/>
    <n v="1"/>
    <x v="0"/>
    <n v="1"/>
    <n v="104.34"/>
    <s v="1 (single)"/>
    <x v="4"/>
  </r>
  <r>
    <s v="4208d8402138f772f9c189a1859e1f55"/>
    <n v="1"/>
    <x v="0"/>
    <n v="7"/>
    <n v="73.34"/>
    <s v="7-10 installments"/>
    <x v="1"/>
  </r>
  <r>
    <s v="3a203dae3518150da6b12031076d6cff"/>
    <n v="1"/>
    <x v="0"/>
    <n v="8"/>
    <n v="429.17"/>
    <s v="7-10 installments"/>
    <x v="17"/>
  </r>
  <r>
    <s v="b4757419a0d328d1c3c848d9957cb20c"/>
    <n v="1"/>
    <x v="0"/>
    <n v="7"/>
    <n v="368.05"/>
    <s v="7-10 installments"/>
    <x v="4"/>
  </r>
  <r>
    <s v="69d68d6cabed593e526a561a94d76d23"/>
    <n v="1"/>
    <x v="0"/>
    <n v="3"/>
    <n v="99.11"/>
    <s v="2-3 installments"/>
    <x v="10"/>
  </r>
  <r>
    <s v="66e9e616cd0bcd26b05c6b4694016939"/>
    <n v="1"/>
    <x v="0"/>
    <n v="3"/>
    <n v="188.31"/>
    <s v="2-3 installments"/>
    <x v="12"/>
  </r>
  <r>
    <s v="e156fa52d1754d15b5be6ec616331b99"/>
    <n v="1"/>
    <x v="0"/>
    <n v="2"/>
    <n v="47.6"/>
    <s v="2-3 installments"/>
    <x v="0"/>
  </r>
  <r>
    <s v="519848aec23e707e7000d416d01c5054"/>
    <n v="1"/>
    <x v="0"/>
    <n v="3"/>
    <n v="50.29"/>
    <s v="2-3 installments"/>
    <x v="1"/>
  </r>
  <r>
    <s v="47a89cb464c37056a399f117cb24e485"/>
    <n v="1"/>
    <x v="0"/>
    <n v="5"/>
    <n v="213.96"/>
    <s v="4-6 installments"/>
    <x v="1"/>
  </r>
  <r>
    <s v="9966919513b173e92155677f14ec8a67"/>
    <n v="1"/>
    <x v="0"/>
    <n v="1"/>
    <n v="38.91"/>
    <s v="1 (single)"/>
    <x v="4"/>
  </r>
  <r>
    <s v="cc812bc2c7f8350a08add17abe7bcc84"/>
    <n v="1"/>
    <x v="0"/>
    <n v="1"/>
    <n v="11.2"/>
    <s v="1 (single)"/>
    <x v="8"/>
  </r>
  <r>
    <s v="9c7c35b65031cb7fa78dbac4e2e2537b"/>
    <n v="1"/>
    <x v="0"/>
    <n v="1"/>
    <n v="61.99"/>
    <s v="1 (single)"/>
    <x v="1"/>
  </r>
  <r>
    <s v="cbd0b1bfca1e8dbbdf17f34ac37e1129"/>
    <n v="1"/>
    <x v="0"/>
    <n v="6"/>
    <n v="190.98"/>
    <s v="4-6 installments"/>
    <x v="1"/>
  </r>
  <r>
    <s v="877a74a0ee5c1f719f39f4f11d2fc19a"/>
    <n v="1"/>
    <x v="1"/>
    <n v="1"/>
    <n v="2759.88"/>
    <s v="1 (single)"/>
    <x v="0"/>
  </r>
  <r>
    <s v="76f77156abd99714db6250e5755fe9f7"/>
    <n v="1"/>
    <x v="0"/>
    <n v="2"/>
    <n v="54.6"/>
    <s v="2-3 installments"/>
    <x v="4"/>
  </r>
  <r>
    <s v="21c67b5e714499b18a07580f8f0b65cb"/>
    <n v="1"/>
    <x v="0"/>
    <n v="4"/>
    <n v="162.6"/>
    <s v="4-6 installments"/>
    <x v="1"/>
  </r>
  <r>
    <s v="44146c842a47dc05b44bfd3c0334d47c"/>
    <n v="1"/>
    <x v="0"/>
    <n v="1"/>
    <n v="107.53"/>
    <s v="1 (single)"/>
    <x v="16"/>
  </r>
  <r>
    <s v="a56858987ef5c87519d953a5b32ba118"/>
    <n v="1"/>
    <x v="1"/>
    <n v="1"/>
    <n v="68.16"/>
    <s v="1 (single)"/>
    <x v="1"/>
  </r>
  <r>
    <s v="d052020616d502036aa7b1303965ada6"/>
    <n v="1"/>
    <x v="0"/>
    <n v="1"/>
    <n v="17.88"/>
    <s v="1 (single)"/>
    <x v="0"/>
  </r>
  <r>
    <s v="7cc511af09f6c0b54385d08aaca28680"/>
    <n v="1"/>
    <x v="2"/>
    <n v="1"/>
    <n v="43.84"/>
    <s v="1 (single)"/>
    <x v="1"/>
  </r>
  <r>
    <s v="ce44f44ee93f1deea42e493e84b5cd63"/>
    <n v="1"/>
    <x v="0"/>
    <n v="6"/>
    <n v="155.14"/>
    <s v="4-6 installments"/>
    <x v="4"/>
  </r>
  <r>
    <s v="b325a4afad33f2c09ba50df161457bdc"/>
    <n v="1"/>
    <x v="0"/>
    <n v="8"/>
    <n v="138.57"/>
    <s v="7-10 installments"/>
    <x v="1"/>
  </r>
  <r>
    <s v="d2e18fcf7ecfd667af457a9e7034c86a"/>
    <n v="1"/>
    <x v="0"/>
    <n v="1"/>
    <n v="5.89"/>
    <s v="1 (single)"/>
    <x v="20"/>
  </r>
  <r>
    <s v="f353cd55addf6569b4bfa27e1d08367b"/>
    <n v="1"/>
    <x v="1"/>
    <n v="1"/>
    <n v="136.08"/>
    <s v="1 (single)"/>
    <x v="14"/>
  </r>
  <r>
    <s v="170130a20f16a39581bba39d938d2e25"/>
    <n v="1"/>
    <x v="0"/>
    <n v="3"/>
    <n v="38.22"/>
    <s v="2-3 installments"/>
    <x v="1"/>
  </r>
  <r>
    <s v="cbdabf28d94ad320e51b6a0a839003c4"/>
    <n v="1"/>
    <x v="0"/>
    <n v="1"/>
    <n v="172.3"/>
    <s v="1 (single)"/>
    <x v="12"/>
  </r>
  <r>
    <s v="8c18e2748f644242067b6c2269b072f3"/>
    <n v="1"/>
    <x v="0"/>
    <n v="5"/>
    <n v="188.51"/>
    <s v="4-6 installments"/>
    <x v="1"/>
  </r>
  <r>
    <s v="f315217c0d9146e6018869629c9b4e5f"/>
    <n v="1"/>
    <x v="1"/>
    <n v="1"/>
    <n v="74.05"/>
    <s v="1 (single)"/>
    <x v="0"/>
  </r>
  <r>
    <s v="3bc59ba58cb8e8524859be6a6f4159ad"/>
    <n v="1"/>
    <x v="1"/>
    <n v="1"/>
    <n v="60.65"/>
    <s v="1 (single)"/>
    <x v="16"/>
  </r>
  <r>
    <s v="891a2a73007fba5bc9bfb7ea1f486171"/>
    <n v="2"/>
    <x v="2"/>
    <n v="1"/>
    <n v="46.26"/>
    <s v="1 (single)"/>
    <x v="2"/>
  </r>
  <r>
    <s v="12bac66f44df6a103bb5b982c45f5617"/>
    <n v="1"/>
    <x v="0"/>
    <n v="1"/>
    <n v="16.77"/>
    <s v="1 (single)"/>
    <x v="1"/>
  </r>
  <r>
    <s v="4b161afded0b38a94b63850c4bb48f91"/>
    <n v="1"/>
    <x v="0"/>
    <n v="1"/>
    <n v="46.13"/>
    <s v="1 (single)"/>
    <x v="4"/>
  </r>
  <r>
    <s v="db79668a5504403f129b4cf78d3b03c0"/>
    <n v="2"/>
    <x v="2"/>
    <n v="1"/>
    <n v="1.21"/>
    <s v="1 (single)"/>
    <x v="2"/>
  </r>
  <r>
    <s v="712f25b2ae7f5b20df02ac0c361a71bd"/>
    <n v="1"/>
    <x v="0"/>
    <n v="2"/>
    <n v="139.62"/>
    <s v="2-3 installments"/>
    <x v="1"/>
  </r>
  <r>
    <s v="7596db1ba623b5cb1727772fc9bf8440"/>
    <n v="2"/>
    <x v="2"/>
    <n v="1"/>
    <n v="3.64"/>
    <s v="1 (single)"/>
    <x v="1"/>
  </r>
  <r>
    <s v="5ac7d4ec249ae27ce03841786cc6bc66"/>
    <n v="1"/>
    <x v="0"/>
    <n v="2"/>
    <n v="203.06"/>
    <s v="2-3 installments"/>
    <x v="4"/>
  </r>
  <r>
    <s v="9611e941e8b7f96fafa5a05714bb944d"/>
    <n v="1"/>
    <x v="1"/>
    <n v="1"/>
    <n v="39.05"/>
    <s v="1 (single)"/>
    <x v="8"/>
  </r>
  <r>
    <s v="66721fc1b7506481ff0d62fefe0aaa6c"/>
    <n v="1"/>
    <x v="0"/>
    <n v="2"/>
    <n v="616.86"/>
    <s v="2-3 installments"/>
    <x v="1"/>
  </r>
  <r>
    <s v="303537b4b88abe56ea3a5c0801709c36"/>
    <n v="1"/>
    <x v="1"/>
    <n v="1"/>
    <n v="185.88"/>
    <s v="1 (single)"/>
    <x v="6"/>
  </r>
  <r>
    <s v="d1d82aade0787cfad8be29a6afcc6401"/>
    <n v="1"/>
    <x v="0"/>
    <n v="2"/>
    <n v="75.06999999999999"/>
    <s v="2-3 installments"/>
    <x v="1"/>
  </r>
  <r>
    <s v="78d1bb8db7414297b33c18163f8308ec"/>
    <n v="1"/>
    <x v="0"/>
    <n v="3"/>
    <n v="87.64"/>
    <s v="2-3 installments"/>
    <x v="4"/>
  </r>
  <r>
    <s v="6ac559b49cbb0d6d7c3eb071891785c7"/>
    <n v="2"/>
    <x v="2"/>
    <n v="1"/>
    <n v="20"/>
    <s v="1 (single)"/>
    <x v="14"/>
  </r>
  <r>
    <s v="afda537d43a9276025c26c4a47347548"/>
    <n v="1"/>
    <x v="1"/>
    <n v="1"/>
    <n v="140.2"/>
    <s v="1 (single)"/>
    <x v="26"/>
  </r>
  <r>
    <s v="507ade1b30ebcd50657684efabcd135f"/>
    <n v="1"/>
    <x v="0"/>
    <n v="1"/>
    <n v="45.93"/>
    <s v="1 (single)"/>
    <x v="1"/>
  </r>
  <r>
    <s v="b55b34e107238df26137bc117f892827"/>
    <n v="1"/>
    <x v="0"/>
    <n v="2"/>
    <n v="138.66"/>
    <s v="2-3 installments"/>
    <x v="1"/>
  </r>
  <r>
    <s v="055ad36ee30e9948bbe9baba852913b2"/>
    <n v="1"/>
    <x v="0"/>
    <n v="10"/>
    <n v="289.85"/>
    <s v="7-10 installments"/>
    <x v="0"/>
  </r>
  <r>
    <s v="305f5b9d60b68527059527234dfd2b9e"/>
    <n v="1"/>
    <x v="0"/>
    <n v="1"/>
    <n v="35.84"/>
    <s v="1 (single)"/>
    <x v="1"/>
  </r>
  <r>
    <s v="4d2e2634819452adb3313ccb5abd344f"/>
    <n v="4"/>
    <x v="2"/>
    <n v="1"/>
    <n v="28.75"/>
    <s v="1 (single)"/>
    <x v="12"/>
  </r>
  <r>
    <s v="6d983186ed41c01b43e558f2d7a68010"/>
    <n v="1"/>
    <x v="2"/>
    <n v="1"/>
    <n v="63.82"/>
    <s v="1 (single)"/>
    <x v="19"/>
  </r>
  <r>
    <s v="6b1f38ed45f18e6053aa0504bd2e9036"/>
    <n v="1"/>
    <x v="0"/>
    <n v="4"/>
    <n v="76.98"/>
    <s v="4-6 installments"/>
    <x v="20"/>
  </r>
  <r>
    <s v="defa53bfb8de9da3857ed69277b54d10"/>
    <n v="1"/>
    <x v="0"/>
    <n v="1"/>
    <n v="111.89"/>
    <s v="1 (single)"/>
    <x v="1"/>
  </r>
  <r>
    <s v="a0d3b62390e72dcfd8fc6b29c1af0061"/>
    <n v="1"/>
    <x v="0"/>
    <n v="5"/>
    <n v="312.11"/>
    <s v="4-6 installments"/>
    <x v="1"/>
  </r>
  <r>
    <s v="84734d9913fc9a6eb15b3e982a15fedf"/>
    <n v="1"/>
    <x v="0"/>
    <n v="4"/>
    <n v="110.42"/>
    <s v="4-6 installments"/>
    <x v="1"/>
  </r>
  <r>
    <s v="25f2336ad64d9dfaf347d85bca407b44"/>
    <n v="1"/>
    <x v="0"/>
    <n v="1"/>
    <n v="72.31"/>
    <s v="1 (single)"/>
    <x v="9"/>
  </r>
  <r>
    <s v="5c94707bab626971391f6a6a31ea75d2"/>
    <n v="1"/>
    <x v="0"/>
    <n v="5"/>
    <n v="264.39"/>
    <s v="4-6 installments"/>
    <x v="8"/>
  </r>
  <r>
    <s v="6b37f541eb6753f5383147a84d419d11"/>
    <n v="1"/>
    <x v="0"/>
    <n v="1"/>
    <n v="8.17"/>
    <s v="1 (single)"/>
    <x v="20"/>
  </r>
  <r>
    <s v="03229ded9d99164ee8bac7116050dd23"/>
    <n v="1"/>
    <x v="0"/>
    <n v="2"/>
    <n v="53"/>
    <s v="2-3 installments"/>
    <x v="0"/>
  </r>
  <r>
    <s v="f4da7d0ac805794a8e666416f2c20f60"/>
    <n v="1"/>
    <x v="0"/>
    <n v="3"/>
    <n v="38.75"/>
    <s v="2-3 installments"/>
    <x v="1"/>
  </r>
  <r>
    <s v="c22992301ff1bc03cbdbaf5770b1938f"/>
    <n v="1"/>
    <x v="0"/>
    <n v="10"/>
    <n v="205.46"/>
    <s v="7-10 installments"/>
    <x v="3"/>
  </r>
  <r>
    <s v="576c48f481f95199130fe941c49c944e"/>
    <n v="1"/>
    <x v="1"/>
    <n v="1"/>
    <n v="44.85"/>
    <s v="1 (single)"/>
    <x v="1"/>
  </r>
  <r>
    <s v="27d40c905fcf5d681df561eb736986e2"/>
    <n v="1"/>
    <x v="0"/>
    <n v="3"/>
    <n v="236.54"/>
    <s v="2-3 installments"/>
    <x v="20"/>
  </r>
  <r>
    <s v="b6d8b094c9a771ac0f54c664f5651a5f"/>
    <n v="1"/>
    <x v="0"/>
    <n v="1"/>
    <n v="139.15"/>
    <s v="1 (single)"/>
    <x v="12"/>
  </r>
  <r>
    <s v="983ca2708d1c50ac99ed54a30ae38d0f"/>
    <n v="1"/>
    <x v="1"/>
    <n v="1"/>
    <n v="176.4"/>
    <s v="1 (single)"/>
    <x v="4"/>
  </r>
  <r>
    <s v="753f20d5d3b360334f4bf5e239710c14"/>
    <n v="1"/>
    <x v="1"/>
    <n v="1"/>
    <n v="53.66"/>
    <s v="1 (single)"/>
    <x v="12"/>
  </r>
  <r>
    <s v="8b5780447e4ee0bfdd231f03e725a3aa"/>
    <n v="1"/>
    <x v="0"/>
    <n v="2"/>
    <n v="144.65"/>
    <s v="2-3 installments"/>
    <x v="1"/>
  </r>
  <r>
    <s v="43acf8b2268f1586cf4eea1d99aba08e"/>
    <n v="1"/>
    <x v="0"/>
    <n v="2"/>
    <n v="67.5"/>
    <s v="2-3 installments"/>
    <x v="1"/>
  </r>
  <r>
    <s v="385a6cde4031f6d16c0c80c96c702580"/>
    <n v="1"/>
    <x v="0"/>
    <n v="1"/>
    <n v="117.9"/>
    <s v="1 (single)"/>
    <x v="1"/>
  </r>
  <r>
    <s v="4045e63d7fe9fce2f38928253adf5c2d"/>
    <n v="1"/>
    <x v="0"/>
    <n v="5"/>
    <n v="253.98"/>
    <s v="4-6 installments"/>
    <x v="11"/>
  </r>
  <r>
    <s v="0c01eb5638db2110eb5a7d1c0581aa09"/>
    <n v="1"/>
    <x v="0"/>
    <n v="4"/>
    <n v="82.38"/>
    <s v="4-6 installments"/>
    <x v="12"/>
  </r>
  <r>
    <s v="309a6726656b1ace9925bb760fc46b81"/>
    <n v="1"/>
    <x v="0"/>
    <n v="10"/>
    <n v="913.7"/>
    <s v="7-10 installments"/>
    <x v="24"/>
  </r>
  <r>
    <s v="a37bfcf3d20f35acbeb8802726c3fabd"/>
    <n v="1"/>
    <x v="1"/>
    <n v="1"/>
    <n v="116.36"/>
    <s v="1 (single)"/>
    <x v="8"/>
  </r>
  <r>
    <s v="a64f82f41fc81e3678647332227ab689"/>
    <n v="1"/>
    <x v="0"/>
    <n v="5"/>
    <n v="54.1"/>
    <s v="4-6 installments"/>
    <x v="12"/>
  </r>
  <r>
    <s v="a4ce473749f3d49434d83a58607881b6"/>
    <n v="1"/>
    <x v="3"/>
    <n v="1"/>
    <n v="162.25"/>
    <s v="1 (single)"/>
    <x v="1"/>
  </r>
  <r>
    <s v="b18f96d97651133bd9a491945fa1d3bd"/>
    <n v="1"/>
    <x v="0"/>
    <n v="3"/>
    <n v="38.37"/>
    <s v="2-3 installments"/>
    <x v="1"/>
  </r>
  <r>
    <s v="8c7ece8da5896cd96a7b9a10a7c96082"/>
    <n v="1"/>
    <x v="0"/>
    <n v="1"/>
    <n v="233.04"/>
    <s v="1 (single)"/>
    <x v="1"/>
  </r>
  <r>
    <s v="6364b5200369c2149b7eed0654d2fb2d"/>
    <n v="1"/>
    <x v="0"/>
    <n v="2"/>
    <n v="416.48"/>
    <s v="2-3 installments"/>
    <x v="1"/>
  </r>
  <r>
    <s v="2861f21634398881e11d516aa4197c72"/>
    <n v="1"/>
    <x v="0"/>
    <n v="1"/>
    <n v="85.47"/>
    <s v="1 (single)"/>
    <x v="1"/>
  </r>
  <r>
    <s v="26d25b216d95d45c3c74ab339d25b534"/>
    <n v="1"/>
    <x v="0"/>
    <n v="8"/>
    <n v="920.17"/>
    <s v="7-10 installments"/>
    <x v="4"/>
  </r>
  <r>
    <s v="0df6d3734fc28f15c08eb4a9f931e3a8"/>
    <n v="1"/>
    <x v="0"/>
    <n v="2"/>
    <n v="21.77"/>
    <s v="2-3 installments"/>
    <x v="1"/>
  </r>
  <r>
    <s v="4069c489933782af79afcd3a0e4d693c"/>
    <n v="10"/>
    <x v="2"/>
    <n v="1"/>
    <n v="38.38"/>
    <s v="1 (single)"/>
    <x v="4"/>
  </r>
  <r>
    <s v="555e4d40fb6beea866d46eb6a5a01b41"/>
    <n v="1"/>
    <x v="0"/>
    <n v="5"/>
    <n v="111.92"/>
    <s v="4-6 installments"/>
    <x v="1"/>
  </r>
  <r>
    <s v="8ae04dfbb6a99bc4d4871edc08bf8ee8"/>
    <n v="1"/>
    <x v="0"/>
    <n v="3"/>
    <n v="91.36"/>
    <s v="2-3 installments"/>
    <x v="1"/>
  </r>
  <r>
    <s v="977c422fe0aba1010810e690cf725b20"/>
    <n v="1"/>
    <x v="0"/>
    <n v="1"/>
    <n v="76.95"/>
    <s v="1 (single)"/>
    <x v="1"/>
  </r>
  <r>
    <s v="565923f847aad52e7638eb189cce3b51"/>
    <n v="1"/>
    <x v="0"/>
    <n v="1"/>
    <n v="97.81"/>
    <s v="1 (single)"/>
    <x v="0"/>
  </r>
  <r>
    <s v="273f82958d907705dde15be4062c6888"/>
    <n v="1"/>
    <x v="0"/>
    <n v="4"/>
    <n v="40.78"/>
    <s v="4-6 installments"/>
    <x v="20"/>
  </r>
  <r>
    <s v="567a46259e8902fca8f8a5ecb28e3298"/>
    <n v="1"/>
    <x v="0"/>
    <n v="2"/>
    <n v="202.76"/>
    <s v="2-3 installments"/>
    <x v="0"/>
  </r>
  <r>
    <s v="e45a12fb0ed186f1f4e4337f60933c54"/>
    <n v="1"/>
    <x v="0"/>
    <n v="4"/>
    <n v="54.23"/>
    <s v="4-6 installments"/>
    <x v="7"/>
  </r>
  <r>
    <s v="684f63e89a82f437747c1cd45a099f4d"/>
    <n v="1"/>
    <x v="0"/>
    <n v="3"/>
    <n v="351.73"/>
    <s v="2-3 installments"/>
    <x v="0"/>
  </r>
  <r>
    <s v="fc947e5f82e5354dd3d971c9dbfabf93"/>
    <n v="1"/>
    <x v="0"/>
    <n v="1"/>
    <n v="78.78"/>
    <s v="1 (single)"/>
    <x v="1"/>
  </r>
  <r>
    <s v="11a767668748212864dd19e283d26b1f"/>
    <n v="1"/>
    <x v="1"/>
    <n v="1"/>
    <n v="113.71"/>
    <s v="1 (single)"/>
    <x v="1"/>
  </r>
  <r>
    <s v="008dc31c0ae7121f2791953ae5f532c3"/>
    <n v="1"/>
    <x v="0"/>
    <n v="1"/>
    <n v="62.65"/>
    <s v="1 (single)"/>
    <x v="17"/>
  </r>
  <r>
    <s v="8b83251dbc9bd02530320cceb82cc03e"/>
    <n v="1"/>
    <x v="1"/>
    <n v="1"/>
    <n v="44.38"/>
    <s v="1 (single)"/>
    <x v="1"/>
  </r>
  <r>
    <s v="44af8639fec8bea3c082d435fc3a5a5e"/>
    <n v="1"/>
    <x v="0"/>
    <n v="1"/>
    <n v="273.45"/>
    <s v="1 (single)"/>
    <x v="0"/>
  </r>
  <r>
    <s v="3260c5040c13241b3f5f7bb7ed852c89"/>
    <n v="1"/>
    <x v="1"/>
    <n v="1"/>
    <n v="60.95"/>
    <s v="1 (single)"/>
    <x v="1"/>
  </r>
  <r>
    <s v="767f00750341a13761a30bb3d0447229"/>
    <n v="1"/>
    <x v="0"/>
    <n v="2"/>
    <n v="35.69"/>
    <s v="2-3 installments"/>
    <x v="12"/>
  </r>
  <r>
    <s v="e8595aaa870f27ab07295d40e8c68f85"/>
    <n v="1"/>
    <x v="0"/>
    <n v="9"/>
    <n v="105.85"/>
    <s v="7-10 installments"/>
    <x v="1"/>
  </r>
  <r>
    <s v="39ce2a3fc7950d2767dd4b01eb49ea6b"/>
    <n v="1"/>
    <x v="0"/>
    <n v="1"/>
    <n v="46.94"/>
    <s v="1 (single)"/>
    <x v="3"/>
  </r>
  <r>
    <s v="965836ffb754e3f45c8734a2baea5978"/>
    <n v="1"/>
    <x v="0"/>
    <n v="2"/>
    <n v="32.77"/>
    <s v="2-3 installments"/>
    <x v="1"/>
  </r>
  <r>
    <s v="c867dd64bd728f7a87d1c868c7c2c33f"/>
    <n v="1"/>
    <x v="0"/>
    <n v="1"/>
    <n v="0.39"/>
    <s v="1 (single)"/>
    <x v="13"/>
  </r>
  <r>
    <s v="edc577111e3237868aec11a4da6611d9"/>
    <n v="1"/>
    <x v="0"/>
    <n v="1"/>
    <n v="61.58"/>
    <s v="1 (single)"/>
    <x v="0"/>
  </r>
  <r>
    <s v="bab9cd2eee074d0c97e7691c9418d68b"/>
    <n v="1"/>
    <x v="1"/>
    <n v="1"/>
    <n v="117.22"/>
    <s v="1 (single)"/>
    <x v="6"/>
  </r>
  <r>
    <s v="97998b2b2e9a8fdfaa4ed32426a52878"/>
    <n v="1"/>
    <x v="0"/>
    <n v="5"/>
    <n v="127.33"/>
    <s v="4-6 installments"/>
    <x v="3"/>
  </r>
  <r>
    <s v="21862ad09cda6a079859cb1fb77d5da2"/>
    <n v="1"/>
    <x v="0"/>
    <n v="3"/>
    <n v="176.39"/>
    <s v="2-3 installments"/>
    <x v="12"/>
  </r>
  <r>
    <s v="5a32dae759e50279bf8e1b2be65edd27"/>
    <n v="1"/>
    <x v="0"/>
    <n v="2"/>
    <n v="26.17"/>
    <s v="2-3 installments"/>
    <x v="1"/>
  </r>
  <r>
    <s v="74337d4b8aec7d9b18c016cff22129fe"/>
    <n v="1"/>
    <x v="0"/>
    <n v="3"/>
    <n v="519.89"/>
    <s v="2-3 installments"/>
    <x v="8"/>
  </r>
  <r>
    <s v="6605d4026bc07926d30228dc4de3f89c"/>
    <n v="1"/>
    <x v="0"/>
    <n v="6"/>
    <n v="82.34"/>
    <s v="4-6 installments"/>
    <x v="20"/>
  </r>
  <r>
    <s v="e3254323dd511d109978d37345cdcbae"/>
    <n v="1"/>
    <x v="0"/>
    <n v="10"/>
    <n v="701.13"/>
    <s v="7-10 installments"/>
    <x v="12"/>
  </r>
  <r>
    <s v="49db26941af1a612f2c08b71ea7d5c04"/>
    <n v="1"/>
    <x v="0"/>
    <n v="2"/>
    <n v="63.7"/>
    <s v="2-3 installments"/>
    <x v="1"/>
  </r>
  <r>
    <s v="aa2ae4efd578f1c304128a899e4d1a17"/>
    <n v="1"/>
    <x v="0"/>
    <n v="10"/>
    <n v="417.89"/>
    <s v="7-10 installments"/>
    <x v="6"/>
  </r>
  <r>
    <s v="9cc025093e16276c24f5b98f3dc158a2"/>
    <n v="1"/>
    <x v="0"/>
    <n v="2"/>
    <n v="136.21"/>
    <s v="2-3 installments"/>
    <x v="12"/>
  </r>
  <r>
    <s v="21c03a286e71d3afc682942e4c8eb2bf"/>
    <n v="1"/>
    <x v="0"/>
    <n v="10"/>
    <n v="143.01"/>
    <s v="7-10 installments"/>
    <x v="20"/>
  </r>
  <r>
    <s v="16f5ff14af497212a69fb3b390173e87"/>
    <n v="1"/>
    <x v="0"/>
    <n v="4"/>
    <n v="70.14"/>
    <s v="4-6 installments"/>
    <x v="12"/>
  </r>
  <r>
    <s v="56301ae69daec31f44fa405fc3a09518"/>
    <n v="1"/>
    <x v="1"/>
    <n v="1"/>
    <n v="145.56"/>
    <s v="1 (single)"/>
    <x v="6"/>
  </r>
  <r>
    <s v="977f5221b08a45da8fe709f381bff244"/>
    <n v="1"/>
    <x v="0"/>
    <n v="10"/>
    <n v="1048.57"/>
    <s v="7-10 installments"/>
    <x v="6"/>
  </r>
  <r>
    <s v="6d1f29a9262130c47ca823ee31e85c17"/>
    <n v="1"/>
    <x v="1"/>
    <n v="1"/>
    <n v="92.31999999999999"/>
    <s v="1 (single)"/>
    <x v="16"/>
  </r>
  <r>
    <s v="394ff86ee81814bb5f88c7e8ad2812b3"/>
    <n v="1"/>
    <x v="0"/>
    <n v="2"/>
    <n v="56.62"/>
    <s v="2-3 installments"/>
    <x v="1"/>
  </r>
  <r>
    <s v="b78fe1174e6aedc9d2a90f6b36f02bb2"/>
    <n v="1"/>
    <x v="0"/>
    <n v="6"/>
    <n v="172.52"/>
    <s v="4-6 installments"/>
    <x v="1"/>
  </r>
  <r>
    <s v="12871e7ec010930e767517686d955c47"/>
    <n v="1"/>
    <x v="0"/>
    <n v="3"/>
    <n v="76.55"/>
    <s v="2-3 installments"/>
    <x v="12"/>
  </r>
  <r>
    <s v="e0e47d80d9dc5f2b0ca6ce6427733c35"/>
    <n v="1"/>
    <x v="1"/>
    <n v="1"/>
    <n v="126.15"/>
    <s v="1 (single)"/>
    <x v="1"/>
  </r>
  <r>
    <s v="52b783557d95971d0b42195e6bacdc68"/>
    <n v="1"/>
    <x v="0"/>
    <n v="1"/>
    <n v="32.77"/>
    <s v="1 (single)"/>
    <x v="1"/>
  </r>
  <r>
    <s v="21f09ddab3452c7541fdd8b251645918"/>
    <n v="1"/>
    <x v="0"/>
    <n v="4"/>
    <n v="81.12"/>
    <s v="4-6 installments"/>
    <x v="20"/>
  </r>
  <r>
    <s v="db04082694e24f9e426fd68f516b46a3"/>
    <n v="1"/>
    <x v="0"/>
    <n v="6"/>
    <n v="157.81"/>
    <s v="4-6 installments"/>
    <x v="1"/>
  </r>
  <r>
    <s v="985dbac2172bbf6b32bcca35da50d7a0"/>
    <n v="6"/>
    <x v="2"/>
    <n v="1"/>
    <n v="20"/>
    <s v="1 (single)"/>
    <x v="10"/>
  </r>
  <r>
    <s v="46aac4b6ae578b1097249c607ade4751"/>
    <n v="1"/>
    <x v="0"/>
    <n v="5"/>
    <n v="126.23"/>
    <s v="4-6 installments"/>
    <x v="0"/>
  </r>
  <r>
    <s v="a8026b902d1c542d5a42d1010f8f752d"/>
    <n v="1"/>
    <x v="0"/>
    <n v="10"/>
    <n v="259.19"/>
    <s v="7-10 installments"/>
    <x v="0"/>
  </r>
  <r>
    <s v="44f656d7fbb37d161491617473307a59"/>
    <n v="1"/>
    <x v="0"/>
    <n v="7"/>
    <n v="104.94"/>
    <s v="7-10 installments"/>
    <x v="14"/>
  </r>
  <r>
    <s v="f680dfd841b53bc32168823c6b82e1be"/>
    <n v="1"/>
    <x v="1"/>
    <n v="1"/>
    <n v="93.23999999999999"/>
    <s v="1 (single)"/>
    <x v="12"/>
  </r>
  <r>
    <s v="016754282c7690ebd6658f9f8e0a49bb"/>
    <n v="1"/>
    <x v="0"/>
    <n v="2"/>
    <n v="67.77"/>
    <s v="2-3 installments"/>
    <x v="1"/>
  </r>
  <r>
    <s v="939fdd4ebbc9d67bd8074c97e6ecff63"/>
    <n v="1"/>
    <x v="0"/>
    <n v="1"/>
    <n v="55.04"/>
    <s v="1 (single)"/>
    <x v="1"/>
  </r>
  <r>
    <s v="01b4dfef1c8848e8c0431ce17f5f72ea"/>
    <n v="1"/>
    <x v="3"/>
    <n v="1"/>
    <n v="48.87"/>
    <s v="1 (single)"/>
    <x v="7"/>
  </r>
  <r>
    <s v="46d941280fb05532830575927a3530f4"/>
    <n v="1"/>
    <x v="0"/>
    <n v="1"/>
    <n v="114.8"/>
    <s v="1 (single)"/>
    <x v="20"/>
  </r>
  <r>
    <s v="8eec74d633d059c6dcdf542294b40d2e"/>
    <n v="1"/>
    <x v="3"/>
    <n v="1"/>
    <n v="58.87"/>
    <s v="1 (single)"/>
    <x v="1"/>
  </r>
  <r>
    <s v="450cb96c63e1e5b49d34f223f67976d2"/>
    <n v="1"/>
    <x v="0"/>
    <n v="5"/>
    <n v="201.96"/>
    <s v="4-6 installments"/>
    <x v="3"/>
  </r>
  <r>
    <s v="a8eec6cf00da15ed85f99bad34c2a019"/>
    <n v="1"/>
    <x v="0"/>
    <n v="4"/>
    <n v="47.44"/>
    <s v="4-6 installments"/>
    <x v="1"/>
  </r>
  <r>
    <s v="dcc3610bd6745b8ec0d84354631fbd3d"/>
    <n v="1"/>
    <x v="1"/>
    <n v="1"/>
    <n v="140.03"/>
    <s v="1 (single)"/>
    <x v="8"/>
  </r>
  <r>
    <s v="00d9ac423c9ad6781c0ed04e87666691"/>
    <n v="1"/>
    <x v="0"/>
    <n v="3"/>
    <n v="379.2"/>
    <s v="2-3 installments"/>
    <x v="22"/>
  </r>
  <r>
    <s v="dbed639a12dc60f5e3c08f284bb686cf"/>
    <n v="1"/>
    <x v="0"/>
    <n v="4"/>
    <n v="305.31"/>
    <s v="4-6 installments"/>
    <x v="0"/>
  </r>
  <r>
    <s v="200776f536a4425ab4212e0b0fe05562"/>
    <n v="1"/>
    <x v="0"/>
    <n v="2"/>
    <n v="23.68"/>
    <s v="2-3 installments"/>
    <x v="1"/>
  </r>
  <r>
    <s v="c2d9d0e0c3a188dd8c70809844767fa5"/>
    <n v="1"/>
    <x v="0"/>
    <n v="2"/>
    <n v="51.03"/>
    <s v="2-3 installments"/>
    <x v="8"/>
  </r>
  <r>
    <s v="45f323ee344dfe76bcd78bc41c962c91"/>
    <n v="1"/>
    <x v="0"/>
    <n v="3"/>
    <n v="142.54"/>
    <s v="2-3 installments"/>
    <x v="14"/>
  </r>
  <r>
    <s v="0db84a5169c0effbdd6695e38e354ada"/>
    <n v="1"/>
    <x v="0"/>
    <n v="2"/>
    <n v="145.56"/>
    <s v="2-3 installments"/>
    <x v="1"/>
  </r>
  <r>
    <s v="c713e92621de8e6880f8de2b10923243"/>
    <n v="1"/>
    <x v="1"/>
    <n v="1"/>
    <n v="35.75"/>
    <s v="1 (single)"/>
    <x v="8"/>
  </r>
  <r>
    <s v="79d99d8498728081a42a978071007d45"/>
    <n v="1"/>
    <x v="0"/>
    <n v="2"/>
    <n v="475.82"/>
    <s v="2-3 installments"/>
    <x v="1"/>
  </r>
  <r>
    <s v="0403bed7b44fb735b6af72505c57fdd3"/>
    <n v="1"/>
    <x v="1"/>
    <n v="1"/>
    <n v="102.03"/>
    <s v="1 (single)"/>
    <x v="1"/>
  </r>
  <r>
    <s v="93b74681985a4a11ca3b48be35576434"/>
    <n v="1"/>
    <x v="0"/>
    <n v="2"/>
    <n v="120.68"/>
    <s v="2-3 installments"/>
    <x v="1"/>
  </r>
  <r>
    <s v="923edd16abada2893b886d3757c73ffa"/>
    <n v="1"/>
    <x v="0"/>
    <n v="1"/>
    <n v="53.76"/>
    <s v="1 (single)"/>
    <x v="1"/>
  </r>
  <r>
    <s v="25b951c1d074042d59f6545470172015"/>
    <n v="1"/>
    <x v="1"/>
    <n v="1"/>
    <n v="61.71"/>
    <s v="1 (single)"/>
    <x v="1"/>
  </r>
  <r>
    <s v="51c7edabb9739b6998ee68efb7e10d31"/>
    <n v="1"/>
    <x v="1"/>
    <n v="1"/>
    <n v="201.08"/>
    <s v="1 (single)"/>
    <x v="1"/>
  </r>
  <r>
    <s v="da7025e8d32030ef1d9e4a200eb7dcec"/>
    <n v="1"/>
    <x v="3"/>
    <n v="1"/>
    <n v="373.37"/>
    <s v="1 (single)"/>
    <x v="12"/>
  </r>
  <r>
    <s v="b2c3a55ae550dfe8fea2cdca7df095cf"/>
    <n v="1"/>
    <x v="0"/>
    <n v="2"/>
    <n v="52.72"/>
    <s v="2-3 installments"/>
    <x v="20"/>
  </r>
  <r>
    <s v="7d77fa53e7aaa8b90c3bf1d55392d432"/>
    <n v="1"/>
    <x v="1"/>
    <n v="1"/>
    <n v="67.68000000000001"/>
    <s v="1 (single)"/>
    <x v="1"/>
  </r>
  <r>
    <s v="109f014817afa47ae23b8b77939cad98"/>
    <n v="1"/>
    <x v="0"/>
    <n v="5"/>
    <n v="72.90000000000001"/>
    <s v="4-6 installments"/>
    <x v="1"/>
  </r>
  <r>
    <s v="88f2ce255598e8d806bdaab738f02de1"/>
    <n v="1"/>
    <x v="0"/>
    <n v="5"/>
    <n v="72.66"/>
    <s v="4-6 installments"/>
    <x v="1"/>
  </r>
  <r>
    <s v="4d44c133003f6cbd3274978464e57577"/>
    <n v="1"/>
    <x v="1"/>
    <n v="1"/>
    <n v="35.01"/>
    <s v="1 (single)"/>
    <x v="1"/>
  </r>
  <r>
    <s v="34b7253ad75b068d9abf56b9fc5c68a2"/>
    <n v="1"/>
    <x v="0"/>
    <n v="2"/>
    <n v="105.6"/>
    <s v="2-3 installments"/>
    <x v="1"/>
  </r>
  <r>
    <s v="294fb274681bed90131ca92ded8f6467"/>
    <n v="1"/>
    <x v="1"/>
    <n v="1"/>
    <n v="76.34"/>
    <s v="1 (single)"/>
    <x v="1"/>
  </r>
  <r>
    <s v="5a648bc4d784434ae63666bfecf66be3"/>
    <n v="1"/>
    <x v="0"/>
    <n v="1"/>
    <n v="25.07"/>
    <s v="1 (single)"/>
    <x v="1"/>
  </r>
  <r>
    <s v="4abba1209ac9ef2480b19c2e88391f23"/>
    <n v="1"/>
    <x v="1"/>
    <n v="1"/>
    <n v="123.33"/>
    <s v="1 (single)"/>
    <x v="1"/>
  </r>
  <r>
    <s v="5dc2065524809a87208d760d279f88ca"/>
    <n v="1"/>
    <x v="1"/>
    <n v="1"/>
    <n v="124.85"/>
    <s v="1 (single)"/>
    <x v="1"/>
  </r>
  <r>
    <s v="77f0ae10c13cc7c78a5393b27d121044"/>
    <n v="1"/>
    <x v="0"/>
    <n v="1"/>
    <n v="0.8"/>
    <s v="1 (single)"/>
    <x v="1"/>
  </r>
  <r>
    <s v="426701450f5300e9ef1d19a023eaf69f"/>
    <n v="1"/>
    <x v="0"/>
    <n v="1"/>
    <n v="45.48"/>
    <s v="1 (single)"/>
    <x v="1"/>
  </r>
  <r>
    <s v="d75df4013540c60cf8eb7c6e57aab1d9"/>
    <n v="1"/>
    <x v="0"/>
    <n v="1"/>
    <n v="72.43000000000001"/>
    <s v="1 (single)"/>
    <x v="1"/>
  </r>
  <r>
    <s v="d6735b4006968f903a39b74f740dac04"/>
    <n v="1"/>
    <x v="0"/>
    <n v="1"/>
    <n v="51.1"/>
    <s v="1 (single)"/>
    <x v="6"/>
  </r>
  <r>
    <s v="cfbff5e327712bcb7b76b34bd4655a95"/>
    <n v="1"/>
    <x v="0"/>
    <n v="4"/>
    <n v="203.8"/>
    <s v="4-6 installments"/>
    <x v="0"/>
  </r>
  <r>
    <s v="d7d77e6d58cb59dcc4660ab21874aa3a"/>
    <n v="1"/>
    <x v="0"/>
    <n v="6"/>
    <n v="67.43000000000001"/>
    <s v="4-6 installments"/>
    <x v="8"/>
  </r>
  <r>
    <s v="f33aa647f08ec9623c76b6212be92333"/>
    <n v="1"/>
    <x v="1"/>
    <n v="1"/>
    <n v="100.34"/>
    <s v="1 (single)"/>
    <x v="16"/>
  </r>
  <r>
    <s v="e223f6ac4712ef4fd137edd9cc2bbdd7"/>
    <n v="1"/>
    <x v="0"/>
    <n v="2"/>
    <n v="56.4"/>
    <s v="2-3 installments"/>
    <x v="6"/>
  </r>
  <r>
    <s v="a97e8bd621edbcb4558c0de4c02f05a9"/>
    <n v="1"/>
    <x v="0"/>
    <n v="1"/>
    <n v="109.24"/>
    <s v="1 (single)"/>
    <x v="0"/>
  </r>
  <r>
    <s v="963258c35a8f30e4ab41bb49c4e493c7"/>
    <n v="1"/>
    <x v="1"/>
    <n v="1"/>
    <n v="21.43"/>
    <s v="1 (single)"/>
    <x v="1"/>
  </r>
  <r>
    <s v="cdf4b0d5611fbf52e84ea0dc45f5ba8e"/>
    <n v="1"/>
    <x v="0"/>
    <n v="3"/>
    <n v="172.16"/>
    <s v="2-3 installments"/>
    <x v="8"/>
  </r>
  <r>
    <s v="d3f7c6edd379a2ad76dbbe331f422ef8"/>
    <n v="1"/>
    <x v="1"/>
    <n v="1"/>
    <n v="144.65"/>
    <s v="1 (single)"/>
    <x v="1"/>
  </r>
  <r>
    <s v="59f740f135c8060f0c211f5ff37a7245"/>
    <n v="1"/>
    <x v="2"/>
    <n v="1"/>
    <n v="45.01"/>
    <s v="1 (single)"/>
    <x v="16"/>
  </r>
  <r>
    <s v="4a335c9b6c47353962fc6f0b1911eb03"/>
    <n v="1"/>
    <x v="0"/>
    <n v="7"/>
    <n v="184.93"/>
    <s v="7-10 installments"/>
    <x v="1"/>
  </r>
  <r>
    <s v="c8213e60d923c834447d410caab1898d"/>
    <n v="1"/>
    <x v="0"/>
    <n v="10"/>
    <n v="993.55"/>
    <s v="7-10 installments"/>
    <x v="5"/>
  </r>
  <r>
    <s v="201691efe89d4d71f36e5ea279a8759a"/>
    <n v="1"/>
    <x v="0"/>
    <n v="2"/>
    <n v="107.02"/>
    <s v="2-3 installments"/>
    <x v="12"/>
  </r>
  <r>
    <s v="78b705f0cc3c972f50aa93342f6797b0"/>
    <n v="1"/>
    <x v="0"/>
    <n v="2"/>
    <n v="22.95"/>
    <s v="2-3 installments"/>
    <x v="1"/>
  </r>
  <r>
    <s v="5ad18603db1db0f10865419cd46d17d7"/>
    <n v="1"/>
    <x v="0"/>
    <n v="2"/>
    <n v="76.08"/>
    <s v="2-3 installments"/>
    <x v="7"/>
  </r>
  <r>
    <s v="bf955c3062582fe37befbfd4b0e4b820"/>
    <n v="1"/>
    <x v="0"/>
    <n v="2"/>
    <n v="72.79000000000001"/>
    <s v="2-3 installments"/>
    <x v="12"/>
  </r>
  <r>
    <s v="4ee69609938fb96f9c99db9382d6069b"/>
    <n v="1"/>
    <x v="3"/>
    <n v="1"/>
    <n v="88.63"/>
    <s v="1 (single)"/>
    <x v="16"/>
  </r>
  <r>
    <s v="95c9b6a458336c5de68ca8d1ba553078"/>
    <n v="1"/>
    <x v="1"/>
    <n v="1"/>
    <n v="367.2"/>
    <s v="1 (single)"/>
    <x v="12"/>
  </r>
  <r>
    <s v="edd3d7495d5177045823010a1f6ac22a"/>
    <n v="1"/>
    <x v="0"/>
    <n v="3"/>
    <n v="96.55"/>
    <s v="2-3 installments"/>
    <x v="12"/>
  </r>
  <r>
    <s v="10d44ee4790bc142618db5b1e687d8de"/>
    <n v="1"/>
    <x v="1"/>
    <n v="1"/>
    <n v="265.53"/>
    <s v="1 (single)"/>
    <x v="0"/>
  </r>
  <r>
    <s v="21265f499055fc933501ce3a66c1ef9a"/>
    <n v="1"/>
    <x v="0"/>
    <n v="1"/>
    <n v="173.84"/>
    <s v="1 (single)"/>
    <x v="1"/>
  </r>
  <r>
    <s v="cf5c16c1ce5b2de3b5141ae26b58f65f"/>
    <n v="1"/>
    <x v="0"/>
    <n v="1"/>
    <n v="37.1"/>
    <s v="1 (single)"/>
    <x v="16"/>
  </r>
  <r>
    <s v="16fb5223e4fe12fa7d021f3472b20bd6"/>
    <n v="1"/>
    <x v="1"/>
    <n v="1"/>
    <n v="32.77"/>
    <s v="1 (single)"/>
    <x v="1"/>
  </r>
  <r>
    <s v="299372a2c0a08ae166a4dd2a2467dfec"/>
    <n v="1"/>
    <x v="1"/>
    <n v="1"/>
    <n v="904.8"/>
    <s v="1 (single)"/>
    <x v="5"/>
  </r>
  <r>
    <s v="5d84402a7baf6ad1743c1b3ad713a615"/>
    <n v="1"/>
    <x v="0"/>
    <n v="4"/>
    <n v="54.27"/>
    <s v="4-6 installments"/>
    <x v="1"/>
  </r>
  <r>
    <s v="c4bca20f52c2d6a327cdae08b535cced"/>
    <n v="1"/>
    <x v="0"/>
    <n v="1"/>
    <n v="125"/>
    <s v="1 (single)"/>
    <x v="12"/>
  </r>
  <r>
    <s v="b8019c53315df4d7a2a1c5afd52c5004"/>
    <n v="1"/>
    <x v="2"/>
    <n v="1"/>
    <n v="70.23999999999999"/>
    <s v="1 (single)"/>
    <x v="0"/>
  </r>
  <r>
    <s v="48ed90a16494e16357d2fd32fb1e1ac8"/>
    <n v="1"/>
    <x v="0"/>
    <n v="3"/>
    <n v="78.56"/>
    <s v="2-3 installments"/>
    <x v="24"/>
  </r>
  <r>
    <s v="42ba06ad0483c398c580ede8b5bf35a1"/>
    <n v="1"/>
    <x v="1"/>
    <n v="1"/>
    <n v="368.52"/>
    <s v="1 (single)"/>
    <x v="5"/>
  </r>
  <r>
    <s v="7e3819fed570609ef642c2e18f198d10"/>
    <n v="1"/>
    <x v="0"/>
    <n v="2"/>
    <n v="187.11"/>
    <s v="2-3 installments"/>
    <x v="1"/>
  </r>
  <r>
    <s v="a01074d070fb607d7e92d6a4a13de47a"/>
    <n v="1"/>
    <x v="1"/>
    <n v="1"/>
    <n v="173.88"/>
    <s v="1 (single)"/>
    <x v="1"/>
  </r>
  <r>
    <s v="7578fd6a092a59193fd6f529094dfb84"/>
    <n v="1"/>
    <x v="0"/>
    <n v="1"/>
    <n v="113.11"/>
    <s v="1 (single)"/>
    <x v="1"/>
  </r>
  <r>
    <s v="594ada7b4f3779b23f96418739414ec3"/>
    <n v="1"/>
    <x v="1"/>
    <n v="1"/>
    <n v="43.95"/>
    <s v="1 (single)"/>
    <x v="7"/>
  </r>
  <r>
    <s v="7001abbf1e0f0ba850285e46d880346d"/>
    <n v="1"/>
    <x v="0"/>
    <n v="7"/>
    <n v="97.81"/>
    <s v="7-10 installments"/>
    <x v="12"/>
  </r>
  <r>
    <s v="c1ff65479834ffeb424c5a78cd65ce4c"/>
    <n v="1"/>
    <x v="1"/>
    <n v="1"/>
    <n v="209.91"/>
    <s v="1 (single)"/>
    <x v="7"/>
  </r>
  <r>
    <s v="26d54fe728c00ded5d4508383c6293c9"/>
    <n v="1"/>
    <x v="1"/>
    <n v="1"/>
    <n v="28.17"/>
    <s v="1 (single)"/>
    <x v="12"/>
  </r>
  <r>
    <s v="34957a1f241c065c4bffb7af05754b6a"/>
    <n v="1"/>
    <x v="1"/>
    <n v="1"/>
    <n v="231.96"/>
    <s v="1 (single)"/>
    <x v="12"/>
  </r>
  <r>
    <s v="41b58b6026bb03ba48125f0b42fd4b70"/>
    <n v="1"/>
    <x v="0"/>
    <n v="3"/>
    <n v="98.34"/>
    <s v="2-3 installments"/>
    <x v="12"/>
  </r>
  <r>
    <s v="f6605c7ac6582925cf6ccd0456d96600"/>
    <n v="1"/>
    <x v="0"/>
    <n v="1"/>
    <n v="70.93000000000001"/>
    <s v="1 (single)"/>
    <x v="1"/>
  </r>
  <r>
    <s v="4399f0c95ac804e27baf82ea7799b102"/>
    <n v="1"/>
    <x v="0"/>
    <n v="3"/>
    <n v="85.34"/>
    <s v="2-3 installments"/>
    <x v="1"/>
  </r>
  <r>
    <s v="a3f9e137835e6b213ac38b80947c3b90"/>
    <n v="1"/>
    <x v="1"/>
    <n v="1"/>
    <n v="131.87"/>
    <s v="1 (single)"/>
    <x v="3"/>
  </r>
  <r>
    <s v="21d7cc8e7e9305ef7b30554a2227493d"/>
    <n v="1"/>
    <x v="0"/>
    <n v="7"/>
    <n v="83.29000000000001"/>
    <s v="7-10 installments"/>
    <x v="1"/>
  </r>
  <r>
    <s v="aa6fe4963f1ceff46626f56e08564bdb"/>
    <n v="1"/>
    <x v="0"/>
    <n v="8"/>
    <n v="573.78"/>
    <s v="7-10 installments"/>
    <x v="12"/>
  </r>
  <r>
    <s v="9151980bf2e61bf804e48072ea9652b3"/>
    <n v="1"/>
    <x v="0"/>
    <n v="2"/>
    <n v="62.81"/>
    <s v="2-3 installments"/>
    <x v="1"/>
  </r>
  <r>
    <s v="4886c605fd1f7edd568a936814a015b7"/>
    <n v="1"/>
    <x v="0"/>
    <n v="15"/>
    <n v="197.58"/>
    <s v="11+ installments"/>
    <x v="1"/>
  </r>
  <r>
    <s v="5eb48a486860d85108f3e9b4276445b9"/>
    <n v="1"/>
    <x v="2"/>
    <n v="1"/>
    <n v="20"/>
    <s v="1 (single)"/>
    <x v="1"/>
  </r>
  <r>
    <s v="e4f0fb907ebf79c450a8646d85c36d62"/>
    <n v="1"/>
    <x v="2"/>
    <n v="1"/>
    <n v="111.37"/>
    <s v="1 (single)"/>
    <x v="12"/>
  </r>
  <r>
    <s v="78613b7496cc589e1f192e4438f959aa"/>
    <n v="1"/>
    <x v="0"/>
    <n v="3"/>
    <n v="193.01"/>
    <s v="2-3 installments"/>
    <x v="14"/>
  </r>
  <r>
    <s v="efe6d4dfee60757b66595c5fd2920f10"/>
    <n v="1"/>
    <x v="0"/>
    <n v="4"/>
    <n v="167.81"/>
    <s v="4-6 installments"/>
    <x v="12"/>
  </r>
  <r>
    <s v="058c8f9e226f52cd43f44b0aaa72a395"/>
    <n v="1"/>
    <x v="0"/>
    <n v="1"/>
    <n v="21.99"/>
    <s v="1 (single)"/>
    <x v="20"/>
  </r>
  <r>
    <s v="4e587ca33ad0c0f0ad2e445c30698ed8"/>
    <n v="1"/>
    <x v="1"/>
    <n v="1"/>
    <n v="111.61"/>
    <s v="1 (single)"/>
    <x v="0"/>
  </r>
  <r>
    <s v="28b33b3ff1e1ef5e83ff16ade701d262"/>
    <n v="1"/>
    <x v="0"/>
    <n v="4"/>
    <n v="106.28"/>
    <s v="4-6 installments"/>
    <x v="1"/>
  </r>
  <r>
    <s v="5a18318628961a2982d19b5ef6026e2b"/>
    <n v="1"/>
    <x v="0"/>
    <n v="4"/>
    <n v="190.9"/>
    <s v="4-6 installments"/>
    <x v="12"/>
  </r>
  <r>
    <s v="868368a37fa61f7147c73d271f0f7d81"/>
    <n v="1"/>
    <x v="0"/>
    <n v="4"/>
    <n v="51.72"/>
    <s v="4-6 installments"/>
    <x v="20"/>
  </r>
  <r>
    <s v="6c5727658a49990433c383e058dd39e4"/>
    <n v="1"/>
    <x v="0"/>
    <n v="3"/>
    <n v="772.51"/>
    <s v="2-3 installments"/>
    <x v="1"/>
  </r>
  <r>
    <s v="e54a8ab3ead9bbdf681b8e18273f2cde"/>
    <n v="1"/>
    <x v="3"/>
    <n v="1"/>
    <n v="82.78"/>
    <s v="1 (single)"/>
    <x v="1"/>
  </r>
  <r>
    <s v="1484421169dee9ceefa1d3584a49d529"/>
    <n v="1"/>
    <x v="0"/>
    <n v="1"/>
    <n v="374.72"/>
    <s v="1 (single)"/>
    <x v="20"/>
  </r>
  <r>
    <s v="8ab67a33f5086c5971aca4569c4067a9"/>
    <n v="1"/>
    <x v="1"/>
    <n v="1"/>
    <n v="37.53"/>
    <s v="1 (single)"/>
    <x v="14"/>
  </r>
  <r>
    <s v="d3f44296d90a42d3ec4b52b18654e87a"/>
    <n v="7"/>
    <x v="2"/>
    <n v="1"/>
    <n v="1.86"/>
    <s v="1 (single)"/>
    <x v="12"/>
  </r>
  <r>
    <s v="35bd296a8ad55ea37b88e2d4c04dca4e"/>
    <n v="1"/>
    <x v="0"/>
    <n v="8"/>
    <n v="85.52"/>
    <s v="7-10 installments"/>
    <x v="1"/>
  </r>
  <r>
    <s v="61fd474f23e735d729ba931e1c63b25d"/>
    <n v="1"/>
    <x v="0"/>
    <n v="3"/>
    <n v="88.92"/>
    <s v="2-3 installments"/>
    <x v="0"/>
  </r>
  <r>
    <s v="d5f812041d8fc446c00cad005b616a3f"/>
    <n v="1"/>
    <x v="1"/>
    <n v="1"/>
    <n v="72.29000000000001"/>
    <s v="1 (single)"/>
    <x v="1"/>
  </r>
  <r>
    <s v="6cfa5243a13a7ea9c5b37fba140d4f9d"/>
    <n v="1"/>
    <x v="0"/>
    <n v="4"/>
    <n v="140.56"/>
    <s v="4-6 installments"/>
    <x v="19"/>
  </r>
  <r>
    <s v="61986df3dc483509b39f7fda7a82c10c"/>
    <n v="1"/>
    <x v="0"/>
    <n v="6"/>
    <n v="207.99"/>
    <s v="4-6 installments"/>
    <x v="1"/>
  </r>
  <r>
    <s v="b39662e0f09931c6e3d392e873207658"/>
    <n v="1"/>
    <x v="0"/>
    <n v="4"/>
    <n v="128.95"/>
    <s v="4-6 installments"/>
    <x v="0"/>
  </r>
  <r>
    <s v="f92af4956f690ebc9200d25029ce7c06"/>
    <n v="1"/>
    <x v="0"/>
    <n v="2"/>
    <n v="138.62"/>
    <s v="2-3 installments"/>
    <x v="1"/>
  </r>
  <r>
    <s v="654c5ae02ab59fb154d128fc5d5418e4"/>
    <n v="1"/>
    <x v="1"/>
    <n v="1"/>
    <n v="96.34999999999999"/>
    <s v="1 (single)"/>
    <x v="1"/>
  </r>
  <r>
    <s v="ca6bd54a877cb432b4fb96afe8f6edff"/>
    <n v="1"/>
    <x v="3"/>
    <n v="1"/>
    <n v="87.51000000000001"/>
    <s v="1 (single)"/>
    <x v="1"/>
  </r>
  <r>
    <s v="b53c76841e4d019129a1304df6739fe1"/>
    <n v="1"/>
    <x v="0"/>
    <n v="8"/>
    <n v="213.56"/>
    <s v="7-10 installments"/>
    <x v="1"/>
  </r>
  <r>
    <s v="29d0a45c5f4c8f6d17e390ab762df890"/>
    <n v="1"/>
    <x v="0"/>
    <n v="1"/>
    <n v="134.3"/>
    <s v="1 (single)"/>
    <x v="14"/>
  </r>
  <r>
    <s v="44ee389142c744e5c8e7b6c8343dbdc7"/>
    <n v="1"/>
    <x v="0"/>
    <n v="1"/>
    <n v="146.26"/>
    <s v="1 (single)"/>
    <x v="0"/>
  </r>
  <r>
    <s v="0e3586e663acb9adff4f778c7d174890"/>
    <n v="1"/>
    <x v="0"/>
    <n v="2"/>
    <n v="143.81"/>
    <s v="2-3 installments"/>
    <x v="12"/>
  </r>
  <r>
    <s v="44cf3a952d8e1d64780add94ffd74dfe"/>
    <n v="1"/>
    <x v="0"/>
    <n v="6"/>
    <n v="136.3"/>
    <s v="4-6 installments"/>
    <x v="1"/>
  </r>
  <r>
    <s v="382cc76dffc717f6f05ce8c2fba428bc"/>
    <n v="1"/>
    <x v="0"/>
    <n v="8"/>
    <n v="413.59"/>
    <s v="7-10 installments"/>
    <x v="19"/>
  </r>
  <r>
    <s v="af29f3d2878958723720a759676814e7"/>
    <n v="3"/>
    <x v="2"/>
    <n v="1"/>
    <n v="2.87"/>
    <s v="1 (single)"/>
    <x v="7"/>
  </r>
  <r>
    <s v="9322ed60e16ee4ff1efe8145cb66060f"/>
    <n v="2"/>
    <x v="2"/>
    <n v="1"/>
    <n v="160"/>
    <s v="1 (single)"/>
    <x v="6"/>
  </r>
  <r>
    <s v="921095a3d078c4caa4259c1208a71f66"/>
    <n v="1"/>
    <x v="0"/>
    <n v="4"/>
    <n v="47.22"/>
    <s v="4-6 installments"/>
    <x v="0"/>
  </r>
  <r>
    <s v="184ec7818067e1f9dabd3bc13e09b215"/>
    <n v="1"/>
    <x v="1"/>
    <n v="1"/>
    <n v="70.59999999999999"/>
    <s v="1 (single)"/>
    <x v="1"/>
  </r>
  <r>
    <s v="83d8eb18982d706a86805eb80e12e88f"/>
    <n v="1"/>
    <x v="0"/>
    <n v="4"/>
    <n v="72.75"/>
    <s v="4-6 installments"/>
    <x v="2"/>
  </r>
  <r>
    <s v="c0c3e3561d570a706345bbd04b42de8e"/>
    <n v="1"/>
    <x v="1"/>
    <n v="1"/>
    <n v="35.84"/>
    <s v="1 (single)"/>
    <x v="1"/>
  </r>
  <r>
    <s v="1fe148272b3216d1704900d718e701bd"/>
    <n v="1"/>
    <x v="0"/>
    <n v="3"/>
    <n v="2389.78"/>
    <s v="2-3 installments"/>
    <x v="8"/>
  </r>
  <r>
    <s v="8b04ab3b98e9fd714d324f48532a0242"/>
    <n v="1"/>
    <x v="0"/>
    <n v="1"/>
    <n v="57.46"/>
    <s v="1 (single)"/>
    <x v="1"/>
  </r>
  <r>
    <s v="4ce809baf1b96894592348ee63179754"/>
    <n v="2"/>
    <x v="2"/>
    <n v="1"/>
    <n v="30"/>
    <s v="1 (single)"/>
    <x v="1"/>
  </r>
  <r>
    <s v="ff4d755050a3a40c7cd03cbe7d11309c"/>
    <n v="1"/>
    <x v="0"/>
    <n v="3"/>
    <n v="257.95"/>
    <s v="2-3 installments"/>
    <x v="20"/>
  </r>
  <r>
    <s v="ab960bedab25b686fc5202ccf9be3094"/>
    <n v="1"/>
    <x v="0"/>
    <n v="1"/>
    <n v="159.03"/>
    <s v="1 (single)"/>
    <x v="8"/>
  </r>
  <r>
    <s v="06f2e7e5aa8764a77b596c6eb6d56fd6"/>
    <n v="1"/>
    <x v="1"/>
    <n v="1"/>
    <n v="115.44"/>
    <s v="1 (single)"/>
    <x v="0"/>
  </r>
  <r>
    <s v="8462f0be98b582991e37cc159d74781e"/>
    <n v="1"/>
    <x v="0"/>
    <n v="3"/>
    <n v="111.71"/>
    <s v="2-3 installments"/>
    <x v="1"/>
  </r>
  <r>
    <s v="316f3f2ab44e5ee70b0d45afcc087e81"/>
    <n v="1"/>
    <x v="0"/>
    <n v="2"/>
    <n v="101.9"/>
    <s v="2-3 installments"/>
    <x v="5"/>
  </r>
  <r>
    <s v="9e9cfa056dcd246d1bfd47f58a771abf"/>
    <n v="1"/>
    <x v="0"/>
    <n v="5"/>
    <n v="489.9"/>
    <s v="4-6 installments"/>
    <x v="1"/>
  </r>
  <r>
    <s v="1432d48030ced821a4afaabcfc2a8b0f"/>
    <n v="1"/>
    <x v="0"/>
    <n v="3"/>
    <n v="64.52"/>
    <s v="2-3 installments"/>
    <x v="1"/>
  </r>
  <r>
    <s v="1f1966428c44328b7f97baa1569ea5b8"/>
    <n v="1"/>
    <x v="0"/>
    <n v="1"/>
    <n v="37.88"/>
    <s v="1 (single)"/>
    <x v="12"/>
  </r>
  <r>
    <s v="2a3a15442d770b77f30d1c2c02be3697"/>
    <n v="1"/>
    <x v="1"/>
    <n v="1"/>
    <n v="28"/>
    <s v="1 (single)"/>
    <x v="12"/>
  </r>
  <r>
    <s v="6172afce91cfea665433203359f6d1e7"/>
    <n v="1"/>
    <x v="1"/>
    <n v="1"/>
    <n v="74.51000000000001"/>
    <s v="1 (single)"/>
    <x v="8"/>
  </r>
  <r>
    <s v="391ec86bcb1a950ce354c51d7f0b1b9b"/>
    <n v="1"/>
    <x v="0"/>
    <n v="1"/>
    <n v="49.24"/>
    <s v="1 (single)"/>
    <x v="1"/>
  </r>
  <r>
    <s v="29c5a7f7a7e0947fa6d28f355cd28c5f"/>
    <n v="1"/>
    <x v="0"/>
    <n v="5"/>
    <n v="194.11"/>
    <s v="4-6 installments"/>
    <x v="0"/>
  </r>
  <r>
    <s v="69b7bc8c7cc159eb5edc4ceb96b28c55"/>
    <n v="1"/>
    <x v="0"/>
    <n v="1"/>
    <n v="68.27"/>
    <s v="1 (single)"/>
    <x v="12"/>
  </r>
  <r>
    <s v="504a177139942c6e3aee4be10accaac6"/>
    <n v="1"/>
    <x v="0"/>
    <n v="5"/>
    <n v="50.44"/>
    <s v="4-6 installments"/>
    <x v="0"/>
  </r>
  <r>
    <s v="758d8c3ddeba66a2a9cad6c8b043dd2f"/>
    <n v="1"/>
    <x v="0"/>
    <n v="1"/>
    <n v="109.74"/>
    <s v="1 (single)"/>
    <x v="1"/>
  </r>
  <r>
    <s v="a11848157003e277da67e7700e1fb630"/>
    <n v="1"/>
    <x v="3"/>
    <n v="1"/>
    <n v="318.53"/>
    <s v="1 (single)"/>
    <x v="14"/>
  </r>
  <r>
    <s v="a7d73128b7dc2644c342e7495ebe8e3f"/>
    <n v="3"/>
    <x v="2"/>
    <n v="1"/>
    <n v="150.3"/>
    <s v="1 (single)"/>
    <x v="7"/>
  </r>
  <r>
    <s v="6a20f514a1f78b69741f2bddaf832c75"/>
    <n v="1"/>
    <x v="0"/>
    <n v="1"/>
    <n v="39.05"/>
    <s v="1 (single)"/>
    <x v="2"/>
  </r>
  <r>
    <s v="6041df98b73499d7ab29fac08814665b"/>
    <n v="1"/>
    <x v="0"/>
    <n v="1"/>
    <n v="40.68"/>
    <s v="1 (single)"/>
    <x v="1"/>
  </r>
  <r>
    <s v="da7c8d10be75239ed8393bba1dcc4ca0"/>
    <n v="1"/>
    <x v="0"/>
    <n v="3"/>
    <n v="39.41"/>
    <s v="2-3 installments"/>
    <x v="8"/>
  </r>
  <r>
    <s v="c06efe1d3dbfb4878f8742b009d0d0a5"/>
    <n v="1"/>
    <x v="0"/>
    <n v="4"/>
    <n v="78.19"/>
    <s v="4-6 installments"/>
    <x v="1"/>
  </r>
  <r>
    <s v="0b07e7d1e914b970ab1ee7402cddd4ce"/>
    <n v="1"/>
    <x v="1"/>
    <n v="1"/>
    <n v="27.7"/>
    <s v="1 (single)"/>
    <x v="12"/>
  </r>
  <r>
    <s v="a1a621e58a950260915df6e0b99fc155"/>
    <n v="1"/>
    <x v="0"/>
    <n v="10"/>
    <n v="150.56"/>
    <s v="7-10 installments"/>
    <x v="0"/>
  </r>
  <r>
    <s v="adadbd25a12e0e924896b366cdf22f70"/>
    <n v="1"/>
    <x v="0"/>
    <n v="1"/>
    <n v="75.72"/>
    <s v="1 (single)"/>
    <x v="12"/>
  </r>
  <r>
    <s v="8fc274ece82e47a7664b5bea315acf02"/>
    <n v="1"/>
    <x v="1"/>
    <n v="1"/>
    <n v="221.64"/>
    <s v="1 (single)"/>
    <x v="12"/>
  </r>
  <r>
    <s v="64d08d57c3320c16b1e8db97bfc9b314"/>
    <n v="1"/>
    <x v="0"/>
    <n v="1"/>
    <n v="73.34"/>
    <s v="1 (single)"/>
    <x v="1"/>
  </r>
  <r>
    <s v="341703185940265471b257c17af4790d"/>
    <n v="1"/>
    <x v="0"/>
    <n v="2"/>
    <n v="148.69"/>
    <s v="2-3 installments"/>
    <x v="1"/>
  </r>
  <r>
    <s v="90067425f10c56b57afe862b51284a29"/>
    <n v="1"/>
    <x v="0"/>
    <n v="7"/>
    <n v="155.27"/>
    <s v="7-10 installments"/>
    <x v="0"/>
  </r>
  <r>
    <s v="45aa62cda08ddcf57a8d58b5fee12500"/>
    <n v="1"/>
    <x v="0"/>
    <n v="1"/>
    <n v="60.38"/>
    <s v="1 (single)"/>
    <x v="0"/>
  </r>
  <r>
    <s v="ea7fd400a90286a0db2e0d79a18ae5bf"/>
    <n v="1"/>
    <x v="1"/>
    <n v="1"/>
    <n v="123.38"/>
    <s v="1 (single)"/>
    <x v="1"/>
  </r>
  <r>
    <s v="c83bfcbbc1e49ea80f7a77732efa3d48"/>
    <n v="1"/>
    <x v="0"/>
    <n v="1"/>
    <n v="60.41"/>
    <s v="1 (single)"/>
    <x v="4"/>
  </r>
  <r>
    <s v="8d9a3b767d2f523b2c1cdf4fd7806205"/>
    <n v="1"/>
    <x v="0"/>
    <n v="3"/>
    <n v="109.81"/>
    <s v="2-3 installments"/>
    <x v="6"/>
  </r>
  <r>
    <s v="d22de2b954752f441e769425053dcbd7"/>
    <n v="1"/>
    <x v="0"/>
    <n v="5"/>
    <n v="266.85"/>
    <s v="4-6 installments"/>
    <x v="1"/>
  </r>
  <r>
    <s v="1c3b99f2a6624348fb0b733c18c15440"/>
    <n v="1"/>
    <x v="0"/>
    <n v="3"/>
    <n v="266.75"/>
    <s v="2-3 installments"/>
    <x v="1"/>
  </r>
  <r>
    <s v="6a436bfc9dcfaf12d5075d521f38afe9"/>
    <n v="1"/>
    <x v="0"/>
    <n v="5"/>
    <n v="206.95"/>
    <s v="4-6 installments"/>
    <x v="1"/>
  </r>
  <r>
    <s v="0342b8bec301294021371c16411b6c40"/>
    <n v="1"/>
    <x v="0"/>
    <n v="3"/>
    <n v="63.16"/>
    <s v="2-3 installments"/>
    <x v="1"/>
  </r>
  <r>
    <s v="fae78da81b7ad4a5389732f61e0264ef"/>
    <n v="1"/>
    <x v="0"/>
    <n v="8"/>
    <n v="136"/>
    <s v="7-10 installments"/>
    <x v="16"/>
  </r>
  <r>
    <s v="a3de4437424406c7f28308d65d200f17"/>
    <n v="1"/>
    <x v="1"/>
    <n v="1"/>
    <n v="106.43"/>
    <s v="1 (single)"/>
    <x v="16"/>
  </r>
  <r>
    <s v="d30c22b84ba5239f2ae0fc078be7611c"/>
    <n v="1"/>
    <x v="0"/>
    <n v="2"/>
    <n v="114.67"/>
    <s v="2-3 installments"/>
    <x v="13"/>
  </r>
  <r>
    <s v="91bd70d2eea039bdce8aa710d69ad630"/>
    <n v="1"/>
    <x v="0"/>
    <n v="3"/>
    <n v="199.47"/>
    <s v="2-3 installments"/>
    <x v="12"/>
  </r>
  <r>
    <s v="53abe7c4aed1dfb3bf25e69723fd9a4d"/>
    <n v="1"/>
    <x v="1"/>
    <n v="1"/>
    <n v="304.2"/>
    <s v="1 (single)"/>
    <x v="1"/>
  </r>
  <r>
    <s v="5d052bba15113c0ee4700d9916844605"/>
    <n v="1"/>
    <x v="1"/>
    <n v="1"/>
    <n v="893.16"/>
    <s v="1 (single)"/>
    <x v="0"/>
  </r>
  <r>
    <s v="a698eb7ffd8072c3664a4950b259ff0b"/>
    <n v="1"/>
    <x v="1"/>
    <n v="1"/>
    <n v="57.11"/>
    <s v="1 (single)"/>
    <x v="1"/>
  </r>
  <r>
    <s v="1573c1514d9e6b02151d3f7a1e9b0b20"/>
    <n v="1"/>
    <x v="3"/>
    <n v="1"/>
    <n v="174.16"/>
    <s v="1 (single)"/>
    <x v="1"/>
  </r>
  <r>
    <s v="899577f2593c989a57a6826564281737"/>
    <n v="1"/>
    <x v="0"/>
    <n v="1"/>
    <n v="198.74"/>
    <s v="1 (single)"/>
    <x v="1"/>
  </r>
  <r>
    <s v="5b8b540b5934e4af4790f609af380cf8"/>
    <n v="1"/>
    <x v="0"/>
    <n v="3"/>
    <n v="143.2"/>
    <s v="2-3 installments"/>
    <x v="12"/>
  </r>
  <r>
    <s v="e9fb88ba8cd6b5d1e4812dbe24d2e893"/>
    <n v="1"/>
    <x v="0"/>
    <n v="2"/>
    <n v="59.24"/>
    <s v="2-3 installments"/>
    <x v="1"/>
  </r>
  <r>
    <s v="e1b1ed7246d40a12bdb135bcae8956cc"/>
    <n v="1"/>
    <x v="0"/>
    <n v="10"/>
    <n v="206.44"/>
    <s v="7-10 installments"/>
    <x v="1"/>
  </r>
  <r>
    <s v="94ba7fae290ee6077e0e28a4ef7b693e"/>
    <n v="1"/>
    <x v="0"/>
    <n v="3"/>
    <n v="164.79"/>
    <s v="2-3 installments"/>
    <x v="12"/>
  </r>
  <r>
    <s v="98ffd20f7510aafde026fc41c46876b1"/>
    <n v="1"/>
    <x v="0"/>
    <n v="10"/>
    <n v="542.98"/>
    <s v="7-10 installments"/>
    <x v="1"/>
  </r>
  <r>
    <s v="648dc66e76b48403fbe92b924982a8a7"/>
    <n v="1"/>
    <x v="0"/>
    <n v="2"/>
    <n v="45"/>
    <s v="2-3 installments"/>
    <x v="1"/>
  </r>
  <r>
    <s v="10dbf624025382febb06e31b68ddd3c2"/>
    <n v="1"/>
    <x v="0"/>
    <n v="5"/>
    <n v="251.1"/>
    <s v="4-6 installments"/>
    <x v="4"/>
  </r>
  <r>
    <s v="b5d232a923d0c5bcfd5a7434173bddc0"/>
    <n v="1"/>
    <x v="0"/>
    <n v="8"/>
    <n v="98.94"/>
    <s v="7-10 installments"/>
    <x v="1"/>
  </r>
  <r>
    <s v="537ab73bb1215513e99d2c7aba6ca5e9"/>
    <n v="1"/>
    <x v="0"/>
    <n v="4"/>
    <n v="215.06"/>
    <s v="4-6 installments"/>
    <x v="1"/>
  </r>
  <r>
    <s v="d2271c114a00d818beaafcbd5b2b567d"/>
    <n v="1"/>
    <x v="0"/>
    <n v="2"/>
    <n v="175.06"/>
    <s v="2-3 installments"/>
    <x v="16"/>
  </r>
  <r>
    <s v="d0a3f2251346c62e270f1680cbac775d"/>
    <n v="1"/>
    <x v="0"/>
    <n v="1"/>
    <n v="136.67"/>
    <s v="1 (single)"/>
    <x v="1"/>
  </r>
  <r>
    <s v="f036b00e17fcaef60868e806043a66d3"/>
    <n v="1"/>
    <x v="0"/>
    <n v="10"/>
    <n v="467.9"/>
    <s v="7-10 installments"/>
    <x v="4"/>
  </r>
  <r>
    <s v="d9ac89619ece3b2e00c65429b776a78c"/>
    <n v="1"/>
    <x v="2"/>
    <n v="1"/>
    <n v="39.58"/>
    <s v="1 (single)"/>
    <x v="1"/>
  </r>
  <r>
    <s v="bb448c2c512a6883aa2a26cb57b6cf4a"/>
    <n v="1"/>
    <x v="0"/>
    <n v="10"/>
    <n v="138.35"/>
    <s v="7-10 installments"/>
    <x v="1"/>
  </r>
  <r>
    <s v="0b5cb81ddd693dca629e9931e85f00c9"/>
    <n v="1"/>
    <x v="0"/>
    <n v="2"/>
    <n v="107.02"/>
    <s v="2-3 installments"/>
    <x v="22"/>
  </r>
  <r>
    <s v="b17cb553a97861363c34ba9e88fe3d5d"/>
    <n v="1"/>
    <x v="1"/>
    <n v="1"/>
    <n v="36.35"/>
    <s v="1 (single)"/>
    <x v="1"/>
  </r>
  <r>
    <s v="6bdf325f0966e3056651285c0aed5aad"/>
    <n v="1"/>
    <x v="0"/>
    <n v="1"/>
    <n v="62.95"/>
    <s v="1 (single)"/>
    <x v="1"/>
  </r>
  <r>
    <s v="145b75a554e404852b520d70c50c9f9c"/>
    <n v="1"/>
    <x v="1"/>
    <n v="1"/>
    <n v="40.85"/>
    <s v="1 (single)"/>
    <x v="1"/>
  </r>
  <r>
    <s v="9ef31a923c43ec898b3e23b270a98c1e"/>
    <n v="1"/>
    <x v="0"/>
    <n v="1"/>
    <n v="17.68"/>
    <s v="1 (single)"/>
    <x v="1"/>
  </r>
  <r>
    <s v="8481478249ba7d8799056856230b56f9"/>
    <n v="1"/>
    <x v="0"/>
    <n v="1"/>
    <n v="106.97"/>
    <s v="1 (single)"/>
    <x v="0"/>
  </r>
  <r>
    <s v="245d1537baa4ed68d968e3c0f2ca5d16"/>
    <n v="1"/>
    <x v="1"/>
    <n v="1"/>
    <n v="221.79"/>
    <s v="1 (single)"/>
    <x v="6"/>
  </r>
  <r>
    <s v="217aad2f8085d3fb8f57ba39f8f6bd93"/>
    <n v="1"/>
    <x v="3"/>
    <n v="1"/>
    <n v="259.15"/>
    <s v="1 (single)"/>
    <x v="1"/>
  </r>
  <r>
    <s v="846c2255d0eedb2043aa0b3dc470f32b"/>
    <n v="3"/>
    <x v="2"/>
    <n v="1"/>
    <n v="20"/>
    <s v="1 (single)"/>
    <x v="20"/>
  </r>
  <r>
    <s v="d9494fe15b74723b8b3b97835ab05246"/>
    <n v="1"/>
    <x v="1"/>
    <n v="1"/>
    <n v="132.82"/>
    <s v="1 (single)"/>
    <x v="1"/>
  </r>
  <r>
    <s v="6149381a3f89663b98bdbf7728d37cce"/>
    <n v="1"/>
    <x v="0"/>
    <n v="1"/>
    <n v="308.95"/>
    <s v="1 (single)"/>
    <x v="1"/>
  </r>
  <r>
    <s v="14fbf76a52909427d03caa0680a5d763"/>
    <n v="1"/>
    <x v="0"/>
    <n v="1"/>
    <n v="49.34"/>
    <s v="1 (single)"/>
    <x v="0"/>
  </r>
  <r>
    <s v="bdd991fac5f5716c8e330b2f8ec83e54"/>
    <n v="1"/>
    <x v="1"/>
    <n v="1"/>
    <n v="78.73"/>
    <s v="1 (single)"/>
    <x v="1"/>
  </r>
  <r>
    <s v="b0c22582dcda3aaa9ecd7839d4b2ef99"/>
    <n v="1"/>
    <x v="0"/>
    <n v="10"/>
    <n v="1645.82"/>
    <s v="7-10 installments"/>
    <x v="1"/>
  </r>
  <r>
    <s v="3ce8c5cf3d6b4356d90656b6ac73ab9a"/>
    <n v="1"/>
    <x v="0"/>
    <n v="2"/>
    <n v="46.85"/>
    <s v="2-3 installments"/>
    <x v="1"/>
  </r>
  <r>
    <s v="f0cd656fd53ad367dc70806501ef74eb"/>
    <n v="1"/>
    <x v="0"/>
    <n v="2"/>
    <n v="158.58"/>
    <s v="2-3 installments"/>
    <x v="4"/>
  </r>
  <r>
    <s v="93fba502065017afe14eb3b3dce60a05"/>
    <n v="1"/>
    <x v="1"/>
    <n v="1"/>
    <n v="135.6"/>
    <s v="1 (single)"/>
    <x v="1"/>
  </r>
  <r>
    <s v="c4af0542c4e80ac8948b90a8e681438a"/>
    <n v="1"/>
    <x v="0"/>
    <n v="2"/>
    <n v="56.02"/>
    <s v="2-3 installments"/>
    <x v="1"/>
  </r>
  <r>
    <s v="c9203e1cece67a652cfa58cec64fde76"/>
    <n v="1"/>
    <x v="1"/>
    <n v="1"/>
    <n v="27.77"/>
    <s v="1 (single)"/>
    <x v="1"/>
  </r>
  <r>
    <s v="867323864f390e786132fb596893b398"/>
    <n v="1"/>
    <x v="0"/>
    <n v="9"/>
    <n v="94.20999999999999"/>
    <s v="7-10 installments"/>
    <x v="16"/>
  </r>
  <r>
    <s v="5df92b927062b1c416d780b6efaf4032"/>
    <n v="1"/>
    <x v="0"/>
    <n v="1"/>
    <n v="360.54"/>
    <s v="1 (single)"/>
    <x v="20"/>
  </r>
  <r>
    <s v="2283bc123debf0264cfbdef89f109122"/>
    <n v="1"/>
    <x v="0"/>
    <n v="4"/>
    <n v="125.42"/>
    <s v="4-6 installments"/>
    <x v="4"/>
  </r>
  <r>
    <s v="d0e532f7dc3f516d8fcff81b062f05ec"/>
    <n v="1"/>
    <x v="0"/>
    <n v="10"/>
    <n v="207.7"/>
    <s v="7-10 installments"/>
    <x v="3"/>
  </r>
  <r>
    <s v="e006227af733ca3bcba32f5577afd6d6"/>
    <n v="1"/>
    <x v="0"/>
    <n v="1"/>
    <n v="107.89"/>
    <s v="1 (single)"/>
    <x v="1"/>
  </r>
  <r>
    <s v="89739437b72ddcc97ca62d9ce338d0fd"/>
    <n v="1"/>
    <x v="0"/>
    <n v="2"/>
    <n v="127.05"/>
    <s v="2-3 installments"/>
    <x v="4"/>
  </r>
  <r>
    <s v="08b7dbdd744f8be921b6e7f7fac199b7"/>
    <n v="1"/>
    <x v="1"/>
    <n v="1"/>
    <n v="208.66"/>
    <s v="1 (single)"/>
    <x v="1"/>
  </r>
  <r>
    <s v="618a75a5455f1971e39c8bec6af25e8f"/>
    <n v="1"/>
    <x v="0"/>
    <n v="6"/>
    <n v="418.04"/>
    <s v="4-6 installments"/>
    <x v="0"/>
  </r>
  <r>
    <s v="f5230784f920e7820d031097408d88b9"/>
    <n v="1"/>
    <x v="0"/>
    <n v="2"/>
    <n v="88.90000000000001"/>
    <s v="2-3 installments"/>
    <x v="1"/>
  </r>
  <r>
    <s v="34cc8cb419e5e8ffe6a5090b551dbf61"/>
    <n v="1"/>
    <x v="1"/>
    <n v="1"/>
    <n v="31.48"/>
    <s v="1 (single)"/>
    <x v="1"/>
  </r>
  <r>
    <s v="ad37eddb1c31a48b3a6677488593b984"/>
    <n v="1"/>
    <x v="0"/>
    <n v="4"/>
    <n v="97.08"/>
    <s v="4-6 installments"/>
    <x v="1"/>
  </r>
  <r>
    <s v="02358a9949662b292e80635305dea78b"/>
    <n v="1"/>
    <x v="1"/>
    <n v="1"/>
    <n v="84.69"/>
    <s v="1 (single)"/>
    <x v="14"/>
  </r>
  <r>
    <s v="513719ed3bd467061f631e80002f231b"/>
    <n v="1"/>
    <x v="0"/>
    <n v="4"/>
    <n v="54.23"/>
    <s v="4-6 installments"/>
    <x v="4"/>
  </r>
  <r>
    <s v="0b398dbb3e7c81005f3c69b01488c4c9"/>
    <n v="5"/>
    <x v="2"/>
    <n v="1"/>
    <n v="6.64"/>
    <s v="1 (single)"/>
    <x v="8"/>
  </r>
  <r>
    <s v="de890ca80410c861b4fc9d398bd4676c"/>
    <n v="1"/>
    <x v="1"/>
    <n v="1"/>
    <n v="67.23"/>
    <s v="1 (single)"/>
    <x v="8"/>
  </r>
  <r>
    <s v="fc3a5c0d14700eed8dbbab76943574d6"/>
    <n v="1"/>
    <x v="2"/>
    <n v="1"/>
    <n v="54.22"/>
    <s v="1 (single)"/>
    <x v="4"/>
  </r>
  <r>
    <s v="896ebe72d716ef0ff2bf8f7a74c94870"/>
    <n v="1"/>
    <x v="0"/>
    <n v="3"/>
    <n v="135.36"/>
    <s v="2-3 installments"/>
    <x v="12"/>
  </r>
  <r>
    <s v="19d4b553f5c9c51a7d58635e7f5421ba"/>
    <n v="1"/>
    <x v="0"/>
    <n v="1"/>
    <n v="75.18000000000001"/>
    <s v="1 (single)"/>
    <x v="1"/>
  </r>
  <r>
    <s v="3ae6f437745a33a4fe67a0e350dadf7b"/>
    <n v="1"/>
    <x v="0"/>
    <n v="3"/>
    <n v="83.06"/>
    <s v="2-3 installments"/>
    <x v="1"/>
  </r>
  <r>
    <s v="2e0f7f4c596ba8da4bd2be65336fec1b"/>
    <n v="1"/>
    <x v="0"/>
    <n v="3"/>
    <n v="323.74"/>
    <s v="2-3 installments"/>
    <x v="18"/>
  </r>
  <r>
    <s v="d2b4111f671e5684fce7ed930aca23cb"/>
    <n v="1"/>
    <x v="0"/>
    <n v="2"/>
    <n v="32.76"/>
    <s v="2-3 installments"/>
    <x v="0"/>
  </r>
  <r>
    <s v="0d66368d8615f7b306db970f3ba475ee"/>
    <n v="1"/>
    <x v="0"/>
    <n v="8"/>
    <n v="319.81"/>
    <s v="7-10 installments"/>
    <x v="12"/>
  </r>
  <r>
    <s v="b5874324518a48132da83d062f675fb3"/>
    <n v="1"/>
    <x v="0"/>
    <n v="3"/>
    <n v="177.38"/>
    <s v="2-3 installments"/>
    <x v="1"/>
  </r>
  <r>
    <s v="edd378f5237218b9ab0d7cfb2f9fbe12"/>
    <n v="1"/>
    <x v="0"/>
    <n v="1"/>
    <n v="199.08"/>
    <s v="1 (single)"/>
    <x v="1"/>
  </r>
  <r>
    <s v="3d3b13a4414d475f80a8fbc1c5afd1df"/>
    <n v="1"/>
    <x v="0"/>
    <n v="6"/>
    <n v="61.1"/>
    <s v="4-6 installments"/>
    <x v="8"/>
  </r>
  <r>
    <s v="2e7a373242af9032c112f07cf0235ee8"/>
    <n v="1"/>
    <x v="0"/>
    <n v="4"/>
    <n v="2048.12"/>
    <s v="4-6 installments"/>
    <x v="8"/>
  </r>
  <r>
    <s v="0392a7fd15fc16848335cb8ff143a940"/>
    <n v="1"/>
    <x v="1"/>
    <n v="1"/>
    <n v="38.29"/>
    <s v="1 (single)"/>
    <x v="1"/>
  </r>
  <r>
    <s v="bc603a6df45621ccfcc195300ccf8ad7"/>
    <n v="1"/>
    <x v="0"/>
    <n v="1"/>
    <n v="57.77"/>
    <s v="1 (single)"/>
    <x v="1"/>
  </r>
  <r>
    <s v="f2da3bee3196b2b183817fed8967a800"/>
    <n v="1"/>
    <x v="0"/>
    <n v="8"/>
    <n v="463.19"/>
    <s v="7-10 installments"/>
    <x v="1"/>
  </r>
  <r>
    <s v="429738a6445a19289b754b8c3f0b058f"/>
    <n v="1"/>
    <x v="0"/>
    <n v="3"/>
    <n v="76.65000000000001"/>
    <s v="2-3 installments"/>
    <x v="4"/>
  </r>
  <r>
    <s v="1468556ad5a95f57ef848cf278d8c6dc"/>
    <n v="2"/>
    <x v="2"/>
    <n v="1"/>
    <n v="50"/>
    <s v="1 (single)"/>
    <x v="0"/>
  </r>
  <r>
    <s v="46d2d651f006b9b9440d1aa37d89c894"/>
    <n v="1"/>
    <x v="1"/>
    <n v="1"/>
    <n v="383.03"/>
    <s v="1 (single)"/>
    <x v="17"/>
  </r>
  <r>
    <s v="f410117aed616ae1d64d58779397161b"/>
    <n v="1"/>
    <x v="0"/>
    <n v="2"/>
    <n v="172.62"/>
    <s v="2-3 installments"/>
    <x v="4"/>
  </r>
  <r>
    <s v="45b0b9012eea515351639078d2676a65"/>
    <n v="1"/>
    <x v="1"/>
    <n v="1"/>
    <n v="35.18"/>
    <s v="1 (single)"/>
    <x v="12"/>
  </r>
  <r>
    <s v="10b6352081cd9c4b594e4be0c491ee62"/>
    <n v="1"/>
    <x v="0"/>
    <n v="2"/>
    <n v="103.46"/>
    <s v="2-3 installments"/>
    <x v="1"/>
  </r>
  <r>
    <s v="718db37c9161a7d6124c332ea8780b19"/>
    <n v="1"/>
    <x v="0"/>
    <n v="10"/>
    <n v="133.86"/>
    <s v="7-10 installments"/>
    <x v="1"/>
  </r>
  <r>
    <s v="d84ff9150e7677a1de43990fff1868ef"/>
    <n v="1"/>
    <x v="0"/>
    <n v="3"/>
    <n v="159.43"/>
    <s v="2-3 installments"/>
    <x v="5"/>
  </r>
  <r>
    <s v="4b13014a5302b496d85822e47906556c"/>
    <n v="1"/>
    <x v="0"/>
    <n v="3"/>
    <n v="70.66"/>
    <s v="2-3 installments"/>
    <x v="4"/>
  </r>
  <r>
    <s v="d33a52afa37dd9de6958cedae3be455e"/>
    <n v="1"/>
    <x v="0"/>
    <n v="2"/>
    <n v="123.79"/>
    <s v="2-3 installments"/>
    <x v="1"/>
  </r>
  <r>
    <s v="cba0deb7b7e121a54760408a83ecc42c"/>
    <n v="1"/>
    <x v="0"/>
    <n v="4"/>
    <n v="65.56999999999999"/>
    <s v="4-6 installments"/>
    <x v="1"/>
  </r>
  <r>
    <s v="645178e45ffc3660a32e6532187b4376"/>
    <n v="1"/>
    <x v="0"/>
    <n v="3"/>
    <n v="186.45"/>
    <s v="2-3 installments"/>
    <x v="1"/>
  </r>
  <r>
    <s v="b37e0ebb8fdc0d0167ca1c58eae98eec"/>
    <n v="1"/>
    <x v="0"/>
    <n v="3"/>
    <n v="58.06"/>
    <s v="2-3 installments"/>
    <x v="1"/>
  </r>
  <r>
    <s v="c0dc40c9b75544f724446006672844a8"/>
    <n v="1"/>
    <x v="1"/>
    <n v="1"/>
    <n v="121.39"/>
    <s v="1 (single)"/>
    <x v="4"/>
  </r>
  <r>
    <s v="b0ee8cb0ccd868a2b5fd4b0f66bea08a"/>
    <n v="1"/>
    <x v="0"/>
    <n v="4"/>
    <n v="47.04"/>
    <s v="4-6 installments"/>
    <x v="5"/>
  </r>
  <r>
    <s v="a510c00bf911ad87c19350719d460ecd"/>
    <n v="1"/>
    <x v="0"/>
    <n v="10"/>
    <n v="151.14"/>
    <s v="7-10 installments"/>
    <x v="20"/>
  </r>
  <r>
    <s v="50501e525eae308e75363c0606adb973"/>
    <n v="1"/>
    <x v="2"/>
    <n v="1"/>
    <n v="30"/>
    <s v="1 (single)"/>
    <x v="1"/>
  </r>
  <r>
    <s v="f1cefe8e64d1771be13b8fd8360385e3"/>
    <n v="2"/>
    <x v="2"/>
    <n v="1"/>
    <n v="26.77"/>
    <s v="1 (single)"/>
    <x v="1"/>
  </r>
  <r>
    <s v="2f09ad56037ff5a057894d9969774c1f"/>
    <n v="1"/>
    <x v="0"/>
    <n v="6"/>
    <n v="108.19"/>
    <s v="4-6 installments"/>
    <x v="20"/>
  </r>
  <r>
    <s v="935be32550a2544a4fba77fca77c8dd2"/>
    <n v="1"/>
    <x v="0"/>
    <n v="4"/>
    <n v="204.06"/>
    <s v="4-6 installments"/>
    <x v="1"/>
  </r>
  <r>
    <s v="174b81b8891c8236be516fb8097f729b"/>
    <n v="1"/>
    <x v="0"/>
    <n v="8"/>
    <n v="422.61"/>
    <s v="7-10 installments"/>
    <x v="1"/>
  </r>
  <r>
    <s v="77e0e2f3250d4f0ce9ec0e9b5c151355"/>
    <n v="1"/>
    <x v="0"/>
    <n v="4"/>
    <n v="117.85"/>
    <s v="4-6 installments"/>
    <x v="4"/>
  </r>
  <r>
    <s v="4f7a513a13ed6efd9b603b1590b9ae1d"/>
    <n v="1"/>
    <x v="0"/>
    <n v="2"/>
    <n v="298.61"/>
    <s v="2-3 installments"/>
    <x v="1"/>
  </r>
  <r>
    <s v="61c724e40941762318a52917a4acc55c"/>
    <n v="1"/>
    <x v="0"/>
    <n v="1"/>
    <n v="34.94"/>
    <s v="1 (single)"/>
    <x v="1"/>
  </r>
  <r>
    <s v="86b71e20160a9da812c97f9705d1b5af"/>
    <n v="1"/>
    <x v="0"/>
    <n v="1"/>
    <n v="78.22"/>
    <s v="1 (single)"/>
    <x v="1"/>
  </r>
  <r>
    <s v="c496b1ddd286b59e5334364656ac60d7"/>
    <n v="1"/>
    <x v="0"/>
    <n v="4"/>
    <n v="100.34"/>
    <s v="4-6 installments"/>
    <x v="16"/>
  </r>
  <r>
    <s v="6a91291873d8cfbde318656124eddf1f"/>
    <n v="1"/>
    <x v="1"/>
    <n v="1"/>
    <n v="37.23"/>
    <s v="1 (single)"/>
    <x v="4"/>
  </r>
  <r>
    <s v="0749426d1c48fe5943cbdf1316ace0aa"/>
    <n v="1"/>
    <x v="0"/>
    <n v="8"/>
    <n v="87.64"/>
    <s v="7-10 installments"/>
    <x v="1"/>
  </r>
  <r>
    <s v="5310cf324a1a27c9898c110e463fdd10"/>
    <n v="1"/>
    <x v="1"/>
    <n v="1"/>
    <n v="371.32"/>
    <s v="1 (single)"/>
    <x v="1"/>
  </r>
  <r>
    <s v="742832acf7be7363a4480a9b4ff84bfa"/>
    <n v="1"/>
    <x v="0"/>
    <n v="1"/>
    <n v="425.89"/>
    <s v="1 (single)"/>
    <x v="1"/>
  </r>
  <r>
    <s v="5ba96da244b3eb9310e1f91bc3c6acff"/>
    <n v="1"/>
    <x v="0"/>
    <n v="1"/>
    <n v="90.73"/>
    <s v="1 (single)"/>
    <x v="5"/>
  </r>
  <r>
    <s v="4f601391cdfe2a3984a4b1680c2c3d9a"/>
    <n v="1"/>
    <x v="0"/>
    <n v="1"/>
    <n v="174.11"/>
    <s v="1 (single)"/>
    <x v="14"/>
  </r>
  <r>
    <s v="81694353e4bd6b9c70314404bee7367e"/>
    <n v="1"/>
    <x v="0"/>
    <n v="4"/>
    <n v="105.22"/>
    <s v="4-6 installments"/>
    <x v="1"/>
  </r>
  <r>
    <s v="728bbcb612c732517a23c0131afc0908"/>
    <n v="1"/>
    <x v="0"/>
    <n v="5"/>
    <n v="51.56"/>
    <s v="4-6 installments"/>
    <x v="1"/>
  </r>
  <r>
    <s v="de06e436fbb3dd6e10bafb5f24ed5530"/>
    <n v="3"/>
    <x v="2"/>
    <n v="1"/>
    <n v="9.17"/>
    <s v="1 (single)"/>
    <x v="12"/>
  </r>
  <r>
    <s v="fba7187883a7973a78590253a251bd4d"/>
    <n v="1"/>
    <x v="0"/>
    <n v="3"/>
    <n v="71.14"/>
    <s v="2-3 installments"/>
    <x v="0"/>
  </r>
  <r>
    <s v="51eb3e42940efb2afe2e7546e8bf2f5d"/>
    <n v="3"/>
    <x v="2"/>
    <n v="1"/>
    <n v="7.02"/>
    <s v="1 (single)"/>
    <x v="9"/>
  </r>
  <r>
    <s v="bfd31c6f76ff82a41e7beb05565aec4d"/>
    <n v="1"/>
    <x v="0"/>
    <n v="6"/>
    <n v="252.19"/>
    <s v="4-6 installments"/>
    <x v="4"/>
  </r>
  <r>
    <s v="4ff9568983067986fb26a752b22004d9"/>
    <n v="1"/>
    <x v="0"/>
    <n v="7"/>
    <n v="279.92"/>
    <s v="7-10 installments"/>
    <x v="3"/>
  </r>
  <r>
    <s v="e1de983b29ef4a602a14eea41156ee4e"/>
    <n v="1"/>
    <x v="0"/>
    <n v="1"/>
    <n v="115.45"/>
    <s v="1 (single)"/>
    <x v="1"/>
  </r>
  <r>
    <s v="e8a260d6cd7b356d0688ef3b78277eb7"/>
    <n v="1"/>
    <x v="0"/>
    <n v="1"/>
    <n v="96.8"/>
    <s v="1 (single)"/>
    <x v="8"/>
  </r>
  <r>
    <s v="a0fd3e8622e5fd64beaf31de61399b1e"/>
    <n v="1"/>
    <x v="0"/>
    <n v="2"/>
    <n v="28.08"/>
    <s v="2-3 installments"/>
    <x v="8"/>
  </r>
  <r>
    <s v="fd98db0c60caa964759465417876e390"/>
    <n v="1"/>
    <x v="0"/>
    <n v="3"/>
    <n v="340.12"/>
    <s v="2-3 installments"/>
    <x v="4"/>
  </r>
  <r>
    <s v="1bc1acc1a9efde3aaa00688fc9d33d2a"/>
    <n v="1"/>
    <x v="0"/>
    <n v="10"/>
    <n v="273"/>
    <s v="7-10 installments"/>
    <x v="4"/>
  </r>
  <r>
    <s v="428b4bc63167af6b36e40101b3633dff"/>
    <n v="1"/>
    <x v="0"/>
    <n v="10"/>
    <n v="157.35"/>
    <s v="7-10 installments"/>
    <x v="0"/>
  </r>
  <r>
    <s v="e87af6f598445282ba3662fc3cc5c3dc"/>
    <n v="1"/>
    <x v="0"/>
    <n v="4"/>
    <n v="130.57"/>
    <s v="4-6 installments"/>
    <x v="1"/>
  </r>
  <r>
    <s v="2ea63ebcda77acab196880c1dfb295d1"/>
    <n v="1"/>
    <x v="0"/>
    <n v="4"/>
    <n v="92.38"/>
    <s v="4-6 installments"/>
    <x v="20"/>
  </r>
  <r>
    <s v="34d4a23b2feef52646bade360b2b5557"/>
    <n v="1"/>
    <x v="0"/>
    <n v="3"/>
    <n v="187.94"/>
    <s v="2-3 installments"/>
    <x v="1"/>
  </r>
  <r>
    <s v="ca90add006fd5298fa92071a753eeeae"/>
    <n v="1"/>
    <x v="0"/>
    <n v="5"/>
    <n v="116.13"/>
    <s v="4-6 installments"/>
    <x v="20"/>
  </r>
  <r>
    <s v="e0c8e19935331054195ca859f10e056a"/>
    <n v="1"/>
    <x v="0"/>
    <n v="10"/>
    <n v="100.66"/>
    <s v="7-10 installments"/>
    <x v="1"/>
  </r>
  <r>
    <s v="1d56a69c61d4c1cfa98fd5379f4f22fe"/>
    <n v="1"/>
    <x v="0"/>
    <n v="3"/>
    <n v="357.08"/>
    <s v="2-3 installments"/>
    <x v="6"/>
  </r>
  <r>
    <s v="65b776d1206b0677bbeb15704021af48"/>
    <n v="1"/>
    <x v="0"/>
    <n v="2"/>
    <n v="312.49"/>
    <s v="2-3 installments"/>
    <x v="0"/>
  </r>
  <r>
    <s v="1ff6183537eb3a189de77b309ed28ad1"/>
    <n v="1"/>
    <x v="1"/>
    <n v="1"/>
    <n v="84.23"/>
    <s v="1 (single)"/>
    <x v="12"/>
  </r>
  <r>
    <s v="b8f3f5cc5ad4103e17b5d0bd4266d69d"/>
    <n v="1"/>
    <x v="0"/>
    <n v="3"/>
    <n v="116.85"/>
    <s v="2-3 installments"/>
    <x v="1"/>
  </r>
  <r>
    <s v="a850819097762e4dd825ae3d911f5861"/>
    <n v="1"/>
    <x v="0"/>
    <n v="1"/>
    <n v="44.13"/>
    <s v="1 (single)"/>
    <x v="6"/>
  </r>
  <r>
    <s v="00dfb074b5c910fbd08e04691c4b712f"/>
    <n v="1"/>
    <x v="0"/>
    <n v="6"/>
    <n v="134.57"/>
    <s v="4-6 installments"/>
    <x v="1"/>
  </r>
  <r>
    <s v="46ad8f532d3f76a1747288a6a5a88a18"/>
    <n v="1"/>
    <x v="0"/>
    <n v="5"/>
    <n v="221.79"/>
    <s v="4-6 installments"/>
    <x v="0"/>
  </r>
  <r>
    <s v="1ca2f6afe6ba0ec0172d795f09cd06c2"/>
    <n v="1"/>
    <x v="0"/>
    <n v="1"/>
    <n v="111.67"/>
    <s v="1 (single)"/>
    <x v="1"/>
  </r>
  <r>
    <s v="fe9178012c726b1780a3553d7972a9b8"/>
    <n v="1"/>
    <x v="0"/>
    <n v="8"/>
    <n v="167.62"/>
    <s v="7-10 installments"/>
    <x v="1"/>
  </r>
  <r>
    <s v="cae550bd1bf7bfba357a10319a0fb4be"/>
    <n v="1"/>
    <x v="0"/>
    <n v="3"/>
    <n v="78.93000000000001"/>
    <s v="2-3 installments"/>
    <x v="17"/>
  </r>
  <r>
    <s v="7ff3ee6ebd4a25304259d862bad701ea"/>
    <n v="1"/>
    <x v="1"/>
    <n v="1"/>
    <n v="95.8"/>
    <s v="1 (single)"/>
    <x v="6"/>
  </r>
  <r>
    <s v="ff834ecc7838d679d1cbd96ad32cee27"/>
    <n v="1"/>
    <x v="0"/>
    <n v="10"/>
    <n v="120.49"/>
    <s v="7-10 installments"/>
    <x v="4"/>
  </r>
  <r>
    <s v="320813dcc3e72dde1f71f78632a3b5d5"/>
    <n v="1"/>
    <x v="0"/>
    <n v="1"/>
    <n v="49.34"/>
    <s v="1 (single)"/>
    <x v="1"/>
  </r>
  <r>
    <s v="3735720b8c1cd4212fa0866a8e58a049"/>
    <n v="1"/>
    <x v="0"/>
    <n v="8"/>
    <n v="209.11"/>
    <s v="7-10 installments"/>
    <x v="12"/>
  </r>
  <r>
    <s v="02640665fed0e2c2cdbe0f266a2aa1f2"/>
    <n v="1"/>
    <x v="0"/>
    <n v="8"/>
    <n v="162.79"/>
    <s v="7-10 installments"/>
    <x v="20"/>
  </r>
  <r>
    <s v="0ddd5a236d9e9023c6b2dc4e0ae35efe"/>
    <n v="1"/>
    <x v="1"/>
    <n v="1"/>
    <n v="134.32"/>
    <s v="1 (single)"/>
    <x v="1"/>
  </r>
  <r>
    <s v="216ffdacc032ce8a108cc7c01f4ab9a4"/>
    <n v="1"/>
    <x v="0"/>
    <n v="4"/>
    <n v="120.53"/>
    <s v="4-6 installments"/>
    <x v="12"/>
  </r>
  <r>
    <s v="d7203e6dcc106b75d1515673a179c873"/>
    <n v="1"/>
    <x v="0"/>
    <n v="1"/>
    <n v="65.78"/>
    <s v="1 (single)"/>
    <x v="1"/>
  </r>
  <r>
    <s v="bec70b7a1c8969ad58a048aa111bec9b"/>
    <n v="2"/>
    <x v="2"/>
    <n v="1"/>
    <n v="143.87"/>
    <s v="1 (single)"/>
    <x v="12"/>
  </r>
  <r>
    <s v="39dd2e6b9da61a6882d7cf708508c071"/>
    <n v="1"/>
    <x v="3"/>
    <n v="1"/>
    <n v="76.73999999999999"/>
    <s v="1 (single)"/>
    <x v="1"/>
  </r>
  <r>
    <s v="4e7474d49d1ef3688ffdd819f87f8322"/>
    <n v="1"/>
    <x v="0"/>
    <n v="1"/>
    <n v="23.39"/>
    <s v="1 (single)"/>
    <x v="1"/>
  </r>
  <r>
    <s v="fe25e6ae3200a0fd420ba45277d19fc5"/>
    <n v="1"/>
    <x v="0"/>
    <n v="10"/>
    <n v="673.47"/>
    <s v="7-10 installments"/>
    <x v="14"/>
  </r>
  <r>
    <s v="201411b269cdeb9193946f3f26e2c0db"/>
    <n v="1"/>
    <x v="0"/>
    <n v="1"/>
    <n v="78.78"/>
    <s v="1 (single)"/>
    <x v="1"/>
  </r>
  <r>
    <s v="4b75f705b345b06e009842c77701f7cd"/>
    <n v="1"/>
    <x v="1"/>
    <n v="1"/>
    <n v="236.7"/>
    <s v="1 (single)"/>
    <x v="1"/>
  </r>
  <r>
    <s v="a9263deb65aa2311eebaafc5305d9ecc"/>
    <n v="1"/>
    <x v="0"/>
    <n v="3"/>
    <n v="105.37"/>
    <s v="2-3 installments"/>
    <x v="0"/>
  </r>
  <r>
    <s v="4cce769b9c107aa99a5418c1104e0a17"/>
    <n v="1"/>
    <x v="0"/>
    <n v="5"/>
    <n v="132.95"/>
    <s v="4-6 installments"/>
    <x v="0"/>
  </r>
  <r>
    <s v="3ff0a629f4dd40fa3b97b60531307582"/>
    <n v="2"/>
    <x v="2"/>
    <n v="1"/>
    <n v="80"/>
    <s v="1 (single)"/>
    <x v="0"/>
  </r>
  <r>
    <s v="da0065814b12fa0cc689f8f522629d6a"/>
    <n v="1"/>
    <x v="0"/>
    <n v="2"/>
    <n v="101.75"/>
    <s v="2-3 installments"/>
    <x v="1"/>
  </r>
  <r>
    <s v="8f055c77c73f1b08a6c9f588657ab8c1"/>
    <n v="1"/>
    <x v="1"/>
    <n v="1"/>
    <n v="33.77"/>
    <s v="1 (single)"/>
    <x v="1"/>
  </r>
  <r>
    <s v="760de0e8fab552d849d1b3055ed21fd5"/>
    <n v="1"/>
    <x v="1"/>
    <n v="1"/>
    <n v="32.38"/>
    <s v="1 (single)"/>
    <x v="8"/>
  </r>
  <r>
    <s v="e28ec57978089b6f7da5224e2e682c0a"/>
    <n v="1"/>
    <x v="0"/>
    <n v="10"/>
    <n v="555.3200000000001"/>
    <s v="7-10 installments"/>
    <x v="0"/>
  </r>
  <r>
    <s v="33bfe472174712c99483919c79e837cd"/>
    <n v="1"/>
    <x v="0"/>
    <n v="8"/>
    <n v="263.03"/>
    <s v="7-10 installments"/>
    <x v="22"/>
  </r>
  <r>
    <s v="77f769edc06f5c320e6ee92b14400f30"/>
    <n v="1"/>
    <x v="0"/>
    <n v="3"/>
    <n v="107.27"/>
    <s v="2-3 installments"/>
    <x v="1"/>
  </r>
  <r>
    <s v="60cd7b656f5e4ace4f4b11ba6b39e4fe"/>
    <n v="1"/>
    <x v="0"/>
    <n v="6"/>
    <n v="66.17"/>
    <s v="4-6 installments"/>
    <x v="1"/>
  </r>
  <r>
    <s v="41912407aa4f806e91639c89391eceef"/>
    <n v="1"/>
    <x v="0"/>
    <n v="1"/>
    <n v="82.33"/>
    <s v="1 (single)"/>
    <x v="1"/>
  </r>
  <r>
    <s v="c56d2279b4db3e7028c3d647e709cee9"/>
    <n v="1"/>
    <x v="0"/>
    <n v="8"/>
    <n v="313.53"/>
    <s v="7-10 installments"/>
    <x v="1"/>
  </r>
  <r>
    <s v="af256e5861b37190d89da2ecd8dcae4a"/>
    <n v="1"/>
    <x v="1"/>
    <n v="1"/>
    <n v="54.59"/>
    <s v="1 (single)"/>
    <x v="1"/>
  </r>
  <r>
    <s v="8a30bf14d715092cc05f458ad5837a7e"/>
    <n v="1"/>
    <x v="0"/>
    <n v="3"/>
    <n v="383.72"/>
    <s v="2-3 installments"/>
    <x v="3"/>
  </r>
  <r>
    <s v="c113870dd01779aa1c5e09b070080503"/>
    <n v="1"/>
    <x v="1"/>
    <n v="1"/>
    <n v="115.5"/>
    <s v="1 (single)"/>
    <x v="1"/>
  </r>
  <r>
    <s v="3d5933b6831db103a3276bfa83774678"/>
    <n v="1"/>
    <x v="0"/>
    <n v="4"/>
    <n v="82.69"/>
    <s v="4-6 installments"/>
    <x v="20"/>
  </r>
  <r>
    <s v="2fb20060c4293790e86d35ac3943e141"/>
    <n v="1"/>
    <x v="0"/>
    <n v="1"/>
    <n v="61.05"/>
    <s v="1 (single)"/>
    <x v="0"/>
  </r>
  <r>
    <s v="d6fb3b00e9bc6f76ab18c1808677a051"/>
    <n v="1"/>
    <x v="0"/>
    <n v="2"/>
    <n v="52.71"/>
    <s v="2-3 installments"/>
    <x v="1"/>
  </r>
  <r>
    <s v="ef024a488b15cc5163a3385a3f94ebe7"/>
    <n v="1"/>
    <x v="0"/>
    <n v="3"/>
    <n v="193.66"/>
    <s v="2-3 installments"/>
    <x v="0"/>
  </r>
  <r>
    <s v="f296152f7123f2d4455e82df8835f5a2"/>
    <n v="1"/>
    <x v="0"/>
    <n v="5"/>
    <n v="783.48"/>
    <s v="4-6 installments"/>
    <x v="3"/>
  </r>
  <r>
    <s v="12dd6fe47b1a7c9e5742662223880dcc"/>
    <n v="1"/>
    <x v="0"/>
    <n v="8"/>
    <n v="323.54"/>
    <s v="7-10 installments"/>
    <x v="10"/>
  </r>
  <r>
    <s v="8d74231228bdbc2e89fc0125abfc1c87"/>
    <n v="1"/>
    <x v="0"/>
    <n v="10"/>
    <n v="256.43"/>
    <s v="7-10 installments"/>
    <x v="0"/>
  </r>
  <r>
    <s v="a4736d7f64163c9072e4aaeeb18f3aa8"/>
    <n v="1"/>
    <x v="0"/>
    <n v="3"/>
    <n v="163.79"/>
    <s v="2-3 installments"/>
    <x v="3"/>
  </r>
  <r>
    <s v="6938607d864e891477d4b5d25ad507eb"/>
    <n v="1"/>
    <x v="0"/>
    <n v="9"/>
    <n v="358.14"/>
    <s v="7-10 installments"/>
    <x v="1"/>
  </r>
  <r>
    <s v="f7bb368f14fba32a23fbbf157d57796c"/>
    <n v="1"/>
    <x v="0"/>
    <n v="1"/>
    <n v="57.12"/>
    <s v="1 (single)"/>
    <x v="6"/>
  </r>
  <r>
    <s v="d3b8750f21e85ef7a244c8a0cb8ae7b6"/>
    <n v="1"/>
    <x v="1"/>
    <n v="1"/>
    <n v="85.14"/>
    <s v="1 (single)"/>
    <x v="24"/>
  </r>
  <r>
    <s v="4fa1f3386053fb83bfcb80df2abb0ed5"/>
    <n v="1"/>
    <x v="1"/>
    <n v="1"/>
    <n v="124.69"/>
    <s v="1 (single)"/>
    <x v="1"/>
  </r>
  <r>
    <s v="e412969c1f2644860cf80035bffa2b5e"/>
    <n v="1"/>
    <x v="0"/>
    <n v="4"/>
    <n v="41.07"/>
    <s v="4-6 installments"/>
    <x v="1"/>
  </r>
  <r>
    <s v="3361322f379261e1ef7aa6e8e86c18dd"/>
    <n v="1"/>
    <x v="1"/>
    <n v="1"/>
    <n v="68.22"/>
    <s v="1 (single)"/>
    <x v="4"/>
  </r>
  <r>
    <s v="4cae8f063630ed7e8cac158618f1c83b"/>
    <n v="1"/>
    <x v="0"/>
    <n v="1"/>
    <n v="25.84"/>
    <s v="1 (single)"/>
    <x v="1"/>
  </r>
  <r>
    <s v="a58d74cd27d1a011ef6d4876466cee70"/>
    <n v="1"/>
    <x v="0"/>
    <n v="1"/>
    <n v="29.83"/>
    <s v="1 (single)"/>
    <x v="6"/>
  </r>
  <r>
    <s v="5480f040b65927b72574473cce844a76"/>
    <n v="1"/>
    <x v="0"/>
    <n v="1"/>
    <n v="51.59"/>
    <s v="1 (single)"/>
    <x v="12"/>
  </r>
  <r>
    <s v="77941f056519e1f7a848840651b359b2"/>
    <n v="1"/>
    <x v="0"/>
    <n v="2"/>
    <n v="29.77"/>
    <s v="2-3 installments"/>
    <x v="1"/>
  </r>
  <r>
    <s v="801f0faf13878ee42788d7bd0e4c72fe"/>
    <n v="1"/>
    <x v="0"/>
    <n v="6"/>
    <n v="61.01"/>
    <s v="4-6 installments"/>
    <x v="8"/>
  </r>
  <r>
    <s v="14269dc23af0716ff6fb47c4ee069d76"/>
    <n v="1"/>
    <x v="0"/>
    <n v="4"/>
    <n v="156.63"/>
    <s v="4-6 installments"/>
    <x v="1"/>
  </r>
  <r>
    <s v="d34eb5c929ae5f0d803924b567328c56"/>
    <n v="1"/>
    <x v="0"/>
    <n v="3"/>
    <n v="96.88"/>
    <s v="2-3 installments"/>
    <x v="8"/>
  </r>
  <r>
    <s v="b7f8b0ec8242c32730504ca558390211"/>
    <n v="1"/>
    <x v="0"/>
    <n v="4"/>
    <n v="135.39"/>
    <s v="4-6 installments"/>
    <x v="1"/>
  </r>
  <r>
    <s v="5b5028d53cd0fe5647fe4968399194aa"/>
    <n v="1"/>
    <x v="0"/>
    <n v="6"/>
    <n v="331.68"/>
    <s v="4-6 installments"/>
    <x v="9"/>
  </r>
  <r>
    <s v="f599acb00d4cb6e90d83d34a56c71ded"/>
    <n v="1"/>
    <x v="0"/>
    <n v="4"/>
    <n v="377.63"/>
    <s v="4-6 installments"/>
    <x v="9"/>
  </r>
  <r>
    <s v="db7c1adfe423878e28b1e27431efb880"/>
    <n v="1"/>
    <x v="0"/>
    <n v="2"/>
    <n v="157.13"/>
    <s v="2-3 installments"/>
    <x v="12"/>
  </r>
  <r>
    <s v="385c8818107c6b6121324f1498d0c64e"/>
    <n v="1"/>
    <x v="0"/>
    <n v="4"/>
    <n v="132.38"/>
    <s v="4-6 installments"/>
    <x v="6"/>
  </r>
  <r>
    <s v="35d0b7a55813500142b572061fb539cf"/>
    <n v="2"/>
    <x v="0"/>
    <n v="1"/>
    <n v="18.88"/>
    <s v="1 (single)"/>
    <x v="1"/>
  </r>
  <r>
    <s v="faeeb4eb4150e4e1246627ee36ae6f60"/>
    <n v="1"/>
    <x v="1"/>
    <n v="1"/>
    <n v="68.22"/>
    <s v="1 (single)"/>
    <x v="8"/>
  </r>
  <r>
    <s v="ddc162708923f29398f06661ac27c18a"/>
    <n v="1"/>
    <x v="1"/>
    <n v="1"/>
    <n v="99.90000000000001"/>
    <s v="1 (single)"/>
    <x v="8"/>
  </r>
  <r>
    <s v="c1c753c55cb7181eddb84c646d0ee51c"/>
    <n v="1"/>
    <x v="1"/>
    <n v="1"/>
    <n v="45.13"/>
    <s v="1 (single)"/>
    <x v="1"/>
  </r>
  <r>
    <s v="c96eb9c4da11e7df402259beeb330f15"/>
    <n v="1"/>
    <x v="0"/>
    <n v="2"/>
    <n v="117.24"/>
    <s v="2-3 installments"/>
    <x v="12"/>
  </r>
  <r>
    <s v="0901941512e5bef7c9fb39452262234d"/>
    <n v="1"/>
    <x v="0"/>
    <n v="3"/>
    <n v="90.88"/>
    <s v="2-3 installments"/>
    <x v="3"/>
  </r>
  <r>
    <s v="4cff7f0b5c2c6d7be3f10d0d202cbc2f"/>
    <n v="1"/>
    <x v="0"/>
    <n v="6"/>
    <n v="370.6"/>
    <s v="4-6 installments"/>
    <x v="9"/>
  </r>
  <r>
    <s v="50095280c67784024321b92405711172"/>
    <n v="1"/>
    <x v="0"/>
    <n v="8"/>
    <n v="127.14"/>
    <s v="7-10 installments"/>
    <x v="3"/>
  </r>
  <r>
    <s v="0cfc3c9271c77a02846073d54b147bf6"/>
    <n v="1"/>
    <x v="0"/>
    <n v="1"/>
    <n v="118.42"/>
    <s v="1 (single)"/>
    <x v="1"/>
  </r>
  <r>
    <s v="773f350ab7f485f0d4aa1a095820fedd"/>
    <n v="1"/>
    <x v="1"/>
    <n v="1"/>
    <n v="43.09"/>
    <s v="1 (single)"/>
    <x v="7"/>
  </r>
  <r>
    <s v="626c5c9bfe704ebabd98974ff8307803"/>
    <n v="1"/>
    <x v="0"/>
    <n v="1"/>
    <n v="45.86"/>
    <s v="1 (single)"/>
    <x v="1"/>
  </r>
  <r>
    <s v="78b2a06f2611f8e465bdb69eed02218f"/>
    <n v="1"/>
    <x v="0"/>
    <n v="3"/>
    <n v="122.43"/>
    <s v="2-3 installments"/>
    <x v="20"/>
  </r>
  <r>
    <s v="54afcb850639d95181bf3ee674f97c25"/>
    <n v="1"/>
    <x v="0"/>
    <n v="1"/>
    <n v="30"/>
    <s v="1 (single)"/>
    <x v="8"/>
  </r>
  <r>
    <s v="f4bc8c5c2d0700575efaf3a5f913bc65"/>
    <n v="1"/>
    <x v="0"/>
    <n v="1"/>
    <n v="90.06"/>
    <s v="1 (single)"/>
    <x v="20"/>
  </r>
  <r>
    <s v="d04051e8bfce56a92e0834faa72d7a7a"/>
    <n v="1"/>
    <x v="0"/>
    <n v="6"/>
    <n v="374.68"/>
    <s v="4-6 installments"/>
    <x v="4"/>
  </r>
  <r>
    <s v="7139cfc52657eafe990b5b23ed163482"/>
    <n v="1"/>
    <x v="0"/>
    <n v="6"/>
    <n v="133.76"/>
    <s v="4-6 installments"/>
    <x v="1"/>
  </r>
  <r>
    <s v="1b18059100e6796d8551306a1876fc09"/>
    <n v="1"/>
    <x v="0"/>
    <n v="2"/>
    <n v="21.28"/>
    <s v="2-3 installments"/>
    <x v="1"/>
  </r>
  <r>
    <s v="6b7c5703bdc03335b37020877a06625e"/>
    <n v="1"/>
    <x v="0"/>
    <n v="1"/>
    <n v="79.2"/>
    <s v="1 (single)"/>
    <x v="1"/>
  </r>
  <r>
    <s v="517bd49d869100558362e70c45f13dd5"/>
    <n v="1"/>
    <x v="1"/>
    <n v="1"/>
    <n v="265.35"/>
    <s v="1 (single)"/>
    <x v="1"/>
  </r>
  <r>
    <s v="309794e0d2f9371217ffd850943a9dbc"/>
    <n v="1"/>
    <x v="1"/>
    <n v="1"/>
    <n v="54.78"/>
    <s v="1 (single)"/>
    <x v="20"/>
  </r>
  <r>
    <s v="11e75c2a931a2968007c44bddf001102"/>
    <n v="1"/>
    <x v="0"/>
    <n v="1"/>
    <n v="609.66"/>
    <s v="1 (single)"/>
    <x v="6"/>
  </r>
  <r>
    <s v="0764f8b9a45b0305b75e1bbd614ffaaa"/>
    <n v="1"/>
    <x v="0"/>
    <n v="3"/>
    <n v="111.25"/>
    <s v="2-3 installments"/>
    <x v="1"/>
  </r>
  <r>
    <s v="260663e19dcfde94518d21b2dbde37d9"/>
    <n v="1"/>
    <x v="0"/>
    <n v="2"/>
    <n v="65.67"/>
    <s v="2-3 installments"/>
    <x v="1"/>
  </r>
  <r>
    <s v="5217800f8025b50bbddf0d58461486af"/>
    <n v="1"/>
    <x v="0"/>
    <n v="5"/>
    <n v="56.92"/>
    <s v="4-6 installments"/>
    <x v="0"/>
  </r>
  <r>
    <s v="8d5fc2fcba3c7e7183a3c20d1dc7e591"/>
    <n v="1"/>
    <x v="2"/>
    <n v="1"/>
    <n v="88.94"/>
    <s v="1 (single)"/>
    <x v="1"/>
  </r>
  <r>
    <s v="75473283e7441a8d1a9c8807fafd0f2d"/>
    <n v="1"/>
    <x v="0"/>
    <n v="3"/>
    <n v="205.68"/>
    <s v="2-3 installments"/>
    <x v="0"/>
  </r>
  <r>
    <s v="011667ae100a333a3051c9a23e3f0283"/>
    <n v="1"/>
    <x v="0"/>
    <n v="3"/>
    <n v="42.09"/>
    <s v="2-3 installments"/>
    <x v="0"/>
  </r>
  <r>
    <s v="f8e1c556dbd76c6784f4283973f0095f"/>
    <n v="1"/>
    <x v="0"/>
    <n v="8"/>
    <n v="114.04"/>
    <s v="7-10 installments"/>
    <x v="0"/>
  </r>
  <r>
    <s v="4462bafbef3a623e13088c31afb8d976"/>
    <n v="1"/>
    <x v="0"/>
    <n v="3"/>
    <n v="148.75"/>
    <s v="2-3 installments"/>
    <x v="9"/>
  </r>
  <r>
    <s v="e3cae08b363cf005d0fb962883122e57"/>
    <n v="1"/>
    <x v="0"/>
    <n v="1"/>
    <n v="77.56999999999999"/>
    <s v="1 (single)"/>
    <x v="12"/>
  </r>
  <r>
    <s v="1cfb210fdaf81f98065605323fe31fa3"/>
    <n v="1"/>
    <x v="0"/>
    <n v="2"/>
    <n v="96.8"/>
    <s v="2-3 installments"/>
    <x v="12"/>
  </r>
  <r>
    <s v="1e62c84c858e09d44e8612fd6efeeb32"/>
    <n v="1"/>
    <x v="1"/>
    <n v="1"/>
    <n v="250.84"/>
    <s v="1 (single)"/>
    <x v="4"/>
  </r>
  <r>
    <s v="da1bf4bd73b666e0f4173221301aaca3"/>
    <n v="1"/>
    <x v="0"/>
    <n v="7"/>
    <n v="148.23"/>
    <s v="7-10 installments"/>
    <x v="1"/>
  </r>
  <r>
    <s v="bf11eca40b14cb59b17fe061d025c8a3"/>
    <n v="1"/>
    <x v="0"/>
    <n v="3"/>
    <n v="184.31"/>
    <s v="2-3 installments"/>
    <x v="1"/>
  </r>
  <r>
    <s v="08fc40afed49b10079c4c6a31ffc093b"/>
    <n v="1"/>
    <x v="0"/>
    <n v="6"/>
    <n v="156.22"/>
    <s v="4-6 installments"/>
    <x v="12"/>
  </r>
  <r>
    <s v="d65585ccd99c854db1f1ff1618ddaed1"/>
    <n v="1"/>
    <x v="1"/>
    <n v="1"/>
    <n v="60.73"/>
    <s v="1 (single)"/>
    <x v="1"/>
  </r>
  <r>
    <s v="f20da7723f4f27767d18d8039dc8fe6c"/>
    <n v="1"/>
    <x v="0"/>
    <n v="3"/>
    <n v="310.18"/>
    <s v="2-3 installments"/>
    <x v="12"/>
  </r>
  <r>
    <s v="c991b8532e7abe41bcfae9b0ae4e8f45"/>
    <n v="1"/>
    <x v="0"/>
    <n v="1"/>
    <n v="11.22"/>
    <s v="1 (single)"/>
    <x v="1"/>
  </r>
  <r>
    <s v="97abc984480b7b063adb9e32e8bdbcde"/>
    <n v="2"/>
    <x v="2"/>
    <n v="1"/>
    <n v="5.1"/>
    <s v="1 (single)"/>
    <x v="1"/>
  </r>
  <r>
    <s v="ee27c5db38b1e5eba4ca12bbe0cef731"/>
    <n v="1"/>
    <x v="0"/>
    <n v="8"/>
    <n v="318"/>
    <s v="7-10 installments"/>
    <x v="1"/>
  </r>
  <r>
    <s v="13560ce213996d123d92f607e1ed93c7"/>
    <n v="1"/>
    <x v="0"/>
    <n v="4"/>
    <n v="99.90000000000001"/>
    <s v="4-6 installments"/>
    <x v="0"/>
  </r>
  <r>
    <s v="8d28d85373ccf5fb9599d6ca20552f48"/>
    <n v="1"/>
    <x v="0"/>
    <n v="1"/>
    <n v="47.62"/>
    <s v="1 (single)"/>
    <x v="14"/>
  </r>
  <r>
    <s v="8d8643b7344d206920590efda8cc5cb7"/>
    <n v="1"/>
    <x v="0"/>
    <n v="4"/>
    <n v="316.85"/>
    <s v="4-6 installments"/>
    <x v="1"/>
  </r>
  <r>
    <s v="cae187387a603b42f02280dffd8d2390"/>
    <n v="1"/>
    <x v="1"/>
    <n v="1"/>
    <n v="104.73"/>
    <s v="1 (single)"/>
    <x v="20"/>
  </r>
  <r>
    <s v="9d055ecc79e567092196d9511b113990"/>
    <n v="1"/>
    <x v="1"/>
    <n v="1"/>
    <n v="106.9"/>
    <s v="1 (single)"/>
    <x v="1"/>
  </r>
  <r>
    <s v="e96a7d9b6d30b44304ff2cce1c8d83ff"/>
    <n v="1"/>
    <x v="1"/>
    <n v="1"/>
    <n v="69.44"/>
    <s v="1 (single)"/>
    <x v="8"/>
  </r>
  <r>
    <s v="5f968bf751ef3bf1bdcd3a675b10b6a2"/>
    <n v="1"/>
    <x v="1"/>
    <n v="1"/>
    <n v="29.1"/>
    <s v="1 (single)"/>
    <x v="12"/>
  </r>
  <r>
    <s v="6b5dacee2e42b0fffa4c671e7ffcca06"/>
    <n v="1"/>
    <x v="3"/>
    <n v="1"/>
    <n v="179.22"/>
    <s v="1 (single)"/>
    <x v="12"/>
  </r>
  <r>
    <s v="9c9353e8fd52f68f8442e580b5f2bba6"/>
    <n v="3"/>
    <x v="2"/>
    <n v="1"/>
    <n v="57.92"/>
    <s v="1 (single)"/>
    <x v="8"/>
  </r>
  <r>
    <s v="feea392f967ca802356423ab50673a92"/>
    <n v="1"/>
    <x v="0"/>
    <n v="10"/>
    <n v="130.57"/>
    <s v="7-10 installments"/>
    <x v="1"/>
  </r>
  <r>
    <s v="23b9942cd2a096775ed2ac048559bec2"/>
    <n v="1"/>
    <x v="0"/>
    <n v="3"/>
    <n v="171.24"/>
    <s v="2-3 installments"/>
    <x v="10"/>
  </r>
  <r>
    <s v="b293643d38b49d3f824bc6be2fece99e"/>
    <n v="1"/>
    <x v="1"/>
    <n v="1"/>
    <n v="286.42"/>
    <s v="1 (single)"/>
    <x v="1"/>
  </r>
  <r>
    <s v="bac5dc94cc5dbf0810f1919c2aac13cd"/>
    <n v="1"/>
    <x v="0"/>
    <n v="1"/>
    <n v="79.23999999999999"/>
    <s v="1 (single)"/>
    <x v="1"/>
  </r>
  <r>
    <s v="db72d4b9dccc8768cb8691e888ae7f5f"/>
    <n v="1"/>
    <x v="0"/>
    <n v="5"/>
    <n v="119.45"/>
    <s v="4-6 installments"/>
    <x v="9"/>
  </r>
  <r>
    <s v="03368cf33950e57f7da415d43f792e0d"/>
    <n v="1"/>
    <x v="1"/>
    <n v="1"/>
    <n v="126.02"/>
    <s v="1 (single)"/>
    <x v="4"/>
  </r>
  <r>
    <s v="a7e3fbb3111b4a3c0907fbfad7690ffd"/>
    <n v="1"/>
    <x v="0"/>
    <n v="3"/>
    <n v="566.6799999999999"/>
    <s v="2-3 installments"/>
    <x v="1"/>
  </r>
  <r>
    <s v="ab236b4e1403ed5ace5c91a4d05b81a8"/>
    <n v="1"/>
    <x v="0"/>
    <n v="5"/>
    <n v="282.01"/>
    <s v="4-6 installments"/>
    <x v="4"/>
  </r>
  <r>
    <s v="f180dba4614531e3f5a7cb56b99072e4"/>
    <n v="1"/>
    <x v="1"/>
    <n v="1"/>
    <n v="33.17"/>
    <s v="1 (single)"/>
    <x v="1"/>
  </r>
  <r>
    <s v="41eb344f9cf7ac9c3e8decf5214f188d"/>
    <n v="1"/>
    <x v="0"/>
    <n v="1"/>
    <n v="12.32"/>
    <s v="1 (single)"/>
    <x v="12"/>
  </r>
  <r>
    <s v="f739e2e689094dfc943626568da074aa"/>
    <n v="1"/>
    <x v="1"/>
    <n v="1"/>
    <n v="796.9400000000001"/>
    <s v="1 (single)"/>
    <x v="9"/>
  </r>
  <r>
    <s v="b2fea8ff370123b5e89bfb2a213123e3"/>
    <n v="1"/>
    <x v="0"/>
    <n v="8"/>
    <n v="259.46"/>
    <s v="7-10 installments"/>
    <x v="0"/>
  </r>
  <r>
    <s v="af2a45bf678ca2d4d9f78d43503d0cb7"/>
    <n v="1"/>
    <x v="1"/>
    <n v="1"/>
    <n v="148.2"/>
    <s v="1 (single)"/>
    <x v="7"/>
  </r>
  <r>
    <s v="12cd98b885d11fa8260badce51a54ba0"/>
    <n v="1"/>
    <x v="0"/>
    <n v="3"/>
    <n v="36.49"/>
    <s v="2-3 installments"/>
    <x v="1"/>
  </r>
  <r>
    <s v="9a5e5d874c534d0b37b7cb88c276dcd4"/>
    <n v="1"/>
    <x v="0"/>
    <n v="4"/>
    <n v="201.04"/>
    <s v="4-6 installments"/>
    <x v="12"/>
  </r>
  <r>
    <s v="34f4394bcaeb05083b670513b73961c6"/>
    <n v="1"/>
    <x v="1"/>
    <n v="1"/>
    <n v="179.6"/>
    <s v="1 (single)"/>
    <x v="4"/>
  </r>
  <r>
    <s v="53b788f7cb182a99dbcf654bbdf21933"/>
    <n v="1"/>
    <x v="0"/>
    <n v="1"/>
    <n v="93.2"/>
    <s v="1 (single)"/>
    <x v="17"/>
  </r>
  <r>
    <s v="6047b3a832a41b60705327fcd2644679"/>
    <n v="1"/>
    <x v="1"/>
    <n v="1"/>
    <n v="71.53"/>
    <s v="1 (single)"/>
    <x v="0"/>
  </r>
  <r>
    <s v="7944a40f993592120589ebe482ba7b1d"/>
    <n v="1"/>
    <x v="0"/>
    <n v="7"/>
    <n v="76.05"/>
    <s v="7-10 installments"/>
    <x v="1"/>
  </r>
  <r>
    <s v="b0f282feab66596e7100f9baded8b54f"/>
    <n v="1"/>
    <x v="1"/>
    <n v="1"/>
    <n v="80.13"/>
    <s v="1 (single)"/>
    <x v="1"/>
  </r>
  <r>
    <s v="4b21051fef724a86e4d984ffc12fdd99"/>
    <n v="1"/>
    <x v="0"/>
    <n v="10"/>
    <n v="264.19"/>
    <s v="7-10 installments"/>
    <x v="8"/>
  </r>
  <r>
    <s v="27a78fdbe7b915a0596af3a5803a41cb"/>
    <n v="1"/>
    <x v="0"/>
    <n v="10"/>
    <n v="246.42"/>
    <s v="7-10 installments"/>
    <x v="1"/>
  </r>
  <r>
    <s v="5bf1e013121cccb5a168c91859a243e7"/>
    <n v="1"/>
    <x v="0"/>
    <n v="1"/>
    <n v="118.28"/>
    <s v="1 (single)"/>
    <x v="1"/>
  </r>
  <r>
    <s v="9c8b1a249b8f2acf28a69ae5526256c5"/>
    <n v="1"/>
    <x v="0"/>
    <n v="2"/>
    <n v="21.77"/>
    <s v="2-3 installments"/>
    <x v="1"/>
  </r>
  <r>
    <s v="b0238d84c31a9da40adc77dac0a117e8"/>
    <n v="1"/>
    <x v="0"/>
    <n v="1"/>
    <n v="47.71"/>
    <s v="1 (single)"/>
    <x v="1"/>
  </r>
  <r>
    <s v="c67cd7b6cbafcdaef31e33d7461f9e29"/>
    <n v="1"/>
    <x v="0"/>
    <n v="1"/>
    <n v="320.53"/>
    <s v="1 (single)"/>
    <x v="1"/>
  </r>
  <r>
    <s v="6149716112b7db1b76332e704d944cbb"/>
    <n v="1"/>
    <x v="1"/>
    <n v="1"/>
    <n v="61.75"/>
    <s v="1 (single)"/>
    <x v="1"/>
  </r>
  <r>
    <s v="a9f2b777e3bef22265789c831c1bec2e"/>
    <n v="1"/>
    <x v="0"/>
    <n v="6"/>
    <n v="313.53"/>
    <s v="4-6 installments"/>
    <x v="8"/>
  </r>
  <r>
    <s v="d2778bedb92f5e0d8d10a0a7c3ffd2f2"/>
    <n v="1"/>
    <x v="0"/>
    <n v="10"/>
    <n v="975.92"/>
    <s v="7-10 installments"/>
    <x v="1"/>
  </r>
  <r>
    <s v="06a398a5e672222b10f098541b70da76"/>
    <n v="1"/>
    <x v="0"/>
    <n v="3"/>
    <n v="92.23"/>
    <s v="2-3 installments"/>
    <x v="9"/>
  </r>
  <r>
    <s v="94edaa9af5c54b9d05b8f3ae40bef478"/>
    <n v="1"/>
    <x v="0"/>
    <n v="3"/>
    <n v="241.82"/>
    <s v="2-3 installments"/>
    <x v="0"/>
  </r>
  <r>
    <s v="c6624907a0776d1385446872873d5fcf"/>
    <n v="1"/>
    <x v="1"/>
    <n v="1"/>
    <n v="99.43000000000001"/>
    <s v="1 (single)"/>
    <x v="0"/>
  </r>
  <r>
    <s v="c2ded85cef2074d052162eb8f47520d7"/>
    <n v="1"/>
    <x v="0"/>
    <n v="5"/>
    <n v="207.1"/>
    <s v="4-6 installments"/>
    <x v="1"/>
  </r>
  <r>
    <s v="f76b26cd77226ba5e1e3c800cf1e6ff2"/>
    <n v="1"/>
    <x v="0"/>
    <n v="1"/>
    <n v="81.73999999999999"/>
    <s v="1 (single)"/>
    <x v="12"/>
  </r>
  <r>
    <s v="1d54af1bf3179b54f046212de28f8bc7"/>
    <n v="1"/>
    <x v="0"/>
    <n v="3"/>
    <n v="98.56"/>
    <s v="2-3 installments"/>
    <x v="3"/>
  </r>
  <r>
    <s v="e8fba7de8823194ccf9c1f2d52123bee"/>
    <n v="1"/>
    <x v="1"/>
    <n v="1"/>
    <n v="77.11"/>
    <s v="1 (single)"/>
    <x v="1"/>
  </r>
  <r>
    <s v="eb6ab30cb30bdde1094fc3b0ee26a2d9"/>
    <n v="1"/>
    <x v="0"/>
    <n v="1"/>
    <n v="306.51"/>
    <s v="1 (single)"/>
    <x v="12"/>
  </r>
  <r>
    <s v="3cd99cd38f3f27164941ce0ade8d2a5f"/>
    <n v="1"/>
    <x v="0"/>
    <n v="8"/>
    <n v="181.82"/>
    <s v="7-10 installments"/>
    <x v="10"/>
  </r>
  <r>
    <s v="ad0d46c22c5a9dd2699f5142b1882f5f"/>
    <n v="1"/>
    <x v="0"/>
    <n v="4"/>
    <n v="96.93000000000001"/>
    <s v="4-6 installments"/>
    <x v="1"/>
  </r>
  <r>
    <s v="06c2f55902daa48386515225a766e7d1"/>
    <n v="1"/>
    <x v="0"/>
    <n v="2"/>
    <n v="116.36"/>
    <s v="2-3 installments"/>
    <x v="1"/>
  </r>
  <r>
    <s v="6bd3baa0af5fdc1f3fe70a01055c597b"/>
    <n v="1"/>
    <x v="0"/>
    <n v="1"/>
    <n v="100.43"/>
    <s v="1 (single)"/>
    <x v="1"/>
  </r>
  <r>
    <s v="5a648bc4d784434ae63666bfecf66be3"/>
    <n v="2"/>
    <x v="0"/>
    <n v="1"/>
    <n v="24.81"/>
    <s v="1 (single)"/>
    <x v="1"/>
  </r>
  <r>
    <s v="c2c1d5e4d5168620dcd230dcc8f4130c"/>
    <n v="1"/>
    <x v="0"/>
    <n v="1"/>
    <n v="150.66"/>
    <s v="1 (single)"/>
    <x v="12"/>
  </r>
  <r>
    <s v="96e4e8d7578138ee620bd65cced420db"/>
    <n v="1"/>
    <x v="0"/>
    <n v="2"/>
    <n v="157.94"/>
    <s v="2-3 installments"/>
    <x v="22"/>
  </r>
  <r>
    <s v="bd7e01b686605ad3276d16887069fdd7"/>
    <n v="1"/>
    <x v="0"/>
    <n v="3"/>
    <n v="68.62"/>
    <s v="2-3 installments"/>
    <x v="0"/>
  </r>
  <r>
    <s v="ceca47d82e889cd6dc7b1fcb59e79df0"/>
    <n v="1"/>
    <x v="0"/>
    <n v="3"/>
    <n v="31.75"/>
    <s v="2-3 installments"/>
    <x v="1"/>
  </r>
  <r>
    <s v="bd1befc72cade5c00562b4bfd1a85485"/>
    <n v="1"/>
    <x v="2"/>
    <n v="1"/>
    <n v="55"/>
    <s v="1 (single)"/>
    <x v="1"/>
  </r>
  <r>
    <s v="a0354d5eea0fdedb4be2c434273cf139"/>
    <n v="1"/>
    <x v="0"/>
    <n v="2"/>
    <n v="94.12"/>
    <s v="2-3 installments"/>
    <x v="0"/>
  </r>
  <r>
    <s v="e0e210a3f0dfc7642e0cbda856590eb3"/>
    <n v="1"/>
    <x v="0"/>
    <n v="1"/>
    <n v="73.44"/>
    <s v="1 (single)"/>
    <x v="1"/>
  </r>
  <r>
    <s v="e3986fbe94481f46e166546a83cf8bf0"/>
    <n v="1"/>
    <x v="0"/>
    <n v="6"/>
    <n v="90.88"/>
    <s v="4-6 installments"/>
    <x v="7"/>
  </r>
  <r>
    <s v="7f9fc8aa08f1a4a7f9ee303ad5c6a22d"/>
    <n v="1"/>
    <x v="0"/>
    <n v="3"/>
    <n v="61"/>
    <s v="2-3 installments"/>
    <x v="12"/>
  </r>
  <r>
    <s v="e3e3076028a1d6f3e94d131d5ab69014"/>
    <n v="1"/>
    <x v="0"/>
    <n v="10"/>
    <n v="527.72"/>
    <s v="7-10 installments"/>
    <x v="12"/>
  </r>
  <r>
    <s v="9e939267094b3b0e45de3c2474f4c879"/>
    <n v="1"/>
    <x v="0"/>
    <n v="2"/>
    <n v="63.1"/>
    <s v="2-3 installments"/>
    <x v="3"/>
  </r>
  <r>
    <s v="90f864fe19d11549fa01eb81c4dd87e3"/>
    <n v="1"/>
    <x v="0"/>
    <n v="24"/>
    <n v="588.58"/>
    <s v="11+ installments"/>
    <x v="1"/>
  </r>
  <r>
    <s v="e3027423471c37ce2c9097bdec11b19d"/>
    <n v="1"/>
    <x v="0"/>
    <n v="8"/>
    <n v="213.59"/>
    <s v="7-10 installments"/>
    <x v="9"/>
  </r>
  <r>
    <s v="c39ffdd77f5ddda482650795f30f7aac"/>
    <n v="1"/>
    <x v="0"/>
    <n v="1"/>
    <n v="50.24"/>
    <s v="1 (single)"/>
    <x v="1"/>
  </r>
  <r>
    <s v="ca1e3b1d345a9808d206c244778976eb"/>
    <n v="1"/>
    <x v="0"/>
    <n v="10"/>
    <n v="144.54"/>
    <s v="7-10 installments"/>
    <x v="19"/>
  </r>
  <r>
    <s v="2bc74c35ed9306f5b5349454f3fbf321"/>
    <n v="1"/>
    <x v="2"/>
    <n v="1"/>
    <n v="95.02"/>
    <s v="1 (single)"/>
    <x v="0"/>
  </r>
  <r>
    <s v="8efb790e87787df85c5be5757d1432c0"/>
    <n v="1"/>
    <x v="1"/>
    <n v="1"/>
    <n v="52.29"/>
    <s v="1 (single)"/>
    <x v="1"/>
  </r>
  <r>
    <s v="c8f48cead5aa6153ed4e86436420bf34"/>
    <n v="1"/>
    <x v="0"/>
    <n v="1"/>
    <n v="9.23"/>
    <s v="1 (single)"/>
    <x v="0"/>
  </r>
  <r>
    <s v="8866ae65c875985acc6fd5772fa8e4a9"/>
    <n v="1"/>
    <x v="1"/>
    <n v="1"/>
    <n v="68.23"/>
    <s v="1 (single)"/>
    <x v="0"/>
  </r>
  <r>
    <s v="4fa562ccf4105ec42bf3934fcaf418ed"/>
    <n v="1"/>
    <x v="0"/>
    <n v="1"/>
    <n v="283"/>
    <s v="1 (single)"/>
    <x v="1"/>
  </r>
  <r>
    <s v="05ec7d4c58b47c6c3249400c512851b2"/>
    <n v="1"/>
    <x v="0"/>
    <n v="4"/>
    <n v="86.23999999999999"/>
    <s v="4-6 installments"/>
    <x v="6"/>
  </r>
  <r>
    <s v="ea1ac32e51a066d17b2ae8647eac38a8"/>
    <n v="1"/>
    <x v="0"/>
    <n v="6"/>
    <n v="133.76"/>
    <s v="4-6 installments"/>
    <x v="1"/>
  </r>
  <r>
    <s v="f83c07d038cf7ce0132a5797f823e4fe"/>
    <n v="1"/>
    <x v="0"/>
    <n v="4"/>
    <n v="219.63"/>
    <s v="4-6 installments"/>
    <x v="12"/>
  </r>
  <r>
    <s v="e283c10328ca0fb0f25e39ba74921bb4"/>
    <n v="1"/>
    <x v="0"/>
    <n v="2"/>
    <n v="138.72"/>
    <s v="2-3 installments"/>
    <x v="0"/>
  </r>
  <r>
    <s v="e0258e674c59ea50961e9ec45f97b08e"/>
    <n v="1"/>
    <x v="0"/>
    <n v="5"/>
    <n v="136.99"/>
    <s v="4-6 installments"/>
    <x v="4"/>
  </r>
  <r>
    <s v="b1790ff077b7630f790bba65c012c64b"/>
    <n v="1"/>
    <x v="0"/>
    <n v="1"/>
    <n v="155.23"/>
    <s v="1 (single)"/>
    <x v="1"/>
  </r>
  <r>
    <s v="fa4c59a94711decb9c0410a0e7f878bc"/>
    <n v="1"/>
    <x v="0"/>
    <n v="1"/>
    <n v="32.67"/>
    <s v="1 (single)"/>
    <x v="1"/>
  </r>
  <r>
    <s v="fd856e3b03eb3e97aff228fc3914ae39"/>
    <n v="1"/>
    <x v="0"/>
    <n v="3"/>
    <n v="162.14"/>
    <s v="2-3 installments"/>
    <x v="1"/>
  </r>
  <r>
    <s v="b8739e2347eff7c8473c5b9568fbb221"/>
    <n v="1"/>
    <x v="1"/>
    <n v="1"/>
    <n v="70.89"/>
    <s v="1 (single)"/>
    <x v="1"/>
  </r>
  <r>
    <s v="92be217451e443e50d816ab21286d00d"/>
    <n v="2"/>
    <x v="2"/>
    <n v="1"/>
    <n v="72.43000000000001"/>
    <s v="1 (single)"/>
    <x v="1"/>
  </r>
  <r>
    <s v="ef40203169e7aefdd11556dd6629b657"/>
    <n v="1"/>
    <x v="1"/>
    <n v="1"/>
    <n v="218.73"/>
    <s v="1 (single)"/>
    <x v="0"/>
  </r>
  <r>
    <s v="2efab00b70c96a73f5fed910d373957a"/>
    <n v="1"/>
    <x v="0"/>
    <n v="8"/>
    <n v="252.26"/>
    <s v="7-10 installments"/>
    <x v="1"/>
  </r>
  <r>
    <s v="38d544a25d70fdf56f6630a9bcf7f82d"/>
    <n v="1"/>
    <x v="0"/>
    <n v="5"/>
    <n v="410.61"/>
    <s v="4-6 installments"/>
    <x v="1"/>
  </r>
  <r>
    <s v="61b73d6deb118dad91fa0cca4365e4dd"/>
    <n v="2"/>
    <x v="2"/>
    <n v="1"/>
    <n v="16.04"/>
    <s v="1 (single)"/>
    <x v="1"/>
  </r>
  <r>
    <s v="8f32ee82ea0fe678bd4aae681f1637cc"/>
    <n v="1"/>
    <x v="0"/>
    <n v="10"/>
    <n v="244.15"/>
    <s v="7-10 installments"/>
    <x v="1"/>
  </r>
  <r>
    <s v="190a104710f7a653bd65f673e8f5ba11"/>
    <n v="1"/>
    <x v="0"/>
    <n v="6"/>
    <n v="111.52"/>
    <s v="4-6 installments"/>
    <x v="3"/>
  </r>
  <r>
    <s v="a235dd3be106ba5b2ea4610274402898"/>
    <n v="1"/>
    <x v="0"/>
    <n v="3"/>
    <n v="294.15"/>
    <s v="2-3 installments"/>
    <x v="1"/>
  </r>
  <r>
    <s v="8ce77357a26f31660e1450dee7900897"/>
    <n v="1"/>
    <x v="0"/>
    <n v="8"/>
    <n v="369.92"/>
    <s v="7-10 installments"/>
    <x v="0"/>
  </r>
  <r>
    <s v="e3ea7db75c57be6a3779176cfa7802c3"/>
    <n v="3"/>
    <x v="2"/>
    <n v="1"/>
    <n v="41.51"/>
    <s v="1 (single)"/>
    <x v="4"/>
  </r>
  <r>
    <s v="6fa5088dcf950909aa3c2001eafc4106"/>
    <n v="2"/>
    <x v="2"/>
    <n v="1"/>
    <n v="37.46"/>
    <s v="1 (single)"/>
    <x v="1"/>
  </r>
  <r>
    <s v="fa77901ba32818c037de356056fd2a6d"/>
    <n v="1"/>
    <x v="0"/>
    <n v="4"/>
    <n v="43.27"/>
    <s v="4-6 installments"/>
    <x v="0"/>
  </r>
  <r>
    <s v="54c2d9b070b38364a06b2b3066032112"/>
    <n v="1"/>
    <x v="1"/>
    <n v="1"/>
    <n v="130.91"/>
    <s v="1 (single)"/>
    <x v="0"/>
  </r>
  <r>
    <s v="523824180b3b651c5d233b761bdd7597"/>
    <n v="1"/>
    <x v="1"/>
    <n v="1"/>
    <n v="73.15000000000001"/>
    <s v="1 (single)"/>
    <x v="0"/>
  </r>
  <r>
    <s v="011abf147a69ba486bae3a74b6cd1814"/>
    <n v="1"/>
    <x v="0"/>
    <n v="3"/>
    <n v="296.71"/>
    <s v="2-3 installments"/>
    <x v="16"/>
  </r>
  <r>
    <s v="2d8e71bf7d31a41d40f122c8173fdf06"/>
    <n v="1"/>
    <x v="1"/>
    <n v="1"/>
    <n v="96.16"/>
    <s v="1 (single)"/>
    <x v="16"/>
  </r>
  <r>
    <s v="21b47da23dc2187f6da58dfd7698faa8"/>
    <n v="1"/>
    <x v="1"/>
    <n v="1"/>
    <n v="163.24"/>
    <s v="1 (single)"/>
    <x v="1"/>
  </r>
  <r>
    <s v="046022868cf3fa04a308811fd6b0b282"/>
    <n v="1"/>
    <x v="1"/>
    <n v="1"/>
    <n v="51.44"/>
    <s v="1 (single)"/>
    <x v="1"/>
  </r>
  <r>
    <s v="6432c54782ac5771915214151b143975"/>
    <n v="1"/>
    <x v="0"/>
    <n v="1"/>
    <n v="322.02"/>
    <s v="1 (single)"/>
    <x v="0"/>
  </r>
  <r>
    <s v="c78b306b7a03ebdabf44e1d351f83427"/>
    <n v="1"/>
    <x v="2"/>
    <n v="1"/>
    <n v="72.66"/>
    <s v="1 (single)"/>
    <x v="1"/>
  </r>
  <r>
    <s v="f71ce4353d49d780b5d363ebab16ac65"/>
    <n v="1"/>
    <x v="1"/>
    <n v="1"/>
    <n v="62.01"/>
    <s v="1 (single)"/>
    <x v="12"/>
  </r>
  <r>
    <s v="be62a7e48d2d0a10e3ce4d03e737843c"/>
    <n v="1"/>
    <x v="0"/>
    <n v="1"/>
    <n v="320.58"/>
    <s v="1 (single)"/>
    <x v="1"/>
  </r>
  <r>
    <s v="6cdd625fb7db568f0f52136d0a8374a3"/>
    <n v="1"/>
    <x v="1"/>
    <n v="1"/>
    <n v="97.18000000000001"/>
    <s v="1 (single)"/>
    <x v="8"/>
  </r>
  <r>
    <s v="a294c654ef8ddfa4587ab732ff8aa101"/>
    <n v="1"/>
    <x v="1"/>
    <n v="1"/>
    <n v="32.38"/>
    <s v="1 (single)"/>
    <x v="1"/>
  </r>
  <r>
    <s v="1c975752f5a57d5899c8d8730391ae07"/>
    <n v="1"/>
    <x v="0"/>
    <n v="3"/>
    <n v="339.48"/>
    <s v="2-3 installments"/>
    <x v="0"/>
  </r>
  <r>
    <s v="91fbb4bf79cbb5c19eb018248c0fe683"/>
    <n v="1"/>
    <x v="0"/>
    <n v="6"/>
    <n v="86.06"/>
    <s v="4-6 installments"/>
    <x v="1"/>
  </r>
  <r>
    <s v="73df5d6adbeea12c8ae03df93f346e86"/>
    <n v="4"/>
    <x v="2"/>
    <n v="1"/>
    <n v="5.48"/>
    <s v="1 (single)"/>
    <x v="1"/>
  </r>
  <r>
    <s v="c16b33b318036905a37290c0c735c522"/>
    <n v="1"/>
    <x v="0"/>
    <n v="1"/>
    <n v="37.8"/>
    <s v="1 (single)"/>
    <x v="4"/>
  </r>
  <r>
    <s v="faddfb9dace8ba5f745e2d730123b885"/>
    <n v="1"/>
    <x v="0"/>
    <n v="1"/>
    <n v="37.13"/>
    <s v="1 (single)"/>
    <x v="8"/>
  </r>
  <r>
    <s v="51b6e7c8009e9e7ea9b8382a57bc36bf"/>
    <n v="1"/>
    <x v="0"/>
    <n v="10"/>
    <n v="293.76"/>
    <s v="7-10 installments"/>
    <x v="1"/>
  </r>
  <r>
    <s v="1c48d9b0f20275684de911afd11024f8"/>
    <n v="1"/>
    <x v="0"/>
    <n v="1"/>
    <n v="37.77"/>
    <s v="1 (single)"/>
    <x v="1"/>
  </r>
  <r>
    <s v="713d50ddc8c1a4367d76bf00bdf4d150"/>
    <n v="1"/>
    <x v="0"/>
    <n v="3"/>
    <n v="107.1"/>
    <s v="2-3 installments"/>
    <x v="0"/>
  </r>
  <r>
    <s v="fa65dad1b0e818e3ccc5cb0e39231352"/>
    <n v="2"/>
    <x v="2"/>
    <n v="1"/>
    <n v="8.51"/>
    <s v="1 (single)"/>
    <x v="19"/>
  </r>
  <r>
    <s v="3426a8ff7d6108c541c7edd4ede5cf18"/>
    <n v="1"/>
    <x v="0"/>
    <n v="1"/>
    <n v="240.6"/>
    <s v="1 (single)"/>
    <x v="4"/>
  </r>
  <r>
    <s v="6368c8705f72b986b9fd5275b759e5e3"/>
    <n v="1"/>
    <x v="0"/>
    <n v="8"/>
    <n v="80.20999999999999"/>
    <s v="7-10 installments"/>
    <x v="4"/>
  </r>
  <r>
    <s v="bbcca9e5415969279dfcf9cfef7d608a"/>
    <n v="1"/>
    <x v="0"/>
    <n v="2"/>
    <n v="711.5700000000001"/>
    <s v="2-3 installments"/>
    <x v="6"/>
  </r>
  <r>
    <s v="e96316295f9dac5e936626ee32d3b05b"/>
    <n v="1"/>
    <x v="0"/>
    <n v="7"/>
    <n v="75.79000000000001"/>
    <s v="7-10 installments"/>
    <x v="1"/>
  </r>
  <r>
    <s v="7736e9fe1d1c7d942e10ec7e57e94bbc"/>
    <n v="1"/>
    <x v="0"/>
    <n v="2"/>
    <n v="59.8"/>
    <s v="2-3 installments"/>
    <x v="1"/>
  </r>
  <r>
    <s v="2e7b020eeca2d5b86d5263a996d540bb"/>
    <n v="1"/>
    <x v="0"/>
    <n v="4"/>
    <n v="46.22"/>
    <s v="4-6 installments"/>
    <x v="12"/>
  </r>
  <r>
    <s v="b149455fa7496682b0416179a74cb8bb"/>
    <n v="1"/>
    <x v="0"/>
    <n v="1"/>
    <n v="51.09"/>
    <s v="1 (single)"/>
    <x v="1"/>
  </r>
  <r>
    <s v="40f22b552ee940dd1c4c37d90ff60808"/>
    <n v="1"/>
    <x v="0"/>
    <n v="3"/>
    <n v="83.81999999999999"/>
    <s v="2-3 installments"/>
    <x v="1"/>
  </r>
  <r>
    <s v="ede1ae813d155e5d908cc6209fb95301"/>
    <n v="1"/>
    <x v="0"/>
    <n v="1"/>
    <n v="74.47"/>
    <s v="1 (single)"/>
    <x v="8"/>
  </r>
  <r>
    <s v="17a39edc59d79318c54904f59d6f4b81"/>
    <n v="1"/>
    <x v="0"/>
    <n v="2"/>
    <n v="51.79"/>
    <s v="2-3 installments"/>
    <x v="1"/>
  </r>
  <r>
    <s v="d92a01f95189ea01e9fb980d9620cbe0"/>
    <n v="1"/>
    <x v="0"/>
    <n v="1"/>
    <n v="56.93"/>
    <s v="1 (single)"/>
    <x v="12"/>
  </r>
  <r>
    <s v="909fe8229847328fa7b5fa59b253ba25"/>
    <n v="1"/>
    <x v="0"/>
    <n v="2"/>
    <n v="85.48999999999999"/>
    <s v="2-3 installments"/>
    <x v="12"/>
  </r>
  <r>
    <s v="05b44fc08ced0af18eba71e859288f3e"/>
    <n v="1"/>
    <x v="0"/>
    <n v="1"/>
    <n v="44.1"/>
    <s v="1 (single)"/>
    <x v="6"/>
  </r>
  <r>
    <s v="8eb1944a7a10d25d432ce78ad46f3436"/>
    <n v="1"/>
    <x v="0"/>
    <n v="1"/>
    <n v="116.45"/>
    <s v="1 (single)"/>
    <x v="1"/>
  </r>
  <r>
    <s v="98a1fffc0c110af1abb9aa2d4af96dd3"/>
    <n v="1"/>
    <x v="0"/>
    <n v="1"/>
    <n v="42.47"/>
    <s v="1 (single)"/>
    <x v="1"/>
  </r>
  <r>
    <s v="24791bba1a08147c3b660bb80d0de8d3"/>
    <n v="1"/>
    <x v="1"/>
    <n v="1"/>
    <n v="32.1"/>
    <s v="1 (single)"/>
    <x v="7"/>
  </r>
  <r>
    <s v="ef695119f97b2c8165bdf9688b5362b5"/>
    <n v="1"/>
    <x v="0"/>
    <n v="5"/>
    <n v="110.02"/>
    <s v="4-6 installments"/>
    <x v="12"/>
  </r>
  <r>
    <s v="86d4161fe71f1209143ca255d8be20e4"/>
    <n v="1"/>
    <x v="0"/>
    <n v="3"/>
    <n v="239.5"/>
    <s v="2-3 installments"/>
    <x v="1"/>
  </r>
  <r>
    <s v="d5ef6a5136e7304fb5d70dbd4cfd3054"/>
    <n v="1"/>
    <x v="0"/>
    <n v="1"/>
    <n v="182.95"/>
    <s v="1 (single)"/>
    <x v="0"/>
  </r>
  <r>
    <s v="a8cf68ff08fc00910fdb589e444e23b4"/>
    <n v="1"/>
    <x v="0"/>
    <n v="8"/>
    <n v="81.14"/>
    <s v="7-10 installments"/>
    <x v="4"/>
  </r>
  <r>
    <s v="08b54ba8454bed7d08802bc62e33fbc4"/>
    <n v="1"/>
    <x v="0"/>
    <n v="2"/>
    <n v="108.21"/>
    <s v="2-3 installments"/>
    <x v="1"/>
  </r>
  <r>
    <s v="52213ce438ca7a21ce81bc3d48a3d4e3"/>
    <n v="1"/>
    <x v="0"/>
    <n v="1"/>
    <n v="69.90000000000001"/>
    <s v="1 (single)"/>
    <x v="1"/>
  </r>
  <r>
    <s v="1ecad0e8ea57760ebd5ea7863ec48b06"/>
    <n v="1"/>
    <x v="0"/>
    <n v="5"/>
    <n v="494.46"/>
    <s v="4-6 installments"/>
    <x v="1"/>
  </r>
  <r>
    <s v="ad49f229e233b39202eb79fdc1877074"/>
    <n v="1"/>
    <x v="0"/>
    <n v="2"/>
    <n v="36.7"/>
    <s v="2-3 installments"/>
    <x v="1"/>
  </r>
  <r>
    <s v="80ed5c72f5b84292602ff0184aad2385"/>
    <n v="1"/>
    <x v="0"/>
    <n v="2"/>
    <n v="65.34999999999999"/>
    <s v="2-3 installments"/>
    <x v="12"/>
  </r>
  <r>
    <s v="774ed7074481469e47592b5b0502efbe"/>
    <n v="1"/>
    <x v="0"/>
    <n v="1"/>
    <n v="55.85"/>
    <s v="1 (single)"/>
    <x v="1"/>
  </r>
  <r>
    <s v="7611315a76580a81e6f86cd62f4ad994"/>
    <n v="1"/>
    <x v="0"/>
    <n v="15"/>
    <n v="392.94"/>
    <s v="11+ installments"/>
    <x v="5"/>
  </r>
  <r>
    <s v="14a031b045ef8ce4a2b6e08d1fc5623b"/>
    <n v="4"/>
    <x v="2"/>
    <n v="1"/>
    <n v="6.82"/>
    <s v="1 (single)"/>
    <x v="20"/>
  </r>
  <r>
    <s v="f351ab7501d0f1d1874843df793c2fa6"/>
    <n v="1"/>
    <x v="0"/>
    <n v="1"/>
    <n v="81.95999999999999"/>
    <s v="1 (single)"/>
    <x v="2"/>
  </r>
  <r>
    <s v="d192eacb35dd2f0aa30709fe7560ee4a"/>
    <n v="2"/>
    <x v="2"/>
    <n v="1"/>
    <n v="38.99"/>
    <s v="1 (single)"/>
    <x v="4"/>
  </r>
  <r>
    <s v="fd553da7e8c2b075f67da11e409e55ca"/>
    <n v="1"/>
    <x v="0"/>
    <n v="1"/>
    <n v="90.34"/>
    <s v="1 (single)"/>
    <x v="1"/>
  </r>
  <r>
    <s v="cf8e0bf248046a2be2b5ed74b01f98b2"/>
    <n v="1"/>
    <x v="1"/>
    <n v="1"/>
    <n v="181.81"/>
    <s v="1 (single)"/>
    <x v="0"/>
  </r>
  <r>
    <s v="174ea733f2e5d5f7a5e720311acdf27b"/>
    <n v="1"/>
    <x v="0"/>
    <n v="2"/>
    <n v="120.88"/>
    <s v="2-3 installments"/>
    <x v="16"/>
  </r>
  <r>
    <s v="02b7e7c49710de373ce4bb83fd4bf81d"/>
    <n v="1"/>
    <x v="0"/>
    <n v="2"/>
    <n v="67.3"/>
    <s v="2-3 installments"/>
    <x v="8"/>
  </r>
  <r>
    <s v="d2992524597d2321e4601eab098c7791"/>
    <n v="1"/>
    <x v="0"/>
    <n v="1"/>
    <n v="67.5"/>
    <s v="1 (single)"/>
    <x v="4"/>
  </r>
  <r>
    <s v="38291bcab22211eb312fd02756c288c1"/>
    <n v="1"/>
    <x v="0"/>
    <n v="3"/>
    <n v="135.08"/>
    <s v="2-3 installments"/>
    <x v="1"/>
  </r>
  <r>
    <s v="fa0516e60526f3547106618fe2482801"/>
    <n v="1"/>
    <x v="0"/>
    <n v="2"/>
    <n v="24.34"/>
    <s v="2-3 installments"/>
    <x v="0"/>
  </r>
  <r>
    <s v="4c093f4ead050e56e7c9087f8530fd21"/>
    <n v="1"/>
    <x v="0"/>
    <n v="1"/>
    <n v="212.84"/>
    <s v="1 (single)"/>
    <x v="12"/>
  </r>
  <r>
    <s v="d6058929a46a5ce35d8b31986c2d3b28"/>
    <n v="1"/>
    <x v="0"/>
    <n v="3"/>
    <n v="83.94"/>
    <s v="2-3 installments"/>
    <x v="12"/>
  </r>
  <r>
    <s v="1f80f090b1ce8bf6ca20871df5391523"/>
    <n v="1"/>
    <x v="0"/>
    <n v="1"/>
    <n v="20.29"/>
    <s v="1 (single)"/>
    <x v="1"/>
  </r>
  <r>
    <s v="e6fc4ea08434b40ac98a0cb284e5a8eb"/>
    <n v="1"/>
    <x v="0"/>
    <n v="2"/>
    <n v="43.98"/>
    <s v="2-3 installments"/>
    <x v="11"/>
  </r>
  <r>
    <s v="da48c3a7c7a54b3a4fa8e4f0d0a0e49a"/>
    <n v="1"/>
    <x v="0"/>
    <n v="1"/>
    <n v="128.26"/>
    <s v="1 (single)"/>
    <x v="17"/>
  </r>
  <r>
    <s v="66ba1f6b62ce41c1e795df867682d1be"/>
    <n v="1"/>
    <x v="1"/>
    <n v="1"/>
    <n v="190.88"/>
    <s v="1 (single)"/>
    <x v="17"/>
  </r>
  <r>
    <s v="27a70a8fdf1c9edcfa01d463b45a5b03"/>
    <n v="1"/>
    <x v="0"/>
    <n v="1"/>
    <n v="78.58"/>
    <s v="1 (single)"/>
    <x v="1"/>
  </r>
  <r>
    <s v="fda14ed39c4cbf5c218cad0c470ce3be"/>
    <n v="1"/>
    <x v="0"/>
    <n v="7"/>
    <n v="390.77"/>
    <s v="7-10 installments"/>
    <x v="1"/>
  </r>
  <r>
    <s v="7bcb99610f15bdb8d701787bf59f0c25"/>
    <n v="1"/>
    <x v="0"/>
    <n v="4"/>
    <n v="48.22"/>
    <s v="4-6 installments"/>
    <x v="0"/>
  </r>
  <r>
    <s v="1648b503676883c70854279700e3cfc3"/>
    <n v="1"/>
    <x v="1"/>
    <n v="1"/>
    <n v="65.79000000000001"/>
    <s v="1 (single)"/>
    <x v="1"/>
  </r>
  <r>
    <s v="f3955393cd2c16c9fb4d96a3013d4adb"/>
    <n v="1"/>
    <x v="0"/>
    <n v="3"/>
    <n v="124.46"/>
    <s v="2-3 installments"/>
    <x v="1"/>
  </r>
  <r>
    <s v="fc3830b4f000e216dc581df9a0e873e2"/>
    <n v="1"/>
    <x v="0"/>
    <n v="3"/>
    <n v="72.14"/>
    <s v="2-3 installments"/>
    <x v="24"/>
  </r>
  <r>
    <s v="e2996995ad3333a8bacc03c5a03e3a69"/>
    <n v="1"/>
    <x v="0"/>
    <n v="3"/>
    <n v="217.06"/>
    <s v="2-3 installments"/>
    <x v="8"/>
  </r>
  <r>
    <s v="aa120c892f79c1304455344f05773ac1"/>
    <n v="1"/>
    <x v="0"/>
    <n v="1"/>
    <n v="45.82"/>
    <s v="1 (single)"/>
    <x v="6"/>
  </r>
  <r>
    <s v="34c2654b609f57f294795b5131b7c7d9"/>
    <n v="1"/>
    <x v="1"/>
    <n v="1"/>
    <n v="90.13"/>
    <s v="1 (single)"/>
    <x v="1"/>
  </r>
  <r>
    <s v="93cdd227e63b8b0bb8bcd95f462ef565"/>
    <n v="1"/>
    <x v="0"/>
    <n v="2"/>
    <n v="34.91"/>
    <s v="2-3 installments"/>
    <x v="1"/>
  </r>
  <r>
    <s v="9a3f1cdf5909e7ed3b0566e9ee3f1618"/>
    <n v="1"/>
    <x v="0"/>
    <n v="1"/>
    <n v="212.86"/>
    <s v="1 (single)"/>
    <x v="6"/>
  </r>
  <r>
    <s v="637143b11a1b8c86d9e349f19ee9a1f5"/>
    <n v="1"/>
    <x v="1"/>
    <n v="1"/>
    <n v="54"/>
    <s v="1 (single)"/>
    <x v="0"/>
  </r>
  <r>
    <s v="3ec6117e5d156dbc0eba20cf16eac9f3"/>
    <n v="1"/>
    <x v="0"/>
    <n v="3"/>
    <n v="32.77"/>
    <s v="2-3 installments"/>
    <x v="1"/>
  </r>
  <r>
    <s v="4ffd6039e12a24d2083cd4a4dda4791d"/>
    <n v="1"/>
    <x v="0"/>
    <n v="4"/>
    <n v="257.11"/>
    <s v="4-6 installments"/>
    <x v="3"/>
  </r>
  <r>
    <s v="fd5e05293e4e26b58d7cd6c75c7c9aec"/>
    <n v="1"/>
    <x v="0"/>
    <n v="1"/>
    <n v="47.09"/>
    <s v="1 (single)"/>
    <x v="16"/>
  </r>
  <r>
    <s v="7322eb240863564b9a92ae395b476be9"/>
    <n v="1"/>
    <x v="0"/>
    <n v="1"/>
    <n v="87.64"/>
    <s v="1 (single)"/>
    <x v="0"/>
  </r>
  <r>
    <s v="74f833bf7c70ce8c3f820f725c213e1c"/>
    <n v="1"/>
    <x v="0"/>
    <n v="4"/>
    <n v="101.56"/>
    <s v="4-6 installments"/>
    <x v="20"/>
  </r>
  <r>
    <s v="160d1364f477494647a995f6bbec0b5f"/>
    <n v="1"/>
    <x v="1"/>
    <n v="1"/>
    <n v="158.77"/>
    <s v="1 (single)"/>
    <x v="20"/>
  </r>
  <r>
    <s v="b0093da736b851f4cd1cea686d4b1018"/>
    <n v="1"/>
    <x v="0"/>
    <n v="1"/>
    <n v="89.45999999999999"/>
    <s v="1 (single)"/>
    <x v="4"/>
  </r>
  <r>
    <s v="1801c6babedcb89ced12ae5f6352f787"/>
    <n v="1"/>
    <x v="1"/>
    <n v="1"/>
    <n v="364.75"/>
    <s v="1 (single)"/>
    <x v="9"/>
  </r>
  <r>
    <s v="a2d01a5078b6db733e95d6ab9ed4b25f"/>
    <n v="1"/>
    <x v="0"/>
    <n v="2"/>
    <n v="69.73"/>
    <s v="2-3 installments"/>
    <x v="1"/>
  </r>
  <r>
    <s v="8726f6a81f4ae5a390e7e638a31e9a21"/>
    <n v="1"/>
    <x v="0"/>
    <n v="2"/>
    <n v="25.38"/>
    <s v="2-3 installments"/>
    <x v="1"/>
  </r>
  <r>
    <s v="245ac19080f071a4ef95b0aea0038fcc"/>
    <n v="1"/>
    <x v="0"/>
    <n v="1"/>
    <n v="38.93"/>
    <s v="1 (single)"/>
    <x v="9"/>
  </r>
  <r>
    <s v="a3a0548064c8724d07f841bbb1e256f1"/>
    <n v="1"/>
    <x v="0"/>
    <n v="2"/>
    <n v="151.33"/>
    <s v="2-3 installments"/>
    <x v="4"/>
  </r>
  <r>
    <s v="719769cb35a220eca4b7e96e588c6a19"/>
    <n v="1"/>
    <x v="0"/>
    <n v="1"/>
    <n v="51.69"/>
    <s v="1 (single)"/>
    <x v="14"/>
  </r>
  <r>
    <s v="24b2265078f470c6e64f81625408f93e"/>
    <n v="1"/>
    <x v="0"/>
    <n v="3"/>
    <n v="149.84"/>
    <s v="2-3 installments"/>
    <x v="1"/>
  </r>
  <r>
    <s v="f5be733557bb83f09c694272a7d21d74"/>
    <n v="1"/>
    <x v="0"/>
    <n v="1"/>
    <n v="36.39"/>
    <s v="1 (single)"/>
    <x v="1"/>
  </r>
  <r>
    <s v="8315d20efd172922fe1c655bd46f75e1"/>
    <n v="1"/>
    <x v="0"/>
    <n v="5"/>
    <n v="102.12"/>
    <s v="4-6 installments"/>
    <x v="1"/>
  </r>
  <r>
    <s v="6b0918aeb353fa97d8df7b685c19e14f"/>
    <n v="1"/>
    <x v="1"/>
    <n v="1"/>
    <n v="161.42"/>
    <s v="1 (single)"/>
    <x v="0"/>
  </r>
  <r>
    <s v="10f34fc8a567488225794fc598c3c9f4"/>
    <n v="1"/>
    <x v="0"/>
    <n v="6"/>
    <n v="143.92"/>
    <s v="4-6 installments"/>
    <x v="1"/>
  </r>
  <r>
    <s v="afeb3354fc3b7d5c309239667cbee2b8"/>
    <n v="1"/>
    <x v="0"/>
    <n v="2"/>
    <n v="102.64"/>
    <s v="2-3 installments"/>
    <x v="1"/>
  </r>
  <r>
    <s v="a74094da6741c43e6cdd5fc25ca3ff98"/>
    <n v="1"/>
    <x v="0"/>
    <n v="1"/>
    <n v="309.84"/>
    <s v="1 (single)"/>
    <x v="1"/>
  </r>
  <r>
    <s v="3206db48a35131540e67f96b35a30ceb"/>
    <n v="4"/>
    <x v="2"/>
    <n v="1"/>
    <n v="20"/>
    <s v="1 (single)"/>
    <x v="12"/>
  </r>
  <r>
    <s v="5bfce111a3fc0a622ab552626165ab2f"/>
    <n v="1"/>
    <x v="1"/>
    <n v="1"/>
    <n v="197.3"/>
    <s v="1 (single)"/>
    <x v="1"/>
  </r>
  <r>
    <s v="49e76d6a1b1f9ff4d04f85b2304ad378"/>
    <n v="1"/>
    <x v="0"/>
    <n v="8"/>
    <n v="164.63"/>
    <s v="7-10 installments"/>
    <x v="12"/>
  </r>
  <r>
    <s v="98b44f8fc418ac64b3d764d949a94cd0"/>
    <n v="1"/>
    <x v="0"/>
    <n v="5"/>
    <n v="577.54"/>
    <s v="4-6 installments"/>
    <x v="1"/>
  </r>
  <r>
    <s v="466956eafdf33e09b80a44e188ceb5b9"/>
    <n v="6"/>
    <x v="2"/>
    <n v="1"/>
    <n v="21.87"/>
    <s v="1 (single)"/>
    <x v="1"/>
  </r>
  <r>
    <s v="51f25abb96730e972d30b6fb22e2cde8"/>
    <n v="1"/>
    <x v="0"/>
    <n v="2"/>
    <n v="101.77"/>
    <s v="2-3 installments"/>
    <x v="10"/>
  </r>
  <r>
    <s v="be9352379a16b3dbe8ef3a66a85b656f"/>
    <n v="1"/>
    <x v="0"/>
    <n v="8"/>
    <n v="150.44"/>
    <s v="7-10 installments"/>
    <x v="0"/>
  </r>
  <r>
    <s v="594f77c01c63636e30fb32025939df9d"/>
    <n v="1"/>
    <x v="0"/>
    <n v="1"/>
    <n v="76.09"/>
    <s v="1 (single)"/>
    <x v="20"/>
  </r>
  <r>
    <s v="0372d2e3d0ac2600aa8e08e6c46cb7dc"/>
    <n v="1"/>
    <x v="0"/>
    <n v="4"/>
    <n v="76.65000000000001"/>
    <s v="4-6 installments"/>
    <x v="8"/>
  </r>
  <r>
    <s v="807baffb5f8bb605f1218ead428cd8e4"/>
    <n v="1"/>
    <x v="0"/>
    <n v="3"/>
    <n v="77.34999999999999"/>
    <s v="2-3 installments"/>
    <x v="1"/>
  </r>
  <r>
    <s v="f717c8f177b0e2927fb48196bc6b6383"/>
    <n v="1"/>
    <x v="0"/>
    <n v="4"/>
    <n v="52.13"/>
    <s v="4-6 installments"/>
    <x v="0"/>
  </r>
  <r>
    <s v="186748dbc47f9d6cf119fe3ce8be3ea7"/>
    <n v="1"/>
    <x v="0"/>
    <n v="1"/>
    <n v="84.11"/>
    <s v="1 (single)"/>
    <x v="1"/>
  </r>
  <r>
    <s v="9761e698e3d390c91d88364fb6a5ef11"/>
    <n v="2"/>
    <x v="2"/>
    <n v="1"/>
    <n v="49.9"/>
    <s v="1 (single)"/>
    <x v="12"/>
  </r>
  <r>
    <s v="cf0ace73210bae94d34fa3df6476e623"/>
    <n v="1"/>
    <x v="0"/>
    <n v="5"/>
    <n v="53"/>
    <s v="4-6 installments"/>
    <x v="0"/>
  </r>
  <r>
    <s v="ff543157c2f72dec558dfc734cfd46f7"/>
    <n v="1"/>
    <x v="0"/>
    <n v="1"/>
    <n v="169.83"/>
    <s v="1 (single)"/>
    <x v="20"/>
  </r>
  <r>
    <s v="56286095ef8730771df8d223978236ed"/>
    <n v="1"/>
    <x v="0"/>
    <n v="1"/>
    <n v="46.13"/>
    <s v="1 (single)"/>
    <x v="12"/>
  </r>
  <r>
    <s v="e4c540c341b9a50b1a1b28e71867eb5b"/>
    <n v="1"/>
    <x v="0"/>
    <n v="1"/>
    <n v="560.5700000000001"/>
    <s v="1 (single)"/>
    <x v="1"/>
  </r>
  <r>
    <s v="8fde182213914d24ed0bb9d4b02371a0"/>
    <n v="1"/>
    <x v="0"/>
    <n v="3"/>
    <n v="157.12"/>
    <s v="2-3 installments"/>
    <x v="0"/>
  </r>
  <r>
    <s v="8603de8fb5551ed7faf81d2a31b8bf0e"/>
    <n v="1"/>
    <x v="0"/>
    <n v="6"/>
    <n v="603.4"/>
    <s v="4-6 installments"/>
    <x v="1"/>
  </r>
  <r>
    <s v="28443792b60e1229531d828dc74087ff"/>
    <n v="1"/>
    <x v="0"/>
    <n v="3"/>
    <n v="399.38"/>
    <s v="2-3 installments"/>
    <x v="1"/>
  </r>
  <r>
    <s v="89dcf119ac3433da8745b713ac6e1e4d"/>
    <n v="1"/>
    <x v="0"/>
    <n v="1"/>
    <n v="74.89"/>
    <s v="1 (single)"/>
    <x v="4"/>
  </r>
  <r>
    <s v="be0c42b7b7e9edd961e7d70426720a0d"/>
    <n v="1"/>
    <x v="0"/>
    <n v="4"/>
    <n v="53.37"/>
    <s v="4-6 installments"/>
    <x v="12"/>
  </r>
  <r>
    <s v="06339e75ee1b614953aef978ef01d766"/>
    <n v="1"/>
    <x v="1"/>
    <n v="1"/>
    <n v="64.88"/>
    <s v="1 (single)"/>
    <x v="20"/>
  </r>
  <r>
    <s v="e239f429ea5c15f21824633bf737793b"/>
    <n v="1"/>
    <x v="1"/>
    <n v="1"/>
    <n v="175.75"/>
    <s v="1 (single)"/>
    <x v="8"/>
  </r>
  <r>
    <s v="27aeddc0f8afd2314aeacc0d0cbbb5e2"/>
    <n v="1"/>
    <x v="0"/>
    <n v="5"/>
    <n v="370.72"/>
    <s v="4-6 installments"/>
    <x v="1"/>
  </r>
  <r>
    <s v="8c4bbf2fb218d1ac2fc4fc082c238d64"/>
    <n v="1"/>
    <x v="1"/>
    <n v="1"/>
    <n v="144.56"/>
    <s v="1 (single)"/>
    <x v="2"/>
  </r>
  <r>
    <s v="3c0a8fee9785ffbf4381ff1eac0d220f"/>
    <n v="2"/>
    <x v="2"/>
    <n v="1"/>
    <n v="100"/>
    <s v="1 (single)"/>
    <x v="20"/>
  </r>
  <r>
    <s v="ad0601d72c6f5d20f194290cb517e6e4"/>
    <n v="1"/>
    <x v="0"/>
    <n v="2"/>
    <n v="165.25"/>
    <s v="2-3 installments"/>
    <x v="0"/>
  </r>
  <r>
    <s v="f6159576a3c6447b217c3b0397b97e06"/>
    <n v="1"/>
    <x v="0"/>
    <n v="2"/>
    <n v="101.24"/>
    <s v="2-3 installments"/>
    <x v="1"/>
  </r>
  <r>
    <s v="b70b8b3007ddfc929dca4a5c3a183853"/>
    <n v="1"/>
    <x v="0"/>
    <n v="2"/>
    <n v="192.76"/>
    <s v="2-3 installments"/>
    <x v="4"/>
  </r>
  <r>
    <s v="6f8c85df8511665fc02773d5eba0907b"/>
    <n v="1"/>
    <x v="0"/>
    <n v="2"/>
    <n v="187.67"/>
    <s v="2-3 installments"/>
    <x v="1"/>
  </r>
  <r>
    <s v="7d7688ff6a1534fabf84c9dc3f8b2c7a"/>
    <n v="1"/>
    <x v="0"/>
    <n v="1"/>
    <n v="226.16"/>
    <s v="1 (single)"/>
    <x v="0"/>
  </r>
  <r>
    <s v="956e905489c92b9c9478e8bd23609261"/>
    <n v="1"/>
    <x v="0"/>
    <n v="1"/>
    <n v="77.79000000000001"/>
    <s v="1 (single)"/>
    <x v="1"/>
  </r>
  <r>
    <s v="b574a73b303733045a8adad4c30d7add"/>
    <n v="2"/>
    <x v="2"/>
    <n v="1"/>
    <n v="41"/>
    <s v="1 (single)"/>
    <x v="1"/>
  </r>
  <r>
    <s v="5e0d84280f3a96b37d0228b21ffeb4f6"/>
    <n v="1"/>
    <x v="0"/>
    <n v="1"/>
    <n v="139.66"/>
    <s v="1 (single)"/>
    <x v="1"/>
  </r>
  <r>
    <s v="eea5cc5fc9932c98e7bc8a58c32da4f8"/>
    <n v="1"/>
    <x v="1"/>
    <n v="1"/>
    <n v="37.61"/>
    <s v="1 (single)"/>
    <x v="1"/>
  </r>
  <r>
    <s v="a7a879d8b939a94c51efe626a61f3d59"/>
    <n v="1"/>
    <x v="0"/>
    <n v="1"/>
    <n v="77.64"/>
    <s v="1 (single)"/>
    <x v="7"/>
  </r>
  <r>
    <s v="9280325355a6fe53fe67ef8c3418b638"/>
    <n v="1"/>
    <x v="0"/>
    <n v="2"/>
    <n v="48.19"/>
    <s v="2-3 installments"/>
    <x v="6"/>
  </r>
  <r>
    <s v="3a842b225282ff435d63bba66a7ca5e8"/>
    <n v="1"/>
    <x v="0"/>
    <n v="3"/>
    <n v="113.62"/>
    <s v="2-3 installments"/>
    <x v="1"/>
  </r>
  <r>
    <s v="6654e58f005c8a4b26a13bfa094b1ec6"/>
    <n v="1"/>
    <x v="0"/>
    <n v="1"/>
    <n v="55.09"/>
    <s v="1 (single)"/>
    <x v="7"/>
  </r>
  <r>
    <s v="832e5f3e2e98919a84d3e224bd9c21ed"/>
    <n v="1"/>
    <x v="0"/>
    <n v="1"/>
    <n v="141.92"/>
    <s v="1 (single)"/>
    <x v="8"/>
  </r>
  <r>
    <s v="a204d9011aaf7ab9a3d11c56023e8eff"/>
    <n v="1"/>
    <x v="0"/>
    <n v="4"/>
    <n v="194.48"/>
    <s v="4-6 installments"/>
    <x v="3"/>
  </r>
  <r>
    <s v="378e4ea286514bf3ca1356670c708ac2"/>
    <n v="1"/>
    <x v="3"/>
    <n v="1"/>
    <n v="40.04"/>
    <s v="1 (single)"/>
    <x v="1"/>
  </r>
  <r>
    <s v="8dc88c2e364c9253fef2d8348a638d82"/>
    <n v="2"/>
    <x v="2"/>
    <n v="1"/>
    <n v="100"/>
    <s v="1 (single)"/>
    <x v="1"/>
  </r>
  <r>
    <s v="277006d8d593850cce4c18ce1c9a136a"/>
    <n v="1"/>
    <x v="0"/>
    <n v="1"/>
    <n v="35.84"/>
    <s v="1 (single)"/>
    <x v="1"/>
  </r>
  <r>
    <s v="cb00070405704f99f49cf9e9e2794c77"/>
    <n v="1"/>
    <x v="0"/>
    <n v="5"/>
    <n v="254.01"/>
    <s v="4-6 installments"/>
    <x v="6"/>
  </r>
  <r>
    <s v="976843b1cee7809a5c79f63a3c9b3222"/>
    <n v="1"/>
    <x v="1"/>
    <n v="1"/>
    <n v="883.29"/>
    <s v="1 (single)"/>
    <x v="1"/>
  </r>
  <r>
    <s v="9f4fe1d7e457d205247793f5b21dd706"/>
    <n v="1"/>
    <x v="1"/>
    <n v="1"/>
    <n v="172.33"/>
    <s v="1 (single)"/>
    <x v="1"/>
  </r>
  <r>
    <s v="816d7f5c23756d3a5757a2b8364424c7"/>
    <n v="1"/>
    <x v="0"/>
    <n v="4"/>
    <n v="52.36"/>
    <s v="4-6 installments"/>
    <x v="24"/>
  </r>
  <r>
    <s v="7c2fcd2de28fdcb260060d733f5ff8dc"/>
    <n v="1"/>
    <x v="1"/>
    <n v="1"/>
    <n v="316.31"/>
    <s v="1 (single)"/>
    <x v="0"/>
  </r>
  <r>
    <s v="cb786e336b90d89a8d570fd0f698aaad"/>
    <n v="1"/>
    <x v="1"/>
    <n v="1"/>
    <n v="142.44"/>
    <s v="1 (single)"/>
    <x v="0"/>
  </r>
  <r>
    <s v="aeba924ab4196ee9a04164f22278f117"/>
    <n v="1"/>
    <x v="1"/>
    <n v="1"/>
    <n v="30.27"/>
    <s v="1 (single)"/>
    <x v="12"/>
  </r>
  <r>
    <s v="f33b50da379ff892a3ad9d9fc6fdf23c"/>
    <n v="1"/>
    <x v="0"/>
    <n v="1"/>
    <n v="66.64"/>
    <s v="1 (single)"/>
    <x v="16"/>
  </r>
  <r>
    <s v="17ece7ee59d823d55795a356168275e4"/>
    <n v="1"/>
    <x v="0"/>
    <n v="2"/>
    <n v="222.11"/>
    <s v="2-3 installments"/>
    <x v="1"/>
  </r>
  <r>
    <s v="c65f69d345be67d95161dfce89c2c1a1"/>
    <n v="1"/>
    <x v="0"/>
    <n v="1"/>
    <n v="193.81"/>
    <s v="1 (single)"/>
    <x v="0"/>
  </r>
  <r>
    <s v="b54fae7a3880a8421f9f38a8aba5e745"/>
    <n v="1"/>
    <x v="0"/>
    <n v="2"/>
    <n v="147.7"/>
    <s v="2-3 installments"/>
    <x v="0"/>
  </r>
  <r>
    <s v="f6c4a5c791463c73a7b292929c88ecab"/>
    <n v="1"/>
    <x v="0"/>
    <n v="1"/>
    <n v="53.1"/>
    <s v="1 (single)"/>
    <x v="1"/>
  </r>
  <r>
    <s v="fed6eb3bc0bf436d4f59e87714170a38"/>
    <n v="1"/>
    <x v="0"/>
    <n v="3"/>
    <n v="74.48999999999999"/>
    <s v="2-3 installments"/>
    <x v="0"/>
  </r>
  <r>
    <s v="cd1c59db504eaebe7f53d4cb13b5dc1a"/>
    <n v="1"/>
    <x v="0"/>
    <n v="2"/>
    <n v="65.79000000000001"/>
    <s v="2-3 installments"/>
    <x v="19"/>
  </r>
  <r>
    <s v="f311dd8468b0b3ea94823b43c7708951"/>
    <n v="1"/>
    <x v="0"/>
    <n v="4"/>
    <n v="104.37"/>
    <s v="4-6 installments"/>
    <x v="0"/>
  </r>
  <r>
    <s v="05857c3db4187fe99fe1ae8b69747ab3"/>
    <n v="1"/>
    <x v="0"/>
    <n v="8"/>
    <n v="430.1"/>
    <s v="7-10 installments"/>
    <x v="1"/>
  </r>
  <r>
    <s v="2300a8c3ba62aef5b16cb1c8c95710e4"/>
    <n v="1"/>
    <x v="0"/>
    <n v="2"/>
    <n v="259.19"/>
    <s v="2-3 installments"/>
    <x v="16"/>
  </r>
  <r>
    <s v="8fe62374fc90eef8870d0beed6ded1ae"/>
    <n v="1"/>
    <x v="0"/>
    <n v="1"/>
    <n v="1628.07"/>
    <s v="1 (single)"/>
    <x v="1"/>
  </r>
  <r>
    <s v="c2339bbec3aaccee5dfb887e03903617"/>
    <n v="1"/>
    <x v="3"/>
    <n v="1"/>
    <n v="189"/>
    <s v="1 (single)"/>
    <x v="0"/>
  </r>
  <r>
    <s v="4ca85f4678311f4f2ef6f29382fb7e65"/>
    <n v="1"/>
    <x v="0"/>
    <n v="1"/>
    <n v="34.12"/>
    <s v="1 (single)"/>
    <x v="3"/>
  </r>
  <r>
    <s v="6d53ce2b0f6fad419567b5753de43a2d"/>
    <n v="1"/>
    <x v="3"/>
    <n v="1"/>
    <n v="69.54000000000001"/>
    <s v="1 (single)"/>
    <x v="4"/>
  </r>
  <r>
    <s v="71119930004c36d94916e3674d12741b"/>
    <n v="1"/>
    <x v="0"/>
    <n v="1"/>
    <n v="33.11"/>
    <s v="1 (single)"/>
    <x v="12"/>
  </r>
  <r>
    <s v="09cbcd1a5e559da522327abcf7e30dda"/>
    <n v="1"/>
    <x v="0"/>
    <n v="1"/>
    <n v="47.13"/>
    <s v="1 (single)"/>
    <x v="4"/>
  </r>
  <r>
    <s v="25ef8d6057a60c24d6ccd6fe6c5a8633"/>
    <n v="1"/>
    <x v="0"/>
    <n v="3"/>
    <n v="36.13"/>
    <s v="2-3 installments"/>
    <x v="4"/>
  </r>
  <r>
    <s v="441cf7155f976d42536081646f9f4714"/>
    <n v="1"/>
    <x v="0"/>
    <n v="1"/>
    <n v="47.09"/>
    <s v="1 (single)"/>
    <x v="0"/>
  </r>
  <r>
    <s v="055e4873984d5da3b7d65dc86a3c4149"/>
    <n v="1"/>
    <x v="1"/>
    <n v="1"/>
    <n v="206.99"/>
    <s v="1 (single)"/>
    <x v="4"/>
  </r>
  <r>
    <s v="17b8e90e60f4d19615b77562e40de425"/>
    <n v="1"/>
    <x v="0"/>
    <n v="2"/>
    <n v="155.07"/>
    <s v="2-3 installments"/>
    <x v="12"/>
  </r>
  <r>
    <s v="b9e021cd678385c5fe5e9ef35d5bae49"/>
    <n v="1"/>
    <x v="0"/>
    <n v="1"/>
    <n v="26.45"/>
    <s v="1 (single)"/>
    <x v="12"/>
  </r>
  <r>
    <s v="ecf4a4c673715759b55b3be3a8ea99b2"/>
    <n v="1"/>
    <x v="0"/>
    <n v="1"/>
    <n v="105.81"/>
    <s v="1 (single)"/>
    <x v="1"/>
  </r>
  <r>
    <s v="b2bb04e94ed5f8785791697f33fce452"/>
    <n v="1"/>
    <x v="0"/>
    <n v="2"/>
    <n v="267.74"/>
    <s v="2-3 installments"/>
    <x v="2"/>
  </r>
  <r>
    <s v="730829b3aeb0e111d1d9bcb2b04c3179"/>
    <n v="1"/>
    <x v="0"/>
    <n v="1"/>
    <n v="147.23"/>
    <s v="1 (single)"/>
    <x v="1"/>
  </r>
  <r>
    <s v="aafc642ce2d657010c46d929998e5bd0"/>
    <n v="1"/>
    <x v="0"/>
    <n v="1"/>
    <n v="311.12"/>
    <s v="1 (single)"/>
    <x v="1"/>
  </r>
  <r>
    <s v="297cce15c34916477e3daa6b59db8a67"/>
    <n v="1"/>
    <x v="0"/>
    <n v="4"/>
    <n v="423.18"/>
    <s v="4-6 installments"/>
    <x v="3"/>
  </r>
  <r>
    <s v="b1df53a4660846754f7bf67df104f6de"/>
    <n v="1"/>
    <x v="0"/>
    <n v="4"/>
    <n v="281.96"/>
    <s v="4-6 installments"/>
    <x v="20"/>
  </r>
  <r>
    <s v="0309a18e1e836baa9cd7289da085b4e1"/>
    <n v="1"/>
    <x v="2"/>
    <n v="1"/>
    <n v="49.29"/>
    <s v="1 (single)"/>
    <x v="1"/>
  </r>
  <r>
    <s v="c1812e7a79c6b129af4128c0474ea917"/>
    <n v="1"/>
    <x v="0"/>
    <n v="3"/>
    <n v="102.98"/>
    <s v="2-3 installments"/>
    <x v="1"/>
  </r>
  <r>
    <s v="172482155d13fc27c9ee15df2cc7913b"/>
    <n v="1"/>
    <x v="0"/>
    <n v="1"/>
    <n v="53.51"/>
    <s v="1 (single)"/>
    <x v="0"/>
  </r>
  <r>
    <s v="d67b79fea59821fda4d363d337a56c3a"/>
    <n v="1"/>
    <x v="0"/>
    <n v="1"/>
    <n v="69.06999999999999"/>
    <s v="1 (single)"/>
    <x v="1"/>
  </r>
  <r>
    <s v="0551ab30e952cbf19e26f0f6baab13a6"/>
    <n v="1"/>
    <x v="0"/>
    <n v="10"/>
    <n v="328.59"/>
    <s v="7-10 installments"/>
    <x v="0"/>
  </r>
  <r>
    <s v="5bab7c41f1405d62a214dc3648c37e1c"/>
    <n v="1"/>
    <x v="0"/>
    <n v="1"/>
    <n v="49.67"/>
    <s v="1 (single)"/>
    <x v="1"/>
  </r>
  <r>
    <s v="a8604cab2666019a362125208e616446"/>
    <n v="1"/>
    <x v="0"/>
    <n v="2"/>
    <n v="39.38"/>
    <s v="2-3 installments"/>
    <x v="1"/>
  </r>
  <r>
    <s v="4765a33a4ab50002a81f461694f64563"/>
    <n v="1"/>
    <x v="0"/>
    <n v="2"/>
    <n v="140.4"/>
    <s v="2-3 installments"/>
    <x v="8"/>
  </r>
  <r>
    <s v="c7a7200ede6d21b5eac67705000af954"/>
    <n v="1"/>
    <x v="0"/>
    <n v="4"/>
    <n v="188.37"/>
    <s v="4-6 installments"/>
    <x v="20"/>
  </r>
  <r>
    <s v="3a129877493c8189c59c60eb71d97c29"/>
    <n v="1"/>
    <x v="0"/>
    <n v="1"/>
    <n v="14.12"/>
    <s v="1 (single)"/>
    <x v="8"/>
  </r>
  <r>
    <s v="b32b873f99e4025c2e69eed86c1bcc97"/>
    <n v="1"/>
    <x v="0"/>
    <n v="8"/>
    <n v="675.86"/>
    <s v="7-10 installments"/>
    <x v="13"/>
  </r>
  <r>
    <s v="70e028766affefb2a0c1dbe2cc075f2a"/>
    <n v="1"/>
    <x v="0"/>
    <n v="1"/>
    <n v="294.75"/>
    <s v="1 (single)"/>
    <x v="4"/>
  </r>
  <r>
    <s v="d147b8649ff39d53cabf136b36c79a13"/>
    <n v="1"/>
    <x v="0"/>
    <n v="4"/>
    <n v="240.58"/>
    <s v="4-6 installments"/>
    <x v="1"/>
  </r>
  <r>
    <s v="1aaf27bab389531a50d1a6b86c24e6b7"/>
    <n v="1"/>
    <x v="0"/>
    <n v="10"/>
    <n v="968.9299999999999"/>
    <s v="7-10 installments"/>
    <x v="12"/>
  </r>
  <r>
    <s v="decf73db7f53552bc92e1720be4f0995"/>
    <n v="1"/>
    <x v="0"/>
    <n v="6"/>
    <n v="100.19"/>
    <s v="4-6 installments"/>
    <x v="1"/>
  </r>
  <r>
    <s v="a4f3a3f57f483a605280e1e66a6bb18b"/>
    <n v="1"/>
    <x v="0"/>
    <n v="6"/>
    <n v="378.74"/>
    <s v="4-6 installments"/>
    <x v="8"/>
  </r>
  <r>
    <s v="3ba0099be6c2011cb3eb986b4e0a8efa"/>
    <n v="1"/>
    <x v="0"/>
    <n v="10"/>
    <n v="173.88"/>
    <s v="7-10 installments"/>
    <x v="20"/>
  </r>
  <r>
    <s v="81181d82c573fb30b92f2af5153bb1d5"/>
    <n v="1"/>
    <x v="0"/>
    <n v="3"/>
    <n v="184.83"/>
    <s v="2-3 installments"/>
    <x v="6"/>
  </r>
  <r>
    <s v="de28a54bc18433e783cbc37da59763e1"/>
    <n v="1"/>
    <x v="1"/>
    <n v="1"/>
    <n v="56.03"/>
    <s v="1 (single)"/>
    <x v="12"/>
  </r>
  <r>
    <s v="d2bde0599318c433d8e3420c8f65427b"/>
    <n v="1"/>
    <x v="0"/>
    <n v="4"/>
    <n v="42.41"/>
    <s v="4-6 installments"/>
    <x v="1"/>
  </r>
  <r>
    <s v="65fe9601e997715486ad2ee69ef378e2"/>
    <n v="1"/>
    <x v="0"/>
    <n v="8"/>
    <n v="167.82"/>
    <s v="7-10 installments"/>
    <x v="8"/>
  </r>
  <r>
    <s v="45813887fd6188f1ddaafc584e417a74"/>
    <n v="1"/>
    <x v="0"/>
    <n v="3"/>
    <n v="32.77"/>
    <s v="2-3 installments"/>
    <x v="1"/>
  </r>
  <r>
    <s v="eedc6468311e8bd6f486d10ceef187f9"/>
    <n v="2"/>
    <x v="2"/>
    <n v="1"/>
    <n v="114.41"/>
    <s v="1 (single)"/>
    <x v="20"/>
  </r>
  <r>
    <s v="bf8569849cf96423f89a59792c83184e"/>
    <n v="1"/>
    <x v="0"/>
    <n v="7"/>
    <n v="157.79"/>
    <s v="7-10 installments"/>
    <x v="1"/>
  </r>
  <r>
    <s v="57e15b65e74748b2b3c1a146dc123d1c"/>
    <n v="1"/>
    <x v="0"/>
    <n v="2"/>
    <n v="77.47"/>
    <s v="2-3 installments"/>
    <x v="1"/>
  </r>
  <r>
    <s v="96c1729a2b2307326d6f7b1fc6c8d27f"/>
    <n v="1"/>
    <x v="0"/>
    <n v="2"/>
    <n v="112.05"/>
    <s v="2-3 installments"/>
    <x v="12"/>
  </r>
  <r>
    <s v="587065077b677088697c8e99e2c8e273"/>
    <n v="1"/>
    <x v="0"/>
    <n v="1"/>
    <n v="2.74"/>
    <s v="1 (single)"/>
    <x v="1"/>
  </r>
  <r>
    <s v="b86aa640f28555eb00a59fe9766eff4a"/>
    <n v="1"/>
    <x v="0"/>
    <n v="2"/>
    <n v="112.35"/>
    <s v="2-3 installments"/>
    <x v="17"/>
  </r>
  <r>
    <s v="56805b4cf0ebc9cd9f7619783cae47e3"/>
    <n v="1"/>
    <x v="0"/>
    <n v="4"/>
    <n v="225.25"/>
    <s v="4-6 installments"/>
    <x v="0"/>
  </r>
  <r>
    <s v="dd8be73e85782b63839fa3ef40ac6710"/>
    <n v="1"/>
    <x v="0"/>
    <n v="5"/>
    <n v="174.21"/>
    <s v="4-6 installments"/>
    <x v="14"/>
  </r>
  <r>
    <s v="1308ad90597fb922916cd20eda3d53b2"/>
    <n v="1"/>
    <x v="0"/>
    <n v="3"/>
    <n v="303.19"/>
    <s v="2-3 installments"/>
    <x v="16"/>
  </r>
  <r>
    <s v="607ee697173850d7eb749c1fc01be313"/>
    <n v="1"/>
    <x v="1"/>
    <n v="1"/>
    <n v="27.23"/>
    <s v="1 (single)"/>
    <x v="7"/>
  </r>
  <r>
    <s v="fc79bdcefc8fbd9f44f8cf9633793359"/>
    <n v="1"/>
    <x v="0"/>
    <n v="2"/>
    <n v="23.86"/>
    <s v="2-3 installments"/>
    <x v="1"/>
  </r>
  <r>
    <s v="6bbc91e028da6d54999b583c9be6e413"/>
    <n v="1"/>
    <x v="1"/>
    <n v="1"/>
    <n v="47.87"/>
    <s v="1 (single)"/>
    <x v="0"/>
  </r>
  <r>
    <s v="5e4e76184590078f03b12505677f1946"/>
    <n v="1"/>
    <x v="1"/>
    <n v="1"/>
    <n v="270.09"/>
    <s v="1 (single)"/>
    <x v="14"/>
  </r>
  <r>
    <s v="34c109afdbe68c271dced774877af8f3"/>
    <n v="1"/>
    <x v="0"/>
    <n v="2"/>
    <n v="48"/>
    <s v="2-3 installments"/>
    <x v="4"/>
  </r>
  <r>
    <s v="60c04fb9105a3236a696e2d75685daf8"/>
    <n v="1"/>
    <x v="0"/>
    <n v="1"/>
    <n v="46"/>
    <s v="1 (single)"/>
    <x v="1"/>
  </r>
  <r>
    <s v="75c65b37911c3543a4efd45a45ee4a92"/>
    <n v="1"/>
    <x v="0"/>
    <n v="3"/>
    <n v="130.17"/>
    <s v="2-3 installments"/>
    <x v="12"/>
  </r>
  <r>
    <s v="dbb785a23b8cf4ea6c911ed7b6aacc54"/>
    <n v="1"/>
    <x v="0"/>
    <n v="2"/>
    <n v="139.88"/>
    <s v="2-3 installments"/>
    <x v="3"/>
  </r>
  <r>
    <s v="7031b05cc11f30cbe06d8ec8ab1b58b9"/>
    <n v="1"/>
    <x v="0"/>
    <n v="1"/>
    <n v="52.27"/>
    <s v="1 (single)"/>
    <x v="1"/>
  </r>
  <r>
    <s v="39278e2718c6f2a7b23e42f955318fcc"/>
    <n v="1"/>
    <x v="0"/>
    <n v="1"/>
    <n v="45.46"/>
    <s v="1 (single)"/>
    <x v="1"/>
  </r>
  <r>
    <s v="74c951ce0835b2741d3014321ae9c480"/>
    <n v="1"/>
    <x v="0"/>
    <n v="5"/>
    <n v="139.56"/>
    <s v="4-6 installments"/>
    <x v="1"/>
  </r>
  <r>
    <s v="ddb831adbe504c02601f03328420af4d"/>
    <n v="1"/>
    <x v="0"/>
    <n v="3"/>
    <n v="192.8"/>
    <s v="2-3 installments"/>
    <x v="20"/>
  </r>
  <r>
    <s v="d407f6aa0355a8c511f0bbcf52259730"/>
    <n v="1"/>
    <x v="0"/>
    <n v="1"/>
    <n v="41.36"/>
    <s v="1 (single)"/>
    <x v="1"/>
  </r>
  <r>
    <s v="4ae524821b5a89c26637f2dbba54c40e"/>
    <n v="1"/>
    <x v="0"/>
    <n v="1"/>
    <n v="147.37"/>
    <s v="1 (single)"/>
    <x v="0"/>
  </r>
  <r>
    <s v="7fb6586ab530ed69383ddde20ef388f9"/>
    <n v="1"/>
    <x v="1"/>
    <n v="1"/>
    <n v="53.1"/>
    <s v="1 (single)"/>
    <x v="12"/>
  </r>
  <r>
    <s v="eee22e7ae5b24692de4cd3c784db660a"/>
    <n v="1"/>
    <x v="0"/>
    <n v="5"/>
    <n v="485.15"/>
    <s v="4-6 installments"/>
    <x v="0"/>
  </r>
  <r>
    <s v="6332fe107a5380313f3f40acc5823b90"/>
    <n v="1"/>
    <x v="0"/>
    <n v="1"/>
    <n v="76.11"/>
    <s v="1 (single)"/>
    <x v="16"/>
  </r>
  <r>
    <s v="27c9a7fc93005e3344a0c1ffa6f931e2"/>
    <n v="1"/>
    <x v="0"/>
    <n v="4"/>
    <n v="45.09"/>
    <s v="4-6 installments"/>
    <x v="3"/>
  </r>
  <r>
    <s v="f98fd69be8fcd65fd0c873c48e21bc44"/>
    <n v="1"/>
    <x v="0"/>
    <n v="2"/>
    <n v="162.91"/>
    <s v="2-3 installments"/>
    <x v="1"/>
  </r>
  <r>
    <s v="7477cb986eef32aa23035fdd22ed27d8"/>
    <n v="1"/>
    <x v="0"/>
    <n v="1"/>
    <n v="221.16"/>
    <s v="1 (single)"/>
    <x v="12"/>
  </r>
  <r>
    <s v="42ccc07cc09ff8b0c392b43f125ae1d7"/>
    <n v="6"/>
    <x v="2"/>
    <n v="1"/>
    <n v="20"/>
    <s v="1 (single)"/>
    <x v="8"/>
  </r>
  <r>
    <s v="f50852b20857fd7ff56126315745e45a"/>
    <n v="1"/>
    <x v="0"/>
    <n v="1"/>
    <n v="24.79"/>
    <s v="1 (single)"/>
    <x v="1"/>
  </r>
  <r>
    <s v="3837316347c6731a7368bd44a3b613bc"/>
    <n v="1"/>
    <x v="0"/>
    <n v="2"/>
    <n v="77.56999999999999"/>
    <s v="2-3 installments"/>
    <x v="6"/>
  </r>
  <r>
    <s v="96c85fb240067205674e99425c5df3de"/>
    <n v="1"/>
    <x v="0"/>
    <n v="1"/>
    <n v="146.56"/>
    <s v="1 (single)"/>
    <x v="12"/>
  </r>
  <r>
    <s v="54c158b7244a2d0fcb90916d6b65ef61"/>
    <n v="1"/>
    <x v="0"/>
    <n v="1"/>
    <n v="165.78"/>
    <s v="1 (single)"/>
    <x v="1"/>
  </r>
  <r>
    <s v="16da87fa74546020a5f0a6827959e160"/>
    <n v="1"/>
    <x v="0"/>
    <n v="1"/>
    <n v="292.98"/>
    <s v="1 (single)"/>
    <x v="1"/>
  </r>
  <r>
    <s v="0c51a7661156c6f9ae61b33610dca175"/>
    <n v="1"/>
    <x v="0"/>
    <n v="3"/>
    <n v="118.35"/>
    <s v="2-3 installments"/>
    <x v="1"/>
  </r>
  <r>
    <s v="121cd10b6fc65a5c63862de57945f732"/>
    <n v="1"/>
    <x v="0"/>
    <n v="2"/>
    <n v="341.02"/>
    <s v="2-3 installments"/>
    <x v="0"/>
  </r>
  <r>
    <s v="f584750a7d396178965d61cce2bf2c9a"/>
    <n v="1"/>
    <x v="0"/>
    <n v="2"/>
    <n v="55.24"/>
    <s v="2-3 installments"/>
    <x v="1"/>
  </r>
  <r>
    <s v="ef09e0c5ee546ca303e96e3fe4c0c435"/>
    <n v="1"/>
    <x v="0"/>
    <n v="8"/>
    <n v="320.89"/>
    <s v="7-10 installments"/>
    <x v="8"/>
  </r>
  <r>
    <s v="7bcfb6639ba008fcba63f5ffc157caa0"/>
    <n v="1"/>
    <x v="0"/>
    <n v="2"/>
    <n v="137.53"/>
    <s v="2-3 installments"/>
    <x v="1"/>
  </r>
  <r>
    <s v="a7085f9fc8c35a99cbd99a1becc1f7be"/>
    <n v="1"/>
    <x v="0"/>
    <n v="8"/>
    <n v="313.39"/>
    <s v="7-10 installments"/>
    <x v="9"/>
  </r>
  <r>
    <s v="43e16679b4c9df0ae3d5fefa59a34ff4"/>
    <n v="1"/>
    <x v="0"/>
    <n v="10"/>
    <n v="431.06"/>
    <s v="7-10 installments"/>
    <x v="12"/>
  </r>
  <r>
    <s v="789a3ab8255ec03e8e36907cf6d688b7"/>
    <n v="1"/>
    <x v="0"/>
    <n v="8"/>
    <n v="156.33"/>
    <s v="7-10 installments"/>
    <x v="8"/>
  </r>
  <r>
    <s v="fc5850037cf5ed63407d1c26885ba778"/>
    <n v="1"/>
    <x v="0"/>
    <n v="3"/>
    <n v="36.36"/>
    <s v="2-3 installments"/>
    <x v="1"/>
  </r>
  <r>
    <s v="879875949eefeefb6dc391cffaa010a3"/>
    <n v="1"/>
    <x v="0"/>
    <n v="2"/>
    <n v="345.23"/>
    <s v="2-3 installments"/>
    <x v="12"/>
  </r>
  <r>
    <s v="9566b36fbba7756a79b5d2cba4e058d9"/>
    <n v="1"/>
    <x v="2"/>
    <n v="1"/>
    <n v="85.52"/>
    <s v="1 (single)"/>
    <x v="1"/>
  </r>
  <r>
    <s v="c337be7e160adf73d51a64678b8f7ede"/>
    <n v="1"/>
    <x v="0"/>
    <n v="1"/>
    <n v="58.67"/>
    <s v="1 (single)"/>
    <x v="15"/>
  </r>
  <r>
    <s v="fbb1dcc23c750e40b43bed6f5dc230a1"/>
    <n v="1"/>
    <x v="0"/>
    <n v="1"/>
    <n v="126.33"/>
    <s v="1 (single)"/>
    <x v="7"/>
  </r>
  <r>
    <s v="ccfc366f9a65ee1750a938bd18aa489f"/>
    <n v="1"/>
    <x v="0"/>
    <n v="4"/>
    <n v="46.39"/>
    <s v="4-6 installments"/>
    <x v="1"/>
  </r>
  <r>
    <s v="7f8df73aeab603648dec28a5f6cfadc3"/>
    <n v="1"/>
    <x v="0"/>
    <n v="10"/>
    <n v="1803.24"/>
    <s v="7-10 installments"/>
    <x v="20"/>
  </r>
  <r>
    <s v="8e3e95c75ca8b9168011d70008721a8e"/>
    <n v="1"/>
    <x v="0"/>
    <n v="2"/>
    <n v="175.08"/>
    <s v="2-3 installments"/>
    <x v="1"/>
  </r>
  <r>
    <s v="dfc62a9be450bc1488b82749356c90ff"/>
    <n v="1"/>
    <x v="0"/>
    <n v="4"/>
    <n v="182.94"/>
    <s v="4-6 installments"/>
    <x v="0"/>
  </r>
  <r>
    <s v="ff69de2237431040b7e8d1fcd79c0a7a"/>
    <n v="1"/>
    <x v="0"/>
    <n v="10"/>
    <n v="117.76"/>
    <s v="7-10 installments"/>
    <x v="1"/>
  </r>
  <r>
    <s v="0c50644a967084c645a3bfdf0cc47545"/>
    <n v="1"/>
    <x v="0"/>
    <n v="2"/>
    <n v="27.73"/>
    <s v="2-3 installments"/>
    <x v="1"/>
  </r>
  <r>
    <s v="e32d1cdb3683251a688c82d4a2dabb47"/>
    <n v="1"/>
    <x v="1"/>
    <n v="1"/>
    <n v="135.35"/>
    <s v="1 (single)"/>
    <x v="1"/>
  </r>
  <r>
    <s v="05108247830e6abf604da38aff20907f"/>
    <n v="1"/>
    <x v="0"/>
    <n v="1"/>
    <n v="30.29"/>
    <s v="1 (single)"/>
    <x v="1"/>
  </r>
  <r>
    <s v="e7edc87c7e9b1ae5ef04110fba7debf1"/>
    <n v="1"/>
    <x v="1"/>
    <n v="1"/>
    <n v="550.17"/>
    <s v="1 (single)"/>
    <x v="4"/>
  </r>
  <r>
    <s v="7ecf895a86816395ae333859b2c7bd7c"/>
    <n v="1"/>
    <x v="0"/>
    <n v="1"/>
    <n v="74.51000000000001"/>
    <s v="1 (single)"/>
    <x v="8"/>
  </r>
  <r>
    <s v="830f207231f6336678cc44594aa941d1"/>
    <n v="1"/>
    <x v="0"/>
    <n v="1"/>
    <n v="60.65"/>
    <s v="1 (single)"/>
    <x v="3"/>
  </r>
  <r>
    <s v="c608468eb1bf28d4f4e70d4f38157357"/>
    <n v="1"/>
    <x v="0"/>
    <n v="2"/>
    <n v="56.15"/>
    <s v="2-3 installments"/>
    <x v="1"/>
  </r>
  <r>
    <s v="95c8f9cfbfbc4726a1a3f3405b1ae666"/>
    <n v="1"/>
    <x v="1"/>
    <n v="1"/>
    <n v="168.37"/>
    <s v="1 (single)"/>
    <x v="5"/>
  </r>
  <r>
    <s v="ae5fe00be1af79fd3662e2696e3eab95"/>
    <n v="1"/>
    <x v="0"/>
    <n v="5"/>
    <n v="117.94"/>
    <s v="4-6 installments"/>
    <x v="4"/>
  </r>
  <r>
    <s v="f7fad682a022f51cd2cd7355ae941ba4"/>
    <n v="4"/>
    <x v="2"/>
    <n v="1"/>
    <n v="14.47"/>
    <s v="1 (single)"/>
    <x v="1"/>
  </r>
  <r>
    <s v="9e1480254968bb91a2ec2177ab6bb05e"/>
    <n v="1"/>
    <x v="0"/>
    <n v="3"/>
    <n v="440.19"/>
    <s v="2-3 installments"/>
    <x v="1"/>
  </r>
  <r>
    <s v="b37e66984bc386101154f129feee1830"/>
    <n v="1"/>
    <x v="0"/>
    <n v="2"/>
    <n v="147.55"/>
    <s v="2-3 installments"/>
    <x v="1"/>
  </r>
  <r>
    <s v="707ce8d2f93336ab1524c11cdb659bec"/>
    <n v="1"/>
    <x v="1"/>
    <n v="1"/>
    <n v="58.22"/>
    <s v="1 (single)"/>
    <x v="12"/>
  </r>
  <r>
    <s v="087a1c1dfd41b68ab6a6cd8551147bb2"/>
    <n v="1"/>
    <x v="0"/>
    <n v="1"/>
    <n v="35.36"/>
    <s v="1 (single)"/>
    <x v="1"/>
  </r>
  <r>
    <s v="414cadf0b930cce31271e8d9d6c1da64"/>
    <n v="1"/>
    <x v="0"/>
    <n v="1"/>
    <n v="49.4"/>
    <s v="1 (single)"/>
    <x v="12"/>
  </r>
  <r>
    <s v="861fa2fc596992bd6ea8bbf16cce85a4"/>
    <n v="1"/>
    <x v="0"/>
    <n v="4"/>
    <n v="181.29"/>
    <s v="4-6 installments"/>
    <x v="1"/>
  </r>
  <r>
    <s v="443cff258a277bb6451a8357fcc7f43e"/>
    <n v="1"/>
    <x v="0"/>
    <n v="4"/>
    <n v="130"/>
    <s v="4-6 installments"/>
    <x v="12"/>
  </r>
  <r>
    <s v="e17e4f88e31525f7deef66779844ddce"/>
    <n v="1"/>
    <x v="3"/>
    <n v="1"/>
    <n v="18.3"/>
    <s v="1 (single)"/>
    <x v="1"/>
  </r>
  <r>
    <s v="cc204c830046f86bf426b21e59e1e1da"/>
    <n v="1"/>
    <x v="0"/>
    <n v="8"/>
    <n v="236"/>
    <s v="7-10 installments"/>
    <x v="1"/>
  </r>
  <r>
    <s v="b25a9b5820cb66ccdfaaef99e366bb19"/>
    <n v="1"/>
    <x v="1"/>
    <n v="1"/>
    <n v="44.78"/>
    <s v="1 (single)"/>
    <x v="20"/>
  </r>
  <r>
    <s v="290b12fe53ad224d4f2ba8f1eb54a8f1"/>
    <n v="1"/>
    <x v="0"/>
    <n v="1"/>
    <n v="77.66"/>
    <s v="1 (single)"/>
    <x v="12"/>
  </r>
  <r>
    <s v="44d1b486970419d4e0ed66e154ece21f"/>
    <n v="1"/>
    <x v="3"/>
    <n v="1"/>
    <n v="738.5700000000001"/>
    <s v="1 (single)"/>
    <x v="5"/>
  </r>
  <r>
    <s v="f64e2aff8ae7de23a6aaeb7b7dcf8bec"/>
    <n v="1"/>
    <x v="0"/>
    <n v="1"/>
    <n v="167.73"/>
    <s v="1 (single)"/>
    <x v="3"/>
  </r>
  <r>
    <s v="2eabf18a592d25bccb2e8778a7ea08e4"/>
    <n v="1"/>
    <x v="0"/>
    <n v="3"/>
    <n v="610.8"/>
    <s v="2-3 installments"/>
    <x v="14"/>
  </r>
  <r>
    <s v="aa77456ca20becffcb4fa5a88e21129f"/>
    <n v="1"/>
    <x v="0"/>
    <n v="4"/>
    <n v="63.88"/>
    <s v="4-6 installments"/>
    <x v="1"/>
  </r>
  <r>
    <s v="a05ae67f6ad2b945b17caa9fde78c4dd"/>
    <n v="1"/>
    <x v="0"/>
    <n v="1"/>
    <n v="59.09"/>
    <s v="1 (single)"/>
    <x v="1"/>
  </r>
  <r>
    <s v="f0bd83bfb957e7a5536e388fd49f85da"/>
    <n v="1"/>
    <x v="0"/>
    <n v="1"/>
    <n v="32.23"/>
    <s v="1 (single)"/>
    <x v="1"/>
  </r>
  <r>
    <s v="555256eeec3c2ec4e64208bfad2ed800"/>
    <n v="1"/>
    <x v="1"/>
    <n v="1"/>
    <n v="14.67"/>
    <s v="1 (single)"/>
    <x v="1"/>
  </r>
  <r>
    <s v="a72128c306bd3fde78eb4f32b6360d86"/>
    <n v="1"/>
    <x v="0"/>
    <n v="1"/>
    <n v="22.97"/>
    <s v="1 (single)"/>
    <x v="1"/>
  </r>
  <r>
    <s v="e3e9a2046c37eea9713341a3994bcf52"/>
    <n v="1"/>
    <x v="0"/>
    <n v="10"/>
    <n v="828.74"/>
    <s v="7-10 installments"/>
    <x v="1"/>
  </r>
  <r>
    <s v="f083654dfd0f9ad9ae0356bf7c68f246"/>
    <n v="1"/>
    <x v="0"/>
    <n v="5"/>
    <n v="317.53"/>
    <s v="4-6 installments"/>
    <x v="0"/>
  </r>
  <r>
    <s v="fa292754654f17a208c5436bbfb8e18f"/>
    <n v="1"/>
    <x v="1"/>
    <n v="1"/>
    <n v="80.2"/>
    <s v="1 (single)"/>
    <x v="0"/>
  </r>
  <r>
    <s v="04a964d023c9a995e1dea573959fad67"/>
    <n v="1"/>
    <x v="0"/>
    <n v="1"/>
    <n v="143.2"/>
    <s v="1 (single)"/>
    <x v="0"/>
  </r>
  <r>
    <s v="443a73a22cd4e0078a47c275b358b786"/>
    <n v="1"/>
    <x v="0"/>
    <n v="1"/>
    <n v="88.26000000000001"/>
    <s v="1 (single)"/>
    <x v="8"/>
  </r>
  <r>
    <s v="686167f2fe956e81a6bbf02cf8885516"/>
    <n v="1"/>
    <x v="0"/>
    <n v="10"/>
    <n v="152.83"/>
    <s v="7-10 installments"/>
    <x v="12"/>
  </r>
  <r>
    <s v="32f7f9fd01c6b5592202b48442caa441"/>
    <n v="1"/>
    <x v="0"/>
    <n v="4"/>
    <n v="40"/>
    <s v="4-6 installments"/>
    <x v="7"/>
  </r>
  <r>
    <s v="dcc0ebfe0fa59c24fd859aacb8e1f2e9"/>
    <n v="1"/>
    <x v="0"/>
    <n v="1"/>
    <n v="33.57"/>
    <s v="1 (single)"/>
    <x v="0"/>
  </r>
  <r>
    <s v="9c365b96e7181fee770fac0adf79d118"/>
    <n v="1"/>
    <x v="0"/>
    <n v="7"/>
    <n v="147.53"/>
    <s v="7-10 installments"/>
    <x v="8"/>
  </r>
  <r>
    <s v="723e504b15ea4fbdaf6b550717c24b93"/>
    <n v="1"/>
    <x v="0"/>
    <n v="2"/>
    <n v="137.08"/>
    <s v="2-3 installments"/>
    <x v="0"/>
  </r>
  <r>
    <s v="516e3648149f506769d0bd782e42e90f"/>
    <n v="1"/>
    <x v="0"/>
    <n v="3"/>
    <n v="131.65"/>
    <s v="2-3 installments"/>
    <x v="8"/>
  </r>
  <r>
    <s v="679d507dacd35ecf587d994177d06871"/>
    <n v="1"/>
    <x v="0"/>
    <n v="3"/>
    <n v="37.71"/>
    <s v="2-3 installments"/>
    <x v="1"/>
  </r>
  <r>
    <s v="f8b5b03c257fa65413876c7417959439"/>
    <n v="1"/>
    <x v="1"/>
    <n v="1"/>
    <n v="67.44"/>
    <s v="1 (single)"/>
    <x v="4"/>
  </r>
  <r>
    <s v="9c0fc2500f7b845dd500f0a3a2520c2b"/>
    <n v="1"/>
    <x v="1"/>
    <n v="1"/>
    <n v="176.88"/>
    <s v="1 (single)"/>
    <x v="12"/>
  </r>
  <r>
    <s v="b96a0998be02fcdd701b834f5d66f235"/>
    <n v="1"/>
    <x v="1"/>
    <n v="1"/>
    <n v="166.33"/>
    <s v="1 (single)"/>
    <x v="12"/>
  </r>
  <r>
    <s v="4f80c4f6e510fb8a22b31c912541de1a"/>
    <n v="1"/>
    <x v="0"/>
    <n v="5"/>
    <n v="56.06"/>
    <s v="4-6 installments"/>
    <x v="0"/>
  </r>
  <r>
    <s v="55dfe839c1db3060005158c694bddb4e"/>
    <n v="1"/>
    <x v="0"/>
    <n v="1"/>
    <n v="79.98"/>
    <s v="1 (single)"/>
    <x v="1"/>
  </r>
  <r>
    <s v="ce1102192008032289474c932a4c241a"/>
    <n v="1"/>
    <x v="1"/>
    <n v="1"/>
    <n v="99.06"/>
    <s v="1 (single)"/>
    <x v="1"/>
  </r>
  <r>
    <s v="b4e9e179195a7cee910bf458c5b6e01e"/>
    <n v="1"/>
    <x v="0"/>
    <n v="1"/>
    <n v="99.67"/>
    <s v="1 (single)"/>
    <x v="17"/>
  </r>
  <r>
    <s v="8f20a2bcde63b6e9b1d88a8b7bb9ca53"/>
    <n v="1"/>
    <x v="0"/>
    <n v="1"/>
    <n v="60.59"/>
    <s v="1 (single)"/>
    <x v="1"/>
  </r>
  <r>
    <s v="f8b61378d33d8f856f9c4a94a114ad2d"/>
    <n v="1"/>
    <x v="0"/>
    <n v="2"/>
    <n v="96.8"/>
    <s v="2-3 installments"/>
    <x v="12"/>
  </r>
  <r>
    <s v="121c467b693acd6f359cc3e13c73b27d"/>
    <n v="1"/>
    <x v="0"/>
    <n v="1"/>
    <n v="26.81"/>
    <s v="1 (single)"/>
    <x v="8"/>
  </r>
  <r>
    <s v="b1ec9e8e3e3186b99318a464c0a38cb9"/>
    <n v="1"/>
    <x v="0"/>
    <n v="1"/>
    <n v="72.68000000000001"/>
    <s v="1 (single)"/>
    <x v="1"/>
  </r>
  <r>
    <s v="b1cc3e65937e4d01bff18495b5577f57"/>
    <n v="1"/>
    <x v="1"/>
    <n v="1"/>
    <n v="84.12"/>
    <s v="1 (single)"/>
    <x v="0"/>
  </r>
  <r>
    <s v="f11b36b3bc7bacf06deef862ed611f02"/>
    <n v="1"/>
    <x v="1"/>
    <n v="1"/>
    <n v="124.76"/>
    <s v="1 (single)"/>
    <x v="1"/>
  </r>
  <r>
    <s v="8eeb55cdf087b3ceec6ebdb6e2189dd7"/>
    <n v="1"/>
    <x v="0"/>
    <n v="10"/>
    <n v="196.97"/>
    <s v="7-10 installments"/>
    <x v="1"/>
  </r>
  <r>
    <s v="f5662da1743a5f7589fe85510a24e197"/>
    <n v="1"/>
    <x v="1"/>
    <n v="1"/>
    <n v="75.08"/>
    <s v="1 (single)"/>
    <x v="1"/>
  </r>
  <r>
    <s v="6a572211b95b6cd2453951ff6aca653b"/>
    <n v="1"/>
    <x v="1"/>
    <n v="1"/>
    <n v="368.82"/>
    <s v="1 (single)"/>
    <x v="9"/>
  </r>
  <r>
    <s v="270cd1874ca5310906e251407490d66c"/>
    <n v="1"/>
    <x v="0"/>
    <n v="3"/>
    <n v="32.69"/>
    <s v="2-3 installments"/>
    <x v="1"/>
  </r>
  <r>
    <s v="5cf9bee99b19ff8b30c36f0a4d3483ba"/>
    <n v="1"/>
    <x v="0"/>
    <n v="1"/>
    <n v="81.89"/>
    <s v="1 (single)"/>
    <x v="12"/>
  </r>
  <r>
    <s v="86bc0881e5fe366c66d6467b24bbac86"/>
    <n v="1"/>
    <x v="0"/>
    <n v="6"/>
    <n v="247.48"/>
    <s v="4-6 installments"/>
    <x v="12"/>
  </r>
  <r>
    <s v="e269ca84795620d3adb86146ff38ad62"/>
    <n v="1"/>
    <x v="0"/>
    <n v="1"/>
    <n v="48.21"/>
    <s v="1 (single)"/>
    <x v="12"/>
  </r>
  <r>
    <s v="23e0d3cb5d2016d74c1d38af47f89fc5"/>
    <n v="1"/>
    <x v="0"/>
    <n v="5"/>
    <n v="77.89"/>
    <s v="4-6 installments"/>
    <x v="0"/>
  </r>
  <r>
    <s v="524373cdfe081410364850a83583b23f"/>
    <n v="1"/>
    <x v="0"/>
    <n v="1"/>
    <n v="85.14"/>
    <s v="1 (single)"/>
    <x v="0"/>
  </r>
  <r>
    <s v="8b83908fdb598db143e4b00e8dac9036"/>
    <n v="1"/>
    <x v="0"/>
    <n v="4"/>
    <n v="119.79"/>
    <s v="4-6 installments"/>
    <x v="12"/>
  </r>
  <r>
    <s v="6c7dad15df3c2284a7dd2a9a35b73e91"/>
    <n v="1"/>
    <x v="0"/>
    <n v="2"/>
    <n v="87.3"/>
    <s v="2-3 installments"/>
    <x v="1"/>
  </r>
  <r>
    <s v="c97e64988f3d2b091838bb2815fc246b"/>
    <n v="1"/>
    <x v="0"/>
    <n v="3"/>
    <n v="74.81999999999999"/>
    <s v="2-3 installments"/>
    <x v="1"/>
  </r>
  <r>
    <s v="3a2fdba55d87afeb105664d40a7bbbd0"/>
    <n v="1"/>
    <x v="1"/>
    <n v="1"/>
    <n v="57.63"/>
    <s v="1 (single)"/>
    <x v="8"/>
  </r>
  <r>
    <s v="df0558355915aa6d41e3eb7067957978"/>
    <n v="1"/>
    <x v="1"/>
    <n v="1"/>
    <n v="28.75"/>
    <s v="1 (single)"/>
    <x v="8"/>
  </r>
  <r>
    <s v="64a954ed681af38362c928f1f6a7ec47"/>
    <n v="1"/>
    <x v="1"/>
    <n v="1"/>
    <n v="86.45999999999999"/>
    <s v="1 (single)"/>
    <x v="1"/>
  </r>
  <r>
    <s v="ff8d0c8b5c1e8bdd6f8e3170f6fd62fd"/>
    <n v="1"/>
    <x v="0"/>
    <n v="2"/>
    <n v="120.17"/>
    <s v="2-3 installments"/>
    <x v="8"/>
  </r>
  <r>
    <s v="19f7b4b5c61de325dbfcf2547a700024"/>
    <n v="1"/>
    <x v="1"/>
    <n v="1"/>
    <n v="88.08"/>
    <s v="1 (single)"/>
    <x v="1"/>
  </r>
  <r>
    <s v="020c2cd20d09193b79c51797a82aaa3e"/>
    <n v="1"/>
    <x v="0"/>
    <n v="4"/>
    <n v="90.36"/>
    <s v="4-6 installments"/>
    <x v="0"/>
  </r>
  <r>
    <s v="d30d0c9c3a766ca0d558a205d4579320"/>
    <n v="1"/>
    <x v="0"/>
    <n v="1"/>
    <n v="163.38"/>
    <s v="1 (single)"/>
    <x v="0"/>
  </r>
  <r>
    <s v="dd38e720f0dd8329b600d6395eb9a4df"/>
    <n v="1"/>
    <x v="1"/>
    <n v="1"/>
    <n v="84.09999999999999"/>
    <s v="1 (single)"/>
    <x v="7"/>
  </r>
  <r>
    <s v="2591f6277be80b0c25627c745ec900c4"/>
    <n v="1"/>
    <x v="0"/>
    <n v="1"/>
    <n v="80.19"/>
    <s v="1 (single)"/>
    <x v="12"/>
  </r>
  <r>
    <s v="c442abd5622d3602e7e1951edacfd007"/>
    <n v="1"/>
    <x v="0"/>
    <n v="2"/>
    <n v="69.33"/>
    <s v="2-3 installments"/>
    <x v="1"/>
  </r>
  <r>
    <s v="7224bf1a9ae0224f42d0f990890f69e1"/>
    <n v="1"/>
    <x v="0"/>
    <n v="1"/>
    <n v="89.36"/>
    <s v="1 (single)"/>
    <x v="1"/>
  </r>
  <r>
    <s v="94f98ffd128d56e74dac7bb1b700666b"/>
    <n v="1"/>
    <x v="0"/>
    <n v="5"/>
    <n v="178.27"/>
    <s v="4-6 installments"/>
    <x v="8"/>
  </r>
  <r>
    <s v="b382fb5001304e782c71526663c196ce"/>
    <n v="1"/>
    <x v="0"/>
    <n v="6"/>
    <n v="124.16"/>
    <s v="4-6 installments"/>
    <x v="1"/>
  </r>
  <r>
    <s v="68025b4097f26554336bf88f51c9a9db"/>
    <n v="1"/>
    <x v="0"/>
    <n v="1"/>
    <n v="133.04"/>
    <s v="1 (single)"/>
    <x v="1"/>
  </r>
  <r>
    <s v="0339ed6316da69c73459e191c10ff6ac"/>
    <n v="1"/>
    <x v="1"/>
    <n v="1"/>
    <n v="62.91"/>
    <s v="1 (single)"/>
    <x v="1"/>
  </r>
  <r>
    <s v="84a82cb26c0c8d39d352cc2912a91d99"/>
    <n v="1"/>
    <x v="0"/>
    <n v="2"/>
    <n v="25.09"/>
    <s v="2-3 installments"/>
    <x v="0"/>
  </r>
  <r>
    <s v="ba811df8f38f8b18170fa9d29732ed0f"/>
    <n v="1"/>
    <x v="1"/>
    <n v="1"/>
    <n v="49.42"/>
    <s v="1 (single)"/>
    <x v="12"/>
  </r>
  <r>
    <s v="0bbb3f7791a87d0307555e57da3a1ff1"/>
    <n v="2"/>
    <x v="2"/>
    <n v="1"/>
    <n v="2.41"/>
    <s v="1 (single)"/>
    <x v="12"/>
  </r>
  <r>
    <s v="516e41e6db63f2092954e07f51890e9e"/>
    <n v="1"/>
    <x v="0"/>
    <n v="2"/>
    <n v="137.99"/>
    <s v="2-3 installments"/>
    <x v="12"/>
  </r>
  <r>
    <s v="8e65dc9111065511a3429687624b4fd2"/>
    <n v="1"/>
    <x v="0"/>
    <n v="4"/>
    <n v="641.1799999999999"/>
    <s v="4-6 installments"/>
    <x v="6"/>
  </r>
  <r>
    <s v="f32a550a349f4749ad02133d61ced124"/>
    <n v="1"/>
    <x v="0"/>
    <n v="8"/>
    <n v="232.14"/>
    <s v="7-10 installments"/>
    <x v="1"/>
  </r>
  <r>
    <s v="6681acf07c66eff9fee173f15b893de3"/>
    <n v="1"/>
    <x v="1"/>
    <n v="1"/>
    <n v="56.83"/>
    <s v="1 (single)"/>
    <x v="20"/>
  </r>
  <r>
    <s v="7511b74731e2d79ebe5d9ad5d6c55a15"/>
    <n v="1"/>
    <x v="0"/>
    <n v="2"/>
    <n v="157.91"/>
    <s v="2-3 installments"/>
    <x v="1"/>
  </r>
  <r>
    <s v="68d2df61243c80ca57cc40e6461f9732"/>
    <n v="1"/>
    <x v="0"/>
    <n v="5"/>
    <n v="534.25"/>
    <s v="4-6 installments"/>
    <x v="1"/>
  </r>
  <r>
    <s v="b4cac287aa00c47e84e6e899d809a9e2"/>
    <n v="1"/>
    <x v="0"/>
    <n v="1"/>
    <n v="60.31"/>
    <s v="1 (single)"/>
    <x v="1"/>
  </r>
  <r>
    <s v="912859fef5a0bd5059b6d48fa79d121a"/>
    <n v="1"/>
    <x v="0"/>
    <n v="1"/>
    <n v="178.25"/>
    <s v="1 (single)"/>
    <x v="1"/>
  </r>
  <r>
    <s v="9a8fb2a3a77dab1c301506cd5af2e845"/>
    <n v="1"/>
    <x v="0"/>
    <n v="3"/>
    <n v="154.36"/>
    <s v="2-3 installments"/>
    <x v="1"/>
  </r>
  <r>
    <s v="d27806c15d0457fd42413dcf53cdd340"/>
    <n v="1"/>
    <x v="0"/>
    <n v="6"/>
    <n v="120.87"/>
    <s v="4-6 installments"/>
    <x v="1"/>
  </r>
  <r>
    <s v="b64b1539563ff515922bd124fd838863"/>
    <n v="1"/>
    <x v="0"/>
    <n v="1"/>
    <n v="47.74"/>
    <s v="1 (single)"/>
    <x v="9"/>
  </r>
  <r>
    <s v="873b89c80c9a05f055f4670e055293ce"/>
    <n v="1"/>
    <x v="0"/>
    <n v="1"/>
    <n v="59.01"/>
    <s v="1 (single)"/>
    <x v="0"/>
  </r>
  <r>
    <s v="ddee5c5feeb0bf3d7d713fb1192977a8"/>
    <n v="1"/>
    <x v="0"/>
    <n v="1"/>
    <n v="45.27"/>
    <s v="1 (single)"/>
    <x v="1"/>
  </r>
  <r>
    <s v="ff50784b0e66a6f83fb5eba8a54d294c"/>
    <n v="1"/>
    <x v="0"/>
    <n v="1"/>
    <n v="27.4"/>
    <s v="1 (single)"/>
    <x v="1"/>
  </r>
  <r>
    <s v="d9f99a6c65ab8565ad3dfc669d80ba07"/>
    <n v="1"/>
    <x v="0"/>
    <n v="1"/>
    <n v="78.04000000000001"/>
    <s v="1 (single)"/>
    <x v="1"/>
  </r>
  <r>
    <s v="c60c72999352a677e983f9456d5cb869"/>
    <n v="1"/>
    <x v="0"/>
    <n v="1"/>
    <n v="85.14"/>
    <s v="1 (single)"/>
    <x v="0"/>
  </r>
  <r>
    <s v="914bd7644db3ffde7e1babea42768e0b"/>
    <n v="1"/>
    <x v="0"/>
    <n v="1"/>
    <n v="45.6"/>
    <s v="1 (single)"/>
    <x v="3"/>
  </r>
  <r>
    <s v="fa8af66ee11f929d58f95e9a0522d792"/>
    <n v="1"/>
    <x v="0"/>
    <n v="3"/>
    <n v="60.19"/>
    <s v="2-3 installments"/>
    <x v="1"/>
  </r>
  <r>
    <s v="4e29ce1795f7036cda644b687ea871a4"/>
    <n v="1"/>
    <x v="0"/>
    <n v="5"/>
    <n v="302.4"/>
    <s v="4-6 installments"/>
    <x v="8"/>
  </r>
  <r>
    <s v="fd94e66307d89e3285cde20f9766bafd"/>
    <n v="1"/>
    <x v="0"/>
    <n v="1"/>
    <n v="403.25"/>
    <s v="1 (single)"/>
    <x v="1"/>
  </r>
  <r>
    <s v="aa63ba4f7387f6698c253e3d96b32797"/>
    <n v="1"/>
    <x v="1"/>
    <n v="1"/>
    <n v="61.01"/>
    <s v="1 (single)"/>
    <x v="4"/>
  </r>
  <r>
    <s v="a87ff224eacb96fb31136e921f9c322d"/>
    <n v="1"/>
    <x v="0"/>
    <n v="2"/>
    <n v="114.76"/>
    <s v="2-3 installments"/>
    <x v="1"/>
  </r>
  <r>
    <s v="18709eaac22345a27e1027cd4900b554"/>
    <n v="1"/>
    <x v="3"/>
    <n v="1"/>
    <n v="127.36"/>
    <s v="1 (single)"/>
    <x v="12"/>
  </r>
  <r>
    <s v="dde5ba33adc988d0007371756995fb3d"/>
    <n v="1"/>
    <x v="0"/>
    <n v="6"/>
    <n v="206.08"/>
    <s v="4-6 installments"/>
    <x v="12"/>
  </r>
  <r>
    <s v="2e1b074e37ffb5219c44ca05f75ab8a5"/>
    <n v="1"/>
    <x v="0"/>
    <n v="10"/>
    <n v="184.99"/>
    <s v="7-10 installments"/>
    <x v="12"/>
  </r>
  <r>
    <s v="bfd3fb2d31cea2cfad3a43b7bcfe00b0"/>
    <n v="1"/>
    <x v="1"/>
    <n v="1"/>
    <n v="68.34999999999999"/>
    <s v="1 (single)"/>
    <x v="0"/>
  </r>
  <r>
    <s v="70ad6ae02662d3ca73fa87d6985a4f65"/>
    <n v="1"/>
    <x v="0"/>
    <n v="2"/>
    <n v="105.85"/>
    <s v="2-3 installments"/>
    <x v="1"/>
  </r>
  <r>
    <s v="5596ba1b51a8d6801a60712a250471a8"/>
    <n v="1"/>
    <x v="0"/>
    <n v="1"/>
    <n v="95.31"/>
    <s v="1 (single)"/>
    <x v="1"/>
  </r>
  <r>
    <s v="ab49dd6d45dbe9600acdb124bf5f7acc"/>
    <n v="1"/>
    <x v="0"/>
    <n v="2"/>
    <n v="133.18"/>
    <s v="2-3 installments"/>
    <x v="1"/>
  </r>
  <r>
    <s v="aa46951898e69724ebbcfb1c6cd4879c"/>
    <n v="1"/>
    <x v="0"/>
    <n v="4"/>
    <n v="224.29"/>
    <s v="4-6 installments"/>
    <x v="4"/>
  </r>
  <r>
    <s v="9a602b72c06820975aaa136e4fb793b5"/>
    <n v="1"/>
    <x v="0"/>
    <n v="1"/>
    <n v="24.87"/>
    <s v="1 (single)"/>
    <x v="1"/>
  </r>
  <r>
    <s v="c270a9f0fa1ce4470b8313c8adbe20e2"/>
    <n v="1"/>
    <x v="1"/>
    <n v="1"/>
    <n v="43.86"/>
    <s v="1 (single)"/>
    <x v="1"/>
  </r>
  <r>
    <s v="844e12775ac8e461b63b4b1d225bb53e"/>
    <n v="1"/>
    <x v="0"/>
    <n v="3"/>
    <n v="33.99"/>
    <s v="2-3 installments"/>
    <x v="1"/>
  </r>
  <r>
    <s v="5570ac493a57e5dc00296c8de3813672"/>
    <n v="1"/>
    <x v="0"/>
    <n v="4"/>
    <n v="64.23999999999999"/>
    <s v="4-6 installments"/>
    <x v="0"/>
  </r>
  <r>
    <s v="ffef98cd5ecdc992fefbd967549520dd"/>
    <n v="1"/>
    <x v="1"/>
    <n v="1"/>
    <n v="153.01"/>
    <s v="1 (single)"/>
    <x v="1"/>
  </r>
  <r>
    <s v="3a598997a4e99228c41bffa61709b1ef"/>
    <n v="1"/>
    <x v="1"/>
    <n v="1"/>
    <n v="25.13"/>
    <s v="1 (single)"/>
    <x v="12"/>
  </r>
  <r>
    <s v="5407dd425b0427513c6f63025414fb33"/>
    <n v="1"/>
    <x v="3"/>
    <n v="1"/>
    <n v="16.36"/>
    <s v="1 (single)"/>
    <x v="1"/>
  </r>
  <r>
    <s v="d49d6674b1ce113a775ca977649da52c"/>
    <n v="1"/>
    <x v="1"/>
    <n v="1"/>
    <n v="56.6"/>
    <s v="1 (single)"/>
    <x v="6"/>
  </r>
  <r>
    <s v="4114c50e035cecc014d1340671e07f88"/>
    <n v="1"/>
    <x v="3"/>
    <n v="1"/>
    <n v="173.05"/>
    <s v="1 (single)"/>
    <x v="1"/>
  </r>
  <r>
    <s v="a8c7e8c088aabc1cd41eb0161f0c7757"/>
    <n v="2"/>
    <x v="2"/>
    <n v="1"/>
    <n v="31.74"/>
    <s v="1 (single)"/>
    <x v="12"/>
  </r>
  <r>
    <s v="3224f9000ebffb83e1c48590824ba567"/>
    <n v="1"/>
    <x v="1"/>
    <n v="1"/>
    <n v="301.35"/>
    <s v="1 (single)"/>
    <x v="12"/>
  </r>
  <r>
    <s v="1dec11386bca25ac9f2eb159feccd7ca"/>
    <n v="1"/>
    <x v="0"/>
    <n v="3"/>
    <n v="39.19"/>
    <s v="2-3 installments"/>
    <x v="1"/>
  </r>
  <r>
    <s v="9ee6f2bc2912f6612a528200c2414b49"/>
    <n v="1"/>
    <x v="0"/>
    <n v="4"/>
    <n v="89.28"/>
    <s v="4-6 installments"/>
    <x v="7"/>
  </r>
  <r>
    <s v="f98bb654902a31129a96822d0aecfd75"/>
    <n v="1"/>
    <x v="3"/>
    <n v="1"/>
    <n v="59.34"/>
    <s v="1 (single)"/>
    <x v="1"/>
  </r>
  <r>
    <s v="99ad7a7b313b87dfd41521dc1f70b657"/>
    <n v="1"/>
    <x v="1"/>
    <n v="1"/>
    <n v="207.71"/>
    <s v="1 (single)"/>
    <x v="3"/>
  </r>
  <r>
    <s v="4967290be75b3d8578beea482d48ceff"/>
    <n v="1"/>
    <x v="0"/>
    <n v="1"/>
    <n v="77.56999999999999"/>
    <s v="1 (single)"/>
    <x v="8"/>
  </r>
  <r>
    <s v="856810a950aa2ddd3f8e1016428132df"/>
    <n v="1"/>
    <x v="0"/>
    <n v="3"/>
    <n v="251.66"/>
    <s v="2-3 installments"/>
    <x v="1"/>
  </r>
  <r>
    <s v="39a2adce13ad153c1153a05130f65727"/>
    <n v="1"/>
    <x v="0"/>
    <n v="3"/>
    <n v="33.09"/>
    <s v="2-3 installments"/>
    <x v="7"/>
  </r>
  <r>
    <s v="525b219c8a73229f335cf7fdd97ab560"/>
    <n v="1"/>
    <x v="0"/>
    <n v="2"/>
    <n v="45.22"/>
    <s v="2-3 installments"/>
    <x v="6"/>
  </r>
  <r>
    <s v="b29403efd8bacde6cfde49d511ada5fc"/>
    <n v="1"/>
    <x v="0"/>
    <n v="2"/>
    <n v="35.04"/>
    <s v="2-3 installments"/>
    <x v="8"/>
  </r>
  <r>
    <s v="e1cf4f3524c63c7e9c134666f89e722d"/>
    <n v="1"/>
    <x v="0"/>
    <n v="3"/>
    <n v="100.53"/>
    <s v="2-3 installments"/>
    <x v="1"/>
  </r>
  <r>
    <s v="a024d7476a847e0453984eecb8be6076"/>
    <n v="1"/>
    <x v="1"/>
    <n v="1"/>
    <n v="200.33"/>
    <s v="1 (single)"/>
    <x v="0"/>
  </r>
  <r>
    <s v="b0ab2270e1963a7e70de3b7b433bfc2a"/>
    <n v="1"/>
    <x v="1"/>
    <n v="1"/>
    <n v="55.09"/>
    <s v="1 (single)"/>
    <x v="0"/>
  </r>
  <r>
    <s v="6f275c944d1814eca6bfbb2bcfa3b0ea"/>
    <n v="1"/>
    <x v="1"/>
    <n v="1"/>
    <n v="242.24"/>
    <s v="1 (single)"/>
    <x v="1"/>
  </r>
  <r>
    <s v="5cb2fb75350ea85361db1b3b7bd2495c"/>
    <n v="1"/>
    <x v="1"/>
    <n v="1"/>
    <n v="80.09999999999999"/>
    <s v="1 (single)"/>
    <x v="16"/>
  </r>
  <r>
    <s v="6d04ee9620b18893b53a68b7522f2fcd"/>
    <n v="1"/>
    <x v="0"/>
    <n v="8"/>
    <n v="527.77"/>
    <s v="7-10 installments"/>
    <x v="1"/>
  </r>
  <r>
    <s v="dbe1de9b04777a1c1bf05fd0aeebde9a"/>
    <n v="1"/>
    <x v="0"/>
    <n v="4"/>
    <n v="173.58"/>
    <s v="4-6 installments"/>
    <x v="1"/>
  </r>
  <r>
    <s v="66aba14bb9ae52201797bedad4b91d5c"/>
    <n v="1"/>
    <x v="1"/>
    <n v="1"/>
    <n v="46.15"/>
    <s v="1 (single)"/>
    <x v="1"/>
  </r>
  <r>
    <s v="a61e700a88111a17f8158f275c06631d"/>
    <n v="1"/>
    <x v="0"/>
    <n v="2"/>
    <n v="139.11"/>
    <s v="2-3 installments"/>
    <x v="8"/>
  </r>
  <r>
    <s v="50b8644a6f58db94a0d3beb21e0e9a01"/>
    <n v="1"/>
    <x v="0"/>
    <n v="10"/>
    <n v="814.42"/>
    <s v="7-10 installments"/>
    <x v="12"/>
  </r>
  <r>
    <s v="32cd1d979b9373c462bdb9a06e5bf4f3"/>
    <n v="1"/>
    <x v="2"/>
    <n v="1"/>
    <n v="64"/>
    <s v="1 (single)"/>
    <x v="12"/>
  </r>
  <r>
    <s v="8118e88205b0cd1342e85368ed6c0bcf"/>
    <n v="1"/>
    <x v="0"/>
    <n v="3"/>
    <n v="188.41"/>
    <s v="2-3 installments"/>
    <x v="1"/>
  </r>
  <r>
    <s v="173f3e01cc3fc12d3831a3d80a024a90"/>
    <n v="1"/>
    <x v="0"/>
    <n v="6"/>
    <n v="127.86"/>
    <s v="4-6 installments"/>
    <x v="4"/>
  </r>
  <r>
    <s v="83df31098d8d706607ac8bd37a0923c8"/>
    <n v="1"/>
    <x v="1"/>
    <n v="1"/>
    <n v="262.94"/>
    <s v="1 (single)"/>
    <x v="1"/>
  </r>
  <r>
    <s v="155e6d1ccd9fe50ed7aa1ddd3bfb1cf5"/>
    <n v="1"/>
    <x v="0"/>
    <n v="1"/>
    <n v="36.83"/>
    <s v="1 (single)"/>
    <x v="8"/>
  </r>
  <r>
    <s v="533dbcda0a703be171113573af8b3467"/>
    <n v="1"/>
    <x v="0"/>
    <n v="1"/>
    <n v="212.16"/>
    <s v="1 (single)"/>
    <x v="8"/>
  </r>
  <r>
    <s v="b29cb9e8d3d9563d11aba58b276705d1"/>
    <n v="1"/>
    <x v="0"/>
    <n v="7"/>
    <n v="92.09999999999999"/>
    <s v="7-10 installments"/>
    <x v="8"/>
  </r>
  <r>
    <s v="2a4cf847d8e23123b4421ef7f7dc3d9f"/>
    <n v="2"/>
    <x v="2"/>
    <n v="1"/>
    <n v="45.95"/>
    <s v="1 (single)"/>
    <x v="1"/>
  </r>
  <r>
    <s v="362cd36939c1c4638bad780d01b3fd68"/>
    <n v="1"/>
    <x v="1"/>
    <n v="1"/>
    <n v="118.35"/>
    <s v="1 (single)"/>
    <x v="1"/>
  </r>
  <r>
    <s v="7af7e9221757663bb19abb52d6acebf9"/>
    <n v="1"/>
    <x v="0"/>
    <n v="1"/>
    <n v="485.72"/>
    <s v="1 (single)"/>
    <x v="12"/>
  </r>
  <r>
    <s v="d17eedcc5d276d0eb9ea566289f89352"/>
    <n v="1"/>
    <x v="0"/>
    <n v="2"/>
    <n v="157.88"/>
    <s v="2-3 installments"/>
    <x v="12"/>
  </r>
  <r>
    <s v="3582339d09804cb4c0ee1441f28eea77"/>
    <n v="1"/>
    <x v="0"/>
    <n v="1"/>
    <n v="24.87"/>
    <s v="1 (single)"/>
    <x v="1"/>
  </r>
  <r>
    <s v="27587cc5a5f975239e49460102252868"/>
    <n v="3"/>
    <x v="2"/>
    <n v="1"/>
    <n v="64.59"/>
    <s v="1 (single)"/>
    <x v="12"/>
  </r>
  <r>
    <s v="cb2171c5c2527a4f3f54ad417867c574"/>
    <n v="1"/>
    <x v="0"/>
    <n v="1"/>
    <n v="61.5"/>
    <s v="1 (single)"/>
    <x v="6"/>
  </r>
  <r>
    <s v="1daecbe2a13ab0881c418e978f1e08c1"/>
    <n v="1"/>
    <x v="0"/>
    <n v="6"/>
    <n v="241.17"/>
    <s v="4-6 installments"/>
    <x v="1"/>
  </r>
  <r>
    <s v="ea134380898c6f487ff7113ecdd6319a"/>
    <n v="1"/>
    <x v="0"/>
    <n v="1"/>
    <n v="83.45999999999999"/>
    <s v="1 (single)"/>
    <x v="0"/>
  </r>
  <r>
    <s v="e737af03de32cf2b9d013f5831754def"/>
    <n v="1"/>
    <x v="0"/>
    <n v="7"/>
    <n v="609.27"/>
    <s v="7-10 installments"/>
    <x v="1"/>
  </r>
  <r>
    <s v="9a68458f7da8a7a7b0840286b638dec2"/>
    <n v="1"/>
    <x v="0"/>
    <n v="3"/>
    <n v="171.55"/>
    <s v="2-3 installments"/>
    <x v="1"/>
  </r>
  <r>
    <s v="68ba2f5321a125f8524a6e7b2fcbfd94"/>
    <n v="1"/>
    <x v="0"/>
    <n v="5"/>
    <n v="204.06"/>
    <s v="4-6 installments"/>
    <x v="4"/>
  </r>
  <r>
    <s v="4f69e61a03c8f8e1fb342ca5aca13de5"/>
    <n v="1"/>
    <x v="0"/>
    <n v="2"/>
    <n v="28.42"/>
    <s v="2-3 installments"/>
    <x v="0"/>
  </r>
  <r>
    <s v="0bb96548fdaf9fb98f6a72c4936a54d1"/>
    <n v="1"/>
    <x v="1"/>
    <n v="1"/>
    <n v="198.03"/>
    <s v="1 (single)"/>
    <x v="6"/>
  </r>
  <r>
    <s v="ad7957c1cde1dae009b1fc01e3e02758"/>
    <n v="1"/>
    <x v="0"/>
    <n v="2"/>
    <n v="131.18"/>
    <s v="2-3 installments"/>
    <x v="17"/>
  </r>
  <r>
    <s v="52a637177b682c31c18672fe90f99231"/>
    <n v="2"/>
    <x v="2"/>
    <n v="1"/>
    <n v="88.86"/>
    <s v="1 (single)"/>
    <x v="1"/>
  </r>
  <r>
    <s v="161a55eab21951950a31e5106a7026f4"/>
    <n v="1"/>
    <x v="1"/>
    <n v="1"/>
    <n v="100.36"/>
    <s v="1 (single)"/>
    <x v="12"/>
  </r>
  <r>
    <s v="482b1368b99291637ea2882146292e37"/>
    <n v="1"/>
    <x v="0"/>
    <n v="1"/>
    <n v="126.19"/>
    <s v="1 (single)"/>
    <x v="0"/>
  </r>
  <r>
    <s v="3cf7d2f50fc31d36d208c46a30855d22"/>
    <n v="1"/>
    <x v="1"/>
    <n v="1"/>
    <n v="84.05"/>
    <s v="1 (single)"/>
    <x v="14"/>
  </r>
  <r>
    <s v="94d6a1da03f7ba05421efb67edc30cdf"/>
    <n v="1"/>
    <x v="1"/>
    <n v="1"/>
    <n v="72.22"/>
    <s v="1 (single)"/>
    <x v="1"/>
  </r>
  <r>
    <s v="1620c790cd0d6a55f4f5c3922764c96a"/>
    <n v="1"/>
    <x v="0"/>
    <n v="1"/>
    <n v="52.53"/>
    <s v="1 (single)"/>
    <x v="3"/>
  </r>
  <r>
    <s v="8ef90bbfd83a3525620bc52b758b655d"/>
    <n v="1"/>
    <x v="0"/>
    <n v="3"/>
    <n v="181.6"/>
    <s v="2-3 installments"/>
    <x v="1"/>
  </r>
  <r>
    <s v="f197897366a10204e289606b4838ea3c"/>
    <n v="1"/>
    <x v="0"/>
    <n v="7"/>
    <n v="96.2"/>
    <s v="7-10 installments"/>
    <x v="8"/>
  </r>
  <r>
    <s v="c1a3ddd24fa595bc9977071be7eab467"/>
    <n v="1"/>
    <x v="0"/>
    <n v="1"/>
    <n v="83.45"/>
    <s v="1 (single)"/>
    <x v="12"/>
  </r>
  <r>
    <s v="b56aea9fd0510dad0a8d11f4ec40e1bd"/>
    <n v="1"/>
    <x v="0"/>
    <n v="8"/>
    <n v="139.24"/>
    <s v="7-10 installments"/>
    <x v="12"/>
  </r>
  <r>
    <s v="df07571cefaed71337a66295010ddb44"/>
    <n v="1"/>
    <x v="0"/>
    <n v="2"/>
    <n v="69.33"/>
    <s v="2-3 installments"/>
    <x v="1"/>
  </r>
  <r>
    <s v="5eaef5e183ecba93ec5bbfac367d0781"/>
    <n v="1"/>
    <x v="0"/>
    <n v="2"/>
    <n v="138.82"/>
    <s v="2-3 installments"/>
    <x v="3"/>
  </r>
  <r>
    <s v="8f779d94e10c62a62e8b697197ac55e7"/>
    <n v="1"/>
    <x v="0"/>
    <n v="1"/>
    <n v="104.55"/>
    <s v="1 (single)"/>
    <x v="18"/>
  </r>
  <r>
    <s v="5ce986272f529d7283807d7531369a0d"/>
    <n v="1"/>
    <x v="0"/>
    <n v="1"/>
    <n v="70.75"/>
    <s v="1 (single)"/>
    <x v="1"/>
  </r>
  <r>
    <s v="a03ad7057fae696dd18f8967826c209f"/>
    <n v="2"/>
    <x v="2"/>
    <n v="1"/>
    <n v="44.41"/>
    <s v="1 (single)"/>
    <x v="8"/>
  </r>
  <r>
    <s v="43f88a4aaba945e906ccc8c113c6bc0d"/>
    <n v="1"/>
    <x v="0"/>
    <n v="5"/>
    <n v="62.83"/>
    <s v="4-6 installments"/>
    <x v="12"/>
  </r>
  <r>
    <s v="22ed88d1bb8f6269236b8cd268490156"/>
    <n v="1"/>
    <x v="0"/>
    <n v="10"/>
    <n v="369.26"/>
    <s v="7-10 installments"/>
    <x v="1"/>
  </r>
  <r>
    <s v="7845e49f64d173299fe152ac8d956456"/>
    <n v="1"/>
    <x v="1"/>
    <n v="1"/>
    <n v="68.59999999999999"/>
    <s v="1 (single)"/>
    <x v="0"/>
  </r>
  <r>
    <s v="00e1426d4c79f2e022570012c1ff57ed"/>
    <n v="1"/>
    <x v="0"/>
    <n v="3"/>
    <n v="86.55"/>
    <s v="2-3 installments"/>
    <x v="0"/>
  </r>
  <r>
    <s v="5f9a36af29314160716f48be9b146d03"/>
    <n v="1"/>
    <x v="0"/>
    <n v="10"/>
    <n v="166.04"/>
    <s v="7-10 installments"/>
    <x v="14"/>
  </r>
  <r>
    <s v="3c952cb06605958c5ca2fc2d28f2c8c4"/>
    <n v="1"/>
    <x v="0"/>
    <n v="2"/>
    <n v="547.98"/>
    <s v="2-3 installments"/>
    <x v="1"/>
  </r>
  <r>
    <s v="059c31805aaf1f282276575595379050"/>
    <n v="1"/>
    <x v="0"/>
    <n v="1"/>
    <n v="54.44"/>
    <s v="1 (single)"/>
    <x v="1"/>
  </r>
  <r>
    <s v="417b2614e85c15a2087822cb09b09e30"/>
    <n v="1"/>
    <x v="0"/>
    <n v="1"/>
    <n v="36.17"/>
    <s v="1 (single)"/>
    <x v="1"/>
  </r>
  <r>
    <s v="da01eb83df2aafd16872ab0c5f24d5b6"/>
    <n v="1"/>
    <x v="0"/>
    <n v="1"/>
    <n v="51.93"/>
    <s v="1 (single)"/>
    <x v="1"/>
  </r>
  <r>
    <s v="8eb2c9d9099a3b53d1ebe9579ab8c1a3"/>
    <n v="1"/>
    <x v="2"/>
    <n v="1"/>
    <n v="42.51"/>
    <s v="1 (single)"/>
    <x v="0"/>
  </r>
  <r>
    <s v="ec8e9a10b613682c45e614fd392bb666"/>
    <n v="1"/>
    <x v="0"/>
    <n v="4"/>
    <n v="84.90000000000001"/>
    <s v="4-6 installments"/>
    <x v="18"/>
  </r>
  <r>
    <s v="d89ff75da06f798ea64c91a496386314"/>
    <n v="1"/>
    <x v="0"/>
    <n v="10"/>
    <n v="197.7"/>
    <s v="7-10 installments"/>
    <x v="4"/>
  </r>
  <r>
    <s v="033e7f3c73132dd6a6792359b94155a2"/>
    <n v="1"/>
    <x v="0"/>
    <n v="7"/>
    <n v="391.08"/>
    <s v="7-10 installments"/>
    <x v="1"/>
  </r>
  <r>
    <s v="9d128b33292eb10e072f1eaacb9b07c4"/>
    <n v="1"/>
    <x v="0"/>
    <n v="1"/>
    <n v="69.44"/>
    <s v="1 (single)"/>
    <x v="4"/>
  </r>
  <r>
    <s v="5209e430c4a82e1eb7cd636ecbb573a3"/>
    <n v="1"/>
    <x v="0"/>
    <n v="5"/>
    <n v="137.99"/>
    <s v="4-6 installments"/>
    <x v="4"/>
  </r>
  <r>
    <s v="423a74bc335eb62b36ac17941c6eb309"/>
    <n v="1"/>
    <x v="0"/>
    <n v="5"/>
    <n v="50.01"/>
    <s v="4-6 installments"/>
    <x v="12"/>
  </r>
  <r>
    <s v="ebcd770a00a9b6ee03235d5db51510d8"/>
    <n v="1"/>
    <x v="0"/>
    <n v="5"/>
    <n v="163.69"/>
    <s v="4-6 installments"/>
    <x v="1"/>
  </r>
  <r>
    <s v="749ec71b70b508ead61c6993ba55fdd5"/>
    <n v="1"/>
    <x v="0"/>
    <n v="3"/>
    <n v="78.2"/>
    <s v="2-3 installments"/>
    <x v="12"/>
  </r>
  <r>
    <s v="14bec9a20933b219426d500ca2581dc4"/>
    <n v="1"/>
    <x v="0"/>
    <n v="8"/>
    <n v="89.81999999999999"/>
    <s v="7-10 installments"/>
    <x v="4"/>
  </r>
  <r>
    <s v="9bd205c61d04aee7fe0ebec1bf0896ee"/>
    <n v="1"/>
    <x v="1"/>
    <n v="1"/>
    <n v="199.42"/>
    <s v="1 (single)"/>
    <x v="1"/>
  </r>
  <r>
    <s v="156d8a00b4b8bb9ef74ca1e450035eb8"/>
    <n v="1"/>
    <x v="0"/>
    <n v="1"/>
    <n v="78.73"/>
    <s v="1 (single)"/>
    <x v="1"/>
  </r>
  <r>
    <s v="c4f1861cccf31140b9f07cfa0ca065c4"/>
    <n v="1"/>
    <x v="0"/>
    <n v="6"/>
    <n v="72.14"/>
    <s v="4-6 installments"/>
    <x v="8"/>
  </r>
  <r>
    <s v="08fc1aa23fef732befd3559729544a6a"/>
    <n v="1"/>
    <x v="1"/>
    <n v="1"/>
    <n v="123.64"/>
    <s v="1 (single)"/>
    <x v="1"/>
  </r>
  <r>
    <s v="d1841aabfefc61ddc63d1113e5f766e8"/>
    <n v="1"/>
    <x v="0"/>
    <n v="1"/>
    <n v="34.39"/>
    <s v="1 (single)"/>
    <x v="1"/>
  </r>
  <r>
    <s v="7bc63e447b9ad4b44da2f65bd74bf793"/>
    <n v="1"/>
    <x v="1"/>
    <n v="1"/>
    <n v="378.88"/>
    <s v="1 (single)"/>
    <x v="8"/>
  </r>
  <r>
    <s v="e709c7cfc846b9fc5df47d1ed1bdfd17"/>
    <n v="1"/>
    <x v="0"/>
    <n v="10"/>
    <n v="145.28"/>
    <s v="7-10 installments"/>
    <x v="4"/>
  </r>
  <r>
    <s v="54744a07ea7246f001d4306e11957265"/>
    <n v="1"/>
    <x v="0"/>
    <n v="2"/>
    <n v="106.29"/>
    <s v="2-3 installments"/>
    <x v="12"/>
  </r>
  <r>
    <s v="de8f6de451fff81802c07436b095e52e"/>
    <n v="1"/>
    <x v="1"/>
    <n v="1"/>
    <n v="106.9"/>
    <s v="1 (single)"/>
    <x v="9"/>
  </r>
  <r>
    <s v="0fd20b806c512adae3aba82a69847513"/>
    <n v="1"/>
    <x v="0"/>
    <n v="1"/>
    <n v="61.84"/>
    <s v="1 (single)"/>
    <x v="1"/>
  </r>
  <r>
    <s v="83d0857ac987879b479b12fda691870d"/>
    <n v="1"/>
    <x v="0"/>
    <n v="1"/>
    <n v="92.56999999999999"/>
    <s v="1 (single)"/>
    <x v="1"/>
  </r>
  <r>
    <s v="36261909efa8e717bcc65fa801b86949"/>
    <n v="1"/>
    <x v="0"/>
    <n v="1"/>
    <n v="80.23"/>
    <s v="1 (single)"/>
    <x v="1"/>
  </r>
  <r>
    <s v="90f0e72dfebcd41e26656d079d881674"/>
    <n v="1"/>
    <x v="0"/>
    <n v="8"/>
    <n v="526.9299999999999"/>
    <s v="7-10 installments"/>
    <x v="1"/>
  </r>
  <r>
    <s v="b983574a488ab6b6bf5355f8ea775f7e"/>
    <n v="1"/>
    <x v="0"/>
    <n v="3"/>
    <n v="40.1"/>
    <s v="2-3 installments"/>
    <x v="6"/>
  </r>
  <r>
    <s v="4283163049a271ca139442ff3cbcb140"/>
    <n v="1"/>
    <x v="0"/>
    <n v="5"/>
    <n v="74.06999999999999"/>
    <s v="4-6 installments"/>
    <x v="1"/>
  </r>
  <r>
    <s v="89f586f0cbddc6428831c41c8c333c66"/>
    <n v="1"/>
    <x v="0"/>
    <n v="4"/>
    <n v="44.49"/>
    <s v="4-6 installments"/>
    <x v="6"/>
  </r>
  <r>
    <s v="cfac0d6ffa23400c25da017e69a17370"/>
    <n v="1"/>
    <x v="0"/>
    <n v="6"/>
    <n v="122.35"/>
    <s v="4-6 installments"/>
    <x v="1"/>
  </r>
  <r>
    <s v="2baa3f7b53010552fadf54405bc0f0b1"/>
    <n v="1"/>
    <x v="0"/>
    <n v="3"/>
    <n v="155.82"/>
    <s v="2-3 installments"/>
    <x v="6"/>
  </r>
  <r>
    <s v="54cbcc71d2297c81a5f7e90e5d17cafd"/>
    <n v="1"/>
    <x v="0"/>
    <n v="2"/>
    <n v="113.89"/>
    <s v="2-3 installments"/>
    <x v="1"/>
  </r>
  <r>
    <s v="bd72f84bd892f4e829d7fa262004487d"/>
    <n v="1"/>
    <x v="0"/>
    <n v="4"/>
    <n v="116.26"/>
    <s v="4-6 installments"/>
    <x v="12"/>
  </r>
  <r>
    <s v="09abedc2c8793fa1ef3a6eb50a9587e6"/>
    <n v="1"/>
    <x v="0"/>
    <n v="4"/>
    <n v="97.76000000000001"/>
    <s v="4-6 installments"/>
    <x v="1"/>
  </r>
  <r>
    <s v="95e01270fcbae9863423400103359279"/>
    <n v="1"/>
    <x v="0"/>
    <n v="5"/>
    <n v="115.22"/>
    <s v="4-6 installments"/>
    <x v="1"/>
  </r>
  <r>
    <s v="2a915fd877409831a1a6372f57b3936d"/>
    <n v="1"/>
    <x v="0"/>
    <n v="1"/>
    <n v="158.45"/>
    <s v="1 (single)"/>
    <x v="1"/>
  </r>
  <r>
    <s v="f0933beb55e4be862e281748abe0af7e"/>
    <n v="1"/>
    <x v="0"/>
    <n v="5"/>
    <n v="66.73999999999999"/>
    <s v="4-6 installments"/>
    <x v="0"/>
  </r>
  <r>
    <s v="6ed988b479adccb2a1d82e903713e1b4"/>
    <n v="1"/>
    <x v="1"/>
    <n v="1"/>
    <n v="119.62"/>
    <s v="1 (single)"/>
    <x v="1"/>
  </r>
  <r>
    <s v="d4d5280135d491579add0073e8d6f4ee"/>
    <n v="1"/>
    <x v="1"/>
    <n v="1"/>
    <n v="48.96"/>
    <s v="1 (single)"/>
    <x v="4"/>
  </r>
  <r>
    <s v="0c431e960acdfda9c7a640ee9bac19f0"/>
    <n v="1"/>
    <x v="0"/>
    <n v="2"/>
    <n v="106.48"/>
    <s v="2-3 installments"/>
    <x v="1"/>
  </r>
  <r>
    <s v="658276ea9713496f567a799baedc188d"/>
    <n v="1"/>
    <x v="0"/>
    <n v="6"/>
    <n v="467.61"/>
    <s v="4-6 installments"/>
    <x v="0"/>
  </r>
  <r>
    <s v="8d4c86f7bdc1beb6537f9c227dc16e76"/>
    <n v="1"/>
    <x v="1"/>
    <n v="1"/>
    <n v="104.28"/>
    <s v="1 (single)"/>
    <x v="3"/>
  </r>
  <r>
    <s v="58e7140d9d368a70076dc999a7a7bf85"/>
    <n v="1"/>
    <x v="1"/>
    <n v="1"/>
    <n v="235.98"/>
    <s v="1 (single)"/>
    <x v="1"/>
  </r>
  <r>
    <s v="eec18cec4f5f09fbfb40786402695c0c"/>
    <n v="1"/>
    <x v="0"/>
    <n v="1"/>
    <n v="31.73"/>
    <s v="1 (single)"/>
    <x v="1"/>
  </r>
  <r>
    <s v="8a47ac4a1254acdb71d857d9d71e4086"/>
    <n v="1"/>
    <x v="0"/>
    <n v="3"/>
    <n v="279.39"/>
    <s v="2-3 installments"/>
    <x v="7"/>
  </r>
  <r>
    <s v="5af2c148f1516ec3a6480292f74363f2"/>
    <n v="1"/>
    <x v="0"/>
    <n v="2"/>
    <n v="154.2"/>
    <s v="2-3 installments"/>
    <x v="4"/>
  </r>
  <r>
    <s v="500e36e71ec5080f1935acac38e0f8c1"/>
    <n v="1"/>
    <x v="0"/>
    <n v="1"/>
    <n v="58"/>
    <s v="1 (single)"/>
    <x v="12"/>
  </r>
  <r>
    <s v="c50e38fc8b688b01c6a4109a6e075977"/>
    <n v="1"/>
    <x v="0"/>
    <n v="5"/>
    <n v="325.47"/>
    <s v="4-6 installments"/>
    <x v="15"/>
  </r>
  <r>
    <s v="7c294f26474f8acff99c9fb53540a110"/>
    <n v="1"/>
    <x v="1"/>
    <n v="1"/>
    <n v="147.59"/>
    <s v="1 (single)"/>
    <x v="26"/>
  </r>
  <r>
    <s v="0f2fc60f7acb6782b5490389a5a89c08"/>
    <n v="1"/>
    <x v="0"/>
    <n v="1"/>
    <n v="44.87"/>
    <s v="1 (single)"/>
    <x v="22"/>
  </r>
  <r>
    <s v="00a250dbdb3153cc6ecf4d3f07ef6a17"/>
    <n v="1"/>
    <x v="0"/>
    <n v="6"/>
    <n v="61.77"/>
    <s v="4-6 installments"/>
    <x v="1"/>
  </r>
  <r>
    <s v="1146fb180e28dfbfdbfabd7249026429"/>
    <n v="1"/>
    <x v="0"/>
    <n v="2"/>
    <n v="106.54"/>
    <s v="2-3 installments"/>
    <x v="1"/>
  </r>
  <r>
    <s v="f581282a5c459a970507563bf9893ba3"/>
    <n v="1"/>
    <x v="0"/>
    <n v="3"/>
    <n v="39.04"/>
    <s v="2-3 installments"/>
    <x v="0"/>
  </r>
  <r>
    <s v="21ad66a2631bea1c9b697b500c20f1c1"/>
    <n v="1"/>
    <x v="0"/>
    <n v="2"/>
    <n v="20.29"/>
    <s v="2-3 installments"/>
    <x v="1"/>
  </r>
  <r>
    <s v="9aab10ca9759779d1ec48cda93fe7c03"/>
    <n v="1"/>
    <x v="0"/>
    <n v="5"/>
    <n v="161.56"/>
    <s v="4-6 installments"/>
    <x v="1"/>
  </r>
  <r>
    <s v="48aaa0a6d934cf4a57020d72908f94cb"/>
    <n v="1"/>
    <x v="1"/>
    <n v="1"/>
    <n v="27.75"/>
    <s v="1 (single)"/>
    <x v="1"/>
  </r>
  <r>
    <s v="5177d1217cafa2ba15337cd62cb1fc78"/>
    <n v="1"/>
    <x v="0"/>
    <n v="1"/>
    <n v="85.14"/>
    <s v="1 (single)"/>
    <x v="1"/>
  </r>
  <r>
    <s v="9bcd315f2d8687500366d9b2fb0e8add"/>
    <n v="1"/>
    <x v="0"/>
    <n v="2"/>
    <n v="161.89"/>
    <s v="2-3 installments"/>
    <x v="7"/>
  </r>
  <r>
    <s v="e723fd90e2d095c2762e5e800d759bfa"/>
    <n v="1"/>
    <x v="0"/>
    <n v="2"/>
    <n v="20.1"/>
    <s v="2-3 installments"/>
    <x v="8"/>
  </r>
  <r>
    <s v="dd12ffa175ee0c7931890dd19db54427"/>
    <n v="1"/>
    <x v="3"/>
    <n v="1"/>
    <n v="165.8"/>
    <s v="1 (single)"/>
    <x v="0"/>
  </r>
  <r>
    <s v="30e934394c047a409bb861a9ecbcff43"/>
    <n v="2"/>
    <x v="0"/>
    <n v="1"/>
    <n v="38.36"/>
    <s v="1 (single)"/>
    <x v="1"/>
  </r>
  <r>
    <s v="c0cbad6a3c8fdde69b705b0016769afe"/>
    <n v="2"/>
    <x v="2"/>
    <n v="1"/>
    <n v="172.46"/>
    <s v="1 (single)"/>
    <x v="8"/>
  </r>
  <r>
    <s v="2c0fcacf7cf12e9d0e8ea049d6285141"/>
    <n v="1"/>
    <x v="1"/>
    <n v="1"/>
    <n v="214.98"/>
    <s v="1 (single)"/>
    <x v="14"/>
  </r>
  <r>
    <s v="9d1b1e75d6e1113a2fa3151458f04ae5"/>
    <n v="1"/>
    <x v="0"/>
    <n v="2"/>
    <n v="72.76000000000001"/>
    <s v="2-3 installments"/>
    <x v="1"/>
  </r>
  <r>
    <s v="bfa74f7450cf978b57226b70a6a8936f"/>
    <n v="1"/>
    <x v="1"/>
    <n v="1"/>
    <n v="71.02"/>
    <s v="1 (single)"/>
    <x v="1"/>
  </r>
  <r>
    <s v="b20db618e55a5a79cb12cece64d3d06e"/>
    <n v="1"/>
    <x v="0"/>
    <n v="5"/>
    <n v="55"/>
    <s v="4-6 installments"/>
    <x v="8"/>
  </r>
  <r>
    <s v="16f981e32cf73c22679a3b0b76d97223"/>
    <n v="1"/>
    <x v="0"/>
    <n v="1"/>
    <n v="35.08"/>
    <s v="1 (single)"/>
    <x v="1"/>
  </r>
  <r>
    <s v="f37bdf37547266e7d6760e52bc87dfe3"/>
    <n v="2"/>
    <x v="2"/>
    <n v="1"/>
    <n v="50"/>
    <s v="1 (single)"/>
    <x v="1"/>
  </r>
  <r>
    <s v="9c2b756025a127a4db2a4b13281664f6"/>
    <n v="1"/>
    <x v="0"/>
    <n v="1"/>
    <n v="75.06999999999999"/>
    <s v="1 (single)"/>
    <x v="0"/>
  </r>
  <r>
    <s v="a23f7ba42e3c12b58d1e24b1b7615d05"/>
    <n v="1"/>
    <x v="0"/>
    <n v="10"/>
    <n v="367.22"/>
    <s v="7-10 installments"/>
    <x v="8"/>
  </r>
  <r>
    <s v="e2ea04401857fff26dea0694a4d1bb99"/>
    <n v="1"/>
    <x v="0"/>
    <n v="6"/>
    <n v="178.46"/>
    <s v="4-6 installments"/>
    <x v="20"/>
  </r>
  <r>
    <s v="e77577d115ded33e62a5874c383452a4"/>
    <n v="1"/>
    <x v="0"/>
    <n v="2"/>
    <n v="31.75"/>
    <s v="2-3 installments"/>
    <x v="1"/>
  </r>
  <r>
    <s v="c36fb2b831814f120ed8be36563d8aa0"/>
    <n v="1"/>
    <x v="0"/>
    <n v="1"/>
    <n v="38.13"/>
    <s v="1 (single)"/>
    <x v="4"/>
  </r>
  <r>
    <s v="3dbc128d5a3af3b8a2560a67f42ff442"/>
    <n v="1"/>
    <x v="0"/>
    <n v="3"/>
    <n v="103.69"/>
    <s v="2-3 installments"/>
    <x v="0"/>
  </r>
  <r>
    <s v="7fb9240a1a18bc95290744b4277a0244"/>
    <n v="1"/>
    <x v="0"/>
    <n v="1"/>
    <n v="41.34"/>
    <s v="1 (single)"/>
    <x v="1"/>
  </r>
  <r>
    <s v="2f5388320d50c267932142291f460b04"/>
    <n v="1"/>
    <x v="0"/>
    <n v="7"/>
    <n v="131.08"/>
    <s v="7-10 installments"/>
    <x v="9"/>
  </r>
  <r>
    <s v="92c6c7adf4c5b367d2da122056510dbd"/>
    <n v="1"/>
    <x v="0"/>
    <n v="2"/>
    <n v="50.73"/>
    <s v="2-3 installments"/>
    <x v="12"/>
  </r>
  <r>
    <s v="7ed1a2f3ef5fbdb8ebf4c688924f5aee"/>
    <n v="1"/>
    <x v="0"/>
    <n v="3"/>
    <n v="343.9"/>
    <s v="2-3 installments"/>
    <x v="24"/>
  </r>
  <r>
    <s v="f97b2bdfbaca9c2f04722d8cbc8cc8a5"/>
    <n v="1"/>
    <x v="0"/>
    <n v="3"/>
    <n v="245.6"/>
    <s v="2-3 installments"/>
    <x v="6"/>
  </r>
  <r>
    <s v="3e290444f5680a0f8a95b7d87980a358"/>
    <n v="1"/>
    <x v="0"/>
    <n v="2"/>
    <n v="61.33"/>
    <s v="2-3 installments"/>
    <x v="1"/>
  </r>
  <r>
    <s v="cf2b932d25c7f902faa52f469b89c1c2"/>
    <n v="1"/>
    <x v="0"/>
    <n v="6"/>
    <n v="138.43"/>
    <s v="4-6 installments"/>
    <x v="1"/>
  </r>
  <r>
    <s v="6edd4570c3544a2b8a02f66a84d0e58f"/>
    <n v="1"/>
    <x v="1"/>
    <n v="1"/>
    <n v="407.19"/>
    <s v="1 (single)"/>
    <x v="6"/>
  </r>
  <r>
    <s v="18a157fb5a99a76e5819433e7df0b1a3"/>
    <n v="1"/>
    <x v="0"/>
    <n v="6"/>
    <n v="163.39"/>
    <s v="4-6 installments"/>
    <x v="0"/>
  </r>
  <r>
    <s v="ee49aa5583df0eaab10299357d126386"/>
    <n v="1"/>
    <x v="1"/>
    <n v="1"/>
    <n v="193.98"/>
    <s v="1 (single)"/>
    <x v="8"/>
  </r>
  <r>
    <s v="f9d794ef7ae3d5df8951beb4029a7e93"/>
    <n v="1"/>
    <x v="1"/>
    <n v="1"/>
    <n v="128.1"/>
    <s v="1 (single)"/>
    <x v="4"/>
  </r>
  <r>
    <s v="dd65743cd08075c5e3ee4f7e717eea88"/>
    <n v="1"/>
    <x v="0"/>
    <n v="8"/>
    <n v="91.81999999999999"/>
    <s v="7-10 installments"/>
    <x v="1"/>
  </r>
  <r>
    <s v="7950ca264526b850eda5297b489c8e35"/>
    <n v="1"/>
    <x v="3"/>
    <n v="1"/>
    <n v="55.88"/>
    <s v="1 (single)"/>
    <x v="1"/>
  </r>
  <r>
    <s v="ed3e41849b59a2b13b8ab478ea321fdb"/>
    <n v="1"/>
    <x v="0"/>
    <n v="1"/>
    <n v="132.59"/>
    <s v="1 (single)"/>
    <x v="7"/>
  </r>
  <r>
    <s v="eb0992cac4de66577bd1488c4e32ff55"/>
    <n v="1"/>
    <x v="0"/>
    <n v="3"/>
    <n v="68.02"/>
    <s v="2-3 installments"/>
    <x v="20"/>
  </r>
  <r>
    <s v="cd8c262644247fea6ddb4bbda562bc92"/>
    <n v="1"/>
    <x v="0"/>
    <n v="3"/>
    <n v="60.44"/>
    <s v="2-3 installments"/>
    <x v="1"/>
  </r>
  <r>
    <s v="024a19cc498cc1a9efcf675d1ca465c3"/>
    <n v="1"/>
    <x v="0"/>
    <n v="4"/>
    <n v="203.02"/>
    <s v="4-6 installments"/>
    <x v="3"/>
  </r>
  <r>
    <s v="79fa444e8356d0ed4f75c4666db50347"/>
    <n v="1"/>
    <x v="0"/>
    <n v="2"/>
    <n v="164.63"/>
    <s v="2-3 installments"/>
    <x v="1"/>
  </r>
  <r>
    <s v="aaab96ab260f2839451f9c2839d59109"/>
    <n v="1"/>
    <x v="1"/>
    <n v="1"/>
    <n v="121.98"/>
    <s v="1 (single)"/>
    <x v="12"/>
  </r>
  <r>
    <s v="6d7b9cba0e798f9b68b2c0745b38859a"/>
    <n v="1"/>
    <x v="0"/>
    <n v="10"/>
    <n v="110.09"/>
    <s v="7-10 installments"/>
    <x v="1"/>
  </r>
  <r>
    <s v="178b47270e98b91b6d34278d77b27bb3"/>
    <n v="1"/>
    <x v="0"/>
    <n v="2"/>
    <n v="115.44"/>
    <s v="2-3 installments"/>
    <x v="1"/>
  </r>
  <r>
    <s v="558664b1fbd872709e44602c70ff9256"/>
    <n v="1"/>
    <x v="0"/>
    <n v="1"/>
    <n v="3.25"/>
    <s v="1 (single)"/>
    <x v="0"/>
  </r>
  <r>
    <s v="c4fef2621519c7ab7541140d3cbda9e1"/>
    <n v="2"/>
    <x v="2"/>
    <n v="1"/>
    <n v="12.98"/>
    <s v="1 (single)"/>
    <x v="1"/>
  </r>
  <r>
    <s v="8d69a304424d2948038f16d6a73209ae"/>
    <n v="1"/>
    <x v="0"/>
    <n v="2"/>
    <n v="139.81"/>
    <s v="2-3 installments"/>
    <x v="6"/>
  </r>
  <r>
    <s v="8649e59f7e617fa93150e6f518d35006"/>
    <n v="1"/>
    <x v="0"/>
    <n v="4"/>
    <n v="96.70999999999999"/>
    <s v="4-6 installments"/>
    <x v="0"/>
  </r>
  <r>
    <s v="ee0eea7eab4735c851dddf163cf434cc"/>
    <n v="1"/>
    <x v="0"/>
    <n v="9"/>
    <n v="97.77"/>
    <s v="7-10 installments"/>
    <x v="1"/>
  </r>
  <r>
    <s v="f8b1fd93645bdb65f94169a8815da211"/>
    <n v="1"/>
    <x v="0"/>
    <n v="1"/>
    <n v="144.46"/>
    <s v="1 (single)"/>
    <x v="1"/>
  </r>
  <r>
    <s v="9583044d94d7eef1547cdcefb0c8f611"/>
    <n v="1"/>
    <x v="1"/>
    <n v="1"/>
    <n v="1444.62"/>
    <s v="1 (single)"/>
    <x v="0"/>
  </r>
  <r>
    <s v="b71ba668b12da5320995cd74acecb2fb"/>
    <n v="3"/>
    <x v="2"/>
    <n v="1"/>
    <n v="25"/>
    <s v="1 (single)"/>
    <x v="1"/>
  </r>
  <r>
    <s v="3e238891b4618a7a2224ea32becc04d2"/>
    <n v="1"/>
    <x v="0"/>
    <n v="4"/>
    <n v="244.34"/>
    <s v="4-6 installments"/>
    <x v="8"/>
  </r>
  <r>
    <s v="3b97d7da1a0a00c69c706b02eb64d22f"/>
    <n v="1"/>
    <x v="0"/>
    <n v="5"/>
    <n v="124.96"/>
    <s v="4-6 installments"/>
    <x v="12"/>
  </r>
  <r>
    <s v="82de72f7135f60bf9348a045d6a7cc32"/>
    <n v="1"/>
    <x v="1"/>
    <n v="1"/>
    <n v="50.09"/>
    <s v="1 (single)"/>
    <x v="12"/>
  </r>
  <r>
    <s v="d0368fa99cb0d8c87221ad122cfc24b5"/>
    <n v="1"/>
    <x v="0"/>
    <n v="8"/>
    <n v="150.74"/>
    <s v="7-10 installments"/>
    <x v="12"/>
  </r>
  <r>
    <s v="d8917c684fbf577ca5d76423b29f29da"/>
    <n v="1"/>
    <x v="0"/>
    <n v="2"/>
    <n v="123.33"/>
    <s v="2-3 installments"/>
    <x v="1"/>
  </r>
  <r>
    <s v="86ebe0e8621ac6e5bb8ee0bfad457b5e"/>
    <n v="1"/>
    <x v="0"/>
    <n v="4"/>
    <n v="45.45"/>
    <s v="4-6 installments"/>
    <x v="12"/>
  </r>
  <r>
    <s v="98e109d3f1db912647c2140cdee13836"/>
    <n v="1"/>
    <x v="0"/>
    <n v="1"/>
    <n v="48.3"/>
    <s v="1 (single)"/>
    <x v="4"/>
  </r>
  <r>
    <s v="e1b7512618fd9b1dc5bba0cfe3a7aee4"/>
    <n v="1"/>
    <x v="0"/>
    <n v="6"/>
    <n v="137.99"/>
    <s v="4-6 installments"/>
    <x v="0"/>
  </r>
  <r>
    <s v="d33ed17c28104a5821b0aed3fd7323d0"/>
    <n v="2"/>
    <x v="2"/>
    <n v="1"/>
    <n v="30.56"/>
    <s v="1 (single)"/>
    <x v="19"/>
  </r>
  <r>
    <s v="409a324803d22f3b95f99aedb4863c3a"/>
    <n v="1"/>
    <x v="1"/>
    <n v="1"/>
    <n v="63.23"/>
    <s v="1 (single)"/>
    <x v="8"/>
  </r>
  <r>
    <s v="d3f1b8077e7df43a610e3e850d369349"/>
    <n v="1"/>
    <x v="0"/>
    <n v="8"/>
    <n v="105.38"/>
    <s v="7-10 installments"/>
    <x v="8"/>
  </r>
  <r>
    <s v="4f265ccf96fa25ef7934fec97dc27597"/>
    <n v="1"/>
    <x v="0"/>
    <n v="1"/>
    <n v="53.1"/>
    <s v="1 (single)"/>
    <x v="12"/>
  </r>
  <r>
    <s v="940eb052b51b2ff6ce6d2a2e4302bddc"/>
    <n v="1"/>
    <x v="1"/>
    <n v="1"/>
    <n v="32.29"/>
    <s v="1 (single)"/>
    <x v="1"/>
  </r>
  <r>
    <s v="eef6b4895c4293f0b17e5fff1bac3c2d"/>
    <n v="1"/>
    <x v="0"/>
    <n v="12"/>
    <n v="219.21"/>
    <s v="11+ installments"/>
    <x v="12"/>
  </r>
  <r>
    <s v="6df5ccb6ecd13e123c2a9a0a5ed0ae9f"/>
    <n v="1"/>
    <x v="0"/>
    <n v="2"/>
    <n v="57.51"/>
    <s v="2-3 installments"/>
    <x v="1"/>
  </r>
  <r>
    <s v="dc7bacef52434bbb170215d90c616a54"/>
    <n v="1"/>
    <x v="0"/>
    <n v="3"/>
    <n v="70.66"/>
    <s v="2-3 installments"/>
    <x v="0"/>
  </r>
  <r>
    <s v="cc8607fdeb822bbb13aadae04f3bb7aa"/>
    <n v="1"/>
    <x v="0"/>
    <n v="10"/>
    <n v="191.67"/>
    <s v="7-10 installments"/>
    <x v="4"/>
  </r>
  <r>
    <s v="5ac65ba68cda958dff42081b70fe905e"/>
    <n v="1"/>
    <x v="0"/>
    <n v="4"/>
    <n v="94.58"/>
    <s v="4-6 installments"/>
    <x v="1"/>
  </r>
  <r>
    <s v="1ff554f292eca293a405beea2511f6de"/>
    <n v="1"/>
    <x v="1"/>
    <n v="1"/>
    <n v="84.2"/>
    <s v="1 (single)"/>
    <x v="12"/>
  </r>
  <r>
    <s v="0fc2cdf979f0036ab67e726cd3131e05"/>
    <n v="1"/>
    <x v="0"/>
    <n v="1"/>
    <n v="35.59"/>
    <s v="1 (single)"/>
    <x v="1"/>
  </r>
  <r>
    <s v="2b86b00276fcf833862d7d1c8dfd1607"/>
    <n v="1"/>
    <x v="0"/>
    <n v="3"/>
    <n v="147.15"/>
    <s v="2-3 installments"/>
    <x v="1"/>
  </r>
  <r>
    <s v="9edb1acec4ceb154e425aa9248286f7e"/>
    <n v="1"/>
    <x v="0"/>
    <n v="2"/>
    <n v="172.89"/>
    <s v="2-3 installments"/>
    <x v="0"/>
  </r>
  <r>
    <s v="43ebc8e1bcfbbd54e735d48bef113b82"/>
    <n v="1"/>
    <x v="0"/>
    <n v="4"/>
    <n v="150.98"/>
    <s v="4-6 installments"/>
    <x v="7"/>
  </r>
  <r>
    <s v="1db8c2514e276b566dd44aad287362aa"/>
    <n v="1"/>
    <x v="1"/>
    <n v="1"/>
    <n v="75.89"/>
    <s v="1 (single)"/>
    <x v="22"/>
  </r>
  <r>
    <s v="5698301facad559e3efdf43331ee9fbb"/>
    <n v="1"/>
    <x v="0"/>
    <n v="5"/>
    <n v="117.74"/>
    <s v="4-6 installments"/>
    <x v="4"/>
  </r>
  <r>
    <s v="c1d7c344beb7643af2f26a7b7cbecd5e"/>
    <n v="1"/>
    <x v="0"/>
    <n v="3"/>
    <n v="87.84999999999999"/>
    <s v="2-3 installments"/>
    <x v="4"/>
  </r>
  <r>
    <s v="6c1d10d32b895709c06d162678e6bac6"/>
    <n v="1"/>
    <x v="0"/>
    <n v="1"/>
    <n v="76.79000000000001"/>
    <s v="1 (single)"/>
    <x v="24"/>
  </r>
  <r>
    <s v="7658a22ab4067d4c92a25cf2835331cf"/>
    <n v="1"/>
    <x v="3"/>
    <n v="1"/>
    <n v="27.68"/>
    <s v="1 (single)"/>
    <x v="1"/>
  </r>
  <r>
    <s v="9fff263519b16922d71e07a6706a0ef8"/>
    <n v="1"/>
    <x v="1"/>
    <n v="1"/>
    <n v="125.95"/>
    <s v="1 (single)"/>
    <x v="5"/>
  </r>
  <r>
    <s v="d5d287f2402efa84433646638d83ffef"/>
    <n v="2"/>
    <x v="2"/>
    <n v="1"/>
    <n v="97.38"/>
    <s v="1 (single)"/>
    <x v="12"/>
  </r>
  <r>
    <s v="872b0a6374bd5ab3b5ade0ebb28ff731"/>
    <n v="1"/>
    <x v="0"/>
    <n v="3"/>
    <n v="161.3"/>
    <s v="2-3 installments"/>
    <x v="20"/>
  </r>
  <r>
    <s v="28e7148abde825a20fa617db02f92c99"/>
    <n v="1"/>
    <x v="0"/>
    <n v="1"/>
    <n v="22.19"/>
    <s v="1 (single)"/>
    <x v="1"/>
  </r>
  <r>
    <s v="8ffefeda31ab0d9c7c8b732ea9e1330e"/>
    <n v="1"/>
    <x v="0"/>
    <n v="2"/>
    <n v="21.1"/>
    <s v="2-3 installments"/>
    <x v="1"/>
  </r>
  <r>
    <s v="c97de78b8ee3343c72b234c57b872408"/>
    <n v="1"/>
    <x v="0"/>
    <n v="6"/>
    <n v="565.66"/>
    <s v="4-6 installments"/>
    <x v="12"/>
  </r>
  <r>
    <s v="c45e4de164ec4d68c64e752d6728e249"/>
    <n v="1"/>
    <x v="1"/>
    <n v="1"/>
    <n v="209.12"/>
    <s v="1 (single)"/>
    <x v="0"/>
  </r>
  <r>
    <s v="23152da25fd8a3154b39fea912376a07"/>
    <n v="1"/>
    <x v="1"/>
    <n v="1"/>
    <n v="92.73"/>
    <s v="1 (single)"/>
    <x v="1"/>
  </r>
  <r>
    <s v="75c146db1b1c6fd6f21a90a2694ae5ff"/>
    <n v="1"/>
    <x v="1"/>
    <n v="1"/>
    <n v="116.44"/>
    <s v="1 (single)"/>
    <x v="8"/>
  </r>
  <r>
    <s v="5eff879c2f04b5e1f7e9c72ae229f074"/>
    <n v="1"/>
    <x v="3"/>
    <n v="1"/>
    <n v="34.18"/>
    <s v="1 (single)"/>
    <x v="12"/>
  </r>
  <r>
    <s v="37d24e9a88068283d102aebd4f765133"/>
    <n v="1"/>
    <x v="0"/>
    <n v="5"/>
    <n v="107.27"/>
    <s v="4-6 installments"/>
    <x v="1"/>
  </r>
  <r>
    <s v="f811812f4598bc238e5006ba2acf8b4b"/>
    <n v="1"/>
    <x v="0"/>
    <n v="1"/>
    <n v="58.61"/>
    <s v="1 (single)"/>
    <x v="0"/>
  </r>
  <r>
    <s v="bbd3a25020d87553521169c4eeb9c8ce"/>
    <n v="1"/>
    <x v="0"/>
    <n v="4"/>
    <n v="41.84"/>
    <s v="4-6 installments"/>
    <x v="1"/>
  </r>
  <r>
    <s v="2996234f359b5a3b99263b0f5b841d86"/>
    <n v="1"/>
    <x v="0"/>
    <n v="4"/>
    <n v="88.17"/>
    <s v="4-6 installments"/>
    <x v="4"/>
  </r>
  <r>
    <s v="3ccb8870c169b9a65a6ce1b3736c49a5"/>
    <n v="1"/>
    <x v="0"/>
    <n v="4"/>
    <n v="76.98"/>
    <s v="4-6 installments"/>
    <x v="12"/>
  </r>
  <r>
    <s v="0300095becf10f9b2993706759522741"/>
    <n v="1"/>
    <x v="0"/>
    <n v="1"/>
    <n v="98.93000000000001"/>
    <s v="1 (single)"/>
    <x v="1"/>
  </r>
  <r>
    <s v="509be166b4a9400819808bea4ba08ec5"/>
    <n v="1"/>
    <x v="0"/>
    <n v="1"/>
    <n v="74.23"/>
    <s v="1 (single)"/>
    <x v="20"/>
  </r>
  <r>
    <s v="3a48968afb1c79c3f512c758c202537c"/>
    <n v="1"/>
    <x v="0"/>
    <n v="4"/>
    <n v="89"/>
    <s v="4-6 installments"/>
    <x v="1"/>
  </r>
  <r>
    <s v="48d4e2ea1003c1efbdc8c3cd4e0af69e"/>
    <n v="1"/>
    <x v="0"/>
    <n v="10"/>
    <n v="341.33"/>
    <s v="7-10 installments"/>
    <x v="16"/>
  </r>
  <r>
    <s v="caef95fb90109cd1a4bdf9197d937e41"/>
    <n v="1"/>
    <x v="0"/>
    <n v="1"/>
    <n v="123.51"/>
    <s v="1 (single)"/>
    <x v="6"/>
  </r>
  <r>
    <s v="756904aced1cc1a8c19a65e81e94d0bb"/>
    <n v="1"/>
    <x v="0"/>
    <n v="2"/>
    <n v="87.90000000000001"/>
    <s v="2-3 installments"/>
    <x v="12"/>
  </r>
  <r>
    <s v="c7c04230198e37566eee8abf31314112"/>
    <n v="1"/>
    <x v="1"/>
    <n v="1"/>
    <n v="47.1"/>
    <s v="1 (single)"/>
    <x v="20"/>
  </r>
  <r>
    <s v="8bc4af714d330b4c50ddabcce0550857"/>
    <n v="1"/>
    <x v="1"/>
    <n v="1"/>
    <n v="96.05"/>
    <s v="1 (single)"/>
    <x v="8"/>
  </r>
  <r>
    <s v="ccb44718a5b5b8bde31b24e888d56d09"/>
    <n v="1"/>
    <x v="0"/>
    <n v="1"/>
    <n v="76.76000000000001"/>
    <s v="1 (single)"/>
    <x v="0"/>
  </r>
  <r>
    <s v="d8198b1933966d7baf7a7d758bdde142"/>
    <n v="1"/>
    <x v="1"/>
    <n v="1"/>
    <n v="31.75"/>
    <s v="1 (single)"/>
    <x v="1"/>
  </r>
  <r>
    <s v="29aa894dd1e254d4a65a409b917c9e87"/>
    <n v="1"/>
    <x v="0"/>
    <n v="2"/>
    <n v="62.01"/>
    <s v="2-3 installments"/>
    <x v="6"/>
  </r>
  <r>
    <s v="864a3b3cc4c7ea1045528ea46f1848e9"/>
    <n v="1"/>
    <x v="0"/>
    <n v="3"/>
    <n v="72.84999999999999"/>
    <s v="2-3 installments"/>
    <x v="20"/>
  </r>
  <r>
    <s v="7df3c095af94aeda50060d0f9ab510fc"/>
    <n v="1"/>
    <x v="0"/>
    <n v="1"/>
    <n v="68.37"/>
    <s v="1 (single)"/>
    <x v="1"/>
  </r>
  <r>
    <s v="84fbd5c07d190419428197464cdba60a"/>
    <n v="1"/>
    <x v="0"/>
    <n v="2"/>
    <n v="125.8"/>
    <s v="2-3 installments"/>
    <x v="1"/>
  </r>
  <r>
    <s v="f9e65963f3f83f99489c898626cadd7e"/>
    <n v="2"/>
    <x v="2"/>
    <n v="1"/>
    <n v="50"/>
    <s v="1 (single)"/>
    <x v="1"/>
  </r>
  <r>
    <s v="ace2f5e557f007a558a5ac18666e2a48"/>
    <n v="1"/>
    <x v="0"/>
    <n v="1"/>
    <n v="117.15"/>
    <s v="1 (single)"/>
    <x v="12"/>
  </r>
  <r>
    <s v="24ddb4a03f3a6eb92a862416d7f597eb"/>
    <n v="1"/>
    <x v="0"/>
    <n v="2"/>
    <n v="73.76000000000001"/>
    <s v="2-3 installments"/>
    <x v="12"/>
  </r>
  <r>
    <s v="6684083994ae824286f8b72945b60758"/>
    <n v="1"/>
    <x v="0"/>
    <n v="1"/>
    <n v="63.65"/>
    <s v="1 (single)"/>
    <x v="14"/>
  </r>
  <r>
    <s v="e27f8086e3d62693b719af33a78cffdc"/>
    <n v="1"/>
    <x v="0"/>
    <n v="5"/>
    <n v="81"/>
    <s v="4-6 installments"/>
    <x v="1"/>
  </r>
  <r>
    <s v="2aec6692fda08fb7a050a161ea7eb59c"/>
    <n v="1"/>
    <x v="0"/>
    <n v="5"/>
    <n v="101.22"/>
    <s v="4-6 installments"/>
    <x v="1"/>
  </r>
  <r>
    <s v="6696737f72902ca26a8bb47e22769841"/>
    <n v="1"/>
    <x v="0"/>
    <n v="2"/>
    <n v="236.56"/>
    <s v="2-3 installments"/>
    <x v="5"/>
  </r>
  <r>
    <s v="d211250c55eeca57b507cfe8e97e8d7d"/>
    <n v="1"/>
    <x v="0"/>
    <n v="2"/>
    <n v="73.34"/>
    <s v="2-3 installments"/>
    <x v="1"/>
  </r>
  <r>
    <s v="c13a287f74c4fa0c3cda18cdba8252b5"/>
    <n v="1"/>
    <x v="0"/>
    <n v="2"/>
    <n v="186.6"/>
    <s v="2-3 installments"/>
    <x v="12"/>
  </r>
  <r>
    <s v="01a6ad782455876aa89081449d49c452"/>
    <n v="1"/>
    <x v="0"/>
    <n v="5"/>
    <n v="50.09"/>
    <s v="4-6 installments"/>
    <x v="4"/>
  </r>
  <r>
    <s v="59b3620bcd4c286333b2db46533afe81"/>
    <n v="1"/>
    <x v="0"/>
    <n v="1"/>
    <n v="36.78"/>
    <s v="1 (single)"/>
    <x v="1"/>
  </r>
  <r>
    <s v="50de76b6e07161441556b571d4e85248"/>
    <n v="1"/>
    <x v="0"/>
    <n v="3"/>
    <n v="84.2"/>
    <s v="2-3 installments"/>
    <x v="3"/>
  </r>
  <r>
    <s v="c27ae1c289e22822c3f5d0b6afaa710d"/>
    <n v="1"/>
    <x v="1"/>
    <n v="1"/>
    <n v="61.77"/>
    <s v="1 (single)"/>
    <x v="1"/>
  </r>
  <r>
    <s v="90168dcfab7b04546b03342f246250e0"/>
    <n v="1"/>
    <x v="0"/>
    <n v="1"/>
    <n v="36.78"/>
    <s v="1 (single)"/>
    <x v="1"/>
  </r>
  <r>
    <s v="30dbdad7616e8b72efea1c866a43f1da"/>
    <n v="1"/>
    <x v="0"/>
    <n v="6"/>
    <n v="64.01000000000001"/>
    <s v="4-6 installments"/>
    <x v="4"/>
  </r>
  <r>
    <s v="3a64848764705419900d8390cb2ed7cb"/>
    <n v="1"/>
    <x v="1"/>
    <n v="1"/>
    <n v="129.91"/>
    <s v="1 (single)"/>
    <x v="12"/>
  </r>
  <r>
    <s v="a6943daaa93816310c2f34c75774e9e2"/>
    <n v="1"/>
    <x v="0"/>
    <n v="3"/>
    <n v="37.77"/>
    <s v="2-3 installments"/>
    <x v="1"/>
  </r>
  <r>
    <s v="fd46b456c10f8d438b9dcaeb69932853"/>
    <n v="1"/>
    <x v="0"/>
    <n v="8"/>
    <n v="240.27"/>
    <s v="7-10 installments"/>
    <x v="1"/>
  </r>
  <r>
    <s v="d33001bff4242b0f9abf0eae4692fe54"/>
    <n v="1"/>
    <x v="0"/>
    <n v="3"/>
    <n v="154.22"/>
    <s v="2-3 installments"/>
    <x v="1"/>
  </r>
  <r>
    <s v="92fc1ca41d579ec86467b590c6acc489"/>
    <n v="1"/>
    <x v="1"/>
    <n v="1"/>
    <n v="56.38"/>
    <s v="1 (single)"/>
    <x v="19"/>
  </r>
  <r>
    <s v="bd6423665c409db201f2193150cc8a83"/>
    <n v="1"/>
    <x v="0"/>
    <n v="5"/>
    <n v="267.9"/>
    <s v="4-6 installments"/>
    <x v="8"/>
  </r>
  <r>
    <s v="97f6b2b72a0896062a87402113126baf"/>
    <n v="1"/>
    <x v="0"/>
    <n v="8"/>
    <n v="320.1"/>
    <s v="7-10 installments"/>
    <x v="8"/>
  </r>
  <r>
    <s v="61920c076c4c9bd3f5e1cd9d42309139"/>
    <n v="1"/>
    <x v="0"/>
    <n v="5"/>
    <n v="92.28"/>
    <s v="4-6 installments"/>
    <x v="8"/>
  </r>
  <r>
    <s v="a6ade711f329afba041f4c8cfa9ec963"/>
    <n v="1"/>
    <x v="0"/>
    <n v="3"/>
    <n v="96.65000000000001"/>
    <s v="2-3 installments"/>
    <x v="12"/>
  </r>
  <r>
    <s v="0bf46c25ca29bae81f4632b02f593f1d"/>
    <n v="1"/>
    <x v="0"/>
    <n v="1"/>
    <n v="31.75"/>
    <s v="1 (single)"/>
    <x v="1"/>
  </r>
  <r>
    <s v="8612cf18484bb0bfb9d98a7e1ed2766d"/>
    <n v="1"/>
    <x v="0"/>
    <n v="3"/>
    <n v="273.88"/>
    <s v="2-3 installments"/>
    <x v="14"/>
  </r>
  <r>
    <s v="f4366d9980e6fb925d2ed9a63d8a6e2c"/>
    <n v="1"/>
    <x v="0"/>
    <n v="2"/>
    <n v="274.88"/>
    <s v="2-3 installments"/>
    <x v="12"/>
  </r>
  <r>
    <s v="ed0094f95927e35ebb97a275ed02d046"/>
    <n v="2"/>
    <x v="2"/>
    <n v="1"/>
    <n v="13.98"/>
    <s v="1 (single)"/>
    <x v="1"/>
  </r>
  <r>
    <s v="6789a1de9a37be580653e51fc6458776"/>
    <n v="1"/>
    <x v="0"/>
    <n v="3"/>
    <n v="75.06"/>
    <s v="2-3 installments"/>
    <x v="0"/>
  </r>
  <r>
    <s v="66349c255eb9d3c6dc26d8e36dbd83bf"/>
    <n v="1"/>
    <x v="0"/>
    <n v="1"/>
    <n v="92.16"/>
    <s v="1 (single)"/>
    <x v="0"/>
  </r>
  <r>
    <s v="70c211135ce0c4f9d2eb19d0e95fb667"/>
    <n v="1"/>
    <x v="0"/>
    <n v="2"/>
    <n v="101.64"/>
    <s v="2-3 installments"/>
    <x v="1"/>
  </r>
  <r>
    <s v="b001bdcc006e151f53abb083acb3943f"/>
    <n v="1"/>
    <x v="0"/>
    <n v="10"/>
    <n v="377.32"/>
    <s v="7-10 installments"/>
    <x v="18"/>
  </r>
  <r>
    <s v="98aee9cbf5501420f76b8a290491f272"/>
    <n v="1"/>
    <x v="0"/>
    <n v="3"/>
    <n v="186.6"/>
    <s v="2-3 installments"/>
    <x v="1"/>
  </r>
  <r>
    <s v="61eedf8710394769412bccced6288fff"/>
    <n v="1"/>
    <x v="0"/>
    <n v="3"/>
    <n v="138.95"/>
    <s v="2-3 installments"/>
    <x v="0"/>
  </r>
  <r>
    <s v="3e6792dc4eaebe2820c5eab74fc6d3ee"/>
    <n v="1"/>
    <x v="1"/>
    <n v="1"/>
    <n v="92.19"/>
    <s v="1 (single)"/>
    <x v="12"/>
  </r>
  <r>
    <s v="0e556f5eafbf3eb399290101b183b10e"/>
    <n v="1"/>
    <x v="0"/>
    <n v="5"/>
    <n v="81.90000000000001"/>
    <s v="4-6 installments"/>
    <x v="8"/>
  </r>
  <r>
    <s v="71717b68820ab37f844d6799422804d7"/>
    <n v="1"/>
    <x v="1"/>
    <n v="1"/>
    <n v="161.46"/>
    <s v="1 (single)"/>
    <x v="4"/>
  </r>
  <r>
    <s v="fe2eaa51ed9131df5be8b566f10f3772"/>
    <n v="1"/>
    <x v="0"/>
    <n v="1"/>
    <n v="165.32"/>
    <s v="1 (single)"/>
    <x v="1"/>
  </r>
  <r>
    <s v="6779a7a489f7ad48ffd7ac5472345008"/>
    <n v="1"/>
    <x v="0"/>
    <n v="1"/>
    <n v="159.1"/>
    <s v="1 (single)"/>
    <x v="1"/>
  </r>
  <r>
    <s v="699a054a231f241e711b0ff3bdd1e250"/>
    <n v="1"/>
    <x v="0"/>
    <n v="6"/>
    <n v="199.8"/>
    <s v="4-6 installments"/>
    <x v="1"/>
  </r>
  <r>
    <s v="0e8644614e6e4e3a5a0eced489c045be"/>
    <n v="1"/>
    <x v="1"/>
    <n v="1"/>
    <n v="53.05"/>
    <s v="1 (single)"/>
    <x v="17"/>
  </r>
  <r>
    <s v="073f64b0ac2c4ba51efd4327faca2d39"/>
    <n v="1"/>
    <x v="0"/>
    <n v="10"/>
    <n v="156.64"/>
    <s v="7-10 installments"/>
    <x v="4"/>
  </r>
  <r>
    <s v="dd12d75147243738f174edd9249b4d31"/>
    <n v="1"/>
    <x v="0"/>
    <n v="8"/>
    <n v="101.34"/>
    <s v="7-10 installments"/>
    <x v="8"/>
  </r>
  <r>
    <s v="da0f19a3cdfb165aec35e395bf5406ea"/>
    <n v="1"/>
    <x v="0"/>
    <n v="8"/>
    <n v="107.8"/>
    <s v="7-10 installments"/>
    <x v="14"/>
  </r>
  <r>
    <s v="3e02b2b05d2244a9fb8f748eaf4ab3ed"/>
    <n v="2"/>
    <x v="2"/>
    <n v="1"/>
    <n v="48.55"/>
    <s v="1 (single)"/>
    <x v="8"/>
  </r>
  <r>
    <s v="e67d0ebb97f45f8b1236cdefef81e212"/>
    <n v="1"/>
    <x v="0"/>
    <n v="6"/>
    <n v="337.11"/>
    <s v="4-6 installments"/>
    <x v="12"/>
  </r>
  <r>
    <s v="1f9835b3f1bac0471bfe78932aac63ff"/>
    <n v="1"/>
    <x v="0"/>
    <n v="4"/>
    <n v="93.27"/>
    <s v="4-6 installments"/>
    <x v="1"/>
  </r>
  <r>
    <s v="1cbf9273aec786608192e5e3ccdc936c"/>
    <n v="1"/>
    <x v="0"/>
    <n v="1"/>
    <n v="97.62"/>
    <s v="1 (single)"/>
    <x v="1"/>
  </r>
  <r>
    <s v="56417f76b00d347bc97497d3f823cea9"/>
    <n v="1"/>
    <x v="0"/>
    <n v="4"/>
    <n v="730.04"/>
    <s v="4-6 installments"/>
    <x v="7"/>
  </r>
  <r>
    <s v="f11fa7d0f434a225ec6d229d5337ced4"/>
    <n v="1"/>
    <x v="1"/>
    <n v="1"/>
    <n v="112.53"/>
    <s v="1 (single)"/>
    <x v="12"/>
  </r>
  <r>
    <s v="a5d3d2b978722a86e82f2b7bd0567840"/>
    <n v="1"/>
    <x v="1"/>
    <n v="1"/>
    <n v="135.74"/>
    <s v="1 (single)"/>
    <x v="1"/>
  </r>
  <r>
    <s v="72de948f7d91e80fb80be59dce8f9322"/>
    <n v="1"/>
    <x v="0"/>
    <n v="3"/>
    <n v="84.15000000000001"/>
    <s v="2-3 installments"/>
    <x v="3"/>
  </r>
  <r>
    <s v="5b7f6445ca01d94adfe256eaa9a37ada"/>
    <n v="1"/>
    <x v="0"/>
    <n v="2"/>
    <n v="82.8"/>
    <s v="2-3 installments"/>
    <x v="20"/>
  </r>
  <r>
    <s v="46c28f7f09687bab32f7f99f6fb59ab7"/>
    <n v="1"/>
    <x v="0"/>
    <n v="5"/>
    <n v="57.5"/>
    <s v="4-6 installments"/>
    <x v="1"/>
  </r>
  <r>
    <s v="fcca6c3fefb03709360cbcc79f2ff73d"/>
    <n v="1"/>
    <x v="0"/>
    <n v="2"/>
    <n v="62.65"/>
    <s v="2-3 installments"/>
    <x v="1"/>
  </r>
  <r>
    <s v="0f9dc92df0635605588c51ec2e4c58a0"/>
    <n v="1"/>
    <x v="0"/>
    <n v="4"/>
    <n v="133.35"/>
    <s v="4-6 installments"/>
    <x v="20"/>
  </r>
  <r>
    <s v="56489a88db0de4afa3664cb5712f7d31"/>
    <n v="1"/>
    <x v="0"/>
    <n v="7"/>
    <n v="143.98"/>
    <s v="7-10 installments"/>
    <x v="12"/>
  </r>
  <r>
    <s v="cdeb95d04a566b4de93cb6ae160e1123"/>
    <n v="1"/>
    <x v="0"/>
    <n v="4"/>
    <n v="59.14"/>
    <s v="4-6 installments"/>
    <x v="2"/>
  </r>
  <r>
    <s v="927eda1d91913116e94535f4120dc578"/>
    <n v="2"/>
    <x v="2"/>
    <n v="1"/>
    <n v="9.9"/>
    <s v="1 (single)"/>
    <x v="4"/>
  </r>
  <r>
    <s v="32f0d08563a05bd541da24218934fdab"/>
    <n v="1"/>
    <x v="0"/>
    <n v="4"/>
    <n v="349.1"/>
    <s v="4-6 installments"/>
    <x v="0"/>
  </r>
  <r>
    <s v="643e340c6c562d108526c36d5a94c027"/>
    <n v="1"/>
    <x v="0"/>
    <n v="3"/>
    <n v="169.5"/>
    <s v="2-3 installments"/>
    <x v="2"/>
  </r>
  <r>
    <s v="251de75257803bd25352975324ff2c64"/>
    <n v="1"/>
    <x v="0"/>
    <n v="2"/>
    <n v="53.47"/>
    <s v="2-3 installments"/>
    <x v="0"/>
  </r>
  <r>
    <s v="296487514bc938361dae8cac848688ac"/>
    <n v="1"/>
    <x v="1"/>
    <n v="1"/>
    <n v="137.48"/>
    <s v="1 (single)"/>
    <x v="4"/>
  </r>
  <r>
    <s v="e2e33b37d96ba30f106c15dd7f77c8bb"/>
    <n v="2"/>
    <x v="2"/>
    <n v="1"/>
    <n v="48.69"/>
    <s v="1 (single)"/>
    <x v="6"/>
  </r>
  <r>
    <s v="514988a3e142461049264d74b768b365"/>
    <n v="1"/>
    <x v="0"/>
    <n v="1"/>
    <n v="145.97"/>
    <s v="1 (single)"/>
    <x v="8"/>
  </r>
  <r>
    <s v="a65ee79ac9ef387d53a86a7195403fcd"/>
    <n v="3"/>
    <x v="2"/>
    <n v="1"/>
    <n v="13.83"/>
    <s v="1 (single)"/>
    <x v="0"/>
  </r>
  <r>
    <s v="34ce0ca85ae4e7d8cad0c61a10236321"/>
    <n v="1"/>
    <x v="0"/>
    <n v="2"/>
    <n v="163.61"/>
    <s v="2-3 installments"/>
    <x v="1"/>
  </r>
  <r>
    <s v="b3b286669378f5262f42a944d52ad221"/>
    <n v="1"/>
    <x v="0"/>
    <n v="1"/>
    <n v="86.02"/>
    <s v="1 (single)"/>
    <x v="1"/>
  </r>
  <r>
    <s v="6c638080e010689db7a95bf97fc18727"/>
    <n v="1"/>
    <x v="0"/>
    <n v="4"/>
    <n v="133.25"/>
    <s v="4-6 installments"/>
    <x v="6"/>
  </r>
  <r>
    <s v="33b85e6449a3f1684051b4a02f871871"/>
    <n v="2"/>
    <x v="2"/>
    <n v="1"/>
    <n v="16.91"/>
    <s v="1 (single)"/>
    <x v="1"/>
  </r>
  <r>
    <s v="60836a0b2a1b5051e61371cf04a16574"/>
    <n v="2"/>
    <x v="2"/>
    <n v="1"/>
    <n v="66.92"/>
    <s v="1 (single)"/>
    <x v="1"/>
  </r>
  <r>
    <s v="40596a0f1a0f7334d7ced24f901fbf46"/>
    <n v="1"/>
    <x v="1"/>
    <n v="1"/>
    <n v="56.78"/>
    <s v="1 (single)"/>
    <x v="1"/>
  </r>
  <r>
    <s v="3733b36d82377a01ed4386abf60df35d"/>
    <n v="1"/>
    <x v="0"/>
    <n v="1"/>
    <n v="185.05"/>
    <s v="1 (single)"/>
    <x v="8"/>
  </r>
  <r>
    <s v="910b9c78e8a4717b0c449d2b731a33d2"/>
    <n v="1"/>
    <x v="0"/>
    <n v="1"/>
    <n v="27.54"/>
    <s v="1 (single)"/>
    <x v="0"/>
  </r>
  <r>
    <s v="d8fd983079230409820f11f044e4fe4a"/>
    <n v="1"/>
    <x v="0"/>
    <n v="2"/>
    <n v="119.79"/>
    <s v="2-3 installments"/>
    <x v="1"/>
  </r>
  <r>
    <s v="ecadc79d371003a0a6c4b52b2fc91c96"/>
    <n v="1"/>
    <x v="0"/>
    <n v="3"/>
    <n v="151.6"/>
    <s v="2-3 installments"/>
    <x v="0"/>
  </r>
  <r>
    <s v="f074affa7545c0e7932c9db1a51006d4"/>
    <n v="1"/>
    <x v="0"/>
    <n v="1"/>
    <n v="77.38"/>
    <s v="1 (single)"/>
    <x v="1"/>
  </r>
  <r>
    <s v="2966209e856b37a6b9be138d6d7910b5"/>
    <n v="1"/>
    <x v="3"/>
    <n v="1"/>
    <n v="89.3"/>
    <s v="1 (single)"/>
    <x v="1"/>
  </r>
  <r>
    <s v="fdda37c607e545cc35b20ab1eb1a057a"/>
    <n v="1"/>
    <x v="0"/>
    <n v="1"/>
    <n v="62.22"/>
    <s v="1 (single)"/>
    <x v="4"/>
  </r>
  <r>
    <s v="fe11b81a5e03910e810cd1d5381f24bf"/>
    <n v="1"/>
    <x v="1"/>
    <n v="1"/>
    <n v="164.27"/>
    <s v="1 (single)"/>
    <x v="1"/>
  </r>
  <r>
    <s v="f86a19d480f464d143272885b34b5fe8"/>
    <n v="1"/>
    <x v="0"/>
    <n v="1"/>
    <n v="51"/>
    <s v="1 (single)"/>
    <x v="3"/>
  </r>
  <r>
    <s v="9406240a4e41945ba492020a2702f757"/>
    <n v="1"/>
    <x v="0"/>
    <n v="1"/>
    <n v="161.04"/>
    <s v="1 (single)"/>
    <x v="1"/>
  </r>
  <r>
    <s v="bf6d16740d1cb07a4f223b7b367538b2"/>
    <n v="1"/>
    <x v="0"/>
    <n v="1"/>
    <n v="19.78"/>
    <s v="1 (single)"/>
    <x v="1"/>
  </r>
  <r>
    <s v="d27f68b7ab23e7d54229e59537c29176"/>
    <n v="1"/>
    <x v="0"/>
    <n v="5"/>
    <n v="86.42"/>
    <s v="4-6 installments"/>
    <x v="0"/>
  </r>
  <r>
    <s v="ca9a7d8232dd4979128fb7efc1666d69"/>
    <n v="1"/>
    <x v="0"/>
    <n v="2"/>
    <n v="95.02"/>
    <s v="2-3 installments"/>
    <x v="4"/>
  </r>
  <r>
    <s v="e330a36de2a3f72b1322612a178d613a"/>
    <n v="1"/>
    <x v="0"/>
    <n v="5"/>
    <n v="373.33"/>
    <s v="4-6 installments"/>
    <x v="9"/>
  </r>
  <r>
    <s v="64f2b30c7d2cad0b1b608642a0a84e25"/>
    <n v="1"/>
    <x v="1"/>
    <n v="1"/>
    <n v="20.29"/>
    <s v="1 (single)"/>
    <x v="1"/>
  </r>
  <r>
    <s v="ec36cbe1738f8ac4379b1ced0757c583"/>
    <n v="1"/>
    <x v="0"/>
    <n v="1"/>
    <n v="90.98999999999999"/>
    <s v="1 (single)"/>
    <x v="1"/>
  </r>
  <r>
    <s v="aee9facfd58252a3edd95e9c3d6e7e1b"/>
    <n v="1"/>
    <x v="0"/>
    <n v="1"/>
    <n v="116.84"/>
    <s v="1 (single)"/>
    <x v="4"/>
  </r>
  <r>
    <s v="62be3a00ba095e9cdbe1fe482e6130a4"/>
    <n v="1"/>
    <x v="1"/>
    <n v="1"/>
    <n v="65.68000000000001"/>
    <s v="1 (single)"/>
    <x v="20"/>
  </r>
  <r>
    <s v="ade94781f2b769ed36a08beb7085c82e"/>
    <n v="1"/>
    <x v="0"/>
    <n v="1"/>
    <n v="74.11"/>
    <s v="1 (single)"/>
    <x v="4"/>
  </r>
  <r>
    <s v="b32fad437a7904a2ddcafb3f0d23fed3"/>
    <n v="1"/>
    <x v="0"/>
    <n v="3"/>
    <n v="226.9"/>
    <s v="2-3 installments"/>
    <x v="1"/>
  </r>
  <r>
    <s v="ed8dc0be0cdb5c6d849776ef489a4bf4"/>
    <n v="1"/>
    <x v="0"/>
    <n v="4"/>
    <n v="41.59"/>
    <s v="4-6 installments"/>
    <x v="1"/>
  </r>
  <r>
    <s v="afb217f83ceec9590ca2726247af3b50"/>
    <n v="1"/>
    <x v="0"/>
    <n v="4"/>
    <n v="107.14"/>
    <s v="4-6 installments"/>
    <x v="8"/>
  </r>
  <r>
    <s v="61d6fb5d839877cf9795ee80fd081935"/>
    <n v="1"/>
    <x v="0"/>
    <n v="7"/>
    <n v="86.36"/>
    <s v="7-10 installments"/>
    <x v="0"/>
  </r>
  <r>
    <s v="0a3ff573ad87fe549fa3ce5c3f07b2cf"/>
    <n v="1"/>
    <x v="1"/>
    <n v="1"/>
    <n v="37.61"/>
    <s v="1 (single)"/>
    <x v="1"/>
  </r>
  <r>
    <s v="fa44b98d202360f1246681a3e0405db4"/>
    <n v="1"/>
    <x v="1"/>
    <n v="1"/>
    <n v="408.15"/>
    <s v="1 (single)"/>
    <x v="0"/>
  </r>
  <r>
    <s v="787590b924b0ef0a1da6164beb46a05d"/>
    <n v="1"/>
    <x v="0"/>
    <n v="3"/>
    <n v="173.78"/>
    <s v="2-3 installments"/>
    <x v="1"/>
  </r>
  <r>
    <s v="144bc17d37931097a63d8dbb87bfd2a9"/>
    <n v="1"/>
    <x v="1"/>
    <n v="1"/>
    <n v="56.01"/>
    <s v="1 (single)"/>
    <x v="12"/>
  </r>
  <r>
    <s v="f9b03f7a6e5788ffb6cb6b4cd0d01892"/>
    <n v="1"/>
    <x v="1"/>
    <n v="1"/>
    <n v="116.17"/>
    <s v="1 (single)"/>
    <x v="1"/>
  </r>
  <r>
    <s v="9cb1a5b9af2fa27ca6a510f64245f869"/>
    <n v="1"/>
    <x v="0"/>
    <n v="1"/>
    <n v="9.640000000000001"/>
    <s v="1 (single)"/>
    <x v="1"/>
  </r>
  <r>
    <s v="e9483453c3f193f0b632a569b103bbbf"/>
    <n v="1"/>
    <x v="0"/>
    <n v="10"/>
    <n v="175.76"/>
    <s v="7-10 installments"/>
    <x v="6"/>
  </r>
  <r>
    <s v="eb82b4939d86eb4497248efa52f20d56"/>
    <n v="1"/>
    <x v="1"/>
    <n v="1"/>
    <n v="28"/>
    <s v="1 (single)"/>
    <x v="8"/>
  </r>
  <r>
    <s v="9c84d33c8583db075bc4e9df4e5949a6"/>
    <n v="1"/>
    <x v="1"/>
    <n v="1"/>
    <n v="86.88"/>
    <s v="1 (single)"/>
    <x v="1"/>
  </r>
  <r>
    <s v="3418c754c6d0c412d57cca00b6ccfbe2"/>
    <n v="5"/>
    <x v="2"/>
    <n v="1"/>
    <n v="4.39"/>
    <s v="1 (single)"/>
    <x v="1"/>
  </r>
  <r>
    <s v="339e87a91e00231ddda7d5b3d7941ab2"/>
    <n v="1"/>
    <x v="1"/>
    <n v="1"/>
    <n v="25.75"/>
    <s v="1 (single)"/>
    <x v="1"/>
  </r>
  <r>
    <s v="644d53f0bf14fc2b7b89008c00ef5f45"/>
    <n v="1"/>
    <x v="0"/>
    <n v="2"/>
    <n v="24.86"/>
    <s v="2-3 installments"/>
    <x v="1"/>
  </r>
  <r>
    <s v="0e33201d95dd99ef2fc82d81732957b2"/>
    <n v="1"/>
    <x v="0"/>
    <n v="1"/>
    <n v="63"/>
    <s v="1 (single)"/>
    <x v="1"/>
  </r>
  <r>
    <s v="4c888e6e352d77cd1e8beea1f03985b7"/>
    <n v="1"/>
    <x v="0"/>
    <n v="2"/>
    <n v="191.46"/>
    <s v="2-3 installments"/>
    <x v="0"/>
  </r>
  <r>
    <s v="a586b91c2af481ac6c9b08dc1176c65c"/>
    <n v="1"/>
    <x v="0"/>
    <n v="6"/>
    <n v="257.18"/>
    <s v="4-6 installments"/>
    <x v="3"/>
  </r>
  <r>
    <s v="cccb57e7a01fe8d245ce2027974b455e"/>
    <n v="1"/>
    <x v="0"/>
    <n v="4"/>
    <n v="979.42"/>
    <s v="4-6 installments"/>
    <x v="12"/>
  </r>
  <r>
    <s v="519e5b17180d3ebefad6f7b8c1a6c7c6"/>
    <n v="1"/>
    <x v="1"/>
    <n v="1"/>
    <n v="149.64"/>
    <s v="1 (single)"/>
    <x v="7"/>
  </r>
  <r>
    <s v="ce648a016d0547e13c8cf94449256982"/>
    <n v="1"/>
    <x v="0"/>
    <n v="6"/>
    <n v="354.9"/>
    <s v="4-6 installments"/>
    <x v="12"/>
  </r>
  <r>
    <s v="9dcd4c42eb5a67201aaeb894461bab83"/>
    <n v="1"/>
    <x v="0"/>
    <n v="2"/>
    <n v="130.56"/>
    <s v="2-3 installments"/>
    <x v="4"/>
  </r>
  <r>
    <s v="6ec704c9a120baaa6b3e162255ec684b"/>
    <n v="2"/>
    <x v="2"/>
    <n v="1"/>
    <n v="200"/>
    <s v="1 (single)"/>
    <x v="0"/>
  </r>
  <r>
    <s v="082b39e89779891345c6ebc6def4822d"/>
    <n v="1"/>
    <x v="0"/>
    <n v="2"/>
    <n v="157.21"/>
    <s v="2-3 installments"/>
    <x v="1"/>
  </r>
  <r>
    <s v="eaf42d23fedb6d8d7747c8ab44b8784e"/>
    <n v="1"/>
    <x v="0"/>
    <n v="8"/>
    <n v="205.31"/>
    <s v="7-10 installments"/>
    <x v="12"/>
  </r>
  <r>
    <s v="adb271230fcb815525a44dc582e2aca4"/>
    <n v="1"/>
    <x v="0"/>
    <n v="4"/>
    <n v="62.5"/>
    <s v="4-6 installments"/>
    <x v="1"/>
  </r>
  <r>
    <s v="508ef00c7a0d53b647c360ff7780a69d"/>
    <n v="1"/>
    <x v="0"/>
    <n v="1"/>
    <n v="45.78"/>
    <s v="1 (single)"/>
    <x v="20"/>
  </r>
  <r>
    <s v="66a5d2a60170025d375d4540efed4e62"/>
    <n v="1"/>
    <x v="0"/>
    <n v="1"/>
    <n v="98.34"/>
    <s v="1 (single)"/>
    <x v="1"/>
  </r>
  <r>
    <s v="954ecf032c0fbd43696c6b12baaa293b"/>
    <n v="1"/>
    <x v="1"/>
    <n v="1"/>
    <n v="34"/>
    <s v="1 (single)"/>
    <x v="16"/>
  </r>
  <r>
    <s v="74961e9aef3b109cd91120c7697363af"/>
    <n v="1"/>
    <x v="0"/>
    <n v="1"/>
    <n v="153.1"/>
    <s v="1 (single)"/>
    <x v="1"/>
  </r>
  <r>
    <s v="c915c070ee2f91af30208cd30cd0dee0"/>
    <n v="1"/>
    <x v="0"/>
    <n v="5"/>
    <n v="162.88"/>
    <s v="4-6 installments"/>
    <x v="1"/>
  </r>
  <r>
    <s v="02701a0103fedd7310a8d575f9a8d291"/>
    <n v="1"/>
    <x v="1"/>
    <n v="1"/>
    <n v="190.75"/>
    <s v="1 (single)"/>
    <x v="1"/>
  </r>
  <r>
    <s v="3ee6a5145ccf8837184fe98c491e232c"/>
    <n v="1"/>
    <x v="0"/>
    <n v="1"/>
    <n v="196.99"/>
    <s v="1 (single)"/>
    <x v="1"/>
  </r>
  <r>
    <s v="7b8327bef89b921c5f3ca8b3769b0a67"/>
    <n v="1"/>
    <x v="1"/>
    <n v="1"/>
    <n v="78.28"/>
    <s v="1 (single)"/>
    <x v="1"/>
  </r>
  <r>
    <s v="87f83d5d5bb0b9a13ec25c61c4a71361"/>
    <n v="1"/>
    <x v="0"/>
    <n v="4"/>
    <n v="110.89"/>
    <s v="4-6 installments"/>
    <x v="4"/>
  </r>
  <r>
    <s v="3dce4634061e7ca468efb0460a7a37f2"/>
    <n v="1"/>
    <x v="1"/>
    <n v="1"/>
    <n v="98.27"/>
    <s v="1 (single)"/>
    <x v="1"/>
  </r>
  <r>
    <s v="4f96fcada41abfae96e6d24fd8c69e6a"/>
    <n v="1"/>
    <x v="0"/>
    <n v="1"/>
    <n v="92.84"/>
    <s v="1 (single)"/>
    <x v="1"/>
  </r>
  <r>
    <s v="01c18108db50c163daf7dfe461093fb7"/>
    <n v="1"/>
    <x v="0"/>
    <n v="1"/>
    <n v="127.92"/>
    <s v="1 (single)"/>
    <x v="1"/>
  </r>
  <r>
    <s v="43439c4b45b39d5a7d27a31d6cebe43c"/>
    <n v="1"/>
    <x v="1"/>
    <n v="1"/>
    <n v="81.79000000000001"/>
    <s v="1 (single)"/>
    <x v="0"/>
  </r>
  <r>
    <s v="f756f24c1fc9b46e384943ba538a23cd"/>
    <n v="1"/>
    <x v="0"/>
    <n v="9"/>
    <n v="93.3"/>
    <s v="7-10 installments"/>
    <x v="6"/>
  </r>
  <r>
    <s v="474a5a5d176b5d84afe62cdfa7d69dd9"/>
    <n v="1"/>
    <x v="0"/>
    <n v="10"/>
    <n v="1035.03"/>
    <s v="7-10 installments"/>
    <x v="7"/>
  </r>
  <r>
    <s v="3fe928b83cc39792c59deecc7b14bc20"/>
    <n v="1"/>
    <x v="0"/>
    <n v="3"/>
    <n v="85.81"/>
    <s v="2-3 installments"/>
    <x v="1"/>
  </r>
  <r>
    <s v="01442602b15d4127a84ca6ac1507ee2d"/>
    <n v="1"/>
    <x v="0"/>
    <n v="10"/>
    <n v="523.72"/>
    <s v="7-10 installments"/>
    <x v="3"/>
  </r>
  <r>
    <s v="357f073c68543005a0065892f53ae4f4"/>
    <n v="2"/>
    <x v="2"/>
    <n v="1"/>
    <n v="66.66"/>
    <s v="1 (single)"/>
    <x v="1"/>
  </r>
  <r>
    <s v="ab6442c868ae3695e675d3c39aa616a2"/>
    <n v="1"/>
    <x v="0"/>
    <n v="4"/>
    <n v="187.41"/>
    <s v="4-6 installments"/>
    <x v="14"/>
  </r>
  <r>
    <s v="8c992e982ae4be70f1aaa3ee623bc042"/>
    <n v="1"/>
    <x v="1"/>
    <n v="1"/>
    <n v="114.25"/>
    <s v="1 (single)"/>
    <x v="16"/>
  </r>
  <r>
    <s v="42f16bb187fd5584e599c7c2e74aa39e"/>
    <n v="1"/>
    <x v="1"/>
    <n v="1"/>
    <n v="148.47"/>
    <s v="1 (single)"/>
    <x v="7"/>
  </r>
  <r>
    <s v="fdb3ef83ea6f7bef7d13bdd9b38da661"/>
    <n v="1"/>
    <x v="0"/>
    <n v="2"/>
    <n v="122.54"/>
    <s v="2-3 installments"/>
    <x v="1"/>
  </r>
  <r>
    <s v="2d1442daed29bb41ee9c31649d1b76ac"/>
    <n v="1"/>
    <x v="0"/>
    <n v="6"/>
    <n v="123.75"/>
    <s v="4-6 installments"/>
    <x v="1"/>
  </r>
  <r>
    <s v="26a232627994b0bdd4a4975bedde0e63"/>
    <n v="1"/>
    <x v="0"/>
    <n v="1"/>
    <n v="52.34"/>
    <s v="1 (single)"/>
    <x v="1"/>
  </r>
  <r>
    <s v="aa94d94e210dc2b7a49812d3d82bb516"/>
    <n v="1"/>
    <x v="0"/>
    <n v="1"/>
    <n v="84.18000000000001"/>
    <s v="1 (single)"/>
    <x v="1"/>
  </r>
  <r>
    <s v="f4371828f48e2b5080d079e60138f149"/>
    <n v="1"/>
    <x v="0"/>
    <n v="1"/>
    <n v="82.62"/>
    <s v="1 (single)"/>
    <x v="1"/>
  </r>
  <r>
    <s v="518544c830031ab14b63e9e684f0b1ab"/>
    <n v="1"/>
    <x v="0"/>
    <n v="7"/>
    <n v="77.20999999999999"/>
    <s v="7-10 installments"/>
    <x v="0"/>
  </r>
  <r>
    <s v="f2e97c3464ad5fb53d6be7afcd0e3eaa"/>
    <n v="1"/>
    <x v="0"/>
    <n v="2"/>
    <n v="33.75"/>
    <s v="2-3 installments"/>
    <x v="1"/>
  </r>
  <r>
    <s v="231e08dd8d9fc8f16332da72a3375893"/>
    <n v="1"/>
    <x v="0"/>
    <n v="2"/>
    <n v="102.51"/>
    <s v="2-3 installments"/>
    <x v="12"/>
  </r>
  <r>
    <s v="bf63ff8d7ca75098eaba0418489ad64d"/>
    <n v="1"/>
    <x v="0"/>
    <n v="10"/>
    <n v="119.51"/>
    <s v="7-10 installments"/>
    <x v="14"/>
  </r>
  <r>
    <s v="65e560b80ca884377880a124eb79a349"/>
    <n v="1"/>
    <x v="1"/>
    <n v="1"/>
    <n v="86.15000000000001"/>
    <s v="1 (single)"/>
    <x v="1"/>
  </r>
  <r>
    <s v="b3e5d245a95dd6378330cc2249d9d6b4"/>
    <n v="1"/>
    <x v="1"/>
    <n v="1"/>
    <n v="273.22"/>
    <s v="1 (single)"/>
    <x v="6"/>
  </r>
  <r>
    <s v="018cb6a10649393055c272ba2984e8bb"/>
    <n v="1"/>
    <x v="0"/>
    <n v="7"/>
    <n v="75.08"/>
    <s v="7-10 installments"/>
    <x v="7"/>
  </r>
  <r>
    <s v="4bd6a761ef3cbc41f50e58b6bb2a5dda"/>
    <n v="1"/>
    <x v="0"/>
    <n v="1"/>
    <n v="146.92"/>
    <s v="1 (single)"/>
    <x v="1"/>
  </r>
  <r>
    <s v="bea1ab5c0fe7913f170dd7e82e53dac4"/>
    <n v="1"/>
    <x v="1"/>
    <n v="1"/>
    <n v="134.14"/>
    <s v="1 (single)"/>
    <x v="1"/>
  </r>
  <r>
    <s v="2f62dbff060e1fc79791d3f079b62769"/>
    <n v="1"/>
    <x v="3"/>
    <n v="1"/>
    <n v="98.22"/>
    <s v="1 (single)"/>
    <x v="1"/>
  </r>
  <r>
    <s v="2d2fa725a6a15bb11defd40be0a0f79e"/>
    <n v="1"/>
    <x v="0"/>
    <n v="3"/>
    <n v="92.90000000000001"/>
    <s v="2-3 installments"/>
    <x v="1"/>
  </r>
  <r>
    <s v="4d43556083ebb5d85e8a49e87730add6"/>
    <n v="1"/>
    <x v="0"/>
    <n v="8"/>
    <n v="249.79"/>
    <s v="7-10 installments"/>
    <x v="1"/>
  </r>
  <r>
    <s v="dead1e90233baca62101df8aaa1f2b66"/>
    <n v="1"/>
    <x v="1"/>
    <n v="1"/>
    <n v="159.13"/>
    <s v="1 (single)"/>
    <x v="1"/>
  </r>
  <r>
    <s v="8ee4479875cbd96e7ce155e3c9199147"/>
    <n v="1"/>
    <x v="1"/>
    <n v="1"/>
    <n v="154.9"/>
    <s v="1 (single)"/>
    <x v="1"/>
  </r>
  <r>
    <s v="8eadc965ed4d6b12b39991aeeb09cd63"/>
    <n v="1"/>
    <x v="1"/>
    <n v="1"/>
    <n v="76.33"/>
    <s v="1 (single)"/>
    <x v="20"/>
  </r>
  <r>
    <s v="5b8983a14e57e83fee3e9c9b6de5dc04"/>
    <n v="1"/>
    <x v="0"/>
    <n v="1"/>
    <n v="36.35"/>
    <s v="1 (single)"/>
    <x v="1"/>
  </r>
  <r>
    <s v="4f72abdcedf8185382214a227cdb9e9b"/>
    <n v="1"/>
    <x v="0"/>
    <n v="1"/>
    <n v="127.53"/>
    <s v="1 (single)"/>
    <x v="6"/>
  </r>
  <r>
    <s v="54ee4ac3ad09faa2237f8a844b4d7b92"/>
    <n v="1"/>
    <x v="0"/>
    <n v="3"/>
    <n v="386.8"/>
    <s v="2-3 installments"/>
    <x v="1"/>
  </r>
  <r>
    <s v="f885037230ad5460192a6a2c609af8d9"/>
    <n v="1"/>
    <x v="0"/>
    <n v="3"/>
    <n v="60.42"/>
    <s v="2-3 installments"/>
    <x v="0"/>
  </r>
  <r>
    <s v="8fc027e2e96d738a4816f043f2c946ba"/>
    <n v="1"/>
    <x v="0"/>
    <n v="4"/>
    <n v="110.98"/>
    <s v="4-6 installments"/>
    <x v="20"/>
  </r>
  <r>
    <s v="9bd2751f058566408b3584868d9e0c2d"/>
    <n v="3"/>
    <x v="2"/>
    <n v="1"/>
    <n v="1.83"/>
    <s v="1 (single)"/>
    <x v="12"/>
  </r>
  <r>
    <s v="3816ba21917f2a17a58a38a108985d0c"/>
    <n v="1"/>
    <x v="0"/>
    <n v="3"/>
    <n v="94.73999999999999"/>
    <s v="2-3 installments"/>
    <x v="1"/>
  </r>
  <r>
    <s v="aeb4e12821bfe97432c32dae7797a35f"/>
    <n v="1"/>
    <x v="0"/>
    <n v="6"/>
    <n v="333.51"/>
    <s v="4-6 installments"/>
    <x v="0"/>
  </r>
  <r>
    <s v="e4af24dd6ee24be6d64c1adbd58819bb"/>
    <n v="1"/>
    <x v="0"/>
    <n v="1"/>
    <n v="59.7"/>
    <s v="1 (single)"/>
    <x v="7"/>
  </r>
  <r>
    <s v="dcbab7ed24e477a8dfa72d7f67ff6352"/>
    <n v="1"/>
    <x v="0"/>
    <n v="4"/>
    <n v="231.54"/>
    <s v="4-6 installments"/>
    <x v="3"/>
  </r>
  <r>
    <s v="98bd948995276012ef529fe379949f4a"/>
    <n v="1"/>
    <x v="0"/>
    <n v="1"/>
    <n v="58.05"/>
    <s v="1 (single)"/>
    <x v="1"/>
  </r>
  <r>
    <s v="0015ebb40fb17286bea51d4607c4733c"/>
    <n v="1"/>
    <x v="0"/>
    <n v="1"/>
    <n v="37"/>
    <s v="1 (single)"/>
    <x v="8"/>
  </r>
  <r>
    <s v="04652586a8416e68609d21f267dee2f6"/>
    <n v="1"/>
    <x v="1"/>
    <n v="1"/>
    <n v="88.39"/>
    <s v="1 (single)"/>
    <x v="14"/>
  </r>
  <r>
    <s v="0b48910785067fb42fce896aaaf7ce81"/>
    <n v="1"/>
    <x v="0"/>
    <n v="2"/>
    <n v="110.2"/>
    <s v="2-3 installments"/>
    <x v="1"/>
  </r>
  <r>
    <s v="6113788590e7bcc9aa5b824b6ddad202"/>
    <n v="1"/>
    <x v="0"/>
    <n v="12"/>
    <n v="286.64"/>
    <s v="11+ installments"/>
    <x v="12"/>
  </r>
  <r>
    <s v="eb6b32a82d2459d0ce7f2089f9eba0f2"/>
    <n v="5"/>
    <x v="2"/>
    <n v="1"/>
    <n v="19.92"/>
    <s v="1 (single)"/>
    <x v="1"/>
  </r>
  <r>
    <s v="8076135356d195170fe9f8d5698182c4"/>
    <n v="1"/>
    <x v="0"/>
    <n v="1"/>
    <n v="75.68000000000001"/>
    <s v="1 (single)"/>
    <x v="22"/>
  </r>
  <r>
    <s v="e9d2f8cb1275cfe37dd531ac43bcb2b9"/>
    <n v="1"/>
    <x v="1"/>
    <n v="1"/>
    <n v="741.3"/>
    <s v="1 (single)"/>
    <x v="4"/>
  </r>
  <r>
    <s v="942fe6d25e56d372d2f6b5243d900ba5"/>
    <n v="1"/>
    <x v="0"/>
    <n v="1"/>
    <n v="97.03"/>
    <s v="1 (single)"/>
    <x v="1"/>
  </r>
  <r>
    <s v="0dd10699d5b56b4bfc60c02e8ac6533e"/>
    <n v="1"/>
    <x v="1"/>
    <n v="1"/>
    <n v="132.03"/>
    <s v="1 (single)"/>
    <x v="1"/>
  </r>
  <r>
    <s v="2a223b8aedde6996b0d5a3f4505b765e"/>
    <n v="1"/>
    <x v="0"/>
    <n v="1"/>
    <n v="31.12"/>
    <s v="1 (single)"/>
    <x v="8"/>
  </r>
  <r>
    <s v="8e273b415f677580d23c68ac51bcc470"/>
    <n v="1"/>
    <x v="0"/>
    <n v="8"/>
    <n v="161.37"/>
    <s v="7-10 installments"/>
    <x v="1"/>
  </r>
  <r>
    <s v="5404828155a6ed66ac6bb53e05525d39"/>
    <n v="1"/>
    <x v="0"/>
    <n v="2"/>
    <n v="207.57"/>
    <s v="2-3 installments"/>
    <x v="6"/>
  </r>
  <r>
    <s v="c84e2530cbce4be46027e60d09141460"/>
    <n v="1"/>
    <x v="0"/>
    <n v="3"/>
    <n v="38.1"/>
    <s v="2-3 installments"/>
    <x v="1"/>
  </r>
  <r>
    <s v="c5fd1f4a2b25ac86cd7e1312875ff12a"/>
    <n v="1"/>
    <x v="1"/>
    <n v="1"/>
    <n v="177.14"/>
    <s v="1 (single)"/>
    <x v="12"/>
  </r>
  <r>
    <s v="b808172914c4ad1d4c3b7917097b33ea"/>
    <n v="1"/>
    <x v="1"/>
    <n v="1"/>
    <n v="106.38"/>
    <s v="1 (single)"/>
    <x v="4"/>
  </r>
  <r>
    <s v="113a4f0ccb14984c0e48ae43a43d0214"/>
    <n v="1"/>
    <x v="1"/>
    <n v="1"/>
    <n v="102.82"/>
    <s v="1 (single)"/>
    <x v="1"/>
  </r>
  <r>
    <s v="4c53c2b42c60815a6be4e7bc09cb0b59"/>
    <n v="1"/>
    <x v="0"/>
    <n v="5"/>
    <n v="168.2"/>
    <s v="4-6 installments"/>
    <x v="1"/>
  </r>
  <r>
    <s v="1670149b3cfc61a2c70f3f6189f7005d"/>
    <n v="1"/>
    <x v="0"/>
    <n v="8"/>
    <n v="250.28"/>
    <s v="7-10 installments"/>
    <x v="2"/>
  </r>
  <r>
    <s v="de273694b3cd5827467dbc63a115382b"/>
    <n v="1"/>
    <x v="0"/>
    <n v="3"/>
    <n v="146.71"/>
    <s v="2-3 installments"/>
    <x v="12"/>
  </r>
  <r>
    <s v="c4e8de1b1ec983e061c3ff765be41405"/>
    <n v="1"/>
    <x v="0"/>
    <n v="8"/>
    <n v="85.27"/>
    <s v="7-10 installments"/>
    <x v="1"/>
  </r>
  <r>
    <s v="96b4ac4e2ffc8baf3231dec72926b913"/>
    <n v="1"/>
    <x v="0"/>
    <n v="8"/>
    <n v="80.16"/>
    <s v="7-10 installments"/>
    <x v="3"/>
  </r>
  <r>
    <s v="77831afddf2a5ebdda899a6adc91f88f"/>
    <n v="1"/>
    <x v="0"/>
    <n v="1"/>
    <n v="99.28"/>
    <s v="1 (single)"/>
    <x v="1"/>
  </r>
  <r>
    <s v="05b771d711b0fa6d8ca9f42c3cc29f41"/>
    <n v="1"/>
    <x v="0"/>
    <n v="1"/>
    <n v="70.75"/>
    <s v="1 (single)"/>
    <x v="1"/>
  </r>
  <r>
    <s v="1ed0a0954b445954a0117c4aaf449e28"/>
    <n v="1"/>
    <x v="1"/>
    <n v="1"/>
    <n v="241.93"/>
    <s v="1 (single)"/>
    <x v="12"/>
  </r>
  <r>
    <s v="a76390702d2f24f9e0d5ad3c5e9ec562"/>
    <n v="1"/>
    <x v="0"/>
    <n v="10"/>
    <n v="933.92"/>
    <s v="7-10 installments"/>
    <x v="1"/>
  </r>
  <r>
    <s v="fad50f5d61cd24d316352c44508b6ef9"/>
    <n v="1"/>
    <x v="1"/>
    <n v="1"/>
    <n v="363.55"/>
    <s v="1 (single)"/>
    <x v="1"/>
  </r>
  <r>
    <s v="b34e0fe701f0a4fd62a44b88b142ab67"/>
    <n v="1"/>
    <x v="1"/>
    <n v="1"/>
    <n v="73.15000000000001"/>
    <s v="1 (single)"/>
    <x v="1"/>
  </r>
  <r>
    <s v="cc35448ebfa45049a22c185b46a7a46c"/>
    <n v="1"/>
    <x v="0"/>
    <n v="6"/>
    <n v="305.19"/>
    <s v="4-6 installments"/>
    <x v="1"/>
  </r>
  <r>
    <s v="ab75125adb0d56e4a58e073b90b7b6c6"/>
    <n v="1"/>
    <x v="0"/>
    <n v="3"/>
    <n v="32.33"/>
    <s v="2-3 installments"/>
    <x v="1"/>
  </r>
  <r>
    <s v="53a24a678d0e83d0d3c718528aa0aece"/>
    <n v="1"/>
    <x v="0"/>
    <n v="1"/>
    <n v="123.67"/>
    <s v="1 (single)"/>
    <x v="1"/>
  </r>
  <r>
    <s v="0c6a2732270e3f0f66bd73dbde93b59e"/>
    <n v="1"/>
    <x v="0"/>
    <n v="1"/>
    <n v="2.14"/>
    <s v="1 (single)"/>
    <x v="1"/>
  </r>
  <r>
    <s v="aae977c782835b108e46fa36a02dbe1f"/>
    <n v="1"/>
    <x v="0"/>
    <n v="1"/>
    <n v="171.44"/>
    <s v="1 (single)"/>
    <x v="6"/>
  </r>
  <r>
    <s v="3dc8ca7de518eae32ebe7dc2dad8ae77"/>
    <n v="2"/>
    <x v="2"/>
    <n v="1"/>
    <n v="32.1"/>
    <s v="1 (single)"/>
    <x v="1"/>
  </r>
  <r>
    <s v="26a5b0a07c7ef0706d61bc152fbfd6e2"/>
    <n v="1"/>
    <x v="1"/>
    <n v="1"/>
    <n v="47.23"/>
    <s v="1 (single)"/>
    <x v="0"/>
  </r>
  <r>
    <s v="bfef81581affa2b4c59018ed748cd663"/>
    <n v="1"/>
    <x v="0"/>
    <n v="1"/>
    <n v="73.58"/>
    <s v="1 (single)"/>
    <x v="0"/>
  </r>
  <r>
    <s v="c62b195fb9db263acc11dc29fcb87fb2"/>
    <n v="1"/>
    <x v="0"/>
    <n v="2"/>
    <n v="135.64"/>
    <s v="2-3 installments"/>
    <x v="20"/>
  </r>
  <r>
    <s v="cd2e4d6d0b853db1cad25cd418d04ae3"/>
    <n v="1"/>
    <x v="0"/>
    <n v="2"/>
    <n v="113.62"/>
    <s v="2-3 installments"/>
    <x v="1"/>
  </r>
  <r>
    <s v="b0ed482699eda01ec9bc672c131741f0"/>
    <n v="1"/>
    <x v="1"/>
    <n v="1"/>
    <n v="72.14"/>
    <s v="1 (single)"/>
    <x v="0"/>
  </r>
  <r>
    <s v="bcb07f342ee49373aba52b75c41515c2"/>
    <n v="1"/>
    <x v="0"/>
    <n v="8"/>
    <n v="117.85"/>
    <s v="7-10 installments"/>
    <x v="4"/>
  </r>
  <r>
    <s v="42ac49d6394099d7c2a5d2d7fd813bd8"/>
    <n v="1"/>
    <x v="0"/>
    <n v="2"/>
    <n v="73.68000000000001"/>
    <s v="2-3 installments"/>
    <x v="1"/>
  </r>
  <r>
    <s v="4f08e1d966e9e49ca0677134ce4c2c57"/>
    <n v="1"/>
    <x v="0"/>
    <n v="1"/>
    <n v="44.73"/>
    <s v="1 (single)"/>
    <x v="7"/>
  </r>
  <r>
    <s v="b39d5e5d31956b4598ed01674a0943e7"/>
    <n v="1"/>
    <x v="0"/>
    <n v="3"/>
    <n v="30.1"/>
    <s v="2-3 installments"/>
    <x v="0"/>
  </r>
  <r>
    <s v="e36869cebed0b0d8f600f719ec0b0478"/>
    <n v="1"/>
    <x v="0"/>
    <n v="2"/>
    <n v="42.59"/>
    <s v="2-3 installments"/>
    <x v="1"/>
  </r>
  <r>
    <s v="37c8cbbb816470ceb8a3026653cf3d3c"/>
    <n v="1"/>
    <x v="1"/>
    <n v="1"/>
    <n v="69.52"/>
    <s v="1 (single)"/>
    <x v="11"/>
  </r>
  <r>
    <s v="484d8bdbb5839ffad3b48130d17db006"/>
    <n v="1"/>
    <x v="0"/>
    <n v="1"/>
    <n v="103.43"/>
    <s v="1 (single)"/>
    <x v="1"/>
  </r>
  <r>
    <s v="dc4830b0d061f5814315adf86ae7b314"/>
    <n v="1"/>
    <x v="0"/>
    <n v="1"/>
    <n v="177.89"/>
    <s v="1 (single)"/>
    <x v="1"/>
  </r>
  <r>
    <s v="3964dc324e444bf9bcacb9753dc502df"/>
    <n v="1"/>
    <x v="0"/>
    <n v="10"/>
    <n v="192.24"/>
    <s v="7-10 installments"/>
    <x v="4"/>
  </r>
  <r>
    <s v="aa0bc25a48a3d53cc009df13ed116b23"/>
    <n v="1"/>
    <x v="0"/>
    <n v="3"/>
    <n v="107.79"/>
    <s v="2-3 installments"/>
    <x v="1"/>
  </r>
  <r>
    <s v="593dcbc6068648f021eb48b2d55ae96c"/>
    <n v="1"/>
    <x v="0"/>
    <n v="1"/>
    <n v="37.07"/>
    <s v="1 (single)"/>
    <x v="1"/>
  </r>
  <r>
    <s v="b8615aa7e6248212cab23e120279acf2"/>
    <n v="1"/>
    <x v="0"/>
    <n v="3"/>
    <n v="97.15000000000001"/>
    <s v="2-3 installments"/>
    <x v="1"/>
  </r>
  <r>
    <s v="7e3da8f7ef82afccb42bb25622099fb2"/>
    <n v="1"/>
    <x v="0"/>
    <n v="10"/>
    <n v="869.03"/>
    <s v="7-10 installments"/>
    <x v="1"/>
  </r>
  <r>
    <s v="5f828ec3917806a1b1ca5c9008703f26"/>
    <n v="1"/>
    <x v="0"/>
    <n v="2"/>
    <n v="47.06"/>
    <s v="2-3 installments"/>
    <x v="20"/>
  </r>
  <r>
    <s v="9cb4982223168ae7d72cce4d255f4fd9"/>
    <n v="1"/>
    <x v="1"/>
    <n v="1"/>
    <n v="61.32"/>
    <s v="1 (single)"/>
    <x v="0"/>
  </r>
  <r>
    <s v="1deb4eb0317ca755e8f5f2f3c3193fbf"/>
    <n v="1"/>
    <x v="0"/>
    <n v="3"/>
    <n v="154.63"/>
    <s v="2-3 installments"/>
    <x v="8"/>
  </r>
  <r>
    <s v="5b18b03607394168a3dd744501c2dd00"/>
    <n v="1"/>
    <x v="0"/>
    <n v="3"/>
    <n v="35.09"/>
    <s v="2-3 installments"/>
    <x v="0"/>
  </r>
  <r>
    <s v="92fefd2a79d30d262d8999fee6937d4f"/>
    <n v="1"/>
    <x v="0"/>
    <n v="2"/>
    <n v="119.53"/>
    <s v="2-3 installments"/>
    <x v="12"/>
  </r>
  <r>
    <s v="bc02ddc545587c6eab5bb1a8c6c45f1b"/>
    <n v="1"/>
    <x v="1"/>
    <n v="1"/>
    <n v="53.1"/>
    <s v="1 (single)"/>
    <x v="12"/>
  </r>
  <r>
    <s v="f577c78346131418552c3d7fea582723"/>
    <n v="1"/>
    <x v="0"/>
    <n v="1"/>
    <n v="126.26"/>
    <s v="1 (single)"/>
    <x v="12"/>
  </r>
  <r>
    <s v="2421a2b1bdf7d442b13675a1667d915f"/>
    <n v="1"/>
    <x v="0"/>
    <n v="1"/>
    <n v="53.05"/>
    <s v="1 (single)"/>
    <x v="9"/>
  </r>
  <r>
    <s v="e677b67c28dfc75969bbf0ff515c0983"/>
    <n v="1"/>
    <x v="0"/>
    <n v="2"/>
    <n v="244.78"/>
    <s v="2-3 installments"/>
    <x v="22"/>
  </r>
  <r>
    <s v="60874d0fd7a75eaf6c27923285596b50"/>
    <n v="1"/>
    <x v="0"/>
    <n v="10"/>
    <n v="234.18"/>
    <s v="7-10 installments"/>
    <x v="0"/>
  </r>
  <r>
    <s v="7085a588f3bd2d50f30fa90ef4265f3c"/>
    <n v="1"/>
    <x v="0"/>
    <n v="8"/>
    <n v="279.11"/>
    <s v="7-10 installments"/>
    <x v="1"/>
  </r>
  <r>
    <s v="68490c57a7a7ef7602fec9765720fc48"/>
    <n v="1"/>
    <x v="0"/>
    <n v="8"/>
    <n v="239.56"/>
    <s v="7-10 installments"/>
    <x v="9"/>
  </r>
  <r>
    <s v="f184a2ee6e9849621df6792b9221bbab"/>
    <n v="1"/>
    <x v="0"/>
    <n v="8"/>
    <n v="457.95"/>
    <s v="7-10 installments"/>
    <x v="4"/>
  </r>
  <r>
    <s v="c4424d72047fd2f2046fb0ebc5ae246b"/>
    <n v="1"/>
    <x v="1"/>
    <n v="1"/>
    <n v="88.72"/>
    <s v="1 (single)"/>
    <x v="14"/>
  </r>
  <r>
    <s v="5e7d51bfc94acb16cfcc272c581f85cc"/>
    <n v="1"/>
    <x v="0"/>
    <n v="1"/>
    <n v="36.27"/>
    <s v="1 (single)"/>
    <x v="1"/>
  </r>
  <r>
    <s v="257b9cbebe66bbd37b4233212ec1a909"/>
    <n v="1"/>
    <x v="0"/>
    <n v="10"/>
    <n v="597.4400000000001"/>
    <s v="7-10 installments"/>
    <x v="2"/>
  </r>
  <r>
    <s v="5c932e0a181410b67c77daaed30991af"/>
    <n v="1"/>
    <x v="0"/>
    <n v="5"/>
    <n v="492.21"/>
    <s v="4-6 installments"/>
    <x v="1"/>
  </r>
  <r>
    <s v="e65f6f6787bdbad616a93b96dbadf65c"/>
    <n v="1"/>
    <x v="1"/>
    <n v="1"/>
    <n v="372.52"/>
    <s v="1 (single)"/>
    <x v="12"/>
  </r>
  <r>
    <s v="ab5f199b8bdeb7e529bd36b79766cdc6"/>
    <n v="1"/>
    <x v="1"/>
    <n v="1"/>
    <n v="174.41"/>
    <s v="1 (single)"/>
    <x v="6"/>
  </r>
  <r>
    <s v="8a8d4f2c50daf68104823637fbb01111"/>
    <n v="1"/>
    <x v="3"/>
    <n v="1"/>
    <n v="33.98"/>
    <s v="1 (single)"/>
    <x v="1"/>
  </r>
  <r>
    <s v="64c3de97be1b0e0518e9083d28fd3d83"/>
    <n v="1"/>
    <x v="1"/>
    <n v="1"/>
    <n v="83.02"/>
    <s v="1 (single)"/>
    <x v="8"/>
  </r>
  <r>
    <s v="652e44f3368f39a67174a6726a187b3c"/>
    <n v="1"/>
    <x v="0"/>
    <n v="1"/>
    <n v="57.68"/>
    <s v="1 (single)"/>
    <x v="1"/>
  </r>
  <r>
    <s v="442c20f1686da98436dda5a6c7c52e16"/>
    <n v="1"/>
    <x v="0"/>
    <n v="8"/>
    <n v="168.36"/>
    <s v="7-10 installments"/>
    <x v="0"/>
  </r>
  <r>
    <s v="d22e9fa5731b9e30e8b27afcdc2f8563"/>
    <n v="1"/>
    <x v="3"/>
    <n v="1"/>
    <n v="121.62"/>
    <s v="1 (single)"/>
    <x v="20"/>
  </r>
  <r>
    <s v="f19bd634b5b6ef35a112602a933e9cc4"/>
    <n v="1"/>
    <x v="1"/>
    <n v="1"/>
    <n v="86.72"/>
    <s v="1 (single)"/>
    <x v="1"/>
  </r>
  <r>
    <s v="a1534509a270687ff2247cebc502baae"/>
    <n v="1"/>
    <x v="1"/>
    <n v="1"/>
    <n v="151.7"/>
    <s v="1 (single)"/>
    <x v="0"/>
  </r>
  <r>
    <s v="489cbb0cbc1600b7b5a6d703004f606a"/>
    <n v="1"/>
    <x v="0"/>
    <n v="10"/>
    <n v="190.95"/>
    <s v="7-10 installments"/>
    <x v="12"/>
  </r>
  <r>
    <s v="b08f7ce910570d89714767d4610943b0"/>
    <n v="1"/>
    <x v="0"/>
    <n v="4"/>
    <n v="468.53"/>
    <s v="4-6 installments"/>
    <x v="0"/>
  </r>
  <r>
    <s v="eabd655acd4b2c89bd505ae21dbeb102"/>
    <n v="1"/>
    <x v="0"/>
    <n v="10"/>
    <n v="721.0599999999999"/>
    <s v="7-10 installments"/>
    <x v="1"/>
  </r>
  <r>
    <s v="64ba7f5f2b493323d5dae1634f812cb5"/>
    <n v="1"/>
    <x v="2"/>
    <n v="1"/>
    <n v="20"/>
    <s v="1 (single)"/>
    <x v="4"/>
  </r>
  <r>
    <s v="b9ec9404685b3beb2a2eb3d2c57ce666"/>
    <n v="1"/>
    <x v="1"/>
    <n v="1"/>
    <n v="87.31999999999999"/>
    <s v="1 (single)"/>
    <x v="1"/>
  </r>
  <r>
    <s v="ac6e61336e852cdc45fe59ada3763a66"/>
    <n v="1"/>
    <x v="0"/>
    <n v="10"/>
    <n v="278.79"/>
    <s v="7-10 installments"/>
    <x v="1"/>
  </r>
  <r>
    <s v="353dd28caf3128fc754969ad49548d6b"/>
    <n v="1"/>
    <x v="1"/>
    <n v="1"/>
    <n v="126.8"/>
    <s v="1 (single)"/>
    <x v="8"/>
  </r>
  <r>
    <s v="fc3fc4034dbe87b09fd9059966cb9b28"/>
    <n v="1"/>
    <x v="0"/>
    <n v="4"/>
    <n v="115.36"/>
    <s v="4-6 installments"/>
    <x v="4"/>
  </r>
  <r>
    <s v="668b19356f27bf9a854053836ced5053"/>
    <n v="1"/>
    <x v="1"/>
    <n v="1"/>
    <n v="72.15000000000001"/>
    <s v="1 (single)"/>
    <x v="1"/>
  </r>
  <r>
    <s v="34eee68850f6ab8118e4600207afdaf4"/>
    <n v="1"/>
    <x v="0"/>
    <n v="6"/>
    <n v="197.58"/>
    <s v="4-6 installments"/>
    <x v="1"/>
  </r>
  <r>
    <s v="5f06c417723455e7b8476bfe7c312bd5"/>
    <n v="1"/>
    <x v="0"/>
    <n v="10"/>
    <n v="146.46"/>
    <s v="7-10 installments"/>
    <x v="0"/>
  </r>
  <r>
    <s v="4a314795304cb8de1e5e3f7956e2765f"/>
    <n v="1"/>
    <x v="0"/>
    <n v="4"/>
    <n v="138.84"/>
    <s v="4-6 installments"/>
    <x v="12"/>
  </r>
  <r>
    <s v="593f849c29daaeee17ee32baa44795d6"/>
    <n v="1"/>
    <x v="0"/>
    <n v="10"/>
    <n v="1218.34"/>
    <s v="7-10 installments"/>
    <x v="14"/>
  </r>
  <r>
    <s v="4547e931fe370c3853e4afebc234811a"/>
    <n v="1"/>
    <x v="1"/>
    <n v="1"/>
    <n v="45.09"/>
    <s v="1 (single)"/>
    <x v="24"/>
  </r>
  <r>
    <s v="bf2ac202fb57d18bba91de7d1ee05870"/>
    <n v="1"/>
    <x v="0"/>
    <n v="3"/>
    <n v="70.81"/>
    <s v="2-3 installments"/>
    <x v="17"/>
  </r>
  <r>
    <s v="8cf12a7b163c4225da01e9da10cce6fb"/>
    <n v="1"/>
    <x v="0"/>
    <n v="2"/>
    <n v="46.1"/>
    <s v="2-3 installments"/>
    <x v="12"/>
  </r>
  <r>
    <s v="305daa1af560f81a4225d0d70f636a51"/>
    <n v="1"/>
    <x v="0"/>
    <n v="1"/>
    <n v="121.26"/>
    <s v="1 (single)"/>
    <x v="1"/>
  </r>
  <r>
    <s v="7656e54ae9322214b7459746ca6076a8"/>
    <n v="1"/>
    <x v="0"/>
    <n v="1"/>
    <n v="38.78"/>
    <s v="1 (single)"/>
    <x v="1"/>
  </r>
  <r>
    <s v="37d771671deec34e8685db30cf503d2d"/>
    <n v="1"/>
    <x v="1"/>
    <n v="1"/>
    <n v="420.24"/>
    <s v="1 (single)"/>
    <x v="1"/>
  </r>
  <r>
    <s v="84270b9b2f185170b4b29b448ef3a0cc"/>
    <n v="1"/>
    <x v="1"/>
    <n v="1"/>
    <n v="82.73"/>
    <s v="1 (single)"/>
    <x v="1"/>
  </r>
  <r>
    <s v="542d558d7cd9f734858beabe2622b2bd"/>
    <n v="1"/>
    <x v="0"/>
    <n v="3"/>
    <n v="110.59"/>
    <s v="2-3 installments"/>
    <x v="20"/>
  </r>
  <r>
    <s v="2f839b79d9954ebfedeeba654f0f3de8"/>
    <n v="1"/>
    <x v="0"/>
    <n v="1"/>
    <n v="71.95"/>
    <s v="1 (single)"/>
    <x v="1"/>
  </r>
  <r>
    <s v="0e5be31b9db540adad7d42899c64aa26"/>
    <n v="1"/>
    <x v="0"/>
    <n v="5"/>
    <n v="214.48"/>
    <s v="4-6 installments"/>
    <x v="1"/>
  </r>
  <r>
    <s v="ed14a836c4b4a6f1a8c140c79ad86642"/>
    <n v="1"/>
    <x v="0"/>
    <n v="6"/>
    <n v="311.49"/>
    <s v="4-6 installments"/>
    <x v="0"/>
  </r>
  <r>
    <s v="7ffd48a27c90a946cfa8198b76a7120c"/>
    <n v="1"/>
    <x v="0"/>
    <n v="1"/>
    <n v="53.99"/>
    <s v="1 (single)"/>
    <x v="20"/>
  </r>
  <r>
    <s v="5dcfd31ce05e7696a4c635cc256a0364"/>
    <n v="1"/>
    <x v="0"/>
    <n v="1"/>
    <n v="64.28"/>
    <s v="1 (single)"/>
    <x v="1"/>
  </r>
  <r>
    <s v="2f9461545e91fb9fde10a190a2986c34"/>
    <n v="1"/>
    <x v="0"/>
    <n v="6"/>
    <n v="547.96"/>
    <s v="4-6 installments"/>
    <x v="12"/>
  </r>
  <r>
    <s v="efee98b139c9167c141b4892eecb215b"/>
    <n v="1"/>
    <x v="0"/>
    <n v="2"/>
    <n v="95.22"/>
    <s v="2-3 installments"/>
    <x v="0"/>
  </r>
  <r>
    <s v="158b852314d09859615960dedde796c3"/>
    <n v="1"/>
    <x v="1"/>
    <n v="1"/>
    <n v="174.04"/>
    <s v="1 (single)"/>
    <x v="1"/>
  </r>
  <r>
    <s v="845af102c87e1c1bbcb900956ca08e90"/>
    <n v="1"/>
    <x v="0"/>
    <n v="6"/>
    <n v="68.02"/>
    <s v="4-6 installments"/>
    <x v="4"/>
  </r>
  <r>
    <s v="ddcdf215808306b8919f3cab54d88247"/>
    <n v="1"/>
    <x v="0"/>
    <n v="2"/>
    <n v="114.45"/>
    <s v="2-3 installments"/>
    <x v="0"/>
  </r>
  <r>
    <s v="00d50baf1bc56a3c59de1810a6b84b0d"/>
    <n v="1"/>
    <x v="0"/>
    <n v="8"/>
    <n v="188.24"/>
    <s v="7-10 installments"/>
    <x v="0"/>
  </r>
  <r>
    <s v="1405c563a488ba7869c598deec085886"/>
    <n v="1"/>
    <x v="0"/>
    <n v="7"/>
    <n v="78.05"/>
    <s v="7-10 installments"/>
    <x v="11"/>
  </r>
  <r>
    <s v="dc8ffb2856b34d44541032dff3d0eb5c"/>
    <n v="1"/>
    <x v="3"/>
    <n v="1"/>
    <n v="39.6"/>
    <s v="1 (single)"/>
    <x v="0"/>
  </r>
  <r>
    <s v="faa1515e28c5d45a5bb6fa57bffcfb0b"/>
    <n v="1"/>
    <x v="0"/>
    <n v="1"/>
    <n v="15.29"/>
    <s v="1 (single)"/>
    <x v="1"/>
  </r>
  <r>
    <s v="d077976b2620a58d80c6bb4bd721276b"/>
    <n v="1"/>
    <x v="0"/>
    <n v="1"/>
    <n v="45.79"/>
    <s v="1 (single)"/>
    <x v="1"/>
  </r>
  <r>
    <s v="aab77f6b8eb88bca78803173c935407c"/>
    <n v="1"/>
    <x v="0"/>
    <n v="1"/>
    <n v="287.4"/>
    <s v="1 (single)"/>
    <x v="0"/>
  </r>
  <r>
    <s v="14a54a1ffd16f037929c4553a244f9ed"/>
    <n v="1"/>
    <x v="0"/>
    <n v="1"/>
    <n v="304.36"/>
    <s v="1 (single)"/>
    <x v="21"/>
  </r>
  <r>
    <s v="340be9cc41d50a5233f4849d93d8d2f1"/>
    <n v="1"/>
    <x v="0"/>
    <n v="1"/>
    <n v="29.43"/>
    <s v="1 (single)"/>
    <x v="1"/>
  </r>
  <r>
    <s v="e9a85f45594b8912672374e10d99f1a7"/>
    <n v="1"/>
    <x v="0"/>
    <n v="1"/>
    <n v="164.79"/>
    <s v="1 (single)"/>
    <x v="0"/>
  </r>
  <r>
    <s v="8153b217909426be6b194646850bde63"/>
    <n v="1"/>
    <x v="1"/>
    <n v="1"/>
    <n v="68.56999999999999"/>
    <s v="1 (single)"/>
    <x v="1"/>
  </r>
  <r>
    <s v="566bd20ab298b6bf2a27edc5084545d9"/>
    <n v="1"/>
    <x v="0"/>
    <n v="5"/>
    <n v="131.69"/>
    <s v="4-6 installments"/>
    <x v="24"/>
  </r>
  <r>
    <s v="0cdc9c620e68547b5d7b5b5d974b675b"/>
    <n v="1"/>
    <x v="0"/>
    <n v="1"/>
    <n v="32.7"/>
    <s v="1 (single)"/>
    <x v="1"/>
  </r>
  <r>
    <s v="8d6aed9188591d9a88993dbc07bac129"/>
    <n v="1"/>
    <x v="0"/>
    <n v="5"/>
    <n v="133.41"/>
    <s v="4-6 installments"/>
    <x v="1"/>
  </r>
  <r>
    <s v="6afe12e2152d9339a25453d2d45003f9"/>
    <n v="2"/>
    <x v="2"/>
    <n v="1"/>
    <n v="50"/>
    <s v="1 (single)"/>
    <x v="0"/>
  </r>
  <r>
    <s v="c99ca23474e04e001665cd9439b59dca"/>
    <n v="1"/>
    <x v="0"/>
    <n v="3"/>
    <n v="35"/>
    <s v="2-3 installments"/>
    <x v="0"/>
  </r>
  <r>
    <s v="b6ca9c178470e07c7797790e26c61bbc"/>
    <n v="1"/>
    <x v="0"/>
    <n v="2"/>
    <n v="75.28"/>
    <s v="2-3 installments"/>
    <x v="14"/>
  </r>
  <r>
    <s v="0adf4c5c9a1399ceefdb7ba880df1ca7"/>
    <n v="1"/>
    <x v="0"/>
    <n v="2"/>
    <n v="145.01"/>
    <s v="2-3 installments"/>
    <x v="9"/>
  </r>
  <r>
    <s v="6949cb0f930807e75f78dda8da436c81"/>
    <n v="1"/>
    <x v="0"/>
    <n v="1"/>
    <n v="264.54"/>
    <s v="1 (single)"/>
    <x v="20"/>
  </r>
  <r>
    <s v="321d9198cb35a37dd55176b905614311"/>
    <n v="1"/>
    <x v="0"/>
    <n v="1"/>
    <n v="117.12"/>
    <s v="1 (single)"/>
    <x v="16"/>
  </r>
  <r>
    <s v="f2203a676e8755fd0393acfcf038c891"/>
    <n v="1"/>
    <x v="1"/>
    <n v="1"/>
    <n v="179.17"/>
    <s v="1 (single)"/>
    <x v="8"/>
  </r>
  <r>
    <s v="05519ea9a25c6f57bfaa4ce4c372b26c"/>
    <n v="1"/>
    <x v="0"/>
    <n v="7"/>
    <n v="357.13"/>
    <s v="7-10 installments"/>
    <x v="3"/>
  </r>
  <r>
    <s v="c30c327fa4864049bf96aec00f7a05ca"/>
    <n v="1"/>
    <x v="0"/>
    <n v="1"/>
    <n v="20.28"/>
    <s v="1 (single)"/>
    <x v="1"/>
  </r>
  <r>
    <s v="0e4e2b4f0485ebee2020fa22ebe41766"/>
    <n v="1"/>
    <x v="0"/>
    <n v="1"/>
    <n v="35"/>
    <s v="1 (single)"/>
    <x v="0"/>
  </r>
  <r>
    <s v="6c91816cad7d95fae9a51fd93671289a"/>
    <n v="1"/>
    <x v="0"/>
    <n v="2"/>
    <n v="99.22"/>
    <s v="2-3 installments"/>
    <x v="0"/>
  </r>
  <r>
    <s v="48ba3085b546be02a30dc763f2e3215e"/>
    <n v="1"/>
    <x v="0"/>
    <n v="1"/>
    <n v="63.27"/>
    <s v="1 (single)"/>
    <x v="1"/>
  </r>
  <r>
    <s v="f7c65be24000f516627adf853b60e268"/>
    <n v="1"/>
    <x v="0"/>
    <n v="1"/>
    <n v="48.13"/>
    <s v="1 (single)"/>
    <x v="1"/>
  </r>
  <r>
    <s v="89deea851a216c7ca2da994e5799c9b0"/>
    <n v="1"/>
    <x v="0"/>
    <n v="7"/>
    <n v="176.74"/>
    <s v="7-10 installments"/>
    <x v="1"/>
  </r>
  <r>
    <s v="0286c83491d80e29a5f16c150abb76b2"/>
    <n v="1"/>
    <x v="0"/>
    <n v="1"/>
    <n v="37.77"/>
    <s v="1 (single)"/>
    <x v="1"/>
  </r>
  <r>
    <s v="96a902cd4b751087e41ef64474975946"/>
    <n v="1"/>
    <x v="1"/>
    <n v="1"/>
    <n v="59.04"/>
    <s v="1 (single)"/>
    <x v="4"/>
  </r>
  <r>
    <s v="9125e99c306e51534e9e6e31efdecec9"/>
    <n v="1"/>
    <x v="0"/>
    <n v="2"/>
    <n v="156.29"/>
    <s v="2-3 installments"/>
    <x v="1"/>
  </r>
  <r>
    <s v="2bd2198690a2c150fe5fdc4e064ba521"/>
    <n v="1"/>
    <x v="0"/>
    <n v="4"/>
    <n v="109.92"/>
    <s v="4-6 installments"/>
    <x v="14"/>
  </r>
  <r>
    <s v="3cd0599300d9ec0cf571c875db7392b4"/>
    <n v="1"/>
    <x v="0"/>
    <n v="8"/>
    <n v="149.63"/>
    <s v="7-10 installments"/>
    <x v="8"/>
  </r>
  <r>
    <s v="640733ad0bfd6eb8b4fa7c5a66188380"/>
    <n v="1"/>
    <x v="0"/>
    <n v="5"/>
    <n v="149"/>
    <s v="4-6 installments"/>
    <x v="1"/>
  </r>
  <r>
    <s v="6eee33addf2f19cbd1d8e81c851825f8"/>
    <n v="1"/>
    <x v="0"/>
    <n v="6"/>
    <n v="98.72"/>
    <s v="4-6 installments"/>
    <x v="1"/>
  </r>
  <r>
    <s v="3660db6c1a7919853db1ef6f820a301e"/>
    <n v="1"/>
    <x v="2"/>
    <n v="1"/>
    <n v="426.28"/>
    <s v="1 (single)"/>
    <x v="12"/>
  </r>
  <r>
    <s v="4ab6fc6c373a975bb90e462b81260198"/>
    <n v="1"/>
    <x v="0"/>
    <n v="5"/>
    <n v="100.86"/>
    <s v="4-6 installments"/>
    <x v="1"/>
  </r>
  <r>
    <s v="6d77e82393612bee76e53595fd945726"/>
    <n v="1"/>
    <x v="0"/>
    <n v="1"/>
    <n v="79.33"/>
    <s v="1 (single)"/>
    <x v="1"/>
  </r>
  <r>
    <s v="e928cc82f61f2dcab3ad58d6e7200224"/>
    <n v="1"/>
    <x v="0"/>
    <n v="10"/>
    <n v="184.8"/>
    <s v="7-10 installments"/>
    <x v="0"/>
  </r>
  <r>
    <s v="f5ad4f3e25e8adb066f7c5ace4732dfc"/>
    <n v="1"/>
    <x v="0"/>
    <n v="1"/>
    <n v="5.37"/>
    <s v="1 (single)"/>
    <x v="1"/>
  </r>
  <r>
    <s v="9da51871b26e9f5356a2544f6540f900"/>
    <n v="1"/>
    <x v="0"/>
    <n v="3"/>
    <n v="260.5"/>
    <s v="2-3 installments"/>
    <x v="1"/>
  </r>
  <r>
    <s v="e23b204f4817055fedf12a5a5c27b360"/>
    <n v="1"/>
    <x v="0"/>
    <n v="3"/>
    <n v="56.87"/>
    <s v="2-3 installments"/>
    <x v="1"/>
  </r>
  <r>
    <s v="c7ac9d091733ebd451d6dbebceee9191"/>
    <n v="1"/>
    <x v="0"/>
    <n v="2"/>
    <n v="163.04"/>
    <s v="2-3 installments"/>
    <x v="22"/>
  </r>
  <r>
    <s v="94eb877f9f8fc251fafee5cd18ccbfa2"/>
    <n v="1"/>
    <x v="0"/>
    <n v="2"/>
    <n v="53.79"/>
    <s v="2-3 installments"/>
    <x v="5"/>
  </r>
  <r>
    <s v="19fe6cd13dca5943f17abd2c37c46abd"/>
    <n v="1"/>
    <x v="1"/>
    <n v="1"/>
    <n v="97.87"/>
    <s v="1 (single)"/>
    <x v="1"/>
  </r>
  <r>
    <s v="18837d7b525922b9023193325e574a6c"/>
    <n v="1"/>
    <x v="0"/>
    <n v="3"/>
    <n v="163.25"/>
    <s v="2-3 installments"/>
    <x v="8"/>
  </r>
  <r>
    <s v="11242fc97afd67d5b5a7e211aad24bb8"/>
    <n v="1"/>
    <x v="0"/>
    <n v="10"/>
    <n v="174.47"/>
    <s v="7-10 installments"/>
    <x v="1"/>
  </r>
  <r>
    <s v="dc188b1cd6c74761acf8a9fad52c1797"/>
    <n v="1"/>
    <x v="0"/>
    <n v="1"/>
    <n v="31.6"/>
    <s v="1 (single)"/>
    <x v="4"/>
  </r>
  <r>
    <s v="15bbb8e1670937e6b9bdf611948c3bf9"/>
    <n v="1"/>
    <x v="0"/>
    <n v="2"/>
    <n v="149.72"/>
    <s v="2-3 installments"/>
    <x v="1"/>
  </r>
  <r>
    <s v="31942ba78d7901dac911b431307cdba6"/>
    <n v="1"/>
    <x v="0"/>
    <n v="8"/>
    <n v="81.2"/>
    <s v="7-10 installments"/>
    <x v="4"/>
  </r>
  <r>
    <s v="dfa6eead1006319e9774de25417757a7"/>
    <n v="1"/>
    <x v="0"/>
    <n v="3"/>
    <n v="61.05"/>
    <s v="2-3 installments"/>
    <x v="20"/>
  </r>
  <r>
    <s v="09410001d65f75b36821f9556694a895"/>
    <n v="1"/>
    <x v="1"/>
    <n v="1"/>
    <n v="35.22"/>
    <s v="1 (single)"/>
    <x v="16"/>
  </r>
  <r>
    <s v="b8b88108eac141a885b496b3df46e5ac"/>
    <n v="1"/>
    <x v="0"/>
    <n v="7"/>
    <n v="157.81"/>
    <s v="7-10 installments"/>
    <x v="1"/>
  </r>
  <r>
    <s v="239a0e07e6d82c443b1ac00860f30c27"/>
    <n v="1"/>
    <x v="1"/>
    <n v="1"/>
    <n v="113.14"/>
    <s v="1 (single)"/>
    <x v="1"/>
  </r>
  <r>
    <s v="759d3dd8671b3c60e168fbcef417a033"/>
    <n v="1"/>
    <x v="0"/>
    <n v="8"/>
    <n v="155.7"/>
    <s v="7-10 installments"/>
    <x v="1"/>
  </r>
  <r>
    <s v="f4efba146388fcb18269422b1a903e86"/>
    <n v="2"/>
    <x v="2"/>
    <n v="1"/>
    <n v="134.35"/>
    <s v="1 (single)"/>
    <x v="7"/>
  </r>
  <r>
    <s v="9566c61747b7c6721e90334026dcd710"/>
    <n v="1"/>
    <x v="0"/>
    <n v="3"/>
    <n v="67.23"/>
    <s v="2-3 installments"/>
    <x v="0"/>
  </r>
  <r>
    <s v="a1ef4c97bec306560bd7bee5982310cc"/>
    <n v="1"/>
    <x v="1"/>
    <n v="1"/>
    <n v="176.16"/>
    <s v="1 (single)"/>
    <x v="1"/>
  </r>
  <r>
    <s v="89daf16ca38d1dca141ca4b225351c02"/>
    <n v="1"/>
    <x v="0"/>
    <n v="3"/>
    <n v="153.61"/>
    <s v="2-3 installments"/>
    <x v="1"/>
  </r>
  <r>
    <s v="e40ad49e77913b7176bc3268c18b3299"/>
    <n v="1"/>
    <x v="0"/>
    <n v="5"/>
    <n v="91.06"/>
    <s v="4-6 installments"/>
    <x v="3"/>
  </r>
  <r>
    <s v="c9a956d415a86a5a0c354e2032b4e502"/>
    <n v="1"/>
    <x v="1"/>
    <n v="1"/>
    <n v="237.61"/>
    <s v="1 (single)"/>
    <x v="9"/>
  </r>
  <r>
    <s v="116dccb1dafc4a6bb0277e499ad96fbe"/>
    <n v="1"/>
    <x v="0"/>
    <n v="1"/>
    <n v="33.07"/>
    <s v="1 (single)"/>
    <x v="6"/>
  </r>
  <r>
    <s v="5664108fc73599db9191ed8160e0989c"/>
    <n v="1"/>
    <x v="0"/>
    <n v="3"/>
    <n v="146.58"/>
    <s v="2-3 installments"/>
    <x v="0"/>
  </r>
  <r>
    <s v="71865a55cb13d1685ed2ea7db1cb24d6"/>
    <n v="1"/>
    <x v="0"/>
    <n v="1"/>
    <n v="58.09"/>
    <s v="1 (single)"/>
    <x v="24"/>
  </r>
  <r>
    <s v="3deae78fe543fe7c561f18a237ad309e"/>
    <n v="1"/>
    <x v="0"/>
    <n v="1"/>
    <n v="79.33"/>
    <s v="1 (single)"/>
    <x v="1"/>
  </r>
  <r>
    <s v="5c3353d0e879379685e40fcfee970725"/>
    <n v="1"/>
    <x v="1"/>
    <n v="1"/>
    <n v="316.26"/>
    <s v="1 (single)"/>
    <x v="12"/>
  </r>
  <r>
    <s v="f96344495ad4aa6c46d0b40c3b6e4424"/>
    <n v="1"/>
    <x v="0"/>
    <n v="4"/>
    <n v="45.62"/>
    <s v="4-6 installments"/>
    <x v="9"/>
  </r>
  <r>
    <s v="674156fdc5d457a8a102110b27e89e07"/>
    <n v="1"/>
    <x v="0"/>
    <n v="3"/>
    <n v="34.86"/>
    <s v="2-3 installments"/>
    <x v="1"/>
  </r>
  <r>
    <s v="09b6cccc4166713f232f26db93a5d21e"/>
    <n v="1"/>
    <x v="0"/>
    <n v="1"/>
    <n v="54"/>
    <s v="1 (single)"/>
    <x v="1"/>
  </r>
  <r>
    <s v="70e2326f6a9a2355015239e7c9243524"/>
    <n v="1"/>
    <x v="0"/>
    <n v="1"/>
    <n v="33.23"/>
    <s v="1 (single)"/>
    <x v="8"/>
  </r>
  <r>
    <s v="484e56ded428e884844b504d37d0fbca"/>
    <n v="1"/>
    <x v="0"/>
    <n v="6"/>
    <n v="139.8"/>
    <s v="4-6 installments"/>
    <x v="12"/>
  </r>
  <r>
    <s v="0a06eca1c0bfc49a968e40cdd506297f"/>
    <n v="1"/>
    <x v="0"/>
    <n v="4"/>
    <n v="194.12"/>
    <s v="4-6 installments"/>
    <x v="8"/>
  </r>
  <r>
    <s v="cefa8ee1540139ac77fa0c1b4ff1f04b"/>
    <n v="1"/>
    <x v="0"/>
    <n v="1"/>
    <n v="86.05"/>
    <s v="1 (single)"/>
    <x v="8"/>
  </r>
  <r>
    <s v="aa258c22c28dfa03522e7997c426e627"/>
    <n v="1"/>
    <x v="0"/>
    <n v="4"/>
    <n v="121.9"/>
    <s v="4-6 installments"/>
    <x v="12"/>
  </r>
  <r>
    <s v="03a479456d2571485ebce285eef65f61"/>
    <n v="1"/>
    <x v="1"/>
    <n v="1"/>
    <n v="129.87"/>
    <s v="1 (single)"/>
    <x v="12"/>
  </r>
  <r>
    <s v="c0f229f61498b44c4a8790aafbf9397a"/>
    <n v="1"/>
    <x v="0"/>
    <n v="1"/>
    <n v="81.63"/>
    <s v="1 (single)"/>
    <x v="1"/>
  </r>
  <r>
    <s v="b4371384ac6d51fe934e4f50b8b61e4c"/>
    <n v="1"/>
    <x v="0"/>
    <n v="3"/>
    <n v="154.3"/>
    <s v="2-3 installments"/>
    <x v="8"/>
  </r>
  <r>
    <s v="2bab21da7cb38da9002fcb361c7c046f"/>
    <n v="1"/>
    <x v="0"/>
    <n v="4"/>
    <n v="47.26"/>
    <s v="4-6 installments"/>
    <x v="1"/>
  </r>
  <r>
    <s v="41267d204131714c919730fc9cf0adee"/>
    <n v="1"/>
    <x v="0"/>
    <n v="1"/>
    <n v="242.8"/>
    <s v="1 (single)"/>
    <x v="1"/>
  </r>
  <r>
    <s v="e1282f31d9a5f43661a251858c894bf3"/>
    <n v="1"/>
    <x v="0"/>
    <n v="3"/>
    <n v="254.42"/>
    <s v="2-3 installments"/>
    <x v="12"/>
  </r>
  <r>
    <s v="d7f5321a3029c895a6b79c1ebdd8a222"/>
    <n v="1"/>
    <x v="0"/>
    <n v="6"/>
    <n v="68.36"/>
    <s v="4-6 installments"/>
    <x v="12"/>
  </r>
  <r>
    <s v="c887c09a3acf3b6fe0ba319d68d385a8"/>
    <n v="1"/>
    <x v="0"/>
    <n v="10"/>
    <n v="441.25"/>
    <s v="7-10 installments"/>
    <x v="12"/>
  </r>
  <r>
    <s v="a8116350696a40046ec644f6b4f3afbc"/>
    <n v="1"/>
    <x v="0"/>
    <n v="4"/>
    <n v="166.29"/>
    <s v="4-6 installments"/>
    <x v="1"/>
  </r>
  <r>
    <s v="bec6392d5d6a42bfd3a09e8732127f0e"/>
    <n v="1"/>
    <x v="0"/>
    <n v="1"/>
    <n v="52.38"/>
    <s v="1 (single)"/>
    <x v="1"/>
  </r>
  <r>
    <s v="602fd0f12980f5a92b67acc19187fb87"/>
    <n v="1"/>
    <x v="0"/>
    <n v="15"/>
    <n v="152.81"/>
    <s v="11+ installments"/>
    <x v="8"/>
  </r>
  <r>
    <s v="43443d5fff4b94d98df1ad41af13d302"/>
    <n v="1"/>
    <x v="0"/>
    <n v="1"/>
    <n v="2.21"/>
    <s v="1 (single)"/>
    <x v="12"/>
  </r>
  <r>
    <s v="f85e82f7a3b6d26dc7d16b7c2c39b31a"/>
    <n v="1"/>
    <x v="0"/>
    <n v="4"/>
    <n v="257.9"/>
    <s v="4-6 installments"/>
    <x v="0"/>
  </r>
  <r>
    <s v="4bd03dd6a8e45ca2f88013cf71bd22f8"/>
    <n v="1"/>
    <x v="1"/>
    <n v="1"/>
    <n v="222.67"/>
    <s v="1 (single)"/>
    <x v="4"/>
  </r>
  <r>
    <s v="85c14f3be89a889592d53a5b8ff031bb"/>
    <n v="1"/>
    <x v="0"/>
    <n v="3"/>
    <n v="89.36"/>
    <s v="2-3 installments"/>
    <x v="8"/>
  </r>
  <r>
    <s v="ec185ae9706f499c67d358109cd5dc5c"/>
    <n v="1"/>
    <x v="1"/>
    <n v="1"/>
    <n v="62.33"/>
    <s v="1 (single)"/>
    <x v="1"/>
  </r>
  <r>
    <s v="934a734f2c8a77cbe4f55441d7e051ae"/>
    <n v="1"/>
    <x v="0"/>
    <n v="8"/>
    <n v="92.45999999999999"/>
    <s v="7-10 installments"/>
    <x v="12"/>
  </r>
  <r>
    <s v="61cabe0c7863902624818230a6b61a17"/>
    <n v="1"/>
    <x v="0"/>
    <n v="2"/>
    <n v="147.97"/>
    <s v="2-3 installments"/>
    <x v="1"/>
  </r>
  <r>
    <s v="496b982d1f2a1315fcbf81ae2fed02a4"/>
    <n v="1"/>
    <x v="0"/>
    <n v="3"/>
    <n v="156.09"/>
    <s v="2-3 installments"/>
    <x v="16"/>
  </r>
  <r>
    <s v="b8f82235baaa1a837797d86544239b5c"/>
    <n v="1"/>
    <x v="0"/>
    <n v="5"/>
    <n v="209.86"/>
    <s v="4-6 installments"/>
    <x v="9"/>
  </r>
  <r>
    <s v="40968775de06095dbc53bace39038550"/>
    <n v="1"/>
    <x v="0"/>
    <n v="5"/>
    <n v="165.94"/>
    <s v="4-6 installments"/>
    <x v="12"/>
  </r>
  <r>
    <s v="35feb4a5e2fa951053a5bf703cd631ef"/>
    <n v="1"/>
    <x v="0"/>
    <n v="4"/>
    <n v="138.1"/>
    <s v="4-6 installments"/>
    <x v="1"/>
  </r>
  <r>
    <s v="ba5d446046c4678d335a1e3933460193"/>
    <n v="1"/>
    <x v="0"/>
    <n v="1"/>
    <n v="47.69"/>
    <s v="1 (single)"/>
    <x v="24"/>
  </r>
  <r>
    <s v="18c2124c3874f480651069f1f8c9b903"/>
    <n v="1"/>
    <x v="1"/>
    <n v="1"/>
    <n v="124.02"/>
    <s v="1 (single)"/>
    <x v="12"/>
  </r>
  <r>
    <s v="5b1376fe61863fe3508011db309e35fe"/>
    <n v="1"/>
    <x v="1"/>
    <n v="1"/>
    <n v="177.28"/>
    <s v="1 (single)"/>
    <x v="14"/>
  </r>
  <r>
    <s v="d607cf247d8e19a82548c3a30cb2d173"/>
    <n v="1"/>
    <x v="0"/>
    <n v="1"/>
    <n v="36.78"/>
    <s v="1 (single)"/>
    <x v="1"/>
  </r>
  <r>
    <s v="452b706af12e25e6c8c740b4dc493ab0"/>
    <n v="1"/>
    <x v="0"/>
    <n v="4"/>
    <n v="84.59"/>
    <s v="4-6 installments"/>
    <x v="12"/>
  </r>
  <r>
    <s v="c0825f7ad51d670d765525e6761dbc0d"/>
    <n v="1"/>
    <x v="0"/>
    <n v="7"/>
    <n v="134.18"/>
    <s v="7-10 installments"/>
    <x v="12"/>
  </r>
  <r>
    <s v="2eb5ba20812f78127f6243fa27fb40e5"/>
    <n v="1"/>
    <x v="1"/>
    <n v="1"/>
    <n v="252.61"/>
    <s v="1 (single)"/>
    <x v="1"/>
  </r>
  <r>
    <s v="cb5fbb27c5009572818e03f9e690edf2"/>
    <n v="1"/>
    <x v="0"/>
    <n v="3"/>
    <n v="117.07"/>
    <s v="2-3 installments"/>
    <x v="1"/>
  </r>
  <r>
    <s v="330e569ae25de4796afa6bd4edc75876"/>
    <n v="1"/>
    <x v="0"/>
    <n v="1"/>
    <n v="136.46"/>
    <s v="1 (single)"/>
    <x v="1"/>
  </r>
  <r>
    <s v="d7085875e0a68ee25df2db4f1ec9fc61"/>
    <n v="1"/>
    <x v="0"/>
    <n v="4"/>
    <n v="161.54"/>
    <s v="4-6 installments"/>
    <x v="1"/>
  </r>
  <r>
    <s v="3e7331c6f79569464882b059435d316e"/>
    <n v="1"/>
    <x v="3"/>
    <n v="1"/>
    <n v="81.98"/>
    <s v="1 (single)"/>
    <x v="0"/>
  </r>
  <r>
    <s v="34e63d1843fa8269ed932133c6b58a3f"/>
    <n v="2"/>
    <x v="2"/>
    <n v="1"/>
    <n v="31.2"/>
    <s v="1 (single)"/>
    <x v="19"/>
  </r>
  <r>
    <s v="fa10d622012a84e70ba55b8d302d10b7"/>
    <n v="1"/>
    <x v="1"/>
    <n v="1"/>
    <n v="60.72"/>
    <s v="1 (single)"/>
    <x v="0"/>
  </r>
  <r>
    <s v="2393507a21cc6be871d9bd669eb0d6d9"/>
    <n v="1"/>
    <x v="0"/>
    <n v="1"/>
    <n v="53.65"/>
    <s v="1 (single)"/>
    <x v="1"/>
  </r>
  <r>
    <s v="ce739db6acc9dd893a9319a2629953e7"/>
    <n v="1"/>
    <x v="0"/>
    <n v="5"/>
    <n v="109.42"/>
    <s v="4-6 installments"/>
    <x v="4"/>
  </r>
  <r>
    <s v="b87cca02954de7fab0d5546843c56acb"/>
    <n v="1"/>
    <x v="1"/>
    <n v="1"/>
    <n v="40"/>
    <s v="1 (single)"/>
    <x v="8"/>
  </r>
  <r>
    <s v="d48863aea86f6a6ccbcf40c4d1a38a0c"/>
    <n v="1"/>
    <x v="0"/>
    <n v="4"/>
    <n v="99.90000000000001"/>
    <s v="4-6 installments"/>
    <x v="8"/>
  </r>
  <r>
    <s v="08e744bae85a55aa0143f7b41878a45d"/>
    <n v="1"/>
    <x v="0"/>
    <n v="1"/>
    <n v="116.06"/>
    <s v="1 (single)"/>
    <x v="16"/>
  </r>
  <r>
    <s v="a34abd259f5fc0b557998baef5e87646"/>
    <n v="1"/>
    <x v="0"/>
    <n v="6"/>
    <n v="126.19"/>
    <s v="4-6 installments"/>
    <x v="7"/>
  </r>
  <r>
    <s v="260134f5f43f28b62a2a9512fa7eae91"/>
    <n v="1"/>
    <x v="0"/>
    <n v="2"/>
    <n v="76.19"/>
    <s v="2-3 installments"/>
    <x v="6"/>
  </r>
  <r>
    <s v="70c93925111cd037297909641f16f2f4"/>
    <n v="1"/>
    <x v="0"/>
    <n v="10"/>
    <n v="756.63"/>
    <s v="7-10 installments"/>
    <x v="12"/>
  </r>
  <r>
    <s v="97bb7e5d1176813061e12ca420b8a8e2"/>
    <n v="1"/>
    <x v="0"/>
    <n v="3"/>
    <n v="36.78"/>
    <s v="2-3 installments"/>
    <x v="1"/>
  </r>
  <r>
    <s v="3dcf6bbf1ee3961f91de6a7c6e51076a"/>
    <n v="1"/>
    <x v="1"/>
    <n v="1"/>
    <n v="167.14"/>
    <s v="1 (single)"/>
    <x v="12"/>
  </r>
  <r>
    <s v="13d6f87da8ba3d0feb95e58ab304a9dd"/>
    <n v="1"/>
    <x v="0"/>
    <n v="3"/>
    <n v="69.77"/>
    <s v="2-3 installments"/>
    <x v="0"/>
  </r>
  <r>
    <s v="2a4e23a666338d87ea9c2777d71bed0c"/>
    <n v="1"/>
    <x v="3"/>
    <n v="1"/>
    <n v="38.17"/>
    <s v="1 (single)"/>
    <x v="7"/>
  </r>
  <r>
    <s v="b3f3f413f89e281887189ce9f68f4ff9"/>
    <n v="1"/>
    <x v="0"/>
    <n v="10"/>
    <n v="327.38"/>
    <s v="7-10 installments"/>
    <x v="1"/>
  </r>
  <r>
    <s v="c06ce911e890b4e3ca9b08b5d33334ce"/>
    <n v="1"/>
    <x v="0"/>
    <n v="1"/>
    <n v="176.71"/>
    <s v="1 (single)"/>
    <x v="1"/>
  </r>
  <r>
    <s v="1e7bb5d072b8543a1c42507c4b5583eb"/>
    <n v="1"/>
    <x v="0"/>
    <n v="1"/>
    <n v="43.54"/>
    <s v="1 (single)"/>
    <x v="1"/>
  </r>
  <r>
    <s v="13035ade0af633971e01aacc109cfca0"/>
    <n v="1"/>
    <x v="0"/>
    <n v="1"/>
    <n v="42.77"/>
    <s v="1 (single)"/>
    <x v="1"/>
  </r>
  <r>
    <s v="5de443f7adc75b72230b61e63ce5007a"/>
    <n v="1"/>
    <x v="1"/>
    <n v="1"/>
    <n v="173.32"/>
    <s v="1 (single)"/>
    <x v="12"/>
  </r>
  <r>
    <s v="98ecfc5c563ee4f1718c29d586a317b7"/>
    <n v="1"/>
    <x v="0"/>
    <n v="4"/>
    <n v="372.14"/>
    <s v="4-6 installments"/>
    <x v="19"/>
  </r>
  <r>
    <s v="6d5b02afa38b0682ac9c0ca1cc98b463"/>
    <n v="1"/>
    <x v="0"/>
    <n v="4"/>
    <n v="42.17"/>
    <s v="4-6 installments"/>
    <x v="1"/>
  </r>
  <r>
    <s v="4f6e7f64edf1a47b80bf8d8645fc6d3e"/>
    <n v="1"/>
    <x v="1"/>
    <n v="1"/>
    <n v="269.53"/>
    <s v="1 (single)"/>
    <x v="3"/>
  </r>
  <r>
    <s v="8f79a0d3f0989f318565ef2aa28577fb"/>
    <n v="1"/>
    <x v="0"/>
    <n v="4"/>
    <n v="160.66"/>
    <s v="4-6 installments"/>
    <x v="19"/>
  </r>
  <r>
    <s v="dc5f7bc4c5617c381a1943ba3d5cabcd"/>
    <n v="2"/>
    <x v="2"/>
    <n v="1"/>
    <n v="34.33"/>
    <s v="1 (single)"/>
    <x v="1"/>
  </r>
  <r>
    <s v="30afdf98bd76676a199127199643a168"/>
    <n v="1"/>
    <x v="0"/>
    <n v="1"/>
    <n v="68.34999999999999"/>
    <s v="1 (single)"/>
    <x v="12"/>
  </r>
  <r>
    <s v="480eaa4ce1cc7cf344ad094e326f373c"/>
    <n v="1"/>
    <x v="0"/>
    <n v="1"/>
    <n v="63.23"/>
    <s v="1 (single)"/>
    <x v="4"/>
  </r>
  <r>
    <s v="110db9a85229d82cf8223a0315afaf8f"/>
    <n v="1"/>
    <x v="1"/>
    <n v="1"/>
    <n v="88.08"/>
    <s v="1 (single)"/>
    <x v="1"/>
  </r>
  <r>
    <s v="cc3ab641e31e8e235693965d26a49ce4"/>
    <n v="1"/>
    <x v="0"/>
    <n v="1"/>
    <n v="51.13"/>
    <s v="1 (single)"/>
    <x v="12"/>
  </r>
  <r>
    <s v="f87c049dcd8cafd8a6880a2e29b5d021"/>
    <n v="1"/>
    <x v="1"/>
    <n v="1"/>
    <n v="176.34"/>
    <s v="1 (single)"/>
    <x v="1"/>
  </r>
  <r>
    <s v="509098735f5ef060b30337a4261fe363"/>
    <n v="1"/>
    <x v="0"/>
    <n v="1"/>
    <n v="80.2"/>
    <s v="1 (single)"/>
    <x v="0"/>
  </r>
  <r>
    <s v="466b5bdc3e3f24e98c294859fe2d58b1"/>
    <n v="1"/>
    <x v="0"/>
    <n v="3"/>
    <n v="44.84"/>
    <s v="2-3 installments"/>
    <x v="1"/>
  </r>
  <r>
    <s v="a7d5e53a5efe34103e6b5b67c497c2fa"/>
    <n v="1"/>
    <x v="0"/>
    <n v="2"/>
    <n v="173.27"/>
    <s v="2-3 installments"/>
    <x v="1"/>
  </r>
  <r>
    <s v="701a1cb9e6b39469d8ec105565f33277"/>
    <n v="1"/>
    <x v="1"/>
    <n v="1"/>
    <n v="31.38"/>
    <s v="1 (single)"/>
    <x v="1"/>
  </r>
  <r>
    <s v="52a0c9afd6d3a9c61af74ea1149c494e"/>
    <n v="1"/>
    <x v="0"/>
    <n v="1"/>
    <n v="84.06"/>
    <s v="1 (single)"/>
    <x v="1"/>
  </r>
  <r>
    <s v="e556806e85b03aa8192bc54ebdb15009"/>
    <n v="1"/>
    <x v="1"/>
    <n v="1"/>
    <n v="313.11"/>
    <s v="1 (single)"/>
    <x v="12"/>
  </r>
  <r>
    <s v="9621eafd687a505c4f065d9181331a48"/>
    <n v="1"/>
    <x v="0"/>
    <n v="1"/>
    <n v="90.88"/>
    <s v="1 (single)"/>
    <x v="0"/>
  </r>
  <r>
    <s v="e3b7896b6e5a82264c8e99a140843793"/>
    <n v="1"/>
    <x v="0"/>
    <n v="3"/>
    <n v="35.01"/>
    <s v="2-3 installments"/>
    <x v="12"/>
  </r>
  <r>
    <s v="181544d1a7128358afb29daed7793e9d"/>
    <n v="1"/>
    <x v="0"/>
    <n v="4"/>
    <n v="218.64"/>
    <s v="4-6 installments"/>
    <x v="0"/>
  </r>
  <r>
    <s v="e26f52b2a37b0ce41ba38979221bf39d"/>
    <n v="1"/>
    <x v="0"/>
    <n v="1"/>
    <n v="36.05"/>
    <s v="1 (single)"/>
    <x v="1"/>
  </r>
  <r>
    <s v="60e6f7ddb40a12b4b2b272b60f8db990"/>
    <n v="1"/>
    <x v="1"/>
    <n v="1"/>
    <n v="50.83"/>
    <s v="1 (single)"/>
    <x v="12"/>
  </r>
  <r>
    <s v="cf287f639abd10b1630574c4a065d4f1"/>
    <n v="5"/>
    <x v="2"/>
    <n v="1"/>
    <n v="6"/>
    <s v="1 (single)"/>
    <x v="1"/>
  </r>
  <r>
    <s v="aa7d642fecef401c80602a4dcb0a82ac"/>
    <n v="1"/>
    <x v="0"/>
    <n v="10"/>
    <n v="214.17"/>
    <s v="7-10 installments"/>
    <x v="20"/>
  </r>
  <r>
    <s v="fcafab7fc942d51e9f45bfeeb5bb684d"/>
    <n v="1"/>
    <x v="0"/>
    <n v="6"/>
    <n v="60.1"/>
    <s v="4-6 installments"/>
    <x v="8"/>
  </r>
  <r>
    <s v="b26ee85b15728fcd633f442f61e8c828"/>
    <n v="1"/>
    <x v="0"/>
    <n v="2"/>
    <n v="136.6"/>
    <s v="2-3 installments"/>
    <x v="4"/>
  </r>
  <r>
    <s v="5e71f5832e566171d43c90da65f506c4"/>
    <n v="1"/>
    <x v="1"/>
    <n v="1"/>
    <n v="979.26"/>
    <s v="1 (single)"/>
    <x v="1"/>
  </r>
  <r>
    <s v="a159f0d3b012cdad58464eff20f5a4ca"/>
    <n v="1"/>
    <x v="1"/>
    <n v="1"/>
    <n v="101.28"/>
    <s v="1 (single)"/>
    <x v="12"/>
  </r>
  <r>
    <s v="3b07fa165117888d45604ca27f44940e"/>
    <n v="1"/>
    <x v="0"/>
    <n v="3"/>
    <n v="119.18"/>
    <s v="2-3 installments"/>
    <x v="16"/>
  </r>
  <r>
    <s v="96443e347511f156158689addf8e876e"/>
    <n v="1"/>
    <x v="0"/>
    <n v="1"/>
    <n v="37.8"/>
    <s v="1 (single)"/>
    <x v="8"/>
  </r>
  <r>
    <s v="82b564e3b8efa4e060e5c950cb6fa9ad"/>
    <n v="1"/>
    <x v="0"/>
    <n v="1"/>
    <n v="56.47"/>
    <s v="1 (single)"/>
    <x v="1"/>
  </r>
  <r>
    <s v="792bdd812e278bfca0ea7699d5f25bb3"/>
    <n v="1"/>
    <x v="0"/>
    <n v="6"/>
    <n v="325.41"/>
    <s v="4-6 installments"/>
    <x v="4"/>
  </r>
  <r>
    <s v="8ec5d698b2bb14e2cb3e4d4f90423a87"/>
    <n v="1"/>
    <x v="0"/>
    <n v="1"/>
    <n v="23.18"/>
    <s v="1 (single)"/>
    <x v="24"/>
  </r>
  <r>
    <s v="f247c7a7f6677c91066b72c033b635f3"/>
    <n v="1"/>
    <x v="0"/>
    <n v="5"/>
    <n v="120.91"/>
    <s v="4-6 installments"/>
    <x v="1"/>
  </r>
  <r>
    <s v="b817fcad07287a3912cbfdcd012a36ad"/>
    <n v="1"/>
    <x v="1"/>
    <n v="1"/>
    <n v="25.75"/>
    <s v="1 (single)"/>
    <x v="1"/>
  </r>
  <r>
    <s v="94caf828558aed4dc7cb9da3711a5c5a"/>
    <n v="1"/>
    <x v="0"/>
    <n v="10"/>
    <n v="142.73"/>
    <s v="7-10 installments"/>
    <x v="9"/>
  </r>
  <r>
    <s v="baafcf8bbc822606c52fe68cbe6b7149"/>
    <n v="1"/>
    <x v="1"/>
    <n v="1"/>
    <n v="87.94"/>
    <s v="1 (single)"/>
    <x v="0"/>
  </r>
  <r>
    <s v="96e427c3f1f84bc2ae037b8ca5d22110"/>
    <n v="1"/>
    <x v="0"/>
    <n v="4"/>
    <n v="136.71"/>
    <s v="4-6 installments"/>
    <x v="8"/>
  </r>
  <r>
    <s v="9580009b0ba212d7375f5fe049c1eb95"/>
    <n v="1"/>
    <x v="1"/>
    <n v="1"/>
    <n v="40.93"/>
    <s v="1 (single)"/>
    <x v="1"/>
  </r>
  <r>
    <s v="aee9ab9619b5a2654b3362e66256628e"/>
    <n v="1"/>
    <x v="0"/>
    <n v="1"/>
    <n v="112.39"/>
    <s v="1 (single)"/>
    <x v="1"/>
  </r>
  <r>
    <s v="8087ec71e393d4dc6fc48041fe63cd51"/>
    <n v="1"/>
    <x v="0"/>
    <n v="3"/>
    <n v="179.68"/>
    <s v="2-3 installments"/>
    <x v="1"/>
  </r>
  <r>
    <s v="61b1a17bdd024a92f00d79097599f221"/>
    <n v="1"/>
    <x v="1"/>
    <n v="1"/>
    <n v="117.88"/>
    <s v="1 (single)"/>
    <x v="4"/>
  </r>
  <r>
    <s v="14f38e83e237f237348b97dd9f228d40"/>
    <n v="1"/>
    <x v="0"/>
    <n v="5"/>
    <n v="53.58"/>
    <s v="4-6 installments"/>
    <x v="1"/>
  </r>
  <r>
    <s v="026b41054c5e6b7a4e94a971bb94193c"/>
    <n v="1"/>
    <x v="0"/>
    <n v="3"/>
    <n v="408.99"/>
    <s v="2-3 installments"/>
    <x v="0"/>
  </r>
  <r>
    <s v="e0abb8df68a21dc73ca95ee8bdd28d00"/>
    <n v="1"/>
    <x v="0"/>
    <n v="3"/>
    <n v="121.9"/>
    <s v="2-3 installments"/>
    <x v="12"/>
  </r>
  <r>
    <s v="f2597992f6da6f545223c8f3aac0a681"/>
    <n v="1"/>
    <x v="1"/>
    <n v="1"/>
    <n v="53.77"/>
    <s v="1 (single)"/>
    <x v="1"/>
  </r>
  <r>
    <s v="592a580b2caa44161590aa7d07609c00"/>
    <n v="1"/>
    <x v="0"/>
    <n v="2"/>
    <n v="70.44"/>
    <s v="2-3 installments"/>
    <x v="0"/>
  </r>
  <r>
    <s v="cc6c9b89f70b32d7fe075718e0fc58e7"/>
    <n v="1"/>
    <x v="0"/>
    <n v="3"/>
    <n v="236"/>
    <s v="2-3 installments"/>
    <x v="12"/>
  </r>
  <r>
    <s v="9afd8793167c97876e93424de3f01498"/>
    <n v="1"/>
    <x v="1"/>
    <n v="1"/>
    <n v="322.58"/>
    <s v="1 (single)"/>
    <x v="1"/>
  </r>
  <r>
    <s v="29f95ab000e30a2a4dbeedb73c7357f2"/>
    <n v="1"/>
    <x v="0"/>
    <n v="6"/>
    <n v="151.69"/>
    <s v="4-6 installments"/>
    <x v="1"/>
  </r>
  <r>
    <s v="cd5343ffb012a7157ddbcf5720100c01"/>
    <n v="1"/>
    <x v="0"/>
    <n v="2"/>
    <n v="336.16"/>
    <s v="2-3 installments"/>
    <x v="1"/>
  </r>
  <r>
    <s v="c9bfc156368eb14aae98ebff0ee377da"/>
    <n v="1"/>
    <x v="1"/>
    <n v="1"/>
    <n v="69.27"/>
    <s v="1 (single)"/>
    <x v="12"/>
  </r>
  <r>
    <s v="0ef549b2d7f694d7da546831e4003906"/>
    <n v="1"/>
    <x v="1"/>
    <n v="1"/>
    <n v="713.01"/>
    <s v="1 (single)"/>
    <x v="0"/>
  </r>
  <r>
    <s v="6a2928ab4a049ae96aef70dd00d5756e"/>
    <n v="1"/>
    <x v="0"/>
    <n v="1"/>
    <n v="148.86"/>
    <s v="1 (single)"/>
    <x v="12"/>
  </r>
  <r>
    <s v="613b35c2a3e40e64392c5d7e80123988"/>
    <n v="1"/>
    <x v="0"/>
    <n v="1"/>
    <n v="30.48"/>
    <s v="1 (single)"/>
    <x v="12"/>
  </r>
  <r>
    <s v="0ad3fdda3076a1be91b13c89f2049266"/>
    <n v="1"/>
    <x v="0"/>
    <n v="5"/>
    <n v="207.62"/>
    <s v="4-6 installments"/>
    <x v="14"/>
  </r>
  <r>
    <s v="859d39948222974421fa0f47d75cafba"/>
    <n v="1"/>
    <x v="0"/>
    <n v="3"/>
    <n v="210.64"/>
    <s v="2-3 installments"/>
    <x v="20"/>
  </r>
  <r>
    <s v="fcb6bb55e888419b146e0bd3c612a373"/>
    <n v="1"/>
    <x v="0"/>
    <n v="1"/>
    <n v="36.75"/>
    <s v="1 (single)"/>
    <x v="1"/>
  </r>
  <r>
    <s v="a9e698f2944fc17e406c624bf2ce9067"/>
    <n v="1"/>
    <x v="0"/>
    <n v="1"/>
    <n v="123.45"/>
    <s v="1 (single)"/>
    <x v="3"/>
  </r>
  <r>
    <s v="b3c04e10f26d07b42c0a956f11eb18ff"/>
    <n v="1"/>
    <x v="0"/>
    <n v="10"/>
    <n v="408.69"/>
    <s v="7-10 installments"/>
    <x v="1"/>
  </r>
  <r>
    <s v="17158b7ebb079668a6f21a5660ec6e83"/>
    <n v="1"/>
    <x v="0"/>
    <n v="1"/>
    <n v="46.82"/>
    <s v="1 (single)"/>
    <x v="0"/>
  </r>
  <r>
    <s v="dadb01b1be2452288cad226dc8deb6d7"/>
    <n v="1"/>
    <x v="0"/>
    <n v="6"/>
    <n v="71.98999999999999"/>
    <s v="4-6 installments"/>
    <x v="12"/>
  </r>
  <r>
    <s v="b75458db61f87d5711fd6296f2a0ad94"/>
    <n v="1"/>
    <x v="1"/>
    <n v="1"/>
    <n v="31.13"/>
    <s v="1 (single)"/>
    <x v="3"/>
  </r>
  <r>
    <s v="93147d670e1b5c13ab0ff7c51b3f9d0e"/>
    <n v="1"/>
    <x v="0"/>
    <n v="3"/>
    <n v="33.38"/>
    <s v="2-3 installments"/>
    <x v="0"/>
  </r>
  <r>
    <s v="f8332e57ea462615c306d9c51333b744"/>
    <n v="1"/>
    <x v="0"/>
    <n v="1"/>
    <n v="104.21"/>
    <s v="1 (single)"/>
    <x v="1"/>
  </r>
  <r>
    <s v="38a920f4e80a3be96ecbfc0cba4517d6"/>
    <n v="1"/>
    <x v="0"/>
    <n v="3"/>
    <n v="151.88"/>
    <s v="2-3 installments"/>
    <x v="1"/>
  </r>
  <r>
    <s v="660c604f50fc9edcf854689682d1560e"/>
    <n v="1"/>
    <x v="0"/>
    <n v="3"/>
    <n v="161.65"/>
    <s v="2-3 installments"/>
    <x v="12"/>
  </r>
  <r>
    <s v="9a79820753183f9ae199a37da007e914"/>
    <n v="2"/>
    <x v="2"/>
    <n v="1"/>
    <n v="30.73"/>
    <s v="1 (single)"/>
    <x v="0"/>
  </r>
  <r>
    <s v="51897b5909b133e69594d2c560115a71"/>
    <n v="1"/>
    <x v="0"/>
    <n v="3"/>
    <n v="48.21"/>
    <s v="2-3 installments"/>
    <x v="1"/>
  </r>
  <r>
    <s v="94faf92860aca2dd583802d6673fd794"/>
    <n v="1"/>
    <x v="0"/>
    <n v="10"/>
    <n v="427.93"/>
    <s v="7-10 installments"/>
    <x v="8"/>
  </r>
  <r>
    <s v="85c8b9409449608b5f5c6c0a66c9146a"/>
    <n v="1"/>
    <x v="0"/>
    <n v="1"/>
    <n v="439.33"/>
    <s v="1 (single)"/>
    <x v="10"/>
  </r>
  <r>
    <s v="465c942a1c3029a759415e862204114f"/>
    <n v="1"/>
    <x v="0"/>
    <n v="7"/>
    <n v="336"/>
    <s v="7-10 installments"/>
    <x v="1"/>
  </r>
  <r>
    <s v="ab4f549aa957d2c456a8d2c7ad54b761"/>
    <n v="1"/>
    <x v="0"/>
    <n v="3"/>
    <n v="194.48"/>
    <s v="2-3 installments"/>
    <x v="0"/>
  </r>
  <r>
    <s v="6dcf0aeb8b1eb4021c26e1d0e9394979"/>
    <n v="1"/>
    <x v="3"/>
    <n v="1"/>
    <n v="318.97"/>
    <s v="1 (single)"/>
    <x v="8"/>
  </r>
  <r>
    <s v="543933b39ebd50e13884fca2829ccdf8"/>
    <n v="1"/>
    <x v="0"/>
    <n v="3"/>
    <n v="36.25"/>
    <s v="2-3 installments"/>
    <x v="1"/>
  </r>
  <r>
    <s v="7a47bfd32ec0555c396657f5d98ef7b7"/>
    <n v="1"/>
    <x v="0"/>
    <n v="1"/>
    <n v="217.64"/>
    <s v="1 (single)"/>
    <x v="1"/>
  </r>
  <r>
    <s v="d416617c5fada61b01ff48ec39b4ca46"/>
    <n v="1"/>
    <x v="0"/>
    <n v="5"/>
    <n v="128.9"/>
    <s v="4-6 installments"/>
    <x v="7"/>
  </r>
  <r>
    <s v="621d4b50a57e7b6e6d047671cb86cdc1"/>
    <n v="1"/>
    <x v="0"/>
    <n v="1"/>
    <n v="54.43"/>
    <s v="1 (single)"/>
    <x v="1"/>
  </r>
  <r>
    <s v="56989126486c2d5a8797256f0011753f"/>
    <n v="1"/>
    <x v="1"/>
    <n v="1"/>
    <n v="37.69"/>
    <s v="1 (single)"/>
    <x v="1"/>
  </r>
  <r>
    <s v="84d6df1502174f59ff3fe418b7e81786"/>
    <n v="1"/>
    <x v="0"/>
    <n v="1"/>
    <n v="95.37"/>
    <s v="1 (single)"/>
    <x v="8"/>
  </r>
  <r>
    <s v="6cc4f76a3cbfa54f4dd7d78df8e4bb85"/>
    <n v="1"/>
    <x v="0"/>
    <n v="1"/>
    <n v="88.31999999999999"/>
    <s v="1 (single)"/>
    <x v="12"/>
  </r>
  <r>
    <s v="00e6bc6b166eb28b4502c1cad4457248"/>
    <n v="1"/>
    <x v="0"/>
    <n v="2"/>
    <n v="85.86"/>
    <s v="2-3 installments"/>
    <x v="1"/>
  </r>
  <r>
    <s v="8207dc60d7f55f4ac2b9601f02eeff29"/>
    <n v="1"/>
    <x v="0"/>
    <n v="8"/>
    <n v="235.59"/>
    <s v="7-10 installments"/>
    <x v="12"/>
  </r>
  <r>
    <s v="1c0eb7262ceb60db69b3825f1fb1deb8"/>
    <n v="1"/>
    <x v="0"/>
    <n v="5"/>
    <n v="67.11"/>
    <s v="4-6 installments"/>
    <x v="1"/>
  </r>
  <r>
    <s v="93b94a19e5546ce4eac9c4eac62f5465"/>
    <n v="1"/>
    <x v="1"/>
    <n v="1"/>
    <n v="159.41"/>
    <s v="1 (single)"/>
    <x v="12"/>
  </r>
  <r>
    <s v="ccb8ce3ffe5d4fcd8e6ce36276f9512a"/>
    <n v="1"/>
    <x v="0"/>
    <n v="10"/>
    <n v="353.76"/>
    <s v="7-10 installments"/>
    <x v="1"/>
  </r>
  <r>
    <s v="491830ceac81983791103aca18acb421"/>
    <n v="1"/>
    <x v="0"/>
    <n v="2"/>
    <n v="22.99"/>
    <s v="2-3 installments"/>
    <x v="1"/>
  </r>
  <r>
    <s v="622f88a1cc651ffb9ad8640298fb04cf"/>
    <n v="1"/>
    <x v="0"/>
    <n v="2"/>
    <n v="45.49"/>
    <s v="2-3 installments"/>
    <x v="1"/>
  </r>
  <r>
    <s v="881dbb4e5e7c4118f6958b3ef811ffe4"/>
    <n v="1"/>
    <x v="0"/>
    <n v="7"/>
    <n v="77.56999999999999"/>
    <s v="7-10 installments"/>
    <x v="6"/>
  </r>
  <r>
    <s v="b9dd3c9858c240eba0ec042ec9f47c01"/>
    <n v="1"/>
    <x v="1"/>
    <n v="1"/>
    <n v="131.51"/>
    <s v="1 (single)"/>
    <x v="6"/>
  </r>
  <r>
    <s v="f879bf0e0b59e1dba249de988e36d3f5"/>
    <n v="1"/>
    <x v="0"/>
    <n v="8"/>
    <n v="103.14"/>
    <s v="7-10 installments"/>
    <x v="1"/>
  </r>
  <r>
    <s v="13aa698f0d1ec97c9fa5dfad0639aa59"/>
    <n v="1"/>
    <x v="0"/>
    <n v="2"/>
    <n v="100.36"/>
    <s v="2-3 installments"/>
    <x v="8"/>
  </r>
  <r>
    <s v="a900c7725ebcac4b0f0ec847dc715396"/>
    <n v="1"/>
    <x v="1"/>
    <n v="1"/>
    <n v="39.63"/>
    <s v="1 (single)"/>
    <x v="1"/>
  </r>
  <r>
    <s v="778ecfb1e51738fb3f885c62f76d5519"/>
    <n v="1"/>
    <x v="0"/>
    <n v="5"/>
    <n v="170.43"/>
    <s v="4-6 installments"/>
    <x v="1"/>
  </r>
  <r>
    <s v="b7a4a9ecb1cd3ef6a3e36a48e200e3be"/>
    <n v="1"/>
    <x v="0"/>
    <n v="4"/>
    <n v="41.1"/>
    <s v="4-6 installments"/>
    <x v="6"/>
  </r>
  <r>
    <s v="17ad13a5069275b16fe6b68460d1545b"/>
    <n v="1"/>
    <x v="0"/>
    <n v="4"/>
    <n v="55.09"/>
    <s v="4-6 installments"/>
    <x v="12"/>
  </r>
  <r>
    <s v="8ad3ff8de0c9473f99616e4dd7bfe7fb"/>
    <n v="1"/>
    <x v="0"/>
    <n v="6"/>
    <n v="62.65"/>
    <s v="4-6 installments"/>
    <x v="1"/>
  </r>
  <r>
    <s v="5939a276152174ff719ee375114e0775"/>
    <n v="2"/>
    <x v="2"/>
    <n v="1"/>
    <n v="75.20999999999999"/>
    <s v="1 (single)"/>
    <x v="12"/>
  </r>
  <r>
    <s v="3386674e0363653ac5f71597d88d80fe"/>
    <n v="1"/>
    <x v="0"/>
    <n v="10"/>
    <n v="1861.26"/>
    <s v="7-10 installments"/>
    <x v="7"/>
  </r>
  <r>
    <s v="2f48ebdc1794aeb862ea825214ef13b4"/>
    <n v="1"/>
    <x v="0"/>
    <n v="2"/>
    <n v="75.12"/>
    <s v="2-3 installments"/>
    <x v="3"/>
  </r>
  <r>
    <s v="b87287b5e32f2ab2319f41ce30055288"/>
    <n v="1"/>
    <x v="0"/>
    <n v="3"/>
    <n v="100.24"/>
    <s v="2-3 installments"/>
    <x v="6"/>
  </r>
  <r>
    <s v="dbecc01973f05c9adadfd6ae5f50f224"/>
    <n v="1"/>
    <x v="0"/>
    <n v="1"/>
    <n v="63.28"/>
    <s v="1 (single)"/>
    <x v="1"/>
  </r>
  <r>
    <s v="ece689b6d40d88ddb1a8de932fe6572a"/>
    <n v="1"/>
    <x v="0"/>
    <n v="6"/>
    <n v="338.37"/>
    <s v="4-6 installments"/>
    <x v="5"/>
  </r>
  <r>
    <s v="6804819a81c7f5ddaa37b18b5824ddd9"/>
    <n v="1"/>
    <x v="0"/>
    <n v="8"/>
    <n v="262.24"/>
    <s v="7-10 installments"/>
    <x v="0"/>
  </r>
  <r>
    <s v="7dbbb0cf6abae430040bc4914055c036"/>
    <n v="1"/>
    <x v="0"/>
    <n v="1"/>
    <n v="84.56"/>
    <s v="1 (single)"/>
    <x v="1"/>
  </r>
  <r>
    <s v="eb2e026bae01f340ff4c0cc9aad6aecd"/>
    <n v="1"/>
    <x v="1"/>
    <n v="1"/>
    <n v="141.3"/>
    <s v="1 (single)"/>
    <x v="16"/>
  </r>
  <r>
    <s v="4671212f0e4f559c957baffa7a97aec5"/>
    <n v="1"/>
    <x v="1"/>
    <n v="1"/>
    <n v="232.06"/>
    <s v="1 (single)"/>
    <x v="0"/>
  </r>
  <r>
    <s v="35c66e9b12fe72dbb0b8d34af424c3cf"/>
    <n v="1"/>
    <x v="0"/>
    <n v="3"/>
    <n v="83.68000000000001"/>
    <s v="2-3 installments"/>
    <x v="1"/>
  </r>
  <r>
    <s v="1ab6256565ac0d87b4f559d9171b9323"/>
    <n v="1"/>
    <x v="0"/>
    <n v="3"/>
    <n v="168.49"/>
    <s v="2-3 installments"/>
    <x v="20"/>
  </r>
  <r>
    <s v="ddf67cc31b78ae6a5b969da2158d6bb3"/>
    <n v="1"/>
    <x v="0"/>
    <n v="1"/>
    <n v="56.15"/>
    <s v="1 (single)"/>
    <x v="1"/>
  </r>
  <r>
    <s v="f82746601c1969d00d63e14a786f322d"/>
    <n v="1"/>
    <x v="0"/>
    <n v="1"/>
    <n v="50.03"/>
    <s v="1 (single)"/>
    <x v="0"/>
  </r>
  <r>
    <s v="3f8e641fbeeebd6f2d786d0b280e300c"/>
    <n v="1"/>
    <x v="0"/>
    <n v="1"/>
    <n v="171.63"/>
    <s v="1 (single)"/>
    <x v="12"/>
  </r>
  <r>
    <s v="3641f9fa33b23a96ddef8d28f440d8db"/>
    <n v="1"/>
    <x v="0"/>
    <n v="2"/>
    <n v="200.35"/>
    <s v="2-3 installments"/>
    <x v="7"/>
  </r>
  <r>
    <s v="2f19a710f074d3785ffcc76b24e0c905"/>
    <n v="1"/>
    <x v="0"/>
    <n v="1"/>
    <n v="61.75"/>
    <s v="1 (single)"/>
    <x v="1"/>
  </r>
  <r>
    <s v="afca5fe0f14b7178c97f8cb22611f584"/>
    <n v="1"/>
    <x v="0"/>
    <n v="1"/>
    <n v="85.16"/>
    <s v="1 (single)"/>
    <x v="12"/>
  </r>
  <r>
    <s v="dcb56bf601ec6f24940b3b1ab0aa5e2e"/>
    <n v="1"/>
    <x v="0"/>
    <n v="5"/>
    <n v="50.1"/>
    <s v="4-6 installments"/>
    <x v="3"/>
  </r>
  <r>
    <s v="917e10fa00bd5acea0532dac72f09e68"/>
    <n v="1"/>
    <x v="0"/>
    <n v="3"/>
    <n v="71.43000000000001"/>
    <s v="2-3 installments"/>
    <x v="8"/>
  </r>
  <r>
    <s v="19a24ba386e8363a6dd9973d015e5410"/>
    <n v="1"/>
    <x v="0"/>
    <n v="7"/>
    <n v="76.79000000000001"/>
    <s v="7-10 installments"/>
    <x v="3"/>
  </r>
  <r>
    <s v="190e8611451cfad038f032f548f44c12"/>
    <n v="1"/>
    <x v="1"/>
    <n v="1"/>
    <n v="109.69"/>
    <s v="1 (single)"/>
    <x v="20"/>
  </r>
  <r>
    <s v="c62927ace244ef7506c5f27952c158aa"/>
    <n v="1"/>
    <x v="0"/>
    <n v="8"/>
    <n v="214.12"/>
    <s v="7-10 installments"/>
    <x v="1"/>
  </r>
  <r>
    <s v="51c6d2f460589fa7b65f2da51e860206"/>
    <n v="2"/>
    <x v="0"/>
    <n v="1"/>
    <n v="32.13"/>
    <s v="1 (single)"/>
    <x v="0"/>
  </r>
  <r>
    <s v="9856503e3360fab415c2efa086e44c85"/>
    <n v="1"/>
    <x v="0"/>
    <n v="1"/>
    <n v="34.13"/>
    <s v="1 (single)"/>
    <x v="0"/>
  </r>
  <r>
    <s v="c5f664e73dcc25378764b81c1de812d9"/>
    <n v="1"/>
    <x v="0"/>
    <n v="7"/>
    <n v="82.03"/>
    <s v="7-10 installments"/>
    <x v="4"/>
  </r>
  <r>
    <s v="5d502df088caeaef73c83de571ef31d7"/>
    <n v="1"/>
    <x v="0"/>
    <n v="4"/>
    <n v="89.28"/>
    <s v="4-6 installments"/>
    <x v="4"/>
  </r>
  <r>
    <s v="0ebf8e35b9807ee2d717922d5663ccdb"/>
    <n v="1"/>
    <x v="0"/>
    <n v="4"/>
    <n v="170.84"/>
    <s v="4-6 installments"/>
    <x v="4"/>
  </r>
  <r>
    <s v="56474ed1d027aa1916357d337c62ec41"/>
    <n v="1"/>
    <x v="0"/>
    <n v="1"/>
    <n v="99.73999999999999"/>
    <s v="1 (single)"/>
    <x v="8"/>
  </r>
  <r>
    <s v="33526a04c7941ab386cc410962b171a0"/>
    <n v="1"/>
    <x v="0"/>
    <n v="1"/>
    <n v="62.11"/>
    <s v="1 (single)"/>
    <x v="0"/>
  </r>
  <r>
    <s v="43f5b8a8303562c644185a6bfd2cf3dd"/>
    <n v="1"/>
    <x v="0"/>
    <n v="3"/>
    <n v="160.77"/>
    <s v="2-3 installments"/>
    <x v="1"/>
  </r>
  <r>
    <s v="d7856ff09c1797f7b7ebffae1cbd483f"/>
    <n v="1"/>
    <x v="1"/>
    <n v="1"/>
    <n v="183.85"/>
    <s v="1 (single)"/>
    <x v="7"/>
  </r>
  <r>
    <s v="54abf521e33bacc71760b64de5b06e4d"/>
    <n v="1"/>
    <x v="0"/>
    <n v="10"/>
    <n v="180.91"/>
    <s v="7-10 installments"/>
    <x v="0"/>
  </r>
  <r>
    <s v="4225edaa7ed111e8f866bb6e60e2152b"/>
    <n v="1"/>
    <x v="1"/>
    <n v="1"/>
    <n v="52.71"/>
    <s v="1 (single)"/>
    <x v="1"/>
  </r>
  <r>
    <s v="1200ed0c118de7e4524b65918a42c990"/>
    <n v="1"/>
    <x v="1"/>
    <n v="1"/>
    <n v="60.08"/>
    <s v="1 (single)"/>
    <x v="24"/>
  </r>
  <r>
    <s v="726578ea1b027b33080a7a807e97941a"/>
    <n v="1"/>
    <x v="0"/>
    <n v="1"/>
    <n v="114.44"/>
    <s v="1 (single)"/>
    <x v="8"/>
  </r>
  <r>
    <s v="ead9d718dbe26ebdb5a79beb5f31eff6"/>
    <n v="1"/>
    <x v="1"/>
    <n v="1"/>
    <n v="97.54000000000001"/>
    <s v="1 (single)"/>
    <x v="2"/>
  </r>
  <r>
    <s v="5d3e9872c4d4dcdafa21c09eb064171b"/>
    <n v="1"/>
    <x v="0"/>
    <n v="3"/>
    <n v="168.3"/>
    <s v="2-3 installments"/>
    <x v="6"/>
  </r>
  <r>
    <s v="91c96626f9e13b1b71a1f3e7ed52dd7a"/>
    <n v="1"/>
    <x v="0"/>
    <n v="3"/>
    <n v="102.69"/>
    <s v="2-3 installments"/>
    <x v="14"/>
  </r>
  <r>
    <s v="97530dcd3262fcc0ee8a111879549881"/>
    <n v="1"/>
    <x v="1"/>
    <n v="1"/>
    <n v="46.26"/>
    <s v="1 (single)"/>
    <x v="1"/>
  </r>
  <r>
    <s v="5d90c606cb92f1bd781a311d5ab61a75"/>
    <n v="1"/>
    <x v="0"/>
    <n v="1"/>
    <n v="42.87"/>
    <s v="1 (single)"/>
    <x v="6"/>
  </r>
  <r>
    <s v="029b1d3a355dec12cfed60927f076a9d"/>
    <n v="1"/>
    <x v="0"/>
    <n v="4"/>
    <n v="252.38"/>
    <s v="4-6 installments"/>
    <x v="12"/>
  </r>
  <r>
    <s v="6c4a7301e854d61f245807b71ec7642b"/>
    <n v="1"/>
    <x v="1"/>
    <n v="1"/>
    <n v="67.53"/>
    <s v="1 (single)"/>
    <x v="9"/>
  </r>
  <r>
    <s v="c067fd2a8d499e47d3399202a11d268d"/>
    <n v="1"/>
    <x v="0"/>
    <n v="4"/>
    <n v="357.13"/>
    <s v="4-6 installments"/>
    <x v="8"/>
  </r>
  <r>
    <s v="a9d574fb4532cc54b608ac0218225ed3"/>
    <n v="1"/>
    <x v="0"/>
    <n v="1"/>
    <n v="199.64"/>
    <s v="1 (single)"/>
    <x v="1"/>
  </r>
  <r>
    <s v="2292fcf4509e47c46e20904e756678d3"/>
    <n v="1"/>
    <x v="1"/>
    <n v="1"/>
    <n v="483.43"/>
    <s v="1 (single)"/>
    <x v="0"/>
  </r>
  <r>
    <s v="a217f4efd7ecdbcd9db88791945859cc"/>
    <n v="1"/>
    <x v="0"/>
    <n v="2"/>
    <n v="175.11"/>
    <s v="2-3 installments"/>
    <x v="1"/>
  </r>
  <r>
    <s v="24dbd92c00bc26dd90a7bbd90f070517"/>
    <n v="1"/>
    <x v="1"/>
    <n v="1"/>
    <n v="143.22"/>
    <s v="1 (single)"/>
    <x v="19"/>
  </r>
  <r>
    <s v="f40cab00f0f0f6d8f315adcda77fd5cb"/>
    <n v="1"/>
    <x v="0"/>
    <n v="9"/>
    <n v="97.87"/>
    <s v="7-10 installments"/>
    <x v="18"/>
  </r>
  <r>
    <s v="1452442fe3e8cc6d3a1a8d8fc92dc019"/>
    <n v="1"/>
    <x v="1"/>
    <n v="1"/>
    <n v="40.13"/>
    <s v="1 (single)"/>
    <x v="0"/>
  </r>
  <r>
    <s v="a2ea081c06c12c25c068089e4985745a"/>
    <n v="1"/>
    <x v="0"/>
    <n v="5"/>
    <n v="110"/>
    <s v="4-6 installments"/>
    <x v="9"/>
  </r>
  <r>
    <s v="aa9ad68979542c3f8ed32282cafdc50b"/>
    <n v="1"/>
    <x v="0"/>
    <n v="1"/>
    <n v="49.64"/>
    <s v="1 (single)"/>
    <x v="0"/>
  </r>
  <r>
    <s v="7c15b7f016feebc19af2f23f5f8b9e4a"/>
    <n v="1"/>
    <x v="0"/>
    <n v="3"/>
    <n v="183.53"/>
    <s v="2-3 installments"/>
    <x v="1"/>
  </r>
  <r>
    <s v="f2773a0bd567f311e593f32952c57422"/>
    <n v="1"/>
    <x v="0"/>
    <n v="1"/>
    <n v="35.77"/>
    <s v="1 (single)"/>
    <x v="1"/>
  </r>
  <r>
    <s v="1ddf482b18254ebd8a07327e9e07aed6"/>
    <n v="1"/>
    <x v="0"/>
    <n v="1"/>
    <n v="127.53"/>
    <s v="1 (single)"/>
    <x v="0"/>
  </r>
  <r>
    <s v="4e99d33f688f3a9af1feb6d2f50d7509"/>
    <n v="1"/>
    <x v="1"/>
    <n v="1"/>
    <n v="306.86"/>
    <s v="1 (single)"/>
    <x v="1"/>
  </r>
  <r>
    <s v="3e6c47c1a5871e1a0280ff8bf3a236c2"/>
    <n v="1"/>
    <x v="1"/>
    <n v="1"/>
    <n v="211.25"/>
    <s v="1 (single)"/>
    <x v="4"/>
  </r>
  <r>
    <s v="103355b1bc5b63508c20e2b7eeb58961"/>
    <n v="1"/>
    <x v="0"/>
    <n v="3"/>
    <n v="139.81"/>
    <s v="2-3 installments"/>
    <x v="0"/>
  </r>
  <r>
    <s v="c0603a22603d11f1236324c7e8da1478"/>
    <n v="1"/>
    <x v="0"/>
    <n v="3"/>
    <n v="85.34"/>
    <s v="2-3 installments"/>
    <x v="1"/>
  </r>
  <r>
    <s v="6e4364b18cae5024bdcf197ba3a2d1a2"/>
    <n v="1"/>
    <x v="0"/>
    <n v="1"/>
    <n v="84.14"/>
    <s v="1 (single)"/>
    <x v="12"/>
  </r>
  <r>
    <s v="0901f97cdb91762c043d2330c81919a4"/>
    <n v="1"/>
    <x v="1"/>
    <n v="1"/>
    <n v="410.61"/>
    <s v="1 (single)"/>
    <x v="1"/>
  </r>
  <r>
    <s v="2c5925c8d72a163016e91d103b67ac9d"/>
    <n v="1"/>
    <x v="1"/>
    <n v="1"/>
    <n v="34.96"/>
    <s v="1 (single)"/>
    <x v="12"/>
  </r>
  <r>
    <s v="c475a9d8286befc2ceecf1bd07f03a25"/>
    <n v="1"/>
    <x v="0"/>
    <n v="2"/>
    <n v="111.92"/>
    <s v="2-3 installments"/>
    <x v="12"/>
  </r>
  <r>
    <s v="adf0faf55bcd8289814220aea34f1e4b"/>
    <n v="1"/>
    <x v="2"/>
    <n v="1"/>
    <n v="91.3"/>
    <s v="1 (single)"/>
    <x v="1"/>
  </r>
  <r>
    <s v="930fb714ff2992c4ff14bf920af830e6"/>
    <n v="1"/>
    <x v="0"/>
    <n v="5"/>
    <n v="206.84"/>
    <s v="4-6 installments"/>
    <x v="0"/>
  </r>
  <r>
    <s v="37a7476e58da10721b5e55ba4be6807d"/>
    <n v="2"/>
    <x v="0"/>
    <n v="5"/>
    <n v="129.16"/>
    <s v="4-6 installments"/>
    <x v="16"/>
  </r>
  <r>
    <s v="4c10ce99bdf0d8e1e5d126a6c40b273c"/>
    <n v="1"/>
    <x v="0"/>
    <n v="1"/>
    <n v="178.27"/>
    <s v="1 (single)"/>
    <x v="1"/>
  </r>
  <r>
    <s v="11896eca4737d6de23fa36ce716f559a"/>
    <n v="1"/>
    <x v="0"/>
    <n v="1"/>
    <n v="30.38"/>
    <s v="1 (single)"/>
    <x v="1"/>
  </r>
  <r>
    <s v="cad74364289ac320e036ecf2a457c562"/>
    <n v="1"/>
    <x v="0"/>
    <n v="7"/>
    <n v="73.16"/>
    <s v="7-10 installments"/>
    <x v="12"/>
  </r>
  <r>
    <s v="6c42561edb555b388b19e7bd2abb27b5"/>
    <n v="1"/>
    <x v="1"/>
    <n v="1"/>
    <n v="66.78"/>
    <s v="1 (single)"/>
    <x v="1"/>
  </r>
  <r>
    <s v="5971d3979142ba818940da403e01d08f"/>
    <n v="1"/>
    <x v="0"/>
    <n v="8"/>
    <n v="921.26"/>
    <s v="7-10 installments"/>
    <x v="3"/>
  </r>
  <r>
    <s v="289a8144990935d17cbf39c255cd4d3e"/>
    <n v="1"/>
    <x v="1"/>
    <n v="1"/>
    <n v="61.2"/>
    <s v="1 (single)"/>
    <x v="0"/>
  </r>
  <r>
    <s v="e1d9e9bb816ce0bdfaf1cd02b96c6d10"/>
    <n v="1"/>
    <x v="2"/>
    <n v="1"/>
    <n v="28.57"/>
    <s v="1 (single)"/>
    <x v="1"/>
  </r>
  <r>
    <s v="2816a544a7b660bddd5694f1f626e57a"/>
    <n v="1"/>
    <x v="0"/>
    <n v="4"/>
    <n v="84.51000000000001"/>
    <s v="4-6 installments"/>
    <x v="6"/>
  </r>
  <r>
    <s v="80271f9179f6d8df256f964fc2cc1c6a"/>
    <n v="3"/>
    <x v="2"/>
    <n v="1"/>
    <n v="4.77"/>
    <s v="1 (single)"/>
    <x v="17"/>
  </r>
  <r>
    <s v="074d6aba62abd52ad27529d3fb746260"/>
    <n v="1"/>
    <x v="0"/>
    <n v="1"/>
    <n v="111.81"/>
    <s v="1 (single)"/>
    <x v="0"/>
  </r>
  <r>
    <s v="1e6f350c900ca357945126e20117d293"/>
    <n v="1"/>
    <x v="0"/>
    <n v="1"/>
    <n v="2.13"/>
    <s v="1 (single)"/>
    <x v="12"/>
  </r>
  <r>
    <s v="7110bcab44594321876407867f1fc66e"/>
    <n v="1"/>
    <x v="0"/>
    <n v="1"/>
    <n v="42.59"/>
    <s v="1 (single)"/>
    <x v="1"/>
  </r>
  <r>
    <s v="eda6f38dade9e617edc1883e14094491"/>
    <n v="1"/>
    <x v="3"/>
    <n v="1"/>
    <n v="115.51"/>
    <s v="1 (single)"/>
    <x v="20"/>
  </r>
  <r>
    <s v="5a9f106e9db0c818cee0c5c4a5efb352"/>
    <n v="1"/>
    <x v="1"/>
    <n v="1"/>
    <n v="65.45999999999999"/>
    <s v="1 (single)"/>
    <x v="0"/>
  </r>
  <r>
    <s v="d18615ef0019feab117532f76cb5953c"/>
    <n v="1"/>
    <x v="0"/>
    <n v="1"/>
    <n v="171.79"/>
    <s v="1 (single)"/>
    <x v="12"/>
  </r>
  <r>
    <s v="84c1ef4f5624b36f93862b353cd6fef0"/>
    <n v="1"/>
    <x v="1"/>
    <n v="1"/>
    <n v="155.14"/>
    <s v="1 (single)"/>
    <x v="0"/>
  </r>
  <r>
    <s v="a2aa0f43175b887d8c74e0c15811e9c5"/>
    <n v="1"/>
    <x v="0"/>
    <n v="8"/>
    <n v="486.45"/>
    <s v="7-10 installments"/>
    <x v="12"/>
  </r>
  <r>
    <s v="47d11383b93b217d96defbb2ef1a209b"/>
    <n v="2"/>
    <x v="2"/>
    <n v="1"/>
    <n v="2.64"/>
    <s v="1 (single)"/>
    <x v="0"/>
  </r>
  <r>
    <s v="b69113e2cb7e946f2aca03d4eab65c0f"/>
    <n v="1"/>
    <x v="0"/>
    <n v="1"/>
    <n v="92.97"/>
    <s v="1 (single)"/>
    <x v="0"/>
  </r>
  <r>
    <s v="6b460c25c2bb8e1323536e9e921d04a1"/>
    <n v="1"/>
    <x v="0"/>
    <n v="3"/>
    <n v="72.14"/>
    <s v="2-3 installments"/>
    <x v="12"/>
  </r>
  <r>
    <s v="89ed06112208a473f65e0f9f40fc5af5"/>
    <n v="1"/>
    <x v="0"/>
    <n v="1"/>
    <n v="73.65000000000001"/>
    <s v="1 (single)"/>
    <x v="6"/>
  </r>
  <r>
    <s v="0e252f244129af793f666f4b89a83478"/>
    <n v="1"/>
    <x v="1"/>
    <n v="1"/>
    <n v="430.53"/>
    <s v="1 (single)"/>
    <x v="1"/>
  </r>
  <r>
    <s v="443038d9ed6b74bc4f7bfa679ce81bf1"/>
    <n v="2"/>
    <x v="0"/>
    <n v="1"/>
    <n v="46.41"/>
    <s v="1 (single)"/>
    <x v="12"/>
  </r>
  <r>
    <s v="9e01038648e0a5eec4646fa5fd32b322"/>
    <n v="1"/>
    <x v="0"/>
    <n v="6"/>
    <n v="144.56"/>
    <s v="4-6 installments"/>
    <x v="1"/>
  </r>
  <r>
    <s v="5bb9511e1d233eedad299acb511799f2"/>
    <n v="1"/>
    <x v="1"/>
    <n v="1"/>
    <n v="483.87"/>
    <s v="1 (single)"/>
    <x v="22"/>
  </r>
  <r>
    <s v="e90f54c60527a57006c1beb79d15f03f"/>
    <n v="1"/>
    <x v="0"/>
    <n v="8"/>
    <n v="149.9"/>
    <s v="7-10 installments"/>
    <x v="1"/>
  </r>
  <r>
    <s v="4c08f008753759d67d8ef45942f1a891"/>
    <n v="1"/>
    <x v="0"/>
    <n v="1"/>
    <n v="12"/>
    <s v="1 (single)"/>
    <x v="4"/>
  </r>
  <r>
    <s v="fd863d3852b0a9ebf6b0669312fb71b3"/>
    <n v="1"/>
    <x v="1"/>
    <n v="1"/>
    <n v="135.54"/>
    <s v="1 (single)"/>
    <x v="4"/>
  </r>
  <r>
    <s v="469c998a970002ef15d7e16d4b716576"/>
    <n v="1"/>
    <x v="1"/>
    <n v="1"/>
    <n v="149.15"/>
    <s v="1 (single)"/>
    <x v="0"/>
  </r>
  <r>
    <s v="09d91c794f1841e2af74d07d08518980"/>
    <n v="1"/>
    <x v="0"/>
    <n v="7"/>
    <n v="142.26"/>
    <s v="7-10 installments"/>
    <x v="12"/>
  </r>
  <r>
    <s v="4fc7baf99c39f26dc14168981f918554"/>
    <n v="1"/>
    <x v="1"/>
    <n v="1"/>
    <n v="47.69"/>
    <s v="1 (single)"/>
    <x v="20"/>
  </r>
  <r>
    <s v="a4f71a0d584883f990018a219bb7dfb4"/>
    <n v="1"/>
    <x v="1"/>
    <n v="1"/>
    <n v="211.48"/>
    <s v="1 (single)"/>
    <x v="20"/>
  </r>
  <r>
    <s v="bb2683bb3a0698a14f77b5f8f3749a04"/>
    <n v="1"/>
    <x v="0"/>
    <n v="2"/>
    <n v="50.62"/>
    <s v="2-3 installments"/>
    <x v="1"/>
  </r>
  <r>
    <s v="06b709d62777971bc95e6c32886f3ddc"/>
    <n v="1"/>
    <x v="0"/>
    <n v="3"/>
    <n v="191.67"/>
    <s v="2-3 installments"/>
    <x v="12"/>
  </r>
  <r>
    <s v="0ec04706b50b8bc69a14dff0d6a26f13"/>
    <n v="1"/>
    <x v="0"/>
    <n v="10"/>
    <n v="536"/>
    <s v="7-10 installments"/>
    <x v="1"/>
  </r>
  <r>
    <s v="4f05cb36ebddf2978e8e2460f4a4b8f8"/>
    <n v="1"/>
    <x v="0"/>
    <n v="1"/>
    <n v="317.26"/>
    <s v="1 (single)"/>
    <x v="1"/>
  </r>
  <r>
    <s v="8238c8981751f59176cb33a393282ae4"/>
    <n v="1"/>
    <x v="0"/>
    <n v="2"/>
    <n v="199.4"/>
    <s v="2-3 installments"/>
    <x v="20"/>
  </r>
  <r>
    <s v="02725851051698269253f0823e7824b6"/>
    <n v="2"/>
    <x v="2"/>
    <n v="1"/>
    <n v="22.13"/>
    <s v="1 (single)"/>
    <x v="1"/>
  </r>
  <r>
    <s v="d3d00f8dbea1b9d5ef529fbf674c9a58"/>
    <n v="1"/>
    <x v="0"/>
    <n v="1"/>
    <n v="102.88"/>
    <s v="1 (single)"/>
    <x v="1"/>
  </r>
  <r>
    <s v="44ce5b2db8d5cdec03361d95f88fb2eb"/>
    <n v="1"/>
    <x v="0"/>
    <n v="1"/>
    <n v="33.13"/>
    <s v="1 (single)"/>
    <x v="1"/>
  </r>
  <r>
    <s v="27a940efdd448db29463b53ea0cfa2f4"/>
    <n v="8"/>
    <x v="2"/>
    <n v="1"/>
    <n v="7.8"/>
    <s v="1 (single)"/>
    <x v="12"/>
  </r>
  <r>
    <s v="b4ed4f83279457b6eae0d4c1c9ee8aa2"/>
    <n v="1"/>
    <x v="0"/>
    <n v="1"/>
    <n v="41.29"/>
    <s v="1 (single)"/>
    <x v="1"/>
  </r>
  <r>
    <s v="05c32785b5245ab31eb5bc6b0d41f698"/>
    <n v="1"/>
    <x v="0"/>
    <n v="10"/>
    <n v="2115.05"/>
    <s v="7-10 installments"/>
    <x v="0"/>
  </r>
  <r>
    <s v="77e63cacbf44d28c73e6ad56e430f477"/>
    <n v="1"/>
    <x v="0"/>
    <n v="1"/>
    <n v="78.86"/>
    <s v="1 (single)"/>
    <x v="3"/>
  </r>
  <r>
    <s v="454cb0db642a26f9c2035ae1bd550e72"/>
    <n v="1"/>
    <x v="1"/>
    <n v="1"/>
    <n v="36.69"/>
    <s v="1 (single)"/>
    <x v="0"/>
  </r>
  <r>
    <s v="27f60f8461adbfd9213bd35b38206bfe"/>
    <n v="1"/>
    <x v="0"/>
    <n v="3"/>
    <n v="158.8"/>
    <s v="2-3 installments"/>
    <x v="0"/>
  </r>
  <r>
    <s v="9ba78ea9b6527e1882ae9c8a47c8f4b4"/>
    <n v="1"/>
    <x v="0"/>
    <n v="1"/>
    <n v="84.17"/>
    <s v="1 (single)"/>
    <x v="1"/>
  </r>
  <r>
    <s v="b3f7e36f7ae979c02959004e9d800387"/>
    <n v="1"/>
    <x v="0"/>
    <n v="5"/>
    <n v="70.04000000000001"/>
    <s v="4-6 installments"/>
    <x v="1"/>
  </r>
  <r>
    <s v="f83c27b5d5d61505da0a4ce01db3dfd3"/>
    <n v="1"/>
    <x v="3"/>
    <n v="1"/>
    <n v="377.42"/>
    <s v="1 (single)"/>
    <x v="4"/>
  </r>
  <r>
    <s v="1902edc0a39be5841b628fd08022090b"/>
    <n v="1"/>
    <x v="0"/>
    <n v="4"/>
    <n v="233.07"/>
    <s v="4-6 installments"/>
    <x v="11"/>
  </r>
  <r>
    <s v="ea452bd7da485c9376c3112226d21b25"/>
    <n v="1"/>
    <x v="0"/>
    <n v="5"/>
    <n v="276.2"/>
    <s v="4-6 installments"/>
    <x v="1"/>
  </r>
  <r>
    <s v="376b1ea6b9a96720773402f653a01f56"/>
    <n v="1"/>
    <x v="1"/>
    <n v="1"/>
    <n v="65"/>
    <s v="1 (single)"/>
    <x v="8"/>
  </r>
  <r>
    <s v="5a892744c3b95e66967667046d882541"/>
    <n v="1"/>
    <x v="0"/>
    <n v="1"/>
    <n v="70.83"/>
    <s v="1 (single)"/>
    <x v="6"/>
  </r>
  <r>
    <s v="ed04a2b3c21cbcd90c2071a22a8cbda2"/>
    <n v="1"/>
    <x v="0"/>
    <n v="1"/>
    <n v="52.53"/>
    <s v="1 (single)"/>
    <x v="12"/>
  </r>
  <r>
    <s v="7c6b6a9c3d77dcb56f9d216b3edbb1a9"/>
    <n v="2"/>
    <x v="2"/>
    <n v="1"/>
    <n v="100"/>
    <s v="1 (single)"/>
    <x v="1"/>
  </r>
  <r>
    <s v="f2d6e146e252aff67545075d6bca048b"/>
    <n v="1"/>
    <x v="1"/>
    <n v="1"/>
    <n v="322.8"/>
    <s v="1 (single)"/>
    <x v="0"/>
  </r>
  <r>
    <s v="5ebde480e2defdfbc67474e5a8fb8520"/>
    <n v="1"/>
    <x v="0"/>
    <n v="3"/>
    <n v="102.03"/>
    <s v="2-3 installments"/>
    <x v="1"/>
  </r>
  <r>
    <s v="3e7a5341d84707eefa28c4d2273e60ae"/>
    <n v="1"/>
    <x v="1"/>
    <n v="1"/>
    <n v="29.33"/>
    <s v="1 (single)"/>
    <x v="1"/>
  </r>
  <r>
    <s v="3ceffd7bee6a56cbf4adea01c19a5d17"/>
    <n v="1"/>
    <x v="0"/>
    <n v="6"/>
    <n v="303.46"/>
    <s v="4-6 installments"/>
    <x v="1"/>
  </r>
  <r>
    <s v="993d5d78bd251d2ad7d2607110a04bbe"/>
    <n v="1"/>
    <x v="0"/>
    <n v="2"/>
    <n v="71.01000000000001"/>
    <s v="2-3 installments"/>
    <x v="8"/>
  </r>
  <r>
    <s v="c78634fb21ecbb54b2b2498a660082ac"/>
    <n v="1"/>
    <x v="0"/>
    <n v="10"/>
    <n v="224.32"/>
    <s v="7-10 installments"/>
    <x v="1"/>
  </r>
  <r>
    <s v="77e548d1df3a7054cc11757ec6a0af59"/>
    <n v="1"/>
    <x v="1"/>
    <n v="1"/>
    <n v="28.08"/>
    <s v="1 (single)"/>
    <x v="8"/>
  </r>
  <r>
    <s v="59463b9c36d6a23c7c054114382f6d33"/>
    <n v="1"/>
    <x v="0"/>
    <n v="2"/>
    <n v="92.90000000000001"/>
    <s v="2-3 installments"/>
    <x v="1"/>
  </r>
  <r>
    <s v="e4e7f051862316f8ef1e82166c55cdea"/>
    <n v="1"/>
    <x v="0"/>
    <n v="1"/>
    <n v="113.86"/>
    <s v="1 (single)"/>
    <x v="2"/>
  </r>
  <r>
    <s v="bb8a1765f503bbd115a1c138cc3b75d4"/>
    <n v="1"/>
    <x v="0"/>
    <n v="10"/>
    <n v="298.07"/>
    <s v="7-10 installments"/>
    <x v="2"/>
  </r>
  <r>
    <s v="2134d396310778467ccd627cd6c0e7fd"/>
    <n v="1"/>
    <x v="0"/>
    <n v="1"/>
    <n v="86.15000000000001"/>
    <s v="1 (single)"/>
    <x v="1"/>
  </r>
  <r>
    <s v="828acc6ccec3081f5615750358c691db"/>
    <n v="2"/>
    <x v="2"/>
    <n v="1"/>
    <n v="99.83"/>
    <s v="1 (single)"/>
    <x v="9"/>
  </r>
  <r>
    <s v="fa83009fc243c5d6981fa7c5b71b13aa"/>
    <n v="1"/>
    <x v="0"/>
    <n v="1"/>
    <n v="40"/>
    <s v="1 (single)"/>
    <x v="12"/>
  </r>
  <r>
    <s v="2db4621a93302d25385a676c6d426954"/>
    <n v="1"/>
    <x v="0"/>
    <n v="8"/>
    <n v="469.6"/>
    <s v="7-10 installments"/>
    <x v="1"/>
  </r>
  <r>
    <s v="d8cbc79d1dd84f3c87cb2ca7663c930e"/>
    <n v="1"/>
    <x v="0"/>
    <n v="7"/>
    <n v="306.28"/>
    <s v="7-10 installments"/>
    <x v="21"/>
  </r>
  <r>
    <s v="17e880ea1c52e7b2c6ac7485147bc060"/>
    <n v="1"/>
    <x v="0"/>
    <n v="1"/>
    <n v="38.1"/>
    <s v="1 (single)"/>
    <x v="12"/>
  </r>
  <r>
    <s v="fab28f3d1cfbe171566884703d82682e"/>
    <n v="1"/>
    <x v="0"/>
    <n v="1"/>
    <n v="20.75"/>
    <s v="1 (single)"/>
    <x v="1"/>
  </r>
  <r>
    <s v="a5a4c85af7827f2a7ec7221ee9a5fc9f"/>
    <n v="1"/>
    <x v="0"/>
    <n v="8"/>
    <n v="321.72"/>
    <s v="7-10 installments"/>
    <x v="12"/>
  </r>
  <r>
    <s v="2d4725d49513bce62ea366e8f0e213ed"/>
    <n v="1"/>
    <x v="1"/>
    <n v="1"/>
    <n v="150.47"/>
    <s v="1 (single)"/>
    <x v="1"/>
  </r>
  <r>
    <s v="6257920a3e9d55dde77fe023d8a24979"/>
    <n v="1"/>
    <x v="1"/>
    <n v="1"/>
    <n v="144.88"/>
    <s v="1 (single)"/>
    <x v="6"/>
  </r>
  <r>
    <s v="a4c753e682af75ae3bfafe65f6133f2c"/>
    <n v="1"/>
    <x v="0"/>
    <n v="2"/>
    <n v="99.37"/>
    <s v="2-3 installments"/>
    <x v="1"/>
  </r>
  <r>
    <s v="5667755369e8d8198dc1ecabb443abf0"/>
    <n v="1"/>
    <x v="0"/>
    <n v="10"/>
    <n v="381.88"/>
    <s v="7-10 installments"/>
    <x v="13"/>
  </r>
  <r>
    <s v="14154a306b926b62ae99f4ad34bfb206"/>
    <n v="1"/>
    <x v="0"/>
    <n v="1"/>
    <n v="181.76"/>
    <s v="1 (single)"/>
    <x v="0"/>
  </r>
  <r>
    <s v="4d482023bb4e9eed15c299bf7c88d7a0"/>
    <n v="1"/>
    <x v="0"/>
    <n v="1"/>
    <n v="67.23"/>
    <s v="1 (single)"/>
    <x v="0"/>
  </r>
  <r>
    <s v="5528a3c9850e07ac5eeea39f275d6c5e"/>
    <n v="1"/>
    <x v="0"/>
    <n v="8"/>
    <n v="304.47"/>
    <s v="7-10 installments"/>
    <x v="12"/>
  </r>
  <r>
    <s v="d2ed261659527fede5c1fe6fc288c366"/>
    <n v="1"/>
    <x v="0"/>
    <n v="1"/>
    <n v="43"/>
    <s v="1 (single)"/>
    <x v="1"/>
  </r>
  <r>
    <s v="95d825d3c9ac0db6ca8f1e567cec7586"/>
    <n v="1"/>
    <x v="1"/>
    <n v="1"/>
    <n v="139.02"/>
    <s v="1 (single)"/>
    <x v="1"/>
  </r>
  <r>
    <s v="89c55bd386693745979c858f5a2694b8"/>
    <n v="1"/>
    <x v="0"/>
    <n v="3"/>
    <n v="96.87"/>
    <s v="2-3 installments"/>
    <x v="0"/>
  </r>
  <r>
    <s v="a5f76c8d3b285a86d564ee16eec3f013"/>
    <n v="1"/>
    <x v="1"/>
    <n v="1"/>
    <n v="958.84"/>
    <s v="1 (single)"/>
    <x v="1"/>
  </r>
  <r>
    <s v="e22dd2bae96c7c1909225e77fc1a2a31"/>
    <n v="1"/>
    <x v="0"/>
    <n v="1"/>
    <n v="32.43"/>
    <s v="1 (single)"/>
    <x v="1"/>
  </r>
  <r>
    <s v="d8874b1e052a1771375e5b95b0b739ca"/>
    <n v="1"/>
    <x v="0"/>
    <n v="6"/>
    <n v="66.67"/>
    <s v="4-6 installments"/>
    <x v="0"/>
  </r>
  <r>
    <s v="c659935fdc19ef6b13aa33fb990a2f81"/>
    <n v="1"/>
    <x v="0"/>
    <n v="1"/>
    <n v="34.58"/>
    <s v="1 (single)"/>
    <x v="16"/>
  </r>
  <r>
    <s v="f934d80ca76365bd394059be22a837f5"/>
    <n v="1"/>
    <x v="1"/>
    <n v="1"/>
    <n v="102.64"/>
    <s v="1 (single)"/>
    <x v="1"/>
  </r>
  <r>
    <s v="a74cb53f1dfb60049bbdb2863f793575"/>
    <n v="1"/>
    <x v="0"/>
    <n v="1"/>
    <n v="133.56"/>
    <s v="1 (single)"/>
    <x v="6"/>
  </r>
  <r>
    <s v="e21ac3b366d8ae9dce431413dbc2ccc0"/>
    <n v="1"/>
    <x v="0"/>
    <n v="2"/>
    <n v="47.64"/>
    <s v="2-3 installments"/>
    <x v="1"/>
  </r>
  <r>
    <s v="c4b2f28161989ed10bc95e7c3a7d1dd4"/>
    <n v="1"/>
    <x v="0"/>
    <n v="3"/>
    <n v="51.43"/>
    <s v="2-3 installments"/>
    <x v="8"/>
  </r>
  <r>
    <s v="89fd0af8914b1f149a531f98a183a860"/>
    <n v="1"/>
    <x v="0"/>
    <n v="3"/>
    <n v="60.34"/>
    <s v="2-3 installments"/>
    <x v="10"/>
  </r>
  <r>
    <s v="ee590d1b6e4571a2c03e30571fef072f"/>
    <n v="1"/>
    <x v="0"/>
    <n v="1"/>
    <n v="35.32"/>
    <s v="1 (single)"/>
    <x v="12"/>
  </r>
  <r>
    <s v="a4eb9fa781defbbdd53c5864fc4802fc"/>
    <n v="1"/>
    <x v="0"/>
    <n v="10"/>
    <n v="233.05"/>
    <s v="7-10 installments"/>
    <x v="1"/>
  </r>
  <r>
    <s v="55aeba08a7d54fd54220244c4dfdb559"/>
    <n v="1"/>
    <x v="0"/>
    <n v="1"/>
    <n v="56.69"/>
    <s v="1 (single)"/>
    <x v="20"/>
  </r>
  <r>
    <s v="ac5dbdd1bd9d027a65020cace8e357ba"/>
    <n v="1"/>
    <x v="0"/>
    <n v="2"/>
    <n v="68.61"/>
    <s v="2-3 installments"/>
    <x v="4"/>
  </r>
  <r>
    <s v="24f9d59b5717fed5431455ac71a4a371"/>
    <n v="1"/>
    <x v="1"/>
    <n v="1"/>
    <n v="148.06"/>
    <s v="1 (single)"/>
    <x v="4"/>
  </r>
  <r>
    <s v="b374364a416f6bd7a376e466e60415a5"/>
    <n v="1"/>
    <x v="0"/>
    <n v="2"/>
    <n v="131.51"/>
    <s v="2-3 installments"/>
    <x v="12"/>
  </r>
  <r>
    <s v="b1a8e82d3980a5c20c95ffb4a7572f09"/>
    <n v="1"/>
    <x v="0"/>
    <n v="3"/>
    <n v="419.04"/>
    <s v="2-3 installments"/>
    <x v="12"/>
  </r>
  <r>
    <s v="3f0f2949423ea4caec394b9d09f075dd"/>
    <n v="1"/>
    <x v="0"/>
    <n v="6"/>
    <n v="235.42"/>
    <s v="4-6 installments"/>
    <x v="12"/>
  </r>
  <r>
    <s v="c6da623560d211f315e175c9af4c8727"/>
    <n v="1"/>
    <x v="0"/>
    <n v="3"/>
    <n v="76.5"/>
    <s v="2-3 installments"/>
    <x v="12"/>
  </r>
  <r>
    <s v="8d09be7463c1efeee8b602d1f0d3bf50"/>
    <n v="1"/>
    <x v="0"/>
    <n v="10"/>
    <n v="152.31"/>
    <s v="7-10 installments"/>
    <x v="0"/>
  </r>
  <r>
    <s v="263f5778d1130e9c186958780172a107"/>
    <n v="1"/>
    <x v="0"/>
    <n v="1"/>
    <n v="12.94"/>
    <s v="1 (single)"/>
    <x v="1"/>
  </r>
  <r>
    <s v="08d2ae79008d5da4528a04f28c72f839"/>
    <n v="1"/>
    <x v="1"/>
    <n v="1"/>
    <n v="153.2"/>
    <s v="1 (single)"/>
    <x v="1"/>
  </r>
  <r>
    <s v="7c644ea34ca017627bdfc5a5465a14a3"/>
    <n v="1"/>
    <x v="0"/>
    <n v="1"/>
    <n v="56.14"/>
    <s v="1 (single)"/>
    <x v="10"/>
  </r>
  <r>
    <s v="e6645cd574bfc71b276a102797036491"/>
    <n v="1"/>
    <x v="1"/>
    <n v="1"/>
    <n v="101.16"/>
    <s v="1 (single)"/>
    <x v="4"/>
  </r>
  <r>
    <s v="cdd2f841bc21ca6e8cb60fe51a640bd4"/>
    <n v="1"/>
    <x v="0"/>
    <n v="5"/>
    <n v="195.12"/>
    <s v="4-6 installments"/>
    <x v="20"/>
  </r>
  <r>
    <s v="c29422d62477f7eea0a105efc492443f"/>
    <n v="1"/>
    <x v="0"/>
    <n v="1"/>
    <n v="70.91"/>
    <s v="1 (single)"/>
    <x v="1"/>
  </r>
  <r>
    <s v="982a2255031a99176b6786069e8fa1ae"/>
    <n v="1"/>
    <x v="0"/>
    <n v="10"/>
    <n v="253.18"/>
    <s v="7-10 installments"/>
    <x v="1"/>
  </r>
  <r>
    <s v="8dcaee0f4bbb1d46a5f71c8c575b90dd"/>
    <n v="1"/>
    <x v="1"/>
    <n v="1"/>
    <n v="93.01000000000001"/>
    <s v="1 (single)"/>
    <x v="1"/>
  </r>
  <r>
    <s v="55314fbf301db20ce06d233511d4fdbd"/>
    <n v="1"/>
    <x v="0"/>
    <n v="1"/>
    <n v="293.12"/>
    <s v="1 (single)"/>
    <x v="1"/>
  </r>
  <r>
    <s v="26d5146a6a102a692d0b159821a3d520"/>
    <n v="1"/>
    <x v="1"/>
    <n v="1"/>
    <n v="140.08"/>
    <s v="1 (single)"/>
    <x v="13"/>
  </r>
  <r>
    <s v="39af2b85fcc6f1bd12289081f36b4a03"/>
    <n v="1"/>
    <x v="0"/>
    <n v="2"/>
    <n v="84.52"/>
    <s v="2-3 installments"/>
    <x v="1"/>
  </r>
  <r>
    <s v="8732033fb707f8ee6155112c39a727b4"/>
    <n v="1"/>
    <x v="0"/>
    <n v="5"/>
    <n v="116.45"/>
    <s v="4-6 installments"/>
    <x v="20"/>
  </r>
  <r>
    <s v="8aee9dd7a741296bbc17f17fda6c1a57"/>
    <n v="1"/>
    <x v="0"/>
    <n v="1"/>
    <n v="68.89"/>
    <s v="1 (single)"/>
    <x v="1"/>
  </r>
  <r>
    <s v="c502117a7895e7931e1362f69676ec36"/>
    <n v="2"/>
    <x v="2"/>
    <n v="1"/>
    <n v="16.72"/>
    <s v="1 (single)"/>
    <x v="0"/>
  </r>
  <r>
    <s v="9c90fbe071e26ccef32878449010af00"/>
    <n v="1"/>
    <x v="0"/>
    <n v="2"/>
    <n v="177.8"/>
    <s v="2-3 installments"/>
    <x v="8"/>
  </r>
  <r>
    <s v="9a5463c5be32caedf26ee1c5af6b5459"/>
    <n v="1"/>
    <x v="0"/>
    <n v="1"/>
    <n v="63.62"/>
    <s v="1 (single)"/>
    <x v="1"/>
  </r>
  <r>
    <s v="dea797c7c316b451316f16073995a03e"/>
    <n v="1"/>
    <x v="0"/>
    <n v="9"/>
    <n v="92.8"/>
    <s v="7-10 installments"/>
    <x v="22"/>
  </r>
  <r>
    <s v="7b27aa8a07339a1e651fce232621d0cf"/>
    <n v="1"/>
    <x v="0"/>
    <n v="7"/>
    <n v="746.83"/>
    <s v="7-10 installments"/>
    <x v="22"/>
  </r>
  <r>
    <s v="9b7f6a07a07a4c0bd19e65f861f29f6f"/>
    <n v="1"/>
    <x v="0"/>
    <n v="4"/>
    <n v="122.55"/>
    <s v="4-6 installments"/>
    <x v="12"/>
  </r>
  <r>
    <s v="777f0ad29bd0edbbc5d6310b898685d7"/>
    <n v="1"/>
    <x v="0"/>
    <n v="1"/>
    <n v="264.38"/>
    <s v="1 (single)"/>
    <x v="1"/>
  </r>
  <r>
    <s v="9cf86370700477e2bf11be1e7f3d16e6"/>
    <n v="1"/>
    <x v="0"/>
    <n v="6"/>
    <n v="215.04"/>
    <s v="4-6 installments"/>
    <x v="3"/>
  </r>
  <r>
    <s v="b1b7d5ed61bf1eddfc24d53ce60f4f71"/>
    <n v="1"/>
    <x v="0"/>
    <n v="1"/>
    <n v="74.08"/>
    <s v="1 (single)"/>
    <x v="1"/>
  </r>
  <r>
    <s v="520ddcbcf0082ed43b0a73ce1127f073"/>
    <n v="1"/>
    <x v="0"/>
    <n v="1"/>
    <n v="33.75"/>
    <s v="1 (single)"/>
    <x v="1"/>
  </r>
  <r>
    <s v="3e65d8271b054ca287c93d4b56c55386"/>
    <n v="1"/>
    <x v="0"/>
    <n v="10"/>
    <n v="162.85"/>
    <s v="7-10 installments"/>
    <x v="1"/>
  </r>
  <r>
    <s v="4a0def7a91395d10ccf5aef87e5ecc61"/>
    <n v="1"/>
    <x v="0"/>
    <n v="3"/>
    <n v="93.81999999999999"/>
    <s v="2-3 installments"/>
    <x v="1"/>
  </r>
  <r>
    <s v="3485750732f5130f210ecbed8073213a"/>
    <n v="1"/>
    <x v="2"/>
    <n v="1"/>
    <n v="12.45"/>
    <s v="1 (single)"/>
    <x v="6"/>
  </r>
  <r>
    <s v="d6612c0b5c2faff1e61d05c65f643f2d"/>
    <n v="1"/>
    <x v="0"/>
    <n v="2"/>
    <n v="127.92"/>
    <s v="2-3 installments"/>
    <x v="1"/>
  </r>
  <r>
    <s v="ca6252bde978788e50661599ab1223bb"/>
    <n v="1"/>
    <x v="0"/>
    <n v="3"/>
    <n v="102.35"/>
    <s v="2-3 installments"/>
    <x v="8"/>
  </r>
  <r>
    <s v="fc0c50f90120412d596dbda411f6fbe4"/>
    <n v="1"/>
    <x v="0"/>
    <n v="1"/>
    <n v="37.13"/>
    <s v="1 (single)"/>
    <x v="4"/>
  </r>
  <r>
    <s v="e4ebdc36e9be01cc621e8e30394d3eb0"/>
    <n v="1"/>
    <x v="0"/>
    <n v="5"/>
    <n v="58.99"/>
    <s v="4-6 installments"/>
    <x v="1"/>
  </r>
  <r>
    <s v="5db9b8f52b7f31e8ff3bd6111936000d"/>
    <n v="1"/>
    <x v="0"/>
    <n v="7"/>
    <n v="91.23"/>
    <s v="7-10 installments"/>
    <x v="3"/>
  </r>
  <r>
    <s v="8fda82d5d041f776798e037d6628bd89"/>
    <n v="1"/>
    <x v="0"/>
    <n v="1"/>
    <n v="105.18"/>
    <s v="1 (single)"/>
    <x v="0"/>
  </r>
  <r>
    <s v="a38cca6e536fd8ada7779138a6e36d43"/>
    <n v="1"/>
    <x v="0"/>
    <n v="10"/>
    <n v="112.45"/>
    <s v="7-10 installments"/>
    <x v="0"/>
  </r>
  <r>
    <s v="3d1fcc8acb99a614e2f84ed9ee3417f5"/>
    <n v="1"/>
    <x v="0"/>
    <n v="2"/>
    <n v="147.35"/>
    <s v="2-3 installments"/>
    <x v="0"/>
  </r>
  <r>
    <s v="59593e36c1e6a46a1cf48a5af3c6ffe5"/>
    <n v="1"/>
    <x v="3"/>
    <n v="1"/>
    <n v="201.16"/>
    <s v="1 (single)"/>
    <x v="20"/>
  </r>
  <r>
    <s v="f644bc7cdc4cf0854f50017d5ccfff50"/>
    <n v="1"/>
    <x v="0"/>
    <n v="1"/>
    <n v="142.7"/>
    <s v="1 (single)"/>
    <x v="1"/>
  </r>
  <r>
    <s v="39cde8f6f6f076f3983c33a3743b8267"/>
    <n v="1"/>
    <x v="1"/>
    <n v="1"/>
    <n v="42.23"/>
    <s v="1 (single)"/>
    <x v="12"/>
  </r>
  <r>
    <s v="462d95e4a92c40052f2cbbb3cfc9dba0"/>
    <n v="1"/>
    <x v="0"/>
    <n v="1"/>
    <n v="12.95"/>
    <s v="1 (single)"/>
    <x v="22"/>
  </r>
  <r>
    <s v="0487b772aa23074a39079a6967041b72"/>
    <n v="1"/>
    <x v="0"/>
    <n v="2"/>
    <n v="42.06"/>
    <s v="2-3 installments"/>
    <x v="1"/>
  </r>
  <r>
    <s v="9c478c10c15e4728df3923eafb5856e0"/>
    <n v="1"/>
    <x v="0"/>
    <n v="1"/>
    <n v="310.44"/>
    <s v="1 (single)"/>
    <x v="1"/>
  </r>
  <r>
    <s v="10a59a093f3cdb6180f929e3e5637728"/>
    <n v="1"/>
    <x v="0"/>
    <n v="3"/>
    <n v="71.43000000000001"/>
    <s v="2-3 installments"/>
    <x v="1"/>
  </r>
  <r>
    <s v="a891f3efca32da79bccc94e6e69fd3e0"/>
    <n v="1"/>
    <x v="0"/>
    <n v="1"/>
    <n v="16.96"/>
    <s v="1 (single)"/>
    <x v="1"/>
  </r>
  <r>
    <s v="dc170ecd2fefc21a44d0040b830dfa60"/>
    <n v="1"/>
    <x v="0"/>
    <n v="1"/>
    <n v="231.25"/>
    <s v="1 (single)"/>
    <x v="1"/>
  </r>
  <r>
    <s v="b420ccbcb8265772b8c13687c24bb5eb"/>
    <n v="1"/>
    <x v="0"/>
    <n v="1"/>
    <n v="53.54"/>
    <s v="1 (single)"/>
    <x v="1"/>
  </r>
  <r>
    <s v="57c33fcace2177cbe5a1a1b7295434b6"/>
    <n v="1"/>
    <x v="0"/>
    <n v="1"/>
    <n v="61.61"/>
    <s v="1 (single)"/>
    <x v="14"/>
  </r>
  <r>
    <s v="5c3fbb4009b158eb4cc91a0c6747ebfa"/>
    <n v="1"/>
    <x v="1"/>
    <n v="1"/>
    <n v="120.09"/>
    <s v="1 (single)"/>
    <x v="4"/>
  </r>
  <r>
    <s v="cadb75b4ce8646d41b77eff5faa5d300"/>
    <n v="1"/>
    <x v="1"/>
    <n v="1"/>
    <n v="62.92"/>
    <s v="1 (single)"/>
    <x v="0"/>
  </r>
  <r>
    <s v="246e2c3c7b7c4759966d8a76513b0ad8"/>
    <n v="1"/>
    <x v="0"/>
    <n v="4"/>
    <n v="46.48"/>
    <s v="4-6 installments"/>
    <x v="8"/>
  </r>
  <r>
    <s v="39a74c4560e0e96397582d0a8ce8781e"/>
    <n v="1"/>
    <x v="1"/>
    <n v="1"/>
    <n v="73.64"/>
    <s v="1 (single)"/>
    <x v="12"/>
  </r>
  <r>
    <s v="f257772187b4e1bcb05ef74b3420ebfe"/>
    <n v="1"/>
    <x v="0"/>
    <n v="3"/>
    <n v="50.22"/>
    <s v="2-3 installments"/>
    <x v="12"/>
  </r>
  <r>
    <s v="776e5572d4969b8fa5b72b0fde398f6f"/>
    <n v="1"/>
    <x v="0"/>
    <n v="4"/>
    <n v="47.53"/>
    <s v="4-6 installments"/>
    <x v="1"/>
  </r>
  <r>
    <s v="1a510b9dad9c83a12012f3e801a015d0"/>
    <n v="1"/>
    <x v="3"/>
    <n v="1"/>
    <n v="64.62"/>
    <s v="1 (single)"/>
    <x v="1"/>
  </r>
  <r>
    <s v="4c9fe44922012f11eb3505ecd89cb126"/>
    <n v="1"/>
    <x v="0"/>
    <n v="8"/>
    <n v="587.73"/>
    <s v="7-10 installments"/>
    <x v="8"/>
  </r>
  <r>
    <s v="718c9dc6e24a5dbdfe4021ffb9f5f63b"/>
    <n v="1"/>
    <x v="0"/>
    <n v="1"/>
    <n v="32.38"/>
    <s v="1 (single)"/>
    <x v="8"/>
  </r>
  <r>
    <s v="ab76f54a321a0431ef243b3b6865078b"/>
    <n v="1"/>
    <x v="0"/>
    <n v="1"/>
    <n v="189.07"/>
    <s v="1 (single)"/>
    <x v="1"/>
  </r>
  <r>
    <s v="e0e3cde1bd7f993b460771481843727f"/>
    <n v="1"/>
    <x v="0"/>
    <n v="5"/>
    <n v="180.04"/>
    <s v="4-6 installments"/>
    <x v="1"/>
  </r>
  <r>
    <s v="68415d57efd64c95acde8ec7720ebbe2"/>
    <n v="1"/>
    <x v="0"/>
    <n v="3"/>
    <n v="121.1"/>
    <s v="2-3 installments"/>
    <x v="20"/>
  </r>
  <r>
    <s v="731397db58924330b01248c031dc6281"/>
    <n v="1"/>
    <x v="0"/>
    <n v="5"/>
    <n v="321.51"/>
    <s v="4-6 installments"/>
    <x v="1"/>
  </r>
  <r>
    <s v="61fc6c3134054ef03e72d9e1f9b5d4fd"/>
    <n v="1"/>
    <x v="0"/>
    <n v="5"/>
    <n v="106.8"/>
    <s v="4-6 installments"/>
    <x v="8"/>
  </r>
  <r>
    <s v="79e2067169f58128a02eb6d4ea2a7372"/>
    <n v="1"/>
    <x v="1"/>
    <n v="1"/>
    <n v="29.27"/>
    <s v="1 (single)"/>
    <x v="1"/>
  </r>
  <r>
    <s v="702c1e398b49275935f9d3a6e344083d"/>
    <n v="4"/>
    <x v="2"/>
    <n v="1"/>
    <n v="3.1"/>
    <s v="1 (single)"/>
    <x v="1"/>
  </r>
  <r>
    <s v="0ded624c5ee2b7b281cb9495e5eeb502"/>
    <n v="1"/>
    <x v="0"/>
    <n v="1"/>
    <n v="36.75"/>
    <s v="1 (single)"/>
    <x v="1"/>
  </r>
  <r>
    <s v="3cef2febcf9500f2509317c92f432e8c"/>
    <n v="1"/>
    <x v="0"/>
    <n v="2"/>
    <n v="45.09"/>
    <s v="2-3 installments"/>
    <x v="6"/>
  </r>
  <r>
    <s v="dadcb1104ce71e829a38e9157aef966c"/>
    <n v="1"/>
    <x v="0"/>
    <n v="1"/>
    <n v="1.68"/>
    <s v="1 (single)"/>
    <x v="0"/>
  </r>
  <r>
    <s v="bb299ee4fb79d4056dad3e6bc0aa8a46"/>
    <n v="1"/>
    <x v="1"/>
    <n v="1"/>
    <n v="57.9"/>
    <s v="1 (single)"/>
    <x v="1"/>
  </r>
  <r>
    <s v="0e053aa097eda67e25b3934ef3eca8a8"/>
    <n v="1"/>
    <x v="0"/>
    <n v="1"/>
    <n v="218.3"/>
    <s v="1 (single)"/>
    <x v="6"/>
  </r>
  <r>
    <s v="5ff620977c1907f6694bbbbc716cf0d3"/>
    <n v="1"/>
    <x v="0"/>
    <n v="6"/>
    <n v="65.70999999999999"/>
    <s v="4-6 installments"/>
    <x v="1"/>
  </r>
  <r>
    <s v="c80905206d43c8d2105bc9c7fee90ae5"/>
    <n v="1"/>
    <x v="0"/>
    <n v="6"/>
    <n v="139.33"/>
    <s v="4-6 installments"/>
    <x v="4"/>
  </r>
  <r>
    <s v="383216723797f06d317fcfee172ee005"/>
    <n v="1"/>
    <x v="0"/>
    <n v="4"/>
    <n v="46.75"/>
    <s v="4-6 installments"/>
    <x v="1"/>
  </r>
  <r>
    <s v="e365857ddb17a012e5120ac8ff489d5a"/>
    <n v="1"/>
    <x v="0"/>
    <n v="1"/>
    <n v="113.62"/>
    <s v="1 (single)"/>
    <x v="1"/>
  </r>
  <r>
    <s v="3ee3908bb8219eefa5d3699d6fdc6d75"/>
    <n v="1"/>
    <x v="0"/>
    <n v="3"/>
    <n v="204.28"/>
    <s v="2-3 installments"/>
    <x v="4"/>
  </r>
  <r>
    <s v="ee2f0d39fe889731ccbb005ff2404e34"/>
    <n v="1"/>
    <x v="0"/>
    <n v="4"/>
    <n v="81.41"/>
    <s v="4-6 installments"/>
    <x v="1"/>
  </r>
  <r>
    <s v="880da098e6d00eb875b766a0cc533ede"/>
    <n v="1"/>
    <x v="1"/>
    <n v="1"/>
    <n v="42"/>
    <s v="1 (single)"/>
    <x v="0"/>
  </r>
  <r>
    <s v="d91fb0012308a7be17b8f4fb3534619f"/>
    <n v="1"/>
    <x v="0"/>
    <n v="4"/>
    <n v="46.39"/>
    <s v="4-6 installments"/>
    <x v="1"/>
  </r>
  <r>
    <s v="4e3bb52f6ab81cd1d26e60a8ef12ffa5"/>
    <n v="1"/>
    <x v="0"/>
    <n v="2"/>
    <n v="256.33"/>
    <s v="2-3 installments"/>
    <x v="0"/>
  </r>
  <r>
    <s v="bbf796534aaf9c59f8da8c7982db56e0"/>
    <n v="1"/>
    <x v="1"/>
    <n v="1"/>
    <n v="103.4"/>
    <s v="1 (single)"/>
    <x v="20"/>
  </r>
  <r>
    <s v="4d258227c281c143610f791ad313e0e7"/>
    <n v="1"/>
    <x v="0"/>
    <n v="8"/>
    <n v="213.16"/>
    <s v="7-10 installments"/>
    <x v="0"/>
  </r>
  <r>
    <s v="07242eb6740fc0feb5044eda405a4782"/>
    <n v="1"/>
    <x v="1"/>
    <n v="1"/>
    <n v="118.28"/>
    <s v="1 (single)"/>
    <x v="1"/>
  </r>
  <r>
    <s v="ba45595538a13176b4850483d5f787e3"/>
    <n v="1"/>
    <x v="0"/>
    <n v="1"/>
    <n v="39.48"/>
    <s v="1 (single)"/>
    <x v="8"/>
  </r>
  <r>
    <s v="85c0ddad95967f361fd9cd9e3d1886b1"/>
    <n v="1"/>
    <x v="0"/>
    <n v="1"/>
    <n v="29.42"/>
    <s v="1 (single)"/>
    <x v="0"/>
  </r>
  <r>
    <s v="38db3f25d229356a18d8edf5a7bb4227"/>
    <n v="1"/>
    <x v="0"/>
    <n v="4"/>
    <n v="233.98"/>
    <s v="4-6 installments"/>
    <x v="1"/>
  </r>
  <r>
    <s v="382f41b6bf5fb267fa9edeb99c171918"/>
    <n v="1"/>
    <x v="0"/>
    <n v="1"/>
    <n v="34.59"/>
    <s v="1 (single)"/>
    <x v="0"/>
  </r>
  <r>
    <s v="b3d81ed08686a0fcfef9a9c3d5db6571"/>
    <n v="1"/>
    <x v="1"/>
    <n v="1"/>
    <n v="77.66"/>
    <s v="1 (single)"/>
    <x v="4"/>
  </r>
  <r>
    <s v="8775db0297a64cd48d3ea12be875d907"/>
    <n v="1"/>
    <x v="0"/>
    <n v="1"/>
    <n v="128.14"/>
    <s v="1 (single)"/>
    <x v="1"/>
  </r>
  <r>
    <s v="37b8c558c5edf11ec6b82f288bcdcf8c"/>
    <n v="1"/>
    <x v="0"/>
    <n v="3"/>
    <n v="30.77"/>
    <s v="2-3 installments"/>
    <x v="1"/>
  </r>
  <r>
    <s v="954399f1952a1ac05b51b69077de29d1"/>
    <n v="1"/>
    <x v="1"/>
    <n v="1"/>
    <n v="58.53"/>
    <s v="1 (single)"/>
    <x v="5"/>
  </r>
  <r>
    <s v="f19b492f25812691633dffcf530146f6"/>
    <n v="1"/>
    <x v="0"/>
    <n v="3"/>
    <n v="182.84"/>
    <s v="2-3 installments"/>
    <x v="0"/>
  </r>
  <r>
    <s v="963b30eb819d6ba60329a7510e4e3d0c"/>
    <n v="1"/>
    <x v="0"/>
    <n v="9"/>
    <n v="94"/>
    <s v="7-10 installments"/>
    <x v="8"/>
  </r>
  <r>
    <s v="ccbc6d72962da1952d471d3bb26cd5dc"/>
    <n v="1"/>
    <x v="0"/>
    <n v="3"/>
    <n v="184.12"/>
    <s v="2-3 installments"/>
    <x v="3"/>
  </r>
  <r>
    <s v="ea337f88a8c5cab4e99da87460f1b99e"/>
    <n v="1"/>
    <x v="0"/>
    <n v="8"/>
    <n v="213.56"/>
    <s v="7-10 installments"/>
    <x v="1"/>
  </r>
  <r>
    <s v="fed8a749f5633fa9f58ed475eb2c5cef"/>
    <n v="1"/>
    <x v="0"/>
    <n v="3"/>
    <n v="92.97"/>
    <s v="2-3 installments"/>
    <x v="1"/>
  </r>
  <r>
    <s v="a2e0ceb6d71b7658cd40852920066f75"/>
    <n v="1"/>
    <x v="0"/>
    <n v="3"/>
    <n v="166.63"/>
    <s v="2-3 installments"/>
    <x v="1"/>
  </r>
  <r>
    <s v="7c25901497bcbcd47e95319a15d2730c"/>
    <n v="1"/>
    <x v="0"/>
    <n v="1"/>
    <n v="333.48"/>
    <s v="1 (single)"/>
    <x v="1"/>
  </r>
  <r>
    <s v="8e81e473c93d414e73105233e248347b"/>
    <n v="1"/>
    <x v="0"/>
    <n v="5"/>
    <n v="156.44"/>
    <s v="4-6 installments"/>
    <x v="12"/>
  </r>
  <r>
    <s v="46ab3e1c2c3eed0ed5bd72930759d25e"/>
    <n v="1"/>
    <x v="0"/>
    <n v="3"/>
    <n v="31.75"/>
    <s v="2-3 installments"/>
    <x v="1"/>
  </r>
  <r>
    <s v="922404efb7691bc5f4c252544e580266"/>
    <n v="1"/>
    <x v="1"/>
    <n v="1"/>
    <n v="125.9"/>
    <s v="1 (single)"/>
    <x v="19"/>
  </r>
  <r>
    <s v="74500bfc015eccf3d38f95558177b21b"/>
    <n v="2"/>
    <x v="2"/>
    <n v="1"/>
    <n v="5.38"/>
    <s v="1 (single)"/>
    <x v="7"/>
  </r>
  <r>
    <s v="45ce374cd293f6539ec1711a93f94aa7"/>
    <n v="1"/>
    <x v="1"/>
    <n v="1"/>
    <n v="121.9"/>
    <s v="1 (single)"/>
    <x v="12"/>
  </r>
  <r>
    <s v="b713808dd06ed1a61d95a024a3e367a1"/>
    <n v="1"/>
    <x v="1"/>
    <n v="1"/>
    <n v="146.46"/>
    <s v="1 (single)"/>
    <x v="0"/>
  </r>
  <r>
    <s v="49afa8bc01b5b6aa01e875a0785cc7bf"/>
    <n v="1"/>
    <x v="0"/>
    <n v="4"/>
    <n v="41.53"/>
    <s v="4-6 installments"/>
    <x v="9"/>
  </r>
  <r>
    <s v="ebb615f4359b27e961316b3959532f6c"/>
    <n v="1"/>
    <x v="0"/>
    <n v="4"/>
    <n v="43.27"/>
    <s v="4-6 installments"/>
    <x v="0"/>
  </r>
  <r>
    <s v="926f8e6e4b3febd66f57a92de958be15"/>
    <n v="1"/>
    <x v="0"/>
    <n v="1"/>
    <n v="119.48"/>
    <s v="1 (single)"/>
    <x v="1"/>
  </r>
  <r>
    <s v="c190d3402592ee86d5e9978ced572730"/>
    <n v="1"/>
    <x v="0"/>
    <n v="1"/>
    <n v="143.54"/>
    <s v="1 (single)"/>
    <x v="12"/>
  </r>
  <r>
    <s v="60dc36170c9cc8c0215fafa26627670f"/>
    <n v="1"/>
    <x v="0"/>
    <n v="10"/>
    <n v="1583.71"/>
    <s v="7-10 installments"/>
    <x v="14"/>
  </r>
  <r>
    <s v="5c37d6b170816f736bfa468714b2b41d"/>
    <n v="1"/>
    <x v="0"/>
    <n v="1"/>
    <n v="92.06"/>
    <s v="1 (single)"/>
    <x v="12"/>
  </r>
  <r>
    <s v="69caec6bf6c49c8f601f8327d8d5a7b0"/>
    <n v="1"/>
    <x v="1"/>
    <n v="1"/>
    <n v="117.46"/>
    <s v="1 (single)"/>
    <x v="0"/>
  </r>
  <r>
    <s v="6bcf3c377d6129005ea42c8a6a635077"/>
    <n v="1"/>
    <x v="0"/>
    <n v="1"/>
    <n v="43.6"/>
    <s v="1 (single)"/>
    <x v="1"/>
  </r>
  <r>
    <s v="de5a57660fb17fcd0cb97f5874739ddd"/>
    <n v="1"/>
    <x v="0"/>
    <n v="4"/>
    <n v="165.79"/>
    <s v="4-6 installments"/>
    <x v="0"/>
  </r>
  <r>
    <s v="72c3f657842e35f5d5279cc0fd06826b"/>
    <n v="2"/>
    <x v="2"/>
    <n v="1"/>
    <n v="12.14"/>
    <s v="1 (single)"/>
    <x v="1"/>
  </r>
  <r>
    <s v="6fbe92e0f9d5a728e3fd2be036b5ab05"/>
    <n v="1"/>
    <x v="0"/>
    <n v="3"/>
    <n v="220.28"/>
    <s v="2-3 installments"/>
    <x v="1"/>
  </r>
  <r>
    <s v="7aa62957446715905f98f714be58f580"/>
    <n v="1"/>
    <x v="0"/>
    <n v="10"/>
    <n v="461.02"/>
    <s v="7-10 installments"/>
    <x v="20"/>
  </r>
  <r>
    <s v="f0c5109edd3bd711ebbffac37016ac1c"/>
    <n v="1"/>
    <x v="0"/>
    <n v="1"/>
    <n v="91.08"/>
    <s v="1 (single)"/>
    <x v="1"/>
  </r>
  <r>
    <s v="fca51312326fac3f7def0bf11016a269"/>
    <n v="1"/>
    <x v="0"/>
    <n v="10"/>
    <n v="350.54"/>
    <s v="7-10 installments"/>
    <x v="12"/>
  </r>
  <r>
    <s v="444134534ff42a9631f932653df1d132"/>
    <n v="1"/>
    <x v="0"/>
    <n v="6"/>
    <n v="130.8"/>
    <s v="4-6 installments"/>
    <x v="1"/>
  </r>
  <r>
    <s v="b3c1851a1730d45ed539eec30414e580"/>
    <n v="1"/>
    <x v="0"/>
    <n v="4"/>
    <n v="218.91"/>
    <s v="4-6 installments"/>
    <x v="21"/>
  </r>
  <r>
    <s v="e0ed91e2a699499df74df781f551bee5"/>
    <n v="2"/>
    <x v="0"/>
    <n v="2"/>
    <n v="109.81"/>
    <s v="2-3 installments"/>
    <x v="6"/>
  </r>
  <r>
    <s v="a8b6cffc34d25d7c6dea874c364232f6"/>
    <n v="1"/>
    <x v="0"/>
    <n v="2"/>
    <n v="63.91"/>
    <s v="2-3 installments"/>
    <x v="1"/>
  </r>
  <r>
    <s v="7785a907a1eb9355527aa59cb42a8e5b"/>
    <n v="1"/>
    <x v="0"/>
    <n v="6"/>
    <n v="92.2"/>
    <s v="4-6 installments"/>
    <x v="12"/>
  </r>
  <r>
    <s v="0f55ec65ad1f38ceeb753846d0684c52"/>
    <n v="1"/>
    <x v="0"/>
    <n v="1"/>
    <n v="69.23999999999999"/>
    <s v="1 (single)"/>
    <x v="1"/>
  </r>
  <r>
    <s v="9f7474d5eab299f291d474286d5272ca"/>
    <n v="1"/>
    <x v="0"/>
    <n v="3"/>
    <n v="70.27"/>
    <s v="2-3 installments"/>
    <x v="12"/>
  </r>
  <r>
    <s v="ad380680e87dea0f2abf5cd5bace626c"/>
    <n v="1"/>
    <x v="0"/>
    <n v="1"/>
    <n v="74.38"/>
    <s v="1 (single)"/>
    <x v="9"/>
  </r>
  <r>
    <s v="ee042330f80b0d87dd274c9f9b29a46b"/>
    <n v="1"/>
    <x v="0"/>
    <n v="1"/>
    <n v="80.56"/>
    <s v="1 (single)"/>
    <x v="12"/>
  </r>
  <r>
    <s v="8fc1991bfbb78b4d939d11ffef79c398"/>
    <n v="2"/>
    <x v="2"/>
    <n v="1"/>
    <n v="136.16"/>
    <s v="1 (single)"/>
    <x v="20"/>
  </r>
  <r>
    <s v="512cb4c82f7b26c042549170d150ab45"/>
    <n v="1"/>
    <x v="0"/>
    <n v="1"/>
    <n v="46.13"/>
    <s v="1 (single)"/>
    <x v="12"/>
  </r>
  <r>
    <s v="54229efe6f82fe1823cd30d0cb839c3e"/>
    <n v="1"/>
    <x v="0"/>
    <n v="6"/>
    <n v="96.8"/>
    <s v="4-6 installments"/>
    <x v="3"/>
  </r>
  <r>
    <s v="d4c9b64645181fa7193ab68ae9ed3422"/>
    <n v="1"/>
    <x v="0"/>
    <n v="2"/>
    <n v="391.15"/>
    <s v="2-3 installments"/>
    <x v="1"/>
  </r>
  <r>
    <s v="bda31774eda0320ee68c33da94027e4d"/>
    <n v="1"/>
    <x v="0"/>
    <n v="10"/>
    <n v="146.01"/>
    <s v="7-10 installments"/>
    <x v="1"/>
  </r>
  <r>
    <s v="c13f61a17915a48e0741b02a6b7a3fe8"/>
    <n v="1"/>
    <x v="1"/>
    <n v="1"/>
    <n v="72.90000000000001"/>
    <s v="1 (single)"/>
    <x v="1"/>
  </r>
  <r>
    <s v="8a8bf0059b86c0231bacf33f3dedcba2"/>
    <n v="1"/>
    <x v="0"/>
    <n v="10"/>
    <n v="313.4"/>
    <s v="7-10 installments"/>
    <x v="15"/>
  </r>
  <r>
    <s v="cffd5f25c5b79f9d24b419fdcf74befb"/>
    <n v="1"/>
    <x v="0"/>
    <n v="3"/>
    <n v="106.52"/>
    <s v="2-3 installments"/>
    <x v="0"/>
  </r>
  <r>
    <s v="69c7a1e070c1759e15f7a5fd24c36e5b"/>
    <n v="1"/>
    <x v="0"/>
    <n v="5"/>
    <n v="134.76"/>
    <s v="4-6 installments"/>
    <x v="20"/>
  </r>
  <r>
    <s v="70de10a1734ff16b0e8e5f6f14b3bfcb"/>
    <n v="1"/>
    <x v="0"/>
    <n v="3"/>
    <n v="49.1"/>
    <s v="2-3 installments"/>
    <x v="4"/>
  </r>
  <r>
    <s v="b1b5b604a5e207c764779ffb50527018"/>
    <n v="1"/>
    <x v="1"/>
    <n v="1"/>
    <n v="117.97"/>
    <s v="1 (single)"/>
    <x v="1"/>
  </r>
  <r>
    <s v="153c105b5a1425ffa8a444fdc98f1436"/>
    <n v="1"/>
    <x v="0"/>
    <n v="6"/>
    <n v="294.37"/>
    <s v="4-6 installments"/>
    <x v="0"/>
  </r>
  <r>
    <s v="7cc85185736ea7f2d8bc09af7a47cab7"/>
    <n v="1"/>
    <x v="0"/>
    <n v="10"/>
    <n v="194.91"/>
    <s v="7-10 installments"/>
    <x v="16"/>
  </r>
  <r>
    <s v="583f25389c1ba1869b3311c5cf44e9db"/>
    <n v="1"/>
    <x v="0"/>
    <n v="1"/>
    <n v="59.05"/>
    <s v="1 (single)"/>
    <x v="5"/>
  </r>
  <r>
    <s v="d8e60d045809e16f66fdc3f775d0e870"/>
    <n v="1"/>
    <x v="0"/>
    <n v="1"/>
    <n v="177.37"/>
    <s v="1 (single)"/>
    <x v="12"/>
  </r>
  <r>
    <s v="26499163fd30a5493b2e498337e9e2a7"/>
    <n v="1"/>
    <x v="1"/>
    <n v="1"/>
    <n v="242.02"/>
    <s v="1 (single)"/>
    <x v="4"/>
  </r>
  <r>
    <s v="25a6470fe0861e38f167701818706ce9"/>
    <n v="1"/>
    <x v="3"/>
    <n v="1"/>
    <n v="446.54"/>
    <s v="1 (single)"/>
    <x v="1"/>
  </r>
  <r>
    <s v="867711b4834ce56a43da811777ea6ec4"/>
    <n v="1"/>
    <x v="0"/>
    <n v="1"/>
    <n v="65.01000000000001"/>
    <s v="1 (single)"/>
    <x v="0"/>
  </r>
  <r>
    <s v="18ef2a64141eab548a2c46df2545b1ee"/>
    <n v="1"/>
    <x v="1"/>
    <n v="1"/>
    <n v="27.78"/>
    <s v="1 (single)"/>
    <x v="7"/>
  </r>
  <r>
    <s v="b29f6f52b330f04b5f1f4fb369b32cd8"/>
    <n v="1"/>
    <x v="0"/>
    <n v="1"/>
    <n v="74.39"/>
    <s v="1 (single)"/>
    <x v="1"/>
  </r>
  <r>
    <s v="9d77259cf0f321f678b1039dfcad920f"/>
    <n v="1"/>
    <x v="0"/>
    <n v="2"/>
    <n v="78.3"/>
    <s v="2-3 installments"/>
    <x v="1"/>
  </r>
  <r>
    <s v="82b1c20e33da405ba22cded4ff91d160"/>
    <n v="1"/>
    <x v="0"/>
    <n v="1"/>
    <n v="32.77"/>
    <s v="1 (single)"/>
    <x v="1"/>
  </r>
  <r>
    <s v="b96d1eec0b6f42ab363018c8f68c2254"/>
    <n v="1"/>
    <x v="0"/>
    <n v="1"/>
    <n v="72.06999999999999"/>
    <s v="1 (single)"/>
    <x v="1"/>
  </r>
  <r>
    <s v="2964b6cd27845d965963bb6559e85b45"/>
    <n v="1"/>
    <x v="0"/>
    <n v="3"/>
    <n v="112.53"/>
    <s v="2-3 installments"/>
    <x v="12"/>
  </r>
  <r>
    <s v="4fc94c8676998593a574d390d50dea42"/>
    <n v="1"/>
    <x v="0"/>
    <n v="3"/>
    <n v="149.86"/>
    <s v="2-3 installments"/>
    <x v="12"/>
  </r>
  <r>
    <s v="d5b7a3030feb818d49d955a32425d329"/>
    <n v="1"/>
    <x v="0"/>
    <n v="3"/>
    <n v="106"/>
    <s v="2-3 installments"/>
    <x v="0"/>
  </r>
  <r>
    <s v="ead4c08388cefdf5b94b748b223c7c33"/>
    <n v="1"/>
    <x v="0"/>
    <n v="2"/>
    <n v="176.18"/>
    <s v="2-3 installments"/>
    <x v="7"/>
  </r>
  <r>
    <s v="6c9fa8bfb266b4c7de3e162fb28f46d8"/>
    <n v="1"/>
    <x v="1"/>
    <n v="1"/>
    <n v="235.55"/>
    <s v="1 (single)"/>
    <x v="1"/>
  </r>
  <r>
    <s v="6d6d16957081d6989c08a9622183623a"/>
    <n v="1"/>
    <x v="3"/>
    <n v="1"/>
    <n v="525.79"/>
    <s v="1 (single)"/>
    <x v="1"/>
  </r>
  <r>
    <s v="c8bedae351d76a3163c9840172c1285f"/>
    <n v="1"/>
    <x v="0"/>
    <n v="1"/>
    <n v="34.38"/>
    <s v="1 (single)"/>
    <x v="1"/>
  </r>
  <r>
    <s v="dcd37d4b107e3f9e086e4b0ff4d087e3"/>
    <n v="1"/>
    <x v="0"/>
    <n v="1"/>
    <n v="62.63"/>
    <s v="1 (single)"/>
    <x v="1"/>
  </r>
  <r>
    <s v="f54b76164346da8a6015b7e92a645f58"/>
    <n v="1"/>
    <x v="1"/>
    <n v="1"/>
    <n v="143.92"/>
    <s v="1 (single)"/>
    <x v="1"/>
  </r>
  <r>
    <s v="23812c2963ad9ad601c4d9ee5137834d"/>
    <n v="1"/>
    <x v="0"/>
    <n v="10"/>
    <n v="228.79"/>
    <s v="7-10 installments"/>
    <x v="12"/>
  </r>
  <r>
    <s v="7a8fd05a340c38948f7581e765cecb09"/>
    <n v="1"/>
    <x v="0"/>
    <n v="3"/>
    <n v="85.59999999999999"/>
    <s v="2-3 installments"/>
    <x v="1"/>
  </r>
  <r>
    <s v="a75677de97d29dd137bd7779428d9aa2"/>
    <n v="1"/>
    <x v="0"/>
    <n v="8"/>
    <n v="250.11"/>
    <s v="7-10 installments"/>
    <x v="7"/>
  </r>
  <r>
    <s v="d933bc3298b938687c5aab9685d2108c"/>
    <n v="1"/>
    <x v="0"/>
    <n v="3"/>
    <n v="189.72"/>
    <s v="2-3 installments"/>
    <x v="14"/>
  </r>
  <r>
    <s v="420ea4ffeae87855d2892618fb9f25f7"/>
    <n v="1"/>
    <x v="0"/>
    <n v="2"/>
    <n v="71.17"/>
    <s v="2-3 installments"/>
    <x v="12"/>
  </r>
  <r>
    <s v="5b491297893cc6ff027713e3b2023461"/>
    <n v="1"/>
    <x v="0"/>
    <n v="1"/>
    <n v="53.83"/>
    <s v="1 (single)"/>
    <x v="6"/>
  </r>
  <r>
    <s v="d199e49e9cd642beda8a36b85fd6d51d"/>
    <n v="1"/>
    <x v="0"/>
    <n v="4"/>
    <n v="102.03"/>
    <s v="4-6 installments"/>
    <x v="1"/>
  </r>
  <r>
    <s v="bd4e585db5ffd50b1b7334b1dcb0bdb5"/>
    <n v="1"/>
    <x v="1"/>
    <n v="1"/>
    <n v="46.34"/>
    <s v="1 (single)"/>
    <x v="1"/>
  </r>
  <r>
    <s v="5413211efa4372ef637627d1e59d2f82"/>
    <n v="1"/>
    <x v="0"/>
    <n v="3"/>
    <n v="157.1"/>
    <s v="2-3 installments"/>
    <x v="1"/>
  </r>
  <r>
    <s v="dcefbcc0abf928c96a94c20fdae4e85d"/>
    <n v="1"/>
    <x v="1"/>
    <n v="1"/>
    <n v="165.12"/>
    <s v="1 (single)"/>
    <x v="12"/>
  </r>
  <r>
    <s v="8ffb58ad396250f240a3969dfbbc586c"/>
    <n v="1"/>
    <x v="0"/>
    <n v="2"/>
    <n v="164.32"/>
    <s v="2-3 installments"/>
    <x v="1"/>
  </r>
  <r>
    <s v="b183c7bc4664d0f263a7baf78c494ab5"/>
    <n v="2"/>
    <x v="2"/>
    <n v="1"/>
    <n v="30.12"/>
    <s v="1 (single)"/>
    <x v="0"/>
  </r>
  <r>
    <s v="6f56d701fdaa7fc3575ddda3bed5fbbb"/>
    <n v="1"/>
    <x v="0"/>
    <n v="5"/>
    <n v="144.1"/>
    <s v="4-6 installments"/>
    <x v="9"/>
  </r>
  <r>
    <s v="5f65d36eda0c674421f691f96da9fdad"/>
    <n v="1"/>
    <x v="0"/>
    <n v="1"/>
    <n v="119.25"/>
    <s v="1 (single)"/>
    <x v="1"/>
  </r>
  <r>
    <s v="8d625aa81a50cd3c9f3676de0f72c111"/>
    <n v="1"/>
    <x v="0"/>
    <n v="2"/>
    <n v="159.25"/>
    <s v="2-3 installments"/>
    <x v="17"/>
  </r>
  <r>
    <s v="f1220f03c020da223e4280a3c8733e74"/>
    <n v="1"/>
    <x v="0"/>
    <n v="1"/>
    <n v="102.47"/>
    <s v="1 (single)"/>
    <x v="1"/>
  </r>
  <r>
    <s v="090353bbd0b20f65c374b389aa15dcf4"/>
    <n v="1"/>
    <x v="1"/>
    <n v="1"/>
    <n v="120.98"/>
    <s v="1 (single)"/>
    <x v="0"/>
  </r>
  <r>
    <s v="966c90ba25d70f16e21511a31533928c"/>
    <n v="1"/>
    <x v="0"/>
    <n v="8"/>
    <n v="99.8"/>
    <s v="7-10 installments"/>
    <x v="1"/>
  </r>
  <r>
    <s v="b2c7ce470c3bc3cebaef61950a33f2f8"/>
    <n v="1"/>
    <x v="0"/>
    <n v="1"/>
    <n v="384.86"/>
    <s v="1 (single)"/>
    <x v="4"/>
  </r>
  <r>
    <s v="b02fefc3800702d58c988da39c132902"/>
    <n v="1"/>
    <x v="0"/>
    <n v="10"/>
    <n v="761.8200000000001"/>
    <s v="7-10 installments"/>
    <x v="1"/>
  </r>
  <r>
    <s v="39730c5c34015c1ef1cc42708264b56d"/>
    <n v="1"/>
    <x v="0"/>
    <n v="2"/>
    <n v="127.77"/>
    <s v="2-3 installments"/>
    <x v="1"/>
  </r>
  <r>
    <s v="7011940c8a7bd25b77832ee761371882"/>
    <n v="1"/>
    <x v="0"/>
    <n v="4"/>
    <n v="114.83"/>
    <s v="4-6 installments"/>
    <x v="1"/>
  </r>
  <r>
    <s v="b1b1f1599820d6e5bfa1f1d74236bfcf"/>
    <n v="1"/>
    <x v="0"/>
    <n v="3"/>
    <n v="63.7"/>
    <s v="2-3 installments"/>
    <x v="1"/>
  </r>
  <r>
    <s v="36ca6c9bcef057ffdfca22de9dd7bcdd"/>
    <n v="1"/>
    <x v="0"/>
    <n v="1"/>
    <n v="328.17"/>
    <s v="1 (single)"/>
    <x v="4"/>
  </r>
  <r>
    <s v="af71d2ac9926b3c080b892c4882849c2"/>
    <n v="1"/>
    <x v="1"/>
    <n v="1"/>
    <n v="56.86"/>
    <s v="1 (single)"/>
    <x v="1"/>
  </r>
  <r>
    <s v="f49de64f8655abdc94a86603570e10ec"/>
    <n v="1"/>
    <x v="0"/>
    <n v="6"/>
    <n v="77.23"/>
    <s v="4-6 installments"/>
    <x v="8"/>
  </r>
  <r>
    <s v="cd1d0fcb30750e22b9aa142cefdd532c"/>
    <n v="1"/>
    <x v="0"/>
    <n v="2"/>
    <n v="114.55"/>
    <s v="2-3 installments"/>
    <x v="4"/>
  </r>
  <r>
    <s v="5545be5d02a0d70d1e9b038bf1a5acd7"/>
    <n v="1"/>
    <x v="0"/>
    <n v="2"/>
    <n v="126.92"/>
    <s v="2-3 installments"/>
    <x v="8"/>
  </r>
  <r>
    <s v="dc37184f657b0a29cc075bb4b6adffad"/>
    <n v="1"/>
    <x v="0"/>
    <n v="6"/>
    <n v="123.79"/>
    <s v="4-6 installments"/>
    <x v="0"/>
  </r>
  <r>
    <s v="c8343fc16f5a843a22f2b56109a052d7"/>
    <n v="1"/>
    <x v="0"/>
    <n v="1"/>
    <n v="74.59"/>
    <s v="1 (single)"/>
    <x v="8"/>
  </r>
  <r>
    <s v="689fb8f117f6d979dc761429176bb52f"/>
    <n v="1"/>
    <x v="0"/>
    <n v="3"/>
    <n v="148.15"/>
    <s v="2-3 installments"/>
    <x v="0"/>
  </r>
  <r>
    <s v="5441ec6c31e10fcdf8e336f1cff74659"/>
    <n v="1"/>
    <x v="0"/>
    <n v="10"/>
    <n v="212.76"/>
    <s v="7-10 installments"/>
    <x v="0"/>
  </r>
  <r>
    <s v="215e5233d56b418ea25a08ca57b67619"/>
    <n v="1"/>
    <x v="0"/>
    <n v="2"/>
    <n v="52.93"/>
    <s v="2-3 installments"/>
    <x v="1"/>
  </r>
  <r>
    <s v="348ca978ba86600e3f6e9b984c52e6d6"/>
    <n v="1"/>
    <x v="3"/>
    <n v="1"/>
    <n v="123.4"/>
    <s v="1 (single)"/>
    <x v="4"/>
  </r>
  <r>
    <s v="0ad01dd05d74bc7891d57312627ec33b"/>
    <n v="1"/>
    <x v="1"/>
    <n v="1"/>
    <n v="158.09"/>
    <s v="1 (single)"/>
    <x v="0"/>
  </r>
  <r>
    <s v="14a51ed90079fbc00365d6848d837ff3"/>
    <n v="1"/>
    <x v="1"/>
    <n v="1"/>
    <n v="166.96"/>
    <s v="1 (single)"/>
    <x v="12"/>
  </r>
  <r>
    <s v="51fbc7ecec17e2dbcd5c495410af77ca"/>
    <n v="1"/>
    <x v="2"/>
    <n v="1"/>
    <n v="51.49"/>
    <s v="1 (single)"/>
    <x v="1"/>
  </r>
  <r>
    <s v="bd949e84979feb82c855184c3f3e5d13"/>
    <n v="1"/>
    <x v="0"/>
    <n v="10"/>
    <n v="558.51"/>
    <s v="7-10 installments"/>
    <x v="12"/>
  </r>
  <r>
    <s v="2aa91108853cecb43c84a5dc5b277475"/>
    <n v="1"/>
    <x v="0"/>
    <n v="1"/>
    <n v="193.98"/>
    <s v="1 (single)"/>
    <x v="1"/>
  </r>
  <r>
    <s v="84c9f6b767643adeec531d7bdfddbf24"/>
    <n v="1"/>
    <x v="1"/>
    <n v="1"/>
    <n v="142.92"/>
    <s v="1 (single)"/>
    <x v="1"/>
  </r>
  <r>
    <s v="194e7b03e4469b2bcc7ba3c353077252"/>
    <n v="1"/>
    <x v="0"/>
    <n v="1"/>
    <n v="54.6"/>
    <s v="1 (single)"/>
    <x v="12"/>
  </r>
  <r>
    <s v="8d009dd4bfa1f56a289579b630fa3b83"/>
    <n v="1"/>
    <x v="0"/>
    <n v="4"/>
    <n v="62.56"/>
    <s v="4-6 installments"/>
    <x v="1"/>
  </r>
  <r>
    <s v="9c7950262e87089fd79aef7d4e4cd6e0"/>
    <n v="1"/>
    <x v="0"/>
    <n v="6"/>
    <n v="272.97"/>
    <s v="4-6 installments"/>
    <x v="1"/>
  </r>
  <r>
    <s v="0fd3cee523a106ac501c4cf18f56a4de"/>
    <n v="1"/>
    <x v="0"/>
    <n v="1"/>
    <n v="96.66"/>
    <s v="1 (single)"/>
    <x v="1"/>
  </r>
  <r>
    <s v="360b84029c125bb8d4ede52585f058f2"/>
    <n v="1"/>
    <x v="1"/>
    <n v="1"/>
    <n v="31.77"/>
    <s v="1 (single)"/>
    <x v="1"/>
  </r>
  <r>
    <s v="de88fdac933df6da5421631550f027c6"/>
    <n v="1"/>
    <x v="1"/>
    <n v="1"/>
    <n v="36.01"/>
    <s v="1 (single)"/>
    <x v="12"/>
  </r>
  <r>
    <s v="b0edc0b20a380c879d0775721c5b5b20"/>
    <n v="1"/>
    <x v="1"/>
    <n v="1"/>
    <n v="52.1"/>
    <s v="1 (single)"/>
    <x v="12"/>
  </r>
  <r>
    <s v="baeb826b97cb43645b7c6ccb5439b6ce"/>
    <n v="1"/>
    <x v="0"/>
    <n v="1"/>
    <n v="29.33"/>
    <s v="1 (single)"/>
    <x v="1"/>
  </r>
  <r>
    <s v="1cca16d3b88e1b2943ca5e33391782ac"/>
    <n v="1"/>
    <x v="0"/>
    <n v="10"/>
    <n v="276.97"/>
    <s v="7-10 installments"/>
    <x v="7"/>
  </r>
  <r>
    <s v="f5cb5068f3b8d01c82803f3fc7924e35"/>
    <n v="1"/>
    <x v="1"/>
    <n v="1"/>
    <n v="324.96"/>
    <s v="1 (single)"/>
    <x v="7"/>
  </r>
  <r>
    <s v="07df21cf38c17b4fef05f15d23e3cce7"/>
    <n v="1"/>
    <x v="0"/>
    <n v="1"/>
    <n v="177.92"/>
    <s v="1 (single)"/>
    <x v="1"/>
  </r>
  <r>
    <s v="a546163c0115aaba54fda7298ac1d55b"/>
    <n v="1"/>
    <x v="0"/>
    <n v="1"/>
    <n v="85.34999999999999"/>
    <s v="1 (single)"/>
    <x v="1"/>
  </r>
  <r>
    <s v="72b9d86fe4e984d9879013b9ecbb25db"/>
    <n v="1"/>
    <x v="0"/>
    <n v="8"/>
    <n v="101.38"/>
    <s v="7-10 installments"/>
    <x v="21"/>
  </r>
  <r>
    <s v="b7052b027c0d0f9034f466378c59248d"/>
    <n v="1"/>
    <x v="0"/>
    <n v="2"/>
    <n v="48.19"/>
    <s v="2-3 installments"/>
    <x v="1"/>
  </r>
  <r>
    <s v="5f134bb3f194debb9b0fe39ca07f2b41"/>
    <n v="1"/>
    <x v="1"/>
    <n v="1"/>
    <n v="607.87"/>
    <s v="1 (single)"/>
    <x v="6"/>
  </r>
  <r>
    <s v="6c84c7c7fe25c0f6f1cd09e00e70585d"/>
    <n v="1"/>
    <x v="0"/>
    <n v="6"/>
    <n v="146.32"/>
    <s v="4-6 installments"/>
    <x v="14"/>
  </r>
  <r>
    <s v="723ad8c008a67d2af51d205bec0a69ac"/>
    <n v="1"/>
    <x v="0"/>
    <n v="2"/>
    <n v="32"/>
    <s v="2-3 installments"/>
    <x v="0"/>
  </r>
  <r>
    <s v="afbf35931e267fd7988736eea16cdb9e"/>
    <n v="1"/>
    <x v="1"/>
    <n v="1"/>
    <n v="65.81"/>
    <s v="1 (single)"/>
    <x v="1"/>
  </r>
  <r>
    <s v="732d14176b86ff078b82fa071d56f74c"/>
    <n v="1"/>
    <x v="0"/>
    <n v="1"/>
    <n v="53.79"/>
    <s v="1 (single)"/>
    <x v="1"/>
  </r>
  <r>
    <s v="cd9f7b10571863a4339b5ccdd2365f2f"/>
    <n v="1"/>
    <x v="0"/>
    <n v="1"/>
    <n v="36.84"/>
    <s v="1 (single)"/>
    <x v="1"/>
  </r>
  <r>
    <s v="d2b9580c38485b5aa4eb815c689c3164"/>
    <n v="1"/>
    <x v="1"/>
    <n v="1"/>
    <n v="148.58"/>
    <s v="1 (single)"/>
    <x v="4"/>
  </r>
  <r>
    <s v="eb6b32a82d2459d0ce7f2089f9eba0f2"/>
    <n v="7"/>
    <x v="2"/>
    <n v="1"/>
    <n v="2.99"/>
    <s v="1 (single)"/>
    <x v="1"/>
  </r>
  <r>
    <s v="5384eba8f22866695801e33c6dc25745"/>
    <n v="1"/>
    <x v="0"/>
    <n v="1"/>
    <n v="60.8"/>
    <s v="1 (single)"/>
    <x v="14"/>
  </r>
  <r>
    <s v="9a46cdc990154fdd2ebac949bf7ebbfc"/>
    <n v="1"/>
    <x v="0"/>
    <n v="3"/>
    <n v="38.2"/>
    <s v="2-3 installments"/>
    <x v="1"/>
  </r>
  <r>
    <s v="6a346db02422265a67627acca3eff776"/>
    <n v="1"/>
    <x v="0"/>
    <n v="1"/>
    <n v="167.53"/>
    <s v="1 (single)"/>
    <x v="1"/>
  </r>
  <r>
    <s v="9c0edf679ee9524c3cded05020212ca3"/>
    <n v="1"/>
    <x v="0"/>
    <n v="4"/>
    <n v="146.38"/>
    <s v="4-6 installments"/>
    <x v="0"/>
  </r>
  <r>
    <s v="79ef4ff8ef06547d209ceae576bf9f52"/>
    <n v="1"/>
    <x v="0"/>
    <n v="1"/>
    <n v="21.89"/>
    <s v="1 (single)"/>
    <x v="1"/>
  </r>
  <r>
    <s v="518d8ea442ea12acede1c064a54cae32"/>
    <n v="1"/>
    <x v="0"/>
    <n v="5"/>
    <n v="226.36"/>
    <s v="4-6 installments"/>
    <x v="1"/>
  </r>
  <r>
    <s v="64564c30af3f52390a890a66ec0e7a45"/>
    <n v="1"/>
    <x v="0"/>
    <n v="1"/>
    <n v="71.04000000000001"/>
    <s v="1 (single)"/>
    <x v="12"/>
  </r>
  <r>
    <s v="b495fd147ba3d65a05f35d76239c22ce"/>
    <n v="1"/>
    <x v="0"/>
    <n v="1"/>
    <n v="51.63"/>
    <s v="1 (single)"/>
    <x v="1"/>
  </r>
  <r>
    <s v="af1eb996572603fd366f5a1a862e0540"/>
    <n v="1"/>
    <x v="1"/>
    <n v="1"/>
    <n v="97.37"/>
    <s v="1 (single)"/>
    <x v="1"/>
  </r>
  <r>
    <s v="ddc1ad74baf8bdaaaf50180cccb24d71"/>
    <n v="1"/>
    <x v="0"/>
    <n v="5"/>
    <n v="180.26"/>
    <s v="4-6 installments"/>
    <x v="24"/>
  </r>
  <r>
    <s v="23eb2da1dca08746d9fafba58255512f"/>
    <n v="1"/>
    <x v="0"/>
    <n v="8"/>
    <n v="109.18"/>
    <s v="7-10 installments"/>
    <x v="1"/>
  </r>
  <r>
    <s v="be7d02ed4f9ec9a43ac0f6adade17ade"/>
    <n v="1"/>
    <x v="0"/>
    <n v="2"/>
    <n v="112.42"/>
    <s v="2-3 installments"/>
    <x v="1"/>
  </r>
  <r>
    <s v="905abf7e67aedee76e5974a22bcef8cd"/>
    <n v="1"/>
    <x v="0"/>
    <n v="5"/>
    <n v="265.84"/>
    <s v="4-6 installments"/>
    <x v="12"/>
  </r>
  <r>
    <s v="2db1d0694f169b74b5bbee207ca7cc64"/>
    <n v="1"/>
    <x v="0"/>
    <n v="10"/>
    <n v="417.5"/>
    <s v="7-10 installments"/>
    <x v="1"/>
  </r>
  <r>
    <s v="f1b3dc829876d87a130808b76d5bacf7"/>
    <n v="1"/>
    <x v="0"/>
    <n v="2"/>
    <n v="193.39"/>
    <s v="2-3 installments"/>
    <x v="1"/>
  </r>
  <r>
    <s v="aefe90553e50779cfa353170674e9d0f"/>
    <n v="1"/>
    <x v="0"/>
    <n v="2"/>
    <n v="118.75"/>
    <s v="2-3 installments"/>
    <x v="7"/>
  </r>
  <r>
    <s v="cf2d1ce92345a8db1f8b09ac4575aa7f"/>
    <n v="1"/>
    <x v="0"/>
    <n v="5"/>
    <n v="55.23"/>
    <s v="4-6 installments"/>
    <x v="4"/>
  </r>
  <r>
    <s v="8a795486f112df15565463862960aa40"/>
    <n v="1"/>
    <x v="1"/>
    <n v="1"/>
    <n v="107.2"/>
    <s v="1 (single)"/>
    <x v="1"/>
  </r>
  <r>
    <s v="a92bb0beb3fd226d50671cf17587f289"/>
    <n v="1"/>
    <x v="1"/>
    <n v="1"/>
    <n v="134.34"/>
    <s v="1 (single)"/>
    <x v="1"/>
  </r>
  <r>
    <s v="32006bb319deb6aa1c96bc8194382f2e"/>
    <n v="1"/>
    <x v="1"/>
    <n v="1"/>
    <n v="142.06"/>
    <s v="1 (single)"/>
    <x v="6"/>
  </r>
  <r>
    <s v="bd59f8334a4f41c92dbfe620bacfcbc6"/>
    <n v="1"/>
    <x v="1"/>
    <n v="1"/>
    <n v="53.8"/>
    <s v="1 (single)"/>
    <x v="17"/>
  </r>
  <r>
    <s v="58aa4a2e2d2b63972e1c4508ed5f7cd7"/>
    <n v="1"/>
    <x v="0"/>
    <n v="5"/>
    <n v="153.9"/>
    <s v="4-6 installments"/>
    <x v="1"/>
  </r>
  <r>
    <s v="0cabc61e5deb17c32904e1b512204efd"/>
    <n v="2"/>
    <x v="2"/>
    <n v="1"/>
    <n v="71.23"/>
    <s v="1 (single)"/>
    <x v="1"/>
  </r>
  <r>
    <s v="0648c919c26e4ed9eae8879a4c17796e"/>
    <n v="1"/>
    <x v="0"/>
    <n v="8"/>
    <n v="1023.95"/>
    <s v="7-10 installments"/>
    <x v="7"/>
  </r>
  <r>
    <s v="4b8a2d2dde058d83b31fa4f3d9ed88d8"/>
    <n v="1"/>
    <x v="0"/>
    <n v="3"/>
    <n v="83.41"/>
    <s v="2-3 installments"/>
    <x v="1"/>
  </r>
  <r>
    <s v="246dd6417fa15cba189361fdf6907017"/>
    <n v="1"/>
    <x v="0"/>
    <n v="3"/>
    <n v="96.89"/>
    <s v="2-3 installments"/>
    <x v="4"/>
  </r>
  <r>
    <s v="5a7b40567394cf2a17b67ace5ea32329"/>
    <n v="1"/>
    <x v="0"/>
    <n v="1"/>
    <n v="49.59"/>
    <s v="1 (single)"/>
    <x v="6"/>
  </r>
  <r>
    <s v="49d320895c0fd04922eff4cebfa20027"/>
    <n v="1"/>
    <x v="0"/>
    <n v="1"/>
    <n v="74.16"/>
    <s v="1 (single)"/>
    <x v="0"/>
  </r>
  <r>
    <s v="223f7c98cbcab2327a6e8b11e0f13838"/>
    <n v="1"/>
    <x v="1"/>
    <n v="1"/>
    <n v="167.25"/>
    <s v="1 (single)"/>
    <x v="14"/>
  </r>
  <r>
    <s v="407fe646704ea7828e324c8ef7e7e616"/>
    <n v="1"/>
    <x v="1"/>
    <n v="1"/>
    <n v="445.19"/>
    <s v="1 (single)"/>
    <x v="8"/>
  </r>
  <r>
    <s v="77c75c0f9b0b1c5417b62c696c4734e5"/>
    <n v="1"/>
    <x v="0"/>
    <n v="1"/>
    <n v="55.11"/>
    <s v="1 (single)"/>
    <x v="4"/>
  </r>
  <r>
    <s v="9ee894e843daa29faa726a8b6a85df35"/>
    <n v="1"/>
    <x v="1"/>
    <n v="1"/>
    <n v="273.62"/>
    <s v="1 (single)"/>
    <x v="4"/>
  </r>
  <r>
    <s v="dbc578f6daf094e54db6224e96514e09"/>
    <n v="1"/>
    <x v="0"/>
    <n v="10"/>
    <n v="222.1"/>
    <s v="7-10 installments"/>
    <x v="20"/>
  </r>
  <r>
    <s v="58e8270bb23a598a7a351d4fc3a211a4"/>
    <n v="1"/>
    <x v="0"/>
    <n v="2"/>
    <n v="221.67"/>
    <s v="2-3 installments"/>
    <x v="12"/>
  </r>
  <r>
    <s v="99dc6d9fbacb076c3843ffdc647b3c11"/>
    <n v="1"/>
    <x v="0"/>
    <n v="6"/>
    <n v="62.93"/>
    <s v="4-6 installments"/>
    <x v="14"/>
  </r>
  <r>
    <s v="f7057bf47ad8d184d0857bdaee0a1603"/>
    <n v="1"/>
    <x v="0"/>
    <n v="1"/>
    <n v="28.29"/>
    <s v="1 (single)"/>
    <x v="1"/>
  </r>
  <r>
    <s v="5d169e74fbced395f079ddcc33445dc1"/>
    <n v="1"/>
    <x v="0"/>
    <n v="1"/>
    <n v="498.2"/>
    <s v="1 (single)"/>
    <x v="1"/>
  </r>
  <r>
    <s v="15a4f6c29cc0499b69ef5c763eef4d9d"/>
    <n v="1"/>
    <x v="0"/>
    <n v="1"/>
    <n v="57.98"/>
    <s v="1 (single)"/>
    <x v="1"/>
  </r>
  <r>
    <s v="1fa463e9b5b2b6353d650ffa262c0a85"/>
    <n v="1"/>
    <x v="1"/>
    <n v="1"/>
    <n v="98.45"/>
    <s v="1 (single)"/>
    <x v="12"/>
  </r>
  <r>
    <s v="8cf69b251bfcd650555347d7752a3625"/>
    <n v="1"/>
    <x v="2"/>
    <n v="1"/>
    <n v="50.2"/>
    <s v="1 (single)"/>
    <x v="20"/>
  </r>
  <r>
    <s v="ef27899be3cc299d6e7b3a0d9c895809"/>
    <n v="1"/>
    <x v="0"/>
    <n v="1"/>
    <n v="68.28"/>
    <s v="1 (single)"/>
    <x v="0"/>
  </r>
  <r>
    <s v="e99d24bf7bab6f3b13feddbc3cca9cb7"/>
    <n v="1"/>
    <x v="0"/>
    <n v="1"/>
    <n v="41.89"/>
    <s v="1 (single)"/>
    <x v="1"/>
  </r>
  <r>
    <s v="dc5f6cd4492bbffe5bcda9b87856c9a5"/>
    <n v="1"/>
    <x v="0"/>
    <n v="10"/>
    <n v="108.84"/>
    <s v="7-10 installments"/>
    <x v="0"/>
  </r>
  <r>
    <s v="e813b971361575cd2511e900b7003c34"/>
    <n v="1"/>
    <x v="1"/>
    <n v="1"/>
    <n v="489.75"/>
    <s v="1 (single)"/>
    <x v="8"/>
  </r>
  <r>
    <s v="2d23b7b75beee56569dff3df10d61495"/>
    <n v="1"/>
    <x v="0"/>
    <n v="3"/>
    <n v="124.52"/>
    <s v="2-3 installments"/>
    <x v="1"/>
  </r>
  <r>
    <s v="f9f91e01e98440ee1e84dbcfad27fdbd"/>
    <n v="1"/>
    <x v="0"/>
    <n v="5"/>
    <n v="109.5"/>
    <s v="4-6 installments"/>
    <x v="1"/>
  </r>
  <r>
    <s v="d2b5e8f8cd2c6cbeb72e82d644255b6d"/>
    <n v="1"/>
    <x v="0"/>
    <n v="1"/>
    <n v="54"/>
    <s v="1 (single)"/>
    <x v="1"/>
  </r>
  <r>
    <s v="c2509daf9e1312fea710fc46902c9da8"/>
    <n v="1"/>
    <x v="0"/>
    <n v="1"/>
    <n v="76.3"/>
    <s v="1 (single)"/>
    <x v="14"/>
  </r>
  <r>
    <s v="83b944375b2d2c1ad0e9cf45754f4936"/>
    <n v="1"/>
    <x v="0"/>
    <n v="1"/>
    <n v="112.13"/>
    <s v="1 (single)"/>
    <x v="0"/>
  </r>
  <r>
    <s v="cfebb97f36814d6f42de3df1e03d0210"/>
    <n v="1"/>
    <x v="0"/>
    <n v="10"/>
    <n v="147.39"/>
    <s v="7-10 installments"/>
    <x v="0"/>
  </r>
  <r>
    <s v="352b9aec1e649ed93ea863e41dc39439"/>
    <n v="1"/>
    <x v="1"/>
    <n v="1"/>
    <n v="33.77"/>
    <s v="1 (single)"/>
    <x v="1"/>
  </r>
  <r>
    <s v="0bf5c5b5e96bce9d0093165a1697d8f9"/>
    <n v="1"/>
    <x v="0"/>
    <n v="1"/>
    <n v="99.65000000000001"/>
    <s v="1 (single)"/>
    <x v="8"/>
  </r>
  <r>
    <s v="476a432306780038e2403c30235817e7"/>
    <n v="1"/>
    <x v="0"/>
    <n v="1"/>
    <n v="83.75"/>
    <s v="1 (single)"/>
    <x v="1"/>
  </r>
  <r>
    <s v="51245e7e9f801001cd072ede8dcacb4a"/>
    <n v="1"/>
    <x v="0"/>
    <n v="8"/>
    <n v="119.25"/>
    <s v="7-10 installments"/>
    <x v="1"/>
  </r>
  <r>
    <s v="c8b69047cbbe06592f979f7a1ca08df2"/>
    <n v="1"/>
    <x v="0"/>
    <n v="3"/>
    <n v="79.33"/>
    <s v="2-3 installments"/>
    <x v="1"/>
  </r>
  <r>
    <s v="9c7d732e52bedefceae52e7c45d13861"/>
    <n v="1"/>
    <x v="0"/>
    <n v="3"/>
    <n v="143.92"/>
    <s v="2-3 installments"/>
    <x v="3"/>
  </r>
  <r>
    <s v="549969d8626a73173cba92ae91352b09"/>
    <n v="1"/>
    <x v="1"/>
    <n v="1"/>
    <n v="73.34"/>
    <s v="1 (single)"/>
    <x v="1"/>
  </r>
  <r>
    <s v="02a0f7101947ebb4e6d2ec4c1c929bbb"/>
    <n v="1"/>
    <x v="0"/>
    <n v="1"/>
    <n v="112.49"/>
    <s v="1 (single)"/>
    <x v="20"/>
  </r>
  <r>
    <s v="ca91862f94f3eb805b394ae462b669a6"/>
    <n v="1"/>
    <x v="0"/>
    <n v="1"/>
    <n v="75.54000000000001"/>
    <s v="1 (single)"/>
    <x v="1"/>
  </r>
  <r>
    <s v="d200a7526c6d29e8c2742a0bff8cff14"/>
    <n v="1"/>
    <x v="1"/>
    <n v="1"/>
    <n v="87.76000000000001"/>
    <s v="1 (single)"/>
    <x v="12"/>
  </r>
  <r>
    <s v="543698050075bdc4dccb5009076c552a"/>
    <n v="1"/>
    <x v="0"/>
    <n v="2"/>
    <n v="112.81"/>
    <s v="2-3 installments"/>
    <x v="8"/>
  </r>
  <r>
    <s v="7910cbbb5ec1350cb4b3c519df4ec404"/>
    <n v="1"/>
    <x v="0"/>
    <n v="4"/>
    <n v="42"/>
    <s v="4-6 installments"/>
    <x v="1"/>
  </r>
  <r>
    <s v="ed9122a05b31e08dfee728dbdc8a2e42"/>
    <n v="1"/>
    <x v="0"/>
    <n v="8"/>
    <n v="211.91"/>
    <s v="7-10 installments"/>
    <x v="1"/>
  </r>
  <r>
    <s v="ef2b686edd39d4c6b594040d43489f56"/>
    <n v="1"/>
    <x v="0"/>
    <n v="1"/>
    <n v="108.5"/>
    <s v="1 (single)"/>
    <x v="1"/>
  </r>
  <r>
    <s v="4e10aee446b5dd3802f8c8e058581d2f"/>
    <n v="1"/>
    <x v="0"/>
    <n v="1"/>
    <n v="21.76"/>
    <s v="1 (single)"/>
    <x v="1"/>
  </r>
  <r>
    <s v="666a6228ea2363c308924bc929101d7f"/>
    <n v="1"/>
    <x v="0"/>
    <n v="2"/>
    <n v="48"/>
    <s v="2-3 installments"/>
    <x v="11"/>
  </r>
  <r>
    <s v="3adc794e637a2ef67f006b35b36904a4"/>
    <n v="1"/>
    <x v="0"/>
    <n v="4"/>
    <n v="49.91"/>
    <s v="4-6 installments"/>
    <x v="17"/>
  </r>
  <r>
    <s v="daf9351361ff975f5aea7c82d29c5f3c"/>
    <n v="1"/>
    <x v="0"/>
    <n v="10"/>
    <n v="190.82"/>
    <s v="7-10 installments"/>
    <x v="12"/>
  </r>
  <r>
    <s v="cf49cb20f726614d8f2bbd281489b0b3"/>
    <n v="1"/>
    <x v="0"/>
    <n v="1"/>
    <n v="83.14"/>
    <s v="1 (single)"/>
    <x v="1"/>
  </r>
  <r>
    <s v="00ace652c8a5072670f30674e5f19844"/>
    <n v="1"/>
    <x v="1"/>
    <n v="1"/>
    <n v="147.26"/>
    <s v="1 (single)"/>
    <x v="0"/>
  </r>
  <r>
    <s v="810f22c9d640f959cfaddb6c05be5504"/>
    <n v="1"/>
    <x v="0"/>
    <n v="1"/>
    <n v="202.48"/>
    <s v="1 (single)"/>
    <x v="12"/>
  </r>
  <r>
    <s v="73d609151d68d82b9e930d9e14458b61"/>
    <n v="1"/>
    <x v="0"/>
    <n v="6"/>
    <n v="230.32"/>
    <s v="4-6 installments"/>
    <x v="5"/>
  </r>
  <r>
    <s v="09c74db044dfe6e7f2a6b6a6750f36cd"/>
    <n v="1"/>
    <x v="0"/>
    <n v="9"/>
    <n v="138.98"/>
    <s v="7-10 installments"/>
    <x v="1"/>
  </r>
  <r>
    <s v="3202ed2f2aeb0f12728c23faf6b61bf8"/>
    <n v="1"/>
    <x v="2"/>
    <n v="1"/>
    <n v="41.54"/>
    <s v="1 (single)"/>
    <x v="6"/>
  </r>
  <r>
    <s v="a32c76ce96d7b4cf912b2ae1ee6a8258"/>
    <n v="1"/>
    <x v="0"/>
    <n v="5"/>
    <n v="250.9"/>
    <s v="4-6 installments"/>
    <x v="14"/>
  </r>
  <r>
    <s v="f9f7f1e70523c75e60755a32756b264a"/>
    <n v="1"/>
    <x v="0"/>
    <n v="1"/>
    <n v="82.52"/>
    <s v="1 (single)"/>
    <x v="1"/>
  </r>
  <r>
    <s v="a333d6edad2cf5efe368d9a457c27fe7"/>
    <n v="1"/>
    <x v="0"/>
    <n v="2"/>
    <n v="200.75"/>
    <s v="2-3 installments"/>
    <x v="1"/>
  </r>
  <r>
    <s v="3f1d84cdd6ee41fd2908f52f5f0bbcd0"/>
    <n v="1"/>
    <x v="0"/>
    <n v="2"/>
    <n v="112.42"/>
    <s v="2-3 installments"/>
    <x v="1"/>
  </r>
  <r>
    <s v="460b00ca293dcd679c0c580ec1982f64"/>
    <n v="1"/>
    <x v="0"/>
    <n v="2"/>
    <n v="163.25"/>
    <s v="2-3 installments"/>
    <x v="4"/>
  </r>
  <r>
    <s v="3f6bb104a95e5d4476c4f49d96951475"/>
    <n v="1"/>
    <x v="0"/>
    <n v="2"/>
    <n v="29.38"/>
    <s v="2-3 installments"/>
    <x v="1"/>
  </r>
  <r>
    <s v="e1cfb9f3b52a559974c2148551dea108"/>
    <n v="1"/>
    <x v="0"/>
    <n v="2"/>
    <n v="139.42"/>
    <s v="2-3 installments"/>
    <x v="19"/>
  </r>
  <r>
    <s v="623d69e2357f35887d522d68a5775d69"/>
    <n v="1"/>
    <x v="0"/>
    <n v="5"/>
    <n v="132.34"/>
    <s v="4-6 installments"/>
    <x v="1"/>
  </r>
  <r>
    <s v="4b084373ddadca63d02071a40596da80"/>
    <n v="1"/>
    <x v="0"/>
    <n v="10"/>
    <n v="241.36"/>
    <s v="7-10 installments"/>
    <x v="12"/>
  </r>
  <r>
    <s v="c85effde0ed0992c84e040a55a793259"/>
    <n v="1"/>
    <x v="1"/>
    <n v="1"/>
    <n v="159.75"/>
    <s v="1 (single)"/>
    <x v="0"/>
  </r>
  <r>
    <s v="0dfba10b17bfeb85f083652263d258ee"/>
    <n v="1"/>
    <x v="1"/>
    <n v="1"/>
    <n v="119.25"/>
    <s v="1 (single)"/>
    <x v="1"/>
  </r>
  <r>
    <s v="7a5f69256be6f46a920fd29453aecd15"/>
    <n v="1"/>
    <x v="0"/>
    <n v="8"/>
    <n v="151.3"/>
    <s v="7-10 installments"/>
    <x v="4"/>
  </r>
  <r>
    <s v="fe7387b4827383e4868b82be1dd12722"/>
    <n v="1"/>
    <x v="0"/>
    <n v="3"/>
    <n v="46.96"/>
    <s v="2-3 installments"/>
    <x v="0"/>
  </r>
  <r>
    <s v="51bfdb83aacf1064814782f7109c6365"/>
    <n v="1"/>
    <x v="1"/>
    <n v="1"/>
    <n v="49.92"/>
    <s v="1 (single)"/>
    <x v="1"/>
  </r>
  <r>
    <s v="867a96f5ffe70eb3e90140ff7c81cfc6"/>
    <n v="1"/>
    <x v="0"/>
    <n v="1"/>
    <n v="43.62"/>
    <s v="1 (single)"/>
    <x v="5"/>
  </r>
  <r>
    <s v="50d338eab6621c8872eb362f57f47fad"/>
    <n v="1"/>
    <x v="1"/>
    <n v="1"/>
    <n v="378"/>
    <s v="1 (single)"/>
    <x v="0"/>
  </r>
  <r>
    <s v="dc18a044b56ed174037ca164cdf2e921"/>
    <n v="1"/>
    <x v="0"/>
    <n v="10"/>
    <n v="1227.78"/>
    <s v="7-10 installments"/>
    <x v="1"/>
  </r>
  <r>
    <s v="46f4a081ff99f052875639e33bf5d1d5"/>
    <n v="1"/>
    <x v="0"/>
    <n v="10"/>
    <n v="192.14"/>
    <s v="7-10 installments"/>
    <x v="1"/>
  </r>
  <r>
    <s v="59023d9e8757da4a343b81debedb7cd9"/>
    <n v="1"/>
    <x v="0"/>
    <n v="2"/>
    <n v="28.75"/>
    <s v="2-3 installments"/>
    <x v="4"/>
  </r>
  <r>
    <s v="17c4a954c13689e07cee2c1080a3a812"/>
    <n v="1"/>
    <x v="0"/>
    <n v="3"/>
    <n v="179"/>
    <s v="2-3 installments"/>
    <x v="1"/>
  </r>
  <r>
    <s v="695f957c5e1c06e6e1669586890867f6"/>
    <n v="1"/>
    <x v="0"/>
    <n v="1"/>
    <n v="91.28"/>
    <s v="1 (single)"/>
    <x v="1"/>
  </r>
  <r>
    <s v="24e1c731364b64c76d98e985bfdbef77"/>
    <n v="1"/>
    <x v="0"/>
    <n v="10"/>
    <n v="175.85"/>
    <s v="7-10 installments"/>
    <x v="8"/>
  </r>
  <r>
    <s v="c5fd5386640ddd76adc482b72d24a02b"/>
    <n v="3"/>
    <x v="2"/>
    <n v="1"/>
    <n v="5.79"/>
    <s v="1 (single)"/>
    <x v="1"/>
  </r>
  <r>
    <s v="4155cce59e4c6284e17f9143818b2906"/>
    <n v="1"/>
    <x v="0"/>
    <n v="1"/>
    <n v="124.83"/>
    <s v="1 (single)"/>
    <x v="1"/>
  </r>
  <r>
    <s v="afe88388e4101e5724c27c83f0aca398"/>
    <n v="1"/>
    <x v="0"/>
    <n v="2"/>
    <n v="62"/>
    <s v="2-3 installments"/>
    <x v="1"/>
  </r>
  <r>
    <s v="24848282f53cd38724e7f7e20bd4027b"/>
    <n v="1"/>
    <x v="0"/>
    <n v="4"/>
    <n v="158.36"/>
    <s v="4-6 installments"/>
    <x v="3"/>
  </r>
  <r>
    <s v="4c08f008753759d67d8ef45942f1a891"/>
    <n v="2"/>
    <x v="2"/>
    <n v="1"/>
    <n v="39.42"/>
    <s v="1 (single)"/>
    <x v="4"/>
  </r>
  <r>
    <s v="5bdef5e4235fe07e011df57d8ae8b041"/>
    <n v="1"/>
    <x v="0"/>
    <n v="3"/>
    <n v="99.90000000000001"/>
    <s v="2-3 installments"/>
    <x v="12"/>
  </r>
  <r>
    <s v="c993fbf631d32622efbe959e03fa636c"/>
    <n v="1"/>
    <x v="0"/>
    <n v="1"/>
    <n v="87.56999999999999"/>
    <s v="1 (single)"/>
    <x v="0"/>
  </r>
  <r>
    <s v="27dfa7167b8ea894c7fdd9ed01338ce1"/>
    <n v="2"/>
    <x v="2"/>
    <n v="1"/>
    <n v="13.75"/>
    <s v="1 (single)"/>
    <x v="20"/>
  </r>
  <r>
    <s v="4ebc7efaeb93bd3bdb9eccaf404cd53a"/>
    <n v="1"/>
    <x v="0"/>
    <n v="5"/>
    <n v="143.65"/>
    <s v="4-6 installments"/>
    <x v="1"/>
  </r>
  <r>
    <s v="87317718d67eda6146e87be5a4688d63"/>
    <n v="1"/>
    <x v="0"/>
    <n v="4"/>
    <n v="114.44"/>
    <s v="4-6 installments"/>
    <x v="1"/>
  </r>
  <r>
    <s v="4ae6c814370d0a4b396355a8aabbbfdd"/>
    <n v="1"/>
    <x v="0"/>
    <n v="1"/>
    <n v="88.92"/>
    <s v="1 (single)"/>
    <x v="0"/>
  </r>
  <r>
    <s v="65c54a38da5958de135d565f7e344c6c"/>
    <n v="1"/>
    <x v="2"/>
    <n v="1"/>
    <n v="116.43"/>
    <s v="1 (single)"/>
    <x v="12"/>
  </r>
  <r>
    <s v="2852b90d074ef46f6bf2f700a06ae7e6"/>
    <n v="1"/>
    <x v="0"/>
    <n v="2"/>
    <n v="165.46"/>
    <s v="2-3 installments"/>
    <x v="14"/>
  </r>
  <r>
    <s v="5a0339c1df9cd94d7f04121e32f79ddc"/>
    <n v="1"/>
    <x v="1"/>
    <n v="1"/>
    <n v="39"/>
    <s v="1 (single)"/>
    <x v="16"/>
  </r>
  <r>
    <s v="619dfdf03a86cb08034d2050d1967b17"/>
    <n v="1"/>
    <x v="0"/>
    <n v="1"/>
    <n v="72.17"/>
    <s v="1 (single)"/>
    <x v="1"/>
  </r>
  <r>
    <s v="e0e86e74456d51674570c5ae13d36b41"/>
    <n v="1"/>
    <x v="1"/>
    <n v="1"/>
    <n v="132.82"/>
    <s v="1 (single)"/>
    <x v="26"/>
  </r>
  <r>
    <s v="a63dc2ae83b911134a651fb6fbef3f8a"/>
    <n v="1"/>
    <x v="3"/>
    <n v="1"/>
    <n v="179.6"/>
    <s v="1 (single)"/>
    <x v="4"/>
  </r>
  <r>
    <s v="3f79a9c310a0d09cddd05f95b3ebb4d6"/>
    <n v="1"/>
    <x v="0"/>
    <n v="2"/>
    <n v="116.24"/>
    <s v="2-3 installments"/>
    <x v="0"/>
  </r>
  <r>
    <s v="4d4f0a2b7d8c2a94623536fd009a499b"/>
    <n v="1"/>
    <x v="1"/>
    <n v="1"/>
    <n v="209.2"/>
    <s v="1 (single)"/>
    <x v="1"/>
  </r>
  <r>
    <s v="0f88fcbdd500681c7245bab9a68eea90"/>
    <n v="1"/>
    <x v="1"/>
    <n v="1"/>
    <n v="124.89"/>
    <s v="1 (single)"/>
    <x v="20"/>
  </r>
  <r>
    <s v="298ee6136c29ce0b78bb3cc68591404a"/>
    <n v="1"/>
    <x v="1"/>
    <n v="1"/>
    <n v="206.44"/>
    <s v="1 (single)"/>
    <x v="6"/>
  </r>
  <r>
    <s v="e91e4fa5f881fa870e71c30c2c1921d5"/>
    <n v="1"/>
    <x v="1"/>
    <n v="1"/>
    <n v="157.3"/>
    <s v="1 (single)"/>
    <x v="9"/>
  </r>
  <r>
    <s v="0829f68cdf3850bb5977ac321e0fb8d5"/>
    <n v="1"/>
    <x v="1"/>
    <n v="1"/>
    <n v="29.63"/>
    <s v="1 (single)"/>
    <x v="1"/>
  </r>
  <r>
    <s v="b4ef3881b4bce051c6ffcacae8ff12f6"/>
    <n v="1"/>
    <x v="1"/>
    <n v="1"/>
    <n v="343.77"/>
    <s v="1 (single)"/>
    <x v="20"/>
  </r>
  <r>
    <s v="2e58b7c9ceac16033e568d728d30d620"/>
    <n v="1"/>
    <x v="1"/>
    <n v="1"/>
    <n v="68.34999999999999"/>
    <s v="1 (single)"/>
    <x v="8"/>
  </r>
  <r>
    <s v="2950635023cad13f31781829ce4d6038"/>
    <n v="1"/>
    <x v="1"/>
    <n v="1"/>
    <n v="99.34"/>
    <s v="1 (single)"/>
    <x v="4"/>
  </r>
  <r>
    <s v="b240d7e249b17ae4e87e7fc8023378c0"/>
    <n v="1"/>
    <x v="0"/>
    <n v="1"/>
    <n v="22.36"/>
    <s v="1 (single)"/>
    <x v="1"/>
  </r>
  <r>
    <s v="cbd6c1031c0e9d143f20669e385c5e43"/>
    <n v="1"/>
    <x v="1"/>
    <n v="1"/>
    <n v="52.59"/>
    <s v="1 (single)"/>
    <x v="7"/>
  </r>
  <r>
    <s v="108901afd62abfc81344668ddc554620"/>
    <n v="1"/>
    <x v="0"/>
    <n v="1"/>
    <n v="28.2"/>
    <s v="1 (single)"/>
    <x v="1"/>
  </r>
  <r>
    <s v="e22116e42381e36f0af20afcdba45065"/>
    <n v="1"/>
    <x v="0"/>
    <n v="1"/>
    <n v="185.94"/>
    <s v="1 (single)"/>
    <x v="7"/>
  </r>
  <r>
    <s v="32a9917a34f07cd1a2c04102e4989e4f"/>
    <n v="1"/>
    <x v="0"/>
    <n v="8"/>
    <n v="608.88"/>
    <s v="7-10 installments"/>
    <x v="7"/>
  </r>
  <r>
    <s v="24e0c8a6c71a0f631d7bae7a647aa5cf"/>
    <n v="1"/>
    <x v="0"/>
    <n v="4"/>
    <n v="299.18"/>
    <s v="4-6 installments"/>
    <x v="1"/>
  </r>
  <r>
    <s v="9a2e91dda30c4f2497618f2d8c181437"/>
    <n v="1"/>
    <x v="0"/>
    <n v="3"/>
    <n v="45.14"/>
    <s v="2-3 installments"/>
    <x v="22"/>
  </r>
  <r>
    <s v="0670e42d70788dc30446908644d4cd74"/>
    <n v="1"/>
    <x v="0"/>
    <n v="2"/>
    <n v="150.14"/>
    <s v="2-3 installments"/>
    <x v="4"/>
  </r>
  <r>
    <s v="ff20ee702706d9e407a34de9fe2ff768"/>
    <n v="2"/>
    <x v="2"/>
    <n v="1"/>
    <n v="50"/>
    <s v="1 (single)"/>
    <x v="8"/>
  </r>
  <r>
    <s v="1f7f6fc17884f319553d2983347edecf"/>
    <n v="1"/>
    <x v="0"/>
    <n v="2"/>
    <n v="176"/>
    <s v="2-3 installments"/>
    <x v="1"/>
  </r>
  <r>
    <s v="6224824670743fa15fe90e0b3a1ce5e1"/>
    <n v="1"/>
    <x v="1"/>
    <n v="1"/>
    <n v="71.56"/>
    <s v="1 (single)"/>
    <x v="0"/>
  </r>
  <r>
    <s v="aee8cb55ea10efc990216987d7222994"/>
    <n v="1"/>
    <x v="0"/>
    <n v="1"/>
    <n v="58.71"/>
    <s v="1 (single)"/>
    <x v="1"/>
  </r>
  <r>
    <s v="9d141b2bebc8cf4060d3fe3e0d2f0b8d"/>
    <n v="1"/>
    <x v="0"/>
    <n v="2"/>
    <n v="87.81"/>
    <s v="2-3 installments"/>
    <x v="1"/>
  </r>
  <r>
    <s v="97291e812341c4a06c5614415aa9354a"/>
    <n v="1"/>
    <x v="3"/>
    <n v="1"/>
    <n v="177.13"/>
    <s v="1 (single)"/>
    <x v="0"/>
  </r>
  <r>
    <s v="4bf1d1a9c60312c2e96fb9dd209e69d3"/>
    <n v="1"/>
    <x v="0"/>
    <n v="3"/>
    <n v="123.6"/>
    <s v="2-3 installments"/>
    <x v="12"/>
  </r>
  <r>
    <s v="a2538594406c450266b29fb9a0338424"/>
    <n v="1"/>
    <x v="0"/>
    <n v="1"/>
    <n v="107.85"/>
    <s v="1 (single)"/>
    <x v="1"/>
  </r>
  <r>
    <s v="4c7bd0abf84a8261c6d1af7ebb5819ad"/>
    <n v="1"/>
    <x v="0"/>
    <n v="1"/>
    <n v="30"/>
    <s v="1 (single)"/>
    <x v="4"/>
  </r>
  <r>
    <s v="bb1d699eccd1fe0e0b22aea230eab2d0"/>
    <n v="3"/>
    <x v="2"/>
    <n v="1"/>
    <n v="7.01"/>
    <s v="1 (single)"/>
    <x v="8"/>
  </r>
  <r>
    <s v="534c32e4a4a598bf5fb7d99a2cfd0f62"/>
    <n v="1"/>
    <x v="0"/>
    <n v="3"/>
    <n v="149.96"/>
    <s v="2-3 installments"/>
    <x v="1"/>
  </r>
  <r>
    <s v="2edfd6d1f0b4cd0db4bf37b1b224d855"/>
    <n v="1"/>
    <x v="1"/>
    <n v="1"/>
    <n v="141.15"/>
    <s v="1 (single)"/>
    <x v="1"/>
  </r>
  <r>
    <s v="bacc701eec298cb5520f251e863cde03"/>
    <n v="1"/>
    <x v="0"/>
    <n v="6"/>
    <n v="64"/>
    <s v="4-6 installments"/>
    <x v="0"/>
  </r>
  <r>
    <s v="058a84184b0421a60f75fdbda47862c1"/>
    <n v="1"/>
    <x v="0"/>
    <n v="5"/>
    <n v="190"/>
    <s v="4-6 installments"/>
    <x v="1"/>
  </r>
  <r>
    <s v="31237045dc3ee5243375baaaa729188e"/>
    <n v="1"/>
    <x v="0"/>
    <n v="3"/>
    <n v="101.61"/>
    <s v="2-3 installments"/>
    <x v="6"/>
  </r>
  <r>
    <s v="4cfe0eee95cf16affb0b1b647b379e51"/>
    <n v="1"/>
    <x v="0"/>
    <n v="1"/>
    <n v="36.78"/>
    <s v="1 (single)"/>
    <x v="1"/>
  </r>
  <r>
    <s v="c141e82dd061bbbebac085233c86b4c5"/>
    <n v="1"/>
    <x v="0"/>
    <n v="1"/>
    <n v="41"/>
    <s v="1 (single)"/>
    <x v="1"/>
  </r>
  <r>
    <s v="bbcf632e5c697b7e9666005c55d10a80"/>
    <n v="1"/>
    <x v="0"/>
    <n v="1"/>
    <n v="34.35"/>
    <s v="1 (single)"/>
    <x v="1"/>
  </r>
  <r>
    <s v="ee6e534a07e12c5f2bf72cc7fc6873df"/>
    <n v="1"/>
    <x v="2"/>
    <n v="1"/>
    <n v="51.3"/>
    <s v="1 (single)"/>
    <x v="1"/>
  </r>
  <r>
    <s v="e5cb8cec63271f7ad2569b86e2eae45e"/>
    <n v="1"/>
    <x v="0"/>
    <n v="1"/>
    <n v="81.89"/>
    <s v="1 (single)"/>
    <x v="1"/>
  </r>
  <r>
    <s v="ae9cea7635a780b7d610e7f6a56ace53"/>
    <n v="1"/>
    <x v="0"/>
    <n v="6"/>
    <n v="226.95"/>
    <s v="4-6 installments"/>
    <x v="6"/>
  </r>
  <r>
    <s v="a4328dcc082fa5d74c646f511b4ef7b8"/>
    <n v="1"/>
    <x v="0"/>
    <n v="3"/>
    <n v="100.86"/>
    <s v="2-3 installments"/>
    <x v="22"/>
  </r>
  <r>
    <s v="d012bfc203fbb4ce9a0b4e19c4dcb375"/>
    <n v="1"/>
    <x v="0"/>
    <n v="2"/>
    <n v="95.51000000000001"/>
    <s v="2-3 installments"/>
    <x v="15"/>
  </r>
  <r>
    <s v="05b7b6d543fe8045020d831080945bfd"/>
    <n v="1"/>
    <x v="0"/>
    <n v="3"/>
    <n v="142.98"/>
    <s v="2-3 installments"/>
    <x v="0"/>
  </r>
  <r>
    <s v="817f6bab5398dc6c74b74ac820418d16"/>
    <n v="1"/>
    <x v="0"/>
    <n v="6"/>
    <n v="304.55"/>
    <s v="4-6 installments"/>
    <x v="8"/>
  </r>
  <r>
    <s v="6ace4fd24c8e5661014f21454a84bf1c"/>
    <n v="1"/>
    <x v="1"/>
    <n v="1"/>
    <n v="48.78"/>
    <s v="1 (single)"/>
    <x v="1"/>
  </r>
  <r>
    <s v="c589e814418706326aedc9f6760fb8e4"/>
    <n v="1"/>
    <x v="0"/>
    <n v="3"/>
    <n v="107.78"/>
    <s v="2-3 installments"/>
    <x v="0"/>
  </r>
  <r>
    <s v="f6d2c5eb0b39fd69a64eb7c65a15ea2e"/>
    <n v="1"/>
    <x v="0"/>
    <n v="2"/>
    <n v="161.52"/>
    <s v="2-3 installments"/>
    <x v="1"/>
  </r>
  <r>
    <s v="f061e8818fe8193a51388d6773625505"/>
    <n v="1"/>
    <x v="1"/>
    <n v="1"/>
    <n v="147.4"/>
    <s v="1 (single)"/>
    <x v="2"/>
  </r>
  <r>
    <s v="2343345152ce9ee61f54b2dae18561c1"/>
    <n v="1"/>
    <x v="0"/>
    <n v="1"/>
    <n v="48.3"/>
    <s v="1 (single)"/>
    <x v="16"/>
  </r>
  <r>
    <s v="f3458c2495b179f0e198030eb89b8ab5"/>
    <n v="1"/>
    <x v="1"/>
    <n v="1"/>
    <n v="224.27"/>
    <s v="1 (single)"/>
    <x v="7"/>
  </r>
  <r>
    <s v="001d8f0e34a38c37f7dba2a37d4eba8b"/>
    <n v="1"/>
    <x v="0"/>
    <n v="2"/>
    <n v="53.54"/>
    <s v="2-3 installments"/>
    <x v="1"/>
  </r>
  <r>
    <s v="349d896b203bc2e9da0f54cdf74f4d34"/>
    <n v="1"/>
    <x v="1"/>
    <n v="1"/>
    <n v="124.21"/>
    <s v="1 (single)"/>
    <x v="0"/>
  </r>
  <r>
    <s v="e312ba43fd734e1f7ef7a68593aec5f5"/>
    <n v="1"/>
    <x v="0"/>
    <n v="2"/>
    <n v="119.79"/>
    <s v="2-3 installments"/>
    <x v="12"/>
  </r>
  <r>
    <s v="d40811dee75b8f1713674d3dd8e67d3d"/>
    <n v="1"/>
    <x v="0"/>
    <n v="4"/>
    <n v="45"/>
    <s v="4-6 installments"/>
    <x v="1"/>
  </r>
  <r>
    <s v="f5e82fd73a7ac75d9b2d34bcde06ed08"/>
    <n v="1"/>
    <x v="0"/>
    <n v="1"/>
    <n v="54.3"/>
    <s v="1 (single)"/>
    <x v="1"/>
  </r>
  <r>
    <s v="003a7f59d7e08a9c61d9e2881fe6459c"/>
    <n v="1"/>
    <x v="0"/>
    <n v="10"/>
    <n v="134.28"/>
    <s v="7-10 installments"/>
    <x v="16"/>
  </r>
  <r>
    <s v="a120492dcf7f876a21a0b2d2aea9cee2"/>
    <n v="1"/>
    <x v="0"/>
    <n v="1"/>
    <n v="67.59999999999999"/>
    <s v="1 (single)"/>
    <x v="4"/>
  </r>
  <r>
    <s v="a1748813f3db25c07ecae1736c744da9"/>
    <n v="1"/>
    <x v="0"/>
    <n v="5"/>
    <n v="109"/>
    <s v="4-6 installments"/>
    <x v="0"/>
  </r>
  <r>
    <s v="21a8afe0ed14ff28046585ae724b5410"/>
    <n v="1"/>
    <x v="1"/>
    <n v="1"/>
    <n v="87.65000000000001"/>
    <s v="1 (single)"/>
    <x v="1"/>
  </r>
  <r>
    <s v="538917e9e6d39e4e2f6d7480f7c2479e"/>
    <n v="1"/>
    <x v="0"/>
    <n v="2"/>
    <n v="134.77"/>
    <s v="2-3 installments"/>
    <x v="13"/>
  </r>
  <r>
    <s v="3110b5fad81e43d7deeb4bb585bc43f2"/>
    <n v="1"/>
    <x v="0"/>
    <n v="10"/>
    <n v="457.44"/>
    <s v="7-10 installments"/>
    <x v="12"/>
  </r>
  <r>
    <s v="a4086a85cd42acc124fd2ffe7ae22fd3"/>
    <n v="1"/>
    <x v="3"/>
    <n v="1"/>
    <n v="253.11"/>
    <s v="1 (single)"/>
    <x v="1"/>
  </r>
  <r>
    <s v="189c5481e0ff2e96da113dfe289b88bd"/>
    <n v="1"/>
    <x v="0"/>
    <n v="1"/>
    <n v="157.91"/>
    <s v="1 (single)"/>
    <x v="1"/>
  </r>
  <r>
    <s v="974489a317d3b3f2e471a3e8d05ebeb1"/>
    <n v="1"/>
    <x v="1"/>
    <n v="1"/>
    <n v="62.83"/>
    <s v="1 (single)"/>
    <x v="1"/>
  </r>
  <r>
    <s v="4d920656159629630f3cca4092065c72"/>
    <n v="2"/>
    <x v="2"/>
    <n v="1"/>
    <n v="40"/>
    <s v="1 (single)"/>
    <x v="1"/>
  </r>
  <r>
    <s v="68986e4324f6a21481df4e6e89abcf01"/>
    <n v="3"/>
    <x v="2"/>
    <n v="1"/>
    <n v="68.26000000000001"/>
    <s v="1 (single)"/>
    <x v="4"/>
  </r>
  <r>
    <s v="ed3641039dfd0e24abc6ecef17cb01e2"/>
    <n v="1"/>
    <x v="0"/>
    <n v="7"/>
    <n v="164.78"/>
    <s v="7-10 installments"/>
    <x v="12"/>
  </r>
  <r>
    <s v="0489818f0b5863c095a7445ee35fd7f2"/>
    <n v="1"/>
    <x v="0"/>
    <n v="10"/>
    <n v="104.9"/>
    <s v="7-10 installments"/>
    <x v="3"/>
  </r>
  <r>
    <s v="122d77201f2281c9420f54d73240b310"/>
    <n v="1"/>
    <x v="0"/>
    <n v="3"/>
    <n v="80.73"/>
    <s v="2-3 installments"/>
    <x v="1"/>
  </r>
  <r>
    <s v="2d8ddd95648e5e34bad27f931418e5c6"/>
    <n v="1"/>
    <x v="0"/>
    <n v="1"/>
    <n v="334.31"/>
    <s v="1 (single)"/>
    <x v="1"/>
  </r>
  <r>
    <s v="4d028c5d62c9bdda20aa01e4f03ecbba"/>
    <n v="1"/>
    <x v="0"/>
    <n v="1"/>
    <n v="78.44"/>
    <s v="1 (single)"/>
    <x v="12"/>
  </r>
  <r>
    <s v="d3ebfd1dc904744872e585da7e4b170d"/>
    <n v="1"/>
    <x v="1"/>
    <n v="1"/>
    <n v="106.77"/>
    <s v="1 (single)"/>
    <x v="4"/>
  </r>
  <r>
    <s v="c1242e3f591a1f8ab11d51f2aedb1bb0"/>
    <n v="1"/>
    <x v="0"/>
    <n v="10"/>
    <n v="107.78"/>
    <s v="7-10 installments"/>
    <x v="6"/>
  </r>
  <r>
    <s v="bcca8157ee4f7b0cd2e0505b01764144"/>
    <n v="1"/>
    <x v="0"/>
    <n v="1"/>
    <n v="167.52"/>
    <s v="1 (single)"/>
    <x v="12"/>
  </r>
  <r>
    <s v="e0e95960e8abbd803bbd543d2225c328"/>
    <n v="1"/>
    <x v="1"/>
    <n v="1"/>
    <n v="205.29"/>
    <s v="1 (single)"/>
    <x v="1"/>
  </r>
  <r>
    <s v="670f31d9ca85d0b5430d0dc8f1d843c0"/>
    <n v="1"/>
    <x v="0"/>
    <n v="1"/>
    <n v="121.38"/>
    <s v="1 (single)"/>
    <x v="1"/>
  </r>
  <r>
    <s v="e552cc00ce34ace475b05e3dcc85129f"/>
    <n v="1"/>
    <x v="0"/>
    <n v="10"/>
    <n v="139.98"/>
    <s v="7-10 installments"/>
    <x v="19"/>
  </r>
  <r>
    <s v="28da718adba0d004199488ce3106152a"/>
    <n v="1"/>
    <x v="0"/>
    <n v="1"/>
    <n v="96.8"/>
    <s v="1 (single)"/>
    <x v="8"/>
  </r>
  <r>
    <s v="0d541e7454eb298f2548f6c161741ddb"/>
    <n v="1"/>
    <x v="1"/>
    <n v="1"/>
    <n v="123.52"/>
    <s v="1 (single)"/>
    <x v="1"/>
  </r>
  <r>
    <s v="7899f1c17f7910367d21b9821e228538"/>
    <n v="1"/>
    <x v="0"/>
    <n v="1"/>
    <n v="47.64"/>
    <s v="1 (single)"/>
    <x v="0"/>
  </r>
  <r>
    <s v="1e35e26cfef4f75615b68acd81d89ffb"/>
    <n v="1"/>
    <x v="0"/>
    <n v="4"/>
    <n v="220.04"/>
    <s v="4-6 installments"/>
    <x v="1"/>
  </r>
  <r>
    <s v="4a35349fd1d8617da52d19a95fcd95e8"/>
    <n v="1"/>
    <x v="0"/>
    <n v="6"/>
    <n v="64.03"/>
    <s v="4-6 installments"/>
    <x v="9"/>
  </r>
  <r>
    <s v="4dcf81f76e3af4f8740d2b3c159a453d"/>
    <n v="1"/>
    <x v="0"/>
    <n v="3"/>
    <n v="192.67"/>
    <s v="2-3 installments"/>
    <x v="1"/>
  </r>
  <r>
    <s v="2a3d67c0d2045bf67abb3d8f320ac29f"/>
    <n v="1"/>
    <x v="0"/>
    <n v="6"/>
    <n v="93.84"/>
    <s v="4-6 installments"/>
    <x v="7"/>
  </r>
  <r>
    <s v="7b42f564d505ea0c0783bb273062ca8b"/>
    <n v="1"/>
    <x v="0"/>
    <n v="1"/>
    <n v="29.05"/>
    <s v="1 (single)"/>
    <x v="14"/>
  </r>
  <r>
    <s v="9c43b12ecec2272d35dcbec5a8b833e1"/>
    <n v="1"/>
    <x v="0"/>
    <n v="10"/>
    <n v="369.6"/>
    <s v="7-10 installments"/>
    <x v="1"/>
  </r>
  <r>
    <s v="086da3118e7ada3cfb7cce476954af52"/>
    <n v="1"/>
    <x v="0"/>
    <n v="1"/>
    <n v="214.16"/>
    <s v="1 (single)"/>
    <x v="3"/>
  </r>
  <r>
    <s v="ade32d1b22ac2ce84c90f170c4ab1845"/>
    <n v="1"/>
    <x v="0"/>
    <n v="3"/>
    <n v="72.67"/>
    <s v="2-3 installments"/>
    <x v="13"/>
  </r>
  <r>
    <s v="1b462189eca41fdd61ad58561176b49c"/>
    <n v="1"/>
    <x v="1"/>
    <n v="1"/>
    <n v="88.01000000000001"/>
    <s v="1 (single)"/>
    <x v="1"/>
  </r>
  <r>
    <s v="a2c31cac6514866fed16c4aa57c6f773"/>
    <n v="1"/>
    <x v="1"/>
    <n v="1"/>
    <n v="112.42"/>
    <s v="1 (single)"/>
    <x v="1"/>
  </r>
  <r>
    <s v="2b109e28d89747fb2ab26a44ef4fe92b"/>
    <n v="1"/>
    <x v="0"/>
    <n v="8"/>
    <n v="274.81"/>
    <s v="7-10 installments"/>
    <x v="12"/>
  </r>
  <r>
    <s v="4ff976f3269ceebad2dcd032489c9ec9"/>
    <n v="1"/>
    <x v="2"/>
    <n v="1"/>
    <n v="161.37"/>
    <s v="1 (single)"/>
    <x v="4"/>
  </r>
  <r>
    <s v="534a285e4e770b1bfbb710c8d45ea5b7"/>
    <n v="1"/>
    <x v="0"/>
    <n v="4"/>
    <n v="627.58"/>
    <s v="4-6 installments"/>
    <x v="19"/>
  </r>
  <r>
    <s v="6bb1e842418aac0c9c820afd3bb63a2d"/>
    <n v="1"/>
    <x v="0"/>
    <n v="3"/>
    <n v="32.69"/>
    <s v="2-3 installments"/>
    <x v="7"/>
  </r>
  <r>
    <s v="e4774d4c3b28de27487f1caa9de5a6f5"/>
    <n v="1"/>
    <x v="1"/>
    <n v="1"/>
    <n v="387.64"/>
    <s v="1 (single)"/>
    <x v="0"/>
  </r>
  <r>
    <s v="bb85c5af835af09aa329b2f4922be259"/>
    <n v="1"/>
    <x v="0"/>
    <n v="3"/>
    <n v="142.46"/>
    <s v="2-3 installments"/>
    <x v="1"/>
  </r>
  <r>
    <s v="40fceec24d509aa4b63f4b0ba9f2621b"/>
    <n v="1"/>
    <x v="0"/>
    <n v="1"/>
    <n v="38.38"/>
    <s v="1 (single)"/>
    <x v="8"/>
  </r>
  <r>
    <s v="4a202f407d179ddfd8b58bba11a48809"/>
    <n v="1"/>
    <x v="0"/>
    <n v="2"/>
    <n v="138.87"/>
    <s v="2-3 installments"/>
    <x v="9"/>
  </r>
  <r>
    <s v="05d657dbf5a4b2e7a685903cc8bb03f0"/>
    <n v="1"/>
    <x v="1"/>
    <n v="1"/>
    <n v="205.87"/>
    <s v="1 (single)"/>
    <x v="0"/>
  </r>
  <r>
    <s v="cb6b0165d96a5abe74613ab5e67407ae"/>
    <n v="1"/>
    <x v="0"/>
    <n v="4"/>
    <n v="80.20999999999999"/>
    <s v="4-6 installments"/>
    <x v="8"/>
  </r>
  <r>
    <s v="6c62b87c92fad9d97f686af40cb5bfd1"/>
    <n v="1"/>
    <x v="0"/>
    <n v="4"/>
    <n v="777.48"/>
    <s v="4-6 installments"/>
    <x v="12"/>
  </r>
  <r>
    <s v="b70c2a4797319570dbecddc366fb25c0"/>
    <n v="1"/>
    <x v="0"/>
    <n v="3"/>
    <n v="406.78"/>
    <s v="2-3 installments"/>
    <x v="1"/>
  </r>
  <r>
    <s v="12a4d385bfae33140c65d031ed0d0c50"/>
    <n v="1"/>
    <x v="0"/>
    <n v="8"/>
    <n v="603.26"/>
    <s v="7-10 installments"/>
    <x v="6"/>
  </r>
  <r>
    <s v="977e3e5b3884ce2843710ee5f5a3d12a"/>
    <n v="1"/>
    <x v="0"/>
    <n v="1"/>
    <n v="112.8"/>
    <s v="1 (single)"/>
    <x v="1"/>
  </r>
  <r>
    <s v="158263d44a3e5ae322126338c7776dea"/>
    <n v="1"/>
    <x v="0"/>
    <n v="4"/>
    <n v="112.82"/>
    <s v="4-6 installments"/>
    <x v="0"/>
  </r>
  <r>
    <s v="e720d4d490cd3e990c85d1221441d4d1"/>
    <n v="1"/>
    <x v="0"/>
    <n v="4"/>
    <n v="285.58"/>
    <s v="4-6 installments"/>
    <x v="6"/>
  </r>
  <r>
    <s v="6a3c507660b55ba44c463acc23cc8d68"/>
    <n v="1"/>
    <x v="0"/>
    <n v="10"/>
    <n v="118.25"/>
    <s v="7-10 installments"/>
    <x v="1"/>
  </r>
  <r>
    <s v="174118fa0e1dc8d43eaea511a68402e0"/>
    <n v="1"/>
    <x v="0"/>
    <n v="1"/>
    <n v="58.72"/>
    <s v="1 (single)"/>
    <x v="1"/>
  </r>
  <r>
    <s v="425f411da928aab32cbb846990839737"/>
    <n v="1"/>
    <x v="0"/>
    <n v="2"/>
    <n v="176.65"/>
    <s v="2-3 installments"/>
    <x v="6"/>
  </r>
  <r>
    <s v="9846cae21962f6c6e65ad2e77d3c2be7"/>
    <n v="1"/>
    <x v="0"/>
    <n v="1"/>
    <n v="216.4"/>
    <s v="1 (single)"/>
    <x v="1"/>
  </r>
  <r>
    <s v="c9dc4e0914920294cf5dc4df353cb641"/>
    <n v="1"/>
    <x v="1"/>
    <n v="1"/>
    <n v="105.04"/>
    <s v="1 (single)"/>
    <x v="14"/>
  </r>
  <r>
    <s v="d170469f4f06bfcbc0b1c5f726d55920"/>
    <n v="1"/>
    <x v="0"/>
    <n v="1"/>
    <n v="18.87"/>
    <s v="1 (single)"/>
    <x v="1"/>
  </r>
  <r>
    <s v="4695874459264348f76f20abb7897ec3"/>
    <n v="1"/>
    <x v="0"/>
    <n v="1"/>
    <n v="487.55"/>
    <s v="1 (single)"/>
    <x v="14"/>
  </r>
  <r>
    <s v="711f172cadce2c07a025d5b9ad519e36"/>
    <n v="1"/>
    <x v="1"/>
    <n v="1"/>
    <n v="598.58"/>
    <s v="1 (single)"/>
    <x v="1"/>
  </r>
  <r>
    <s v="03343a88c4d669e6378c5aedc4147919"/>
    <n v="1"/>
    <x v="0"/>
    <n v="3"/>
    <n v="158.3"/>
    <s v="2-3 installments"/>
    <x v="1"/>
  </r>
  <r>
    <s v="c442147fb67e965dd93f9c2a185daeaa"/>
    <n v="1"/>
    <x v="0"/>
    <n v="3"/>
    <n v="96.22"/>
    <s v="2-3 installments"/>
    <x v="16"/>
  </r>
  <r>
    <s v="c870ef6a8e1d8eec841d79b42a6a20e4"/>
    <n v="1"/>
    <x v="1"/>
    <n v="1"/>
    <n v="46.02"/>
    <s v="1 (single)"/>
    <x v="1"/>
  </r>
  <r>
    <s v="8e6489f6465abb18e5b17cedfcdb66f4"/>
    <n v="1"/>
    <x v="1"/>
    <n v="1"/>
    <n v="66.48"/>
    <s v="1 (single)"/>
    <x v="1"/>
  </r>
  <r>
    <s v="32def7b7a945df79e300466f674dde0b"/>
    <n v="1"/>
    <x v="0"/>
    <n v="7"/>
    <n v="72.05"/>
    <s v="7-10 installments"/>
    <x v="7"/>
  </r>
  <r>
    <s v="b2ce866408709e3ba155f339e97b8405"/>
    <n v="1"/>
    <x v="0"/>
    <n v="8"/>
    <n v="227.38"/>
    <s v="7-10 installments"/>
    <x v="4"/>
  </r>
  <r>
    <s v="0f980ae5eab9825b34c18c945956220e"/>
    <n v="1"/>
    <x v="0"/>
    <n v="2"/>
    <n v="79.61"/>
    <s v="2-3 installments"/>
    <x v="6"/>
  </r>
  <r>
    <s v="f88b6086f307f103f7167c4f0ae58cd7"/>
    <n v="1"/>
    <x v="0"/>
    <n v="1"/>
    <n v="42.31"/>
    <s v="1 (single)"/>
    <x v="4"/>
  </r>
  <r>
    <s v="a50a23ee8e09f54388b66da19c633bc4"/>
    <n v="1"/>
    <x v="0"/>
    <n v="1"/>
    <n v="129.74"/>
    <s v="1 (single)"/>
    <x v="0"/>
  </r>
  <r>
    <s v="498021c6811da6622f31f7817f7a7af7"/>
    <n v="1"/>
    <x v="0"/>
    <n v="8"/>
    <n v="492.93"/>
    <s v="7-10 installments"/>
    <x v="6"/>
  </r>
  <r>
    <s v="1abe86bb35e6bb090aea0e1b22b8eaeb"/>
    <n v="1"/>
    <x v="1"/>
    <n v="1"/>
    <n v="35.77"/>
    <s v="1 (single)"/>
    <x v="1"/>
  </r>
  <r>
    <s v="6d7f89c34bd6171fd439f8f7c2404460"/>
    <n v="1"/>
    <x v="0"/>
    <n v="2"/>
    <n v="55.75"/>
    <s v="2-3 installments"/>
    <x v="1"/>
  </r>
  <r>
    <s v="78eea5889aca707004f143f0f21f9c9d"/>
    <n v="1"/>
    <x v="0"/>
    <n v="1"/>
    <n v="164.7"/>
    <s v="1 (single)"/>
    <x v="16"/>
  </r>
  <r>
    <s v="c71ea8a5b6871328f8f6fc3998b96e2f"/>
    <n v="1"/>
    <x v="0"/>
    <n v="3"/>
    <n v="175.5"/>
    <s v="2-3 installments"/>
    <x v="22"/>
  </r>
  <r>
    <s v="08f5487befe25744feabb3203a4dc09b"/>
    <n v="1"/>
    <x v="1"/>
    <n v="1"/>
    <n v="48.69"/>
    <s v="1 (single)"/>
    <x v="6"/>
  </r>
  <r>
    <s v="21577126c19bf11a0b91592e5844ba78"/>
    <n v="8"/>
    <x v="2"/>
    <n v="1"/>
    <n v="7.11"/>
    <s v="1 (single)"/>
    <x v="12"/>
  </r>
  <r>
    <s v="6b8986012d61963295ffa3ea869aff86"/>
    <n v="1"/>
    <x v="1"/>
    <n v="1"/>
    <n v="122.17"/>
    <s v="1 (single)"/>
    <x v="1"/>
  </r>
  <r>
    <s v="0437be9eb5f6b26660f0b5eafd1b1994"/>
    <n v="1"/>
    <x v="0"/>
    <n v="10"/>
    <n v="506.17"/>
    <s v="7-10 installments"/>
    <x v="12"/>
  </r>
  <r>
    <s v="d8b8d06e649832819245aebd5d4dd9be"/>
    <n v="1"/>
    <x v="0"/>
    <n v="1"/>
    <n v="35.74"/>
    <s v="1 (single)"/>
    <x v="1"/>
  </r>
  <r>
    <s v="1361ed772d73c4ca679d9679c7266142"/>
    <n v="1"/>
    <x v="0"/>
    <n v="3"/>
    <n v="151.77"/>
    <s v="2-3 installments"/>
    <x v="1"/>
  </r>
  <r>
    <s v="63b70949bbcc27f05bdf0c0da367cab7"/>
    <n v="1"/>
    <x v="0"/>
    <n v="1"/>
    <n v="236.24"/>
    <s v="1 (single)"/>
    <x v="0"/>
  </r>
  <r>
    <s v="ed8c7b1b3eb256c70ce0c74231e1da88"/>
    <n v="1"/>
    <x v="0"/>
    <n v="1"/>
    <n v="114.77"/>
    <s v="1 (single)"/>
    <x v="1"/>
  </r>
  <r>
    <s v="6fea0216321034ec32deef442cf13fdd"/>
    <n v="1"/>
    <x v="0"/>
    <n v="2"/>
    <n v="96.59"/>
    <s v="2-3 installments"/>
    <x v="1"/>
  </r>
  <r>
    <s v="ae1f2d3db5462b71c16cb90ff969f099"/>
    <n v="1"/>
    <x v="2"/>
    <n v="1"/>
    <n v="86.98"/>
    <s v="1 (single)"/>
    <x v="1"/>
  </r>
  <r>
    <s v="1915364b68b7df0c42012aadca4bed47"/>
    <n v="1"/>
    <x v="0"/>
    <n v="6"/>
    <n v="83.16"/>
    <s v="4-6 installments"/>
    <x v="15"/>
  </r>
  <r>
    <s v="f09d0203a51785e9ba9279607c38958c"/>
    <n v="1"/>
    <x v="1"/>
    <n v="1"/>
    <n v="38.04"/>
    <s v="1 (single)"/>
    <x v="24"/>
  </r>
  <r>
    <s v="3937af5e68a191867e6224cd78fc2cd1"/>
    <n v="1"/>
    <x v="0"/>
    <n v="5"/>
    <n v="56.31"/>
    <s v="4-6 installments"/>
    <x v="0"/>
  </r>
  <r>
    <s v="71f3711def0641f613b693af7bf61083"/>
    <n v="1"/>
    <x v="1"/>
    <n v="1"/>
    <n v="82.12"/>
    <s v="1 (single)"/>
    <x v="4"/>
  </r>
  <r>
    <s v="f01ca5a374b654889d516741b4a39dcf"/>
    <n v="1"/>
    <x v="0"/>
    <n v="8"/>
    <n v="676.74"/>
    <s v="7-10 installments"/>
    <x v="0"/>
  </r>
  <r>
    <s v="bcdc8da39b779f95c0542643fa9beea7"/>
    <n v="1"/>
    <x v="0"/>
    <n v="2"/>
    <n v="261.42"/>
    <s v="2-3 installments"/>
    <x v="5"/>
  </r>
  <r>
    <s v="8935002f6aeb70c31fbf1a73f22b4f29"/>
    <n v="1"/>
    <x v="0"/>
    <n v="3"/>
    <n v="38.1"/>
    <s v="2-3 installments"/>
    <x v="1"/>
  </r>
  <r>
    <s v="1094dc9e3237f4deff27a2bab683a300"/>
    <n v="1"/>
    <x v="0"/>
    <n v="10"/>
    <n v="251.9"/>
    <s v="7-10 installments"/>
    <x v="16"/>
  </r>
  <r>
    <s v="9a517d3da31a43376a0ba6f01f970495"/>
    <n v="1"/>
    <x v="0"/>
    <n v="6"/>
    <n v="227.27"/>
    <s v="4-6 installments"/>
    <x v="16"/>
  </r>
  <r>
    <s v="669b9b0a3650913de5b761ff980d8c06"/>
    <n v="1"/>
    <x v="0"/>
    <n v="2"/>
    <n v="81.20999999999999"/>
    <s v="2-3 installments"/>
    <x v="10"/>
  </r>
  <r>
    <s v="fe7b642fb30e2a103d1dc36f861b44cd"/>
    <n v="1"/>
    <x v="0"/>
    <n v="9"/>
    <n v="97.87"/>
    <s v="7-10 installments"/>
    <x v="1"/>
  </r>
  <r>
    <s v="de7ee6becf8148c0952776a49f980c19"/>
    <n v="1"/>
    <x v="0"/>
    <n v="1"/>
    <n v="21.38"/>
    <s v="1 (single)"/>
    <x v="1"/>
  </r>
  <r>
    <s v="c365542345d9e49d2a7b3bfe7b89b559"/>
    <n v="1"/>
    <x v="0"/>
    <n v="1"/>
    <n v="48"/>
    <s v="1 (single)"/>
    <x v="1"/>
  </r>
  <r>
    <s v="33456509cc4acadce96036959e07ff84"/>
    <n v="1"/>
    <x v="1"/>
    <n v="1"/>
    <n v="87.64"/>
    <s v="1 (single)"/>
    <x v="1"/>
  </r>
  <r>
    <s v="4ee6ddd150b08bee8f6cc827e8f211de"/>
    <n v="1"/>
    <x v="0"/>
    <n v="3"/>
    <n v="39.19"/>
    <s v="2-3 installments"/>
    <x v="20"/>
  </r>
  <r>
    <s v="fe583f15d230c8ef63b9c1e8053a5240"/>
    <n v="2"/>
    <x v="2"/>
    <n v="1"/>
    <n v="20"/>
    <s v="1 (single)"/>
    <x v="18"/>
  </r>
  <r>
    <s v="9753266fd3691e80807befa94a344891"/>
    <n v="1"/>
    <x v="0"/>
    <n v="1"/>
    <n v="71.81999999999999"/>
    <s v="1 (single)"/>
    <x v="1"/>
  </r>
  <r>
    <s v="48e081b41ba80f4327ded0c709f696bb"/>
    <n v="1"/>
    <x v="0"/>
    <n v="1"/>
    <n v="28.22"/>
    <s v="1 (single)"/>
    <x v="0"/>
  </r>
  <r>
    <s v="8c0f6431b08ee4b975520e4ba0f45952"/>
    <n v="1"/>
    <x v="0"/>
    <n v="2"/>
    <n v="73.34"/>
    <s v="2-3 installments"/>
    <x v="1"/>
  </r>
  <r>
    <s v="f5945e1d2fb8c0e83398780ccd89da61"/>
    <n v="1"/>
    <x v="1"/>
    <n v="1"/>
    <n v="163.97"/>
    <s v="1 (single)"/>
    <x v="1"/>
  </r>
  <r>
    <s v="37c784fc18298a8c578de2bf806fdcff"/>
    <n v="1"/>
    <x v="1"/>
    <n v="1"/>
    <n v="72.09999999999999"/>
    <s v="1 (single)"/>
    <x v="1"/>
  </r>
  <r>
    <s v="58faef88b9fbcce2db4d1b68bdb0c2a3"/>
    <n v="1"/>
    <x v="0"/>
    <n v="10"/>
    <n v="529.92"/>
    <s v="7-10 installments"/>
    <x v="0"/>
  </r>
  <r>
    <s v="96cf4805d2e98446035e05b0874255bb"/>
    <n v="1"/>
    <x v="0"/>
    <n v="2"/>
    <n v="28.09"/>
    <s v="2-3 installments"/>
    <x v="6"/>
  </r>
  <r>
    <s v="6ae192daf1b6e9b99225e7300b79df48"/>
    <n v="1"/>
    <x v="0"/>
    <n v="4"/>
    <n v="1338.51"/>
    <s v="4-6 installments"/>
    <x v="1"/>
  </r>
  <r>
    <s v="676a8f34ad46ffcc2306f7548f04fb44"/>
    <n v="1"/>
    <x v="0"/>
    <n v="2"/>
    <n v="108.95"/>
    <s v="2-3 installments"/>
    <x v="1"/>
  </r>
  <r>
    <s v="43815de1cf66f1ea104e0d114b8e1564"/>
    <n v="1"/>
    <x v="0"/>
    <n v="4"/>
    <n v="686.1"/>
    <s v="4-6 installments"/>
    <x v="7"/>
  </r>
  <r>
    <s v="b0928556a10706af462ca2ab2c91903b"/>
    <n v="1"/>
    <x v="0"/>
    <n v="1"/>
    <n v="106.73"/>
    <s v="1 (single)"/>
    <x v="0"/>
  </r>
  <r>
    <s v="84705956de681a2d1420bd90d7667472"/>
    <n v="1"/>
    <x v="0"/>
    <n v="7"/>
    <n v="376.89"/>
    <s v="7-10 installments"/>
    <x v="12"/>
  </r>
  <r>
    <s v="d40be4e6e8f30d5f4ca1f34d06268fab"/>
    <n v="1"/>
    <x v="0"/>
    <n v="4"/>
    <n v="158.07"/>
    <s v="4-6 installments"/>
    <x v="1"/>
  </r>
  <r>
    <s v="56db5b03dc275ea7e773ea8b097ac795"/>
    <n v="1"/>
    <x v="1"/>
    <n v="1"/>
    <n v="31.8"/>
    <s v="1 (single)"/>
    <x v="1"/>
  </r>
  <r>
    <s v="20343beb23f60b10de8ede4f709752cb"/>
    <n v="1"/>
    <x v="0"/>
    <n v="2"/>
    <n v="66.78"/>
    <s v="2-3 installments"/>
    <x v="1"/>
  </r>
  <r>
    <s v="7d7df8855c592bc0b098e2579a45b651"/>
    <n v="1"/>
    <x v="0"/>
    <n v="1"/>
    <n v="40.37"/>
    <s v="1 (single)"/>
    <x v="1"/>
  </r>
  <r>
    <s v="efda1132a96e6eed1831215008aeed17"/>
    <n v="1"/>
    <x v="0"/>
    <n v="2"/>
    <n v="107.78"/>
    <s v="2-3 installments"/>
    <x v="4"/>
  </r>
  <r>
    <s v="9ad64fee55d24429134f71a2955bc677"/>
    <n v="1"/>
    <x v="0"/>
    <n v="1"/>
    <n v="21.43"/>
    <s v="1 (single)"/>
    <x v="1"/>
  </r>
  <r>
    <s v="363f361d96879a18985ac3928c978159"/>
    <n v="1"/>
    <x v="0"/>
    <n v="6"/>
    <n v="347.06"/>
    <s v="4-6 installments"/>
    <x v="0"/>
  </r>
  <r>
    <s v="fb7688c98b85305cf636fb26b2804186"/>
    <n v="2"/>
    <x v="2"/>
    <n v="1"/>
    <n v="41.98"/>
    <s v="1 (single)"/>
    <x v="0"/>
  </r>
  <r>
    <s v="a84b9774653ed92f91314ea56770fe1d"/>
    <n v="1"/>
    <x v="0"/>
    <n v="1"/>
    <n v="40"/>
    <s v="1 (single)"/>
    <x v="12"/>
  </r>
  <r>
    <s v="0b97599dd090a41840a4edb5e521bc4d"/>
    <n v="1"/>
    <x v="0"/>
    <n v="8"/>
    <n v="927.79"/>
    <s v="7-10 installments"/>
    <x v="18"/>
  </r>
  <r>
    <s v="caf26e032103cc33e3dfe2465af487cd"/>
    <n v="1"/>
    <x v="0"/>
    <n v="5"/>
    <n v="118.78"/>
    <s v="4-6 installments"/>
    <x v="1"/>
  </r>
  <r>
    <s v="24ae0d766df69840feedaece7acfc653"/>
    <n v="1"/>
    <x v="0"/>
    <n v="8"/>
    <n v="1355.73"/>
    <s v="7-10 installments"/>
    <x v="16"/>
  </r>
  <r>
    <s v="42c43329be23eae70ca32f087617feef"/>
    <n v="1"/>
    <x v="0"/>
    <n v="1"/>
    <n v="125.12"/>
    <s v="1 (single)"/>
    <x v="1"/>
  </r>
  <r>
    <s v="4587eb8e812c2627dfa490ffca18612a"/>
    <n v="1"/>
    <x v="0"/>
    <n v="2"/>
    <n v="130.21"/>
    <s v="2-3 installments"/>
    <x v="1"/>
  </r>
  <r>
    <s v="ccd7d6d23c5d29de6367dd5332aab16d"/>
    <n v="1"/>
    <x v="0"/>
    <n v="1"/>
    <n v="22.77"/>
    <s v="1 (single)"/>
    <x v="1"/>
  </r>
  <r>
    <s v="55b8dc586cc360e553bf09d7f81ee36d"/>
    <n v="1"/>
    <x v="0"/>
    <n v="4"/>
    <n v="147.38"/>
    <s v="4-6 installments"/>
    <x v="9"/>
  </r>
  <r>
    <s v="f6de04d6952711ce456cf1a8d553d313"/>
    <n v="1"/>
    <x v="0"/>
    <n v="3"/>
    <n v="33.69"/>
    <s v="2-3 installments"/>
    <x v="8"/>
  </r>
  <r>
    <s v="0900f1b09f4249e09ce4735618757707"/>
    <n v="1"/>
    <x v="1"/>
    <n v="1"/>
    <n v="126.19"/>
    <s v="1 (single)"/>
    <x v="6"/>
  </r>
  <r>
    <s v="7e7ed851224124724e3058ab01051711"/>
    <n v="1"/>
    <x v="0"/>
    <n v="5"/>
    <n v="50.95"/>
    <s v="4-6 installments"/>
    <x v="20"/>
  </r>
  <r>
    <s v="fed5acc964b83f6c02d8bc487c76fa96"/>
    <n v="1"/>
    <x v="0"/>
    <n v="2"/>
    <n v="45.78"/>
    <s v="2-3 installments"/>
    <x v="1"/>
  </r>
  <r>
    <s v="82833fb7278ad2602271d0c880c028d6"/>
    <n v="1"/>
    <x v="1"/>
    <n v="1"/>
    <n v="40.78"/>
    <s v="1 (single)"/>
    <x v="20"/>
  </r>
  <r>
    <s v="f5aa1edb9fcb689d509794aafb9ee0dc"/>
    <n v="1"/>
    <x v="1"/>
    <n v="1"/>
    <n v="67.79000000000001"/>
    <s v="1 (single)"/>
    <x v="8"/>
  </r>
  <r>
    <s v="6e3a1f3ec46461756c3f620e267aa1b8"/>
    <n v="1"/>
    <x v="0"/>
    <n v="10"/>
    <n v="371.54"/>
    <s v="7-10 installments"/>
    <x v="1"/>
  </r>
  <r>
    <s v="b4c293aa1a0b122897263dac68a82a91"/>
    <n v="1"/>
    <x v="0"/>
    <n v="4"/>
    <n v="95.31"/>
    <s v="4-6 installments"/>
    <x v="0"/>
  </r>
  <r>
    <s v="2a706489eee816fe6f5bfe2298c51840"/>
    <n v="1"/>
    <x v="0"/>
    <n v="3"/>
    <n v="37.68"/>
    <s v="2-3 installments"/>
    <x v="1"/>
  </r>
  <r>
    <s v="9c82bca31120157620aa240857a67802"/>
    <n v="1"/>
    <x v="0"/>
    <n v="5"/>
    <n v="49.99"/>
    <s v="4-6 installments"/>
    <x v="4"/>
  </r>
  <r>
    <s v="5f96a11ca1438f152748a22210b680c8"/>
    <n v="1"/>
    <x v="0"/>
    <n v="10"/>
    <n v="188.38"/>
    <s v="7-10 installments"/>
    <x v="7"/>
  </r>
  <r>
    <s v="0db053a048333680c09114ac4f231a79"/>
    <n v="1"/>
    <x v="0"/>
    <n v="1"/>
    <n v="117.04"/>
    <s v="1 (single)"/>
    <x v="12"/>
  </r>
  <r>
    <s v="65f4f976c2281eb3c5f69547ca21893d"/>
    <n v="1"/>
    <x v="3"/>
    <n v="1"/>
    <n v="49.46"/>
    <s v="1 (single)"/>
    <x v="1"/>
  </r>
  <r>
    <s v="83e7d6f02761a2c17b9e5661a1666885"/>
    <n v="1"/>
    <x v="0"/>
    <n v="10"/>
    <n v="208.09"/>
    <s v="7-10 installments"/>
    <x v="9"/>
  </r>
  <r>
    <s v="2cde8acd1930b818b1536ec685a22922"/>
    <n v="1"/>
    <x v="0"/>
    <n v="4"/>
    <n v="368.38"/>
    <s v="4-6 installments"/>
    <x v="1"/>
  </r>
  <r>
    <s v="76c5b78f3697891a4d6e6cd23a4862a1"/>
    <n v="1"/>
    <x v="1"/>
    <n v="1"/>
    <n v="60"/>
    <s v="1 (single)"/>
    <x v="7"/>
  </r>
  <r>
    <s v="734e66350ff1d845ab707409554c76c4"/>
    <n v="1"/>
    <x v="0"/>
    <n v="1"/>
    <n v="235.06"/>
    <s v="1 (single)"/>
    <x v="4"/>
  </r>
  <r>
    <s v="4173b7694f9c23cfbbaa1bfb2f9593b3"/>
    <n v="1"/>
    <x v="0"/>
    <n v="8"/>
    <n v="286.76"/>
    <s v="7-10 installments"/>
    <x v="0"/>
  </r>
  <r>
    <s v="54822c94cce4ceb64eb08bbb05fa8fea"/>
    <n v="1"/>
    <x v="0"/>
    <n v="9"/>
    <n v="99.09999999999999"/>
    <s v="7-10 installments"/>
    <x v="20"/>
  </r>
  <r>
    <s v="2ed2aef2fa258dd0d58efbaf2eba622a"/>
    <n v="1"/>
    <x v="0"/>
    <n v="1"/>
    <n v="87.36"/>
    <s v="1 (single)"/>
    <x v="0"/>
  </r>
  <r>
    <s v="fe04ba63128dbb904de7246b76508d7f"/>
    <n v="1"/>
    <x v="0"/>
    <n v="2"/>
    <n v="146.49"/>
    <s v="2-3 installments"/>
    <x v="14"/>
  </r>
  <r>
    <s v="88b67ddbb7527017f796c80b3bb38051"/>
    <n v="1"/>
    <x v="0"/>
    <n v="8"/>
    <n v="2028.65"/>
    <s v="7-10 installments"/>
    <x v="1"/>
  </r>
  <r>
    <s v="42a8e0f928664b27f631001fbddf0f26"/>
    <n v="1"/>
    <x v="1"/>
    <n v="1"/>
    <n v="107.37"/>
    <s v="1 (single)"/>
    <x v="1"/>
  </r>
  <r>
    <s v="9de95f56e518ba9bed6604438d1503eb"/>
    <n v="1"/>
    <x v="0"/>
    <n v="4"/>
    <n v="98.88"/>
    <s v="4-6 installments"/>
    <x v="1"/>
  </r>
  <r>
    <s v="8505d7267ce3f58c129ffa8468cebf21"/>
    <n v="1"/>
    <x v="0"/>
    <n v="1"/>
    <n v="179.92"/>
    <s v="1 (single)"/>
    <x v="1"/>
  </r>
  <r>
    <s v="6808371a9f147369fa0db5ebc9cecc26"/>
    <n v="1"/>
    <x v="0"/>
    <n v="7"/>
    <n v="71.83"/>
    <s v="7-10 installments"/>
    <x v="4"/>
  </r>
  <r>
    <s v="a9db675620ea42f15fc07297244112c5"/>
    <n v="1"/>
    <x v="1"/>
    <n v="1"/>
    <n v="65.23"/>
    <s v="1 (single)"/>
    <x v="1"/>
  </r>
  <r>
    <s v="e6a2252129858aee352dc9c99712afa9"/>
    <n v="1"/>
    <x v="0"/>
    <n v="2"/>
    <n v="46.54"/>
    <s v="2-3 installments"/>
    <x v="0"/>
  </r>
  <r>
    <s v="e3a6058779988efb31c8de43676a8783"/>
    <n v="1"/>
    <x v="0"/>
    <n v="1"/>
    <n v="20"/>
    <s v="1 (single)"/>
    <x v="1"/>
  </r>
  <r>
    <s v="a1992473cf823780a4ce2235249ada82"/>
    <n v="1"/>
    <x v="0"/>
    <n v="3"/>
    <n v="116.34"/>
    <s v="2-3 installments"/>
    <x v="0"/>
  </r>
  <r>
    <s v="dc1e38158c000863ec33ac43a40c3366"/>
    <n v="1"/>
    <x v="0"/>
    <n v="2"/>
    <n v="45.09"/>
    <s v="2-3 installments"/>
    <x v="8"/>
  </r>
  <r>
    <s v="f8b8a77937cd83cba18622b9e1e2681f"/>
    <n v="1"/>
    <x v="0"/>
    <n v="3"/>
    <n v="71.14"/>
    <s v="2-3 installments"/>
    <x v="16"/>
  </r>
  <r>
    <s v="103d223291ed362a58f685884fdde6c3"/>
    <n v="1"/>
    <x v="1"/>
    <n v="1"/>
    <n v="289.55"/>
    <s v="1 (single)"/>
    <x v="1"/>
  </r>
  <r>
    <s v="56f5835a474cdf734462ea3149a1fa90"/>
    <n v="1"/>
    <x v="0"/>
    <n v="2"/>
    <n v="97.44"/>
    <s v="2-3 installments"/>
    <x v="1"/>
  </r>
  <r>
    <s v="aede175d9f89edb69b1a98b4d80470ed"/>
    <n v="1"/>
    <x v="0"/>
    <n v="1"/>
    <n v="63.33"/>
    <s v="1 (single)"/>
    <x v="1"/>
  </r>
  <r>
    <s v="3af10bc9c43fb593524e8096765b116f"/>
    <n v="1"/>
    <x v="0"/>
    <n v="2"/>
    <n v="64.62"/>
    <s v="2-3 installments"/>
    <x v="3"/>
  </r>
  <r>
    <s v="9afd8c01b4275be61d70a520d948f516"/>
    <n v="1"/>
    <x v="1"/>
    <n v="1"/>
    <n v="41.54"/>
    <s v="1 (single)"/>
    <x v="1"/>
  </r>
  <r>
    <s v="f2b65e04ebfd135c2194e2c36a9d821e"/>
    <n v="1"/>
    <x v="0"/>
    <n v="3"/>
    <n v="76.78"/>
    <s v="2-3 installments"/>
    <x v="1"/>
  </r>
  <r>
    <s v="38d4904ceccfaba59e568e385b375103"/>
    <n v="1"/>
    <x v="0"/>
    <n v="8"/>
    <n v="157.36"/>
    <s v="7-10 installments"/>
    <x v="9"/>
  </r>
  <r>
    <s v="4c14d29f32297333491d1cf6895acb68"/>
    <n v="1"/>
    <x v="0"/>
    <n v="3"/>
    <n v="116.16"/>
    <s v="2-3 installments"/>
    <x v="1"/>
  </r>
  <r>
    <s v="cc4d93f6168576ed18519d77a72cc7c6"/>
    <n v="1"/>
    <x v="0"/>
    <n v="3"/>
    <n v="118.51"/>
    <s v="2-3 installments"/>
    <x v="1"/>
  </r>
  <r>
    <s v="e4ad38b7d367f170920f47916776a66e"/>
    <n v="1"/>
    <x v="0"/>
    <n v="10"/>
    <n v="456.91"/>
    <s v="7-10 installments"/>
    <x v="0"/>
  </r>
  <r>
    <s v="b8bf711248376c421faaea8f02d149f9"/>
    <n v="1"/>
    <x v="0"/>
    <n v="9"/>
    <n v="91.06"/>
    <s v="7-10 installments"/>
    <x v="6"/>
  </r>
  <r>
    <s v="780501d599a0f944ab933f5609e358f7"/>
    <n v="1"/>
    <x v="0"/>
    <n v="8"/>
    <n v="85.20999999999999"/>
    <s v="7-10 installments"/>
    <x v="1"/>
  </r>
  <r>
    <s v="29d81fbe3a3300902407cf57272030c6"/>
    <n v="1"/>
    <x v="0"/>
    <n v="5"/>
    <n v="297.94"/>
    <s v="4-6 installments"/>
    <x v="5"/>
  </r>
  <r>
    <s v="768e55f3434ea3cf830ceceaf074257c"/>
    <n v="1"/>
    <x v="0"/>
    <n v="1"/>
    <n v="300.22"/>
    <s v="1 (single)"/>
    <x v="12"/>
  </r>
  <r>
    <s v="b30af538bad5d47134c88fefbad8e35b"/>
    <n v="1"/>
    <x v="0"/>
    <n v="1"/>
    <n v="12.68"/>
    <s v="1 (single)"/>
    <x v="1"/>
  </r>
  <r>
    <s v="4df36fe83cf894ed979421fecd300bdf"/>
    <n v="1"/>
    <x v="2"/>
    <n v="1"/>
    <n v="26.25"/>
    <s v="1 (single)"/>
    <x v="20"/>
  </r>
  <r>
    <s v="66a488ea7c0b8cea6ee72116130ec501"/>
    <n v="1"/>
    <x v="1"/>
    <n v="1"/>
    <n v="190.94"/>
    <s v="1 (single)"/>
    <x v="20"/>
  </r>
  <r>
    <s v="8f5244306f56f64511c6d8b6a7064716"/>
    <n v="1"/>
    <x v="1"/>
    <n v="1"/>
    <n v="118.35"/>
    <s v="1 (single)"/>
    <x v="1"/>
  </r>
  <r>
    <s v="a95f8f8384a13be626e06154468a9200"/>
    <n v="1"/>
    <x v="0"/>
    <n v="2"/>
    <n v="45"/>
    <s v="2-3 installments"/>
    <x v="0"/>
  </r>
  <r>
    <s v="3866b953e5de590e02c32234abb1b5b4"/>
    <n v="1"/>
    <x v="0"/>
    <n v="1"/>
    <n v="26.45"/>
    <s v="1 (single)"/>
    <x v="12"/>
  </r>
  <r>
    <s v="fa65dad1b0e818e3ccc5cb0e39231352"/>
    <n v="25"/>
    <x v="2"/>
    <n v="1"/>
    <n v="3.68"/>
    <s v="1 (single)"/>
    <x v="19"/>
  </r>
  <r>
    <s v="0ae4c9a0bb0c65a89aaf840c9b08ba43"/>
    <n v="1"/>
    <x v="0"/>
    <n v="4"/>
    <n v="215.14"/>
    <s v="4-6 installments"/>
    <x v="0"/>
  </r>
  <r>
    <s v="445736171736c70c6187ee83c34165fe"/>
    <n v="1"/>
    <x v="0"/>
    <n v="4"/>
    <n v="69.05"/>
    <s v="4-6 installments"/>
    <x v="4"/>
  </r>
  <r>
    <s v="deb3f34662531c400f2cf97687de399a"/>
    <n v="1"/>
    <x v="1"/>
    <n v="1"/>
    <n v="159.36"/>
    <s v="1 (single)"/>
    <x v="1"/>
  </r>
  <r>
    <s v="7d48e6b043ed5dac29ca0e41d3e3b584"/>
    <n v="2"/>
    <x v="0"/>
    <n v="4"/>
    <n v="174.13"/>
    <s v="4-6 installments"/>
    <x v="20"/>
  </r>
  <r>
    <s v="b422d4bf31b728380653b1ce72e011b3"/>
    <n v="1"/>
    <x v="1"/>
    <n v="1"/>
    <n v="136.59"/>
    <s v="1 (single)"/>
    <x v="1"/>
  </r>
  <r>
    <s v="45c234fbd00219f935e5b58fb7a3ccc5"/>
    <n v="1"/>
    <x v="0"/>
    <n v="1"/>
    <n v="128.55"/>
    <s v="1 (single)"/>
    <x v="0"/>
  </r>
  <r>
    <s v="5c05ba7b96e7ea5014e1eda4953778c3"/>
    <n v="2"/>
    <x v="2"/>
    <n v="1"/>
    <n v="147.96"/>
    <s v="1 (single)"/>
    <x v="1"/>
  </r>
  <r>
    <s v="799934ebdaf707f09223f71cb9e34305"/>
    <n v="1"/>
    <x v="0"/>
    <n v="3"/>
    <n v="100.77"/>
    <s v="2-3 installments"/>
    <x v="0"/>
  </r>
  <r>
    <s v="f6b579d3cdf2be4e94886491e5756f5c"/>
    <n v="1"/>
    <x v="0"/>
    <n v="10"/>
    <n v="397.46"/>
    <s v="7-10 installments"/>
    <x v="20"/>
  </r>
  <r>
    <s v="bd443caeb1873dd616185acf5162d26c"/>
    <n v="1"/>
    <x v="1"/>
    <n v="1"/>
    <n v="48.13"/>
    <s v="1 (single)"/>
    <x v="8"/>
  </r>
  <r>
    <s v="412dad94b112337b7416c24b70ad8ee6"/>
    <n v="1"/>
    <x v="0"/>
    <n v="1"/>
    <n v="64.03"/>
    <s v="1 (single)"/>
    <x v="1"/>
  </r>
  <r>
    <s v="7d995a95ce7e1ca123075ec04fefe14e"/>
    <n v="1"/>
    <x v="1"/>
    <n v="1"/>
    <n v="42.27"/>
    <s v="1 (single)"/>
    <x v="10"/>
  </r>
  <r>
    <s v="70747b96517d9085ad6cbcec3a7ee661"/>
    <n v="1"/>
    <x v="0"/>
    <n v="1"/>
    <n v="42.78"/>
    <s v="1 (single)"/>
    <x v="1"/>
  </r>
  <r>
    <s v="16b1572a545542ed037c94cdffeaa86f"/>
    <n v="1"/>
    <x v="0"/>
    <n v="1"/>
    <n v="98.16"/>
    <s v="1 (single)"/>
    <x v="0"/>
  </r>
  <r>
    <s v="68cf62098cbe8d4ef838a1b3d63e74ea"/>
    <n v="1"/>
    <x v="0"/>
    <n v="8"/>
    <n v="83.69"/>
    <s v="7-10 installments"/>
    <x v="20"/>
  </r>
  <r>
    <s v="a0c4e650ec3c9611c78fbaab9cf405a4"/>
    <n v="1"/>
    <x v="0"/>
    <n v="1"/>
    <n v="494.42"/>
    <s v="1 (single)"/>
    <x v="0"/>
  </r>
  <r>
    <s v="1f87ac3f856bae9e742538bc551bdf5b"/>
    <n v="1"/>
    <x v="0"/>
    <n v="10"/>
    <n v="425.51"/>
    <s v="7-10 installments"/>
    <x v="1"/>
  </r>
  <r>
    <s v="f6c83f331fa7998140a4cbe44f87b38d"/>
    <n v="1"/>
    <x v="1"/>
    <n v="1"/>
    <n v="130.56"/>
    <s v="1 (single)"/>
    <x v="1"/>
  </r>
  <r>
    <s v="c71cbdb7b9942bb81f17f42771a10f90"/>
    <n v="2"/>
    <x v="0"/>
    <n v="2"/>
    <n v="107.78"/>
    <s v="2-3 installments"/>
    <x v="8"/>
  </r>
  <r>
    <s v="60b206a5b9791b512e2f06a91360039c"/>
    <n v="1"/>
    <x v="0"/>
    <n v="2"/>
    <n v="163.79"/>
    <s v="2-3 installments"/>
    <x v="12"/>
  </r>
  <r>
    <s v="fefecf93dec36efbfb0155b5db427db6"/>
    <n v="1"/>
    <x v="1"/>
    <n v="1"/>
    <n v="176.37"/>
    <s v="1 (single)"/>
    <x v="12"/>
  </r>
  <r>
    <s v="2d4bc14df7f5eaf36d2ef6d9a5b7c0d8"/>
    <n v="1"/>
    <x v="0"/>
    <n v="8"/>
    <n v="85.14"/>
    <s v="7-10 installments"/>
    <x v="1"/>
  </r>
  <r>
    <s v="65d0aca2173738dac355de4ffe63e561"/>
    <n v="1"/>
    <x v="0"/>
    <n v="1"/>
    <n v="128.31"/>
    <s v="1 (single)"/>
    <x v="1"/>
  </r>
  <r>
    <s v="6d33da353d1319cf0f6c982b71edf354"/>
    <n v="1"/>
    <x v="0"/>
    <n v="1"/>
    <n v="56.6"/>
    <s v="1 (single)"/>
    <x v="1"/>
  </r>
  <r>
    <s v="266fd5134fd1b895a5b06936d51aaa17"/>
    <n v="1"/>
    <x v="0"/>
    <n v="1"/>
    <n v="46.03"/>
    <s v="1 (single)"/>
    <x v="9"/>
  </r>
  <r>
    <s v="7659849a6efa9d49c5ac7bf7fdbddb2c"/>
    <n v="1"/>
    <x v="0"/>
    <n v="1"/>
    <n v="33.92"/>
    <s v="1 (single)"/>
    <x v="1"/>
  </r>
  <r>
    <s v="5fea3cccea637c7c3b04bc1d92089486"/>
    <n v="1"/>
    <x v="1"/>
    <n v="1"/>
    <n v="63.23"/>
    <s v="1 (single)"/>
    <x v="12"/>
  </r>
  <r>
    <s v="c1c6a8e793edfe92994affd611b92aa9"/>
    <n v="1"/>
    <x v="1"/>
    <n v="1"/>
    <n v="257.94"/>
    <s v="1 (single)"/>
    <x v="0"/>
  </r>
  <r>
    <s v="c14c27dae959a79ff573cbdbc7af1b09"/>
    <n v="1"/>
    <x v="0"/>
    <n v="1"/>
    <n v="60.86"/>
    <s v="1 (single)"/>
    <x v="1"/>
  </r>
  <r>
    <s v="7df0f938e1ed850fcc16e29882f872f7"/>
    <n v="1"/>
    <x v="3"/>
    <n v="1"/>
    <n v="194.5"/>
    <s v="1 (single)"/>
    <x v="12"/>
  </r>
  <r>
    <s v="ac24c75566d21c20277f373e1d16d234"/>
    <n v="1"/>
    <x v="0"/>
    <n v="5"/>
    <n v="308.16"/>
    <s v="4-6 installments"/>
    <x v="1"/>
  </r>
  <r>
    <s v="18a4fa1a7c0e324a18cc81cdf6bc577a"/>
    <n v="1"/>
    <x v="1"/>
    <n v="1"/>
    <n v="81.81999999999999"/>
    <s v="1 (single)"/>
    <x v="1"/>
  </r>
  <r>
    <s v="9aee4ebad2ec4e0ac243cfd62de682e7"/>
    <n v="1"/>
    <x v="0"/>
    <n v="10"/>
    <n v="103.86"/>
    <s v="7-10 installments"/>
    <x v="0"/>
  </r>
  <r>
    <s v="34bfe8d474f4b345e99b22b2ed46472f"/>
    <n v="1"/>
    <x v="0"/>
    <n v="1"/>
    <n v="35.69"/>
    <s v="1 (single)"/>
    <x v="19"/>
  </r>
  <r>
    <s v="e1da6a380c23eec0e20231c7b695f47e"/>
    <n v="1"/>
    <x v="1"/>
    <n v="1"/>
    <n v="30"/>
    <s v="1 (single)"/>
    <x v="1"/>
  </r>
  <r>
    <s v="0ff4f1ed797bbfac9a16714dfa5162aa"/>
    <n v="1"/>
    <x v="0"/>
    <n v="4"/>
    <n v="354.08"/>
    <s v="4-6 installments"/>
    <x v="12"/>
  </r>
  <r>
    <s v="47d99e35914d6194a685f9903e8ae293"/>
    <n v="1"/>
    <x v="0"/>
    <n v="1"/>
    <n v="9.93"/>
    <s v="1 (single)"/>
    <x v="0"/>
  </r>
  <r>
    <s v="8512c3651a6750c25e333aebff60ca57"/>
    <n v="1"/>
    <x v="0"/>
    <n v="4"/>
    <n v="198.03"/>
    <s v="4-6 installments"/>
    <x v="24"/>
  </r>
  <r>
    <s v="7c4281b08578a1e5e13e56814b3c6123"/>
    <n v="1"/>
    <x v="0"/>
    <n v="10"/>
    <n v="175"/>
    <s v="7-10 installments"/>
    <x v="12"/>
  </r>
  <r>
    <s v="c905cacaa6e015fbb73787c7c31fabaf"/>
    <n v="1"/>
    <x v="0"/>
    <n v="2"/>
    <n v="429.82"/>
    <s v="2-3 installments"/>
    <x v="1"/>
  </r>
  <r>
    <s v="f330860e4cc30640994fc5d022b00934"/>
    <n v="1"/>
    <x v="0"/>
    <n v="1"/>
    <n v="141.73"/>
    <s v="1 (single)"/>
    <x v="0"/>
  </r>
  <r>
    <s v="935c71d5c924d23711a40367cb43913c"/>
    <n v="1"/>
    <x v="0"/>
    <n v="6"/>
    <n v="117.37"/>
    <s v="4-6 installments"/>
    <x v="5"/>
  </r>
  <r>
    <s v="c8ebc5287c1e130db3ef5c6d50dc24eb"/>
    <n v="1"/>
    <x v="0"/>
    <n v="1"/>
    <n v="148.06"/>
    <s v="1 (single)"/>
    <x v="0"/>
  </r>
  <r>
    <s v="698f476267deedddbe4ad589590ccae6"/>
    <n v="1"/>
    <x v="0"/>
    <n v="4"/>
    <n v="44.55"/>
    <s v="4-6 installments"/>
    <x v="6"/>
  </r>
  <r>
    <s v="7a0caf0ff12b2c5b07c8c653fb6ff5c3"/>
    <n v="1"/>
    <x v="0"/>
    <n v="8"/>
    <n v="507.17"/>
    <s v="7-10 installments"/>
    <x v="12"/>
  </r>
  <r>
    <s v="51d435906a0487f17df29d38429e931b"/>
    <n v="1"/>
    <x v="0"/>
    <n v="5"/>
    <n v="134.03"/>
    <s v="4-6 installments"/>
    <x v="1"/>
  </r>
  <r>
    <s v="876c8ccfb730dd9208e4396dc70f12bb"/>
    <n v="1"/>
    <x v="0"/>
    <n v="1"/>
    <n v="24.57"/>
    <s v="1 (single)"/>
    <x v="1"/>
  </r>
  <r>
    <s v="a4e8ed3c6d3f35cd4d7999f34d2a2a9a"/>
    <n v="1"/>
    <x v="0"/>
    <n v="4"/>
    <n v="49.09"/>
    <s v="4-6 installments"/>
    <x v="4"/>
  </r>
  <r>
    <s v="f5fb033cb83c2cd5df7b7fea30ae0cbd"/>
    <n v="1"/>
    <x v="0"/>
    <n v="1"/>
    <n v="32.82"/>
    <s v="1 (single)"/>
    <x v="0"/>
  </r>
  <r>
    <s v="6a43d3b2cbb42f4e417faa5566a65469"/>
    <n v="1"/>
    <x v="1"/>
    <n v="1"/>
    <n v="75.89"/>
    <s v="1 (single)"/>
    <x v="12"/>
  </r>
  <r>
    <s v="4243bef9583d689a9c8fe6f055cef332"/>
    <n v="5"/>
    <x v="2"/>
    <n v="1"/>
    <n v="25.05"/>
    <s v="1 (single)"/>
    <x v="1"/>
  </r>
  <r>
    <s v="0b1e280f28b576497838ec7684444971"/>
    <n v="1"/>
    <x v="0"/>
    <n v="3"/>
    <n v="114.91"/>
    <s v="2-3 installments"/>
    <x v="1"/>
  </r>
  <r>
    <s v="c2aefd49b4f8cc1c0edec92c9e5351fe"/>
    <n v="1"/>
    <x v="0"/>
    <n v="1"/>
    <n v="168.2"/>
    <s v="1 (single)"/>
    <x v="8"/>
  </r>
  <r>
    <s v="611628bc22094deb9fafceb78ed803ee"/>
    <n v="1"/>
    <x v="0"/>
    <n v="1"/>
    <n v="79.17"/>
    <s v="1 (single)"/>
    <x v="1"/>
  </r>
  <r>
    <s v="93efaadf3bc94491cc008b6b4dd13b37"/>
    <n v="1"/>
    <x v="0"/>
    <n v="3"/>
    <n v="381.32"/>
    <s v="2-3 installments"/>
    <x v="3"/>
  </r>
  <r>
    <s v="d75c7f835d8202b5b66fc2c1d4e3b3ea"/>
    <n v="1"/>
    <x v="0"/>
    <n v="4"/>
    <n v="282.65"/>
    <s v="4-6 installments"/>
    <x v="1"/>
  </r>
  <r>
    <s v="f86c5ed7048ac10eb88ec21c00f71892"/>
    <n v="1"/>
    <x v="0"/>
    <n v="1"/>
    <n v="153.13"/>
    <s v="1 (single)"/>
    <x v="12"/>
  </r>
  <r>
    <s v="68ffe75ea06c7f7bfe38362dbcc2ba6e"/>
    <n v="1"/>
    <x v="0"/>
    <n v="2"/>
    <n v="244.62"/>
    <s v="2-3 installments"/>
    <x v="1"/>
  </r>
  <r>
    <s v="e0fcccf3321e9e3cf530ac4944551958"/>
    <n v="1"/>
    <x v="0"/>
    <n v="1"/>
    <n v="28.69"/>
    <s v="1 (single)"/>
    <x v="0"/>
  </r>
  <r>
    <s v="bfb1d0f7664c36a532d74c4cf0da37af"/>
    <n v="1"/>
    <x v="0"/>
    <n v="8"/>
    <n v="1240.85"/>
    <s v="7-10 installments"/>
    <x v="12"/>
  </r>
  <r>
    <s v="672b1bba837c3aa34b3e8ddd95ba6eab"/>
    <n v="2"/>
    <x v="2"/>
    <n v="1"/>
    <n v="30"/>
    <s v="1 (single)"/>
    <x v="8"/>
  </r>
  <r>
    <s v="73a12daa7a024fd6a3895ffcb1fc99cb"/>
    <n v="1"/>
    <x v="0"/>
    <n v="1"/>
    <n v="0.27"/>
    <s v="1 (single)"/>
    <x v="1"/>
  </r>
  <r>
    <s v="a6aca33fc83c5123ddd8a3e92d825d48"/>
    <n v="1"/>
    <x v="0"/>
    <n v="5"/>
    <n v="70.72"/>
    <s v="4-6 installments"/>
    <x v="1"/>
  </r>
  <r>
    <s v="8fda9273c38415c07bd4923de4cd82c8"/>
    <n v="1"/>
    <x v="0"/>
    <n v="1"/>
    <n v="64.13"/>
    <s v="1 (single)"/>
    <x v="0"/>
  </r>
  <r>
    <s v="50cf9a3b5a1afbf90ea3ed1b52469788"/>
    <n v="1"/>
    <x v="0"/>
    <n v="3"/>
    <n v="146.46"/>
    <s v="2-3 installments"/>
    <x v="12"/>
  </r>
  <r>
    <s v="c38c9bc64c50852ae814ac2dc6bff45d"/>
    <n v="1"/>
    <x v="0"/>
    <n v="1"/>
    <n v="163.47"/>
    <s v="1 (single)"/>
    <x v="17"/>
  </r>
  <r>
    <s v="3f98bab30ef9c774b3cd5cc9407f5132"/>
    <n v="1"/>
    <x v="1"/>
    <n v="1"/>
    <n v="54.23"/>
    <s v="1 (single)"/>
    <x v="1"/>
  </r>
  <r>
    <s v="8c98f0aff69a4ac8620e15058c497092"/>
    <n v="1"/>
    <x v="0"/>
    <n v="2"/>
    <n v="111.3"/>
    <s v="2-3 installments"/>
    <x v="1"/>
  </r>
  <r>
    <s v="b330d4bdde86ff11a726ee57dd2a7d75"/>
    <n v="1"/>
    <x v="0"/>
    <n v="3"/>
    <n v="266.11"/>
    <s v="2-3 installments"/>
    <x v="4"/>
  </r>
  <r>
    <s v="29fafeedea8220ed8162dcafe8a89483"/>
    <n v="2"/>
    <x v="2"/>
    <n v="1"/>
    <n v="25"/>
    <s v="1 (single)"/>
    <x v="12"/>
  </r>
  <r>
    <s v="9823427fadb4fca57cb5e1d4d2b07a8b"/>
    <n v="1"/>
    <x v="1"/>
    <n v="1"/>
    <n v="194.12"/>
    <s v="1 (single)"/>
    <x v="6"/>
  </r>
  <r>
    <s v="23a67c03abc9968c561353d66f48acc4"/>
    <n v="1"/>
    <x v="0"/>
    <n v="8"/>
    <n v="134.47"/>
    <s v="7-10 installments"/>
    <x v="0"/>
  </r>
  <r>
    <s v="0f6ca8c1fe7561766aaaf3f6e2011654"/>
    <n v="1"/>
    <x v="1"/>
    <n v="1"/>
    <n v="70.14"/>
    <s v="1 (single)"/>
    <x v="1"/>
  </r>
  <r>
    <s v="54e5e62447690f816827f631866b0e4b"/>
    <n v="1"/>
    <x v="1"/>
    <n v="1"/>
    <n v="76.78"/>
    <s v="1 (single)"/>
    <x v="1"/>
  </r>
  <r>
    <s v="15e5d4cea5f386d7f1d2d2600b830aae"/>
    <n v="1"/>
    <x v="0"/>
    <n v="2"/>
    <n v="130.53"/>
    <s v="2-3 installments"/>
    <x v="12"/>
  </r>
  <r>
    <s v="0b8f73a9816cb775a1bf1492c3bca4e7"/>
    <n v="1"/>
    <x v="0"/>
    <n v="2"/>
    <n v="82.73"/>
    <s v="2-3 installments"/>
    <x v="1"/>
  </r>
  <r>
    <s v="0aba4750be63d17b0b841afb6a84a629"/>
    <n v="1"/>
    <x v="0"/>
    <n v="5"/>
    <n v="212.52"/>
    <s v="4-6 installments"/>
    <x v="0"/>
  </r>
  <r>
    <s v="f6f4658567da4b739eacf70531b041df"/>
    <n v="1"/>
    <x v="1"/>
    <n v="1"/>
    <n v="138.53"/>
    <s v="1 (single)"/>
    <x v="1"/>
  </r>
  <r>
    <s v="f8798210932c38fb57575fd5b985e408"/>
    <n v="1"/>
    <x v="0"/>
    <n v="1"/>
    <n v="60.42"/>
    <s v="1 (single)"/>
    <x v="1"/>
  </r>
  <r>
    <s v="6f7df415d1d0e0721913565990a9a6d8"/>
    <n v="1"/>
    <x v="0"/>
    <n v="4"/>
    <n v="96.01000000000001"/>
    <s v="4-6 installments"/>
    <x v="0"/>
  </r>
  <r>
    <s v="22c8ca185710c015f6ae93a6d78c9b4a"/>
    <n v="1"/>
    <x v="0"/>
    <n v="2"/>
    <n v="59.91"/>
    <s v="2-3 installments"/>
    <x v="12"/>
  </r>
  <r>
    <s v="c2b188860433e96beb3ef17cf8e69b0d"/>
    <n v="1"/>
    <x v="0"/>
    <n v="1"/>
    <n v="59.59"/>
    <s v="1 (single)"/>
    <x v="0"/>
  </r>
  <r>
    <s v="45881bf836d74c8e321eb6467c8eef47"/>
    <n v="1"/>
    <x v="0"/>
    <n v="8"/>
    <n v="152.77"/>
    <s v="7-10 installments"/>
    <x v="3"/>
  </r>
  <r>
    <s v="14be6c27cfb9d577528738b7bb45139e"/>
    <n v="1"/>
    <x v="1"/>
    <n v="1"/>
    <n v="240.65"/>
    <s v="1 (single)"/>
    <x v="1"/>
  </r>
  <r>
    <s v="f3775ff29924bbead0a149bf8614c39d"/>
    <n v="1"/>
    <x v="0"/>
    <n v="1"/>
    <n v="33.25"/>
    <s v="1 (single)"/>
    <x v="1"/>
  </r>
  <r>
    <s v="ccecb43e46d11aa9ed8c92440657995a"/>
    <n v="1"/>
    <x v="0"/>
    <n v="6"/>
    <n v="263.89"/>
    <s v="4-6 installments"/>
    <x v="0"/>
  </r>
  <r>
    <s v="68eb0f50dff9280862d4363208528f7e"/>
    <n v="1"/>
    <x v="0"/>
    <n v="2"/>
    <n v="67.7"/>
    <s v="2-3 installments"/>
    <x v="12"/>
  </r>
  <r>
    <s v="2b055d9b9e125fee47b538a412b37c0a"/>
    <n v="1"/>
    <x v="0"/>
    <n v="1"/>
    <n v="272.63"/>
    <s v="1 (single)"/>
    <x v="6"/>
  </r>
  <r>
    <s v="53036d8a739a905871d7f0096fa3b339"/>
    <n v="2"/>
    <x v="2"/>
    <n v="1"/>
    <n v="79.90000000000001"/>
    <s v="1 (single)"/>
    <x v="0"/>
  </r>
  <r>
    <s v="5c59770bf04560b62d68aaa3d7570fed"/>
    <n v="1"/>
    <x v="1"/>
    <n v="1"/>
    <n v="112.2"/>
    <s v="1 (single)"/>
    <x v="4"/>
  </r>
  <r>
    <s v="0d8a7787ec26d5fb6e97f946e95e2c89"/>
    <n v="1"/>
    <x v="0"/>
    <n v="1"/>
    <n v="58.71"/>
    <s v="1 (single)"/>
    <x v="1"/>
  </r>
  <r>
    <s v="fb7a9e3e0ff0d94790b472206462f2de"/>
    <n v="1"/>
    <x v="0"/>
    <n v="1"/>
    <n v="26.68"/>
    <s v="1 (single)"/>
    <x v="1"/>
  </r>
  <r>
    <s v="6af0669bfc3cbdfbc6559919441da2e8"/>
    <n v="1"/>
    <x v="0"/>
    <n v="1"/>
    <n v="45.79"/>
    <s v="1 (single)"/>
    <x v="1"/>
  </r>
  <r>
    <s v="c260d944a07210c4fabf8b7d67ac8d6f"/>
    <n v="1"/>
    <x v="0"/>
    <n v="5"/>
    <n v="223.76"/>
    <s v="4-6 installments"/>
    <x v="1"/>
  </r>
  <r>
    <s v="704ee0cb53db0aa5d0912298dd0e0c16"/>
    <n v="1"/>
    <x v="0"/>
    <n v="2"/>
    <n v="36.1"/>
    <s v="2-3 installments"/>
    <x v="0"/>
  </r>
  <r>
    <s v="82261ff3dcd4a370acb65149a5507506"/>
    <n v="1"/>
    <x v="0"/>
    <n v="6"/>
    <n v="65.05"/>
    <s v="4-6 installments"/>
    <x v="7"/>
  </r>
  <r>
    <s v="d744783ed2ace06cac647a9e64dcbcfd"/>
    <n v="4"/>
    <x v="2"/>
    <n v="1"/>
    <n v="1.47"/>
    <s v="1 (single)"/>
    <x v="1"/>
  </r>
  <r>
    <s v="37f48a21c9c1cd7784eee9e1c6a91e5b"/>
    <n v="1"/>
    <x v="0"/>
    <n v="1"/>
    <n v="64.31999999999999"/>
    <s v="1 (single)"/>
    <x v="0"/>
  </r>
  <r>
    <s v="4f8a2144278d625038f8d55d5a334d93"/>
    <n v="1"/>
    <x v="1"/>
    <n v="1"/>
    <n v="188.63"/>
    <s v="1 (single)"/>
    <x v="19"/>
  </r>
  <r>
    <s v="814d6a3a7c0b32b2ad929ac6328124e9"/>
    <n v="1"/>
    <x v="0"/>
    <n v="1"/>
    <n v="0.64"/>
    <s v="1 (single)"/>
    <x v="4"/>
  </r>
  <r>
    <s v="e47c4c77d188f893a6534dbca93d1ef0"/>
    <n v="1"/>
    <x v="1"/>
    <n v="1"/>
    <n v="165.56"/>
    <s v="1 (single)"/>
    <x v="22"/>
  </r>
  <r>
    <s v="c206a65ab93069f7a79c0ac5f4512e02"/>
    <n v="1"/>
    <x v="0"/>
    <n v="1"/>
    <n v="48.71"/>
    <s v="1 (single)"/>
    <x v="1"/>
  </r>
  <r>
    <s v="34fa7b125777f2296cee0450560eeeac"/>
    <n v="1"/>
    <x v="0"/>
    <n v="2"/>
    <n v="215.49"/>
    <s v="2-3 installments"/>
    <x v="12"/>
  </r>
  <r>
    <s v="20960ecf3d6ac0b19f3818f15c8e3fc5"/>
    <n v="1"/>
    <x v="0"/>
    <n v="5"/>
    <n v="58.64"/>
    <s v="4-6 installments"/>
    <x v="1"/>
  </r>
  <r>
    <s v="458ce9ed0016410eb81b196544fd987f"/>
    <n v="4"/>
    <x v="2"/>
    <n v="1"/>
    <n v="28.59"/>
    <s v="1 (single)"/>
    <x v="12"/>
  </r>
  <r>
    <s v="7485a37669f5475e8f6d0eddd64c71e1"/>
    <n v="1"/>
    <x v="0"/>
    <n v="1"/>
    <n v="290.37"/>
    <s v="1 (single)"/>
    <x v="12"/>
  </r>
  <r>
    <s v="726d7ca786b51f528a05248919aa2aea"/>
    <n v="1"/>
    <x v="0"/>
    <n v="3"/>
    <n v="87.05"/>
    <s v="2-3 installments"/>
    <x v="0"/>
  </r>
  <r>
    <s v="117555989192fd7b3694c3acaa2bf0b4"/>
    <n v="1"/>
    <x v="1"/>
    <n v="1"/>
    <n v="135.95"/>
    <s v="1 (single)"/>
    <x v="12"/>
  </r>
  <r>
    <s v="6007efb03b652fb947155d0dd1001098"/>
    <n v="1"/>
    <x v="1"/>
    <n v="1"/>
    <n v="633.7"/>
    <s v="1 (single)"/>
    <x v="1"/>
  </r>
  <r>
    <s v="57f76c21186acbd0b0dbc70297dcfe28"/>
    <n v="1"/>
    <x v="0"/>
    <n v="3"/>
    <n v="155.98"/>
    <s v="2-3 installments"/>
    <x v="1"/>
  </r>
  <r>
    <s v="389a2342cf14ac39a661c9b08a3cdfa6"/>
    <n v="1"/>
    <x v="0"/>
    <n v="2"/>
    <n v="48.11"/>
    <s v="2-3 installments"/>
    <x v="12"/>
  </r>
  <r>
    <s v="a6c6868f13ca88d37426218824397a4d"/>
    <n v="1"/>
    <x v="2"/>
    <n v="1"/>
    <n v="119.65"/>
    <s v="1 (single)"/>
    <x v="20"/>
  </r>
  <r>
    <s v="2f3a10460f829a155fddd925f0e2f9c5"/>
    <n v="1"/>
    <x v="0"/>
    <n v="8"/>
    <n v="195"/>
    <s v="7-10 installments"/>
    <x v="4"/>
  </r>
  <r>
    <s v="14083f06e3e4bf1cd90b09251b0b7061"/>
    <n v="1"/>
    <x v="0"/>
    <n v="15"/>
    <n v="234.63"/>
    <s v="11+ installments"/>
    <x v="0"/>
  </r>
  <r>
    <s v="60721992ef4cec39824837f08c79afec"/>
    <n v="1"/>
    <x v="0"/>
    <n v="5"/>
    <n v="332.33"/>
    <s v="4-6 installments"/>
    <x v="8"/>
  </r>
  <r>
    <s v="7eb9bbd576fca30c40d1ed0f1908cf37"/>
    <n v="1"/>
    <x v="1"/>
    <n v="1"/>
    <n v="99.70999999999999"/>
    <s v="1 (single)"/>
    <x v="1"/>
  </r>
  <r>
    <s v="7c018c94d1f3d9ac7affec4cde6e111f"/>
    <n v="1"/>
    <x v="1"/>
    <n v="1"/>
    <n v="161.23"/>
    <s v="1 (single)"/>
    <x v="21"/>
  </r>
  <r>
    <s v="3f41f3048b0987af5338a7f006741d2a"/>
    <n v="1"/>
    <x v="0"/>
    <n v="3"/>
    <n v="64.23999999999999"/>
    <s v="2-3 installments"/>
    <x v="1"/>
  </r>
  <r>
    <s v="c7ba0cafd5334b18b4103846dfd723d4"/>
    <n v="1"/>
    <x v="1"/>
    <n v="1"/>
    <n v="99.89"/>
    <s v="1 (single)"/>
    <x v="1"/>
  </r>
  <r>
    <s v="6244be66e1870c2392135aa8e2f61aee"/>
    <n v="1"/>
    <x v="0"/>
    <n v="1"/>
    <n v="125.97"/>
    <s v="1 (single)"/>
    <x v="8"/>
  </r>
  <r>
    <s v="157cdf5ef06664d53e7449d529e2bad1"/>
    <n v="2"/>
    <x v="2"/>
    <n v="1"/>
    <n v="42.73"/>
    <s v="1 (single)"/>
    <x v="6"/>
  </r>
  <r>
    <s v="71c1cfc3a3c729ec550ea6b07cf51eb4"/>
    <n v="1"/>
    <x v="0"/>
    <n v="5"/>
    <n v="57.86"/>
    <s v="4-6 installments"/>
    <x v="0"/>
  </r>
  <r>
    <s v="e7deb83d07b89b75079627c99028d57a"/>
    <n v="1"/>
    <x v="0"/>
    <n v="3"/>
    <n v="121.2"/>
    <s v="2-3 installments"/>
    <x v="26"/>
  </r>
  <r>
    <s v="252d3b25e5ac9ad8f2b5f7624ed39f41"/>
    <n v="1"/>
    <x v="0"/>
    <n v="5"/>
    <n v="177.72"/>
    <s v="4-6 installments"/>
    <x v="7"/>
  </r>
  <r>
    <s v="8099ad6fc17173a53f09ba11910314ba"/>
    <n v="1"/>
    <x v="0"/>
    <n v="4"/>
    <n v="271.84"/>
    <s v="4-6 installments"/>
    <x v="9"/>
  </r>
  <r>
    <s v="ce699ae4abc92356538ece036da1045d"/>
    <n v="2"/>
    <x v="2"/>
    <n v="1"/>
    <n v="6.64"/>
    <s v="1 (single)"/>
    <x v="4"/>
  </r>
  <r>
    <s v="0411b9d67ebfabf519c3e47629e91e3d"/>
    <n v="1"/>
    <x v="1"/>
    <n v="1"/>
    <n v="199.14"/>
    <s v="1 (single)"/>
    <x v="8"/>
  </r>
  <r>
    <s v="d92658650a56cb92f81df5c404505eb5"/>
    <n v="1"/>
    <x v="1"/>
    <n v="1"/>
    <n v="68.78"/>
    <s v="1 (single)"/>
    <x v="1"/>
  </r>
  <r>
    <s v="b6ee22c53f26ef8d97d96465c8899e16"/>
    <n v="1"/>
    <x v="0"/>
    <n v="1"/>
    <n v="77.29000000000001"/>
    <s v="1 (single)"/>
    <x v="0"/>
  </r>
  <r>
    <s v="3ffffad3b77b6df473ab6edbddc6dcea"/>
    <n v="1"/>
    <x v="0"/>
    <n v="5"/>
    <n v="102.96"/>
    <s v="4-6 installments"/>
    <x v="1"/>
  </r>
  <r>
    <s v="d1a22a39de10a881fa47a509a1a9073b"/>
    <n v="1"/>
    <x v="0"/>
    <n v="6"/>
    <n v="64.09999999999999"/>
    <s v="4-6 installments"/>
    <x v="0"/>
  </r>
  <r>
    <s v="d85c21edbd2d9fc056908945b37bb577"/>
    <n v="1"/>
    <x v="0"/>
    <n v="10"/>
    <n v="752.04"/>
    <s v="7-10 installments"/>
    <x v="12"/>
  </r>
  <r>
    <s v="64b474e9995eb9740db3190013984b6b"/>
    <n v="1"/>
    <x v="0"/>
    <n v="1"/>
    <n v="55.53"/>
    <s v="1 (single)"/>
    <x v="1"/>
  </r>
  <r>
    <s v="bc292720a8c5a34b208210473ba295fe"/>
    <n v="1"/>
    <x v="1"/>
    <n v="1"/>
    <n v="238.46"/>
    <s v="1 (single)"/>
    <x v="1"/>
  </r>
  <r>
    <s v="3aa0358c1a9b8019bd14ab006b6e8284"/>
    <n v="1"/>
    <x v="0"/>
    <n v="1"/>
    <n v="72.48"/>
    <s v="1 (single)"/>
    <x v="0"/>
  </r>
  <r>
    <s v="6be224d0725475f57e2f090a937987d9"/>
    <n v="1"/>
    <x v="1"/>
    <n v="1"/>
    <n v="317.35"/>
    <s v="1 (single)"/>
    <x v="0"/>
  </r>
  <r>
    <s v="98472d369cb742358c7e30a0cd5c4256"/>
    <n v="1"/>
    <x v="1"/>
    <n v="1"/>
    <n v="238.85"/>
    <s v="1 (single)"/>
    <x v="1"/>
  </r>
  <r>
    <s v="aa82bf8e8ba0055114f0fa3bb009e87e"/>
    <n v="1"/>
    <x v="1"/>
    <n v="1"/>
    <n v="460.61"/>
    <s v="1 (single)"/>
    <x v="1"/>
  </r>
  <r>
    <s v="3d2478c1c4d6e772d9221bbacac64cd1"/>
    <n v="1"/>
    <x v="0"/>
    <n v="1"/>
    <n v="100.54"/>
    <s v="1 (single)"/>
    <x v="12"/>
  </r>
  <r>
    <s v="fa9b3f5a0eef7954729a194715780e1b"/>
    <n v="1"/>
    <x v="0"/>
    <n v="1"/>
    <n v="0.48"/>
    <s v="1 (single)"/>
    <x v="1"/>
  </r>
  <r>
    <s v="8883ff5e64a8932fe566679fb325988a"/>
    <n v="1"/>
    <x v="0"/>
    <n v="3"/>
    <n v="125.65"/>
    <s v="2-3 installments"/>
    <x v="12"/>
  </r>
  <r>
    <s v="368be3e65256098afbe3903548d47912"/>
    <n v="1"/>
    <x v="1"/>
    <n v="1"/>
    <n v="153.01"/>
    <s v="1 (single)"/>
    <x v="1"/>
  </r>
  <r>
    <s v="3005c05dbcb19ff903a28b5d654bb1cf"/>
    <n v="1"/>
    <x v="0"/>
    <n v="1"/>
    <n v="71.70999999999999"/>
    <s v="1 (single)"/>
    <x v="1"/>
  </r>
  <r>
    <s v="84e18dccfd5aad7f91ef778c2aa0b959"/>
    <n v="1"/>
    <x v="0"/>
    <n v="1"/>
    <n v="41.76"/>
    <s v="1 (single)"/>
    <x v="1"/>
  </r>
  <r>
    <s v="e80b7d9d6ca2b46da0d5abe9c1d47548"/>
    <n v="1"/>
    <x v="0"/>
    <n v="3"/>
    <n v="148.72"/>
    <s v="2-3 installments"/>
    <x v="1"/>
  </r>
  <r>
    <s v="5fa31572cddd9405f1eda482f8106353"/>
    <n v="1"/>
    <x v="0"/>
    <n v="4"/>
    <n v="195.69"/>
    <s v="4-6 installments"/>
    <x v="1"/>
  </r>
  <r>
    <s v="5476cb509e6871df824b3fac5acad36d"/>
    <n v="2"/>
    <x v="2"/>
    <n v="1"/>
    <n v="52.4"/>
    <s v="1 (single)"/>
    <x v="12"/>
  </r>
  <r>
    <s v="ee332cda25c408ccf3ac1fd87e351b54"/>
    <n v="1"/>
    <x v="0"/>
    <n v="6"/>
    <n v="115.58"/>
    <s v="4-6 installments"/>
    <x v="1"/>
  </r>
  <r>
    <s v="ca186afb25218627f21f78bcb9a5ea08"/>
    <n v="1"/>
    <x v="0"/>
    <n v="1"/>
    <n v="120.4"/>
    <s v="1 (single)"/>
    <x v="0"/>
  </r>
  <r>
    <s v="3b35dfd8bf0ca772d83708ba283e1143"/>
    <n v="1"/>
    <x v="0"/>
    <n v="8"/>
    <n v="101.14"/>
    <s v="7-10 installments"/>
    <x v="1"/>
  </r>
  <r>
    <s v="fcbf4f4ef049367f9f85af94ed3b6010"/>
    <n v="1"/>
    <x v="0"/>
    <n v="3"/>
    <n v="38.29"/>
    <s v="2-3 installments"/>
    <x v="1"/>
  </r>
  <r>
    <s v="a3de5eef9ddc6e58758fb9d70e5bcad5"/>
    <n v="1"/>
    <x v="1"/>
    <n v="1"/>
    <n v="29.05"/>
    <s v="1 (single)"/>
    <x v="16"/>
  </r>
  <r>
    <s v="0a881bec2e3ae03ba47a8d04d5dfc450"/>
    <n v="1"/>
    <x v="0"/>
    <n v="2"/>
    <n v="138.07"/>
    <s v="2-3 installments"/>
    <x v="1"/>
  </r>
  <r>
    <s v="85d2fcb0be68bbc235aa548142862e4b"/>
    <n v="1"/>
    <x v="0"/>
    <n v="2"/>
    <n v="83.44"/>
    <s v="2-3 installments"/>
    <x v="1"/>
  </r>
  <r>
    <s v="c6ce16ec9d90cc25b3372ce14fbfb327"/>
    <n v="1"/>
    <x v="0"/>
    <n v="8"/>
    <n v="313.18"/>
    <s v="7-10 installments"/>
    <x v="4"/>
  </r>
  <r>
    <s v="7b07cef881924b566432e1343e5dba8a"/>
    <n v="1"/>
    <x v="0"/>
    <n v="1"/>
    <n v="68.69"/>
    <s v="1 (single)"/>
    <x v="12"/>
  </r>
  <r>
    <s v="ba736edc6e8f0e518cb66499bd46d774"/>
    <n v="1"/>
    <x v="0"/>
    <n v="1"/>
    <n v="91.06"/>
    <s v="1 (single)"/>
    <x v="2"/>
  </r>
  <r>
    <s v="d37b53698d3839a94cb33273bb8c0241"/>
    <n v="1"/>
    <x v="0"/>
    <n v="1"/>
    <n v="55.1"/>
    <s v="1 (single)"/>
    <x v="11"/>
  </r>
  <r>
    <s v="86cbd38abc4bc6ec27bbb24af6ca5575"/>
    <n v="1"/>
    <x v="0"/>
    <n v="4"/>
    <n v="102.07"/>
    <s v="4-6 installments"/>
    <x v="16"/>
  </r>
  <r>
    <s v="4a0401b9ac45b7c8c801fe5db8855bff"/>
    <n v="1"/>
    <x v="0"/>
    <n v="7"/>
    <n v="441.33"/>
    <s v="7-10 installments"/>
    <x v="0"/>
  </r>
  <r>
    <s v="130661e5b5e7e4e1948747351cbf14a7"/>
    <n v="1"/>
    <x v="0"/>
    <n v="1"/>
    <n v="31.99"/>
    <s v="1 (single)"/>
    <x v="1"/>
  </r>
  <r>
    <s v="7c9530126f54f0e17dc894c9ff16fa26"/>
    <n v="1"/>
    <x v="0"/>
    <n v="3"/>
    <n v="165.29"/>
    <s v="2-3 installments"/>
    <x v="1"/>
  </r>
  <r>
    <s v="b2f4d61781e3120462270cc41f9693eb"/>
    <n v="1"/>
    <x v="0"/>
    <n v="3"/>
    <n v="35.77"/>
    <s v="2-3 installments"/>
    <x v="1"/>
  </r>
  <r>
    <s v="55128b961e747e4f1cab023552fddfa0"/>
    <n v="1"/>
    <x v="0"/>
    <n v="10"/>
    <n v="137.25"/>
    <s v="7-10 installments"/>
    <x v="1"/>
  </r>
  <r>
    <s v="1d1d126a9f21b890e676a7ca56b3b6fd"/>
    <n v="1"/>
    <x v="0"/>
    <n v="1"/>
    <n v="64.23"/>
    <s v="1 (single)"/>
    <x v="0"/>
  </r>
  <r>
    <s v="6df2cfb6624c3e0b13775087f1cda182"/>
    <n v="1"/>
    <x v="0"/>
    <n v="2"/>
    <n v="90.17"/>
    <s v="2-3 installments"/>
    <x v="1"/>
  </r>
  <r>
    <s v="2bfe277962b8f188066de6db159a6fab"/>
    <n v="1"/>
    <x v="0"/>
    <n v="4"/>
    <n v="150.39"/>
    <s v="4-6 installments"/>
    <x v="12"/>
  </r>
  <r>
    <s v="57da72fe3874a5e5770131fc98e0b309"/>
    <n v="1"/>
    <x v="0"/>
    <n v="7"/>
    <n v="73.47"/>
    <s v="7-10 installments"/>
    <x v="6"/>
  </r>
  <r>
    <s v="94a7404baf903097588d30faf47784d2"/>
    <n v="1"/>
    <x v="0"/>
    <n v="3"/>
    <n v="484.76"/>
    <s v="2-3 installments"/>
    <x v="1"/>
  </r>
  <r>
    <s v="b19b043b39624f9f3c32b26aed8bedf1"/>
    <n v="1"/>
    <x v="0"/>
    <n v="1"/>
    <n v="95.37"/>
    <s v="1 (single)"/>
    <x v="0"/>
  </r>
  <r>
    <s v="f8b03167e5ba1a53c4cf71a6980ac365"/>
    <n v="1"/>
    <x v="0"/>
    <n v="8"/>
    <n v="203.84"/>
    <s v="7-10 installments"/>
    <x v="8"/>
  </r>
  <r>
    <s v="fb8691657006882157a1c0c0f380a585"/>
    <n v="1"/>
    <x v="0"/>
    <n v="10"/>
    <n v="320.58"/>
    <s v="7-10 installments"/>
    <x v="3"/>
  </r>
  <r>
    <s v="c78339d47b843efc7ca04533d1848568"/>
    <n v="1"/>
    <x v="0"/>
    <n v="1"/>
    <n v="50.13"/>
    <s v="1 (single)"/>
    <x v="12"/>
  </r>
  <r>
    <s v="9fbe5608458157efcf49b7aa98a8de21"/>
    <n v="1"/>
    <x v="0"/>
    <n v="8"/>
    <n v="319.57"/>
    <s v="7-10 installments"/>
    <x v="1"/>
  </r>
  <r>
    <s v="edd63d440fff63cfb4a5d662945a6a28"/>
    <n v="1"/>
    <x v="0"/>
    <n v="2"/>
    <n v="143.89"/>
    <s v="2-3 installments"/>
    <x v="12"/>
  </r>
  <r>
    <s v="7d964b461e0b6fd45adfe909dcd65ddf"/>
    <n v="1"/>
    <x v="1"/>
    <n v="1"/>
    <n v="87.70999999999999"/>
    <s v="1 (single)"/>
    <x v="1"/>
  </r>
  <r>
    <s v="b2e5be9642d390480c19fbc80e533de6"/>
    <n v="1"/>
    <x v="0"/>
    <n v="1"/>
    <n v="68.23"/>
    <s v="1 (single)"/>
    <x v="12"/>
  </r>
  <r>
    <s v="5b82c22a00fe66ed0c0802552bc2d8dd"/>
    <n v="1"/>
    <x v="0"/>
    <n v="5"/>
    <n v="51.23"/>
    <s v="4-6 installments"/>
    <x v="1"/>
  </r>
  <r>
    <s v="3562b1452ae270e6b3ebc1f464cadc0c"/>
    <n v="1"/>
    <x v="0"/>
    <n v="1"/>
    <n v="55.18"/>
    <s v="1 (single)"/>
    <x v="12"/>
  </r>
  <r>
    <s v="a97db97f3de8482639f040b8e6a81be3"/>
    <n v="1"/>
    <x v="0"/>
    <n v="2"/>
    <n v="101.83"/>
    <s v="2-3 installments"/>
    <x v="12"/>
  </r>
  <r>
    <s v="ec2315063d220f8b9a807f21b35c2928"/>
    <n v="1"/>
    <x v="1"/>
    <n v="1"/>
    <n v="118.81"/>
    <s v="1 (single)"/>
    <x v="18"/>
  </r>
  <r>
    <s v="b4b9bb7dcd61983e42bcf0d13ab3f704"/>
    <n v="1"/>
    <x v="0"/>
    <n v="1"/>
    <n v="60.93"/>
    <s v="1 (single)"/>
    <x v="1"/>
  </r>
  <r>
    <s v="6d1590646b6c320a92101bed4984f0e2"/>
    <n v="1"/>
    <x v="0"/>
    <n v="2"/>
    <n v="131.95"/>
    <s v="2-3 installments"/>
    <x v="0"/>
  </r>
  <r>
    <s v="1b2db2aab76c9c5abd0f6538ca507016"/>
    <n v="1"/>
    <x v="0"/>
    <n v="4"/>
    <n v="44.1"/>
    <s v="4-6 installments"/>
    <x v="6"/>
  </r>
  <r>
    <s v="29985fe387407ff7f6904b294fb89028"/>
    <n v="1"/>
    <x v="1"/>
    <n v="1"/>
    <n v="63.52"/>
    <s v="1 (single)"/>
    <x v="6"/>
  </r>
  <r>
    <s v="cd2e2ff68721cedbf8b5887479475a81"/>
    <n v="1"/>
    <x v="0"/>
    <n v="5"/>
    <n v="374.58"/>
    <s v="4-6 installments"/>
    <x v="7"/>
  </r>
  <r>
    <s v="64bd3e880a66ec01c58e06862dcb82fc"/>
    <n v="1"/>
    <x v="0"/>
    <n v="1"/>
    <n v="5.54"/>
    <s v="1 (single)"/>
    <x v="1"/>
  </r>
  <r>
    <s v="6333046a213dd2a7a2fa8909a8111bfb"/>
    <n v="1"/>
    <x v="0"/>
    <n v="3"/>
    <n v="173.89"/>
    <s v="2-3 installments"/>
    <x v="14"/>
  </r>
  <r>
    <s v="6a6f6e316fbfc5524414489d06c8533c"/>
    <n v="1"/>
    <x v="0"/>
    <n v="5"/>
    <n v="236.65"/>
    <s v="4-6 installments"/>
    <x v="9"/>
  </r>
  <r>
    <s v="ae2f641980402067f94b8dae36ea297f"/>
    <n v="1"/>
    <x v="0"/>
    <n v="1"/>
    <n v="168.08"/>
    <s v="1 (single)"/>
    <x v="1"/>
  </r>
  <r>
    <s v="bb0c9e9838bfd4b393853fe7dcf6b8e2"/>
    <n v="1"/>
    <x v="0"/>
    <n v="3"/>
    <n v="280.12"/>
    <s v="2-3 installments"/>
    <x v="1"/>
  </r>
  <r>
    <s v="4be624fa47cdd6ce269d7cc66e7a5359"/>
    <n v="1"/>
    <x v="0"/>
    <n v="1"/>
    <n v="49.34"/>
    <s v="1 (single)"/>
    <x v="3"/>
  </r>
  <r>
    <s v="012dc9e42da722d22e32c618a2521bec"/>
    <n v="1"/>
    <x v="0"/>
    <n v="4"/>
    <n v="58.87"/>
    <s v="4-6 installments"/>
    <x v="1"/>
  </r>
  <r>
    <s v="7267a487cb9868419cf7109852e4ec34"/>
    <n v="1"/>
    <x v="0"/>
    <n v="6"/>
    <n v="171"/>
    <s v="4-6 installments"/>
    <x v="12"/>
  </r>
  <r>
    <s v="93a293363952d262c3942a3f9343e7e0"/>
    <n v="1"/>
    <x v="0"/>
    <n v="3"/>
    <n v="44.21"/>
    <s v="2-3 installments"/>
    <x v="1"/>
  </r>
  <r>
    <s v="af2ded0024fec0cc81ef63fce8b90d25"/>
    <n v="1"/>
    <x v="1"/>
    <n v="1"/>
    <n v="95.20999999999999"/>
    <s v="1 (single)"/>
    <x v="0"/>
  </r>
  <r>
    <s v="623913f52c2dc1270020863558ca9ed1"/>
    <n v="1"/>
    <x v="0"/>
    <n v="2"/>
    <n v="405.36"/>
    <s v="2-3 installments"/>
    <x v="0"/>
  </r>
  <r>
    <s v="1c8c87765ea79e8a75b27597f1ba8c24"/>
    <n v="1"/>
    <x v="1"/>
    <n v="1"/>
    <n v="252.09"/>
    <s v="1 (single)"/>
    <x v="4"/>
  </r>
  <r>
    <s v="804b3f6bad007a44efd1fd85f0291070"/>
    <n v="1"/>
    <x v="3"/>
    <n v="1"/>
    <n v="319.8"/>
    <s v="1 (single)"/>
    <x v="1"/>
  </r>
  <r>
    <s v="5775b40b5767cf4043ffa1322c7d646c"/>
    <n v="1"/>
    <x v="0"/>
    <n v="1"/>
    <n v="313.18"/>
    <s v="1 (single)"/>
    <x v="4"/>
  </r>
  <r>
    <s v="92ea6a0cefc845d92f3b1339e0e0100a"/>
    <n v="1"/>
    <x v="0"/>
    <n v="2"/>
    <n v="205.4"/>
    <s v="2-3 installments"/>
    <x v="20"/>
  </r>
  <r>
    <s v="6c38873735e3d660d0fd6e86d1cc5bf7"/>
    <n v="1"/>
    <x v="0"/>
    <n v="1"/>
    <n v="36.25"/>
    <s v="1 (single)"/>
    <x v="12"/>
  </r>
  <r>
    <s v="499e067351812a60f3f5019575ec71d2"/>
    <n v="1"/>
    <x v="1"/>
    <n v="1"/>
    <n v="113.03"/>
    <s v="1 (single)"/>
    <x v="1"/>
  </r>
  <r>
    <s v="64bc52bd8f68578e493086f2c148738d"/>
    <n v="1"/>
    <x v="2"/>
    <n v="1"/>
    <n v="111.82"/>
    <s v="1 (single)"/>
    <x v="1"/>
  </r>
  <r>
    <s v="85d1f27ce2b79aafb89810ff41fc3e72"/>
    <n v="1"/>
    <x v="0"/>
    <n v="1"/>
    <n v="9.94"/>
    <s v="1 (single)"/>
    <x v="0"/>
  </r>
  <r>
    <s v="2f09cfdd62015ef0e5413bfd309bd812"/>
    <n v="1"/>
    <x v="0"/>
    <n v="4"/>
    <n v="162.29"/>
    <s v="4-6 installments"/>
    <x v="0"/>
  </r>
  <r>
    <s v="7057f095c40b9d5ac73a8d6bac57ef14"/>
    <n v="1"/>
    <x v="1"/>
    <n v="1"/>
    <n v="143.41"/>
    <s v="1 (single)"/>
    <x v="4"/>
  </r>
  <r>
    <s v="bab71444714d05cc2c1a721b3ae823c0"/>
    <n v="1"/>
    <x v="0"/>
    <n v="2"/>
    <n v="128.61"/>
    <s v="2-3 installments"/>
    <x v="20"/>
  </r>
  <r>
    <s v="c559ef7939489ab0ce5419d36a23938d"/>
    <n v="1"/>
    <x v="2"/>
    <n v="1"/>
    <n v="96.02"/>
    <s v="1 (single)"/>
    <x v="3"/>
  </r>
  <r>
    <s v="6680b708c88b83d3a02d475faf4d9b0d"/>
    <n v="1"/>
    <x v="0"/>
    <n v="2"/>
    <n v="133.06"/>
    <s v="2-3 installments"/>
    <x v="1"/>
  </r>
  <r>
    <s v="4e279bc55cb8b7abc5a2c1ecdcb6b08e"/>
    <n v="1"/>
    <x v="0"/>
    <n v="10"/>
    <n v="221.79"/>
    <s v="7-10 installments"/>
    <x v="4"/>
  </r>
  <r>
    <s v="4b18f35d97c3ba68a1034e92dce1a2e1"/>
    <n v="1"/>
    <x v="0"/>
    <n v="10"/>
    <n v="269.3"/>
    <s v="7-10 installments"/>
    <x v="4"/>
  </r>
  <r>
    <s v="538be20e72bfe8506afe7be4b3dd4467"/>
    <n v="1"/>
    <x v="1"/>
    <n v="1"/>
    <n v="45.3"/>
    <s v="1 (single)"/>
    <x v="12"/>
  </r>
  <r>
    <s v="7f3a98ba983d8671d25c8cbcae5e9ee1"/>
    <n v="1"/>
    <x v="0"/>
    <n v="9"/>
    <n v="485.51"/>
    <s v="7-10 installments"/>
    <x v="8"/>
  </r>
  <r>
    <s v="f9b2c72f5d0ba6455790c6e26e4551b4"/>
    <n v="1"/>
    <x v="1"/>
    <n v="1"/>
    <n v="424"/>
    <s v="1 (single)"/>
    <x v="0"/>
  </r>
  <r>
    <s v="c76d764d0f993151eb234c324e2b09ce"/>
    <n v="1"/>
    <x v="1"/>
    <n v="1"/>
    <n v="164.2"/>
    <s v="1 (single)"/>
    <x v="12"/>
  </r>
  <r>
    <s v="6f46d796b9d7089d7d0a78e0d254f38f"/>
    <n v="1"/>
    <x v="3"/>
    <n v="1"/>
    <n v="37.25"/>
    <s v="1 (single)"/>
    <x v="1"/>
  </r>
  <r>
    <s v="a5705c0ba22fcdfeeeaf4b2ae485b791"/>
    <n v="1"/>
    <x v="0"/>
    <n v="10"/>
    <n v="1328.08"/>
    <s v="7-10 installments"/>
    <x v="6"/>
  </r>
  <r>
    <s v="34baf8fd958f556b5ac8a6bb9ed94c81"/>
    <n v="1"/>
    <x v="1"/>
    <n v="1"/>
    <n v="75.25"/>
    <s v="1 (single)"/>
    <x v="0"/>
  </r>
  <r>
    <s v="10990e23642104aa4b9308fbf816611b"/>
    <n v="1"/>
    <x v="1"/>
    <n v="1"/>
    <n v="59.73"/>
    <s v="1 (single)"/>
    <x v="1"/>
  </r>
  <r>
    <s v="14bd8f178a9b993e9c9e9e93c0179130"/>
    <n v="1"/>
    <x v="1"/>
    <n v="1"/>
    <n v="81.23999999999999"/>
    <s v="1 (single)"/>
    <x v="4"/>
  </r>
  <r>
    <s v="ddc57d09a9d61d33de3fb2ddf173f31f"/>
    <n v="1"/>
    <x v="0"/>
    <n v="5"/>
    <n v="72.05"/>
    <s v="4-6 installments"/>
    <x v="7"/>
  </r>
  <r>
    <s v="e0f95c3628b0822fc14e8e2436f0da4b"/>
    <n v="1"/>
    <x v="0"/>
    <n v="1"/>
    <n v="78.62"/>
    <s v="1 (single)"/>
    <x v="1"/>
  </r>
  <r>
    <s v="e56bf94fb5b2e858e8b8896c565a96a0"/>
    <n v="1"/>
    <x v="0"/>
    <n v="1"/>
    <n v="50.62"/>
    <s v="1 (single)"/>
    <x v="5"/>
  </r>
  <r>
    <s v="e21329e12892d716142c2f50ff54d816"/>
    <n v="1"/>
    <x v="0"/>
    <n v="3"/>
    <n v="91.18000000000001"/>
    <s v="2-3 installments"/>
    <x v="4"/>
  </r>
  <r>
    <s v="88639fdb042f2080a58a9ed47b6d6a70"/>
    <n v="1"/>
    <x v="0"/>
    <n v="3"/>
    <n v="90.28"/>
    <s v="2-3 installments"/>
    <x v="8"/>
  </r>
  <r>
    <s v="10b69324b897d3c3504084db8492f98a"/>
    <n v="1"/>
    <x v="0"/>
    <n v="3"/>
    <n v="86.95"/>
    <s v="2-3 installments"/>
    <x v="9"/>
  </r>
  <r>
    <s v="8ec04c0efbc0a4a711cf9a6b2878c105"/>
    <n v="1"/>
    <x v="0"/>
    <n v="1"/>
    <n v="65.19"/>
    <s v="1 (single)"/>
    <x v="1"/>
  </r>
  <r>
    <s v="49ac1fe147556a4aec31bcb054e684c7"/>
    <n v="1"/>
    <x v="1"/>
    <n v="1"/>
    <n v="278.22"/>
    <s v="1 (single)"/>
    <x v="17"/>
  </r>
  <r>
    <s v="826456a3605c466dec176f032fa660a9"/>
    <n v="1"/>
    <x v="0"/>
    <n v="8"/>
    <n v="1351.41"/>
    <s v="7-10 installments"/>
    <x v="1"/>
  </r>
  <r>
    <s v="f2ec8bd7dc2b9af258766fe469a5931e"/>
    <n v="1"/>
    <x v="1"/>
    <n v="1"/>
    <n v="42.77"/>
    <s v="1 (single)"/>
    <x v="1"/>
  </r>
  <r>
    <s v="7d593cfb475e1e80058d84bbba5aef55"/>
    <n v="1"/>
    <x v="0"/>
    <n v="1"/>
    <n v="269.22"/>
    <s v="1 (single)"/>
    <x v="12"/>
  </r>
  <r>
    <s v="47ee6fec7ba2a39c23a7c84127e1fac9"/>
    <n v="1"/>
    <x v="3"/>
    <n v="1"/>
    <n v="64"/>
    <s v="1 (single)"/>
    <x v="1"/>
  </r>
  <r>
    <s v="0bc9cc637f074aa7df9fb7f206125066"/>
    <n v="1"/>
    <x v="0"/>
    <n v="5"/>
    <n v="53.1"/>
    <s v="4-6 installments"/>
    <x v="12"/>
  </r>
  <r>
    <s v="dcd503d4272567a178500e93e964ac98"/>
    <n v="1"/>
    <x v="0"/>
    <n v="3"/>
    <n v="80.15000000000001"/>
    <s v="2-3 installments"/>
    <x v="1"/>
  </r>
  <r>
    <s v="cb42eafc3017a42886e3c0bf40dabee6"/>
    <n v="1"/>
    <x v="0"/>
    <n v="2"/>
    <n v="116.36"/>
    <s v="2-3 installments"/>
    <x v="4"/>
  </r>
  <r>
    <s v="2fbee332e76a2d78550523b89f33f153"/>
    <n v="1"/>
    <x v="0"/>
    <n v="1"/>
    <n v="153.04"/>
    <s v="1 (single)"/>
    <x v="12"/>
  </r>
  <r>
    <s v="24a79b2260e2a5084dfe1a16ce5e6b3a"/>
    <n v="1"/>
    <x v="0"/>
    <n v="3"/>
    <n v="73.70999999999999"/>
    <s v="2-3 installments"/>
    <x v="1"/>
  </r>
  <r>
    <s v="3a8e8e947707941c5e3af4aa4da84478"/>
    <n v="1"/>
    <x v="0"/>
    <n v="7"/>
    <n v="159.85"/>
    <s v="7-10 installments"/>
    <x v="12"/>
  </r>
  <r>
    <s v="9e51155c4d15c5f62e0b309826c25a02"/>
    <n v="1"/>
    <x v="0"/>
    <n v="6"/>
    <n v="66.64"/>
    <s v="4-6 installments"/>
    <x v="12"/>
  </r>
  <r>
    <s v="614b79e86eb799054a44828c5a2b28e4"/>
    <n v="1"/>
    <x v="0"/>
    <n v="2"/>
    <n v="168.16"/>
    <s v="2-3 installments"/>
    <x v="1"/>
  </r>
  <r>
    <s v="693c482b69198a2297a3b61befcd3890"/>
    <n v="1"/>
    <x v="0"/>
    <n v="1"/>
    <n v="87.03"/>
    <s v="1 (single)"/>
    <x v="1"/>
  </r>
  <r>
    <s v="bbd7db7bb1fab02f393167df71863946"/>
    <n v="1"/>
    <x v="0"/>
    <n v="1"/>
    <n v="76.98"/>
    <s v="1 (single)"/>
    <x v="1"/>
  </r>
  <r>
    <s v="43af6866590ab60c4848da9f146fba99"/>
    <n v="1"/>
    <x v="0"/>
    <n v="3"/>
    <n v="34.42"/>
    <s v="2-3 installments"/>
    <x v="12"/>
  </r>
  <r>
    <s v="b2234f06bf32380ac04b30c21561efba"/>
    <n v="1"/>
    <x v="0"/>
    <n v="3"/>
    <n v="375.26"/>
    <s v="2-3 installments"/>
    <x v="9"/>
  </r>
  <r>
    <s v="51ac545e2425e1bf7496c4494bfadcfa"/>
    <n v="1"/>
    <x v="0"/>
    <n v="2"/>
    <n v="115.92"/>
    <s v="2-3 installments"/>
    <x v="12"/>
  </r>
  <r>
    <s v="d74e29bbba41049b6c17603fd9fabc58"/>
    <n v="1"/>
    <x v="0"/>
    <n v="6"/>
    <n v="65.12"/>
    <s v="4-6 installments"/>
    <x v="8"/>
  </r>
  <r>
    <s v="602974d0aef1955c2ccfc90dd8c647a2"/>
    <n v="1"/>
    <x v="0"/>
    <n v="1"/>
    <n v="81.65000000000001"/>
    <s v="1 (single)"/>
    <x v="17"/>
  </r>
  <r>
    <s v="2ed4a7943bbe7f0641a9b23dde2241ec"/>
    <n v="1"/>
    <x v="0"/>
    <n v="1"/>
    <n v="76.76000000000001"/>
    <s v="1 (single)"/>
    <x v="0"/>
  </r>
  <r>
    <s v="7ba66cc7f94f613ad60852e42e42e7e7"/>
    <n v="1"/>
    <x v="0"/>
    <n v="1"/>
    <n v="34"/>
    <s v="1 (single)"/>
    <x v="12"/>
  </r>
  <r>
    <s v="3bbf8f927f288e4a1854c7c12d0dc1b7"/>
    <n v="1"/>
    <x v="0"/>
    <n v="1"/>
    <n v="86.2"/>
    <s v="1 (single)"/>
    <x v="0"/>
  </r>
  <r>
    <s v="5d0b508f52e300518b26bdf4807a29a6"/>
    <n v="1"/>
    <x v="0"/>
    <n v="3"/>
    <n v="212.73"/>
    <s v="2-3 installments"/>
    <x v="21"/>
  </r>
  <r>
    <s v="6e8cdfac9a1f0a25230f4624a4d707f3"/>
    <n v="1"/>
    <x v="1"/>
    <n v="1"/>
    <n v="154.99"/>
    <s v="1 (single)"/>
    <x v="25"/>
  </r>
  <r>
    <s v="4027aaf151a408af313fee7a5af64c5a"/>
    <n v="1"/>
    <x v="0"/>
    <n v="1"/>
    <n v="50"/>
    <s v="1 (single)"/>
    <x v="1"/>
  </r>
  <r>
    <s v="cc24eeca0b974f0489000f9f0fd82ed4"/>
    <n v="1"/>
    <x v="0"/>
    <n v="5"/>
    <n v="154.64"/>
    <s v="4-6 installments"/>
    <x v="17"/>
  </r>
  <r>
    <s v="f069758d03ec86cf08216de916d15822"/>
    <n v="1"/>
    <x v="0"/>
    <n v="2"/>
    <n v="27.23"/>
    <s v="2-3 installments"/>
    <x v="1"/>
  </r>
  <r>
    <s v="02c9fa29186a8d00b3e73d3837ea40e5"/>
    <n v="1"/>
    <x v="0"/>
    <n v="3"/>
    <n v="81.48999999999999"/>
    <s v="2-3 installments"/>
    <x v="12"/>
  </r>
  <r>
    <s v="c9dac7423ceeeaf70c396a2879d06ec3"/>
    <n v="1"/>
    <x v="0"/>
    <n v="1"/>
    <n v="31.75"/>
    <s v="1 (single)"/>
    <x v="1"/>
  </r>
  <r>
    <s v="c7d4612152c03871aefdfc3b87709952"/>
    <n v="1"/>
    <x v="0"/>
    <n v="3"/>
    <n v="191.69"/>
    <s v="2-3 installments"/>
    <x v="1"/>
  </r>
  <r>
    <s v="9167e0a67d886b453dbb9318f1db42cc"/>
    <n v="1"/>
    <x v="0"/>
    <n v="1"/>
    <n v="104.2"/>
    <s v="1 (single)"/>
    <x v="0"/>
  </r>
  <r>
    <s v="66d72a05add1a253c4e8390c215c8306"/>
    <n v="1"/>
    <x v="0"/>
    <n v="1"/>
    <n v="16.29"/>
    <s v="1 (single)"/>
    <x v="1"/>
  </r>
  <r>
    <s v="3f424138a3ca8909a57b75d4389c91de"/>
    <n v="1"/>
    <x v="0"/>
    <n v="5"/>
    <n v="178.59"/>
    <s v="4-6 installments"/>
    <x v="3"/>
  </r>
  <r>
    <s v="a6a86704788e36ef1729c8c2b45453da"/>
    <n v="1"/>
    <x v="0"/>
    <n v="7"/>
    <n v="77.09"/>
    <s v="7-10 installments"/>
    <x v="7"/>
  </r>
  <r>
    <s v="971171cf40bc61462c80044a0b198f61"/>
    <n v="1"/>
    <x v="0"/>
    <n v="5"/>
    <n v="175.32"/>
    <s v="4-6 installments"/>
    <x v="14"/>
  </r>
  <r>
    <s v="6d4376b400a766f89e562e40696dc4e0"/>
    <n v="1"/>
    <x v="0"/>
    <n v="5"/>
    <n v="103.35"/>
    <s v="4-6 installments"/>
    <x v="0"/>
  </r>
  <r>
    <s v="38d4786d1c7b6dae14470fdfb8616bb0"/>
    <n v="7"/>
    <x v="2"/>
    <n v="1"/>
    <n v="18.97"/>
    <s v="1 (single)"/>
    <x v="1"/>
  </r>
  <r>
    <s v="d7ae451c4d63fe188ba2e8787a3852bc"/>
    <n v="1"/>
    <x v="0"/>
    <n v="2"/>
    <n v="77.59999999999999"/>
    <s v="2-3 installments"/>
    <x v="1"/>
  </r>
  <r>
    <s v="090342fe317c0444e8220e4d902579cf"/>
    <n v="1"/>
    <x v="0"/>
    <n v="1"/>
    <n v="38.48"/>
    <s v="1 (single)"/>
    <x v="1"/>
  </r>
  <r>
    <s v="fe456fd2155744fb9a7180989d61c30d"/>
    <n v="1"/>
    <x v="0"/>
    <n v="2"/>
    <n v="157.22"/>
    <s v="2-3 installments"/>
    <x v="7"/>
  </r>
  <r>
    <s v="a97fd57e9692389b794fd4c3a328f68f"/>
    <n v="1"/>
    <x v="0"/>
    <n v="10"/>
    <n v="118.98"/>
    <s v="7-10 installments"/>
    <x v="0"/>
  </r>
  <r>
    <s v="5ab1b7017955abafee1aaf11eb8a8105"/>
    <n v="1"/>
    <x v="1"/>
    <n v="1"/>
    <n v="40.85"/>
    <s v="1 (single)"/>
    <x v="1"/>
  </r>
  <r>
    <s v="dfc5c1ae34c30f42aba88ae3a51f97c6"/>
    <n v="3"/>
    <x v="2"/>
    <n v="1"/>
    <n v="0.14"/>
    <s v="1 (single)"/>
    <x v="1"/>
  </r>
  <r>
    <s v="b91b89682b68b44b95f65cd872c65b59"/>
    <n v="1"/>
    <x v="0"/>
    <n v="2"/>
    <n v="61.79"/>
    <s v="2-3 installments"/>
    <x v="20"/>
  </r>
  <r>
    <s v="d0375554c3dba35f2633a701e75dd183"/>
    <n v="1"/>
    <x v="0"/>
    <n v="1"/>
    <n v="37.77"/>
    <s v="1 (single)"/>
    <x v="1"/>
  </r>
  <r>
    <s v="adb1802d9eaab059b7b624f5013159c0"/>
    <n v="1"/>
    <x v="0"/>
    <n v="1"/>
    <n v="106.02"/>
    <s v="1 (single)"/>
    <x v="1"/>
  </r>
  <r>
    <s v="9710f86f12fdfe5106f012d72a398288"/>
    <n v="1"/>
    <x v="0"/>
    <n v="1"/>
    <n v="76.20999999999999"/>
    <s v="1 (single)"/>
    <x v="1"/>
  </r>
  <r>
    <s v="44aec9c2be37dd0f0b954562c94ccfec"/>
    <n v="1"/>
    <x v="0"/>
    <n v="2"/>
    <n v="168.29"/>
    <s v="2-3 installments"/>
    <x v="12"/>
  </r>
  <r>
    <s v="031a9aee4d307a1ae62ed71224c63215"/>
    <n v="1"/>
    <x v="0"/>
    <n v="3"/>
    <n v="65.70999999999999"/>
    <s v="2-3 installments"/>
    <x v="1"/>
  </r>
  <r>
    <s v="dbd7699191343e1c3f7a879f92dda7a7"/>
    <n v="1"/>
    <x v="1"/>
    <n v="1"/>
    <n v="42.77"/>
    <s v="1 (single)"/>
    <x v="1"/>
  </r>
  <r>
    <s v="54e7f1eb822580ef0e389f94a0500f3b"/>
    <n v="1"/>
    <x v="0"/>
    <n v="10"/>
    <n v="438.01"/>
    <s v="7-10 installments"/>
    <x v="10"/>
  </r>
  <r>
    <s v="1c2c2ef84bd5a49273a5db738b6bcc7a"/>
    <n v="1"/>
    <x v="0"/>
    <n v="1"/>
    <n v="57.1"/>
    <s v="1 (single)"/>
    <x v="1"/>
  </r>
  <r>
    <s v="af49668a0abb3ceccec65b9cdc5dcac7"/>
    <n v="1"/>
    <x v="0"/>
    <n v="1"/>
    <n v="40.29"/>
    <s v="1 (single)"/>
    <x v="1"/>
  </r>
  <r>
    <s v="9b1d0dd42862c68280468732a4399034"/>
    <n v="1"/>
    <x v="0"/>
    <n v="5"/>
    <n v="274.9"/>
    <s v="4-6 installments"/>
    <x v="20"/>
  </r>
  <r>
    <s v="0176a6846bcb3b0d3aa3116a9a768597"/>
    <n v="1"/>
    <x v="1"/>
    <n v="1"/>
    <n v="53.68"/>
    <s v="1 (single)"/>
    <x v="1"/>
  </r>
  <r>
    <s v="de7a40e39e02017beee1513d57ea0467"/>
    <n v="1"/>
    <x v="0"/>
    <n v="2"/>
    <n v="77.97"/>
    <s v="2-3 installments"/>
    <x v="12"/>
  </r>
  <r>
    <s v="47a68d6559dccd71f4e167f1b4d5fa8a"/>
    <n v="1"/>
    <x v="0"/>
    <n v="6"/>
    <n v="111.61"/>
    <s v="4-6 installments"/>
    <x v="12"/>
  </r>
  <r>
    <s v="9ca767bff71e0db7ad334bde5f300c2a"/>
    <n v="1"/>
    <x v="0"/>
    <n v="6"/>
    <n v="106.38"/>
    <s v="4-6 installments"/>
    <x v="7"/>
  </r>
  <r>
    <s v="77123692722eeb90408b713bf016651f"/>
    <n v="1"/>
    <x v="1"/>
    <n v="1"/>
    <n v="65.20999999999999"/>
    <s v="1 (single)"/>
    <x v="23"/>
  </r>
  <r>
    <s v="eb8f06a1cad454e1dd8dbb24de86a779"/>
    <n v="1"/>
    <x v="0"/>
    <n v="3"/>
    <n v="65.38"/>
    <s v="2-3 installments"/>
    <x v="1"/>
  </r>
  <r>
    <s v="7087ff1aae165d854e41219173c9b930"/>
    <n v="1"/>
    <x v="0"/>
    <n v="4"/>
    <n v="40.68"/>
    <s v="4-6 installments"/>
    <x v="1"/>
  </r>
  <r>
    <s v="80ef7b40d74026eaedfecd11cf473a65"/>
    <n v="1"/>
    <x v="1"/>
    <n v="1"/>
    <n v="26.83"/>
    <s v="1 (single)"/>
    <x v="4"/>
  </r>
  <r>
    <s v="7e7a5dadf32ff1f176b693244059fb8c"/>
    <n v="1"/>
    <x v="0"/>
    <n v="3"/>
    <n v="100.46"/>
    <s v="2-3 installments"/>
    <x v="0"/>
  </r>
  <r>
    <s v="6b2b0edb95053b55efeb09177b6510c3"/>
    <n v="1"/>
    <x v="1"/>
    <n v="1"/>
    <n v="1046.56"/>
    <s v="1 (single)"/>
    <x v="12"/>
  </r>
  <r>
    <s v="95d8d3c4c0f3ac475f40696807344776"/>
    <n v="1"/>
    <x v="0"/>
    <n v="3"/>
    <n v="107.72"/>
    <s v="2-3 installments"/>
    <x v="16"/>
  </r>
  <r>
    <s v="b727342259c06ae7d97115cb632073bb"/>
    <n v="1"/>
    <x v="0"/>
    <n v="1"/>
    <n v="48.22"/>
    <s v="1 (single)"/>
    <x v="0"/>
  </r>
  <r>
    <s v="db5a41f8a08f620920c7c413e91a4438"/>
    <n v="1"/>
    <x v="1"/>
    <n v="1"/>
    <n v="133.38"/>
    <s v="1 (single)"/>
    <x v="20"/>
  </r>
  <r>
    <s v="5c52dc3b81ce140a01f336a2d77a91e7"/>
    <n v="1"/>
    <x v="0"/>
    <n v="1"/>
    <n v="664.23"/>
    <s v="1 (single)"/>
    <x v="1"/>
  </r>
  <r>
    <s v="d43f72571877365b197ee657196d8d30"/>
    <n v="1"/>
    <x v="0"/>
    <n v="1"/>
    <n v="97.76000000000001"/>
    <s v="1 (single)"/>
    <x v="6"/>
  </r>
  <r>
    <s v="2823f47e6fb0f2a1e5a8f221ebb5aa15"/>
    <n v="1"/>
    <x v="0"/>
    <n v="1"/>
    <n v="104.62"/>
    <s v="1 (single)"/>
    <x v="12"/>
  </r>
  <r>
    <s v="110217d362db03668a0c1388db3fa1bd"/>
    <n v="1"/>
    <x v="0"/>
    <n v="4"/>
    <n v="181.95"/>
    <s v="4-6 installments"/>
    <x v="12"/>
  </r>
  <r>
    <s v="47f545499e9ca5a70d3ec65e4e70adfd"/>
    <n v="1"/>
    <x v="1"/>
    <n v="1"/>
    <n v="93.81999999999999"/>
    <s v="1 (single)"/>
    <x v="1"/>
  </r>
  <r>
    <s v="25ace71f9bb4d5f153b345c09fa36936"/>
    <n v="1"/>
    <x v="0"/>
    <n v="2"/>
    <n v="115.07"/>
    <s v="2-3 installments"/>
    <x v="12"/>
  </r>
  <r>
    <s v="840d702062c0e3f061669071b0b27747"/>
    <n v="1"/>
    <x v="1"/>
    <n v="1"/>
    <n v="57.93"/>
    <s v="1 (single)"/>
    <x v="4"/>
  </r>
  <r>
    <s v="5f63f81968c1ed5835496acaa5b63434"/>
    <n v="1"/>
    <x v="0"/>
    <n v="6"/>
    <n v="393.32"/>
    <s v="4-6 installments"/>
    <x v="22"/>
  </r>
  <r>
    <s v="58c10b9936eee35a71e3c48a423f2ec2"/>
    <n v="1"/>
    <x v="0"/>
    <n v="6"/>
    <n v="64.42"/>
    <s v="4-6 installments"/>
    <x v="0"/>
  </r>
  <r>
    <s v="799964b5666f130721bec3cdeb97270f"/>
    <n v="1"/>
    <x v="1"/>
    <n v="1"/>
    <n v="28.35"/>
    <s v="1 (single)"/>
    <x v="1"/>
  </r>
  <r>
    <s v="650f7a5344b674232f3a73b84dad659e"/>
    <n v="1"/>
    <x v="1"/>
    <n v="1"/>
    <n v="127.05"/>
    <s v="1 (single)"/>
    <x v="1"/>
  </r>
  <r>
    <s v="c80f02a8f0c066df7a56a2b61c8c0610"/>
    <n v="1"/>
    <x v="0"/>
    <n v="1"/>
    <n v="103.36"/>
    <s v="1 (single)"/>
    <x v="6"/>
  </r>
  <r>
    <s v="c6174e20db037528301ee8eaf325a469"/>
    <n v="1"/>
    <x v="0"/>
    <n v="3"/>
    <n v="235.7"/>
    <s v="2-3 installments"/>
    <x v="12"/>
  </r>
  <r>
    <s v="f11d3c3e47d8200f86702cb11910c9be"/>
    <n v="1"/>
    <x v="0"/>
    <n v="1"/>
    <n v="83.22"/>
    <s v="1 (single)"/>
    <x v="12"/>
  </r>
  <r>
    <s v="92026f2f1b805cb9d6b1ce692ee38313"/>
    <n v="1"/>
    <x v="0"/>
    <n v="7"/>
    <n v="158.59"/>
    <s v="7-10 installments"/>
    <x v="1"/>
  </r>
  <r>
    <s v="762e4a2e910d175a0fdabd749ae55d5a"/>
    <n v="1"/>
    <x v="0"/>
    <n v="5"/>
    <n v="52.23"/>
    <s v="4-6 installments"/>
    <x v="8"/>
  </r>
  <r>
    <s v="62ef0cbba07110a267fa4206fcfe7862"/>
    <n v="1"/>
    <x v="1"/>
    <n v="1"/>
    <n v="152.54"/>
    <s v="1 (single)"/>
    <x v="14"/>
  </r>
  <r>
    <s v="e4f929a2bd281bee714090bdca460bbd"/>
    <n v="1"/>
    <x v="0"/>
    <n v="3"/>
    <n v="259.33"/>
    <s v="2-3 installments"/>
    <x v="8"/>
  </r>
  <r>
    <s v="dc7b9b702c0effb86fee8579bff12f3c"/>
    <n v="1"/>
    <x v="0"/>
    <n v="2"/>
    <n v="56.8"/>
    <s v="2-3 installments"/>
    <x v="1"/>
  </r>
  <r>
    <s v="50450e6dcc1a32535adfec1b01e88659"/>
    <n v="1"/>
    <x v="0"/>
    <n v="2"/>
    <n v="133.96"/>
    <s v="2-3 installments"/>
    <x v="0"/>
  </r>
  <r>
    <s v="b97f4446e75d59878260387fdf72d1a7"/>
    <n v="1"/>
    <x v="0"/>
    <n v="1"/>
    <n v="50.56"/>
    <s v="1 (single)"/>
    <x v="12"/>
  </r>
  <r>
    <s v="8eb851dc2ae7fb68b456ed19a5afcfaf"/>
    <n v="1"/>
    <x v="0"/>
    <n v="3"/>
    <n v="184.52"/>
    <s v="2-3 installments"/>
    <x v="1"/>
  </r>
  <r>
    <s v="2af88e292104c45837ffce587530757e"/>
    <n v="1"/>
    <x v="0"/>
    <n v="3"/>
    <n v="242.24"/>
    <s v="2-3 installments"/>
    <x v="2"/>
  </r>
  <r>
    <s v="da47f3e1d422ef0acfa45d3a81f0085f"/>
    <n v="1"/>
    <x v="0"/>
    <n v="1"/>
    <n v="66.62"/>
    <s v="1 (single)"/>
    <x v="16"/>
  </r>
  <r>
    <s v="fc0973ba8c96e67e0cfb458c1bac3a6a"/>
    <n v="1"/>
    <x v="0"/>
    <n v="3"/>
    <n v="39.51"/>
    <s v="2-3 installments"/>
    <x v="8"/>
  </r>
  <r>
    <s v="830e4884081b78d304b38eebe75f4732"/>
    <n v="1"/>
    <x v="0"/>
    <n v="1"/>
    <n v="73.34"/>
    <s v="1 (single)"/>
    <x v="1"/>
  </r>
  <r>
    <s v="812114e24682287b1f3eb86f112707de"/>
    <n v="1"/>
    <x v="1"/>
    <n v="1"/>
    <n v="95.22"/>
    <s v="1 (single)"/>
    <x v="0"/>
  </r>
  <r>
    <s v="64b45dd4d304401bc5a8b1ba620379a4"/>
    <n v="1"/>
    <x v="0"/>
    <n v="1"/>
    <n v="74.63"/>
    <s v="1 (single)"/>
    <x v="1"/>
  </r>
  <r>
    <s v="6319539d7990a9ba049730057b2612de"/>
    <n v="1"/>
    <x v="0"/>
    <n v="5"/>
    <n v="454.54"/>
    <s v="4-6 installments"/>
    <x v="8"/>
  </r>
  <r>
    <s v="8a80978cd2fc29ccd46166aed7c3be81"/>
    <n v="1"/>
    <x v="0"/>
    <n v="1"/>
    <n v="170.08"/>
    <s v="1 (single)"/>
    <x v="1"/>
  </r>
  <r>
    <s v="8377f3e73701cb028e49d8fe3e6d987e"/>
    <n v="1"/>
    <x v="0"/>
    <n v="10"/>
    <n v="111.67"/>
    <s v="7-10 installments"/>
    <x v="1"/>
  </r>
  <r>
    <s v="69141ed42ca63dfb205e837853313f13"/>
    <n v="1"/>
    <x v="0"/>
    <n v="4"/>
    <n v="87.53"/>
    <s v="4-6 installments"/>
    <x v="4"/>
  </r>
  <r>
    <s v="ddba9859eaa6e81ea4f2ed0263d29291"/>
    <n v="1"/>
    <x v="0"/>
    <n v="1"/>
    <n v="69.44"/>
    <s v="1 (single)"/>
    <x v="1"/>
  </r>
  <r>
    <s v="968f909d3fba4660b8936a2d6041a917"/>
    <n v="1"/>
    <x v="0"/>
    <n v="4"/>
    <n v="180.75"/>
    <s v="4-6 installments"/>
    <x v="12"/>
  </r>
  <r>
    <s v="43df08b645b3c5d452c2b73461c3259c"/>
    <n v="1"/>
    <x v="0"/>
    <n v="4"/>
    <n v="68.55"/>
    <s v="4-6 installments"/>
    <x v="1"/>
  </r>
  <r>
    <s v="416644f246fec0176f413ba4e49a4292"/>
    <n v="1"/>
    <x v="0"/>
    <n v="2"/>
    <n v="140.97"/>
    <s v="2-3 installments"/>
    <x v="7"/>
  </r>
  <r>
    <s v="12a6df267536bb8c253d9e7bb8b9e4aa"/>
    <n v="1"/>
    <x v="0"/>
    <n v="3"/>
    <n v="182.91"/>
    <s v="2-3 installments"/>
    <x v="1"/>
  </r>
  <r>
    <s v="e3d7c52182ad0917d1d2dd351dc1ef3a"/>
    <n v="1"/>
    <x v="0"/>
    <n v="1"/>
    <n v="82.06"/>
    <s v="1 (single)"/>
    <x v="1"/>
  </r>
  <r>
    <s v="c036e48c4fbf6d2e625518af7ff23b5d"/>
    <n v="1"/>
    <x v="1"/>
    <n v="1"/>
    <n v="86.23999999999999"/>
    <s v="1 (single)"/>
    <x v="12"/>
  </r>
  <r>
    <s v="104dbb8a46362208d1b4b3cf7a7c2956"/>
    <n v="1"/>
    <x v="0"/>
    <n v="1"/>
    <n v="5.34"/>
    <s v="1 (single)"/>
    <x v="1"/>
  </r>
  <r>
    <s v="361ec4bb805dbba76f0c4af3b4d7804e"/>
    <n v="1"/>
    <x v="0"/>
    <n v="1"/>
    <n v="29.38"/>
    <s v="1 (single)"/>
    <x v="1"/>
  </r>
  <r>
    <s v="8c470b0e73454784ae5e97ffa3e6f7c3"/>
    <n v="1"/>
    <x v="0"/>
    <n v="1"/>
    <n v="73.06"/>
    <s v="1 (single)"/>
    <x v="12"/>
  </r>
  <r>
    <s v="f67e17b84d5d476bc5478e79ed177a3d"/>
    <n v="1"/>
    <x v="1"/>
    <n v="1"/>
    <n v="40.35"/>
    <s v="1 (single)"/>
    <x v="1"/>
  </r>
  <r>
    <s v="336e923c0b5e6d95d3d0644bf4c516c4"/>
    <n v="1"/>
    <x v="0"/>
    <n v="4"/>
    <n v="204.52"/>
    <s v="4-6 installments"/>
    <x v="12"/>
  </r>
  <r>
    <s v="74d57affde20203d533384dafa37f324"/>
    <n v="1"/>
    <x v="0"/>
    <n v="1"/>
    <n v="49.29"/>
    <s v="1 (single)"/>
    <x v="1"/>
  </r>
  <r>
    <s v="567818fc7d9f84b0f5eac47aef90658e"/>
    <n v="1"/>
    <x v="0"/>
    <n v="7"/>
    <n v="698.5"/>
    <s v="7-10 installments"/>
    <x v="12"/>
  </r>
  <r>
    <s v="2113e9503e6160f8ec18ad18d9bed051"/>
    <n v="1"/>
    <x v="0"/>
    <n v="3"/>
    <n v="94.31"/>
    <s v="2-3 installments"/>
    <x v="1"/>
  </r>
  <r>
    <s v="b738a048f0968575318e1a5fc8974fba"/>
    <n v="1"/>
    <x v="0"/>
    <n v="1"/>
    <n v="44.71"/>
    <s v="1 (single)"/>
    <x v="1"/>
  </r>
  <r>
    <s v="bb63df7449a5caa0edc362d01cf54f36"/>
    <n v="1"/>
    <x v="3"/>
    <n v="1"/>
    <n v="27.3"/>
    <s v="1 (single)"/>
    <x v="1"/>
  </r>
  <r>
    <s v="9277c21000c5426f4de2158dd377a676"/>
    <n v="1"/>
    <x v="0"/>
    <n v="3"/>
    <n v="239.04"/>
    <s v="2-3 installments"/>
    <x v="5"/>
  </r>
  <r>
    <s v="d190d15996631437cb3efddfa547aba9"/>
    <n v="1"/>
    <x v="1"/>
    <n v="1"/>
    <n v="196.5"/>
    <s v="1 (single)"/>
    <x v="0"/>
  </r>
  <r>
    <s v="a6cd7cac7ee11538a78649066487e0ca"/>
    <n v="2"/>
    <x v="2"/>
    <n v="1"/>
    <n v="7.93"/>
    <s v="1 (single)"/>
    <x v="12"/>
  </r>
  <r>
    <s v="69cfaf72cc14e5d3ade9e5f121f74c19"/>
    <n v="1"/>
    <x v="0"/>
    <n v="1"/>
    <n v="157.79"/>
    <s v="1 (single)"/>
    <x v="12"/>
  </r>
  <r>
    <s v="46a807245872949237fba36f6f00b2b4"/>
    <n v="1"/>
    <x v="0"/>
    <n v="1"/>
    <n v="67.44"/>
    <s v="1 (single)"/>
    <x v="0"/>
  </r>
  <r>
    <s v="e4701cf302a9b3cc9efc51f06f354ecf"/>
    <n v="1"/>
    <x v="0"/>
    <n v="3"/>
    <n v="67.98999999999999"/>
    <s v="2-3 installments"/>
    <x v="20"/>
  </r>
  <r>
    <s v="1b68cfcb862b5d454c4812021edbe3b4"/>
    <n v="1"/>
    <x v="0"/>
    <n v="10"/>
    <n v="268.84"/>
    <s v="7-10 installments"/>
    <x v="8"/>
  </r>
  <r>
    <s v="b30af538bad5d47134c88fefbad8e35b"/>
    <n v="2"/>
    <x v="2"/>
    <n v="1"/>
    <n v="21.43"/>
    <s v="1 (single)"/>
    <x v="1"/>
  </r>
  <r>
    <s v="85cc597a6403094c0e538adabc0965b6"/>
    <n v="1"/>
    <x v="0"/>
    <n v="6"/>
    <n v="143.92"/>
    <s v="4-6 installments"/>
    <x v="1"/>
  </r>
  <r>
    <s v="d66dd47e562a626ad07e1a314e1e90d7"/>
    <n v="1"/>
    <x v="0"/>
    <n v="3"/>
    <n v="217.78"/>
    <s v="2-3 installments"/>
    <x v="7"/>
  </r>
  <r>
    <s v="931a7f45ef485e51b067265a84a19d58"/>
    <n v="1"/>
    <x v="1"/>
    <n v="1"/>
    <n v="186.44"/>
    <s v="1 (single)"/>
    <x v="1"/>
  </r>
  <r>
    <s v="3211a50b2771974d1a3a57054cca7dbb"/>
    <n v="1"/>
    <x v="0"/>
    <n v="4"/>
    <n v="92.5"/>
    <s v="4-6 installments"/>
    <x v="8"/>
  </r>
  <r>
    <s v="395bd24a9f47fbb2a849ce49d4a04a97"/>
    <n v="1"/>
    <x v="0"/>
    <n v="5"/>
    <n v="79.63"/>
    <s v="4-6 installments"/>
    <x v="1"/>
  </r>
  <r>
    <s v="2a26d2bff48eca96ae022096754602f0"/>
    <n v="1"/>
    <x v="0"/>
    <n v="1"/>
    <n v="158.74"/>
    <s v="1 (single)"/>
    <x v="6"/>
  </r>
  <r>
    <s v="544df729b9f6aab28aac429b38ed7b0b"/>
    <n v="1"/>
    <x v="0"/>
    <n v="1"/>
    <n v="347.89"/>
    <s v="1 (single)"/>
    <x v="1"/>
  </r>
  <r>
    <s v="07f5bb6759aecb6dd999fea544057758"/>
    <n v="1"/>
    <x v="0"/>
    <n v="6"/>
    <n v="117.16"/>
    <s v="4-6 installments"/>
    <x v="9"/>
  </r>
  <r>
    <s v="1175d97a3d270dddf3146abe7f5e4934"/>
    <n v="1"/>
    <x v="0"/>
    <n v="1"/>
    <n v="62.93"/>
    <s v="1 (single)"/>
    <x v="0"/>
  </r>
  <r>
    <s v="bb31bb913d812a8bd72342f8aad3fec3"/>
    <n v="1"/>
    <x v="0"/>
    <n v="3"/>
    <n v="168.16"/>
    <s v="2-3 installments"/>
    <x v="1"/>
  </r>
  <r>
    <s v="7de211c02c76ed58f71729046caa8dc0"/>
    <n v="1"/>
    <x v="1"/>
    <n v="1"/>
    <n v="163.81"/>
    <s v="1 (single)"/>
    <x v="12"/>
  </r>
  <r>
    <s v="9519371e37eebc065ffca4a20134aed7"/>
    <n v="1"/>
    <x v="2"/>
    <n v="1"/>
    <n v="12.71"/>
    <s v="1 (single)"/>
    <x v="1"/>
  </r>
  <r>
    <s v="b044b08867cd3b1d69a4b3c372321557"/>
    <n v="1"/>
    <x v="1"/>
    <n v="1"/>
    <n v="37.23"/>
    <s v="1 (single)"/>
    <x v="0"/>
  </r>
  <r>
    <s v="f13b53e842d66d6ea61e1c8da79a4550"/>
    <n v="1"/>
    <x v="0"/>
    <n v="10"/>
    <n v="726.6"/>
    <s v="7-10 installments"/>
    <x v="9"/>
  </r>
  <r>
    <s v="896128ba70225c31859100341b20b186"/>
    <n v="1"/>
    <x v="0"/>
    <n v="2"/>
    <n v="74.17"/>
    <s v="2-3 installments"/>
    <x v="6"/>
  </r>
  <r>
    <s v="b9bf3ca35663e0a6418676757f04ada9"/>
    <n v="1"/>
    <x v="1"/>
    <n v="1"/>
    <n v="114.74"/>
    <s v="1 (single)"/>
    <x v="1"/>
  </r>
  <r>
    <s v="cd49d0987575fc21d96fb52e37b16191"/>
    <n v="1"/>
    <x v="0"/>
    <n v="5"/>
    <n v="107.46"/>
    <s v="4-6 installments"/>
    <x v="20"/>
  </r>
  <r>
    <s v="b4172815f53972366f125cc2b0e28ca7"/>
    <n v="1"/>
    <x v="0"/>
    <n v="1"/>
    <n v="65"/>
    <s v="1 (single)"/>
    <x v="0"/>
  </r>
  <r>
    <s v="b6da9829ce73e764c8023c98aec4c11b"/>
    <n v="1"/>
    <x v="0"/>
    <n v="1"/>
    <n v="55.83"/>
    <s v="1 (single)"/>
    <x v="12"/>
  </r>
  <r>
    <s v="34658a3acc2e95feb3382c78cbc1564c"/>
    <n v="1"/>
    <x v="0"/>
    <n v="6"/>
    <n v="66.01000000000001"/>
    <s v="4-6 installments"/>
    <x v="1"/>
  </r>
  <r>
    <s v="372be5fecee4c918be0eb2a2053a3203"/>
    <n v="1"/>
    <x v="0"/>
    <n v="2"/>
    <n v="336.99"/>
    <s v="2-3 installments"/>
    <x v="1"/>
  </r>
  <r>
    <s v="1b3cd8f4c4ebba4139eb750ccf233e63"/>
    <n v="1"/>
    <x v="1"/>
    <n v="1"/>
    <n v="73.92"/>
    <s v="1 (single)"/>
    <x v="12"/>
  </r>
  <r>
    <s v="8c572f3e9b363e7ef4cc144968a64e9f"/>
    <n v="1"/>
    <x v="0"/>
    <n v="1"/>
    <n v="42.87"/>
    <s v="1 (single)"/>
    <x v="1"/>
  </r>
  <r>
    <s v="a3e211d06c63093883e23fb6c60cc372"/>
    <n v="1"/>
    <x v="0"/>
    <n v="1"/>
    <n v="58.22"/>
    <s v="1 (single)"/>
    <x v="6"/>
  </r>
  <r>
    <s v="613f10bcb5cd9cfdd584832662fa9a67"/>
    <n v="2"/>
    <x v="2"/>
    <n v="1"/>
    <n v="34.47"/>
    <s v="1 (single)"/>
    <x v="4"/>
  </r>
  <r>
    <s v="380b45903d547b0965833e586642e3cd"/>
    <n v="1"/>
    <x v="0"/>
    <n v="1"/>
    <n v="39"/>
    <s v="1 (single)"/>
    <x v="8"/>
  </r>
  <r>
    <s v="04075153ea747446984b909a58edef85"/>
    <n v="1"/>
    <x v="0"/>
    <n v="1"/>
    <n v="97.66"/>
    <s v="1 (single)"/>
    <x v="1"/>
  </r>
  <r>
    <s v="a179aa7ce1d80b7d4a6b7e2470cb1f2d"/>
    <n v="1"/>
    <x v="0"/>
    <n v="3"/>
    <n v="67.44"/>
    <s v="2-3 installments"/>
    <x v="8"/>
  </r>
  <r>
    <s v="ec6cefe08111fd7ada75b6c9af232fad"/>
    <n v="1"/>
    <x v="0"/>
    <n v="4"/>
    <n v="45.3"/>
    <s v="4-6 installments"/>
    <x v="7"/>
  </r>
  <r>
    <s v="f8dc34a2f4d0e6c9bc9f35cc0e4f5cd8"/>
    <n v="1"/>
    <x v="0"/>
    <n v="1"/>
    <n v="72.45"/>
    <s v="1 (single)"/>
    <x v="1"/>
  </r>
  <r>
    <s v="ea54412cecde6581601103024747302d"/>
    <n v="1"/>
    <x v="0"/>
    <n v="6"/>
    <n v="186.15"/>
    <s v="4-6 installments"/>
    <x v="12"/>
  </r>
  <r>
    <s v="917d8fa5446854ac034de2f57c82bbee"/>
    <n v="1"/>
    <x v="0"/>
    <n v="2"/>
    <n v="166.91"/>
    <s v="2-3 installments"/>
    <x v="1"/>
  </r>
  <r>
    <s v="8f0ece4530d9684c0412c31486a5aee4"/>
    <n v="1"/>
    <x v="0"/>
    <n v="2"/>
    <n v="44.89"/>
    <s v="2-3 installments"/>
    <x v="0"/>
  </r>
  <r>
    <s v="af76a45a10524549102e010f2bd9d3cd"/>
    <n v="1"/>
    <x v="1"/>
    <n v="1"/>
    <n v="129.27"/>
    <s v="1 (single)"/>
    <x v="8"/>
  </r>
  <r>
    <s v="894ad6777d752962423e37b3d4e8a83a"/>
    <n v="1"/>
    <x v="0"/>
    <n v="3"/>
    <n v="238.05"/>
    <s v="2-3 installments"/>
    <x v="21"/>
  </r>
  <r>
    <s v="d6f2337b7df53866592eb81ac57cdf74"/>
    <n v="1"/>
    <x v="0"/>
    <n v="2"/>
    <n v="843.62"/>
    <s v="2-3 installments"/>
    <x v="1"/>
  </r>
  <r>
    <s v="f235384f00231b97741506296a4cca59"/>
    <n v="1"/>
    <x v="0"/>
    <n v="2"/>
    <n v="94.52"/>
    <s v="2-3 installments"/>
    <x v="12"/>
  </r>
  <r>
    <s v="f0078813a9228a17d09c7ff50fcf7d96"/>
    <n v="1"/>
    <x v="3"/>
    <n v="1"/>
    <n v="82.37"/>
    <s v="1 (single)"/>
    <x v="8"/>
  </r>
  <r>
    <s v="f9c50aff44ed91808d5b511bd49106ec"/>
    <n v="1"/>
    <x v="1"/>
    <n v="1"/>
    <n v="160.36"/>
    <s v="1 (single)"/>
    <x v="12"/>
  </r>
  <r>
    <s v="f94be056d3d4f784555461ec0c2c19db"/>
    <n v="1"/>
    <x v="0"/>
    <n v="2"/>
    <n v="119.94"/>
    <s v="2-3 installments"/>
    <x v="0"/>
  </r>
  <r>
    <s v="89c79b8e224ee3fb7c73bb47b6074891"/>
    <n v="1"/>
    <x v="1"/>
    <n v="1"/>
    <n v="98.79000000000001"/>
    <s v="1 (single)"/>
    <x v="20"/>
  </r>
  <r>
    <s v="6d84eef7bc3b079a4d45a49a3e355784"/>
    <n v="1"/>
    <x v="2"/>
    <n v="1"/>
    <n v="45.62"/>
    <s v="1 (single)"/>
    <x v="1"/>
  </r>
  <r>
    <s v="0854ba21ce30d4c823d2822a698f5bf9"/>
    <n v="1"/>
    <x v="0"/>
    <n v="5"/>
    <n v="276.62"/>
    <s v="4-6 installments"/>
    <x v="0"/>
  </r>
  <r>
    <s v="68619ce8e1d093c01359eb9d2dd22120"/>
    <n v="1"/>
    <x v="0"/>
    <n v="5"/>
    <n v="53.62"/>
    <s v="4-6 installments"/>
    <x v="9"/>
  </r>
  <r>
    <s v="c385d065ccadb0335bc00726a9be8858"/>
    <n v="1"/>
    <x v="0"/>
    <n v="6"/>
    <n v="141.73"/>
    <s v="4-6 installments"/>
    <x v="7"/>
  </r>
  <r>
    <s v="cfa24f77a1afcf0827e88b162f7cf0b2"/>
    <n v="1"/>
    <x v="0"/>
    <n v="2"/>
    <n v="114.68"/>
    <s v="2-3 installments"/>
    <x v="0"/>
  </r>
  <r>
    <s v="9ad7523e9b0018cff18e52adaed6a3ae"/>
    <n v="1"/>
    <x v="0"/>
    <n v="4"/>
    <n v="138.34"/>
    <s v="4-6 installments"/>
    <x v="17"/>
  </r>
  <r>
    <s v="80b201a88f23aa35799eac75fa4cdf99"/>
    <n v="1"/>
    <x v="3"/>
    <n v="1"/>
    <n v="37.37"/>
    <s v="1 (single)"/>
    <x v="1"/>
  </r>
  <r>
    <s v="75213e459cfe44a61c496c864e0a8c63"/>
    <n v="1"/>
    <x v="0"/>
    <n v="4"/>
    <n v="48.1"/>
    <s v="4-6 installments"/>
    <x v="12"/>
  </r>
  <r>
    <s v="2b851d9512b237dafe33b79cf00c9885"/>
    <n v="1"/>
    <x v="0"/>
    <n v="2"/>
    <n v="116.94"/>
    <s v="2-3 installments"/>
    <x v="1"/>
  </r>
  <r>
    <s v="d153828b4671c4e7f706bf676b05eb67"/>
    <n v="1"/>
    <x v="0"/>
    <n v="4"/>
    <n v="137.27"/>
    <s v="4-6 installments"/>
    <x v="16"/>
  </r>
  <r>
    <s v="3b73b197eb4c6d3e501a291eb024fa1c"/>
    <n v="1"/>
    <x v="0"/>
    <n v="2"/>
    <n v="141.97"/>
    <s v="2-3 installments"/>
    <x v="0"/>
  </r>
  <r>
    <s v="a086ea7c4433d52d2475baede10023b1"/>
    <n v="1"/>
    <x v="0"/>
    <n v="4"/>
    <n v="43.09"/>
    <s v="4-6 installments"/>
    <x v="0"/>
  </r>
  <r>
    <s v="a341a07822f9eae416a6ed32e4509752"/>
    <n v="1"/>
    <x v="0"/>
    <n v="2"/>
    <n v="294.69"/>
    <s v="2-3 installments"/>
    <x v="12"/>
  </r>
  <r>
    <s v="53d617fa54db4fccf68f9b09a553c7ca"/>
    <n v="1"/>
    <x v="0"/>
    <n v="3"/>
    <n v="66.59999999999999"/>
    <s v="2-3 installments"/>
    <x v="3"/>
  </r>
  <r>
    <s v="31ef673f8e35f0cde11a5945a4f7a39d"/>
    <n v="1"/>
    <x v="0"/>
    <n v="6"/>
    <n v="181.1"/>
    <s v="4-6 installments"/>
    <x v="1"/>
  </r>
  <r>
    <s v="45a410b9ee5e2362f406a525457778f9"/>
    <n v="1"/>
    <x v="0"/>
    <n v="4"/>
    <n v="501.45"/>
    <s v="4-6 installments"/>
    <x v="16"/>
  </r>
  <r>
    <s v="655d3e557522f80b4384eebaaaae9cda"/>
    <n v="1"/>
    <x v="0"/>
    <n v="3"/>
    <n v="162.48"/>
    <s v="2-3 installments"/>
    <x v="1"/>
  </r>
  <r>
    <s v="0853e0536bc0b71240beedd97501bd7b"/>
    <n v="1"/>
    <x v="0"/>
    <n v="10"/>
    <n v="498.28"/>
    <s v="7-10 installments"/>
    <x v="12"/>
  </r>
  <r>
    <s v="48a310c40917683b0b399849b50cb76f"/>
    <n v="1"/>
    <x v="1"/>
    <n v="1"/>
    <n v="76.78"/>
    <s v="1 (single)"/>
    <x v="22"/>
  </r>
  <r>
    <s v="2447371e2d56b6efd605d73aff766657"/>
    <n v="1"/>
    <x v="0"/>
    <n v="1"/>
    <n v="120.9"/>
    <s v="1 (single)"/>
    <x v="2"/>
  </r>
  <r>
    <s v="7af8cc0ff9ec1dcbdf0880dac7cba603"/>
    <n v="1"/>
    <x v="1"/>
    <n v="1"/>
    <n v="85.08"/>
    <s v="1 (single)"/>
    <x v="1"/>
  </r>
  <r>
    <s v="dcaccc51fd72c756c94ebec8b6480b51"/>
    <n v="1"/>
    <x v="1"/>
    <n v="1"/>
    <n v="48.43"/>
    <s v="1 (single)"/>
    <x v="0"/>
  </r>
  <r>
    <s v="1ea11b975aea60ca92fa0559184d3d34"/>
    <n v="4"/>
    <x v="2"/>
    <n v="1"/>
    <n v="12.69"/>
    <s v="1 (single)"/>
    <x v="0"/>
  </r>
  <r>
    <s v="5851a5db9fdbecd7306fcb30f6a8e2d2"/>
    <n v="1"/>
    <x v="0"/>
    <n v="3"/>
    <n v="73.15000000000001"/>
    <s v="2-3 installments"/>
    <x v="8"/>
  </r>
  <r>
    <s v="1d04b765ffb9fa87d403662637c984f6"/>
    <n v="1"/>
    <x v="0"/>
    <n v="1"/>
    <n v="116.6"/>
    <s v="1 (single)"/>
    <x v="5"/>
  </r>
  <r>
    <s v="ca9d82b594244464dddfac0959180268"/>
    <n v="1"/>
    <x v="1"/>
    <n v="1"/>
    <n v="164.62"/>
    <s v="1 (single)"/>
    <x v="1"/>
  </r>
  <r>
    <s v="ac71263052acddd3b2031b5937f8fc30"/>
    <n v="1"/>
    <x v="0"/>
    <n v="10"/>
    <n v="133.28"/>
    <s v="7-10 installments"/>
    <x v="1"/>
  </r>
  <r>
    <s v="1a7ea14458cd657d2d1355cc8cb2f547"/>
    <n v="1"/>
    <x v="0"/>
    <n v="1"/>
    <n v="47.86"/>
    <s v="1 (single)"/>
    <x v="1"/>
  </r>
  <r>
    <s v="f99df3f2b81c3943921a338bc03994f2"/>
    <n v="1"/>
    <x v="2"/>
    <n v="1"/>
    <n v="217.36"/>
    <s v="1 (single)"/>
    <x v="1"/>
  </r>
  <r>
    <s v="7ca00d9cf45a4e8501cdc625899d7633"/>
    <n v="1"/>
    <x v="0"/>
    <n v="1"/>
    <n v="144.82"/>
    <s v="1 (single)"/>
    <x v="1"/>
  </r>
  <r>
    <s v="caef38892cf9eefb7fa25d54e803ba20"/>
    <n v="1"/>
    <x v="0"/>
    <n v="1"/>
    <n v="126.68"/>
    <s v="1 (single)"/>
    <x v="8"/>
  </r>
  <r>
    <s v="e170172588e00bedc8daf9183629644e"/>
    <n v="1"/>
    <x v="0"/>
    <n v="4"/>
    <n v="275.19"/>
    <s v="4-6 installments"/>
    <x v="1"/>
  </r>
  <r>
    <s v="74e75761e6551e1853af01ea24bc8457"/>
    <n v="1"/>
    <x v="0"/>
    <n v="1"/>
    <n v="27.85"/>
    <s v="1 (single)"/>
    <x v="1"/>
  </r>
  <r>
    <s v="c391989528d1e7049decd5a0e37bdd19"/>
    <n v="1"/>
    <x v="1"/>
    <n v="1"/>
    <n v="199.67"/>
    <s v="1 (single)"/>
    <x v="19"/>
  </r>
  <r>
    <s v="a4e77152901ecb44078648779dabf22d"/>
    <n v="1"/>
    <x v="0"/>
    <n v="10"/>
    <n v="206.99"/>
    <s v="7-10 installments"/>
    <x v="0"/>
  </r>
  <r>
    <s v="c2f068ae849d057bf039aca384d2591d"/>
    <n v="1"/>
    <x v="0"/>
    <n v="1"/>
    <n v="186.27"/>
    <s v="1 (single)"/>
    <x v="1"/>
  </r>
  <r>
    <s v="396712c68f59e647911d707604f4591a"/>
    <n v="1"/>
    <x v="1"/>
    <n v="1"/>
    <n v="40.87"/>
    <s v="1 (single)"/>
    <x v="1"/>
  </r>
  <r>
    <s v="318160e821f4c754080f46f95afc1ded"/>
    <n v="1"/>
    <x v="1"/>
    <n v="1"/>
    <n v="56.92"/>
    <s v="1 (single)"/>
    <x v="12"/>
  </r>
  <r>
    <s v="576668497bf1dc1ca572fcf231234444"/>
    <n v="1"/>
    <x v="0"/>
    <n v="3"/>
    <n v="182.83"/>
    <s v="2-3 installments"/>
    <x v="20"/>
  </r>
  <r>
    <s v="a71ebda57a67e6349ab52539913f78d8"/>
    <n v="1"/>
    <x v="3"/>
    <n v="1"/>
    <n v="110.66"/>
    <s v="1 (single)"/>
    <x v="3"/>
  </r>
  <r>
    <s v="3c42504a29a2c13b4251142c0405cec1"/>
    <n v="1"/>
    <x v="0"/>
    <n v="4"/>
    <n v="115.88"/>
    <s v="4-6 installments"/>
    <x v="14"/>
  </r>
  <r>
    <s v="5d7580967132673ebe6afb197e119dea"/>
    <n v="1"/>
    <x v="0"/>
    <n v="8"/>
    <n v="91.16"/>
    <s v="7-10 installments"/>
    <x v="1"/>
  </r>
  <r>
    <s v="e2ab87d52fec5bcac4a7a5206eba10fa"/>
    <n v="1"/>
    <x v="0"/>
    <n v="5"/>
    <n v="53.99"/>
    <s v="4-6 installments"/>
    <x v="1"/>
  </r>
  <r>
    <s v="4560df0eb1f79fd95f8acef34281bfdb"/>
    <n v="1"/>
    <x v="1"/>
    <n v="1"/>
    <n v="111.02"/>
    <s v="1 (single)"/>
    <x v="8"/>
  </r>
  <r>
    <s v="e9ceeecaa2923bd7ba1ffa607fb0f9fe"/>
    <n v="1"/>
    <x v="0"/>
    <n v="10"/>
    <n v="432.1"/>
    <s v="7-10 installments"/>
    <x v="6"/>
  </r>
  <r>
    <s v="29b6b0b0a55f10481c72d7b53859484e"/>
    <n v="1"/>
    <x v="0"/>
    <n v="2"/>
    <n v="138.53"/>
    <s v="2-3 installments"/>
    <x v="1"/>
  </r>
  <r>
    <s v="920660e6627be7877e8f70d72c8e398e"/>
    <n v="1"/>
    <x v="0"/>
    <n v="2"/>
    <n v="173.05"/>
    <s v="2-3 installments"/>
    <x v="1"/>
  </r>
  <r>
    <s v="a682884fc7e0c219845271d055f93a74"/>
    <n v="1"/>
    <x v="1"/>
    <n v="1"/>
    <n v="163.81"/>
    <s v="1 (single)"/>
    <x v="1"/>
  </r>
  <r>
    <s v="82d3f1b33d98fe40e57af92e75f36e01"/>
    <n v="1"/>
    <x v="0"/>
    <n v="3"/>
    <n v="86.15000000000001"/>
    <s v="2-3 installments"/>
    <x v="0"/>
  </r>
  <r>
    <s v="650946d9a20196301619044e07d27c3a"/>
    <n v="1"/>
    <x v="0"/>
    <n v="4"/>
    <n v="157.51"/>
    <s v="4-6 installments"/>
    <x v="12"/>
  </r>
  <r>
    <s v="617aa5cf4b76fa15872c99667d8cc833"/>
    <n v="1"/>
    <x v="0"/>
    <n v="2"/>
    <n v="138.26"/>
    <s v="2-3 installments"/>
    <x v="1"/>
  </r>
  <r>
    <s v="eaf2e70dfee5cc04c4cf2b2b5d99ff6a"/>
    <n v="1"/>
    <x v="0"/>
    <n v="2"/>
    <n v="63.36"/>
    <s v="2-3 installments"/>
    <x v="1"/>
  </r>
  <r>
    <s v="e43c3a1ff03aa2c3ca0ccee512f62371"/>
    <n v="1"/>
    <x v="0"/>
    <n v="2"/>
    <n v="145.31"/>
    <s v="2-3 installments"/>
    <x v="1"/>
  </r>
  <r>
    <s v="55bde651a2c412e983a9ace2f3e05c5d"/>
    <n v="1"/>
    <x v="0"/>
    <n v="1"/>
    <n v="56.1"/>
    <s v="1 (single)"/>
    <x v="1"/>
  </r>
  <r>
    <s v="82bf720ca63002cfa62c7910ad811079"/>
    <n v="1"/>
    <x v="1"/>
    <n v="1"/>
    <n v="86.02"/>
    <s v="1 (single)"/>
    <x v="8"/>
  </r>
  <r>
    <s v="dcd8d1436b8fcc5acd68228aafd77de6"/>
    <n v="1"/>
    <x v="1"/>
    <n v="1"/>
    <n v="105.38"/>
    <s v="1 (single)"/>
    <x v="12"/>
  </r>
  <r>
    <s v="687297c4cb20d6fad502624bed7376ec"/>
    <n v="1"/>
    <x v="1"/>
    <n v="1"/>
    <n v="51.85"/>
    <s v="1 (single)"/>
    <x v="1"/>
  </r>
  <r>
    <s v="a58501933b951c0ef69c4a50f9c31c95"/>
    <n v="1"/>
    <x v="0"/>
    <n v="1"/>
    <n v="82.47"/>
    <s v="1 (single)"/>
    <x v="14"/>
  </r>
  <r>
    <s v="2471792dd93b34ffd37de5cdd632bf6e"/>
    <n v="1"/>
    <x v="0"/>
    <n v="1"/>
    <n v="167.34"/>
    <s v="1 (single)"/>
    <x v="6"/>
  </r>
  <r>
    <s v="53de6ea93af62b738a4db248255fd504"/>
    <n v="1"/>
    <x v="0"/>
    <n v="1"/>
    <n v="40.97"/>
    <s v="1 (single)"/>
    <x v="1"/>
  </r>
  <r>
    <s v="defab1e640d2aed0c5c98b1465ceb7b7"/>
    <n v="1"/>
    <x v="0"/>
    <n v="3"/>
    <n v="112.09"/>
    <s v="2-3 installments"/>
    <x v="1"/>
  </r>
  <r>
    <s v="eb829be78140383da9cba1b8fc2c6c6f"/>
    <n v="1"/>
    <x v="0"/>
    <n v="1"/>
    <n v="25.95"/>
    <s v="1 (single)"/>
    <x v="0"/>
  </r>
  <r>
    <s v="e3cd6d82ade0e89d757b4d900460f1ad"/>
    <n v="1"/>
    <x v="0"/>
    <n v="4"/>
    <n v="77.86"/>
    <s v="4-6 installments"/>
    <x v="0"/>
  </r>
  <r>
    <s v="f3d113574c163b8642fb44302c8fe0c9"/>
    <n v="1"/>
    <x v="1"/>
    <n v="1"/>
    <n v="1090.68"/>
    <s v="1 (single)"/>
    <x v="1"/>
  </r>
  <r>
    <s v="cad07bb1dea448e4277d6bb42be1c1af"/>
    <n v="1"/>
    <x v="0"/>
    <n v="10"/>
    <n v="312.49"/>
    <s v="7-10 installments"/>
    <x v="0"/>
  </r>
  <r>
    <s v="5d2a19878dfb41966381b1cef483a3c5"/>
    <n v="1"/>
    <x v="0"/>
    <n v="5"/>
    <n v="131.56"/>
    <s v="4-6 installments"/>
    <x v="1"/>
  </r>
  <r>
    <s v="ccc9547a7a8d9cced273a483d286f737"/>
    <n v="1"/>
    <x v="0"/>
    <n v="1"/>
    <n v="178.42"/>
    <s v="1 (single)"/>
    <x v="4"/>
  </r>
  <r>
    <s v="b75eb9360ab80bfd5c7ccf7270d447fb"/>
    <n v="1"/>
    <x v="0"/>
    <n v="10"/>
    <n v="233.05"/>
    <s v="7-10 installments"/>
    <x v="0"/>
  </r>
  <r>
    <s v="772e38d3917d94f38c6484dde513877f"/>
    <n v="1"/>
    <x v="3"/>
    <n v="1"/>
    <n v="74.17"/>
    <s v="1 (single)"/>
    <x v="8"/>
  </r>
  <r>
    <s v="cf8f7b73e35cb19ff895c2f45c1ded72"/>
    <n v="1"/>
    <x v="0"/>
    <n v="3"/>
    <n v="111.4"/>
    <s v="2-3 installments"/>
    <x v="8"/>
  </r>
  <r>
    <s v="2610d02cf7ff695863673e09146bdb67"/>
    <n v="1"/>
    <x v="1"/>
    <n v="1"/>
    <n v="123"/>
    <s v="1 (single)"/>
    <x v="8"/>
  </r>
  <r>
    <s v="cf82b80e79a66336306b0c6c151f64ef"/>
    <n v="1"/>
    <x v="0"/>
    <n v="4"/>
    <n v="261.09"/>
    <s v="4-6 installments"/>
    <x v="4"/>
  </r>
  <r>
    <s v="ed9ffbb3fee532270f819cae7e6a87eb"/>
    <n v="1"/>
    <x v="0"/>
    <n v="1"/>
    <n v="79.75"/>
    <s v="1 (single)"/>
    <x v="1"/>
  </r>
  <r>
    <s v="0a750178e6d58c01a64d8d939cdca0c0"/>
    <n v="1"/>
    <x v="0"/>
    <n v="1"/>
    <n v="43"/>
    <s v="1 (single)"/>
    <x v="12"/>
  </r>
  <r>
    <s v="6c611d177ef47b4d67080071684f3da3"/>
    <n v="1"/>
    <x v="0"/>
    <n v="1"/>
    <n v="34.13"/>
    <s v="1 (single)"/>
    <x v="8"/>
  </r>
  <r>
    <s v="27391d92842924d92acaadab5fe08e95"/>
    <n v="1"/>
    <x v="0"/>
    <n v="2"/>
    <n v="64.83"/>
    <s v="2-3 installments"/>
    <x v="8"/>
  </r>
  <r>
    <s v="12eaa53ad92b6aee3f8743383164c4e9"/>
    <n v="1"/>
    <x v="0"/>
    <n v="1"/>
    <n v="41.04"/>
    <s v="1 (single)"/>
    <x v="1"/>
  </r>
  <r>
    <s v="90ae229a4addcfead792e2564554f09c"/>
    <n v="1"/>
    <x v="1"/>
    <n v="1"/>
    <n v="97.87"/>
    <s v="1 (single)"/>
    <x v="18"/>
  </r>
  <r>
    <s v="5cccab268a47c0211857cb529104775c"/>
    <n v="1"/>
    <x v="0"/>
    <n v="1"/>
    <n v="125.43"/>
    <s v="1 (single)"/>
    <x v="1"/>
  </r>
  <r>
    <s v="b87fe28d8d70119601f63b7b131e7af0"/>
    <n v="1"/>
    <x v="0"/>
    <n v="10"/>
    <n v="1520.77"/>
    <s v="7-10 installments"/>
    <x v="1"/>
  </r>
  <r>
    <s v="06a77bcbebf5a85ba493f627e03980d6"/>
    <n v="1"/>
    <x v="0"/>
    <n v="5"/>
    <n v="323.38"/>
    <s v="4-6 installments"/>
    <x v="0"/>
  </r>
  <r>
    <s v="9c6bf0283fbe1d66fc195f750aa3b9a3"/>
    <n v="1"/>
    <x v="0"/>
    <n v="4"/>
    <n v="99.90000000000001"/>
    <s v="4-6 installments"/>
    <x v="0"/>
  </r>
  <r>
    <s v="59e9079196bab6c6a1634387ec66167f"/>
    <n v="1"/>
    <x v="0"/>
    <n v="1"/>
    <n v="100.34"/>
    <s v="1 (single)"/>
    <x v="6"/>
  </r>
  <r>
    <s v="bd1072cc4db9aa8b0a4a0188ce7254aa"/>
    <n v="1"/>
    <x v="0"/>
    <n v="1"/>
    <n v="91.33"/>
    <s v="1 (single)"/>
    <x v="1"/>
  </r>
  <r>
    <s v="4cdf8813fc5f4c3d74041453f606868c"/>
    <n v="1"/>
    <x v="0"/>
    <n v="5"/>
    <n v="279.27"/>
    <s v="4-6 installments"/>
    <x v="1"/>
  </r>
  <r>
    <s v="29ca95187f957e422a8474b950fdfa71"/>
    <n v="1"/>
    <x v="0"/>
    <n v="3"/>
    <n v="33"/>
    <s v="2-3 installments"/>
    <x v="3"/>
  </r>
  <r>
    <s v="36740de778429748e1ff6077c7d85e5f"/>
    <n v="6"/>
    <x v="2"/>
    <n v="1"/>
    <n v="21.71"/>
    <s v="1 (single)"/>
    <x v="1"/>
  </r>
  <r>
    <s v="9eaeb9a3ef1fbb54f2c06d5ea38dd919"/>
    <n v="1"/>
    <x v="0"/>
    <n v="1"/>
    <n v="124.28"/>
    <s v="1 (single)"/>
    <x v="1"/>
  </r>
  <r>
    <s v="b669dc3736aa7bf3f5f181f9f460dde5"/>
    <n v="1"/>
    <x v="0"/>
    <n v="2"/>
    <n v="49.45"/>
    <s v="2-3 installments"/>
    <x v="1"/>
  </r>
  <r>
    <s v="75a935207305c1dd6146a8012323cad9"/>
    <n v="1"/>
    <x v="0"/>
    <n v="3"/>
    <n v="98.34"/>
    <s v="2-3 installments"/>
    <x v="1"/>
  </r>
  <r>
    <s v="2c45397dc5512200c931a12dfd62b627"/>
    <n v="1"/>
    <x v="0"/>
    <n v="1"/>
    <n v="150.29"/>
    <s v="1 (single)"/>
    <x v="1"/>
  </r>
  <r>
    <s v="219f8f81c1e54b614ed44df445a563f2"/>
    <n v="1"/>
    <x v="1"/>
    <n v="1"/>
    <n v="28.41"/>
    <s v="1 (single)"/>
    <x v="1"/>
  </r>
  <r>
    <s v="dd6871ac691db075bd6f8e6c70576648"/>
    <n v="1"/>
    <x v="0"/>
    <n v="1"/>
    <n v="76.76000000000001"/>
    <s v="1 (single)"/>
    <x v="20"/>
  </r>
  <r>
    <s v="1dd524259037e53865e1fbee3697183b"/>
    <n v="1"/>
    <x v="0"/>
    <n v="10"/>
    <n v="302.91"/>
    <s v="7-10 installments"/>
    <x v="1"/>
  </r>
  <r>
    <s v="c583d1e4fd69999ff69ba3b41639434c"/>
    <n v="1"/>
    <x v="1"/>
    <n v="1"/>
    <n v="46.22"/>
    <s v="1 (single)"/>
    <x v="6"/>
  </r>
  <r>
    <s v="bf1b064ac1b222c3d923f782e5ca8a04"/>
    <n v="1"/>
    <x v="0"/>
    <n v="4"/>
    <n v="42.27"/>
    <s v="4-6 installments"/>
    <x v="0"/>
  </r>
  <r>
    <s v="246a9d7800230417379948cfa3fa1f64"/>
    <n v="1"/>
    <x v="0"/>
    <n v="2"/>
    <n v="70.04000000000001"/>
    <s v="2-3 installments"/>
    <x v="12"/>
  </r>
  <r>
    <s v="65312333af3cf09155fe9386a42bb2e1"/>
    <n v="1"/>
    <x v="0"/>
    <n v="2"/>
    <n v="63.15"/>
    <s v="2-3 installments"/>
    <x v="1"/>
  </r>
  <r>
    <s v="684f9c4ae83a486291f6214c56ee450c"/>
    <n v="1"/>
    <x v="0"/>
    <n v="1"/>
    <n v="38.29"/>
    <s v="1 (single)"/>
    <x v="1"/>
  </r>
  <r>
    <s v="fbff49f23160970478cfc548cf7acde6"/>
    <n v="1"/>
    <x v="0"/>
    <n v="6"/>
    <n v="227.38"/>
    <s v="4-6 installments"/>
    <x v="12"/>
  </r>
  <r>
    <s v="219a2bae1ef407852a764879147986b7"/>
    <n v="1"/>
    <x v="0"/>
    <n v="4"/>
    <n v="44.21"/>
    <s v="4-6 installments"/>
    <x v="20"/>
  </r>
  <r>
    <s v="c262d9407971d247fc7683fc716ab9ab"/>
    <n v="1"/>
    <x v="0"/>
    <n v="3"/>
    <n v="143.71"/>
    <s v="2-3 installments"/>
    <x v="12"/>
  </r>
  <r>
    <s v="e8f5f9fb65db20f08e707adec28407c9"/>
    <n v="1"/>
    <x v="3"/>
    <n v="1"/>
    <n v="608.2"/>
    <s v="1 (single)"/>
    <x v="4"/>
  </r>
  <r>
    <s v="ecb1a8e8b5c6316fe7891f7b556fee28"/>
    <n v="1"/>
    <x v="1"/>
    <n v="1"/>
    <n v="86.78"/>
    <s v="1 (single)"/>
    <x v="1"/>
  </r>
  <r>
    <s v="935879cc26cb79cd663525d2425c57dc"/>
    <n v="1"/>
    <x v="0"/>
    <n v="1"/>
    <n v="82.20999999999999"/>
    <s v="1 (single)"/>
    <x v="12"/>
  </r>
  <r>
    <s v="32171e467d31a017b609c0cb44441ee3"/>
    <n v="1"/>
    <x v="0"/>
    <n v="2"/>
    <n v="77.56999999999999"/>
    <s v="2-3 installments"/>
    <x v="0"/>
  </r>
  <r>
    <s v="1b882405b224816e178cb5b5cfef9519"/>
    <n v="1"/>
    <x v="0"/>
    <n v="2"/>
    <n v="43.1"/>
    <s v="2-3 installments"/>
    <x v="3"/>
  </r>
  <r>
    <s v="7dbeef696a1d0ba9fb55234d2810881d"/>
    <n v="1"/>
    <x v="0"/>
    <n v="1"/>
    <n v="32.38"/>
    <s v="1 (single)"/>
    <x v="1"/>
  </r>
  <r>
    <s v="c2ee895532a4463f765efa0c39d2f878"/>
    <n v="2"/>
    <x v="0"/>
    <n v="1"/>
    <n v="1.11"/>
    <s v="1 (single)"/>
    <x v="1"/>
  </r>
  <r>
    <s v="6d14889fa5a291bfb158f84de31cc0e9"/>
    <n v="1"/>
    <x v="0"/>
    <n v="3"/>
    <n v="85.41"/>
    <s v="2-3 installments"/>
    <x v="1"/>
  </r>
  <r>
    <s v="965f41a5261d9e54ef1e3c7944ed618d"/>
    <n v="1"/>
    <x v="0"/>
    <n v="1"/>
    <n v="50.68"/>
    <s v="1 (single)"/>
    <x v="7"/>
  </r>
  <r>
    <s v="3162e7a4bd72ecb02f89eba7df43673e"/>
    <n v="1"/>
    <x v="0"/>
    <n v="2"/>
    <n v="162.11"/>
    <s v="2-3 installments"/>
    <x v="12"/>
  </r>
  <r>
    <s v="b59907afa60164e884ce406116efc58d"/>
    <n v="1"/>
    <x v="1"/>
    <n v="1"/>
    <n v="23.83"/>
    <s v="1 (single)"/>
    <x v="1"/>
  </r>
  <r>
    <s v="9d0124aca2d9127bf007c14447f3c375"/>
    <n v="1"/>
    <x v="0"/>
    <n v="1"/>
    <n v="100.23"/>
    <s v="1 (single)"/>
    <x v="1"/>
  </r>
  <r>
    <s v="3cee24433e03d9b70b40bb36fb37cc52"/>
    <n v="1"/>
    <x v="0"/>
    <n v="1"/>
    <n v="376.19"/>
    <s v="1 (single)"/>
    <x v="4"/>
  </r>
  <r>
    <s v="4ed8ff23c5c750ac1bd49b98d15f7bb8"/>
    <n v="1"/>
    <x v="0"/>
    <n v="10"/>
    <n v="169.39"/>
    <s v="7-10 installments"/>
    <x v="10"/>
  </r>
  <r>
    <s v="4bb3eed0b423bcae4c063a401e17308e"/>
    <n v="1"/>
    <x v="0"/>
    <n v="10"/>
    <n v="835.55"/>
    <s v="7-10 installments"/>
    <x v="0"/>
  </r>
  <r>
    <s v="b955e1ecda001d15a6f9a0279d06ae5d"/>
    <n v="1"/>
    <x v="0"/>
    <n v="2"/>
    <n v="140.13"/>
    <s v="2-3 installments"/>
    <x v="1"/>
  </r>
  <r>
    <s v="cb6eba3723e0145a57f6d9cc2c5dce4b"/>
    <n v="1"/>
    <x v="1"/>
    <n v="1"/>
    <n v="1291.39"/>
    <s v="1 (single)"/>
    <x v="1"/>
  </r>
  <r>
    <s v="9e404de5caad33c6cbff720e0d721008"/>
    <n v="1"/>
    <x v="0"/>
    <n v="8"/>
    <n v="90.19"/>
    <s v="7-10 installments"/>
    <x v="1"/>
  </r>
  <r>
    <s v="dceb8e88274c6f42a88a76ed979eb817"/>
    <n v="1"/>
    <x v="0"/>
    <n v="3"/>
    <n v="32.69"/>
    <s v="2-3 installments"/>
    <x v="1"/>
  </r>
  <r>
    <s v="b2dd81c62d0bf804a563d82998d8e1c4"/>
    <n v="1"/>
    <x v="0"/>
    <n v="7"/>
    <n v="145.14"/>
    <s v="7-10 installments"/>
    <x v="20"/>
  </r>
  <r>
    <s v="1166119e8e94b56596501d609f810451"/>
    <n v="1"/>
    <x v="0"/>
    <n v="3"/>
    <n v="264.84"/>
    <s v="2-3 installments"/>
    <x v="1"/>
  </r>
  <r>
    <s v="f1cca725e736dcc2534a57415b0ae4a4"/>
    <n v="1"/>
    <x v="0"/>
    <n v="2"/>
    <n v="237.16"/>
    <s v="2-3 installments"/>
    <x v="1"/>
  </r>
  <r>
    <s v="bd8140fa5a6e24ece48b36114f0fda66"/>
    <n v="1"/>
    <x v="0"/>
    <n v="10"/>
    <n v="1992.42"/>
    <s v="7-10 installments"/>
    <x v="1"/>
  </r>
  <r>
    <s v="c0e0337ea8446b1f9e9eee331b2617c3"/>
    <n v="1"/>
    <x v="1"/>
    <n v="1"/>
    <n v="147.8"/>
    <s v="1 (single)"/>
    <x v="3"/>
  </r>
  <r>
    <s v="a730530dd5bf5940d9b50ffac9d297dd"/>
    <n v="1"/>
    <x v="1"/>
    <n v="1"/>
    <n v="144.31"/>
    <s v="1 (single)"/>
    <x v="4"/>
  </r>
  <r>
    <s v="ace9787c2536f487f1491bac9707fd67"/>
    <n v="1"/>
    <x v="1"/>
    <n v="1"/>
    <n v="214.2"/>
    <s v="1 (single)"/>
    <x v="1"/>
  </r>
  <r>
    <s v="f80a2d6485e38a437fca857efb7b1b66"/>
    <n v="1"/>
    <x v="0"/>
    <n v="3"/>
    <n v="220.18"/>
    <s v="2-3 installments"/>
    <x v="12"/>
  </r>
  <r>
    <s v="a5a13962daf17458e2139021d0ba97f3"/>
    <n v="1"/>
    <x v="0"/>
    <n v="4"/>
    <n v="87.94"/>
    <s v="4-6 installments"/>
    <x v="16"/>
  </r>
  <r>
    <s v="c3adfb7dccc4a164923c5813219dc39f"/>
    <n v="1"/>
    <x v="0"/>
    <n v="1"/>
    <n v="81.15000000000001"/>
    <s v="1 (single)"/>
    <x v="12"/>
  </r>
  <r>
    <s v="c879dff70ad9d2d3c315fc40492c660e"/>
    <n v="1"/>
    <x v="0"/>
    <n v="4"/>
    <n v="40.07"/>
    <s v="4-6 installments"/>
    <x v="0"/>
  </r>
  <r>
    <s v="48a9fe940572375f2eb135b1e0ca0829"/>
    <n v="1"/>
    <x v="0"/>
    <n v="4"/>
    <n v="167.09"/>
    <s v="4-6 installments"/>
    <x v="3"/>
  </r>
  <r>
    <s v="db7d019ce87ceb1539bd37353ab408ba"/>
    <n v="1"/>
    <x v="0"/>
    <n v="2"/>
    <n v="51.7"/>
    <s v="2-3 installments"/>
    <x v="4"/>
  </r>
  <r>
    <s v="700546945c05f91ea52fad741062bce9"/>
    <n v="1"/>
    <x v="0"/>
    <n v="3"/>
    <n v="333.09"/>
    <s v="2-3 installments"/>
    <x v="4"/>
  </r>
  <r>
    <s v="15d19cc3fdb1b3bdea39f23b8f3a7a11"/>
    <n v="1"/>
    <x v="0"/>
    <n v="4"/>
    <n v="141.44"/>
    <s v="4-6 installments"/>
    <x v="1"/>
  </r>
  <r>
    <s v="b3fd29980d666178c001b895e9c5eed1"/>
    <n v="1"/>
    <x v="0"/>
    <n v="8"/>
    <n v="818.89"/>
    <s v="7-10 installments"/>
    <x v="1"/>
  </r>
  <r>
    <s v="b4dcd6f9c2f41108f2d0136a41410392"/>
    <n v="1"/>
    <x v="1"/>
    <n v="1"/>
    <n v="71.81999999999999"/>
    <s v="1 (single)"/>
    <x v="1"/>
  </r>
  <r>
    <s v="cea4910391a77b0022ce76f53574a0b3"/>
    <n v="1"/>
    <x v="0"/>
    <n v="1"/>
    <n v="106.85"/>
    <s v="1 (single)"/>
    <x v="1"/>
  </r>
  <r>
    <s v="9e659002324793f036fbe26aa8b5d049"/>
    <n v="1"/>
    <x v="0"/>
    <n v="10"/>
    <n v="132.96"/>
    <s v="7-10 installments"/>
    <x v="3"/>
  </r>
  <r>
    <s v="8dc1f8d01bc05e44097bac9d9b2f0361"/>
    <n v="1"/>
    <x v="0"/>
    <n v="2"/>
    <n v="142.2"/>
    <s v="2-3 installments"/>
    <x v="6"/>
  </r>
  <r>
    <s v="c6bd73c66f32639f81a7e47304535c96"/>
    <n v="1"/>
    <x v="1"/>
    <n v="1"/>
    <n v="42.71"/>
    <s v="1 (single)"/>
    <x v="1"/>
  </r>
  <r>
    <s v="0539e3f47ed27c984efee378a2aa7f07"/>
    <n v="1"/>
    <x v="1"/>
    <n v="1"/>
    <n v="68.13"/>
    <s v="1 (single)"/>
    <x v="6"/>
  </r>
  <r>
    <s v="631252ac24a799cf8f1c7823248527d5"/>
    <n v="1"/>
    <x v="0"/>
    <n v="4"/>
    <n v="69.36"/>
    <s v="4-6 installments"/>
    <x v="1"/>
  </r>
  <r>
    <s v="c1eae222313b3a7eac740761313cbd27"/>
    <n v="1"/>
    <x v="0"/>
    <n v="8"/>
    <n v="183.3"/>
    <s v="7-10 installments"/>
    <x v="3"/>
  </r>
  <r>
    <s v="adf0466a37381e1ad2d2e717a23f28db"/>
    <n v="1"/>
    <x v="0"/>
    <n v="10"/>
    <n v="367.22"/>
    <s v="7-10 installments"/>
    <x v="6"/>
  </r>
  <r>
    <s v="e44e7464ba4c5118eda918839e5dc20d"/>
    <n v="1"/>
    <x v="0"/>
    <n v="7"/>
    <n v="1804.05"/>
    <s v="7-10 installments"/>
    <x v="0"/>
  </r>
  <r>
    <s v="1e2db169ace8c7d55bc4567bdf5c4190"/>
    <n v="1"/>
    <x v="0"/>
    <n v="7"/>
    <n v="145.56"/>
    <s v="7-10 installments"/>
    <x v="0"/>
  </r>
  <r>
    <s v="44f6ad8b3c55a6b00f759cc0d0c77c3e"/>
    <n v="1"/>
    <x v="0"/>
    <n v="4"/>
    <n v="178.9"/>
    <s v="4-6 installments"/>
    <x v="16"/>
  </r>
  <r>
    <s v="2ca8cb6bbc44be38933576d3355ab023"/>
    <n v="1"/>
    <x v="0"/>
    <n v="2"/>
    <n v="218.35"/>
    <s v="2-3 installments"/>
    <x v="12"/>
  </r>
  <r>
    <s v="f3198cf092daad25ada2e464f1471522"/>
    <n v="1"/>
    <x v="0"/>
    <n v="1"/>
    <n v="38.28"/>
    <s v="1 (single)"/>
    <x v="1"/>
  </r>
  <r>
    <s v="85b1f22218c7215d7cfc05e2a3800d83"/>
    <n v="1"/>
    <x v="0"/>
    <n v="2"/>
    <n v="84.72"/>
    <s v="2-3 installments"/>
    <x v="1"/>
  </r>
  <r>
    <s v="99ad3ef53ed8bbe225a2bdc5b92f4ea9"/>
    <n v="1"/>
    <x v="0"/>
    <n v="2"/>
    <n v="66.17"/>
    <s v="2-3 installments"/>
    <x v="1"/>
  </r>
  <r>
    <s v="34d3746ff00ec19dffcf5a7f6761a1eb"/>
    <n v="1"/>
    <x v="0"/>
    <n v="2"/>
    <n v="23.86"/>
    <s v="2-3 installments"/>
    <x v="1"/>
  </r>
  <r>
    <s v="62dd396ac0abf39a27c18f75a5952fca"/>
    <n v="1"/>
    <x v="0"/>
    <n v="1"/>
    <n v="98.79000000000001"/>
    <s v="1 (single)"/>
    <x v="1"/>
  </r>
  <r>
    <s v="60c16c9e17e36ec629293ce7daa6a9c9"/>
    <n v="1"/>
    <x v="1"/>
    <n v="1"/>
    <n v="291.58"/>
    <s v="1 (single)"/>
    <x v="1"/>
  </r>
  <r>
    <s v="faeb0ac7f6e1480f3dd14e5cd802dc8a"/>
    <n v="1"/>
    <x v="1"/>
    <n v="1"/>
    <n v="270.94"/>
    <s v="1 (single)"/>
    <x v="12"/>
  </r>
  <r>
    <s v="bced9d44b71edeb7df9229c6b86fd784"/>
    <n v="1"/>
    <x v="0"/>
    <n v="2"/>
    <n v="47.62"/>
    <s v="2-3 installments"/>
    <x v="1"/>
  </r>
  <r>
    <s v="8ccca2b704c41f41ce4d2f2602031691"/>
    <n v="1"/>
    <x v="1"/>
    <n v="1"/>
    <n v="24.86"/>
    <s v="1 (single)"/>
    <x v="1"/>
  </r>
  <r>
    <s v="8ab912e617d7f994f6483cba8dfe66f5"/>
    <n v="1"/>
    <x v="0"/>
    <n v="1"/>
    <n v="43.69"/>
    <s v="1 (single)"/>
    <x v="20"/>
  </r>
  <r>
    <s v="a1807de46dfccdc857a541ba48307747"/>
    <n v="1"/>
    <x v="0"/>
    <n v="1"/>
    <n v="65.92"/>
    <s v="1 (single)"/>
    <x v="16"/>
  </r>
  <r>
    <s v="114b220ff080617e99d21cb8549b7433"/>
    <n v="1"/>
    <x v="0"/>
    <n v="3"/>
    <n v="68.05"/>
    <s v="2-3 installments"/>
    <x v="1"/>
  </r>
  <r>
    <s v="edfcc0d0ec1030a8e909f9fe588f6a02"/>
    <n v="1"/>
    <x v="0"/>
    <n v="3"/>
    <n v="172.33"/>
    <s v="2-3 installments"/>
    <x v="1"/>
  </r>
  <r>
    <s v="846b7ad2c4d3f41185c508376fd86c3f"/>
    <n v="1"/>
    <x v="0"/>
    <n v="6"/>
    <n v="160.14"/>
    <s v="4-6 installments"/>
    <x v="0"/>
  </r>
  <r>
    <s v="1061bc32577c6b8beb107bf1b5a65175"/>
    <n v="1"/>
    <x v="0"/>
    <n v="1"/>
    <n v="63.71"/>
    <s v="1 (single)"/>
    <x v="8"/>
  </r>
  <r>
    <s v="63f5cc3a2a31c01c270d24d397a54274"/>
    <n v="1"/>
    <x v="0"/>
    <n v="8"/>
    <n v="962.41"/>
    <s v="7-10 installments"/>
    <x v="1"/>
  </r>
  <r>
    <s v="764d3a4ee7946fa483cc1b7c66367ee6"/>
    <n v="1"/>
    <x v="1"/>
    <n v="1"/>
    <n v="80.18000000000001"/>
    <s v="1 (single)"/>
    <x v="1"/>
  </r>
  <r>
    <s v="c3cc4bb65cb5500dceaf8b5f9938c90a"/>
    <n v="1"/>
    <x v="0"/>
    <n v="1"/>
    <n v="37.13"/>
    <s v="1 (single)"/>
    <x v="4"/>
  </r>
  <r>
    <s v="3b73bd0a67b08e5d8441574de9aae345"/>
    <n v="1"/>
    <x v="0"/>
    <n v="2"/>
    <n v="195.61"/>
    <s v="2-3 installments"/>
    <x v="14"/>
  </r>
  <r>
    <s v="6581c3a6471126317f93733a373b0eaf"/>
    <n v="1"/>
    <x v="0"/>
    <n v="3"/>
    <n v="256.16"/>
    <s v="2-3 installments"/>
    <x v="12"/>
  </r>
  <r>
    <s v="73ba8619ddfc6efed5a3e4331c791f0d"/>
    <n v="1"/>
    <x v="0"/>
    <n v="2"/>
    <n v="29.43"/>
    <s v="2-3 installments"/>
    <x v="16"/>
  </r>
  <r>
    <s v="430f5ce743fcb253ce569ccad8590f05"/>
    <n v="1"/>
    <x v="1"/>
    <n v="1"/>
    <n v="378.3"/>
    <s v="1 (single)"/>
    <x v="12"/>
  </r>
  <r>
    <s v="55a1a4bc56ccf7a49bc62bcd975d3162"/>
    <n v="1"/>
    <x v="0"/>
    <n v="1"/>
    <n v="59.32"/>
    <s v="1 (single)"/>
    <x v="4"/>
  </r>
  <r>
    <s v="9be4a7082d59a1dd26f0eb214e39f767"/>
    <n v="1"/>
    <x v="0"/>
    <n v="3"/>
    <n v="80"/>
    <s v="2-3 installments"/>
    <x v="7"/>
  </r>
  <r>
    <s v="ee3a699807c80432481120cf1deb06c7"/>
    <n v="1"/>
    <x v="0"/>
    <n v="1"/>
    <n v="82.8"/>
    <s v="1 (single)"/>
    <x v="0"/>
  </r>
  <r>
    <s v="4a8b56b6641818f8cf2457dedd663bcf"/>
    <n v="1"/>
    <x v="0"/>
    <n v="3"/>
    <n v="37.77"/>
    <s v="2-3 installments"/>
    <x v="1"/>
  </r>
  <r>
    <s v="37138848f84d12fc4015d8b261f905b7"/>
    <n v="1"/>
    <x v="0"/>
    <n v="3"/>
    <n v="184.03"/>
    <s v="2-3 installments"/>
    <x v="16"/>
  </r>
  <r>
    <s v="4b4d5464625e478996dffcd761c4b9a2"/>
    <n v="1"/>
    <x v="0"/>
    <n v="8"/>
    <n v="235.04"/>
    <s v="7-10 installments"/>
    <x v="1"/>
  </r>
  <r>
    <s v="5b0a937c574c108a5e2359af5665b99a"/>
    <n v="1"/>
    <x v="0"/>
    <n v="3"/>
    <n v="231.6"/>
    <s v="2-3 installments"/>
    <x v="12"/>
  </r>
  <r>
    <s v="57f7bb7d658b442616fce795fcc30146"/>
    <n v="1"/>
    <x v="1"/>
    <n v="1"/>
    <n v="95.59"/>
    <s v="1 (single)"/>
    <x v="1"/>
  </r>
  <r>
    <s v="e72618bee51ae5e11af9d42ce16be85d"/>
    <n v="1"/>
    <x v="0"/>
    <n v="6"/>
    <n v="148.12"/>
    <s v="4-6 installments"/>
    <x v="14"/>
  </r>
  <r>
    <s v="9819957d2d80bb1cdb7774bb0b623d85"/>
    <n v="1"/>
    <x v="0"/>
    <n v="8"/>
    <n v="88.27"/>
    <s v="7-10 installments"/>
    <x v="26"/>
  </r>
  <r>
    <s v="bf3430165136d2c023b361cdc0be0a6b"/>
    <n v="1"/>
    <x v="0"/>
    <n v="8"/>
    <n v="333.42"/>
    <s v="7-10 installments"/>
    <x v="12"/>
  </r>
  <r>
    <s v="100ccf092aa1eeba827f980da1c2bfe7"/>
    <n v="1"/>
    <x v="1"/>
    <n v="1"/>
    <n v="30.09"/>
    <s v="1 (single)"/>
    <x v="6"/>
  </r>
  <r>
    <s v="633911754e7d587f10d189b10572c0ae"/>
    <n v="1"/>
    <x v="1"/>
    <n v="1"/>
    <n v="153.1"/>
    <s v="1 (single)"/>
    <x v="1"/>
  </r>
  <r>
    <s v="7641030cb95588ea6eaeda75cb63fc92"/>
    <n v="1"/>
    <x v="1"/>
    <n v="1"/>
    <n v="136.5"/>
    <s v="1 (single)"/>
    <x v="6"/>
  </r>
  <r>
    <s v="0ebfe9a26193534976676159811310dd"/>
    <n v="1"/>
    <x v="0"/>
    <n v="2"/>
    <n v="153.14"/>
    <s v="2-3 installments"/>
    <x v="4"/>
  </r>
  <r>
    <s v="10ce8dab3f76d4cdd5dd2e9c6d5c3feb"/>
    <n v="1"/>
    <x v="0"/>
    <n v="1"/>
    <n v="77.40000000000001"/>
    <s v="1 (single)"/>
    <x v="22"/>
  </r>
  <r>
    <s v="9da1e2d6e6aa860458615758682c1357"/>
    <n v="1"/>
    <x v="0"/>
    <n v="2"/>
    <n v="113.7"/>
    <s v="2-3 installments"/>
    <x v="9"/>
  </r>
  <r>
    <s v="12bd377dd79de8d6c43f67d1a0358743"/>
    <n v="1"/>
    <x v="0"/>
    <n v="5"/>
    <n v="170"/>
    <s v="4-6 installments"/>
    <x v="1"/>
  </r>
  <r>
    <s v="3b62cf19155645bbcd58c9b11c9efce1"/>
    <n v="1"/>
    <x v="0"/>
    <n v="5"/>
    <n v="51"/>
    <s v="4-6 installments"/>
    <x v="6"/>
  </r>
  <r>
    <s v="398abc38612b5d4dd9f77541c38d06ce"/>
    <n v="1"/>
    <x v="0"/>
    <n v="1"/>
    <n v="7.87"/>
    <s v="1 (single)"/>
    <x v="1"/>
  </r>
  <r>
    <s v="40969a63dab14f62173be9affecb17d4"/>
    <n v="1"/>
    <x v="0"/>
    <n v="8"/>
    <n v="250.73"/>
    <s v="7-10 installments"/>
    <x v="22"/>
  </r>
  <r>
    <s v="d8cc1cf815465b0812b29a738492e4f9"/>
    <n v="1"/>
    <x v="0"/>
    <n v="1"/>
    <n v="113"/>
    <s v="1 (single)"/>
    <x v="12"/>
  </r>
  <r>
    <s v="ffc1be2cfc663c95a4663eae09796e19"/>
    <n v="1"/>
    <x v="0"/>
    <n v="1"/>
    <n v="96.22"/>
    <s v="1 (single)"/>
    <x v="1"/>
  </r>
  <r>
    <s v="0259ec3c458d0e8c7564647a42408fa6"/>
    <n v="1"/>
    <x v="0"/>
    <n v="5"/>
    <n v="99.43000000000001"/>
    <s v="4-6 installments"/>
    <x v="8"/>
  </r>
  <r>
    <s v="8e0847012da36d4fb16338cf0ea31a6e"/>
    <n v="1"/>
    <x v="0"/>
    <n v="1"/>
    <n v="292.37"/>
    <s v="1 (single)"/>
    <x v="1"/>
  </r>
  <r>
    <s v="7a778b7745be3f801b6bdbd8d54da6fe"/>
    <n v="1"/>
    <x v="0"/>
    <n v="1"/>
    <n v="46.03"/>
    <s v="1 (single)"/>
    <x v="1"/>
  </r>
  <r>
    <s v="beebcdb81ca8d717ee63fbee85b1826e"/>
    <n v="1"/>
    <x v="1"/>
    <n v="1"/>
    <n v="36.61"/>
    <s v="1 (single)"/>
    <x v="9"/>
  </r>
  <r>
    <s v="3303ae257c7df7d22445570e801fbe6e"/>
    <n v="1"/>
    <x v="0"/>
    <n v="1"/>
    <n v="181.51"/>
    <s v="1 (single)"/>
    <x v="4"/>
  </r>
  <r>
    <s v="5232f488a9969383f13b33b2b78731d5"/>
    <n v="1"/>
    <x v="2"/>
    <n v="1"/>
    <n v="27.1"/>
    <s v="1 (single)"/>
    <x v="1"/>
  </r>
  <r>
    <s v="273518ef5f778faeff322c052a5028ef"/>
    <n v="1"/>
    <x v="0"/>
    <n v="5"/>
    <n v="69.59"/>
    <s v="4-6 installments"/>
    <x v="6"/>
  </r>
  <r>
    <s v="def5a490726da84a4e00b9abfcc9fd6f"/>
    <n v="1"/>
    <x v="0"/>
    <n v="1"/>
    <n v="38.27"/>
    <s v="1 (single)"/>
    <x v="1"/>
  </r>
  <r>
    <s v="b4cfa6c1beefe05bb9c7d2ec59a3773a"/>
    <n v="1"/>
    <x v="1"/>
    <n v="1"/>
    <n v="120.68"/>
    <s v="1 (single)"/>
    <x v="4"/>
  </r>
  <r>
    <s v="a7739653ad34042369dbc11a3bf21121"/>
    <n v="1"/>
    <x v="0"/>
    <n v="1"/>
    <n v="76.51000000000001"/>
    <s v="1 (single)"/>
    <x v="7"/>
  </r>
  <r>
    <s v="e438a68d6cff4749165966ed2e2ff8a0"/>
    <n v="1"/>
    <x v="0"/>
    <n v="1"/>
    <n v="41.89"/>
    <s v="1 (single)"/>
    <x v="1"/>
  </r>
  <r>
    <s v="ff64e0ba4800eb1127ac32aeac2b51f9"/>
    <n v="1"/>
    <x v="0"/>
    <n v="7"/>
    <n v="148.47"/>
    <s v="7-10 installments"/>
    <x v="0"/>
  </r>
  <r>
    <s v="0fb55482ffb326ed131c67051fe87192"/>
    <n v="2"/>
    <x v="2"/>
    <n v="1"/>
    <n v="27.83"/>
    <s v="1 (single)"/>
    <x v="12"/>
  </r>
  <r>
    <s v="ca3ccd05ecdf6c73297349c485e668c3"/>
    <n v="1"/>
    <x v="0"/>
    <n v="1"/>
    <n v="123.38"/>
    <s v="1 (single)"/>
    <x v="1"/>
  </r>
  <r>
    <s v="e00bfbddf86f0a755d3550dd87962824"/>
    <n v="1"/>
    <x v="0"/>
    <n v="1"/>
    <n v="76.51000000000001"/>
    <s v="1 (single)"/>
    <x v="1"/>
  </r>
  <r>
    <s v="e936ad2dc09aa59fa1d6647ee72f1ead"/>
    <n v="1"/>
    <x v="1"/>
    <n v="1"/>
    <n v="341.95"/>
    <s v="1 (single)"/>
    <x v="1"/>
  </r>
  <r>
    <s v="9e33d956d1112885d1ad919e54d05697"/>
    <n v="1"/>
    <x v="0"/>
    <n v="2"/>
    <n v="42.66"/>
    <s v="2-3 installments"/>
    <x v="8"/>
  </r>
  <r>
    <s v="d17a342bb9f94d40c3b6df4a600b5cee"/>
    <n v="1"/>
    <x v="0"/>
    <n v="1"/>
    <n v="74.76000000000001"/>
    <s v="1 (single)"/>
    <x v="1"/>
  </r>
  <r>
    <s v="9c9e682bee9157ebdd3875801b35e626"/>
    <n v="1"/>
    <x v="0"/>
    <n v="4"/>
    <n v="47.77"/>
    <s v="4-6 installments"/>
    <x v="1"/>
  </r>
  <r>
    <s v="5b4efc11db420f7c28f14d5bbbb56d35"/>
    <n v="1"/>
    <x v="0"/>
    <n v="4"/>
    <n v="148.78"/>
    <s v="4-6 installments"/>
    <x v="8"/>
  </r>
  <r>
    <s v="398f1723ca5725d585fbc000ec3edb05"/>
    <n v="1"/>
    <x v="2"/>
    <n v="1"/>
    <n v="145.73"/>
    <s v="1 (single)"/>
    <x v="1"/>
  </r>
  <r>
    <s v="097be4cd83ab97b83a12738175758dc6"/>
    <n v="1"/>
    <x v="0"/>
    <n v="1"/>
    <n v="139.75"/>
    <s v="1 (single)"/>
    <x v="1"/>
  </r>
  <r>
    <s v="07900b3f0c35328917b0bec1c06cd28b"/>
    <n v="1"/>
    <x v="0"/>
    <n v="1"/>
    <n v="95.40000000000001"/>
    <s v="1 (single)"/>
    <x v="4"/>
  </r>
  <r>
    <s v="21fc1ff2a7ed8b2ec6ff62ac18d7a1b7"/>
    <n v="1"/>
    <x v="0"/>
    <n v="1"/>
    <n v="71.64"/>
    <s v="1 (single)"/>
    <x v="8"/>
  </r>
  <r>
    <s v="5ed8f4bfd8583d251f719e31dd697690"/>
    <n v="1"/>
    <x v="1"/>
    <n v="1"/>
    <n v="198.11"/>
    <s v="1 (single)"/>
    <x v="4"/>
  </r>
  <r>
    <s v="cd58e7c862e0fb077541c4b5a331599e"/>
    <n v="1"/>
    <x v="3"/>
    <n v="1"/>
    <n v="64"/>
    <s v="1 (single)"/>
    <x v="0"/>
  </r>
  <r>
    <s v="1c68f342af2c9f303a048d365b0153b7"/>
    <n v="1"/>
    <x v="0"/>
    <n v="1"/>
    <n v="125.42"/>
    <s v="1 (single)"/>
    <x v="0"/>
  </r>
  <r>
    <s v="be449a37a242b89d7c027246275dc0f9"/>
    <n v="1"/>
    <x v="1"/>
    <n v="1"/>
    <n v="1677.31"/>
    <s v="1 (single)"/>
    <x v="0"/>
  </r>
  <r>
    <s v="521061459524ada27c911dfdc0059314"/>
    <n v="1"/>
    <x v="0"/>
    <n v="2"/>
    <n v="289.57"/>
    <s v="2-3 installments"/>
    <x v="1"/>
  </r>
  <r>
    <s v="8c59638b578341d034f1d7ffce0a5575"/>
    <n v="1"/>
    <x v="0"/>
    <n v="5"/>
    <n v="50.09"/>
    <s v="4-6 installments"/>
    <x v="8"/>
  </r>
  <r>
    <s v="5a31618943d04d72b8c0762b43df48dd"/>
    <n v="1"/>
    <x v="1"/>
    <n v="1"/>
    <n v="105.6"/>
    <s v="1 (single)"/>
    <x v="1"/>
  </r>
  <r>
    <s v="ab408a8fc0534c213e9de5b875be325d"/>
    <n v="1"/>
    <x v="0"/>
    <n v="1"/>
    <n v="71.09"/>
    <s v="1 (single)"/>
    <x v="1"/>
  </r>
  <r>
    <s v="f5318f2526a744099fb9be520a5708fa"/>
    <n v="1"/>
    <x v="1"/>
    <n v="1"/>
    <n v="99.26000000000001"/>
    <s v="1 (single)"/>
    <x v="1"/>
  </r>
  <r>
    <s v="7d70c05208373b2a03f2a871704855d9"/>
    <n v="1"/>
    <x v="0"/>
    <n v="3"/>
    <n v="102.33"/>
    <s v="2-3 installments"/>
    <x v="12"/>
  </r>
  <r>
    <s v="b4860a5b1e68976794cbe548c4ecf0a7"/>
    <n v="1"/>
    <x v="1"/>
    <n v="1"/>
    <n v="165.48"/>
    <s v="1 (single)"/>
    <x v="1"/>
  </r>
  <r>
    <s v="50bc3ad74263a2d98d61098a008bf166"/>
    <n v="1"/>
    <x v="1"/>
    <n v="1"/>
    <n v="76.56999999999999"/>
    <s v="1 (single)"/>
    <x v="7"/>
  </r>
  <r>
    <s v="507884ae55f4e205891f59bf60e22b71"/>
    <n v="1"/>
    <x v="0"/>
    <n v="1"/>
    <n v="135.58"/>
    <s v="1 (single)"/>
    <x v="1"/>
  </r>
  <r>
    <s v="97fbc461636de20246c51830ff77b05a"/>
    <n v="1"/>
    <x v="1"/>
    <n v="1"/>
    <n v="70.27"/>
    <s v="1 (single)"/>
    <x v="12"/>
  </r>
  <r>
    <s v="750a504dabdd1c0910ec98db80d14ea2"/>
    <n v="1"/>
    <x v="0"/>
    <n v="1"/>
    <n v="36.1"/>
    <s v="1 (single)"/>
    <x v="0"/>
  </r>
  <r>
    <s v="cf101c3abd3c061ca9f78c1bbb1125af"/>
    <n v="4"/>
    <x v="2"/>
    <n v="1"/>
    <n v="8.460000000000001"/>
    <s v="1 (single)"/>
    <x v="1"/>
  </r>
  <r>
    <s v="2df86a1fe8ce1dbff076f3eef50a664e"/>
    <n v="1"/>
    <x v="0"/>
    <n v="2"/>
    <n v="42.84"/>
    <s v="2-3 installments"/>
    <x v="1"/>
  </r>
  <r>
    <s v="e713dc6c1f73c883bc8e42bff335eb8e"/>
    <n v="1"/>
    <x v="1"/>
    <n v="1"/>
    <n v="348.07"/>
    <s v="1 (single)"/>
    <x v="17"/>
  </r>
  <r>
    <s v="405b7a0bffb459dbc7646665024a2665"/>
    <n v="1"/>
    <x v="0"/>
    <n v="4"/>
    <n v="223.54"/>
    <s v="4-6 installments"/>
    <x v="5"/>
  </r>
  <r>
    <s v="d455a8b19923a717a1d1cfb67604e8c6"/>
    <n v="1"/>
    <x v="0"/>
    <n v="1"/>
    <n v="56.86"/>
    <s v="1 (single)"/>
    <x v="1"/>
  </r>
  <r>
    <s v="85a374349eadc9101064141bd31ed59a"/>
    <n v="1"/>
    <x v="0"/>
    <n v="1"/>
    <n v="96.61"/>
    <s v="1 (single)"/>
    <x v="6"/>
  </r>
  <r>
    <s v="990e3e00e06b1e57b3a48753fb244ab6"/>
    <n v="1"/>
    <x v="0"/>
    <n v="6"/>
    <n v="69.29000000000001"/>
    <s v="4-6 installments"/>
    <x v="1"/>
  </r>
  <r>
    <s v="248b9e7139f9afa6227c51a42ecb915a"/>
    <n v="1"/>
    <x v="1"/>
    <n v="1"/>
    <n v="138.73"/>
    <s v="1 (single)"/>
    <x v="8"/>
  </r>
  <r>
    <s v="34e6b9f685df8e8b6465a715689c749f"/>
    <n v="1"/>
    <x v="0"/>
    <n v="11"/>
    <n v="135.34"/>
    <s v="11+ installments"/>
    <x v="22"/>
  </r>
  <r>
    <s v="8647ff7e5f9536a33f5e6fd7f2c08d2a"/>
    <n v="1"/>
    <x v="1"/>
    <n v="1"/>
    <n v="145.57"/>
    <s v="1 (single)"/>
    <x v="20"/>
  </r>
  <r>
    <s v="e93690500bf371825b01507b94cf8326"/>
    <n v="1"/>
    <x v="1"/>
    <n v="1"/>
    <n v="154.1"/>
    <s v="1 (single)"/>
    <x v="1"/>
  </r>
  <r>
    <s v="afed4265a8b956d840bc032e54dfccd1"/>
    <n v="1"/>
    <x v="0"/>
    <n v="3"/>
    <n v="100.82"/>
    <s v="2-3 installments"/>
    <x v="24"/>
  </r>
  <r>
    <s v="59322ccc8917e2a716dfd4f60499b983"/>
    <n v="1"/>
    <x v="0"/>
    <n v="2"/>
    <n v="53.33"/>
    <s v="2-3 installments"/>
    <x v="20"/>
  </r>
  <r>
    <s v="b630fa3144c2dd867a25b3166b01fc5c"/>
    <n v="1"/>
    <x v="1"/>
    <n v="1"/>
    <n v="190.3"/>
    <s v="1 (single)"/>
    <x v="20"/>
  </r>
  <r>
    <s v="b5b9c285b121f832e405d1de17e9db46"/>
    <n v="1"/>
    <x v="0"/>
    <n v="1"/>
    <n v="131.46"/>
    <s v="1 (single)"/>
    <x v="12"/>
  </r>
  <r>
    <s v="ba701392524db7f9964b35a87de91a03"/>
    <n v="1"/>
    <x v="0"/>
    <n v="8"/>
    <n v="175.55"/>
    <s v="7-10 installments"/>
    <x v="12"/>
  </r>
  <r>
    <s v="4263982d4e708f50640e858a5cce3baa"/>
    <n v="1"/>
    <x v="0"/>
    <n v="1"/>
    <n v="3.58"/>
    <s v="1 (single)"/>
    <x v="8"/>
  </r>
  <r>
    <s v="7c08af2aea8bd8a8fccabe5b004650b7"/>
    <n v="1"/>
    <x v="0"/>
    <n v="1"/>
    <n v="46"/>
    <s v="1 (single)"/>
    <x v="1"/>
  </r>
  <r>
    <s v="f98f9045770394ee230d0feec0817fe1"/>
    <n v="2"/>
    <x v="2"/>
    <n v="1"/>
    <n v="4.59"/>
    <s v="1 (single)"/>
    <x v="1"/>
  </r>
  <r>
    <s v="dff6ed771cf60abd35926e39beb502ef"/>
    <n v="1"/>
    <x v="1"/>
    <n v="1"/>
    <n v="144.13"/>
    <s v="1 (single)"/>
    <x v="1"/>
  </r>
  <r>
    <s v="07bebe0626c8053ad425381fe0882655"/>
    <n v="1"/>
    <x v="1"/>
    <n v="1"/>
    <n v="77.56999999999999"/>
    <s v="1 (single)"/>
    <x v="8"/>
  </r>
  <r>
    <s v="69b9c3b717d29b276ed35ee72178a6ab"/>
    <n v="1"/>
    <x v="0"/>
    <n v="10"/>
    <n v="551.49"/>
    <s v="7-10 installments"/>
    <x v="1"/>
  </r>
  <r>
    <s v="fa902363ff995f79f7ae0694ec0e2aaf"/>
    <n v="1"/>
    <x v="1"/>
    <n v="1"/>
    <n v="25.72"/>
    <s v="1 (single)"/>
    <x v="1"/>
  </r>
  <r>
    <s v="b73517c8c0f185cef5f704b9191f994d"/>
    <n v="1"/>
    <x v="1"/>
    <n v="1"/>
    <n v="185.94"/>
    <s v="1 (single)"/>
    <x v="12"/>
  </r>
  <r>
    <s v="0c3a3b87904bb79c4042f7e75896b56a"/>
    <n v="1"/>
    <x v="0"/>
    <n v="4"/>
    <n v="78.73"/>
    <s v="4-6 installments"/>
    <x v="0"/>
  </r>
  <r>
    <s v="72b34ae1ed3ddd65b13c86247dd37cea"/>
    <n v="1"/>
    <x v="0"/>
    <n v="3"/>
    <n v="178.85"/>
    <s v="2-3 installments"/>
    <x v="12"/>
  </r>
  <r>
    <s v="cbf03abca6266fb36b6ddd1521839dba"/>
    <n v="1"/>
    <x v="1"/>
    <n v="1"/>
    <n v="28.1"/>
    <s v="1 (single)"/>
    <x v="0"/>
  </r>
  <r>
    <s v="41b939b480e02f40d24e6a2d5429f5c0"/>
    <n v="1"/>
    <x v="0"/>
    <n v="2"/>
    <n v="43.1"/>
    <s v="2-3 installments"/>
    <x v="12"/>
  </r>
  <r>
    <s v="6ba0e32fd89cab6e014baa58ddb82a6b"/>
    <n v="1"/>
    <x v="1"/>
    <n v="1"/>
    <n v="110.74"/>
    <s v="1 (single)"/>
    <x v="1"/>
  </r>
  <r>
    <s v="3745e06e7f01e1652cfd4b9d31651820"/>
    <n v="1"/>
    <x v="0"/>
    <n v="10"/>
    <n v="2734.66"/>
    <s v="7-10 installments"/>
    <x v="1"/>
  </r>
  <r>
    <s v="f6ea8cbcc8900287db116d4edbdc7c7d"/>
    <n v="1"/>
    <x v="0"/>
    <n v="5"/>
    <n v="53.57"/>
    <s v="4-6 installments"/>
    <x v="1"/>
  </r>
  <r>
    <s v="c575345e0d439db28e378a552b8d4110"/>
    <n v="1"/>
    <x v="0"/>
    <n v="10"/>
    <n v="157.22"/>
    <s v="7-10 installments"/>
    <x v="6"/>
  </r>
  <r>
    <s v="f4ae2ab52b8c6e093b06d6656ee4d351"/>
    <n v="1"/>
    <x v="0"/>
    <n v="1"/>
    <n v="300.12"/>
    <s v="1 (single)"/>
    <x v="1"/>
  </r>
  <r>
    <s v="3b054a3ac007432a7f620b16c35182f9"/>
    <n v="1"/>
    <x v="0"/>
    <n v="1"/>
    <n v="28.88"/>
    <s v="1 (single)"/>
    <x v="0"/>
  </r>
  <r>
    <s v="b287f7a260f83369913e3203c8b15be0"/>
    <n v="1"/>
    <x v="0"/>
    <n v="5"/>
    <n v="231.41"/>
    <s v="4-6 installments"/>
    <x v="0"/>
  </r>
  <r>
    <s v="4019b970673ea8400df0ad1841bb5a5e"/>
    <n v="1"/>
    <x v="0"/>
    <n v="2"/>
    <n v="301.66"/>
    <s v="2-3 installments"/>
    <x v="7"/>
  </r>
  <r>
    <s v="47e4c8c9420d2f409428aa0249dd2704"/>
    <n v="1"/>
    <x v="0"/>
    <n v="6"/>
    <n v="65.05"/>
    <s v="4-6 installments"/>
    <x v="2"/>
  </r>
  <r>
    <s v="625005790b9722952dc15d5f8e434076"/>
    <n v="1"/>
    <x v="1"/>
    <n v="1"/>
    <n v="32.78"/>
    <s v="1 (single)"/>
    <x v="1"/>
  </r>
  <r>
    <s v="917b267dc796aa050652ac9f24b245b2"/>
    <n v="1"/>
    <x v="0"/>
    <n v="8"/>
    <n v="127.38"/>
    <s v="7-10 installments"/>
    <x v="1"/>
  </r>
  <r>
    <s v="a79f746e8d63ce9fc519a61a485e39a3"/>
    <n v="1"/>
    <x v="0"/>
    <n v="3"/>
    <n v="37.78"/>
    <s v="2-3 installments"/>
    <x v="1"/>
  </r>
  <r>
    <s v="833f09ddce6adfd6267b23534b9a7541"/>
    <n v="1"/>
    <x v="0"/>
    <n v="1"/>
    <n v="82.03"/>
    <s v="1 (single)"/>
    <x v="12"/>
  </r>
  <r>
    <s v="1bf68d6f3bd856a3f205fdd8767fad08"/>
    <n v="1"/>
    <x v="0"/>
    <n v="1"/>
    <n v="34.05"/>
    <s v="1 (single)"/>
    <x v="15"/>
  </r>
  <r>
    <s v="9821d27850f7b55f02538c472eaa79f1"/>
    <n v="1"/>
    <x v="0"/>
    <n v="2"/>
    <n v="27.84"/>
    <s v="2-3 installments"/>
    <x v="12"/>
  </r>
  <r>
    <s v="5cfb9fad9f8d6f2ef8a17144088bb622"/>
    <n v="1"/>
    <x v="0"/>
    <n v="1"/>
    <n v="199.51"/>
    <s v="1 (single)"/>
    <x v="1"/>
  </r>
  <r>
    <s v="845b246277d6bf2be20db34577513537"/>
    <n v="1"/>
    <x v="0"/>
    <n v="4"/>
    <n v="100.63"/>
    <s v="4-6 installments"/>
    <x v="1"/>
  </r>
  <r>
    <s v="9380357951a13ec61acdce81018dcdaa"/>
    <n v="2"/>
    <x v="2"/>
    <n v="1"/>
    <n v="35.4"/>
    <s v="1 (single)"/>
    <x v="4"/>
  </r>
  <r>
    <s v="e19019255986daaec52392b5058e2aaa"/>
    <n v="1"/>
    <x v="1"/>
    <n v="1"/>
    <n v="64.14"/>
    <s v="1 (single)"/>
    <x v="1"/>
  </r>
  <r>
    <s v="3bc480522832a0e93da7aeced8fcd9a1"/>
    <n v="1"/>
    <x v="0"/>
    <n v="6"/>
    <n v="198.93"/>
    <s v="4-6 installments"/>
    <x v="12"/>
  </r>
  <r>
    <s v="72da473ce9c065b6b7120da52ad4ac02"/>
    <n v="1"/>
    <x v="0"/>
    <n v="3"/>
    <n v="147.45"/>
    <s v="2-3 installments"/>
    <x v="1"/>
  </r>
  <r>
    <s v="bfc0058e93f705f5dd29ca7c2499fe0a"/>
    <n v="1"/>
    <x v="0"/>
    <n v="1"/>
    <n v="102.3"/>
    <s v="1 (single)"/>
    <x v="0"/>
  </r>
  <r>
    <s v="982f203457d0f597a575b40512d66b1d"/>
    <n v="1"/>
    <x v="0"/>
    <n v="1"/>
    <n v="34"/>
    <s v="1 (single)"/>
    <x v="4"/>
  </r>
  <r>
    <s v="5b48b14e0505d83666e7e938caeec89a"/>
    <n v="1"/>
    <x v="1"/>
    <n v="1"/>
    <n v="80.84999999999999"/>
    <s v="1 (single)"/>
    <x v="1"/>
  </r>
  <r>
    <s v="26ba0c1bad97bbfdcc4419e3ca40d9a8"/>
    <n v="1"/>
    <x v="0"/>
    <n v="5"/>
    <n v="50.35"/>
    <s v="4-6 installments"/>
    <x v="1"/>
  </r>
  <r>
    <s v="b5fba0269666bbf33bc320fb533d32bb"/>
    <n v="1"/>
    <x v="0"/>
    <n v="2"/>
    <n v="125.77"/>
    <s v="2-3 installments"/>
    <x v="1"/>
  </r>
  <r>
    <s v="5525404ad9f5043e1164e6833b2c24ca"/>
    <n v="1"/>
    <x v="1"/>
    <n v="1"/>
    <n v="84.13"/>
    <s v="1 (single)"/>
    <x v="4"/>
  </r>
  <r>
    <s v="d28edd4d734c48841154eae6d8a14539"/>
    <n v="1"/>
    <x v="1"/>
    <n v="1"/>
    <n v="78.65000000000001"/>
    <s v="1 (single)"/>
    <x v="14"/>
  </r>
  <r>
    <s v="555b96fab13352cfb0199d765806f364"/>
    <n v="1"/>
    <x v="0"/>
    <n v="1"/>
    <n v="47.13"/>
    <s v="1 (single)"/>
    <x v="24"/>
  </r>
  <r>
    <s v="911df51e0b1a60e807b0d2f29d17278d"/>
    <n v="1"/>
    <x v="0"/>
    <n v="10"/>
    <n v="137.09"/>
    <s v="7-10 installments"/>
    <x v="8"/>
  </r>
  <r>
    <s v="e212133c649bc2cb01579ef9fff04e63"/>
    <n v="1"/>
    <x v="0"/>
    <n v="1"/>
    <n v="108.86"/>
    <s v="1 (single)"/>
    <x v="14"/>
  </r>
  <r>
    <s v="dbb7f86dc307d8ecb2cef71947ffb5df"/>
    <n v="1"/>
    <x v="0"/>
    <n v="3"/>
    <n v="266.5"/>
    <s v="2-3 installments"/>
    <x v="1"/>
  </r>
  <r>
    <s v="855302e009dbafa86035003b00a49cd2"/>
    <n v="1"/>
    <x v="0"/>
    <n v="3"/>
    <n v="64.34"/>
    <s v="2-3 installments"/>
    <x v="1"/>
  </r>
  <r>
    <s v="cda82176c91630890ede0612789bfa1e"/>
    <n v="1"/>
    <x v="0"/>
    <n v="1"/>
    <n v="48"/>
    <s v="1 (single)"/>
    <x v="0"/>
  </r>
  <r>
    <s v="3032a5e32d822f211491303769755b87"/>
    <n v="1"/>
    <x v="0"/>
    <n v="1"/>
    <n v="84.62"/>
    <s v="1 (single)"/>
    <x v="1"/>
  </r>
  <r>
    <s v="8d6708eef8a393c70109de0afb75509d"/>
    <n v="1"/>
    <x v="0"/>
    <n v="2"/>
    <n v="57.59"/>
    <s v="2-3 installments"/>
    <x v="0"/>
  </r>
  <r>
    <s v="9a610ebeeb1a328f4c7a2ab7ea88ebb7"/>
    <n v="1"/>
    <x v="1"/>
    <n v="1"/>
    <n v="142.49"/>
    <s v="1 (single)"/>
    <x v="6"/>
  </r>
  <r>
    <s v="017499de14d22ef9e9a83ca54727480e"/>
    <n v="1"/>
    <x v="0"/>
    <n v="6"/>
    <n v="209.45"/>
    <s v="4-6 installments"/>
    <x v="6"/>
  </r>
  <r>
    <s v="0b1e1706859ca49fb88d353540f6eaa2"/>
    <n v="1"/>
    <x v="0"/>
    <n v="3"/>
    <n v="73.03"/>
    <s v="2-3 installments"/>
    <x v="1"/>
  </r>
  <r>
    <s v="24d1b74a97e959cf2ed7190dcc02e726"/>
    <n v="1"/>
    <x v="0"/>
    <n v="4"/>
    <n v="42.22"/>
    <s v="4-6 installments"/>
    <x v="4"/>
  </r>
  <r>
    <s v="782aa8c8856a043fdd997f8b869fe76c"/>
    <n v="1"/>
    <x v="0"/>
    <n v="1"/>
    <n v="74.27"/>
    <s v="1 (single)"/>
    <x v="12"/>
  </r>
  <r>
    <s v="2c4332bcf4179d16ad05541d8ddb7f58"/>
    <n v="1"/>
    <x v="0"/>
    <n v="1"/>
    <n v="40.84"/>
    <s v="1 (single)"/>
    <x v="6"/>
  </r>
  <r>
    <s v="026a8d09914c519feb34944477b6bd41"/>
    <n v="1"/>
    <x v="0"/>
    <n v="1"/>
    <n v="55.58"/>
    <s v="1 (single)"/>
    <x v="0"/>
  </r>
  <r>
    <s v="daed0f3aefd193de33c31e21b16a3b3a"/>
    <n v="1"/>
    <x v="0"/>
    <n v="3"/>
    <n v="65.43000000000001"/>
    <s v="2-3 installments"/>
    <x v="0"/>
  </r>
  <r>
    <s v="5aa709ad0b286644ffbb7c9aa6a1db27"/>
    <n v="1"/>
    <x v="0"/>
    <n v="2"/>
    <n v="295.26"/>
    <s v="2-3 installments"/>
    <x v="12"/>
  </r>
  <r>
    <s v="23e7258eff14f598753311325d867bbb"/>
    <n v="1"/>
    <x v="0"/>
    <n v="1"/>
    <n v="21.01"/>
    <s v="1 (single)"/>
    <x v="4"/>
  </r>
  <r>
    <s v="52cd1658223987a788a0ff14b962fba5"/>
    <n v="1"/>
    <x v="0"/>
    <n v="1"/>
    <n v="115.45"/>
    <s v="1 (single)"/>
    <x v="16"/>
  </r>
  <r>
    <s v="f4784cc10b71c854627d55e0f3999ed0"/>
    <n v="1"/>
    <x v="0"/>
    <n v="4"/>
    <n v="326.57"/>
    <s v="4-6 installments"/>
    <x v="1"/>
  </r>
  <r>
    <s v="82ea82026e50c602a0a88e158b8fa8d4"/>
    <n v="1"/>
    <x v="1"/>
    <n v="1"/>
    <n v="31.22"/>
    <s v="1 (single)"/>
    <x v="4"/>
  </r>
  <r>
    <s v="9c97b6fd565f95265f18684e83c99bd3"/>
    <n v="1"/>
    <x v="1"/>
    <n v="1"/>
    <n v="74.06999999999999"/>
    <s v="1 (single)"/>
    <x v="0"/>
  </r>
  <r>
    <s v="f1227685cb32bc990c13a7c5df91005b"/>
    <n v="1"/>
    <x v="1"/>
    <n v="1"/>
    <n v="99.90000000000001"/>
    <s v="1 (single)"/>
    <x v="0"/>
  </r>
  <r>
    <s v="80bef000a2d88b3b23fab45c546c67ff"/>
    <n v="1"/>
    <x v="0"/>
    <n v="1"/>
    <n v="107.66"/>
    <s v="1 (single)"/>
    <x v="1"/>
  </r>
  <r>
    <s v="b9b426ab253dc328825da35f1bad83f9"/>
    <n v="1"/>
    <x v="0"/>
    <n v="8"/>
    <n v="163.79"/>
    <s v="7-10 installments"/>
    <x v="4"/>
  </r>
  <r>
    <s v="4ff30df8edae6cbf204b92a93c0b5e0e"/>
    <n v="1"/>
    <x v="2"/>
    <n v="1"/>
    <n v="7.83"/>
    <s v="1 (single)"/>
    <x v="8"/>
  </r>
  <r>
    <s v="b57b0a8e4374e4aa14d959fe79f4765a"/>
    <n v="1"/>
    <x v="0"/>
    <n v="3"/>
    <n v="39.13"/>
    <s v="2-3 installments"/>
    <x v="8"/>
  </r>
  <r>
    <s v="39fb67bad5d8285a2665a7ad0a0058aa"/>
    <n v="1"/>
    <x v="3"/>
    <n v="1"/>
    <n v="22.36"/>
    <s v="1 (single)"/>
    <x v="1"/>
  </r>
  <r>
    <s v="2748d44e65a8c2df3289434a7c117709"/>
    <n v="1"/>
    <x v="0"/>
    <n v="2"/>
    <n v="65.70999999999999"/>
    <s v="2-3 installments"/>
    <x v="1"/>
  </r>
  <r>
    <s v="5a911c89527605e73569727488b5468d"/>
    <n v="1"/>
    <x v="0"/>
    <n v="8"/>
    <n v="120.22"/>
    <s v="7-10 installments"/>
    <x v="12"/>
  </r>
  <r>
    <s v="128968a8f3d827298b66853b00d1e34e"/>
    <n v="1"/>
    <x v="0"/>
    <n v="3"/>
    <n v="109.24"/>
    <s v="2-3 installments"/>
    <x v="0"/>
  </r>
  <r>
    <s v="b81f51013f5e0975044404edfc6dfc7c"/>
    <n v="1"/>
    <x v="0"/>
    <n v="1"/>
    <n v="188.27"/>
    <s v="1 (single)"/>
    <x v="10"/>
  </r>
  <r>
    <s v="521b27020c398e2a652901b3414c2f26"/>
    <n v="1"/>
    <x v="1"/>
    <n v="1"/>
    <n v="131.73"/>
    <s v="1 (single)"/>
    <x v="1"/>
  </r>
  <r>
    <s v="76d02bba227a9b675d413ce36b7231c6"/>
    <n v="1"/>
    <x v="0"/>
    <n v="1"/>
    <n v="102.36"/>
    <s v="1 (single)"/>
    <x v="12"/>
  </r>
  <r>
    <s v="085b1f163267ab9db88bb6b4145e0df7"/>
    <n v="1"/>
    <x v="0"/>
    <n v="1"/>
    <n v="23.54"/>
    <s v="1 (single)"/>
    <x v="1"/>
  </r>
  <r>
    <s v="46b911408d5f2c99a745db2cbe109563"/>
    <n v="1"/>
    <x v="2"/>
    <n v="1"/>
    <n v="153.61"/>
    <s v="1 (single)"/>
    <x v="3"/>
  </r>
  <r>
    <s v="38e0cb80c67af61efd491a83aed8c8be"/>
    <n v="1"/>
    <x v="1"/>
    <n v="1"/>
    <n v="61.4"/>
    <s v="1 (single)"/>
    <x v="0"/>
  </r>
  <r>
    <s v="6c9e0983a488b321d5a291da9b9efc5a"/>
    <n v="1"/>
    <x v="0"/>
    <n v="1"/>
    <n v="90.66"/>
    <s v="1 (single)"/>
    <x v="12"/>
  </r>
  <r>
    <s v="e0bf284ffb712aa8780b96e701b6ff6d"/>
    <n v="1"/>
    <x v="0"/>
    <n v="1"/>
    <n v="134.55"/>
    <s v="1 (single)"/>
    <x v="1"/>
  </r>
  <r>
    <s v="7448f861b4547fc4407e432c043ee4a0"/>
    <n v="1"/>
    <x v="0"/>
    <n v="1"/>
    <n v="44.48"/>
    <s v="1 (single)"/>
    <x v="6"/>
  </r>
  <r>
    <s v="7f8cb0e907ae9dc4012ffab6fe6f738b"/>
    <n v="1"/>
    <x v="1"/>
    <n v="1"/>
    <n v="207.7"/>
    <s v="1 (single)"/>
    <x v="1"/>
  </r>
  <r>
    <s v="4157bbe2d286aea97eced684d71b229e"/>
    <n v="1"/>
    <x v="0"/>
    <n v="1"/>
    <n v="550.9299999999999"/>
    <s v="1 (single)"/>
    <x v="1"/>
  </r>
  <r>
    <s v="496e132afac00fbb1272944c4c0c1d49"/>
    <n v="1"/>
    <x v="0"/>
    <n v="4"/>
    <n v="105.38"/>
    <s v="4-6 installments"/>
    <x v="16"/>
  </r>
  <r>
    <s v="3d7769d40f0a71dd4954af1ddea4897e"/>
    <n v="1"/>
    <x v="0"/>
    <n v="6"/>
    <n v="141.44"/>
    <s v="4-6 installments"/>
    <x v="20"/>
  </r>
  <r>
    <s v="735458a5d288ba55c03a10cb1b2dd481"/>
    <n v="1"/>
    <x v="0"/>
    <n v="3"/>
    <n v="640.89"/>
    <s v="2-3 installments"/>
    <x v="9"/>
  </r>
  <r>
    <s v="1f0a1cc0dc294f24707a0167df26c94b"/>
    <n v="1"/>
    <x v="0"/>
    <n v="6"/>
    <n v="73.43000000000001"/>
    <s v="4-6 installments"/>
    <x v="1"/>
  </r>
  <r>
    <s v="678b28f078641e74d50be86b4ecaec7e"/>
    <n v="1"/>
    <x v="0"/>
    <n v="2"/>
    <n v="56.05"/>
    <s v="2-3 installments"/>
    <x v="4"/>
  </r>
  <r>
    <s v="9d861ac27142c9f86a4787f50247f486"/>
    <n v="1"/>
    <x v="0"/>
    <n v="4"/>
    <n v="278.16"/>
    <s v="4-6 installments"/>
    <x v="20"/>
  </r>
  <r>
    <s v="abf97042d4b7d1dccaf9fadd59efb5d6"/>
    <n v="1"/>
    <x v="0"/>
    <n v="4"/>
    <n v="100.19"/>
    <s v="4-6 installments"/>
    <x v="12"/>
  </r>
  <r>
    <s v="7b763f13bd97f02732ac755160e29497"/>
    <n v="1"/>
    <x v="0"/>
    <n v="2"/>
    <n v="93.3"/>
    <s v="2-3 installments"/>
    <x v="14"/>
  </r>
  <r>
    <s v="95d01aa47c6ad56612e6c8e9057647bf"/>
    <n v="2"/>
    <x v="0"/>
    <n v="4"/>
    <n v="51.38"/>
    <s v="4-6 installments"/>
    <x v="1"/>
  </r>
  <r>
    <s v="0dc9297ae7a839d499730fd9acdd00f3"/>
    <n v="1"/>
    <x v="0"/>
    <n v="3"/>
    <n v="37.72"/>
    <s v="2-3 installments"/>
    <x v="1"/>
  </r>
  <r>
    <s v="5764b52361ed5b661d24dff30c8c3625"/>
    <n v="1"/>
    <x v="0"/>
    <n v="6"/>
    <n v="85.03"/>
    <s v="4-6 installments"/>
    <x v="1"/>
  </r>
  <r>
    <s v="a51ce8127e0b31efcfe6b5bb17abe9ea"/>
    <n v="1"/>
    <x v="0"/>
    <n v="5"/>
    <n v="72.76000000000001"/>
    <s v="4-6 installments"/>
    <x v="1"/>
  </r>
  <r>
    <s v="c5e754f77f6f127371e929ccb707fce3"/>
    <n v="1"/>
    <x v="0"/>
    <n v="2"/>
    <n v="131.05"/>
    <s v="2-3 installments"/>
    <x v="1"/>
  </r>
  <r>
    <s v="f741187cef9b5cd08353d3a8fecc5fc5"/>
    <n v="1"/>
    <x v="1"/>
    <n v="1"/>
    <n v="41.78"/>
    <s v="1 (single)"/>
    <x v="1"/>
  </r>
  <r>
    <s v="7d04189e83c072cfdde15bcd1deaa23b"/>
    <n v="1"/>
    <x v="0"/>
    <n v="10"/>
    <n v="636.74"/>
    <s v="7-10 installments"/>
    <x v="12"/>
  </r>
  <r>
    <s v="8eb8340fe562c039a135209676b65768"/>
    <n v="1"/>
    <x v="0"/>
    <n v="1"/>
    <n v="72.66"/>
    <s v="1 (single)"/>
    <x v="1"/>
  </r>
  <r>
    <s v="07a8cc4e00c23ade7ccb29786d3de771"/>
    <n v="1"/>
    <x v="1"/>
    <n v="1"/>
    <n v="139.62"/>
    <s v="1 (single)"/>
    <x v="12"/>
  </r>
  <r>
    <s v="ac3d89654ac9458fc97bfeace44251d6"/>
    <n v="1"/>
    <x v="1"/>
    <n v="1"/>
    <n v="37.23"/>
    <s v="1 (single)"/>
    <x v="8"/>
  </r>
  <r>
    <s v="86402904f3cfc1ddf74a29dde72588f5"/>
    <n v="1"/>
    <x v="0"/>
    <n v="1"/>
    <n v="112.79"/>
    <s v="1 (single)"/>
    <x v="8"/>
  </r>
  <r>
    <s v="294a10c9e4939e8c4f1974b73970ff96"/>
    <n v="1"/>
    <x v="0"/>
    <n v="5"/>
    <n v="189.04"/>
    <s v="4-6 installments"/>
    <x v="1"/>
  </r>
  <r>
    <s v="9365c8c75027cd5e429a9355f1e088b8"/>
    <n v="1"/>
    <x v="0"/>
    <n v="3"/>
    <n v="36.35"/>
    <s v="2-3 installments"/>
    <x v="1"/>
  </r>
  <r>
    <s v="a45a7a951625bffc98203d07f77e872e"/>
    <n v="1"/>
    <x v="1"/>
    <n v="1"/>
    <n v="149.14"/>
    <s v="1 (single)"/>
    <x v="20"/>
  </r>
  <r>
    <s v="6673a474ff268f074301ad3a47143765"/>
    <n v="1"/>
    <x v="0"/>
    <n v="5"/>
    <n v="198.57"/>
    <s v="4-6 installments"/>
    <x v="20"/>
  </r>
  <r>
    <s v="333f779291304a442b0a2ed6bc14a021"/>
    <n v="1"/>
    <x v="1"/>
    <n v="1"/>
    <n v="44.32"/>
    <s v="1 (single)"/>
    <x v="4"/>
  </r>
  <r>
    <s v="47ced0a7515c9c759da126fad76397d5"/>
    <n v="1"/>
    <x v="0"/>
    <n v="1"/>
    <n v="63.22"/>
    <s v="1 (single)"/>
    <x v="1"/>
  </r>
  <r>
    <s v="8b1b41b9f2da33a80000016c2bb902a1"/>
    <n v="1"/>
    <x v="0"/>
    <n v="1"/>
    <n v="96.65000000000001"/>
    <s v="1 (single)"/>
    <x v="3"/>
  </r>
  <r>
    <s v="4c3849a3e78ef73e3e3fac21b104b67f"/>
    <n v="1"/>
    <x v="0"/>
    <n v="4"/>
    <n v="137.99"/>
    <s v="4-6 installments"/>
    <x v="16"/>
  </r>
  <r>
    <s v="aea67f89b3841f780d8eed0beabd3398"/>
    <n v="1"/>
    <x v="0"/>
    <n v="1"/>
    <n v="52.47"/>
    <s v="1 (single)"/>
    <x v="1"/>
  </r>
  <r>
    <s v="8be26417e499e19c531a3ebfd1b14c20"/>
    <n v="1"/>
    <x v="0"/>
    <n v="8"/>
    <n v="428.8"/>
    <s v="7-10 installments"/>
    <x v="14"/>
  </r>
  <r>
    <s v="da74eb479a8368d212376158daf9416b"/>
    <n v="1"/>
    <x v="0"/>
    <n v="1"/>
    <n v="183.97"/>
    <s v="1 (single)"/>
    <x v="1"/>
  </r>
  <r>
    <s v="0064d74f7de7917d54768d7722ad56ac"/>
    <n v="1"/>
    <x v="0"/>
    <n v="4"/>
    <n v="221.07"/>
    <s v="4-6 installments"/>
    <x v="12"/>
  </r>
  <r>
    <s v="193d55b911909b790bca77dbd6f49c9e"/>
    <n v="1"/>
    <x v="0"/>
    <n v="4"/>
    <n v="114.33"/>
    <s v="4-6 installments"/>
    <x v="1"/>
  </r>
  <r>
    <s v="a39f0c9adf755ada2f90b865904e8f1f"/>
    <n v="1"/>
    <x v="0"/>
    <n v="1"/>
    <n v="404.06"/>
    <s v="1 (single)"/>
    <x v="12"/>
  </r>
  <r>
    <s v="c4ae7b6961af19604f1a9d8313f5a4c0"/>
    <n v="1"/>
    <x v="1"/>
    <n v="1"/>
    <n v="36.46"/>
    <s v="1 (single)"/>
    <x v="1"/>
  </r>
  <r>
    <s v="4d9190887b47ff1b89c657c788c038f6"/>
    <n v="4"/>
    <x v="2"/>
    <n v="1"/>
    <n v="12.8"/>
    <s v="1 (single)"/>
    <x v="0"/>
  </r>
  <r>
    <s v="a0b25b40a41bd77646acd57a2e1744e6"/>
    <n v="1"/>
    <x v="0"/>
    <n v="5"/>
    <n v="101.39"/>
    <s v="4-6 installments"/>
    <x v="1"/>
  </r>
  <r>
    <s v="2a013a00580ed531afdce681a1ef062d"/>
    <n v="1"/>
    <x v="0"/>
    <n v="1"/>
    <n v="223.26"/>
    <s v="1 (single)"/>
    <x v="0"/>
  </r>
  <r>
    <s v="8e8937ffd86b20780f8c9ee7bc09357b"/>
    <n v="1"/>
    <x v="0"/>
    <n v="3"/>
    <n v="87.70999999999999"/>
    <s v="2-3 installments"/>
    <x v="1"/>
  </r>
  <r>
    <s v="207d35e4a69118f2f9422aa1949043f7"/>
    <n v="1"/>
    <x v="0"/>
    <n v="1"/>
    <n v="40.13"/>
    <s v="1 (single)"/>
    <x v="1"/>
  </r>
  <r>
    <s v="a38fda8c7745d9c406a48daf230f957a"/>
    <n v="1"/>
    <x v="0"/>
    <n v="3"/>
    <n v="214.27"/>
    <s v="2-3 installments"/>
    <x v="6"/>
  </r>
  <r>
    <s v="23547de53f9322e4e739959f2f0cc8be"/>
    <n v="1"/>
    <x v="0"/>
    <n v="10"/>
    <n v="151.49"/>
    <s v="7-10 installments"/>
    <x v="1"/>
  </r>
  <r>
    <s v="c870ae4db3d62818f9d3e7ebdf617831"/>
    <n v="1"/>
    <x v="0"/>
    <n v="1"/>
    <n v="78.65000000000001"/>
    <s v="1 (single)"/>
    <x v="1"/>
  </r>
  <r>
    <s v="d72c87644eeb5b1c8658e9a34ad13f50"/>
    <n v="1"/>
    <x v="0"/>
    <n v="6"/>
    <n v="110.66"/>
    <s v="4-6 installments"/>
    <x v="0"/>
  </r>
  <r>
    <s v="8608b68211e2b6a120ff2e767285e069"/>
    <n v="1"/>
    <x v="0"/>
    <n v="5"/>
    <n v="353.4"/>
    <s v="4-6 installments"/>
    <x v="12"/>
  </r>
  <r>
    <s v="85ff97380814f8f14c1dea2f514b5fc8"/>
    <n v="2"/>
    <x v="2"/>
    <n v="1"/>
    <n v="200"/>
    <s v="1 (single)"/>
    <x v="1"/>
  </r>
  <r>
    <s v="cfc558750a7ad84d94c1348dfd89543c"/>
    <n v="1"/>
    <x v="0"/>
    <n v="4"/>
    <n v="219.63"/>
    <s v="4-6 installments"/>
    <x v="0"/>
  </r>
  <r>
    <s v="0171835bbc71bcfacc26e9f59d56b62c"/>
    <n v="1"/>
    <x v="0"/>
    <n v="2"/>
    <n v="81.16"/>
    <s v="2-3 installments"/>
    <x v="12"/>
  </r>
  <r>
    <s v="7d98d1e2ee124ce999d8de65a391b73e"/>
    <n v="1"/>
    <x v="1"/>
    <n v="1"/>
    <n v="130.28"/>
    <s v="1 (single)"/>
    <x v="12"/>
  </r>
  <r>
    <s v="7279d972e64c7ecfee553ae7b61480e4"/>
    <n v="1"/>
    <x v="0"/>
    <n v="1"/>
    <n v="92.84999999999999"/>
    <s v="1 (single)"/>
    <x v="22"/>
  </r>
  <r>
    <s v="d1fd0b3e5098a55e5c4a672e25527b97"/>
    <n v="1"/>
    <x v="0"/>
    <n v="6"/>
    <n v="67.3"/>
    <s v="4-6 installments"/>
    <x v="0"/>
  </r>
  <r>
    <s v="d4a78a98efe45057f41725b8cd358a18"/>
    <n v="1"/>
    <x v="0"/>
    <n v="1"/>
    <n v="55.22"/>
    <s v="1 (single)"/>
    <x v="0"/>
  </r>
  <r>
    <s v="d405c5b11a649e5825842c4aaf8082ec"/>
    <n v="1"/>
    <x v="0"/>
    <n v="6"/>
    <n v="67.22"/>
    <s v="4-6 installments"/>
    <x v="4"/>
  </r>
  <r>
    <s v="a35f08311f3c3ceb67be9ff5c1828886"/>
    <n v="1"/>
    <x v="1"/>
    <n v="1"/>
    <n v="301.46"/>
    <s v="1 (single)"/>
    <x v="11"/>
  </r>
  <r>
    <s v="f2e66c1285248a57d6f934463632274f"/>
    <n v="1"/>
    <x v="0"/>
    <n v="10"/>
    <n v="1075.83"/>
    <s v="7-10 installments"/>
    <x v="8"/>
  </r>
  <r>
    <s v="5fc9337527e54e6906760a44b78d3df9"/>
    <n v="1"/>
    <x v="1"/>
    <n v="1"/>
    <n v="307.8"/>
    <s v="1 (single)"/>
    <x v="4"/>
  </r>
  <r>
    <s v="285c2e15bebd4ac83635ccc563dc71f4"/>
    <n v="17"/>
    <x v="2"/>
    <n v="1"/>
    <n v="1.23"/>
    <s v="1 (single)"/>
    <x v="1"/>
  </r>
  <r>
    <s v="8afe93422f74d4eb5b74349a643d94e3"/>
    <n v="1"/>
    <x v="1"/>
    <n v="1"/>
    <n v="93.79000000000001"/>
    <s v="1 (single)"/>
    <x v="1"/>
  </r>
  <r>
    <s v="6001610df104b259c270c49af4b093b8"/>
    <n v="1"/>
    <x v="0"/>
    <n v="1"/>
    <n v="21.36"/>
    <s v="1 (single)"/>
    <x v="1"/>
  </r>
  <r>
    <s v="7728b488bf786ff1cfe423986a8d0048"/>
    <n v="1"/>
    <x v="0"/>
    <n v="2"/>
    <n v="78.01000000000001"/>
    <s v="2-3 installments"/>
    <x v="4"/>
  </r>
  <r>
    <s v="d904c8fc4955920c3cdb9a2681648f3d"/>
    <n v="1"/>
    <x v="0"/>
    <n v="5"/>
    <n v="107.8"/>
    <s v="4-6 installments"/>
    <x v="1"/>
  </r>
  <r>
    <s v="74f5cfdfc86cca4b0ca48d0c310bc6ed"/>
    <n v="1"/>
    <x v="0"/>
    <n v="10"/>
    <n v="273.22"/>
    <s v="7-10 installments"/>
    <x v="1"/>
  </r>
  <r>
    <s v="4513bfce86e880a4bb2d4fe606045ca1"/>
    <n v="1"/>
    <x v="0"/>
    <n v="1"/>
    <n v="376"/>
    <s v="1 (single)"/>
    <x v="16"/>
  </r>
  <r>
    <s v="9b655375d54c9b7986a07f3e5a839545"/>
    <n v="1"/>
    <x v="0"/>
    <n v="1"/>
    <n v="77.04000000000001"/>
    <s v="1 (single)"/>
    <x v="1"/>
  </r>
  <r>
    <s v="15b1aceab346b46189a6eea3b6f4b951"/>
    <n v="1"/>
    <x v="0"/>
    <n v="6"/>
    <n v="357.74"/>
    <s v="4-6 installments"/>
    <x v="1"/>
  </r>
  <r>
    <s v="7110f0eeece3a706f92c964efb204e57"/>
    <n v="1"/>
    <x v="1"/>
    <n v="1"/>
    <n v="92.90000000000001"/>
    <s v="1 (single)"/>
    <x v="1"/>
  </r>
  <r>
    <s v="cfb41833e1a64faae527b974cde5861d"/>
    <n v="1"/>
    <x v="3"/>
    <n v="1"/>
    <n v="20.82"/>
    <s v="1 (single)"/>
    <x v="1"/>
  </r>
  <r>
    <s v="c7b627d407eee2ec488c07e03e2b8c16"/>
    <n v="1"/>
    <x v="3"/>
    <n v="1"/>
    <n v="155.67"/>
    <s v="1 (single)"/>
    <x v="8"/>
  </r>
  <r>
    <s v="e50118751e7505e22fb6491d648be823"/>
    <n v="1"/>
    <x v="0"/>
    <n v="2"/>
    <n v="192.9"/>
    <s v="2-3 installments"/>
    <x v="0"/>
  </r>
  <r>
    <s v="577b75217094b43a3e032b217d67f70f"/>
    <n v="1"/>
    <x v="0"/>
    <n v="2"/>
    <n v="111.67"/>
    <s v="2-3 installments"/>
    <x v="1"/>
  </r>
  <r>
    <s v="44aa6cb9b49cd7412acad36a95e32212"/>
    <n v="1"/>
    <x v="0"/>
    <n v="1"/>
    <n v="75.48"/>
    <s v="1 (single)"/>
    <x v="8"/>
  </r>
  <r>
    <s v="7b78cc6982a3e84c736e54249ed7612c"/>
    <n v="1"/>
    <x v="0"/>
    <n v="10"/>
    <n v="649.8200000000001"/>
    <s v="7-10 installments"/>
    <x v="12"/>
  </r>
  <r>
    <s v="5f8b2bc14c6a2b44cd5c1131aeb55ae3"/>
    <n v="1"/>
    <x v="1"/>
    <n v="1"/>
    <n v="87.64"/>
    <s v="1 (single)"/>
    <x v="12"/>
  </r>
  <r>
    <s v="6b9aa78b4ae64ba1d10964b1a15b5989"/>
    <n v="1"/>
    <x v="1"/>
    <n v="1"/>
    <n v="111.78"/>
    <s v="1 (single)"/>
    <x v="1"/>
  </r>
  <r>
    <s v="6fe4c985918734d29a35419f12b76570"/>
    <n v="1"/>
    <x v="0"/>
    <n v="6"/>
    <n v="65.11"/>
    <s v="4-6 installments"/>
    <x v="0"/>
  </r>
  <r>
    <s v="7954d26fa0d387724ccb30d846ebbd9f"/>
    <n v="1"/>
    <x v="2"/>
    <n v="1"/>
    <n v="63.72"/>
    <s v="1 (single)"/>
    <x v="20"/>
  </r>
  <r>
    <s v="6a2726fdb7d200560870b229000f73db"/>
    <n v="1"/>
    <x v="0"/>
    <n v="10"/>
    <n v="577.92"/>
    <s v="7-10 installments"/>
    <x v="20"/>
  </r>
  <r>
    <s v="167cb68a4f380e669cbdce2a8a4dfb07"/>
    <n v="1"/>
    <x v="0"/>
    <n v="2"/>
    <n v="157.36"/>
    <s v="2-3 installments"/>
    <x v="1"/>
  </r>
  <r>
    <s v="7525e8f8b1a51d44f9912ce81146ac7d"/>
    <n v="2"/>
    <x v="2"/>
    <n v="1"/>
    <n v="100"/>
    <s v="1 (single)"/>
    <x v="1"/>
  </r>
  <r>
    <s v="bf0310bae1a889330a16496d6f7b8628"/>
    <n v="1"/>
    <x v="0"/>
    <n v="2"/>
    <n v="175.77"/>
    <s v="2-3 installments"/>
    <x v="12"/>
  </r>
  <r>
    <s v="51355c5169d0324db651913ef8121f8c"/>
    <n v="1"/>
    <x v="0"/>
    <n v="3"/>
    <n v="127.66"/>
    <s v="2-3 installments"/>
    <x v="1"/>
  </r>
  <r>
    <s v="b0cfee6ce5503781be6004e0e31e4309"/>
    <n v="1"/>
    <x v="0"/>
    <n v="1"/>
    <n v="116.17"/>
    <s v="1 (single)"/>
    <x v="1"/>
  </r>
  <r>
    <s v="408e91bfedadd9e3a02ea46af7e6cb4e"/>
    <n v="1"/>
    <x v="1"/>
    <n v="1"/>
    <n v="20.75"/>
    <s v="1 (single)"/>
    <x v="1"/>
  </r>
  <r>
    <s v="1ff4c20b2df8bf57ff19a6914f21340f"/>
    <n v="1"/>
    <x v="1"/>
    <n v="1"/>
    <n v="146.36"/>
    <s v="1 (single)"/>
    <x v="19"/>
  </r>
  <r>
    <s v="fe1a4e86595ca403c258c586e8fd99c4"/>
    <n v="1"/>
    <x v="0"/>
    <n v="6"/>
    <n v="338.78"/>
    <s v="4-6 installments"/>
    <x v="12"/>
  </r>
  <r>
    <s v="b2c1c7db95834595977330e8c8dd7766"/>
    <n v="1"/>
    <x v="0"/>
    <n v="1"/>
    <n v="118.67"/>
    <s v="1 (single)"/>
    <x v="0"/>
  </r>
  <r>
    <s v="ef6fc648385ffc846ee9b98cf2492d59"/>
    <n v="1"/>
    <x v="0"/>
    <n v="1"/>
    <n v="175.87"/>
    <s v="1 (single)"/>
    <x v="12"/>
  </r>
  <r>
    <s v="171f303505168e746c3ba9dc70a1c1f3"/>
    <n v="1"/>
    <x v="0"/>
    <n v="6"/>
    <n v="126.2"/>
    <s v="4-6 installments"/>
    <x v="1"/>
  </r>
  <r>
    <s v="999e2278889e77fb63971f65efa94ac0"/>
    <n v="1"/>
    <x v="0"/>
    <n v="1"/>
    <n v="21.43"/>
    <s v="1 (single)"/>
    <x v="1"/>
  </r>
  <r>
    <s v="8bbd7c85404f2985106229d03d281d55"/>
    <n v="1"/>
    <x v="1"/>
    <n v="1"/>
    <n v="57.58"/>
    <s v="1 (single)"/>
    <x v="1"/>
  </r>
  <r>
    <s v="6be90258d0695edd089b1165c0925902"/>
    <n v="1"/>
    <x v="0"/>
    <n v="5"/>
    <n v="60.09"/>
    <s v="4-6 installments"/>
    <x v="7"/>
  </r>
  <r>
    <s v="458d63620d4131af3f512aa1b326b5da"/>
    <n v="1"/>
    <x v="0"/>
    <n v="1"/>
    <n v="119.57"/>
    <s v="1 (single)"/>
    <x v="4"/>
  </r>
  <r>
    <s v="db66dca329373cf37340222e240340b6"/>
    <n v="2"/>
    <x v="2"/>
    <n v="1"/>
    <n v="899.99"/>
    <s v="1 (single)"/>
    <x v="1"/>
  </r>
  <r>
    <s v="fefbe15ebcd87ab3fb8577e635a8b31c"/>
    <n v="2"/>
    <x v="2"/>
    <n v="1"/>
    <n v="2.84"/>
    <s v="1 (single)"/>
    <x v="1"/>
  </r>
  <r>
    <s v="1db135327d0fc7840c151b4ea5d5a21a"/>
    <n v="1"/>
    <x v="1"/>
    <n v="1"/>
    <n v="362.48"/>
    <s v="1 (single)"/>
    <x v="6"/>
  </r>
  <r>
    <s v="566d9c868488d3e11feef9ec86a29357"/>
    <n v="1"/>
    <x v="0"/>
    <n v="3"/>
    <n v="122.17"/>
    <s v="2-3 installments"/>
    <x v="1"/>
  </r>
  <r>
    <s v="aa98499b630b3786439f705c72a74552"/>
    <n v="1"/>
    <x v="0"/>
    <n v="2"/>
    <n v="168.52"/>
    <s v="2-3 installments"/>
    <x v="22"/>
  </r>
  <r>
    <s v="e1d3f67ea81edae5f2975c2adb668b80"/>
    <n v="1"/>
    <x v="0"/>
    <n v="1"/>
    <n v="119.64"/>
    <s v="1 (single)"/>
    <x v="8"/>
  </r>
  <r>
    <s v="a5102272df11ecf366a4e9d4257b672a"/>
    <n v="1"/>
    <x v="1"/>
    <n v="1"/>
    <n v="109.5"/>
    <s v="1 (single)"/>
    <x v="1"/>
  </r>
  <r>
    <s v="4bff66c10610e424c94b8cc3ee0f2bea"/>
    <n v="1"/>
    <x v="0"/>
    <n v="2"/>
    <n v="108.1"/>
    <s v="2-3 installments"/>
    <x v="8"/>
  </r>
  <r>
    <s v="d4bc0ad85ade29acdd0a51c7ce9367b1"/>
    <n v="1"/>
    <x v="0"/>
    <n v="1"/>
    <n v="118.63"/>
    <s v="1 (single)"/>
    <x v="16"/>
  </r>
  <r>
    <s v="d55541f9cde6afa1e48e01768cf46ff3"/>
    <n v="1"/>
    <x v="0"/>
    <n v="2"/>
    <n v="109.3"/>
    <s v="2-3 installments"/>
    <x v="1"/>
  </r>
  <r>
    <s v="3985e11135ade6c95dffad95edc3d117"/>
    <n v="1"/>
    <x v="1"/>
    <n v="1"/>
    <n v="25"/>
    <s v="1 (single)"/>
    <x v="0"/>
  </r>
  <r>
    <s v="f10195234ad39996bec1241fe706e49b"/>
    <n v="1"/>
    <x v="0"/>
    <n v="3"/>
    <n v="208.48"/>
    <s v="2-3 installments"/>
    <x v="6"/>
  </r>
  <r>
    <s v="fee5ae4c3023d564892b2010f3bdbb3e"/>
    <n v="1"/>
    <x v="0"/>
    <n v="3"/>
    <n v="84.23"/>
    <s v="2-3 installments"/>
    <x v="12"/>
  </r>
  <r>
    <s v="9e5e54c4be8f6625005c76b7f8801ee8"/>
    <n v="1"/>
    <x v="0"/>
    <n v="3"/>
    <n v="87.13"/>
    <s v="2-3 installments"/>
    <x v="12"/>
  </r>
  <r>
    <s v="350600c11f111d462b138f8e6d1a36e7"/>
    <n v="1"/>
    <x v="1"/>
    <n v="1"/>
    <n v="116.23"/>
    <s v="1 (single)"/>
    <x v="1"/>
  </r>
  <r>
    <s v="4a484c46ae5f093eca638e3c55d3dbc2"/>
    <n v="1"/>
    <x v="0"/>
    <n v="10"/>
    <n v="255.83"/>
    <s v="7-10 installments"/>
    <x v="1"/>
  </r>
  <r>
    <s v="1b19e11d36f65ac8fb85d361d49096ef"/>
    <n v="1"/>
    <x v="0"/>
    <n v="3"/>
    <n v="260.77"/>
    <s v="2-3 installments"/>
    <x v="12"/>
  </r>
  <r>
    <s v="7c37777bdd8b3124246796439d94e8de"/>
    <n v="1"/>
    <x v="0"/>
    <n v="5"/>
    <n v="266.4"/>
    <s v="4-6 installments"/>
    <x v="0"/>
  </r>
  <r>
    <s v="362b6af60a35f334d6df5c237a9897c4"/>
    <n v="1"/>
    <x v="0"/>
    <n v="8"/>
    <n v="227.38"/>
    <s v="7-10 installments"/>
    <x v="0"/>
  </r>
  <r>
    <s v="ced9d48cd170ccf0a762bf379b4723fc"/>
    <n v="1"/>
    <x v="0"/>
    <n v="2"/>
    <n v="76.39"/>
    <s v="2-3 installments"/>
    <x v="1"/>
  </r>
  <r>
    <s v="ad71363d48c02a2e93bc7f75ff187708"/>
    <n v="1"/>
    <x v="0"/>
    <n v="3"/>
    <n v="614.02"/>
    <s v="2-3 installments"/>
    <x v="8"/>
  </r>
  <r>
    <s v="eb4d09476b0c4b4e17bee697d1adde36"/>
    <n v="1"/>
    <x v="0"/>
    <n v="4"/>
    <n v="135.46"/>
    <s v="4-6 installments"/>
    <x v="1"/>
  </r>
  <r>
    <s v="bb9e31e54af342d8e3f32fc1cb2d8804"/>
    <n v="1"/>
    <x v="1"/>
    <n v="1"/>
    <n v="310.29"/>
    <s v="1 (single)"/>
    <x v="1"/>
  </r>
  <r>
    <s v="e71f305bd634aa47b14ee018ec8f6f38"/>
    <n v="1"/>
    <x v="3"/>
    <n v="1"/>
    <n v="85.15000000000001"/>
    <s v="1 (single)"/>
    <x v="12"/>
  </r>
  <r>
    <s v="5dd757355fed8ec589b18d6d5c47e6a2"/>
    <n v="1"/>
    <x v="2"/>
    <n v="1"/>
    <n v="17.78"/>
    <s v="1 (single)"/>
    <x v="1"/>
  </r>
  <r>
    <s v="b7a83c94e41bc7b1f8d3b05dede90936"/>
    <n v="1"/>
    <x v="0"/>
    <n v="1"/>
    <n v="135.49"/>
    <s v="1 (single)"/>
    <x v="0"/>
  </r>
  <r>
    <s v="caa15e1aa25a513739966e10636def94"/>
    <n v="1"/>
    <x v="0"/>
    <n v="1"/>
    <n v="43.09"/>
    <s v="1 (single)"/>
    <x v="3"/>
  </r>
  <r>
    <s v="930539e9e87e84332b23d178b3f67385"/>
    <n v="1"/>
    <x v="0"/>
    <n v="1"/>
    <n v="82.33"/>
    <s v="1 (single)"/>
    <x v="1"/>
  </r>
  <r>
    <s v="6e1a8bb31b6a7f387513f6a62ca4a66f"/>
    <n v="1"/>
    <x v="0"/>
    <n v="2"/>
    <n v="47.44"/>
    <s v="2-3 installments"/>
    <x v="1"/>
  </r>
  <r>
    <s v="7d88cc8f8bebb0e650d408c374a62b29"/>
    <n v="1"/>
    <x v="0"/>
    <n v="10"/>
    <n v="442.29"/>
    <s v="7-10 installments"/>
    <x v="1"/>
  </r>
  <r>
    <s v="6482a6de4a9253a18abae1bc97af64aa"/>
    <n v="1"/>
    <x v="0"/>
    <n v="1"/>
    <n v="166.96"/>
    <s v="1 (single)"/>
    <x v="3"/>
  </r>
  <r>
    <s v="eb460891256759f5187cb3edc7a73c25"/>
    <n v="1"/>
    <x v="0"/>
    <n v="6"/>
    <n v="68.56999999999999"/>
    <s v="4-6 installments"/>
    <x v="5"/>
  </r>
  <r>
    <s v="987963d6403557c1025b55e60540397a"/>
    <n v="1"/>
    <x v="0"/>
    <n v="10"/>
    <n v="111.89"/>
    <s v="7-10 installments"/>
    <x v="1"/>
  </r>
  <r>
    <s v="6a1be8e0b55146f9e678f8df8b44c7cd"/>
    <n v="1"/>
    <x v="1"/>
    <n v="1"/>
    <n v="160.28"/>
    <s v="1 (single)"/>
    <x v="1"/>
  </r>
  <r>
    <s v="6ad7862e05692cc6d511bc83ee4669d9"/>
    <n v="1"/>
    <x v="0"/>
    <n v="7"/>
    <n v="76.06999999999999"/>
    <s v="7-10 installments"/>
    <x v="0"/>
  </r>
  <r>
    <s v="e4b774f7fa2c4ce8052731dfeb5cc3f2"/>
    <n v="1"/>
    <x v="0"/>
    <n v="2"/>
    <n v="81.34"/>
    <s v="2-3 installments"/>
    <x v="20"/>
  </r>
  <r>
    <s v="312be9a2f296750320ccfc0223531b30"/>
    <n v="1"/>
    <x v="1"/>
    <n v="1"/>
    <n v="320.96"/>
    <s v="1 (single)"/>
    <x v="1"/>
  </r>
  <r>
    <s v="3438253f6ad093b9a0051a04700d125f"/>
    <n v="1"/>
    <x v="0"/>
    <n v="1"/>
    <n v="30.1"/>
    <s v="1 (single)"/>
    <x v="1"/>
  </r>
  <r>
    <s v="dc427026beaee4c2f8944943cd8f33f1"/>
    <n v="1"/>
    <x v="0"/>
    <n v="6"/>
    <n v="194"/>
    <s v="4-6 installments"/>
    <x v="4"/>
  </r>
  <r>
    <s v="ea5eae45d22308768d97e85db1d51269"/>
    <n v="1"/>
    <x v="1"/>
    <n v="1"/>
    <n v="101.93"/>
    <s v="1 (single)"/>
    <x v="12"/>
  </r>
  <r>
    <s v="af6e44b9d409160a33f41a80537af9b2"/>
    <n v="1"/>
    <x v="1"/>
    <n v="1"/>
    <n v="138.17"/>
    <s v="1 (single)"/>
    <x v="9"/>
  </r>
  <r>
    <s v="8dff71d623cf6a422b03adc61a69368b"/>
    <n v="2"/>
    <x v="0"/>
    <n v="1"/>
    <n v="133"/>
    <s v="1 (single)"/>
    <x v="1"/>
  </r>
  <r>
    <s v="bbc7d177c97f61d86a7486d86ed7a8b2"/>
    <n v="8"/>
    <x v="2"/>
    <n v="1"/>
    <n v="2.96"/>
    <s v="1 (single)"/>
    <x v="1"/>
  </r>
  <r>
    <s v="93feaaf6bcd5ebfd8e50ddca7a8e3d0a"/>
    <n v="1"/>
    <x v="0"/>
    <n v="2"/>
    <n v="65.92"/>
    <s v="2-3 installments"/>
    <x v="15"/>
  </r>
  <r>
    <s v="5be92ef6cf4a42ece07ad8bc3c00c70b"/>
    <n v="1"/>
    <x v="1"/>
    <n v="1"/>
    <n v="301.44"/>
    <s v="1 (single)"/>
    <x v="6"/>
  </r>
  <r>
    <s v="0355ae43910316435f24cb54605a820d"/>
    <n v="1"/>
    <x v="1"/>
    <n v="1"/>
    <n v="20.34"/>
    <s v="1 (single)"/>
    <x v="1"/>
  </r>
  <r>
    <s v="b18c7057bf0a8cf25032b7dc0a680796"/>
    <n v="1"/>
    <x v="0"/>
    <n v="1"/>
    <n v="96.8"/>
    <s v="1 (single)"/>
    <x v="8"/>
  </r>
  <r>
    <s v="ec8dc4f5713960055446535c7102fde9"/>
    <n v="1"/>
    <x v="0"/>
    <n v="4"/>
    <n v="160.17"/>
    <s v="4-6 installments"/>
    <x v="0"/>
  </r>
  <r>
    <s v="930ccbe985fc2c6b79b03acc9bcd5a4e"/>
    <n v="1"/>
    <x v="0"/>
    <n v="1"/>
    <n v="64"/>
    <s v="1 (single)"/>
    <x v="0"/>
  </r>
  <r>
    <s v="90531360ecb1eec2a1fbb265a0db0508"/>
    <n v="1"/>
    <x v="1"/>
    <n v="1"/>
    <n v="40.68"/>
    <s v="1 (single)"/>
    <x v="1"/>
  </r>
  <r>
    <s v="402c61cbd327813b4797dfcfaa08889f"/>
    <n v="1"/>
    <x v="3"/>
    <n v="1"/>
    <n v="193.83"/>
    <s v="1 (single)"/>
    <x v="1"/>
  </r>
  <r>
    <s v="7c74884b55b2ef0862e578cc630dfb3d"/>
    <n v="1"/>
    <x v="1"/>
    <n v="1"/>
    <n v="433.81"/>
    <s v="1 (single)"/>
    <x v="0"/>
  </r>
  <r>
    <s v="a8837bf09c5bd183b8c83204744e5a98"/>
    <n v="1"/>
    <x v="0"/>
    <n v="4"/>
    <n v="67.3"/>
    <s v="4-6 installments"/>
    <x v="1"/>
  </r>
  <r>
    <s v="7a8f4f62037bb98afd289fc2ee3da497"/>
    <n v="1"/>
    <x v="0"/>
    <n v="3"/>
    <n v="186.16"/>
    <s v="2-3 installments"/>
    <x v="1"/>
  </r>
  <r>
    <s v="9eecf4b8716283fcb0f026e1308cc805"/>
    <n v="1"/>
    <x v="1"/>
    <n v="1"/>
    <n v="359.91"/>
    <s v="1 (single)"/>
    <x v="14"/>
  </r>
  <r>
    <s v="1800254c5ad71baad5c53866d4ed0ea0"/>
    <n v="1"/>
    <x v="0"/>
    <n v="6"/>
    <n v="299.98"/>
    <s v="4-6 installments"/>
    <x v="12"/>
  </r>
  <r>
    <s v="d6a544caf1fd9274c3ff0d13257bfeac"/>
    <n v="1"/>
    <x v="0"/>
    <n v="1"/>
    <n v="28.89"/>
    <s v="1 (single)"/>
    <x v="1"/>
  </r>
  <r>
    <s v="f4efba146388fcb18269422b1a903e86"/>
    <n v="1"/>
    <x v="0"/>
    <n v="1"/>
    <n v="10.19"/>
    <s v="1 (single)"/>
    <x v="7"/>
  </r>
  <r>
    <s v="49ccb99fe3aaec6e4926dfd025cd9d0f"/>
    <n v="1"/>
    <x v="0"/>
    <n v="1"/>
    <n v="24.97"/>
    <s v="1 (single)"/>
    <x v="5"/>
  </r>
  <r>
    <s v="2bfa7e40282f34e7c06a00cfd2cbe1ab"/>
    <n v="1"/>
    <x v="0"/>
    <n v="3"/>
    <n v="278.16"/>
    <s v="2-3 installments"/>
    <x v="0"/>
  </r>
  <r>
    <s v="d9a2eba69ba6350b8552f12c3342f315"/>
    <n v="1"/>
    <x v="0"/>
    <n v="10"/>
    <n v="117.18"/>
    <s v="7-10 installments"/>
    <x v="1"/>
  </r>
  <r>
    <s v="a567a2572a97a9731794566e93368a06"/>
    <n v="1"/>
    <x v="0"/>
    <n v="3"/>
    <n v="94.26000000000001"/>
    <s v="2-3 installments"/>
    <x v="1"/>
  </r>
  <r>
    <s v="64cc5eadd86b15a6b38bddbeb61ef944"/>
    <n v="1"/>
    <x v="1"/>
    <n v="1"/>
    <n v="25.78"/>
    <s v="1 (single)"/>
    <x v="1"/>
  </r>
  <r>
    <s v="b90846dbd50e328b0a1b6be47a8e2c0b"/>
    <n v="1"/>
    <x v="0"/>
    <n v="4"/>
    <n v="65.90000000000001"/>
    <s v="4-6 installments"/>
    <x v="19"/>
  </r>
  <r>
    <s v="70b742795bc441e94a44a084b6d9ce7a"/>
    <n v="1"/>
    <x v="0"/>
    <n v="20"/>
    <n v="578.8200000000001"/>
    <s v="11+ installments"/>
    <x v="4"/>
  </r>
  <r>
    <s v="a5538348a48a05d585b5f6e40ba5205b"/>
    <n v="2"/>
    <x v="2"/>
    <n v="1"/>
    <n v="66"/>
    <s v="1 (single)"/>
    <x v="1"/>
  </r>
  <r>
    <s v="ba2f9f618bbb0aae209920d83b3773b2"/>
    <n v="1"/>
    <x v="0"/>
    <n v="5"/>
    <n v="136.71"/>
    <s v="4-6 installments"/>
    <x v="12"/>
  </r>
  <r>
    <s v="4135e423780812a949ddb2f5e3131e9c"/>
    <n v="1"/>
    <x v="0"/>
    <n v="1"/>
    <n v="108.11"/>
    <s v="1 (single)"/>
    <x v="1"/>
  </r>
  <r>
    <s v="8fe52b8ac07dd5b6ce34a7b5da28c758"/>
    <n v="1"/>
    <x v="0"/>
    <n v="1"/>
    <n v="21.48"/>
    <s v="1 (single)"/>
    <x v="1"/>
  </r>
  <r>
    <s v="5295a4f70cac6082f1f9051409e69010"/>
    <n v="1"/>
    <x v="0"/>
    <n v="4"/>
    <n v="67.58"/>
    <s v="4-6 installments"/>
    <x v="1"/>
  </r>
  <r>
    <s v="f46a84975b5e1924b04413f4a87af6d5"/>
    <n v="1"/>
    <x v="0"/>
    <n v="3"/>
    <n v="195.81"/>
    <s v="2-3 installments"/>
    <x v="1"/>
  </r>
  <r>
    <s v="6b38b67d834db1c3d56ddd487abd313d"/>
    <n v="1"/>
    <x v="0"/>
    <n v="1"/>
    <n v="158.31"/>
    <s v="1 (single)"/>
    <x v="20"/>
  </r>
  <r>
    <s v="3243b6004aa13062aab8b5d81b54fc98"/>
    <n v="1"/>
    <x v="1"/>
    <n v="1"/>
    <n v="259.68"/>
    <s v="1 (single)"/>
    <x v="7"/>
  </r>
  <r>
    <s v="669babbcc5a7d69089e009a0be4899d1"/>
    <n v="1"/>
    <x v="0"/>
    <n v="1"/>
    <n v="95.37"/>
    <s v="1 (single)"/>
    <x v="1"/>
  </r>
  <r>
    <s v="9fa2ad63a061c20fb72179b9d79bafd3"/>
    <n v="1"/>
    <x v="0"/>
    <n v="1"/>
    <n v="26.29"/>
    <s v="1 (single)"/>
    <x v="1"/>
  </r>
  <r>
    <s v="adf4112330df6649bdfd1fb027d98e09"/>
    <n v="1"/>
    <x v="0"/>
    <n v="8"/>
    <n v="386.66"/>
    <s v="7-10 installments"/>
    <x v="3"/>
  </r>
  <r>
    <s v="c9fff6f42450201f1c5b500726598c70"/>
    <n v="1"/>
    <x v="1"/>
    <n v="1"/>
    <n v="311.19"/>
    <s v="1 (single)"/>
    <x v="7"/>
  </r>
  <r>
    <s v="673233aa1d4df67c18c636593b6c38c0"/>
    <n v="1"/>
    <x v="0"/>
    <n v="9"/>
    <n v="886.96"/>
    <s v="7-10 installments"/>
    <x v="0"/>
  </r>
  <r>
    <s v="e04227003e31c861c6d5953a9ecaffb9"/>
    <n v="1"/>
    <x v="1"/>
    <n v="1"/>
    <n v="225.63"/>
    <s v="1 (single)"/>
    <x v="12"/>
  </r>
  <r>
    <s v="6398f5a8f74b7a09697d4417628dd212"/>
    <n v="1"/>
    <x v="0"/>
    <n v="1"/>
    <n v="39.92"/>
    <s v="1 (single)"/>
    <x v="0"/>
  </r>
  <r>
    <s v="97407e6242ac47d4882d02c8e1e46592"/>
    <n v="1"/>
    <x v="0"/>
    <n v="1"/>
    <n v="142.1"/>
    <s v="1 (single)"/>
    <x v="1"/>
  </r>
  <r>
    <s v="411b8901b201804f134429744b17b686"/>
    <n v="2"/>
    <x v="2"/>
    <n v="1"/>
    <n v="127.94"/>
    <s v="1 (single)"/>
    <x v="1"/>
  </r>
  <r>
    <s v="a34373cb005b62a933e6329b9e09f58f"/>
    <n v="1"/>
    <x v="0"/>
    <n v="1"/>
    <n v="76.37"/>
    <s v="1 (single)"/>
    <x v="16"/>
  </r>
  <r>
    <s v="59118abb5690ca1f5c31a26b1b7b7534"/>
    <n v="1"/>
    <x v="0"/>
    <n v="4"/>
    <n v="204.76"/>
    <s v="4-6 installments"/>
    <x v="1"/>
  </r>
  <r>
    <s v="69824ff52b27e9069fe9094a18858548"/>
    <n v="1"/>
    <x v="0"/>
    <n v="1"/>
    <n v="129.53"/>
    <s v="1 (single)"/>
    <x v="1"/>
  </r>
  <r>
    <s v="d6f91def52c69db1d3e017ced033ba87"/>
    <n v="1"/>
    <x v="0"/>
    <n v="4"/>
    <n v="146.45"/>
    <s v="4-6 installments"/>
    <x v="1"/>
  </r>
  <r>
    <s v="4b0c92c783fce531bb5b76d0bb2636ac"/>
    <n v="1"/>
    <x v="0"/>
    <n v="1"/>
    <n v="36.96"/>
    <s v="1 (single)"/>
    <x v="19"/>
  </r>
  <r>
    <s v="22c0902f5c8c0b291225dae683ea12ad"/>
    <n v="1"/>
    <x v="0"/>
    <n v="4"/>
    <n v="114.44"/>
    <s v="4-6 installments"/>
    <x v="8"/>
  </r>
  <r>
    <s v="269851ddbe5679a1fef1e568b2518cf7"/>
    <n v="1"/>
    <x v="1"/>
    <n v="1"/>
    <n v="104.85"/>
    <s v="1 (single)"/>
    <x v="12"/>
  </r>
  <r>
    <s v="fe4a285b8a60b67f05e9767412f5b93c"/>
    <n v="1"/>
    <x v="0"/>
    <n v="3"/>
    <n v="129.35"/>
    <s v="2-3 installments"/>
    <x v="8"/>
  </r>
  <r>
    <s v="4879204a6b45d7ba10b3d703ba460778"/>
    <n v="1"/>
    <x v="0"/>
    <n v="5"/>
    <n v="216.29"/>
    <s v="4-6 installments"/>
    <x v="12"/>
  </r>
  <r>
    <s v="95bfa2a85ef50d3192609d8f29b92cf9"/>
    <n v="1"/>
    <x v="0"/>
    <n v="1"/>
    <n v="178.03"/>
    <s v="1 (single)"/>
    <x v="12"/>
  </r>
  <r>
    <s v="8a2c407ae60a30f282158e16de83fc2c"/>
    <n v="1"/>
    <x v="0"/>
    <n v="2"/>
    <n v="114.77"/>
    <s v="2-3 installments"/>
    <x v="8"/>
  </r>
  <r>
    <s v="0b0bf8f9977e22517521efeefa4b7a27"/>
    <n v="1"/>
    <x v="0"/>
    <n v="10"/>
    <n v="167.51"/>
    <s v="7-10 installments"/>
    <x v="0"/>
  </r>
  <r>
    <s v="0c2bbee72e02611ffd7ba4c1b30b7a18"/>
    <n v="1"/>
    <x v="0"/>
    <n v="2"/>
    <n v="131.94"/>
    <s v="2-3 installments"/>
    <x v="1"/>
  </r>
  <r>
    <s v="a00a8c938ecc721a55b033b93e8deeee"/>
    <n v="1"/>
    <x v="3"/>
    <n v="1"/>
    <n v="83.12"/>
    <s v="1 (single)"/>
    <x v="1"/>
  </r>
  <r>
    <s v="07b9098123333f897ad332b7c9c3820d"/>
    <n v="1"/>
    <x v="0"/>
    <n v="2"/>
    <n v="21.72"/>
    <s v="2-3 installments"/>
    <x v="1"/>
  </r>
  <r>
    <s v="06851487bfc68744f67fbc8ad1934d43"/>
    <n v="1"/>
    <x v="0"/>
    <n v="2"/>
    <n v="133.05"/>
    <s v="2-3 installments"/>
    <x v="12"/>
  </r>
  <r>
    <s v="285bb3ebe7ede4496dcb8e7217c126f2"/>
    <n v="1"/>
    <x v="0"/>
    <n v="3"/>
    <n v="137.5"/>
    <s v="2-3 installments"/>
    <x v="20"/>
  </r>
  <r>
    <s v="64e3a06a754ad68d968eabbdf900399c"/>
    <n v="1"/>
    <x v="0"/>
    <n v="1"/>
    <n v="46.14"/>
    <s v="1 (single)"/>
    <x v="1"/>
  </r>
  <r>
    <s v="434227ef75dde10f4049fe6b219d13c0"/>
    <n v="3"/>
    <x v="2"/>
    <n v="1"/>
    <n v="36.38"/>
    <s v="1 (single)"/>
    <x v="1"/>
  </r>
  <r>
    <s v="e1898701036fd8cad076b8ed42caf78c"/>
    <n v="1"/>
    <x v="0"/>
    <n v="2"/>
    <n v="131.51"/>
    <s v="2-3 installments"/>
    <x v="0"/>
  </r>
  <r>
    <s v="8daeaeb312867695e95090559c5aaaef"/>
    <n v="1"/>
    <x v="0"/>
    <n v="1"/>
    <n v="45.65"/>
    <s v="1 (single)"/>
    <x v="1"/>
  </r>
  <r>
    <s v="ad7d9326d258f80eb37b239345f12bab"/>
    <n v="1"/>
    <x v="0"/>
    <n v="4"/>
    <n v="176.2"/>
    <s v="4-6 installments"/>
    <x v="11"/>
  </r>
  <r>
    <s v="a65f65e30792ce1c3492008e544cd0da"/>
    <n v="1"/>
    <x v="0"/>
    <n v="5"/>
    <n v="77.03"/>
    <s v="4-6 installments"/>
    <x v="14"/>
  </r>
  <r>
    <s v="fb9ba8d9d68c67b4fabe35f76d512f06"/>
    <n v="1"/>
    <x v="0"/>
    <n v="1"/>
    <n v="87.55"/>
    <s v="1 (single)"/>
    <x v="1"/>
  </r>
  <r>
    <s v="1712eb2031d48d8ea695b82d52759888"/>
    <n v="1"/>
    <x v="0"/>
    <n v="10"/>
    <n v="811.46"/>
    <s v="7-10 installments"/>
    <x v="1"/>
  </r>
  <r>
    <s v="c1da287bcf49e04d36093b8296d121bf"/>
    <n v="1"/>
    <x v="0"/>
    <n v="3"/>
    <n v="135.53"/>
    <s v="2-3 installments"/>
    <x v="4"/>
  </r>
  <r>
    <s v="cb53cd98c09562828a48a0da5d0b92ce"/>
    <n v="2"/>
    <x v="2"/>
    <n v="1"/>
    <n v="3.07"/>
    <s v="1 (single)"/>
    <x v="8"/>
  </r>
  <r>
    <s v="1e4d22706831af396dafda3b8e91c30e"/>
    <n v="1"/>
    <x v="0"/>
    <n v="2"/>
    <n v="249.02"/>
    <s v="2-3 installments"/>
    <x v="6"/>
  </r>
  <r>
    <s v="21c62929864d549aa9caca4f25b7e053"/>
    <n v="1"/>
    <x v="0"/>
    <n v="8"/>
    <n v="208.23"/>
    <s v="7-10 installments"/>
    <x v="1"/>
  </r>
  <r>
    <s v="166ab94329c9512235fd5b3143685927"/>
    <n v="1"/>
    <x v="0"/>
    <n v="1"/>
    <n v="77.28"/>
    <s v="1 (single)"/>
    <x v="1"/>
  </r>
  <r>
    <s v="80e9acbfd99b46609bded7263945fe15"/>
    <n v="1"/>
    <x v="0"/>
    <n v="1"/>
    <n v="53"/>
    <s v="1 (single)"/>
    <x v="7"/>
  </r>
  <r>
    <s v="74b622c0a0af22b8a2646c54e50f1c21"/>
    <n v="1"/>
    <x v="2"/>
    <n v="1"/>
    <n v="72.65000000000001"/>
    <s v="1 (single)"/>
    <x v="1"/>
  </r>
  <r>
    <s v="415d3ba51a2cf1ed6c5b722c94f9c4a2"/>
    <n v="1"/>
    <x v="0"/>
    <n v="1"/>
    <n v="92.44"/>
    <s v="1 (single)"/>
    <x v="1"/>
  </r>
  <r>
    <s v="30eb68f1adec947261593a874308f991"/>
    <n v="1"/>
    <x v="0"/>
    <n v="10"/>
    <n v="756.49"/>
    <s v="7-10 installments"/>
    <x v="16"/>
  </r>
  <r>
    <s v="20b1d8c9683a66f9810b31604fc5f540"/>
    <n v="1"/>
    <x v="0"/>
    <n v="1"/>
    <n v="1006.12"/>
    <s v="1 (single)"/>
    <x v="1"/>
  </r>
  <r>
    <s v="e42760f40f2fba3ba7529b6157adf501"/>
    <n v="1"/>
    <x v="0"/>
    <n v="11"/>
    <n v="167.94"/>
    <s v="11+ installments"/>
    <x v="20"/>
  </r>
  <r>
    <s v="513aeb569eda09cb3e7bf6aae2ddcdc4"/>
    <n v="1"/>
    <x v="0"/>
    <n v="4"/>
    <n v="447.68"/>
    <s v="4-6 installments"/>
    <x v="19"/>
  </r>
  <r>
    <s v="a12258b681fd853343742c997b082ca1"/>
    <n v="1"/>
    <x v="0"/>
    <n v="3"/>
    <n v="113.89"/>
    <s v="2-3 installments"/>
    <x v="5"/>
  </r>
  <r>
    <s v="5ca576efef06ad46cc98cb34e358ba42"/>
    <n v="1"/>
    <x v="0"/>
    <n v="3"/>
    <n v="102.23"/>
    <s v="2-3 installments"/>
    <x v="1"/>
  </r>
  <r>
    <s v="39c438f2a835b25cd51bbd1bed5d089e"/>
    <n v="1"/>
    <x v="0"/>
    <n v="10"/>
    <n v="344.61"/>
    <s v="7-10 installments"/>
    <x v="1"/>
  </r>
  <r>
    <s v="5913c96e255e41e1a9ed2fff46dfc552"/>
    <n v="1"/>
    <x v="0"/>
    <n v="2"/>
    <n v="134.99"/>
    <s v="2-3 installments"/>
    <x v="25"/>
  </r>
  <r>
    <s v="2dc3a1303e348a49718ef4a190d14eb8"/>
    <n v="1"/>
    <x v="3"/>
    <n v="1"/>
    <n v="89.79000000000001"/>
    <s v="1 (single)"/>
    <x v="10"/>
  </r>
  <r>
    <s v="2d8c6a0636c9a72f13e97543097ed1cf"/>
    <n v="1"/>
    <x v="0"/>
    <n v="1"/>
    <n v="154.67"/>
    <s v="1 (single)"/>
    <x v="16"/>
  </r>
  <r>
    <s v="caff70858dc0e5db4df2f19364a9fc11"/>
    <n v="1"/>
    <x v="1"/>
    <n v="1"/>
    <n v="43.7"/>
    <s v="1 (single)"/>
    <x v="1"/>
  </r>
  <r>
    <s v="fa200e49cb5e3ae19cde414d9d9161d4"/>
    <n v="1"/>
    <x v="0"/>
    <n v="3"/>
    <n v="91.03"/>
    <s v="2-3 installments"/>
    <x v="1"/>
  </r>
  <r>
    <s v="4b02687f07f856cac25049dd4406cd52"/>
    <n v="1"/>
    <x v="0"/>
    <n v="4"/>
    <n v="106.97"/>
    <s v="4-6 installments"/>
    <x v="20"/>
  </r>
  <r>
    <s v="1ea3e66a79abe98744817178ba99da82"/>
    <n v="1"/>
    <x v="3"/>
    <n v="1"/>
    <n v="139.46"/>
    <s v="1 (single)"/>
    <x v="1"/>
  </r>
  <r>
    <s v="cbf5771b59c1f5688a8f8224f08607eb"/>
    <n v="1"/>
    <x v="0"/>
    <n v="10"/>
    <n v="239.42"/>
    <s v="7-10 installments"/>
    <x v="0"/>
  </r>
  <r>
    <s v="ac811e63c2e84ebe382d2ec257410902"/>
    <n v="1"/>
    <x v="0"/>
    <n v="6"/>
    <n v="124.52"/>
    <s v="4-6 installments"/>
    <x v="8"/>
  </r>
  <r>
    <s v="8413ac0b09301d03b78adeca5840866f"/>
    <n v="4"/>
    <x v="2"/>
    <n v="1"/>
    <n v="0.34"/>
    <s v="1 (single)"/>
    <x v="6"/>
  </r>
  <r>
    <s v="a6c872862f17570fa0c8d8d39bdd2473"/>
    <n v="1"/>
    <x v="0"/>
    <n v="10"/>
    <n v="345.07"/>
    <s v="7-10 installments"/>
    <x v="24"/>
  </r>
  <r>
    <s v="b890948d89b295933a81032d4d4b9c74"/>
    <n v="1"/>
    <x v="1"/>
    <n v="1"/>
    <n v="108.19"/>
    <s v="1 (single)"/>
    <x v="12"/>
  </r>
  <r>
    <s v="8314d0708a7a6fe4f5e5b3ace0826a2e"/>
    <n v="1"/>
    <x v="1"/>
    <n v="1"/>
    <n v="317.99"/>
    <s v="1 (single)"/>
    <x v="1"/>
  </r>
  <r>
    <s v="b13ea375fe9c728832688264638f84cf"/>
    <n v="1"/>
    <x v="2"/>
    <n v="1"/>
    <n v="139.22"/>
    <s v="1 (single)"/>
    <x v="1"/>
  </r>
  <r>
    <s v="7d23dea62e7241762a980fbe316ff0f1"/>
    <n v="1"/>
    <x v="0"/>
    <n v="1"/>
    <n v="24.1"/>
    <s v="1 (single)"/>
    <x v="12"/>
  </r>
  <r>
    <s v="0493cfcda1fbe4c59f584aeffa96c098"/>
    <n v="1"/>
    <x v="0"/>
    <n v="1"/>
    <n v="106.36"/>
    <s v="1 (single)"/>
    <x v="12"/>
  </r>
  <r>
    <s v="0d6fee6350875c4d645f6490e7f3ee5b"/>
    <n v="1"/>
    <x v="0"/>
    <n v="1"/>
    <n v="44.38"/>
    <s v="1 (single)"/>
    <x v="0"/>
  </r>
  <r>
    <s v="bf0e0772c9e81651f6f0f255ed74bf88"/>
    <n v="1"/>
    <x v="0"/>
    <n v="8"/>
    <n v="128.97"/>
    <s v="7-10 installments"/>
    <x v="0"/>
  </r>
  <r>
    <s v="8e8dc18c47816845c5fbd5818bd069f8"/>
    <n v="1"/>
    <x v="0"/>
    <n v="4"/>
    <n v="205.07"/>
    <s v="4-6 installments"/>
    <x v="0"/>
  </r>
  <r>
    <s v="37efcc525f7ea02668d6bcb7f8a2df11"/>
    <n v="1"/>
    <x v="0"/>
    <n v="3"/>
    <n v="128.5"/>
    <s v="2-3 installments"/>
    <x v="8"/>
  </r>
  <r>
    <s v="e3bab59cbada81d5a3df124e0a95442e"/>
    <n v="1"/>
    <x v="0"/>
    <n v="10"/>
    <n v="190.46"/>
    <s v="7-10 installments"/>
    <x v="17"/>
  </r>
  <r>
    <s v="d7883101fd4d6a5b0dd411c2ec79d5ed"/>
    <n v="1"/>
    <x v="0"/>
    <n v="8"/>
    <n v="927.28"/>
    <s v="7-10 installments"/>
    <x v="6"/>
  </r>
  <r>
    <s v="4f173306347cca2ee2a05590d617854a"/>
    <n v="1"/>
    <x v="0"/>
    <n v="1"/>
    <n v="49.44"/>
    <s v="1 (single)"/>
    <x v="1"/>
  </r>
  <r>
    <s v="bb1d715aef7774629f3b397e11807b87"/>
    <n v="1"/>
    <x v="0"/>
    <n v="4"/>
    <n v="204.6"/>
    <s v="4-6 installments"/>
    <x v="4"/>
  </r>
  <r>
    <s v="aa84b2cd6335cfdd4a56d7a15917d026"/>
    <n v="1"/>
    <x v="0"/>
    <n v="1"/>
    <n v="73.34"/>
    <s v="1 (single)"/>
    <x v="1"/>
  </r>
  <r>
    <s v="ef94e1ff9bb30d81e5e8c9bf9527bc16"/>
    <n v="1"/>
    <x v="0"/>
    <n v="6"/>
    <n v="68.73"/>
    <s v="4-6 installments"/>
    <x v="1"/>
  </r>
  <r>
    <s v="a2be25bfae58419f64922010bd631e74"/>
    <n v="1"/>
    <x v="0"/>
    <n v="10"/>
    <n v="192.14"/>
    <s v="7-10 installments"/>
    <x v="1"/>
  </r>
  <r>
    <s v="057e8245e6408a7f5db33b517c481617"/>
    <n v="1"/>
    <x v="0"/>
    <n v="1"/>
    <n v="41.84"/>
    <s v="1 (single)"/>
    <x v="1"/>
  </r>
  <r>
    <s v="eef277f1b21da736aeb8b4dbcdeb36bd"/>
    <n v="1"/>
    <x v="0"/>
    <n v="8"/>
    <n v="242.37"/>
    <s v="7-10 installments"/>
    <x v="4"/>
  </r>
  <r>
    <s v="a07589bd08c0f6f6e01dad0a425aa352"/>
    <n v="1"/>
    <x v="0"/>
    <n v="8"/>
    <n v="235.26"/>
    <s v="7-10 installments"/>
    <x v="0"/>
  </r>
  <r>
    <s v="0e3fb5621c179dff735c7494afef624f"/>
    <n v="1"/>
    <x v="0"/>
    <n v="6"/>
    <n v="146.35"/>
    <s v="4-6 installments"/>
    <x v="12"/>
  </r>
  <r>
    <s v="3bd72d0bf4e30e74322d88fe9dd5ac2d"/>
    <n v="1"/>
    <x v="0"/>
    <n v="1"/>
    <n v="86.15000000000001"/>
    <s v="1 (single)"/>
    <x v="0"/>
  </r>
  <r>
    <s v="929d67c764704d96d97612a7516a1d2c"/>
    <n v="1"/>
    <x v="0"/>
    <n v="6"/>
    <n v="94.31"/>
    <s v="4-6 installments"/>
    <x v="1"/>
  </r>
  <r>
    <s v="5f85f13b7f5a2f767c222724ec8f2525"/>
    <n v="1"/>
    <x v="0"/>
    <n v="10"/>
    <n v="215.05"/>
    <s v="7-10 installments"/>
    <x v="4"/>
  </r>
  <r>
    <s v="ce567b5a7b6da61e51d45dfb2e1553c6"/>
    <n v="1"/>
    <x v="0"/>
    <n v="1"/>
    <n v="35.69"/>
    <s v="1 (single)"/>
    <x v="0"/>
  </r>
  <r>
    <s v="9fce3cd33d8928808f389d86ea7556e6"/>
    <n v="1"/>
    <x v="0"/>
    <n v="1"/>
    <n v="91.23"/>
    <s v="1 (single)"/>
    <x v="1"/>
  </r>
  <r>
    <s v="4fb5f75a2ff520a28e987e6cb5435022"/>
    <n v="1"/>
    <x v="0"/>
    <n v="10"/>
    <n v="715.28"/>
    <s v="7-10 installments"/>
    <x v="1"/>
  </r>
  <r>
    <s v="5607dd260b59aad9885b4dd7ad29352c"/>
    <n v="1"/>
    <x v="0"/>
    <n v="1"/>
    <n v="60.53"/>
    <s v="1 (single)"/>
    <x v="5"/>
  </r>
  <r>
    <s v="a10eaf1d37ed2040bb65b479fccc8bf5"/>
    <n v="1"/>
    <x v="2"/>
    <n v="1"/>
    <n v="37.29"/>
    <s v="1 (single)"/>
    <x v="1"/>
  </r>
  <r>
    <s v="34b52e1c183144d83dae0e368e920950"/>
    <n v="1"/>
    <x v="0"/>
    <n v="5"/>
    <n v="175.42"/>
    <s v="4-6 installments"/>
    <x v="1"/>
  </r>
  <r>
    <s v="2dc5ca4f77839266648dbc98c8c13142"/>
    <n v="1"/>
    <x v="0"/>
    <n v="3"/>
    <n v="58.59"/>
    <s v="2-3 installments"/>
    <x v="1"/>
  </r>
  <r>
    <s v="a93febb45fcda82844c608e4c9fb56e9"/>
    <n v="1"/>
    <x v="0"/>
    <n v="1"/>
    <n v="168.63"/>
    <s v="1 (single)"/>
    <x v="20"/>
  </r>
  <r>
    <s v="32906a7376b5ff689e78c67f25059b4f"/>
    <n v="1"/>
    <x v="0"/>
    <n v="4"/>
    <n v="42.51"/>
    <s v="4-6 installments"/>
    <x v="1"/>
  </r>
  <r>
    <s v="ad3c2d0868f09cf3bfcf3c5277cb8c95"/>
    <n v="1"/>
    <x v="0"/>
    <n v="2"/>
    <n v="61"/>
    <s v="2-3 installments"/>
    <x v="1"/>
  </r>
  <r>
    <s v="29455cc4cdaac794ccacd95639a157d8"/>
    <n v="1"/>
    <x v="0"/>
    <n v="2"/>
    <n v="101.78"/>
    <s v="2-3 installments"/>
    <x v="16"/>
  </r>
  <r>
    <s v="1e90eae620cdf28010098a2159d56ebf"/>
    <n v="3"/>
    <x v="2"/>
    <n v="1"/>
    <n v="43.98"/>
    <s v="1 (single)"/>
    <x v="12"/>
  </r>
  <r>
    <s v="423e9363ad13622c0deb3615c736eb0c"/>
    <n v="1"/>
    <x v="1"/>
    <n v="1"/>
    <n v="213.38"/>
    <s v="1 (single)"/>
    <x v="2"/>
  </r>
  <r>
    <s v="5b43fbc291ca14497fcffc16d301365e"/>
    <n v="1"/>
    <x v="0"/>
    <n v="4"/>
    <n v="128.62"/>
    <s v="4-6 installments"/>
    <x v="4"/>
  </r>
  <r>
    <s v="b538efecd9ba6d45acff500110ce1e45"/>
    <n v="1"/>
    <x v="0"/>
    <n v="3"/>
    <n v="33.59"/>
    <s v="2-3 installments"/>
    <x v="8"/>
  </r>
  <r>
    <s v="f08e2cd4d2598a1628420f499688039d"/>
    <n v="1"/>
    <x v="0"/>
    <n v="3"/>
    <n v="35.44"/>
    <s v="2-3 installments"/>
    <x v="1"/>
  </r>
  <r>
    <s v="09903fb2d8388ac463b7c269c099b6cb"/>
    <n v="1"/>
    <x v="0"/>
    <n v="1"/>
    <n v="31.35"/>
    <s v="1 (single)"/>
    <x v="6"/>
  </r>
  <r>
    <s v="43ada20efaad1c2c55197dd39050267f"/>
    <n v="1"/>
    <x v="1"/>
    <n v="1"/>
    <n v="115.44"/>
    <s v="1 (single)"/>
    <x v="1"/>
  </r>
  <r>
    <s v="21f024b91cfeb5f135ceef69fe99fa50"/>
    <n v="1"/>
    <x v="0"/>
    <n v="3"/>
    <n v="35.09"/>
    <s v="2-3 installments"/>
    <x v="0"/>
  </r>
  <r>
    <s v="6875f8830fccf5f9658d63a76da43bbb"/>
    <n v="1"/>
    <x v="0"/>
    <n v="4"/>
    <n v="313.5"/>
    <s v="4-6 installments"/>
    <x v="1"/>
  </r>
  <r>
    <s v="52fb3b22b5c78d0b753ffeb820ed01a1"/>
    <n v="1"/>
    <x v="0"/>
    <n v="2"/>
    <n v="138.03"/>
    <s v="2-3 installments"/>
    <x v="1"/>
  </r>
  <r>
    <s v="7ff5516d271630c6a60fa2fa469d7b89"/>
    <n v="1"/>
    <x v="3"/>
    <n v="1"/>
    <n v="69.31"/>
    <s v="1 (single)"/>
    <x v="1"/>
  </r>
  <r>
    <s v="b45a8e6ce0030929914dfd68dd710586"/>
    <n v="1"/>
    <x v="0"/>
    <n v="10"/>
    <n v="173.77"/>
    <s v="7-10 installments"/>
    <x v="12"/>
  </r>
  <r>
    <s v="44979e484e687b4245460b7b784d9060"/>
    <n v="1"/>
    <x v="0"/>
    <n v="10"/>
    <n v="100.58"/>
    <s v="7-10 installments"/>
    <x v="0"/>
  </r>
  <r>
    <s v="2c274f7060d339f907c2388d08f166d6"/>
    <n v="1"/>
    <x v="0"/>
    <n v="1"/>
    <n v="140.52"/>
    <s v="1 (single)"/>
    <x v="8"/>
  </r>
  <r>
    <s v="d67173b46251d818f2e39cbe8efd0f9b"/>
    <n v="1"/>
    <x v="0"/>
    <n v="3"/>
    <n v="49.51"/>
    <s v="2-3 installments"/>
    <x v="8"/>
  </r>
  <r>
    <s v="f833d8d9545ff013eca8b27c59c3d554"/>
    <n v="1"/>
    <x v="0"/>
    <n v="1"/>
    <n v="87.64"/>
    <s v="1 (single)"/>
    <x v="12"/>
  </r>
  <r>
    <s v="10fe58b85b6fe7ecb21c99fd55c4720f"/>
    <n v="1"/>
    <x v="0"/>
    <n v="1"/>
    <n v="35.69"/>
    <s v="1 (single)"/>
    <x v="0"/>
  </r>
  <r>
    <s v="c4e31039f93a9a1d1a470aa01be74632"/>
    <n v="1"/>
    <x v="0"/>
    <n v="2"/>
    <n v="86.53"/>
    <s v="2-3 installments"/>
    <x v="1"/>
  </r>
  <r>
    <s v="6325af88a0611fc357055cb87dcec11e"/>
    <n v="1"/>
    <x v="1"/>
    <n v="1"/>
    <n v="100.38"/>
    <s v="1 (single)"/>
    <x v="0"/>
  </r>
  <r>
    <s v="fea63f76fbfe84a56f4059ed267918de"/>
    <n v="1"/>
    <x v="0"/>
    <n v="8"/>
    <n v="206.61"/>
    <s v="7-10 installments"/>
    <x v="1"/>
  </r>
  <r>
    <s v="2a5fd2bee90721df67729d2e85221278"/>
    <n v="1"/>
    <x v="0"/>
    <n v="2"/>
    <n v="53.14"/>
    <s v="2-3 installments"/>
    <x v="1"/>
  </r>
  <r>
    <s v="82e92636cb6064e36f4d3cfc7cfb6655"/>
    <n v="1"/>
    <x v="0"/>
    <n v="5"/>
    <n v="136.6"/>
    <s v="4-6 installments"/>
    <x v="6"/>
  </r>
  <r>
    <s v="94da085d2799047c766f7df765931c49"/>
    <n v="1"/>
    <x v="1"/>
    <n v="1"/>
    <n v="35.14"/>
    <s v="1 (single)"/>
    <x v="0"/>
  </r>
  <r>
    <s v="490e475128481b0ccedaa812af721e53"/>
    <n v="1"/>
    <x v="0"/>
    <n v="3"/>
    <n v="67.19"/>
    <s v="2-3 installments"/>
    <x v="19"/>
  </r>
  <r>
    <s v="98ff4145b11d1c215563ee9ca819f5da"/>
    <n v="1"/>
    <x v="0"/>
    <n v="2"/>
    <n v="64"/>
    <s v="2-3 installments"/>
    <x v="12"/>
  </r>
  <r>
    <s v="b11277967c91e971b81a787a51849320"/>
    <n v="1"/>
    <x v="1"/>
    <n v="1"/>
    <n v="280.44"/>
    <s v="1 (single)"/>
    <x v="12"/>
  </r>
  <r>
    <s v="c6bed32ec59710413b8be74ee0ebbe15"/>
    <n v="1"/>
    <x v="0"/>
    <n v="6"/>
    <n v="79.75"/>
    <s v="4-6 installments"/>
    <x v="7"/>
  </r>
  <r>
    <s v="2ef81da37176cfe633d519636052f2dd"/>
    <n v="1"/>
    <x v="0"/>
    <n v="2"/>
    <n v="106.66"/>
    <s v="2-3 installments"/>
    <x v="1"/>
  </r>
  <r>
    <s v="e2144124f98f3bf46939bc5183104041"/>
    <n v="1"/>
    <x v="0"/>
    <n v="1"/>
    <n v="50.86"/>
    <s v="1 (single)"/>
    <x v="12"/>
  </r>
  <r>
    <s v="35d8452c4085b7bad1b14bc47d24091b"/>
    <n v="1"/>
    <x v="0"/>
    <n v="1"/>
    <n v="81.63"/>
    <s v="1 (single)"/>
    <x v="1"/>
  </r>
  <r>
    <s v="dd445195b0424460abe3fe3bf4497228"/>
    <n v="1"/>
    <x v="1"/>
    <n v="1"/>
    <n v="63.13"/>
    <s v="1 (single)"/>
    <x v="4"/>
  </r>
  <r>
    <s v="d4fde1071e39ee8e421d916f13291d2a"/>
    <n v="1"/>
    <x v="0"/>
    <n v="4"/>
    <n v="128.22"/>
    <s v="4-6 installments"/>
    <x v="1"/>
  </r>
  <r>
    <s v="1315a48b9968c471921edaaf59d901d7"/>
    <n v="1"/>
    <x v="1"/>
    <n v="1"/>
    <n v="136.99"/>
    <s v="1 (single)"/>
    <x v="1"/>
  </r>
  <r>
    <s v="c410904a63a021b7cc16816947ea4769"/>
    <n v="1"/>
    <x v="0"/>
    <n v="8"/>
    <n v="491.98"/>
    <s v="7-10 installments"/>
    <x v="19"/>
  </r>
  <r>
    <s v="3022bc9eee8087dad85d0832b67b37b9"/>
    <n v="3"/>
    <x v="2"/>
    <n v="1"/>
    <n v="20.59"/>
    <s v="1 (single)"/>
    <x v="12"/>
  </r>
  <r>
    <s v="945b9cf3b3027c9adf24bd22998ce728"/>
    <n v="1"/>
    <x v="0"/>
    <n v="2"/>
    <n v="70.72"/>
    <s v="2-3 installments"/>
    <x v="1"/>
  </r>
  <r>
    <s v="d8be9ae1b47e841991f6985619f70ddb"/>
    <n v="1"/>
    <x v="0"/>
    <n v="1"/>
    <n v="247.48"/>
    <s v="1 (single)"/>
    <x v="1"/>
  </r>
  <r>
    <s v="bd250808f4d75fb0d98087a8559e2a03"/>
    <n v="1"/>
    <x v="0"/>
    <n v="4"/>
    <n v="85.14"/>
    <s v="4-6 installments"/>
    <x v="4"/>
  </r>
  <r>
    <s v="c28f3a01d4cfee461234c86a41f52e37"/>
    <n v="1"/>
    <x v="0"/>
    <n v="10"/>
    <n v="2574.38"/>
    <s v="7-10 installments"/>
    <x v="12"/>
  </r>
  <r>
    <s v="5f2b7b637c603f8ec42317797ac4ad0c"/>
    <n v="1"/>
    <x v="0"/>
    <n v="1"/>
    <n v="101.93"/>
    <s v="1 (single)"/>
    <x v="0"/>
  </r>
  <r>
    <s v="9de18154654e59d76a22157b8e439add"/>
    <n v="1"/>
    <x v="0"/>
    <n v="2"/>
    <n v="344.05"/>
    <s v="2-3 installments"/>
    <x v="0"/>
  </r>
  <r>
    <s v="0cf808a0c021f642770317ad30665b02"/>
    <n v="1"/>
    <x v="1"/>
    <n v="1"/>
    <n v="167.43"/>
    <s v="1 (single)"/>
    <x v="0"/>
  </r>
  <r>
    <s v="55788c74967dbef64cfde7d1db11e49d"/>
    <n v="1"/>
    <x v="0"/>
    <n v="5"/>
    <n v="157.24"/>
    <s v="4-6 installments"/>
    <x v="1"/>
  </r>
  <r>
    <s v="38e2829123a2bd1cbe111564824d0abb"/>
    <n v="1"/>
    <x v="0"/>
    <n v="4"/>
    <n v="239.64"/>
    <s v="4-6 installments"/>
    <x v="6"/>
  </r>
  <r>
    <s v="30b66faf9517facb67ba9b710f0b9628"/>
    <n v="1"/>
    <x v="0"/>
    <n v="2"/>
    <n v="260.37"/>
    <s v="2-3 installments"/>
    <x v="20"/>
  </r>
  <r>
    <s v="a5beaa646a0becb1965a0f77f1f05934"/>
    <n v="1"/>
    <x v="1"/>
    <n v="1"/>
    <n v="123.69"/>
    <s v="1 (single)"/>
    <x v="4"/>
  </r>
  <r>
    <s v="b07bf2d32756618446d0cc1896d2eedb"/>
    <n v="1"/>
    <x v="1"/>
    <n v="1"/>
    <n v="69.73"/>
    <s v="1 (single)"/>
    <x v="0"/>
  </r>
  <r>
    <s v="df2c3731dcfbe2f0861182b341c71c82"/>
    <n v="1"/>
    <x v="0"/>
    <n v="6"/>
    <n v="230.65"/>
    <s v="4-6 installments"/>
    <x v="4"/>
  </r>
  <r>
    <s v="cc03c9ec9bb354486404b1df587bfc8f"/>
    <n v="1"/>
    <x v="0"/>
    <n v="1"/>
    <n v="48.84"/>
    <s v="1 (single)"/>
    <x v="1"/>
  </r>
  <r>
    <s v="7fb9a8071a075a78c82420971e66dd77"/>
    <n v="1"/>
    <x v="0"/>
    <n v="6"/>
    <n v="1354.06"/>
    <s v="4-6 installments"/>
    <x v="1"/>
  </r>
  <r>
    <s v="83adfa2f33c7fbd2cc7b211fb01dcadb"/>
    <n v="1"/>
    <x v="0"/>
    <n v="1"/>
    <n v="30.43"/>
    <s v="1 (single)"/>
    <x v="12"/>
  </r>
  <r>
    <s v="acf165225c8558f60e21f75d7e1a3c30"/>
    <n v="1"/>
    <x v="0"/>
    <n v="8"/>
    <n v="84.84"/>
    <s v="7-10 installments"/>
    <x v="1"/>
  </r>
  <r>
    <s v="70915618c90bd351320a2880ab6e7d6e"/>
    <n v="1"/>
    <x v="0"/>
    <n v="5"/>
    <n v="76.64"/>
    <s v="4-6 installments"/>
    <x v="1"/>
  </r>
  <r>
    <s v="cffaffa29cba49c69e3ec0dcb839ab16"/>
    <n v="2"/>
    <x v="2"/>
    <n v="1"/>
    <n v="54.98"/>
    <s v="1 (single)"/>
    <x v="8"/>
  </r>
  <r>
    <s v="4ee4abefdd469c7756e296aca7f29361"/>
    <n v="1"/>
    <x v="0"/>
    <n v="4"/>
    <n v="182.14"/>
    <s v="4-6 installments"/>
    <x v="0"/>
  </r>
  <r>
    <s v="47c94576cf0ea364610aff3e9f6a6d0a"/>
    <n v="1"/>
    <x v="1"/>
    <n v="1"/>
    <n v="54.05"/>
    <s v="1 (single)"/>
    <x v="17"/>
  </r>
  <r>
    <s v="a27942f622b629d0c6fcc5245689454e"/>
    <n v="1"/>
    <x v="0"/>
    <n v="5"/>
    <n v="86.05"/>
    <s v="4-6 installments"/>
    <x v="7"/>
  </r>
  <r>
    <s v="b825b53d8136d85eb4cbe60a1bd275f5"/>
    <n v="1"/>
    <x v="1"/>
    <n v="1"/>
    <n v="243.01"/>
    <s v="1 (single)"/>
    <x v="1"/>
  </r>
  <r>
    <s v="85aa644b23efd808ba253a509c0b01f7"/>
    <n v="1"/>
    <x v="0"/>
    <n v="1"/>
    <n v="64.23"/>
    <s v="1 (single)"/>
    <x v="0"/>
  </r>
  <r>
    <s v="a2773e1bc198e397853da179908a5724"/>
    <n v="1"/>
    <x v="0"/>
    <n v="8"/>
    <n v="94.29000000000001"/>
    <s v="7-10 installments"/>
    <x v="0"/>
  </r>
  <r>
    <s v="902ec12570bd6b13462824125beeda65"/>
    <n v="1"/>
    <x v="0"/>
    <n v="1"/>
    <n v="112.51"/>
    <s v="1 (single)"/>
    <x v="14"/>
  </r>
  <r>
    <s v="9acd90340738747388bfb3af3f39ce47"/>
    <n v="1"/>
    <x v="3"/>
    <n v="1"/>
    <n v="34.1"/>
    <s v="1 (single)"/>
    <x v="8"/>
  </r>
  <r>
    <s v="2f6251551aaa1868831b65a26562a692"/>
    <n v="1"/>
    <x v="0"/>
    <n v="1"/>
    <n v="219.87"/>
    <s v="1 (single)"/>
    <x v="1"/>
  </r>
  <r>
    <s v="af393d2317ee5dd4362190cd7b2f80a6"/>
    <n v="1"/>
    <x v="0"/>
    <n v="6"/>
    <n v="153.43"/>
    <s v="4-6 installments"/>
    <x v="1"/>
  </r>
  <r>
    <s v="183672206ac52b475b8446069f70e2f1"/>
    <n v="1"/>
    <x v="0"/>
    <n v="4"/>
    <n v="191.75"/>
    <s v="4-6 installments"/>
    <x v="1"/>
  </r>
  <r>
    <s v="d14ebe879e1587746439c3652f063eb4"/>
    <n v="1"/>
    <x v="0"/>
    <n v="10"/>
    <n v="105.4"/>
    <s v="7-10 installments"/>
    <x v="0"/>
  </r>
  <r>
    <s v="9b54bdfadbd9f2645d10e93bc14dede9"/>
    <n v="1"/>
    <x v="0"/>
    <n v="4"/>
    <n v="193.84"/>
    <s v="4-6 installments"/>
    <x v="1"/>
  </r>
  <r>
    <s v="252c40159f2a9ab94b552a779514e790"/>
    <n v="1"/>
    <x v="0"/>
    <n v="1"/>
    <n v="102.13"/>
    <s v="1 (single)"/>
    <x v="1"/>
  </r>
  <r>
    <s v="3ff4571d28b9a56f8a7b6c9c0e1d691e"/>
    <n v="1"/>
    <x v="1"/>
    <n v="1"/>
    <n v="50.09"/>
    <s v="1 (single)"/>
    <x v="7"/>
  </r>
  <r>
    <s v="f20149c97a729f673c9dfdcb181f8b97"/>
    <n v="1"/>
    <x v="1"/>
    <n v="1"/>
    <n v="117.94"/>
    <s v="1 (single)"/>
    <x v="0"/>
  </r>
  <r>
    <s v="c7ed918d8db50526f07711b3cb8ec6e2"/>
    <n v="1"/>
    <x v="0"/>
    <n v="1"/>
    <n v="65.43000000000001"/>
    <s v="1 (single)"/>
    <x v="1"/>
  </r>
  <r>
    <s v="7d2aae327399272a05149f0b4782f983"/>
    <n v="1"/>
    <x v="0"/>
    <n v="1"/>
    <n v="8.199999999999999"/>
    <s v="1 (single)"/>
    <x v="8"/>
  </r>
  <r>
    <s v="80476387c3353416983324a60666664f"/>
    <n v="1"/>
    <x v="0"/>
    <n v="1"/>
    <n v="415.75"/>
    <s v="1 (single)"/>
    <x v="0"/>
  </r>
  <r>
    <s v="bb7cf7d6dbc99d0fd7bf5c103862d714"/>
    <n v="1"/>
    <x v="0"/>
    <n v="8"/>
    <n v="227.84"/>
    <s v="7-10 installments"/>
    <x v="13"/>
  </r>
  <r>
    <s v="66cc026722b3407facaaa00f34cfef52"/>
    <n v="1"/>
    <x v="0"/>
    <n v="1"/>
    <n v="58.18"/>
    <s v="1 (single)"/>
    <x v="12"/>
  </r>
  <r>
    <s v="92d4e6d2be7474212f889b8d9f3a7673"/>
    <n v="1"/>
    <x v="0"/>
    <n v="3"/>
    <n v="270.19"/>
    <s v="2-3 installments"/>
    <x v="6"/>
  </r>
  <r>
    <s v="83356f1b8d875976b75b83c623f73546"/>
    <n v="1"/>
    <x v="0"/>
    <n v="2"/>
    <n v="72.86"/>
    <s v="2-3 installments"/>
    <x v="12"/>
  </r>
  <r>
    <s v="383607d8aa23cad7a1550dc71f5ae7f6"/>
    <n v="1"/>
    <x v="0"/>
    <n v="2"/>
    <n v="53.8"/>
    <s v="2-3 installments"/>
    <x v="0"/>
  </r>
  <r>
    <s v="aa61ca4def1d3385bafe461f6ef46faa"/>
    <n v="1"/>
    <x v="0"/>
    <n v="1"/>
    <n v="53.96"/>
    <s v="1 (single)"/>
    <x v="1"/>
  </r>
  <r>
    <s v="3bf7afbf899683dbd726ff8b50d69c76"/>
    <n v="1"/>
    <x v="0"/>
    <n v="10"/>
    <n v="143.36"/>
    <s v="7-10 installments"/>
    <x v="8"/>
  </r>
  <r>
    <s v="da633678d6fbb684914e7ed5fe73c290"/>
    <n v="1"/>
    <x v="0"/>
    <n v="10"/>
    <n v="242.1"/>
    <s v="7-10 installments"/>
    <x v="1"/>
  </r>
  <r>
    <s v="a54a8115a2feb724778f05afb10f69e5"/>
    <n v="1"/>
    <x v="0"/>
    <n v="3"/>
    <n v="147.15"/>
    <s v="2-3 installments"/>
    <x v="1"/>
  </r>
  <r>
    <s v="bef797897a2dddfbb08f9dff9c5ef7b7"/>
    <n v="2"/>
    <x v="2"/>
    <n v="1"/>
    <n v="96.31"/>
    <s v="1 (single)"/>
    <x v="0"/>
  </r>
  <r>
    <s v="182bfab5e6a0e4aeff7e4a8bcdace60c"/>
    <n v="1"/>
    <x v="0"/>
    <n v="2"/>
    <n v="193.6"/>
    <s v="2-3 installments"/>
    <x v="1"/>
  </r>
  <r>
    <s v="4b489cb1cdc253a5e66adb3cedb8ed9d"/>
    <n v="1"/>
    <x v="1"/>
    <n v="1"/>
    <n v="31.88"/>
    <s v="1 (single)"/>
    <x v="8"/>
  </r>
  <r>
    <s v="0f545ca99d61315ccd4d3dac78987db4"/>
    <n v="1"/>
    <x v="1"/>
    <n v="1"/>
    <n v="52.26"/>
    <s v="1 (single)"/>
    <x v="1"/>
  </r>
  <r>
    <s v="5df7dfc7f38c7633632be959cc9bb879"/>
    <n v="1"/>
    <x v="0"/>
    <n v="1"/>
    <n v="16.87"/>
    <s v="1 (single)"/>
    <x v="1"/>
  </r>
  <r>
    <s v="e31c3e361313ee8c43db7ad4ced7293c"/>
    <n v="1"/>
    <x v="1"/>
    <n v="1"/>
    <n v="41.41"/>
    <s v="1 (single)"/>
    <x v="12"/>
  </r>
  <r>
    <s v="d25068e796c4ee9a78ed71bccf4a6a56"/>
    <n v="1"/>
    <x v="0"/>
    <n v="5"/>
    <n v="53.27"/>
    <s v="4-6 installments"/>
    <x v="1"/>
  </r>
  <r>
    <s v="bd8ff252732819c1375fb43d9c3cf529"/>
    <n v="1"/>
    <x v="0"/>
    <n v="1"/>
    <n v="80.90000000000001"/>
    <s v="1 (single)"/>
    <x v="20"/>
  </r>
  <r>
    <s v="0ac51a16347f7a7497b799596ad5fab7"/>
    <n v="1"/>
    <x v="0"/>
    <n v="1"/>
    <n v="115.94"/>
    <s v="1 (single)"/>
    <x v="8"/>
  </r>
  <r>
    <s v="82fbc12799bc20f75c107e8e3fd55f38"/>
    <n v="1"/>
    <x v="0"/>
    <n v="2"/>
    <n v="778.47"/>
    <s v="2-3 installments"/>
    <x v="20"/>
  </r>
  <r>
    <s v="4fded332eaac22d47981cbf6eb6e7eb5"/>
    <n v="1"/>
    <x v="0"/>
    <n v="3"/>
    <n v="175.86"/>
    <s v="2-3 installments"/>
    <x v="0"/>
  </r>
  <r>
    <s v="cef9742a4d6a0ad30273fa8f19015fe0"/>
    <n v="1"/>
    <x v="0"/>
    <n v="6"/>
    <n v="82.88"/>
    <s v="4-6 installments"/>
    <x v="0"/>
  </r>
  <r>
    <s v="ef5d47c9d6d0ee9bff4c67fdf4c8356c"/>
    <n v="1"/>
    <x v="0"/>
    <n v="5"/>
    <n v="192.56"/>
    <s v="4-6 installments"/>
    <x v="1"/>
  </r>
  <r>
    <s v="dcfabd43a5dcce53d1ca781b2efa47e3"/>
    <n v="1"/>
    <x v="1"/>
    <n v="1"/>
    <n v="188.78"/>
    <s v="1 (single)"/>
    <x v="1"/>
  </r>
  <r>
    <s v="bd2b7745e4aba6100b89a52d7e6dc9e5"/>
    <n v="1"/>
    <x v="1"/>
    <n v="1"/>
    <n v="179.41"/>
    <s v="1 (single)"/>
    <x v="19"/>
  </r>
  <r>
    <s v="e46475bd25ec0611f7ce2a2f0e63bc8f"/>
    <n v="1"/>
    <x v="0"/>
    <n v="1"/>
    <n v="114.42"/>
    <s v="1 (single)"/>
    <x v="1"/>
  </r>
  <r>
    <s v="f56ef9a15044d3fcd12867e68415ee5c"/>
    <n v="1"/>
    <x v="0"/>
    <n v="3"/>
    <n v="130.46"/>
    <s v="2-3 installments"/>
    <x v="3"/>
  </r>
  <r>
    <s v="4b20ac5099cdb7bcec3f8dfa89bdbdbe"/>
    <n v="1"/>
    <x v="1"/>
    <n v="1"/>
    <n v="265.12"/>
    <s v="1 (single)"/>
    <x v="8"/>
  </r>
  <r>
    <s v="348c500a5413a76461e497dcecb5bdee"/>
    <n v="1"/>
    <x v="0"/>
    <n v="10"/>
    <n v="158.28"/>
    <s v="7-10 installments"/>
    <x v="20"/>
  </r>
  <r>
    <s v="88c70c44f3017d798257015df40ed787"/>
    <n v="1"/>
    <x v="0"/>
    <n v="3"/>
    <n v="81.67"/>
    <s v="2-3 installments"/>
    <x v="9"/>
  </r>
  <r>
    <s v="4b9cf610fa87543cde13ad144b077212"/>
    <n v="1"/>
    <x v="0"/>
    <n v="7"/>
    <n v="147.37"/>
    <s v="7-10 installments"/>
    <x v="9"/>
  </r>
  <r>
    <s v="e22cc707086f54199ddd7ce4b79db163"/>
    <n v="1"/>
    <x v="0"/>
    <n v="4"/>
    <n v="95.58"/>
    <s v="4-6 installments"/>
    <x v="1"/>
  </r>
  <r>
    <s v="0b461bff8323f6fec51ec6254a81d562"/>
    <n v="1"/>
    <x v="1"/>
    <n v="1"/>
    <n v="20.19"/>
    <s v="1 (single)"/>
    <x v="1"/>
  </r>
  <r>
    <s v="1cc2afbca351a1423aeb95bd67821271"/>
    <n v="1"/>
    <x v="0"/>
    <n v="3"/>
    <n v="214.77"/>
    <s v="2-3 installments"/>
    <x v="1"/>
  </r>
  <r>
    <s v="5525c00bfd980bae1cac46f7dcf88224"/>
    <n v="1"/>
    <x v="0"/>
    <n v="3"/>
    <n v="87.27"/>
    <s v="2-3 installments"/>
    <x v="1"/>
  </r>
  <r>
    <s v="9f101be6d0a10cb40cc622691e49714c"/>
    <n v="1"/>
    <x v="0"/>
    <n v="2"/>
    <n v="146.68"/>
    <s v="2-3 installments"/>
    <x v="1"/>
  </r>
  <r>
    <s v="8ed6d0a29d0344979ce6466cf55fa245"/>
    <n v="1"/>
    <x v="1"/>
    <n v="1"/>
    <n v="73.34"/>
    <s v="1 (single)"/>
    <x v="1"/>
  </r>
  <r>
    <s v="9524a52b2633d2f96da98b947c60a4de"/>
    <n v="1"/>
    <x v="0"/>
    <n v="4"/>
    <n v="217.64"/>
    <s v="4-6 installments"/>
    <x v="1"/>
  </r>
  <r>
    <s v="93222f3437bf5871248bac05a9e60454"/>
    <n v="1"/>
    <x v="0"/>
    <n v="1"/>
    <n v="199.02"/>
    <s v="1 (single)"/>
    <x v="1"/>
  </r>
  <r>
    <s v="d142e450e61b3eabff86c13e6a89a720"/>
    <n v="1"/>
    <x v="1"/>
    <n v="1"/>
    <n v="112.73"/>
    <s v="1 (single)"/>
    <x v="0"/>
  </r>
  <r>
    <s v="8cf934bd823646de5fc0daf4d918c396"/>
    <n v="1"/>
    <x v="1"/>
    <n v="1"/>
    <n v="227.51"/>
    <s v="1 (single)"/>
    <x v="1"/>
  </r>
  <r>
    <s v="caf0f5c4a7ef81f3056cdc400f45ef2c"/>
    <n v="1"/>
    <x v="1"/>
    <n v="1"/>
    <n v="158.22"/>
    <s v="1 (single)"/>
    <x v="20"/>
  </r>
  <r>
    <s v="6509ed1f01a321d9ae4958d09ef2038e"/>
    <n v="1"/>
    <x v="1"/>
    <n v="1"/>
    <n v="96.19"/>
    <s v="1 (single)"/>
    <x v="1"/>
  </r>
  <r>
    <s v="e0fb4639f54bdaa580ed4511c8d7b778"/>
    <n v="1"/>
    <x v="0"/>
    <n v="1"/>
    <n v="68.87"/>
    <s v="1 (single)"/>
    <x v="1"/>
  </r>
  <r>
    <s v="a25652096ac097b28b9a7f41d188c551"/>
    <n v="1"/>
    <x v="1"/>
    <n v="1"/>
    <n v="111.02"/>
    <s v="1 (single)"/>
    <x v="0"/>
  </r>
  <r>
    <s v="c93ff60dbb02e26f340bbca4b680435a"/>
    <n v="1"/>
    <x v="3"/>
    <n v="1"/>
    <n v="116.17"/>
    <s v="1 (single)"/>
    <x v="0"/>
  </r>
  <r>
    <s v="507d1e709281d55c6f0f4901f3ef00c9"/>
    <n v="1"/>
    <x v="0"/>
    <n v="1"/>
    <n v="150.6"/>
    <s v="1 (single)"/>
    <x v="12"/>
  </r>
  <r>
    <s v="999b8d758771edb14fdf3f1a280d8a60"/>
    <n v="1"/>
    <x v="0"/>
    <n v="1"/>
    <n v="45"/>
    <s v="1 (single)"/>
    <x v="0"/>
  </r>
  <r>
    <s v="29182856a24c6eeb1d7b81ba1fe63190"/>
    <n v="1"/>
    <x v="2"/>
    <n v="1"/>
    <n v="59.93"/>
    <s v="1 (single)"/>
    <x v="12"/>
  </r>
  <r>
    <s v="7fbcbe13cc35fceecf99aa3e64d9dea1"/>
    <n v="1"/>
    <x v="1"/>
    <n v="1"/>
    <n v="53.95"/>
    <s v="1 (single)"/>
    <x v="1"/>
  </r>
  <r>
    <s v="15341b05d64b1a27163a196767a80afe"/>
    <n v="1"/>
    <x v="0"/>
    <n v="10"/>
    <n v="606.08"/>
    <s v="7-10 installments"/>
    <x v="7"/>
  </r>
  <r>
    <s v="4d2280f2d019f91aa6cb3e4e4188d984"/>
    <n v="1"/>
    <x v="0"/>
    <n v="2"/>
    <n v="115.92"/>
    <s v="2-3 installments"/>
    <x v="17"/>
  </r>
  <r>
    <s v="528b401a2474f3a33a3373be7a77a0cb"/>
    <n v="1"/>
    <x v="0"/>
    <n v="2"/>
    <n v="105.53"/>
    <s v="2-3 installments"/>
    <x v="0"/>
  </r>
  <r>
    <s v="728460a91df8d89f83b5dbf46a9f112b"/>
    <n v="1"/>
    <x v="0"/>
    <n v="1"/>
    <n v="37.09"/>
    <s v="1 (single)"/>
    <x v="12"/>
  </r>
  <r>
    <s v="1a7689d4e2cd47f45a8101e04ab03d51"/>
    <n v="1"/>
    <x v="0"/>
    <n v="2"/>
    <n v="27.19"/>
    <s v="2-3 installments"/>
    <x v="1"/>
  </r>
  <r>
    <s v="5afaa7b618c8776fad63ca23a14a8035"/>
    <n v="1"/>
    <x v="0"/>
    <n v="8"/>
    <n v="1288.74"/>
    <s v="7-10 installments"/>
    <x v="1"/>
  </r>
  <r>
    <s v="96174b2c267b2d46452c03ffcc689468"/>
    <n v="1"/>
    <x v="0"/>
    <n v="6"/>
    <n v="153"/>
    <s v="4-6 installments"/>
    <x v="1"/>
  </r>
  <r>
    <s v="d4196928f507b9d28c258f1ab20dc397"/>
    <n v="1"/>
    <x v="1"/>
    <n v="1"/>
    <n v="137.66"/>
    <s v="1 (single)"/>
    <x v="0"/>
  </r>
  <r>
    <s v="448a4837b41e7f24ad7dabafe574c842"/>
    <n v="1"/>
    <x v="0"/>
    <n v="1"/>
    <n v="77.51000000000001"/>
    <s v="1 (single)"/>
    <x v="7"/>
  </r>
  <r>
    <s v="f688669f48063536e082bb32d634cd46"/>
    <n v="1"/>
    <x v="1"/>
    <n v="1"/>
    <n v="111.22"/>
    <s v="1 (single)"/>
    <x v="12"/>
  </r>
  <r>
    <s v="f0685863a01cc11a10508d43e2131155"/>
    <n v="1"/>
    <x v="0"/>
    <n v="1"/>
    <n v="102.26"/>
    <s v="1 (single)"/>
    <x v="0"/>
  </r>
  <r>
    <s v="109b3ecaafb30490a70c27edf80ffa55"/>
    <n v="1"/>
    <x v="0"/>
    <n v="5"/>
    <n v="165.04"/>
    <s v="4-6 installments"/>
    <x v="1"/>
  </r>
  <r>
    <s v="22f10895276404bd09fd68a4021e5489"/>
    <n v="1"/>
    <x v="0"/>
    <n v="2"/>
    <n v="157.74"/>
    <s v="2-3 installments"/>
    <x v="6"/>
  </r>
  <r>
    <s v="591634e3db632b8d5a60099a1b81cf7a"/>
    <n v="1"/>
    <x v="0"/>
    <n v="3"/>
    <n v="34.51"/>
    <s v="2-3 installments"/>
    <x v="8"/>
  </r>
  <r>
    <s v="4c074254980764fecff977c97ce88c4d"/>
    <n v="1"/>
    <x v="0"/>
    <n v="1"/>
    <n v="41.84"/>
    <s v="1 (single)"/>
    <x v="1"/>
  </r>
  <r>
    <s v="1d8f8ed077e12bbaeb0ee6675167d40f"/>
    <n v="1"/>
    <x v="0"/>
    <n v="2"/>
    <n v="52.5"/>
    <s v="2-3 installments"/>
    <x v="6"/>
  </r>
  <r>
    <s v="83359e7a49758eeed73d55e437b87341"/>
    <n v="1"/>
    <x v="1"/>
    <n v="1"/>
    <n v="96.37"/>
    <s v="1 (single)"/>
    <x v="12"/>
  </r>
  <r>
    <s v="90e9fedce3a3026eee0c15d3a566dbf1"/>
    <n v="1"/>
    <x v="0"/>
    <n v="3"/>
    <n v="228.86"/>
    <s v="2-3 installments"/>
    <x v="5"/>
  </r>
  <r>
    <s v="1457abef78cd241e85fd946503cb4e16"/>
    <n v="1"/>
    <x v="0"/>
    <n v="10"/>
    <n v="1373.83"/>
    <s v="7-10 installments"/>
    <x v="12"/>
  </r>
  <r>
    <s v="bf96351a058bdba11dcdb09a1ff86612"/>
    <n v="1"/>
    <x v="0"/>
    <n v="8"/>
    <n v="232.03"/>
    <s v="7-10 installments"/>
    <x v="1"/>
  </r>
  <r>
    <s v="53cc1746fb6c46702ba0e22fc3db81a5"/>
    <n v="1"/>
    <x v="0"/>
    <n v="2"/>
    <n v="101.18"/>
    <s v="2-3 installments"/>
    <x v="1"/>
  </r>
  <r>
    <s v="70f3d00cfbc9cc2a465887a6edeb1149"/>
    <n v="1"/>
    <x v="0"/>
    <n v="10"/>
    <n v="1343.44"/>
    <s v="7-10 installments"/>
    <x v="20"/>
  </r>
  <r>
    <s v="8e642de08fc40170f87db3c976ba2dd2"/>
    <n v="2"/>
    <x v="2"/>
    <n v="1"/>
    <n v="1.4"/>
    <s v="1 (single)"/>
    <x v="0"/>
  </r>
  <r>
    <s v="f1f8ad6699e72bbab0ca848700236de8"/>
    <n v="1"/>
    <x v="1"/>
    <n v="1"/>
    <n v="50.35"/>
    <s v="1 (single)"/>
    <x v="3"/>
  </r>
  <r>
    <s v="ebdae6e0363106fc02c8417d1e95745a"/>
    <n v="1"/>
    <x v="0"/>
    <n v="1"/>
    <n v="39.25"/>
    <s v="1 (single)"/>
    <x v="20"/>
  </r>
  <r>
    <s v="14129c568e62c007ad8d334de62aca31"/>
    <n v="1"/>
    <x v="1"/>
    <n v="1"/>
    <n v="152.35"/>
    <s v="1 (single)"/>
    <x v="16"/>
  </r>
  <r>
    <s v="37921782093cc3bbeec6354572683718"/>
    <n v="1"/>
    <x v="0"/>
    <n v="3"/>
    <n v="168.94"/>
    <s v="2-3 installments"/>
    <x v="14"/>
  </r>
  <r>
    <s v="17af00a7d6a2c7f01a870122f1b2c92b"/>
    <n v="1"/>
    <x v="1"/>
    <n v="1"/>
    <n v="118.67"/>
    <s v="1 (single)"/>
    <x v="1"/>
  </r>
  <r>
    <s v="e21cac6666f9fd6bffe900a1d7cdaf11"/>
    <n v="1"/>
    <x v="1"/>
    <n v="1"/>
    <n v="127.24"/>
    <s v="1 (single)"/>
    <x v="8"/>
  </r>
  <r>
    <s v="fd983d35a20d34f2b4bb9a157636ad51"/>
    <n v="1"/>
    <x v="0"/>
    <n v="8"/>
    <n v="109.38"/>
    <s v="7-10 installments"/>
    <x v="0"/>
  </r>
  <r>
    <s v="04d9462386313112744bfe028575d10f"/>
    <n v="1"/>
    <x v="0"/>
    <n v="7"/>
    <n v="415.44"/>
    <s v="7-10 installments"/>
    <x v="12"/>
  </r>
  <r>
    <s v="c7f2160ec04e1391b0c36a9414fbd118"/>
    <n v="1"/>
    <x v="0"/>
    <n v="1"/>
    <n v="22.79"/>
    <s v="1 (single)"/>
    <x v="20"/>
  </r>
  <r>
    <s v="b218e6afdf3f52598df377661fbd530e"/>
    <n v="1"/>
    <x v="0"/>
    <n v="1"/>
    <n v="74.17"/>
    <s v="1 (single)"/>
    <x v="4"/>
  </r>
  <r>
    <s v="f437ca3a038c797f963788a0b5e204a9"/>
    <n v="1"/>
    <x v="0"/>
    <n v="1"/>
    <n v="20.68"/>
    <s v="1 (single)"/>
    <x v="1"/>
  </r>
  <r>
    <s v="68b3b77e74b7ad7bb9d25331580ddcdf"/>
    <n v="1"/>
    <x v="0"/>
    <n v="10"/>
    <n v="1021.24"/>
    <s v="7-10 installments"/>
    <x v="6"/>
  </r>
  <r>
    <s v="5112c764fa2925ae974ee7c77478a4cb"/>
    <n v="2"/>
    <x v="2"/>
    <n v="1"/>
    <n v="17.57"/>
    <s v="1 (single)"/>
    <x v="1"/>
  </r>
  <r>
    <s v="3937b5e90887b4a6c5e4102865c4338f"/>
    <n v="1"/>
    <x v="0"/>
    <n v="2"/>
    <n v="21.78"/>
    <s v="2-3 installments"/>
    <x v="1"/>
  </r>
  <r>
    <s v="ff2635a956565ccce72d295a39423aea"/>
    <n v="1"/>
    <x v="0"/>
    <n v="3"/>
    <n v="98.79000000000001"/>
    <s v="2-3 installments"/>
    <x v="20"/>
  </r>
  <r>
    <s v="6a83363bccad866b7d3c202dea555374"/>
    <n v="1"/>
    <x v="1"/>
    <n v="1"/>
    <n v="117.57"/>
    <s v="1 (single)"/>
    <x v="8"/>
  </r>
  <r>
    <s v="588085f388f3dd80c9c56681b47bf588"/>
    <n v="1"/>
    <x v="1"/>
    <n v="1"/>
    <n v="111.76"/>
    <s v="1 (single)"/>
    <x v="2"/>
  </r>
  <r>
    <s v="9a20d02245abb1a63e3ab97e32ea2274"/>
    <n v="1"/>
    <x v="0"/>
    <n v="3"/>
    <n v="68.19"/>
    <s v="2-3 installments"/>
    <x v="1"/>
  </r>
  <r>
    <s v="edfb49082a74314dd99b846ccd67b2a3"/>
    <n v="1"/>
    <x v="1"/>
    <n v="1"/>
    <n v="53.52"/>
    <s v="1 (single)"/>
    <x v="8"/>
  </r>
  <r>
    <s v="4140060a1718f4c780ee5a5459298e3f"/>
    <n v="1"/>
    <x v="0"/>
    <n v="3"/>
    <n v="268.62"/>
    <s v="2-3 installments"/>
    <x v="6"/>
  </r>
  <r>
    <s v="7a73fa784937ecc3d3f4a6fdd795ee1c"/>
    <n v="1"/>
    <x v="1"/>
    <n v="1"/>
    <n v="215.14"/>
    <s v="1 (single)"/>
    <x v="0"/>
  </r>
  <r>
    <s v="d95ca1fcb72812383e41e2eb7ca65dc2"/>
    <n v="1"/>
    <x v="0"/>
    <n v="3"/>
    <n v="645.6799999999999"/>
    <s v="2-3 installments"/>
    <x v="20"/>
  </r>
  <r>
    <s v="acce8f40fcce1d7eb0d4211d183fe9bc"/>
    <n v="1"/>
    <x v="1"/>
    <n v="1"/>
    <n v="39.34"/>
    <s v="1 (single)"/>
    <x v="1"/>
  </r>
  <r>
    <s v="cd49c5c6f772ac87200f116a7a5499e5"/>
    <n v="1"/>
    <x v="1"/>
    <n v="1"/>
    <n v="116.43"/>
    <s v="1 (single)"/>
    <x v="4"/>
  </r>
  <r>
    <s v="a8e3fb06a9b74bd1950e46982e31785b"/>
    <n v="1"/>
    <x v="1"/>
    <n v="1"/>
    <n v="55.75"/>
    <s v="1 (single)"/>
    <x v="1"/>
  </r>
  <r>
    <s v="f84f158d834dafae73fa8da8b11bea6d"/>
    <n v="1"/>
    <x v="0"/>
    <n v="2"/>
    <n v="83.70999999999999"/>
    <s v="2-3 installments"/>
    <x v="12"/>
  </r>
  <r>
    <s v="331b367bdd766f3d1cf518777317b5d9"/>
    <n v="1"/>
    <x v="0"/>
    <n v="10"/>
    <n v="283.2"/>
    <s v="7-10 installments"/>
    <x v="6"/>
  </r>
  <r>
    <s v="c5b8a34f0c16a7c4ca64e57aa15462db"/>
    <n v="1"/>
    <x v="0"/>
    <n v="1"/>
    <n v="24.89"/>
    <s v="1 (single)"/>
    <x v="1"/>
  </r>
  <r>
    <s v="d4e84d2279af74e9336d0c786d6abb78"/>
    <n v="1"/>
    <x v="0"/>
    <n v="3"/>
    <n v="162.41"/>
    <s v="2-3 installments"/>
    <x v="1"/>
  </r>
  <r>
    <s v="500c03ceb1146ec73ff0263b4d0e0c72"/>
    <n v="1"/>
    <x v="0"/>
    <n v="4"/>
    <n v="40.85"/>
    <s v="4-6 installments"/>
    <x v="1"/>
  </r>
  <r>
    <s v="f47f765aa8145f17ab00798fa7db8c41"/>
    <n v="1"/>
    <x v="0"/>
    <n v="3"/>
    <n v="138.14"/>
    <s v="2-3 installments"/>
    <x v="1"/>
  </r>
  <r>
    <s v="dfc6c80c73f6b324371273bd97e19c3f"/>
    <n v="2"/>
    <x v="0"/>
    <n v="4"/>
    <n v="45.16"/>
    <s v="4-6 installments"/>
    <x v="1"/>
  </r>
  <r>
    <s v="3c5abfef5fc10bb24f9a77d78a42768a"/>
    <n v="1"/>
    <x v="1"/>
    <n v="1"/>
    <n v="91.06999999999999"/>
    <s v="1 (single)"/>
    <x v="12"/>
  </r>
  <r>
    <s v="337ef16882e956f8147cb7ff4af08a67"/>
    <n v="1"/>
    <x v="1"/>
    <n v="1"/>
    <n v="116.94"/>
    <s v="1 (single)"/>
    <x v="0"/>
  </r>
  <r>
    <s v="0651c427722f910d3a2238dca1975fcc"/>
    <n v="1"/>
    <x v="0"/>
    <n v="5"/>
    <n v="1400.03"/>
    <s v="4-6 installments"/>
    <x v="0"/>
  </r>
  <r>
    <s v="844a232f16369f45c236e32ac3132d6d"/>
    <n v="1"/>
    <x v="1"/>
    <n v="1"/>
    <n v="36.22"/>
    <s v="1 (single)"/>
    <x v="12"/>
  </r>
  <r>
    <s v="4a086aa623133c7141b0c9c6759c79ad"/>
    <n v="1"/>
    <x v="0"/>
    <n v="2"/>
    <n v="74.38"/>
    <s v="2-3 installments"/>
    <x v="17"/>
  </r>
  <r>
    <s v="b4cd10a24e0976a9d5f509cfbc3f566b"/>
    <n v="1"/>
    <x v="0"/>
    <n v="2"/>
    <n v="329.45"/>
    <s v="2-3 installments"/>
    <x v="1"/>
  </r>
  <r>
    <s v="69d222536063d171fcbccf22d45f0eae"/>
    <n v="1"/>
    <x v="1"/>
    <n v="1"/>
    <n v="57.1"/>
    <s v="1 (single)"/>
    <x v="1"/>
  </r>
  <r>
    <s v="67ebab4ca75954aa4385f837044a65f1"/>
    <n v="1"/>
    <x v="1"/>
    <n v="1"/>
    <n v="119.79"/>
    <s v="1 (single)"/>
    <x v="1"/>
  </r>
  <r>
    <s v="3b765f9447a0beec30098534b2ebaafb"/>
    <n v="1"/>
    <x v="0"/>
    <n v="4"/>
    <n v="44.73"/>
    <s v="4-6 installments"/>
    <x v="4"/>
  </r>
  <r>
    <s v="5d463aef87df62b39882ac78bf94c3fb"/>
    <n v="1"/>
    <x v="0"/>
    <n v="2"/>
    <n v="189.19"/>
    <s v="2-3 installments"/>
    <x v="8"/>
  </r>
  <r>
    <s v="15c083daa3863e259ff8a340f1422546"/>
    <n v="1"/>
    <x v="0"/>
    <n v="1"/>
    <n v="50.12"/>
    <s v="1 (single)"/>
    <x v="20"/>
  </r>
  <r>
    <s v="24ac51b02d01abde547c474a994d2aa4"/>
    <n v="1"/>
    <x v="3"/>
    <n v="1"/>
    <n v="35.42"/>
    <s v="1 (single)"/>
    <x v="1"/>
  </r>
  <r>
    <s v="75020ffff57f14ba95e2562980ae510f"/>
    <n v="1"/>
    <x v="0"/>
    <n v="1"/>
    <n v="53"/>
    <s v="1 (single)"/>
    <x v="1"/>
  </r>
  <r>
    <s v="e087de4a31936aa86e5f48c6d4c570f5"/>
    <n v="1"/>
    <x v="0"/>
    <n v="1"/>
    <n v="133.27"/>
    <s v="1 (single)"/>
    <x v="12"/>
  </r>
  <r>
    <s v="4dcfdc517f6df36a4704bfb8e33688d7"/>
    <n v="1"/>
    <x v="0"/>
    <n v="1"/>
    <n v="27.75"/>
    <s v="1 (single)"/>
    <x v="8"/>
  </r>
  <r>
    <s v="e1f7fd4580eedbf377860d89efe997d5"/>
    <n v="1"/>
    <x v="2"/>
    <n v="1"/>
    <n v="249.49"/>
    <s v="1 (single)"/>
    <x v="1"/>
  </r>
  <r>
    <s v="4148591d51d8741aef65abefd186887b"/>
    <n v="1"/>
    <x v="0"/>
    <n v="1"/>
    <n v="64.03"/>
    <s v="1 (single)"/>
    <x v="14"/>
  </r>
  <r>
    <s v="7b734c5bc97dccfab80232a0efd694d9"/>
    <n v="1"/>
    <x v="0"/>
    <n v="1"/>
    <n v="106.5"/>
    <s v="1 (single)"/>
    <x v="12"/>
  </r>
  <r>
    <s v="57d0641da97fead93c9541a7c3b1fc75"/>
    <n v="1"/>
    <x v="3"/>
    <n v="1"/>
    <n v="115.81"/>
    <s v="1 (single)"/>
    <x v="1"/>
  </r>
  <r>
    <s v="c2ef03831388d411d6c9610e440fae40"/>
    <n v="1"/>
    <x v="1"/>
    <n v="1"/>
    <n v="96.29000000000001"/>
    <s v="1 (single)"/>
    <x v="0"/>
  </r>
  <r>
    <s v="63e5ce05a132aa8375fcde048ad4482a"/>
    <n v="1"/>
    <x v="0"/>
    <n v="1"/>
    <n v="125.95"/>
    <s v="1 (single)"/>
    <x v="1"/>
  </r>
  <r>
    <s v="cf3a11ded6899d6b589a1e4a4a4308c0"/>
    <n v="1"/>
    <x v="0"/>
    <n v="12"/>
    <n v="653.72"/>
    <s v="11+ installments"/>
    <x v="4"/>
  </r>
  <r>
    <s v="26298a4e971b2abb0e472ae55f3a6cd0"/>
    <n v="1"/>
    <x v="0"/>
    <n v="3"/>
    <n v="803.04"/>
    <s v="2-3 installments"/>
    <x v="1"/>
  </r>
  <r>
    <s v="4a3e33350d1fd4eace1585032a97ee06"/>
    <n v="1"/>
    <x v="0"/>
    <n v="8"/>
    <n v="122.05"/>
    <s v="7-10 installments"/>
    <x v="1"/>
  </r>
  <r>
    <s v="189711984919a2bdda375153d796d096"/>
    <n v="2"/>
    <x v="2"/>
    <n v="1"/>
    <n v="43.38"/>
    <s v="1 (single)"/>
    <x v="20"/>
  </r>
  <r>
    <s v="efcf9a4a8186ce8d7f785efc572a0db3"/>
    <n v="1"/>
    <x v="0"/>
    <n v="2"/>
    <n v="181.52"/>
    <s v="2-3 installments"/>
    <x v="4"/>
  </r>
  <r>
    <s v="01c0514b1f2a7375948323b959cc5682"/>
    <n v="1"/>
    <x v="0"/>
    <n v="3"/>
    <n v="32.69"/>
    <s v="2-3 installments"/>
    <x v="20"/>
  </r>
  <r>
    <s v="5456769456d0d521af0d1675613702a8"/>
    <n v="1"/>
    <x v="0"/>
    <n v="4"/>
    <n v="196.11"/>
    <s v="4-6 installments"/>
    <x v="1"/>
  </r>
  <r>
    <s v="e4a0627e35b5bb50621fc55c9ccc7ea2"/>
    <n v="1"/>
    <x v="0"/>
    <n v="1"/>
    <n v="64.06"/>
    <s v="1 (single)"/>
    <x v="8"/>
  </r>
  <r>
    <s v="2f1a68671a42c4f1cb4dad01656333da"/>
    <n v="1"/>
    <x v="0"/>
    <n v="2"/>
    <n v="113.71"/>
    <s v="2-3 installments"/>
    <x v="1"/>
  </r>
  <r>
    <s v="b582532527260a8be949eac9f4d0ccff"/>
    <n v="1"/>
    <x v="1"/>
    <n v="1"/>
    <n v="76.51000000000001"/>
    <s v="1 (single)"/>
    <x v="14"/>
  </r>
  <r>
    <s v="0e0fa429a12bc8105554270a3a52ce97"/>
    <n v="1"/>
    <x v="2"/>
    <n v="1"/>
    <n v="85.58"/>
    <s v="1 (single)"/>
    <x v="7"/>
  </r>
  <r>
    <s v="5a820d0824578ef8ae5c54b8135d5565"/>
    <n v="1"/>
    <x v="0"/>
    <n v="2"/>
    <n v="117.96"/>
    <s v="2-3 installments"/>
    <x v="1"/>
  </r>
  <r>
    <s v="9131672ad00c75a1ac3633a09e500111"/>
    <n v="1"/>
    <x v="0"/>
    <n v="6"/>
    <n v="65.13"/>
    <s v="4-6 installments"/>
    <x v="12"/>
  </r>
  <r>
    <s v="ea34eae68a8f3d0332107c30b071c7a9"/>
    <n v="1"/>
    <x v="0"/>
    <n v="5"/>
    <n v="178.27"/>
    <s v="4-6 installments"/>
    <x v="6"/>
  </r>
  <r>
    <s v="881d60b41ea9627a5428fb78693fad34"/>
    <n v="1"/>
    <x v="3"/>
    <n v="1"/>
    <n v="97.59"/>
    <s v="1 (single)"/>
    <x v="1"/>
  </r>
  <r>
    <s v="011b142c9e082a5c1d10e0a88cd9c8e8"/>
    <n v="1"/>
    <x v="0"/>
    <n v="1"/>
    <n v="297.2"/>
    <s v="1 (single)"/>
    <x v="17"/>
  </r>
  <r>
    <s v="a0e4b2e02fc8b8fb212ac357f28ec9c3"/>
    <n v="1"/>
    <x v="0"/>
    <n v="10"/>
    <n v="103.64"/>
    <s v="7-10 installments"/>
    <x v="1"/>
  </r>
  <r>
    <s v="d303e3573610c562757a6703a7b0f933"/>
    <n v="1"/>
    <x v="0"/>
    <n v="1"/>
    <n v="70.48"/>
    <s v="1 (single)"/>
    <x v="3"/>
  </r>
  <r>
    <s v="d58bd8dc62db2951199683fcb7dc2df6"/>
    <n v="1"/>
    <x v="0"/>
    <n v="6"/>
    <n v="128.19"/>
    <s v="4-6 installments"/>
    <x v="1"/>
  </r>
  <r>
    <s v="df23ed2daa7af696a5334c284dbc13ba"/>
    <n v="1"/>
    <x v="0"/>
    <n v="5"/>
    <n v="54.1"/>
    <s v="4-6 installments"/>
    <x v="12"/>
  </r>
  <r>
    <s v="c25bbd8045abef9208c581196c86d350"/>
    <n v="1"/>
    <x v="0"/>
    <n v="5"/>
    <n v="234.62"/>
    <s v="4-6 installments"/>
    <x v="1"/>
  </r>
  <r>
    <s v="49e9dc045f7315c4ad59cf9184f45914"/>
    <n v="1"/>
    <x v="0"/>
    <n v="4"/>
    <n v="124.82"/>
    <s v="4-6 installments"/>
    <x v="0"/>
  </r>
  <r>
    <s v="722ca8c3ff8da3acca640833e79f8804"/>
    <n v="1"/>
    <x v="1"/>
    <n v="1"/>
    <n v="139.95"/>
    <s v="1 (single)"/>
    <x v="6"/>
  </r>
  <r>
    <s v="dfca7d8ebf03cc6118734497cd33e14e"/>
    <n v="1"/>
    <x v="0"/>
    <n v="3"/>
    <n v="142.96"/>
    <s v="2-3 installments"/>
    <x v="1"/>
  </r>
  <r>
    <s v="1e67260976522356b4a98ce72e776783"/>
    <n v="1"/>
    <x v="1"/>
    <n v="1"/>
    <n v="58.23"/>
    <s v="1 (single)"/>
    <x v="0"/>
  </r>
  <r>
    <s v="70807adf40446c39c3504cd513bcf3aa"/>
    <n v="1"/>
    <x v="0"/>
    <n v="1"/>
    <n v="113.87"/>
    <s v="1 (single)"/>
    <x v="24"/>
  </r>
  <r>
    <s v="8097f05ad65d38ba708d437f60ad6581"/>
    <n v="1"/>
    <x v="0"/>
    <n v="10"/>
    <n v="200.13"/>
    <s v="7-10 installments"/>
    <x v="8"/>
  </r>
  <r>
    <s v="69f3b65d77cf7451092f74b61e3bad45"/>
    <n v="1"/>
    <x v="1"/>
    <n v="1"/>
    <n v="109.76"/>
    <s v="1 (single)"/>
    <x v="1"/>
  </r>
  <r>
    <s v="53fa1584e9fc3d9b50f19da601874fd5"/>
    <n v="1"/>
    <x v="0"/>
    <n v="3"/>
    <n v="108.1"/>
    <s v="2-3 installments"/>
    <x v="12"/>
  </r>
  <r>
    <s v="0275c0ac1928093069b95bb67cba52d8"/>
    <n v="1"/>
    <x v="0"/>
    <n v="3"/>
    <n v="66.59"/>
    <s v="2-3 installments"/>
    <x v="20"/>
  </r>
  <r>
    <s v="4ad1105e12f275c3475462d6811caf8b"/>
    <n v="1"/>
    <x v="0"/>
    <n v="2"/>
    <n v="271.08"/>
    <s v="2-3 installments"/>
    <x v="17"/>
  </r>
  <r>
    <s v="88cd8bb48fb54b0e7a42902d1383f847"/>
    <n v="2"/>
    <x v="2"/>
    <n v="1"/>
    <n v="5.55"/>
    <s v="1 (single)"/>
    <x v="0"/>
  </r>
  <r>
    <s v="d7bcf8ec332049e572643a61c63f3651"/>
    <n v="1"/>
    <x v="0"/>
    <n v="1"/>
    <n v="79.09999999999999"/>
    <s v="1 (single)"/>
    <x v="12"/>
  </r>
  <r>
    <s v="554bfd99dcbd9ac3d81b0c7e135f58b2"/>
    <n v="1"/>
    <x v="0"/>
    <n v="2"/>
    <n v="200.92"/>
    <s v="2-3 installments"/>
    <x v="1"/>
  </r>
  <r>
    <s v="1c11d0f4353b31ac3417fbfa5f0f2a8a"/>
    <n v="2"/>
    <x v="2"/>
    <n v="1"/>
    <n v="200"/>
    <s v="1 (single)"/>
    <x v="4"/>
  </r>
  <r>
    <s v="265f4e28ef8cf69f8445e2951bbe7343"/>
    <n v="1"/>
    <x v="0"/>
    <n v="1"/>
    <n v="64.73999999999999"/>
    <s v="1 (single)"/>
    <x v="21"/>
  </r>
  <r>
    <s v="07cacf10cc226618237904718bfb96c2"/>
    <n v="1"/>
    <x v="1"/>
    <n v="1"/>
    <n v="97.8"/>
    <s v="1 (single)"/>
    <x v="16"/>
  </r>
  <r>
    <s v="790301a78144d82c818df031f7c92c8f"/>
    <n v="1"/>
    <x v="0"/>
    <n v="8"/>
    <n v="403.27"/>
    <s v="7-10 installments"/>
    <x v="1"/>
  </r>
  <r>
    <s v="6935b759d76562923a21746fce73fe75"/>
    <n v="1"/>
    <x v="1"/>
    <n v="1"/>
    <n v="213.98"/>
    <s v="1 (single)"/>
    <x v="12"/>
  </r>
  <r>
    <s v="e9d9941f914d3f702a186f0176ae231f"/>
    <n v="1"/>
    <x v="0"/>
    <n v="2"/>
    <n v="68.04000000000001"/>
    <s v="2-3 installments"/>
    <x v="5"/>
  </r>
  <r>
    <s v="4243bef9583d689a9c8fe6f055cef332"/>
    <n v="1"/>
    <x v="2"/>
    <n v="1"/>
    <n v="6.26"/>
    <s v="1 (single)"/>
    <x v="1"/>
  </r>
  <r>
    <s v="ee9df944ee0ef8a7fdfdce6eb400a5f7"/>
    <n v="1"/>
    <x v="0"/>
    <n v="8"/>
    <n v="102.53"/>
    <s v="7-10 installments"/>
    <x v="12"/>
  </r>
  <r>
    <s v="d22c571279d3726b807c6ac4562a3479"/>
    <n v="1"/>
    <x v="0"/>
    <n v="10"/>
    <n v="498.66"/>
    <s v="7-10 installments"/>
    <x v="1"/>
  </r>
  <r>
    <s v="f85a3babb8f57542a4493f9c45523501"/>
    <n v="1"/>
    <x v="3"/>
    <n v="1"/>
    <n v="110.33"/>
    <s v="1 (single)"/>
    <x v="14"/>
  </r>
  <r>
    <s v="e85cc7bf67b73e1700ee99b800496267"/>
    <n v="1"/>
    <x v="0"/>
    <n v="6"/>
    <n v="99.43000000000001"/>
    <s v="4-6 installments"/>
    <x v="1"/>
  </r>
  <r>
    <s v="c456339d894d329ad45d39e3d6796b90"/>
    <n v="1"/>
    <x v="0"/>
    <n v="3"/>
    <n v="37.68"/>
    <s v="2-3 installments"/>
    <x v="1"/>
  </r>
  <r>
    <s v="26a6cb1654ddb8cd23a0b67cf5dad223"/>
    <n v="1"/>
    <x v="0"/>
    <n v="1"/>
    <n v="213.06"/>
    <s v="1 (single)"/>
    <x v="1"/>
  </r>
  <r>
    <s v="0ec21892fbe1319a9e0363cab0066fb0"/>
    <n v="1"/>
    <x v="0"/>
    <n v="2"/>
    <n v="343.74"/>
    <s v="2-3 installments"/>
    <x v="1"/>
  </r>
  <r>
    <s v="a8ddfd6f6316a1c31da18f179981ecc6"/>
    <n v="1"/>
    <x v="0"/>
    <n v="2"/>
    <n v="20.39"/>
    <s v="2-3 installments"/>
    <x v="1"/>
  </r>
  <r>
    <s v="63a737026bbe83be3d56d70c83923ebd"/>
    <n v="1"/>
    <x v="0"/>
    <n v="8"/>
    <n v="149.71"/>
    <s v="7-10 installments"/>
    <x v="6"/>
  </r>
  <r>
    <s v="4ea66e940d723646064604059b99f32a"/>
    <n v="1"/>
    <x v="0"/>
    <n v="1"/>
    <n v="238.76"/>
    <s v="1 (single)"/>
    <x v="12"/>
  </r>
  <r>
    <s v="3fa77b85e1a28c3b3a241c4c59d08112"/>
    <n v="1"/>
    <x v="0"/>
    <n v="1"/>
    <n v="86.23999999999999"/>
    <s v="1 (single)"/>
    <x v="12"/>
  </r>
  <r>
    <s v="4ee1c064b695ca29aec6dbcc3d7d1b3c"/>
    <n v="1"/>
    <x v="1"/>
    <n v="1"/>
    <n v="69.73"/>
    <s v="1 (single)"/>
    <x v="1"/>
  </r>
  <r>
    <s v="e67c98054d83d2b7a9ba6e37eb2ca005"/>
    <n v="1"/>
    <x v="0"/>
    <n v="2"/>
    <n v="57.14"/>
    <s v="2-3 installments"/>
    <x v="1"/>
  </r>
  <r>
    <s v="ad29d62dc7e0a18661b20a1ad16217bd"/>
    <n v="1"/>
    <x v="2"/>
    <n v="1"/>
    <n v="45.01"/>
    <s v="1 (single)"/>
    <x v="12"/>
  </r>
  <r>
    <s v="7f802d7c70300edaea3d120f8c34843a"/>
    <n v="1"/>
    <x v="0"/>
    <n v="3"/>
    <n v="51.5"/>
    <s v="2-3 installments"/>
    <x v="1"/>
  </r>
  <r>
    <s v="153e41d2dbed0732e8c41f472d912453"/>
    <n v="1"/>
    <x v="0"/>
    <n v="1"/>
    <n v="92.68000000000001"/>
    <s v="1 (single)"/>
    <x v="4"/>
  </r>
  <r>
    <s v="ddfbaf4d75ab8f1a0db775cb0dad0e6e"/>
    <n v="1"/>
    <x v="0"/>
    <n v="6"/>
    <n v="60.3"/>
    <s v="4-6 installments"/>
    <x v="19"/>
  </r>
  <r>
    <s v="3055c704b2969a70a3febbdb53e4610e"/>
    <n v="1"/>
    <x v="1"/>
    <n v="1"/>
    <n v="189"/>
    <s v="1 (single)"/>
    <x v="0"/>
  </r>
  <r>
    <s v="5c28fcfb4e50a56899353fd6f8609f42"/>
    <n v="1"/>
    <x v="1"/>
    <n v="1"/>
    <n v="165.96"/>
    <s v="1 (single)"/>
    <x v="1"/>
  </r>
  <r>
    <s v="dfb95a7031f9abf6495bc955837c3125"/>
    <n v="1"/>
    <x v="0"/>
    <n v="1"/>
    <n v="84.2"/>
    <s v="1 (single)"/>
    <x v="16"/>
  </r>
  <r>
    <s v="d884aeded7a463f237549f42945b729c"/>
    <n v="1"/>
    <x v="0"/>
    <n v="5"/>
    <n v="51"/>
    <s v="4-6 installments"/>
    <x v="1"/>
  </r>
  <r>
    <s v="d388f1e3637cc1288e2ffa7368a9ab22"/>
    <n v="1"/>
    <x v="0"/>
    <n v="8"/>
    <n v="87.90000000000001"/>
    <s v="7-10 installments"/>
    <x v="2"/>
  </r>
  <r>
    <s v="de8ff53ccb831c621c49cdfb8953fd9a"/>
    <n v="1"/>
    <x v="0"/>
    <n v="4"/>
    <n v="221.92"/>
    <s v="4-6 installments"/>
    <x v="1"/>
  </r>
  <r>
    <s v="c0452c14e00c9d8c3f5f30c189382329"/>
    <n v="1"/>
    <x v="0"/>
    <n v="1"/>
    <n v="4.12"/>
    <s v="1 (single)"/>
    <x v="12"/>
  </r>
  <r>
    <s v="9f40e393aa9198eec21f6c89f378da4c"/>
    <n v="1"/>
    <x v="1"/>
    <n v="1"/>
    <n v="273.47"/>
    <s v="1 (single)"/>
    <x v="1"/>
  </r>
  <r>
    <s v="d8a40a1358d3b2dca231abdaa566b054"/>
    <n v="1"/>
    <x v="0"/>
    <n v="1"/>
    <n v="94.12"/>
    <s v="1 (single)"/>
    <x v="17"/>
  </r>
  <r>
    <s v="38ca323a7d4915303945481eb5a7e9e2"/>
    <n v="1"/>
    <x v="0"/>
    <n v="2"/>
    <n v="33.75"/>
    <s v="2-3 installments"/>
    <x v="1"/>
  </r>
  <r>
    <s v="419aa3b89330662c6c903d25b3be8619"/>
    <n v="1"/>
    <x v="0"/>
    <n v="10"/>
    <n v="2110.57"/>
    <s v="7-10 installments"/>
    <x v="0"/>
  </r>
  <r>
    <s v="c93d8c5d743044e34a559198afa97c86"/>
    <n v="1"/>
    <x v="0"/>
    <n v="1"/>
    <n v="288.88"/>
    <s v="1 (single)"/>
    <x v="1"/>
  </r>
  <r>
    <s v="b895dc7b63a9f75621e6cb8ed54cc896"/>
    <n v="1"/>
    <x v="0"/>
    <n v="8"/>
    <n v="157.22"/>
    <s v="7-10 installments"/>
    <x v="4"/>
  </r>
  <r>
    <s v="ec4bf7a1377a7b21237b8ece3b666946"/>
    <n v="1"/>
    <x v="0"/>
    <n v="8"/>
    <n v="681.84"/>
    <s v="7-10 installments"/>
    <x v="1"/>
  </r>
  <r>
    <s v="7bb862945115522f6861b172c72405b1"/>
    <n v="1"/>
    <x v="0"/>
    <n v="3"/>
    <n v="55.04"/>
    <s v="2-3 installments"/>
    <x v="9"/>
  </r>
  <r>
    <s v="14a614ee08193a408e0155cba2279c6a"/>
    <n v="1"/>
    <x v="0"/>
    <n v="1"/>
    <n v="72.14"/>
    <s v="1 (single)"/>
    <x v="4"/>
  </r>
  <r>
    <s v="ac66a6311540888f9742530ab8d3115c"/>
    <n v="1"/>
    <x v="0"/>
    <n v="5"/>
    <n v="205.76"/>
    <s v="4-6 installments"/>
    <x v="20"/>
  </r>
  <r>
    <s v="8ce422da46d4ce148ab5b05e5233f790"/>
    <n v="1"/>
    <x v="0"/>
    <n v="1"/>
    <n v="248.55"/>
    <s v="1 (single)"/>
    <x v="0"/>
  </r>
  <r>
    <s v="42746b2bd175a9a00d415b3bb3393067"/>
    <n v="1"/>
    <x v="0"/>
    <n v="1"/>
    <n v="48.81"/>
    <s v="1 (single)"/>
    <x v="8"/>
  </r>
  <r>
    <s v="23858bdc4cab9cf5b5de163b1f12ea71"/>
    <n v="1"/>
    <x v="0"/>
    <n v="3"/>
    <n v="55.8"/>
    <s v="2-3 installments"/>
    <x v="1"/>
  </r>
  <r>
    <s v="1454fd9eec5f4140bdbea254680361e5"/>
    <n v="1"/>
    <x v="0"/>
    <n v="5"/>
    <n v="116.94"/>
    <s v="4-6 installments"/>
    <x v="4"/>
  </r>
  <r>
    <s v="36178f6b136947a325e303fc3637f6d0"/>
    <n v="1"/>
    <x v="1"/>
    <n v="1"/>
    <n v="36"/>
    <s v="1 (single)"/>
    <x v="8"/>
  </r>
  <r>
    <s v="429621553c84a98a8760c1aa822dbbfe"/>
    <n v="1"/>
    <x v="0"/>
    <n v="2"/>
    <n v="106.87"/>
    <s v="2-3 installments"/>
    <x v="12"/>
  </r>
  <r>
    <s v="8881dc280b8de23e6913aaee6bf61bb5"/>
    <n v="1"/>
    <x v="0"/>
    <n v="2"/>
    <n v="173.91"/>
    <s v="2-3 installments"/>
    <x v="8"/>
  </r>
  <r>
    <s v="a0718048b8aff866bc9372ef2e3c961e"/>
    <n v="1"/>
    <x v="1"/>
    <n v="1"/>
    <n v="171"/>
    <s v="1 (single)"/>
    <x v="12"/>
  </r>
  <r>
    <s v="c7b67f6e3ee300d8fde6627ae6b50041"/>
    <n v="1"/>
    <x v="0"/>
    <n v="6"/>
    <n v="139.29"/>
    <s v="4-6 installments"/>
    <x v="3"/>
  </r>
  <r>
    <s v="31b0dd6152d2e471443debf037ae171d"/>
    <n v="1"/>
    <x v="0"/>
    <n v="1"/>
    <n v="60.7"/>
    <s v="1 (single)"/>
    <x v="12"/>
  </r>
  <r>
    <s v="ec9fb5672156edeac876e628a92456c0"/>
    <n v="1"/>
    <x v="0"/>
    <n v="1"/>
    <n v="1814.29"/>
    <s v="1 (single)"/>
    <x v="3"/>
  </r>
  <r>
    <s v="15ec3d48383c58c0dc96cd66f8884630"/>
    <n v="1"/>
    <x v="2"/>
    <n v="1"/>
    <n v="122.38"/>
    <s v="1 (single)"/>
    <x v="6"/>
  </r>
  <r>
    <s v="1d03e29afa208b835f77145e0348170e"/>
    <n v="1"/>
    <x v="1"/>
    <n v="1"/>
    <n v="130.01"/>
    <s v="1 (single)"/>
    <x v="0"/>
  </r>
  <r>
    <s v="40a9143b2c41f667d625190a5a1bf79d"/>
    <n v="1"/>
    <x v="0"/>
    <n v="1"/>
    <n v="35.23"/>
    <s v="1 (single)"/>
    <x v="12"/>
  </r>
  <r>
    <s v="b72eceaf3e014a8336da6b52928715f2"/>
    <n v="1"/>
    <x v="1"/>
    <n v="1"/>
    <n v="475.35"/>
    <s v="1 (single)"/>
    <x v="8"/>
  </r>
  <r>
    <s v="4b9a2fcf7058ab9f5609fc6556941297"/>
    <n v="1"/>
    <x v="0"/>
    <n v="1"/>
    <n v="104.38"/>
    <s v="1 (single)"/>
    <x v="12"/>
  </r>
  <r>
    <s v="a2ccba6b49ba609c283317d2754b4fa4"/>
    <n v="1"/>
    <x v="0"/>
    <n v="4"/>
    <n v="197.31"/>
    <s v="4-6 installments"/>
    <x v="1"/>
  </r>
  <r>
    <s v="92b6250c9e1d1e359a29929fa9f62395"/>
    <n v="1"/>
    <x v="0"/>
    <n v="2"/>
    <n v="186.46"/>
    <s v="2-3 installments"/>
    <x v="1"/>
  </r>
  <r>
    <s v="ce9c02c63ccfd380ecd3ccf5e8894f96"/>
    <n v="1"/>
    <x v="0"/>
    <n v="6"/>
    <n v="69.70999999999999"/>
    <s v="4-6 installments"/>
    <x v="1"/>
  </r>
  <r>
    <s v="fbd8e4b53b733986be42e401224bd99f"/>
    <n v="1"/>
    <x v="2"/>
    <n v="1"/>
    <n v="68.12"/>
    <s v="1 (single)"/>
    <x v="12"/>
  </r>
  <r>
    <s v="f4b402f41d84476637560a1408843094"/>
    <n v="1"/>
    <x v="0"/>
    <n v="1"/>
    <n v="37.18"/>
    <s v="1 (single)"/>
    <x v="1"/>
  </r>
  <r>
    <s v="05d5a67b06f86425711075939a164657"/>
    <n v="1"/>
    <x v="0"/>
    <n v="1"/>
    <n v="18.38"/>
    <s v="1 (single)"/>
    <x v="1"/>
  </r>
  <r>
    <s v="85f56614259f06af1f2d8233109511b4"/>
    <n v="1"/>
    <x v="0"/>
    <n v="1"/>
    <n v="93.31"/>
    <s v="1 (single)"/>
    <x v="0"/>
  </r>
  <r>
    <s v="4cb054441d2b65e4e0f4fb128f1b7b49"/>
    <n v="1"/>
    <x v="0"/>
    <n v="3"/>
    <n v="116.94"/>
    <s v="2-3 installments"/>
    <x v="8"/>
  </r>
  <r>
    <s v="90f554c89892c8a1cb25b9c27ebacfbc"/>
    <n v="1"/>
    <x v="0"/>
    <n v="1"/>
    <n v="64.66"/>
    <s v="1 (single)"/>
    <x v="1"/>
  </r>
  <r>
    <s v="05d43265b79289692a382c9f2a6c1547"/>
    <n v="1"/>
    <x v="0"/>
    <n v="2"/>
    <n v="234.84"/>
    <s v="2-3 installments"/>
    <x v="1"/>
  </r>
  <r>
    <s v="a016235b71cdaacb0bbbd1f61dd2446b"/>
    <n v="1"/>
    <x v="0"/>
    <n v="6"/>
    <n v="297.62"/>
    <s v="4-6 installments"/>
    <x v="24"/>
  </r>
  <r>
    <s v="3fffdbcdd7ed6b3acdb0bdbc5c96df52"/>
    <n v="1"/>
    <x v="0"/>
    <n v="3"/>
    <n v="235.28"/>
    <s v="2-3 installments"/>
    <x v="1"/>
  </r>
  <r>
    <s v="f19d7e5d1c51bae3d96c1877fc8654d3"/>
    <n v="1"/>
    <x v="0"/>
    <n v="1"/>
    <n v="27.15"/>
    <s v="1 (single)"/>
    <x v="1"/>
  </r>
  <r>
    <s v="4a1c3af89657b2177e85765d4390ef46"/>
    <n v="1"/>
    <x v="0"/>
    <n v="2"/>
    <n v="148.82"/>
    <s v="2-3 installments"/>
    <x v="1"/>
  </r>
  <r>
    <s v="67418605ab8f9414a2e238bbcdde1312"/>
    <n v="1"/>
    <x v="0"/>
    <n v="1"/>
    <n v="139.89"/>
    <s v="1 (single)"/>
    <x v="1"/>
  </r>
  <r>
    <s v="d3e737e1eef1aa87ad5c92bcbf7396dc"/>
    <n v="1"/>
    <x v="0"/>
    <n v="2"/>
    <n v="209.41"/>
    <s v="2-3 installments"/>
    <x v="1"/>
  </r>
  <r>
    <s v="42c2b836618db2b955ea569011464e97"/>
    <n v="1"/>
    <x v="0"/>
    <n v="2"/>
    <n v="46.61"/>
    <s v="2-3 installments"/>
    <x v="0"/>
  </r>
  <r>
    <s v="2256d7dbbecb2b03c2cb4423793570a1"/>
    <n v="1"/>
    <x v="0"/>
    <n v="1"/>
    <n v="37"/>
    <s v="1 (single)"/>
    <x v="12"/>
  </r>
  <r>
    <s v="115b01b1f77f0e02812425b6f5cd8f2f"/>
    <n v="1"/>
    <x v="0"/>
    <n v="2"/>
    <n v="213.59"/>
    <s v="2-3 installments"/>
    <x v="1"/>
  </r>
  <r>
    <s v="6e1e856a0fa5c51efd83408e3f8d1fe3"/>
    <n v="1"/>
    <x v="1"/>
    <n v="1"/>
    <n v="54.17"/>
    <s v="1 (single)"/>
    <x v="1"/>
  </r>
  <r>
    <s v="a1b8aea9fd9e26a8644a65e1aaea8740"/>
    <n v="1"/>
    <x v="0"/>
    <n v="1"/>
    <n v="52.04"/>
    <s v="1 (single)"/>
    <x v="7"/>
  </r>
  <r>
    <s v="b5c037cf61074d84c0a994fa0d024064"/>
    <n v="1"/>
    <x v="0"/>
    <n v="8"/>
    <n v="387.5"/>
    <s v="7-10 installments"/>
    <x v="1"/>
  </r>
  <r>
    <s v="099a55045696dde09f58f62e8e82a542"/>
    <n v="1"/>
    <x v="0"/>
    <n v="7"/>
    <n v="191.89"/>
    <s v="7-10 installments"/>
    <x v="20"/>
  </r>
  <r>
    <s v="51d967125c0a12392dfdd135be86ab3a"/>
    <n v="1"/>
    <x v="0"/>
    <n v="1"/>
    <n v="202.76"/>
    <s v="1 (single)"/>
    <x v="4"/>
  </r>
  <r>
    <s v="8125fe0b0c7e59423a24402d9cb3ad85"/>
    <n v="1"/>
    <x v="0"/>
    <n v="6"/>
    <n v="318.32"/>
    <s v="4-6 installments"/>
    <x v="6"/>
  </r>
  <r>
    <s v="0dacf04c5ad59fd5a0cc1faa07c34e39"/>
    <n v="1"/>
    <x v="0"/>
    <n v="4"/>
    <n v="188.65"/>
    <s v="4-6 installments"/>
    <x v="12"/>
  </r>
  <r>
    <s v="b6c4a66a0d34a8b94f2b9ab96147ba0d"/>
    <n v="1"/>
    <x v="0"/>
    <n v="1"/>
    <n v="71.29000000000001"/>
    <s v="1 (single)"/>
    <x v="1"/>
  </r>
  <r>
    <s v="1f9e91cd0451c86ff49e428f06111021"/>
    <n v="1"/>
    <x v="0"/>
    <n v="2"/>
    <n v="102.74"/>
    <s v="2-3 installments"/>
    <x v="16"/>
  </r>
  <r>
    <s v="7c6a24cab7128145feb51412987798c6"/>
    <n v="1"/>
    <x v="1"/>
    <n v="1"/>
    <n v="39.97"/>
    <s v="1 (single)"/>
    <x v="8"/>
  </r>
  <r>
    <s v="a9c8ac0c26c178f0ad33618f96225a01"/>
    <n v="1"/>
    <x v="0"/>
    <n v="8"/>
    <n v="1950.2"/>
    <s v="7-10 installments"/>
    <x v="8"/>
  </r>
  <r>
    <s v="0e7fec3052b5bdeace9c7f2eef9df18b"/>
    <n v="1"/>
    <x v="0"/>
    <n v="1"/>
    <n v="65.43000000000001"/>
    <s v="1 (single)"/>
    <x v="0"/>
  </r>
  <r>
    <s v="2f1170f5a9418a9cfe0602f39ee4aa99"/>
    <n v="1"/>
    <x v="0"/>
    <n v="1"/>
    <n v="41.29"/>
    <s v="1 (single)"/>
    <x v="1"/>
  </r>
  <r>
    <s v="bc4cc0e6280520545652f31936abe65e"/>
    <n v="1"/>
    <x v="0"/>
    <n v="4"/>
    <n v="565.25"/>
    <s v="4-6 installments"/>
    <x v="1"/>
  </r>
  <r>
    <s v="5fbe2b81bb0cd59643b435d2ffcad024"/>
    <n v="1"/>
    <x v="0"/>
    <n v="1"/>
    <n v="30.1"/>
    <s v="1 (single)"/>
    <x v="7"/>
  </r>
  <r>
    <s v="587d1c2d41167fd632fc7a7e6e6d03a4"/>
    <n v="1"/>
    <x v="0"/>
    <n v="6"/>
    <n v="76.66"/>
    <s v="4-6 installments"/>
    <x v="12"/>
  </r>
  <r>
    <s v="d0ad5936a2ffe64ad0d7f2ec5703d647"/>
    <n v="1"/>
    <x v="0"/>
    <n v="3"/>
    <n v="45.19"/>
    <s v="2-3 installments"/>
    <x v="16"/>
  </r>
  <r>
    <s v="a8ab159f82af4257ef7c239358b1221a"/>
    <n v="1"/>
    <x v="0"/>
    <n v="2"/>
    <n v="115.35"/>
    <s v="2-3 installments"/>
    <x v="1"/>
  </r>
  <r>
    <s v="15e6497ab9865c5fa8de6a7983e1fc4d"/>
    <n v="1"/>
    <x v="1"/>
    <n v="1"/>
    <n v="296.93"/>
    <s v="1 (single)"/>
    <x v="1"/>
  </r>
  <r>
    <s v="ce63c9b68df2841a944a62de0cd1bc0c"/>
    <n v="1"/>
    <x v="0"/>
    <n v="2"/>
    <n v="80.51000000000001"/>
    <s v="2-3 installments"/>
    <x v="1"/>
  </r>
  <r>
    <s v="d3eea305452cf0bcad06beb48735dbd9"/>
    <n v="1"/>
    <x v="0"/>
    <n v="4"/>
    <n v="1426.58"/>
    <s v="4-6 installments"/>
    <x v="20"/>
  </r>
  <r>
    <s v="db7c9efd30a82868a11d00a5c5bf2050"/>
    <n v="1"/>
    <x v="0"/>
    <n v="2"/>
    <n v="98.40000000000001"/>
    <s v="2-3 installments"/>
    <x v="20"/>
  </r>
  <r>
    <s v="7f5e0af4864278a71b1c273b11dfc090"/>
    <n v="1"/>
    <x v="0"/>
    <n v="2"/>
    <n v="165.03"/>
    <s v="2-3 installments"/>
    <x v="12"/>
  </r>
  <r>
    <s v="d1322489f9218946b75ab9822e92157c"/>
    <n v="1"/>
    <x v="0"/>
    <n v="2"/>
    <n v="25.13"/>
    <s v="2-3 installments"/>
    <x v="12"/>
  </r>
  <r>
    <s v="6b24fdfdcbca62d19e7fa83f37af2fb7"/>
    <n v="1"/>
    <x v="0"/>
    <n v="1"/>
    <n v="57"/>
    <s v="1 (single)"/>
    <x v="0"/>
  </r>
  <r>
    <s v="37e90cb2d9e287bd9333dfc45fbe4d2a"/>
    <n v="1"/>
    <x v="1"/>
    <n v="1"/>
    <n v="191.51"/>
    <s v="1 (single)"/>
    <x v="1"/>
  </r>
  <r>
    <s v="ee6abc7b6740c2761cbf529f8bee987c"/>
    <n v="1"/>
    <x v="0"/>
    <n v="7"/>
    <n v="72.94"/>
    <s v="7-10 installments"/>
    <x v="20"/>
  </r>
  <r>
    <s v="7f19df33207d507c5b83aef798aff0d2"/>
    <n v="1"/>
    <x v="1"/>
    <n v="1"/>
    <n v="55.11"/>
    <s v="1 (single)"/>
    <x v="1"/>
  </r>
  <r>
    <s v="54190ac792fe31ba85861d9b8c5109c4"/>
    <n v="1"/>
    <x v="0"/>
    <n v="1"/>
    <n v="8.390000000000001"/>
    <s v="1 (single)"/>
    <x v="12"/>
  </r>
  <r>
    <s v="0b382db57a557ff7703eaba5e991e7fb"/>
    <n v="1"/>
    <x v="0"/>
    <n v="5"/>
    <n v="775"/>
    <s v="4-6 installments"/>
    <x v="0"/>
  </r>
  <r>
    <s v="ca0aec022ade40e435aa800a29981eb7"/>
    <n v="1"/>
    <x v="0"/>
    <n v="3"/>
    <n v="181.86"/>
    <s v="2-3 installments"/>
    <x v="11"/>
  </r>
  <r>
    <s v="5f890a619c8d23b671705de61578d238"/>
    <n v="1"/>
    <x v="0"/>
    <n v="4"/>
    <n v="52.53"/>
    <s v="4-6 installments"/>
    <x v="4"/>
  </r>
  <r>
    <s v="9c3baed00b2a9346c17579ea668f3029"/>
    <n v="1"/>
    <x v="0"/>
    <n v="1"/>
    <n v="46.78"/>
    <s v="1 (single)"/>
    <x v="1"/>
  </r>
  <r>
    <s v="9d32bf50cf0540a7040a13f0ec2364a0"/>
    <n v="1"/>
    <x v="1"/>
    <n v="1"/>
    <n v="56.1"/>
    <s v="1 (single)"/>
    <x v="3"/>
  </r>
  <r>
    <s v="4450472f01f7fd687ccf5cfc12a12eef"/>
    <n v="1"/>
    <x v="1"/>
    <n v="1"/>
    <n v="32.77"/>
    <s v="1 (single)"/>
    <x v="1"/>
  </r>
  <r>
    <s v="db78bc1fc5b5d42b435031c4c389b809"/>
    <n v="1"/>
    <x v="0"/>
    <n v="8"/>
    <n v="111.8"/>
    <s v="7-10 installments"/>
    <x v="1"/>
  </r>
  <r>
    <s v="ef412fa088f7e0c67215be59670059f7"/>
    <n v="1"/>
    <x v="0"/>
    <n v="3"/>
    <n v="123.85"/>
    <s v="2-3 installments"/>
    <x v="1"/>
  </r>
  <r>
    <s v="57db811a1db1b622111203c37e6f98f1"/>
    <n v="1"/>
    <x v="0"/>
    <n v="1"/>
    <n v="34.51"/>
    <s v="1 (single)"/>
    <x v="12"/>
  </r>
  <r>
    <s v="9f93d6d806ea3735add613d07df54266"/>
    <n v="1"/>
    <x v="0"/>
    <n v="10"/>
    <n v="521.13"/>
    <s v="7-10 installments"/>
    <x v="0"/>
  </r>
  <r>
    <s v="310d1dbc8ae8050a39e80f2a8367047b"/>
    <n v="1"/>
    <x v="1"/>
    <n v="1"/>
    <n v="36.23"/>
    <s v="1 (single)"/>
    <x v="0"/>
  </r>
  <r>
    <s v="2f7ee291b72997159cb01045ac80be1c"/>
    <n v="1"/>
    <x v="1"/>
    <n v="1"/>
    <n v="1289.5"/>
    <s v="1 (single)"/>
    <x v="4"/>
  </r>
  <r>
    <s v="38b1a471932ac62050bd8c14492af2a3"/>
    <n v="1"/>
    <x v="0"/>
    <n v="1"/>
    <n v="128.95"/>
    <s v="1 (single)"/>
    <x v="8"/>
  </r>
  <r>
    <s v="32974bc1499a6c903d54eec9eeae8fff"/>
    <n v="1"/>
    <x v="0"/>
    <n v="2"/>
    <n v="99.34"/>
    <s v="2-3 installments"/>
    <x v="6"/>
  </r>
  <r>
    <s v="29d86db6d5cb58b37df26cfa3efb17bb"/>
    <n v="1"/>
    <x v="0"/>
    <n v="1"/>
    <n v="339.31"/>
    <s v="1 (single)"/>
    <x v="0"/>
  </r>
  <r>
    <s v="dd0873e10bd3c63b350df2fb55bbbfb0"/>
    <n v="1"/>
    <x v="1"/>
    <n v="1"/>
    <n v="37.62"/>
    <s v="1 (single)"/>
    <x v="9"/>
  </r>
  <r>
    <s v="c30a8d6054a170a67ee0986a7f1843bf"/>
    <n v="1"/>
    <x v="0"/>
    <n v="8"/>
    <n v="387.77"/>
    <s v="7-10 installments"/>
    <x v="0"/>
  </r>
  <r>
    <s v="dae67e58d2770b3ab2c43c03b4e76280"/>
    <n v="1"/>
    <x v="0"/>
    <n v="5"/>
    <n v="57.28"/>
    <s v="4-6 installments"/>
    <x v="0"/>
  </r>
  <r>
    <s v="db18c3a700202016c801626db03e7131"/>
    <n v="1"/>
    <x v="0"/>
    <n v="5"/>
    <n v="1250.42"/>
    <s v="4-6 installments"/>
    <x v="12"/>
  </r>
  <r>
    <s v="acdaa16a13bbe2ca9983c730d0e29c2c"/>
    <n v="1"/>
    <x v="0"/>
    <n v="5"/>
    <n v="56.78"/>
    <s v="4-6 installments"/>
    <x v="1"/>
  </r>
  <r>
    <s v="0f38d084fc118c0c7b912809d879b45b"/>
    <n v="1"/>
    <x v="0"/>
    <n v="3"/>
    <n v="215.47"/>
    <s v="2-3 installments"/>
    <x v="0"/>
  </r>
  <r>
    <s v="cb794d74f80c0dff5257f123400a063c"/>
    <n v="1"/>
    <x v="1"/>
    <n v="1"/>
    <n v="96.22"/>
    <s v="1 (single)"/>
    <x v="12"/>
  </r>
  <r>
    <s v="a1c5bd54b96608a794debe3190cdb0ac"/>
    <n v="1"/>
    <x v="0"/>
    <n v="3"/>
    <n v="70.81999999999999"/>
    <s v="2-3 installments"/>
    <x v="16"/>
  </r>
  <r>
    <s v="63773910895f35751c9a1eb0ba5530c9"/>
    <n v="1"/>
    <x v="0"/>
    <n v="2"/>
    <n v="31.38"/>
    <s v="2-3 installments"/>
    <x v="1"/>
  </r>
  <r>
    <s v="9e8b358ee10c7f0194a7a017f1334dfa"/>
    <n v="1"/>
    <x v="0"/>
    <n v="7"/>
    <n v="395.74"/>
    <s v="7-10 installments"/>
    <x v="0"/>
  </r>
  <r>
    <s v="e9a1f1bac2a48afae0dbe612a3aa684b"/>
    <n v="1"/>
    <x v="0"/>
    <n v="6"/>
    <n v="68.09999999999999"/>
    <s v="4-6 installments"/>
    <x v="4"/>
  </r>
  <r>
    <s v="629eb58d177eb9d9e6e3708993aad451"/>
    <n v="1"/>
    <x v="1"/>
    <n v="1"/>
    <n v="81.78"/>
    <s v="1 (single)"/>
    <x v="1"/>
  </r>
  <r>
    <s v="9ccbbf2108a513e80caafbde31524683"/>
    <n v="1"/>
    <x v="0"/>
    <n v="2"/>
    <n v="138.6"/>
    <s v="2-3 installments"/>
    <x v="7"/>
  </r>
  <r>
    <s v="1d893dd7ca5f77ebf5f59f0d2017eee0"/>
    <n v="1"/>
    <x v="0"/>
    <n v="5"/>
    <n v="355.2"/>
    <s v="4-6 installments"/>
    <x v="12"/>
  </r>
  <r>
    <s v="39ccf5203e8fbea550189efa753f231e"/>
    <n v="1"/>
    <x v="1"/>
    <n v="1"/>
    <n v="120.67"/>
    <s v="1 (single)"/>
    <x v="0"/>
  </r>
  <r>
    <s v="2b893cbdb971f40adfed4b7c9cee6cb5"/>
    <n v="1"/>
    <x v="1"/>
    <n v="1"/>
    <n v="128.25"/>
    <s v="1 (single)"/>
    <x v="1"/>
  </r>
  <r>
    <s v="8b594e0da0cf5b0a013998575d95b541"/>
    <n v="1"/>
    <x v="0"/>
    <n v="1"/>
    <n v="87.95999999999999"/>
    <s v="1 (single)"/>
    <x v="20"/>
  </r>
  <r>
    <s v="443116e07cc2239474704eeca0f80694"/>
    <n v="1"/>
    <x v="0"/>
    <n v="7"/>
    <n v="148.28"/>
    <s v="7-10 installments"/>
    <x v="3"/>
  </r>
  <r>
    <s v="18f39cbc016f34a22c870ef03cba5641"/>
    <n v="1"/>
    <x v="0"/>
    <n v="3"/>
    <n v="238.69"/>
    <s v="2-3 installments"/>
    <x v="7"/>
  </r>
  <r>
    <s v="762264d81c3f54fa5e5a4e02b84eb85c"/>
    <n v="1"/>
    <x v="0"/>
    <n v="3"/>
    <n v="229.63"/>
    <s v="2-3 installments"/>
    <x v="12"/>
  </r>
  <r>
    <s v="e078f7da1a6312d4103ba33cd4abd3b4"/>
    <n v="1"/>
    <x v="0"/>
    <n v="3"/>
    <n v="110.6"/>
    <s v="2-3 installments"/>
    <x v="1"/>
  </r>
  <r>
    <s v="61ad7ff8f7855f070f278ff8412622a8"/>
    <n v="1"/>
    <x v="0"/>
    <n v="3"/>
    <n v="126.54"/>
    <s v="2-3 installments"/>
    <x v="1"/>
  </r>
  <r>
    <s v="3c4f38e27c5f6f27be39c8a2932c43e1"/>
    <n v="1"/>
    <x v="0"/>
    <n v="7"/>
    <n v="370.72"/>
    <s v="7-10 installments"/>
    <x v="1"/>
  </r>
  <r>
    <s v="140b263288af3fc4f4b00c207639b37b"/>
    <n v="1"/>
    <x v="0"/>
    <n v="10"/>
    <n v="171.26"/>
    <s v="7-10 installments"/>
    <x v="6"/>
  </r>
  <r>
    <s v="2b28a74a8b08931237c8f73bb7262bcc"/>
    <n v="1"/>
    <x v="0"/>
    <n v="2"/>
    <n v="70"/>
    <s v="2-3 installments"/>
    <x v="6"/>
  </r>
  <r>
    <s v="7ce20b22753ccc86fdb3b6f7efefcc75"/>
    <n v="1"/>
    <x v="0"/>
    <n v="1"/>
    <n v="78.68000000000001"/>
    <s v="1 (single)"/>
    <x v="20"/>
  </r>
  <r>
    <s v="a011a4e5841d3aa378c2cee15499dccb"/>
    <n v="1"/>
    <x v="0"/>
    <n v="4"/>
    <n v="93.31"/>
    <s v="4-6 installments"/>
    <x v="1"/>
  </r>
  <r>
    <s v="7ac818621c9efe9a8f6ef6d66477fc3a"/>
    <n v="1"/>
    <x v="0"/>
    <n v="4"/>
    <n v="121.64"/>
    <s v="4-6 installments"/>
    <x v="0"/>
  </r>
  <r>
    <s v="4a30a8067bca018fab5817eb471ac44f"/>
    <n v="1"/>
    <x v="3"/>
    <n v="1"/>
    <n v="46.53"/>
    <s v="1 (single)"/>
    <x v="14"/>
  </r>
  <r>
    <s v="28e558fad2f33aabbcd55156fbcc9e24"/>
    <n v="1"/>
    <x v="0"/>
    <n v="2"/>
    <n v="175.99"/>
    <s v="2-3 installments"/>
    <x v="0"/>
  </r>
  <r>
    <s v="67bbaca0d189dd5afb9a0511101da605"/>
    <n v="1"/>
    <x v="1"/>
    <n v="1"/>
    <n v="92.09999999999999"/>
    <s v="1 (single)"/>
    <x v="24"/>
  </r>
  <r>
    <s v="3dcd6dc6516ed823141649f1fee54303"/>
    <n v="1"/>
    <x v="0"/>
    <n v="2"/>
    <n v="55.01"/>
    <s v="2-3 installments"/>
    <x v="7"/>
  </r>
  <r>
    <s v="208a40ea56ee53cb00f474b6f8f81b63"/>
    <n v="1"/>
    <x v="0"/>
    <n v="2"/>
    <n v="144.65"/>
    <s v="2-3 installments"/>
    <x v="2"/>
  </r>
  <r>
    <s v="e221ce99afbfcb8f74f80a788755f32a"/>
    <n v="1"/>
    <x v="0"/>
    <n v="6"/>
    <n v="279.05"/>
    <s v="4-6 installments"/>
    <x v="3"/>
  </r>
  <r>
    <s v="9bf540995c670b022602a2f2e05249be"/>
    <n v="1"/>
    <x v="1"/>
    <n v="1"/>
    <n v="858.65"/>
    <s v="1 (single)"/>
    <x v="1"/>
  </r>
  <r>
    <s v="d184a50b5e40af5b04c71ea71a0f6637"/>
    <n v="1"/>
    <x v="0"/>
    <n v="7"/>
    <n v="350.93"/>
    <s v="7-10 installments"/>
    <x v="12"/>
  </r>
  <r>
    <s v="eeefa455d74943dff6a84508fcab8542"/>
    <n v="1"/>
    <x v="0"/>
    <n v="2"/>
    <n v="136.3"/>
    <s v="2-3 installments"/>
    <x v="6"/>
  </r>
  <r>
    <s v="fa2e4f22d5a4e8d2e7ddbd342245259a"/>
    <n v="1"/>
    <x v="0"/>
    <n v="8"/>
    <n v="125.43"/>
    <s v="7-10 installments"/>
    <x v="1"/>
  </r>
  <r>
    <s v="483e06611c77dee5a2e4b91b489eb95e"/>
    <n v="1"/>
    <x v="0"/>
    <n v="1"/>
    <n v="88.18000000000001"/>
    <s v="1 (single)"/>
    <x v="7"/>
  </r>
  <r>
    <s v="1a494062b68a8ed99ba9171cb9c9aef5"/>
    <n v="2"/>
    <x v="2"/>
    <n v="1"/>
    <n v="16.78"/>
    <s v="1 (single)"/>
    <x v="6"/>
  </r>
  <r>
    <s v="7ae3e9e3c63c370377acc76433f21ed4"/>
    <n v="1"/>
    <x v="2"/>
    <n v="1"/>
    <n v="24.34"/>
    <s v="1 (single)"/>
    <x v="1"/>
  </r>
  <r>
    <s v="c3a4dcc5c4ae575cb04444cf1b3f0a09"/>
    <n v="1"/>
    <x v="0"/>
    <n v="2"/>
    <n v="239.16"/>
    <s v="2-3 installments"/>
    <x v="8"/>
  </r>
  <r>
    <s v="8c4f076c43382bd3ae1748c6ee72f993"/>
    <n v="1"/>
    <x v="0"/>
    <n v="10"/>
    <n v="321.38"/>
    <s v="7-10 installments"/>
    <x v="1"/>
  </r>
  <r>
    <s v="54e78383150f4a775184e7e32ea6ce09"/>
    <n v="1"/>
    <x v="0"/>
    <n v="5"/>
    <n v="135.49"/>
    <s v="4-6 installments"/>
    <x v="0"/>
  </r>
  <r>
    <s v="3637b54ea3991c5c9471dd8c9e77ab7f"/>
    <n v="1"/>
    <x v="0"/>
    <n v="1"/>
    <n v="32.69"/>
    <s v="1 (single)"/>
    <x v="1"/>
  </r>
  <r>
    <s v="db747e7d69671f32e8e4ea7fdc1266ed"/>
    <n v="1"/>
    <x v="0"/>
    <n v="10"/>
    <n v="995.6"/>
    <s v="7-10 installments"/>
    <x v="20"/>
  </r>
  <r>
    <s v="7c46b5ee3a6b6152b85d5d245784bc25"/>
    <n v="1"/>
    <x v="0"/>
    <n v="4"/>
    <n v="67.5"/>
    <s v="4-6 installments"/>
    <x v="1"/>
  </r>
  <r>
    <s v="f399b1b1cbfba9dbe26183ac60e6eae8"/>
    <n v="2"/>
    <x v="2"/>
    <n v="1"/>
    <n v="75.89"/>
    <s v="1 (single)"/>
    <x v="0"/>
  </r>
  <r>
    <s v="1e2b316a698bd9c867c536b99355d37d"/>
    <n v="1"/>
    <x v="0"/>
    <n v="2"/>
    <n v="124.52"/>
    <s v="2-3 installments"/>
    <x v="3"/>
  </r>
  <r>
    <s v="713e88330db7e1d5390f3268287272b4"/>
    <n v="1"/>
    <x v="0"/>
    <n v="2"/>
    <n v="173.27"/>
    <s v="2-3 installments"/>
    <x v="1"/>
  </r>
  <r>
    <s v="e1d639704794372882078d60df591264"/>
    <n v="1"/>
    <x v="0"/>
    <n v="1"/>
    <n v="73.05"/>
    <s v="1 (single)"/>
    <x v="3"/>
  </r>
  <r>
    <s v="80dda88e428c897ea6312859afee7907"/>
    <n v="1"/>
    <x v="0"/>
    <n v="1"/>
    <n v="49.47"/>
    <s v="1 (single)"/>
    <x v="1"/>
  </r>
  <r>
    <s v="6bfa92d3952f762df12752e4937cd63e"/>
    <n v="1"/>
    <x v="0"/>
    <n v="1"/>
    <n v="120.31"/>
    <s v="1 (single)"/>
    <x v="1"/>
  </r>
  <r>
    <s v="4381a33db9b7771fc9ace541e507972e"/>
    <n v="1"/>
    <x v="0"/>
    <n v="1"/>
    <n v="67.62"/>
    <s v="1 (single)"/>
    <x v="3"/>
  </r>
  <r>
    <s v="c6fc08f61ce9c85486883b096d38432f"/>
    <n v="1"/>
    <x v="0"/>
    <n v="6"/>
    <n v="178.52"/>
    <s v="4-6 installments"/>
    <x v="2"/>
  </r>
  <r>
    <s v="89564bd6a7ea1056554275f223301d84"/>
    <n v="1"/>
    <x v="1"/>
    <n v="1"/>
    <n v="130.84"/>
    <s v="1 (single)"/>
    <x v="12"/>
  </r>
  <r>
    <s v="9c475f19f847e47760cdf04217021ab9"/>
    <n v="1"/>
    <x v="0"/>
    <n v="2"/>
    <n v="116.94"/>
    <s v="2-3 installments"/>
    <x v="0"/>
  </r>
  <r>
    <s v="a2e99a88e70a8ad5a4cf5dd2c13aff8f"/>
    <n v="1"/>
    <x v="0"/>
    <n v="10"/>
    <n v="197.78"/>
    <s v="7-10 installments"/>
    <x v="12"/>
  </r>
  <r>
    <s v="9170186c3e28b22507dbc91c0da211ef"/>
    <n v="1"/>
    <x v="0"/>
    <n v="1"/>
    <n v="86.59999999999999"/>
    <s v="1 (single)"/>
    <x v="1"/>
  </r>
  <r>
    <s v="d6c8d8e00d2e01bca21b1638924f910a"/>
    <n v="1"/>
    <x v="0"/>
    <n v="5"/>
    <n v="327.17"/>
    <s v="4-6 installments"/>
    <x v="7"/>
  </r>
  <r>
    <s v="692e004e31546b86abbd93c0661bfb67"/>
    <n v="2"/>
    <x v="2"/>
    <n v="1"/>
    <n v="149.07"/>
    <s v="1 (single)"/>
    <x v="20"/>
  </r>
  <r>
    <s v="b07f4f372d6b83aa840baa28e094764d"/>
    <n v="1"/>
    <x v="0"/>
    <n v="4"/>
    <n v="45.22"/>
    <s v="4-6 installments"/>
    <x v="12"/>
  </r>
  <r>
    <s v="acefb31e50365f8edd33fb504ecf1f87"/>
    <n v="1"/>
    <x v="1"/>
    <n v="1"/>
    <n v="76.08"/>
    <s v="1 (single)"/>
    <x v="4"/>
  </r>
  <r>
    <s v="c61e3efc183db6b89f5556efb5aa8797"/>
    <n v="2"/>
    <x v="2"/>
    <n v="1"/>
    <n v="386"/>
    <s v="1 (single)"/>
    <x v="18"/>
  </r>
  <r>
    <s v="0cbb4eb8eb55f8386cb8c934ff936358"/>
    <n v="1"/>
    <x v="0"/>
    <n v="8"/>
    <n v="105.89"/>
    <s v="7-10 installments"/>
    <x v="1"/>
  </r>
  <r>
    <s v="4cd3892b846909cad34c7070fee79f78"/>
    <n v="2"/>
    <x v="2"/>
    <n v="1"/>
    <n v="79.90000000000001"/>
    <s v="1 (single)"/>
    <x v="1"/>
  </r>
  <r>
    <s v="f3bc6575842f8518d2bca5e71ea8c4de"/>
    <n v="1"/>
    <x v="0"/>
    <n v="1"/>
    <n v="56.69"/>
    <s v="1 (single)"/>
    <x v="12"/>
  </r>
  <r>
    <s v="3eca5b2c3635ba49eb926da7ab5df0c2"/>
    <n v="1"/>
    <x v="0"/>
    <n v="1"/>
    <n v="92.56999999999999"/>
    <s v="1 (single)"/>
    <x v="1"/>
  </r>
  <r>
    <s v="b01f56415d8fd608605b7a1673abf6cd"/>
    <n v="1"/>
    <x v="0"/>
    <n v="1"/>
    <n v="317.39"/>
    <s v="1 (single)"/>
    <x v="1"/>
  </r>
  <r>
    <s v="efa916a75b5d88fd21c5e217c691e81b"/>
    <n v="5"/>
    <x v="2"/>
    <n v="1"/>
    <n v="53.81"/>
    <s v="1 (single)"/>
    <x v="12"/>
  </r>
  <r>
    <s v="eb9434391cf74c90a1fe25884e1a73c8"/>
    <n v="1"/>
    <x v="0"/>
    <n v="3"/>
    <n v="614.6900000000001"/>
    <s v="2-3 installments"/>
    <x v="1"/>
  </r>
  <r>
    <s v="68986e4324f6a21481df4e6e89abcf01"/>
    <n v="6"/>
    <x v="2"/>
    <n v="1"/>
    <n v="21.11"/>
    <s v="1 (single)"/>
    <x v="4"/>
  </r>
  <r>
    <s v="c1b677b6a491c2855ba8486d1f5343b9"/>
    <n v="1"/>
    <x v="0"/>
    <n v="1"/>
    <n v="62.22"/>
    <s v="1 (single)"/>
    <x v="12"/>
  </r>
  <r>
    <s v="1f04c2d89c92de520d7c6d5708b5b676"/>
    <n v="1"/>
    <x v="0"/>
    <n v="1"/>
    <n v="44.63"/>
    <s v="1 (single)"/>
    <x v="9"/>
  </r>
  <r>
    <s v="37c9baad44854a2d5ac7022b4228dbab"/>
    <n v="1"/>
    <x v="1"/>
    <n v="1"/>
    <n v="134.2"/>
    <s v="1 (single)"/>
    <x v="1"/>
  </r>
  <r>
    <s v="bb26b9f1f2801c2bd60622b82bbb533b"/>
    <n v="1"/>
    <x v="0"/>
    <n v="1"/>
    <n v="5.83"/>
    <s v="1 (single)"/>
    <x v="1"/>
  </r>
  <r>
    <s v="d59576da0f17d86f09c7bd7dba50cf56"/>
    <n v="1"/>
    <x v="0"/>
    <n v="4"/>
    <n v="96.8"/>
    <s v="4-6 installments"/>
    <x v="0"/>
  </r>
  <r>
    <s v="e1d1213b6608018866541300bc7e095c"/>
    <n v="1"/>
    <x v="0"/>
    <n v="5"/>
    <n v="433.28"/>
    <s v="4-6 installments"/>
    <x v="3"/>
  </r>
  <r>
    <s v="517a1bc05da7b712cb2580d142b0cc4d"/>
    <n v="1"/>
    <x v="1"/>
    <n v="1"/>
    <n v="117.85"/>
    <s v="1 (single)"/>
    <x v="6"/>
  </r>
  <r>
    <s v="56eb4939c8d3115474ab6d6a17c8f5f8"/>
    <n v="1"/>
    <x v="0"/>
    <n v="10"/>
    <n v="146.46"/>
    <s v="7-10 installments"/>
    <x v="0"/>
  </r>
  <r>
    <s v="491d37ca0bc2ccb55fd694266fa55ced"/>
    <n v="1"/>
    <x v="0"/>
    <n v="1"/>
    <n v="355.03"/>
    <s v="1 (single)"/>
    <x v="2"/>
  </r>
  <r>
    <s v="5a81cdb2dca863c852fc8e4f82f38f2e"/>
    <n v="1"/>
    <x v="0"/>
    <n v="10"/>
    <n v="213.5"/>
    <s v="7-10 installments"/>
    <x v="8"/>
  </r>
  <r>
    <s v="6bd4b48e32c302661000c8a7c586461e"/>
    <n v="1"/>
    <x v="0"/>
    <n v="1"/>
    <n v="30.95"/>
    <s v="1 (single)"/>
    <x v="1"/>
  </r>
  <r>
    <s v="e248283e6b8ba09b05efea1000d9478b"/>
    <n v="1"/>
    <x v="0"/>
    <n v="8"/>
    <n v="143.36"/>
    <s v="7-10 installments"/>
    <x v="1"/>
  </r>
  <r>
    <s v="5fa2c99acd19b1724a6bbce82b7fa3c9"/>
    <n v="1"/>
    <x v="0"/>
    <n v="9"/>
    <n v="444.25"/>
    <s v="7-10 installments"/>
    <x v="24"/>
  </r>
  <r>
    <s v="5d15ec992a829ae0c5a53d8e6030f08f"/>
    <n v="1"/>
    <x v="1"/>
    <n v="1"/>
    <n v="123.73"/>
    <s v="1 (single)"/>
    <x v="12"/>
  </r>
  <r>
    <s v="f9dd9a8cfc84d41422b687402ab4619b"/>
    <n v="1"/>
    <x v="1"/>
    <n v="1"/>
    <n v="55.82"/>
    <s v="1 (single)"/>
    <x v="1"/>
  </r>
  <r>
    <s v="5c60e286915180fdddc17760d914fc1d"/>
    <n v="1"/>
    <x v="1"/>
    <n v="1"/>
    <n v="94.73999999999999"/>
    <s v="1 (single)"/>
    <x v="16"/>
  </r>
  <r>
    <s v="1a1cbbc80d127af8c72708f098494a0e"/>
    <n v="2"/>
    <x v="2"/>
    <n v="1"/>
    <n v="35.15"/>
    <s v="1 (single)"/>
    <x v="14"/>
  </r>
  <r>
    <s v="ab6d087fa821a556e55c7a9b5acf3b8a"/>
    <n v="1"/>
    <x v="0"/>
    <n v="2"/>
    <n v="153.56"/>
    <s v="2-3 installments"/>
    <x v="8"/>
  </r>
  <r>
    <s v="b5f45148cb552bb72d183e82cf6a36d1"/>
    <n v="1"/>
    <x v="0"/>
    <n v="10"/>
    <n v="308.13"/>
    <s v="7-10 installments"/>
    <x v="1"/>
  </r>
  <r>
    <s v="96cd7d516765eee5049d171debc21ebd"/>
    <n v="1"/>
    <x v="0"/>
    <n v="2"/>
    <n v="148.09"/>
    <s v="2-3 installments"/>
    <x v="5"/>
  </r>
  <r>
    <s v="71a2d0d183bfb1065bfa35ffd449471a"/>
    <n v="1"/>
    <x v="1"/>
    <n v="1"/>
    <n v="52.39"/>
    <s v="1 (single)"/>
    <x v="1"/>
  </r>
  <r>
    <s v="45af011411986b48414c28e5be9b3632"/>
    <n v="1"/>
    <x v="0"/>
    <n v="1"/>
    <n v="44.98"/>
    <s v="1 (single)"/>
    <x v="20"/>
  </r>
  <r>
    <s v="9ed113cc7c82f8871d91b27a7b0d7da2"/>
    <n v="1"/>
    <x v="0"/>
    <n v="3"/>
    <n v="78.37"/>
    <s v="2-3 installments"/>
    <x v="0"/>
  </r>
  <r>
    <s v="ef200b21ae2bbae5122b5c5c75dcbce8"/>
    <n v="1"/>
    <x v="1"/>
    <n v="1"/>
    <n v="77.56999999999999"/>
    <s v="1 (single)"/>
    <x v="7"/>
  </r>
  <r>
    <s v="e0e79f987715dab211e5e31e5e9c95e8"/>
    <n v="1"/>
    <x v="0"/>
    <n v="2"/>
    <n v="136.99"/>
    <s v="2-3 installments"/>
    <x v="4"/>
  </r>
  <r>
    <s v="299ce7925408d58052afc1317198584a"/>
    <n v="1"/>
    <x v="0"/>
    <n v="2"/>
    <n v="74.48999999999999"/>
    <s v="2-3 installments"/>
    <x v="1"/>
  </r>
  <r>
    <s v="cf082b2bb0204ce0ba54ba584cbd3fd4"/>
    <n v="1"/>
    <x v="0"/>
    <n v="5"/>
    <n v="187.39"/>
    <s v="4-6 installments"/>
    <x v="0"/>
  </r>
  <r>
    <s v="0cece095c1c8f6bd21ec851d74642943"/>
    <n v="1"/>
    <x v="0"/>
    <n v="7"/>
    <n v="155.27"/>
    <s v="7-10 installments"/>
    <x v="14"/>
  </r>
  <r>
    <s v="466956eafdf33e09b80a44e188ceb5b9"/>
    <n v="3"/>
    <x v="2"/>
    <n v="1"/>
    <n v="9.460000000000001"/>
    <s v="1 (single)"/>
    <x v="1"/>
  </r>
  <r>
    <s v="3311bcf8b85d70179b7a3addec72e5cb"/>
    <n v="2"/>
    <x v="2"/>
    <n v="1"/>
    <n v="259.35"/>
    <s v="1 (single)"/>
    <x v="0"/>
  </r>
  <r>
    <s v="6098713f9480abe64f64dea083dac6b8"/>
    <n v="1"/>
    <x v="0"/>
    <n v="3"/>
    <n v="102.13"/>
    <s v="2-3 installments"/>
    <x v="4"/>
  </r>
  <r>
    <s v="afce0ce9c7f274fe0f46591b25e9d438"/>
    <n v="1"/>
    <x v="0"/>
    <n v="1"/>
    <n v="32"/>
    <s v="1 (single)"/>
    <x v="6"/>
  </r>
  <r>
    <s v="eee0d370c2154116eb2fe9e4c75532e6"/>
    <n v="1"/>
    <x v="0"/>
    <n v="2"/>
    <n v="268.24"/>
    <s v="2-3 installments"/>
    <x v="16"/>
  </r>
  <r>
    <s v="ac149cc1646470fa003284a354a2b4f3"/>
    <n v="2"/>
    <x v="2"/>
    <n v="1"/>
    <n v="44.91"/>
    <s v="1 (single)"/>
    <x v="1"/>
  </r>
  <r>
    <s v="fd29920a0c21d7b7d5a2350ab9fab08e"/>
    <n v="1"/>
    <x v="1"/>
    <n v="1"/>
    <n v="62.69"/>
    <s v="1 (single)"/>
    <x v="1"/>
  </r>
  <r>
    <s v="0fa97c6a14424f633800d5cb622a6bb4"/>
    <n v="1"/>
    <x v="0"/>
    <n v="2"/>
    <n v="109.32"/>
    <s v="2-3 installments"/>
    <x v="20"/>
  </r>
  <r>
    <s v="6cbe4707ae0b201a8d5a8b16dea28800"/>
    <n v="1"/>
    <x v="0"/>
    <n v="1"/>
    <n v="19.39"/>
    <s v="1 (single)"/>
    <x v="1"/>
  </r>
  <r>
    <s v="4e72ed892eda314d6c577450f3213a14"/>
    <n v="1"/>
    <x v="0"/>
    <n v="1"/>
    <n v="99.06"/>
    <s v="1 (single)"/>
    <x v="1"/>
  </r>
  <r>
    <s v="75785442e7f4f3aee6dcdd92fd9328ba"/>
    <n v="1"/>
    <x v="0"/>
    <n v="1"/>
    <n v="112.71"/>
    <s v="1 (single)"/>
    <x v="1"/>
  </r>
  <r>
    <s v="28f5ed3bc19080a3a72e7548df0a5ed4"/>
    <n v="1"/>
    <x v="0"/>
    <n v="6"/>
    <n v="69.15000000000001"/>
    <s v="4-6 installments"/>
    <x v="6"/>
  </r>
  <r>
    <s v="0d8c1bd2c188fdd39a427dbdfab75396"/>
    <n v="1"/>
    <x v="1"/>
    <n v="1"/>
    <n v="46"/>
    <s v="1 (single)"/>
    <x v="12"/>
  </r>
  <r>
    <s v="776a18d9c6d83661a0f788e219f4acba"/>
    <n v="1"/>
    <x v="1"/>
    <n v="1"/>
    <n v="195.92"/>
    <s v="1 (single)"/>
    <x v="6"/>
  </r>
  <r>
    <s v="85a22eb264ad44ff56c4955a66876fed"/>
    <n v="1"/>
    <x v="0"/>
    <n v="1"/>
    <n v="0.07000000000000001"/>
    <s v="1 (single)"/>
    <x v="12"/>
  </r>
  <r>
    <s v="214dc459e6a86173054c659d579491d7"/>
    <n v="1"/>
    <x v="0"/>
    <n v="3"/>
    <n v="233.19"/>
    <s v="2-3 installments"/>
    <x v="20"/>
  </r>
  <r>
    <s v="69d55f1bcb3e801a0218ca7233889ed8"/>
    <n v="1"/>
    <x v="1"/>
    <n v="1"/>
    <n v="118.68"/>
    <s v="1 (single)"/>
    <x v="1"/>
  </r>
  <r>
    <s v="7a275273bce174382bf22826d9150592"/>
    <n v="1"/>
    <x v="1"/>
    <n v="1"/>
    <n v="77.22"/>
    <s v="1 (single)"/>
    <x v="1"/>
  </r>
  <r>
    <s v="0e82d5829ca1e9cd05b34dfcc62f1381"/>
    <n v="1"/>
    <x v="0"/>
    <n v="1"/>
    <n v="32.61"/>
    <s v="1 (single)"/>
    <x v="1"/>
  </r>
  <r>
    <s v="251426971212d3b3bae10ca7062c6241"/>
    <n v="1"/>
    <x v="0"/>
    <n v="1"/>
    <n v="21.43"/>
    <s v="1 (single)"/>
    <x v="1"/>
  </r>
  <r>
    <s v="f2a7c9304a6eb306550a89725c577fe6"/>
    <n v="1"/>
    <x v="0"/>
    <n v="6"/>
    <n v="103.14"/>
    <s v="4-6 installments"/>
    <x v="1"/>
  </r>
  <r>
    <s v="1fd79dd0da723476a2633d9321a59f59"/>
    <n v="1"/>
    <x v="1"/>
    <n v="1"/>
    <n v="95.34"/>
    <s v="1 (single)"/>
    <x v="16"/>
  </r>
  <r>
    <s v="33977ddc245e1fadaf16878d170e910d"/>
    <n v="1"/>
    <x v="0"/>
    <n v="4"/>
    <n v="217.66"/>
    <s v="4-6 installments"/>
    <x v="1"/>
  </r>
  <r>
    <s v="7ae7179411c2f0b4cb5d98d2254ca59b"/>
    <n v="1"/>
    <x v="1"/>
    <n v="1"/>
    <n v="50.32"/>
    <s v="1 (single)"/>
    <x v="8"/>
  </r>
  <r>
    <s v="f58bddd33f2b976d3676cccd97e4d776"/>
    <n v="1"/>
    <x v="0"/>
    <n v="1"/>
    <n v="24.09"/>
    <s v="1 (single)"/>
    <x v="12"/>
  </r>
  <r>
    <s v="9cc24e01fbb1cfd8cbb426c88f52ab23"/>
    <n v="1"/>
    <x v="0"/>
    <n v="2"/>
    <n v="48.27"/>
    <s v="2-3 installments"/>
    <x v="1"/>
  </r>
  <r>
    <s v="d2499c0f8dfc31c671a95be782256140"/>
    <n v="1"/>
    <x v="1"/>
    <n v="1"/>
    <n v="96.83"/>
    <s v="1 (single)"/>
    <x v="14"/>
  </r>
  <r>
    <s v="851c0a679381595b4b44873db7595471"/>
    <n v="1"/>
    <x v="0"/>
    <n v="5"/>
    <n v="77.22"/>
    <s v="4-6 installments"/>
    <x v="4"/>
  </r>
  <r>
    <s v="26e3e6e840c4d0af240749313bc6a508"/>
    <n v="1"/>
    <x v="0"/>
    <n v="2"/>
    <n v="149.7"/>
    <s v="2-3 installments"/>
    <x v="1"/>
  </r>
  <r>
    <s v="0b398dbb3e7c81005f3c69b01488c4c9"/>
    <n v="9"/>
    <x v="2"/>
    <n v="1"/>
    <n v="24.8"/>
    <s v="1 (single)"/>
    <x v="8"/>
  </r>
  <r>
    <s v="147e67a3ee8e25ce51c43e92fa2efca7"/>
    <n v="1"/>
    <x v="0"/>
    <n v="3"/>
    <n v="168.36"/>
    <s v="2-3 installments"/>
    <x v="17"/>
  </r>
  <r>
    <s v="83eee67c21d596a653687afe2c8ebad8"/>
    <n v="1"/>
    <x v="0"/>
    <n v="4"/>
    <n v="160.58"/>
    <s v="4-6 installments"/>
    <x v="1"/>
  </r>
  <r>
    <s v="ea418b9e7145f9d09282bcd0f281b2c5"/>
    <n v="1"/>
    <x v="0"/>
    <n v="1"/>
    <n v="55.62"/>
    <s v="1 (single)"/>
    <x v="9"/>
  </r>
  <r>
    <s v="1b5011433abb89a8ad7b787401280a0a"/>
    <n v="1"/>
    <x v="0"/>
    <n v="1"/>
    <n v="64.09"/>
    <s v="1 (single)"/>
    <x v="0"/>
  </r>
  <r>
    <s v="dafe7fe42ee9fb39d4c5f957e0799cf4"/>
    <n v="1"/>
    <x v="0"/>
    <n v="1"/>
    <n v="70.48999999999999"/>
    <s v="1 (single)"/>
    <x v="16"/>
  </r>
  <r>
    <s v="1c7c193f372924a8ac49d0c9b7ea1cc5"/>
    <n v="1"/>
    <x v="0"/>
    <n v="4"/>
    <n v="81.16"/>
    <s v="4-6 installments"/>
    <x v="7"/>
  </r>
  <r>
    <s v="0b95f3147f8a038de06187063d90008e"/>
    <n v="1"/>
    <x v="0"/>
    <n v="1"/>
    <n v="56.78"/>
    <s v="1 (single)"/>
    <x v="1"/>
  </r>
  <r>
    <s v="b3219f865b978d4397a10c20e399ecef"/>
    <n v="1"/>
    <x v="0"/>
    <n v="1"/>
    <n v="31.38"/>
    <s v="1 (single)"/>
    <x v="1"/>
  </r>
  <r>
    <s v="ef5c29cd9f6ba37c0363b4d739709b70"/>
    <n v="1"/>
    <x v="0"/>
    <n v="10"/>
    <n v="268.18"/>
    <s v="7-10 installments"/>
    <x v="1"/>
  </r>
  <r>
    <s v="af1f8e604dd6e52d35dd93dd7c2b46da"/>
    <n v="1"/>
    <x v="0"/>
    <n v="1"/>
    <n v="75.51000000000001"/>
    <s v="1 (single)"/>
    <x v="1"/>
  </r>
  <r>
    <s v="a068798f50f86a588b2bd22dd16c6fc1"/>
    <n v="1"/>
    <x v="0"/>
    <n v="1"/>
    <n v="253.98"/>
    <s v="1 (single)"/>
    <x v="1"/>
  </r>
  <r>
    <s v="2f58cd82a10607b002725193afe913f5"/>
    <n v="1"/>
    <x v="0"/>
    <n v="3"/>
    <n v="104.79"/>
    <s v="2-3 installments"/>
    <x v="12"/>
  </r>
  <r>
    <s v="ecbab81179cbb13a351e75f9ba7e602d"/>
    <n v="1"/>
    <x v="1"/>
    <n v="1"/>
    <n v="44.38"/>
    <s v="1 (single)"/>
    <x v="1"/>
  </r>
  <r>
    <s v="044bcd01474ba715e7cb11d5a70ccf0e"/>
    <n v="1"/>
    <x v="0"/>
    <n v="1"/>
    <n v="89.95999999999999"/>
    <s v="1 (single)"/>
    <x v="12"/>
  </r>
  <r>
    <s v="b367cc1437c9d0b2794f759930e61eba"/>
    <n v="1"/>
    <x v="0"/>
    <n v="4"/>
    <n v="83.03"/>
    <s v="4-6 installments"/>
    <x v="12"/>
  </r>
  <r>
    <s v="102524fc738dc062948b705dac83d08e"/>
    <n v="1"/>
    <x v="0"/>
    <n v="7"/>
    <n v="76.66"/>
    <s v="7-10 installments"/>
    <x v="4"/>
  </r>
  <r>
    <s v="35de4050331c6c644cddc86f4f2d0d64"/>
    <n v="1"/>
    <x v="0"/>
    <n v="7"/>
    <n v="105.87"/>
    <s v="7-10 installments"/>
    <x v="4"/>
  </r>
  <r>
    <s v="6a1fa0e6aaa492df09c581af143879a8"/>
    <n v="1"/>
    <x v="0"/>
    <n v="10"/>
    <n v="629.48"/>
    <s v="7-10 installments"/>
    <x v="1"/>
  </r>
  <r>
    <s v="1ab44f7237928287806feb9f4fba7820"/>
    <n v="1"/>
    <x v="1"/>
    <n v="1"/>
    <n v="80.3"/>
    <s v="1 (single)"/>
    <x v="13"/>
  </r>
  <r>
    <s v="de512c8ca504a59f99fc9baadb837507"/>
    <n v="1"/>
    <x v="1"/>
    <n v="1"/>
    <n v="112.54"/>
    <s v="1 (single)"/>
    <x v="1"/>
  </r>
  <r>
    <s v="c811b2b32820eb21f261701e61e863c5"/>
    <n v="1"/>
    <x v="1"/>
    <n v="1"/>
    <n v="117.58"/>
    <s v="1 (single)"/>
    <x v="1"/>
  </r>
  <r>
    <s v="d9979ad46266bbd78c21760fd28af8ec"/>
    <n v="1"/>
    <x v="1"/>
    <n v="1"/>
    <n v="647.54"/>
    <s v="1 (single)"/>
    <x v="1"/>
  </r>
  <r>
    <s v="70e018faa55d042ec9fa8b92bbf526d2"/>
    <n v="1"/>
    <x v="0"/>
    <n v="3"/>
    <n v="51.75"/>
    <s v="2-3 installments"/>
    <x v="14"/>
  </r>
  <r>
    <s v="0acb52bb1603d9a69f0965fb43c08a99"/>
    <n v="1"/>
    <x v="0"/>
    <n v="1"/>
    <n v="24.71"/>
    <s v="1 (single)"/>
    <x v="1"/>
  </r>
  <r>
    <s v="ed8b39ca40c2b2464abdf8e7772ace64"/>
    <n v="1"/>
    <x v="0"/>
    <n v="4"/>
    <n v="40.79"/>
    <s v="4-6 installments"/>
    <x v="20"/>
  </r>
  <r>
    <s v="e0f04a1acc50a7daf0cbb0654d438725"/>
    <n v="1"/>
    <x v="0"/>
    <n v="5"/>
    <n v="140.22"/>
    <s v="4-6 installments"/>
    <x v="0"/>
  </r>
  <r>
    <s v="2deab87eacecced409eb4e2f9b2a4372"/>
    <n v="1"/>
    <x v="0"/>
    <n v="2"/>
    <n v="178.03"/>
    <s v="2-3 installments"/>
    <x v="12"/>
  </r>
  <r>
    <s v="e0f3b3fba41526eb8feea1da8123fc20"/>
    <n v="1"/>
    <x v="0"/>
    <n v="1"/>
    <n v="62.15"/>
    <s v="1 (single)"/>
    <x v="0"/>
  </r>
  <r>
    <s v="8281751e57c88c456c81120e259c4367"/>
    <n v="1"/>
    <x v="0"/>
    <n v="1"/>
    <n v="32.38"/>
    <s v="1 (single)"/>
    <x v="8"/>
  </r>
  <r>
    <s v="00f251b943aba645652c7138e4716fee"/>
    <n v="1"/>
    <x v="0"/>
    <n v="1"/>
    <n v="101.25"/>
    <s v="1 (single)"/>
    <x v="4"/>
  </r>
  <r>
    <s v="98efe48952662e6a45a1dc51770039d2"/>
    <n v="1"/>
    <x v="0"/>
    <n v="1"/>
    <n v="98.14"/>
    <s v="1 (single)"/>
    <x v="1"/>
  </r>
  <r>
    <s v="e02d3b3c85978cdf1f69221dadf12d21"/>
    <n v="1"/>
    <x v="0"/>
    <n v="1"/>
    <n v="53.71"/>
    <s v="1 (single)"/>
    <x v="6"/>
  </r>
  <r>
    <s v="8c482c28bfcadc891bc37e13dc7ace34"/>
    <n v="1"/>
    <x v="0"/>
    <n v="1"/>
    <n v="50.06"/>
    <s v="1 (single)"/>
    <x v="1"/>
  </r>
  <r>
    <s v="bb0053cdec4b5850b4682e029eb3347f"/>
    <n v="1"/>
    <x v="0"/>
    <n v="2"/>
    <n v="245.86"/>
    <s v="2-3 installments"/>
    <x v="1"/>
  </r>
  <r>
    <s v="f4e54cdf400b12ba277e54ad81f0a19f"/>
    <n v="1"/>
    <x v="0"/>
    <n v="2"/>
    <n v="97.51000000000001"/>
    <s v="2-3 installments"/>
    <x v="0"/>
  </r>
  <r>
    <s v="879094afcd86a7e113d5923fd645dfca"/>
    <n v="1"/>
    <x v="0"/>
    <n v="3"/>
    <n v="71.04000000000001"/>
    <s v="2-3 installments"/>
    <x v="7"/>
  </r>
  <r>
    <s v="d3364a29f093a5f36e7eca9f148235c2"/>
    <n v="1"/>
    <x v="0"/>
    <n v="3"/>
    <n v="31.75"/>
    <s v="2-3 installments"/>
    <x v="1"/>
  </r>
  <r>
    <s v="82c5edeff15e09a0460d292874766132"/>
    <n v="1"/>
    <x v="0"/>
    <n v="8"/>
    <n v="111.91"/>
    <s v="7-10 installments"/>
    <x v="16"/>
  </r>
  <r>
    <s v="8a089e8bded26bb207aa04ad5791f91d"/>
    <n v="1"/>
    <x v="0"/>
    <n v="2"/>
    <n v="66.06"/>
    <s v="2-3 installments"/>
    <x v="0"/>
  </r>
  <r>
    <s v="69f2cc4a16bc2b523813a8ceaef17891"/>
    <n v="1"/>
    <x v="0"/>
    <n v="2"/>
    <n v="119.93"/>
    <s v="2-3 installments"/>
    <x v="22"/>
  </r>
  <r>
    <s v="af805f1566d654b87cb6d3505fc15114"/>
    <n v="1"/>
    <x v="0"/>
    <n v="4"/>
    <n v="85.73999999999999"/>
    <s v="4-6 installments"/>
    <x v="12"/>
  </r>
  <r>
    <s v="c5267c7bad3d532ba30cf3b72596d3de"/>
    <n v="1"/>
    <x v="0"/>
    <n v="1"/>
    <n v="118.35"/>
    <s v="1 (single)"/>
    <x v="1"/>
  </r>
  <r>
    <s v="5f0fe7d686b2878d9aa1a72dbd9b72ce"/>
    <n v="1"/>
    <x v="0"/>
    <n v="5"/>
    <n v="336.08"/>
    <s v="4-6 installments"/>
    <x v="1"/>
  </r>
  <r>
    <s v="cc5f102c481f67aeb5e598a26d5db0f6"/>
    <n v="1"/>
    <x v="0"/>
    <n v="1"/>
    <n v="36.29"/>
    <s v="1 (single)"/>
    <x v="1"/>
  </r>
  <r>
    <s v="d8869b7bf74e01d8de9c3f1a58352113"/>
    <n v="1"/>
    <x v="0"/>
    <n v="2"/>
    <n v="90.7"/>
    <s v="2-3 installments"/>
    <x v="6"/>
  </r>
  <r>
    <s v="00c405bd71187154a7846862f585a9d4"/>
    <n v="6"/>
    <x v="2"/>
    <n v="1"/>
    <n v="20"/>
    <s v="1 (single)"/>
    <x v="20"/>
  </r>
  <r>
    <s v="e8910c9e1de2c3b04e8ff423159d895a"/>
    <n v="1"/>
    <x v="1"/>
    <n v="1"/>
    <n v="80.52"/>
    <s v="1 (single)"/>
    <x v="11"/>
  </r>
  <r>
    <s v="af951c92f2dc412031be59f9717df70e"/>
    <n v="1"/>
    <x v="0"/>
    <n v="1"/>
    <n v="135.59"/>
    <s v="1 (single)"/>
    <x v="1"/>
  </r>
  <r>
    <s v="f9eacd2ae0f04cdb4b243d2582392d35"/>
    <n v="1"/>
    <x v="0"/>
    <n v="5"/>
    <n v="126.68"/>
    <s v="4-6 installments"/>
    <x v="4"/>
  </r>
  <r>
    <s v="5a0aef62fed458de537f3edb8501befd"/>
    <n v="1"/>
    <x v="0"/>
    <n v="8"/>
    <n v="215.63"/>
    <s v="7-10 installments"/>
    <x v="12"/>
  </r>
  <r>
    <s v="f91ebd94de8a3da272808b5187316a7a"/>
    <n v="1"/>
    <x v="0"/>
    <n v="8"/>
    <n v="719.65"/>
    <s v="7-10 installments"/>
    <x v="4"/>
  </r>
  <r>
    <s v="1606a97aa8d4a52d6d2c6467eeb5f4c0"/>
    <n v="1"/>
    <x v="1"/>
    <n v="1"/>
    <n v="135"/>
    <s v="1 (single)"/>
    <x v="1"/>
  </r>
  <r>
    <s v="b1606afbb1c09900efef0b29a1baae84"/>
    <n v="1"/>
    <x v="0"/>
    <n v="2"/>
    <n v="22.7"/>
    <s v="2-3 installments"/>
    <x v="12"/>
  </r>
  <r>
    <s v="a57e5933aecc63699d3d4657af21b9ad"/>
    <n v="1"/>
    <x v="1"/>
    <n v="1"/>
    <n v="60"/>
    <s v="1 (single)"/>
    <x v="16"/>
  </r>
  <r>
    <s v="b064d82b485fff92c7c15d344bfd7e6a"/>
    <n v="1"/>
    <x v="0"/>
    <n v="4"/>
    <n v="48.13"/>
    <s v="4-6 installments"/>
    <x v="4"/>
  </r>
  <r>
    <s v="839b7051ec3965f51479de677b695b59"/>
    <n v="1"/>
    <x v="0"/>
    <n v="1"/>
    <n v="123.62"/>
    <s v="1 (single)"/>
    <x v="1"/>
  </r>
  <r>
    <s v="da2e621d3cabde14d60f75af174c6c2d"/>
    <n v="1"/>
    <x v="1"/>
    <n v="1"/>
    <n v="52.83"/>
    <s v="1 (single)"/>
    <x v="12"/>
  </r>
  <r>
    <s v="03a4e2b0555e9decc299d5f094056892"/>
    <n v="1"/>
    <x v="0"/>
    <n v="5"/>
    <n v="80.11"/>
    <s v="4-6 installments"/>
    <x v="1"/>
  </r>
  <r>
    <s v="cb3d8a1cca3468a5e99f78eaf49bce40"/>
    <n v="1"/>
    <x v="0"/>
    <n v="4"/>
    <n v="201.33"/>
    <s v="4-6 installments"/>
    <x v="1"/>
  </r>
  <r>
    <s v="455d05ce8b86b6e2b3c2e6e0a7994942"/>
    <n v="1"/>
    <x v="0"/>
    <n v="3"/>
    <n v="144.56"/>
    <s v="2-3 installments"/>
    <x v="1"/>
  </r>
  <r>
    <s v="842aaf73d95d6a487ed058289c941a4a"/>
    <n v="1"/>
    <x v="0"/>
    <n v="1"/>
    <n v="67.59"/>
    <s v="1 (single)"/>
    <x v="1"/>
  </r>
  <r>
    <s v="fc3d163a85c692895711a3f290987152"/>
    <n v="1"/>
    <x v="0"/>
    <n v="3"/>
    <n v="41.78"/>
    <s v="2-3 installments"/>
    <x v="0"/>
  </r>
  <r>
    <s v="56a103cc534114a9c3f830b32cdd3578"/>
    <n v="1"/>
    <x v="0"/>
    <n v="1"/>
    <n v="52.53"/>
    <s v="1 (single)"/>
    <x v="16"/>
  </r>
  <r>
    <s v="b3206cf64b7cd1480a6c6f9912b20666"/>
    <n v="1"/>
    <x v="0"/>
    <n v="8"/>
    <n v="197.87"/>
    <s v="7-10 installments"/>
    <x v="1"/>
  </r>
  <r>
    <s v="6e0f7d433f02475118beb9c7e4082235"/>
    <n v="1"/>
    <x v="0"/>
    <n v="1"/>
    <n v="128.53"/>
    <s v="1 (single)"/>
    <x v="0"/>
  </r>
  <r>
    <s v="12fcd7e7ba3b8dbe376fe73f27aa0a94"/>
    <n v="1"/>
    <x v="0"/>
    <n v="1"/>
    <n v="81.62"/>
    <s v="1 (single)"/>
    <x v="0"/>
  </r>
  <r>
    <s v="97784ba0e32f20b4da48e8e20456543b"/>
    <n v="1"/>
    <x v="0"/>
    <n v="1"/>
    <n v="48.78"/>
    <s v="1 (single)"/>
    <x v="1"/>
  </r>
  <r>
    <s v="f4f43841ba1acc0c428e6d7c73658531"/>
    <n v="1"/>
    <x v="0"/>
    <n v="1"/>
    <n v="142.02"/>
    <s v="1 (single)"/>
    <x v="1"/>
  </r>
  <r>
    <s v="e4cc055d67f6ad3ce2fcf56e16eb96b5"/>
    <n v="1"/>
    <x v="0"/>
    <n v="4"/>
    <n v="46.51"/>
    <s v="4-6 installments"/>
    <x v="1"/>
  </r>
  <r>
    <s v="b040969443a5b34aa13dd9fb64961d02"/>
    <n v="1"/>
    <x v="0"/>
    <n v="10"/>
    <n v="317.31"/>
    <s v="7-10 installments"/>
    <x v="12"/>
  </r>
  <r>
    <s v="1f6d522523ec744025ba19da53169f45"/>
    <n v="1"/>
    <x v="0"/>
    <n v="1"/>
    <n v="32.38"/>
    <s v="1 (single)"/>
    <x v="1"/>
  </r>
  <r>
    <s v="8e96f3e6633f7601ec50f3a904c3a3a2"/>
    <n v="1"/>
    <x v="0"/>
    <n v="1"/>
    <n v="54.33"/>
    <s v="1 (single)"/>
    <x v="1"/>
  </r>
  <r>
    <s v="caac6605538949c162e1301b3280177e"/>
    <n v="1"/>
    <x v="1"/>
    <n v="1"/>
    <n v="128.83"/>
    <s v="1 (single)"/>
    <x v="8"/>
  </r>
  <r>
    <s v="a0a61328bad595cbe8e180cc3cdd4ced"/>
    <n v="1"/>
    <x v="0"/>
    <n v="3"/>
    <n v="98.81999999999999"/>
    <s v="2-3 installments"/>
    <x v="1"/>
  </r>
  <r>
    <s v="8ef9773bd9ab2847c59fa02239ab6b43"/>
    <n v="1"/>
    <x v="0"/>
    <n v="4"/>
    <n v="141.72"/>
    <s v="4-6 installments"/>
    <x v="22"/>
  </r>
  <r>
    <s v="ce8690397f7d93704f8d39df619190fa"/>
    <n v="2"/>
    <x v="2"/>
    <n v="1"/>
    <n v="34.54"/>
    <s v="1 (single)"/>
    <x v="1"/>
  </r>
  <r>
    <s v="e831082804ec0bbebbef04e8b2d8a525"/>
    <n v="1"/>
    <x v="1"/>
    <n v="1"/>
    <n v="60.2"/>
    <s v="1 (single)"/>
    <x v="3"/>
  </r>
  <r>
    <s v="7cb2307c0136a7780ba260708d733818"/>
    <n v="1"/>
    <x v="0"/>
    <n v="2"/>
    <n v="155.14"/>
    <s v="2-3 installments"/>
    <x v="12"/>
  </r>
  <r>
    <s v="cbe61fc846838bb8eae2e56a9b72c2b8"/>
    <n v="1"/>
    <x v="0"/>
    <n v="1"/>
    <n v="72.15000000000001"/>
    <s v="1 (single)"/>
    <x v="16"/>
  </r>
  <r>
    <s v="8fff80a42ccaa46b2bc93da8a375e4db"/>
    <n v="1"/>
    <x v="0"/>
    <n v="1"/>
    <n v="172.33"/>
    <s v="1 (single)"/>
    <x v="1"/>
  </r>
  <r>
    <s v="1c1d7c04efff33ea9ebb71907b576f50"/>
    <n v="1"/>
    <x v="3"/>
    <n v="1"/>
    <n v="87.18000000000001"/>
    <s v="1 (single)"/>
    <x v="12"/>
  </r>
  <r>
    <s v="de05dd73ee1b5a964eaa56f814c49851"/>
    <n v="1"/>
    <x v="0"/>
    <n v="3"/>
    <n v="35.95"/>
    <s v="2-3 installments"/>
    <x v="7"/>
  </r>
  <r>
    <s v="9c3201ec3feaf8e884f4fbaf33d37c5a"/>
    <n v="1"/>
    <x v="0"/>
    <n v="2"/>
    <n v="229.34"/>
    <s v="2-3 installments"/>
    <x v="14"/>
  </r>
  <r>
    <s v="9a9b8909d5262facaf818727cf3c9251"/>
    <n v="1"/>
    <x v="0"/>
    <n v="5"/>
    <n v="57.72"/>
    <s v="4-6 installments"/>
    <x v="1"/>
  </r>
  <r>
    <s v="f89440ab0466dfe5ec50d419efd332a5"/>
    <n v="1"/>
    <x v="0"/>
    <n v="2"/>
    <n v="143.06"/>
    <s v="2-3 installments"/>
    <x v="12"/>
  </r>
  <r>
    <s v="e4243fe53d2000098de6ffa02b534c15"/>
    <n v="1"/>
    <x v="0"/>
    <n v="5"/>
    <n v="172.51"/>
    <s v="4-6 installments"/>
    <x v="1"/>
  </r>
  <r>
    <s v="dd91bcebe3c4f665242db31b800a2b59"/>
    <n v="1"/>
    <x v="0"/>
    <n v="4"/>
    <n v="124.69"/>
    <s v="4-6 installments"/>
    <x v="1"/>
  </r>
  <r>
    <s v="9bd1b16f0da3ab4e8407a76b1d97be22"/>
    <n v="1"/>
    <x v="0"/>
    <n v="1"/>
    <n v="90.17"/>
    <s v="1 (single)"/>
    <x v="1"/>
  </r>
  <r>
    <s v="b2727344d4f955cb61829ed7f61b12fc"/>
    <n v="1"/>
    <x v="0"/>
    <n v="10"/>
    <n v="189.42"/>
    <s v="7-10 installments"/>
    <x v="7"/>
  </r>
  <r>
    <s v="7f05df42e3ae8f2e28d17d9be08995fb"/>
    <n v="1"/>
    <x v="0"/>
    <n v="4"/>
    <n v="95.22"/>
    <s v="4-6 installments"/>
    <x v="12"/>
  </r>
  <r>
    <s v="ac416b71ffbc5fbfe4b5cea8a05b0d4d"/>
    <n v="1"/>
    <x v="0"/>
    <n v="2"/>
    <n v="128.1"/>
    <s v="2-3 installments"/>
    <x v="1"/>
  </r>
  <r>
    <s v="42c9a9c778ca94f01517f4abb7e6df31"/>
    <n v="1"/>
    <x v="0"/>
    <n v="1"/>
    <n v="45.78"/>
    <s v="1 (single)"/>
    <x v="6"/>
  </r>
  <r>
    <s v="dfb753bfb675436ca257d189c5377417"/>
    <n v="1"/>
    <x v="0"/>
    <n v="2"/>
    <n v="23"/>
    <s v="2-3 installments"/>
    <x v="0"/>
  </r>
  <r>
    <s v="f9ae93cf1664881693318b7684ab45b3"/>
    <n v="1"/>
    <x v="1"/>
    <n v="1"/>
    <n v="79.56"/>
    <s v="1 (single)"/>
    <x v="20"/>
  </r>
  <r>
    <s v="fcadcc442807c2370f7d45ae2bcce264"/>
    <n v="1"/>
    <x v="0"/>
    <n v="1"/>
    <n v="137.26"/>
    <s v="1 (single)"/>
    <x v="8"/>
  </r>
  <r>
    <s v="ca3a52cf84c312258ff4913f1fe15f1e"/>
    <n v="1"/>
    <x v="1"/>
    <n v="1"/>
    <n v="111.33"/>
    <s v="1 (single)"/>
    <x v="11"/>
  </r>
  <r>
    <s v="f614b00ec28e93d421101c1a27369277"/>
    <n v="1"/>
    <x v="0"/>
    <n v="4"/>
    <n v="195.91"/>
    <s v="4-6 installments"/>
    <x v="8"/>
  </r>
  <r>
    <s v="59c6d70603e4c4447067afb1291d725d"/>
    <n v="1"/>
    <x v="0"/>
    <n v="4"/>
    <n v="99.43000000000001"/>
    <s v="4-6 installments"/>
    <x v="0"/>
  </r>
  <r>
    <s v="d2d141fcfa835ec7db744de7b57de03c"/>
    <n v="1"/>
    <x v="0"/>
    <n v="2"/>
    <n v="61.69"/>
    <s v="2-3 installments"/>
    <x v="1"/>
  </r>
  <r>
    <s v="4881a6238632d9b0ffa3d48763aa2b7d"/>
    <n v="1"/>
    <x v="0"/>
    <n v="1"/>
    <n v="61.75"/>
    <s v="1 (single)"/>
    <x v="1"/>
  </r>
  <r>
    <s v="bda5db8afd8df3d2537a32c2a35169c4"/>
    <n v="1"/>
    <x v="1"/>
    <n v="1"/>
    <n v="45.09"/>
    <s v="1 (single)"/>
    <x v="1"/>
  </r>
  <r>
    <s v="f55ebd23aed37969b6b05ae64bb1f034"/>
    <n v="1"/>
    <x v="0"/>
    <n v="1"/>
    <n v="88.27"/>
    <s v="1 (single)"/>
    <x v="1"/>
  </r>
  <r>
    <s v="27dd4c7bb1266a67913f51a0e923fd7e"/>
    <n v="1"/>
    <x v="0"/>
    <n v="10"/>
    <n v="666.34"/>
    <s v="7-10 installments"/>
    <x v="4"/>
  </r>
  <r>
    <s v="8e568e54d86a184f57025de47a359ad8"/>
    <n v="1"/>
    <x v="0"/>
    <n v="7"/>
    <n v="102.23"/>
    <s v="7-10 installments"/>
    <x v="1"/>
  </r>
  <r>
    <s v="b05bd539cf70694e3270a23f22156f3a"/>
    <n v="1"/>
    <x v="0"/>
    <n v="8"/>
    <n v="102.03"/>
    <s v="7-10 installments"/>
    <x v="1"/>
  </r>
  <r>
    <s v="10d94479d66117fb7748e5117855db0c"/>
    <n v="1"/>
    <x v="0"/>
    <n v="10"/>
    <n v="146.96"/>
    <s v="7-10 installments"/>
    <x v="12"/>
  </r>
  <r>
    <s v="cf747734b50691a179b579b11690910f"/>
    <n v="1"/>
    <x v="0"/>
    <n v="2"/>
    <n v="117.96"/>
    <s v="2-3 installments"/>
    <x v="1"/>
  </r>
  <r>
    <s v="6f41a6473f4122e2cdc762a8988a67f0"/>
    <n v="1"/>
    <x v="0"/>
    <n v="6"/>
    <n v="159.14"/>
    <s v="4-6 installments"/>
    <x v="1"/>
  </r>
  <r>
    <s v="c679d7c1b3724f6bafd104526934a932"/>
    <n v="1"/>
    <x v="0"/>
    <n v="7"/>
    <n v="97.61"/>
    <s v="7-10 installments"/>
    <x v="1"/>
  </r>
  <r>
    <s v="c8fa71518385678630da7552cf1f459f"/>
    <n v="1"/>
    <x v="0"/>
    <n v="1"/>
    <n v="82.22"/>
    <s v="1 (single)"/>
    <x v="12"/>
  </r>
  <r>
    <s v="ff358345576214cc9e08488188973c84"/>
    <n v="1"/>
    <x v="0"/>
    <n v="1"/>
    <n v="36.69"/>
    <s v="1 (single)"/>
    <x v="12"/>
  </r>
  <r>
    <s v="0ae449254770bfec75a99b8d804e5b10"/>
    <n v="1"/>
    <x v="1"/>
    <n v="1"/>
    <n v="173.84"/>
    <s v="1 (single)"/>
    <x v="0"/>
  </r>
  <r>
    <s v="410d704bdcbe2893fd5ad73fe8166f43"/>
    <n v="1"/>
    <x v="0"/>
    <n v="3"/>
    <n v="213.91"/>
    <s v="2-3 installments"/>
    <x v="1"/>
  </r>
  <r>
    <s v="27ea1775a86c796168b08511e529d0a3"/>
    <n v="1"/>
    <x v="0"/>
    <n v="1"/>
    <n v="79.84"/>
    <s v="1 (single)"/>
    <x v="1"/>
  </r>
  <r>
    <s v="9ccb6719fa8bca71f05094ee18873cd6"/>
    <n v="1"/>
    <x v="0"/>
    <n v="1"/>
    <n v="37.88"/>
    <s v="1 (single)"/>
    <x v="8"/>
  </r>
  <r>
    <s v="06a55b1772ae6b58d1483030c97629ae"/>
    <n v="1"/>
    <x v="1"/>
    <n v="1"/>
    <n v="87.64"/>
    <s v="1 (single)"/>
    <x v="0"/>
  </r>
  <r>
    <s v="a9b8ca11d1c4f895787b4503f3772706"/>
    <n v="1"/>
    <x v="2"/>
    <n v="1"/>
    <n v="133.9"/>
    <s v="1 (single)"/>
    <x v="1"/>
  </r>
  <r>
    <s v="44809c64bc4e272b0ffd44dcaa3beb8c"/>
    <n v="1"/>
    <x v="0"/>
    <n v="10"/>
    <n v="364.89"/>
    <s v="7-10 installments"/>
    <x v="1"/>
  </r>
  <r>
    <s v="d9515cd3ca09c7b9b751f077d2adfc84"/>
    <n v="1"/>
    <x v="1"/>
    <n v="1"/>
    <n v="735"/>
    <s v="1 (single)"/>
    <x v="4"/>
  </r>
  <r>
    <s v="2efe2442effe17b5a17637c88ac2d0d8"/>
    <n v="1"/>
    <x v="0"/>
    <n v="4"/>
    <n v="255.91"/>
    <s v="4-6 installments"/>
    <x v="1"/>
  </r>
  <r>
    <s v="a09a1cd89b42dac119675e8e9daed651"/>
    <n v="1"/>
    <x v="0"/>
    <n v="2"/>
    <n v="237.78"/>
    <s v="2-3 installments"/>
    <x v="12"/>
  </r>
  <r>
    <s v="2f655d9169f2159a439e96af86d28c12"/>
    <n v="1"/>
    <x v="0"/>
    <n v="5"/>
    <n v="520.65"/>
    <s v="4-6 installments"/>
    <x v="8"/>
  </r>
  <r>
    <s v="06e168d9ebbe911b7113e44536929f11"/>
    <n v="1"/>
    <x v="0"/>
    <n v="8"/>
    <n v="174.4"/>
    <s v="7-10 installments"/>
    <x v="12"/>
  </r>
  <r>
    <s v="7cd48500c7fb8fb359e9b91fbb2a23e5"/>
    <n v="1"/>
    <x v="0"/>
    <n v="2"/>
    <n v="73.34"/>
    <s v="2-3 installments"/>
    <x v="8"/>
  </r>
  <r>
    <s v="1b2eb899988cdcc0c604910e20a76c5f"/>
    <n v="1"/>
    <x v="1"/>
    <n v="1"/>
    <n v="54.72"/>
    <s v="1 (single)"/>
    <x v="0"/>
  </r>
  <r>
    <s v="d66d818e0e5486b4382bdaad63390b53"/>
    <n v="1"/>
    <x v="1"/>
    <n v="1"/>
    <n v="87.16"/>
    <s v="1 (single)"/>
    <x v="5"/>
  </r>
  <r>
    <s v="5c3dddb93a4f011fc1fc4e712b18eb04"/>
    <n v="1"/>
    <x v="0"/>
    <n v="2"/>
    <n v="107.55"/>
    <s v="2-3 installments"/>
    <x v="12"/>
  </r>
  <r>
    <s v="2da6634703a5d34c99536f58334e9700"/>
    <n v="1"/>
    <x v="0"/>
    <n v="3"/>
    <n v="97.87"/>
    <s v="2-3 installments"/>
    <x v="1"/>
  </r>
  <r>
    <s v="cf014dc8804713618176fc95af41b221"/>
    <n v="3"/>
    <x v="2"/>
    <n v="1"/>
    <n v="25"/>
    <s v="1 (single)"/>
    <x v="9"/>
  </r>
  <r>
    <s v="c229c6a2f0ecb33d8e2779ebddec3a1f"/>
    <n v="1"/>
    <x v="0"/>
    <n v="1"/>
    <n v="9.890000000000001"/>
    <s v="1 (single)"/>
    <x v="1"/>
  </r>
  <r>
    <s v="8f7fab386de53dade383a220ad572f8b"/>
    <n v="1"/>
    <x v="0"/>
    <n v="2"/>
    <n v="69.23999999999999"/>
    <s v="2-3 installments"/>
    <x v="1"/>
  </r>
  <r>
    <s v="b0cfe2eb432bba9a53dce35cd5793946"/>
    <n v="1"/>
    <x v="1"/>
    <n v="1"/>
    <n v="86.73"/>
    <s v="1 (single)"/>
    <x v="4"/>
  </r>
  <r>
    <s v="fc44d27a4439d26e8ead6e656c28cbd2"/>
    <n v="1"/>
    <x v="0"/>
    <n v="1"/>
    <n v="99.15000000000001"/>
    <s v="1 (single)"/>
    <x v="5"/>
  </r>
  <r>
    <s v="cef6f460d918590e4b8304c2890f58f0"/>
    <n v="1"/>
    <x v="0"/>
    <n v="2"/>
    <n v="51.75"/>
    <s v="2-3 installments"/>
    <x v="1"/>
  </r>
  <r>
    <s v="38f84a21226e448e6ca37b3c45144994"/>
    <n v="1"/>
    <x v="0"/>
    <n v="2"/>
    <n v="67.63"/>
    <s v="2-3 installments"/>
    <x v="1"/>
  </r>
  <r>
    <s v="63c1f65a4171fb69929e4fd2652f5617"/>
    <n v="1"/>
    <x v="0"/>
    <n v="1"/>
    <n v="136.6"/>
    <s v="1 (single)"/>
    <x v="1"/>
  </r>
  <r>
    <s v="c12dd32bdb7a0c2ea2d590a7c1f32b01"/>
    <n v="1"/>
    <x v="0"/>
    <n v="1"/>
    <n v="65"/>
    <s v="1 (single)"/>
    <x v="0"/>
  </r>
  <r>
    <s v="360b6094e5355f969c2a33624292867e"/>
    <n v="1"/>
    <x v="0"/>
    <n v="4"/>
    <n v="88.5"/>
    <s v="4-6 installments"/>
    <x v="16"/>
  </r>
  <r>
    <s v="a43959b4fa84405a58554cfe776350fd"/>
    <n v="1"/>
    <x v="0"/>
    <n v="1"/>
    <n v="44.37"/>
    <s v="1 (single)"/>
    <x v="1"/>
  </r>
  <r>
    <s v="4fd95287834e5721e6dd034110ea149e"/>
    <n v="1"/>
    <x v="0"/>
    <n v="1"/>
    <n v="35.85"/>
    <s v="1 (single)"/>
    <x v="1"/>
  </r>
  <r>
    <s v="deee3dcdb24a546fe11dbf20968395c8"/>
    <n v="1"/>
    <x v="0"/>
    <n v="10"/>
    <n v="205.84"/>
    <s v="7-10 installments"/>
    <x v="1"/>
  </r>
  <r>
    <s v="4ec16f88e884232366f73009df2bf045"/>
    <n v="1"/>
    <x v="0"/>
    <n v="10"/>
    <n v="336.94"/>
    <s v="7-10 installments"/>
    <x v="7"/>
  </r>
  <r>
    <s v="9951333a5f09b5c054baa1f1c43887c8"/>
    <n v="1"/>
    <x v="1"/>
    <n v="1"/>
    <n v="132.16"/>
    <s v="1 (single)"/>
    <x v="1"/>
  </r>
  <r>
    <s v="de8e149a85e92c7cf24c1f7318f5f1a1"/>
    <n v="1"/>
    <x v="0"/>
    <n v="6"/>
    <n v="187.65"/>
    <s v="4-6 installments"/>
    <x v="0"/>
  </r>
  <r>
    <s v="9783e4b24e95c1e243512f67f6e2a97e"/>
    <n v="1"/>
    <x v="1"/>
    <n v="1"/>
    <n v="96.01000000000001"/>
    <s v="1 (single)"/>
    <x v="1"/>
  </r>
  <r>
    <s v="4f8e380dcdc0ff7f92479a8d9c950490"/>
    <n v="1"/>
    <x v="0"/>
    <n v="4"/>
    <n v="215.14"/>
    <s v="4-6 installments"/>
    <x v="0"/>
  </r>
  <r>
    <s v="0484f1d11d891ff86fcc2d225ce7094e"/>
    <n v="2"/>
    <x v="2"/>
    <n v="1"/>
    <n v="655.16"/>
    <s v="1 (single)"/>
    <x v="1"/>
  </r>
  <r>
    <s v="ed78b29fa4c1255d275df5d4e464503b"/>
    <n v="1"/>
    <x v="0"/>
    <n v="2"/>
    <n v="157.88"/>
    <s v="2-3 installments"/>
    <x v="20"/>
  </r>
  <r>
    <s v="d774dda8acab57dc1f473be2a975cdf5"/>
    <n v="1"/>
    <x v="2"/>
    <n v="1"/>
    <n v="57.7"/>
    <s v="1 (single)"/>
    <x v="1"/>
  </r>
  <r>
    <s v="5770d4a84c1a09336d4c93063323d21d"/>
    <n v="1"/>
    <x v="2"/>
    <n v="1"/>
    <n v="72.66"/>
    <s v="1 (single)"/>
    <x v="1"/>
  </r>
  <r>
    <s v="795365a1900969b1025ba6722a40950e"/>
    <n v="1"/>
    <x v="0"/>
    <n v="4"/>
    <n v="105.74"/>
    <s v="4-6 installments"/>
    <x v="20"/>
  </r>
  <r>
    <s v="8d4bf0250a288cb514e50be83d8d6cd1"/>
    <n v="1"/>
    <x v="1"/>
    <n v="1"/>
    <n v="133.76"/>
    <s v="1 (single)"/>
    <x v="1"/>
  </r>
  <r>
    <s v="478da79acc71487110d44b06dbd8444c"/>
    <n v="1"/>
    <x v="1"/>
    <n v="1"/>
    <n v="115"/>
    <s v="1 (single)"/>
    <x v="0"/>
  </r>
  <r>
    <s v="dcc63ba3bf0ced293f88135e0b666ec6"/>
    <n v="1"/>
    <x v="0"/>
    <n v="1"/>
    <n v="72.43000000000001"/>
    <s v="1 (single)"/>
    <x v="8"/>
  </r>
  <r>
    <s v="cdfb4e1a6dae522cc12d2ac417205cde"/>
    <n v="1"/>
    <x v="0"/>
    <n v="1"/>
    <n v="38.22"/>
    <s v="1 (single)"/>
    <x v="0"/>
  </r>
  <r>
    <s v="c75a90e6201220dc506387228d8e0e54"/>
    <n v="1"/>
    <x v="0"/>
    <n v="2"/>
    <n v="53.9"/>
    <s v="2-3 installments"/>
    <x v="1"/>
  </r>
  <r>
    <s v="5dbbced030c8556f919a3b392a589b7e"/>
    <n v="1"/>
    <x v="2"/>
    <n v="1"/>
    <n v="102.38"/>
    <s v="1 (single)"/>
    <x v="1"/>
  </r>
  <r>
    <s v="b3b8763bff1a0f3f2ae0757e3d59a5e4"/>
    <n v="1"/>
    <x v="1"/>
    <n v="1"/>
    <n v="80.11"/>
    <s v="1 (single)"/>
    <x v="6"/>
  </r>
  <r>
    <s v="d2cc32c3614a3446aef94cfc1ade79b3"/>
    <n v="1"/>
    <x v="0"/>
    <n v="5"/>
    <n v="59.09"/>
    <s v="4-6 installments"/>
    <x v="3"/>
  </r>
  <r>
    <s v="4a111e830982efaa7fcd45ff081543ec"/>
    <n v="1"/>
    <x v="0"/>
    <n v="5"/>
    <n v="183.86"/>
    <s v="4-6 installments"/>
    <x v="1"/>
  </r>
  <r>
    <s v="4db34232e511af6c285aad652d4e5367"/>
    <n v="1"/>
    <x v="0"/>
    <n v="1"/>
    <n v="301.38"/>
    <s v="1 (single)"/>
    <x v="24"/>
  </r>
  <r>
    <s v="65a8df3dfc633bab93334857a125db21"/>
    <n v="1"/>
    <x v="0"/>
    <n v="5"/>
    <n v="150.98"/>
    <s v="4-6 installments"/>
    <x v="6"/>
  </r>
  <r>
    <s v="41b7994f6fdd38dc855f6f6a5c61b459"/>
    <n v="1"/>
    <x v="0"/>
    <n v="1"/>
    <n v="152.68"/>
    <s v="1 (single)"/>
    <x v="8"/>
  </r>
  <r>
    <s v="9e6356cd884202aa5e0d16e033c8c08a"/>
    <n v="1"/>
    <x v="1"/>
    <n v="1"/>
    <n v="47"/>
    <s v="1 (single)"/>
    <x v="20"/>
  </r>
  <r>
    <s v="58af2a09b442a8b28f672e56ad7154b5"/>
    <n v="1"/>
    <x v="0"/>
    <n v="4"/>
    <n v="47.58"/>
    <s v="4-6 installments"/>
    <x v="1"/>
  </r>
  <r>
    <s v="3d2e1f644275225a005ba11e6add8b4d"/>
    <n v="1"/>
    <x v="0"/>
    <n v="3"/>
    <n v="51.59"/>
    <s v="2-3 installments"/>
    <x v="4"/>
  </r>
  <r>
    <s v="df6c49ed3556438e1755c756bed90fff"/>
    <n v="1"/>
    <x v="0"/>
    <n v="1"/>
    <n v="94.70999999999999"/>
    <s v="1 (single)"/>
    <x v="0"/>
  </r>
  <r>
    <s v="07e8c8c7545c3cf6386eaf464b1e8365"/>
    <n v="1"/>
    <x v="0"/>
    <n v="3"/>
    <n v="356.76"/>
    <s v="2-3 installments"/>
    <x v="0"/>
  </r>
  <r>
    <s v="fc79d61f2a305370fd69ee2c8048d5af"/>
    <n v="1"/>
    <x v="0"/>
    <n v="4"/>
    <n v="95.91"/>
    <s v="4-6 installments"/>
    <x v="4"/>
  </r>
  <r>
    <s v="e7af9428d8b5d65f0fd7d3eb98595308"/>
    <n v="1"/>
    <x v="1"/>
    <n v="1"/>
    <n v="171.29"/>
    <s v="1 (single)"/>
    <x v="9"/>
  </r>
  <r>
    <s v="6ec804b7799bf7e38aeeb28d8f470877"/>
    <n v="1"/>
    <x v="0"/>
    <n v="7"/>
    <n v="147.64"/>
    <s v="7-10 installments"/>
    <x v="4"/>
  </r>
  <r>
    <s v="c1eea9299853cc151b3398807b9deac3"/>
    <n v="1"/>
    <x v="0"/>
    <n v="1"/>
    <n v="35.09"/>
    <s v="1 (single)"/>
    <x v="8"/>
  </r>
  <r>
    <s v="d640a4c3a88331780424c072148b386d"/>
    <n v="1"/>
    <x v="1"/>
    <n v="1"/>
    <n v="162.02"/>
    <s v="1 (single)"/>
    <x v="19"/>
  </r>
  <r>
    <s v="1f128a92fab0cad4a98cd61be2793d42"/>
    <n v="1"/>
    <x v="0"/>
    <n v="6"/>
    <n v="118.02"/>
    <s v="4-6 installments"/>
    <x v="1"/>
  </r>
  <r>
    <s v="f530e66c74816309f2bf8eb5a619b3ab"/>
    <n v="1"/>
    <x v="0"/>
    <n v="4"/>
    <n v="199.49"/>
    <s v="4-6 installments"/>
    <x v="14"/>
  </r>
  <r>
    <s v="cad4f1f1630718b17426b3f335d0404e"/>
    <n v="1"/>
    <x v="0"/>
    <n v="5"/>
    <n v="212.83"/>
    <s v="4-6 installments"/>
    <x v="1"/>
  </r>
  <r>
    <s v="60d576675057bc52504462b5bf4f5085"/>
    <n v="1"/>
    <x v="0"/>
    <n v="8"/>
    <n v="531.42"/>
    <s v="7-10 installments"/>
    <x v="17"/>
  </r>
  <r>
    <s v="836d0fa7922a98ebfd757fe914130592"/>
    <n v="1"/>
    <x v="0"/>
    <n v="4"/>
    <n v="103.07"/>
    <s v="4-6 installments"/>
    <x v="20"/>
  </r>
  <r>
    <s v="b21fc2238d717cbd15c833da30d48c26"/>
    <n v="1"/>
    <x v="0"/>
    <n v="1"/>
    <n v="50.51"/>
    <s v="1 (single)"/>
    <x v="17"/>
  </r>
  <r>
    <s v="362cdbf5a3b5f297257f6e67be534a27"/>
    <n v="2"/>
    <x v="2"/>
    <n v="1"/>
    <n v="13.63"/>
    <s v="1 (single)"/>
    <x v="0"/>
  </r>
  <r>
    <s v="b2355e2ae81244cdf571c90d5eb890a1"/>
    <n v="1"/>
    <x v="0"/>
    <n v="3"/>
    <n v="68.66"/>
    <s v="2-3 installments"/>
    <x v="20"/>
  </r>
  <r>
    <s v="a539050b5ced5a45fbb22fa7a99f2043"/>
    <n v="1"/>
    <x v="0"/>
    <n v="1"/>
    <n v="66.22"/>
    <s v="1 (single)"/>
    <x v="1"/>
  </r>
  <r>
    <s v="111e8cdb5890a7e3beae3e717737ca51"/>
    <n v="2"/>
    <x v="2"/>
    <n v="1"/>
    <n v="14.79"/>
    <s v="1 (single)"/>
    <x v="1"/>
  </r>
  <r>
    <s v="b9383cd99539eb0ccb11ab1a62bd0621"/>
    <n v="1"/>
    <x v="0"/>
    <n v="4"/>
    <n v="78.42"/>
    <s v="4-6 installments"/>
    <x v="0"/>
  </r>
  <r>
    <s v="dc839b5e01c6cbfab1c06a366e70e9e6"/>
    <n v="1"/>
    <x v="1"/>
    <n v="1"/>
    <n v="131.44"/>
    <s v="1 (single)"/>
    <x v="1"/>
  </r>
  <r>
    <s v="36740de778429748e1ff6077c7d85e5f"/>
    <n v="4"/>
    <x v="2"/>
    <n v="1"/>
    <n v="18.93"/>
    <s v="1 (single)"/>
    <x v="1"/>
  </r>
  <r>
    <s v="ef5884d6401ac5bac05aadff9f2aae89"/>
    <n v="1"/>
    <x v="0"/>
    <n v="2"/>
    <n v="74.89"/>
    <s v="2-3 installments"/>
    <x v="12"/>
  </r>
  <r>
    <s v="62c58d2be94d38380892b7e984d67bf1"/>
    <n v="1"/>
    <x v="0"/>
    <n v="8"/>
    <n v="268.84"/>
    <s v="7-10 installments"/>
    <x v="0"/>
  </r>
  <r>
    <s v="aa0cb1c340fa8ff2e4a09780d829e118"/>
    <n v="1"/>
    <x v="0"/>
    <n v="8"/>
    <n v="321.78"/>
    <s v="7-10 installments"/>
    <x v="8"/>
  </r>
  <r>
    <s v="01fa35042136b75da24ce2a391b30eb9"/>
    <n v="1"/>
    <x v="0"/>
    <n v="1"/>
    <n v="45"/>
    <s v="1 (single)"/>
    <x v="12"/>
  </r>
  <r>
    <s v="577c26f685d23908780f49ca3c5026be"/>
    <n v="1"/>
    <x v="1"/>
    <n v="1"/>
    <n v="190.53"/>
    <s v="1 (single)"/>
    <x v="5"/>
  </r>
  <r>
    <s v="bc4b1551a6fb2346fc87b5879402dbf2"/>
    <n v="1"/>
    <x v="0"/>
    <n v="8"/>
    <n v="178.52"/>
    <s v="7-10 installments"/>
    <x v="1"/>
  </r>
  <r>
    <s v="61877f26b314bbf4aef8f12f4cf0ed7e"/>
    <n v="1"/>
    <x v="0"/>
    <n v="10"/>
    <n v="321.91"/>
    <s v="7-10 installments"/>
    <x v="0"/>
  </r>
  <r>
    <s v="1f7ef4e37ca10d4ed60f43c7cf81e181"/>
    <n v="1"/>
    <x v="1"/>
    <n v="1"/>
    <n v="40"/>
    <s v="1 (single)"/>
    <x v="8"/>
  </r>
  <r>
    <s v="7e17bef0b77734da366177cd331ed66b"/>
    <n v="1"/>
    <x v="0"/>
    <n v="1"/>
    <n v="38.28"/>
    <s v="1 (single)"/>
    <x v="1"/>
  </r>
  <r>
    <s v="6c962649b9d8c1ca7914e9be3f039d2f"/>
    <n v="1"/>
    <x v="1"/>
    <n v="1"/>
    <n v="339.45"/>
    <s v="1 (single)"/>
    <x v="4"/>
  </r>
  <r>
    <s v="95ec4886946c5ae0d453e95648834ac6"/>
    <n v="1"/>
    <x v="0"/>
    <n v="3"/>
    <n v="207.57"/>
    <s v="2-3 installments"/>
    <x v="12"/>
  </r>
  <r>
    <s v="076f1fe978468db6b826f40f714da65f"/>
    <n v="1"/>
    <x v="0"/>
    <n v="2"/>
    <n v="168.88"/>
    <s v="2-3 installments"/>
    <x v="20"/>
  </r>
  <r>
    <s v="c08b5d1119e91f504a884106dad8d4de"/>
    <n v="1"/>
    <x v="0"/>
    <n v="6"/>
    <n v="105.28"/>
    <s v="4-6 installments"/>
    <x v="6"/>
  </r>
  <r>
    <s v="b83a4e483d9be76224e4d87f553361e7"/>
    <n v="1"/>
    <x v="0"/>
    <n v="6"/>
    <n v="65.11"/>
    <s v="4-6 installments"/>
    <x v="12"/>
  </r>
  <r>
    <s v="a2e9aa14d517e240f6e7c7243dc1f639"/>
    <n v="1"/>
    <x v="0"/>
    <n v="2"/>
    <n v="127.26"/>
    <s v="2-3 installments"/>
    <x v="17"/>
  </r>
  <r>
    <s v="6349ff9baef7d65886a841af28cf65e0"/>
    <n v="1"/>
    <x v="0"/>
    <n v="5"/>
    <n v="160.57"/>
    <s v="4-6 installments"/>
    <x v="1"/>
  </r>
  <r>
    <s v="4152a677b7acfa7fdab8dc8e1dd436eb"/>
    <n v="1"/>
    <x v="0"/>
    <n v="1"/>
    <n v="216.15"/>
    <s v="1 (single)"/>
    <x v="1"/>
  </r>
  <r>
    <s v="d931bcdb789d6460815d187628a45ea0"/>
    <n v="1"/>
    <x v="0"/>
    <n v="1"/>
    <n v="30.85"/>
    <s v="1 (single)"/>
    <x v="12"/>
  </r>
  <r>
    <s v="0c77e9308e3c15bbeb6c16405a2da080"/>
    <n v="1"/>
    <x v="0"/>
    <n v="1"/>
    <n v="112.71"/>
    <s v="1 (single)"/>
    <x v="1"/>
  </r>
  <r>
    <s v="7a76b222b6be79748cd291410b57c160"/>
    <n v="1"/>
    <x v="0"/>
    <n v="1"/>
    <n v="70.38"/>
    <s v="1 (single)"/>
    <x v="1"/>
  </r>
  <r>
    <s v="963dd4dc90067e6cc40c3ddb89e991be"/>
    <n v="1"/>
    <x v="0"/>
    <n v="4"/>
    <n v="99.90000000000001"/>
    <s v="4-6 installments"/>
    <x v="9"/>
  </r>
  <r>
    <s v="3c9165fe4078dc576322edf3612985b7"/>
    <n v="1"/>
    <x v="0"/>
    <n v="1"/>
    <n v="220.66"/>
    <s v="1 (single)"/>
    <x v="12"/>
  </r>
  <r>
    <s v="eec1e7170bc88c845bee8ab6ef36721c"/>
    <n v="1"/>
    <x v="0"/>
    <n v="1"/>
    <n v="106.37"/>
    <s v="1 (single)"/>
    <x v="0"/>
  </r>
  <r>
    <s v="287f07f2662d6fece557157bb5f87fd4"/>
    <n v="1"/>
    <x v="1"/>
    <n v="1"/>
    <n v="31.75"/>
    <s v="1 (single)"/>
    <x v="1"/>
  </r>
  <r>
    <s v="d0963bb4fb0e49ea7dd1b7ebece20a27"/>
    <n v="1"/>
    <x v="3"/>
    <n v="1"/>
    <n v="69.44"/>
    <s v="1 (single)"/>
    <x v="0"/>
  </r>
  <r>
    <s v="99258947dd1b1fda580de965e83f657e"/>
    <n v="1"/>
    <x v="0"/>
    <n v="10"/>
    <n v="1070.68"/>
    <s v="7-10 installments"/>
    <x v="6"/>
  </r>
  <r>
    <s v="cfa2faba61860f34b537dc9a7e42f544"/>
    <n v="1"/>
    <x v="1"/>
    <n v="1"/>
    <n v="165.7"/>
    <s v="1 (single)"/>
    <x v="4"/>
  </r>
  <r>
    <s v="aa9df3f4f57834f6997ff9c958411ce3"/>
    <n v="1"/>
    <x v="0"/>
    <n v="1"/>
    <n v="87.70999999999999"/>
    <s v="1 (single)"/>
    <x v="1"/>
  </r>
  <r>
    <s v="ea5cec9447a41351dabd449056d1992a"/>
    <n v="1"/>
    <x v="1"/>
    <n v="1"/>
    <n v="110"/>
    <s v="1 (single)"/>
    <x v="18"/>
  </r>
  <r>
    <s v="8575bcda52558e232a65a448dd7deb5d"/>
    <n v="1"/>
    <x v="0"/>
    <n v="5"/>
    <n v="336.27"/>
    <s v="4-6 installments"/>
    <x v="1"/>
  </r>
  <r>
    <s v="be5c91507e2c4ef294ee991d22b2d8e2"/>
    <n v="1"/>
    <x v="0"/>
    <n v="2"/>
    <n v="75.28"/>
    <s v="2-3 installments"/>
    <x v="1"/>
  </r>
  <r>
    <s v="87334ea6311529ce3e36b18350d2d4b3"/>
    <n v="1"/>
    <x v="0"/>
    <n v="1"/>
    <n v="49.34"/>
    <s v="1 (single)"/>
    <x v="12"/>
  </r>
  <r>
    <s v="97e24377140a4eccdc29f62c6a965df7"/>
    <n v="1"/>
    <x v="0"/>
    <n v="1"/>
    <n v="82.86"/>
    <s v="1 (single)"/>
    <x v="16"/>
  </r>
  <r>
    <s v="d794ed99dd97ec2131fc626c62291b38"/>
    <n v="1"/>
    <x v="0"/>
    <n v="5"/>
    <n v="86.73"/>
    <s v="4-6 installments"/>
    <x v="4"/>
  </r>
  <r>
    <s v="ef524a601004635e7bd1ec43937e961f"/>
    <n v="1"/>
    <x v="0"/>
    <n v="1"/>
    <n v="51.69"/>
    <s v="1 (single)"/>
    <x v="1"/>
  </r>
  <r>
    <s v="ac21e278cde3c44f9ba722553c590721"/>
    <n v="1"/>
    <x v="1"/>
    <n v="1"/>
    <n v="187.56"/>
    <s v="1 (single)"/>
    <x v="3"/>
  </r>
  <r>
    <s v="c5d249c736d0e3a5b29868b9c59e30fd"/>
    <n v="1"/>
    <x v="0"/>
    <n v="3"/>
    <n v="141.76"/>
    <s v="2-3 installments"/>
    <x v="12"/>
  </r>
  <r>
    <s v="62f45e4a3ac45d14c761131a05fc32cf"/>
    <n v="1"/>
    <x v="1"/>
    <n v="1"/>
    <n v="72.14"/>
    <s v="1 (single)"/>
    <x v="12"/>
  </r>
  <r>
    <s v="d4db24d5b411e01abda8e9dc3d1f858b"/>
    <n v="1"/>
    <x v="0"/>
    <n v="5"/>
    <n v="287.76"/>
    <s v="4-6 installments"/>
    <x v="20"/>
  </r>
  <r>
    <s v="ba4f4ffc1063e52435824b76fc7933a6"/>
    <n v="1"/>
    <x v="0"/>
    <n v="1"/>
    <n v="102.74"/>
    <s v="1 (single)"/>
    <x v="0"/>
  </r>
  <r>
    <s v="73bd0bcebfe29c19c0c2422a811597af"/>
    <n v="1"/>
    <x v="0"/>
    <n v="1"/>
    <n v="33.09"/>
    <s v="1 (single)"/>
    <x v="1"/>
  </r>
  <r>
    <s v="a2e41b2178698dc2a57817361a869d1d"/>
    <n v="1"/>
    <x v="0"/>
    <n v="1"/>
    <n v="35.75"/>
    <s v="1 (single)"/>
    <x v="1"/>
  </r>
  <r>
    <s v="bca45e92990f2f54a8aed374b160f2e8"/>
    <n v="1"/>
    <x v="0"/>
    <n v="1"/>
    <n v="37.24"/>
    <s v="1 (single)"/>
    <x v="8"/>
  </r>
  <r>
    <s v="19721d59a9764437477eff0730b48665"/>
    <n v="1"/>
    <x v="0"/>
    <n v="3"/>
    <n v="205.26"/>
    <s v="2-3 installments"/>
    <x v="4"/>
  </r>
  <r>
    <s v="b6a751bb917e5695cb0f957cc45d04f9"/>
    <n v="1"/>
    <x v="0"/>
    <n v="1"/>
    <n v="35.61"/>
    <s v="1 (single)"/>
    <x v="0"/>
  </r>
  <r>
    <s v="3303092810c37e9ab22a711ae3afb197"/>
    <n v="1"/>
    <x v="0"/>
    <n v="8"/>
    <n v="559.26"/>
    <s v="7-10 installments"/>
    <x v="12"/>
  </r>
  <r>
    <s v="4076407d388d4127cf7edc12c2782ed8"/>
    <n v="1"/>
    <x v="0"/>
    <n v="5"/>
    <n v="58.45"/>
    <s v="4-6 installments"/>
    <x v="12"/>
  </r>
  <r>
    <s v="84e68b5d2be9ab9146ea264fa27c9a34"/>
    <n v="1"/>
    <x v="0"/>
    <n v="3"/>
    <n v="31.21"/>
    <s v="2-3 installments"/>
    <x v="1"/>
  </r>
  <r>
    <s v="42aba87a5d74e497fc853cde910d4e32"/>
    <n v="1"/>
    <x v="0"/>
    <n v="1"/>
    <n v="27.77"/>
    <s v="1 (single)"/>
    <x v="1"/>
  </r>
  <r>
    <s v="b86d6598f95562f36a323a61a9fff073"/>
    <n v="1"/>
    <x v="0"/>
    <n v="7"/>
    <n v="141.73"/>
    <s v="7-10 installments"/>
    <x v="12"/>
  </r>
  <r>
    <s v="a400e99b42e3460776a919c62fd5c246"/>
    <n v="1"/>
    <x v="1"/>
    <n v="1"/>
    <n v="98.7"/>
    <s v="1 (single)"/>
    <x v="1"/>
  </r>
  <r>
    <s v="c270c617b9a56cf86a0751f237f567c4"/>
    <n v="1"/>
    <x v="1"/>
    <n v="1"/>
    <n v="171.16"/>
    <s v="1 (single)"/>
    <x v="3"/>
  </r>
  <r>
    <s v="6c2af5efcf8e3d632c9b27ea8b422d2f"/>
    <n v="1"/>
    <x v="0"/>
    <n v="7"/>
    <n v="163.75"/>
    <s v="7-10 installments"/>
    <x v="3"/>
  </r>
  <r>
    <s v="4c964566a7cde1bb097b36c556acc0eb"/>
    <n v="1"/>
    <x v="0"/>
    <n v="1"/>
    <n v="89.67"/>
    <s v="1 (single)"/>
    <x v="1"/>
  </r>
  <r>
    <s v="67fe9f5e9c411829a15755a4c9f56663"/>
    <n v="1"/>
    <x v="0"/>
    <n v="5"/>
    <n v="134.14"/>
    <s v="4-6 installments"/>
    <x v="4"/>
  </r>
  <r>
    <s v="747472f67c6d285c60bd732fc28beaf9"/>
    <n v="1"/>
    <x v="0"/>
    <n v="6"/>
    <n v="435.6"/>
    <s v="4-6 installments"/>
    <x v="9"/>
  </r>
  <r>
    <s v="394f1635c89b6816274552e7caa43099"/>
    <n v="1"/>
    <x v="0"/>
    <n v="1"/>
    <n v="204.07"/>
    <s v="1 (single)"/>
    <x v="7"/>
  </r>
  <r>
    <s v="7a43439d03078dce6fa291258b5d9796"/>
    <n v="1"/>
    <x v="0"/>
    <n v="1"/>
    <n v="42.47"/>
    <s v="1 (single)"/>
    <x v="1"/>
  </r>
  <r>
    <s v="1b8b690d422116abd9e63afdd49dc279"/>
    <n v="1"/>
    <x v="0"/>
    <n v="10"/>
    <n v="818.4"/>
    <s v="7-10 installments"/>
    <x v="7"/>
  </r>
  <r>
    <s v="47016aad5e46195be82ac5fe39b63483"/>
    <n v="1"/>
    <x v="0"/>
    <n v="8"/>
    <n v="352.21"/>
    <s v="7-10 installments"/>
    <x v="22"/>
  </r>
  <r>
    <s v="7fb427cd4340774b923e6c217c94d399"/>
    <n v="1"/>
    <x v="1"/>
    <n v="1"/>
    <n v="287.84"/>
    <s v="1 (single)"/>
    <x v="1"/>
  </r>
  <r>
    <s v="353f701bcba3aef1da4ccc8d5c4c3162"/>
    <n v="1"/>
    <x v="0"/>
    <n v="2"/>
    <n v="45.48"/>
    <s v="2-3 installments"/>
    <x v="1"/>
  </r>
  <r>
    <s v="6c86cd28bc4a6ac0313b8d3e03131e9f"/>
    <n v="1"/>
    <x v="0"/>
    <n v="3"/>
    <n v="135.59"/>
    <s v="2-3 installments"/>
    <x v="6"/>
  </r>
  <r>
    <s v="f9ae6383e4dfb7b5d309593d052000d6"/>
    <n v="1"/>
    <x v="0"/>
    <n v="1"/>
    <n v="24.19"/>
    <s v="1 (single)"/>
    <x v="1"/>
  </r>
  <r>
    <s v="cd1c9899cfb848c241d0b93fdfc10df9"/>
    <n v="1"/>
    <x v="1"/>
    <n v="1"/>
    <n v="26"/>
    <s v="1 (single)"/>
    <x v="6"/>
  </r>
  <r>
    <s v="62ad575f01f34c4defb94b0a1f56b577"/>
    <n v="1"/>
    <x v="1"/>
    <n v="1"/>
    <n v="187.41"/>
    <s v="1 (single)"/>
    <x v="9"/>
  </r>
  <r>
    <s v="ec668d5f9d1521a83fc82fadfd157f36"/>
    <n v="1"/>
    <x v="1"/>
    <n v="1"/>
    <n v="163.29"/>
    <s v="1 (single)"/>
    <x v="1"/>
  </r>
  <r>
    <s v="7f1fb6cf63b226c51ac3c92df318e2bc"/>
    <n v="1"/>
    <x v="0"/>
    <n v="1"/>
    <n v="319.11"/>
    <s v="1 (single)"/>
    <x v="12"/>
  </r>
  <r>
    <s v="ba56a5684dac89a26445f7aca74c556f"/>
    <n v="1"/>
    <x v="0"/>
    <n v="2"/>
    <n v="81.63"/>
    <s v="2-3 installments"/>
    <x v="1"/>
  </r>
  <r>
    <s v="2d9fae00e8fabe4fc6128a1d8a527aeb"/>
    <n v="1"/>
    <x v="0"/>
    <n v="2"/>
    <n v="26.39"/>
    <s v="2-3 installments"/>
    <x v="1"/>
  </r>
  <r>
    <s v="5ad5a009431bd3f53d623de6ca712cb4"/>
    <n v="1"/>
    <x v="0"/>
    <n v="7"/>
    <n v="140.28"/>
    <s v="7-10 installments"/>
    <x v="1"/>
  </r>
  <r>
    <s v="b4c378fc7efa4921d498214f89ff5f52"/>
    <n v="1"/>
    <x v="0"/>
    <n v="1"/>
    <n v="45.09"/>
    <s v="1 (single)"/>
    <x v="1"/>
  </r>
  <r>
    <s v="44f1ed5ad211cfda9d2d52cc6564a36a"/>
    <n v="1"/>
    <x v="0"/>
    <n v="1"/>
    <n v="123.61"/>
    <s v="1 (single)"/>
    <x v="4"/>
  </r>
  <r>
    <s v="40b6f922d06bf5d0ccd2dfc2df2b6a50"/>
    <n v="1"/>
    <x v="0"/>
    <n v="1"/>
    <n v="214.14"/>
    <s v="1 (single)"/>
    <x v="1"/>
  </r>
  <r>
    <s v="8a9491fb5e1db54016d2b8f1af5ac490"/>
    <n v="1"/>
    <x v="0"/>
    <n v="1"/>
    <n v="35.41"/>
    <s v="1 (single)"/>
    <x v="1"/>
  </r>
  <r>
    <s v="99ece48d14ba148681f7f0db03a9e238"/>
    <n v="1"/>
    <x v="0"/>
    <n v="1"/>
    <n v="33.94"/>
    <s v="1 (single)"/>
    <x v="1"/>
  </r>
  <r>
    <s v="016ff85737c2072ab00a705cd8f87799"/>
    <n v="1"/>
    <x v="0"/>
    <n v="1"/>
    <n v="95.02"/>
    <s v="1 (single)"/>
    <x v="16"/>
  </r>
  <r>
    <s v="729c445f5f350f88d5c9a3911d6e9bc0"/>
    <n v="1"/>
    <x v="0"/>
    <n v="10"/>
    <n v="196.32"/>
    <s v="7-10 installments"/>
    <x v="12"/>
  </r>
  <r>
    <s v="eb26692da69e9d30670c6e364921c1d3"/>
    <n v="1"/>
    <x v="0"/>
    <n v="2"/>
    <n v="99.90000000000001"/>
    <s v="2-3 installments"/>
    <x v="1"/>
  </r>
  <r>
    <s v="748934084b439ea1404df1dd5a8b238d"/>
    <n v="1"/>
    <x v="1"/>
    <n v="1"/>
    <n v="90.83"/>
    <s v="1 (single)"/>
    <x v="1"/>
  </r>
  <r>
    <s v="e8e186c0ebe18282aada53c56e7da34f"/>
    <n v="1"/>
    <x v="0"/>
    <n v="5"/>
    <n v="50.64"/>
    <s v="4-6 installments"/>
    <x v="3"/>
  </r>
  <r>
    <s v="8a9dffcf22392c73f48cc12ad332af30"/>
    <n v="1"/>
    <x v="0"/>
    <n v="9"/>
    <n v="99.14"/>
    <s v="7-10 installments"/>
    <x v="16"/>
  </r>
  <r>
    <s v="3a8f4157eb7bafa7d631ed3d9ac9ee0c"/>
    <n v="1"/>
    <x v="1"/>
    <n v="1"/>
    <n v="124.33"/>
    <s v="1 (single)"/>
    <x v="17"/>
  </r>
  <r>
    <s v="2552e1d6ef4a4a91c1bcc69dbdf4d952"/>
    <n v="1"/>
    <x v="0"/>
    <n v="1"/>
    <n v="27.38"/>
    <s v="1 (single)"/>
    <x v="8"/>
  </r>
  <r>
    <s v="49ccb99fe3aaec6e4926dfd025cd9d0f"/>
    <n v="2"/>
    <x v="2"/>
    <n v="1"/>
    <n v="100"/>
    <s v="1 (single)"/>
    <x v="5"/>
  </r>
  <r>
    <s v="4b481f7303c6e3e12e9a4b3a8725f998"/>
    <n v="1"/>
    <x v="0"/>
    <n v="1"/>
    <n v="35.38"/>
    <s v="1 (single)"/>
    <x v="1"/>
  </r>
  <r>
    <s v="e3b590488d25f7c5f71f63d2bfea59c6"/>
    <n v="1"/>
    <x v="0"/>
    <n v="2"/>
    <n v="158.75"/>
    <s v="2-3 installments"/>
    <x v="1"/>
  </r>
  <r>
    <s v="09ad94cb221ea7d2ba569504ad446082"/>
    <n v="1"/>
    <x v="0"/>
    <n v="8"/>
    <n v="201.46"/>
    <s v="7-10 installments"/>
    <x v="8"/>
  </r>
  <r>
    <s v="93a21c10557cc1b1ecfe2c3a808c648a"/>
    <n v="1"/>
    <x v="0"/>
    <n v="2"/>
    <n v="338"/>
    <s v="2-3 installments"/>
    <x v="1"/>
  </r>
  <r>
    <s v="4f420928ce3031d9833981e1bd5005a0"/>
    <n v="1"/>
    <x v="2"/>
    <n v="1"/>
    <n v="58.78"/>
    <s v="1 (single)"/>
    <x v="1"/>
  </r>
  <r>
    <s v="f9d71ca22c3574cb50bd404950d12ff3"/>
    <n v="1"/>
    <x v="0"/>
    <n v="4"/>
    <n v="120.2"/>
    <s v="4-6 installments"/>
    <x v="12"/>
  </r>
  <r>
    <s v="4b6bcf7a51da38b9e26ab10ee7186d6d"/>
    <n v="1"/>
    <x v="0"/>
    <n v="1"/>
    <n v="75.63"/>
    <s v="1 (single)"/>
    <x v="1"/>
  </r>
  <r>
    <s v="a958c924f6b23ca49ded10f6f5aa862a"/>
    <n v="1"/>
    <x v="0"/>
    <n v="8"/>
    <n v="664.15"/>
    <s v="7-10 installments"/>
    <x v="1"/>
  </r>
  <r>
    <s v="616766a13421c758b45c1912e9e4fedf"/>
    <n v="1"/>
    <x v="0"/>
    <n v="1"/>
    <n v="134.96"/>
    <s v="1 (single)"/>
    <x v="13"/>
  </r>
  <r>
    <s v="d5542d526e0bebb1db25cc2bf472a21e"/>
    <n v="1"/>
    <x v="0"/>
    <n v="10"/>
    <n v="314.7"/>
    <s v="7-10 installments"/>
    <x v="1"/>
  </r>
  <r>
    <s v="447b7c9b6b51381a908e562384313068"/>
    <n v="1"/>
    <x v="1"/>
    <n v="1"/>
    <n v="28.75"/>
    <s v="1 (single)"/>
    <x v="1"/>
  </r>
  <r>
    <s v="b5e736024d63e27310ce4f9bc03fbc7c"/>
    <n v="1"/>
    <x v="0"/>
    <n v="3"/>
    <n v="318.25"/>
    <s v="2-3 installments"/>
    <x v="6"/>
  </r>
  <r>
    <s v="f33d191c07d5d88e9216967ea8472d29"/>
    <n v="1"/>
    <x v="0"/>
    <n v="3"/>
    <n v="76.17"/>
    <s v="2-3 installments"/>
    <x v="4"/>
  </r>
  <r>
    <s v="bebda1d591d109ea4605aa4e437d0a68"/>
    <n v="1"/>
    <x v="0"/>
    <n v="7"/>
    <n v="72.37"/>
    <s v="7-10 installments"/>
    <x v="11"/>
  </r>
  <r>
    <s v="4942bdcf4479ff8d6885299338758784"/>
    <n v="1"/>
    <x v="0"/>
    <n v="6"/>
    <n v="73.34"/>
    <s v="4-6 installments"/>
    <x v="1"/>
  </r>
  <r>
    <s v="ab37728868ab54d404aeb0398696940d"/>
    <n v="1"/>
    <x v="0"/>
    <n v="5"/>
    <n v="209.88"/>
    <s v="4-6 installments"/>
    <x v="20"/>
  </r>
  <r>
    <s v="f3c1bb83e5aa29985d32f94e0434479d"/>
    <n v="1"/>
    <x v="1"/>
    <n v="1"/>
    <n v="189.54"/>
    <s v="1 (single)"/>
    <x v="1"/>
  </r>
  <r>
    <s v="42845ec86a155bf18a11b8be59fa8442"/>
    <n v="1"/>
    <x v="0"/>
    <n v="1"/>
    <n v="48.34"/>
    <s v="1 (single)"/>
    <x v="1"/>
  </r>
  <r>
    <s v="d14f57164c76dc1c2abe706a1bf71153"/>
    <n v="1"/>
    <x v="1"/>
    <n v="1"/>
    <n v="164.33"/>
    <s v="1 (single)"/>
    <x v="20"/>
  </r>
  <r>
    <s v="d8871dabf991b93f323970274f492e85"/>
    <n v="1"/>
    <x v="0"/>
    <n v="10"/>
    <n v="112.71"/>
    <s v="7-10 installments"/>
    <x v="1"/>
  </r>
  <r>
    <s v="17774450f243f686546b04633a04dbdb"/>
    <n v="1"/>
    <x v="0"/>
    <n v="4"/>
    <n v="666.6799999999999"/>
    <s v="4-6 installments"/>
    <x v="1"/>
  </r>
  <r>
    <s v="1349d7f4ec671ded42f2360828965692"/>
    <n v="1"/>
    <x v="0"/>
    <n v="8"/>
    <n v="320.58"/>
    <s v="7-10 installments"/>
    <x v="0"/>
  </r>
  <r>
    <s v="77d2c1762d483a6012d9f32c2a59e5df"/>
    <n v="1"/>
    <x v="0"/>
    <n v="1"/>
    <n v="34.77"/>
    <s v="1 (single)"/>
    <x v="1"/>
  </r>
  <r>
    <s v="86efb185d971175118f61d7dfe86ec8b"/>
    <n v="1"/>
    <x v="0"/>
    <n v="10"/>
    <n v="844.64"/>
    <s v="7-10 installments"/>
    <x v="20"/>
  </r>
  <r>
    <s v="a26bfd667ba8c2433195ee30be0fd1d6"/>
    <n v="1"/>
    <x v="1"/>
    <n v="1"/>
    <n v="37.09"/>
    <s v="1 (single)"/>
    <x v="0"/>
  </r>
  <r>
    <s v="2c4665e95f17505890c0f9b086f89754"/>
    <n v="1"/>
    <x v="0"/>
    <n v="2"/>
    <n v="125.85"/>
    <s v="2-3 installments"/>
    <x v="1"/>
  </r>
  <r>
    <s v="26bb01f8da89d1db61bdb339788731b8"/>
    <n v="1"/>
    <x v="0"/>
    <n v="1"/>
    <n v="146.09"/>
    <s v="1 (single)"/>
    <x v="24"/>
  </r>
  <r>
    <s v="0533573d16b0c12cc9a3f9f97f67111b"/>
    <n v="1"/>
    <x v="0"/>
    <n v="1"/>
    <n v="69.94"/>
    <s v="1 (single)"/>
    <x v="1"/>
  </r>
  <r>
    <s v="f3b96845efd71daecf6b331fb3a9f537"/>
    <n v="1"/>
    <x v="1"/>
    <n v="1"/>
    <n v="62.44"/>
    <s v="1 (single)"/>
    <x v="1"/>
  </r>
  <r>
    <s v="16211bb7c07fe77216ea0a0074954ead"/>
    <n v="1"/>
    <x v="0"/>
    <n v="1"/>
    <n v="86.04000000000001"/>
    <s v="1 (single)"/>
    <x v="9"/>
  </r>
  <r>
    <s v="69874f1392bc9898f11b59d0a735ce70"/>
    <n v="1"/>
    <x v="1"/>
    <n v="1"/>
    <n v="55.75"/>
    <s v="1 (single)"/>
    <x v="20"/>
  </r>
  <r>
    <s v="e80309cd64fb6ece56e9b31e8af773db"/>
    <n v="1"/>
    <x v="0"/>
    <n v="10"/>
    <n v="118.26"/>
    <s v="7-10 installments"/>
    <x v="0"/>
  </r>
  <r>
    <s v="ec6afcdb2047e9e168d4c9233299c06f"/>
    <n v="1"/>
    <x v="1"/>
    <n v="1"/>
    <n v="344.12"/>
    <s v="1 (single)"/>
    <x v="5"/>
  </r>
  <r>
    <s v="18dfe50d6b2dbbbe6508b1b5eea3eae8"/>
    <n v="1"/>
    <x v="0"/>
    <n v="10"/>
    <n v="123.89"/>
    <s v="7-10 installments"/>
    <x v="12"/>
  </r>
  <r>
    <s v="9f28bebb21ed4b8984afe68c7ef6e127"/>
    <n v="1"/>
    <x v="0"/>
    <n v="2"/>
    <n v="142.92"/>
    <s v="2-3 installments"/>
    <x v="1"/>
  </r>
  <r>
    <s v="111dc64700f0263f8001c38215036c92"/>
    <n v="1"/>
    <x v="0"/>
    <n v="1"/>
    <n v="37.58"/>
    <s v="1 (single)"/>
    <x v="1"/>
  </r>
  <r>
    <s v="1ab4ba2aaa118a756ac6f15764adb2ec"/>
    <n v="1"/>
    <x v="0"/>
    <n v="2"/>
    <n v="136.71"/>
    <s v="2-3 installments"/>
    <x v="0"/>
  </r>
  <r>
    <s v="a6d412851f5ec3967d9664d3654be93f"/>
    <n v="1"/>
    <x v="0"/>
    <n v="6"/>
    <n v="176.99"/>
    <s v="4-6 installments"/>
    <x v="12"/>
  </r>
  <r>
    <s v="0c5c8063a673f3c44b6499053e534ccb"/>
    <n v="1"/>
    <x v="0"/>
    <n v="1"/>
    <n v="138.6"/>
    <s v="1 (single)"/>
    <x v="4"/>
  </r>
  <r>
    <s v="9b8d8bda9cab2bc51a14d444adc6af8a"/>
    <n v="1"/>
    <x v="0"/>
    <n v="1"/>
    <n v="95.68000000000001"/>
    <s v="1 (single)"/>
    <x v="1"/>
  </r>
  <r>
    <s v="4dd1f29debee7ab872c8919f35a80070"/>
    <n v="1"/>
    <x v="1"/>
    <n v="1"/>
    <n v="153.13"/>
    <s v="1 (single)"/>
    <x v="4"/>
  </r>
  <r>
    <s v="643fa404d2dac7349a17416c2d2abf42"/>
    <n v="1"/>
    <x v="1"/>
    <n v="1"/>
    <n v="202.28"/>
    <s v="1 (single)"/>
    <x v="1"/>
  </r>
  <r>
    <s v="8caa967e048f7c1e27144a219ad123f9"/>
    <n v="1"/>
    <x v="1"/>
    <n v="1"/>
    <n v="92.8"/>
    <s v="1 (single)"/>
    <x v="1"/>
  </r>
  <r>
    <s v="a60e074eb5678582482c8bc0612e591c"/>
    <n v="1"/>
    <x v="0"/>
    <n v="8"/>
    <n v="85.65000000000001"/>
    <s v="7-10 installments"/>
    <x v="4"/>
  </r>
  <r>
    <s v="fb085529373f03634a84fa2358deedcd"/>
    <n v="1"/>
    <x v="0"/>
    <n v="8"/>
    <n v="266.5"/>
    <s v="7-10 installments"/>
    <x v="12"/>
  </r>
  <r>
    <s v="8fcc69a880483df5f5e3d9f588f186a3"/>
    <n v="1"/>
    <x v="0"/>
    <n v="10"/>
    <n v="204.12"/>
    <s v="7-10 installments"/>
    <x v="0"/>
  </r>
  <r>
    <s v="9edc5231dd902e3a6b3cd4d8692d3e19"/>
    <n v="1"/>
    <x v="0"/>
    <n v="6"/>
    <n v="462.84"/>
    <s v="4-6 installments"/>
    <x v="9"/>
  </r>
  <r>
    <s v="51c86c4487b86a4e4cb8eeec8618de9c"/>
    <n v="1"/>
    <x v="0"/>
    <n v="1"/>
    <n v="134.12"/>
    <s v="1 (single)"/>
    <x v="0"/>
  </r>
  <r>
    <s v="304e8cf62306a897106fd54ccfcc88bc"/>
    <n v="1"/>
    <x v="0"/>
    <n v="1"/>
    <n v="923.17"/>
    <s v="1 (single)"/>
    <x v="0"/>
  </r>
  <r>
    <s v="2ee9f38d1a90756204f9428337b66444"/>
    <n v="1"/>
    <x v="0"/>
    <n v="3"/>
    <n v="90.67"/>
    <s v="2-3 installments"/>
    <x v="1"/>
  </r>
  <r>
    <s v="6c55bf4d09523cf2a72a452cdc0f0a80"/>
    <n v="1"/>
    <x v="0"/>
    <n v="3"/>
    <n v="522.16"/>
    <s v="2-3 installments"/>
    <x v="1"/>
  </r>
  <r>
    <s v="38ee0413fc5a49c0c2eab6864776bf2b"/>
    <n v="1"/>
    <x v="0"/>
    <n v="6"/>
    <n v="325.92"/>
    <s v="4-6 installments"/>
    <x v="4"/>
  </r>
  <r>
    <s v="415029216b664ca8671c17b0be718a0e"/>
    <n v="1"/>
    <x v="0"/>
    <n v="1"/>
    <n v="163.44"/>
    <s v="1 (single)"/>
    <x v="1"/>
  </r>
  <r>
    <s v="3e6d9386646cff76c2febcc71e5e5f51"/>
    <n v="1"/>
    <x v="0"/>
    <n v="10"/>
    <n v="261.38"/>
    <s v="7-10 installments"/>
    <x v="0"/>
  </r>
  <r>
    <s v="7b7fe8c6f46917f4ade39f8aaa0d02ef"/>
    <n v="1"/>
    <x v="0"/>
    <n v="2"/>
    <n v="110.61"/>
    <s v="2-3 installments"/>
    <x v="17"/>
  </r>
  <r>
    <s v="2e3484a1a6d6411c0a875c5b0f40be6c"/>
    <n v="1"/>
    <x v="0"/>
    <n v="10"/>
    <n v="134.03"/>
    <s v="7-10 installments"/>
    <x v="14"/>
  </r>
  <r>
    <s v="16de740155e4e909578bd90826a632c1"/>
    <n v="1"/>
    <x v="0"/>
    <n v="10"/>
    <n v="114.77"/>
    <s v="7-10 installments"/>
    <x v="1"/>
  </r>
  <r>
    <s v="5adcb18c1456b44c8c96e0540ea9b9df"/>
    <n v="1"/>
    <x v="0"/>
    <n v="1"/>
    <n v="98.03"/>
    <s v="1 (single)"/>
    <x v="0"/>
  </r>
  <r>
    <s v="88953f14c276491e60e060e8ef21b769"/>
    <n v="1"/>
    <x v="0"/>
    <n v="1"/>
    <n v="46.01"/>
    <s v="1 (single)"/>
    <x v="1"/>
  </r>
  <r>
    <s v="4d9e31ff85efba399f614db862300f50"/>
    <n v="1"/>
    <x v="1"/>
    <n v="1"/>
    <n v="115.25"/>
    <s v="1 (single)"/>
    <x v="1"/>
  </r>
  <r>
    <s v="e7c984c7684388a750178a7187b29cc4"/>
    <n v="1"/>
    <x v="0"/>
    <n v="4"/>
    <n v="96.88"/>
    <s v="4-6 installments"/>
    <x v="1"/>
  </r>
  <r>
    <s v="77acf92b72b1e4c4f6c704fe19635896"/>
    <n v="1"/>
    <x v="0"/>
    <n v="2"/>
    <n v="60.1"/>
    <s v="2-3 installments"/>
    <x v="1"/>
  </r>
  <r>
    <s v="9502098c0c48725f2b3dc32ff2a01466"/>
    <n v="1"/>
    <x v="1"/>
    <n v="1"/>
    <n v="61.07"/>
    <s v="1 (single)"/>
    <x v="0"/>
  </r>
  <r>
    <s v="60c87cb052b29472f04df29bf16b2d47"/>
    <n v="1"/>
    <x v="0"/>
    <n v="5"/>
    <n v="397.34"/>
    <s v="4-6 installments"/>
    <x v="1"/>
  </r>
  <r>
    <s v="88619b87b77a72ba17043ae30bd6378e"/>
    <n v="1"/>
    <x v="0"/>
    <n v="1"/>
    <n v="58.07"/>
    <s v="1 (single)"/>
    <x v="1"/>
  </r>
  <r>
    <s v="a46944cf9b2c78431a4619ef5f308ab8"/>
    <n v="1"/>
    <x v="0"/>
    <n v="5"/>
    <n v="92.25"/>
    <s v="4-6 installments"/>
    <x v="1"/>
  </r>
  <r>
    <s v="561f746a88df51356713157ec83fd020"/>
    <n v="1"/>
    <x v="0"/>
    <n v="5"/>
    <n v="137.66"/>
    <s v="4-6 installments"/>
    <x v="1"/>
  </r>
  <r>
    <s v="bf3fd3b1044615b0020cccb78f7b142a"/>
    <n v="1"/>
    <x v="1"/>
    <n v="1"/>
    <n v="21.48"/>
    <s v="1 (single)"/>
    <x v="1"/>
  </r>
  <r>
    <s v="e098ec5f9db73a0719805f75d086a56a"/>
    <n v="1"/>
    <x v="1"/>
    <n v="1"/>
    <n v="207.76"/>
    <s v="1 (single)"/>
    <x v="8"/>
  </r>
  <r>
    <s v="79d7ad461229b660db59a892f1fa8e1b"/>
    <n v="1"/>
    <x v="1"/>
    <n v="1"/>
    <n v="77.56999999999999"/>
    <s v="1 (single)"/>
    <x v="0"/>
  </r>
  <r>
    <s v="3b4f91054cb9728a62114d3103612374"/>
    <n v="1"/>
    <x v="0"/>
    <n v="10"/>
    <n v="157.41"/>
    <s v="7-10 installments"/>
    <x v="20"/>
  </r>
  <r>
    <s v="411d2a5826116cb819444537c0d0360d"/>
    <n v="1"/>
    <x v="0"/>
    <n v="1"/>
    <n v="31.38"/>
    <s v="1 (single)"/>
    <x v="8"/>
  </r>
  <r>
    <s v="1b8dc892aec525e5b60529c26eab5a95"/>
    <n v="1"/>
    <x v="1"/>
    <n v="1"/>
    <n v="234.62"/>
    <s v="1 (single)"/>
    <x v="1"/>
  </r>
  <r>
    <s v="8219ae90c37589227838ee62848266ca"/>
    <n v="1"/>
    <x v="0"/>
    <n v="1"/>
    <n v="76.02"/>
    <s v="1 (single)"/>
    <x v="1"/>
  </r>
  <r>
    <s v="3b7132abf3ba167e73c6390f51de0256"/>
    <n v="1"/>
    <x v="0"/>
    <n v="2"/>
    <n v="313.28"/>
    <s v="2-3 installments"/>
    <x v="4"/>
  </r>
  <r>
    <s v="1962f977f7b7b5eb73a3c2c39bbc93b5"/>
    <n v="1"/>
    <x v="1"/>
    <n v="1"/>
    <n v="32.62"/>
    <s v="1 (single)"/>
    <x v="1"/>
  </r>
  <r>
    <s v="b523b77f215e6c094c97389acf24ea9c"/>
    <n v="1"/>
    <x v="0"/>
    <n v="1"/>
    <n v="72.86"/>
    <s v="1 (single)"/>
    <x v="6"/>
  </r>
  <r>
    <s v="db9b4cdab80e02f16927194367fb377b"/>
    <n v="1"/>
    <x v="0"/>
    <n v="3"/>
    <n v="140.92"/>
    <s v="2-3 installments"/>
    <x v="1"/>
  </r>
  <r>
    <s v="6defcba2f5df4f21c16be676addd3ce7"/>
    <n v="1"/>
    <x v="0"/>
    <n v="3"/>
    <n v="101.12"/>
    <s v="2-3 installments"/>
    <x v="1"/>
  </r>
  <r>
    <s v="19c386dab06e3c24f06cfd16b054f310"/>
    <n v="1"/>
    <x v="3"/>
    <n v="1"/>
    <n v="80.56"/>
    <s v="1 (single)"/>
    <x v="12"/>
  </r>
  <r>
    <s v="7a5098bfacce471e5cec8583f0dfe4c6"/>
    <n v="1"/>
    <x v="0"/>
    <n v="1"/>
    <n v="40"/>
    <s v="1 (single)"/>
    <x v="4"/>
  </r>
  <r>
    <s v="b6a5d12becb37fd570472afa5a0daaba"/>
    <n v="1"/>
    <x v="0"/>
    <n v="5"/>
    <n v="223.69"/>
    <s v="4-6 installments"/>
    <x v="0"/>
  </r>
  <r>
    <s v="59b32faedc12322c672e95ec3716d614"/>
    <n v="1"/>
    <x v="1"/>
    <n v="1"/>
    <n v="87.58"/>
    <s v="1 (single)"/>
    <x v="4"/>
  </r>
  <r>
    <s v="63bfa2fa974302f74839f89adc439305"/>
    <n v="1"/>
    <x v="0"/>
    <n v="1"/>
    <n v="60.09"/>
    <s v="1 (single)"/>
    <x v="8"/>
  </r>
  <r>
    <s v="913ee03ef93cb2a1abf6adde78dabc7d"/>
    <n v="1"/>
    <x v="0"/>
    <n v="2"/>
    <n v="111.89"/>
    <s v="2-3 installments"/>
    <x v="1"/>
  </r>
  <r>
    <s v="f2f276797fe0c5bb220e8fceefd0220b"/>
    <n v="1"/>
    <x v="0"/>
    <n v="1"/>
    <n v="94.2"/>
    <s v="1 (single)"/>
    <x v="6"/>
  </r>
  <r>
    <s v="c8cceb61313c24e7179ed55dee424114"/>
    <n v="1"/>
    <x v="1"/>
    <n v="1"/>
    <n v="73.25"/>
    <s v="1 (single)"/>
    <x v="4"/>
  </r>
  <r>
    <s v="24c30ddeb5a4b85a61bbb58b9e3d66c9"/>
    <n v="1"/>
    <x v="1"/>
    <n v="1"/>
    <n v="50.45"/>
    <s v="1 (single)"/>
    <x v="1"/>
  </r>
  <r>
    <s v="3e87545e66b02b3858e6e252413b1b8f"/>
    <n v="1"/>
    <x v="0"/>
    <n v="3"/>
    <n v="97.13"/>
    <s v="2-3 installments"/>
    <x v="4"/>
  </r>
  <r>
    <s v="bd8076c7068a60bf3d148350c9ad9975"/>
    <n v="1"/>
    <x v="0"/>
    <n v="10"/>
    <n v="612.38"/>
    <s v="7-10 installments"/>
    <x v="1"/>
  </r>
  <r>
    <s v="ad9c035288b84041ed2c530e8e09db8e"/>
    <n v="1"/>
    <x v="0"/>
    <n v="3"/>
    <n v="88.34"/>
    <s v="2-3 installments"/>
    <x v="1"/>
  </r>
  <r>
    <s v="dfcdfc43867d1c1381bfaf62d6b9c195"/>
    <n v="1"/>
    <x v="0"/>
    <n v="3"/>
    <n v="115.05"/>
    <s v="2-3 installments"/>
    <x v="16"/>
  </r>
  <r>
    <s v="ac59aee9b29e8e6d74a382fa868b611b"/>
    <n v="1"/>
    <x v="0"/>
    <n v="8"/>
    <n v="147.36"/>
    <s v="7-10 installments"/>
    <x v="9"/>
  </r>
  <r>
    <s v="c27ac06232941e2af3a9e86dde14a045"/>
    <n v="1"/>
    <x v="0"/>
    <n v="2"/>
    <n v="74.2"/>
    <s v="2-3 installments"/>
    <x v="1"/>
  </r>
  <r>
    <s v="1dea7f353eaea6c8a82b26087fabef18"/>
    <n v="1"/>
    <x v="1"/>
    <n v="1"/>
    <n v="45.09"/>
    <s v="1 (single)"/>
    <x v="1"/>
  </r>
  <r>
    <s v="92bf118ea3ac10a83a254fe7246825a4"/>
    <n v="1"/>
    <x v="0"/>
    <n v="10"/>
    <n v="409"/>
    <s v="7-10 installments"/>
    <x v="20"/>
  </r>
  <r>
    <s v="8ba70ffa9e502e40f33a3f9f59d739d5"/>
    <n v="1"/>
    <x v="1"/>
    <n v="1"/>
    <n v="99.90000000000001"/>
    <s v="1 (single)"/>
    <x v="9"/>
  </r>
  <r>
    <s v="f51cb113ad5e21bc6d8082bc824fb25e"/>
    <n v="1"/>
    <x v="0"/>
    <n v="1"/>
    <n v="194.01"/>
    <s v="1 (single)"/>
    <x v="12"/>
  </r>
  <r>
    <s v="5ee63c8c9ae2e5c38791b35932cf4c69"/>
    <n v="1"/>
    <x v="0"/>
    <n v="6"/>
    <n v="843.66"/>
    <s v="4-6 installments"/>
    <x v="6"/>
  </r>
  <r>
    <s v="5129ce1dcd24682fdfe1ae2561abba2d"/>
    <n v="1"/>
    <x v="0"/>
    <n v="3"/>
    <n v="107.24"/>
    <s v="2-3 installments"/>
    <x v="0"/>
  </r>
  <r>
    <s v="e4e717f3f0c93f0a6d94ada34afdd009"/>
    <n v="1"/>
    <x v="0"/>
    <n v="1"/>
    <n v="50.5"/>
    <s v="1 (single)"/>
    <x v="4"/>
  </r>
  <r>
    <s v="a7a43f469c0d7bdb0a23a82db125aefa"/>
    <n v="1"/>
    <x v="0"/>
    <n v="3"/>
    <n v="54.1"/>
    <s v="2-3 installments"/>
    <x v="0"/>
  </r>
  <r>
    <s v="15010af27d8cf1619efb2867f47ebc51"/>
    <n v="2"/>
    <x v="2"/>
    <n v="1"/>
    <n v="201.64"/>
    <s v="1 (single)"/>
    <x v="1"/>
  </r>
  <r>
    <s v="0d4a6a514fd319d11eda911eda30da6a"/>
    <n v="1"/>
    <x v="1"/>
    <n v="1"/>
    <n v="104.12"/>
    <s v="1 (single)"/>
    <x v="9"/>
  </r>
  <r>
    <s v="23bd3ea8478099ea89638b5514a1198b"/>
    <n v="1"/>
    <x v="0"/>
    <n v="1"/>
    <n v="42.06"/>
    <s v="1 (single)"/>
    <x v="1"/>
  </r>
  <r>
    <s v="a89e14734d926ba4f06da4c653abf873"/>
    <n v="1"/>
    <x v="0"/>
    <n v="1"/>
    <n v="98.84"/>
    <s v="1 (single)"/>
    <x v="0"/>
  </r>
  <r>
    <s v="4fed711323f674330ff12f1834049b3a"/>
    <n v="1"/>
    <x v="1"/>
    <n v="1"/>
    <n v="118.07"/>
    <s v="1 (single)"/>
    <x v="20"/>
  </r>
  <r>
    <s v="35fd272b7bfd7824349c5d0defad43ed"/>
    <n v="1"/>
    <x v="0"/>
    <n v="6"/>
    <n v="157.35"/>
    <s v="4-6 installments"/>
    <x v="12"/>
  </r>
  <r>
    <s v="54d7ac7a8a4074afa251dda33e7dfa4f"/>
    <n v="1"/>
    <x v="1"/>
    <n v="1"/>
    <n v="398.84"/>
    <s v="1 (single)"/>
    <x v="1"/>
  </r>
  <r>
    <s v="25b6103279d49abad8b1b03989c6a7ee"/>
    <n v="1"/>
    <x v="0"/>
    <n v="1"/>
    <n v="67.22"/>
    <s v="1 (single)"/>
    <x v="8"/>
  </r>
  <r>
    <s v="a49146f414b54879adb68c422428a68e"/>
    <n v="2"/>
    <x v="2"/>
    <n v="1"/>
    <n v="57.5"/>
    <s v="1 (single)"/>
    <x v="0"/>
  </r>
  <r>
    <s v="34aed6e4313d7573b0d3b459f3a805ea"/>
    <n v="1"/>
    <x v="0"/>
    <n v="7"/>
    <n v="1489.47"/>
    <s v="7-10 installments"/>
    <x v="8"/>
  </r>
  <r>
    <s v="8f3a46cc0e9d362bf43dd339e4379615"/>
    <n v="1"/>
    <x v="0"/>
    <n v="3"/>
    <n v="177.98"/>
    <s v="2-3 installments"/>
    <x v="0"/>
  </r>
  <r>
    <s v="ecb9b15795b8962c43e024cc97611605"/>
    <n v="1"/>
    <x v="1"/>
    <n v="1"/>
    <n v="479.86"/>
    <s v="1 (single)"/>
    <x v="1"/>
  </r>
  <r>
    <s v="28f729f6f9703fdfc79ea4bf54d4f61a"/>
    <n v="1"/>
    <x v="0"/>
    <n v="4"/>
    <n v="407.93"/>
    <s v="4-6 installments"/>
    <x v="3"/>
  </r>
  <r>
    <s v="827440c00ada8331c87737e4c4fbcd2e"/>
    <n v="1"/>
    <x v="0"/>
    <n v="1"/>
    <n v="86.44"/>
    <s v="1 (single)"/>
    <x v="1"/>
  </r>
  <r>
    <s v="64fd58a06f0a4797024c9593a181f67f"/>
    <n v="1"/>
    <x v="0"/>
    <n v="4"/>
    <n v="83.95"/>
    <s v="4-6 installments"/>
    <x v="2"/>
  </r>
  <r>
    <s v="0c68e2888d3fde2067bee5cc1c638f09"/>
    <n v="1"/>
    <x v="1"/>
    <n v="1"/>
    <n v="303.39"/>
    <s v="1 (single)"/>
    <x v="1"/>
  </r>
  <r>
    <s v="c182056c231712791b448f605cc15589"/>
    <n v="1"/>
    <x v="0"/>
    <n v="1"/>
    <n v="105.38"/>
    <s v="1 (single)"/>
    <x v="12"/>
  </r>
  <r>
    <s v="f96fa82074a906a2d44dababc061999c"/>
    <n v="1"/>
    <x v="1"/>
    <n v="1"/>
    <n v="53.61"/>
    <s v="1 (single)"/>
    <x v="14"/>
  </r>
  <r>
    <s v="af7558c4c999c1d5de328e39a9ff53f3"/>
    <n v="1"/>
    <x v="0"/>
    <n v="3"/>
    <n v="90.06999999999999"/>
    <s v="2-3 installments"/>
    <x v="20"/>
  </r>
  <r>
    <s v="d5497a8b063146d31f3c833a515da510"/>
    <n v="1"/>
    <x v="0"/>
    <n v="2"/>
    <n v="30.36"/>
    <s v="2-3 installments"/>
    <x v="1"/>
  </r>
  <r>
    <s v="c1a7323307f4a60b4146d4d40012350d"/>
    <n v="1"/>
    <x v="0"/>
    <n v="2"/>
    <n v="181.21"/>
    <s v="2-3 installments"/>
    <x v="0"/>
  </r>
  <r>
    <s v="981cb41791006b79817f4b05721fbe10"/>
    <n v="1"/>
    <x v="0"/>
    <n v="10"/>
    <n v="162.24"/>
    <s v="7-10 installments"/>
    <x v="8"/>
  </r>
  <r>
    <s v="0ebc490cadb55779894fe2a498e64439"/>
    <n v="1"/>
    <x v="0"/>
    <n v="10"/>
    <n v="338.27"/>
    <s v="7-10 installments"/>
    <x v="4"/>
  </r>
  <r>
    <s v="839cdf42ef00fb4f5d66e449058b4d61"/>
    <n v="1"/>
    <x v="0"/>
    <n v="4"/>
    <n v="111.82"/>
    <s v="4-6 installments"/>
    <x v="1"/>
  </r>
  <r>
    <s v="b73183cb490ec16839818660ffc3d832"/>
    <n v="1"/>
    <x v="0"/>
    <n v="4"/>
    <n v="142.85"/>
    <s v="4-6 installments"/>
    <x v="7"/>
  </r>
  <r>
    <s v="5b7d2a6611386be3d67fd8d48be91f28"/>
    <n v="1"/>
    <x v="0"/>
    <n v="1"/>
    <n v="73.18000000000001"/>
    <s v="1 (single)"/>
    <x v="4"/>
  </r>
  <r>
    <s v="66ef8af8edec04b75469fd942a8ad66e"/>
    <n v="1"/>
    <x v="0"/>
    <n v="1"/>
    <n v="53.76"/>
    <s v="1 (single)"/>
    <x v="1"/>
  </r>
  <r>
    <s v="368b20312c68710e9d75cbb5cef5c469"/>
    <n v="3"/>
    <x v="2"/>
    <n v="1"/>
    <n v="47.86"/>
    <s v="1 (single)"/>
    <x v="12"/>
  </r>
  <r>
    <s v="4e759d3af1eb92cd808db2a87ce21282"/>
    <n v="1"/>
    <x v="0"/>
    <n v="4"/>
    <n v="106.29"/>
    <s v="4-6 installments"/>
    <x v="4"/>
  </r>
  <r>
    <s v="ce44954b3198c35bbf785d9c95e28aa5"/>
    <n v="1"/>
    <x v="0"/>
    <n v="2"/>
    <n v="247.05"/>
    <s v="2-3 installments"/>
    <x v="1"/>
  </r>
  <r>
    <s v="ff42eee9423ebc7d468a3709e1cbefb7"/>
    <n v="1"/>
    <x v="0"/>
    <n v="1"/>
    <n v="149.57"/>
    <s v="1 (single)"/>
    <x v="1"/>
  </r>
  <r>
    <s v="0606be58306f48924f5b44a39cfab9ec"/>
    <n v="1"/>
    <x v="0"/>
    <n v="1"/>
    <n v="52.04"/>
    <s v="1 (single)"/>
    <x v="5"/>
  </r>
  <r>
    <s v="638ef1788b79081e63829d44a8f15e0c"/>
    <n v="1"/>
    <x v="0"/>
    <n v="2"/>
    <n v="117.1"/>
    <s v="2-3 installments"/>
    <x v="17"/>
  </r>
  <r>
    <s v="1b3502b901fcba41838c8d41dff38327"/>
    <n v="1"/>
    <x v="0"/>
    <n v="6"/>
    <n v="140.04"/>
    <s v="4-6 installments"/>
    <x v="13"/>
  </r>
  <r>
    <s v="bfe45a2590b88a391d11454e70a7d984"/>
    <n v="1"/>
    <x v="0"/>
    <n v="3"/>
    <n v="102.96"/>
    <s v="2-3 installments"/>
    <x v="1"/>
  </r>
  <r>
    <s v="c35fae60290d46aa0431b8c887c3a8c7"/>
    <n v="1"/>
    <x v="0"/>
    <n v="8"/>
    <n v="388"/>
    <s v="7-10 installments"/>
    <x v="1"/>
  </r>
  <r>
    <s v="249139c9c4f86f01c083fbd3e8975916"/>
    <n v="1"/>
    <x v="0"/>
    <n v="1"/>
    <n v="63.79"/>
    <s v="1 (single)"/>
    <x v="19"/>
  </r>
  <r>
    <s v="548cef769a379d873b5a602a8bf39af6"/>
    <n v="1"/>
    <x v="0"/>
    <n v="8"/>
    <n v="87.67"/>
    <s v="7-10 installments"/>
    <x v="20"/>
  </r>
  <r>
    <s v="55b2e390d5d80ada31ad1b795ebeb087"/>
    <n v="1"/>
    <x v="0"/>
    <n v="6"/>
    <n v="131.4"/>
    <s v="4-6 installments"/>
    <x v="20"/>
  </r>
  <r>
    <s v="b7174804f0cc2ac4c7b84c73d8801912"/>
    <n v="1"/>
    <x v="0"/>
    <n v="2"/>
    <n v="56.29"/>
    <s v="2-3 installments"/>
    <x v="1"/>
  </r>
  <r>
    <s v="ad297cd9b29f35474be512a2ee427c4b"/>
    <n v="1"/>
    <x v="0"/>
    <n v="1"/>
    <n v="48.69"/>
    <s v="1 (single)"/>
    <x v="12"/>
  </r>
  <r>
    <s v="011375f941b3695c3c3ee58bfe0d3655"/>
    <n v="1"/>
    <x v="0"/>
    <n v="2"/>
    <n v="144.29"/>
    <s v="2-3 installments"/>
    <x v="12"/>
  </r>
  <r>
    <s v="1e31e7d6f842d0b5d1400ed7b6306bf0"/>
    <n v="1"/>
    <x v="0"/>
    <n v="1"/>
    <n v="119.58"/>
    <s v="1 (single)"/>
    <x v="1"/>
  </r>
  <r>
    <s v="47cb4463bc05e404b98e743111a61378"/>
    <n v="1"/>
    <x v="0"/>
    <n v="1"/>
    <n v="71.70999999999999"/>
    <s v="1 (single)"/>
    <x v="0"/>
  </r>
  <r>
    <s v="a86e33acfb13a59723e2e33ef1aa24e6"/>
    <n v="1"/>
    <x v="0"/>
    <n v="1"/>
    <n v="53.86"/>
    <s v="1 (single)"/>
    <x v="1"/>
  </r>
  <r>
    <s v="c4d5588c1ee36814fc302422334e67f5"/>
    <n v="3"/>
    <x v="2"/>
    <n v="1"/>
    <n v="50"/>
    <s v="1 (single)"/>
    <x v="1"/>
  </r>
  <r>
    <s v="40e0f6a96881e259b2be8697beab436c"/>
    <n v="1"/>
    <x v="0"/>
    <n v="1"/>
    <n v="77.77"/>
    <s v="1 (single)"/>
    <x v="1"/>
  </r>
  <r>
    <s v="a0325a9eb3a1eb5e4a83facd8937ebbe"/>
    <n v="1"/>
    <x v="0"/>
    <n v="1"/>
    <n v="81.23"/>
    <s v="1 (single)"/>
    <x v="1"/>
  </r>
  <r>
    <s v="c2b416c2ac6019a220bca3ef9ac48682"/>
    <n v="1"/>
    <x v="0"/>
    <n v="6"/>
    <n v="137.8"/>
    <s v="4-6 installments"/>
    <x v="0"/>
  </r>
  <r>
    <s v="b6bf0977a04c2f3b84bf63aa0d308b5e"/>
    <n v="1"/>
    <x v="0"/>
    <n v="1"/>
    <n v="36.69"/>
    <s v="1 (single)"/>
    <x v="12"/>
  </r>
  <r>
    <s v="778b33a6ecdeb14d0fc40bdd972787bb"/>
    <n v="1"/>
    <x v="1"/>
    <n v="1"/>
    <n v="268.36"/>
    <s v="1 (single)"/>
    <x v="1"/>
  </r>
  <r>
    <s v="e62ce8112cc3ca14e60e08b4766480fa"/>
    <n v="1"/>
    <x v="1"/>
    <n v="1"/>
    <n v="58.27"/>
    <s v="1 (single)"/>
    <x v="20"/>
  </r>
  <r>
    <s v="c2e2ebe5c3ed97d7d487c65bb2b1a663"/>
    <n v="1"/>
    <x v="0"/>
    <n v="1"/>
    <n v="188.94"/>
    <s v="1 (single)"/>
    <x v="1"/>
  </r>
  <r>
    <s v="1ed74ee5c5413ff2430cd572c0214c4c"/>
    <n v="1"/>
    <x v="0"/>
    <n v="3"/>
    <n v="162.55"/>
    <s v="2-3 installments"/>
    <x v="1"/>
  </r>
  <r>
    <s v="28eaf28c1a7f1e6d917f465578bb1b43"/>
    <n v="1"/>
    <x v="0"/>
    <n v="1"/>
    <n v="142.54"/>
    <s v="1 (single)"/>
    <x v="0"/>
  </r>
  <r>
    <s v="2629f390add3248cc2cb53b3795fbe9b"/>
    <n v="1"/>
    <x v="0"/>
    <n v="4"/>
    <n v="40.84"/>
    <s v="4-6 installments"/>
    <x v="1"/>
  </r>
  <r>
    <s v="b6eea5b10abca4ecddfd8cf11f0fe7d9"/>
    <n v="1"/>
    <x v="0"/>
    <n v="6"/>
    <n v="67.79000000000001"/>
    <s v="4-6 installments"/>
    <x v="1"/>
  </r>
  <r>
    <s v="599879f65ecb99f5e7ac1060022559d1"/>
    <n v="1"/>
    <x v="0"/>
    <n v="1"/>
    <n v="46.15"/>
    <s v="1 (single)"/>
    <x v="1"/>
  </r>
  <r>
    <s v="ea32e58b3d3a0cfce1bf8ead329aca44"/>
    <n v="1"/>
    <x v="0"/>
    <n v="1"/>
    <n v="44.42"/>
    <s v="1 (single)"/>
    <x v="1"/>
  </r>
  <r>
    <s v="e5967d9382272c28d2e9710bcd0462d1"/>
    <n v="1"/>
    <x v="0"/>
    <n v="2"/>
    <n v="185.74"/>
    <s v="2-3 installments"/>
    <x v="1"/>
  </r>
  <r>
    <s v="99690636b272c74b153a637f6f56dbab"/>
    <n v="1"/>
    <x v="1"/>
    <n v="1"/>
    <n v="29.29"/>
    <s v="1 (single)"/>
    <x v="1"/>
  </r>
  <r>
    <s v="df413c16994c6a7c1b17e28a775b3eb4"/>
    <n v="1"/>
    <x v="1"/>
    <n v="1"/>
    <n v="227.14"/>
    <s v="1 (single)"/>
    <x v="7"/>
  </r>
  <r>
    <s v="9125c1064ed28a581538a66da2a84750"/>
    <n v="1"/>
    <x v="1"/>
    <n v="1"/>
    <n v="91.28"/>
    <s v="1 (single)"/>
    <x v="8"/>
  </r>
  <r>
    <s v="fdcc8d62390289b2bda3229c41e961ec"/>
    <n v="1"/>
    <x v="0"/>
    <n v="10"/>
    <n v="152.04"/>
    <s v="7-10 installments"/>
    <x v="1"/>
  </r>
  <r>
    <s v="78278e87bcd17ccb24ec5c720a19c073"/>
    <n v="1"/>
    <x v="0"/>
    <n v="1"/>
    <n v="34.17"/>
    <s v="1 (single)"/>
    <x v="1"/>
  </r>
  <r>
    <s v="442693e8e705ad1f9c91f762f0d297bc"/>
    <n v="2"/>
    <x v="0"/>
    <n v="4"/>
    <n v="600"/>
    <s v="4-6 installments"/>
    <x v="1"/>
  </r>
  <r>
    <s v="a26bdfa860437e3b9199a81b6003d928"/>
    <n v="1"/>
    <x v="0"/>
    <n v="1"/>
    <n v="78.18000000000001"/>
    <s v="1 (single)"/>
    <x v="16"/>
  </r>
  <r>
    <s v="4fbaaba9d91872cc7286e3475e6d6699"/>
    <n v="1"/>
    <x v="0"/>
    <n v="1"/>
    <n v="187.22"/>
    <s v="1 (single)"/>
    <x v="0"/>
  </r>
  <r>
    <s v="490a97982e956ca7dcafe2282467dccb"/>
    <n v="1"/>
    <x v="0"/>
    <n v="2"/>
    <n v="66.02"/>
    <s v="2-3 installments"/>
    <x v="18"/>
  </r>
  <r>
    <s v="de57d3e5ce7ac9d723a9572aac2b7fc3"/>
    <n v="1"/>
    <x v="0"/>
    <n v="1"/>
    <n v="87.16"/>
    <s v="1 (single)"/>
    <x v="1"/>
  </r>
  <r>
    <s v="36b3e868e7c59377f81266ad905cbdb5"/>
    <n v="1"/>
    <x v="1"/>
    <n v="1"/>
    <n v="33.78"/>
    <s v="1 (single)"/>
    <x v="6"/>
  </r>
  <r>
    <s v="f5bb23a6bf7d9bd0d8b8d4575dd82b58"/>
    <n v="1"/>
    <x v="0"/>
    <n v="6"/>
    <n v="63.88"/>
    <s v="4-6 installments"/>
    <x v="1"/>
  </r>
  <r>
    <s v="2cbc5b81184dcc5a9a134f8eecdaa825"/>
    <n v="1"/>
    <x v="0"/>
    <n v="2"/>
    <n v="101.14"/>
    <s v="2-3 installments"/>
    <x v="1"/>
  </r>
  <r>
    <s v="54f8cc54ce619e267135641ade8c363e"/>
    <n v="1"/>
    <x v="1"/>
    <n v="1"/>
    <n v="199.26"/>
    <s v="1 (single)"/>
    <x v="0"/>
  </r>
  <r>
    <s v="6f9548bf66cabc7bc85e7b9fbcb9a9c6"/>
    <n v="1"/>
    <x v="0"/>
    <n v="1"/>
    <n v="27.4"/>
    <s v="1 (single)"/>
    <x v="1"/>
  </r>
  <r>
    <s v="40480952d51c22285abc3b9a16595822"/>
    <n v="1"/>
    <x v="0"/>
    <n v="3"/>
    <n v="188.39"/>
    <s v="2-3 installments"/>
    <x v="1"/>
  </r>
  <r>
    <s v="1a67c7a3cb47a447f68bc24f7cbbe825"/>
    <n v="1"/>
    <x v="1"/>
    <n v="1"/>
    <n v="113.3"/>
    <s v="1 (single)"/>
    <x v="20"/>
  </r>
  <r>
    <s v="52f615efc72a6f22cdec7e16571e08cc"/>
    <n v="1"/>
    <x v="1"/>
    <n v="1"/>
    <n v="203.31"/>
    <s v="1 (single)"/>
    <x v="4"/>
  </r>
  <r>
    <s v="a085154af3d68d11b256a6facc891a56"/>
    <n v="1"/>
    <x v="1"/>
    <n v="1"/>
    <n v="56.01"/>
    <s v="1 (single)"/>
    <x v="4"/>
  </r>
  <r>
    <s v="8c852623da2a9eea1c1aab41baa78a43"/>
    <n v="1"/>
    <x v="0"/>
    <n v="2"/>
    <n v="62.62"/>
    <s v="2-3 installments"/>
    <x v="7"/>
  </r>
  <r>
    <s v="c1fa448f27f0921ae5417350e500490d"/>
    <n v="1"/>
    <x v="0"/>
    <n v="1"/>
    <n v="54.62"/>
    <s v="1 (single)"/>
    <x v="0"/>
  </r>
  <r>
    <s v="ea45c5d93de960e552a6a9987e6ea044"/>
    <n v="1"/>
    <x v="0"/>
    <n v="2"/>
    <n v="134.94"/>
    <s v="2-3 installments"/>
    <x v="7"/>
  </r>
  <r>
    <s v="3fd855fbfc51b1fc63f68bd33ed6d9b8"/>
    <n v="2"/>
    <x v="2"/>
    <n v="1"/>
    <n v="50"/>
    <s v="1 (single)"/>
    <x v="12"/>
  </r>
  <r>
    <s v="7f8627b25121727150b46207617a168a"/>
    <n v="1"/>
    <x v="0"/>
    <n v="5"/>
    <n v="119.29"/>
    <s v="4-6 installments"/>
    <x v="12"/>
  </r>
  <r>
    <s v="32dad65c7c23a695894f80922d9299ec"/>
    <n v="1"/>
    <x v="1"/>
    <n v="1"/>
    <n v="35.69"/>
    <s v="1 (single)"/>
    <x v="7"/>
  </r>
  <r>
    <s v="63feb2ae0b836343163861c5268b5e2e"/>
    <n v="1"/>
    <x v="0"/>
    <n v="5"/>
    <n v="104.61"/>
    <s v="4-6 installments"/>
    <x v="0"/>
  </r>
  <r>
    <s v="1ee5d17041db39cb827e197b01ff53cd"/>
    <n v="1"/>
    <x v="1"/>
    <n v="1"/>
    <n v="113.2"/>
    <s v="1 (single)"/>
    <x v="12"/>
  </r>
  <r>
    <s v="8e1a80be84042594d3341864e0f2b082"/>
    <n v="1"/>
    <x v="0"/>
    <n v="4"/>
    <n v="218.01"/>
    <s v="4-6 installments"/>
    <x v="1"/>
  </r>
  <r>
    <s v="e36c63ea06394d310e4b4ce9334c0392"/>
    <n v="1"/>
    <x v="0"/>
    <n v="1"/>
    <n v="64.31999999999999"/>
    <s v="1 (single)"/>
    <x v="0"/>
  </r>
  <r>
    <s v="cdaa0dca6483df88852d59902ad653a6"/>
    <n v="1"/>
    <x v="0"/>
    <n v="6"/>
    <n v="186.1"/>
    <s v="4-6 installments"/>
    <x v="1"/>
  </r>
  <r>
    <s v="d0f10a06cef93a439ce94948f700d7f1"/>
    <n v="1"/>
    <x v="0"/>
    <n v="3"/>
    <n v="86.23999999999999"/>
    <s v="2-3 installments"/>
    <x v="4"/>
  </r>
  <r>
    <s v="135fc78debb3120eb1b780ff815ada9c"/>
    <n v="1"/>
    <x v="0"/>
    <n v="5"/>
    <n v="236.28"/>
    <s v="4-6 installments"/>
    <x v="24"/>
  </r>
  <r>
    <s v="213fa687a6a7d5d3cbcb1ac3ec9c5633"/>
    <n v="1"/>
    <x v="1"/>
    <n v="1"/>
    <n v="85.14"/>
    <s v="1 (single)"/>
    <x v="7"/>
  </r>
  <r>
    <s v="4a61de88a0c36302508ab48724c9c933"/>
    <n v="1"/>
    <x v="0"/>
    <n v="1"/>
    <n v="102.03"/>
    <s v="1 (single)"/>
    <x v="1"/>
  </r>
  <r>
    <s v="ef31140c3893af9ea1b480e8c33f4fcd"/>
    <n v="1"/>
    <x v="0"/>
    <n v="1"/>
    <n v="216.15"/>
    <s v="1 (single)"/>
    <x v="3"/>
  </r>
  <r>
    <s v="ee566492cc1da11a68b09dae37eb73ce"/>
    <n v="1"/>
    <x v="0"/>
    <n v="4"/>
    <n v="589.99"/>
    <s v="4-6 installments"/>
    <x v="1"/>
  </r>
  <r>
    <s v="43f312594026fc6c67ccf619afe600d1"/>
    <n v="1"/>
    <x v="2"/>
    <n v="1"/>
    <n v="241.22"/>
    <s v="1 (single)"/>
    <x v="6"/>
  </r>
  <r>
    <s v="66d560d1c77317086f3332a6715ac1c1"/>
    <n v="1"/>
    <x v="0"/>
    <n v="5"/>
    <n v="118.87"/>
    <s v="4-6 installments"/>
    <x v="13"/>
  </r>
  <r>
    <s v="db666cbae1499f226a7759852cbd0e69"/>
    <n v="1"/>
    <x v="0"/>
    <n v="3"/>
    <n v="157.32"/>
    <s v="2-3 installments"/>
    <x v="20"/>
  </r>
  <r>
    <s v="e8065f2f83d1c35a12ece8d1c0699267"/>
    <n v="1"/>
    <x v="0"/>
    <n v="10"/>
    <n v="497.91"/>
    <s v="7-10 installments"/>
    <x v="12"/>
  </r>
  <r>
    <s v="84df70f03a2be7d8a483d02c5b596fbc"/>
    <n v="1"/>
    <x v="1"/>
    <n v="1"/>
    <n v="190.33"/>
    <s v="1 (single)"/>
    <x v="0"/>
  </r>
  <r>
    <s v="509c69c52df2779cbec8cf7772c5bf00"/>
    <n v="1"/>
    <x v="0"/>
    <n v="2"/>
    <n v="162.92"/>
    <s v="2-3 installments"/>
    <x v="17"/>
  </r>
  <r>
    <s v="7a2a38e90310dcc099d87233c2dd2fbc"/>
    <n v="1"/>
    <x v="0"/>
    <n v="4"/>
    <n v="254.58"/>
    <s v="4-6 installments"/>
    <x v="1"/>
  </r>
  <r>
    <s v="380200769633ed3a7d3e25141cb84fb3"/>
    <n v="1"/>
    <x v="0"/>
    <n v="4"/>
    <n v="151.61"/>
    <s v="4-6 installments"/>
    <x v="12"/>
  </r>
  <r>
    <s v="1b27045ffd0c3cc49c737c6ec7c4756a"/>
    <n v="1"/>
    <x v="0"/>
    <n v="1"/>
    <n v="628.42"/>
    <s v="1 (single)"/>
    <x v="1"/>
  </r>
  <r>
    <s v="7ee4b13db874fc0c53e4febcb4275fb5"/>
    <n v="1"/>
    <x v="0"/>
    <n v="3"/>
    <n v="74.14"/>
    <s v="2-3 installments"/>
    <x v="2"/>
  </r>
  <r>
    <s v="93ab2d00c107c41d04f35ff29553b866"/>
    <n v="1"/>
    <x v="0"/>
    <n v="1"/>
    <n v="87.64"/>
    <s v="1 (single)"/>
    <x v="4"/>
  </r>
  <r>
    <s v="4f2fa4f9710bf00b09c28ac555393d2a"/>
    <n v="1"/>
    <x v="0"/>
    <n v="2"/>
    <n v="68.34999999999999"/>
    <s v="2-3 installments"/>
    <x v="6"/>
  </r>
  <r>
    <s v="8b73eaf0b3285e63a85d59785dda1605"/>
    <n v="1"/>
    <x v="1"/>
    <n v="1"/>
    <n v="75.59"/>
    <s v="1 (single)"/>
    <x v="13"/>
  </r>
  <r>
    <s v="bfc8542b30ac37f22fb53ab41e8fdf20"/>
    <n v="1"/>
    <x v="0"/>
    <n v="10"/>
    <n v="128.02"/>
    <s v="7-10 installments"/>
    <x v="4"/>
  </r>
  <r>
    <s v="6d8487b198d566c788aea67710f430ef"/>
    <n v="1"/>
    <x v="0"/>
    <n v="4"/>
    <n v="119.48"/>
    <s v="4-6 installments"/>
    <x v="0"/>
  </r>
  <r>
    <s v="e980f0348ae8c85c6eb7e23e9ee42b27"/>
    <n v="1"/>
    <x v="0"/>
    <n v="2"/>
    <n v="196.01"/>
    <s v="2-3 installments"/>
    <x v="0"/>
  </r>
  <r>
    <s v="8261284307e7712ea0491f342df56d74"/>
    <n v="2"/>
    <x v="0"/>
    <n v="4"/>
    <n v="192.02"/>
    <s v="4-6 installments"/>
    <x v="0"/>
  </r>
  <r>
    <s v="6b34bb840d9211dc1a1f94e049a79de4"/>
    <n v="1"/>
    <x v="0"/>
    <n v="6"/>
    <n v="161.23"/>
    <s v="4-6 installments"/>
    <x v="12"/>
  </r>
  <r>
    <s v="4e859ec6c134b185e0102517fb986b4d"/>
    <n v="1"/>
    <x v="1"/>
    <n v="1"/>
    <n v="88.72"/>
    <s v="1 (single)"/>
    <x v="12"/>
  </r>
  <r>
    <s v="94bce2ab6f38b41d29ebbd9d755677bf"/>
    <n v="1"/>
    <x v="0"/>
    <n v="3"/>
    <n v="464.59"/>
    <s v="2-3 installments"/>
    <x v="12"/>
  </r>
  <r>
    <s v="2fb18b13a1be48e919574ffb28831cc8"/>
    <n v="2"/>
    <x v="2"/>
    <n v="1"/>
    <n v="71.09999999999999"/>
    <s v="1 (single)"/>
    <x v="1"/>
  </r>
  <r>
    <s v="df3e4e0056f83d44b57664f39f3dba9d"/>
    <n v="1"/>
    <x v="0"/>
    <n v="6"/>
    <n v="268.65"/>
    <s v="4-6 installments"/>
    <x v="8"/>
  </r>
  <r>
    <s v="525dc92e46b18d912eb8462c043bff60"/>
    <n v="1"/>
    <x v="0"/>
    <n v="4"/>
    <n v="48.09"/>
    <s v="4-6 installments"/>
    <x v="4"/>
  </r>
  <r>
    <s v="4971e311356ab2972110bcebd76e48c0"/>
    <n v="1"/>
    <x v="1"/>
    <n v="1"/>
    <n v="333.51"/>
    <s v="1 (single)"/>
    <x v="0"/>
  </r>
  <r>
    <s v="899a5ec4b50c53b46fc876182c9cecab"/>
    <n v="1"/>
    <x v="0"/>
    <n v="10"/>
    <n v="101.04"/>
    <s v="7-10 installments"/>
    <x v="1"/>
  </r>
  <r>
    <s v="49feda914c01f29c2cfdf7708278752e"/>
    <n v="1"/>
    <x v="0"/>
    <n v="10"/>
    <n v="580.9"/>
    <s v="7-10 installments"/>
    <x v="1"/>
  </r>
  <r>
    <s v="a9e41421a906ed1a2e2c882a0cfecf48"/>
    <n v="1"/>
    <x v="1"/>
    <n v="1"/>
    <n v="94.5"/>
    <s v="1 (single)"/>
    <x v="12"/>
  </r>
  <r>
    <s v="7c1afefc4a95869d89d57c14e8fb7cc5"/>
    <n v="1"/>
    <x v="0"/>
    <n v="1"/>
    <n v="251.88"/>
    <s v="1 (single)"/>
    <x v="1"/>
  </r>
  <r>
    <s v="65d8aca563e1335c68eed05a33bc99dd"/>
    <n v="1"/>
    <x v="0"/>
    <n v="4"/>
    <n v="97.31999999999999"/>
    <s v="4-6 installments"/>
    <x v="4"/>
  </r>
  <r>
    <s v="91221cc19d300027fb983ac56b96e133"/>
    <n v="1"/>
    <x v="0"/>
    <n v="3"/>
    <n v="373.12"/>
    <s v="2-3 installments"/>
    <x v="1"/>
  </r>
  <r>
    <s v="82b4245e0d249a436b157488d6607807"/>
    <n v="1"/>
    <x v="0"/>
    <n v="1"/>
    <n v="22.68"/>
    <s v="1 (single)"/>
    <x v="1"/>
  </r>
  <r>
    <s v="bde6e20289749eb6e7fc368efae2b87f"/>
    <n v="1"/>
    <x v="0"/>
    <n v="2"/>
    <n v="405.24"/>
    <s v="2-3 installments"/>
    <x v="14"/>
  </r>
  <r>
    <s v="d887cb83cb643b2b98e4f1711d99d4cc"/>
    <n v="1"/>
    <x v="0"/>
    <n v="1"/>
    <n v="32.29"/>
    <s v="1 (single)"/>
    <x v="1"/>
  </r>
  <r>
    <s v="a41ea90d3b4f4a5ab7ebb216052db212"/>
    <n v="1"/>
    <x v="0"/>
    <n v="6"/>
    <n v="135.22"/>
    <s v="4-6 installments"/>
    <x v="4"/>
  </r>
  <r>
    <s v="dba5951df5e24339650c2552a565ad2c"/>
    <n v="1"/>
    <x v="0"/>
    <n v="2"/>
    <n v="149"/>
    <s v="2-3 installments"/>
    <x v="12"/>
  </r>
  <r>
    <s v="48dcd7368e7d1b9bedc55f16a3cc8188"/>
    <n v="1"/>
    <x v="0"/>
    <n v="3"/>
    <n v="36.75"/>
    <s v="2-3 installments"/>
    <x v="1"/>
  </r>
  <r>
    <s v="178a419a329f2b4bf50a68f7357f8fce"/>
    <n v="1"/>
    <x v="0"/>
    <n v="1"/>
    <n v="39.6"/>
    <s v="1 (single)"/>
    <x v="16"/>
  </r>
  <r>
    <s v="d5ebe551f4b4510212d9987245ca489e"/>
    <n v="1"/>
    <x v="0"/>
    <n v="8"/>
    <n v="84.18000000000001"/>
    <s v="7-10 installments"/>
    <x v="0"/>
  </r>
  <r>
    <s v="208f186df8ea1fa4fa3d2672752e9788"/>
    <n v="1"/>
    <x v="1"/>
    <n v="1"/>
    <n v="138.21"/>
    <s v="1 (single)"/>
    <x v="0"/>
  </r>
  <r>
    <s v="48f1b7e26f84f55846f1d003e3e6170c"/>
    <n v="1"/>
    <x v="1"/>
    <n v="1"/>
    <n v="42.86"/>
    <s v="1 (single)"/>
    <x v="1"/>
  </r>
  <r>
    <s v="8213bc96304fc0881189c4525f3002f7"/>
    <n v="1"/>
    <x v="0"/>
    <n v="1"/>
    <n v="48.55"/>
    <s v="1 (single)"/>
    <x v="12"/>
  </r>
  <r>
    <s v="4db79af544c8c9da4ef543192ec3179c"/>
    <n v="1"/>
    <x v="0"/>
    <n v="2"/>
    <n v="83"/>
    <s v="2-3 installments"/>
    <x v="1"/>
  </r>
  <r>
    <s v="6684a2469619cc89b92f6065a0fdccb8"/>
    <n v="2"/>
    <x v="2"/>
    <n v="1"/>
    <n v="18.95"/>
    <s v="1 (single)"/>
    <x v="1"/>
  </r>
  <r>
    <s v="f98ae4bbfd1a32ea2104c8cf1f64dabf"/>
    <n v="1"/>
    <x v="0"/>
    <n v="1"/>
    <n v="43"/>
    <s v="1 (single)"/>
    <x v="4"/>
  </r>
  <r>
    <s v="9fa095f813cfa2603c803c8475661bcc"/>
    <n v="1"/>
    <x v="0"/>
    <n v="2"/>
    <n v="163.58"/>
    <s v="2-3 installments"/>
    <x v="16"/>
  </r>
  <r>
    <s v="a74a66237984e5fbc84b4900fb3cd430"/>
    <n v="1"/>
    <x v="0"/>
    <n v="4"/>
    <n v="317.48"/>
    <s v="4-6 installments"/>
    <x v="1"/>
  </r>
  <r>
    <s v="ceed0f54453282dec0cc7c591237d5b6"/>
    <n v="1"/>
    <x v="0"/>
    <n v="5"/>
    <n v="1401.85"/>
    <s v="4-6 installments"/>
    <x v="6"/>
  </r>
  <r>
    <s v="4911bfcdd33739f5324b35e82e0104de"/>
    <n v="1"/>
    <x v="0"/>
    <n v="9"/>
    <n v="488.7"/>
    <s v="7-10 installments"/>
    <x v="1"/>
  </r>
  <r>
    <s v="934687c37e7180c1b553ffbf3485af95"/>
    <n v="1"/>
    <x v="0"/>
    <n v="8"/>
    <n v="315.45"/>
    <s v="7-10 installments"/>
    <x v="1"/>
  </r>
  <r>
    <s v="a72698cb5818851e1f19815692cf256b"/>
    <n v="1"/>
    <x v="0"/>
    <n v="9"/>
    <n v="102.03"/>
    <s v="7-10 installments"/>
    <x v="1"/>
  </r>
  <r>
    <s v="510d5ab9d1299666e8dadb24d137209d"/>
    <n v="1"/>
    <x v="0"/>
    <n v="3"/>
    <n v="143.93"/>
    <s v="2-3 installments"/>
    <x v="0"/>
  </r>
  <r>
    <s v="69fd81b0cd556f5da5000c1ed874ed19"/>
    <n v="1"/>
    <x v="0"/>
    <n v="3"/>
    <n v="59.58"/>
    <s v="2-3 installments"/>
    <x v="6"/>
  </r>
  <r>
    <s v="4d23a772e8fc588881020cd749f76c8f"/>
    <n v="1"/>
    <x v="1"/>
    <n v="1"/>
    <n v="31"/>
    <s v="1 (single)"/>
    <x v="0"/>
  </r>
  <r>
    <s v="8d42bc7cf9914679406f48db0e05e571"/>
    <n v="1"/>
    <x v="0"/>
    <n v="3"/>
    <n v="82.66"/>
    <s v="2-3 installments"/>
    <x v="3"/>
  </r>
  <r>
    <s v="925f2b824125dc08ef7354aad4692fa8"/>
    <n v="1"/>
    <x v="1"/>
    <n v="1"/>
    <n v="57.68"/>
    <s v="1 (single)"/>
    <x v="1"/>
  </r>
  <r>
    <s v="daece90b61801c766fe21e0922574566"/>
    <n v="1"/>
    <x v="0"/>
    <n v="7"/>
    <n v="201.46"/>
    <s v="7-10 installments"/>
    <x v="1"/>
  </r>
  <r>
    <s v="125380a45478fae5bd5466553f2ed928"/>
    <n v="1"/>
    <x v="0"/>
    <n v="1"/>
    <n v="76.06999999999999"/>
    <s v="1 (single)"/>
    <x v="4"/>
  </r>
  <r>
    <s v="9f738fc8b806bc3d86ccf78855e82eeb"/>
    <n v="1"/>
    <x v="0"/>
    <n v="6"/>
    <n v="199.64"/>
    <s v="4-6 installments"/>
    <x v="10"/>
  </r>
  <r>
    <s v="b30af538bad5d47134c88fefbad8e35b"/>
    <n v="5"/>
    <x v="2"/>
    <n v="1"/>
    <n v="23.15"/>
    <s v="1 (single)"/>
    <x v="1"/>
  </r>
  <r>
    <s v="b390b5413f28fdc1c5cd1164ee0a7cad"/>
    <n v="1"/>
    <x v="0"/>
    <n v="3"/>
    <n v="114.29"/>
    <s v="2-3 installments"/>
    <x v="8"/>
  </r>
  <r>
    <s v="fd4b04818375a4ba579a80c8d37f1b24"/>
    <n v="1"/>
    <x v="0"/>
    <n v="1"/>
    <n v="42.42"/>
    <s v="1 (single)"/>
    <x v="1"/>
  </r>
  <r>
    <s v="c76aedd9fd59ea0c51535fd72fe97d9a"/>
    <n v="1"/>
    <x v="0"/>
    <n v="2"/>
    <n v="79.98"/>
    <s v="2-3 installments"/>
    <x v="1"/>
  </r>
  <r>
    <s v="62640a90dbc0dc6dedc1ce5925e36e00"/>
    <n v="1"/>
    <x v="0"/>
    <n v="2"/>
    <n v="180.77"/>
    <s v="2-3 installments"/>
    <x v="1"/>
  </r>
  <r>
    <s v="d063dcc119860db74b0e76cbac5fb4ca"/>
    <n v="1"/>
    <x v="0"/>
    <n v="3"/>
    <n v="73.29000000000001"/>
    <s v="2-3 installments"/>
    <x v="14"/>
  </r>
  <r>
    <s v="498964d3c3eddfc0d670e6be2ea2d5b2"/>
    <n v="2"/>
    <x v="2"/>
    <n v="1"/>
    <n v="50"/>
    <s v="1 (single)"/>
    <x v="20"/>
  </r>
  <r>
    <s v="9df16fc9c0296bef63c2effb85d6969c"/>
    <n v="1"/>
    <x v="0"/>
    <n v="3"/>
    <n v="168.05"/>
    <s v="2-3 installments"/>
    <x v="9"/>
  </r>
  <r>
    <s v="66305a754211cca47c3a2a59addf19ba"/>
    <n v="1"/>
    <x v="1"/>
    <n v="1"/>
    <n v="537.16"/>
    <s v="1 (single)"/>
    <x v="8"/>
  </r>
  <r>
    <s v="491d0f75b13fe6ae121d0deb9a410a51"/>
    <n v="1"/>
    <x v="1"/>
    <n v="1"/>
    <n v="138.19"/>
    <s v="1 (single)"/>
    <x v="1"/>
  </r>
  <r>
    <s v="9df520859ce9b45d0374814efd12f9fd"/>
    <n v="1"/>
    <x v="0"/>
    <n v="1"/>
    <n v="117.35"/>
    <s v="1 (single)"/>
    <x v="0"/>
  </r>
  <r>
    <s v="4bf039bc14b92335f7542d3d7f5e6395"/>
    <n v="1"/>
    <x v="1"/>
    <n v="1"/>
    <n v="79.87"/>
    <s v="1 (single)"/>
    <x v="12"/>
  </r>
  <r>
    <s v="3096389e5807ca3a952f80c8d2ee788a"/>
    <n v="1"/>
    <x v="0"/>
    <n v="5"/>
    <n v="55.1"/>
    <s v="4-6 installments"/>
    <x v="0"/>
  </r>
  <r>
    <s v="061eb3fa9ee22a8dc3c90060e5a637c9"/>
    <n v="1"/>
    <x v="0"/>
    <n v="1"/>
    <n v="65.13"/>
    <s v="1 (single)"/>
    <x v="1"/>
  </r>
  <r>
    <s v="3c7871f5af3741b43672af62bf262d46"/>
    <n v="1"/>
    <x v="0"/>
    <n v="3"/>
    <n v="62.65"/>
    <s v="2-3 installments"/>
    <x v="1"/>
  </r>
  <r>
    <s v="b8872794c438d699251b948e4494a27b"/>
    <n v="1"/>
    <x v="0"/>
    <n v="1"/>
    <n v="25"/>
    <s v="1 (single)"/>
    <x v="0"/>
  </r>
  <r>
    <s v="2fe3f335e550190800333bea371f05d6"/>
    <n v="1"/>
    <x v="1"/>
    <n v="1"/>
    <n v="42.8"/>
    <s v="1 (single)"/>
    <x v="1"/>
  </r>
  <r>
    <s v="c4ee82a6c0873cfdbe96e41596698248"/>
    <n v="1"/>
    <x v="0"/>
    <n v="2"/>
    <n v="129.49"/>
    <s v="2-3 installments"/>
    <x v="1"/>
  </r>
  <r>
    <s v="329aacec1c0231ed21bb1e2f8f4dc1e0"/>
    <n v="1"/>
    <x v="0"/>
    <n v="1"/>
    <n v="133.98"/>
    <s v="1 (single)"/>
    <x v="0"/>
  </r>
  <r>
    <s v="771b1c1071afb60efdf55afffd0ad25b"/>
    <n v="1"/>
    <x v="0"/>
    <n v="1"/>
    <n v="95.22"/>
    <s v="1 (single)"/>
    <x v="16"/>
  </r>
  <r>
    <s v="bf3c691a76e2c8733340a8f7e251a0f1"/>
    <n v="1"/>
    <x v="1"/>
    <n v="1"/>
    <n v="112.42"/>
    <s v="1 (single)"/>
    <x v="0"/>
  </r>
  <r>
    <s v="d8d842d38880d9584e98d64058aedfed"/>
    <n v="1"/>
    <x v="0"/>
    <n v="1"/>
    <n v="319.89"/>
    <s v="1 (single)"/>
    <x v="12"/>
  </r>
  <r>
    <s v="2285e0e0eee1ab7c740986a3ca10031a"/>
    <n v="1"/>
    <x v="0"/>
    <n v="10"/>
    <n v="622.34"/>
    <s v="7-10 installments"/>
    <x v="19"/>
  </r>
  <r>
    <s v="c87cc78ca07ba880ee80a9a881583a0d"/>
    <n v="1"/>
    <x v="0"/>
    <n v="8"/>
    <n v="211.14"/>
    <s v="7-10 installments"/>
    <x v="3"/>
  </r>
  <r>
    <s v="69bff117da8229936027f2bb1024866b"/>
    <n v="1"/>
    <x v="0"/>
    <n v="5"/>
    <n v="207.92"/>
    <s v="4-6 installments"/>
    <x v="1"/>
  </r>
  <r>
    <s v="ac28921ef185c0a4f81b4fbbdf4d645e"/>
    <n v="1"/>
    <x v="0"/>
    <n v="2"/>
    <n v="116"/>
    <s v="2-3 installments"/>
    <x v="5"/>
  </r>
  <r>
    <s v="53100a6fcd03e8e50f32580474756a14"/>
    <n v="1"/>
    <x v="0"/>
    <n v="1"/>
    <n v="24.23"/>
    <s v="1 (single)"/>
    <x v="4"/>
  </r>
  <r>
    <s v="2e24930adf68f4ce65ad35e0f23f08ee"/>
    <n v="1"/>
    <x v="0"/>
    <n v="3"/>
    <n v="186.19"/>
    <s v="2-3 installments"/>
    <x v="5"/>
  </r>
  <r>
    <s v="d5fbbc2e51c9e93de3502e15b4159d46"/>
    <n v="1"/>
    <x v="1"/>
    <n v="1"/>
    <n v="49.73"/>
    <s v="1 (single)"/>
    <x v="16"/>
  </r>
  <r>
    <s v="ab15bb9515a2004c3464709fb683adb0"/>
    <n v="1"/>
    <x v="0"/>
    <n v="7"/>
    <n v="149.56"/>
    <s v="7-10 installments"/>
    <x v="1"/>
  </r>
  <r>
    <s v="b0f595976cc8465db878685b2a613f5f"/>
    <n v="1"/>
    <x v="1"/>
    <n v="1"/>
    <n v="77.38"/>
    <s v="1 (single)"/>
    <x v="20"/>
  </r>
  <r>
    <s v="d04e2331c1a87bfcf53605399f6445bc"/>
    <n v="1"/>
    <x v="0"/>
    <n v="4"/>
    <n v="117.36"/>
    <s v="4-6 installments"/>
    <x v="1"/>
  </r>
  <r>
    <s v="aaebd610c2ce12f554c4614fd969f798"/>
    <n v="1"/>
    <x v="0"/>
    <n v="3"/>
    <n v="176.36"/>
    <s v="2-3 installments"/>
    <x v="8"/>
  </r>
  <r>
    <s v="1f079793c7cf0447834c7f3fff027802"/>
    <n v="1"/>
    <x v="2"/>
    <n v="1"/>
    <n v="44"/>
    <s v="1 (single)"/>
    <x v="1"/>
  </r>
  <r>
    <s v="db4c3f7858a333ee70e9bbf31768f704"/>
    <n v="1"/>
    <x v="0"/>
    <n v="1"/>
    <n v="132.05"/>
    <s v="1 (single)"/>
    <x v="1"/>
  </r>
  <r>
    <s v="4703440eb9289d3769819920e98ec061"/>
    <n v="1"/>
    <x v="0"/>
    <n v="4"/>
    <n v="315.61"/>
    <s v="4-6 installments"/>
    <x v="1"/>
  </r>
  <r>
    <s v="3e9638823ecdbfaab776fd985c88ec3d"/>
    <n v="1"/>
    <x v="0"/>
    <n v="3"/>
    <n v="58.75"/>
    <s v="2-3 installments"/>
    <x v="20"/>
  </r>
  <r>
    <s v="facbf3a7042565f608ce5dd2f5ca7c9b"/>
    <n v="1"/>
    <x v="0"/>
    <n v="3"/>
    <n v="539.71"/>
    <s v="2-3 installments"/>
    <x v="0"/>
  </r>
  <r>
    <s v="8084fb81dfc973b3d492e788bfe45ab7"/>
    <n v="1"/>
    <x v="0"/>
    <n v="2"/>
    <n v="66.91"/>
    <s v="2-3 installments"/>
    <x v="1"/>
  </r>
  <r>
    <s v="7491b6e69f50c3e941057224d0826186"/>
    <n v="2"/>
    <x v="2"/>
    <n v="1"/>
    <n v="20"/>
    <s v="1 (single)"/>
    <x v="4"/>
  </r>
  <r>
    <s v="26c883d125f63d8f73de0fac7be06290"/>
    <n v="1"/>
    <x v="0"/>
    <n v="3"/>
    <n v="81.78"/>
    <s v="2-3 installments"/>
    <x v="1"/>
  </r>
  <r>
    <s v="ff978de32e717acd3b5abe1fb069d2b6"/>
    <n v="2"/>
    <x v="2"/>
    <n v="1"/>
    <n v="10.8"/>
    <s v="1 (single)"/>
    <x v="15"/>
  </r>
  <r>
    <s v="fe550a071fd93fdf2ad73e26e878ea3d"/>
    <n v="1"/>
    <x v="1"/>
    <n v="1"/>
    <n v="103.55"/>
    <s v="1 (single)"/>
    <x v="1"/>
  </r>
  <r>
    <s v="bd097e5fba6d060c0adb69b8865b1dfe"/>
    <n v="1"/>
    <x v="1"/>
    <n v="1"/>
    <n v="46"/>
    <s v="1 (single)"/>
    <x v="1"/>
  </r>
  <r>
    <s v="d4123173199c1b729f667227e0646fb3"/>
    <n v="1"/>
    <x v="0"/>
    <n v="3"/>
    <n v="151.37"/>
    <s v="2-3 installments"/>
    <x v="1"/>
  </r>
  <r>
    <s v="9dff990dca94f688d5a005c3da5d9a6e"/>
    <n v="1"/>
    <x v="0"/>
    <n v="5"/>
    <n v="115.57"/>
    <s v="4-6 installments"/>
    <x v="1"/>
  </r>
  <r>
    <s v="aae1b0d4a875d809965f0ea19c86ff95"/>
    <n v="1"/>
    <x v="0"/>
    <n v="1"/>
    <n v="143.77"/>
    <s v="1 (single)"/>
    <x v="8"/>
  </r>
  <r>
    <s v="3402a73003b0c17522a252fbd7603aba"/>
    <n v="1"/>
    <x v="0"/>
    <n v="4"/>
    <n v="42.09"/>
    <s v="4-6 installments"/>
    <x v="8"/>
  </r>
  <r>
    <s v="c229b75b5de5a2b3a83417c4d5b4343a"/>
    <n v="1"/>
    <x v="0"/>
    <n v="2"/>
    <n v="129.06"/>
    <s v="2-3 installments"/>
    <x v="8"/>
  </r>
  <r>
    <s v="2d4d53a3344eb5deee068827c495bf51"/>
    <n v="1"/>
    <x v="1"/>
    <n v="1"/>
    <n v="369.6"/>
    <s v="1 (single)"/>
    <x v="6"/>
  </r>
  <r>
    <s v="44e608f2db00c74a1fe329de44416a4e"/>
    <n v="1"/>
    <x v="0"/>
    <n v="3"/>
    <n v="419.18"/>
    <s v="2-3 installments"/>
    <x v="8"/>
  </r>
  <r>
    <s v="ea84febf2596b3e1a6f4c7eee0f05abc"/>
    <n v="1"/>
    <x v="0"/>
    <n v="10"/>
    <n v="316.85"/>
    <s v="7-10 installments"/>
    <x v="4"/>
  </r>
  <r>
    <s v="e1a3812afec72cd377060bfcf9dbf91e"/>
    <n v="1"/>
    <x v="0"/>
    <n v="1"/>
    <n v="44.02"/>
    <s v="1 (single)"/>
    <x v="9"/>
  </r>
  <r>
    <s v="01d907b3e209269e120a365fc2b97524"/>
    <n v="1"/>
    <x v="0"/>
    <n v="10"/>
    <n v="169.76"/>
    <s v="7-10 installments"/>
    <x v="1"/>
  </r>
  <r>
    <s v="8e27644b3fd57af86b8b8367cea289c6"/>
    <n v="1"/>
    <x v="0"/>
    <n v="1"/>
    <n v="183.87"/>
    <s v="1 (single)"/>
    <x v="14"/>
  </r>
  <r>
    <s v="eba72fc69b4d8bb6893e635895a7bbf5"/>
    <n v="1"/>
    <x v="0"/>
    <n v="2"/>
    <n v="162.33"/>
    <s v="2-3 installments"/>
    <x v="20"/>
  </r>
  <r>
    <s v="e300c76076c4b56031abe6f3ff54817f"/>
    <n v="1"/>
    <x v="0"/>
    <n v="8"/>
    <n v="171.19"/>
    <s v="7-10 installments"/>
    <x v="4"/>
  </r>
  <r>
    <s v="c0a5ee715d163c6faeafb628759657d5"/>
    <n v="1"/>
    <x v="0"/>
    <n v="3"/>
    <n v="339.63"/>
    <s v="2-3 installments"/>
    <x v="1"/>
  </r>
  <r>
    <s v="71b6b0dbcea45b0b6225395f940402a3"/>
    <n v="1"/>
    <x v="0"/>
    <n v="2"/>
    <n v="87.34999999999999"/>
    <s v="2-3 installments"/>
    <x v="12"/>
  </r>
  <r>
    <s v="35572bdee2c8dfe1085aa9f6fd8ac60d"/>
    <n v="1"/>
    <x v="0"/>
    <n v="2"/>
    <n v="145.79"/>
    <s v="2-3 installments"/>
    <x v="0"/>
  </r>
  <r>
    <s v="a465a6d5ac23c4a20c1dd7e542352106"/>
    <n v="1"/>
    <x v="0"/>
    <n v="3"/>
    <n v="49.74"/>
    <s v="2-3 installments"/>
    <x v="1"/>
  </r>
  <r>
    <s v="f6a3c840a4982c53155907a2fb3b8318"/>
    <n v="1"/>
    <x v="0"/>
    <n v="1"/>
    <n v="45.69"/>
    <s v="1 (single)"/>
    <x v="20"/>
  </r>
  <r>
    <s v="ba2317ad828792aaba0e51a272a3b9a0"/>
    <n v="1"/>
    <x v="1"/>
    <n v="1"/>
    <n v="133.22"/>
    <s v="1 (single)"/>
    <x v="10"/>
  </r>
  <r>
    <s v="73c03f80def4f5e6c940e49350125298"/>
    <n v="1"/>
    <x v="0"/>
    <n v="1"/>
    <n v="148.16"/>
    <s v="1 (single)"/>
    <x v="6"/>
  </r>
  <r>
    <s v="9bf093b4e3a4940de879b4d0fa32f8db"/>
    <n v="1"/>
    <x v="0"/>
    <n v="10"/>
    <n v="523.9"/>
    <s v="7-10 installments"/>
    <x v="1"/>
  </r>
  <r>
    <s v="0a2c8538b97333899a075ae94b85b037"/>
    <n v="1"/>
    <x v="1"/>
    <n v="1"/>
    <n v="304.28"/>
    <s v="1 (single)"/>
    <x v="1"/>
  </r>
  <r>
    <s v="92068bbee229d1ee120976bbfc4fb4c4"/>
    <n v="1"/>
    <x v="0"/>
    <n v="10"/>
    <n v="284.05"/>
    <s v="7-10 installments"/>
    <x v="1"/>
  </r>
  <r>
    <s v="c2f6a6b9aadff1a114b5d17ead982d24"/>
    <n v="1"/>
    <x v="0"/>
    <n v="2"/>
    <n v="90.63"/>
    <s v="2-3 installments"/>
    <x v="16"/>
  </r>
  <r>
    <s v="6c8e518ac12b63752ec2f566bab61b79"/>
    <n v="1"/>
    <x v="0"/>
    <n v="1"/>
    <n v="101.19"/>
    <s v="1 (single)"/>
    <x v="1"/>
  </r>
  <r>
    <s v="12e8c054bdee17bfc0fd3d92d8cbda10"/>
    <n v="1"/>
    <x v="0"/>
    <n v="1"/>
    <n v="89.17"/>
    <s v="1 (single)"/>
    <x v="8"/>
  </r>
  <r>
    <s v="8b103650a25fb8cc322e23f2aabb44ef"/>
    <n v="1"/>
    <x v="0"/>
    <n v="8"/>
    <n v="238.73"/>
    <s v="7-10 installments"/>
    <x v="16"/>
  </r>
  <r>
    <s v="1525f8f0c2985955d93907fa19a9cc3a"/>
    <n v="1"/>
    <x v="0"/>
    <n v="1"/>
    <n v="10.71"/>
    <s v="1 (single)"/>
    <x v="0"/>
  </r>
  <r>
    <s v="580c882a5805c78546ea65ec6d3690e4"/>
    <n v="1"/>
    <x v="0"/>
    <n v="6"/>
    <n v="171.32"/>
    <s v="4-6 installments"/>
    <x v="12"/>
  </r>
  <r>
    <s v="dbb56a8ecf60edb17a584daea927824a"/>
    <n v="1"/>
    <x v="0"/>
    <n v="3"/>
    <n v="102.05"/>
    <s v="2-3 installments"/>
    <x v="22"/>
  </r>
  <r>
    <s v="458f56ee81b4430cbe1dc912203fddf9"/>
    <n v="1"/>
    <x v="1"/>
    <n v="1"/>
    <n v="165.81"/>
    <s v="1 (single)"/>
    <x v="12"/>
  </r>
  <r>
    <s v="50f9fe32edde21b508c0916cae106e13"/>
    <n v="1"/>
    <x v="1"/>
    <n v="1"/>
    <n v="25.86"/>
    <s v="1 (single)"/>
    <x v="1"/>
  </r>
  <r>
    <s v="2feb60b66471f9985b3f06df1f360f34"/>
    <n v="1"/>
    <x v="1"/>
    <n v="1"/>
    <n v="204.24"/>
    <s v="1 (single)"/>
    <x v="3"/>
  </r>
  <r>
    <s v="52d4b2f313a33c4f6ae0f774f4d9221e"/>
    <n v="1"/>
    <x v="0"/>
    <n v="5"/>
    <n v="76.17"/>
    <s v="4-6 installments"/>
    <x v="14"/>
  </r>
  <r>
    <s v="21182daf8c2ad5cffd3eaa21afd79d20"/>
    <n v="1"/>
    <x v="0"/>
    <n v="1"/>
    <n v="71.06"/>
    <s v="1 (single)"/>
    <x v="20"/>
  </r>
  <r>
    <s v="bbfed558e5d7c7cb32f6e7a4026b0d2e"/>
    <n v="1"/>
    <x v="0"/>
    <n v="1"/>
    <n v="339.74"/>
    <s v="1 (single)"/>
    <x v="1"/>
  </r>
  <r>
    <s v="b884f6bb613dfe8c46e6dbc9285f3fc7"/>
    <n v="1"/>
    <x v="0"/>
    <n v="1"/>
    <n v="58.13"/>
    <s v="1 (single)"/>
    <x v="1"/>
  </r>
  <r>
    <s v="1bb21849ba48d381c52bcc9426f28051"/>
    <n v="1"/>
    <x v="0"/>
    <n v="1"/>
    <n v="113.33"/>
    <s v="1 (single)"/>
    <x v="1"/>
  </r>
  <r>
    <s v="a681c0def1c5f464196b9deaca8d28db"/>
    <n v="1"/>
    <x v="0"/>
    <n v="3"/>
    <n v="150.14"/>
    <s v="2-3 installments"/>
    <x v="1"/>
  </r>
  <r>
    <s v="47bfd5091e67cf36c5d7d5e6ca97db53"/>
    <n v="1"/>
    <x v="0"/>
    <n v="2"/>
    <n v="30"/>
    <s v="2-3 installments"/>
    <x v="3"/>
  </r>
  <r>
    <s v="1c27ca778555f1927ccc2517c6509e1a"/>
    <n v="1"/>
    <x v="0"/>
    <n v="10"/>
    <n v="211.89"/>
    <s v="7-10 installments"/>
    <x v="1"/>
  </r>
  <r>
    <s v="988b9c003bf679e9c005ddc75d4567e7"/>
    <n v="1"/>
    <x v="0"/>
    <n v="6"/>
    <n v="378.18"/>
    <s v="4-6 installments"/>
    <x v="1"/>
  </r>
  <r>
    <s v="055da72c578d9094618ebb2712e161e9"/>
    <n v="1"/>
    <x v="0"/>
    <n v="1"/>
    <n v="64.23"/>
    <s v="1 (single)"/>
    <x v="1"/>
  </r>
  <r>
    <s v="bb1e19124a79d7567645189d83030101"/>
    <n v="2"/>
    <x v="2"/>
    <n v="1"/>
    <n v="12.98"/>
    <s v="1 (single)"/>
    <x v="1"/>
  </r>
  <r>
    <s v="8c1b3c003ccc7719485c46e10b176d4b"/>
    <n v="1"/>
    <x v="0"/>
    <n v="3"/>
    <n v="179.7"/>
    <s v="2-3 installments"/>
    <x v="18"/>
  </r>
  <r>
    <s v="a80aedf3acd66b4cd4f63901251af78f"/>
    <n v="2"/>
    <x v="0"/>
    <n v="8"/>
    <n v="84.59"/>
    <s v="7-10 installments"/>
    <x v="1"/>
  </r>
  <r>
    <s v="e9edb54bb4120f4f69c7b036cedbc5a6"/>
    <n v="1"/>
    <x v="1"/>
    <n v="1"/>
    <n v="143.93"/>
    <s v="1 (single)"/>
    <x v="1"/>
  </r>
  <r>
    <s v="e52d6fd1fb812c9f263fd19fddb957d9"/>
    <n v="1"/>
    <x v="0"/>
    <n v="2"/>
    <n v="170.76"/>
    <s v="2-3 installments"/>
    <x v="1"/>
  </r>
  <r>
    <s v="58e49d5a213ab0b61bf261ddf8332f5a"/>
    <n v="1"/>
    <x v="0"/>
    <n v="2"/>
    <n v="47.68"/>
    <s v="2-3 installments"/>
    <x v="1"/>
  </r>
  <r>
    <s v="44e39cef43dc4c715a13ab687ba2c081"/>
    <n v="1"/>
    <x v="0"/>
    <n v="3"/>
    <n v="39.1"/>
    <s v="2-3 installments"/>
    <x v="1"/>
  </r>
  <r>
    <s v="57a8a1ca9bc2b0e04db9384fa04d23e9"/>
    <n v="1"/>
    <x v="0"/>
    <n v="1"/>
    <n v="388.44"/>
    <s v="1 (single)"/>
    <x v="4"/>
  </r>
  <r>
    <s v="a663eb567d6e0db6362cc10977fef5a2"/>
    <n v="1"/>
    <x v="0"/>
    <n v="1"/>
    <n v="105.2"/>
    <s v="1 (single)"/>
    <x v="22"/>
  </r>
  <r>
    <s v="cf3ce07f7bf94f6f269b25dbb7658e17"/>
    <n v="1"/>
    <x v="0"/>
    <n v="10"/>
    <n v="116.16"/>
    <s v="7-10 installments"/>
    <x v="9"/>
  </r>
  <r>
    <s v="2de88b97e4bbf3a783afbdd55cb955e4"/>
    <n v="1"/>
    <x v="0"/>
    <n v="1"/>
    <n v="42.62"/>
    <s v="1 (single)"/>
    <x v="14"/>
  </r>
  <r>
    <s v="0ea7c4f19490b13285f00729f7f9b276"/>
    <n v="2"/>
    <x v="2"/>
    <n v="1"/>
    <n v="50"/>
    <s v="1 (single)"/>
    <x v="1"/>
  </r>
  <r>
    <s v="b54861ba91f988d9f961bdcd1a9a2026"/>
    <n v="1"/>
    <x v="0"/>
    <n v="10"/>
    <n v="176.83"/>
    <s v="7-10 installments"/>
    <x v="1"/>
  </r>
  <r>
    <s v="251777a5426d33b7fd9f124cd2d18972"/>
    <n v="1"/>
    <x v="0"/>
    <n v="1"/>
    <n v="136.89"/>
    <s v="1 (single)"/>
    <x v="1"/>
  </r>
  <r>
    <s v="675696464e3f1ec45c04dc5b171b2ed4"/>
    <n v="1"/>
    <x v="0"/>
    <n v="5"/>
    <n v="113.89"/>
    <s v="4-6 installments"/>
    <x v="1"/>
  </r>
  <r>
    <s v="6ace7c2a595a57867f443b5d3d1a7607"/>
    <n v="1"/>
    <x v="0"/>
    <n v="1"/>
    <n v="51.73"/>
    <s v="1 (single)"/>
    <x v="8"/>
  </r>
  <r>
    <s v="f1558783ae62b91624349bdc44491d32"/>
    <n v="1"/>
    <x v="1"/>
    <n v="1"/>
    <n v="75.56"/>
    <s v="1 (single)"/>
    <x v="1"/>
  </r>
  <r>
    <s v="2cfc3681e512e0d12b6fe84b396e3907"/>
    <n v="1"/>
    <x v="0"/>
    <n v="1"/>
    <n v="34.22"/>
    <s v="1 (single)"/>
    <x v="0"/>
  </r>
  <r>
    <s v="3bdee9037e5c8cb41e34af539f550cb0"/>
    <n v="1"/>
    <x v="0"/>
    <n v="1"/>
    <n v="58.13"/>
    <s v="1 (single)"/>
    <x v="0"/>
  </r>
  <r>
    <s v="4b7687ed745753cae867364fb541ae37"/>
    <n v="1"/>
    <x v="0"/>
    <n v="2"/>
    <n v="365.99"/>
    <s v="2-3 installments"/>
    <x v="0"/>
  </r>
  <r>
    <s v="c1e8a7211f3b7ecb71cf5e740ad0e3ad"/>
    <n v="1"/>
    <x v="0"/>
    <n v="7"/>
    <n v="79.29000000000001"/>
    <s v="7-10 installments"/>
    <x v="1"/>
  </r>
  <r>
    <s v="89d0d767b2ae9218a978c6b9178d6dda"/>
    <n v="1"/>
    <x v="1"/>
    <n v="1"/>
    <n v="114.09"/>
    <s v="1 (single)"/>
    <x v="1"/>
  </r>
  <r>
    <s v="a3ed0979ab701d548275a0f5c844c635"/>
    <n v="1"/>
    <x v="0"/>
    <n v="1"/>
    <n v="53.72"/>
    <s v="1 (single)"/>
    <x v="1"/>
  </r>
  <r>
    <s v="ae9e1b5ea01b4df2adbf3d1db769704e"/>
    <n v="1"/>
    <x v="0"/>
    <n v="5"/>
    <n v="175.09"/>
    <s v="4-6 installments"/>
    <x v="1"/>
  </r>
  <r>
    <s v="793c05f561c41e8fb6599c92be8d0afd"/>
    <n v="1"/>
    <x v="0"/>
    <n v="1"/>
    <n v="132.97"/>
    <s v="1 (single)"/>
    <x v="5"/>
  </r>
  <r>
    <s v="879c7f0d19d8c74f03005b40ba422b8f"/>
    <n v="1"/>
    <x v="2"/>
    <n v="1"/>
    <n v="188.97"/>
    <s v="1 (single)"/>
    <x v="0"/>
  </r>
  <r>
    <s v="06d9e69034388abf6da64378e10737b8"/>
    <n v="1"/>
    <x v="0"/>
    <n v="4"/>
    <n v="247.7"/>
    <s v="4-6 installments"/>
    <x v="20"/>
  </r>
  <r>
    <s v="7b5128e25d9aecefbe3ed7b42f1daeb4"/>
    <n v="1"/>
    <x v="0"/>
    <n v="2"/>
    <n v="51.84"/>
    <s v="2-3 installments"/>
    <x v="20"/>
  </r>
  <r>
    <s v="8d24e39cc7ee4017efd53c88a131b000"/>
    <n v="1"/>
    <x v="0"/>
    <n v="3"/>
    <n v="112.23"/>
    <s v="2-3 installments"/>
    <x v="0"/>
  </r>
  <r>
    <s v="b3f1a526de73a85b4e83ac77cd483a05"/>
    <n v="1"/>
    <x v="0"/>
    <n v="6"/>
    <n v="233.87"/>
    <s v="4-6 installments"/>
    <x v="0"/>
  </r>
  <r>
    <s v="f3935aaef43afc2bf5a9426006ac69b0"/>
    <n v="1"/>
    <x v="0"/>
    <n v="1"/>
    <n v="198.26"/>
    <s v="1 (single)"/>
    <x v="16"/>
  </r>
  <r>
    <s v="5f5f8f264b5202f9bf45ae2ea217572d"/>
    <n v="1"/>
    <x v="0"/>
    <n v="6"/>
    <n v="610.5700000000001"/>
    <s v="4-6 installments"/>
    <x v="0"/>
  </r>
  <r>
    <s v="359dfdef7cf4ed1003c2a0463eb431ba"/>
    <n v="1"/>
    <x v="0"/>
    <n v="1"/>
    <n v="61.12"/>
    <s v="1 (single)"/>
    <x v="1"/>
  </r>
  <r>
    <s v="c0ecfbe7eb9d8435e0e3ecd0cdb899ce"/>
    <n v="1"/>
    <x v="0"/>
    <n v="8"/>
    <n v="148.49"/>
    <s v="7-10 installments"/>
    <x v="1"/>
  </r>
  <r>
    <s v="213a17bb373d57763822d78e40e7ca38"/>
    <n v="2"/>
    <x v="2"/>
    <n v="1"/>
    <n v="8.140000000000001"/>
    <s v="1 (single)"/>
    <x v="12"/>
  </r>
  <r>
    <s v="ccdaeca68b811a6b26f8b666df809c43"/>
    <n v="1"/>
    <x v="0"/>
    <n v="3"/>
    <n v="90.84999999999999"/>
    <s v="2-3 installments"/>
    <x v="5"/>
  </r>
  <r>
    <s v="470d06109882a6e13eccc99f24dce797"/>
    <n v="1"/>
    <x v="1"/>
    <n v="1"/>
    <n v="165.3"/>
    <s v="1 (single)"/>
    <x v="1"/>
  </r>
  <r>
    <s v="685f8172db0440c031fefe2081cbef7f"/>
    <n v="1"/>
    <x v="0"/>
    <n v="3"/>
    <n v="123.73"/>
    <s v="2-3 installments"/>
    <x v="6"/>
  </r>
  <r>
    <s v="fb1bc334ae23045c45df799504ebe1bc"/>
    <n v="1"/>
    <x v="0"/>
    <n v="10"/>
    <n v="180.36"/>
    <s v="7-10 installments"/>
    <x v="4"/>
  </r>
  <r>
    <s v="b63d14d5b4f36c400c5a897287b48a1e"/>
    <n v="1"/>
    <x v="0"/>
    <n v="2"/>
    <n v="203.77"/>
    <s v="2-3 installments"/>
    <x v="12"/>
  </r>
  <r>
    <s v="94fae7f49cf020b2696defe2380b2ae2"/>
    <n v="1"/>
    <x v="0"/>
    <n v="1"/>
    <n v="44.08"/>
    <s v="1 (single)"/>
    <x v="1"/>
  </r>
  <r>
    <s v="c382d84d35f4d874b1f1c372f4bde27c"/>
    <n v="1"/>
    <x v="1"/>
    <n v="1"/>
    <n v="161.37"/>
    <s v="1 (single)"/>
    <x v="20"/>
  </r>
  <r>
    <s v="26e5ea27a6fddbbf4b360bdcd90c30c8"/>
    <n v="1"/>
    <x v="0"/>
    <n v="2"/>
    <n v="162.75"/>
    <s v="2-3 installments"/>
    <x v="6"/>
  </r>
  <r>
    <s v="91d62a361b8c239a73fa1d50961da3fb"/>
    <n v="1"/>
    <x v="0"/>
    <n v="2"/>
    <n v="49.1"/>
    <s v="2-3 installments"/>
    <x v="3"/>
  </r>
  <r>
    <s v="a09cf5dc57c606eab71f84bffde01a52"/>
    <n v="1"/>
    <x v="0"/>
    <n v="1"/>
    <n v="107.79"/>
    <s v="1 (single)"/>
    <x v="1"/>
  </r>
  <r>
    <s v="62dfd92a1007e2ed2fa4403fef1363ba"/>
    <n v="1"/>
    <x v="0"/>
    <n v="3"/>
    <n v="55.59"/>
    <s v="2-3 installments"/>
    <x v="12"/>
  </r>
  <r>
    <s v="5ebe02af15e05f5558687283e799cb9b"/>
    <n v="1"/>
    <x v="0"/>
    <n v="1"/>
    <n v="92.77"/>
    <s v="1 (single)"/>
    <x v="8"/>
  </r>
  <r>
    <s v="f5936f84680ad3dbe5073acb9db493b7"/>
    <n v="1"/>
    <x v="0"/>
    <n v="4"/>
    <n v="100.53"/>
    <s v="4-6 installments"/>
    <x v="1"/>
  </r>
  <r>
    <s v="7ee45000199ae00051ea0d2b996b66df"/>
    <n v="1"/>
    <x v="3"/>
    <n v="1"/>
    <n v="24.77"/>
    <s v="1 (single)"/>
    <x v="1"/>
  </r>
  <r>
    <s v="7b3950b933fe73d96ce4359a1caf38ea"/>
    <n v="2"/>
    <x v="2"/>
    <n v="1"/>
    <n v="16.26"/>
    <s v="1 (single)"/>
    <x v="12"/>
  </r>
  <r>
    <s v="ab0e35dd7151f7e3d72931b940b6a335"/>
    <n v="1"/>
    <x v="0"/>
    <n v="1"/>
    <n v="50.1"/>
    <s v="1 (single)"/>
    <x v="1"/>
  </r>
  <r>
    <s v="2c9d99ef4b6645ccf36b919ebe2b839c"/>
    <n v="1"/>
    <x v="0"/>
    <n v="3"/>
    <n v="75.84999999999999"/>
    <s v="2-3 installments"/>
    <x v="0"/>
  </r>
  <r>
    <s v="4dab8f54cf0785f122d751e4c9010e0a"/>
    <n v="1"/>
    <x v="0"/>
    <n v="5"/>
    <n v="59.49"/>
    <s v="4-6 installments"/>
    <x v="12"/>
  </r>
  <r>
    <s v="63769bd918e5619db29316bac51cc4e5"/>
    <n v="1"/>
    <x v="1"/>
    <n v="1"/>
    <n v="35.77"/>
    <s v="1 (single)"/>
    <x v="1"/>
  </r>
  <r>
    <s v="9cffb1e19a2d93d7959976c5d5c11138"/>
    <n v="1"/>
    <x v="0"/>
    <n v="8"/>
    <n v="223.32"/>
    <s v="7-10 installments"/>
    <x v="12"/>
  </r>
  <r>
    <s v="258d79062482663262a46174dc7d38f8"/>
    <n v="1"/>
    <x v="0"/>
    <n v="1"/>
    <n v="40.17"/>
    <s v="1 (single)"/>
    <x v="3"/>
  </r>
  <r>
    <s v="73dc01fbf0b54cbf1e90c94c62679d8a"/>
    <n v="1"/>
    <x v="0"/>
    <n v="2"/>
    <n v="98.90000000000001"/>
    <s v="2-3 installments"/>
    <x v="8"/>
  </r>
  <r>
    <s v="491f6ec025e763b2fea3db1bf2b9b43e"/>
    <n v="1"/>
    <x v="1"/>
    <n v="1"/>
    <n v="1028.62"/>
    <s v="1 (single)"/>
    <x v="1"/>
  </r>
  <r>
    <s v="80d83b7a6c9a79612f4957850ec91be4"/>
    <n v="1"/>
    <x v="0"/>
    <n v="3"/>
    <n v="464.34"/>
    <s v="2-3 installments"/>
    <x v="12"/>
  </r>
  <r>
    <s v="465c2e1bee4561cb39e0db8c5993aafc"/>
    <n v="4"/>
    <x v="2"/>
    <n v="1"/>
    <n v="59.4"/>
    <s v="1 (single)"/>
    <x v="1"/>
  </r>
  <r>
    <s v="e35f0336aa72b7e4c72417d79c385960"/>
    <n v="1"/>
    <x v="0"/>
    <n v="8"/>
    <n v="334.68"/>
    <s v="7-10 installments"/>
    <x v="1"/>
  </r>
  <r>
    <s v="5b93109649fd0855758bb61ef5fc3d37"/>
    <n v="1"/>
    <x v="0"/>
    <n v="3"/>
    <n v="153.48"/>
    <s v="2-3 installments"/>
    <x v="12"/>
  </r>
  <r>
    <s v="2bc76dc101f9fa63d195e341cd11a649"/>
    <n v="1"/>
    <x v="0"/>
    <n v="3"/>
    <n v="35.24"/>
    <s v="2-3 installments"/>
    <x v="1"/>
  </r>
  <r>
    <s v="1dc839387052269a40a3e539aa949980"/>
    <n v="1"/>
    <x v="1"/>
    <n v="1"/>
    <n v="70.89"/>
    <s v="1 (single)"/>
    <x v="1"/>
  </r>
  <r>
    <s v="784f4f1c9d31e7701eaecec9c9957670"/>
    <n v="1"/>
    <x v="0"/>
    <n v="1"/>
    <n v="155.73"/>
    <s v="1 (single)"/>
    <x v="1"/>
  </r>
  <r>
    <s v="25877da244143a5dd6a686b8090c98e1"/>
    <n v="1"/>
    <x v="0"/>
    <n v="2"/>
    <n v="161.17"/>
    <s v="2-3 installments"/>
    <x v="1"/>
  </r>
  <r>
    <s v="587065077b677088697c8e99e2c8e273"/>
    <n v="2"/>
    <x v="2"/>
    <n v="1"/>
    <n v="7.32"/>
    <s v="1 (single)"/>
    <x v="1"/>
  </r>
  <r>
    <s v="15261e1a4e2be405c49fb08d7e07773c"/>
    <n v="1"/>
    <x v="0"/>
    <n v="3"/>
    <n v="36.7"/>
    <s v="2-3 installments"/>
    <x v="0"/>
  </r>
  <r>
    <s v="252b5c3120af058fdc9eb73b14e4b97d"/>
    <n v="1"/>
    <x v="0"/>
    <n v="8"/>
    <n v="254.95"/>
    <s v="7-10 installments"/>
    <x v="16"/>
  </r>
  <r>
    <s v="ed8473472f2378535c5b44ca20306ad7"/>
    <n v="1"/>
    <x v="0"/>
    <n v="10"/>
    <n v="309.35"/>
    <s v="7-10 installments"/>
    <x v="9"/>
  </r>
  <r>
    <s v="f811bab9c2621b4c181ebc2cb4605614"/>
    <n v="1"/>
    <x v="0"/>
    <n v="5"/>
    <n v="218.27"/>
    <s v="4-6 installments"/>
    <x v="12"/>
  </r>
  <r>
    <s v="f54985d5e0aa25e89765a7f3c1d7c445"/>
    <n v="1"/>
    <x v="0"/>
    <n v="12"/>
    <n v="219.38"/>
    <s v="11+ installments"/>
    <x v="0"/>
  </r>
  <r>
    <s v="dbf5bbf29b4a8f8e7e6f3584c8dba6d8"/>
    <n v="1"/>
    <x v="0"/>
    <n v="3"/>
    <n v="38.93"/>
    <s v="2-3 installments"/>
    <x v="12"/>
  </r>
  <r>
    <s v="55236f684d39882068fbd164d5455691"/>
    <n v="1"/>
    <x v="0"/>
    <n v="1"/>
    <n v="82.51000000000001"/>
    <s v="1 (single)"/>
    <x v="1"/>
  </r>
  <r>
    <s v="2adcc6d21c5ae646d76e2a62e1388eb4"/>
    <n v="1"/>
    <x v="1"/>
    <n v="1"/>
    <n v="33.94"/>
    <s v="1 (single)"/>
    <x v="9"/>
  </r>
  <r>
    <s v="cfeafb929e8e089a77a5941999a6c608"/>
    <n v="1"/>
    <x v="0"/>
    <n v="2"/>
    <n v="141.12"/>
    <s v="2-3 installments"/>
    <x v="14"/>
  </r>
  <r>
    <s v="dabf944b5665812f782733657428f68b"/>
    <n v="1"/>
    <x v="1"/>
    <n v="1"/>
    <n v="238.56"/>
    <s v="1 (single)"/>
    <x v="12"/>
  </r>
  <r>
    <s v="6a56ad246a3e00f07e7f0e4f7fb3d519"/>
    <n v="1"/>
    <x v="0"/>
    <n v="1"/>
    <n v="65.22"/>
    <s v="1 (single)"/>
    <x v="12"/>
  </r>
  <r>
    <s v="951d716448e523309ab6bf46d9850979"/>
    <n v="1"/>
    <x v="0"/>
    <n v="5"/>
    <n v="340.67"/>
    <s v="4-6 installments"/>
    <x v="1"/>
  </r>
  <r>
    <s v="80a516f4d571d5fce4d688cc931b106f"/>
    <n v="1"/>
    <x v="0"/>
    <n v="3"/>
    <n v="165.76"/>
    <s v="2-3 installments"/>
    <x v="1"/>
  </r>
  <r>
    <s v="32c0f2887a1713ac4c720ebd9a65bae9"/>
    <n v="1"/>
    <x v="0"/>
    <n v="2"/>
    <n v="57.6"/>
    <s v="2-3 installments"/>
    <x v="4"/>
  </r>
  <r>
    <s v="f73b193902ce4f3e76aaca23014c9244"/>
    <n v="1"/>
    <x v="0"/>
    <n v="5"/>
    <n v="112.43"/>
    <s v="4-6 installments"/>
    <x v="8"/>
  </r>
  <r>
    <s v="414643c3ed26cd6d93ac777a102a3ac0"/>
    <n v="1"/>
    <x v="2"/>
    <n v="1"/>
    <n v="18.08"/>
    <s v="1 (single)"/>
    <x v="1"/>
  </r>
  <r>
    <s v="8f1e5b3d65494dcad0fe81b2d61480b6"/>
    <n v="1"/>
    <x v="0"/>
    <n v="1"/>
    <n v="116.67"/>
    <s v="1 (single)"/>
    <x v="12"/>
  </r>
  <r>
    <s v="954432a2b2661b54eac000446dfde330"/>
    <n v="1"/>
    <x v="2"/>
    <n v="1"/>
    <n v="59.5"/>
    <s v="1 (single)"/>
    <x v="1"/>
  </r>
  <r>
    <s v="a4285d97aac2bc967bd5b9f50db5b3c7"/>
    <n v="1"/>
    <x v="0"/>
    <n v="2"/>
    <n v="157.3"/>
    <s v="2-3 installments"/>
    <x v="1"/>
  </r>
  <r>
    <s v="2d825a962a725110b2647050cc636b3f"/>
    <n v="1"/>
    <x v="0"/>
    <n v="5"/>
    <n v="84.23"/>
    <s v="4-6 installments"/>
    <x v="4"/>
  </r>
  <r>
    <s v="b7e0d9af89064d2bbc6b52c5dc4f6346"/>
    <n v="1"/>
    <x v="0"/>
    <n v="4"/>
    <n v="42.33"/>
    <s v="4-6 installments"/>
    <x v="1"/>
  </r>
  <r>
    <s v="36cde427894b4797db8316e92b8e58f2"/>
    <n v="1"/>
    <x v="0"/>
    <n v="9"/>
    <n v="2116.01"/>
    <s v="7-10 installments"/>
    <x v="1"/>
  </r>
  <r>
    <s v="5502aebd362ed11913b17bca3aab7d69"/>
    <n v="1"/>
    <x v="0"/>
    <n v="1"/>
    <n v="87.64"/>
    <s v="1 (single)"/>
    <x v="0"/>
  </r>
  <r>
    <s v="90f3963bbaa0e66ce36c4f9be2ed2914"/>
    <n v="1"/>
    <x v="0"/>
    <n v="5"/>
    <n v="50.73"/>
    <s v="4-6 installments"/>
    <x v="1"/>
  </r>
  <r>
    <s v="c1d56b2ecba4d7cef028f838f3a460d7"/>
    <n v="2"/>
    <x v="2"/>
    <n v="1"/>
    <n v="198.88"/>
    <s v="1 (single)"/>
    <x v="8"/>
  </r>
  <r>
    <s v="0c91b697f968a592811f9300675c6138"/>
    <n v="1"/>
    <x v="0"/>
    <n v="5"/>
    <n v="57.46"/>
    <s v="4-6 installments"/>
    <x v="1"/>
  </r>
  <r>
    <s v="1a9c245550ac4d57455c5e25c866cad4"/>
    <n v="1"/>
    <x v="1"/>
    <n v="1"/>
    <n v="124.18"/>
    <s v="1 (single)"/>
    <x v="14"/>
  </r>
  <r>
    <s v="0468a84e6df93886189d80fce46bbfee"/>
    <n v="1"/>
    <x v="1"/>
    <n v="1"/>
    <n v="224.78"/>
    <s v="1 (single)"/>
    <x v="10"/>
  </r>
  <r>
    <s v="ec038c4d9946cec9042787452aa18aea"/>
    <n v="1"/>
    <x v="0"/>
    <n v="3"/>
    <n v="57.59"/>
    <s v="2-3 installments"/>
    <x v="7"/>
  </r>
  <r>
    <s v="ea5297250d0c2563b690058187a05981"/>
    <n v="1"/>
    <x v="0"/>
    <n v="1"/>
    <n v="95.44"/>
    <s v="1 (single)"/>
    <x v="12"/>
  </r>
  <r>
    <s v="67d3db1e6d9adab9c49e67e8a2e65b8f"/>
    <n v="1"/>
    <x v="1"/>
    <n v="1"/>
    <n v="22.36"/>
    <s v="1 (single)"/>
    <x v="1"/>
  </r>
  <r>
    <s v="c830f223aae08493ebecb52f29aa48ca"/>
    <n v="1"/>
    <x v="0"/>
    <n v="6"/>
    <n v="106.23"/>
    <s v="4-6 installments"/>
    <x v="4"/>
  </r>
  <r>
    <s v="3d0ee541428b71a2e6a7039416cfa675"/>
    <n v="1"/>
    <x v="0"/>
    <n v="10"/>
    <n v="211.5"/>
    <s v="7-10 installments"/>
    <x v="12"/>
  </r>
  <r>
    <s v="e55e8c9f6f33a8562db1430444f22092"/>
    <n v="1"/>
    <x v="1"/>
    <n v="1"/>
    <n v="58.43"/>
    <s v="1 (single)"/>
    <x v="6"/>
  </r>
  <r>
    <s v="eca263405c1efe4ad165ef533868620f"/>
    <n v="1"/>
    <x v="2"/>
    <n v="1"/>
    <n v="136.07"/>
    <s v="1 (single)"/>
    <x v="4"/>
  </r>
  <r>
    <s v="41dc608dc9ebdb998dc9b63c57eca204"/>
    <n v="1"/>
    <x v="0"/>
    <n v="10"/>
    <n v="299.44"/>
    <s v="7-10 installments"/>
    <x v="12"/>
  </r>
  <r>
    <s v="263ab9a25494623c1dff19c7cb1e3fa4"/>
    <n v="1"/>
    <x v="1"/>
    <n v="1"/>
    <n v="71.02"/>
    <s v="1 (single)"/>
    <x v="1"/>
  </r>
  <r>
    <s v="70de7b6034bc0e9a1f6074627ffab810"/>
    <n v="1"/>
    <x v="0"/>
    <n v="1"/>
    <n v="65.79000000000001"/>
    <s v="1 (single)"/>
    <x v="0"/>
  </r>
  <r>
    <s v="c1547b9ad031612f2446bf9ad43a0716"/>
    <n v="1"/>
    <x v="0"/>
    <n v="1"/>
    <n v="2.5"/>
    <s v="1 (single)"/>
    <x v="1"/>
  </r>
  <r>
    <s v="2f371d97b4ea52be4c04ef49bb4f31ff"/>
    <n v="1"/>
    <x v="0"/>
    <n v="4"/>
    <n v="346.38"/>
    <s v="4-6 installments"/>
    <x v="1"/>
  </r>
  <r>
    <s v="bb135d26e1017e379593cef6fea4044f"/>
    <n v="1"/>
    <x v="0"/>
    <n v="1"/>
    <n v="57.93"/>
    <s v="1 (single)"/>
    <x v="0"/>
  </r>
  <r>
    <s v="bc46c2cc4bdb50a72e172392fd97672b"/>
    <n v="1"/>
    <x v="0"/>
    <n v="8"/>
    <n v="171.44"/>
    <s v="7-10 installments"/>
    <x v="6"/>
  </r>
  <r>
    <s v="e4cf57dc41ad53ef127bb5cad28a8d9d"/>
    <n v="1"/>
    <x v="0"/>
    <n v="3"/>
    <n v="33.78"/>
    <s v="2-3 installments"/>
    <x v="6"/>
  </r>
  <r>
    <s v="22f99661077d08bdf6e2c6c58a718aaf"/>
    <n v="1"/>
    <x v="1"/>
    <n v="1"/>
    <n v="242.23"/>
    <s v="1 (single)"/>
    <x v="0"/>
  </r>
  <r>
    <s v="7eaee8b80a41b5daabc50e02d1e45120"/>
    <n v="1"/>
    <x v="0"/>
    <n v="1"/>
    <n v="44.38"/>
    <s v="1 (single)"/>
    <x v="0"/>
  </r>
  <r>
    <s v="8f4ffb225a704e25511f490b651b6f2e"/>
    <n v="1"/>
    <x v="0"/>
    <n v="10"/>
    <n v="114.27"/>
    <s v="7-10 installments"/>
    <x v="12"/>
  </r>
  <r>
    <s v="03672cdb5f2c133e401946a14a7dff3b"/>
    <n v="1"/>
    <x v="0"/>
    <n v="2"/>
    <n v="92.83"/>
    <s v="2-3 installments"/>
    <x v="1"/>
  </r>
  <r>
    <s v="4c2b907fb694dc3ec7affecb0725c420"/>
    <n v="1"/>
    <x v="0"/>
    <n v="5"/>
    <n v="229.2"/>
    <s v="4-6 installments"/>
    <x v="1"/>
  </r>
  <r>
    <s v="4b6e439f8ebc7348898173190aec97e0"/>
    <n v="1"/>
    <x v="1"/>
    <n v="1"/>
    <n v="54.49"/>
    <s v="1 (single)"/>
    <x v="1"/>
  </r>
  <r>
    <s v="53892f0dd25da0289fbdb0053853bc34"/>
    <n v="1"/>
    <x v="0"/>
    <n v="6"/>
    <n v="129.59"/>
    <s v="4-6 installments"/>
    <x v="1"/>
  </r>
  <r>
    <s v="8fb9e44943fd93ec9a5eed36cce925c5"/>
    <n v="1"/>
    <x v="0"/>
    <n v="10"/>
    <n v="219.98"/>
    <s v="7-10 installments"/>
    <x v="1"/>
  </r>
  <r>
    <s v="90996bb09488a7d314ecd6eb68f52451"/>
    <n v="1"/>
    <x v="0"/>
    <n v="1"/>
    <n v="87.64"/>
    <s v="1 (single)"/>
    <x v="0"/>
  </r>
  <r>
    <s v="7ae485d40dde266f84845e1f34d74753"/>
    <n v="1"/>
    <x v="0"/>
    <n v="1"/>
    <n v="27.77"/>
    <s v="1 (single)"/>
    <x v="1"/>
  </r>
  <r>
    <s v="3860050d9215e2a3b78cf97bb1d5c65b"/>
    <n v="1"/>
    <x v="0"/>
    <n v="1"/>
    <n v="25.76"/>
    <s v="1 (single)"/>
    <x v="20"/>
  </r>
  <r>
    <s v="85144828ac9ae2c1f2bf87f032a33745"/>
    <n v="1"/>
    <x v="0"/>
    <n v="3"/>
    <n v="884.98"/>
    <s v="2-3 installments"/>
    <x v="6"/>
  </r>
  <r>
    <s v="3aae1e931f771197ec742671ee429dc9"/>
    <n v="1"/>
    <x v="0"/>
    <n v="1"/>
    <n v="60.01"/>
    <s v="1 (single)"/>
    <x v="0"/>
  </r>
  <r>
    <s v="d28265eafbe1955982d540b0d2237076"/>
    <n v="1"/>
    <x v="1"/>
    <n v="1"/>
    <n v="56.78"/>
    <s v="1 (single)"/>
    <x v="7"/>
  </r>
  <r>
    <s v="a2aae14e6eb568f6c2f82c7cc1d5e0f2"/>
    <n v="1"/>
    <x v="0"/>
    <n v="2"/>
    <n v="29.02"/>
    <s v="2-3 installments"/>
    <x v="4"/>
  </r>
  <r>
    <s v="f80549a97eb203e1566e026ab66f045b"/>
    <n v="1"/>
    <x v="1"/>
    <n v="1"/>
    <n v="1767.1"/>
    <s v="1 (single)"/>
    <x v="1"/>
  </r>
  <r>
    <s v="2739ecbc7e87995e0d2efb6f603f6c2c"/>
    <n v="1"/>
    <x v="0"/>
    <n v="1"/>
    <n v="19.41"/>
    <s v="1 (single)"/>
    <x v="1"/>
  </r>
  <r>
    <s v="fedcd9f7ccdc8cba3a18defedd1a5547"/>
    <n v="2"/>
    <x v="2"/>
    <n v="1"/>
    <n v="7.76"/>
    <s v="1 (single)"/>
    <x v="12"/>
  </r>
  <r>
    <s v="ab0440479873dd65da01b76ae53ec3c0"/>
    <n v="1"/>
    <x v="1"/>
    <n v="1"/>
    <n v="225.6"/>
    <s v="1 (single)"/>
    <x v="1"/>
  </r>
  <r>
    <s v="2f5474b96da64f62dd8d495a3ab13861"/>
    <n v="1"/>
    <x v="0"/>
    <n v="10"/>
    <n v="138.06"/>
    <s v="7-10 installments"/>
    <x v="1"/>
  </r>
  <r>
    <s v="57a35d61c0b1fd44dd181d80d03cc0ac"/>
    <n v="1"/>
    <x v="0"/>
    <n v="1"/>
    <n v="450.89"/>
    <s v="1 (single)"/>
    <x v="6"/>
  </r>
  <r>
    <s v="43821d139f1c335c64656805a8394ba2"/>
    <n v="1"/>
    <x v="0"/>
    <n v="5"/>
    <n v="50.69"/>
    <s v="4-6 installments"/>
    <x v="1"/>
  </r>
  <r>
    <s v="222a4ecb303224740262f80306a3a959"/>
    <n v="1"/>
    <x v="0"/>
    <n v="1"/>
    <n v="100.62"/>
    <s v="1 (single)"/>
    <x v="1"/>
  </r>
  <r>
    <s v="6f20f9a24b084da22b90cb7a0950e43b"/>
    <n v="1"/>
    <x v="1"/>
    <n v="1"/>
    <n v="34.13"/>
    <s v="1 (single)"/>
    <x v="1"/>
  </r>
  <r>
    <s v="3f9c762e7f77ba31d50df651c8870d82"/>
    <n v="1"/>
    <x v="0"/>
    <n v="10"/>
    <n v="617.9400000000001"/>
    <s v="7-10 installments"/>
    <x v="3"/>
  </r>
  <r>
    <s v="99500821b9a347353e010d41c2204481"/>
    <n v="1"/>
    <x v="1"/>
    <n v="1"/>
    <n v="19.39"/>
    <s v="1 (single)"/>
    <x v="1"/>
  </r>
  <r>
    <s v="9e020562e720fd5b4120ccc4ae0132ef"/>
    <n v="1"/>
    <x v="0"/>
    <n v="1"/>
    <n v="107.44"/>
    <s v="1 (single)"/>
    <x v="1"/>
  </r>
  <r>
    <s v="00ec95a58b63378d4cc06d196cdefdf6"/>
    <n v="1"/>
    <x v="3"/>
    <n v="1"/>
    <n v="187.96"/>
    <s v="1 (single)"/>
    <x v="1"/>
  </r>
  <r>
    <s v="ffe311829861d844ad8de0f4d4923692"/>
    <n v="1"/>
    <x v="0"/>
    <n v="3"/>
    <n v="145.9"/>
    <s v="2-3 installments"/>
    <x v="1"/>
  </r>
  <r>
    <s v="f2194f10572bc6bfabc99465a6d3f55d"/>
    <n v="1"/>
    <x v="1"/>
    <n v="1"/>
    <n v="43.69"/>
    <s v="1 (single)"/>
    <x v="1"/>
  </r>
  <r>
    <s v="fddaf32439eab4df416cb63ef0a0ddda"/>
    <n v="1"/>
    <x v="0"/>
    <n v="2"/>
    <n v="164.29"/>
    <s v="2-3 installments"/>
    <x v="0"/>
  </r>
  <r>
    <s v="2464182f4be303c6741cab9bad3a9f55"/>
    <n v="1"/>
    <x v="0"/>
    <n v="1"/>
    <n v="37.22"/>
    <s v="1 (single)"/>
    <x v="4"/>
  </r>
  <r>
    <s v="02fafd9313d5274736b9740f23006a8d"/>
    <n v="1"/>
    <x v="0"/>
    <n v="4"/>
    <n v="318.87"/>
    <s v="4-6 installments"/>
    <x v="8"/>
  </r>
  <r>
    <s v="fe6e968e3b98fa04e72cc16d58b9c498"/>
    <n v="1"/>
    <x v="3"/>
    <n v="1"/>
    <n v="219.43"/>
    <s v="1 (single)"/>
    <x v="0"/>
  </r>
  <r>
    <s v="7659a1c749ab19031d8e957692aa114d"/>
    <n v="1"/>
    <x v="0"/>
    <n v="6"/>
    <n v="334.77"/>
    <s v="4-6 installments"/>
    <x v="1"/>
  </r>
  <r>
    <s v="1f612bff4d56e027d312b7e884ed03b1"/>
    <n v="1"/>
    <x v="1"/>
    <n v="1"/>
    <n v="21.36"/>
    <s v="1 (single)"/>
    <x v="1"/>
  </r>
  <r>
    <s v="47eb4e8c8baad88de8c4eec4c107c698"/>
    <n v="1"/>
    <x v="0"/>
    <n v="3"/>
    <n v="211.11"/>
    <s v="2-3 installments"/>
    <x v="1"/>
  </r>
  <r>
    <s v="d5a777d0e1c561e945c9eedce2cad80f"/>
    <n v="1"/>
    <x v="0"/>
    <n v="5"/>
    <n v="58.74"/>
    <s v="4-6 installments"/>
    <x v="1"/>
  </r>
  <r>
    <s v="b7c08284b115aea29927fb5c60c35ee3"/>
    <n v="1"/>
    <x v="0"/>
    <n v="3"/>
    <n v="90.04000000000001"/>
    <s v="2-3 installments"/>
    <x v="1"/>
  </r>
  <r>
    <s v="fc6ef99a4b7e2803585c610285aef179"/>
    <n v="1"/>
    <x v="1"/>
    <n v="1"/>
    <n v="80.88"/>
    <s v="1 (single)"/>
    <x v="0"/>
  </r>
  <r>
    <s v="502e5055c2b73646d58038d1ece95cf1"/>
    <n v="1"/>
    <x v="1"/>
    <n v="1"/>
    <n v="111.61"/>
    <s v="1 (single)"/>
    <x v="7"/>
  </r>
  <r>
    <s v="36815333081d25c7dcb347185e93d073"/>
    <n v="1"/>
    <x v="0"/>
    <n v="10"/>
    <n v="1210.62"/>
    <s v="7-10 installments"/>
    <x v="1"/>
  </r>
  <r>
    <s v="1ae8e19bcbb76c8858e9e94da5ed17e7"/>
    <n v="1"/>
    <x v="0"/>
    <n v="1"/>
    <n v="108.86"/>
    <s v="1 (single)"/>
    <x v="12"/>
  </r>
  <r>
    <s v="db68ee136b9cb2c16d74fa11a7395e5d"/>
    <n v="1"/>
    <x v="1"/>
    <n v="1"/>
    <n v="37.38"/>
    <s v="1 (single)"/>
    <x v="1"/>
  </r>
  <r>
    <s v="f842c66d3b3f79089d321c772eddb50a"/>
    <n v="1"/>
    <x v="0"/>
    <n v="1"/>
    <n v="1046.42"/>
    <s v="1 (single)"/>
    <x v="16"/>
  </r>
  <r>
    <s v="9287c71f6d416c275d1f98e7e945f64d"/>
    <n v="1"/>
    <x v="0"/>
    <n v="4"/>
    <n v="213.76"/>
    <s v="4-6 installments"/>
    <x v="16"/>
  </r>
  <r>
    <s v="3810ddb734405f64afc7638fd96c9cb5"/>
    <n v="1"/>
    <x v="1"/>
    <n v="1"/>
    <n v="79.92"/>
    <s v="1 (single)"/>
    <x v="1"/>
  </r>
  <r>
    <s v="f3d907ca2389186613781da85106e282"/>
    <n v="1"/>
    <x v="0"/>
    <n v="1"/>
    <n v="62.52"/>
    <s v="1 (single)"/>
    <x v="0"/>
  </r>
  <r>
    <s v="4174ab02f93138dbcae799299d390233"/>
    <n v="1"/>
    <x v="0"/>
    <n v="1"/>
    <n v="142.2"/>
    <s v="1 (single)"/>
    <x v="1"/>
  </r>
  <r>
    <s v="57bd0d9a24b420066185065cfa67a5f3"/>
    <n v="1"/>
    <x v="1"/>
    <n v="1"/>
    <n v="76.20999999999999"/>
    <s v="1 (single)"/>
    <x v="6"/>
  </r>
  <r>
    <s v="02608b91ec6070ff5fcd4b63dd964232"/>
    <n v="1"/>
    <x v="0"/>
    <n v="1"/>
    <n v="38.28"/>
    <s v="1 (single)"/>
    <x v="1"/>
  </r>
  <r>
    <s v="d592b82802bd7cdce8d3e8b48e07cd58"/>
    <n v="1"/>
    <x v="0"/>
    <n v="3"/>
    <n v="110"/>
    <s v="2-3 installments"/>
    <x v="1"/>
  </r>
  <r>
    <s v="1ffd8e13662ff6d9ce2be11fd52f5b5e"/>
    <n v="1"/>
    <x v="0"/>
    <n v="6"/>
    <n v="68.84"/>
    <s v="4-6 installments"/>
    <x v="1"/>
  </r>
  <r>
    <s v="d064d4d070d914984df25775004fce96"/>
    <n v="1"/>
    <x v="0"/>
    <n v="1"/>
    <n v="370.55"/>
    <s v="1 (single)"/>
    <x v="9"/>
  </r>
  <r>
    <s v="e006d85a5a918d5695190c08c923eadb"/>
    <n v="1"/>
    <x v="0"/>
    <n v="8"/>
    <n v="237.01"/>
    <s v="7-10 installments"/>
    <x v="20"/>
  </r>
  <r>
    <s v="8cdbd55df94da1bb52493cbe13cf8a80"/>
    <n v="1"/>
    <x v="0"/>
    <n v="1"/>
    <n v="28.95"/>
    <s v="1 (single)"/>
    <x v="1"/>
  </r>
  <r>
    <s v="f9748b4011ad98a145ac788b1201b7c6"/>
    <n v="1"/>
    <x v="0"/>
    <n v="1"/>
    <n v="95.98"/>
    <s v="1 (single)"/>
    <x v="0"/>
  </r>
  <r>
    <s v="a9ddf1f40e51ec5d1c828564cef4d92e"/>
    <n v="1"/>
    <x v="0"/>
    <n v="3"/>
    <n v="33.9"/>
    <s v="2-3 installments"/>
    <x v="1"/>
  </r>
  <r>
    <s v="9c958729ea25738c217bb66e1cfa200c"/>
    <n v="1"/>
    <x v="0"/>
    <n v="1"/>
    <n v="26.88"/>
    <s v="1 (single)"/>
    <x v="1"/>
  </r>
  <r>
    <s v="3db9b03f9f2cf3ddee0ab4b753046ace"/>
    <n v="1"/>
    <x v="0"/>
    <n v="5"/>
    <n v="52.39"/>
    <s v="4-6 installments"/>
    <x v="1"/>
  </r>
  <r>
    <s v="2e203d616e144d45fd13e47098343406"/>
    <n v="1"/>
    <x v="0"/>
    <n v="2"/>
    <n v="141.92"/>
    <s v="2-3 installments"/>
    <x v="1"/>
  </r>
  <r>
    <s v="ae939729c93b0ecd65e284740cb48997"/>
    <n v="1"/>
    <x v="3"/>
    <n v="1"/>
    <n v="148.98"/>
    <s v="1 (single)"/>
    <x v="4"/>
  </r>
  <r>
    <s v="64e31c69d5a163acc2d5c0632001e4eb"/>
    <n v="1"/>
    <x v="1"/>
    <n v="1"/>
    <n v="262.83"/>
    <s v="1 (single)"/>
    <x v="0"/>
  </r>
  <r>
    <s v="5b3eecddd7b10744360abfff7a6a74a4"/>
    <n v="1"/>
    <x v="1"/>
    <n v="1"/>
    <n v="128.17"/>
    <s v="1 (single)"/>
    <x v="1"/>
  </r>
  <r>
    <s v="640d4902b5f77f0c87caeb40fbf900ed"/>
    <n v="1"/>
    <x v="0"/>
    <n v="5"/>
    <n v="108.88"/>
    <s v="4-6 installments"/>
    <x v="6"/>
  </r>
  <r>
    <s v="cc46818e210f019a0a7c59b03fc43c8e"/>
    <n v="1"/>
    <x v="0"/>
    <n v="5"/>
    <n v="547.2"/>
    <s v="4-6 installments"/>
    <x v="0"/>
  </r>
  <r>
    <s v="cf294fa94a0447972779fea6fc5516b5"/>
    <n v="1"/>
    <x v="0"/>
    <n v="4"/>
    <n v="97.70999999999999"/>
    <s v="4-6 installments"/>
    <x v="0"/>
  </r>
  <r>
    <s v="23668eb221a7b13ecb9e591f262e977b"/>
    <n v="1"/>
    <x v="0"/>
    <n v="2"/>
    <n v="46.86"/>
    <s v="2-3 installments"/>
    <x v="12"/>
  </r>
  <r>
    <s v="3c440cd6b051f95b4189123e5266ca02"/>
    <n v="1"/>
    <x v="0"/>
    <n v="1"/>
    <n v="271.12"/>
    <s v="1 (single)"/>
    <x v="1"/>
  </r>
  <r>
    <s v="1a07bcd88f815b8098a7e112b3995323"/>
    <n v="1"/>
    <x v="1"/>
    <n v="1"/>
    <n v="35.1"/>
    <s v="1 (single)"/>
    <x v="1"/>
  </r>
  <r>
    <s v="2fac55edfd9754d1a0e7ecc67d48d08d"/>
    <n v="4"/>
    <x v="2"/>
    <n v="1"/>
    <n v="15.57"/>
    <s v="1 (single)"/>
    <x v="6"/>
  </r>
  <r>
    <s v="61a689b9ff547322cd08d17069939e86"/>
    <n v="1"/>
    <x v="0"/>
    <n v="2"/>
    <n v="64.47"/>
    <s v="2-3 installments"/>
    <x v="1"/>
  </r>
  <r>
    <s v="3d505913f0e487f72d47fa0813d00222"/>
    <n v="1"/>
    <x v="0"/>
    <n v="1"/>
    <n v="61.93"/>
    <s v="1 (single)"/>
    <x v="7"/>
  </r>
  <r>
    <s v="ca0400dec2c292340c373e63b1c2c597"/>
    <n v="1"/>
    <x v="0"/>
    <n v="10"/>
    <n v="707.6799999999999"/>
    <s v="7-10 installments"/>
    <x v="20"/>
  </r>
  <r>
    <s v="01725657be56c432d5aaa2f914ae2c56"/>
    <n v="1"/>
    <x v="0"/>
    <n v="1"/>
    <n v="163.81"/>
    <s v="1 (single)"/>
    <x v="12"/>
  </r>
  <r>
    <s v="42bdbb46e62e202dd52f6691063aed2c"/>
    <n v="1"/>
    <x v="0"/>
    <n v="1"/>
    <n v="32.75"/>
    <s v="1 (single)"/>
    <x v="1"/>
  </r>
  <r>
    <s v="717f4581cd1688ffb536d815e2636d10"/>
    <n v="1"/>
    <x v="0"/>
    <n v="4"/>
    <n v="133.75"/>
    <s v="4-6 installments"/>
    <x v="5"/>
  </r>
  <r>
    <s v="17ade9a25d129b033c406e6d31b31a85"/>
    <n v="1"/>
    <x v="1"/>
    <n v="1"/>
    <n v="54.52"/>
    <s v="1 (single)"/>
    <x v="1"/>
  </r>
  <r>
    <s v="469047e99377da914f6d4eb996977190"/>
    <n v="1"/>
    <x v="0"/>
    <n v="3"/>
    <n v="87.83"/>
    <s v="2-3 installments"/>
    <x v="0"/>
  </r>
  <r>
    <s v="fddc48d507d16f1418ec7477274c2e06"/>
    <n v="1"/>
    <x v="0"/>
    <n v="6"/>
    <n v="216.07"/>
    <s v="4-6 installments"/>
    <x v="1"/>
  </r>
  <r>
    <s v="b362e77722405d304dc6fb5947ea3bea"/>
    <n v="1"/>
    <x v="0"/>
    <n v="2"/>
    <n v="117.85"/>
    <s v="2-3 installments"/>
    <x v="24"/>
  </r>
  <r>
    <s v="ff6f331d72b0d62624db312fd52fa91a"/>
    <n v="1"/>
    <x v="0"/>
    <n v="3"/>
    <n v="177.54"/>
    <s v="2-3 installments"/>
    <x v="0"/>
  </r>
  <r>
    <s v="076203a3df21fb25c8b59f881f2b37c9"/>
    <n v="1"/>
    <x v="0"/>
    <n v="2"/>
    <n v="95.20999999999999"/>
    <s v="2-3 installments"/>
    <x v="12"/>
  </r>
  <r>
    <s v="34bc0a0bfffcb81d3b412e77e2933a4a"/>
    <n v="1"/>
    <x v="0"/>
    <n v="1"/>
    <n v="34.14"/>
    <s v="1 (single)"/>
    <x v="1"/>
  </r>
  <r>
    <s v="a82e3faddfd8b23dc37ae32f3ed93389"/>
    <n v="1"/>
    <x v="0"/>
    <n v="1"/>
    <n v="52.17"/>
    <s v="1 (single)"/>
    <x v="1"/>
  </r>
  <r>
    <s v="4aef5ed4edc1a9e8187bbaccbdc0758d"/>
    <n v="1"/>
    <x v="0"/>
    <n v="10"/>
    <n v="122.62"/>
    <s v="7-10 installments"/>
    <x v="8"/>
  </r>
  <r>
    <s v="ae8978d20234f0da191a909faba05574"/>
    <n v="1"/>
    <x v="0"/>
    <n v="6"/>
    <n v="62.17"/>
    <s v="4-6 installments"/>
    <x v="1"/>
  </r>
  <r>
    <s v="c65d7f18a62db6a4aee08e5d0d24f84d"/>
    <n v="1"/>
    <x v="0"/>
    <n v="3"/>
    <n v="33.85"/>
    <s v="2-3 installments"/>
    <x v="1"/>
  </r>
  <r>
    <s v="9ba4f1229c25da86b79e5f8af0e56461"/>
    <n v="1"/>
    <x v="0"/>
    <n v="6"/>
    <n v="625.4"/>
    <s v="4-6 installments"/>
    <x v="20"/>
  </r>
  <r>
    <s v="575a549c5e6d74c77f8c59a2622bb590"/>
    <n v="1"/>
    <x v="0"/>
    <n v="2"/>
    <n v="26.71"/>
    <s v="2-3 installments"/>
    <x v="1"/>
  </r>
  <r>
    <s v="a58784d285ddd015fd7bd46c9a067ce8"/>
    <n v="1"/>
    <x v="0"/>
    <n v="7"/>
    <n v="126.88"/>
    <s v="7-10 installments"/>
    <x v="1"/>
  </r>
  <r>
    <s v="7efa8c532a0dd4aa1027b9b6d21d993c"/>
    <n v="1"/>
    <x v="1"/>
    <n v="1"/>
    <n v="22.58"/>
    <s v="1 (single)"/>
    <x v="8"/>
  </r>
  <r>
    <s v="8569af7b39e3073991a97c55c2b16123"/>
    <n v="1"/>
    <x v="0"/>
    <n v="4"/>
    <n v="230.61"/>
    <s v="4-6 installments"/>
    <x v="20"/>
  </r>
  <r>
    <s v="820dae5229a9c2f6d7cfcf9e327c46a7"/>
    <n v="1"/>
    <x v="0"/>
    <n v="8"/>
    <n v="232.47"/>
    <s v="7-10 installments"/>
    <x v="1"/>
  </r>
  <r>
    <s v="8bda067505e4a3f51647bbb470bf481a"/>
    <n v="1"/>
    <x v="1"/>
    <n v="1"/>
    <n v="66.56999999999999"/>
    <s v="1 (single)"/>
    <x v="0"/>
  </r>
  <r>
    <s v="68c3db91b9a3d1ad879db9e54d426f4d"/>
    <n v="1"/>
    <x v="0"/>
    <n v="8"/>
    <n v="107.78"/>
    <s v="7-10 installments"/>
    <x v="0"/>
  </r>
  <r>
    <s v="81b4a6e508417c86e2511a9673ad3eaa"/>
    <n v="1"/>
    <x v="0"/>
    <n v="1"/>
    <n v="44.09"/>
    <s v="1 (single)"/>
    <x v="12"/>
  </r>
  <r>
    <s v="d03428478ca1e760e9c5898acc54665f"/>
    <n v="1"/>
    <x v="0"/>
    <n v="8"/>
    <n v="213.66"/>
    <s v="7-10 installments"/>
    <x v="1"/>
  </r>
  <r>
    <s v="3c42071acf925f589bd9a83f291c6b8a"/>
    <n v="1"/>
    <x v="1"/>
    <n v="1"/>
    <n v="280.27"/>
    <s v="1 (single)"/>
    <x v="12"/>
  </r>
  <r>
    <s v="e92bfc2b80158dd5cca5a92e08f1cba2"/>
    <n v="1"/>
    <x v="1"/>
    <n v="1"/>
    <n v="123.82"/>
    <s v="1 (single)"/>
    <x v="18"/>
  </r>
  <r>
    <s v="7c368cac70a301684eb08e7397a3da54"/>
    <n v="1"/>
    <x v="0"/>
    <n v="2"/>
    <n v="145.01"/>
    <s v="2-3 installments"/>
    <x v="1"/>
  </r>
  <r>
    <s v="b170989c8ac091e327b7ce5b07e72f4d"/>
    <n v="1"/>
    <x v="0"/>
    <n v="1"/>
    <n v="100.62"/>
    <s v="1 (single)"/>
    <x v="1"/>
  </r>
  <r>
    <s v="3d6298d6f28bd5a6ce39be4faef068c8"/>
    <n v="1"/>
    <x v="0"/>
    <n v="5"/>
    <n v="104.62"/>
    <s v="4-6 installments"/>
    <x v="9"/>
  </r>
  <r>
    <s v="5c9730fc4a417f9c52b34577a35157bd"/>
    <n v="1"/>
    <x v="0"/>
    <n v="3"/>
    <n v="104.28"/>
    <s v="2-3 installments"/>
    <x v="4"/>
  </r>
  <r>
    <s v="b545fbbd1cf26fdd3bbd1dbef6711f5d"/>
    <n v="1"/>
    <x v="0"/>
    <n v="2"/>
    <n v="84.14"/>
    <s v="2-3 installments"/>
    <x v="12"/>
  </r>
  <r>
    <s v="751828ac13df64ad531c8664c91fdee6"/>
    <n v="1"/>
    <x v="0"/>
    <n v="3"/>
    <n v="31"/>
    <s v="2-3 installments"/>
    <x v="1"/>
  </r>
  <r>
    <s v="388d683431db37774946413cbb22210b"/>
    <n v="1"/>
    <x v="0"/>
    <n v="1"/>
    <n v="98.48999999999999"/>
    <s v="1 (single)"/>
    <x v="1"/>
  </r>
  <r>
    <s v="cd2c9b022c25b6279c5f61716a525c1f"/>
    <n v="1"/>
    <x v="0"/>
    <n v="8"/>
    <n v="177.36"/>
    <s v="7-10 installments"/>
    <x v="8"/>
  </r>
  <r>
    <s v="22f7d2adca9b9787cd01ba3f09f8aa03"/>
    <n v="1"/>
    <x v="0"/>
    <n v="4"/>
    <n v="189.1"/>
    <s v="4-6 installments"/>
    <x v="1"/>
  </r>
  <r>
    <s v="d98de0b93af438f10055817e0f93787c"/>
    <n v="1"/>
    <x v="1"/>
    <n v="1"/>
    <n v="146.15"/>
    <s v="1 (single)"/>
    <x v="4"/>
  </r>
  <r>
    <s v="e21f9ce5061dd5af2d7ba49338c286da"/>
    <n v="1"/>
    <x v="0"/>
    <n v="3"/>
    <n v="113.34"/>
    <s v="2-3 installments"/>
    <x v="12"/>
  </r>
  <r>
    <s v="c021ea4a80ce0d1bce358a2f831c34db"/>
    <n v="1"/>
    <x v="2"/>
    <n v="1"/>
    <n v="209.48"/>
    <s v="1 (single)"/>
    <x v="9"/>
  </r>
  <r>
    <s v="1527c3b9bc481583f9752e89841e4686"/>
    <n v="1"/>
    <x v="0"/>
    <n v="8"/>
    <n v="164.7"/>
    <s v="7-10 installments"/>
    <x v="4"/>
  </r>
  <r>
    <s v="9ee53d821aec1c97d5b1514199c74c27"/>
    <n v="1"/>
    <x v="0"/>
    <n v="1"/>
    <n v="34.86"/>
    <s v="1 (single)"/>
    <x v="1"/>
  </r>
  <r>
    <s v="ff0286485ce9c3f1d6ed22a4c7402060"/>
    <n v="1"/>
    <x v="0"/>
    <n v="6"/>
    <n v="319.24"/>
    <s v="4-6 installments"/>
    <x v="12"/>
  </r>
  <r>
    <s v="8c0464e7da83f3138bfff17574a840b6"/>
    <n v="1"/>
    <x v="0"/>
    <n v="3"/>
    <n v="61.51"/>
    <s v="2-3 installments"/>
    <x v="12"/>
  </r>
  <r>
    <s v="d9f4579da734100b00a27235ccf86f4f"/>
    <n v="1"/>
    <x v="1"/>
    <n v="1"/>
    <n v="65.70999999999999"/>
    <s v="1 (single)"/>
    <x v="1"/>
  </r>
  <r>
    <s v="fd1dfb6b7188b47e56f2ab4063d08e58"/>
    <n v="1"/>
    <x v="0"/>
    <n v="6"/>
    <n v="60.12"/>
    <s v="4-6 installments"/>
    <x v="1"/>
  </r>
  <r>
    <s v="ce4fa279c37bd40295b4f0658ea359fb"/>
    <n v="1"/>
    <x v="0"/>
    <n v="4"/>
    <n v="218.84"/>
    <s v="4-6 installments"/>
    <x v="1"/>
  </r>
  <r>
    <s v="d83db9b9c140ed9b64cf6e636caebb04"/>
    <n v="1"/>
    <x v="1"/>
    <n v="1"/>
    <n v="138.6"/>
    <s v="1 (single)"/>
    <x v="4"/>
  </r>
  <r>
    <s v="ddaa89a57ddbb5a6a13354725dda9140"/>
    <n v="1"/>
    <x v="1"/>
    <n v="1"/>
    <n v="1351.03"/>
    <s v="1 (single)"/>
    <x v="10"/>
  </r>
  <r>
    <s v="00ac05fe0fc047c54418098eb64e3aaa"/>
    <n v="2"/>
    <x v="3"/>
    <n v="1"/>
    <n v="123.47"/>
    <s v="1 (single)"/>
    <x v="12"/>
  </r>
  <r>
    <s v="52fd8c890356febe4f78b653ef130cd2"/>
    <n v="1"/>
    <x v="1"/>
    <n v="1"/>
    <n v="39.96"/>
    <s v="1 (single)"/>
    <x v="1"/>
  </r>
  <r>
    <s v="b4ace41bce272979d55939a8ecd05dc2"/>
    <n v="1"/>
    <x v="0"/>
    <n v="3"/>
    <n v="36.79"/>
    <s v="2-3 installments"/>
    <x v="9"/>
  </r>
  <r>
    <s v="79ac824c2c87ae595b94b069e1c78aa0"/>
    <n v="1"/>
    <x v="0"/>
    <n v="4"/>
    <n v="162.55"/>
    <s v="4-6 installments"/>
    <x v="1"/>
  </r>
  <r>
    <s v="47337df7ad68b2516542cd62e78cec3d"/>
    <n v="1"/>
    <x v="2"/>
    <n v="1"/>
    <n v="99.59999999999999"/>
    <s v="1 (single)"/>
    <x v="1"/>
  </r>
  <r>
    <s v="9e3a542f51363bda001167b7f5bd8dbd"/>
    <n v="2"/>
    <x v="2"/>
    <n v="1"/>
    <n v="25"/>
    <s v="1 (single)"/>
    <x v="9"/>
  </r>
  <r>
    <s v="95f22356d1b50c62ee512369a0d54967"/>
    <n v="1"/>
    <x v="0"/>
    <n v="1"/>
    <n v="196.78"/>
    <s v="1 (single)"/>
    <x v="1"/>
  </r>
  <r>
    <s v="448ac35cb407cbbf4d717de9b706ea01"/>
    <n v="1"/>
    <x v="0"/>
    <n v="10"/>
    <n v="138.72"/>
    <s v="7-10 installments"/>
    <x v="8"/>
  </r>
  <r>
    <s v="4abe45d3258a19bc521cdd64b940acf1"/>
    <n v="1"/>
    <x v="0"/>
    <n v="10"/>
    <n v="410.03"/>
    <s v="7-10 installments"/>
    <x v="1"/>
  </r>
  <r>
    <s v="42053bb062d0d5bb79db26888b6f50aa"/>
    <n v="1"/>
    <x v="0"/>
    <n v="1"/>
    <n v="69.14"/>
    <s v="1 (single)"/>
    <x v="6"/>
  </r>
  <r>
    <s v="6146a7dc414dd1510ac54aa29c2311ed"/>
    <n v="1"/>
    <x v="1"/>
    <n v="1"/>
    <n v="50.86"/>
    <s v="1 (single)"/>
    <x v="1"/>
  </r>
  <r>
    <s v="1fd9bf8cb665b63ec460f8a425e4d404"/>
    <n v="1"/>
    <x v="0"/>
    <n v="6"/>
    <n v="231.27"/>
    <s v="4-6 installments"/>
    <x v="4"/>
  </r>
  <r>
    <s v="859c549cb42de5d30cfc3ef3ecc432a9"/>
    <n v="1"/>
    <x v="0"/>
    <n v="5"/>
    <n v="118.43"/>
    <s v="4-6 installments"/>
    <x v="1"/>
  </r>
  <r>
    <s v="12d86cb46107086f370cc3512828696a"/>
    <n v="1"/>
    <x v="0"/>
    <n v="6"/>
    <n v="214.56"/>
    <s v="4-6 installments"/>
    <x v="19"/>
  </r>
  <r>
    <s v="ef389a7e5f6a3789e5db7366d2805c4a"/>
    <n v="1"/>
    <x v="0"/>
    <n v="2"/>
    <n v="105.2"/>
    <s v="2-3 installments"/>
    <x v="0"/>
  </r>
  <r>
    <s v="2443aecfadead9c6df5d80d063925e25"/>
    <n v="1"/>
    <x v="1"/>
    <n v="1"/>
    <n v="1150.8"/>
    <s v="1 (single)"/>
    <x v="22"/>
  </r>
  <r>
    <s v="0c2145845231f6707fedad2baf767b41"/>
    <n v="2"/>
    <x v="2"/>
    <n v="1"/>
    <n v="100"/>
    <s v="1 (single)"/>
    <x v="1"/>
  </r>
  <r>
    <s v="a657f4281fa25af13388496f1075850d"/>
    <n v="1"/>
    <x v="0"/>
    <n v="5"/>
    <n v="53.38"/>
    <s v="4-6 installments"/>
    <x v="1"/>
  </r>
  <r>
    <s v="3438da19facb0815f531bc3352447e29"/>
    <n v="1"/>
    <x v="0"/>
    <n v="2"/>
    <n v="124.07"/>
    <s v="2-3 installments"/>
    <x v="1"/>
  </r>
  <r>
    <s v="f30d4e114f279d76688a6a27b79bef2b"/>
    <n v="1"/>
    <x v="0"/>
    <n v="5"/>
    <n v="116.38"/>
    <s v="4-6 installments"/>
    <x v="1"/>
  </r>
  <r>
    <s v="e9d368c231d559667f6906ba8421d74e"/>
    <n v="2"/>
    <x v="2"/>
    <n v="1"/>
    <n v="28.21"/>
    <s v="1 (single)"/>
    <x v="8"/>
  </r>
  <r>
    <s v="20b93906f0b1d44ad5e6c166ab370ba7"/>
    <n v="1"/>
    <x v="0"/>
    <n v="7"/>
    <n v="77.09999999999999"/>
    <s v="7-10 installments"/>
    <x v="12"/>
  </r>
  <r>
    <s v="697b4c68b81ce7731108f096fbc56aed"/>
    <n v="1"/>
    <x v="0"/>
    <n v="4"/>
    <n v="2153.35"/>
    <s v="4-6 installments"/>
    <x v="12"/>
  </r>
  <r>
    <s v="6c6de9251e9be0fba786819778705796"/>
    <n v="1"/>
    <x v="0"/>
    <n v="1"/>
    <n v="73.16"/>
    <s v="1 (single)"/>
    <x v="12"/>
  </r>
  <r>
    <s v="6cdb9b31878fbe99cbad7cde30306101"/>
    <n v="1"/>
    <x v="0"/>
    <n v="10"/>
    <n v="214.56"/>
    <s v="7-10 installments"/>
    <x v="12"/>
  </r>
  <r>
    <s v="2e7a8482f6fb09756ca50c10d7bfc047"/>
    <n v="1"/>
    <x v="0"/>
    <n v="1"/>
    <n v="136.23"/>
    <s v="1 (single)"/>
    <x v="23"/>
  </r>
  <r>
    <s v="93c37018f6965594a445636285767c52"/>
    <n v="1"/>
    <x v="1"/>
    <n v="1"/>
    <n v="103.6"/>
    <s v="1 (single)"/>
    <x v="0"/>
  </r>
  <r>
    <s v="a05efb55dba0d8c05abd335fa7ea3e8d"/>
    <n v="1"/>
    <x v="1"/>
    <n v="1"/>
    <n v="160.37"/>
    <s v="1 (single)"/>
    <x v="3"/>
  </r>
  <r>
    <s v="f105bb5b6c1008c5dcf7b3ab47753e5e"/>
    <n v="1"/>
    <x v="0"/>
    <n v="1"/>
    <n v="74.17"/>
    <s v="1 (single)"/>
    <x v="0"/>
  </r>
  <r>
    <s v="e32ebf133fb19cafd04315ff6d108047"/>
    <n v="1"/>
    <x v="0"/>
    <n v="1"/>
    <n v="63.37"/>
    <s v="1 (single)"/>
    <x v="4"/>
  </r>
  <r>
    <s v="d62bab5c91a792f0334cb97ec1e8e6fe"/>
    <n v="1"/>
    <x v="1"/>
    <n v="1"/>
    <n v="109.5"/>
    <s v="1 (single)"/>
    <x v="1"/>
  </r>
  <r>
    <s v="9e67d866b8dfe1d94ff765ef79fca1e4"/>
    <n v="1"/>
    <x v="0"/>
    <n v="10"/>
    <n v="233.42"/>
    <s v="7-10 installments"/>
    <x v="1"/>
  </r>
  <r>
    <s v="03e707d64a286c3fbad59b8c89cafd95"/>
    <n v="1"/>
    <x v="1"/>
    <n v="1"/>
    <n v="144.54"/>
    <s v="1 (single)"/>
    <x v="7"/>
  </r>
  <r>
    <s v="a4fa719430167664811c30680941ec40"/>
    <n v="1"/>
    <x v="0"/>
    <n v="1"/>
    <n v="315.18"/>
    <s v="1 (single)"/>
    <x v="6"/>
  </r>
  <r>
    <s v="c19c55592299c2b3c838a4b77b639ed3"/>
    <n v="1"/>
    <x v="1"/>
    <n v="1"/>
    <n v="175.9"/>
    <s v="1 (single)"/>
    <x v="12"/>
  </r>
  <r>
    <s v="7654e85433112b2a5cf2b51f1124d0c5"/>
    <n v="1"/>
    <x v="0"/>
    <n v="8"/>
    <n v="1226.18"/>
    <s v="7-10 installments"/>
    <x v="1"/>
  </r>
  <r>
    <s v="7d5ba597429574dce3200b4b20686641"/>
    <n v="1"/>
    <x v="0"/>
    <n v="6"/>
    <n v="85.18000000000001"/>
    <s v="4-6 installments"/>
    <x v="1"/>
  </r>
  <r>
    <s v="ee97923b6c1439e110fab51fb70c78b9"/>
    <n v="1"/>
    <x v="0"/>
    <n v="1"/>
    <n v="33.75"/>
    <s v="1 (single)"/>
    <x v="1"/>
  </r>
  <r>
    <s v="01d2fc3e47376926a97ae795036db093"/>
    <n v="1"/>
    <x v="1"/>
    <n v="1"/>
    <n v="47.54"/>
    <s v="1 (single)"/>
    <x v="1"/>
  </r>
  <r>
    <s v="2fdbce55deb01ac3ebbb397d65d2b9b3"/>
    <n v="1"/>
    <x v="0"/>
    <n v="1"/>
    <n v="80.67"/>
    <s v="1 (single)"/>
    <x v="1"/>
  </r>
  <r>
    <s v="121cee5f26a6ad83236f8348386a035e"/>
    <n v="1"/>
    <x v="0"/>
    <n v="4"/>
    <n v="178.3"/>
    <s v="4-6 installments"/>
    <x v="0"/>
  </r>
  <r>
    <s v="02cdf0f2b05845468fdf0c104e24ae17"/>
    <n v="1"/>
    <x v="0"/>
    <n v="4"/>
    <n v="93.28"/>
    <s v="4-6 installments"/>
    <x v="19"/>
  </r>
  <r>
    <s v="960de6b16b5ce4196d243baeb9d1a699"/>
    <n v="1"/>
    <x v="0"/>
    <n v="3"/>
    <n v="178.44"/>
    <s v="2-3 installments"/>
    <x v="5"/>
  </r>
  <r>
    <s v="055cf2a6f9343f99acdb5e8f70e49bd8"/>
    <n v="1"/>
    <x v="0"/>
    <n v="10"/>
    <n v="367.26"/>
    <s v="7-10 installments"/>
    <x v="0"/>
  </r>
  <r>
    <s v="c58cff333993bb6b7161d7ec1350eef3"/>
    <n v="1"/>
    <x v="1"/>
    <n v="1"/>
    <n v="80.33"/>
    <s v="1 (single)"/>
    <x v="0"/>
  </r>
  <r>
    <s v="8cf69b251bfcd650555347d7752a3625"/>
    <n v="2"/>
    <x v="2"/>
    <n v="1"/>
    <n v="4.43"/>
    <s v="1 (single)"/>
    <x v="20"/>
  </r>
  <r>
    <s v="e01e0edd184fa69973f66cfc1fde15b3"/>
    <n v="1"/>
    <x v="1"/>
    <n v="1"/>
    <n v="179.83"/>
    <s v="1 (single)"/>
    <x v="4"/>
  </r>
  <r>
    <s v="b1f7fb71499474d31b9352b2e91a5220"/>
    <n v="1"/>
    <x v="1"/>
    <n v="1"/>
    <n v="75.03"/>
    <s v="1 (single)"/>
    <x v="1"/>
  </r>
  <r>
    <s v="e9a21226714589b1cb43d10c0a8cfb15"/>
    <n v="1"/>
    <x v="0"/>
    <n v="5"/>
    <n v="56.58"/>
    <s v="4-6 installments"/>
    <x v="1"/>
  </r>
  <r>
    <s v="5f870d202957d203f0394b9699446bab"/>
    <n v="1"/>
    <x v="0"/>
    <n v="3"/>
    <n v="387"/>
    <s v="2-3 installments"/>
    <x v="0"/>
  </r>
  <r>
    <s v="641b2871fe2ce7418e69b4c4fa21bd40"/>
    <n v="1"/>
    <x v="0"/>
    <n v="10"/>
    <n v="409.95"/>
    <s v="7-10 installments"/>
    <x v="1"/>
  </r>
  <r>
    <s v="5f2afe447ecc492da57db318b381a3ab"/>
    <n v="1"/>
    <x v="0"/>
    <n v="2"/>
    <n v="344.15"/>
    <s v="2-3 installments"/>
    <x v="1"/>
  </r>
  <r>
    <s v="5fdc02dc3168e654320805d1fb31fee7"/>
    <n v="1"/>
    <x v="0"/>
    <n v="2"/>
    <n v="141.63"/>
    <s v="2-3 installments"/>
    <x v="0"/>
  </r>
  <r>
    <s v="f13f9687a8bac6985d50487fb92000ba"/>
    <n v="1"/>
    <x v="0"/>
    <n v="8"/>
    <n v="202"/>
    <s v="7-10 installments"/>
    <x v="12"/>
  </r>
  <r>
    <s v="bfead39f96afa0a674110835b6677095"/>
    <n v="1"/>
    <x v="0"/>
    <n v="1"/>
    <n v="79.56"/>
    <s v="1 (single)"/>
    <x v="12"/>
  </r>
  <r>
    <s v="3c25eb3ea386cf546da2ec2f471aa6b9"/>
    <n v="1"/>
    <x v="1"/>
    <n v="1"/>
    <n v="35.09"/>
    <s v="1 (single)"/>
    <x v="4"/>
  </r>
  <r>
    <s v="0a671900301b8fcb176e26d685aa7fb2"/>
    <n v="1"/>
    <x v="1"/>
    <n v="1"/>
    <n v="73.62"/>
    <s v="1 (single)"/>
    <x v="1"/>
  </r>
  <r>
    <s v="3dee10a1bffcabb51920d1aa6f2779a8"/>
    <n v="1"/>
    <x v="0"/>
    <n v="3"/>
    <n v="372.8"/>
    <s v="2-3 installments"/>
    <x v="11"/>
  </r>
  <r>
    <s v="72c08870543260f5d5e2336b34887f6b"/>
    <n v="1"/>
    <x v="0"/>
    <n v="3"/>
    <n v="69.53"/>
    <s v="2-3 installments"/>
    <x v="0"/>
  </r>
  <r>
    <s v="a2e5a4c4c016a3d66806bfffeaaa9930"/>
    <n v="1"/>
    <x v="0"/>
    <n v="3"/>
    <n v="723"/>
    <s v="2-3 installments"/>
    <x v="19"/>
  </r>
  <r>
    <s v="c5f72d97d28261afcce1192481123758"/>
    <n v="1"/>
    <x v="0"/>
    <n v="1"/>
    <n v="41.84"/>
    <s v="1 (single)"/>
    <x v="1"/>
  </r>
  <r>
    <s v="7898dee2ff48e01ffb2b651e56d8b504"/>
    <n v="1"/>
    <x v="0"/>
    <n v="4"/>
    <n v="204.92"/>
    <s v="4-6 installments"/>
    <x v="17"/>
  </r>
  <r>
    <s v="cf53791f14dde2f6520a9af8dc72c413"/>
    <n v="1"/>
    <x v="0"/>
    <n v="3"/>
    <n v="182.34"/>
    <s v="2-3 installments"/>
    <x v="1"/>
  </r>
  <r>
    <s v="b6a89d6b9a0f7e821a59bdb3e44d8420"/>
    <n v="1"/>
    <x v="0"/>
    <n v="1"/>
    <n v="13.05"/>
    <s v="1 (single)"/>
    <x v="20"/>
  </r>
  <r>
    <s v="c79f6f90ae7d5b3b63033215b568c827"/>
    <n v="1"/>
    <x v="0"/>
    <n v="2"/>
    <n v="26.85"/>
    <s v="2-3 installments"/>
    <x v="1"/>
  </r>
  <r>
    <s v="cc2b671ecddacf155dfff5f460a2e9b5"/>
    <n v="1"/>
    <x v="0"/>
    <n v="2"/>
    <n v="54.74"/>
    <s v="2-3 installments"/>
    <x v="1"/>
  </r>
  <r>
    <s v="5bb1e2f9ec792581a2209d429cfc1892"/>
    <n v="1"/>
    <x v="1"/>
    <n v="1"/>
    <n v="97.42"/>
    <s v="1 (single)"/>
    <x v="9"/>
  </r>
  <r>
    <s v="446e20f85f1b9cf552376d6f31c983b2"/>
    <n v="1"/>
    <x v="1"/>
    <n v="1"/>
    <n v="89.11"/>
    <s v="1 (single)"/>
    <x v="1"/>
  </r>
  <r>
    <s v="48182f93c2c0bc28cb145431fa5bcc16"/>
    <n v="1"/>
    <x v="0"/>
    <n v="8"/>
    <n v="82.25"/>
    <s v="7-10 installments"/>
    <x v="1"/>
  </r>
  <r>
    <s v="7593a646a84237ec96579dad6d6d91bb"/>
    <n v="1"/>
    <x v="0"/>
    <n v="4"/>
    <n v="165.8"/>
    <s v="4-6 installments"/>
    <x v="3"/>
  </r>
  <r>
    <s v="d81520699c4e69201429ec07d1d92213"/>
    <n v="1"/>
    <x v="0"/>
    <n v="10"/>
    <n v="158.58"/>
    <s v="7-10 installments"/>
    <x v="0"/>
  </r>
  <r>
    <s v="9bd75a47121bac1956e6b353776128b1"/>
    <n v="1"/>
    <x v="0"/>
    <n v="4"/>
    <n v="40.75"/>
    <s v="4-6 installments"/>
    <x v="1"/>
  </r>
  <r>
    <s v="157b4fe03013e7a9db562091a12c2f8d"/>
    <n v="1"/>
    <x v="0"/>
    <n v="3"/>
    <n v="167.35"/>
    <s v="2-3 installments"/>
    <x v="12"/>
  </r>
  <r>
    <s v="0dfb46f3a5506f1db29eaed5e2779daf"/>
    <n v="1"/>
    <x v="0"/>
    <n v="4"/>
    <n v="85.76000000000001"/>
    <s v="4-6 installments"/>
    <x v="1"/>
  </r>
  <r>
    <s v="fdf53b9c9096b37ec391987b1b5c21a3"/>
    <n v="1"/>
    <x v="0"/>
    <n v="1"/>
    <n v="123.01"/>
    <s v="1 (single)"/>
    <x v="1"/>
  </r>
  <r>
    <s v="0a383b731ceafec6fe7047720b1ea52e"/>
    <n v="1"/>
    <x v="1"/>
    <n v="1"/>
    <n v="328.45"/>
    <s v="1 (single)"/>
    <x v="8"/>
  </r>
  <r>
    <s v="a1f23fda3d0d3b220ff9fa6472233fdf"/>
    <n v="1"/>
    <x v="0"/>
    <n v="6"/>
    <n v="128.64"/>
    <s v="4-6 installments"/>
    <x v="1"/>
  </r>
  <r>
    <s v="59d34e1064930d037d30041b73683aa7"/>
    <n v="2"/>
    <x v="2"/>
    <n v="1"/>
    <n v="81.86"/>
    <s v="1 (single)"/>
    <x v="1"/>
  </r>
  <r>
    <s v="f280cc89e43c0261d95d1ee72a78cb8b"/>
    <n v="1"/>
    <x v="0"/>
    <n v="5"/>
    <n v="67.5"/>
    <s v="4-6 installments"/>
    <x v="0"/>
  </r>
  <r>
    <s v="73dfbf97cb48a39c55ddb4425192d931"/>
    <n v="1"/>
    <x v="0"/>
    <n v="1"/>
    <n v="37.47"/>
    <s v="1 (single)"/>
    <x v="1"/>
  </r>
  <r>
    <s v="7cc42e63e4677cbb3e1434f08601b329"/>
    <n v="1"/>
    <x v="0"/>
    <n v="1"/>
    <n v="50.26"/>
    <s v="1 (single)"/>
    <x v="1"/>
  </r>
  <r>
    <s v="c86cfa96924b46157a36d72bfb543e55"/>
    <n v="1"/>
    <x v="0"/>
    <n v="1"/>
    <n v="41.13"/>
    <s v="1 (single)"/>
    <x v="1"/>
  </r>
  <r>
    <s v="c5ed30fdf86f49873cb59b43a39d667f"/>
    <n v="1"/>
    <x v="0"/>
    <n v="3"/>
    <n v="108.1"/>
    <s v="2-3 installments"/>
    <x v="1"/>
  </r>
  <r>
    <s v="1c78eaf9ec409703e3146cd034d187ef"/>
    <n v="1"/>
    <x v="1"/>
    <n v="1"/>
    <n v="42.59"/>
    <s v="1 (single)"/>
    <x v="1"/>
  </r>
  <r>
    <s v="790710021a014a0263cef04999d451ee"/>
    <n v="1"/>
    <x v="0"/>
    <n v="6"/>
    <n v="69.22"/>
    <s v="4-6 installments"/>
    <x v="12"/>
  </r>
  <r>
    <s v="c63f87e803b2bb102390ae4a77ece207"/>
    <n v="1"/>
    <x v="0"/>
    <n v="6"/>
    <n v="77.31999999999999"/>
    <s v="4-6 installments"/>
    <x v="19"/>
  </r>
  <r>
    <s v="241c2b89490a7f6f12808716cd51c45c"/>
    <n v="1"/>
    <x v="1"/>
    <n v="1"/>
    <n v="288.33"/>
    <s v="1 (single)"/>
    <x v="19"/>
  </r>
  <r>
    <s v="4410b6f844fd4511b1ce28083c2f2eca"/>
    <n v="1"/>
    <x v="0"/>
    <n v="2"/>
    <n v="112.73"/>
    <s v="2-3 installments"/>
    <x v="1"/>
  </r>
  <r>
    <s v="6ab8dac189301e155d1ff9208d98db3f"/>
    <n v="1"/>
    <x v="2"/>
    <n v="1"/>
    <n v="71.63"/>
    <s v="1 (single)"/>
    <x v="1"/>
  </r>
  <r>
    <s v="a492faf7122bc5286708b544c9f16924"/>
    <n v="1"/>
    <x v="0"/>
    <n v="1"/>
    <n v="137.52"/>
    <s v="1 (single)"/>
    <x v="0"/>
  </r>
  <r>
    <s v="9f8336f54e26b60f22aa66d469bcf6f4"/>
    <n v="1"/>
    <x v="0"/>
    <n v="1"/>
    <n v="47.36"/>
    <s v="1 (single)"/>
    <x v="1"/>
  </r>
  <r>
    <s v="eea58982d534991bfd7f844e9ff0e28f"/>
    <n v="1"/>
    <x v="0"/>
    <n v="2"/>
    <n v="157.4"/>
    <s v="2-3 installments"/>
    <x v="16"/>
  </r>
  <r>
    <s v="40c2eb45ee5466b22abb610d218db754"/>
    <n v="1"/>
    <x v="0"/>
    <n v="1"/>
    <n v="53.7"/>
    <s v="1 (single)"/>
    <x v="0"/>
  </r>
  <r>
    <s v="fccf6b4b4947848e5e72d5f3013b73fe"/>
    <n v="1"/>
    <x v="0"/>
    <n v="1"/>
    <n v="35.09"/>
    <s v="1 (single)"/>
    <x v="0"/>
  </r>
  <r>
    <s v="dea01d9c1e4b72c2db85ece62b00d823"/>
    <n v="1"/>
    <x v="1"/>
    <n v="1"/>
    <n v="84.55"/>
    <s v="1 (single)"/>
    <x v="1"/>
  </r>
  <r>
    <s v="879f83e9f2c3777d90bed2b448e144f8"/>
    <n v="1"/>
    <x v="1"/>
    <n v="1"/>
    <n v="27.61"/>
    <s v="1 (single)"/>
    <x v="4"/>
  </r>
  <r>
    <s v="63c7797265c51bbc8aadc80de737f96c"/>
    <n v="1"/>
    <x v="0"/>
    <n v="2"/>
    <n v="26.68"/>
    <s v="2-3 installments"/>
    <x v="1"/>
  </r>
  <r>
    <s v="200082f5a0b087f6c711e2903795ad35"/>
    <n v="1"/>
    <x v="0"/>
    <n v="2"/>
    <n v="102.42"/>
    <s v="2-3 installments"/>
    <x v="20"/>
  </r>
  <r>
    <s v="c08f4e8a8abee08ea51d5ead6f24b126"/>
    <n v="1"/>
    <x v="1"/>
    <n v="1"/>
    <n v="35.82"/>
    <s v="1 (single)"/>
    <x v="0"/>
  </r>
  <r>
    <s v="73421a5bdd55f86529569549055d9e82"/>
    <n v="1"/>
    <x v="0"/>
    <n v="5"/>
    <n v="167.14"/>
    <s v="4-6 installments"/>
    <x v="8"/>
  </r>
  <r>
    <s v="b360ccfc12c52d2fd6d1ab057e433de6"/>
    <n v="1"/>
    <x v="0"/>
    <n v="1"/>
    <n v="67.36"/>
    <s v="1 (single)"/>
    <x v="1"/>
  </r>
  <r>
    <s v="dc12fa02210be1acbcc15ed310547ba0"/>
    <n v="1"/>
    <x v="0"/>
    <n v="1"/>
    <n v="1.09"/>
    <s v="1 (single)"/>
    <x v="12"/>
  </r>
  <r>
    <s v="1384e3bb7bc8ba5a462fa5845a062927"/>
    <n v="1"/>
    <x v="0"/>
    <n v="2"/>
    <n v="74.31999999999999"/>
    <s v="2-3 installments"/>
    <x v="1"/>
  </r>
  <r>
    <s v="8ae61eab795bd8831fe171750551feb1"/>
    <n v="1"/>
    <x v="3"/>
    <n v="1"/>
    <n v="40.27"/>
    <s v="1 (single)"/>
    <x v="0"/>
  </r>
  <r>
    <s v="6af80e57f1bc2293fff7058c7c583d46"/>
    <n v="1"/>
    <x v="0"/>
    <n v="2"/>
    <n v="270.23"/>
    <s v="2-3 installments"/>
    <x v="6"/>
  </r>
  <r>
    <s v="0fb5a3160f044b869ebab3a1d50f0471"/>
    <n v="1"/>
    <x v="0"/>
    <n v="1"/>
    <n v="43.72"/>
    <s v="1 (single)"/>
    <x v="14"/>
  </r>
  <r>
    <s v="cedde3e913410b115a589c84c79b263a"/>
    <n v="1"/>
    <x v="0"/>
    <n v="3"/>
    <n v="105.18"/>
    <s v="2-3 installments"/>
    <x v="1"/>
  </r>
  <r>
    <s v="eaecb482f1e5f5058d49cf2984fc774c"/>
    <n v="1"/>
    <x v="0"/>
    <n v="10"/>
    <n v="1093.93"/>
    <s v="7-10 installments"/>
    <x v="12"/>
  </r>
  <r>
    <s v="f6ab90c0e570240a38a460dd93384e73"/>
    <n v="1"/>
    <x v="0"/>
    <n v="8"/>
    <n v="203.13"/>
    <s v="7-10 installments"/>
    <x v="2"/>
  </r>
  <r>
    <s v="997c9f908691b9dc69c3b7b3a4433c65"/>
    <n v="1"/>
    <x v="0"/>
    <n v="3"/>
    <n v="169.75"/>
    <s v="2-3 installments"/>
    <x v="12"/>
  </r>
  <r>
    <s v="dcf7ef0799c6be6d3c89ea5083017e62"/>
    <n v="1"/>
    <x v="0"/>
    <n v="1"/>
    <n v="37.61"/>
    <s v="1 (single)"/>
    <x v="1"/>
  </r>
  <r>
    <s v="9728fc5dafb0d30b3b81562583396f13"/>
    <n v="1"/>
    <x v="0"/>
    <n v="1"/>
    <n v="136.41"/>
    <s v="1 (single)"/>
    <x v="12"/>
  </r>
  <r>
    <s v="350885c9ea4a1a48519246d7ea5518ea"/>
    <n v="1"/>
    <x v="0"/>
    <n v="1"/>
    <n v="117.96"/>
    <s v="1 (single)"/>
    <x v="1"/>
  </r>
  <r>
    <s v="88147bfe4762e9d0e545871dbc994734"/>
    <n v="1"/>
    <x v="0"/>
    <n v="7"/>
    <n v="90.04000000000001"/>
    <s v="7-10 installments"/>
    <x v="12"/>
  </r>
  <r>
    <s v="4e8a81dd08968b65427a30b932a8fb0a"/>
    <n v="1"/>
    <x v="1"/>
    <n v="1"/>
    <n v="61"/>
    <s v="1 (single)"/>
    <x v="8"/>
  </r>
  <r>
    <s v="b5da536992b01709ece25ec74fbd0ebc"/>
    <n v="1"/>
    <x v="0"/>
    <n v="6"/>
    <n v="124.52"/>
    <s v="4-6 installments"/>
    <x v="0"/>
  </r>
  <r>
    <s v="bc2c82b0ef78d2252b6176d1972db7c9"/>
    <n v="1"/>
    <x v="0"/>
    <n v="21"/>
    <n v="303.02"/>
    <s v="11+ installments"/>
    <x v="14"/>
  </r>
  <r>
    <s v="1b0c7ed83d9a4480ab15d766b446efd9"/>
    <n v="1"/>
    <x v="0"/>
    <n v="3"/>
    <n v="182"/>
    <s v="2-3 installments"/>
    <x v="4"/>
  </r>
  <r>
    <s v="374bd3371c572eff1218edb0eb68cb96"/>
    <n v="1"/>
    <x v="0"/>
    <n v="1"/>
    <n v="83.90000000000001"/>
    <s v="1 (single)"/>
    <x v="1"/>
  </r>
  <r>
    <s v="cc1b834e8d019a8c71e3c3b1a23edc61"/>
    <n v="1"/>
    <x v="0"/>
    <n v="3"/>
    <n v="75.76000000000001"/>
    <s v="2-3 installments"/>
    <x v="7"/>
  </r>
  <r>
    <s v="ed0800d9508fd0139f95a3934a4802aa"/>
    <n v="1"/>
    <x v="3"/>
    <n v="1"/>
    <n v="39.99"/>
    <s v="1 (single)"/>
    <x v="1"/>
  </r>
  <r>
    <s v="8b5525f36b49822ea7c5f37ffc94b66d"/>
    <n v="1"/>
    <x v="0"/>
    <n v="1"/>
    <n v="21.69"/>
    <s v="1 (single)"/>
    <x v="1"/>
  </r>
  <r>
    <s v="4464db47018d63c21ca7ca5dffc833e7"/>
    <n v="1"/>
    <x v="0"/>
    <n v="3"/>
    <n v="32.7"/>
    <s v="2-3 installments"/>
    <x v="1"/>
  </r>
  <r>
    <s v="4069c489933782af79afcd3a0e4d693c"/>
    <n v="8"/>
    <x v="2"/>
    <n v="1"/>
    <n v="9.42"/>
    <s v="1 (single)"/>
    <x v="4"/>
  </r>
  <r>
    <s v="b5256081b888baa655b51fd3a8446242"/>
    <n v="1"/>
    <x v="0"/>
    <n v="1"/>
    <n v="73.86"/>
    <s v="1 (single)"/>
    <x v="1"/>
  </r>
  <r>
    <s v="179b8db66f5362945c237b68bc358a77"/>
    <n v="1"/>
    <x v="0"/>
    <n v="3"/>
    <n v="97.98999999999999"/>
    <s v="2-3 installments"/>
    <x v="6"/>
  </r>
  <r>
    <s v="2703773aea9533b606eed4f16f883e2e"/>
    <n v="1"/>
    <x v="0"/>
    <n v="2"/>
    <n v="119.12"/>
    <s v="2-3 installments"/>
    <x v="1"/>
  </r>
  <r>
    <s v="cf5439c6b13deafe107ecca7dcc58b80"/>
    <n v="1"/>
    <x v="0"/>
    <n v="6"/>
    <n v="181.48"/>
    <s v="4-6 installments"/>
    <x v="1"/>
  </r>
  <r>
    <s v="f5017de8931860a4492e26d3f22405b6"/>
    <n v="1"/>
    <x v="1"/>
    <n v="1"/>
    <n v="25.15"/>
    <s v="1 (single)"/>
    <x v="1"/>
  </r>
  <r>
    <s v="eb4137636761805a4bde82ac77b99218"/>
    <n v="1"/>
    <x v="0"/>
    <n v="1"/>
    <n v="322.8"/>
    <s v="1 (single)"/>
    <x v="0"/>
  </r>
  <r>
    <s v="0db1291d4169060a3cd5b83f61c2904a"/>
    <n v="1"/>
    <x v="0"/>
    <n v="3"/>
    <n v="142.01"/>
    <s v="2-3 installments"/>
    <x v="1"/>
  </r>
  <r>
    <s v="062fb51d4257a8a7ef0bb5df1becde54"/>
    <n v="1"/>
    <x v="0"/>
    <n v="1"/>
    <n v="37"/>
    <s v="1 (single)"/>
    <x v="0"/>
  </r>
  <r>
    <s v="74c13e4838eb5d8953b62b5f5feaf826"/>
    <n v="1"/>
    <x v="0"/>
    <n v="3"/>
    <n v="75.2"/>
    <s v="2-3 installments"/>
    <x v="20"/>
  </r>
  <r>
    <s v="6d1e24636558186d996520563f53df00"/>
    <n v="1"/>
    <x v="0"/>
    <n v="1"/>
    <n v="52.07"/>
    <s v="1 (single)"/>
    <x v="3"/>
  </r>
  <r>
    <s v="5e724a9bb565d4ccd9078fec28d4fdc8"/>
    <n v="1"/>
    <x v="0"/>
    <n v="3"/>
    <n v="247.06"/>
    <s v="2-3 installments"/>
    <x v="1"/>
  </r>
  <r>
    <s v="b5247f083ab1483738dc1a173aac237a"/>
    <n v="1"/>
    <x v="0"/>
    <n v="4"/>
    <n v="276.27"/>
    <s v="4-6 installments"/>
    <x v="4"/>
  </r>
  <r>
    <s v="219046aca72bc42ff943222cfa12d616"/>
    <n v="1"/>
    <x v="0"/>
    <n v="8"/>
    <n v="341.02"/>
    <s v="7-10 installments"/>
    <x v="0"/>
  </r>
  <r>
    <s v="45c797b966bf19a7e315f1b7767517e8"/>
    <n v="1"/>
    <x v="1"/>
    <n v="1"/>
    <n v="2027.65"/>
    <s v="1 (single)"/>
    <x v="0"/>
  </r>
  <r>
    <s v="669fd9e9df77c6f3c98b21439e07c31b"/>
    <n v="1"/>
    <x v="1"/>
    <n v="1"/>
    <n v="129.14"/>
    <s v="1 (single)"/>
    <x v="1"/>
  </r>
  <r>
    <s v="a917fd220ca94e02920dba0ceb656a74"/>
    <n v="1"/>
    <x v="0"/>
    <n v="9"/>
    <n v="99.87"/>
    <s v="7-10 installments"/>
    <x v="4"/>
  </r>
  <r>
    <s v="657db8ff40cea3fd850bed1681373336"/>
    <n v="1"/>
    <x v="0"/>
    <n v="3"/>
    <n v="99.94"/>
    <s v="2-3 installments"/>
    <x v="1"/>
  </r>
  <r>
    <s v="03681e41ebddb2ca0241b148a40773d0"/>
    <n v="1"/>
    <x v="0"/>
    <n v="2"/>
    <n v="86.73999999999999"/>
    <s v="2-3 installments"/>
    <x v="12"/>
  </r>
  <r>
    <s v="1174bf62e0b41ba7abcab764adb61511"/>
    <n v="1"/>
    <x v="0"/>
    <n v="1"/>
    <n v="74.06999999999999"/>
    <s v="1 (single)"/>
    <x v="12"/>
  </r>
  <r>
    <s v="11a796cad7c6b05637304fc15b8cb488"/>
    <n v="1"/>
    <x v="0"/>
    <n v="5"/>
    <n v="53.51"/>
    <s v="4-6 installments"/>
    <x v="12"/>
  </r>
  <r>
    <s v="aacae4c4d40057cea2f361c684f21c59"/>
    <n v="1"/>
    <x v="0"/>
    <n v="2"/>
    <n v="105.3"/>
    <s v="2-3 installments"/>
    <x v="4"/>
  </r>
  <r>
    <s v="37ccf51b0d53c5e3916005261aa8f75e"/>
    <n v="1"/>
    <x v="1"/>
    <n v="1"/>
    <n v="69.45"/>
    <s v="1 (single)"/>
    <x v="8"/>
  </r>
  <r>
    <s v="b8795e01eda8fcba56bfad837fa68d92"/>
    <n v="1"/>
    <x v="1"/>
    <n v="1"/>
    <n v="80.87"/>
    <s v="1 (single)"/>
    <x v="1"/>
  </r>
  <r>
    <s v="a6acb34f913bfaf8367a31f75d53829f"/>
    <n v="1"/>
    <x v="0"/>
    <n v="2"/>
    <n v="118.41"/>
    <s v="2-3 installments"/>
    <x v="1"/>
  </r>
  <r>
    <s v="3751767f4ddcfe9540bd8408a210a87e"/>
    <n v="1"/>
    <x v="0"/>
    <n v="1"/>
    <n v="87.59999999999999"/>
    <s v="1 (single)"/>
    <x v="10"/>
  </r>
  <r>
    <s v="6cdda2ce8bf249e40f1a4a75b9fdef0d"/>
    <n v="1"/>
    <x v="0"/>
    <n v="1"/>
    <n v="38.41"/>
    <s v="1 (single)"/>
    <x v="1"/>
  </r>
  <r>
    <s v="9f106eaab8eb09ea2d05a1c71f8be831"/>
    <n v="1"/>
    <x v="0"/>
    <n v="1"/>
    <n v="38.93"/>
    <s v="1 (single)"/>
    <x v="12"/>
  </r>
  <r>
    <s v="9bd01f4522f8744273b5261450ee0c5e"/>
    <n v="1"/>
    <x v="0"/>
    <n v="9"/>
    <n v="442.11"/>
    <s v="7-10 installments"/>
    <x v="12"/>
  </r>
  <r>
    <s v="b509bd2eac0f3bf788f841a5cb5b69ad"/>
    <n v="1"/>
    <x v="0"/>
    <n v="1"/>
    <n v="77.56999999999999"/>
    <s v="1 (single)"/>
    <x v="16"/>
  </r>
  <r>
    <s v="2b7c67fca0696d8eae5f3deb33637a2f"/>
    <n v="1"/>
    <x v="0"/>
    <n v="3"/>
    <n v="31.11"/>
    <s v="2-3 installments"/>
    <x v="4"/>
  </r>
  <r>
    <s v="39025116fcaa7e80f47dfc0cd2bb4207"/>
    <n v="1"/>
    <x v="0"/>
    <n v="1"/>
    <n v="158.96"/>
    <s v="1 (single)"/>
    <x v="14"/>
  </r>
  <r>
    <s v="9e1875fa0cf820137eeddfab7245ebb4"/>
    <n v="1"/>
    <x v="0"/>
    <n v="6"/>
    <n v="62.01"/>
    <s v="4-6 installments"/>
    <x v="8"/>
  </r>
  <r>
    <s v="64f5fd87174ba865c091f3ceabeaf0e3"/>
    <n v="1"/>
    <x v="0"/>
    <n v="5"/>
    <n v="300.74"/>
    <s v="4-6 installments"/>
    <x v="1"/>
  </r>
  <r>
    <s v="d3ba1a847406ac4e4a0c162d1ed5c0e4"/>
    <n v="1"/>
    <x v="1"/>
    <n v="1"/>
    <n v="37.72"/>
    <s v="1 (single)"/>
    <x v="4"/>
  </r>
  <r>
    <s v="02b9fd867657f257dc634a2e7e0f73c5"/>
    <n v="1"/>
    <x v="1"/>
    <n v="1"/>
    <n v="136.6"/>
    <s v="1 (single)"/>
    <x v="16"/>
  </r>
  <r>
    <s v="d0387cb335169ba746948d0acddc51ae"/>
    <n v="1"/>
    <x v="1"/>
    <n v="1"/>
    <n v="51.74"/>
    <s v="1 (single)"/>
    <x v="1"/>
  </r>
  <r>
    <s v="1433e41f5b7837f6518b2184d3f9af84"/>
    <n v="1"/>
    <x v="0"/>
    <n v="4"/>
    <n v="198.03"/>
    <s v="4-6 installments"/>
    <x v="16"/>
  </r>
  <r>
    <s v="3600dce59c2a50ed7c67e0d818b1e5bd"/>
    <n v="1"/>
    <x v="0"/>
    <n v="3"/>
    <n v="162.34"/>
    <s v="2-3 installments"/>
    <x v="1"/>
  </r>
  <r>
    <s v="07440dff5293ea24c5fac25a473c2eef"/>
    <n v="1"/>
    <x v="0"/>
    <n v="1"/>
    <n v="126.03"/>
    <s v="1 (single)"/>
    <x v="13"/>
  </r>
  <r>
    <s v="7db7b9cedc55070de0647ef4ca386efa"/>
    <n v="1"/>
    <x v="0"/>
    <n v="8"/>
    <n v="130.26"/>
    <s v="7-10 installments"/>
    <x v="1"/>
  </r>
  <r>
    <s v="4516e24f7d61e13033494fd6252e5c29"/>
    <n v="1"/>
    <x v="0"/>
    <n v="2"/>
    <n v="64.34999999999999"/>
    <s v="2-3 installments"/>
    <x v="0"/>
  </r>
  <r>
    <s v="093cbde1b401404fd6dffc827e4b86e8"/>
    <n v="1"/>
    <x v="0"/>
    <n v="3"/>
    <n v="65.70999999999999"/>
    <s v="2-3 installments"/>
    <x v="1"/>
  </r>
  <r>
    <s v="f4644597165c84bebe72a057c53a0698"/>
    <n v="1"/>
    <x v="0"/>
    <n v="1"/>
    <n v="226.74"/>
    <s v="1 (single)"/>
    <x v="19"/>
  </r>
  <r>
    <s v="be55f985440dddd650b389a55db8e49c"/>
    <n v="1"/>
    <x v="1"/>
    <n v="1"/>
    <n v="116.76"/>
    <s v="1 (single)"/>
    <x v="10"/>
  </r>
  <r>
    <s v="6a2c6de79569cdd1082c827a4684ffa8"/>
    <n v="1"/>
    <x v="3"/>
    <n v="1"/>
    <n v="33.09"/>
    <s v="1 (single)"/>
    <x v="12"/>
  </r>
  <r>
    <s v="b62cbd4c81925d07d9fd52a505072b62"/>
    <n v="1"/>
    <x v="1"/>
    <n v="1"/>
    <n v="176.31"/>
    <s v="1 (single)"/>
    <x v="8"/>
  </r>
  <r>
    <s v="8486f414a491ce27cbb5e501739d2d04"/>
    <n v="1"/>
    <x v="0"/>
    <n v="1"/>
    <n v="37.17"/>
    <s v="1 (single)"/>
    <x v="1"/>
  </r>
  <r>
    <s v="a1e6a1eeef79fc64be1040e5ac6d3119"/>
    <n v="1"/>
    <x v="0"/>
    <n v="1"/>
    <n v="34.66"/>
    <s v="1 (single)"/>
    <x v="1"/>
  </r>
  <r>
    <s v="dcb6b3a5dfe3c868690d213b263b6dc8"/>
    <n v="1"/>
    <x v="0"/>
    <n v="3"/>
    <n v="315.25"/>
    <s v="2-3 installments"/>
    <x v="1"/>
  </r>
  <r>
    <s v="a190028f649b28fd7a98cee4d7e947c8"/>
    <n v="1"/>
    <x v="0"/>
    <n v="4"/>
    <n v="678.17"/>
    <s v="4-6 installments"/>
    <x v="9"/>
  </r>
  <r>
    <s v="41c843dab306ff15365492a2dd8c3cef"/>
    <n v="1"/>
    <x v="0"/>
    <n v="2"/>
    <n v="138.93"/>
    <s v="2-3 installments"/>
    <x v="1"/>
  </r>
  <r>
    <s v="4c643df416c8fdc4033716fa0c058c81"/>
    <n v="1"/>
    <x v="0"/>
    <n v="1"/>
    <n v="57.5"/>
    <s v="1 (single)"/>
    <x v="1"/>
  </r>
  <r>
    <s v="d347f2967d904f9f8657e9919366545c"/>
    <n v="1"/>
    <x v="1"/>
    <n v="1"/>
    <n v="34"/>
    <s v="1 (single)"/>
    <x v="12"/>
  </r>
  <r>
    <s v="26d5ab0752e2de19eee25118f25ccb74"/>
    <n v="1"/>
    <x v="0"/>
    <n v="5"/>
    <n v="311.32"/>
    <s v="4-6 installments"/>
    <x v="1"/>
  </r>
  <r>
    <s v="342aec7e6313f37e8c61478fa378b7dc"/>
    <n v="1"/>
    <x v="0"/>
    <n v="2"/>
    <n v="55.11"/>
    <s v="2-3 installments"/>
    <x v="0"/>
  </r>
  <r>
    <s v="87b8be81ba41ffb89215da50509ea917"/>
    <n v="1"/>
    <x v="1"/>
    <n v="1"/>
    <n v="86.02"/>
    <s v="1 (single)"/>
    <x v="1"/>
  </r>
  <r>
    <s v="f0e14b83b8b12697246a18f91e0377e5"/>
    <n v="1"/>
    <x v="1"/>
    <n v="1"/>
    <n v="180.01"/>
    <s v="1 (single)"/>
    <x v="14"/>
  </r>
  <r>
    <s v="5bf0c7788e61420541921eb52120d901"/>
    <n v="1"/>
    <x v="0"/>
    <n v="4"/>
    <n v="139.05"/>
    <s v="4-6 installments"/>
    <x v="0"/>
  </r>
  <r>
    <s v="09ce65f75711be9f04a63700ae3c5adc"/>
    <n v="1"/>
    <x v="0"/>
    <n v="2"/>
    <n v="210.89"/>
    <s v="2-3 installments"/>
    <x v="1"/>
  </r>
  <r>
    <s v="c595bbefb93ccf827f9dd4b7c3f25785"/>
    <n v="1"/>
    <x v="0"/>
    <n v="5"/>
    <n v="619.34"/>
    <s v="4-6 installments"/>
    <x v="12"/>
  </r>
  <r>
    <s v="6cd0fdda352bd163cf0796d835df0630"/>
    <n v="1"/>
    <x v="1"/>
    <n v="1"/>
    <n v="241.89"/>
    <s v="1 (single)"/>
    <x v="12"/>
  </r>
  <r>
    <s v="6af6633de36925111b10a688783d004b"/>
    <n v="1"/>
    <x v="0"/>
    <n v="2"/>
    <n v="801.84"/>
    <s v="2-3 installments"/>
    <x v="19"/>
  </r>
  <r>
    <s v="19c6c1105d0814693c2555123f76cc1c"/>
    <n v="1"/>
    <x v="0"/>
    <n v="1"/>
    <n v="78.84"/>
    <s v="1 (single)"/>
    <x v="10"/>
  </r>
  <r>
    <s v="f90b31f6085bcf74117b0b50bc546656"/>
    <n v="1"/>
    <x v="1"/>
    <n v="1"/>
    <n v="59.15"/>
    <s v="1 (single)"/>
    <x v="1"/>
  </r>
  <r>
    <s v="f406a7c4fc4512aa60c7240e3973597e"/>
    <n v="1"/>
    <x v="0"/>
    <n v="1"/>
    <n v="86.02"/>
    <s v="1 (single)"/>
    <x v="1"/>
  </r>
  <r>
    <s v="8291cbcef6e19c8a7926f95f5e38c6e2"/>
    <n v="1"/>
    <x v="0"/>
    <n v="1"/>
    <n v="96.72"/>
    <s v="1 (single)"/>
    <x v="1"/>
  </r>
  <r>
    <s v="bb16216a067e407c9e713fe14624e093"/>
    <n v="1"/>
    <x v="1"/>
    <n v="1"/>
    <n v="53.9"/>
    <s v="1 (single)"/>
    <x v="6"/>
  </r>
  <r>
    <s v="7002f5420d7a37aebd4c740b01b2fd5f"/>
    <n v="1"/>
    <x v="0"/>
    <n v="6"/>
    <n v="80.33"/>
    <s v="4-6 installments"/>
    <x v="0"/>
  </r>
  <r>
    <s v="3947f8b579143e1289ebaf01ff3dd6ad"/>
    <n v="1"/>
    <x v="2"/>
    <n v="1"/>
    <n v="101.5"/>
    <s v="1 (single)"/>
    <x v="1"/>
  </r>
  <r>
    <s v="06ef029fb5e8d178fae15f909432ccc7"/>
    <n v="1"/>
    <x v="1"/>
    <n v="1"/>
    <n v="34.73"/>
    <s v="1 (single)"/>
    <x v="12"/>
  </r>
  <r>
    <s v="13b32cf595a5b647550ed0e6f4f11415"/>
    <n v="1"/>
    <x v="0"/>
    <n v="1"/>
    <n v="98.15000000000001"/>
    <s v="1 (single)"/>
    <x v="1"/>
  </r>
  <r>
    <s v="2f7fe3e1ea91048064ff91175ebe6df8"/>
    <n v="1"/>
    <x v="0"/>
    <n v="3"/>
    <n v="144.1"/>
    <s v="2-3 installments"/>
    <x v="12"/>
  </r>
  <r>
    <s v="738580878981997bfadf04c4c2fbd013"/>
    <n v="1"/>
    <x v="1"/>
    <n v="1"/>
    <n v="68.95999999999999"/>
    <s v="1 (single)"/>
    <x v="1"/>
  </r>
  <r>
    <s v="c7d862d2519c66e5adf8067b6b994ec3"/>
    <n v="1"/>
    <x v="1"/>
    <n v="1"/>
    <n v="43.22"/>
    <s v="1 (single)"/>
    <x v="24"/>
  </r>
  <r>
    <s v="a2f7326351628f773f83d542a9da6851"/>
    <n v="1"/>
    <x v="1"/>
    <n v="1"/>
    <n v="48.21"/>
    <s v="1 (single)"/>
    <x v="12"/>
  </r>
  <r>
    <s v="0dbfda5b69f9f25250969962f70929e9"/>
    <n v="1"/>
    <x v="0"/>
    <n v="8"/>
    <n v="190.28"/>
    <s v="7-10 installments"/>
    <x v="10"/>
  </r>
  <r>
    <s v="f4c117265844d99c7265bb3191e9aab2"/>
    <n v="1"/>
    <x v="0"/>
    <n v="1"/>
    <n v="208.76"/>
    <s v="1 (single)"/>
    <x v="12"/>
  </r>
  <r>
    <s v="94df1f9b9ae08c944036a4ef894be868"/>
    <n v="1"/>
    <x v="0"/>
    <n v="2"/>
    <n v="59"/>
    <s v="2-3 installments"/>
    <x v="4"/>
  </r>
  <r>
    <s v="a6d7b2808b32dae3b384222edb93efd0"/>
    <n v="1"/>
    <x v="0"/>
    <n v="1"/>
    <n v="26.78"/>
    <s v="1 (single)"/>
    <x v="1"/>
  </r>
  <r>
    <s v="087692f9f84c65ed1560e4a3b97d5c21"/>
    <n v="1"/>
    <x v="0"/>
    <n v="10"/>
    <n v="1697.45"/>
    <s v="7-10 installments"/>
    <x v="12"/>
  </r>
  <r>
    <s v="69fcace72b3a059246d1c34b5ebdb325"/>
    <n v="1"/>
    <x v="0"/>
    <n v="2"/>
    <n v="188.97"/>
    <s v="2-3 installments"/>
    <x v="1"/>
  </r>
  <r>
    <s v="00ad1a02d4d9decad15c7e8f8a9470cc"/>
    <n v="1"/>
    <x v="1"/>
    <n v="1"/>
    <n v="68.25"/>
    <s v="1 (single)"/>
    <x v="9"/>
  </r>
  <r>
    <s v="e6a6d96ae279ae5a454516029a7c43f0"/>
    <n v="1"/>
    <x v="1"/>
    <n v="1"/>
    <n v="295.65"/>
    <s v="1 (single)"/>
    <x v="6"/>
  </r>
  <r>
    <s v="3d5dd5656fbfbdc5a7798d2e0885122f"/>
    <n v="1"/>
    <x v="0"/>
    <n v="2"/>
    <n v="87.61"/>
    <s v="2-3 installments"/>
    <x v="12"/>
  </r>
  <r>
    <s v="1c069d0c943c51535943d8675bd57fdf"/>
    <n v="1"/>
    <x v="0"/>
    <n v="6"/>
    <n v="426.62"/>
    <s v="4-6 installments"/>
    <x v="4"/>
  </r>
  <r>
    <s v="4aa353cc7496d36dad27d939dfdfe59e"/>
    <n v="1"/>
    <x v="0"/>
    <n v="1"/>
    <n v="563.15"/>
    <s v="1 (single)"/>
    <x v="1"/>
  </r>
  <r>
    <s v="eedb09f615e5d17f4367396623933751"/>
    <n v="1"/>
    <x v="1"/>
    <n v="1"/>
    <n v="149.5"/>
    <s v="1 (single)"/>
    <x v="7"/>
  </r>
  <r>
    <s v="346222690118b5713fed10ff0c262bda"/>
    <n v="1"/>
    <x v="1"/>
    <n v="1"/>
    <n v="55"/>
    <s v="1 (single)"/>
    <x v="4"/>
  </r>
  <r>
    <s v="f080eea3284143410083852a499aa1ca"/>
    <n v="1"/>
    <x v="1"/>
    <n v="1"/>
    <n v="89.58"/>
    <s v="1 (single)"/>
    <x v="12"/>
  </r>
  <r>
    <s v="5c51a7f4f8a9a7abd2e089844082f748"/>
    <n v="1"/>
    <x v="0"/>
    <n v="2"/>
    <n v="108.26"/>
    <s v="2-3 installments"/>
    <x v="1"/>
  </r>
  <r>
    <s v="29f542c5b72c85e1983e97cf8ec21bf6"/>
    <n v="1"/>
    <x v="0"/>
    <n v="1"/>
    <n v="63"/>
    <s v="1 (single)"/>
    <x v="4"/>
  </r>
  <r>
    <s v="dbe195a43ea7995d3af77d9cce165f89"/>
    <n v="1"/>
    <x v="1"/>
    <n v="1"/>
    <n v="131.57"/>
    <s v="1 (single)"/>
    <x v="24"/>
  </r>
  <r>
    <s v="e2119968ab7724c2e10b1898b098ed5f"/>
    <n v="1"/>
    <x v="0"/>
    <n v="2"/>
    <n v="105.87"/>
    <s v="2-3 installments"/>
    <x v="1"/>
  </r>
  <r>
    <s v="b3bcc046b1a81b0a1068f3b5e6de5be0"/>
    <n v="1"/>
    <x v="0"/>
    <n v="2"/>
    <n v="76.86"/>
    <s v="2-3 installments"/>
    <x v="0"/>
  </r>
  <r>
    <s v="1cc43aa15f7ef36eb56f30048f967574"/>
    <n v="1"/>
    <x v="0"/>
    <n v="1"/>
    <n v="108.45"/>
    <s v="1 (single)"/>
    <x v="1"/>
  </r>
  <r>
    <s v="c8a174ccfc523fa565b784ff38e2797d"/>
    <n v="1"/>
    <x v="0"/>
    <n v="2"/>
    <n v="159.41"/>
    <s v="2-3 installments"/>
    <x v="1"/>
  </r>
  <r>
    <s v="12e5dd0c975bc753570697dfc4901596"/>
    <n v="1"/>
    <x v="1"/>
    <n v="1"/>
    <n v="66.09999999999999"/>
    <s v="1 (single)"/>
    <x v="12"/>
  </r>
  <r>
    <s v="63bc56e1d9a5857d87b6de9435e8d304"/>
    <n v="1"/>
    <x v="0"/>
    <n v="10"/>
    <n v="214.41"/>
    <s v="7-10 installments"/>
    <x v="1"/>
  </r>
  <r>
    <s v="072916d00b6a53edec9ccdb3eba1bdf4"/>
    <n v="1"/>
    <x v="0"/>
    <n v="6"/>
    <n v="464.86"/>
    <s v="4-6 installments"/>
    <x v="17"/>
  </r>
  <r>
    <s v="3139254607a08295dbd11e787d816506"/>
    <n v="3"/>
    <x v="2"/>
    <n v="1"/>
    <n v="5.31"/>
    <s v="1 (single)"/>
    <x v="12"/>
  </r>
  <r>
    <s v="3c684901fa9faba86ade5863ee9e7a40"/>
    <n v="1"/>
    <x v="0"/>
    <n v="2"/>
    <n v="111.89"/>
    <s v="2-3 installments"/>
    <x v="1"/>
  </r>
  <r>
    <s v="107280d6c872d2faa258ccce4d2e8798"/>
    <n v="1"/>
    <x v="0"/>
    <n v="1"/>
    <n v="37.86"/>
    <s v="1 (single)"/>
    <x v="1"/>
  </r>
  <r>
    <s v="08ee9c1b1da47ffd2a7c7163aa134b16"/>
    <n v="2"/>
    <x v="2"/>
    <n v="1"/>
    <n v="50"/>
    <s v="1 (single)"/>
    <x v="12"/>
  </r>
  <r>
    <s v="ab603a1053e4be360569a5310fd35e4c"/>
    <n v="1"/>
    <x v="0"/>
    <n v="3"/>
    <n v="166.48"/>
    <s v="2-3 installments"/>
    <x v="20"/>
  </r>
  <r>
    <s v="8938715999abb88950de2d1aa4b8f74d"/>
    <n v="1"/>
    <x v="0"/>
    <n v="2"/>
    <n v="73.73999999999999"/>
    <s v="2-3 installments"/>
    <x v="1"/>
  </r>
  <r>
    <s v="2f54db7250b3463f57049dc32ce4ff93"/>
    <n v="1"/>
    <x v="0"/>
    <n v="1"/>
    <n v="117.9"/>
    <s v="1 (single)"/>
    <x v="6"/>
  </r>
  <r>
    <s v="2831c6a69eccc212a3c595b7f93ef1c3"/>
    <n v="1"/>
    <x v="1"/>
    <n v="1"/>
    <n v="412.16"/>
    <s v="1 (single)"/>
    <x v="0"/>
  </r>
  <r>
    <s v="15565710182cd35455ee0abf4b701ea9"/>
    <n v="1"/>
    <x v="1"/>
    <n v="1"/>
    <n v="58.99"/>
    <s v="1 (single)"/>
    <x v="1"/>
  </r>
  <r>
    <s v="6b27933c6a46e3d66203137ad1fdb678"/>
    <n v="2"/>
    <x v="0"/>
    <n v="2"/>
    <n v="105.26"/>
    <s v="2-3 installments"/>
    <x v="1"/>
  </r>
  <r>
    <s v="63521dde368b991f973cd4ae332dbe1d"/>
    <n v="1"/>
    <x v="0"/>
    <n v="10"/>
    <n v="124.84"/>
    <s v="7-10 installments"/>
    <x v="0"/>
  </r>
  <r>
    <s v="73ae5d6f229b194332eca5178d70d08b"/>
    <n v="1"/>
    <x v="0"/>
    <n v="10"/>
    <n v="163.92"/>
    <s v="7-10 installments"/>
    <x v="0"/>
  </r>
  <r>
    <s v="92f144c6732e7617d13768d337193453"/>
    <n v="1"/>
    <x v="1"/>
    <n v="1"/>
    <n v="42.76"/>
    <s v="1 (single)"/>
    <x v="2"/>
  </r>
  <r>
    <s v="9aab369315c9066a109561047bb258f5"/>
    <n v="1"/>
    <x v="1"/>
    <n v="1"/>
    <n v="24.28"/>
    <s v="1 (single)"/>
    <x v="1"/>
  </r>
  <r>
    <s v="af4be6b90fa33a1fcfdb55462230fdc7"/>
    <n v="1"/>
    <x v="0"/>
    <n v="6"/>
    <n v="69.12"/>
    <s v="4-6 installments"/>
    <x v="4"/>
  </r>
  <r>
    <s v="2d89599c5c8a739bf6d061f82bd09032"/>
    <n v="1"/>
    <x v="0"/>
    <n v="8"/>
    <n v="229.57"/>
    <s v="7-10 installments"/>
    <x v="7"/>
  </r>
  <r>
    <s v="806d3b5f15557ad3d5288d340271151f"/>
    <n v="1"/>
    <x v="0"/>
    <n v="2"/>
    <n v="54.1"/>
    <s v="2-3 installments"/>
    <x v="16"/>
  </r>
  <r>
    <s v="a4103c7de9d3906670a7ee8b5816788e"/>
    <n v="1"/>
    <x v="0"/>
    <n v="3"/>
    <n v="176.63"/>
    <s v="2-3 installments"/>
    <x v="4"/>
  </r>
  <r>
    <s v="2c1f923bfda154d36f6dad2084cbde2e"/>
    <n v="1"/>
    <x v="0"/>
    <n v="2"/>
    <n v="40.09"/>
    <s v="2-3 installments"/>
    <x v="8"/>
  </r>
  <r>
    <s v="8ace197d57084cf99d770809ef26dab7"/>
    <n v="1"/>
    <x v="1"/>
    <n v="1"/>
    <n v="515.9299999999999"/>
    <s v="1 (single)"/>
    <x v="1"/>
  </r>
  <r>
    <s v="35c59a35853cb88d8209641947d505d7"/>
    <n v="2"/>
    <x v="2"/>
    <n v="1"/>
    <n v="250"/>
    <s v="1 (single)"/>
    <x v="8"/>
  </r>
  <r>
    <s v="7a0e460794b2d836da856ca4c3db095f"/>
    <n v="1"/>
    <x v="3"/>
    <n v="1"/>
    <n v="50.24"/>
    <s v="1 (single)"/>
    <x v="1"/>
  </r>
  <r>
    <s v="05bef443b850685058070c9e781988e8"/>
    <n v="1"/>
    <x v="0"/>
    <n v="7"/>
    <n v="79.52"/>
    <s v="7-10 installments"/>
    <x v="17"/>
  </r>
  <r>
    <s v="16f4c47c722704ef26d0f086cb75d213"/>
    <n v="1"/>
    <x v="0"/>
    <n v="3"/>
    <n v="189.68"/>
    <s v="2-3 installments"/>
    <x v="5"/>
  </r>
  <r>
    <s v="f7c666a64887124db742dd9a8a4e300d"/>
    <n v="1"/>
    <x v="0"/>
    <n v="4"/>
    <n v="57.72"/>
    <s v="4-6 installments"/>
    <x v="1"/>
  </r>
  <r>
    <s v="4d4d7ad98b37eef086b111e3db16257d"/>
    <n v="1"/>
    <x v="0"/>
    <n v="7"/>
    <n v="159.14"/>
    <s v="7-10 installments"/>
    <x v="1"/>
  </r>
  <r>
    <s v="305c62b54948504b5a6774e13eaec4e2"/>
    <n v="1"/>
    <x v="1"/>
    <n v="1"/>
    <n v="55.37"/>
    <s v="1 (single)"/>
    <x v="12"/>
  </r>
  <r>
    <s v="3e05465a5e1bf9c38832ed79a795e04c"/>
    <n v="1"/>
    <x v="0"/>
    <n v="1"/>
    <n v="68.2"/>
    <s v="1 (single)"/>
    <x v="1"/>
  </r>
  <r>
    <s v="b571f972f69a2f91ebd89ed09a6ebf42"/>
    <n v="1"/>
    <x v="1"/>
    <n v="1"/>
    <n v="181.66"/>
    <s v="1 (single)"/>
    <x v="1"/>
  </r>
  <r>
    <s v="100ebf8fcba296158a4021a35cfa1bf8"/>
    <n v="1"/>
    <x v="0"/>
    <n v="9"/>
    <n v="208.16"/>
    <s v="7-10 installments"/>
    <x v="1"/>
  </r>
  <r>
    <s v="c24e1ca06df82199a5041274b7c33643"/>
    <n v="3"/>
    <x v="2"/>
    <n v="1"/>
    <n v="47.26"/>
    <s v="1 (single)"/>
    <x v="1"/>
  </r>
  <r>
    <s v="1d067305b599c1e0dceb3864056ea527"/>
    <n v="1"/>
    <x v="0"/>
    <n v="5"/>
    <n v="170.43"/>
    <s v="4-6 installments"/>
    <x v="1"/>
  </r>
  <r>
    <s v="f9a4ea353ce8eeffe8a1d48960268f66"/>
    <n v="1"/>
    <x v="0"/>
    <n v="6"/>
    <n v="1101.51"/>
    <s v="4-6 installments"/>
    <x v="0"/>
  </r>
  <r>
    <s v="a2b99b6a9c5b0c402cfbabfdbb69918e"/>
    <n v="1"/>
    <x v="1"/>
    <n v="1"/>
    <n v="66.3"/>
    <s v="1 (single)"/>
    <x v="12"/>
  </r>
  <r>
    <s v="c7a41978e3a504f1f6281e82e05c07f7"/>
    <n v="1"/>
    <x v="0"/>
    <n v="1"/>
    <n v="95.11"/>
    <s v="1 (single)"/>
    <x v="24"/>
  </r>
  <r>
    <s v="2d13948675eb090c15d5f89f0a98145e"/>
    <n v="1"/>
    <x v="0"/>
    <n v="2"/>
    <n v="123.46"/>
    <s v="2-3 installments"/>
    <x v="0"/>
  </r>
  <r>
    <s v="51ea7d0bdf670aca325bb99bb45c1500"/>
    <n v="1"/>
    <x v="0"/>
    <n v="1"/>
    <n v="144.22"/>
    <s v="1 (single)"/>
    <x v="1"/>
  </r>
  <r>
    <s v="8a3b1e83e4d61d19b4a8981b81368711"/>
    <n v="1"/>
    <x v="0"/>
    <n v="10"/>
    <n v="1133.96"/>
    <s v="7-10 installments"/>
    <x v="0"/>
  </r>
  <r>
    <s v="247e66ec0e4b810c6acabe6f698cc62a"/>
    <n v="1"/>
    <x v="0"/>
    <n v="2"/>
    <n v="53.32"/>
    <s v="2-3 installments"/>
    <x v="4"/>
  </r>
  <r>
    <s v="9e5ce745945c1ffe01121296711a5663"/>
    <n v="1"/>
    <x v="0"/>
    <n v="8"/>
    <n v="252.19"/>
    <s v="7-10 installments"/>
    <x v="20"/>
  </r>
  <r>
    <s v="5103a33779a9aef136d6dbe242f779e0"/>
    <n v="1"/>
    <x v="0"/>
    <n v="6"/>
    <n v="125.77"/>
    <s v="4-6 installments"/>
    <x v="8"/>
  </r>
  <r>
    <s v="e0785eb4173f81ac87d13c38100670dd"/>
    <n v="1"/>
    <x v="0"/>
    <n v="1"/>
    <n v="53.9"/>
    <s v="1 (single)"/>
    <x v="4"/>
  </r>
  <r>
    <s v="fd7303a4968ffb3832a0bc5fca2d2b6a"/>
    <n v="1"/>
    <x v="0"/>
    <n v="3"/>
    <n v="112.1"/>
    <s v="2-3 installments"/>
    <x v="1"/>
  </r>
  <r>
    <s v="2e05e404dbee7a30852c84523f222b1e"/>
    <n v="1"/>
    <x v="1"/>
    <n v="1"/>
    <n v="138.02"/>
    <s v="1 (single)"/>
    <x v="1"/>
  </r>
  <r>
    <s v="12218ebbacef18ed517a437b562c7d7d"/>
    <n v="1"/>
    <x v="0"/>
    <n v="1"/>
    <n v="59.16"/>
    <s v="1 (single)"/>
    <x v="4"/>
  </r>
  <r>
    <s v="003d0634280ff3d1d3a54459349a6899"/>
    <n v="1"/>
    <x v="0"/>
    <n v="1"/>
    <n v="228.89"/>
    <s v="1 (single)"/>
    <x v="1"/>
  </r>
  <r>
    <s v="ee49a90338eb325a8ebf67fd48663632"/>
    <n v="1"/>
    <x v="0"/>
    <n v="1"/>
    <n v="94.25"/>
    <s v="1 (single)"/>
    <x v="0"/>
  </r>
  <r>
    <s v="307593389c72a7dc51e1c7a57565a0b3"/>
    <n v="1"/>
    <x v="0"/>
    <n v="3"/>
    <n v="105.28"/>
    <s v="2-3 installments"/>
    <x v="4"/>
  </r>
  <r>
    <s v="08c3c0d49b3cb66764234e0fa980e850"/>
    <n v="1"/>
    <x v="0"/>
    <n v="4"/>
    <n v="225.71"/>
    <s v="4-6 installments"/>
    <x v="12"/>
  </r>
  <r>
    <s v="e7462b52f18d6033a0b5714f2dae7e79"/>
    <n v="1"/>
    <x v="0"/>
    <n v="6"/>
    <n v="228.6"/>
    <s v="4-6 installments"/>
    <x v="6"/>
  </r>
  <r>
    <s v="879a6ffe6389453946ddcaf7bde51975"/>
    <n v="1"/>
    <x v="1"/>
    <n v="1"/>
    <n v="95.45999999999999"/>
    <s v="1 (single)"/>
    <x v="1"/>
  </r>
  <r>
    <s v="151dd2f1d99d17f6c210997e09d67506"/>
    <n v="1"/>
    <x v="0"/>
    <n v="4"/>
    <n v="55.91"/>
    <s v="4-6 installments"/>
    <x v="1"/>
  </r>
  <r>
    <s v="13b194db506615d16a862e66b0a2f6e6"/>
    <n v="1"/>
    <x v="0"/>
    <n v="3"/>
    <n v="149.58"/>
    <s v="2-3 installments"/>
    <x v="4"/>
  </r>
  <r>
    <s v="3bf5c888a106e0e27fd82eb268baa621"/>
    <n v="1"/>
    <x v="0"/>
    <n v="8"/>
    <n v="82.43000000000001"/>
    <s v="7-10 installments"/>
    <x v="1"/>
  </r>
  <r>
    <s v="15040f094b4f4a45a4d885dd036842af"/>
    <n v="1"/>
    <x v="0"/>
    <n v="3"/>
    <n v="61.63"/>
    <s v="2-3 installments"/>
    <x v="1"/>
  </r>
  <r>
    <s v="01e7138289b75d9624b04dfe12379c1d"/>
    <n v="1"/>
    <x v="0"/>
    <n v="1"/>
    <n v="64.76000000000001"/>
    <s v="1 (single)"/>
    <x v="8"/>
  </r>
  <r>
    <s v="f46d8920524f004a5819d1e715715135"/>
    <n v="1"/>
    <x v="1"/>
    <n v="1"/>
    <n v="117.18"/>
    <s v="1 (single)"/>
    <x v="1"/>
  </r>
  <r>
    <s v="15208e51dd3f6ccdf33a94148faea052"/>
    <n v="1"/>
    <x v="0"/>
    <n v="1"/>
    <n v="67.13"/>
    <s v="1 (single)"/>
    <x v="1"/>
  </r>
  <r>
    <s v="63098185d431678eef6d6651e235a1f4"/>
    <n v="1"/>
    <x v="0"/>
    <n v="5"/>
    <n v="207.5"/>
    <s v="4-6 installments"/>
    <x v="2"/>
  </r>
  <r>
    <s v="b5930ca6b3a52bd7169cffa2a4b8a83e"/>
    <n v="1"/>
    <x v="1"/>
    <n v="1"/>
    <n v="58.37"/>
    <s v="1 (single)"/>
    <x v="0"/>
  </r>
  <r>
    <s v="8f31b05b300b9648b988906d899b97e1"/>
    <n v="1"/>
    <x v="0"/>
    <n v="3"/>
    <n v="118.74"/>
    <s v="2-3 installments"/>
    <x v="1"/>
  </r>
  <r>
    <s v="5e8e2246d1b5e113efb8958d9b9fd9de"/>
    <n v="2"/>
    <x v="2"/>
    <n v="1"/>
    <n v="500"/>
    <s v="1 (single)"/>
    <x v="1"/>
  </r>
  <r>
    <s v="e96a6b60ad34bbbfe8817cd0e6f79374"/>
    <n v="1"/>
    <x v="0"/>
    <n v="1"/>
    <n v="31.9"/>
    <s v="1 (single)"/>
    <x v="1"/>
  </r>
  <r>
    <s v="c11a68c413a5bab666d3afe5a3ed7ef5"/>
    <n v="1"/>
    <x v="0"/>
    <n v="2"/>
    <n v="66.09999999999999"/>
    <s v="2-3 installments"/>
    <x v="25"/>
  </r>
  <r>
    <s v="1fbf8f4fb186a87e85db3cf5ad3a0354"/>
    <n v="1"/>
    <x v="0"/>
    <n v="4"/>
    <n v="247.83"/>
    <s v="4-6 installments"/>
    <x v="20"/>
  </r>
  <r>
    <s v="dcc94a4d78476fb4123a1cfc3c8669f6"/>
    <n v="1"/>
    <x v="0"/>
    <n v="8"/>
    <n v="166.02"/>
    <s v="7-10 installments"/>
    <x v="4"/>
  </r>
  <r>
    <s v="01c4766d43d50d892132f7bb04d97300"/>
    <n v="1"/>
    <x v="0"/>
    <n v="5"/>
    <n v="54.12"/>
    <s v="4-6 installments"/>
    <x v="1"/>
  </r>
  <r>
    <s v="8e8f66d7e07a38eded748a76f43cff5f"/>
    <n v="1"/>
    <x v="0"/>
    <n v="3"/>
    <n v="71.72"/>
    <s v="2-3 installments"/>
    <x v="1"/>
  </r>
  <r>
    <s v="16bcafd500d4d2303b76bb9d95a1c5d0"/>
    <n v="1"/>
    <x v="0"/>
    <n v="1"/>
    <n v="137.64"/>
    <s v="1 (single)"/>
    <x v="1"/>
  </r>
  <r>
    <s v="ca82748f931a241022a6d939bf1f4f84"/>
    <n v="1"/>
    <x v="1"/>
    <n v="1"/>
    <n v="68.39"/>
    <s v="1 (single)"/>
    <x v="1"/>
  </r>
  <r>
    <s v="98cdb0b0199939368746cb2beba58efe"/>
    <n v="2"/>
    <x v="0"/>
    <n v="1"/>
    <n v="39.61"/>
    <s v="1 (single)"/>
    <x v="12"/>
  </r>
  <r>
    <s v="a2b98e0d4c46ef327bb78d902bfaf7b3"/>
    <n v="1"/>
    <x v="0"/>
    <n v="2"/>
    <n v="93.29000000000001"/>
    <s v="2-3 installments"/>
    <x v="1"/>
  </r>
  <r>
    <s v="323cba2726573e077f021f421d143899"/>
    <n v="1"/>
    <x v="3"/>
    <n v="1"/>
    <n v="63.13"/>
    <s v="1 (single)"/>
    <x v="0"/>
  </r>
  <r>
    <s v="7c48bb55e8e4f7e56d412e9653db37bc"/>
    <n v="1"/>
    <x v="0"/>
    <n v="1"/>
    <n v="54.58"/>
    <s v="1 (single)"/>
    <x v="1"/>
  </r>
  <r>
    <s v="a5b5af395ebf623545b0777166d99f5b"/>
    <n v="1"/>
    <x v="0"/>
    <n v="3"/>
    <n v="115.32"/>
    <s v="2-3 installments"/>
    <x v="1"/>
  </r>
  <r>
    <s v="8d866309dfbf9649da64bd53a80c7b7e"/>
    <n v="1"/>
    <x v="1"/>
    <n v="1"/>
    <n v="39.61"/>
    <s v="1 (single)"/>
    <x v="5"/>
  </r>
  <r>
    <s v="411cb689d52e7d0468af7071748087b3"/>
    <n v="1"/>
    <x v="0"/>
    <n v="5"/>
    <n v="97.12"/>
    <s v="4-6 installments"/>
    <x v="20"/>
  </r>
  <r>
    <s v="0c7c52a4d8b572ef9b01e3cdd38288e6"/>
    <n v="1"/>
    <x v="0"/>
    <n v="3"/>
    <n v="100.68"/>
    <s v="2-3 installments"/>
    <x v="8"/>
  </r>
  <r>
    <s v="0753ba0519dd531e78e0abdedb16be35"/>
    <n v="1"/>
    <x v="0"/>
    <n v="1"/>
    <n v="143.7"/>
    <s v="1 (single)"/>
    <x v="17"/>
  </r>
  <r>
    <s v="37311087440803cc1960343121d1de26"/>
    <n v="1"/>
    <x v="1"/>
    <n v="1"/>
    <n v="326.79"/>
    <s v="1 (single)"/>
    <x v="1"/>
  </r>
  <r>
    <s v="48705eed276c3080033e79ac60460f75"/>
    <n v="1"/>
    <x v="0"/>
    <n v="4"/>
    <n v="234.31"/>
    <s v="4-6 installments"/>
    <x v="0"/>
  </r>
  <r>
    <s v="851ca56d98d52355e12410122fe07fa6"/>
    <n v="1"/>
    <x v="0"/>
    <n v="3"/>
    <n v="77.64"/>
    <s v="2-3 installments"/>
    <x v="1"/>
  </r>
  <r>
    <s v="9ef5ae9f2a3b5c7cd4858cf4ffdc1b9c"/>
    <n v="1"/>
    <x v="0"/>
    <n v="3"/>
    <n v="261.07"/>
    <s v="2-3 installments"/>
    <x v="17"/>
  </r>
  <r>
    <s v="3f26a399c8a1c0cf2c9dc8a194b134d3"/>
    <n v="1"/>
    <x v="0"/>
    <n v="3"/>
    <n v="149.06"/>
    <s v="2-3 installments"/>
    <x v="20"/>
  </r>
  <r>
    <s v="f39dca700fa8e7f2ccbdf7a9c7f8af1e"/>
    <n v="1"/>
    <x v="0"/>
    <n v="2"/>
    <n v="111.42"/>
    <s v="2-3 installments"/>
    <x v="1"/>
  </r>
  <r>
    <s v="b151fe5e854b99ee8ff6186d8e67a0c5"/>
    <n v="1"/>
    <x v="0"/>
    <n v="1"/>
    <n v="93.81999999999999"/>
    <s v="1 (single)"/>
    <x v="1"/>
  </r>
  <r>
    <s v="0786c4c0e6cac26fe4f5c558b232e392"/>
    <n v="1"/>
    <x v="0"/>
    <n v="2"/>
    <n v="78.06"/>
    <s v="2-3 installments"/>
    <x v="1"/>
  </r>
  <r>
    <s v="e70564a3b448dd6f6d5ca53b0f8222b1"/>
    <n v="1"/>
    <x v="0"/>
    <n v="12"/>
    <n v="144.03"/>
    <s v="11+ installments"/>
    <x v="1"/>
  </r>
  <r>
    <s v="3ce5ed82ae32a886fd55be9b9e7b8405"/>
    <n v="1"/>
    <x v="0"/>
    <n v="10"/>
    <n v="328.74"/>
    <s v="7-10 installments"/>
    <x v="7"/>
  </r>
  <r>
    <s v="0a0185b8b72cbf2290c3e4218300a61c"/>
    <n v="1"/>
    <x v="2"/>
    <n v="1"/>
    <n v="25"/>
    <s v="1 (single)"/>
    <x v="20"/>
  </r>
  <r>
    <s v="cf101c3abd3c061ca9f78c1bbb1125af"/>
    <n v="1"/>
    <x v="2"/>
    <n v="1"/>
    <n v="8.48"/>
    <s v="1 (single)"/>
    <x v="1"/>
  </r>
  <r>
    <s v="94e3a1e85a53a8ec73ca2453f310aa5d"/>
    <n v="1"/>
    <x v="0"/>
    <n v="5"/>
    <n v="137.3"/>
    <s v="4-6 installments"/>
    <x v="8"/>
  </r>
  <r>
    <s v="980496fd521b7f8fe2d75593d11ee1fb"/>
    <n v="2"/>
    <x v="0"/>
    <n v="8"/>
    <n v="327.98"/>
    <s v="7-10 installments"/>
    <x v="24"/>
  </r>
  <r>
    <s v="5921c611401f52ff910cf826ea169367"/>
    <n v="1"/>
    <x v="0"/>
    <n v="3"/>
    <n v="140.34"/>
    <s v="2-3 installments"/>
    <x v="21"/>
  </r>
  <r>
    <s v="b29aef07fc359c950db89a961acc1fa2"/>
    <n v="1"/>
    <x v="0"/>
    <n v="2"/>
    <n v="211.06"/>
    <s v="2-3 installments"/>
    <x v="1"/>
  </r>
  <r>
    <s v="cab041d8d606d6c9d3165da578795340"/>
    <n v="1"/>
    <x v="0"/>
    <n v="5"/>
    <n v="50.14"/>
    <s v="4-6 installments"/>
    <x v="26"/>
  </r>
  <r>
    <s v="8564fe80e76566e25b05d31fca8a2393"/>
    <n v="1"/>
    <x v="0"/>
    <n v="2"/>
    <n v="57.16"/>
    <s v="2-3 installments"/>
    <x v="0"/>
  </r>
  <r>
    <s v="aa60297f355f74c9f4ced617a6868fcc"/>
    <n v="1"/>
    <x v="1"/>
    <n v="1"/>
    <n v="148.06"/>
    <s v="1 (single)"/>
    <x v="0"/>
  </r>
  <r>
    <s v="e224d9d6fa66b26b8b86e73d2852136c"/>
    <n v="1"/>
    <x v="0"/>
    <n v="8"/>
    <n v="374.28"/>
    <s v="7-10 installments"/>
    <x v="20"/>
  </r>
  <r>
    <s v="a57f808603e51f06955b782799093b5b"/>
    <n v="1"/>
    <x v="3"/>
    <n v="1"/>
    <n v="174.75"/>
    <s v="1 (single)"/>
    <x v="1"/>
  </r>
  <r>
    <s v="b77fbccc98c4158a1c4e36c61597f015"/>
    <n v="1"/>
    <x v="0"/>
    <n v="1"/>
    <n v="125.52"/>
    <s v="1 (single)"/>
    <x v="8"/>
  </r>
  <r>
    <s v="58ac63782a9063fdfe379c7b31b1f054"/>
    <n v="1"/>
    <x v="0"/>
    <n v="1"/>
    <n v="96.81999999999999"/>
    <s v="1 (single)"/>
    <x v="0"/>
  </r>
  <r>
    <s v="b07914d5df46f9add3a5c708315da507"/>
    <n v="1"/>
    <x v="0"/>
    <n v="2"/>
    <n v="102.78"/>
    <s v="2-3 installments"/>
    <x v="6"/>
  </r>
  <r>
    <s v="9e5416019158fcec718c7aa6dd877d8b"/>
    <n v="1"/>
    <x v="0"/>
    <n v="1"/>
    <n v="80.77"/>
    <s v="1 (single)"/>
    <x v="16"/>
  </r>
  <r>
    <s v="75a9432bc86fcd9061f4557cc03183ef"/>
    <n v="1"/>
    <x v="0"/>
    <n v="2"/>
    <n v="376.49"/>
    <s v="2-3 installments"/>
    <x v="3"/>
  </r>
  <r>
    <s v="e68631ba647225f307d0fa392cc1fa13"/>
    <n v="1"/>
    <x v="1"/>
    <n v="1"/>
    <n v="159.4"/>
    <s v="1 (single)"/>
    <x v="1"/>
  </r>
  <r>
    <s v="ab4fc7cc026a9ea1a616584f9cfe4b9a"/>
    <n v="1"/>
    <x v="0"/>
    <n v="5"/>
    <n v="194.91"/>
    <s v="4-6 installments"/>
    <x v="12"/>
  </r>
  <r>
    <s v="95781e5f0d6c976b1d32e609be9c4acb"/>
    <n v="1"/>
    <x v="1"/>
    <n v="1"/>
    <n v="235.26"/>
    <s v="1 (single)"/>
    <x v="0"/>
  </r>
  <r>
    <s v="ef3b2daac9052922ef4f38c5e552393f"/>
    <n v="1"/>
    <x v="0"/>
    <n v="4"/>
    <n v="106.39"/>
    <s v="4-6 installments"/>
    <x v="1"/>
  </r>
  <r>
    <s v="82abb29aa619c2fd597a4267ea7069d3"/>
    <n v="1"/>
    <x v="1"/>
    <n v="1"/>
    <n v="202.82"/>
    <s v="1 (single)"/>
    <x v="1"/>
  </r>
  <r>
    <s v="47c64271af23d7ec38d059a3de600de5"/>
    <n v="1"/>
    <x v="0"/>
    <n v="8"/>
    <n v="345.49"/>
    <s v="7-10 installments"/>
    <x v="3"/>
  </r>
  <r>
    <s v="6b1e495243da4b3d42a27e801e6f252f"/>
    <n v="1"/>
    <x v="0"/>
    <n v="3"/>
    <n v="62.01"/>
    <s v="2-3 installments"/>
    <x v="7"/>
  </r>
  <r>
    <s v="589cee057c9f85a83427878ae34dd47b"/>
    <n v="1"/>
    <x v="0"/>
    <n v="8"/>
    <n v="189.08"/>
    <s v="7-10 installments"/>
    <x v="1"/>
  </r>
  <r>
    <s v="b0a472e075b205f9598c0dfb2cf6ed97"/>
    <n v="1"/>
    <x v="1"/>
    <n v="1"/>
    <n v="496.45"/>
    <s v="1 (single)"/>
    <x v="1"/>
  </r>
  <r>
    <s v="37f02a54b7a8290c4afc59b4171a4718"/>
    <n v="1"/>
    <x v="3"/>
    <n v="1"/>
    <n v="149.31"/>
    <s v="1 (single)"/>
    <x v="1"/>
  </r>
  <r>
    <s v="19c6408c8c146a18e4fa634340aa5685"/>
    <n v="1"/>
    <x v="0"/>
    <n v="3"/>
    <n v="76.61"/>
    <s v="2-3 installments"/>
    <x v="12"/>
  </r>
  <r>
    <s v="098a8457920d6c63f0cb10ccfbcd369d"/>
    <n v="1"/>
    <x v="1"/>
    <n v="1"/>
    <n v="210.03"/>
    <s v="1 (single)"/>
    <x v="1"/>
  </r>
  <r>
    <s v="2aef043f46add78feb545aa658c06d3d"/>
    <n v="1"/>
    <x v="1"/>
    <n v="1"/>
    <n v="123.99"/>
    <s v="1 (single)"/>
    <x v="1"/>
  </r>
  <r>
    <s v="049ede3fc839758e81752a9dacd1f911"/>
    <n v="1"/>
    <x v="1"/>
    <n v="1"/>
    <n v="25.78"/>
    <s v="1 (single)"/>
    <x v="1"/>
  </r>
  <r>
    <s v="2662cbd5b6c9e285a0babfe5ec248494"/>
    <n v="1"/>
    <x v="0"/>
    <n v="4"/>
    <n v="43.01"/>
    <s v="4-6 installments"/>
    <x v="12"/>
  </r>
  <r>
    <s v="057134090fb19405548e54bbcf377f59"/>
    <n v="1"/>
    <x v="0"/>
    <n v="3"/>
    <n v="186.4"/>
    <s v="2-3 installments"/>
    <x v="14"/>
  </r>
  <r>
    <s v="f05061f4489d31233011621bd07caaf6"/>
    <n v="1"/>
    <x v="0"/>
    <n v="3"/>
    <n v="38"/>
    <s v="2-3 installments"/>
    <x v="1"/>
  </r>
  <r>
    <s v="02e7b3980e9984556bb3a764306f3e31"/>
    <n v="1"/>
    <x v="0"/>
    <n v="10"/>
    <n v="113.46"/>
    <s v="7-10 installments"/>
    <x v="6"/>
  </r>
  <r>
    <s v="20addc4c26c3dff0ea76ca5704d102d5"/>
    <n v="1"/>
    <x v="1"/>
    <n v="1"/>
    <n v="184.52"/>
    <s v="1 (single)"/>
    <x v="14"/>
  </r>
  <r>
    <s v="7d87d6b3173540d739b15192cc787ae9"/>
    <n v="1"/>
    <x v="0"/>
    <n v="3"/>
    <n v="63.1"/>
    <s v="2-3 installments"/>
    <x v="12"/>
  </r>
  <r>
    <s v="bfb369fd1877d8e3192f79562eacb5e8"/>
    <n v="1"/>
    <x v="0"/>
    <n v="1"/>
    <n v="32.75"/>
    <s v="1 (single)"/>
    <x v="1"/>
  </r>
  <r>
    <s v="0bfda4d08d29cbf3e31f33c5e213dc77"/>
    <n v="1"/>
    <x v="0"/>
    <n v="6"/>
    <n v="122.96"/>
    <s v="4-6 installments"/>
    <x v="16"/>
  </r>
  <r>
    <s v="63d6b7bc7b40bda892a917e735970c67"/>
    <n v="1"/>
    <x v="0"/>
    <n v="10"/>
    <n v="953.8200000000001"/>
    <s v="7-10 installments"/>
    <x v="0"/>
  </r>
  <r>
    <s v="7f9cfd88530c3c6d0ce6084b27ef46ff"/>
    <n v="1"/>
    <x v="0"/>
    <n v="1"/>
    <n v="1341.26"/>
    <s v="1 (single)"/>
    <x v="5"/>
  </r>
  <r>
    <s v="742ba39f629d08705cf64769ff41dd3e"/>
    <n v="1"/>
    <x v="0"/>
    <n v="4"/>
    <n v="626.76"/>
    <s v="4-6 installments"/>
    <x v="20"/>
  </r>
  <r>
    <s v="a296d4fb5d1e460c4834cd4a6da871d3"/>
    <n v="1"/>
    <x v="0"/>
    <n v="1"/>
    <n v="97.93000000000001"/>
    <s v="1 (single)"/>
    <x v="1"/>
  </r>
  <r>
    <s v="7a56fb62946da254d15e01d0d735b993"/>
    <n v="1"/>
    <x v="0"/>
    <n v="3"/>
    <n v="112.41"/>
    <s v="2-3 installments"/>
    <x v="1"/>
  </r>
  <r>
    <s v="e865720063d35fe789029a6021f2df31"/>
    <n v="1"/>
    <x v="1"/>
    <n v="1"/>
    <n v="35"/>
    <s v="1 (single)"/>
    <x v="8"/>
  </r>
  <r>
    <s v="d3007af14d2bfce1fbb2875870808b9f"/>
    <n v="1"/>
    <x v="0"/>
    <n v="1"/>
    <n v="117.16"/>
    <s v="1 (single)"/>
    <x v="0"/>
  </r>
  <r>
    <s v="f9772fe1819ff19a370a234d7697b841"/>
    <n v="1"/>
    <x v="0"/>
    <n v="3"/>
    <n v="269.01"/>
    <s v="2-3 installments"/>
    <x v="1"/>
  </r>
  <r>
    <s v="f644267f332fbcb9fe143fbb7478441c"/>
    <n v="1"/>
    <x v="1"/>
    <n v="1"/>
    <n v="123.04"/>
    <s v="1 (single)"/>
    <x v="17"/>
  </r>
  <r>
    <s v="4a38976a0eb800c5bd065b4e172b0450"/>
    <n v="1"/>
    <x v="0"/>
    <n v="7"/>
    <n v="143.15"/>
    <s v="7-10 installments"/>
    <x v="1"/>
  </r>
  <r>
    <s v="cf703e251309f59e2db9776270cf28bb"/>
    <n v="1"/>
    <x v="0"/>
    <n v="2"/>
    <n v="171.77"/>
    <s v="2-3 installments"/>
    <x v="1"/>
  </r>
  <r>
    <s v="2242566da9e4bf1d65f3530015a389e1"/>
    <n v="1"/>
    <x v="0"/>
    <n v="1"/>
    <n v="120.07"/>
    <s v="1 (single)"/>
    <x v="1"/>
  </r>
  <r>
    <s v="9707e5dd2b32ab5cc39155a27eb3d0ec"/>
    <n v="1"/>
    <x v="0"/>
    <n v="7"/>
    <n v="76.98"/>
    <s v="7-10 installments"/>
    <x v="12"/>
  </r>
  <r>
    <s v="c5a1b0ee6416312709869716d1c54d73"/>
    <n v="1"/>
    <x v="1"/>
    <n v="1"/>
    <n v="192"/>
    <s v="1 (single)"/>
    <x v="0"/>
  </r>
  <r>
    <s v="835bf4777ad72891587719f1098e3528"/>
    <n v="1"/>
    <x v="0"/>
    <n v="1"/>
    <n v="41.93"/>
    <s v="1 (single)"/>
    <x v="1"/>
  </r>
  <r>
    <s v="78037c5f4d9f1f7bab0207f22c4e92f1"/>
    <n v="1"/>
    <x v="0"/>
    <n v="2"/>
    <n v="261.46"/>
    <s v="2-3 installments"/>
    <x v="12"/>
  </r>
  <r>
    <s v="ca1be30219791e22648cca249a8681f2"/>
    <n v="1"/>
    <x v="1"/>
    <n v="1"/>
    <n v="134.43"/>
    <s v="1 (single)"/>
    <x v="0"/>
  </r>
  <r>
    <s v="79c4bd6c466a226de3a2b9ee556a0116"/>
    <n v="1"/>
    <x v="0"/>
    <n v="6"/>
    <n v="470.42"/>
    <s v="4-6 installments"/>
    <x v="1"/>
  </r>
  <r>
    <s v="44afcef35a5f8874ce556826e49769a8"/>
    <n v="1"/>
    <x v="0"/>
    <n v="2"/>
    <n v="364.41"/>
    <s v="2-3 installments"/>
    <x v="1"/>
  </r>
  <r>
    <s v="285e35ce9a55db39353f12f48120d8a7"/>
    <n v="1"/>
    <x v="0"/>
    <n v="9"/>
    <n v="195.91"/>
    <s v="7-10 installments"/>
    <x v="1"/>
  </r>
  <r>
    <s v="eb79d602c28b8782807ca17e4ba806cc"/>
    <n v="1"/>
    <x v="1"/>
    <n v="1"/>
    <n v="27.68"/>
    <s v="1 (single)"/>
    <x v="1"/>
  </r>
  <r>
    <s v="74d300a40f14d9bb630e966dad89198f"/>
    <n v="1"/>
    <x v="0"/>
    <n v="3"/>
    <n v="114"/>
    <s v="2-3 installments"/>
    <x v="9"/>
  </r>
  <r>
    <s v="b4b1ec9a9f24d8db544120456a3a2f12"/>
    <n v="1"/>
    <x v="0"/>
    <n v="10"/>
    <n v="2304.68"/>
    <s v="7-10 installments"/>
    <x v="20"/>
  </r>
  <r>
    <s v="c8f21ae0d8ea0dc3d6cbd9ef66d4981f"/>
    <n v="1"/>
    <x v="0"/>
    <n v="6"/>
    <n v="93.66"/>
    <s v="4-6 installments"/>
    <x v="1"/>
  </r>
  <r>
    <s v="6d44b31ace9597cb17ddf0de40a6ea51"/>
    <n v="1"/>
    <x v="0"/>
    <n v="9"/>
    <n v="98.56"/>
    <s v="7-10 installments"/>
    <x v="0"/>
  </r>
  <r>
    <s v="0957ed870116e596b800540427c61497"/>
    <n v="1"/>
    <x v="0"/>
    <n v="4"/>
    <n v="157.99"/>
    <s v="4-6 installments"/>
    <x v="10"/>
  </r>
  <r>
    <s v="9fbc0f9b99b05800100124db58b25182"/>
    <n v="1"/>
    <x v="1"/>
    <n v="1"/>
    <n v="256.2"/>
    <s v="1 (single)"/>
    <x v="1"/>
  </r>
  <r>
    <s v="796af24ef8fe72445e1c739fd272ec14"/>
    <n v="1"/>
    <x v="0"/>
    <n v="3"/>
    <n v="128.74"/>
    <s v="2-3 installments"/>
    <x v="6"/>
  </r>
  <r>
    <s v="6917bf2ef92587d31987c8c01aa1b4e0"/>
    <n v="1"/>
    <x v="0"/>
    <n v="3"/>
    <n v="154.22"/>
    <s v="2-3 installments"/>
    <x v="0"/>
  </r>
  <r>
    <s v="e51b03b501b229c0921929d10f0a36bb"/>
    <n v="1"/>
    <x v="0"/>
    <n v="3"/>
    <n v="387.37"/>
    <s v="2-3 installments"/>
    <x v="1"/>
  </r>
  <r>
    <s v="13bc2aa1a887b018329663498f5e00ab"/>
    <n v="2"/>
    <x v="2"/>
    <n v="1"/>
    <n v="150"/>
    <s v="1 (single)"/>
    <x v="2"/>
  </r>
  <r>
    <s v="51f3f9237b10868cd54630d1c7a71174"/>
    <n v="1"/>
    <x v="1"/>
    <n v="1"/>
    <n v="233.55"/>
    <s v="1 (single)"/>
    <x v="1"/>
  </r>
  <r>
    <s v="17af4418ba1023eaf47d0b84ad656c42"/>
    <n v="1"/>
    <x v="1"/>
    <n v="1"/>
    <n v="64"/>
    <s v="1 (single)"/>
    <x v="12"/>
  </r>
  <r>
    <s v="47f127d696dedbcc985921e3304db01e"/>
    <n v="1"/>
    <x v="1"/>
    <n v="1"/>
    <n v="116.82"/>
    <s v="1 (single)"/>
    <x v="1"/>
  </r>
  <r>
    <s v="44184b5a59894faa452860c36d439ff4"/>
    <n v="1"/>
    <x v="0"/>
    <n v="2"/>
    <n v="146.9"/>
    <s v="2-3 installments"/>
    <x v="1"/>
  </r>
  <r>
    <s v="5b397bd9f4b5824b8bcccd02f062bdcb"/>
    <n v="1"/>
    <x v="0"/>
    <n v="2"/>
    <n v="135.74"/>
    <s v="2-3 installments"/>
    <x v="1"/>
  </r>
  <r>
    <s v="ad7bbf9e258c09c913e56dcba3433286"/>
    <n v="1"/>
    <x v="0"/>
    <n v="3"/>
    <n v="39.6"/>
    <s v="2-3 installments"/>
    <x v="7"/>
  </r>
  <r>
    <s v="57122ae1510bd4f4e0203ae8dec5eb30"/>
    <n v="1"/>
    <x v="0"/>
    <n v="5"/>
    <n v="174.76"/>
    <s v="4-6 installments"/>
    <x v="1"/>
  </r>
  <r>
    <s v="0c23e216707906b2996b9e2a5bf5ca93"/>
    <n v="1"/>
    <x v="0"/>
    <n v="2"/>
    <n v="64.44"/>
    <s v="2-3 installments"/>
    <x v="12"/>
  </r>
  <r>
    <s v="216c576eda21cb85b7b30d4668db4f91"/>
    <n v="1"/>
    <x v="0"/>
    <n v="2"/>
    <n v="27.38"/>
    <s v="2-3 installments"/>
    <x v="1"/>
  </r>
  <r>
    <s v="5956fa21016f2b556a3959ff5aea8536"/>
    <n v="1"/>
    <x v="0"/>
    <n v="3"/>
    <n v="160.54"/>
    <s v="2-3 installments"/>
    <x v="1"/>
  </r>
  <r>
    <s v="effbced821ab774c03bd43060822065f"/>
    <n v="1"/>
    <x v="1"/>
    <n v="1"/>
    <n v="126.2"/>
    <s v="1 (single)"/>
    <x v="1"/>
  </r>
  <r>
    <s v="23cb8b17a53535670161bb4171633ce4"/>
    <n v="1"/>
    <x v="0"/>
    <n v="3"/>
    <n v="148.03"/>
    <s v="2-3 installments"/>
    <x v="1"/>
  </r>
  <r>
    <s v="7f8d9a73c2b510f9627ac02f1a79c789"/>
    <n v="1"/>
    <x v="0"/>
    <n v="5"/>
    <n v="193.98"/>
    <s v="4-6 installments"/>
    <x v="12"/>
  </r>
  <r>
    <s v="cec16bf8607acd5483286d4a74fb4365"/>
    <n v="1"/>
    <x v="0"/>
    <n v="1"/>
    <n v="360.72"/>
    <s v="1 (single)"/>
    <x v="8"/>
  </r>
  <r>
    <s v="525be0565c62b7b2f1fbcb67241fbd9b"/>
    <n v="1"/>
    <x v="0"/>
    <n v="2"/>
    <n v="112.64"/>
    <s v="2-3 installments"/>
    <x v="1"/>
  </r>
  <r>
    <s v="190839038ca4b745f67b28a9dcf7386d"/>
    <n v="1"/>
    <x v="0"/>
    <n v="2"/>
    <n v="141.73"/>
    <s v="2-3 installments"/>
    <x v="0"/>
  </r>
  <r>
    <s v="fe9f3a971bb08a9eea14c93de1a42034"/>
    <n v="1"/>
    <x v="1"/>
    <n v="1"/>
    <n v="95.72"/>
    <s v="1 (single)"/>
    <x v="1"/>
  </r>
  <r>
    <s v="0114835d7f0b3f674b70a989411e31c1"/>
    <n v="1"/>
    <x v="1"/>
    <n v="1"/>
    <n v="112.13"/>
    <s v="1 (single)"/>
    <x v="1"/>
  </r>
  <r>
    <s v="e36352245dc5d4bb3260cd9e14025cac"/>
    <n v="1"/>
    <x v="1"/>
    <n v="1"/>
    <n v="175.87"/>
    <s v="1 (single)"/>
    <x v="6"/>
  </r>
  <r>
    <s v="0e5d0ad4560f5151e3a5f605f5799138"/>
    <n v="1"/>
    <x v="0"/>
    <n v="2"/>
    <n v="107.04"/>
    <s v="2-3 installments"/>
    <x v="0"/>
  </r>
  <r>
    <s v="5f32fe4a0180fa919a3a01ec75e5ba12"/>
    <n v="3"/>
    <x v="2"/>
    <n v="1"/>
    <n v="21.12"/>
    <s v="1 (single)"/>
    <x v="1"/>
  </r>
  <r>
    <s v="51b293b7ef9af17da9a922ce4069c202"/>
    <n v="1"/>
    <x v="0"/>
    <n v="1"/>
    <n v="131.47"/>
    <s v="1 (single)"/>
    <x v="5"/>
  </r>
  <r>
    <s v="49a8f1096861d00a65b9c80b8b963a22"/>
    <n v="1"/>
    <x v="0"/>
    <n v="2"/>
    <n v="60.09"/>
    <s v="2-3 installments"/>
    <x v="12"/>
  </r>
  <r>
    <s v="3853bb442103dd1f77271b7750bd3202"/>
    <n v="1"/>
    <x v="0"/>
    <n v="1"/>
    <n v="111.02"/>
    <s v="1 (single)"/>
    <x v="12"/>
  </r>
  <r>
    <s v="577285c10c95871f906ac5ba6d9d902b"/>
    <n v="1"/>
    <x v="0"/>
    <n v="4"/>
    <n v="219.26"/>
    <s v="4-6 installments"/>
    <x v="12"/>
  </r>
  <r>
    <s v="c96e714ca972a71e1e1b2c77c6cfea86"/>
    <n v="1"/>
    <x v="0"/>
    <n v="8"/>
    <n v="158.69"/>
    <s v="7-10 installments"/>
    <x v="1"/>
  </r>
  <r>
    <s v="541c0eac677c2bba8a6417b7e9d8667f"/>
    <n v="1"/>
    <x v="1"/>
    <n v="1"/>
    <n v="108"/>
    <s v="1 (single)"/>
    <x v="0"/>
  </r>
  <r>
    <s v="09ea2181de5a14e01d90b6ff01835a33"/>
    <n v="1"/>
    <x v="0"/>
    <n v="1"/>
    <n v="37.69"/>
    <s v="1 (single)"/>
    <x v="1"/>
  </r>
  <r>
    <s v="1f75191842f4f2343c718aba4007d742"/>
    <n v="1"/>
    <x v="0"/>
    <n v="8"/>
    <n v="117.43"/>
    <s v="7-10 installments"/>
    <x v="24"/>
  </r>
  <r>
    <s v="871294c2faf8ee65dace13b21512735a"/>
    <n v="1"/>
    <x v="0"/>
    <n v="5"/>
    <n v="174.45"/>
    <s v="4-6 installments"/>
    <x v="1"/>
  </r>
  <r>
    <s v="ef4d010c07e5ac58d6b9b8f0210df881"/>
    <n v="1"/>
    <x v="1"/>
    <n v="1"/>
    <n v="84.13"/>
    <s v="1 (single)"/>
    <x v="0"/>
  </r>
  <r>
    <s v="037ded3ba29ebe9a96acb1177cc52b51"/>
    <n v="1"/>
    <x v="1"/>
    <n v="1"/>
    <n v="61.75"/>
    <s v="1 (single)"/>
    <x v="0"/>
  </r>
  <r>
    <s v="bec7d5a25c600cedea70947a1aa39092"/>
    <n v="1"/>
    <x v="0"/>
    <n v="2"/>
    <n v="176.01"/>
    <s v="2-3 installments"/>
    <x v="4"/>
  </r>
  <r>
    <s v="ad15d9b5c97ecfcbdffbd8148ef3e0a1"/>
    <n v="1"/>
    <x v="0"/>
    <n v="3"/>
    <n v="84.73999999999999"/>
    <s v="2-3 installments"/>
    <x v="0"/>
  </r>
  <r>
    <s v="0c3190b4838c596fd1d6cd74e0436120"/>
    <n v="1"/>
    <x v="0"/>
    <n v="1"/>
    <n v="77.70999999999999"/>
    <s v="1 (single)"/>
    <x v="1"/>
  </r>
  <r>
    <s v="7bbb2b4fd60b56329b20353470ec4080"/>
    <n v="1"/>
    <x v="0"/>
    <n v="4"/>
    <n v="64"/>
    <s v="4-6 installments"/>
    <x v="12"/>
  </r>
  <r>
    <s v="56203ab8c919f019d69bac51794e296d"/>
    <n v="1"/>
    <x v="0"/>
    <n v="10"/>
    <n v="163.22"/>
    <s v="7-10 installments"/>
    <x v="12"/>
  </r>
  <r>
    <s v="d28b9e0b37f4799ddad3d4599b1d160c"/>
    <n v="1"/>
    <x v="3"/>
    <n v="1"/>
    <n v="129.59"/>
    <s v="1 (single)"/>
    <x v="1"/>
  </r>
  <r>
    <s v="c4292eea4a836266d4a601e1de343eec"/>
    <n v="1"/>
    <x v="0"/>
    <n v="1"/>
    <n v="96.81999999999999"/>
    <s v="1 (single)"/>
    <x v="16"/>
  </r>
  <r>
    <s v="11531b318e176d53a632286789eae9c8"/>
    <n v="1"/>
    <x v="0"/>
    <n v="1"/>
    <n v="31.12"/>
    <s v="1 (single)"/>
    <x v="1"/>
  </r>
  <r>
    <s v="9aa3595de5e0569f4e0762bf2d005d19"/>
    <n v="1"/>
    <x v="0"/>
    <n v="9"/>
    <n v="92.34"/>
    <s v="7-10 installments"/>
    <x v="12"/>
  </r>
  <r>
    <s v="af49eb64bd96a66df6582e592168e004"/>
    <n v="1"/>
    <x v="0"/>
    <n v="8"/>
    <n v="921.05"/>
    <s v="7-10 installments"/>
    <x v="0"/>
  </r>
  <r>
    <s v="c1f68a068a1e19a39e7f22734b58cca3"/>
    <n v="1"/>
    <x v="0"/>
    <n v="4"/>
    <n v="96.22"/>
    <s v="4-6 installments"/>
    <x v="0"/>
  </r>
  <r>
    <s v="1a839aaf6aae24eb10a1a4e0bc238de7"/>
    <n v="1"/>
    <x v="0"/>
    <n v="8"/>
    <n v="98.84"/>
    <s v="7-10 installments"/>
    <x v="0"/>
  </r>
  <r>
    <s v="da0661322b03e6cc7ebe7e98961b9bac"/>
    <n v="1"/>
    <x v="0"/>
    <n v="1"/>
    <n v="86.02"/>
    <s v="1 (single)"/>
    <x v="1"/>
  </r>
  <r>
    <s v="9ba5b74f4d7d84f76cfb1644b6eee3a9"/>
    <n v="1"/>
    <x v="0"/>
    <n v="3"/>
    <n v="84.92"/>
    <s v="2-3 installments"/>
    <x v="20"/>
  </r>
  <r>
    <s v="fe4d047054ccd209fd41ae16f2f8313b"/>
    <n v="1"/>
    <x v="1"/>
    <n v="1"/>
    <n v="126.42"/>
    <s v="1 (single)"/>
    <x v="20"/>
  </r>
  <r>
    <s v="0eb292344b2b6367acf848e125a32538"/>
    <n v="1"/>
    <x v="0"/>
    <n v="3"/>
    <n v="54.1"/>
    <s v="2-3 installments"/>
    <x v="4"/>
  </r>
  <r>
    <s v="caeb9def6ebb2881fa87b103e015e814"/>
    <n v="1"/>
    <x v="0"/>
    <n v="2"/>
    <n v="104.68"/>
    <s v="2-3 installments"/>
    <x v="1"/>
  </r>
  <r>
    <s v="2ebeaae6b3c969c7f5474e8f736bc33a"/>
    <n v="1"/>
    <x v="0"/>
    <n v="3"/>
    <n v="155.29"/>
    <s v="2-3 installments"/>
    <x v="1"/>
  </r>
  <r>
    <s v="6267698d4c51c2ba30ffcea3adb00e95"/>
    <n v="1"/>
    <x v="0"/>
    <n v="2"/>
    <n v="39.42"/>
    <s v="2-3 installments"/>
    <x v="6"/>
  </r>
  <r>
    <s v="3d00fba40b3bbf3283c4f21e9129d855"/>
    <n v="1"/>
    <x v="0"/>
    <n v="2"/>
    <n v="65.13"/>
    <s v="2-3 installments"/>
    <x v="0"/>
  </r>
  <r>
    <s v="6a2bbff940a0666437c99b8e604f54d5"/>
    <n v="1"/>
    <x v="0"/>
    <n v="1"/>
    <n v="34.87"/>
    <s v="1 (single)"/>
    <x v="1"/>
  </r>
  <r>
    <s v="854f8cb8dacdc3abc4cce7a7df6fcc1f"/>
    <n v="2"/>
    <x v="2"/>
    <n v="1"/>
    <n v="8.26"/>
    <s v="1 (single)"/>
    <x v="12"/>
  </r>
  <r>
    <s v="8c98ea8f168f55d7c590b90e0e3ae53a"/>
    <n v="1"/>
    <x v="0"/>
    <n v="1"/>
    <n v="193.3"/>
    <s v="1 (single)"/>
    <x v="5"/>
  </r>
  <r>
    <s v="6540b761399c20157fb3fdbf2bb13380"/>
    <n v="1"/>
    <x v="0"/>
    <n v="4"/>
    <n v="69.04000000000001"/>
    <s v="4-6 installments"/>
    <x v="4"/>
  </r>
  <r>
    <s v="e10eb38645ac0ee01145792cab82f88e"/>
    <n v="1"/>
    <x v="0"/>
    <n v="4"/>
    <n v="46"/>
    <s v="4-6 installments"/>
    <x v="1"/>
  </r>
  <r>
    <s v="d311155c38169d602c7337aba432ee01"/>
    <n v="1"/>
    <x v="1"/>
    <n v="1"/>
    <n v="146.38"/>
    <s v="1 (single)"/>
    <x v="0"/>
  </r>
  <r>
    <s v="63fd927963e60a8c2f1baa83431cfedc"/>
    <n v="1"/>
    <x v="0"/>
    <n v="2"/>
    <n v="213.46"/>
    <s v="2-3 installments"/>
    <x v="12"/>
  </r>
  <r>
    <s v="fdb64e7a41f724c8b968b87ad729c6ce"/>
    <n v="1"/>
    <x v="0"/>
    <n v="1"/>
    <n v="22.14"/>
    <s v="1 (single)"/>
    <x v="0"/>
  </r>
  <r>
    <s v="fa2501ee454804c1168d1687287f880b"/>
    <n v="1"/>
    <x v="1"/>
    <n v="1"/>
    <n v="51.89"/>
    <s v="1 (single)"/>
    <x v="1"/>
  </r>
  <r>
    <s v="0113affd907a209209ab08413bb54226"/>
    <n v="1"/>
    <x v="0"/>
    <n v="4"/>
    <n v="186.1"/>
    <s v="4-6 installments"/>
    <x v="11"/>
  </r>
  <r>
    <s v="1ddfa120c8ef1f70ac2fa0aefb241675"/>
    <n v="1"/>
    <x v="0"/>
    <n v="4"/>
    <n v="174.04"/>
    <s v="4-6 installments"/>
    <x v="1"/>
  </r>
  <r>
    <s v="d801ba7b9484d3de19c2c002d5c668ce"/>
    <n v="1"/>
    <x v="0"/>
    <n v="1"/>
    <n v="32.83"/>
    <s v="1 (single)"/>
    <x v="3"/>
  </r>
  <r>
    <s v="d66cd5f088e61b54931e6a5fd6b53198"/>
    <n v="1"/>
    <x v="0"/>
    <n v="10"/>
    <n v="316.35"/>
    <s v="7-10 installments"/>
    <x v="1"/>
  </r>
  <r>
    <s v="cc460ac4435835dfdda5526dfe84f01f"/>
    <n v="1"/>
    <x v="1"/>
    <n v="1"/>
    <n v="237.72"/>
    <s v="1 (single)"/>
    <x v="12"/>
  </r>
  <r>
    <s v="d23ae4bbdb6fd93be053d2a8e42ac668"/>
    <n v="1"/>
    <x v="1"/>
    <n v="1"/>
    <n v="46.75"/>
    <s v="1 (single)"/>
    <x v="1"/>
  </r>
  <r>
    <s v="5b10d29307d564e7cba05fe2ecf7334b"/>
    <n v="1"/>
    <x v="0"/>
    <n v="1"/>
    <n v="203.51"/>
    <s v="1 (single)"/>
    <x v="0"/>
  </r>
  <r>
    <s v="ffda7f88e6a571a9e73a0c9c778e606d"/>
    <n v="1"/>
    <x v="0"/>
    <n v="1"/>
    <n v="51.59"/>
    <s v="1 (single)"/>
    <x v="1"/>
  </r>
  <r>
    <s v="2f98f40416fdda614b3c3b4539ec23cc"/>
    <n v="1"/>
    <x v="0"/>
    <n v="1"/>
    <n v="107.59"/>
    <s v="1 (single)"/>
    <x v="1"/>
  </r>
  <r>
    <s v="491830ceac81983791103aca18acb421"/>
    <n v="2"/>
    <x v="2"/>
    <n v="1"/>
    <n v="34.9"/>
    <s v="1 (single)"/>
    <x v="1"/>
  </r>
  <r>
    <s v="da4b750c427bc88754c6c019045f7536"/>
    <n v="1"/>
    <x v="0"/>
    <n v="9"/>
    <n v="98.84999999999999"/>
    <s v="7-10 installments"/>
    <x v="1"/>
  </r>
  <r>
    <s v="faf170a7180f21b40983f2581c31270a"/>
    <n v="1"/>
    <x v="0"/>
    <n v="1"/>
    <n v="108.12"/>
    <s v="1 (single)"/>
    <x v="1"/>
  </r>
  <r>
    <s v="f16aa03fddf358ebc2203c03a5ba1d48"/>
    <n v="1"/>
    <x v="2"/>
    <n v="1"/>
    <n v="113.89"/>
    <s v="1 (single)"/>
    <x v="1"/>
  </r>
  <r>
    <s v="5b19559d742224610c730e73362fd0e4"/>
    <n v="1"/>
    <x v="1"/>
    <n v="1"/>
    <n v="57.68"/>
    <s v="1 (single)"/>
    <x v="1"/>
  </r>
  <r>
    <s v="f65688a2dd980f034760d28080f065a5"/>
    <n v="1"/>
    <x v="0"/>
    <n v="3"/>
    <n v="124.32"/>
    <s v="2-3 installments"/>
    <x v="12"/>
  </r>
  <r>
    <s v="a0f6d215b0e99072f27854fe0b1945b3"/>
    <n v="1"/>
    <x v="0"/>
    <n v="1"/>
    <n v="30.13"/>
    <s v="1 (single)"/>
    <x v="8"/>
  </r>
  <r>
    <s v="03df18ab5ba4464030b07f49dc6d206e"/>
    <n v="1"/>
    <x v="0"/>
    <n v="1"/>
    <n v="47.68"/>
    <s v="1 (single)"/>
    <x v="12"/>
  </r>
  <r>
    <s v="e8fe4d0ad665d8d3978e9a8e1bfcf686"/>
    <n v="1"/>
    <x v="0"/>
    <n v="10"/>
    <n v="169.88"/>
    <s v="7-10 installments"/>
    <x v="6"/>
  </r>
  <r>
    <s v="91a333766463bf60b5dcb78750da0f51"/>
    <n v="1"/>
    <x v="0"/>
    <n v="1"/>
    <n v="63.1"/>
    <s v="1 (single)"/>
    <x v="0"/>
  </r>
  <r>
    <s v="fab4815807a6e4f6e958e70eda5608bd"/>
    <n v="1"/>
    <x v="1"/>
    <n v="1"/>
    <n v="51.04"/>
    <s v="1 (single)"/>
    <x v="1"/>
  </r>
  <r>
    <s v="7d25548e9af30c1edc5c6c42690157b0"/>
    <n v="1"/>
    <x v="1"/>
    <n v="1"/>
    <n v="107.41"/>
    <s v="1 (single)"/>
    <x v="8"/>
  </r>
  <r>
    <s v="4eb2ac97a426c7f771f8bb1ef6ba5771"/>
    <n v="1"/>
    <x v="0"/>
    <n v="5"/>
    <n v="111.01"/>
    <s v="4-6 installments"/>
    <x v="18"/>
  </r>
  <r>
    <s v="aaab909ba45f8f27f46401f49a92b9e9"/>
    <n v="1"/>
    <x v="0"/>
    <n v="2"/>
    <n v="210.21"/>
    <s v="2-3 installments"/>
    <x v="1"/>
  </r>
  <r>
    <s v="c4076d196ccd6ef48beb27d4e1e584f2"/>
    <n v="1"/>
    <x v="0"/>
    <n v="3"/>
    <n v="166.52"/>
    <s v="2-3 installments"/>
    <x v="1"/>
  </r>
  <r>
    <s v="1a878941e5a0c2afd1b0a14fb61f89b8"/>
    <n v="1"/>
    <x v="0"/>
    <n v="4"/>
    <n v="1693.31"/>
    <s v="4-6 installments"/>
    <x v="20"/>
  </r>
  <r>
    <s v="fed6ef6fb04042a3b895df051c11225f"/>
    <n v="1"/>
    <x v="0"/>
    <n v="1"/>
    <n v="37.58"/>
    <s v="1 (single)"/>
    <x v="12"/>
  </r>
  <r>
    <s v="e56d88cbec1f6fa11c71a07941433b0c"/>
    <n v="2"/>
    <x v="0"/>
    <n v="2"/>
    <n v="900"/>
    <s v="2-3 installments"/>
    <x v="1"/>
  </r>
  <r>
    <s v="66f7198bd04aafcefc81148b6c433c18"/>
    <n v="1"/>
    <x v="0"/>
    <n v="5"/>
    <n v="102.86"/>
    <s v="4-6 installments"/>
    <x v="1"/>
  </r>
  <r>
    <s v="605c8d6c4fd713a7d4315efb447367ef"/>
    <n v="1"/>
    <x v="0"/>
    <n v="7"/>
    <n v="76.27"/>
    <s v="7-10 installments"/>
    <x v="1"/>
  </r>
  <r>
    <s v="f40d3749a6d621bb95be74a8ce79e06f"/>
    <n v="1"/>
    <x v="0"/>
    <n v="8"/>
    <n v="1347.96"/>
    <s v="7-10 installments"/>
    <x v="4"/>
  </r>
  <r>
    <s v="91fb22794b4915b6dddd8e74705905f6"/>
    <n v="3"/>
    <x v="2"/>
    <n v="1"/>
    <n v="30"/>
    <s v="1 (single)"/>
    <x v="10"/>
  </r>
  <r>
    <s v="8154be10166afed299f6534ee62fc010"/>
    <n v="1"/>
    <x v="1"/>
    <n v="1"/>
    <n v="83.5"/>
    <s v="1 (single)"/>
    <x v="4"/>
  </r>
  <r>
    <s v="be5bc2f0da14d8071e2d45451ad119d9"/>
    <n v="1"/>
    <x v="1"/>
    <n v="1"/>
    <n v="39.09"/>
    <s v="1 (single)"/>
    <x v="4"/>
  </r>
  <r>
    <s v="a68bc190188549b7f338cbff5d091091"/>
    <n v="1"/>
    <x v="0"/>
    <n v="2"/>
    <n v="49.51"/>
    <s v="2-3 installments"/>
    <x v="12"/>
  </r>
  <r>
    <s v="ccdbdaee1f24ce882d752fe79410cfef"/>
    <n v="1"/>
    <x v="0"/>
    <n v="4"/>
    <n v="212.09"/>
    <s v="4-6 installments"/>
    <x v="0"/>
  </r>
  <r>
    <s v="18c3c1366ee83a4162a2eefe7bb66f23"/>
    <n v="1"/>
    <x v="1"/>
    <n v="1"/>
    <n v="89.95999999999999"/>
    <s v="1 (single)"/>
    <x v="7"/>
  </r>
  <r>
    <s v="7712472a07a10232dd2e57a0c2532cd3"/>
    <n v="1"/>
    <x v="0"/>
    <n v="7"/>
    <n v="318.44"/>
    <s v="7-10 installments"/>
    <x v="0"/>
  </r>
  <r>
    <s v="1e9d34d879a6b6a109fe4403c0ca5aaa"/>
    <n v="1"/>
    <x v="0"/>
    <n v="5"/>
    <n v="102.12"/>
    <s v="4-6 installments"/>
    <x v="1"/>
  </r>
  <r>
    <s v="e47a8c70f93fbf49317a66dffd051012"/>
    <n v="1"/>
    <x v="0"/>
    <n v="8"/>
    <n v="202.83"/>
    <s v="7-10 installments"/>
    <x v="1"/>
  </r>
  <r>
    <s v="b348277bfdf1d3e3248fbc41616f8b2e"/>
    <n v="1"/>
    <x v="0"/>
    <n v="2"/>
    <n v="112.62"/>
    <s v="2-3 installments"/>
    <x v="12"/>
  </r>
  <r>
    <s v="89bbe8cb725ec2806d48d291eda86d93"/>
    <n v="1"/>
    <x v="0"/>
    <n v="3"/>
    <n v="37.38"/>
    <s v="2-3 installments"/>
    <x v="1"/>
  </r>
  <r>
    <s v="fb38c57228176747d35f4ee92e751b94"/>
    <n v="1"/>
    <x v="1"/>
    <n v="1"/>
    <n v="111.89"/>
    <s v="1 (single)"/>
    <x v="1"/>
  </r>
  <r>
    <s v="767ea088b6cc91e6b7631c6d30cb980c"/>
    <n v="1"/>
    <x v="0"/>
    <n v="3"/>
    <n v="185.98"/>
    <s v="2-3 installments"/>
    <x v="1"/>
  </r>
  <r>
    <s v="d6e3a9f9be1350d1e2bb6e25e8bfd05d"/>
    <n v="1"/>
    <x v="0"/>
    <n v="5"/>
    <n v="99.73999999999999"/>
    <s v="4-6 installments"/>
    <x v="8"/>
  </r>
  <r>
    <s v="b522474ba0639dd0385e4918d46ddcba"/>
    <n v="1"/>
    <x v="0"/>
    <n v="1"/>
    <n v="83.14"/>
    <s v="1 (single)"/>
    <x v="15"/>
  </r>
  <r>
    <s v="63c6b78c7aceade884a5f08177c04e57"/>
    <n v="1"/>
    <x v="0"/>
    <n v="10"/>
    <n v="619.0700000000001"/>
    <s v="7-10 installments"/>
    <x v="0"/>
  </r>
  <r>
    <s v="9841f5f29be60e9a4686d0bd4593ed6f"/>
    <n v="1"/>
    <x v="3"/>
    <n v="1"/>
    <n v="34.03"/>
    <s v="1 (single)"/>
    <x v="14"/>
  </r>
  <r>
    <s v="6d1a62fa0b7ad62bdea639088be1e5f5"/>
    <n v="1"/>
    <x v="3"/>
    <n v="1"/>
    <n v="376.22"/>
    <s v="1 (single)"/>
    <x v="1"/>
  </r>
  <r>
    <s v="bedcad246f8051ae66375615a3824588"/>
    <n v="1"/>
    <x v="1"/>
    <n v="1"/>
    <n v="112.84"/>
    <s v="1 (single)"/>
    <x v="12"/>
  </r>
  <r>
    <s v="d56a6e6511ca428852199722032e8fe6"/>
    <n v="1"/>
    <x v="0"/>
    <n v="3"/>
    <n v="77.56999999999999"/>
    <s v="2-3 installments"/>
    <x v="6"/>
  </r>
  <r>
    <s v="0b9585496a9549d76a405252c9a5a027"/>
    <n v="1"/>
    <x v="0"/>
    <n v="1"/>
    <n v="57.07"/>
    <s v="1 (single)"/>
    <x v="1"/>
  </r>
  <r>
    <s v="1e8fc9212cac6dca33623c56a8dac683"/>
    <n v="1"/>
    <x v="0"/>
    <n v="1"/>
    <n v="58.63"/>
    <s v="1 (single)"/>
    <x v="1"/>
  </r>
  <r>
    <s v="06136e6a6532fabbd5675f8090fca4b3"/>
    <n v="1"/>
    <x v="0"/>
    <n v="1"/>
    <n v="72.58"/>
    <s v="1 (single)"/>
    <x v="20"/>
  </r>
  <r>
    <s v="63906fe0b5159737edaca79de6b80fc1"/>
    <n v="1"/>
    <x v="0"/>
    <n v="8"/>
    <n v="184.2"/>
    <s v="7-10 installments"/>
    <x v="1"/>
  </r>
  <r>
    <s v="9712ce7b38d5c1089b5e699e65f86d3d"/>
    <n v="1"/>
    <x v="0"/>
    <n v="10"/>
    <n v="233.78"/>
    <s v="7-10 installments"/>
    <x v="1"/>
  </r>
  <r>
    <s v="5e45560833c4c43e2ce402256ae47069"/>
    <n v="1"/>
    <x v="1"/>
    <n v="1"/>
    <n v="63.61"/>
    <s v="1 (single)"/>
    <x v="1"/>
  </r>
  <r>
    <s v="4bc0038f8b89dafcf62622334c66ba0d"/>
    <n v="1"/>
    <x v="0"/>
    <n v="1"/>
    <n v="72.66"/>
    <s v="1 (single)"/>
    <x v="1"/>
  </r>
  <r>
    <s v="8e6560f082c82cd950eaeb5dabcbeea6"/>
    <n v="1"/>
    <x v="0"/>
    <n v="3"/>
    <n v="35.09"/>
    <s v="2-3 installments"/>
    <x v="12"/>
  </r>
  <r>
    <s v="e3d29434a9fb1992b5fa63ae0befc0ac"/>
    <n v="1"/>
    <x v="0"/>
    <n v="8"/>
    <n v="310.03"/>
    <s v="7-10 installments"/>
    <x v="0"/>
  </r>
  <r>
    <s v="982b3bee67e10358cdfe18e0bbee9d08"/>
    <n v="1"/>
    <x v="0"/>
    <n v="1"/>
    <n v="55.24"/>
    <s v="1 (single)"/>
    <x v="1"/>
  </r>
  <r>
    <s v="7aeba3591c40b6adabbaa598d84ea144"/>
    <n v="1"/>
    <x v="0"/>
    <n v="1"/>
    <n v="34"/>
    <s v="1 (single)"/>
    <x v="4"/>
  </r>
  <r>
    <s v="f7c35f451e9f3f28c25c4cb36097b2d2"/>
    <n v="1"/>
    <x v="0"/>
    <n v="1"/>
    <n v="75.53"/>
    <s v="1 (single)"/>
    <x v="9"/>
  </r>
  <r>
    <s v="36e14a46e5b025f82308a10f7a942db0"/>
    <n v="1"/>
    <x v="0"/>
    <n v="1"/>
    <n v="115.94"/>
    <s v="1 (single)"/>
    <x v="1"/>
  </r>
  <r>
    <s v="32bdee71c41b3a7d0426d858a8c2d821"/>
    <n v="1"/>
    <x v="0"/>
    <n v="3"/>
    <n v="72.7"/>
    <s v="2-3 installments"/>
    <x v="1"/>
  </r>
  <r>
    <s v="c0b51ee494d2b45a141887d2d007c915"/>
    <n v="1"/>
    <x v="0"/>
    <n v="10"/>
    <n v="215.56"/>
    <s v="7-10 installments"/>
    <x v="0"/>
  </r>
  <r>
    <s v="67d83bd36ec2c7fb557742fb58837659"/>
    <n v="2"/>
    <x v="2"/>
    <n v="1"/>
    <n v="8"/>
    <s v="1 (single)"/>
    <x v="1"/>
  </r>
  <r>
    <s v="06ae350afd844b7e1dc14f9322504baf"/>
    <n v="1"/>
    <x v="0"/>
    <n v="1"/>
    <n v="50.53"/>
    <s v="1 (single)"/>
    <x v="14"/>
  </r>
  <r>
    <s v="da47d890709778a462778fa7598ad3d9"/>
    <n v="1"/>
    <x v="0"/>
    <n v="2"/>
    <n v="239.5"/>
    <s v="2-3 installments"/>
    <x v="6"/>
  </r>
  <r>
    <s v="52a547866cd2082c600fb72eced19331"/>
    <n v="1"/>
    <x v="0"/>
    <n v="7"/>
    <n v="78.18000000000001"/>
    <s v="7-10 installments"/>
    <x v="0"/>
  </r>
  <r>
    <s v="59bc7868dd1001b0e0affabebe64b67c"/>
    <n v="1"/>
    <x v="0"/>
    <n v="1"/>
    <n v="226.85"/>
    <s v="1 (single)"/>
    <x v="12"/>
  </r>
  <r>
    <s v="e5f2efaee72a24f3605bb8217d862a2c"/>
    <n v="1"/>
    <x v="1"/>
    <n v="1"/>
    <n v="67.5"/>
    <s v="1 (single)"/>
    <x v="0"/>
  </r>
  <r>
    <s v="2b8b7636f69e8dca87850024171a19fa"/>
    <n v="1"/>
    <x v="0"/>
    <n v="10"/>
    <n v="116.13"/>
    <s v="7-10 installments"/>
    <x v="12"/>
  </r>
  <r>
    <s v="70a44842363a251713d68fea7129e4f0"/>
    <n v="1"/>
    <x v="0"/>
    <n v="8"/>
    <n v="217.83"/>
    <s v="7-10 installments"/>
    <x v="12"/>
  </r>
  <r>
    <s v="38eb881851d90ec36b46d10b81792089"/>
    <n v="1"/>
    <x v="0"/>
    <n v="7"/>
    <n v="72.18000000000001"/>
    <s v="7-10 installments"/>
    <x v="1"/>
  </r>
  <r>
    <s v="fba0c44b4dd8bed3fa5f07fe8fa0da19"/>
    <n v="1"/>
    <x v="1"/>
    <n v="1"/>
    <n v="37.46"/>
    <s v="1 (single)"/>
    <x v="1"/>
  </r>
  <r>
    <s v="c77d53942cf14c381d5740220f9c784c"/>
    <n v="1"/>
    <x v="0"/>
    <n v="1"/>
    <n v="48.3"/>
    <s v="1 (single)"/>
    <x v="0"/>
  </r>
  <r>
    <s v="c814416959bc909443b01caa4491593b"/>
    <n v="1"/>
    <x v="1"/>
    <n v="1"/>
    <n v="561.66"/>
    <s v="1 (single)"/>
    <x v="2"/>
  </r>
  <r>
    <s v="66b090d3b031a3fc0d1e296a209b0de1"/>
    <n v="1"/>
    <x v="0"/>
    <n v="10"/>
    <n v="386.24"/>
    <s v="7-10 installments"/>
    <x v="4"/>
  </r>
  <r>
    <s v="12e3ed1a5c67c52f23eee00fd8c43129"/>
    <n v="1"/>
    <x v="0"/>
    <n v="6"/>
    <n v="198.91"/>
    <s v="4-6 installments"/>
    <x v="1"/>
  </r>
  <r>
    <s v="8b88af6ab4bcba779184de098d66c9e7"/>
    <n v="2"/>
    <x v="2"/>
    <n v="1"/>
    <n v="82.20999999999999"/>
    <s v="1 (single)"/>
    <x v="1"/>
  </r>
  <r>
    <s v="a53d5c8476995cd1a3a77e4036f30020"/>
    <n v="1"/>
    <x v="1"/>
    <n v="1"/>
    <n v="122.17"/>
    <s v="1 (single)"/>
    <x v="1"/>
  </r>
  <r>
    <s v="760c14a17f69f500a5d012b967e1a093"/>
    <n v="1"/>
    <x v="0"/>
    <n v="2"/>
    <n v="75.17"/>
    <s v="2-3 installments"/>
    <x v="0"/>
  </r>
  <r>
    <s v="908fa8f2c6d9100f8efb75338167c8a6"/>
    <n v="1"/>
    <x v="0"/>
    <n v="3"/>
    <n v="168.41"/>
    <s v="2-3 installments"/>
    <x v="1"/>
  </r>
  <r>
    <s v="7553daebc4e13baf328211dddc66a648"/>
    <n v="1"/>
    <x v="1"/>
    <n v="1"/>
    <n v="81.88"/>
    <s v="1 (single)"/>
    <x v="17"/>
  </r>
  <r>
    <s v="c03e2d7edc52d3ef8683b7f2e34a55cf"/>
    <n v="1"/>
    <x v="1"/>
    <n v="1"/>
    <n v="1534.58"/>
    <s v="1 (single)"/>
    <x v="20"/>
  </r>
  <r>
    <s v="2200d7d4069cfe22127c053c75a26c17"/>
    <n v="1"/>
    <x v="0"/>
    <n v="1"/>
    <n v="1.85"/>
    <s v="1 (single)"/>
    <x v="20"/>
  </r>
  <r>
    <s v="236d21060f892e44cfdfb2846ea93133"/>
    <n v="1"/>
    <x v="1"/>
    <n v="1"/>
    <n v="271.42"/>
    <s v="1 (single)"/>
    <x v="1"/>
  </r>
  <r>
    <s v="b551d008e194e808841c76fe13ae2969"/>
    <n v="1"/>
    <x v="1"/>
    <n v="1"/>
    <n v="70.14"/>
    <s v="1 (single)"/>
    <x v="0"/>
  </r>
  <r>
    <s v="a16ba3cb9eadcd233262e7dcabd63592"/>
    <n v="1"/>
    <x v="0"/>
    <n v="2"/>
    <n v="83.68000000000001"/>
    <s v="2-3 installments"/>
    <x v="1"/>
  </r>
  <r>
    <s v="f75f6ef2200a609b9a11d7650ae623f2"/>
    <n v="1"/>
    <x v="0"/>
    <n v="3"/>
    <n v="123.49"/>
    <s v="2-3 installments"/>
    <x v="1"/>
  </r>
  <r>
    <s v="66c92878ff24df297127ec1838a99b14"/>
    <n v="1"/>
    <x v="1"/>
    <n v="1"/>
    <n v="55.28"/>
    <s v="1 (single)"/>
    <x v="20"/>
  </r>
  <r>
    <s v="67d5ce930730430a0260f62e7c291eba"/>
    <n v="1"/>
    <x v="0"/>
    <n v="4"/>
    <n v="100.9"/>
    <s v="4-6 installments"/>
    <x v="1"/>
  </r>
  <r>
    <s v="3830e6067665c6a4bf2cc393fae31996"/>
    <n v="1"/>
    <x v="0"/>
    <n v="4"/>
    <n v="47.95"/>
    <s v="4-6 installments"/>
    <x v="3"/>
  </r>
  <r>
    <s v="03bd6f7b95588e476cdef4abb2cfdd0d"/>
    <n v="1"/>
    <x v="0"/>
    <n v="1"/>
    <n v="57.99"/>
    <s v="1 (single)"/>
    <x v="1"/>
  </r>
  <r>
    <s v="3230019a07d0eee8a3816cb1732fe39f"/>
    <n v="1"/>
    <x v="1"/>
    <n v="1"/>
    <n v="153.1"/>
    <s v="1 (single)"/>
    <x v="1"/>
  </r>
  <r>
    <s v="99f7ab7ea1001d0e2b6ac00be98444c8"/>
    <n v="2"/>
    <x v="2"/>
    <n v="1"/>
    <n v="51.37"/>
    <s v="1 (single)"/>
    <x v="0"/>
  </r>
  <r>
    <s v="5f0204c837c9b96a76c8da513f40ab17"/>
    <n v="1"/>
    <x v="1"/>
    <n v="1"/>
    <n v="209.99"/>
    <s v="1 (single)"/>
    <x v="12"/>
  </r>
  <r>
    <s v="0b4aab4ef70208498663141571f68116"/>
    <n v="1"/>
    <x v="0"/>
    <n v="1"/>
    <n v="109.08"/>
    <s v="1 (single)"/>
    <x v="12"/>
  </r>
  <r>
    <s v="d550b5b77639c709f4dac266821e4321"/>
    <n v="1"/>
    <x v="1"/>
    <n v="1"/>
    <n v="244.32"/>
    <s v="1 (single)"/>
    <x v="0"/>
  </r>
  <r>
    <s v="2711a938db643b3f0b62ee2c8a2784aa"/>
    <n v="1"/>
    <x v="1"/>
    <n v="1"/>
    <n v="59.1"/>
    <s v="1 (single)"/>
    <x v="16"/>
  </r>
  <r>
    <s v="3323fd4055090e20288b12f59a77e9fb"/>
    <n v="1"/>
    <x v="0"/>
    <n v="6"/>
    <n v="61.45"/>
    <s v="4-6 installments"/>
    <x v="22"/>
  </r>
  <r>
    <s v="196d07f4360358baef663fa6bbba95b0"/>
    <n v="3"/>
    <x v="2"/>
    <n v="1"/>
    <n v="24.18"/>
    <s v="1 (single)"/>
    <x v="7"/>
  </r>
  <r>
    <s v="75d356a1c924fad59ba5ed142004e9de"/>
    <n v="1"/>
    <x v="0"/>
    <n v="2"/>
    <n v="111.89"/>
    <s v="2-3 installments"/>
    <x v="1"/>
  </r>
  <r>
    <s v="e0a392ae82bc219375ace26ec32a6301"/>
    <n v="1"/>
    <x v="1"/>
    <n v="1"/>
    <n v="66.05"/>
    <s v="1 (single)"/>
    <x v="1"/>
  </r>
  <r>
    <s v="dd804880e8bbe570f05a48fe008632e2"/>
    <n v="1"/>
    <x v="0"/>
    <n v="9"/>
    <n v="97.79000000000001"/>
    <s v="7-10 installments"/>
    <x v="1"/>
  </r>
  <r>
    <s v="bee237f3c574c7e3e0f415a1c7a44566"/>
    <n v="1"/>
    <x v="1"/>
    <n v="1"/>
    <n v="46.2"/>
    <s v="1 (single)"/>
    <x v="24"/>
  </r>
  <r>
    <s v="8ed2e158bceb31356405b9ac8a67ee0f"/>
    <n v="1"/>
    <x v="0"/>
    <n v="1"/>
    <n v="89.08"/>
    <s v="1 (single)"/>
    <x v="18"/>
  </r>
  <r>
    <s v="27b01bbc397d9282e115008e0d914f2c"/>
    <n v="1"/>
    <x v="0"/>
    <n v="1"/>
    <n v="55.99"/>
    <s v="1 (single)"/>
    <x v="5"/>
  </r>
  <r>
    <s v="5cd688955f6e1066065fb55213589afc"/>
    <n v="1"/>
    <x v="0"/>
    <n v="10"/>
    <n v="271.2"/>
    <s v="7-10 installments"/>
    <x v="16"/>
  </r>
  <r>
    <s v="70b9629a764d2247cf5995014b7204d2"/>
    <n v="2"/>
    <x v="2"/>
    <n v="1"/>
    <n v="100"/>
    <s v="1 (single)"/>
    <x v="0"/>
  </r>
  <r>
    <s v="170dcd772ea4f51c3a859f9beef5d297"/>
    <n v="2"/>
    <x v="2"/>
    <n v="1"/>
    <n v="50"/>
    <s v="1 (single)"/>
    <x v="7"/>
  </r>
  <r>
    <s v="8321b0cd9de49601b4c81b6ab4c3f15e"/>
    <n v="1"/>
    <x v="0"/>
    <n v="4"/>
    <n v="46.05"/>
    <s v="4-6 installments"/>
    <x v="20"/>
  </r>
  <r>
    <s v="f56a4744d6392378081c4d1b6d2c0285"/>
    <n v="1"/>
    <x v="0"/>
    <n v="6"/>
    <n v="648.15"/>
    <s v="4-6 installments"/>
    <x v="8"/>
  </r>
  <r>
    <s v="ee74c524654f34e41104075eea8a1387"/>
    <n v="1"/>
    <x v="0"/>
    <n v="2"/>
    <n v="65.78"/>
    <s v="2-3 installments"/>
    <x v="1"/>
  </r>
  <r>
    <s v="e13c8ddd0d03ac5525c6b54d0442e9a5"/>
    <n v="1"/>
    <x v="0"/>
    <n v="1"/>
    <n v="28.01"/>
    <s v="1 (single)"/>
    <x v="1"/>
  </r>
  <r>
    <s v="dc2baa3641cdc63b2e1dece21f66c8b5"/>
    <n v="1"/>
    <x v="0"/>
    <n v="3"/>
    <n v="38.8"/>
    <s v="2-3 installments"/>
    <x v="1"/>
  </r>
  <r>
    <s v="932c7d98b6333c885409e2205bcb6141"/>
    <n v="1"/>
    <x v="0"/>
    <n v="4"/>
    <n v="85.45"/>
    <s v="4-6 installments"/>
    <x v="8"/>
  </r>
  <r>
    <s v="957ba0861ba82e4446aa2f105b7f794b"/>
    <n v="1"/>
    <x v="0"/>
    <n v="1"/>
    <n v="28.79"/>
    <s v="1 (single)"/>
    <x v="1"/>
  </r>
  <r>
    <s v="e0be4cd18c3c6b6dc7adbe8e2239fe74"/>
    <n v="1"/>
    <x v="1"/>
    <n v="1"/>
    <n v="51.5"/>
    <s v="1 (single)"/>
    <x v="8"/>
  </r>
  <r>
    <s v="daf7a55aa310de14e9b2409edfedc2b4"/>
    <n v="1"/>
    <x v="0"/>
    <n v="1"/>
    <n v="241.49"/>
    <s v="1 (single)"/>
    <x v="0"/>
  </r>
  <r>
    <s v="1fe85ed3aac60c497e9a22a39fcd715a"/>
    <n v="1"/>
    <x v="0"/>
    <n v="3"/>
    <n v="90.81"/>
    <s v="2-3 installments"/>
    <x v="4"/>
  </r>
  <r>
    <s v="50a58980b691ff7dee971df1e77476e6"/>
    <n v="1"/>
    <x v="0"/>
    <n v="7"/>
    <n v="200.37"/>
    <s v="7-10 installments"/>
    <x v="8"/>
  </r>
  <r>
    <s v="4d8bce6f55c5f41f046cad9b87cb8fe1"/>
    <n v="1"/>
    <x v="0"/>
    <n v="10"/>
    <n v="206.78"/>
    <s v="7-10 installments"/>
    <x v="1"/>
  </r>
  <r>
    <s v="4ce0878b1fe7231ce22e503117abc62e"/>
    <n v="1"/>
    <x v="0"/>
    <n v="2"/>
    <n v="149.72"/>
    <s v="2-3 installments"/>
    <x v="1"/>
  </r>
  <r>
    <s v="4ff9ab070e81af8af428c889cc08b06d"/>
    <n v="1"/>
    <x v="1"/>
    <n v="1"/>
    <n v="48.93"/>
    <s v="1 (single)"/>
    <x v="1"/>
  </r>
  <r>
    <s v="95ebea26504e0c4e028d5cdd035c6f7a"/>
    <n v="1"/>
    <x v="0"/>
    <n v="6"/>
    <n v="65.09"/>
    <s v="4-6 installments"/>
    <x v="12"/>
  </r>
  <r>
    <s v="6b57eaabaf784f10ac01cb4426c604bc"/>
    <n v="1"/>
    <x v="0"/>
    <n v="2"/>
    <n v="81.09"/>
    <s v="2-3 installments"/>
    <x v="1"/>
  </r>
  <r>
    <s v="f31cf521d461f5b8b5b1456a0448495e"/>
    <n v="1"/>
    <x v="0"/>
    <n v="10"/>
    <n v="363.76"/>
    <s v="7-10 installments"/>
    <x v="0"/>
  </r>
  <r>
    <s v="c0902caa9df6e499f3aa6d5acb55f6c5"/>
    <n v="1"/>
    <x v="0"/>
    <n v="1"/>
    <n v="67.48999999999999"/>
    <s v="1 (single)"/>
    <x v="14"/>
  </r>
  <r>
    <s v="fea3c9e9bdea46b747e70684aa891531"/>
    <n v="1"/>
    <x v="0"/>
    <n v="1"/>
    <n v="31.93"/>
    <s v="1 (single)"/>
    <x v="1"/>
  </r>
  <r>
    <s v="73b4137fe1a1e6cc800bd6ee7bde208d"/>
    <n v="1"/>
    <x v="0"/>
    <n v="1"/>
    <n v="234"/>
    <s v="1 (single)"/>
    <x v="12"/>
  </r>
  <r>
    <s v="87da08d67c30edebd4f29e0944e0808c"/>
    <n v="1"/>
    <x v="0"/>
    <n v="1"/>
    <n v="74.20999999999999"/>
    <s v="1 (single)"/>
    <x v="1"/>
  </r>
  <r>
    <s v="e51a9885ddaf8cc8e4a5f760fa7992bb"/>
    <n v="1"/>
    <x v="0"/>
    <n v="4"/>
    <n v="62.11"/>
    <s v="4-6 installments"/>
    <x v="12"/>
  </r>
  <r>
    <s v="9b555fa3c1a9ac79415e947cde8180bd"/>
    <n v="1"/>
    <x v="0"/>
    <n v="2"/>
    <n v="207.5"/>
    <s v="2-3 installments"/>
    <x v="1"/>
  </r>
  <r>
    <s v="7f8f6e7d331e83effb58aa14f32cad44"/>
    <n v="2"/>
    <x v="2"/>
    <n v="1"/>
    <n v="181.88"/>
    <s v="1 (single)"/>
    <x v="1"/>
  </r>
  <r>
    <s v="14e2227862cdf47db2caa1acbf80b71f"/>
    <n v="1"/>
    <x v="1"/>
    <n v="1"/>
    <n v="115.1"/>
    <s v="1 (single)"/>
    <x v="1"/>
  </r>
  <r>
    <s v="b293a5668e9ef946f56c5eb92b468f14"/>
    <n v="1"/>
    <x v="0"/>
    <n v="3"/>
    <n v="165.3"/>
    <s v="2-3 installments"/>
    <x v="1"/>
  </r>
  <r>
    <s v="15835b4cf971838ce051b97200baa5ac"/>
    <n v="1"/>
    <x v="0"/>
    <n v="1"/>
    <n v="46.58"/>
    <s v="1 (single)"/>
    <x v="1"/>
  </r>
  <r>
    <s v="e531208eb155aa7ad31da8a797a6efe2"/>
    <n v="1"/>
    <x v="0"/>
    <n v="10"/>
    <n v="321.58"/>
    <s v="7-10 installments"/>
    <x v="1"/>
  </r>
  <r>
    <s v="90aea7c4e52538a18cb9bbfd16f09185"/>
    <n v="1"/>
    <x v="0"/>
    <n v="10"/>
    <n v="979.91"/>
    <s v="7-10 installments"/>
    <x v="12"/>
  </r>
  <r>
    <s v="bc0c038c0ef967afff713f0ada720cd7"/>
    <n v="1"/>
    <x v="1"/>
    <n v="1"/>
    <n v="71.58"/>
    <s v="1 (single)"/>
    <x v="12"/>
  </r>
  <r>
    <s v="3bf00487d4ab4ec12db62d8c542762c0"/>
    <n v="1"/>
    <x v="0"/>
    <n v="2"/>
    <n v="29.17"/>
    <s v="2-3 installments"/>
    <x v="1"/>
  </r>
  <r>
    <s v="7d219bd2feeb13ad311a00db33c06a3c"/>
    <n v="1"/>
    <x v="0"/>
    <n v="1"/>
    <n v="105.37"/>
    <s v="1 (single)"/>
    <x v="1"/>
  </r>
  <r>
    <s v="ac1436b9efc2d8508c1abf9e4dca5709"/>
    <n v="1"/>
    <x v="0"/>
    <n v="1"/>
    <n v="139.29"/>
    <s v="1 (single)"/>
    <x v="0"/>
  </r>
  <r>
    <s v="371a9794bafb1204f585018715ed6065"/>
    <n v="1"/>
    <x v="0"/>
    <n v="1"/>
    <n v="59.27"/>
    <s v="1 (single)"/>
    <x v="1"/>
  </r>
  <r>
    <s v="c7d2e4441e2074bed6ad0cd9ee428f3d"/>
    <n v="1"/>
    <x v="0"/>
    <n v="2"/>
    <n v="204.43"/>
    <s v="2-3 installments"/>
    <x v="16"/>
  </r>
  <r>
    <s v="96ad1339a836acd49229ab6564bfba8f"/>
    <n v="1"/>
    <x v="0"/>
    <n v="2"/>
    <n v="27.4"/>
    <s v="2-3 installments"/>
    <x v="1"/>
  </r>
  <r>
    <s v="8ac2a7536043523a10fb4d60487a7a4f"/>
    <n v="1"/>
    <x v="1"/>
    <n v="1"/>
    <n v="77.47"/>
    <s v="1 (single)"/>
    <x v="1"/>
  </r>
  <r>
    <s v="ed99eda830e2097daecfceef436493d4"/>
    <n v="1"/>
    <x v="1"/>
    <n v="1"/>
    <n v="297.62"/>
    <s v="1 (single)"/>
    <x v="12"/>
  </r>
  <r>
    <s v="c07db2ecf8530bd60659764d866467cf"/>
    <n v="3"/>
    <x v="2"/>
    <n v="1"/>
    <n v="7.73"/>
    <s v="1 (single)"/>
    <x v="0"/>
  </r>
  <r>
    <s v="44a7b71ff4db304382a32b229441b281"/>
    <n v="1"/>
    <x v="1"/>
    <n v="1"/>
    <n v="178.15"/>
    <s v="1 (single)"/>
    <x v="1"/>
  </r>
  <r>
    <s v="1a7b699187ad9cdb9d6dcf647450b861"/>
    <n v="1"/>
    <x v="0"/>
    <n v="5"/>
    <n v="59.69"/>
    <s v="4-6 installments"/>
    <x v="1"/>
  </r>
  <r>
    <s v="230cb5ffb43a10662e4b64e7d02cd171"/>
    <n v="1"/>
    <x v="0"/>
    <n v="3"/>
    <n v="121.42"/>
    <s v="2-3 installments"/>
    <x v="1"/>
  </r>
  <r>
    <s v="c308d0d781ddbf00ef974e5dfd79d746"/>
    <n v="1"/>
    <x v="1"/>
    <n v="1"/>
    <n v="96.95999999999999"/>
    <s v="1 (single)"/>
    <x v="1"/>
  </r>
  <r>
    <s v="ceecda7c9b24cbff643a6c5119a9ec6d"/>
    <n v="1"/>
    <x v="1"/>
    <n v="1"/>
    <n v="28.31"/>
    <s v="1 (single)"/>
    <x v="1"/>
  </r>
  <r>
    <s v="d5bac5448a70372042b7f46473e048f0"/>
    <n v="1"/>
    <x v="0"/>
    <n v="6"/>
    <n v="262.07"/>
    <s v="4-6 installments"/>
    <x v="0"/>
  </r>
  <r>
    <s v="bca2c019b40c204248a56707eabb2a2c"/>
    <n v="1"/>
    <x v="0"/>
    <n v="6"/>
    <n v="73.58"/>
    <s v="4-6 installments"/>
    <x v="8"/>
  </r>
  <r>
    <s v="ef31477820679f9801481f607b13f32e"/>
    <n v="1"/>
    <x v="0"/>
    <n v="10"/>
    <n v="123.87"/>
    <s v="7-10 installments"/>
    <x v="3"/>
  </r>
  <r>
    <s v="15e85e81d299aec57b1bbdba38422dff"/>
    <n v="1"/>
    <x v="0"/>
    <n v="2"/>
    <n v="149.69"/>
    <s v="2-3 installments"/>
    <x v="1"/>
  </r>
  <r>
    <s v="4642b5eb7edc14a4a0dd2c2eb7b68e14"/>
    <n v="1"/>
    <x v="0"/>
    <n v="5"/>
    <n v="70.72"/>
    <s v="4-6 installments"/>
    <x v="1"/>
  </r>
  <r>
    <s v="9340ec2a1f243ae60a2b70696db3b202"/>
    <n v="1"/>
    <x v="0"/>
    <n v="1"/>
    <n v="56.5"/>
    <s v="1 (single)"/>
    <x v="1"/>
  </r>
  <r>
    <s v="74e801561512a92bdc060773683b7a54"/>
    <n v="1"/>
    <x v="0"/>
    <n v="1"/>
    <n v="68.05"/>
    <s v="1 (single)"/>
    <x v="1"/>
  </r>
  <r>
    <s v="aea27cd16b5e532056c2ea57db75b66f"/>
    <n v="1"/>
    <x v="0"/>
    <n v="1"/>
    <n v="107.57"/>
    <s v="1 (single)"/>
    <x v="1"/>
  </r>
  <r>
    <s v="5e51393cd4562accba29a68b5db784c6"/>
    <n v="1"/>
    <x v="0"/>
    <n v="3"/>
    <n v="34.3"/>
    <s v="2-3 installments"/>
    <x v="0"/>
  </r>
  <r>
    <s v="3e8953439d52c5b7a12eca9324cf4273"/>
    <n v="1"/>
    <x v="2"/>
    <n v="1"/>
    <n v="47.74"/>
    <s v="1 (single)"/>
    <x v="1"/>
  </r>
  <r>
    <s v="dc3fedc15bcfea3fb0e670ce3a8f3c27"/>
    <n v="1"/>
    <x v="0"/>
    <n v="3"/>
    <n v="75.5"/>
    <s v="2-3 installments"/>
    <x v="12"/>
  </r>
  <r>
    <s v="d68a8730ef63639e10d17444626814f2"/>
    <n v="1"/>
    <x v="1"/>
    <n v="1"/>
    <n v="135.08"/>
    <s v="1 (single)"/>
    <x v="12"/>
  </r>
  <r>
    <s v="8ce09fabe89667119f813bcaa531e675"/>
    <n v="1"/>
    <x v="0"/>
    <n v="1"/>
    <n v="1.97"/>
    <s v="1 (single)"/>
    <x v="1"/>
  </r>
  <r>
    <s v="b3d40dc91d81ff9c5d78201fa392a79e"/>
    <n v="1"/>
    <x v="1"/>
    <n v="1"/>
    <n v="62.08"/>
    <s v="1 (single)"/>
    <x v="1"/>
  </r>
  <r>
    <s v="5fab73b31e4fd43344a3f2fa650807ce"/>
    <n v="1"/>
    <x v="0"/>
    <n v="1"/>
    <n v="103.37"/>
    <s v="1 (single)"/>
    <x v="1"/>
  </r>
  <r>
    <s v="2909656d933b72ba8b3fcf38fad83c4d"/>
    <n v="1"/>
    <x v="0"/>
    <n v="2"/>
    <n v="137.2"/>
    <s v="2-3 installments"/>
    <x v="1"/>
  </r>
  <r>
    <s v="c253cb678b5c3b8e8c9a13fc97d8e7f5"/>
    <n v="1"/>
    <x v="0"/>
    <n v="2"/>
    <n v="36.94"/>
    <s v="2-3 installments"/>
    <x v="14"/>
  </r>
  <r>
    <s v="abdc23d84a4a4a01070f271f0c2917c0"/>
    <n v="1"/>
    <x v="0"/>
    <n v="2"/>
    <n v="21.24"/>
    <s v="2-3 installments"/>
    <x v="1"/>
  </r>
  <r>
    <s v="a0965651e1058585af3d91274b10886e"/>
    <n v="1"/>
    <x v="0"/>
    <n v="10"/>
    <n v="227.27"/>
    <s v="7-10 installments"/>
    <x v="0"/>
  </r>
  <r>
    <s v="2073adf991d650975fec13fb944d8ff1"/>
    <n v="1"/>
    <x v="0"/>
    <n v="3"/>
    <n v="176.12"/>
    <s v="2-3 installments"/>
    <x v="1"/>
  </r>
  <r>
    <s v="03a77816f8b67ef237ecca2c772c4851"/>
    <n v="1"/>
    <x v="1"/>
    <n v="1"/>
    <n v="109.5"/>
    <s v="1 (single)"/>
    <x v="4"/>
  </r>
  <r>
    <s v="4df36fe83cf894ed979421fecd300bdf"/>
    <n v="3"/>
    <x v="2"/>
    <n v="1"/>
    <n v="15.48"/>
    <s v="1 (single)"/>
    <x v="20"/>
  </r>
  <r>
    <s v="b0b54e4c452d66681d67e588398ecf7c"/>
    <n v="2"/>
    <x v="2"/>
    <n v="1"/>
    <n v="100"/>
    <s v="1 (single)"/>
    <x v="0"/>
  </r>
  <r>
    <s v="3c0be21119f52aa359b9adc51824ac6d"/>
    <n v="1"/>
    <x v="0"/>
    <n v="3"/>
    <n v="148.5"/>
    <s v="2-3 installments"/>
    <x v="20"/>
  </r>
  <r>
    <s v="0cae3692c0412d717beb36ce3faebcb0"/>
    <n v="1"/>
    <x v="0"/>
    <n v="1"/>
    <n v="69.94"/>
    <s v="1 (single)"/>
    <x v="12"/>
  </r>
  <r>
    <s v="88367c23420c866abd6157288f3c7a0d"/>
    <n v="1"/>
    <x v="0"/>
    <n v="5"/>
    <n v="182.51"/>
    <s v="4-6 installments"/>
    <x v="1"/>
  </r>
  <r>
    <s v="bb0165d4e039c23561d22f29114b65a6"/>
    <n v="1"/>
    <x v="0"/>
    <n v="6"/>
    <n v="157.43"/>
    <s v="4-6 installments"/>
    <x v="20"/>
  </r>
  <r>
    <s v="83a5f8854981c7b3edeb547ad11c5e04"/>
    <n v="1"/>
    <x v="0"/>
    <n v="1"/>
    <n v="42.58"/>
    <s v="1 (single)"/>
    <x v="1"/>
  </r>
  <r>
    <s v="a041155864e5141116458291313b35c2"/>
    <n v="1"/>
    <x v="0"/>
    <n v="6"/>
    <n v="117.86"/>
    <s v="4-6 installments"/>
    <x v="1"/>
  </r>
  <r>
    <s v="3334505458e0f039b5a43c32dfef2cef"/>
    <n v="2"/>
    <x v="2"/>
    <n v="1"/>
    <n v="136.73"/>
    <s v="1 (single)"/>
    <x v="12"/>
  </r>
  <r>
    <s v="c209842083e6d90a0ae00af4749c6f4b"/>
    <n v="1"/>
    <x v="1"/>
    <n v="1"/>
    <n v="64.23"/>
    <s v="1 (single)"/>
    <x v="12"/>
  </r>
  <r>
    <s v="7db5f2eb8f5f54db9f9e71ba4296bcbf"/>
    <n v="1"/>
    <x v="0"/>
    <n v="10"/>
    <n v="164.23"/>
    <s v="7-10 installments"/>
    <x v="0"/>
  </r>
  <r>
    <s v="f98546c39fc099e563d0b69b74b5151c"/>
    <n v="1"/>
    <x v="0"/>
    <n v="1"/>
    <n v="363.12"/>
    <s v="1 (single)"/>
    <x v="1"/>
  </r>
  <r>
    <s v="2c47508caa1bde5360a34b306cdcaca6"/>
    <n v="1"/>
    <x v="0"/>
    <n v="1"/>
    <n v="26.68"/>
    <s v="1 (single)"/>
    <x v="1"/>
  </r>
  <r>
    <s v="21d4d409001930a8266042afbc040039"/>
    <n v="1"/>
    <x v="1"/>
    <n v="1"/>
    <n v="259.59"/>
    <s v="1 (single)"/>
    <x v="4"/>
  </r>
  <r>
    <s v="664826d0bc1679cf79ba25b58e2971a9"/>
    <n v="1"/>
    <x v="0"/>
    <n v="2"/>
    <n v="72.75"/>
    <s v="2-3 installments"/>
    <x v="0"/>
  </r>
  <r>
    <s v="285c2e15bebd4ac83635ccc563dc71f4"/>
    <n v="22"/>
    <x v="2"/>
    <n v="1"/>
    <n v="1.05"/>
    <s v="1 (single)"/>
    <x v="1"/>
  </r>
  <r>
    <s v="face81f3fb42523ac7e0a0d6f0149d34"/>
    <n v="1"/>
    <x v="1"/>
    <n v="1"/>
    <n v="61.85"/>
    <s v="1 (single)"/>
    <x v="1"/>
  </r>
  <r>
    <s v="448153a49cab173332476ab64bc6f815"/>
    <n v="1"/>
    <x v="0"/>
    <n v="4"/>
    <n v="80.59999999999999"/>
    <s v="4-6 installments"/>
    <x v="7"/>
  </r>
  <r>
    <s v="5fd0d1844c46d95e756c563bf148d01d"/>
    <n v="1"/>
    <x v="1"/>
    <n v="1"/>
    <n v="105.08"/>
    <s v="1 (single)"/>
    <x v="1"/>
  </r>
  <r>
    <s v="c4566096644e484021e16258c06ccb4d"/>
    <n v="1"/>
    <x v="1"/>
    <n v="1"/>
    <n v="52.62"/>
    <s v="1 (single)"/>
    <x v="14"/>
  </r>
  <r>
    <s v="166006e25a9d9a411e8094e0237104e0"/>
    <n v="1"/>
    <x v="1"/>
    <n v="1"/>
    <n v="137.04"/>
    <s v="1 (single)"/>
    <x v="1"/>
  </r>
  <r>
    <s v="b958441e8e334c3996a9b0c55e5c797b"/>
    <n v="1"/>
    <x v="0"/>
    <n v="2"/>
    <n v="123.56"/>
    <s v="2-3 installments"/>
    <x v="1"/>
  </r>
  <r>
    <s v="6f36f6e788dc46d4b7ac92c2e2288e51"/>
    <n v="1"/>
    <x v="1"/>
    <n v="1"/>
    <n v="55.56"/>
    <s v="1 (single)"/>
    <x v="8"/>
  </r>
  <r>
    <s v="108d588547924189e3254f05e7720f71"/>
    <n v="1"/>
    <x v="1"/>
    <n v="1"/>
    <n v="51.84"/>
    <s v="1 (single)"/>
    <x v="1"/>
  </r>
  <r>
    <s v="1683815c34e20076a6b3a8b1fd3d8809"/>
    <n v="1"/>
    <x v="0"/>
    <n v="1"/>
    <n v="139.36"/>
    <s v="1 (single)"/>
    <x v="16"/>
  </r>
  <r>
    <s v="4769f915c3d1f25ca67c6a79955b25dd"/>
    <n v="1"/>
    <x v="0"/>
    <n v="2"/>
    <n v="74.16"/>
    <s v="2-3 installments"/>
    <x v="0"/>
  </r>
  <r>
    <s v="1e7d79d08a87fbdc49009885f8990ccc"/>
    <n v="1"/>
    <x v="0"/>
    <n v="3"/>
    <n v="97.65000000000001"/>
    <s v="2-3 installments"/>
    <x v="12"/>
  </r>
  <r>
    <s v="654da57158d96035814657b5143bb11b"/>
    <n v="6"/>
    <x v="2"/>
    <n v="1"/>
    <n v="15.15"/>
    <s v="1 (single)"/>
    <x v="1"/>
  </r>
  <r>
    <s v="e00d3f33450408f4b359426def9f3961"/>
    <n v="1"/>
    <x v="1"/>
    <n v="1"/>
    <n v="160.17"/>
    <s v="1 (single)"/>
    <x v="1"/>
  </r>
  <r>
    <s v="8d644a85179a2e3720976b5ce7d8818b"/>
    <n v="1"/>
    <x v="0"/>
    <n v="1"/>
    <n v="18.39"/>
    <s v="1 (single)"/>
    <x v="1"/>
  </r>
  <r>
    <s v="21799a54bd487cd78f616aac588377de"/>
    <n v="1"/>
    <x v="0"/>
    <n v="2"/>
    <n v="62.91"/>
    <s v="2-3 installments"/>
    <x v="1"/>
  </r>
  <r>
    <s v="bcf932ed1d1f89a66891f8c5b22c5d20"/>
    <n v="1"/>
    <x v="0"/>
    <n v="10"/>
    <n v="275.38"/>
    <s v="7-10 installments"/>
    <x v="1"/>
  </r>
  <r>
    <s v="711526597d2e1f1b5ee9bf5c4af2c4cf"/>
    <n v="1"/>
    <x v="0"/>
    <n v="6"/>
    <n v="647.91"/>
    <s v="4-6 installments"/>
    <x v="0"/>
  </r>
  <r>
    <s v="61a61f269ab4229725a40cba01e8b65c"/>
    <n v="1"/>
    <x v="1"/>
    <n v="1"/>
    <n v="111.89"/>
    <s v="1 (single)"/>
    <x v="1"/>
  </r>
  <r>
    <s v="d7d4afc3fb829c97bf4669cec420064e"/>
    <n v="2"/>
    <x v="2"/>
    <n v="1"/>
    <n v="167.26"/>
    <s v="1 (single)"/>
    <x v="19"/>
  </r>
  <r>
    <s v="c1e9df16ff9d33f95cd4e24e6e064c38"/>
    <n v="1"/>
    <x v="0"/>
    <n v="3"/>
    <n v="31.92"/>
    <s v="2-3 installments"/>
    <x v="1"/>
  </r>
  <r>
    <s v="d16f8ec8edbb1c3652f142cc60042a86"/>
    <n v="2"/>
    <x v="2"/>
    <n v="1"/>
    <n v="900"/>
    <s v="1 (single)"/>
    <x v="1"/>
  </r>
  <r>
    <s v="05ad33706a0ad42482ba7f17236d4bba"/>
    <n v="1"/>
    <x v="0"/>
    <n v="1"/>
    <n v="94.3"/>
    <s v="1 (single)"/>
    <x v="0"/>
  </r>
  <r>
    <s v="321d8eaca23d22fe7ee30eb4125b7efa"/>
    <n v="1"/>
    <x v="0"/>
    <n v="1"/>
    <n v="43.78"/>
    <s v="1 (single)"/>
    <x v="1"/>
  </r>
  <r>
    <s v="4eef2062377fd17cb5ddfed73cc1e564"/>
    <n v="1"/>
    <x v="0"/>
    <n v="2"/>
    <n v="162.06"/>
    <s v="2-3 installments"/>
    <x v="1"/>
  </r>
  <r>
    <s v="d94b232e72e4c7c22f765be9ee391b3f"/>
    <n v="1"/>
    <x v="1"/>
    <n v="1"/>
    <n v="37.86"/>
    <s v="1 (single)"/>
    <x v="0"/>
  </r>
  <r>
    <s v="2de1a5d0edd8626305f1255e91b7d473"/>
    <n v="1"/>
    <x v="0"/>
    <n v="2"/>
    <n v="100.86"/>
    <s v="2-3 installments"/>
    <x v="19"/>
  </r>
  <r>
    <s v="ec4cf26370344d49bf890b38d09cdac4"/>
    <n v="1"/>
    <x v="0"/>
    <n v="1"/>
    <n v="65.11"/>
    <s v="1 (single)"/>
    <x v="0"/>
  </r>
  <r>
    <s v="6f103e04419629871125495a575f26f7"/>
    <n v="1"/>
    <x v="0"/>
    <n v="6"/>
    <n v="326.82"/>
    <s v="4-6 installments"/>
    <x v="0"/>
  </r>
  <r>
    <s v="ba3794ae046c34dd007a8a9cb7cddadd"/>
    <n v="1"/>
    <x v="0"/>
    <n v="3"/>
    <n v="67.44"/>
    <s v="2-3 installments"/>
    <x v="8"/>
  </r>
  <r>
    <s v="8dba24f9985ee1c23c565330d02c5099"/>
    <n v="1"/>
    <x v="0"/>
    <n v="8"/>
    <n v="515.9400000000001"/>
    <s v="7-10 installments"/>
    <x v="1"/>
  </r>
  <r>
    <s v="cf38f096dc6fb592f56dd68bb588e84c"/>
    <n v="1"/>
    <x v="1"/>
    <n v="1"/>
    <n v="65.78"/>
    <s v="1 (single)"/>
    <x v="12"/>
  </r>
  <r>
    <s v="186e84bd74bc46e35d08618b33f828f1"/>
    <n v="1"/>
    <x v="0"/>
    <n v="3"/>
    <n v="288.6"/>
    <s v="2-3 installments"/>
    <x v="9"/>
  </r>
  <r>
    <s v="943eaec3487658de2dc5291e9c051e51"/>
    <n v="1"/>
    <x v="0"/>
    <n v="1"/>
    <n v="65"/>
    <s v="1 (single)"/>
    <x v="12"/>
  </r>
  <r>
    <s v="8ebe945989d8e36075f1a141e40968c7"/>
    <n v="1"/>
    <x v="1"/>
    <n v="1"/>
    <n v="52.85"/>
    <s v="1 (single)"/>
    <x v="1"/>
  </r>
  <r>
    <s v="e05832d71fad97ae7744fc444ce72075"/>
    <n v="1"/>
    <x v="0"/>
    <n v="1"/>
    <n v="28.29"/>
    <s v="1 (single)"/>
    <x v="1"/>
  </r>
  <r>
    <s v="02a7c0948e8f36cc17e787f73395de4d"/>
    <n v="1"/>
    <x v="1"/>
    <n v="1"/>
    <n v="25.79"/>
    <s v="1 (single)"/>
    <x v="20"/>
  </r>
  <r>
    <s v="d2709c18f4c1ab5ff4663b1e5a2ea477"/>
    <n v="1"/>
    <x v="0"/>
    <n v="3"/>
    <n v="92.97"/>
    <s v="2-3 installments"/>
    <x v="12"/>
  </r>
  <r>
    <s v="d674f43f35a8b46f907663eeabefb819"/>
    <n v="1"/>
    <x v="0"/>
    <n v="1"/>
    <n v="21.99"/>
    <s v="1 (single)"/>
    <x v="1"/>
  </r>
  <r>
    <s v="3a22a67fdde9c599b722069b9725a709"/>
    <n v="1"/>
    <x v="1"/>
    <n v="1"/>
    <n v="47.53"/>
    <s v="1 (single)"/>
    <x v="12"/>
  </r>
  <r>
    <s v="025e90567adfa253765b7fe0e844af3e"/>
    <n v="1"/>
    <x v="0"/>
    <n v="10"/>
    <n v="103.55"/>
    <s v="7-10 installments"/>
    <x v="1"/>
  </r>
  <r>
    <s v="ccb6a32d73d67e9bc5000d01bf776b52"/>
    <n v="1"/>
    <x v="1"/>
    <n v="1"/>
    <n v="98.34999999999999"/>
    <s v="1 (single)"/>
    <x v="1"/>
  </r>
  <r>
    <s v="366b94daa22781675a0ffffbcbd517a9"/>
    <n v="1"/>
    <x v="0"/>
    <n v="4"/>
    <n v="296.28"/>
    <s v="4-6 installments"/>
    <x v="12"/>
  </r>
  <r>
    <s v="d361517f7a73473e6336f783ab83011d"/>
    <n v="1"/>
    <x v="1"/>
    <n v="1"/>
    <n v="253.87"/>
    <s v="1 (single)"/>
    <x v="13"/>
  </r>
  <r>
    <s v="4f8c25939ba36d08d148252e8b3846f1"/>
    <n v="1"/>
    <x v="0"/>
    <n v="4"/>
    <n v="125.14"/>
    <s v="4-6 installments"/>
    <x v="2"/>
  </r>
  <r>
    <s v="cebe3ad5dd36961f040f2fff4da454fe"/>
    <n v="1"/>
    <x v="0"/>
    <n v="3"/>
    <n v="669.96"/>
    <s v="2-3 installments"/>
    <x v="12"/>
  </r>
  <r>
    <s v="de6ed885a8151d0cee622e51585ff6c7"/>
    <n v="2"/>
    <x v="2"/>
    <n v="1"/>
    <n v="62.28"/>
    <s v="1 (single)"/>
    <x v="14"/>
  </r>
  <r>
    <s v="7be1e90857091733dbf1e7d916c84e01"/>
    <n v="1"/>
    <x v="0"/>
    <n v="1"/>
    <n v="72.36"/>
    <s v="1 (single)"/>
    <x v="1"/>
  </r>
  <r>
    <s v="2d53b54fb747893711031caffe615f9c"/>
    <n v="1"/>
    <x v="0"/>
    <n v="4"/>
    <n v="242.99"/>
    <s v="4-6 installments"/>
    <x v="9"/>
  </r>
  <r>
    <s v="c3038ab3b07ac682ba60729b1d74b24b"/>
    <n v="1"/>
    <x v="2"/>
    <n v="1"/>
    <n v="115.81"/>
    <s v="1 (single)"/>
    <x v="14"/>
  </r>
  <r>
    <s v="6536870177386f1b5e859b2a5ccc557e"/>
    <n v="1"/>
    <x v="0"/>
    <n v="1"/>
    <n v="36.75"/>
    <s v="1 (single)"/>
    <x v="1"/>
  </r>
  <r>
    <s v="79f61e04126281ee53dfb2a9d04f2179"/>
    <n v="1"/>
    <x v="1"/>
    <n v="1"/>
    <n v="100.82"/>
    <s v="1 (single)"/>
    <x v="3"/>
  </r>
  <r>
    <s v="cb344f22b72163e62e6ded63d2e2606e"/>
    <n v="1"/>
    <x v="0"/>
    <n v="1"/>
    <n v="28.25"/>
    <s v="1 (single)"/>
    <x v="1"/>
  </r>
  <r>
    <s v="0735a85a187bf67cfe490862c0e72bb0"/>
    <n v="1"/>
    <x v="0"/>
    <n v="3"/>
    <n v="107.55"/>
    <s v="2-3 installments"/>
    <x v="1"/>
  </r>
  <r>
    <s v="e370475faec7f43dcb3a4ced5afed0a3"/>
    <n v="1"/>
    <x v="0"/>
    <n v="7"/>
    <n v="158.23"/>
    <s v="7-10 installments"/>
    <x v="16"/>
  </r>
  <r>
    <s v="18cc97889312466cc90150237a3e2603"/>
    <n v="1"/>
    <x v="0"/>
    <n v="2"/>
    <n v="117.26"/>
    <s v="2-3 installments"/>
    <x v="19"/>
  </r>
  <r>
    <s v="c2b3d03191d2e4327d41e4bb365a4328"/>
    <n v="1"/>
    <x v="0"/>
    <n v="2"/>
    <n v="255.88"/>
    <s v="2-3 installments"/>
    <x v="12"/>
  </r>
  <r>
    <s v="5c02bd0280dd1e668265d1500d2da8da"/>
    <n v="1"/>
    <x v="0"/>
    <n v="2"/>
    <n v="77.63"/>
    <s v="2-3 installments"/>
    <x v="12"/>
  </r>
  <r>
    <s v="478f37d7f0b12816126177f6d325380b"/>
    <n v="1"/>
    <x v="0"/>
    <n v="4"/>
    <n v="84.36"/>
    <s v="4-6 installments"/>
    <x v="12"/>
  </r>
  <r>
    <s v="73c1b352d22c76a80877525319449412"/>
    <n v="1"/>
    <x v="0"/>
    <n v="3"/>
    <n v="34.33"/>
    <s v="2-3 installments"/>
    <x v="8"/>
  </r>
  <r>
    <s v="cb123d857949246d3e5f1c532280c023"/>
    <n v="1"/>
    <x v="0"/>
    <n v="4"/>
    <n v="93.86"/>
    <s v="4-6 installments"/>
    <x v="1"/>
  </r>
  <r>
    <s v="b14878ee970d09943d562f30749318ae"/>
    <n v="1"/>
    <x v="0"/>
    <n v="1"/>
    <n v="43.22"/>
    <s v="1 (single)"/>
    <x v="0"/>
  </r>
  <r>
    <s v="f5685731d11d379083cd2f148a40f1c4"/>
    <n v="1"/>
    <x v="0"/>
    <n v="3"/>
    <n v="85.62"/>
    <s v="2-3 installments"/>
    <x v="8"/>
  </r>
  <r>
    <s v="89e704d6ea7fe7f345aa355d6581ab93"/>
    <n v="1"/>
    <x v="2"/>
    <n v="1"/>
    <n v="285.73"/>
    <s v="1 (single)"/>
    <x v="1"/>
  </r>
  <r>
    <s v="181835eef0cb512ef4d11e3240815b95"/>
    <n v="1"/>
    <x v="0"/>
    <n v="1"/>
    <n v="111.02"/>
    <s v="1 (single)"/>
    <x v="12"/>
  </r>
  <r>
    <s v="3971183c24a8511a1e70df6ba7dd4d7c"/>
    <n v="1"/>
    <x v="0"/>
    <n v="9"/>
    <n v="96.70999999999999"/>
    <s v="7-10 installments"/>
    <x v="8"/>
  </r>
  <r>
    <s v="7e981abcf7b25747fb198f5befcae28f"/>
    <n v="1"/>
    <x v="1"/>
    <n v="1"/>
    <n v="36.75"/>
    <s v="1 (single)"/>
    <x v="1"/>
  </r>
  <r>
    <s v="bcd881f346c66116b4cf838352ea8eaa"/>
    <n v="1"/>
    <x v="0"/>
    <n v="4"/>
    <n v="258.38"/>
    <s v="4-6 installments"/>
    <x v="12"/>
  </r>
  <r>
    <s v="7eb2a49dead413f2e396efbf089ad780"/>
    <n v="1"/>
    <x v="0"/>
    <n v="1"/>
    <n v="61.59"/>
    <s v="1 (single)"/>
    <x v="1"/>
  </r>
  <r>
    <s v="6dac04f41aba0a18ba91cbe9779267c7"/>
    <n v="1"/>
    <x v="1"/>
    <n v="1"/>
    <n v="60.1"/>
    <s v="1 (single)"/>
    <x v="0"/>
  </r>
  <r>
    <s v="acb2afbcbcc3be10924f75fd3b6c98d8"/>
    <n v="1"/>
    <x v="0"/>
    <n v="1"/>
    <n v="128.88"/>
    <s v="1 (single)"/>
    <x v="6"/>
  </r>
  <r>
    <s v="ccfc23e8a089afcb9b3e98ad1eadb5fc"/>
    <n v="1"/>
    <x v="0"/>
    <n v="2"/>
    <n v="232.78"/>
    <s v="2-3 installments"/>
    <x v="1"/>
  </r>
  <r>
    <s v="e11ea6be9b7b180e46f0b9186f39354a"/>
    <n v="1"/>
    <x v="1"/>
    <n v="1"/>
    <n v="104.38"/>
    <s v="1 (single)"/>
    <x v="16"/>
  </r>
  <r>
    <s v="cc7c5328fbf984cfac3d461dfb85de23"/>
    <n v="1"/>
    <x v="0"/>
    <n v="1"/>
    <n v="51"/>
    <s v="1 (single)"/>
    <x v="8"/>
  </r>
  <r>
    <s v="9ff2778f635cf563342d87b8e53212de"/>
    <n v="1"/>
    <x v="0"/>
    <n v="2"/>
    <n v="44.23"/>
    <s v="2-3 installments"/>
    <x v="12"/>
  </r>
  <r>
    <s v="ae825c311734d9ebfd9e6e67a8e3625e"/>
    <n v="1"/>
    <x v="0"/>
    <n v="1"/>
    <n v="41.69"/>
    <s v="1 (single)"/>
    <x v="1"/>
  </r>
  <r>
    <s v="f4339348190b76ae59e4945134744ebc"/>
    <n v="1"/>
    <x v="1"/>
    <n v="1"/>
    <n v="69.90000000000001"/>
    <s v="1 (single)"/>
    <x v="4"/>
  </r>
  <r>
    <s v="33d1c541fe62cc7e7de82f1a6f7209f1"/>
    <n v="1"/>
    <x v="0"/>
    <n v="1"/>
    <n v="96.05"/>
    <s v="1 (single)"/>
    <x v="0"/>
  </r>
  <r>
    <s v="de5b9ed8a33e27633d1c4a31445dddd1"/>
    <n v="2"/>
    <x v="3"/>
    <n v="1"/>
    <n v="216.22"/>
    <s v="1 (single)"/>
    <x v="0"/>
  </r>
  <r>
    <s v="31cd476a021f79cd3a1d23ac3321a0f8"/>
    <n v="1"/>
    <x v="0"/>
    <n v="6"/>
    <n v="68.89"/>
    <s v="4-6 installments"/>
    <x v="1"/>
  </r>
  <r>
    <s v="8ecf756527d9cf65da9905fc38ce191f"/>
    <n v="1"/>
    <x v="0"/>
    <n v="1"/>
    <n v="35.19"/>
    <s v="1 (single)"/>
    <x v="1"/>
  </r>
  <r>
    <s v="d0735172d1bc5aae5bd8abb3675e6556"/>
    <n v="1"/>
    <x v="3"/>
    <n v="1"/>
    <n v="82.87"/>
    <s v="1 (single)"/>
    <x v="20"/>
  </r>
  <r>
    <s v="0e6998991870142c2ed25d6173ea587d"/>
    <n v="1"/>
    <x v="0"/>
    <n v="2"/>
    <n v="367.2"/>
    <s v="2-3 installments"/>
    <x v="1"/>
  </r>
  <r>
    <s v="388f58cb744d94d4985a505fb3cc6cc4"/>
    <n v="1"/>
    <x v="1"/>
    <n v="1"/>
    <n v="147.63"/>
    <s v="1 (single)"/>
    <x v="1"/>
  </r>
  <r>
    <s v="abb9f3409081aa15446fa8ae9add98db"/>
    <n v="1"/>
    <x v="0"/>
    <n v="1"/>
    <n v="102.47"/>
    <s v="1 (single)"/>
    <x v="0"/>
  </r>
  <r>
    <s v="0fcb17f553e4ac7cd19be95d11a1669f"/>
    <n v="1"/>
    <x v="0"/>
    <n v="1"/>
    <n v="113.86"/>
    <s v="1 (single)"/>
    <x v="1"/>
  </r>
  <r>
    <s v="99dde9a4d6ee5c602380551b002ddad7"/>
    <n v="1"/>
    <x v="0"/>
    <n v="1"/>
    <n v="105.99"/>
    <s v="1 (single)"/>
    <x v="0"/>
  </r>
  <r>
    <s v="00b47ee856118583dbec7d1f9b18d847"/>
    <n v="1"/>
    <x v="0"/>
    <n v="2"/>
    <n v="28.88"/>
    <s v="2-3 installments"/>
    <x v="16"/>
  </r>
  <r>
    <s v="5a42abf0eee65d3a1e361aa49561a521"/>
    <n v="1"/>
    <x v="1"/>
    <n v="1"/>
    <n v="130.8"/>
    <s v="1 (single)"/>
    <x v="1"/>
  </r>
  <r>
    <s v="c24eb1596ada91fe820fe0a5af003511"/>
    <n v="1"/>
    <x v="0"/>
    <n v="1"/>
    <n v="117.92"/>
    <s v="1 (single)"/>
    <x v="1"/>
  </r>
  <r>
    <s v="29a73b04c3a24a3d00b7262ab67299ad"/>
    <n v="1"/>
    <x v="0"/>
    <n v="6"/>
    <n v="61.05"/>
    <s v="4-6 installments"/>
    <x v="9"/>
  </r>
  <r>
    <s v="767e4a48d385494c5c662f61f9145530"/>
    <n v="1"/>
    <x v="0"/>
    <n v="1"/>
    <n v="57.53"/>
    <s v="1 (single)"/>
    <x v="4"/>
  </r>
  <r>
    <s v="e6cc2e902e9f3b9a8c3fd2f60447bfd0"/>
    <n v="1"/>
    <x v="0"/>
    <n v="3"/>
    <n v="140.67"/>
    <s v="2-3 installments"/>
    <x v="12"/>
  </r>
  <r>
    <s v="60c6ad4cefc764d607e14ca66de81444"/>
    <n v="1"/>
    <x v="0"/>
    <n v="1"/>
    <n v="186.85"/>
    <s v="1 (single)"/>
    <x v="0"/>
  </r>
  <r>
    <s v="d68393f8b33cd22df7d78832c2761013"/>
    <n v="1"/>
    <x v="1"/>
    <n v="1"/>
    <n v="104.83"/>
    <s v="1 (single)"/>
    <x v="1"/>
  </r>
  <r>
    <s v="cb5c4f59d4c15e190ec24d4607349a8a"/>
    <n v="1"/>
    <x v="0"/>
    <n v="6"/>
    <n v="186.82"/>
    <s v="4-6 installments"/>
    <x v="1"/>
  </r>
  <r>
    <s v="1d537e412ed346acc70b0e721ba2620a"/>
    <n v="1"/>
    <x v="0"/>
    <n v="4"/>
    <n v="133.76"/>
    <s v="4-6 installments"/>
    <x v="1"/>
  </r>
  <r>
    <s v="a79789405ef383b5e12d9f6f6979c793"/>
    <n v="1"/>
    <x v="0"/>
    <n v="4"/>
    <n v="520.89"/>
    <s v="4-6 installments"/>
    <x v="4"/>
  </r>
  <r>
    <s v="d49a2214238550c6f2fc4e5bfc7d92da"/>
    <n v="1"/>
    <x v="0"/>
    <n v="4"/>
    <n v="47.51"/>
    <s v="4-6 installments"/>
    <x v="0"/>
  </r>
  <r>
    <s v="17ca01c238bad17cd6c09179888b6d7f"/>
    <n v="1"/>
    <x v="0"/>
    <n v="5"/>
    <n v="998.1"/>
    <s v="4-6 installments"/>
    <x v="1"/>
  </r>
  <r>
    <s v="f69de9f3c79fe9e8689a3718ea110a12"/>
    <n v="1"/>
    <x v="0"/>
    <n v="5"/>
    <n v="283.49"/>
    <s v="4-6 installments"/>
    <x v="1"/>
  </r>
  <r>
    <s v="6b3b7cba90a84e18a3c860762b535a08"/>
    <n v="1"/>
    <x v="2"/>
    <n v="1"/>
    <n v="35.08"/>
    <s v="1 (single)"/>
    <x v="12"/>
  </r>
  <r>
    <s v="b27ffd98b450ba9120b7ebd8d6bb75db"/>
    <n v="1"/>
    <x v="0"/>
    <n v="4"/>
    <n v="398.98"/>
    <s v="4-6 installments"/>
    <x v="1"/>
  </r>
  <r>
    <s v="960fbbe89375098d7a51e5f0c31c4f8c"/>
    <n v="1"/>
    <x v="0"/>
    <n v="9"/>
    <n v="99.65000000000001"/>
    <s v="7-10 installments"/>
    <x v="0"/>
  </r>
  <r>
    <s v="dc700e0b4f7cb79e78aec3f67e817ebf"/>
    <n v="1"/>
    <x v="0"/>
    <n v="2"/>
    <n v="65.09"/>
    <s v="2-3 installments"/>
    <x v="16"/>
  </r>
  <r>
    <s v="c7024b0259d1e73df96b2f98d588b19c"/>
    <n v="1"/>
    <x v="1"/>
    <n v="1"/>
    <n v="51.38"/>
    <s v="1 (single)"/>
    <x v="0"/>
  </r>
  <r>
    <s v="c5b5fbe68f87bd4ee6770536a1b30fc3"/>
    <n v="1"/>
    <x v="0"/>
    <n v="3"/>
    <n v="262.68"/>
    <s v="2-3 installments"/>
    <x v="1"/>
  </r>
  <r>
    <s v="c0fb1f0e7d72b79458a1e6a9b8165488"/>
    <n v="1"/>
    <x v="0"/>
    <n v="5"/>
    <n v="164.79"/>
    <s v="4-6 installments"/>
    <x v="0"/>
  </r>
  <r>
    <s v="c4de71df747f541f59a618d019281366"/>
    <n v="1"/>
    <x v="0"/>
    <n v="1"/>
    <n v="43.88"/>
    <s v="1 (single)"/>
    <x v="1"/>
  </r>
  <r>
    <s v="bbc3a95177ff0c8a012e117f4dcb06c8"/>
    <n v="1"/>
    <x v="1"/>
    <n v="1"/>
    <n v="179.84"/>
    <s v="1 (single)"/>
    <x v="1"/>
  </r>
  <r>
    <s v="e8c1420ad4481bb6f18daf1e95ae97a1"/>
    <n v="1"/>
    <x v="0"/>
    <n v="6"/>
    <n v="68.66"/>
    <s v="4-6 installments"/>
    <x v="12"/>
  </r>
  <r>
    <s v="b6e63e74aff84a068fdc1b41e9ac29ea"/>
    <n v="1"/>
    <x v="2"/>
    <n v="1"/>
    <n v="310.34"/>
    <s v="1 (single)"/>
    <x v="12"/>
  </r>
  <r>
    <s v="34d82f4151e44252dd9f198df3dc066d"/>
    <n v="1"/>
    <x v="1"/>
    <n v="1"/>
    <n v="75.06999999999999"/>
    <s v="1 (single)"/>
    <x v="1"/>
  </r>
  <r>
    <s v="f703e71f874db4fb27d67f9d042f29cc"/>
    <n v="1"/>
    <x v="0"/>
    <n v="10"/>
    <n v="435.23"/>
    <s v="7-10 installments"/>
    <x v="17"/>
  </r>
  <r>
    <s v="c1fea3ac1f26d7e51e4a78e564291a6a"/>
    <n v="1"/>
    <x v="0"/>
    <n v="3"/>
    <n v="315.02"/>
    <s v="2-3 installments"/>
    <x v="8"/>
  </r>
  <r>
    <s v="10bedcbb416f0f53e5791b3f61807625"/>
    <n v="1"/>
    <x v="0"/>
    <n v="8"/>
    <n v="102.03"/>
    <s v="7-10 installments"/>
    <x v="1"/>
  </r>
  <r>
    <s v="635d6eda3af27d4cdcee17a82b7aca92"/>
    <n v="1"/>
    <x v="0"/>
    <n v="1"/>
    <n v="121.02"/>
    <s v="1 (single)"/>
    <x v="0"/>
  </r>
  <r>
    <s v="d6304be73ea71f648559447bf4a8864c"/>
    <n v="1"/>
    <x v="0"/>
    <n v="1"/>
    <n v="81.5"/>
    <s v="1 (single)"/>
    <x v="1"/>
  </r>
  <r>
    <s v="3bae20c7f7ad4cf125d51f381c55f8e5"/>
    <n v="1"/>
    <x v="1"/>
    <n v="1"/>
    <n v="89.56999999999999"/>
    <s v="1 (single)"/>
    <x v="1"/>
  </r>
  <r>
    <s v="092e3282c11e71ea0c568efc2a92f91a"/>
    <n v="1"/>
    <x v="0"/>
    <n v="3"/>
    <n v="165.8"/>
    <s v="2-3 installments"/>
    <x v="0"/>
  </r>
  <r>
    <s v="a6cc5e6ba2fb1b3d7fd4e73f7784f337"/>
    <n v="1"/>
    <x v="0"/>
    <n v="7"/>
    <n v="365.29"/>
    <s v="7-10 installments"/>
    <x v="0"/>
  </r>
  <r>
    <s v="a9b1166b05c95760685adca729c66a40"/>
    <n v="1"/>
    <x v="0"/>
    <n v="1"/>
    <n v="107.27"/>
    <s v="1 (single)"/>
    <x v="8"/>
  </r>
  <r>
    <s v="5bea5dd69875b9ab8df73e12126a939e"/>
    <n v="1"/>
    <x v="3"/>
    <n v="1"/>
    <n v="67.44"/>
    <s v="1 (single)"/>
    <x v="7"/>
  </r>
  <r>
    <s v="549e5c65d1f41cb1c4d307752c3b9eae"/>
    <n v="1"/>
    <x v="0"/>
    <n v="3"/>
    <n v="57.19"/>
    <s v="2-3 installments"/>
    <x v="1"/>
  </r>
  <r>
    <s v="1b74651a2ec8ee2d9e115d444f07f019"/>
    <n v="1"/>
    <x v="0"/>
    <n v="1"/>
    <n v="37.25"/>
    <s v="1 (single)"/>
    <x v="0"/>
  </r>
  <r>
    <s v="4c57f545143e8865ca2347d8cba154a7"/>
    <n v="1"/>
    <x v="0"/>
    <n v="6"/>
    <n v="151.01"/>
    <s v="4-6 installments"/>
    <x v="1"/>
  </r>
  <r>
    <s v="3adcce2e211993b4e696031bf97409dc"/>
    <n v="1"/>
    <x v="1"/>
    <n v="1"/>
    <n v="1244.12"/>
    <s v="1 (single)"/>
    <x v="7"/>
  </r>
  <r>
    <s v="4263f66dd6ea50568c4369369a163208"/>
    <n v="1"/>
    <x v="1"/>
    <n v="1"/>
    <n v="665.98"/>
    <s v="1 (single)"/>
    <x v="1"/>
  </r>
  <r>
    <s v="5026ee6df4dbdda4bd738ab9943204c6"/>
    <n v="1"/>
    <x v="0"/>
    <n v="4"/>
    <n v="403.05"/>
    <s v="4-6 installments"/>
    <x v="22"/>
  </r>
  <r>
    <s v="32f1eaf64e65f64c1f57ef1612431740"/>
    <n v="3"/>
    <x v="2"/>
    <n v="1"/>
    <n v="65.15000000000001"/>
    <s v="1 (single)"/>
    <x v="1"/>
  </r>
  <r>
    <s v="214efda775774b938e6dd943737bde2c"/>
    <n v="1"/>
    <x v="0"/>
    <n v="3"/>
    <n v="408.79"/>
    <s v="2-3 installments"/>
    <x v="7"/>
  </r>
  <r>
    <s v="eabf14d3801fb19197cd5305f40fe8c7"/>
    <n v="1"/>
    <x v="0"/>
    <n v="2"/>
    <n v="113.92"/>
    <s v="2-3 installments"/>
    <x v="0"/>
  </r>
  <r>
    <s v="907ed6a0400bc09e3982627921b633ef"/>
    <n v="1"/>
    <x v="0"/>
    <n v="6"/>
    <n v="145.65"/>
    <s v="4-6 installments"/>
    <x v="4"/>
  </r>
  <r>
    <s v="a95c742fa7426798396959c1bd1d6ab8"/>
    <n v="2"/>
    <x v="2"/>
    <n v="1"/>
    <n v="99.65000000000001"/>
    <s v="1 (single)"/>
    <x v="6"/>
  </r>
  <r>
    <s v="fe349b1979d7bcce7bce8df71ca6a902"/>
    <n v="1"/>
    <x v="0"/>
    <n v="8"/>
    <n v="224.67"/>
    <s v="7-10 installments"/>
    <x v="20"/>
  </r>
  <r>
    <s v="4d1469bf66cf37bc18f5ec280e25cac5"/>
    <n v="1"/>
    <x v="0"/>
    <n v="1"/>
    <n v="47.64"/>
    <s v="1 (single)"/>
    <x v="0"/>
  </r>
  <r>
    <s v="798c01f3a7c277a170c5a669935fb85b"/>
    <n v="1"/>
    <x v="1"/>
    <n v="1"/>
    <n v="31.51"/>
    <s v="1 (single)"/>
    <x v="1"/>
  </r>
  <r>
    <s v="a28d9d45abc45839d16fa972466353ed"/>
    <n v="1"/>
    <x v="0"/>
    <n v="5"/>
    <n v="112.61"/>
    <s v="4-6 installments"/>
    <x v="1"/>
  </r>
  <r>
    <s v="e3ef3902f4da2bf727f00602d912d034"/>
    <n v="1"/>
    <x v="0"/>
    <n v="15"/>
    <n v="1381.31"/>
    <s v="11+ installments"/>
    <x v="14"/>
  </r>
  <r>
    <s v="a6717f2cd428dfe26525facd5fada0ad"/>
    <n v="1"/>
    <x v="0"/>
    <n v="8"/>
    <n v="166.35"/>
    <s v="7-10 installments"/>
    <x v="6"/>
  </r>
  <r>
    <s v="45946efb64c679365ecd3938a0771220"/>
    <n v="1"/>
    <x v="0"/>
    <n v="8"/>
    <n v="286.56"/>
    <s v="7-10 installments"/>
    <x v="0"/>
  </r>
  <r>
    <s v="ea7138ccf7b03bb9499df4674b1b4027"/>
    <n v="1"/>
    <x v="0"/>
    <n v="1"/>
    <n v="92.28"/>
    <s v="1 (single)"/>
    <x v="8"/>
  </r>
  <r>
    <s v="d1c0be9650d4276bd67e6f8cd3af248b"/>
    <n v="1"/>
    <x v="0"/>
    <n v="8"/>
    <n v="231.66"/>
    <s v="7-10 installments"/>
    <x v="12"/>
  </r>
  <r>
    <s v="4964b712511de5c351d07b12d57e5cc7"/>
    <n v="1"/>
    <x v="1"/>
    <n v="1"/>
    <n v="110.46"/>
    <s v="1 (single)"/>
    <x v="12"/>
  </r>
  <r>
    <s v="3dc6e749cfbbd0cdcd680baabc83d5eb"/>
    <n v="1"/>
    <x v="0"/>
    <n v="2"/>
    <n v="45"/>
    <s v="2-3 installments"/>
    <x v="4"/>
  </r>
  <r>
    <s v="eaa57ad5c8ee40c146f63a96ebe98295"/>
    <n v="1"/>
    <x v="0"/>
    <n v="1"/>
    <n v="22.38"/>
    <s v="1 (single)"/>
    <x v="1"/>
  </r>
  <r>
    <s v="13b7331f53684efbf758aa353c16ba3b"/>
    <n v="1"/>
    <x v="1"/>
    <n v="1"/>
    <n v="71.5"/>
    <s v="1 (single)"/>
    <x v="6"/>
  </r>
  <r>
    <s v="e5266bf70f5e421e61c8df95a55ae917"/>
    <n v="1"/>
    <x v="0"/>
    <n v="1"/>
    <n v="60.13"/>
    <s v="1 (single)"/>
    <x v="12"/>
  </r>
  <r>
    <s v="61af896f4ec21290693a537f0671f6ae"/>
    <n v="1"/>
    <x v="0"/>
    <n v="4"/>
    <n v="234.52"/>
    <s v="4-6 installments"/>
    <x v="20"/>
  </r>
  <r>
    <s v="67bc7ad5678269583e9bb44b18c5083b"/>
    <n v="1"/>
    <x v="1"/>
    <n v="1"/>
    <n v="138.6"/>
    <s v="1 (single)"/>
    <x v="7"/>
  </r>
  <r>
    <s v="12809f06294a669708dc0edcb403b507"/>
    <n v="1"/>
    <x v="0"/>
    <n v="3"/>
    <n v="131.82"/>
    <s v="2-3 installments"/>
    <x v="4"/>
  </r>
  <r>
    <s v="31fca6f177220b53db96805f70b9fe3f"/>
    <n v="1"/>
    <x v="1"/>
    <n v="1"/>
    <n v="305.27"/>
    <s v="1 (single)"/>
    <x v="4"/>
  </r>
  <r>
    <s v="d710cc27e881afaa41ec9e8aaa954a89"/>
    <n v="1"/>
    <x v="1"/>
    <n v="1"/>
    <n v="69.48999999999999"/>
    <s v="1 (single)"/>
    <x v="19"/>
  </r>
  <r>
    <s v="bcc786c10284d63d8d4c8a0a8c98428e"/>
    <n v="1"/>
    <x v="0"/>
    <n v="1"/>
    <n v="99.73999999999999"/>
    <s v="1 (single)"/>
    <x v="1"/>
  </r>
  <r>
    <s v="200331f78002771b79409a9cf7962dfa"/>
    <n v="1"/>
    <x v="0"/>
    <n v="6"/>
    <n v="214.32"/>
    <s v="4-6 installments"/>
    <x v="6"/>
  </r>
  <r>
    <s v="06ad94997dd34a7c2186b82d8e9be6a5"/>
    <n v="1"/>
    <x v="1"/>
    <n v="1"/>
    <n v="76.76000000000001"/>
    <s v="1 (single)"/>
    <x v="20"/>
  </r>
  <r>
    <s v="44ef2f97744ca6676b7c4089ebfb305c"/>
    <n v="1"/>
    <x v="0"/>
    <n v="2"/>
    <n v="48.68"/>
    <s v="2-3 installments"/>
    <x v="1"/>
  </r>
  <r>
    <s v="f2270ae03c6578b9cb6e4bba286bc962"/>
    <n v="1"/>
    <x v="0"/>
    <n v="1"/>
    <n v="52.53"/>
    <s v="1 (single)"/>
    <x v="3"/>
  </r>
  <r>
    <s v="5fe46d14177744ae2180101ce19bb414"/>
    <n v="1"/>
    <x v="0"/>
    <n v="2"/>
    <n v="41.18"/>
    <s v="2-3 installments"/>
    <x v="10"/>
  </r>
  <r>
    <s v="c58da945b58d132163a5b7c3b0312903"/>
    <n v="1"/>
    <x v="0"/>
    <n v="1"/>
    <n v="77.56999999999999"/>
    <s v="1 (single)"/>
    <x v="12"/>
  </r>
  <r>
    <s v="e2a5a9157ae607d38cdb1593f74c0686"/>
    <n v="1"/>
    <x v="0"/>
    <n v="3"/>
    <n v="107.96"/>
    <s v="2-3 installments"/>
    <x v="1"/>
  </r>
  <r>
    <s v="9d8a3b882eccfedffcd196e7d1e4cf20"/>
    <n v="1"/>
    <x v="0"/>
    <n v="6"/>
    <n v="338.88"/>
    <s v="4-6 installments"/>
    <x v="12"/>
  </r>
  <r>
    <s v="f63a31c3349b87273468ff7e66852056"/>
    <n v="1"/>
    <x v="0"/>
    <n v="1"/>
    <n v="26.69"/>
    <s v="1 (single)"/>
    <x v="12"/>
  </r>
  <r>
    <s v="4b9e4020c555991e00ed305b2ece46b7"/>
    <n v="1"/>
    <x v="0"/>
    <n v="1"/>
    <n v="34.09"/>
    <s v="1 (single)"/>
    <x v="12"/>
  </r>
  <r>
    <s v="c1cc6a6a6730197d8b7fef1132942274"/>
    <n v="1"/>
    <x v="0"/>
    <n v="10"/>
    <n v="190.09"/>
    <s v="7-10 installments"/>
    <x v="0"/>
  </r>
  <r>
    <s v="32569fba210ee051f2c62dff9d4344ed"/>
    <n v="1"/>
    <x v="0"/>
    <n v="7"/>
    <n v="181.26"/>
    <s v="7-10 installments"/>
    <x v="6"/>
  </r>
  <r>
    <s v="14d5f7d2a3755fbd4df406ef4c4b400c"/>
    <n v="5"/>
    <x v="2"/>
    <n v="1"/>
    <n v="3.36"/>
    <s v="1 (single)"/>
    <x v="6"/>
  </r>
  <r>
    <s v="33a26356ae145bf4a27c25447e5d1f01"/>
    <n v="1"/>
    <x v="0"/>
    <n v="3"/>
    <n v="35.38"/>
    <s v="2-3 installments"/>
    <x v="1"/>
  </r>
  <r>
    <s v="eff815e07af90858dc1de0952b153b9d"/>
    <n v="1"/>
    <x v="0"/>
    <n v="3"/>
    <n v="97.25"/>
    <s v="2-3 installments"/>
    <x v="1"/>
  </r>
  <r>
    <s v="94efba2960b135b735b57b7da59cab23"/>
    <n v="1"/>
    <x v="0"/>
    <n v="2"/>
    <n v="26.86"/>
    <s v="2-3 installments"/>
    <x v="4"/>
  </r>
  <r>
    <s v="fac596e78a482c65c9ebe4d9f7d8eb67"/>
    <n v="1"/>
    <x v="0"/>
    <n v="10"/>
    <n v="111.13"/>
    <s v="7-10 installments"/>
    <x v="9"/>
  </r>
  <r>
    <s v="31bc09fdbd701a7a4f9b55b5955b8687"/>
    <n v="3"/>
    <x v="2"/>
    <n v="1"/>
    <n v="37.88"/>
    <s v="1 (single)"/>
    <x v="0"/>
  </r>
  <r>
    <s v="3d86c4b9522b58a104b2fca7421713d2"/>
    <n v="1"/>
    <x v="0"/>
    <n v="3"/>
    <n v="286.66"/>
    <s v="2-3 installments"/>
    <x v="3"/>
  </r>
  <r>
    <s v="2c440021d0192a2432f4662fc27225d4"/>
    <n v="1"/>
    <x v="0"/>
    <n v="3"/>
    <n v="165.25"/>
    <s v="2-3 installments"/>
    <x v="8"/>
  </r>
  <r>
    <s v="396e93059094c4e5ebf8af645cb91e03"/>
    <n v="1"/>
    <x v="3"/>
    <n v="1"/>
    <n v="207.32"/>
    <s v="1 (single)"/>
    <x v="1"/>
  </r>
  <r>
    <s v="b13efaac3f8cb7730ba737059abc614b"/>
    <n v="1"/>
    <x v="0"/>
    <n v="1"/>
    <n v="107.75"/>
    <s v="1 (single)"/>
    <x v="4"/>
  </r>
  <r>
    <s v="ad70b687aa28281ec53061479c1f4bed"/>
    <n v="1"/>
    <x v="0"/>
    <n v="2"/>
    <n v="41.84"/>
    <s v="2-3 installments"/>
    <x v="1"/>
  </r>
  <r>
    <s v="c1f7501bdc05e68361a9d1c71ef75dcc"/>
    <n v="1"/>
    <x v="1"/>
    <n v="1"/>
    <n v="57.99"/>
    <s v="1 (single)"/>
    <x v="1"/>
  </r>
  <r>
    <s v="2feccd99e8fb784baae9499c24c56522"/>
    <n v="1"/>
    <x v="0"/>
    <n v="4"/>
    <n v="44.69"/>
    <s v="4-6 installments"/>
    <x v="1"/>
  </r>
  <r>
    <s v="24b425b6d0f061fcb84c1832d221e3bb"/>
    <n v="1"/>
    <x v="0"/>
    <n v="1"/>
    <n v="85.59999999999999"/>
    <s v="1 (single)"/>
    <x v="5"/>
  </r>
  <r>
    <s v="86a1ec30055c8fdb9e4bcfec9f15705d"/>
    <n v="1"/>
    <x v="0"/>
    <n v="1"/>
    <n v="36.69"/>
    <s v="1 (single)"/>
    <x v="1"/>
  </r>
  <r>
    <s v="5db3a02e1307a5ee2ee228738a72d4d7"/>
    <n v="1"/>
    <x v="0"/>
    <n v="2"/>
    <n v="147.97"/>
    <s v="2-3 installments"/>
    <x v="8"/>
  </r>
  <r>
    <s v="e2b77c6c1ff48eae6cae3a2d091b1bf4"/>
    <n v="1"/>
    <x v="0"/>
    <n v="1"/>
    <n v="86.53"/>
    <s v="1 (single)"/>
    <x v="1"/>
  </r>
  <r>
    <s v="3f07b23a477bf9013c8290afae6330d8"/>
    <n v="1"/>
    <x v="0"/>
    <n v="3"/>
    <n v="36.68"/>
    <s v="2-3 installments"/>
    <x v="12"/>
  </r>
  <r>
    <s v="c9fc76586dbd1939395d3ddd999833bf"/>
    <n v="1"/>
    <x v="0"/>
    <n v="3"/>
    <n v="95.37"/>
    <s v="2-3 installments"/>
    <x v="0"/>
  </r>
  <r>
    <s v="56740543d19104f08eee3703abfcfa59"/>
    <n v="1"/>
    <x v="0"/>
    <n v="1"/>
    <n v="2.74"/>
    <s v="1 (single)"/>
    <x v="8"/>
  </r>
  <r>
    <s v="87e628a37d874ec67e4573f102c4c4ac"/>
    <n v="1"/>
    <x v="0"/>
    <n v="10"/>
    <n v="850.5599999999999"/>
    <s v="7-10 installments"/>
    <x v="12"/>
  </r>
  <r>
    <s v="6acb5effe9cc2542a70885f23bc58554"/>
    <n v="1"/>
    <x v="0"/>
    <n v="2"/>
    <n v="120.08"/>
    <s v="2-3 installments"/>
    <x v="0"/>
  </r>
  <r>
    <s v="d70611b8e23ca3e2ad56889d3144c086"/>
    <n v="1"/>
    <x v="3"/>
    <n v="1"/>
    <n v="71.62"/>
    <s v="1 (single)"/>
    <x v="1"/>
  </r>
  <r>
    <s v="971e55ce6ef3eae4af8292bd71c8e27f"/>
    <n v="1"/>
    <x v="0"/>
    <n v="5"/>
    <n v="53.31"/>
    <s v="4-6 installments"/>
    <x v="12"/>
  </r>
  <r>
    <s v="b75fb3fad479a8d1dfff143f49f2f76d"/>
    <n v="1"/>
    <x v="0"/>
    <n v="3"/>
    <n v="75.55"/>
    <s v="2-3 installments"/>
    <x v="6"/>
  </r>
  <r>
    <s v="d62af11a434a8ee473d29426f6b5ff8d"/>
    <n v="1"/>
    <x v="0"/>
    <n v="1"/>
    <n v="96.19"/>
    <s v="1 (single)"/>
    <x v="1"/>
  </r>
  <r>
    <s v="34d14e4938fbe164df32fbf18b181497"/>
    <n v="1"/>
    <x v="1"/>
    <n v="1"/>
    <n v="28.76"/>
    <s v="1 (single)"/>
    <x v="1"/>
  </r>
  <r>
    <s v="f39eb130ae6b240988c071f3feb3a1a1"/>
    <n v="1"/>
    <x v="0"/>
    <n v="5"/>
    <n v="154.74"/>
    <s v="4-6 installments"/>
    <x v="1"/>
  </r>
  <r>
    <s v="119deda2a77e33414b216eec6ababd07"/>
    <n v="1"/>
    <x v="0"/>
    <n v="5"/>
    <n v="153.49"/>
    <s v="4-6 installments"/>
    <x v="12"/>
  </r>
  <r>
    <s v="078095c153e500cfcdd068f00b8d2e98"/>
    <n v="1"/>
    <x v="0"/>
    <n v="5"/>
    <n v="104.37"/>
    <s v="4-6 installments"/>
    <x v="12"/>
  </r>
  <r>
    <s v="61839bad7238b99a645d22f47028722c"/>
    <n v="1"/>
    <x v="0"/>
    <n v="3"/>
    <n v="91.66"/>
    <s v="2-3 installments"/>
    <x v="1"/>
  </r>
  <r>
    <s v="68045e87308a14e1d77f14ff287a2b3b"/>
    <n v="1"/>
    <x v="1"/>
    <n v="1"/>
    <n v="30.19"/>
    <s v="1 (single)"/>
    <x v="1"/>
  </r>
  <r>
    <s v="f1adecdec113c6c915849913c65ddd59"/>
    <n v="1"/>
    <x v="0"/>
    <n v="7"/>
    <n v="355.12"/>
    <s v="7-10 installments"/>
    <x v="12"/>
  </r>
  <r>
    <s v="ee65730d515857bacc05f9bba349110c"/>
    <n v="1"/>
    <x v="0"/>
    <n v="8"/>
    <n v="111.85"/>
    <s v="7-10 installments"/>
    <x v="1"/>
  </r>
  <r>
    <s v="b245a355c20f011bd92122803bd0f5c3"/>
    <n v="1"/>
    <x v="0"/>
    <n v="10"/>
    <n v="420.94"/>
    <s v="7-10 installments"/>
    <x v="20"/>
  </r>
  <r>
    <s v="aa6f6f661c3e88e007c6cb03ca1e55e3"/>
    <n v="1"/>
    <x v="0"/>
    <n v="1"/>
    <n v="126.57"/>
    <s v="1 (single)"/>
    <x v="1"/>
  </r>
  <r>
    <s v="04711aafa1156335ba1ea7f6f7b7daef"/>
    <n v="1"/>
    <x v="1"/>
    <n v="1"/>
    <n v="99.22"/>
    <s v="1 (single)"/>
    <x v="1"/>
  </r>
  <r>
    <s v="eb30ff356b044cdd6749167b9690434c"/>
    <n v="1"/>
    <x v="0"/>
    <n v="5"/>
    <n v="279.57"/>
    <s v="4-6 installments"/>
    <x v="1"/>
  </r>
  <r>
    <s v="dde801d2a66d76cddaff0a12600d459d"/>
    <n v="1"/>
    <x v="0"/>
    <n v="1"/>
    <n v="134.94"/>
    <s v="1 (single)"/>
    <x v="8"/>
  </r>
  <r>
    <s v="3fef122997c747784882689e6e812b2f"/>
    <n v="1"/>
    <x v="0"/>
    <n v="4"/>
    <n v="125.36"/>
    <s v="4-6 installments"/>
    <x v="1"/>
  </r>
  <r>
    <s v="a4291e3f3a5a6350fb7624dc6a892bce"/>
    <n v="1"/>
    <x v="0"/>
    <n v="1"/>
    <n v="5.82"/>
    <s v="1 (single)"/>
    <x v="1"/>
  </r>
  <r>
    <s v="7212b4060f681024f3a8fe5681df5389"/>
    <n v="1"/>
    <x v="0"/>
    <n v="6"/>
    <n v="164.62"/>
    <s v="4-6 installments"/>
    <x v="1"/>
  </r>
  <r>
    <s v="2ebdfc4f15f23b91474edf87475f108e"/>
    <n v="1"/>
    <x v="0"/>
    <n v="3"/>
    <n v="158.07"/>
    <s v="2-3 installments"/>
    <x v="1"/>
  </r>
  <r>
    <s v="6430ecb0185bdb039eaa6b867f26a893"/>
    <n v="1"/>
    <x v="0"/>
    <n v="1"/>
    <n v="169.61"/>
    <s v="1 (single)"/>
    <x v="6"/>
  </r>
  <r>
    <s v="83eb5fab753293927c17ab15fa582eaf"/>
    <n v="1"/>
    <x v="1"/>
    <n v="1"/>
    <n v="75.25"/>
    <s v="1 (single)"/>
    <x v="4"/>
  </r>
  <r>
    <s v="682dc4cd6b8eeb68f00866564d1f546b"/>
    <n v="1"/>
    <x v="0"/>
    <n v="2"/>
    <n v="73.15000000000001"/>
    <s v="2-3 installments"/>
    <x v="0"/>
  </r>
  <r>
    <s v="06ba91cdc30ac6c7181e933cf2135932"/>
    <n v="1"/>
    <x v="1"/>
    <n v="1"/>
    <n v="241.71"/>
    <s v="1 (single)"/>
    <x v="12"/>
  </r>
  <r>
    <s v="574b6436062a78088de8066ee209f9a8"/>
    <n v="1"/>
    <x v="0"/>
    <n v="1"/>
    <n v="56.93"/>
    <s v="1 (single)"/>
    <x v="4"/>
  </r>
  <r>
    <s v="88a2f6f5ddd57a8da3f5ecbba9bede1d"/>
    <n v="1"/>
    <x v="0"/>
    <n v="1"/>
    <n v="318.82"/>
    <s v="1 (single)"/>
    <x v="1"/>
  </r>
  <r>
    <s v="ebf83e24414af9b0250d34007320eed3"/>
    <n v="1"/>
    <x v="0"/>
    <n v="1"/>
    <n v="90.84"/>
    <s v="1 (single)"/>
    <x v="1"/>
  </r>
  <r>
    <s v="bf375386af3b1f89486a565f182219a8"/>
    <n v="1"/>
    <x v="0"/>
    <n v="10"/>
    <n v="159.27"/>
    <s v="7-10 installments"/>
    <x v="20"/>
  </r>
  <r>
    <s v="17cb23af289c0b034d217eafe2b2e1df"/>
    <n v="1"/>
    <x v="0"/>
    <n v="10"/>
    <n v="141.23"/>
    <s v="7-10 installments"/>
    <x v="8"/>
  </r>
  <r>
    <s v="699d4a05ee53f6603330b248226c6fdc"/>
    <n v="1"/>
    <x v="0"/>
    <n v="10"/>
    <n v="120.97"/>
    <s v="7-10 installments"/>
    <x v="1"/>
  </r>
  <r>
    <s v="c09f32e7ba9b4a134455b36eeff8fff3"/>
    <n v="1"/>
    <x v="0"/>
    <n v="5"/>
    <n v="57.16"/>
    <s v="4-6 installments"/>
    <x v="1"/>
  </r>
  <r>
    <s v="893f7dbf0468472c94499e6143a45541"/>
    <n v="1"/>
    <x v="0"/>
    <n v="4"/>
    <n v="352.64"/>
    <s v="4-6 installments"/>
    <x v="1"/>
  </r>
  <r>
    <s v="11ab684b9f8c74b9b0652e6352d1906a"/>
    <n v="1"/>
    <x v="0"/>
    <n v="3"/>
    <n v="99.7"/>
    <s v="2-3 installments"/>
    <x v="20"/>
  </r>
  <r>
    <s v="4cc275a83d9eace28626f30559570ba0"/>
    <n v="2"/>
    <x v="2"/>
    <n v="1"/>
    <n v="98.52"/>
    <s v="1 (single)"/>
    <x v="1"/>
  </r>
  <r>
    <s v="f1e8e2809f03ad9c147c0c8f6283c6b1"/>
    <n v="1"/>
    <x v="0"/>
    <n v="3"/>
    <n v="37.46"/>
    <s v="2-3 installments"/>
    <x v="1"/>
  </r>
  <r>
    <s v="0baad26e1a67410a85b2b38558dade2f"/>
    <n v="1"/>
    <x v="0"/>
    <n v="9"/>
    <n v="96.83"/>
    <s v="7-10 installments"/>
    <x v="20"/>
  </r>
  <r>
    <s v="a237a4053726f92c2589d623da833659"/>
    <n v="1"/>
    <x v="0"/>
    <n v="1"/>
    <n v="139.07"/>
    <s v="1 (single)"/>
    <x v="3"/>
  </r>
  <r>
    <s v="7d000dae81f29889a65eb97b1a620949"/>
    <n v="1"/>
    <x v="0"/>
    <n v="5"/>
    <n v="142.92"/>
    <s v="4-6 installments"/>
    <x v="1"/>
  </r>
  <r>
    <s v="2d26e963bdb342dbdae1fad7ad2ea511"/>
    <n v="1"/>
    <x v="0"/>
    <n v="4"/>
    <n v="250.57"/>
    <s v="4-6 installments"/>
    <x v="1"/>
  </r>
  <r>
    <s v="1da92dd75ffc36cc14317d51cabcc67e"/>
    <n v="1"/>
    <x v="0"/>
    <n v="8"/>
    <n v="128.2"/>
    <s v="7-10 installments"/>
    <x v="12"/>
  </r>
  <r>
    <s v="7ef3b5a97b46c5f804765c88b291d34a"/>
    <n v="1"/>
    <x v="0"/>
    <n v="7"/>
    <n v="71.63"/>
    <s v="7-10 installments"/>
    <x v="1"/>
  </r>
  <r>
    <s v="a6423bdf695471b0589a7f4f94685168"/>
    <n v="1"/>
    <x v="1"/>
    <n v="1"/>
    <n v="31.77"/>
    <s v="1 (single)"/>
    <x v="1"/>
  </r>
  <r>
    <s v="badd6d6cf755e89c81ba57457f8aacc9"/>
    <n v="1"/>
    <x v="0"/>
    <n v="10"/>
    <n v="371.89"/>
    <s v="7-10 installments"/>
    <x v="4"/>
  </r>
  <r>
    <s v="32c94c00d713b91db6899722551375f0"/>
    <n v="1"/>
    <x v="0"/>
    <n v="2"/>
    <n v="61.75"/>
    <s v="2-3 installments"/>
    <x v="1"/>
  </r>
  <r>
    <s v="ffefb169ddf34cecc0622a6d3cc387f8"/>
    <n v="1"/>
    <x v="0"/>
    <n v="3"/>
    <n v="142.1"/>
    <s v="2-3 installments"/>
    <x v="1"/>
  </r>
  <r>
    <s v="703028d4e0b49bc9632bb3b92150adb2"/>
    <n v="1"/>
    <x v="0"/>
    <n v="1"/>
    <n v="108"/>
    <s v="1 (single)"/>
    <x v="1"/>
  </r>
  <r>
    <s v="493ba21a937e956c5e0e4e26c9f1b7f9"/>
    <n v="1"/>
    <x v="1"/>
    <n v="1"/>
    <n v="27.39"/>
    <s v="1 (single)"/>
    <x v="1"/>
  </r>
  <r>
    <s v="afa4f45747006532ff507b1a527f6642"/>
    <n v="1"/>
    <x v="0"/>
    <n v="3"/>
    <n v="205.99"/>
    <s v="2-3 installments"/>
    <x v="0"/>
  </r>
  <r>
    <s v="ffa1dd31c0e1fd3a1248fe23238eccd5"/>
    <n v="1"/>
    <x v="0"/>
    <n v="1"/>
    <n v="73.98999999999999"/>
    <s v="1 (single)"/>
    <x v="1"/>
  </r>
  <r>
    <s v="9b0efb7141956726fa720e1ab576d4ca"/>
    <n v="1"/>
    <x v="1"/>
    <n v="1"/>
    <n v="48.27"/>
    <s v="1 (single)"/>
    <x v="4"/>
  </r>
  <r>
    <s v="1d0179e06d705c4c8b0cccd7c58c30cb"/>
    <n v="1"/>
    <x v="0"/>
    <n v="1"/>
    <n v="98.90000000000001"/>
    <s v="1 (single)"/>
    <x v="1"/>
  </r>
  <r>
    <s v="b4d02f5e2416f97c4879e0585170855e"/>
    <n v="1"/>
    <x v="0"/>
    <n v="3"/>
    <n v="70.03"/>
    <s v="2-3 installments"/>
    <x v="3"/>
  </r>
  <r>
    <s v="ea40649adba75ef11cf2a60cb45559c5"/>
    <n v="1"/>
    <x v="1"/>
    <n v="1"/>
    <n v="108.31"/>
    <s v="1 (single)"/>
    <x v="1"/>
  </r>
  <r>
    <s v="5e2df6edba813cfb4d74bdccf9d13a2b"/>
    <n v="1"/>
    <x v="0"/>
    <n v="4"/>
    <n v="97.87"/>
    <s v="4-6 installments"/>
    <x v="1"/>
  </r>
  <r>
    <s v="9e90d3417febc765dab430e5b13eba4a"/>
    <n v="1"/>
    <x v="1"/>
    <n v="1"/>
    <n v="35.77"/>
    <s v="1 (single)"/>
    <x v="1"/>
  </r>
  <r>
    <s v="dad0fb5cfff80802c2917a9bdef21bd4"/>
    <n v="1"/>
    <x v="1"/>
    <n v="1"/>
    <n v="24.86"/>
    <s v="1 (single)"/>
    <x v="1"/>
  </r>
  <r>
    <s v="a3f03305225173eb1cf3ea5eeb32e583"/>
    <n v="1"/>
    <x v="0"/>
    <n v="5"/>
    <n v="51.84"/>
    <s v="4-6 installments"/>
    <x v="1"/>
  </r>
  <r>
    <s v="cfeb6fba6506bc759791eafbf3acb0c7"/>
    <n v="1"/>
    <x v="0"/>
    <n v="6"/>
    <n v="214.76"/>
    <s v="4-6 installments"/>
    <x v="0"/>
  </r>
  <r>
    <s v="b6420ae713eeeea2dfa52750bab876b2"/>
    <n v="1"/>
    <x v="1"/>
    <n v="1"/>
    <n v="116.45"/>
    <s v="1 (single)"/>
    <x v="0"/>
  </r>
  <r>
    <s v="900275f91d7995048467ce817caf670e"/>
    <n v="1"/>
    <x v="1"/>
    <n v="1"/>
    <n v="116.12"/>
    <s v="1 (single)"/>
    <x v="4"/>
  </r>
  <r>
    <s v="ad982819d59bc6c0fc50e08c0ee19e05"/>
    <n v="1"/>
    <x v="0"/>
    <n v="1"/>
    <n v="55.74"/>
    <s v="1 (single)"/>
    <x v="5"/>
  </r>
  <r>
    <s v="e48b8d245a4e83db60a76367fe7ffad2"/>
    <n v="1"/>
    <x v="0"/>
    <n v="1"/>
    <n v="173.25"/>
    <s v="1 (single)"/>
    <x v="1"/>
  </r>
  <r>
    <s v="57fd8fedd552dd174321576bd4df11ad"/>
    <n v="1"/>
    <x v="1"/>
    <n v="1"/>
    <n v="306.23"/>
    <s v="1 (single)"/>
    <x v="1"/>
  </r>
  <r>
    <s v="be7bad1c9399c6a920c31021837891b4"/>
    <n v="1"/>
    <x v="0"/>
    <n v="2"/>
    <n v="92.77"/>
    <s v="2-3 installments"/>
    <x v="14"/>
  </r>
  <r>
    <s v="b98ba7d83dc0bf983c1c6b6fb5636b5d"/>
    <n v="1"/>
    <x v="0"/>
    <n v="2"/>
    <n v="35.09"/>
    <s v="2-3 installments"/>
    <x v="1"/>
  </r>
  <r>
    <s v="28339865523dbb50062d7e3a07aeb27c"/>
    <n v="1"/>
    <x v="0"/>
    <n v="1"/>
    <n v="22.1"/>
    <s v="1 (single)"/>
    <x v="4"/>
  </r>
  <r>
    <s v="512f7787a2182fd11754598a2a1b4e03"/>
    <n v="1"/>
    <x v="0"/>
    <n v="1"/>
    <n v="61.69"/>
    <s v="1 (single)"/>
    <x v="12"/>
  </r>
  <r>
    <s v="ba6c94c5c72b8ba88b0d92dcadbd4e69"/>
    <n v="1"/>
    <x v="0"/>
    <n v="1"/>
    <n v="35.77"/>
    <s v="1 (single)"/>
    <x v="1"/>
  </r>
  <r>
    <s v="d568f094af70874d55d22a89e093fe18"/>
    <n v="1"/>
    <x v="0"/>
    <n v="2"/>
    <n v="160.77"/>
    <s v="2-3 installments"/>
    <x v="12"/>
  </r>
  <r>
    <s v="fef34b6fb683748342c85724a3fddfd3"/>
    <n v="1"/>
    <x v="1"/>
    <n v="1"/>
    <n v="199.2"/>
    <s v="1 (single)"/>
    <x v="12"/>
  </r>
  <r>
    <s v="dd480c63548e3c0b7219520e3784ebd2"/>
    <n v="1"/>
    <x v="0"/>
    <n v="4"/>
    <n v="201.47"/>
    <s v="4-6 installments"/>
    <x v="0"/>
  </r>
  <r>
    <s v="f2a51fb7a0d5651178c11509d8d98f5e"/>
    <n v="1"/>
    <x v="0"/>
    <n v="1"/>
    <n v="133.18"/>
    <s v="1 (single)"/>
    <x v="1"/>
  </r>
  <r>
    <s v="d3cc9985b382ccfd773563453d506359"/>
    <n v="1"/>
    <x v="0"/>
    <n v="10"/>
    <n v="136.52"/>
    <s v="7-10 installments"/>
    <x v="6"/>
  </r>
  <r>
    <s v="efc21a26212414ea2383d5392f15f231"/>
    <n v="1"/>
    <x v="0"/>
    <n v="1"/>
    <n v="25.87"/>
    <s v="1 (single)"/>
    <x v="1"/>
  </r>
  <r>
    <s v="31757b95c65bd61af1af6d30103b64cf"/>
    <n v="1"/>
    <x v="0"/>
    <n v="8"/>
    <n v="104.05"/>
    <s v="7-10 installments"/>
    <x v="1"/>
  </r>
  <r>
    <s v="852278c3a52996ebc578a49c8249d350"/>
    <n v="1"/>
    <x v="0"/>
    <n v="1"/>
    <n v="145.66"/>
    <s v="1 (single)"/>
    <x v="12"/>
  </r>
  <r>
    <s v="db89bc4049910bb63611187321f35503"/>
    <n v="1"/>
    <x v="0"/>
    <n v="4"/>
    <n v="220.27"/>
    <s v="4-6 installments"/>
    <x v="1"/>
  </r>
  <r>
    <s v="3d8e9d3181857e64419e3f61f40f9645"/>
    <n v="1"/>
    <x v="1"/>
    <n v="1"/>
    <n v="70.14"/>
    <s v="1 (single)"/>
    <x v="0"/>
  </r>
  <r>
    <s v="54e52a2c76449b9a634705a5ae9684a9"/>
    <n v="6"/>
    <x v="2"/>
    <n v="1"/>
    <n v="54.23"/>
    <s v="1 (single)"/>
    <x v="12"/>
  </r>
  <r>
    <s v="2504fffc2c378bdcd1a74f47fefd3a2b"/>
    <n v="1"/>
    <x v="0"/>
    <n v="2"/>
    <n v="23.11"/>
    <s v="2-3 installments"/>
    <x v="0"/>
  </r>
  <r>
    <s v="bf42ba647cf1164c3f1f5757b3f0cbd1"/>
    <n v="1"/>
    <x v="1"/>
    <n v="1"/>
    <n v="81.98999999999999"/>
    <s v="1 (single)"/>
    <x v="1"/>
  </r>
  <r>
    <s v="abb6950b59e799ed4f6b82c5b2266983"/>
    <n v="1"/>
    <x v="0"/>
    <n v="2"/>
    <n v="42.68"/>
    <s v="2-3 installments"/>
    <x v="1"/>
  </r>
  <r>
    <s v="4a8fccc87339f7fe555c652c9e5e7c97"/>
    <n v="1"/>
    <x v="0"/>
    <n v="1"/>
    <n v="132.02"/>
    <s v="1 (single)"/>
    <x v="1"/>
  </r>
  <r>
    <s v="4d2d8a4224215f680cc5221011347401"/>
    <n v="1"/>
    <x v="1"/>
    <n v="1"/>
    <n v="132.57"/>
    <s v="1 (single)"/>
    <x v="4"/>
  </r>
  <r>
    <s v="3c8fc3d2e9a8fee24a671599d99befaa"/>
    <n v="1"/>
    <x v="0"/>
    <n v="1"/>
    <n v="160.76"/>
    <s v="1 (single)"/>
    <x v="4"/>
  </r>
  <r>
    <s v="284fad6ff6974adc6de4153ed188acd6"/>
    <n v="1"/>
    <x v="1"/>
    <n v="1"/>
    <n v="193.79"/>
    <s v="1 (single)"/>
    <x v="0"/>
  </r>
  <r>
    <s v="30556d57d6a8a68bbfc00619bceaeedf"/>
    <n v="1"/>
    <x v="1"/>
    <n v="1"/>
    <n v="115.84"/>
    <s v="1 (single)"/>
    <x v="12"/>
  </r>
  <r>
    <s v="cbb72509db819f7369c9f19d15b8c64c"/>
    <n v="1"/>
    <x v="0"/>
    <n v="10"/>
    <n v="661.76"/>
    <s v="7-10 installments"/>
    <x v="9"/>
  </r>
  <r>
    <s v="420011ce3780f71ff75fc9d705144a9b"/>
    <n v="1"/>
    <x v="0"/>
    <n v="2"/>
    <n v="220.04"/>
    <s v="2-3 installments"/>
    <x v="8"/>
  </r>
  <r>
    <s v="12ba6eb5ae5bb52161567bf261f9339e"/>
    <n v="1"/>
    <x v="0"/>
    <n v="10"/>
    <n v="228.01"/>
    <s v="7-10 installments"/>
    <x v="1"/>
  </r>
  <r>
    <s v="a17d4b0709e6ac90ab18c03c61224c26"/>
    <n v="1"/>
    <x v="0"/>
    <n v="2"/>
    <n v="50.35"/>
    <s v="2-3 installments"/>
    <x v="3"/>
  </r>
  <r>
    <s v="e282c4391c744da1e194f6c322f1255f"/>
    <n v="1"/>
    <x v="0"/>
    <n v="2"/>
    <n v="159.52"/>
    <s v="2-3 installments"/>
    <x v="21"/>
  </r>
  <r>
    <s v="4abc7b5330425bcf9c2f7f48151a88c0"/>
    <n v="1"/>
    <x v="0"/>
    <n v="6"/>
    <n v="144.39"/>
    <s v="4-6 installments"/>
    <x v="1"/>
  </r>
  <r>
    <s v="d681e67cbf0c8f6d2b67a6b6871d7f50"/>
    <n v="1"/>
    <x v="0"/>
    <n v="4"/>
    <n v="133.95"/>
    <s v="4-6 installments"/>
    <x v="1"/>
  </r>
  <r>
    <s v="013d92e415d1de7bf3b3b706f1b6d292"/>
    <n v="1"/>
    <x v="0"/>
    <n v="8"/>
    <n v="204.07"/>
    <s v="7-10 installments"/>
    <x v="6"/>
  </r>
  <r>
    <s v="09a5c8d751662bfb96c5a3307619cb36"/>
    <n v="1"/>
    <x v="0"/>
    <n v="7"/>
    <n v="376.85"/>
    <s v="7-10 installments"/>
    <x v="12"/>
  </r>
  <r>
    <s v="4aba2130d53fd001fc18322c94b58105"/>
    <n v="1"/>
    <x v="0"/>
    <n v="6"/>
    <n v="138.65"/>
    <s v="4-6 installments"/>
    <x v="1"/>
  </r>
  <r>
    <s v="f26ba1ada1565890a3a7a1529858e952"/>
    <n v="1"/>
    <x v="0"/>
    <n v="2"/>
    <n v="50.77"/>
    <s v="2-3 installments"/>
    <x v="1"/>
  </r>
  <r>
    <s v="d28ebfb129706cb5bc1819c31d1a86ff"/>
    <n v="1"/>
    <x v="0"/>
    <n v="2"/>
    <n v="104.85"/>
    <s v="2-3 installments"/>
    <x v="0"/>
  </r>
  <r>
    <s v="07320b1c77905dc3d2e11126b143221e"/>
    <n v="1"/>
    <x v="0"/>
    <n v="6"/>
    <n v="147.35"/>
    <s v="4-6 installments"/>
    <x v="20"/>
  </r>
  <r>
    <s v="a57e4cb553fb02d95f5acfab1d068804"/>
    <n v="1"/>
    <x v="1"/>
    <n v="1"/>
    <n v="46.78"/>
    <s v="1 (single)"/>
    <x v="1"/>
  </r>
  <r>
    <s v="4ab68bc41831caca906e6bdb5c94235c"/>
    <n v="1"/>
    <x v="0"/>
    <n v="5"/>
    <n v="259.94"/>
    <s v="4-6 installments"/>
    <x v="21"/>
  </r>
  <r>
    <s v="5f5b1d126944364934b16114e999b59c"/>
    <n v="1"/>
    <x v="1"/>
    <n v="1"/>
    <n v="74.06999999999999"/>
    <s v="1 (single)"/>
    <x v="12"/>
  </r>
  <r>
    <s v="0f559863677fb17eed36c4374e198a93"/>
    <n v="1"/>
    <x v="0"/>
    <n v="1"/>
    <n v="52.34"/>
    <s v="1 (single)"/>
    <x v="1"/>
  </r>
  <r>
    <s v="e5bf502cf18eaf816a5cb7d036dd46c4"/>
    <n v="1"/>
    <x v="0"/>
    <n v="3"/>
    <n v="148.53"/>
    <s v="2-3 installments"/>
    <x v="1"/>
  </r>
  <r>
    <s v="f8965d92f9d8e18cd5d1a0e3bc9d15fc"/>
    <n v="1"/>
    <x v="0"/>
    <n v="2"/>
    <n v="189.59"/>
    <s v="2-3 installments"/>
    <x v="1"/>
  </r>
  <r>
    <s v="c89917453d2eed2cf55323bafe4bb091"/>
    <n v="1"/>
    <x v="0"/>
    <n v="2"/>
    <n v="161.54"/>
    <s v="2-3 installments"/>
    <x v="1"/>
  </r>
  <r>
    <s v="c23f148a1fe42b5117a779941b132011"/>
    <n v="1"/>
    <x v="0"/>
    <n v="2"/>
    <n v="191.22"/>
    <s v="2-3 installments"/>
    <x v="1"/>
  </r>
  <r>
    <s v="c10f283ced7431fdfdcc159b12344b11"/>
    <n v="1"/>
    <x v="0"/>
    <n v="2"/>
    <n v="144.14"/>
    <s v="2-3 installments"/>
    <x v="1"/>
  </r>
  <r>
    <s v="00f6dbc6195397197ee147ee45607a2c"/>
    <n v="1"/>
    <x v="1"/>
    <n v="1"/>
    <n v="64.42"/>
    <s v="1 (single)"/>
    <x v="1"/>
  </r>
  <r>
    <s v="e15e937a644b742c6083b44d0f9a0ab4"/>
    <n v="1"/>
    <x v="0"/>
    <n v="1"/>
    <n v="114.99"/>
    <s v="1 (single)"/>
    <x v="16"/>
  </r>
  <r>
    <s v="dc0109bc73a54e5a94b39f557da4916a"/>
    <n v="1"/>
    <x v="0"/>
    <n v="10"/>
    <n v="143.26"/>
    <s v="7-10 installments"/>
    <x v="1"/>
  </r>
  <r>
    <s v="d868b96ed53089f3a6e9b202ee041dbf"/>
    <n v="1"/>
    <x v="0"/>
    <n v="3"/>
    <n v="175.87"/>
    <s v="2-3 installments"/>
    <x v="1"/>
  </r>
  <r>
    <s v="fd87d98feff1673e27f7302bceb00cf6"/>
    <n v="1"/>
    <x v="0"/>
    <n v="1"/>
    <n v="14.76"/>
    <s v="1 (single)"/>
    <x v="12"/>
  </r>
  <r>
    <s v="0410ab9a8e8b28e6399bca3e89562f95"/>
    <n v="1"/>
    <x v="0"/>
    <n v="1"/>
    <n v="39"/>
    <s v="1 (single)"/>
    <x v="6"/>
  </r>
  <r>
    <s v="7290e4e9da44a65e4da02e797ec28037"/>
    <n v="1"/>
    <x v="0"/>
    <n v="10"/>
    <n v="367.2"/>
    <s v="7-10 installments"/>
    <x v="12"/>
  </r>
  <r>
    <s v="402aa244b88b67e5cc97b78f03488534"/>
    <n v="1"/>
    <x v="0"/>
    <n v="8"/>
    <n v="104.84"/>
    <s v="7-10 installments"/>
    <x v="1"/>
  </r>
  <r>
    <s v="f85406a2bb15eead2488ba5e488dbaa9"/>
    <n v="1"/>
    <x v="0"/>
    <n v="2"/>
    <n v="270.94"/>
    <s v="2-3 installments"/>
    <x v="8"/>
  </r>
  <r>
    <s v="e2e85885a15f712ba00eb35cf5be7cfd"/>
    <n v="1"/>
    <x v="0"/>
    <n v="10"/>
    <n v="211.51"/>
    <s v="7-10 installments"/>
    <x v="3"/>
  </r>
  <r>
    <s v="46f0668d5961419489c708d57e9e99bb"/>
    <n v="1"/>
    <x v="0"/>
    <n v="4"/>
    <n v="64.43000000000001"/>
    <s v="4-6 installments"/>
    <x v="2"/>
  </r>
  <r>
    <s v="fec5c44b191dacb759c39338c8c934a0"/>
    <n v="1"/>
    <x v="0"/>
    <n v="1"/>
    <n v="2.98"/>
    <s v="1 (single)"/>
    <x v="3"/>
  </r>
  <r>
    <s v="c98c642afddadee451d6ca9822f297d9"/>
    <n v="1"/>
    <x v="0"/>
    <n v="2"/>
    <n v="119.74"/>
    <s v="2-3 installments"/>
    <x v="14"/>
  </r>
  <r>
    <s v="ebd33d4995d183ba4c6ed1e273816aa7"/>
    <n v="1"/>
    <x v="1"/>
    <n v="1"/>
    <n v="91.23"/>
    <s v="1 (single)"/>
    <x v="1"/>
  </r>
  <r>
    <s v="3c9a3ff1e41cb58bb8a24ae6f6eea080"/>
    <n v="1"/>
    <x v="0"/>
    <n v="3"/>
    <n v="314.21"/>
    <s v="2-3 installments"/>
    <x v="8"/>
  </r>
  <r>
    <s v="343784c8ebeaaa9505508f89e3eea256"/>
    <n v="1"/>
    <x v="1"/>
    <n v="1"/>
    <n v="778.05"/>
    <s v="1 (single)"/>
    <x v="8"/>
  </r>
  <r>
    <s v="74e3bb00b7a683932b6fddb70716b39f"/>
    <n v="1"/>
    <x v="0"/>
    <n v="5"/>
    <n v="96.65000000000001"/>
    <s v="4-6 installments"/>
    <x v="0"/>
  </r>
  <r>
    <s v="aa5d6c8f531d300ba705fa1f78e02a9c"/>
    <n v="1"/>
    <x v="0"/>
    <n v="1"/>
    <n v="63.29"/>
    <s v="1 (single)"/>
    <x v="1"/>
  </r>
  <r>
    <s v="dfee9d960da703c1db1d2e9d32792dfb"/>
    <n v="1"/>
    <x v="0"/>
    <n v="10"/>
    <n v="280.61"/>
    <s v="7-10 installments"/>
    <x v="4"/>
  </r>
  <r>
    <s v="24431c493992b0cc6ade6cd174994395"/>
    <n v="1"/>
    <x v="0"/>
    <n v="5"/>
    <n v="238.41"/>
    <s v="4-6 installments"/>
    <x v="1"/>
  </r>
  <r>
    <s v="15b8b016ac9b68e6737f1b5eefaf6bc5"/>
    <n v="1"/>
    <x v="1"/>
    <n v="1"/>
    <n v="35.84"/>
    <s v="1 (single)"/>
    <x v="1"/>
  </r>
  <r>
    <s v="f245cbeb5e2f1bb0fe643069bb2eee06"/>
    <n v="1"/>
    <x v="0"/>
    <n v="2"/>
    <n v="98.34999999999999"/>
    <s v="2-3 installments"/>
    <x v="16"/>
  </r>
  <r>
    <s v="55dfff244bc5d5f81d58d4148062c9b6"/>
    <n v="1"/>
    <x v="0"/>
    <n v="6"/>
    <n v="69.95999999999999"/>
    <s v="4-6 installments"/>
    <x v="11"/>
  </r>
  <r>
    <s v="c1784d1cbbff59b5a789abe080cfaaee"/>
    <n v="1"/>
    <x v="0"/>
    <n v="1"/>
    <n v="15.77"/>
    <s v="1 (single)"/>
    <x v="3"/>
  </r>
  <r>
    <s v="d49ce9041aaeaf29811918a0eb0bc7e3"/>
    <n v="1"/>
    <x v="0"/>
    <n v="3"/>
    <n v="154.62"/>
    <s v="2-3 installments"/>
    <x v="1"/>
  </r>
  <r>
    <s v="771416ca662aedf861b2d6898e2be7dc"/>
    <n v="1"/>
    <x v="0"/>
    <n v="5"/>
    <n v="84.23"/>
    <s v="4-6 installments"/>
    <x v="12"/>
  </r>
  <r>
    <s v="6fc04dd62f16cf5d1986c91166a2125f"/>
    <n v="1"/>
    <x v="1"/>
    <n v="1"/>
    <n v="58.6"/>
    <s v="1 (single)"/>
    <x v="12"/>
  </r>
  <r>
    <s v="07ba523a0c48b0ae0920551684e13ab9"/>
    <n v="1"/>
    <x v="0"/>
    <n v="1"/>
    <n v="130.16"/>
    <s v="1 (single)"/>
    <x v="11"/>
  </r>
  <r>
    <s v="70c13d94aa6f2f57d27a7babb9f0d215"/>
    <n v="1"/>
    <x v="0"/>
    <n v="1"/>
    <n v="35.36"/>
    <s v="1 (single)"/>
    <x v="1"/>
  </r>
  <r>
    <s v="b0228af1eafc5eff8a23e1d9257f33fe"/>
    <n v="1"/>
    <x v="0"/>
    <n v="1"/>
    <n v="214.38"/>
    <s v="1 (single)"/>
    <x v="19"/>
  </r>
  <r>
    <s v="8bec10779c439cbca16b5d86fae19f72"/>
    <n v="1"/>
    <x v="0"/>
    <n v="2"/>
    <n v="69.33"/>
    <s v="2-3 installments"/>
    <x v="1"/>
  </r>
  <r>
    <s v="8c7d20a74234353d921ace530816e2e5"/>
    <n v="1"/>
    <x v="0"/>
    <n v="4"/>
    <n v="233.93"/>
    <s v="4-6 installments"/>
    <x v="8"/>
  </r>
  <r>
    <s v="916fdcba975b61d1b124bc2e79b2bf87"/>
    <n v="1"/>
    <x v="0"/>
    <n v="3"/>
    <n v="97.23999999999999"/>
    <s v="2-3 installments"/>
    <x v="0"/>
  </r>
  <r>
    <s v="8ec58bc9d39789f8d32575cc5ce0cf0c"/>
    <n v="1"/>
    <x v="0"/>
    <n v="8"/>
    <n v="217.94"/>
    <s v="7-10 installments"/>
    <x v="0"/>
  </r>
  <r>
    <s v="a6d23aa5f1190c09129345b363de8e37"/>
    <n v="2"/>
    <x v="0"/>
    <n v="1"/>
    <n v="54.43"/>
    <s v="1 (single)"/>
    <x v="12"/>
  </r>
  <r>
    <s v="201f31fb8c21cbe559ac45d1de5f4392"/>
    <n v="1"/>
    <x v="0"/>
    <n v="5"/>
    <n v="1626.83"/>
    <s v="4-6 installments"/>
    <x v="5"/>
  </r>
  <r>
    <s v="6f4c8d69711bba5c237e9a353acca903"/>
    <n v="1"/>
    <x v="1"/>
    <n v="1"/>
    <n v="48.13"/>
    <s v="1 (single)"/>
    <x v="4"/>
  </r>
  <r>
    <s v="710b84dc1017489e8e2cb948c9addae2"/>
    <n v="1"/>
    <x v="0"/>
    <n v="3"/>
    <n v="114.67"/>
    <s v="2-3 installments"/>
    <x v="12"/>
  </r>
  <r>
    <s v="e76334c93e9af507d48bc63dba788ae1"/>
    <n v="1"/>
    <x v="0"/>
    <n v="2"/>
    <n v="61.52"/>
    <s v="2-3 installments"/>
    <x v="1"/>
  </r>
  <r>
    <s v="9d440eeeb611d4b50ec1cee0ca410507"/>
    <n v="1"/>
    <x v="1"/>
    <n v="1"/>
    <n v="31.75"/>
    <s v="1 (single)"/>
    <x v="1"/>
  </r>
  <r>
    <s v="700e518b5fbd250d76c38bbca154a193"/>
    <n v="1"/>
    <x v="0"/>
    <n v="1"/>
    <n v="127.69"/>
    <s v="1 (single)"/>
    <x v="1"/>
  </r>
  <r>
    <s v="156caec56018baa2f6c72fb6e88ba840"/>
    <n v="1"/>
    <x v="0"/>
    <n v="1"/>
    <n v="36"/>
    <s v="1 (single)"/>
    <x v="12"/>
  </r>
  <r>
    <s v="640ca05ba049e9ed749671747bf9de74"/>
    <n v="1"/>
    <x v="0"/>
    <n v="1"/>
    <n v="215.82"/>
    <s v="1 (single)"/>
    <x v="0"/>
  </r>
  <r>
    <s v="7508033c7fba2328d96c7760f62318f9"/>
    <n v="1"/>
    <x v="1"/>
    <n v="1"/>
    <n v="166.78"/>
    <s v="1 (single)"/>
    <x v="0"/>
  </r>
  <r>
    <s v="9bc75a6264272c1cb4cffbd286cf39e4"/>
    <n v="1"/>
    <x v="0"/>
    <n v="3"/>
    <n v="195.01"/>
    <s v="2-3 installments"/>
    <x v="16"/>
  </r>
  <r>
    <s v="3f14ebe155866508ab24849e541695dc"/>
    <n v="1"/>
    <x v="0"/>
    <n v="2"/>
    <n v="186.62"/>
    <s v="2-3 installments"/>
    <x v="19"/>
  </r>
  <r>
    <s v="f7b9821d83a86f942cd40560f3c06622"/>
    <n v="1"/>
    <x v="0"/>
    <n v="8"/>
    <n v="419.06"/>
    <s v="7-10 installments"/>
    <x v="0"/>
  </r>
  <r>
    <s v="5f787bb3e0a01a4f347192157c036791"/>
    <n v="1"/>
    <x v="0"/>
    <n v="4"/>
    <n v="82.55"/>
    <s v="4-6 installments"/>
    <x v="12"/>
  </r>
  <r>
    <s v="cf08d69c4cea9709409621927e2e41fc"/>
    <n v="1"/>
    <x v="1"/>
    <n v="1"/>
    <n v="45"/>
    <s v="1 (single)"/>
    <x v="16"/>
  </r>
  <r>
    <s v="3114c613f929e41052d2b64661080c44"/>
    <n v="1"/>
    <x v="0"/>
    <n v="6"/>
    <n v="130.01"/>
    <s v="4-6 installments"/>
    <x v="1"/>
  </r>
  <r>
    <s v="032b42b17fe9daa676ba9447f3dbbd0a"/>
    <n v="1"/>
    <x v="0"/>
    <n v="2"/>
    <n v="62"/>
    <s v="2-3 installments"/>
    <x v="1"/>
  </r>
  <r>
    <s v="3fd855fbfc51b1fc63f68bd33ed6d9b8"/>
    <n v="1"/>
    <x v="0"/>
    <n v="1"/>
    <n v="18.02"/>
    <s v="1 (single)"/>
    <x v="12"/>
  </r>
  <r>
    <s v="97e8d3eb8f48e3610beed991e5f32296"/>
    <n v="2"/>
    <x v="2"/>
    <n v="1"/>
    <n v="32.4"/>
    <s v="1 (single)"/>
    <x v="3"/>
  </r>
  <r>
    <s v="295f86e82a2d290cce6aef6009b55fb6"/>
    <n v="1"/>
    <x v="0"/>
    <n v="3"/>
    <n v="57.99"/>
    <s v="2-3 installments"/>
    <x v="1"/>
  </r>
  <r>
    <s v="caea6e101e14d01d432ac29659dc6db1"/>
    <n v="1"/>
    <x v="0"/>
    <n v="1"/>
    <n v="49.53"/>
    <s v="1 (single)"/>
    <x v="4"/>
  </r>
  <r>
    <s v="f9a854036ac4b94b1a7f20abb47c8259"/>
    <n v="1"/>
    <x v="0"/>
    <n v="3"/>
    <n v="199.72"/>
    <s v="2-3 installments"/>
    <x v="9"/>
  </r>
  <r>
    <s v="7c191e583fc264b819bc71653e4fc229"/>
    <n v="1"/>
    <x v="0"/>
    <n v="8"/>
    <n v="338.64"/>
    <s v="7-10 installments"/>
    <x v="1"/>
  </r>
  <r>
    <s v="9e7298f5bfed83404b628b69f965c94d"/>
    <n v="1"/>
    <x v="0"/>
    <n v="1"/>
    <n v="28"/>
    <s v="1 (single)"/>
    <x v="7"/>
  </r>
  <r>
    <s v="767dd7bdeb5f5d8f1840145a3e898bc2"/>
    <n v="1"/>
    <x v="0"/>
    <n v="1"/>
    <n v="12.89"/>
    <s v="1 (single)"/>
    <x v="0"/>
  </r>
  <r>
    <s v="c90f87f78dfac2717cdb50f16fdd734a"/>
    <n v="1"/>
    <x v="0"/>
    <n v="2"/>
    <n v="163.89"/>
    <s v="2-3 installments"/>
    <x v="1"/>
  </r>
  <r>
    <s v="4021cd7611d6d9ce5ffcd24817fc374f"/>
    <n v="1"/>
    <x v="0"/>
    <n v="10"/>
    <n v="143.21"/>
    <s v="7-10 installments"/>
    <x v="1"/>
  </r>
  <r>
    <s v="06e084d4ca3391eeec0a110051d0cb29"/>
    <n v="1"/>
    <x v="0"/>
    <n v="1"/>
    <n v="47"/>
    <s v="1 (single)"/>
    <x v="14"/>
  </r>
  <r>
    <s v="02dade411839b1c334363dc9058e1124"/>
    <n v="1"/>
    <x v="0"/>
    <n v="2"/>
    <n v="231.39"/>
    <s v="2-3 installments"/>
    <x v="1"/>
  </r>
  <r>
    <s v="5559edd02dabfec0a6ee808960297d1b"/>
    <n v="1"/>
    <x v="0"/>
    <n v="7"/>
    <n v="104.37"/>
    <s v="7-10 installments"/>
    <x v="1"/>
  </r>
  <r>
    <s v="6cadbcdea4da5368c7a801ce027f23f1"/>
    <n v="2"/>
    <x v="2"/>
    <n v="1"/>
    <n v="109.83"/>
    <s v="1 (single)"/>
    <x v="1"/>
  </r>
  <r>
    <s v="cecdac61b34706beb4fb0d9a531082a2"/>
    <n v="1"/>
    <x v="0"/>
    <n v="1"/>
    <n v="258.7"/>
    <s v="1 (single)"/>
    <x v="1"/>
  </r>
  <r>
    <s v="aa698ace16422e85edb8c567ab9a2bf5"/>
    <n v="1"/>
    <x v="0"/>
    <n v="2"/>
    <n v="50.14"/>
    <s v="2-3 installments"/>
    <x v="1"/>
  </r>
  <r>
    <s v="c78fd57b912d62acf68d11da7a7c500b"/>
    <n v="1"/>
    <x v="0"/>
    <n v="1"/>
    <n v="36.69"/>
    <s v="1 (single)"/>
    <x v="0"/>
  </r>
  <r>
    <s v="def5b47a9585ea67e7bd9e1a6aea217d"/>
    <n v="1"/>
    <x v="0"/>
    <n v="3"/>
    <n v="95.11"/>
    <s v="2-3 installments"/>
    <x v="16"/>
  </r>
  <r>
    <s v="1057bf6391c17f9b6960dd996029e1dc"/>
    <n v="8"/>
    <x v="2"/>
    <n v="1"/>
    <n v="9.460000000000001"/>
    <s v="1 (single)"/>
    <x v="1"/>
  </r>
  <r>
    <s v="b37a7e90838d63c38152d2f8c432a726"/>
    <n v="1"/>
    <x v="1"/>
    <n v="1"/>
    <n v="475.42"/>
    <s v="1 (single)"/>
    <x v="20"/>
  </r>
  <r>
    <s v="25f4849a6afc2184f9c368d736e18341"/>
    <n v="1"/>
    <x v="0"/>
    <n v="8"/>
    <n v="265.73"/>
    <s v="7-10 installments"/>
    <x v="1"/>
  </r>
  <r>
    <s v="4e17321027fcf580e55650d97c85c775"/>
    <n v="1"/>
    <x v="1"/>
    <n v="1"/>
    <n v="67.36"/>
    <s v="1 (single)"/>
    <x v="1"/>
  </r>
  <r>
    <s v="ffa93f1bd7c0039af32324fa5d3cf1e6"/>
    <n v="1"/>
    <x v="0"/>
    <n v="1"/>
    <n v="37.61"/>
    <s v="1 (single)"/>
    <x v="1"/>
  </r>
  <r>
    <s v="1b506ab4d2fae3d70d95f8d0a4d8d094"/>
    <n v="1"/>
    <x v="0"/>
    <n v="8"/>
    <n v="195.91"/>
    <s v="7-10 installments"/>
    <x v="12"/>
  </r>
  <r>
    <s v="d11a0846ff37738d645b1f4f2537e527"/>
    <n v="1"/>
    <x v="0"/>
    <n v="4"/>
    <n v="49.23"/>
    <s v="4-6 installments"/>
    <x v="14"/>
  </r>
  <r>
    <s v="dbb0da1abcce904dc52dd60ae31d5c12"/>
    <n v="1"/>
    <x v="0"/>
    <n v="1"/>
    <n v="0.89"/>
    <s v="1 (single)"/>
    <x v="8"/>
  </r>
  <r>
    <s v="272d40214dcc28e3eea31bcdb4d1f55c"/>
    <n v="1"/>
    <x v="0"/>
    <n v="5"/>
    <n v="59.6"/>
    <s v="4-6 installments"/>
    <x v="8"/>
  </r>
  <r>
    <s v="3474ca488caa4b58cbe37399ee9d4230"/>
    <n v="1"/>
    <x v="0"/>
    <n v="6"/>
    <n v="552.26"/>
    <s v="4-6 installments"/>
    <x v="6"/>
  </r>
  <r>
    <s v="a5f564e5fffa9a534cd9ffe566e48154"/>
    <n v="1"/>
    <x v="1"/>
    <n v="1"/>
    <n v="2096.14"/>
    <s v="1 (single)"/>
    <x v="4"/>
  </r>
  <r>
    <s v="b2c72ea40cb81ddf115a20b5e8fd1618"/>
    <n v="1"/>
    <x v="0"/>
    <n v="2"/>
    <n v="77.56999999999999"/>
    <s v="2-3 installments"/>
    <x v="1"/>
  </r>
  <r>
    <s v="c991b8532e7abe41bcfae9b0ae4e8f45"/>
    <n v="2"/>
    <x v="2"/>
    <n v="1"/>
    <n v="48.53"/>
    <s v="1 (single)"/>
    <x v="1"/>
  </r>
  <r>
    <s v="9e104f0ff212612755b68a316b86ffd8"/>
    <n v="1"/>
    <x v="0"/>
    <n v="2"/>
    <n v="93.12"/>
    <s v="2-3 installments"/>
    <x v="1"/>
  </r>
  <r>
    <s v="79aa7bf1529cb1d285df4ca588fc4a07"/>
    <n v="1"/>
    <x v="1"/>
    <n v="1"/>
    <n v="32.38"/>
    <s v="1 (single)"/>
    <x v="1"/>
  </r>
  <r>
    <s v="63c92634b4aa9841e6ef2be29bbebd77"/>
    <n v="1"/>
    <x v="0"/>
    <n v="5"/>
    <n v="72.53"/>
    <s v="4-6 installments"/>
    <x v="6"/>
  </r>
  <r>
    <s v="adc5d4b4ff1723e6a68bb73bb1eda4a8"/>
    <n v="1"/>
    <x v="0"/>
    <n v="2"/>
    <n v="102.03"/>
    <s v="2-3 installments"/>
    <x v="1"/>
  </r>
  <r>
    <s v="46e2c9316a4e671b4b4ffb25154c28c5"/>
    <n v="1"/>
    <x v="0"/>
    <n v="8"/>
    <n v="153.96"/>
    <s v="7-10 installments"/>
    <x v="12"/>
  </r>
  <r>
    <s v="e549600509a13c599199c6fa86fa836a"/>
    <n v="1"/>
    <x v="1"/>
    <n v="1"/>
    <n v="295.61"/>
    <s v="1 (single)"/>
    <x v="12"/>
  </r>
  <r>
    <s v="2b0451c2565c2a5b746a0871790bb48d"/>
    <n v="1"/>
    <x v="0"/>
    <n v="4"/>
    <n v="101.14"/>
    <s v="4-6 installments"/>
    <x v="1"/>
  </r>
  <r>
    <s v="98c960af25c3341860e320f6780f28ce"/>
    <n v="1"/>
    <x v="1"/>
    <n v="1"/>
    <n v="126.2"/>
    <s v="1 (single)"/>
    <x v="16"/>
  </r>
  <r>
    <s v="de161a8bf65f0031f67920312df2b0ec"/>
    <n v="1"/>
    <x v="0"/>
    <n v="8"/>
    <n v="634.83"/>
    <s v="7-10 installments"/>
    <x v="1"/>
  </r>
  <r>
    <s v="a427db09dd194740f13a3a2c7bcf38bc"/>
    <n v="1"/>
    <x v="0"/>
    <n v="1"/>
    <n v="70.04000000000001"/>
    <s v="1 (single)"/>
    <x v="0"/>
  </r>
  <r>
    <s v="dacd9ea86285f197d0b7495e8af14781"/>
    <n v="5"/>
    <x v="2"/>
    <n v="1"/>
    <n v="12.34"/>
    <s v="1 (single)"/>
    <x v="12"/>
  </r>
  <r>
    <s v="e77b736410809924bdd6ceea09559cfb"/>
    <n v="1"/>
    <x v="1"/>
    <n v="1"/>
    <n v="34"/>
    <s v="1 (single)"/>
    <x v="3"/>
  </r>
  <r>
    <s v="0b06c30e567314a9dd1c74fab08ad81f"/>
    <n v="1"/>
    <x v="0"/>
    <n v="1"/>
    <n v="68.44"/>
    <s v="1 (single)"/>
    <x v="4"/>
  </r>
  <r>
    <s v="e7e818ad5eb0eddc4d7fb9bdade265dd"/>
    <n v="1"/>
    <x v="0"/>
    <n v="3"/>
    <n v="166.2"/>
    <s v="2-3 installments"/>
    <x v="7"/>
  </r>
  <r>
    <s v="4e3c983f32057e27037663715a3fde5f"/>
    <n v="1"/>
    <x v="1"/>
    <n v="1"/>
    <n v="63.59"/>
    <s v="1 (single)"/>
    <x v="4"/>
  </r>
  <r>
    <s v="d24dbc3d60c85b438cf1b65a937572e3"/>
    <n v="1"/>
    <x v="0"/>
    <n v="1"/>
    <n v="174.7"/>
    <s v="1 (single)"/>
    <x v="12"/>
  </r>
  <r>
    <s v="9100fae7ed5a8787b6d4a9e50ffbf273"/>
    <n v="1"/>
    <x v="0"/>
    <n v="3"/>
    <n v="70.12"/>
    <s v="2-3 installments"/>
    <x v="1"/>
  </r>
  <r>
    <s v="2b57b14ff0ef2e1af9f426e11610babc"/>
    <n v="1"/>
    <x v="1"/>
    <n v="1"/>
    <n v="49.36"/>
    <s v="1 (single)"/>
    <x v="1"/>
  </r>
  <r>
    <s v="b76190a2c095fba255ab46987545a660"/>
    <n v="1"/>
    <x v="0"/>
    <n v="12"/>
    <n v="263.24"/>
    <s v="11+ installments"/>
    <x v="1"/>
  </r>
  <r>
    <s v="f19ed9e82448c0ea39e80dd4e3ac40cc"/>
    <n v="1"/>
    <x v="0"/>
    <n v="1"/>
    <n v="57.21"/>
    <s v="1 (single)"/>
    <x v="1"/>
  </r>
  <r>
    <s v="a146cb08a9ef742c36b2e4052d3a24b2"/>
    <n v="1"/>
    <x v="0"/>
    <n v="4"/>
    <n v="277.22"/>
    <s v="4-6 installments"/>
    <x v="0"/>
  </r>
  <r>
    <s v="bdbc09409e30b5ab9defc74def1e58d3"/>
    <n v="1"/>
    <x v="0"/>
    <n v="3"/>
    <n v="45.49"/>
    <s v="2-3 installments"/>
    <x v="12"/>
  </r>
  <r>
    <s v="e3f0b66713db4b7b5104d6fd00701b16"/>
    <n v="1"/>
    <x v="1"/>
    <n v="1"/>
    <n v="50.73"/>
    <s v="1 (single)"/>
    <x v="1"/>
  </r>
  <r>
    <s v="07528311766b5aa54d193747c66663df"/>
    <n v="1"/>
    <x v="0"/>
    <n v="4"/>
    <n v="190.98"/>
    <s v="4-6 installments"/>
    <x v="12"/>
  </r>
  <r>
    <s v="36b8c4e12c328ee0e0f34e9ef635852a"/>
    <n v="1"/>
    <x v="1"/>
    <n v="1"/>
    <n v="98.54000000000001"/>
    <s v="1 (single)"/>
    <x v="1"/>
  </r>
  <r>
    <s v="20f7896699fcfe24f3b5b2ae54899d2a"/>
    <n v="1"/>
    <x v="0"/>
    <n v="1"/>
    <n v="35.77"/>
    <s v="1 (single)"/>
    <x v="1"/>
  </r>
  <r>
    <s v="05426618bfbb87e04fdd3a60a5bfef38"/>
    <n v="1"/>
    <x v="0"/>
    <n v="7"/>
    <n v="385.74"/>
    <s v="7-10 installments"/>
    <x v="4"/>
  </r>
  <r>
    <s v="22a2517a6ad37a1c94d5b7a646e3f168"/>
    <n v="1"/>
    <x v="0"/>
    <n v="2"/>
    <n v="116.68"/>
    <s v="2-3 installments"/>
    <x v="0"/>
  </r>
  <r>
    <s v="b904f1d4eae5c3b0b494496e96606528"/>
    <n v="1"/>
    <x v="0"/>
    <n v="8"/>
    <n v="83.55"/>
    <s v="7-10 installments"/>
    <x v="16"/>
  </r>
  <r>
    <s v="694e3d121f16bcbb9b4595b6c6ab3baf"/>
    <n v="1"/>
    <x v="0"/>
    <n v="10"/>
    <n v="2732.06"/>
    <s v="7-10 installments"/>
    <x v="20"/>
  </r>
  <r>
    <s v="460eec79907c666bcac2d1a397907b2b"/>
    <n v="1"/>
    <x v="0"/>
    <n v="10"/>
    <n v="279.17"/>
    <s v="7-10 installments"/>
    <x v="0"/>
  </r>
  <r>
    <s v="72e28e81cb034c772982da429eca530c"/>
    <n v="1"/>
    <x v="0"/>
    <n v="5"/>
    <n v="371.32"/>
    <s v="4-6 installments"/>
    <x v="1"/>
  </r>
  <r>
    <s v="b3ff0769befe096a6da428d9991321bd"/>
    <n v="1"/>
    <x v="0"/>
    <n v="2"/>
    <n v="23.68"/>
    <s v="2-3 installments"/>
    <x v="1"/>
  </r>
  <r>
    <s v="845d8a54af235bee2c6f64f11c13c9cb"/>
    <n v="1"/>
    <x v="0"/>
    <n v="2"/>
    <n v="114.74"/>
    <s v="2-3 installments"/>
    <x v="1"/>
  </r>
  <r>
    <s v="8a302d5e7a9bf8493bce42dd0d629643"/>
    <n v="1"/>
    <x v="0"/>
    <n v="6"/>
    <n v="307.69"/>
    <s v="4-6 installments"/>
    <x v="0"/>
  </r>
  <r>
    <s v="61db74d30d7bc786bf4d981764f3e4eb"/>
    <n v="1"/>
    <x v="0"/>
    <n v="1"/>
    <n v="153.72"/>
    <s v="1 (single)"/>
    <x v="14"/>
  </r>
  <r>
    <s v="142b64dc3a09842572df17bdca68b5f3"/>
    <n v="1"/>
    <x v="0"/>
    <n v="3"/>
    <n v="256.43"/>
    <s v="2-3 installments"/>
    <x v="7"/>
  </r>
  <r>
    <s v="8f2e84cb21fcbe7e95d12e4f0dc80487"/>
    <n v="1"/>
    <x v="0"/>
    <n v="6"/>
    <n v="64.81999999999999"/>
    <s v="4-6 installments"/>
    <x v="12"/>
  </r>
  <r>
    <s v="84295d74f40adb034c954659df22fded"/>
    <n v="1"/>
    <x v="2"/>
    <n v="1"/>
    <n v="78.09"/>
    <s v="1 (single)"/>
    <x v="5"/>
  </r>
  <r>
    <s v="3137ad5aa5e36a39d95147f1e5678290"/>
    <n v="1"/>
    <x v="0"/>
    <n v="1"/>
    <n v="111.27"/>
    <s v="1 (single)"/>
    <x v="1"/>
  </r>
  <r>
    <s v="5290363ff55b49b6310cf80238d88572"/>
    <n v="1"/>
    <x v="0"/>
    <n v="1"/>
    <n v="54"/>
    <s v="1 (single)"/>
    <x v="1"/>
  </r>
  <r>
    <s v="c9359e6f27fbe7d1397c40031341540c"/>
    <n v="1"/>
    <x v="3"/>
    <n v="1"/>
    <n v="135.82"/>
    <s v="1 (single)"/>
    <x v="1"/>
  </r>
  <r>
    <s v="5b2b9ac65739f66309f4ca13b999dc19"/>
    <n v="1"/>
    <x v="0"/>
    <n v="1"/>
    <n v="35.13"/>
    <s v="1 (single)"/>
    <x v="17"/>
  </r>
  <r>
    <s v="5919e9d15d8693529eecf3b5fcdc7327"/>
    <n v="1"/>
    <x v="0"/>
    <n v="1"/>
    <n v="89.55"/>
    <s v="1 (single)"/>
    <x v="19"/>
  </r>
  <r>
    <s v="cf37a6688914645a71144b349992b4d9"/>
    <n v="1"/>
    <x v="1"/>
    <n v="1"/>
    <n v="324.88"/>
    <s v="1 (single)"/>
    <x v="1"/>
  </r>
  <r>
    <s v="31da75f0c78b03d446ea7342a6c002b9"/>
    <n v="1"/>
    <x v="1"/>
    <n v="1"/>
    <n v="179.34"/>
    <s v="1 (single)"/>
    <x v="4"/>
  </r>
  <r>
    <s v="33a34707fe2e887e67e5d2a555f13c47"/>
    <n v="1"/>
    <x v="0"/>
    <n v="2"/>
    <n v="69.76000000000001"/>
    <s v="2-3 installments"/>
    <x v="1"/>
  </r>
  <r>
    <s v="b64e487c58e0790f34911fc9b7939827"/>
    <n v="2"/>
    <x v="2"/>
    <n v="1"/>
    <n v="52.27"/>
    <s v="1 (single)"/>
    <x v="8"/>
  </r>
  <r>
    <s v="effc9e6631c38d99b27aa80a46212314"/>
    <n v="1"/>
    <x v="0"/>
    <n v="1"/>
    <n v="69.64"/>
    <s v="1 (single)"/>
    <x v="12"/>
  </r>
  <r>
    <s v="92b6dcbe80525761dcdfe87e9acf0ef8"/>
    <n v="1"/>
    <x v="1"/>
    <n v="1"/>
    <n v="119.66"/>
    <s v="1 (single)"/>
    <x v="1"/>
  </r>
  <r>
    <s v="f3bf8da6fd4b735f85852c38ca15e90e"/>
    <n v="1"/>
    <x v="0"/>
    <n v="10"/>
    <n v="258.29"/>
    <s v="7-10 installments"/>
    <x v="1"/>
  </r>
  <r>
    <s v="e56dc70751e30dd4008c762ed6be2bce"/>
    <n v="1"/>
    <x v="0"/>
    <n v="2"/>
    <n v="173.27"/>
    <s v="2-3 installments"/>
    <x v="1"/>
  </r>
  <r>
    <s v="2809bdf222a943e3f8f49ff324724f43"/>
    <n v="1"/>
    <x v="0"/>
    <n v="1"/>
    <n v="55.37"/>
    <s v="1 (single)"/>
    <x v="16"/>
  </r>
  <r>
    <s v="a184881e0110ee6bba45e5ba8287c638"/>
    <n v="1"/>
    <x v="0"/>
    <n v="4"/>
    <n v="217.78"/>
    <s v="4-6 installments"/>
    <x v="12"/>
  </r>
  <r>
    <s v="9cd76a738c425b55aa860a6c5e469857"/>
    <n v="1"/>
    <x v="0"/>
    <n v="3"/>
    <n v="151.06"/>
    <s v="2-3 installments"/>
    <x v="4"/>
  </r>
  <r>
    <s v="c6d5501e88e1bdffbc13792a7f4dadda"/>
    <n v="1"/>
    <x v="0"/>
    <n v="2"/>
    <n v="156.3"/>
    <s v="2-3 installments"/>
    <x v="8"/>
  </r>
  <r>
    <s v="beee47428ec6a6984d07930d75eb3c17"/>
    <n v="1"/>
    <x v="0"/>
    <n v="1"/>
    <n v="147.37"/>
    <s v="1 (single)"/>
    <x v="20"/>
  </r>
  <r>
    <s v="cf5508a6ae55421646b0683bb605ac74"/>
    <n v="1"/>
    <x v="0"/>
    <n v="2"/>
    <n v="188.28"/>
    <s v="2-3 installments"/>
    <x v="8"/>
  </r>
  <r>
    <s v="dd6e5859df4016efe3a4c9979af4ee90"/>
    <n v="1"/>
    <x v="1"/>
    <n v="1"/>
    <n v="145.12"/>
    <s v="1 (single)"/>
    <x v="1"/>
  </r>
  <r>
    <s v="ccc1762fa4bea334f80983e3f3a933b6"/>
    <n v="1"/>
    <x v="0"/>
    <n v="1"/>
    <n v="2.62"/>
    <s v="1 (single)"/>
    <x v="1"/>
  </r>
  <r>
    <s v="20c950b58c4d3cf3df11b319f493242c"/>
    <n v="1"/>
    <x v="0"/>
    <n v="3"/>
    <n v="1564.07"/>
    <s v="2-3 installments"/>
    <x v="5"/>
  </r>
  <r>
    <s v="1aa53856bbf007e716eab896ddea3187"/>
    <n v="1"/>
    <x v="0"/>
    <n v="3"/>
    <n v="220.28"/>
    <s v="2-3 installments"/>
    <x v="4"/>
  </r>
  <r>
    <s v="20179c04ba0e2e024542349ec1d5d263"/>
    <n v="1"/>
    <x v="0"/>
    <n v="10"/>
    <n v="645.26"/>
    <s v="7-10 installments"/>
    <x v="20"/>
  </r>
  <r>
    <s v="a75dc59fb32aa2b2ba7db8573eabd774"/>
    <n v="1"/>
    <x v="0"/>
    <n v="1"/>
    <n v="46.39"/>
    <s v="1 (single)"/>
    <x v="12"/>
  </r>
  <r>
    <s v="fc9478f69096b445f096798b968fbbd3"/>
    <n v="1"/>
    <x v="0"/>
    <n v="1"/>
    <n v="31.58"/>
    <s v="1 (single)"/>
    <x v="1"/>
  </r>
  <r>
    <s v="f548b0d880ad07026110a7acc47f77c7"/>
    <n v="1"/>
    <x v="1"/>
    <n v="1"/>
    <n v="68.89"/>
    <s v="1 (single)"/>
    <x v="1"/>
  </r>
  <r>
    <s v="9eff67e8c9f0810c3ee0038f915a84de"/>
    <n v="2"/>
    <x v="2"/>
    <n v="1"/>
    <n v="19.15"/>
    <s v="1 (single)"/>
    <x v="20"/>
  </r>
  <r>
    <s v="8836e9da58524060994ead4403874ad3"/>
    <n v="1"/>
    <x v="1"/>
    <n v="1"/>
    <n v="75.17"/>
    <s v="1 (single)"/>
    <x v="1"/>
  </r>
  <r>
    <s v="1b0816f005179796807a9b23f4c2df11"/>
    <n v="1"/>
    <x v="0"/>
    <n v="4"/>
    <n v="215.8"/>
    <s v="4-6 installments"/>
    <x v="8"/>
  </r>
  <r>
    <s v="7bda50539ea6db7dbafdd8ef17ed726e"/>
    <n v="1"/>
    <x v="0"/>
    <n v="1"/>
    <n v="27.78"/>
    <s v="1 (single)"/>
    <x v="1"/>
  </r>
  <r>
    <s v="f68394e0df67be098e9ed2a84109e7d7"/>
    <n v="1"/>
    <x v="1"/>
    <n v="1"/>
    <n v="169.49"/>
    <s v="1 (single)"/>
    <x v="17"/>
  </r>
  <r>
    <s v="1abbc8bf93e9e4ad7883860cdab7c6ac"/>
    <n v="1"/>
    <x v="0"/>
    <n v="2"/>
    <n v="148.97"/>
    <s v="2-3 installments"/>
    <x v="0"/>
  </r>
  <r>
    <s v="8ac8caf128f503ff9cf86d1838fcd2ec"/>
    <n v="1"/>
    <x v="0"/>
    <n v="2"/>
    <n v="254.83"/>
    <s v="2-3 installments"/>
    <x v="0"/>
  </r>
  <r>
    <s v="87993df58718ae05426e9b6fb1d838ab"/>
    <n v="1"/>
    <x v="0"/>
    <n v="1"/>
    <n v="268.62"/>
    <s v="1 (single)"/>
    <x v="6"/>
  </r>
  <r>
    <s v="e1a052031a62fc3bc7f2bf2d15241785"/>
    <n v="2"/>
    <x v="0"/>
    <n v="7"/>
    <n v="145.72"/>
    <s v="7-10 installments"/>
    <x v="1"/>
  </r>
  <r>
    <s v="8915f28a46b2efbff3bea6e8b1981fa9"/>
    <n v="1"/>
    <x v="0"/>
    <n v="2"/>
    <n v="127.37"/>
    <s v="2-3 installments"/>
    <x v="1"/>
  </r>
  <r>
    <s v="7fd6cd7e778c71e9b3721599948c104c"/>
    <n v="1"/>
    <x v="0"/>
    <n v="3"/>
    <n v="77.54000000000001"/>
    <s v="2-3 installments"/>
    <x v="1"/>
  </r>
  <r>
    <s v="901b7d3834c0b94a93d48cba6f2e3ce4"/>
    <n v="1"/>
    <x v="3"/>
    <n v="1"/>
    <n v="134.93"/>
    <s v="1 (single)"/>
    <x v="1"/>
  </r>
  <r>
    <s v="ce399271de0275f62753cadf440e3012"/>
    <n v="1"/>
    <x v="0"/>
    <n v="6"/>
    <n v="88.45"/>
    <s v="4-6 installments"/>
    <x v="12"/>
  </r>
  <r>
    <s v="c93147c4c4e627feb6483c04a7111bff"/>
    <n v="1"/>
    <x v="0"/>
    <n v="1"/>
    <n v="121.17"/>
    <s v="1 (single)"/>
    <x v="3"/>
  </r>
  <r>
    <s v="40e1718e2f960a6ef0a449a2d62c8684"/>
    <n v="1"/>
    <x v="0"/>
    <n v="10"/>
    <n v="167.9"/>
    <s v="7-10 installments"/>
    <x v="6"/>
  </r>
  <r>
    <s v="7a47100118f6775bec039a3b87ddedf5"/>
    <n v="1"/>
    <x v="1"/>
    <n v="1"/>
    <n v="99.31999999999999"/>
    <s v="1 (single)"/>
    <x v="2"/>
  </r>
  <r>
    <s v="b890678ef6e89550a3a5bc432c3ce744"/>
    <n v="1"/>
    <x v="0"/>
    <n v="4"/>
    <n v="96.22"/>
    <s v="4-6 installments"/>
    <x v="12"/>
  </r>
  <r>
    <s v="98dcdfa3731376c88320c83255bf0f3d"/>
    <n v="1"/>
    <x v="0"/>
    <n v="2"/>
    <n v="84.84999999999999"/>
    <s v="2-3 installments"/>
    <x v="17"/>
  </r>
  <r>
    <s v="0f758f5895563ce1892043bc8f17dda1"/>
    <n v="1"/>
    <x v="1"/>
    <n v="1"/>
    <n v="317.4"/>
    <s v="1 (single)"/>
    <x v="22"/>
  </r>
  <r>
    <s v="f62c7996783afdbec5f6c8afc0c8a040"/>
    <n v="1"/>
    <x v="1"/>
    <n v="1"/>
    <n v="44.46"/>
    <s v="1 (single)"/>
    <x v="12"/>
  </r>
  <r>
    <s v="e4865416690d1f1fdad49bc94f871de6"/>
    <n v="1"/>
    <x v="1"/>
    <n v="1"/>
    <n v="49.64"/>
    <s v="1 (single)"/>
    <x v="1"/>
  </r>
  <r>
    <s v="ded777e28f1667b9bdaf988fea71c2fd"/>
    <n v="1"/>
    <x v="1"/>
    <n v="1"/>
    <n v="298.58"/>
    <s v="1 (single)"/>
    <x v="20"/>
  </r>
  <r>
    <s v="9baa5b4e68d86c9f1694e1598b543a93"/>
    <n v="1"/>
    <x v="0"/>
    <n v="1"/>
    <n v="85.73"/>
    <s v="1 (single)"/>
    <x v="1"/>
  </r>
  <r>
    <s v="e70079a333e4ddca8787daf05873a6dc"/>
    <n v="1"/>
    <x v="0"/>
    <n v="7"/>
    <n v="72.68000000000001"/>
    <s v="7-10 installments"/>
    <x v="1"/>
  </r>
  <r>
    <s v="f0a770154db0fc38aef8c0f380de88cc"/>
    <n v="1"/>
    <x v="1"/>
    <n v="1"/>
    <n v="24.69"/>
    <s v="1 (single)"/>
    <x v="1"/>
  </r>
  <r>
    <s v="a6b1ef6078eba08fce9fdc3263d690c1"/>
    <n v="1"/>
    <x v="0"/>
    <n v="5"/>
    <n v="54.51"/>
    <s v="4-6 installments"/>
    <x v="8"/>
  </r>
  <r>
    <s v="083dcb43c3410ea112ed46dc5e8f6674"/>
    <n v="1"/>
    <x v="0"/>
    <n v="8"/>
    <n v="492.08"/>
    <s v="7-10 installments"/>
    <x v="24"/>
  </r>
  <r>
    <s v="1f33cd6b71508145011dd5552fc289d4"/>
    <n v="1"/>
    <x v="0"/>
    <n v="2"/>
    <n v="77.29000000000001"/>
    <s v="2-3 installments"/>
    <x v="4"/>
  </r>
  <r>
    <s v="5829e8dbf7adce16a91e4ba7e8c1e4e0"/>
    <n v="1"/>
    <x v="1"/>
    <n v="1"/>
    <n v="68.2"/>
    <s v="1 (single)"/>
    <x v="6"/>
  </r>
  <r>
    <s v="8b19f852c0580c73cd463337086a312f"/>
    <n v="1"/>
    <x v="1"/>
    <n v="1"/>
    <n v="211"/>
    <s v="1 (single)"/>
    <x v="1"/>
  </r>
  <r>
    <s v="951f737376475cd4b02bca8286f30a29"/>
    <n v="1"/>
    <x v="0"/>
    <n v="1"/>
    <n v="39.75"/>
    <s v="1 (single)"/>
    <x v="1"/>
  </r>
  <r>
    <s v="fc5d5be2bb37da8453e5496e7fdb033d"/>
    <n v="1"/>
    <x v="0"/>
    <n v="1"/>
    <n v="125.66"/>
    <s v="1 (single)"/>
    <x v="16"/>
  </r>
  <r>
    <s v="078e048ccc8dc8b449dedc064b860b0f"/>
    <n v="1"/>
    <x v="0"/>
    <n v="2"/>
    <n v="74.03"/>
    <s v="2-3 installments"/>
    <x v="1"/>
  </r>
  <r>
    <s v="4b27760ac4ae035083d524268ca2ea4a"/>
    <n v="1"/>
    <x v="0"/>
    <n v="2"/>
    <n v="190.44"/>
    <s v="2-3 installments"/>
    <x v="16"/>
  </r>
  <r>
    <s v="ad5d83949a78b7f4a88b59f991bce882"/>
    <n v="1"/>
    <x v="0"/>
    <n v="5"/>
    <n v="235.92"/>
    <s v="4-6 installments"/>
    <x v="1"/>
  </r>
  <r>
    <s v="869548743b57fc4906baa944c448a644"/>
    <n v="1"/>
    <x v="0"/>
    <n v="7"/>
    <n v="77.56999999999999"/>
    <s v="7-10 installments"/>
    <x v="3"/>
  </r>
  <r>
    <s v="4908cfa4f81ef32d94f2394f1cfbedfa"/>
    <n v="1"/>
    <x v="0"/>
    <n v="5"/>
    <n v="148.45"/>
    <s v="4-6 installments"/>
    <x v="1"/>
  </r>
  <r>
    <s v="d26d3c2ce95e774ffdc61670435851a3"/>
    <n v="1"/>
    <x v="0"/>
    <n v="1"/>
    <n v="77.56999999999999"/>
    <s v="1 (single)"/>
    <x v="12"/>
  </r>
  <r>
    <s v="77543b2e8e994aa61c15ac854bc7a7d8"/>
    <n v="1"/>
    <x v="0"/>
    <n v="2"/>
    <n v="162.06"/>
    <s v="2-3 installments"/>
    <x v="8"/>
  </r>
  <r>
    <s v="ce6a17f5fe1a2963955fbea066af332a"/>
    <n v="1"/>
    <x v="1"/>
    <n v="1"/>
    <n v="259.03"/>
    <s v="1 (single)"/>
    <x v="0"/>
  </r>
  <r>
    <s v="4d7cba9ac539bd48f7fdde25ccbf3eb2"/>
    <n v="1"/>
    <x v="1"/>
    <n v="1"/>
    <n v="165.7"/>
    <s v="1 (single)"/>
    <x v="6"/>
  </r>
  <r>
    <s v="a74cc8a52f06a253c4da2c17bad5795b"/>
    <n v="1"/>
    <x v="0"/>
    <n v="8"/>
    <n v="151.18"/>
    <s v="7-10 installments"/>
    <x v="1"/>
  </r>
  <r>
    <s v="cf838b10d965c765a75c4f6f17bf645e"/>
    <n v="1"/>
    <x v="1"/>
    <n v="1"/>
    <n v="143.73"/>
    <s v="1 (single)"/>
    <x v="1"/>
  </r>
  <r>
    <s v="2c1f8fd9aa5f50ec17f4c95e52223a3a"/>
    <n v="1"/>
    <x v="2"/>
    <n v="1"/>
    <n v="20"/>
    <s v="1 (single)"/>
    <x v="1"/>
  </r>
  <r>
    <s v="0bcb914e60bb0de6160699483722bc0d"/>
    <n v="1"/>
    <x v="0"/>
    <n v="1"/>
    <n v="54.76"/>
    <s v="1 (single)"/>
    <x v="6"/>
  </r>
  <r>
    <s v="46aecd246f390bf2157edfeed11b5433"/>
    <n v="1"/>
    <x v="0"/>
    <n v="1"/>
    <n v="126.23"/>
    <s v="1 (single)"/>
    <x v="25"/>
  </r>
  <r>
    <s v="2aab860630cc1798482e942ad176f05c"/>
    <n v="1"/>
    <x v="0"/>
    <n v="1"/>
    <n v="151.6"/>
    <s v="1 (single)"/>
    <x v="0"/>
  </r>
  <r>
    <s v="edb81087bda65895772e72d1a5daa686"/>
    <n v="1"/>
    <x v="0"/>
    <n v="1"/>
    <n v="75.17"/>
    <s v="1 (single)"/>
    <x v="1"/>
  </r>
  <r>
    <s v="2ca97ee9ac987bf566133bbde9f82593"/>
    <n v="1"/>
    <x v="0"/>
    <n v="2"/>
    <n v="160.47"/>
    <s v="2-3 installments"/>
    <x v="1"/>
  </r>
  <r>
    <s v="9b2444e525ad45d903e5e98de8665975"/>
    <n v="1"/>
    <x v="0"/>
    <n v="4"/>
    <n v="123.89"/>
    <s v="4-6 installments"/>
    <x v="3"/>
  </r>
  <r>
    <s v="86bd8f13f08f856936e7b6c676445c67"/>
    <n v="1"/>
    <x v="0"/>
    <n v="1"/>
    <n v="80.81"/>
    <s v="1 (single)"/>
    <x v="1"/>
  </r>
  <r>
    <s v="882d0ad1f2cb3bb80acfb9e6667be1a7"/>
    <n v="1"/>
    <x v="0"/>
    <n v="7"/>
    <n v="299.2"/>
    <s v="7-10 installments"/>
    <x v="0"/>
  </r>
  <r>
    <s v="e26e9f6ac81aba6e29fb44def001d695"/>
    <n v="1"/>
    <x v="0"/>
    <n v="5"/>
    <n v="51.37"/>
    <s v="4-6 installments"/>
    <x v="26"/>
  </r>
  <r>
    <s v="c5b1a5d21958f98a0c66114d622bc0ed"/>
    <n v="1"/>
    <x v="0"/>
    <n v="1"/>
    <n v="39.11"/>
    <s v="1 (single)"/>
    <x v="12"/>
  </r>
  <r>
    <s v="812855c58b365035c104626bd744eddc"/>
    <n v="1"/>
    <x v="0"/>
    <n v="2"/>
    <n v="132.69"/>
    <s v="2-3 installments"/>
    <x v="6"/>
  </r>
  <r>
    <s v="9c9f7b0c21d98c81b75246bb758c386e"/>
    <n v="1"/>
    <x v="0"/>
    <n v="4"/>
    <n v="287.64"/>
    <s v="4-6 installments"/>
    <x v="1"/>
  </r>
  <r>
    <s v="922a3f761407bb26eca665bf67d18744"/>
    <n v="1"/>
    <x v="1"/>
    <n v="1"/>
    <n v="53.95"/>
    <s v="1 (single)"/>
    <x v="20"/>
  </r>
  <r>
    <s v="228854f82259e0bcba1d3a55fd6d955b"/>
    <n v="1"/>
    <x v="0"/>
    <n v="4"/>
    <n v="217.64"/>
    <s v="4-6 installments"/>
    <x v="4"/>
  </r>
  <r>
    <s v="31b82ff746d73aeab9bc070c10156273"/>
    <n v="1"/>
    <x v="0"/>
    <n v="1"/>
    <n v="82.33"/>
    <s v="1 (single)"/>
    <x v="1"/>
  </r>
  <r>
    <s v="a57f58fe155a76bf2ff1401b04a7ab33"/>
    <n v="1"/>
    <x v="1"/>
    <n v="1"/>
    <n v="42.89"/>
    <s v="1 (single)"/>
    <x v="0"/>
  </r>
  <r>
    <s v="fa65dad1b0e818e3ccc5cb0e39231352"/>
    <n v="5"/>
    <x v="2"/>
    <n v="1"/>
    <n v="0.66"/>
    <s v="1 (single)"/>
    <x v="19"/>
  </r>
  <r>
    <s v="33df60e3cdba3ece1009971fb2642792"/>
    <n v="1"/>
    <x v="0"/>
    <n v="2"/>
    <n v="163.39"/>
    <s v="2-3 installments"/>
    <x v="1"/>
  </r>
  <r>
    <s v="2cce0ab2d6614c249034fa8db2148498"/>
    <n v="1"/>
    <x v="1"/>
    <n v="1"/>
    <n v="33.84"/>
    <s v="1 (single)"/>
    <x v="8"/>
  </r>
  <r>
    <s v="b843ecf0468cd0f373c436effbd6f37f"/>
    <n v="1"/>
    <x v="1"/>
    <n v="1"/>
    <n v="39.17"/>
    <s v="1 (single)"/>
    <x v="1"/>
  </r>
  <r>
    <s v="d9be5eb6e572c7e2a77db678c9d79aba"/>
    <n v="1"/>
    <x v="0"/>
    <n v="8"/>
    <n v="205.64"/>
    <s v="7-10 installments"/>
    <x v="1"/>
  </r>
  <r>
    <s v="99f1f94626984c186485ce94d7ebe634"/>
    <n v="1"/>
    <x v="1"/>
    <n v="1"/>
    <n v="50.51"/>
    <s v="1 (single)"/>
    <x v="0"/>
  </r>
  <r>
    <s v="5f57d407fe28bd1e4601d998f6caa58e"/>
    <n v="1"/>
    <x v="0"/>
    <n v="3"/>
    <n v="150.83"/>
    <s v="2-3 installments"/>
    <x v="0"/>
  </r>
  <r>
    <s v="ea402ebc995cf3c736876cff354a896f"/>
    <n v="1"/>
    <x v="0"/>
    <n v="1"/>
    <n v="64.78"/>
    <s v="1 (single)"/>
    <x v="1"/>
  </r>
  <r>
    <s v="2cc8baa61075bfd10b12feb5c585349d"/>
    <n v="1"/>
    <x v="0"/>
    <n v="2"/>
    <n v="145.95"/>
    <s v="2-3 installments"/>
    <x v="1"/>
  </r>
  <r>
    <s v="0d4c211b72251b5ab768bcad1228facc"/>
    <n v="1"/>
    <x v="0"/>
    <n v="3"/>
    <n v="81.11"/>
    <s v="2-3 installments"/>
    <x v="20"/>
  </r>
  <r>
    <s v="447e7d42d8715bfbb6336d2dab784582"/>
    <n v="1"/>
    <x v="0"/>
    <n v="9"/>
    <n v="95.40000000000001"/>
    <s v="7-10 installments"/>
    <x v="0"/>
  </r>
  <r>
    <s v="cf954e7391c1981cc9090267aec67ee9"/>
    <n v="1"/>
    <x v="0"/>
    <n v="1"/>
    <n v="74.94"/>
    <s v="1 (single)"/>
    <x v="16"/>
  </r>
  <r>
    <s v="2a898874fbdeadc5df2ea8a0b01b85cb"/>
    <n v="3"/>
    <x v="2"/>
    <n v="1"/>
    <n v="17"/>
    <s v="1 (single)"/>
    <x v="12"/>
  </r>
  <r>
    <s v="7892114ce9e8834d860b44a782ef9af6"/>
    <n v="1"/>
    <x v="0"/>
    <n v="4"/>
    <n v="41.78"/>
    <s v="4-6 installments"/>
    <x v="20"/>
  </r>
  <r>
    <s v="8f36df2bc6e5ad22c4b9a86b42da5cd6"/>
    <n v="1"/>
    <x v="0"/>
    <n v="2"/>
    <n v="163.69"/>
    <s v="2-3 installments"/>
    <x v="1"/>
  </r>
  <r>
    <s v="11afac295480894b1dcdf9cf95815731"/>
    <n v="1"/>
    <x v="0"/>
    <n v="2"/>
    <n v="123.25"/>
    <s v="2-3 installments"/>
    <x v="12"/>
  </r>
  <r>
    <s v="76ee52772850236ff2a3b3a6b32f1cfe"/>
    <n v="1"/>
    <x v="1"/>
    <n v="1"/>
    <n v="53"/>
    <s v="1 (single)"/>
    <x v="1"/>
  </r>
  <r>
    <s v="db0bd04c3beff2d041d364ce8d96b2f0"/>
    <n v="2"/>
    <x v="2"/>
    <n v="1"/>
    <n v="100"/>
    <s v="1 (single)"/>
    <x v="0"/>
  </r>
  <r>
    <s v="35dc5c3a87f9e9cf93676b98d4bc35a2"/>
    <n v="1"/>
    <x v="0"/>
    <n v="4"/>
    <n v="208.63"/>
    <s v="4-6 installments"/>
    <x v="0"/>
  </r>
  <r>
    <s v="199252c8392d7a5363c63e239086c091"/>
    <n v="1"/>
    <x v="0"/>
    <n v="3"/>
    <n v="99"/>
    <s v="2-3 installments"/>
    <x v="5"/>
  </r>
  <r>
    <s v="de62c623a2a61737b9657f43da8be923"/>
    <n v="1"/>
    <x v="0"/>
    <n v="10"/>
    <n v="556.01"/>
    <s v="7-10 installments"/>
    <x v="3"/>
  </r>
  <r>
    <s v="21b040554a153e4deafd3f3faf6e9b60"/>
    <n v="1"/>
    <x v="0"/>
    <n v="2"/>
    <n v="221.47"/>
    <s v="2-3 installments"/>
    <x v="17"/>
  </r>
  <r>
    <s v="c716cf7b3e3bdc07c0e72acc2b182b99"/>
    <n v="1"/>
    <x v="0"/>
    <n v="10"/>
    <n v="622.16"/>
    <s v="7-10 installments"/>
    <x v="1"/>
  </r>
  <r>
    <s v="bb7ae981de452cd0404838ff44ffdc79"/>
    <n v="1"/>
    <x v="0"/>
    <n v="8"/>
    <n v="114.92"/>
    <s v="7-10 installments"/>
    <x v="14"/>
  </r>
  <r>
    <s v="197206acc133317e6322eaab5f8e6937"/>
    <n v="1"/>
    <x v="0"/>
    <n v="9"/>
    <n v="95.77"/>
    <s v="7-10 installments"/>
    <x v="14"/>
  </r>
  <r>
    <s v="2ab3c22d797ae5a4199d53021ac9e78b"/>
    <n v="1"/>
    <x v="0"/>
    <n v="3"/>
    <n v="66.8"/>
    <s v="2-3 installments"/>
    <x v="8"/>
  </r>
  <r>
    <s v="d4dbf57d426f53d8324bdd93b74642ea"/>
    <n v="1"/>
    <x v="1"/>
    <n v="1"/>
    <n v="35.79"/>
    <s v="1 (single)"/>
    <x v="19"/>
  </r>
  <r>
    <s v="00e7aeced1d61792368ec7bf8b967a90"/>
    <n v="1"/>
    <x v="1"/>
    <n v="1"/>
    <n v="58.7"/>
    <s v="1 (single)"/>
    <x v="20"/>
  </r>
  <r>
    <s v="651f3bc417a577611931ea497854b0d6"/>
    <n v="1"/>
    <x v="0"/>
    <n v="3"/>
    <n v="105.38"/>
    <s v="2-3 installments"/>
    <x v="12"/>
  </r>
  <r>
    <s v="8d92a85b0ecdf7d7b3807474390ee2be"/>
    <n v="1"/>
    <x v="1"/>
    <n v="1"/>
    <n v="102.03"/>
    <s v="1 (single)"/>
    <x v="1"/>
  </r>
  <r>
    <s v="7deef94321f75bede64577871cf3147a"/>
    <n v="1"/>
    <x v="0"/>
    <n v="2"/>
    <n v="29.42"/>
    <s v="2-3 installments"/>
    <x v="12"/>
  </r>
  <r>
    <s v="ecfedc3b6324cb92d08d241268a15046"/>
    <n v="1"/>
    <x v="0"/>
    <n v="3"/>
    <n v="99.43000000000001"/>
    <s v="2-3 installments"/>
    <x v="1"/>
  </r>
  <r>
    <s v="8c6a8f98b933ff47c7aa8404079d9136"/>
    <n v="1"/>
    <x v="0"/>
    <n v="3"/>
    <n v="63.39"/>
    <s v="2-3 installments"/>
    <x v="1"/>
  </r>
  <r>
    <s v="54da7175584d635f528324b1098ac57e"/>
    <n v="1"/>
    <x v="0"/>
    <n v="2"/>
    <n v="66.59999999999999"/>
    <s v="2-3 installments"/>
    <x v="12"/>
  </r>
  <r>
    <s v="2ca8aec06570512711a574eb7b961321"/>
    <n v="1"/>
    <x v="0"/>
    <n v="2"/>
    <n v="73.43000000000001"/>
    <s v="2-3 installments"/>
    <x v="1"/>
  </r>
  <r>
    <s v="4ec57b5a1be421a2a793a22237120c24"/>
    <n v="1"/>
    <x v="0"/>
    <n v="1"/>
    <n v="75.51000000000001"/>
    <s v="1 (single)"/>
    <x v="0"/>
  </r>
  <r>
    <s v="ab5f88ecd8bbfe5386a0b5687ee8beba"/>
    <n v="2"/>
    <x v="2"/>
    <n v="1"/>
    <n v="44.53"/>
    <s v="1 (single)"/>
    <x v="1"/>
  </r>
  <r>
    <s v="7a84719435249bba3212f78aafb8ffdd"/>
    <n v="1"/>
    <x v="1"/>
    <n v="1"/>
    <n v="63.1"/>
    <s v="1 (single)"/>
    <x v="0"/>
  </r>
  <r>
    <s v="78a883974d6c4d296a7c7ff7f784a1d4"/>
    <n v="1"/>
    <x v="0"/>
    <n v="5"/>
    <n v="182.49"/>
    <s v="4-6 installments"/>
    <x v="20"/>
  </r>
  <r>
    <s v="7fdaacb6531a303bdcfd48de1512a7dc"/>
    <n v="1"/>
    <x v="0"/>
    <n v="5"/>
    <n v="470.48"/>
    <s v="4-6 installments"/>
    <x v="1"/>
  </r>
  <r>
    <s v="33f11ddd5042dcc18008c3f804d67a7c"/>
    <n v="1"/>
    <x v="0"/>
    <n v="3"/>
    <n v="661.4299999999999"/>
    <s v="2-3 installments"/>
    <x v="1"/>
  </r>
  <r>
    <s v="00310b0c75bb13015ec4d82d341865a4"/>
    <n v="1"/>
    <x v="0"/>
    <n v="2"/>
    <n v="55.28"/>
    <s v="2-3 installments"/>
    <x v="0"/>
  </r>
  <r>
    <s v="ea764419097374269907e79452553f51"/>
    <n v="1"/>
    <x v="0"/>
    <n v="2"/>
    <n v="44.24"/>
    <s v="2-3 installments"/>
    <x v="1"/>
  </r>
  <r>
    <s v="87e83011a777a162b7aed42805bdd778"/>
    <n v="1"/>
    <x v="0"/>
    <n v="5"/>
    <n v="117.85"/>
    <s v="4-6 installments"/>
    <x v="12"/>
  </r>
  <r>
    <s v="48ae7c42ef48317f964c51175915407e"/>
    <n v="1"/>
    <x v="1"/>
    <n v="1"/>
    <n v="32.37"/>
    <s v="1 (single)"/>
    <x v="1"/>
  </r>
  <r>
    <s v="4ab88da80ca7e44f4ef0a97cc756619c"/>
    <n v="1"/>
    <x v="0"/>
    <n v="2"/>
    <n v="194.12"/>
    <s v="2-3 installments"/>
    <x v="3"/>
  </r>
  <r>
    <s v="991b6f0cb448175a229309dd55699710"/>
    <n v="1"/>
    <x v="0"/>
    <n v="2"/>
    <n v="63.42"/>
    <s v="2-3 installments"/>
    <x v="1"/>
  </r>
  <r>
    <s v="6b37f541eb6753f5383147a84d419d11"/>
    <n v="2"/>
    <x v="0"/>
    <n v="6"/>
    <n v="68.70999999999999"/>
    <s v="4-6 installments"/>
    <x v="20"/>
  </r>
  <r>
    <s v="0af058fb1b7b4ee95c3c2e1ccb9ef743"/>
    <n v="1"/>
    <x v="0"/>
    <n v="2"/>
    <n v="24.83"/>
    <s v="2-3 installments"/>
    <x v="12"/>
  </r>
  <r>
    <s v="650fcf3e2908208ae23c6c93706c50d3"/>
    <n v="1"/>
    <x v="0"/>
    <n v="10"/>
    <n v="990.45"/>
    <s v="7-10 installments"/>
    <x v="16"/>
  </r>
  <r>
    <s v="37d13d0bfc39d14f3e61c410340c93ae"/>
    <n v="1"/>
    <x v="0"/>
    <n v="1"/>
    <n v="45"/>
    <s v="1 (single)"/>
    <x v="1"/>
  </r>
  <r>
    <s v="ee88bb223301673ac86437df9974b25d"/>
    <n v="1"/>
    <x v="0"/>
    <n v="2"/>
    <n v="68.64"/>
    <s v="2-3 installments"/>
    <x v="1"/>
  </r>
  <r>
    <s v="bf855e7e3d03c67755603ee3ec6f740a"/>
    <n v="1"/>
    <x v="0"/>
    <n v="1"/>
    <n v="77.56999999999999"/>
    <s v="1 (single)"/>
    <x v="6"/>
  </r>
  <r>
    <s v="03b218d39c422c250f389120c531b61f"/>
    <n v="1"/>
    <x v="0"/>
    <n v="5"/>
    <n v="58.03"/>
    <s v="4-6 installments"/>
    <x v="0"/>
  </r>
  <r>
    <s v="c0665ed2f7f0863ace91af2cd95bd4b3"/>
    <n v="1"/>
    <x v="0"/>
    <n v="8"/>
    <n v="475.2"/>
    <s v="7-10 installments"/>
    <x v="22"/>
  </r>
  <r>
    <s v="3923f314508399815f3a29541ae99a2f"/>
    <n v="1"/>
    <x v="0"/>
    <n v="10"/>
    <n v="776.84"/>
    <s v="7-10 installments"/>
    <x v="9"/>
  </r>
  <r>
    <s v="fa4646aff1ebffa86487953e4143125b"/>
    <n v="1"/>
    <x v="3"/>
    <n v="1"/>
    <n v="530.71"/>
    <s v="1 (single)"/>
    <x v="20"/>
  </r>
  <r>
    <s v="d4bf9a6552dbfc7f1b2f6abbb1028b99"/>
    <n v="1"/>
    <x v="1"/>
    <n v="1"/>
    <n v="22.77"/>
    <s v="1 (single)"/>
    <x v="1"/>
  </r>
  <r>
    <s v="126db85298f060d1b6fb6d032fd2dc06"/>
    <n v="2"/>
    <x v="2"/>
    <n v="1"/>
    <n v="69.95999999999999"/>
    <s v="1 (single)"/>
    <x v="12"/>
  </r>
  <r>
    <s v="cb59b92296f398684c3959ad783f6402"/>
    <n v="1"/>
    <x v="1"/>
    <n v="1"/>
    <n v="84.78"/>
    <s v="1 (single)"/>
    <x v="1"/>
  </r>
  <r>
    <s v="f1eb378be592a06b8c3c6006b7d7102e"/>
    <n v="1"/>
    <x v="1"/>
    <n v="1"/>
    <n v="57.68"/>
    <s v="1 (single)"/>
    <x v="1"/>
  </r>
  <r>
    <s v="40c4ddc2d5c871c28df2d3f804f02340"/>
    <n v="1"/>
    <x v="0"/>
    <n v="6"/>
    <n v="137.31"/>
    <s v="4-6 installments"/>
    <x v="12"/>
  </r>
  <r>
    <s v="43960d2cd4437218da00d3b8e83b2819"/>
    <n v="1"/>
    <x v="1"/>
    <n v="1"/>
    <n v="91.36"/>
    <s v="1 (single)"/>
    <x v="1"/>
  </r>
  <r>
    <s v="c3e32e69bba7c640697cc4ac19936113"/>
    <n v="1"/>
    <x v="0"/>
    <n v="4"/>
    <n v="137.41"/>
    <s v="4-6 installments"/>
    <x v="19"/>
  </r>
  <r>
    <s v="f7e76d88532589dec3eca969d70af654"/>
    <n v="1"/>
    <x v="0"/>
    <n v="2"/>
    <n v="42.12"/>
    <s v="2-3 installments"/>
    <x v="0"/>
  </r>
  <r>
    <s v="0fbebd49386dfce3800986434bc990c8"/>
    <n v="1"/>
    <x v="1"/>
    <n v="1"/>
    <n v="303.19"/>
    <s v="1 (single)"/>
    <x v="8"/>
  </r>
  <r>
    <s v="917c3737170fdfa7475759fa178ebbe1"/>
    <n v="1"/>
    <x v="0"/>
    <n v="1"/>
    <n v="75.17"/>
    <s v="1 (single)"/>
    <x v="0"/>
  </r>
  <r>
    <s v="75e7e33e52d884da90b436ae1da13be5"/>
    <n v="1"/>
    <x v="0"/>
    <n v="2"/>
    <n v="127.92"/>
    <s v="2-3 installments"/>
    <x v="1"/>
  </r>
  <r>
    <s v="4d890e83adf9bc9532d53b2227e92c7b"/>
    <n v="1"/>
    <x v="0"/>
    <n v="1"/>
    <n v="122.01"/>
    <s v="1 (single)"/>
    <x v="1"/>
  </r>
  <r>
    <s v="8256266a3e79c5c11593977b92fe7b1a"/>
    <n v="2"/>
    <x v="2"/>
    <n v="1"/>
    <n v="54.27"/>
    <s v="1 (single)"/>
    <x v="1"/>
  </r>
  <r>
    <s v="d5a56dbd4116a2322c80a3fb1e2f1fdf"/>
    <n v="1"/>
    <x v="1"/>
    <n v="1"/>
    <n v="195.91"/>
    <s v="1 (single)"/>
    <x v="16"/>
  </r>
  <r>
    <s v="2c6b178947f5f631ec35f2a04c65c6d0"/>
    <n v="1"/>
    <x v="0"/>
    <n v="2"/>
    <n v="115.29"/>
    <s v="2-3 installments"/>
    <x v="1"/>
  </r>
  <r>
    <s v="0ebf39cd91e6c7f650db30a438805518"/>
    <n v="1"/>
    <x v="0"/>
    <n v="2"/>
    <n v="117.76"/>
    <s v="2-3 installments"/>
    <x v="1"/>
  </r>
  <r>
    <s v="1af47f4805c833e818afbc304a27de73"/>
    <n v="1"/>
    <x v="1"/>
    <n v="1"/>
    <n v="182.44"/>
    <s v="1 (single)"/>
    <x v="1"/>
  </r>
  <r>
    <s v="bebd919bf27a323f7af0bf4a0133ca16"/>
    <n v="1"/>
    <x v="0"/>
    <n v="5"/>
    <n v="198.53"/>
    <s v="4-6 installments"/>
    <x v="9"/>
  </r>
  <r>
    <s v="7beff063d9429757063beaf91965672b"/>
    <n v="1"/>
    <x v="0"/>
    <n v="2"/>
    <n v="72.98999999999999"/>
    <s v="2-3 installments"/>
    <x v="1"/>
  </r>
  <r>
    <s v="0710ec94ade6724b0816df78ee4e689f"/>
    <n v="1"/>
    <x v="0"/>
    <n v="1"/>
    <n v="10.81"/>
    <s v="1 (single)"/>
    <x v="1"/>
  </r>
  <r>
    <s v="6139a798f92b14ad667f3a8fb8f78c4c"/>
    <n v="1"/>
    <x v="0"/>
    <n v="4"/>
    <n v="86.92"/>
    <s v="4-6 installments"/>
    <x v="12"/>
  </r>
  <r>
    <s v="fd867bdd8258af11c6d8d6ff8c6c82db"/>
    <n v="2"/>
    <x v="2"/>
    <n v="1"/>
    <n v="15.52"/>
    <s v="1 (single)"/>
    <x v="0"/>
  </r>
  <r>
    <s v="99fa6518deac14b2890b49d1645d64be"/>
    <n v="1"/>
    <x v="0"/>
    <n v="1"/>
    <n v="95.58"/>
    <s v="1 (single)"/>
    <x v="1"/>
  </r>
  <r>
    <s v="a916ef54d66196808d8852471ef39edf"/>
    <n v="1"/>
    <x v="1"/>
    <n v="1"/>
    <n v="43.98"/>
    <s v="1 (single)"/>
    <x v="0"/>
  </r>
  <r>
    <s v="c617d0b68da07a11637ca641f467fb9e"/>
    <n v="1"/>
    <x v="0"/>
    <n v="1"/>
    <n v="195.8"/>
    <s v="1 (single)"/>
    <x v="0"/>
  </r>
  <r>
    <s v="ca3462ab47c1f63763b386ff9376cc1a"/>
    <n v="1"/>
    <x v="0"/>
    <n v="2"/>
    <n v="103.55"/>
    <s v="2-3 installments"/>
    <x v="1"/>
  </r>
  <r>
    <s v="814948d5529f58dfc7bf33ac7f6adba4"/>
    <n v="1"/>
    <x v="1"/>
    <n v="1"/>
    <n v="147.97"/>
    <s v="1 (single)"/>
    <x v="1"/>
  </r>
  <r>
    <s v="ea6967715bded6f2bef2c472c1f46939"/>
    <n v="1"/>
    <x v="0"/>
    <n v="7"/>
    <n v="161.45"/>
    <s v="7-10 installments"/>
    <x v="1"/>
  </r>
  <r>
    <s v="fc819011d69f31560ff010860a8f0b28"/>
    <n v="1"/>
    <x v="0"/>
    <n v="2"/>
    <n v="206.11"/>
    <s v="2-3 installments"/>
    <x v="8"/>
  </r>
  <r>
    <s v="2d695e0d0fe5d863c921713fdc1faf7b"/>
    <n v="1"/>
    <x v="0"/>
    <n v="1"/>
    <n v="61.33"/>
    <s v="1 (single)"/>
    <x v="12"/>
  </r>
  <r>
    <s v="4d88d13cc873bc02567931e0c1725dd0"/>
    <n v="1"/>
    <x v="0"/>
    <n v="2"/>
    <n v="26.77"/>
    <s v="2-3 installments"/>
    <x v="1"/>
  </r>
  <r>
    <s v="81f8f469c9ebd7916d4d35d7b379127c"/>
    <n v="2"/>
    <x v="2"/>
    <n v="1"/>
    <n v="50"/>
    <s v="1 (single)"/>
    <x v="7"/>
  </r>
  <r>
    <s v="25807a51c61f06771f0f60e39ca18c34"/>
    <n v="1"/>
    <x v="0"/>
    <n v="3"/>
    <n v="48.22"/>
    <s v="2-3 installments"/>
    <x v="0"/>
  </r>
  <r>
    <s v="89f3db58a5290d65a2f5a8ac62089da4"/>
    <n v="1"/>
    <x v="0"/>
    <n v="1"/>
    <n v="136.6"/>
    <s v="1 (single)"/>
    <x v="12"/>
  </r>
  <r>
    <s v="89aa569daca24dc756b7e9c962621bf8"/>
    <n v="1"/>
    <x v="0"/>
    <n v="5"/>
    <n v="118.17"/>
    <s v="4-6 installments"/>
    <x v="20"/>
  </r>
  <r>
    <s v="83962168dce2d06a69a7e27082962069"/>
    <n v="1"/>
    <x v="0"/>
    <n v="1"/>
    <n v="42.69"/>
    <s v="1 (single)"/>
    <x v="12"/>
  </r>
  <r>
    <s v="544238f04f24765a69670a0195dc23c5"/>
    <n v="1"/>
    <x v="0"/>
    <n v="1"/>
    <n v="86.15000000000001"/>
    <s v="1 (single)"/>
    <x v="6"/>
  </r>
  <r>
    <s v="d1543ed643aa74672a7cb5a650e3fcef"/>
    <n v="1"/>
    <x v="1"/>
    <n v="1"/>
    <n v="107.94"/>
    <s v="1 (single)"/>
    <x v="1"/>
  </r>
  <r>
    <s v="b6cf32bbf714e2bc090814145da801db"/>
    <n v="1"/>
    <x v="0"/>
    <n v="1"/>
    <n v="70.12"/>
    <s v="1 (single)"/>
    <x v="1"/>
  </r>
  <r>
    <s v="5caafce59fc6edde8a3ebb211bc3d980"/>
    <n v="1"/>
    <x v="1"/>
    <n v="1"/>
    <n v="73.86"/>
    <s v="1 (single)"/>
    <x v="6"/>
  </r>
  <r>
    <s v="9b4fffbb9f849f5532c6fa81e6769892"/>
    <n v="1"/>
    <x v="0"/>
    <n v="1"/>
    <n v="86.73"/>
    <s v="1 (single)"/>
    <x v="0"/>
  </r>
  <r>
    <s v="3a129877493c8189c59c60eb71d97c29"/>
    <n v="2"/>
    <x v="2"/>
    <n v="1"/>
    <n v="36.88"/>
    <s v="1 (single)"/>
    <x v="8"/>
  </r>
  <r>
    <s v="160785e29f32dad981f631989203a58b"/>
    <n v="1"/>
    <x v="0"/>
    <n v="2"/>
    <n v="148.22"/>
    <s v="2-3 installments"/>
    <x v="19"/>
  </r>
  <r>
    <s v="db2bd06455f798cb0da8e649c3aa06f9"/>
    <n v="1"/>
    <x v="1"/>
    <n v="1"/>
    <n v="97.81"/>
    <s v="1 (single)"/>
    <x v="4"/>
  </r>
  <r>
    <s v="415056cb7470ad427166fe14005a772a"/>
    <n v="1"/>
    <x v="0"/>
    <n v="5"/>
    <n v="59.12"/>
    <s v="4-6 installments"/>
    <x v="0"/>
  </r>
  <r>
    <s v="feb6795b3a5f345c10e8e4a7c6383130"/>
    <n v="1"/>
    <x v="0"/>
    <n v="10"/>
    <n v="224.1"/>
    <s v="7-10 installments"/>
    <x v="1"/>
  </r>
  <r>
    <s v="0d922ec2be9bd5e75e225b6bacfdc4d6"/>
    <n v="1"/>
    <x v="0"/>
    <n v="1"/>
    <n v="34.95"/>
    <s v="1 (single)"/>
    <x v="1"/>
  </r>
  <r>
    <s v="cdd1432a23108f3aff0acc23792b8285"/>
    <n v="1"/>
    <x v="1"/>
    <n v="1"/>
    <n v="218.37"/>
    <s v="1 (single)"/>
    <x v="1"/>
  </r>
  <r>
    <s v="2377613b828f1d12f44e8ee282dcd85d"/>
    <n v="1"/>
    <x v="0"/>
    <n v="3"/>
    <n v="964.76"/>
    <s v="2-3 installments"/>
    <x v="19"/>
  </r>
  <r>
    <s v="99c0817d6ecd5fe55d21540917f1f5f9"/>
    <n v="1"/>
    <x v="0"/>
    <n v="1"/>
    <n v="64.09999999999999"/>
    <s v="1 (single)"/>
    <x v="0"/>
  </r>
  <r>
    <s v="d11dabeea9817f9d7233bf03790d2f25"/>
    <n v="1"/>
    <x v="0"/>
    <n v="4"/>
    <n v="105.28"/>
    <s v="4-6 installments"/>
    <x v="12"/>
  </r>
  <r>
    <s v="113035b11296fba96615d97215b9e301"/>
    <n v="1"/>
    <x v="0"/>
    <n v="4"/>
    <n v="148.18"/>
    <s v="4-6 installments"/>
    <x v="1"/>
  </r>
  <r>
    <s v="c69c8612c1fa919f232d370c41cbffd7"/>
    <n v="1"/>
    <x v="0"/>
    <n v="1"/>
    <n v="64.51000000000001"/>
    <s v="1 (single)"/>
    <x v="1"/>
  </r>
  <r>
    <s v="577cc3d29287f353a670e93406960701"/>
    <n v="1"/>
    <x v="1"/>
    <n v="1"/>
    <n v="154.92"/>
    <s v="1 (single)"/>
    <x v="0"/>
  </r>
  <r>
    <s v="7b966a23d891f3f129f1bd76dfcfced9"/>
    <n v="1"/>
    <x v="1"/>
    <n v="1"/>
    <n v="82.43000000000001"/>
    <s v="1 (single)"/>
    <x v="1"/>
  </r>
  <r>
    <s v="22dd3a753c65e7fcfd78f61a4ad7b32e"/>
    <n v="1"/>
    <x v="0"/>
    <n v="4"/>
    <n v="120.28"/>
    <s v="4-6 installments"/>
    <x v="1"/>
  </r>
  <r>
    <s v="54ed1bff3096b6570d2b11064cd13e46"/>
    <n v="1"/>
    <x v="0"/>
    <n v="7"/>
    <n v="100.31"/>
    <s v="7-10 installments"/>
    <x v="0"/>
  </r>
  <r>
    <s v="afe95b4aa87713712a0e3d0997881577"/>
    <n v="1"/>
    <x v="1"/>
    <n v="1"/>
    <n v="77.8"/>
    <s v="1 (single)"/>
    <x v="14"/>
  </r>
  <r>
    <s v="33204aca443f9855e3b8451d179a81a5"/>
    <n v="1"/>
    <x v="0"/>
    <n v="6"/>
    <n v="74.47"/>
    <s v="4-6 installments"/>
    <x v="1"/>
  </r>
  <r>
    <s v="f84cf1b66945f7dd5a8f3d20d06a875c"/>
    <n v="1"/>
    <x v="0"/>
    <n v="2"/>
    <n v="71.62"/>
    <s v="2-3 installments"/>
    <x v="1"/>
  </r>
  <r>
    <s v="da629b3afcafb7c28c25b747594e4a43"/>
    <n v="1"/>
    <x v="1"/>
    <n v="1"/>
    <n v="324.7"/>
    <s v="1 (single)"/>
    <x v="1"/>
  </r>
  <r>
    <s v="ce3a36c0bcc4edf5c49a0a29b3da3963"/>
    <n v="1"/>
    <x v="1"/>
    <n v="1"/>
    <n v="109.02"/>
    <s v="1 (single)"/>
    <x v="12"/>
  </r>
  <r>
    <s v="4daff85e0d1a3a189c1303c9ade1c4ab"/>
    <n v="1"/>
    <x v="1"/>
    <n v="1"/>
    <n v="174.96"/>
    <s v="1 (single)"/>
    <x v="10"/>
  </r>
  <r>
    <s v="4aedcb4bba7bd4df97054bc2c6de7aed"/>
    <n v="1"/>
    <x v="0"/>
    <n v="8"/>
    <n v="591.54"/>
    <s v="7-10 installments"/>
    <x v="4"/>
  </r>
  <r>
    <s v="64a812d3c23a4c2da0e1fb5a70e2a23f"/>
    <n v="1"/>
    <x v="0"/>
    <n v="4"/>
    <n v="187.92"/>
    <s v="4-6 installments"/>
    <x v="1"/>
  </r>
  <r>
    <s v="ae4449c7c1d59db87e06f5758946907b"/>
    <n v="1"/>
    <x v="1"/>
    <n v="1"/>
    <n v="38.42"/>
    <s v="1 (single)"/>
    <x v="8"/>
  </r>
  <r>
    <s v="98c9c5c7df242bfccd1ad3510eff89f2"/>
    <n v="1"/>
    <x v="0"/>
    <n v="5"/>
    <n v="801.11"/>
    <s v="4-6 installments"/>
    <x v="0"/>
  </r>
  <r>
    <s v="9ec74bf72142ae60bcda0241adf1b4d8"/>
    <n v="1"/>
    <x v="0"/>
    <n v="3"/>
    <n v="163.25"/>
    <s v="2-3 installments"/>
    <x v="0"/>
  </r>
  <r>
    <s v="86c8154436a001a69512c9275126aea8"/>
    <n v="1"/>
    <x v="1"/>
    <n v="1"/>
    <n v="276.57"/>
    <s v="1 (single)"/>
    <x v="1"/>
  </r>
  <r>
    <s v="e900040d6974a5afa661621dad127568"/>
    <n v="1"/>
    <x v="0"/>
    <n v="2"/>
    <n v="130.16"/>
    <s v="2-3 installments"/>
    <x v="1"/>
  </r>
  <r>
    <s v="d0efbb6a217254d95a9e6adf0e0454af"/>
    <n v="1"/>
    <x v="0"/>
    <n v="3"/>
    <n v="772.4"/>
    <s v="2-3 installments"/>
    <x v="8"/>
  </r>
  <r>
    <s v="45494452d88e4597bc50ae8584a54eef"/>
    <n v="1"/>
    <x v="2"/>
    <n v="1"/>
    <n v="60.41"/>
    <s v="1 (single)"/>
    <x v="0"/>
  </r>
  <r>
    <s v="793a1da0431a53a517bf77cc596a9d7b"/>
    <n v="1"/>
    <x v="0"/>
    <n v="8"/>
    <n v="213.54"/>
    <s v="7-10 installments"/>
    <x v="1"/>
  </r>
  <r>
    <s v="08bb3532c9b969bb6a46f98fc5507510"/>
    <n v="1"/>
    <x v="0"/>
    <n v="6"/>
    <n v="773.25"/>
    <s v="4-6 installments"/>
    <x v="3"/>
  </r>
  <r>
    <s v="52e8d4898a4cd3b8234d0db5502b382e"/>
    <n v="1"/>
    <x v="0"/>
    <n v="14"/>
    <n v="142.11"/>
    <s v="11+ installments"/>
    <x v="9"/>
  </r>
  <r>
    <s v="b0fdd351585763ef1abb582c19964a5b"/>
    <n v="1"/>
    <x v="0"/>
    <n v="3"/>
    <n v="66.73"/>
    <s v="2-3 installments"/>
    <x v="1"/>
  </r>
  <r>
    <s v="aad88050b26c8f49d2bd3c87af5b7b19"/>
    <n v="1"/>
    <x v="1"/>
    <n v="1"/>
    <n v="132.49"/>
    <s v="1 (single)"/>
    <x v="1"/>
  </r>
  <r>
    <s v="c5989f8c23c011b7b23df896a51fa92d"/>
    <n v="1"/>
    <x v="0"/>
    <n v="2"/>
    <n v="64.51000000000001"/>
    <s v="2-3 installments"/>
    <x v="3"/>
  </r>
  <r>
    <s v="2def1756e81beef63b300f1bcfef83e2"/>
    <n v="1"/>
    <x v="0"/>
    <n v="10"/>
    <n v="152.38"/>
    <s v="7-10 installments"/>
    <x v="1"/>
  </r>
  <r>
    <s v="b23dc118eeff3026e4439226216f5246"/>
    <n v="1"/>
    <x v="0"/>
    <n v="1"/>
    <n v="34.1"/>
    <s v="1 (single)"/>
    <x v="4"/>
  </r>
  <r>
    <s v="d68f3a6decbb8a868a1a87c33c9f50cd"/>
    <n v="1"/>
    <x v="0"/>
    <n v="2"/>
    <n v="108.16"/>
    <s v="2-3 installments"/>
    <x v="1"/>
  </r>
  <r>
    <s v="711ae5df08388b211a1d6c1f7ae09e72"/>
    <n v="1"/>
    <x v="0"/>
    <n v="8"/>
    <n v="344.84"/>
    <s v="7-10 installments"/>
    <x v="1"/>
  </r>
  <r>
    <s v="5fbe2cf3289a1fade6523b8745d466e8"/>
    <n v="1"/>
    <x v="0"/>
    <n v="2"/>
    <n v="41.12"/>
    <s v="2-3 installments"/>
    <x v="1"/>
  </r>
  <r>
    <s v="2e740ecc4d15abb7cbef29f843b39942"/>
    <n v="1"/>
    <x v="0"/>
    <n v="3"/>
    <n v="37.77"/>
    <s v="2-3 installments"/>
    <x v="1"/>
  </r>
  <r>
    <s v="96ba203b82627b53d6797d030b330274"/>
    <n v="1"/>
    <x v="0"/>
    <n v="1"/>
    <n v="93.17"/>
    <s v="1 (single)"/>
    <x v="1"/>
  </r>
  <r>
    <s v="348af6f0ccd66ddb6e724b8fe5547368"/>
    <n v="1"/>
    <x v="0"/>
    <n v="2"/>
    <n v="42.39"/>
    <s v="2-3 installments"/>
    <x v="1"/>
  </r>
  <r>
    <s v="f08fc2a6ab902c89cb3ceba4c9daec6b"/>
    <n v="1"/>
    <x v="0"/>
    <n v="4"/>
    <n v="127.92"/>
    <s v="4-6 installments"/>
    <x v="12"/>
  </r>
  <r>
    <s v="b5f7524b957bdf9bba63541b933c1fa9"/>
    <n v="1"/>
    <x v="0"/>
    <n v="2"/>
    <n v="148.49"/>
    <s v="2-3 installments"/>
    <x v="12"/>
  </r>
  <r>
    <s v="687fefbf639ccadb9ffe1510229fe531"/>
    <n v="1"/>
    <x v="0"/>
    <n v="5"/>
    <n v="83.45999999999999"/>
    <s v="4-6 installments"/>
    <x v="1"/>
  </r>
  <r>
    <s v="3ac3c69a0647096dc7f014eea6749574"/>
    <n v="1"/>
    <x v="0"/>
    <n v="1"/>
    <n v="53.88"/>
    <s v="1 (single)"/>
    <x v="1"/>
  </r>
  <r>
    <s v="43124f0bf70404231018bff9b132a297"/>
    <n v="1"/>
    <x v="0"/>
    <n v="3"/>
    <n v="189.76"/>
    <s v="2-3 installments"/>
    <x v="1"/>
  </r>
  <r>
    <s v="1388a23b57206bf7673819fd3a30d4de"/>
    <n v="1"/>
    <x v="0"/>
    <n v="1"/>
    <n v="89.95999999999999"/>
    <s v="1 (single)"/>
    <x v="0"/>
  </r>
  <r>
    <s v="88977dfcf102823ad37bacf469c672be"/>
    <n v="1"/>
    <x v="0"/>
    <n v="1"/>
    <n v="189.42"/>
    <s v="1 (single)"/>
    <x v="0"/>
  </r>
  <r>
    <s v="345625d410ef234228a46a946a414f7d"/>
    <n v="1"/>
    <x v="0"/>
    <n v="4"/>
    <n v="385.67"/>
    <s v="4-6 installments"/>
    <x v="1"/>
  </r>
  <r>
    <s v="bbc7d177c97f61d86a7486d86ed7a8b2"/>
    <n v="1"/>
    <x v="0"/>
    <n v="1"/>
    <n v="10.35"/>
    <s v="1 (single)"/>
    <x v="1"/>
  </r>
  <r>
    <s v="d2a94b559b24b1de56f07450701095ff"/>
    <n v="1"/>
    <x v="1"/>
    <n v="1"/>
    <n v="192.09"/>
    <s v="1 (single)"/>
    <x v="3"/>
  </r>
  <r>
    <s v="772db764b3c3c25f4bbd8ff9d4f5847a"/>
    <n v="1"/>
    <x v="0"/>
    <n v="2"/>
    <n v="27.49"/>
    <s v="2-3 installments"/>
    <x v="6"/>
  </r>
  <r>
    <s v="2901c587ddc2733afdf68e81b98d2c0f"/>
    <n v="1"/>
    <x v="0"/>
    <n v="2"/>
    <n v="475"/>
    <s v="2-3 installments"/>
    <x v="22"/>
  </r>
  <r>
    <s v="64a34c8ee5041e4d48d904db6dade006"/>
    <n v="1"/>
    <x v="1"/>
    <n v="1"/>
    <n v="30"/>
    <s v="1 (single)"/>
    <x v="1"/>
  </r>
  <r>
    <s v="c3c0e7587d66bcf58716f519854150e3"/>
    <n v="1"/>
    <x v="0"/>
    <n v="3"/>
    <n v="184.43"/>
    <s v="2-3 installments"/>
    <x v="12"/>
  </r>
  <r>
    <s v="d18824f4c7dfc9d5725eaec88f267ea3"/>
    <n v="1"/>
    <x v="0"/>
    <n v="10"/>
    <n v="304.73"/>
    <s v="7-10 installments"/>
    <x v="12"/>
  </r>
  <r>
    <s v="5bd12089d3beaa286c0faa3f596d0c89"/>
    <n v="1"/>
    <x v="0"/>
    <n v="2"/>
    <n v="40.68"/>
    <s v="2-3 installments"/>
    <x v="1"/>
  </r>
  <r>
    <s v="b405945d4c5330b5ba8f892602e7d9e8"/>
    <n v="1"/>
    <x v="1"/>
    <n v="1"/>
    <n v="476.85"/>
    <s v="1 (single)"/>
    <x v="1"/>
  </r>
  <r>
    <s v="b2cc014ee51b0ca758fa72abdc54d199"/>
    <n v="1"/>
    <x v="0"/>
    <n v="2"/>
    <n v="183.26"/>
    <s v="2-3 installments"/>
    <x v="21"/>
  </r>
  <r>
    <s v="d2570454fa1bbea98db582b76abdc800"/>
    <n v="1"/>
    <x v="0"/>
    <n v="1"/>
    <n v="58.91"/>
    <s v="1 (single)"/>
    <x v="1"/>
  </r>
  <r>
    <s v="fcfc50a9520809adee86b167b0cf297e"/>
    <n v="1"/>
    <x v="0"/>
    <n v="5"/>
    <n v="98.41"/>
    <s v="4-6 installments"/>
    <x v="1"/>
  </r>
  <r>
    <s v="5b244cf7290c20fb5ffbdefa2845cbf0"/>
    <n v="1"/>
    <x v="3"/>
    <n v="1"/>
    <n v="420.25"/>
    <s v="1 (single)"/>
    <x v="0"/>
  </r>
  <r>
    <s v="dbdf0c5c635838a46d0034dce3dc646e"/>
    <n v="1"/>
    <x v="0"/>
    <n v="3"/>
    <n v="65.87"/>
    <s v="2-3 installments"/>
    <x v="1"/>
  </r>
  <r>
    <s v="cee3292f46ede6ea1dfabfcb200fcf47"/>
    <n v="1"/>
    <x v="1"/>
    <n v="1"/>
    <n v="186.38"/>
    <s v="1 (single)"/>
    <x v="1"/>
  </r>
  <r>
    <s v="767f188a65e841e610f8a69e129fbdea"/>
    <n v="1"/>
    <x v="0"/>
    <n v="1"/>
    <n v="55"/>
    <s v="1 (single)"/>
    <x v="0"/>
  </r>
  <r>
    <s v="a986f64af20f1a662c8148f3608ea8df"/>
    <n v="1"/>
    <x v="0"/>
    <n v="7"/>
    <n v="76.72"/>
    <s v="7-10 installments"/>
    <x v="1"/>
  </r>
  <r>
    <s v="5b4251adca774e23a1d0d74ae856a44c"/>
    <n v="1"/>
    <x v="0"/>
    <n v="6"/>
    <n v="338.1"/>
    <s v="4-6 installments"/>
    <x v="6"/>
  </r>
  <r>
    <s v="87ddbca935f5971922d9f64a5b8a250f"/>
    <n v="1"/>
    <x v="0"/>
    <n v="1"/>
    <n v="121.84"/>
    <s v="1 (single)"/>
    <x v="0"/>
  </r>
  <r>
    <s v="83a2c8f38977e68d54c3c28a49c6cb99"/>
    <n v="1"/>
    <x v="0"/>
    <n v="5"/>
    <n v="122.19"/>
    <s v="4-6 installments"/>
    <x v="1"/>
  </r>
  <r>
    <s v="c1242f927f71ac91fcd9df26cdeba9fa"/>
    <n v="1"/>
    <x v="0"/>
    <n v="1"/>
    <n v="38.12"/>
    <s v="1 (single)"/>
    <x v="20"/>
  </r>
  <r>
    <s v="8d1a2d41aeaade25066693b149eb294b"/>
    <n v="1"/>
    <x v="0"/>
    <n v="1"/>
    <n v="185.85"/>
    <s v="1 (single)"/>
    <x v="12"/>
  </r>
  <r>
    <s v="6948d508c3ef371871d70a9ba491c336"/>
    <n v="1"/>
    <x v="0"/>
    <n v="1"/>
    <n v="210.11"/>
    <s v="1 (single)"/>
    <x v="1"/>
  </r>
  <r>
    <s v="7bd4e2449b48b17c96f04de5349e06bf"/>
    <n v="1"/>
    <x v="0"/>
    <n v="1"/>
    <n v="37.24"/>
    <s v="1 (single)"/>
    <x v="1"/>
  </r>
  <r>
    <s v="f0a35c83ab3251347b674f0f3e0d01f1"/>
    <n v="1"/>
    <x v="0"/>
    <n v="3"/>
    <n v="106.84"/>
    <s v="2-3 installments"/>
    <x v="6"/>
  </r>
  <r>
    <s v="ce330ce003991988582d2fac28b901df"/>
    <n v="1"/>
    <x v="0"/>
    <n v="1"/>
    <n v="80.01000000000001"/>
    <s v="1 (single)"/>
    <x v="6"/>
  </r>
  <r>
    <s v="d07d8db4850966f820d3775360ccd6b8"/>
    <n v="1"/>
    <x v="1"/>
    <n v="1"/>
    <n v="148.15"/>
    <s v="1 (single)"/>
    <x v="4"/>
  </r>
  <r>
    <s v="ac7e043e7f3ef81cfd073dbaa2f248ac"/>
    <n v="1"/>
    <x v="0"/>
    <n v="1"/>
    <n v="52.01"/>
    <s v="1 (single)"/>
    <x v="1"/>
  </r>
  <r>
    <s v="3fcffc1b6f653b43f6ac98b51f2735ea"/>
    <n v="1"/>
    <x v="0"/>
    <n v="2"/>
    <n v="78.73"/>
    <s v="2-3 installments"/>
    <x v="12"/>
  </r>
  <r>
    <s v="f562fcbc87b8916bfaad4dc4a8db933c"/>
    <n v="1"/>
    <x v="1"/>
    <n v="1"/>
    <n v="223.57"/>
    <s v="1 (single)"/>
    <x v="10"/>
  </r>
  <r>
    <s v="1f1b93186b0c7281daf8f6c6145279d6"/>
    <n v="1"/>
    <x v="1"/>
    <n v="1"/>
    <n v="48.71"/>
    <s v="1 (single)"/>
    <x v="1"/>
  </r>
  <r>
    <s v="ec68d155d466ea0d763c7ae6b1f7b360"/>
    <n v="1"/>
    <x v="0"/>
    <n v="2"/>
    <n v="71.81999999999999"/>
    <s v="2-3 installments"/>
    <x v="1"/>
  </r>
  <r>
    <s v="4cc5e8564e986df9c0189d125236a10a"/>
    <n v="1"/>
    <x v="0"/>
    <n v="8"/>
    <n v="224.2"/>
    <s v="7-10 installments"/>
    <x v="0"/>
  </r>
  <r>
    <s v="936979ce0687947765e88fe5fe1b741e"/>
    <n v="1"/>
    <x v="1"/>
    <n v="1"/>
    <n v="135.84"/>
    <s v="1 (single)"/>
    <x v="16"/>
  </r>
  <r>
    <s v="ede16745f047fc093b284c4947784851"/>
    <n v="1"/>
    <x v="0"/>
    <n v="3"/>
    <n v="39.54"/>
    <s v="2-3 installments"/>
    <x v="12"/>
  </r>
  <r>
    <s v="b83fe0e59b384422cac91db5d32e1835"/>
    <n v="1"/>
    <x v="0"/>
    <n v="1"/>
    <n v="29.05"/>
    <s v="1 (single)"/>
    <x v="1"/>
  </r>
  <r>
    <s v="ec0112ec66031380d1782e0c3cb08fd3"/>
    <n v="1"/>
    <x v="0"/>
    <n v="2"/>
    <n v="99.89"/>
    <s v="2-3 installments"/>
    <x v="1"/>
  </r>
  <r>
    <s v="43f0d057f0850582f4045651805ef133"/>
    <n v="1"/>
    <x v="0"/>
    <n v="5"/>
    <n v="270.07"/>
    <s v="4-6 installments"/>
    <x v="1"/>
  </r>
  <r>
    <s v="dfbf71de5b6a2870e87371cdadeb828a"/>
    <n v="1"/>
    <x v="0"/>
    <n v="1"/>
    <n v="44.03"/>
    <s v="1 (single)"/>
    <x v="5"/>
  </r>
  <r>
    <s v="3611d4d344fa0dac68f00c56184ae7c6"/>
    <n v="1"/>
    <x v="0"/>
    <n v="2"/>
    <n v="76.56999999999999"/>
    <s v="2-3 installments"/>
    <x v="0"/>
  </r>
  <r>
    <s v="1446ae966d68c3abad1ca3a3ce58033e"/>
    <n v="1"/>
    <x v="0"/>
    <n v="5"/>
    <n v="1404.24"/>
    <s v="4-6 installments"/>
    <x v="8"/>
  </r>
  <r>
    <s v="c7a4d51facd152881353d10029119a40"/>
    <n v="1"/>
    <x v="0"/>
    <n v="2"/>
    <n v="148.15"/>
    <s v="2-3 installments"/>
    <x v="0"/>
  </r>
  <r>
    <s v="cd55a3824ef5413fb6fedc755c75fe39"/>
    <n v="1"/>
    <x v="0"/>
    <n v="1"/>
    <n v="380.8"/>
    <s v="1 (single)"/>
    <x v="4"/>
  </r>
  <r>
    <s v="78eff39e81cd88a03dc278396f3cee15"/>
    <n v="1"/>
    <x v="0"/>
    <n v="3"/>
    <n v="37.86"/>
    <s v="2-3 installments"/>
    <x v="0"/>
  </r>
  <r>
    <s v="31f2b7c70b716879e5c4080ef87f20bc"/>
    <n v="1"/>
    <x v="0"/>
    <n v="6"/>
    <n v="67.36"/>
    <s v="4-6 installments"/>
    <x v="1"/>
  </r>
  <r>
    <s v="bfb074fa3d43b5b13e7a67203ebdedf5"/>
    <n v="1"/>
    <x v="0"/>
    <n v="6"/>
    <n v="173.22"/>
    <s v="4-6 installments"/>
    <x v="0"/>
  </r>
  <r>
    <s v="77e356fe102e0bcabbd2bd066328f801"/>
    <n v="1"/>
    <x v="1"/>
    <n v="1"/>
    <n v="246.91"/>
    <s v="1 (single)"/>
    <x v="12"/>
  </r>
  <r>
    <s v="41a1702de429a9f03364932da1ff1986"/>
    <n v="1"/>
    <x v="0"/>
    <n v="1"/>
    <n v="0.24"/>
    <s v="1 (single)"/>
    <x v="12"/>
  </r>
  <r>
    <s v="b20541ce2d6f4c7d3b204035f09ea681"/>
    <n v="1"/>
    <x v="1"/>
    <n v="1"/>
    <n v="82.33"/>
    <s v="1 (single)"/>
    <x v="1"/>
  </r>
  <r>
    <s v="4ac6c70cf4994485a30d7a2962436b7d"/>
    <n v="1"/>
    <x v="0"/>
    <n v="1"/>
    <n v="20.28"/>
    <s v="1 (single)"/>
    <x v="1"/>
  </r>
  <r>
    <s v="76733b53268aeb701189fb974dde101f"/>
    <n v="1"/>
    <x v="0"/>
    <n v="2"/>
    <n v="113.44"/>
    <s v="2-3 installments"/>
    <x v="12"/>
  </r>
  <r>
    <s v="7f7b3e8f848e23fbcd3d2e096d12ef94"/>
    <n v="1"/>
    <x v="0"/>
    <n v="7"/>
    <n v="73.48999999999999"/>
    <s v="7-10 installments"/>
    <x v="0"/>
  </r>
  <r>
    <s v="6fdfefccad3a0118a8c8957249158771"/>
    <n v="1"/>
    <x v="0"/>
    <n v="1"/>
    <n v="88.08"/>
    <s v="1 (single)"/>
    <x v="1"/>
  </r>
  <r>
    <s v="af2bfbdf0c8be1e12b54c65605a0214b"/>
    <n v="1"/>
    <x v="0"/>
    <n v="1"/>
    <n v="64.56"/>
    <s v="1 (single)"/>
    <x v="0"/>
  </r>
  <r>
    <s v="c1316e479de7898b749066f40449a05f"/>
    <n v="1"/>
    <x v="0"/>
    <n v="1"/>
    <n v="351.69"/>
    <s v="1 (single)"/>
    <x v="12"/>
  </r>
  <r>
    <s v="464fa85d33903ce6bbc98bc18223dfe2"/>
    <n v="1"/>
    <x v="0"/>
    <n v="1"/>
    <n v="243.86"/>
    <s v="1 (single)"/>
    <x v="1"/>
  </r>
  <r>
    <s v="ffc730a0615d28ec19f9cad02cb41442"/>
    <n v="2"/>
    <x v="0"/>
    <n v="1"/>
    <n v="12.63"/>
    <s v="1 (single)"/>
    <x v="1"/>
  </r>
  <r>
    <s v="d71fc3033bc27e81b5a946294eb577dc"/>
    <n v="2"/>
    <x v="2"/>
    <n v="1"/>
    <n v="50"/>
    <s v="1 (single)"/>
    <x v="8"/>
  </r>
  <r>
    <s v="5ae8b767398571b52ebd97dda7f3569c"/>
    <n v="1"/>
    <x v="0"/>
    <n v="3"/>
    <n v="236.79"/>
    <s v="2-3 installments"/>
    <x v="1"/>
  </r>
  <r>
    <s v="b2bcb2ca559e7f7cec2188a6ae542e87"/>
    <n v="1"/>
    <x v="0"/>
    <n v="1"/>
    <n v="75.29000000000001"/>
    <s v="1 (single)"/>
    <x v="16"/>
  </r>
  <r>
    <s v="603ce2ff199feacf630d9362b570e57f"/>
    <n v="1"/>
    <x v="1"/>
    <n v="1"/>
    <n v="40.84"/>
    <s v="1 (single)"/>
    <x v="0"/>
  </r>
  <r>
    <s v="987430b7ddb6c5c4a9a83505e40a5f4c"/>
    <n v="1"/>
    <x v="0"/>
    <n v="3"/>
    <n v="84.23"/>
    <s v="2-3 installments"/>
    <x v="0"/>
  </r>
  <r>
    <s v="a9016dde97a6a447890dd748aa844b85"/>
    <n v="2"/>
    <x v="2"/>
    <n v="1"/>
    <n v="20.05"/>
    <s v="1 (single)"/>
    <x v="1"/>
  </r>
  <r>
    <s v="1b808946f01b032c2ff882e814352ef5"/>
    <n v="1"/>
    <x v="1"/>
    <n v="1"/>
    <n v="65.09"/>
    <s v="1 (single)"/>
    <x v="4"/>
  </r>
  <r>
    <s v="0462bad26ccfb8508951beb9ea398ae1"/>
    <n v="1"/>
    <x v="0"/>
    <n v="4"/>
    <n v="169.51"/>
    <s v="4-6 installments"/>
    <x v="3"/>
  </r>
  <r>
    <s v="33d85d21dd088cf5ed7a5611d65853e5"/>
    <n v="1"/>
    <x v="2"/>
    <n v="1"/>
    <n v="153.69"/>
    <s v="1 (single)"/>
    <x v="1"/>
  </r>
  <r>
    <s v="668806d98daef95d0b00c461c8c4afc3"/>
    <n v="2"/>
    <x v="2"/>
    <n v="1"/>
    <n v="100"/>
    <s v="1 (single)"/>
    <x v="1"/>
  </r>
  <r>
    <s v="e8ddca0d6240b571472906ab8a331f85"/>
    <n v="1"/>
    <x v="0"/>
    <n v="1"/>
    <n v="48.87"/>
    <s v="1 (single)"/>
    <x v="1"/>
  </r>
  <r>
    <s v="d2c6edf0a1bc848686337236f623d79d"/>
    <n v="1"/>
    <x v="1"/>
    <n v="1"/>
    <n v="128.1"/>
    <s v="1 (single)"/>
    <x v="1"/>
  </r>
  <r>
    <s v="5409cdf5d7f44a620466f80570fade10"/>
    <n v="1"/>
    <x v="0"/>
    <n v="1"/>
    <n v="57.51"/>
    <s v="1 (single)"/>
    <x v="1"/>
  </r>
  <r>
    <s v="e6461bf12e723ae0324f5248219b54e6"/>
    <n v="1"/>
    <x v="0"/>
    <n v="6"/>
    <n v="304.5"/>
    <s v="4-6 installments"/>
    <x v="5"/>
  </r>
  <r>
    <s v="3e452a4a4bd5289e081ae210352500bd"/>
    <n v="1"/>
    <x v="0"/>
    <n v="10"/>
    <n v="131.73"/>
    <s v="7-10 installments"/>
    <x v="1"/>
  </r>
  <r>
    <s v="ab1cc49978a6bc3ae6e76e0d98f5886b"/>
    <n v="1"/>
    <x v="0"/>
    <n v="1"/>
    <n v="53.96"/>
    <s v="1 (single)"/>
    <x v="20"/>
  </r>
  <r>
    <s v="564cffd60596c7076932fbeadbc7b898"/>
    <n v="1"/>
    <x v="2"/>
    <n v="1"/>
    <n v="110"/>
    <s v="1 (single)"/>
    <x v="3"/>
  </r>
  <r>
    <s v="8a6871df7fc00fc959c5bcfc7160bb29"/>
    <n v="1"/>
    <x v="1"/>
    <n v="1"/>
    <n v="36.77"/>
    <s v="1 (single)"/>
    <x v="1"/>
  </r>
  <r>
    <s v="a471d7920ba6d0cf639d0d0cf7fff25f"/>
    <n v="1"/>
    <x v="0"/>
    <n v="4"/>
    <n v="86.22"/>
    <s v="4-6 installments"/>
    <x v="0"/>
  </r>
  <r>
    <s v="9ed5fb43923ff520458d675521c4f9a7"/>
    <n v="1"/>
    <x v="0"/>
    <n v="2"/>
    <n v="86.81"/>
    <s v="2-3 installments"/>
    <x v="22"/>
  </r>
  <r>
    <s v="6d204580ed48ecaf67ad0b21a778979b"/>
    <n v="1"/>
    <x v="0"/>
    <n v="1"/>
    <n v="38.93"/>
    <s v="1 (single)"/>
    <x v="4"/>
  </r>
  <r>
    <s v="a97b999bd1190a8e2cfdd7c54b9f76a8"/>
    <n v="1"/>
    <x v="0"/>
    <n v="2"/>
    <n v="132.82"/>
    <s v="2-3 installments"/>
    <x v="1"/>
  </r>
  <r>
    <s v="3018cabe571cb8d2600f671021243e3e"/>
    <n v="1"/>
    <x v="1"/>
    <n v="1"/>
    <n v="70.06999999999999"/>
    <s v="1 (single)"/>
    <x v="1"/>
  </r>
  <r>
    <s v="ad6e2d7ca4c63441edb8d4ca6d5c2b21"/>
    <n v="1"/>
    <x v="0"/>
    <n v="1"/>
    <n v="28"/>
    <s v="1 (single)"/>
    <x v="1"/>
  </r>
  <r>
    <s v="3030ecce41acdc5bf51484698b3d8fe7"/>
    <n v="1"/>
    <x v="2"/>
    <n v="1"/>
    <n v="157.21"/>
    <s v="1 (single)"/>
    <x v="1"/>
  </r>
  <r>
    <s v="e7b01e38e214dfdeaa5c9c98f911a7e4"/>
    <n v="1"/>
    <x v="0"/>
    <n v="10"/>
    <n v="144.29"/>
    <s v="7-10 installments"/>
    <x v="0"/>
  </r>
  <r>
    <s v="faf1c7dc5723c7925924611362802505"/>
    <n v="1"/>
    <x v="0"/>
    <n v="4"/>
    <n v="47.03"/>
    <s v="4-6 installments"/>
    <x v="6"/>
  </r>
  <r>
    <s v="0c69307b707522f4bf7267c44d06e182"/>
    <n v="1"/>
    <x v="0"/>
    <n v="2"/>
    <n v="137.61"/>
    <s v="2-3 installments"/>
    <x v="0"/>
  </r>
  <r>
    <s v="137ff6c1df388f6654474819ce9aacb9"/>
    <n v="1"/>
    <x v="0"/>
    <n v="2"/>
    <n v="40.22"/>
    <s v="2-3 installments"/>
    <x v="4"/>
  </r>
  <r>
    <s v="1069874467b6a425853288c450f68fc9"/>
    <n v="1"/>
    <x v="0"/>
    <n v="4"/>
    <n v="40.95"/>
    <s v="4-6 installments"/>
    <x v="1"/>
  </r>
  <r>
    <s v="f32297601abbfbf31af1384e85636bac"/>
    <n v="1"/>
    <x v="0"/>
    <n v="1"/>
    <n v="92.3"/>
    <s v="1 (single)"/>
    <x v="1"/>
  </r>
  <r>
    <s v="0c5d85fbd4b20a1d9d5fc6a29e739f36"/>
    <n v="1"/>
    <x v="0"/>
    <n v="1"/>
    <n v="50.8"/>
    <s v="1 (single)"/>
    <x v="20"/>
  </r>
  <r>
    <s v="ec11881853e796528bad66eedd44c7b3"/>
    <n v="1"/>
    <x v="1"/>
    <n v="1"/>
    <n v="260.5"/>
    <s v="1 (single)"/>
    <x v="1"/>
  </r>
  <r>
    <s v="26ccc2faacfa3bde877ac3d843a8eefa"/>
    <n v="1"/>
    <x v="0"/>
    <n v="6"/>
    <n v="68.17"/>
    <s v="4-6 installments"/>
    <x v="12"/>
  </r>
  <r>
    <s v="f88acff83deba351d28bbe79c34eeeb8"/>
    <n v="1"/>
    <x v="0"/>
    <n v="5"/>
    <n v="59.87"/>
    <s v="4-6 installments"/>
    <x v="1"/>
  </r>
  <r>
    <s v="5c1a1b1497c648a90f29778a4fdfa2f3"/>
    <n v="1"/>
    <x v="1"/>
    <n v="1"/>
    <n v="67.7"/>
    <s v="1 (single)"/>
    <x v="20"/>
  </r>
  <r>
    <s v="906a4ea26826c20b9b184b9e7c92c7b2"/>
    <n v="1"/>
    <x v="0"/>
    <n v="3"/>
    <n v="246.04"/>
    <s v="2-3 installments"/>
    <x v="12"/>
  </r>
  <r>
    <s v="cf5bae440125a8f7eccfde72d25e1913"/>
    <n v="1"/>
    <x v="0"/>
    <n v="5"/>
    <n v="161.19"/>
    <s v="4-6 installments"/>
    <x v="18"/>
  </r>
  <r>
    <s v="c87c029dedce9ae21aa8cd97464af0c3"/>
    <n v="1"/>
    <x v="1"/>
    <n v="1"/>
    <n v="101.06"/>
    <s v="1 (single)"/>
    <x v="1"/>
  </r>
  <r>
    <s v="47960ca020072a5fa5a8371f0efead69"/>
    <n v="1"/>
    <x v="0"/>
    <n v="3"/>
    <n v="114.79"/>
    <s v="2-3 installments"/>
    <x v="1"/>
  </r>
  <r>
    <s v="183f2bb10e984acdee08ad34070ebf69"/>
    <n v="1"/>
    <x v="0"/>
    <n v="2"/>
    <n v="39.6"/>
    <s v="2-3 installments"/>
    <x v="16"/>
  </r>
  <r>
    <s v="260ec445d18b2120c8ab6f87ecae2a1d"/>
    <n v="2"/>
    <x v="2"/>
    <n v="1"/>
    <n v="91.17"/>
    <s v="1 (single)"/>
    <x v="1"/>
  </r>
  <r>
    <s v="7d6c4ad2ef9aa4fd39883634d870fef5"/>
    <n v="1"/>
    <x v="1"/>
    <n v="1"/>
    <n v="46.78"/>
    <s v="1 (single)"/>
    <x v="1"/>
  </r>
  <r>
    <s v="2591661e8952477c49e9efd03a319cfc"/>
    <n v="1"/>
    <x v="0"/>
    <n v="1"/>
    <n v="37.75"/>
    <s v="1 (single)"/>
    <x v="10"/>
  </r>
  <r>
    <s v="ecfa045372b27e442363234001d022bc"/>
    <n v="1"/>
    <x v="0"/>
    <n v="2"/>
    <n v="173.88"/>
    <s v="2-3 installments"/>
    <x v="20"/>
  </r>
  <r>
    <s v="eac1fde2c419db91e5e85525ff33fbc9"/>
    <n v="1"/>
    <x v="0"/>
    <n v="4"/>
    <n v="40.62"/>
    <s v="4-6 installments"/>
    <x v="9"/>
  </r>
  <r>
    <s v="7c1c5e8663c5ad8301107e55917a3c5b"/>
    <n v="1"/>
    <x v="0"/>
    <n v="2"/>
    <n v="118.72"/>
    <s v="2-3 installments"/>
    <x v="1"/>
  </r>
  <r>
    <s v="1eea4fee5608c3a7087b63a20a3c7b18"/>
    <n v="1"/>
    <x v="0"/>
    <n v="8"/>
    <n v="89.52"/>
    <s v="7-10 installments"/>
    <x v="12"/>
  </r>
  <r>
    <s v="22c89f5554dc6e4bc93654840a544f94"/>
    <n v="1"/>
    <x v="0"/>
    <n v="4"/>
    <n v="83.84"/>
    <s v="4-6 installments"/>
    <x v="14"/>
  </r>
  <r>
    <s v="1e677b19d299a71e33c95a270f656703"/>
    <n v="1"/>
    <x v="0"/>
    <n v="8"/>
    <n v="211.41"/>
    <s v="7-10 installments"/>
    <x v="1"/>
  </r>
  <r>
    <s v="27caf2d2f406488cb17f200b98a2079e"/>
    <n v="1"/>
    <x v="0"/>
    <n v="5"/>
    <n v="105.71"/>
    <s v="4-6 installments"/>
    <x v="7"/>
  </r>
  <r>
    <s v="d0dbda050bd2eab75385fd7d22fc3a80"/>
    <n v="1"/>
    <x v="0"/>
    <n v="6"/>
    <n v="168.3"/>
    <s v="4-6 installments"/>
    <x v="0"/>
  </r>
  <r>
    <s v="fbee188f61534261ec8009aca20859f9"/>
    <n v="1"/>
    <x v="0"/>
    <n v="2"/>
    <n v="59.87"/>
    <s v="2-3 installments"/>
    <x v="1"/>
  </r>
  <r>
    <s v="31b2ff78299f9c71d536cca98394ebe1"/>
    <n v="1"/>
    <x v="0"/>
    <n v="4"/>
    <n v="98.23"/>
    <s v="4-6 installments"/>
    <x v="1"/>
  </r>
  <r>
    <s v="4cfb3d5969df460524508647d27aca46"/>
    <n v="1"/>
    <x v="1"/>
    <n v="1"/>
    <n v="158.68"/>
    <s v="1 (single)"/>
    <x v="1"/>
  </r>
  <r>
    <s v="69a9472cf248340a42a3801c33f5a0d9"/>
    <n v="1"/>
    <x v="0"/>
    <n v="5"/>
    <n v="112.12"/>
    <s v="4-6 installments"/>
    <x v="5"/>
  </r>
  <r>
    <s v="fcaae2ec3667a30a9164785ba78306b9"/>
    <n v="1"/>
    <x v="0"/>
    <n v="1"/>
    <n v="34"/>
    <s v="1 (single)"/>
    <x v="3"/>
  </r>
  <r>
    <s v="f3f65564546eca69a8247a280e51a77b"/>
    <n v="1"/>
    <x v="0"/>
    <n v="10"/>
    <n v="856.86"/>
    <s v="7-10 installments"/>
    <x v="6"/>
  </r>
  <r>
    <s v="c872a25ce42bdc8fe653b0cf95274608"/>
    <n v="1"/>
    <x v="0"/>
    <n v="1"/>
    <n v="99.34"/>
    <s v="1 (single)"/>
    <x v="4"/>
  </r>
  <r>
    <s v="a583c2f5d73b6667b92ac37c4d44d4e7"/>
    <n v="1"/>
    <x v="0"/>
    <n v="1"/>
    <n v="36.36"/>
    <s v="1 (single)"/>
    <x v="1"/>
  </r>
  <r>
    <s v="d5258694fae61d00d67f18919b349a3a"/>
    <n v="1"/>
    <x v="0"/>
    <n v="1"/>
    <n v="49.38"/>
    <s v="1 (single)"/>
    <x v="1"/>
  </r>
  <r>
    <s v="4c5b09946a035ad6b3cb60e25badeb5c"/>
    <n v="1"/>
    <x v="0"/>
    <n v="2"/>
    <n v="42.69"/>
    <s v="2-3 installments"/>
    <x v="1"/>
  </r>
  <r>
    <s v="6603369c4a4273652e83110462b4afd1"/>
    <n v="1"/>
    <x v="0"/>
    <n v="10"/>
    <n v="279.78"/>
    <s v="7-10 installments"/>
    <x v="20"/>
  </r>
  <r>
    <s v="e74ec53d6094ebeeefe46e785d0eb197"/>
    <n v="1"/>
    <x v="1"/>
    <n v="1"/>
    <n v="147.13"/>
    <s v="1 (single)"/>
    <x v="21"/>
  </r>
  <r>
    <s v="d9fa17951c63adc1a26a35209c26eeb7"/>
    <n v="1"/>
    <x v="0"/>
    <n v="1"/>
    <n v="104.92"/>
    <s v="1 (single)"/>
    <x v="1"/>
  </r>
  <r>
    <s v="b14a1c7ea024e1b7299a4904ef1eeb4a"/>
    <n v="1"/>
    <x v="0"/>
    <n v="8"/>
    <n v="416.56"/>
    <s v="7-10 installments"/>
    <x v="0"/>
  </r>
  <r>
    <s v="7f081049d243d9a51d4235dfc310a73f"/>
    <n v="1"/>
    <x v="0"/>
    <n v="10"/>
    <n v="117.49"/>
    <s v="7-10 installments"/>
    <x v="12"/>
  </r>
  <r>
    <s v="28915ae2a90c218f0c2b7f8e0fb280e0"/>
    <n v="1"/>
    <x v="1"/>
    <n v="1"/>
    <n v="63.25"/>
    <s v="1 (single)"/>
    <x v="1"/>
  </r>
  <r>
    <s v="3a55ce70e083a313526038fabb9b626f"/>
    <n v="1"/>
    <x v="1"/>
    <n v="1"/>
    <n v="418.55"/>
    <s v="1 (single)"/>
    <x v="8"/>
  </r>
  <r>
    <s v="24478be9ca0e4fb3515ac0403e35ad82"/>
    <n v="1"/>
    <x v="0"/>
    <n v="3"/>
    <n v="72.14"/>
    <s v="2-3 installments"/>
    <x v="4"/>
  </r>
  <r>
    <s v="64544cb9a8e0aec0b80bf919d41b0c29"/>
    <n v="1"/>
    <x v="2"/>
    <n v="1"/>
    <n v="48.78"/>
    <s v="1 (single)"/>
    <x v="1"/>
  </r>
  <r>
    <s v="992820d1ce536d61c8eecb0352245944"/>
    <n v="1"/>
    <x v="0"/>
    <n v="2"/>
    <n v="115.15"/>
    <s v="2-3 installments"/>
    <x v="1"/>
  </r>
  <r>
    <s v="36c1e781ba921a540893e160e063c581"/>
    <n v="1"/>
    <x v="0"/>
    <n v="10"/>
    <n v="314.84"/>
    <s v="7-10 installments"/>
    <x v="6"/>
  </r>
  <r>
    <s v="ff978de32e717acd3b5abe1fb069d2b6"/>
    <n v="3"/>
    <x v="2"/>
    <n v="1"/>
    <n v="0.66"/>
    <s v="1 (single)"/>
    <x v="15"/>
  </r>
  <r>
    <s v="6bb2dae600af273ea2bf76856368fa70"/>
    <n v="1"/>
    <x v="0"/>
    <n v="10"/>
    <n v="223.88"/>
    <s v="7-10 installments"/>
    <x v="1"/>
  </r>
  <r>
    <s v="afc091f97bfa9985b6ab413ad1a9891b"/>
    <n v="1"/>
    <x v="0"/>
    <n v="2"/>
    <n v="45.31"/>
    <s v="2-3 installments"/>
    <x v="1"/>
  </r>
  <r>
    <s v="95b5dec92eff326736e1060b339f0013"/>
    <n v="1"/>
    <x v="0"/>
    <n v="2"/>
    <n v="189.56"/>
    <s v="2-3 installments"/>
    <x v="1"/>
  </r>
  <r>
    <s v="b100b7e34a9b4da2a73dcb55310d2199"/>
    <n v="1"/>
    <x v="0"/>
    <n v="3"/>
    <n v="267.17"/>
    <s v="2-3 installments"/>
    <x v="1"/>
  </r>
  <r>
    <s v="e39da2a439a8eaa3c651d72888b5d700"/>
    <n v="1"/>
    <x v="0"/>
    <n v="1"/>
    <n v="98.14"/>
    <s v="1 (single)"/>
    <x v="1"/>
  </r>
  <r>
    <s v="242bcea719638feb8c102d38e67a4977"/>
    <n v="5"/>
    <x v="2"/>
    <n v="1"/>
    <n v="12.53"/>
    <s v="1 (single)"/>
    <x v="12"/>
  </r>
  <r>
    <s v="370cfb4244f1a15b8d60d32fce42c3fd"/>
    <n v="1"/>
    <x v="0"/>
    <n v="3"/>
    <n v="102.98"/>
    <s v="2-3 installments"/>
    <x v="1"/>
  </r>
  <r>
    <s v="e405a05e7cb02776a17ecb51733fa00a"/>
    <n v="2"/>
    <x v="2"/>
    <n v="1"/>
    <n v="38"/>
    <s v="1 (single)"/>
    <x v="1"/>
  </r>
  <r>
    <s v="5ddee063fdf0f2a5c828b499fb857e85"/>
    <n v="1"/>
    <x v="0"/>
    <n v="6"/>
    <n v="65.09999999999999"/>
    <s v="4-6 installments"/>
    <x v="1"/>
  </r>
  <r>
    <s v="09d3cd95f911da31613353ea97a651e6"/>
    <n v="1"/>
    <x v="0"/>
    <n v="2"/>
    <n v="90.28"/>
    <s v="2-3 installments"/>
    <x v="6"/>
  </r>
  <r>
    <s v="337fc25996a2eefd2a075d5967670799"/>
    <n v="1"/>
    <x v="1"/>
    <n v="1"/>
    <n v="149.23"/>
    <s v="1 (single)"/>
    <x v="8"/>
  </r>
  <r>
    <s v="36e78e784a4d494d933d65b28b7bca99"/>
    <n v="1"/>
    <x v="1"/>
    <n v="1"/>
    <n v="127.19"/>
    <s v="1 (single)"/>
    <x v="1"/>
  </r>
  <r>
    <s v="4ab8d41a01fbd0a52d7de288e25463ac"/>
    <n v="1"/>
    <x v="0"/>
    <n v="1"/>
    <n v="31.26"/>
    <s v="1 (single)"/>
    <x v="0"/>
  </r>
  <r>
    <s v="9ec59f4b7951e9a65ffe723049bb8baa"/>
    <n v="1"/>
    <x v="0"/>
    <n v="10"/>
    <n v="168.2"/>
    <s v="7-10 installments"/>
    <x v="3"/>
  </r>
  <r>
    <s v="7d15087ec6066de9ee6e63afe93ef9b0"/>
    <n v="1"/>
    <x v="0"/>
    <n v="4"/>
    <n v="112.43"/>
    <s v="4-6 installments"/>
    <x v="24"/>
  </r>
  <r>
    <s v="c5012c7f101ca64cdb27a97dd7790af8"/>
    <n v="1"/>
    <x v="0"/>
    <n v="1"/>
    <n v="43.22"/>
    <s v="1 (single)"/>
    <x v="12"/>
  </r>
  <r>
    <s v="2f67ec476091f734246617044852096f"/>
    <n v="1"/>
    <x v="0"/>
    <n v="3"/>
    <n v="74.11"/>
    <s v="2-3 installments"/>
    <x v="20"/>
  </r>
  <r>
    <s v="45d0086d88024df86e193e5bf86bc989"/>
    <n v="1"/>
    <x v="0"/>
    <n v="8"/>
    <n v="268.31"/>
    <s v="7-10 installments"/>
    <x v="1"/>
  </r>
  <r>
    <s v="0327e521bdeabce73fcf327b2fc94c92"/>
    <n v="1"/>
    <x v="0"/>
    <n v="1"/>
    <n v="66.70999999999999"/>
    <s v="1 (single)"/>
    <x v="1"/>
  </r>
  <r>
    <s v="0e98c70fb06024ae560719cace52421f"/>
    <n v="1"/>
    <x v="0"/>
    <n v="4"/>
    <n v="96.78"/>
    <s v="4-6 installments"/>
    <x v="14"/>
  </r>
  <r>
    <s v="5737604cef8903a35b0b21ee477cfa22"/>
    <n v="1"/>
    <x v="0"/>
    <n v="1"/>
    <n v="40.96"/>
    <s v="1 (single)"/>
    <x v="20"/>
  </r>
  <r>
    <s v="cda286fbc87f2e1358e2804b1d77ca0f"/>
    <n v="1"/>
    <x v="0"/>
    <n v="1"/>
    <n v="5.45"/>
    <s v="1 (single)"/>
    <x v="1"/>
  </r>
  <r>
    <s v="cd24256f456d55df11e3049017c86d05"/>
    <n v="1"/>
    <x v="0"/>
    <n v="7"/>
    <n v="158.26"/>
    <s v="7-10 installments"/>
    <x v="1"/>
  </r>
  <r>
    <s v="8242b086009bdffe2eb081b77d4ca7de"/>
    <n v="1"/>
    <x v="0"/>
    <n v="2"/>
    <n v="117.85"/>
    <s v="2-3 installments"/>
    <x v="6"/>
  </r>
  <r>
    <s v="b1bd04a7557894a01ad5bd542caa8468"/>
    <n v="1"/>
    <x v="0"/>
    <n v="5"/>
    <n v="64.01000000000001"/>
    <s v="4-6 installments"/>
    <x v="4"/>
  </r>
  <r>
    <s v="d51d47c376acc042f6cd2811a08b5c62"/>
    <n v="1"/>
    <x v="1"/>
    <n v="1"/>
    <n v="113.15"/>
    <s v="1 (single)"/>
    <x v="1"/>
  </r>
  <r>
    <s v="0a8ab5666933ac4865f2c36c5e7b5a0c"/>
    <n v="1"/>
    <x v="0"/>
    <n v="10"/>
    <n v="429.41"/>
    <s v="7-10 installments"/>
    <x v="1"/>
  </r>
  <r>
    <s v="71b4f27c8c24d17a3c51c2e10613fa23"/>
    <n v="1"/>
    <x v="0"/>
    <n v="8"/>
    <n v="416.78"/>
    <s v="7-10 installments"/>
    <x v="1"/>
  </r>
  <r>
    <s v="263b107695b98c10b2f5c6c16c246c3c"/>
    <n v="1"/>
    <x v="0"/>
    <n v="10"/>
    <n v="167.02"/>
    <s v="7-10 installments"/>
    <x v="1"/>
  </r>
  <r>
    <s v="346b96107cfff3b894f76c7e9224bb1e"/>
    <n v="1"/>
    <x v="0"/>
    <n v="1"/>
    <n v="36.69"/>
    <s v="1 (single)"/>
    <x v="12"/>
  </r>
  <r>
    <s v="0ac4a31679b7cc92b7f6cb3684f55e2c"/>
    <n v="1"/>
    <x v="0"/>
    <n v="4"/>
    <n v="68.04000000000001"/>
    <s v="4-6 installments"/>
    <x v="0"/>
  </r>
  <r>
    <s v="ee85f68477a9f40e6229ffb383a21d72"/>
    <n v="1"/>
    <x v="0"/>
    <n v="1"/>
    <n v="44.34"/>
    <s v="1 (single)"/>
    <x v="1"/>
  </r>
  <r>
    <s v="9e26e5f7edbbcd4d5bd3b19c4b20437c"/>
    <n v="1"/>
    <x v="0"/>
    <n v="2"/>
    <n v="68.05"/>
    <s v="2-3 installments"/>
    <x v="1"/>
  </r>
  <r>
    <s v="0a90fd1ec2b6416cf95f9f9dbca21d9a"/>
    <n v="1"/>
    <x v="0"/>
    <n v="2"/>
    <n v="54.43"/>
    <s v="2-3 installments"/>
    <x v="12"/>
  </r>
  <r>
    <s v="4a5bef9407a9fb11676211fba6b07c1c"/>
    <n v="1"/>
    <x v="0"/>
    <n v="1"/>
    <n v="331.4"/>
    <s v="1 (single)"/>
    <x v="0"/>
  </r>
  <r>
    <s v="ccb5c19912ff449794d696899012aa3c"/>
    <n v="1"/>
    <x v="0"/>
    <n v="1"/>
    <n v="80.3"/>
    <s v="1 (single)"/>
    <x v="1"/>
  </r>
  <r>
    <s v="ed5603443e33d323cc6bbde5d9e74d25"/>
    <n v="1"/>
    <x v="2"/>
    <n v="1"/>
    <n v="71.14"/>
    <s v="1 (single)"/>
    <x v="0"/>
  </r>
  <r>
    <s v="0c162a9eb881c1a8a2e5bcec41cd2cfd"/>
    <n v="1"/>
    <x v="0"/>
    <n v="2"/>
    <n v="170.19"/>
    <s v="2-3 installments"/>
    <x v="12"/>
  </r>
  <r>
    <s v="3f9da547c613941c5743b7e033c6ad31"/>
    <n v="1"/>
    <x v="0"/>
    <n v="6"/>
    <n v="185.13"/>
    <s v="4-6 installments"/>
    <x v="4"/>
  </r>
  <r>
    <s v="e9ed35393653f0ebbc1d792ba5ed1447"/>
    <n v="1"/>
    <x v="0"/>
    <n v="1"/>
    <n v="216.26"/>
    <s v="1 (single)"/>
    <x v="1"/>
  </r>
  <r>
    <s v="c1712cb5d91f5d05267fea1773f3aec9"/>
    <n v="1"/>
    <x v="0"/>
    <n v="3"/>
    <n v="86.14"/>
    <s v="2-3 installments"/>
    <x v="1"/>
  </r>
  <r>
    <s v="50b8dbee8859800c77f56a85f7db69cc"/>
    <n v="1"/>
    <x v="1"/>
    <n v="1"/>
    <n v="20.68"/>
    <s v="1 (single)"/>
    <x v="1"/>
  </r>
  <r>
    <s v="c4e3b2e6f29f2e5ba28bd079aee75750"/>
    <n v="2"/>
    <x v="2"/>
    <n v="1"/>
    <n v="7.57"/>
    <s v="1 (single)"/>
    <x v="1"/>
  </r>
  <r>
    <s v="a006e96e455871265c8ca46cf83bf54c"/>
    <n v="1"/>
    <x v="0"/>
    <n v="4"/>
    <n v="99.22"/>
    <s v="4-6 installments"/>
    <x v="1"/>
  </r>
  <r>
    <s v="7184582cfaaf35d73ad28fa85b7d8cd7"/>
    <n v="1"/>
    <x v="1"/>
    <n v="1"/>
    <n v="54.32"/>
    <s v="1 (single)"/>
    <x v="0"/>
  </r>
  <r>
    <s v="f575b5125a609778241c26809da9ed2b"/>
    <n v="1"/>
    <x v="0"/>
    <n v="2"/>
    <n v="20.75"/>
    <s v="2-3 installments"/>
    <x v="1"/>
  </r>
  <r>
    <s v="81220f667163d5eebb4357899f42a737"/>
    <n v="1"/>
    <x v="0"/>
    <n v="1"/>
    <n v="55.96"/>
    <s v="1 (single)"/>
    <x v="0"/>
  </r>
  <r>
    <s v="a4f3326bf1a1c3e11d17f3680f1e6337"/>
    <n v="1"/>
    <x v="0"/>
    <n v="1"/>
    <n v="33.85"/>
    <s v="1 (single)"/>
    <x v="1"/>
  </r>
  <r>
    <s v="6c81f50d7f607e25fb51066b15c8285e"/>
    <n v="1"/>
    <x v="0"/>
    <n v="7"/>
    <n v="77.56999999999999"/>
    <s v="7-10 installments"/>
    <x v="1"/>
  </r>
  <r>
    <s v="185a17e610fa1a503abd98770d3eda4d"/>
    <n v="1"/>
    <x v="0"/>
    <n v="1"/>
    <n v="69.90000000000001"/>
    <s v="1 (single)"/>
    <x v="1"/>
  </r>
  <r>
    <s v="ff6ab7a209609f6d415e5465e903bbe0"/>
    <n v="1"/>
    <x v="0"/>
    <n v="1"/>
    <n v="26.68"/>
    <s v="1 (single)"/>
    <x v="1"/>
  </r>
  <r>
    <s v="17aee91466443df022e04e60326597b7"/>
    <n v="1"/>
    <x v="0"/>
    <n v="6"/>
    <n v="311.1"/>
    <s v="4-6 installments"/>
    <x v="12"/>
  </r>
  <r>
    <s v="3683eb727daa8e1c605aeabd87b02445"/>
    <n v="1"/>
    <x v="1"/>
    <n v="1"/>
    <n v="81.5"/>
    <s v="1 (single)"/>
    <x v="1"/>
  </r>
  <r>
    <s v="354025795ae5d3d171988505159a7843"/>
    <n v="1"/>
    <x v="1"/>
    <n v="1"/>
    <n v="94.98999999999999"/>
    <s v="1 (single)"/>
    <x v="0"/>
  </r>
  <r>
    <s v="87aade85679539a3976169c4ffba9019"/>
    <n v="1"/>
    <x v="0"/>
    <n v="2"/>
    <n v="132.03"/>
    <s v="2-3 installments"/>
    <x v="1"/>
  </r>
  <r>
    <s v="c92758b82c8796f0f576a9653e981689"/>
    <n v="1"/>
    <x v="0"/>
    <n v="7"/>
    <n v="343.59"/>
    <s v="7-10 installments"/>
    <x v="6"/>
  </r>
  <r>
    <s v="fe64ddc89b78b25109183dfb7fbc2629"/>
    <n v="1"/>
    <x v="0"/>
    <n v="2"/>
    <n v="61.37"/>
    <s v="2-3 installments"/>
    <x v="3"/>
  </r>
  <r>
    <s v="e1b2a1e9b1061373325666846305ff84"/>
    <n v="1"/>
    <x v="0"/>
    <n v="1"/>
    <n v="122.97"/>
    <s v="1 (single)"/>
    <x v="0"/>
  </r>
  <r>
    <s v="2c9c2c96702997c879d75f927b76165e"/>
    <n v="1"/>
    <x v="0"/>
    <n v="1"/>
    <n v="25.9"/>
    <s v="1 (single)"/>
    <x v="0"/>
  </r>
  <r>
    <s v="7bdb2d28573c6576a3204c21c98aa93c"/>
    <n v="1"/>
    <x v="3"/>
    <n v="1"/>
    <n v="38.64"/>
    <s v="1 (single)"/>
    <x v="1"/>
  </r>
  <r>
    <s v="f32d6929db9c0600d0b70c698f45ed71"/>
    <n v="1"/>
    <x v="1"/>
    <n v="1"/>
    <n v="73.34"/>
    <s v="1 (single)"/>
    <x v="1"/>
  </r>
  <r>
    <s v="0abf7f13c92f93e708a28f32316b13d3"/>
    <n v="1"/>
    <x v="0"/>
    <n v="1"/>
    <n v="121.55"/>
    <s v="1 (single)"/>
    <x v="4"/>
  </r>
  <r>
    <s v="486fed80178943ecdec90413036af979"/>
    <n v="1"/>
    <x v="0"/>
    <n v="1"/>
    <n v="24.84"/>
    <s v="1 (single)"/>
    <x v="3"/>
  </r>
  <r>
    <s v="869801fc99307b961a244f5828e568bc"/>
    <n v="1"/>
    <x v="0"/>
    <n v="3"/>
    <n v="188.37"/>
    <s v="2-3 installments"/>
    <x v="1"/>
  </r>
  <r>
    <s v="1e445a7619ab257d5a42c1824f27b78b"/>
    <n v="1"/>
    <x v="1"/>
    <n v="1"/>
    <n v="94.39"/>
    <s v="1 (single)"/>
    <x v="0"/>
  </r>
  <r>
    <s v="06f544e5c7afe6215b9e2a26b4f08442"/>
    <n v="1"/>
    <x v="0"/>
    <n v="2"/>
    <n v="139.03"/>
    <s v="2-3 installments"/>
    <x v="7"/>
  </r>
  <r>
    <s v="163679b19841bb6d73176f4a5a80a0d6"/>
    <n v="1"/>
    <x v="0"/>
    <n v="6"/>
    <n v="124.59"/>
    <s v="4-6 installments"/>
    <x v="0"/>
  </r>
  <r>
    <s v="f040040c63fb4164125917af2fa6d4b4"/>
    <n v="1"/>
    <x v="0"/>
    <n v="1"/>
    <n v="25.04"/>
    <s v="1 (single)"/>
    <x v="1"/>
  </r>
  <r>
    <s v="4505e46acb9311ffa4d1ee953432fd61"/>
    <n v="1"/>
    <x v="0"/>
    <n v="3"/>
    <n v="71.44"/>
    <s v="2-3 installments"/>
    <x v="7"/>
  </r>
  <r>
    <s v="a7da4c5d1aa10f5bd43694601bea7057"/>
    <n v="1"/>
    <x v="0"/>
    <n v="9"/>
    <n v="96.8"/>
    <s v="7-10 installments"/>
    <x v="12"/>
  </r>
  <r>
    <s v="0be2b6c22a3cd022d2986721e1faaafc"/>
    <n v="1"/>
    <x v="0"/>
    <n v="1"/>
    <n v="124.5"/>
    <s v="1 (single)"/>
    <x v="1"/>
  </r>
  <r>
    <s v="d48af423b2e9d7e208f37ba365eebc1a"/>
    <n v="1"/>
    <x v="0"/>
    <n v="9"/>
    <n v="97.13"/>
    <s v="7-10 installments"/>
    <x v="1"/>
  </r>
  <r>
    <s v="3908808de1bc14e2592cbdd80fd41729"/>
    <n v="1"/>
    <x v="0"/>
    <n v="2"/>
    <n v="70.03"/>
    <s v="2-3 installments"/>
    <x v="0"/>
  </r>
  <r>
    <s v="73af716749dce46fbbc5b2c4530ab2e9"/>
    <n v="1"/>
    <x v="1"/>
    <n v="1"/>
    <n v="161.88"/>
    <s v="1 (single)"/>
    <x v="16"/>
  </r>
  <r>
    <s v="e2dac37a89ee550da5d7008a6fae1335"/>
    <n v="1"/>
    <x v="0"/>
    <n v="1"/>
    <n v="32"/>
    <s v="1 (single)"/>
    <x v="12"/>
  </r>
  <r>
    <s v="1d0acbd3a21cb00b1cede4db748fa0b1"/>
    <n v="1"/>
    <x v="0"/>
    <n v="4"/>
    <n v="215.06"/>
    <s v="4-6 installments"/>
    <x v="1"/>
  </r>
  <r>
    <s v="ae38baf8e79e71e5e32c236c9224109d"/>
    <n v="1"/>
    <x v="0"/>
    <n v="8"/>
    <n v="252.51"/>
    <s v="7-10 installments"/>
    <x v="1"/>
  </r>
  <r>
    <s v="0ac247d71d19fc1748abb7e53af648af"/>
    <n v="1"/>
    <x v="0"/>
    <n v="2"/>
    <n v="116.36"/>
    <s v="2-3 installments"/>
    <x v="1"/>
  </r>
  <r>
    <s v="0807ef98d4c6786b58238e6dfb2d2a9c"/>
    <n v="1"/>
    <x v="1"/>
    <n v="1"/>
    <n v="61"/>
    <s v="1 (single)"/>
    <x v="6"/>
  </r>
  <r>
    <s v="de0bf4e0a4d6dd65281279bfbbb815c9"/>
    <n v="1"/>
    <x v="0"/>
    <n v="1"/>
    <n v="97.86"/>
    <s v="1 (single)"/>
    <x v="1"/>
  </r>
  <r>
    <s v="160fec373d1524d70a0adcc4922e3f5f"/>
    <n v="1"/>
    <x v="2"/>
    <n v="1"/>
    <n v="50"/>
    <s v="1 (single)"/>
    <x v="1"/>
  </r>
  <r>
    <s v="ffca67b9419980488c476f7f7f7bc070"/>
    <n v="1"/>
    <x v="1"/>
    <n v="1"/>
    <n v="90.2"/>
    <s v="1 (single)"/>
    <x v="1"/>
  </r>
  <r>
    <s v="c02bde150f60b4c2adcdd0c0e9d36d0d"/>
    <n v="1"/>
    <x v="0"/>
    <n v="2"/>
    <n v="166.29"/>
    <s v="2-3 installments"/>
    <x v="4"/>
  </r>
  <r>
    <s v="bd2f31f2548344a9d1f4ea1c03625e93"/>
    <n v="1"/>
    <x v="0"/>
    <n v="2"/>
    <n v="65.03"/>
    <s v="2-3 installments"/>
    <x v="12"/>
  </r>
  <r>
    <s v="2a81ea52abe140811e40a9f72d4fab01"/>
    <n v="1"/>
    <x v="0"/>
    <n v="10"/>
    <n v="150.46"/>
    <s v="7-10 installments"/>
    <x v="8"/>
  </r>
  <r>
    <s v="9016781565d9e706d145f406bbc06d8e"/>
    <n v="1"/>
    <x v="0"/>
    <n v="4"/>
    <n v="273.98"/>
    <s v="4-6 installments"/>
    <x v="20"/>
  </r>
  <r>
    <s v="b41615b1708e1ff9df91b0cd0f6fdffa"/>
    <n v="1"/>
    <x v="0"/>
    <n v="5"/>
    <n v="59.01"/>
    <s v="4-6 installments"/>
    <x v="0"/>
  </r>
  <r>
    <s v="26a488b0eb7d46fb424069b683e98d9c"/>
    <n v="1"/>
    <x v="0"/>
    <n v="2"/>
    <n v="77.84"/>
    <s v="2-3 installments"/>
    <x v="1"/>
  </r>
  <r>
    <s v="08e92ad91f0ce4572b374d35637140ec"/>
    <n v="1"/>
    <x v="0"/>
    <n v="1"/>
    <n v="62.31"/>
    <s v="1 (single)"/>
    <x v="1"/>
  </r>
  <r>
    <s v="08bc3c916f77ec2affe03716dd076af2"/>
    <n v="1"/>
    <x v="0"/>
    <n v="4"/>
    <n v="43.27"/>
    <s v="4-6 installments"/>
    <x v="4"/>
  </r>
  <r>
    <s v="af7c5cbf4bb52c9f686828ffe06a4f6e"/>
    <n v="1"/>
    <x v="1"/>
    <n v="1"/>
    <n v="82.98"/>
    <s v="1 (single)"/>
    <x v="1"/>
  </r>
  <r>
    <s v="fbd4a1492a44a989b0e5a863581e5284"/>
    <n v="1"/>
    <x v="0"/>
    <n v="1"/>
    <n v="54.35"/>
    <s v="1 (single)"/>
    <x v="3"/>
  </r>
  <r>
    <s v="302bb8109d097a9fc6e9cefc5917d1f3"/>
    <n v="1"/>
    <x v="0"/>
    <n v="1"/>
    <n v="51.55"/>
    <s v="1 (single)"/>
    <x v="12"/>
  </r>
  <r>
    <s v="ff08c1b9090c3c3a38bf31e15e944d0d"/>
    <n v="1"/>
    <x v="2"/>
    <n v="1"/>
    <n v="75.53"/>
    <s v="1 (single)"/>
    <x v="14"/>
  </r>
  <r>
    <s v="807d1d7f9ef2a3649f918a57fe2e2141"/>
    <n v="2"/>
    <x v="2"/>
    <n v="1"/>
    <n v="93.68000000000001"/>
    <s v="1 (single)"/>
    <x v="1"/>
  </r>
  <r>
    <s v="bf63e72c6c17fc3204c0124ce16426d1"/>
    <n v="1"/>
    <x v="1"/>
    <n v="1"/>
    <n v="99.22"/>
    <s v="1 (single)"/>
    <x v="0"/>
  </r>
  <r>
    <s v="812b6f6a1efbfa5beae8ac07617fa0c3"/>
    <n v="1"/>
    <x v="0"/>
    <n v="3"/>
    <n v="398.84"/>
    <s v="2-3 installments"/>
    <x v="12"/>
  </r>
  <r>
    <s v="bebbd96f5d06549b7788e07e613afaa1"/>
    <n v="1"/>
    <x v="0"/>
    <n v="3"/>
    <n v="132.17"/>
    <s v="2-3 installments"/>
    <x v="1"/>
  </r>
  <r>
    <s v="814e45bc69c7eb4ce275408afbec6633"/>
    <n v="1"/>
    <x v="0"/>
    <n v="3"/>
    <n v="88.81"/>
    <s v="2-3 installments"/>
    <x v="1"/>
  </r>
  <r>
    <s v="a57bebffbfa4ce3c72a856f94e1c589f"/>
    <n v="1"/>
    <x v="0"/>
    <n v="3"/>
    <n v="55.09"/>
    <s v="2-3 installments"/>
    <x v="12"/>
  </r>
  <r>
    <s v="d70e381178cb8aa782d45db5d4893220"/>
    <n v="1"/>
    <x v="0"/>
    <n v="2"/>
    <n v="138.62"/>
    <s v="2-3 installments"/>
    <x v="6"/>
  </r>
  <r>
    <s v="4e7c5bab2c0ee8406eb8aa8b2fd24d5d"/>
    <n v="1"/>
    <x v="1"/>
    <n v="1"/>
    <n v="76.76000000000001"/>
    <s v="1 (single)"/>
    <x v="0"/>
  </r>
  <r>
    <s v="1fa81aa109831fb7e6dc3d039ea82df9"/>
    <n v="1"/>
    <x v="0"/>
    <n v="1"/>
    <n v="46.02"/>
    <s v="1 (single)"/>
    <x v="1"/>
  </r>
  <r>
    <s v="e39190d1881f0e85df9c678ad44e2512"/>
    <n v="1"/>
    <x v="0"/>
    <n v="2"/>
    <n v="43.71"/>
    <s v="2-3 installments"/>
    <x v="1"/>
  </r>
  <r>
    <s v="028369515408fa864cfe50091d4e76c5"/>
    <n v="1"/>
    <x v="0"/>
    <n v="1"/>
    <n v="3.81"/>
    <s v="1 (single)"/>
    <x v="1"/>
  </r>
  <r>
    <s v="7f3602b55293734bb17fca86a144c1f0"/>
    <n v="1"/>
    <x v="0"/>
    <n v="1"/>
    <n v="109.92"/>
    <s v="1 (single)"/>
    <x v="14"/>
  </r>
  <r>
    <s v="bb05d405bed1d8f313ca3a2f9a8efd8b"/>
    <n v="1"/>
    <x v="0"/>
    <n v="10"/>
    <n v="813.33"/>
    <s v="7-10 installments"/>
    <x v="12"/>
  </r>
  <r>
    <s v="8a1173c84bbf754f61daf556a62fe1ed"/>
    <n v="1"/>
    <x v="0"/>
    <n v="5"/>
    <n v="192.56"/>
    <s v="4-6 installments"/>
    <x v="1"/>
  </r>
  <r>
    <s v="67b8be73433478a113a8de62614329a7"/>
    <n v="1"/>
    <x v="0"/>
    <n v="7"/>
    <n v="181.62"/>
    <s v="7-10 installments"/>
    <x v="1"/>
  </r>
  <r>
    <s v="d94e6700f8e40beffff545fc565e0085"/>
    <n v="1"/>
    <x v="1"/>
    <n v="1"/>
    <n v="67.13"/>
    <s v="1 (single)"/>
    <x v="8"/>
  </r>
  <r>
    <s v="ee79f3b63e56601a52d07366ebc809ad"/>
    <n v="1"/>
    <x v="0"/>
    <n v="2"/>
    <n v="47.44"/>
    <s v="2-3 installments"/>
    <x v="1"/>
  </r>
  <r>
    <s v="d09d9dcfc60768eca86d23524469aaac"/>
    <n v="1"/>
    <x v="0"/>
    <n v="4"/>
    <n v="287.77"/>
    <s v="4-6 installments"/>
    <x v="1"/>
  </r>
  <r>
    <s v="a30cba7093267abeb0f8489d5c16c7af"/>
    <n v="1"/>
    <x v="0"/>
    <n v="1"/>
    <n v="129"/>
    <s v="1 (single)"/>
    <x v="12"/>
  </r>
  <r>
    <s v="bef761ad270a4c4eb98b46f8de712530"/>
    <n v="1"/>
    <x v="0"/>
    <n v="3"/>
    <n v="38.96"/>
    <s v="2-3 installments"/>
    <x v="1"/>
  </r>
  <r>
    <s v="90d36c9ade58b86290e2b48ca7348cc2"/>
    <n v="1"/>
    <x v="0"/>
    <n v="10"/>
    <n v="685.5599999999999"/>
    <s v="7-10 installments"/>
    <x v="0"/>
  </r>
  <r>
    <s v="90cd8e765a696947ccb0afa686c933fd"/>
    <n v="1"/>
    <x v="1"/>
    <n v="1"/>
    <n v="22.24"/>
    <s v="1 (single)"/>
    <x v="1"/>
  </r>
  <r>
    <s v="25c0199420985c8f6353d9bf1b3b107c"/>
    <n v="1"/>
    <x v="0"/>
    <n v="5"/>
    <n v="55.53"/>
    <s v="4-6 installments"/>
    <x v="4"/>
  </r>
  <r>
    <s v="466788a67857c13f5cda29829a296a92"/>
    <n v="1"/>
    <x v="0"/>
    <n v="1"/>
    <n v="119.74"/>
    <s v="1 (single)"/>
    <x v="1"/>
  </r>
  <r>
    <s v="f5ad4f3e25e8adb066f7c5ace4732dfc"/>
    <n v="2"/>
    <x v="2"/>
    <n v="1"/>
    <n v="23.41"/>
    <s v="1 (single)"/>
    <x v="1"/>
  </r>
  <r>
    <s v="41a207671f292d00ffea01b171f2a30b"/>
    <n v="1"/>
    <x v="0"/>
    <n v="4"/>
    <n v="99.56"/>
    <s v="4-6 installments"/>
    <x v="1"/>
  </r>
  <r>
    <s v="1bae29458497cf459ccba5b9e54d40fb"/>
    <n v="1"/>
    <x v="0"/>
    <n v="5"/>
    <n v="65.70999999999999"/>
    <s v="4-6 installments"/>
    <x v="1"/>
  </r>
  <r>
    <s v="966062059c3a9b092ff73eaf25310b14"/>
    <n v="1"/>
    <x v="1"/>
    <n v="1"/>
    <n v="62.59"/>
    <s v="1 (single)"/>
    <x v="0"/>
  </r>
  <r>
    <s v="cc8f800afe212c5d7220f86d3a8468d1"/>
    <n v="1"/>
    <x v="1"/>
    <n v="1"/>
    <n v="106.21"/>
    <s v="1 (single)"/>
    <x v="1"/>
  </r>
  <r>
    <s v="3a1400b5d4dd3082a4bc8a64d66f6d90"/>
    <n v="1"/>
    <x v="0"/>
    <n v="1"/>
    <n v="65.22"/>
    <s v="1 (single)"/>
    <x v="6"/>
  </r>
  <r>
    <s v="b2a04f1e9c3932855c266b1c8ba7b7c5"/>
    <n v="1"/>
    <x v="0"/>
    <n v="4"/>
    <n v="133.56"/>
    <s v="4-6 installments"/>
    <x v="8"/>
  </r>
  <r>
    <s v="6045586df3b03485018e77a6a16bf689"/>
    <n v="1"/>
    <x v="0"/>
    <n v="3"/>
    <n v="207.54"/>
    <s v="2-3 installments"/>
    <x v="4"/>
  </r>
  <r>
    <s v="86f409689bcc6848577f53fcfa1154eb"/>
    <n v="1"/>
    <x v="0"/>
    <n v="1"/>
    <n v="171.75"/>
    <s v="1 (single)"/>
    <x v="20"/>
  </r>
  <r>
    <s v="6262db458a330005c5c5de9806d09584"/>
    <n v="1"/>
    <x v="0"/>
    <n v="3"/>
    <n v="103.26"/>
    <s v="2-3 installments"/>
    <x v="1"/>
  </r>
  <r>
    <s v="bfa75f5b708094727e17ff4ec9bb4f1c"/>
    <n v="1"/>
    <x v="0"/>
    <n v="1"/>
    <n v="248.57"/>
    <s v="1 (single)"/>
    <x v="0"/>
  </r>
  <r>
    <s v="8ebae0e9b855b154798e1896f282ff41"/>
    <n v="1"/>
    <x v="0"/>
    <n v="1"/>
    <n v="96.45999999999999"/>
    <s v="1 (single)"/>
    <x v="1"/>
  </r>
  <r>
    <s v="3d1f855ec049b6a053eb6bd7aa3d19df"/>
    <n v="1"/>
    <x v="0"/>
    <n v="4"/>
    <n v="181.55"/>
    <s v="4-6 installments"/>
    <x v="0"/>
  </r>
  <r>
    <s v="dfdd31692e32c3a31b5fd289a244339f"/>
    <n v="1"/>
    <x v="0"/>
    <n v="6"/>
    <n v="120.98"/>
    <s v="4-6 installments"/>
    <x v="12"/>
  </r>
  <r>
    <s v="041687935b1e4c3715beb1602270b40c"/>
    <n v="1"/>
    <x v="0"/>
    <n v="1"/>
    <n v="77.77"/>
    <s v="1 (single)"/>
    <x v="1"/>
  </r>
  <r>
    <s v="fd0926fd1e8031a9cf228b88589a085b"/>
    <n v="1"/>
    <x v="0"/>
    <n v="1"/>
    <n v="39.39"/>
    <s v="1 (single)"/>
    <x v="20"/>
  </r>
  <r>
    <s v="76d4ae1832cf14e630c878e83e011442"/>
    <n v="1"/>
    <x v="0"/>
    <n v="5"/>
    <n v="57.24"/>
    <s v="4-6 installments"/>
    <x v="1"/>
  </r>
  <r>
    <s v="0683ead91c16a3b8964141bd93ec4edd"/>
    <n v="1"/>
    <x v="0"/>
    <n v="4"/>
    <n v="87.33"/>
    <s v="4-6 installments"/>
    <x v="1"/>
  </r>
  <r>
    <s v="434f895a5aa9ea2fda834cbdb831a7b6"/>
    <n v="1"/>
    <x v="0"/>
    <n v="3"/>
    <n v="31.77"/>
    <s v="2-3 installments"/>
    <x v="1"/>
  </r>
  <r>
    <s v="d6620af765cb60ea04b7cc1a22c37a0c"/>
    <n v="1"/>
    <x v="0"/>
    <n v="1"/>
    <n v="137.08"/>
    <s v="1 (single)"/>
    <x v="1"/>
  </r>
  <r>
    <s v="f2ab8320611d5beba208b922230c352e"/>
    <n v="1"/>
    <x v="0"/>
    <n v="7"/>
    <n v="140.88"/>
    <s v="7-10 installments"/>
    <x v="14"/>
  </r>
  <r>
    <s v="522c62c4cfb541b50ffc3999515fbaf3"/>
    <n v="1"/>
    <x v="0"/>
    <n v="15"/>
    <n v="159.6"/>
    <s v="11+ installments"/>
    <x v="12"/>
  </r>
  <r>
    <s v="c64f7f0d99ba9d06966f9bfe36e564ee"/>
    <n v="1"/>
    <x v="0"/>
    <n v="2"/>
    <n v="93.84999999999999"/>
    <s v="2-3 installments"/>
    <x v="1"/>
  </r>
  <r>
    <s v="59e2aa6cada46ead4c4520d965785640"/>
    <n v="1"/>
    <x v="0"/>
    <n v="8"/>
    <n v="252.32"/>
    <s v="7-10 installments"/>
    <x v="1"/>
  </r>
  <r>
    <s v="6e5cff6677f960e7b16b2bae2b941c9d"/>
    <n v="1"/>
    <x v="0"/>
    <n v="2"/>
    <n v="86.5"/>
    <s v="2-3 installments"/>
    <x v="1"/>
  </r>
  <r>
    <s v="0a36782ef456fa3a812be422d9a3f8db"/>
    <n v="1"/>
    <x v="0"/>
    <n v="3"/>
    <n v="148.49"/>
    <s v="2-3 installments"/>
    <x v="12"/>
  </r>
  <r>
    <s v="7bbfb7b266a0dd8e46dce73cbd9a64b5"/>
    <n v="1"/>
    <x v="0"/>
    <n v="4"/>
    <n v="42.68"/>
    <s v="4-6 installments"/>
    <x v="1"/>
  </r>
  <r>
    <s v="a4be9e3217c93eafb1f1940efb4a9cf6"/>
    <n v="1"/>
    <x v="0"/>
    <n v="1"/>
    <n v="80.81"/>
    <s v="1 (single)"/>
    <x v="7"/>
  </r>
  <r>
    <s v="e2676f5f513bf595fcbd506999db7c26"/>
    <n v="1"/>
    <x v="1"/>
    <n v="1"/>
    <n v="343.5"/>
    <s v="1 (single)"/>
    <x v="1"/>
  </r>
  <r>
    <s v="776ad95dfcf33ceaf3651251cc75e020"/>
    <n v="1"/>
    <x v="0"/>
    <n v="1"/>
    <n v="87.94"/>
    <s v="1 (single)"/>
    <x v="16"/>
  </r>
  <r>
    <s v="3b070195d0d1272935abef5e1dcf0c9e"/>
    <n v="1"/>
    <x v="0"/>
    <n v="1"/>
    <n v="63.92"/>
    <s v="1 (single)"/>
    <x v="1"/>
  </r>
  <r>
    <s v="749890e9e1720de87c27367481a3d111"/>
    <n v="1"/>
    <x v="0"/>
    <n v="5"/>
    <n v="213.47"/>
    <s v="4-6 installments"/>
    <x v="0"/>
  </r>
  <r>
    <s v="ab9a3c29c4b67aaca311cad95058153a"/>
    <n v="1"/>
    <x v="0"/>
    <n v="1"/>
    <n v="131.32"/>
    <s v="1 (single)"/>
    <x v="1"/>
  </r>
  <r>
    <s v="7776efd9111e9fc4702936560e4b0a10"/>
    <n v="1"/>
    <x v="0"/>
    <n v="3"/>
    <n v="131.84"/>
    <s v="2-3 installments"/>
    <x v="1"/>
  </r>
  <r>
    <s v="3a1b7d917cc04f710c5afdd8fbbabe85"/>
    <n v="1"/>
    <x v="0"/>
    <n v="5"/>
    <n v="100.82"/>
    <s v="4-6 installments"/>
    <x v="12"/>
  </r>
  <r>
    <s v="64583bb15e275ccf8b87e050391f2c17"/>
    <n v="1"/>
    <x v="0"/>
    <n v="1"/>
    <n v="91.23"/>
    <s v="1 (single)"/>
    <x v="16"/>
  </r>
  <r>
    <s v="b72bbd4502484b848fd005ad2511a685"/>
    <n v="1"/>
    <x v="0"/>
    <n v="1"/>
    <n v="49.72"/>
    <s v="1 (single)"/>
    <x v="1"/>
  </r>
  <r>
    <s v="2b091bda8d69a64119fa4ec34147f946"/>
    <n v="1"/>
    <x v="0"/>
    <n v="1"/>
    <n v="108.79"/>
    <s v="1 (single)"/>
    <x v="1"/>
  </r>
  <r>
    <s v="56b6c0c35525102d39f7314a90f95977"/>
    <n v="1"/>
    <x v="0"/>
    <n v="4"/>
    <n v="67.12"/>
    <s v="4-6 installments"/>
    <x v="1"/>
  </r>
  <r>
    <s v="8a022a9ef01a1c899cd33cff15aa43db"/>
    <n v="1"/>
    <x v="0"/>
    <n v="10"/>
    <n v="146.46"/>
    <s v="7-10 installments"/>
    <x v="0"/>
  </r>
  <r>
    <s v="33e92794c2f37c86b2f1c60065acd75d"/>
    <n v="1"/>
    <x v="1"/>
    <n v="1"/>
    <n v="144.56"/>
    <s v="1 (single)"/>
    <x v="0"/>
  </r>
  <r>
    <s v="96391307abf5b25e205b1049789cf2ee"/>
    <n v="1"/>
    <x v="0"/>
    <n v="4"/>
    <n v="86.23999999999999"/>
    <s v="4-6 installments"/>
    <x v="0"/>
  </r>
  <r>
    <s v="873b407aec2027c9588607f4b0b8786a"/>
    <n v="1"/>
    <x v="0"/>
    <n v="1"/>
    <n v="89.79000000000001"/>
    <s v="1 (single)"/>
    <x v="0"/>
  </r>
  <r>
    <s v="e77e25ad4185ce8fba142eafcd1442da"/>
    <n v="1"/>
    <x v="0"/>
    <n v="10"/>
    <n v="523.3099999999999"/>
    <s v="7-10 installments"/>
    <x v="12"/>
  </r>
  <r>
    <s v="fdd4a975a3f9bbe439a0faf0fa587f83"/>
    <n v="1"/>
    <x v="2"/>
    <n v="1"/>
    <n v="6.96"/>
    <s v="1 (single)"/>
    <x v="7"/>
  </r>
  <r>
    <s v="bd0d8e38394d7cb075e6c93b3ebe1180"/>
    <n v="1"/>
    <x v="1"/>
    <n v="1"/>
    <n v="118.63"/>
    <s v="1 (single)"/>
    <x v="1"/>
  </r>
  <r>
    <s v="dde2650c0fa0e73271dc339daf400ac9"/>
    <n v="1"/>
    <x v="0"/>
    <n v="3"/>
    <n v="79.7"/>
    <s v="2-3 installments"/>
    <x v="12"/>
  </r>
  <r>
    <s v="89812ae1f27bd0baa142a3aa9ab5cb49"/>
    <n v="1"/>
    <x v="0"/>
    <n v="1"/>
    <n v="58.85"/>
    <s v="1 (single)"/>
    <x v="4"/>
  </r>
  <r>
    <s v="1928d8e92954133370808f13b84270ad"/>
    <n v="1"/>
    <x v="0"/>
    <n v="3"/>
    <n v="148.15"/>
    <s v="2-3 installments"/>
    <x v="12"/>
  </r>
  <r>
    <s v="f14ad4bdd2fd477e4a9cb6e6c990d79b"/>
    <n v="1"/>
    <x v="0"/>
    <n v="1"/>
    <n v="71.8"/>
    <s v="1 (single)"/>
    <x v="1"/>
  </r>
  <r>
    <s v="90a98aa71f20333f9e9f1f20474fdb5c"/>
    <n v="1"/>
    <x v="0"/>
    <n v="3"/>
    <n v="40.86"/>
    <s v="2-3 installments"/>
    <x v="1"/>
  </r>
  <r>
    <s v="e546da8f5a68e30c67e5cdbb75a3447f"/>
    <n v="1"/>
    <x v="0"/>
    <n v="1"/>
    <n v="63.99"/>
    <s v="1 (single)"/>
    <x v="0"/>
  </r>
  <r>
    <s v="56d8f7fb6d7398024039c2b7dff3fd0d"/>
    <n v="1"/>
    <x v="0"/>
    <n v="5"/>
    <n v="164.33"/>
    <s v="4-6 installments"/>
    <x v="12"/>
  </r>
  <r>
    <s v="69b0633a7da27b8044d4d706a557f472"/>
    <n v="1"/>
    <x v="0"/>
    <n v="1"/>
    <n v="84.23"/>
    <s v="1 (single)"/>
    <x v="12"/>
  </r>
  <r>
    <s v="6c6b9c17b42386d2ebd32f39c03104ad"/>
    <n v="1"/>
    <x v="0"/>
    <n v="1"/>
    <n v="49.27"/>
    <s v="1 (single)"/>
    <x v="1"/>
  </r>
  <r>
    <s v="d3ff3601d2d9a1dacaf3a6fe53a8d7b7"/>
    <n v="1"/>
    <x v="1"/>
    <n v="1"/>
    <n v="96.8"/>
    <s v="1 (single)"/>
    <x v="0"/>
  </r>
  <r>
    <s v="c2efb2d934de1605bc2c96e51f7ee352"/>
    <n v="1"/>
    <x v="0"/>
    <n v="1"/>
    <n v="115.36"/>
    <s v="1 (single)"/>
    <x v="12"/>
  </r>
  <r>
    <s v="45fdccdd0ebed851dbf707b98ba5fef0"/>
    <n v="1"/>
    <x v="0"/>
    <n v="4"/>
    <n v="387.8"/>
    <s v="4-6 installments"/>
    <x v="1"/>
  </r>
  <r>
    <s v="88096595631e8d26b658306256e3ce34"/>
    <n v="1"/>
    <x v="0"/>
    <n v="8"/>
    <n v="298.19"/>
    <s v="7-10 installments"/>
    <x v="12"/>
  </r>
  <r>
    <s v="fc3443668654977029c4cc2ead0cc0b9"/>
    <n v="1"/>
    <x v="0"/>
    <n v="4"/>
    <n v="301.35"/>
    <s v="4-6 installments"/>
    <x v="1"/>
  </r>
  <r>
    <s v="72538f54faf4237f1b1f533a804f6061"/>
    <n v="1"/>
    <x v="0"/>
    <n v="3"/>
    <n v="32"/>
    <s v="2-3 installments"/>
    <x v="4"/>
  </r>
  <r>
    <s v="c8ce9a6ce9e77be6a9d5fe31e7496c34"/>
    <n v="1"/>
    <x v="0"/>
    <n v="5"/>
    <n v="131.84"/>
    <s v="4-6 installments"/>
    <x v="1"/>
  </r>
  <r>
    <s v="38b9365bb512e4746d21b59d3eaaa146"/>
    <n v="1"/>
    <x v="0"/>
    <n v="2"/>
    <n v="205.9"/>
    <s v="2-3 installments"/>
    <x v="20"/>
  </r>
  <r>
    <s v="439a1c71dfd435cc08d15b98b9ea6c43"/>
    <n v="1"/>
    <x v="0"/>
    <n v="1"/>
    <n v="31.71"/>
    <s v="1 (single)"/>
    <x v="1"/>
  </r>
  <r>
    <s v="4bacb60c9bdaab084b0354a3f7063af4"/>
    <n v="1"/>
    <x v="0"/>
    <n v="4"/>
    <n v="203.83"/>
    <s v="4-6 installments"/>
    <x v="4"/>
  </r>
  <r>
    <s v="cece1bcff59bfbd50f678ef597d4f3be"/>
    <n v="1"/>
    <x v="1"/>
    <n v="1"/>
    <n v="30.61"/>
    <s v="1 (single)"/>
    <x v="12"/>
  </r>
  <r>
    <s v="1b56eac6a1af4ad14e269f7639592b6d"/>
    <n v="1"/>
    <x v="0"/>
    <n v="5"/>
    <n v="81.88"/>
    <s v="4-6 installments"/>
    <x v="17"/>
  </r>
  <r>
    <s v="99ef42315d9b16bae5d87c2564e01d67"/>
    <n v="1"/>
    <x v="0"/>
    <n v="5"/>
    <n v="153.13"/>
    <s v="4-6 installments"/>
    <x v="20"/>
  </r>
  <r>
    <s v="9120414c699465c006338cddd76e42c4"/>
    <n v="1"/>
    <x v="0"/>
    <n v="1"/>
    <n v="139.16"/>
    <s v="1 (single)"/>
    <x v="1"/>
  </r>
  <r>
    <s v="018bb1508d9156b81990407b91fb35a8"/>
    <n v="1"/>
    <x v="0"/>
    <n v="5"/>
    <n v="317.96"/>
    <s v="4-6 installments"/>
    <x v="1"/>
  </r>
  <r>
    <s v="7791afbee6ba14f8b4dccb15767c2a9a"/>
    <n v="1"/>
    <x v="0"/>
    <n v="2"/>
    <n v="84.92"/>
    <s v="2-3 installments"/>
    <x v="0"/>
  </r>
  <r>
    <s v="5fa4923e35eb4c0d471dc44378b1215c"/>
    <n v="1"/>
    <x v="1"/>
    <n v="1"/>
    <n v="111.8"/>
    <s v="1 (single)"/>
    <x v="1"/>
  </r>
  <r>
    <s v="2356da144f2eb45c2d226126cd72245f"/>
    <n v="1"/>
    <x v="0"/>
    <n v="1"/>
    <n v="88.91"/>
    <s v="1 (single)"/>
    <x v="8"/>
  </r>
  <r>
    <s v="3a3c98aede7994faf4c5a37cf27877d4"/>
    <n v="1"/>
    <x v="0"/>
    <n v="1"/>
    <n v="77.64"/>
    <s v="1 (single)"/>
    <x v="6"/>
  </r>
  <r>
    <s v="0b937678b38558c4fec110aed9d5f8ac"/>
    <n v="1"/>
    <x v="1"/>
    <n v="1"/>
    <n v="133.86"/>
    <s v="1 (single)"/>
    <x v="1"/>
  </r>
  <r>
    <s v="4fbf9aea9b77fadc915415ac3ffeef1d"/>
    <n v="1"/>
    <x v="0"/>
    <n v="8"/>
    <n v="96.22"/>
    <s v="7-10 installments"/>
    <x v="8"/>
  </r>
  <r>
    <s v="e4e0be4d6409eac95f01919debf6ca7a"/>
    <n v="1"/>
    <x v="0"/>
    <n v="2"/>
    <n v="116.82"/>
    <s v="2-3 installments"/>
    <x v="20"/>
  </r>
  <r>
    <s v="2fa1143e47aa3e9c10a97d47174aabb2"/>
    <n v="1"/>
    <x v="0"/>
    <n v="10"/>
    <n v="431.62"/>
    <s v="7-10 installments"/>
    <x v="12"/>
  </r>
  <r>
    <s v="38801dcdd44030c1317f837202c28501"/>
    <n v="1"/>
    <x v="1"/>
    <n v="1"/>
    <n v="251.06"/>
    <s v="1 (single)"/>
    <x v="12"/>
  </r>
  <r>
    <s v="dff4aec71a91a941a8b9d10f25c52cb4"/>
    <n v="1"/>
    <x v="0"/>
    <n v="1"/>
    <n v="66.23"/>
    <s v="1 (single)"/>
    <x v="6"/>
  </r>
  <r>
    <s v="8864a2d847bb201242e03cab4d54994c"/>
    <n v="1"/>
    <x v="0"/>
    <n v="4"/>
    <n v="125.87"/>
    <s v="4-6 installments"/>
    <x v="12"/>
  </r>
  <r>
    <s v="b2426a12223a693246063d6236b3010e"/>
    <n v="1"/>
    <x v="3"/>
    <n v="1"/>
    <n v="82.97"/>
    <s v="1 (single)"/>
    <x v="1"/>
  </r>
  <r>
    <s v="81fff738e05d97b97be744936e7535a7"/>
    <n v="1"/>
    <x v="0"/>
    <n v="4"/>
    <n v="159.83"/>
    <s v="4-6 installments"/>
    <x v="9"/>
  </r>
  <r>
    <s v="53d24131ea4ca6a7c6f0cc03e2edfcab"/>
    <n v="1"/>
    <x v="1"/>
    <n v="1"/>
    <n v="51.43"/>
    <s v="1 (single)"/>
    <x v="1"/>
  </r>
  <r>
    <s v="9a9cac4ec55eecd7cbb85d77af0f07cf"/>
    <n v="1"/>
    <x v="0"/>
    <n v="6"/>
    <n v="221.88"/>
    <s v="4-6 installments"/>
    <x v="18"/>
  </r>
  <r>
    <s v="c84d01937d1c2029a7f3628f55a3711a"/>
    <n v="1"/>
    <x v="0"/>
    <n v="1"/>
    <n v="82.16"/>
    <s v="1 (single)"/>
    <x v="1"/>
  </r>
  <r>
    <s v="ba3d14eca4818e2e0c5968ab26883114"/>
    <n v="1"/>
    <x v="0"/>
    <n v="1"/>
    <n v="46.01"/>
    <s v="1 (single)"/>
    <x v="12"/>
  </r>
  <r>
    <s v="a8913a7a82fc8acaeb44c6e9909944e0"/>
    <n v="1"/>
    <x v="0"/>
    <n v="4"/>
    <n v="275.4"/>
    <s v="4-6 installments"/>
    <x v="9"/>
  </r>
  <r>
    <s v="98e84c5fef5422dde7fa1927c43adab0"/>
    <n v="1"/>
    <x v="0"/>
    <n v="1"/>
    <n v="177.44"/>
    <s v="1 (single)"/>
    <x v="12"/>
  </r>
  <r>
    <s v="cdf7511b632d2a9b53d70b1e24a45e70"/>
    <n v="1"/>
    <x v="0"/>
    <n v="3"/>
    <n v="114.47"/>
    <s v="2-3 installments"/>
    <x v="1"/>
  </r>
  <r>
    <s v="81616c912848057e42d364c9d306ea92"/>
    <n v="1"/>
    <x v="1"/>
    <n v="1"/>
    <n v="113.62"/>
    <s v="1 (single)"/>
    <x v="8"/>
  </r>
  <r>
    <s v="d4ce059dcf44b359b2c44a8fcc8d678c"/>
    <n v="1"/>
    <x v="0"/>
    <n v="1"/>
    <n v="115.81"/>
    <s v="1 (single)"/>
    <x v="1"/>
  </r>
  <r>
    <s v="dedbecf3e315db42fb3c7437a18b12f9"/>
    <n v="1"/>
    <x v="1"/>
    <n v="1"/>
    <n v="35.09"/>
    <s v="1 (single)"/>
    <x v="0"/>
  </r>
  <r>
    <s v="c8ade02b622c1316fc0d05a427492f9c"/>
    <n v="1"/>
    <x v="0"/>
    <n v="2"/>
    <n v="65.88"/>
    <s v="2-3 installments"/>
    <x v="6"/>
  </r>
  <r>
    <s v="3155d8e868068ec1a05318b9289b81e2"/>
    <n v="1"/>
    <x v="0"/>
    <n v="1"/>
    <n v="95.3"/>
    <s v="1 (single)"/>
    <x v="12"/>
  </r>
  <r>
    <s v="82cfc721893072e906ea29b1f0fa08f0"/>
    <n v="1"/>
    <x v="1"/>
    <n v="1"/>
    <n v="96.20999999999999"/>
    <s v="1 (single)"/>
    <x v="12"/>
  </r>
  <r>
    <s v="c3fb8e13cb37ff21273a1d90ebcf0896"/>
    <n v="1"/>
    <x v="0"/>
    <n v="3"/>
    <n v="35.78"/>
    <s v="2-3 installments"/>
    <x v="1"/>
  </r>
  <r>
    <s v="039f61edec89c6f0edf8dd1a0bdea1fe"/>
    <n v="3"/>
    <x v="2"/>
    <n v="1"/>
    <n v="50"/>
    <s v="1 (single)"/>
    <x v="9"/>
  </r>
  <r>
    <s v="9373150545066777b1cd2bc20e93cf8e"/>
    <n v="1"/>
    <x v="0"/>
    <n v="1"/>
    <n v="31.75"/>
    <s v="1 (single)"/>
    <x v="1"/>
  </r>
  <r>
    <s v="ca9e38465ee744b1f2f686ee2682b158"/>
    <n v="1"/>
    <x v="0"/>
    <n v="6"/>
    <n v="106.17"/>
    <s v="4-6 installments"/>
    <x v="0"/>
  </r>
  <r>
    <s v="4d9fde0f41ed6d10cf0353449abf49aa"/>
    <n v="1"/>
    <x v="0"/>
    <n v="8"/>
    <n v="114.84"/>
    <s v="7-10 installments"/>
    <x v="8"/>
  </r>
  <r>
    <s v="5b6bb420d4d6d53ae28c948c9a6b900a"/>
    <n v="1"/>
    <x v="0"/>
    <n v="1"/>
    <n v="55.43"/>
    <s v="1 (single)"/>
    <x v="8"/>
  </r>
  <r>
    <s v="a1bec8f10a79152e439c5133f404c772"/>
    <n v="1"/>
    <x v="0"/>
    <n v="1"/>
    <n v="76.66"/>
    <s v="1 (single)"/>
    <x v="12"/>
  </r>
  <r>
    <s v="bd859dd7a6a1b8c1df9fcb75c3604eaf"/>
    <n v="1"/>
    <x v="0"/>
    <n v="2"/>
    <n v="28.69"/>
    <s v="2-3 installments"/>
    <x v="1"/>
  </r>
  <r>
    <s v="a3958d69eb857cd9af63d8f40948e64d"/>
    <n v="1"/>
    <x v="1"/>
    <n v="1"/>
    <n v="124.52"/>
    <s v="1 (single)"/>
    <x v="0"/>
  </r>
  <r>
    <s v="f6dcab66c74d945d217aed40942ea22b"/>
    <n v="1"/>
    <x v="0"/>
    <n v="1"/>
    <n v="119.06"/>
    <s v="1 (single)"/>
    <x v="1"/>
  </r>
  <r>
    <s v="2bad3a7085e17ad44f9117d127de525f"/>
    <n v="1"/>
    <x v="0"/>
    <n v="1"/>
    <n v="61.83"/>
    <s v="1 (single)"/>
    <x v="3"/>
  </r>
  <r>
    <s v="03679d41c590caa3f9f56dfad35bff0a"/>
    <n v="1"/>
    <x v="0"/>
    <n v="3"/>
    <n v="185.61"/>
    <s v="2-3 installments"/>
    <x v="0"/>
  </r>
  <r>
    <s v="43ca87695e0cf9d879038197a3f9f4c9"/>
    <n v="1"/>
    <x v="0"/>
    <n v="2"/>
    <n v="29.69"/>
    <s v="2-3 installments"/>
    <x v="0"/>
  </r>
  <r>
    <s v="64ae773be04783279d6b0763dc3cfcba"/>
    <n v="1"/>
    <x v="0"/>
    <n v="1"/>
    <n v="240.31"/>
    <s v="1 (single)"/>
    <x v="4"/>
  </r>
  <r>
    <s v="b2577a85da095de811cdab2a22a983ad"/>
    <n v="1"/>
    <x v="0"/>
    <n v="3"/>
    <n v="39.96"/>
    <s v="2-3 installments"/>
    <x v="1"/>
  </r>
  <r>
    <s v="d3f99233d90971004bf98c118aa4387e"/>
    <n v="2"/>
    <x v="2"/>
    <n v="1"/>
    <n v="100"/>
    <s v="1 (single)"/>
    <x v="12"/>
  </r>
  <r>
    <s v="eeabc78605ac96ecbf5faa71117f660f"/>
    <n v="1"/>
    <x v="0"/>
    <n v="1"/>
    <n v="9.460000000000001"/>
    <s v="1 (single)"/>
    <x v="16"/>
  </r>
  <r>
    <s v="d8e266265b5aa8df57f13a4fe58ee38f"/>
    <n v="1"/>
    <x v="0"/>
    <n v="2"/>
    <n v="106.78"/>
    <s v="2-3 installments"/>
    <x v="6"/>
  </r>
  <r>
    <s v="2062e2b2ccba806425dfce0142c62a84"/>
    <n v="1"/>
    <x v="0"/>
    <n v="1"/>
    <n v="58.84"/>
    <s v="1 (single)"/>
    <x v="1"/>
  </r>
  <r>
    <s v="06475c925f62299396ae63b9e9468486"/>
    <n v="1"/>
    <x v="1"/>
    <n v="1"/>
    <n v="29.47"/>
    <s v="1 (single)"/>
    <x v="1"/>
  </r>
  <r>
    <s v="8c344483ffcca752c510429c0923b85b"/>
    <n v="1"/>
    <x v="0"/>
    <n v="3"/>
    <n v="78.94"/>
    <s v="2-3 installments"/>
    <x v="12"/>
  </r>
  <r>
    <s v="b5106eeb869b64ba86ab9d880e31c0bb"/>
    <n v="1"/>
    <x v="0"/>
    <n v="9"/>
    <n v="97.2"/>
    <s v="7-10 installments"/>
    <x v="0"/>
  </r>
  <r>
    <s v="adf7dde7efb2d3ce93a32ba439bce856"/>
    <n v="1"/>
    <x v="0"/>
    <n v="3"/>
    <n v="345.19"/>
    <s v="2-3 installments"/>
    <x v="6"/>
  </r>
  <r>
    <s v="977eb5dc580cec4f90911b1ccac0ff3e"/>
    <n v="1"/>
    <x v="0"/>
    <n v="2"/>
    <n v="240.32"/>
    <s v="2-3 installments"/>
    <x v="12"/>
  </r>
  <r>
    <s v="0996218f2d0c8ec0cb08f7498588bc41"/>
    <n v="1"/>
    <x v="0"/>
    <n v="5"/>
    <n v="284.99"/>
    <s v="4-6 installments"/>
    <x v="1"/>
  </r>
  <r>
    <s v="0716d86faf8bd36dcb5bdaee6777b272"/>
    <n v="1"/>
    <x v="0"/>
    <n v="2"/>
    <n v="46.9"/>
    <s v="2-3 installments"/>
    <x v="1"/>
  </r>
  <r>
    <s v="055cfc7366f3dfdbca102536d95381bb"/>
    <n v="1"/>
    <x v="0"/>
    <n v="3"/>
    <n v="96.43000000000001"/>
    <s v="2-3 installments"/>
    <x v="1"/>
  </r>
  <r>
    <s v="12c404363fece070157a8d13afb76b71"/>
    <n v="2"/>
    <x v="2"/>
    <n v="1"/>
    <n v="77.68000000000001"/>
    <s v="1 (single)"/>
    <x v="8"/>
  </r>
  <r>
    <s v="b7fc96d05af08ecd1ecc914608254771"/>
    <n v="1"/>
    <x v="0"/>
    <n v="3"/>
    <n v="155.41"/>
    <s v="2-3 installments"/>
    <x v="12"/>
  </r>
  <r>
    <s v="fbacb2717f779ec85691cc7fcec4f1d7"/>
    <n v="1"/>
    <x v="0"/>
    <n v="4"/>
    <n v="255.76"/>
    <s v="4-6 installments"/>
    <x v="0"/>
  </r>
  <r>
    <s v="3522a71840bea6bd1cd78ae529622ff4"/>
    <n v="1"/>
    <x v="0"/>
    <n v="10"/>
    <n v="150.89"/>
    <s v="7-10 installments"/>
    <x v="0"/>
  </r>
  <r>
    <s v="ec2a8c52ab5037c04553f10bcaccd971"/>
    <n v="1"/>
    <x v="1"/>
    <n v="1"/>
    <n v="77.29000000000001"/>
    <s v="1 (single)"/>
    <x v="1"/>
  </r>
  <r>
    <s v="8fc359cc10f3ab99032248ef5f152d4f"/>
    <n v="1"/>
    <x v="0"/>
    <n v="1"/>
    <n v="48.37"/>
    <s v="1 (single)"/>
    <x v="8"/>
  </r>
  <r>
    <s v="270d816a580cef9525ac73d6c4b87255"/>
    <n v="1"/>
    <x v="1"/>
    <n v="1"/>
    <n v="338.46"/>
    <s v="1 (single)"/>
    <x v="1"/>
  </r>
  <r>
    <s v="a412fcc423174e5405df95cc482dba6a"/>
    <n v="1"/>
    <x v="0"/>
    <n v="8"/>
    <n v="1812.33"/>
    <s v="7-10 installments"/>
    <x v="1"/>
  </r>
  <r>
    <s v="a9f2178e0d196086f0124a23965d79f5"/>
    <n v="1"/>
    <x v="0"/>
    <n v="3"/>
    <n v="158.82"/>
    <s v="2-3 installments"/>
    <x v="0"/>
  </r>
  <r>
    <s v="c7824980982e5311909ab52b74679d56"/>
    <n v="1"/>
    <x v="1"/>
    <n v="1"/>
    <n v="530.27"/>
    <s v="1 (single)"/>
    <x v="1"/>
  </r>
  <r>
    <s v="f9e25e45bfe3cec5f375d833da7ee626"/>
    <n v="1"/>
    <x v="0"/>
    <n v="1"/>
    <n v="87.64"/>
    <s v="1 (single)"/>
    <x v="16"/>
  </r>
  <r>
    <s v="e8677219f75f7697fa8f9fdb8ee8497b"/>
    <n v="1"/>
    <x v="0"/>
    <n v="2"/>
    <n v="83.41"/>
    <s v="2-3 installments"/>
    <x v="1"/>
  </r>
  <r>
    <s v="55cd5b0cae705a5ea4b5bb325e888eb8"/>
    <n v="1"/>
    <x v="0"/>
    <n v="2"/>
    <n v="110.46"/>
    <s v="2-3 installments"/>
    <x v="1"/>
  </r>
  <r>
    <s v="dfd3b8be9c79b05f55241f6cd00a557c"/>
    <n v="1"/>
    <x v="1"/>
    <n v="1"/>
    <n v="168.45"/>
    <s v="1 (single)"/>
    <x v="8"/>
  </r>
  <r>
    <s v="a285ac76dd23bfb0ca14b34b894e9af9"/>
    <n v="1"/>
    <x v="0"/>
    <n v="2"/>
    <n v="116.31"/>
    <s v="2-3 installments"/>
    <x v="1"/>
  </r>
  <r>
    <s v="85770deee3205a161f62a227bd92f7ab"/>
    <n v="1"/>
    <x v="1"/>
    <n v="1"/>
    <n v="84.44"/>
    <s v="1 (single)"/>
    <x v="0"/>
  </r>
  <r>
    <s v="eeb17181fc1852d99c92171ac3efd4e6"/>
    <n v="1"/>
    <x v="0"/>
    <n v="3"/>
    <n v="98.16"/>
    <s v="2-3 installments"/>
    <x v="0"/>
  </r>
  <r>
    <s v="7bbaf5678aa799c667b939cb8a8b0294"/>
    <n v="1"/>
    <x v="0"/>
    <n v="3"/>
    <n v="169.08"/>
    <s v="2-3 installments"/>
    <x v="5"/>
  </r>
  <r>
    <s v="362cc20bf09835f4398cedd319fb7d8e"/>
    <n v="1"/>
    <x v="1"/>
    <n v="1"/>
    <n v="97.20999999999999"/>
    <s v="1 (single)"/>
    <x v="20"/>
  </r>
  <r>
    <s v="840cfabd91dbe1c98ad86fe2e7bc3ad7"/>
    <n v="1"/>
    <x v="1"/>
    <n v="1"/>
    <n v="77.98"/>
    <s v="1 (single)"/>
    <x v="1"/>
  </r>
  <r>
    <s v="b6e5aa946acc4e29e7069510f28a0bce"/>
    <n v="1"/>
    <x v="1"/>
    <n v="1"/>
    <n v="169.23"/>
    <s v="1 (single)"/>
    <x v="12"/>
  </r>
  <r>
    <s v="4dddc24327ff6d738f2a72abf2b2bc71"/>
    <n v="1"/>
    <x v="0"/>
    <n v="8"/>
    <n v="514.35"/>
    <s v="7-10 installments"/>
    <x v="20"/>
  </r>
  <r>
    <s v="9fe314dcda41359566a99413f2b0d577"/>
    <n v="1"/>
    <x v="0"/>
    <n v="2"/>
    <n v="110.77"/>
    <s v="2-3 installments"/>
    <x v="14"/>
  </r>
  <r>
    <s v="b9f4e13f3e9c4a4d2440822966a25866"/>
    <n v="1"/>
    <x v="0"/>
    <n v="1"/>
    <n v="70.04000000000001"/>
    <s v="1 (single)"/>
    <x v="3"/>
  </r>
  <r>
    <s v="77e1d11cc4954b7a395f9ecba7edd397"/>
    <n v="1"/>
    <x v="1"/>
    <n v="1"/>
    <n v="939.72"/>
    <s v="1 (single)"/>
    <x v="12"/>
  </r>
  <r>
    <s v="d770c2af072ad47e1f38031aac283ee9"/>
    <n v="1"/>
    <x v="0"/>
    <n v="3"/>
    <n v="75.33"/>
    <s v="2-3 installments"/>
    <x v="1"/>
  </r>
  <r>
    <s v="53893bc57fd2d4ff7dc5e76ad4773540"/>
    <n v="1"/>
    <x v="0"/>
    <n v="2"/>
    <n v="44"/>
    <s v="2-3 installments"/>
    <x v="4"/>
  </r>
  <r>
    <s v="c1f9d94c449d29a907aaf5963c2fc4f1"/>
    <n v="2"/>
    <x v="2"/>
    <n v="1"/>
    <n v="3.43"/>
    <s v="1 (single)"/>
    <x v="5"/>
  </r>
  <r>
    <s v="12d9723638a09350ec19ea8d66073249"/>
    <n v="1"/>
    <x v="0"/>
    <n v="2"/>
    <n v="109.7"/>
    <s v="2-3 installments"/>
    <x v="1"/>
  </r>
  <r>
    <s v="9b50f7793de8963b9d86b762c0e8f05d"/>
    <n v="1"/>
    <x v="0"/>
    <n v="4"/>
    <n v="41.72"/>
    <s v="4-6 installments"/>
    <x v="1"/>
  </r>
  <r>
    <s v="00d1e381c0995f0bdb95909fe7434d0b"/>
    <n v="1"/>
    <x v="0"/>
    <n v="2"/>
    <n v="170.16"/>
    <s v="2-3 installments"/>
    <x v="1"/>
  </r>
  <r>
    <s v="ca86cad784127e59fdec418b22c6a800"/>
    <n v="1"/>
    <x v="1"/>
    <n v="1"/>
    <n v="45"/>
    <s v="1 (single)"/>
    <x v="12"/>
  </r>
  <r>
    <s v="4a14e50e1d032b0fa7809a49f285bfae"/>
    <n v="1"/>
    <x v="0"/>
    <n v="4"/>
    <n v="198.13"/>
    <s v="4-6 installments"/>
    <x v="12"/>
  </r>
  <r>
    <s v="99ed5bfea4c7e7191a2412698fc7abbb"/>
    <n v="1"/>
    <x v="1"/>
    <n v="1"/>
    <n v="29.95"/>
    <s v="1 (single)"/>
    <x v="4"/>
  </r>
  <r>
    <s v="09a21347537a52507220515fa4516fbd"/>
    <n v="1"/>
    <x v="0"/>
    <n v="1"/>
    <n v="146.96"/>
    <s v="1 (single)"/>
    <x v="16"/>
  </r>
  <r>
    <s v="7d2ec074fc0f5fcf4509dab3f5fcd933"/>
    <n v="1"/>
    <x v="0"/>
    <n v="1"/>
    <n v="50.09"/>
    <s v="1 (single)"/>
    <x v="0"/>
  </r>
  <r>
    <s v="548ae1aba5f1d4972fbbef7b6f6d23aa"/>
    <n v="1"/>
    <x v="0"/>
    <n v="1"/>
    <n v="329.54"/>
    <s v="1 (single)"/>
    <x v="1"/>
  </r>
  <r>
    <s v="6c903ab037ef7aebdda6d9a9aa9d6851"/>
    <n v="1"/>
    <x v="0"/>
    <n v="6"/>
    <n v="60.42"/>
    <s v="4-6 installments"/>
    <x v="12"/>
  </r>
  <r>
    <s v="96868bc7a88dff342e4f0726c58d2897"/>
    <n v="1"/>
    <x v="0"/>
    <n v="1"/>
    <n v="74.16"/>
    <s v="1 (single)"/>
    <x v="1"/>
  </r>
  <r>
    <s v="0d0b7c65e71700ed5fe8ae8d2baac37b"/>
    <n v="1"/>
    <x v="0"/>
    <n v="10"/>
    <n v="250.68"/>
    <s v="7-10 installments"/>
    <x v="6"/>
  </r>
  <r>
    <s v="7226faa7c52097729fa37ede3e8a625b"/>
    <n v="1"/>
    <x v="0"/>
    <n v="6"/>
    <n v="459.5"/>
    <s v="4-6 installments"/>
    <x v="1"/>
  </r>
  <r>
    <s v="491b6882815a6368f57277d9bfaebb12"/>
    <n v="1"/>
    <x v="0"/>
    <n v="4"/>
    <n v="75.08"/>
    <s v="4-6 installments"/>
    <x v="1"/>
  </r>
  <r>
    <s v="777aac5964392ae95f14c26335781b97"/>
    <n v="1"/>
    <x v="1"/>
    <n v="1"/>
    <n v="189.78"/>
    <s v="1 (single)"/>
    <x v="1"/>
  </r>
  <r>
    <s v="aa8fbcba6234f71007978fb6204f0c56"/>
    <n v="1"/>
    <x v="0"/>
    <n v="10"/>
    <n v="387.8"/>
    <s v="7-10 installments"/>
    <x v="3"/>
  </r>
  <r>
    <s v="0a6e8d7b7db627f4863678eba2a98eef"/>
    <n v="1"/>
    <x v="0"/>
    <n v="1"/>
    <n v="439.68"/>
    <s v="1 (single)"/>
    <x v="6"/>
  </r>
  <r>
    <s v="503e9f9cbf09cc23e3323b165d9ddafb"/>
    <n v="1"/>
    <x v="0"/>
    <n v="3"/>
    <n v="325.75"/>
    <s v="2-3 installments"/>
    <x v="22"/>
  </r>
  <r>
    <s v="b9c11245a66f64671df1adef32f114b0"/>
    <n v="1"/>
    <x v="1"/>
    <n v="1"/>
    <n v="491.84"/>
    <s v="1 (single)"/>
    <x v="17"/>
  </r>
  <r>
    <s v="a5b39819520d7e72a834f69462af01f9"/>
    <n v="1"/>
    <x v="0"/>
    <n v="1"/>
    <n v="46.39"/>
    <s v="1 (single)"/>
    <x v="1"/>
  </r>
  <r>
    <s v="963030216f9dfae3f21a1660bfed8274"/>
    <n v="1"/>
    <x v="0"/>
    <n v="2"/>
    <n v="22.93"/>
    <s v="2-3 installments"/>
    <x v="1"/>
  </r>
  <r>
    <s v="8fdcdb0ae93912af54bc9e0ae5e1545d"/>
    <n v="1"/>
    <x v="1"/>
    <n v="1"/>
    <n v="217.55"/>
    <s v="1 (single)"/>
    <x v="1"/>
  </r>
  <r>
    <s v="c1d4211b3dae76144deccd6c74144a88"/>
    <n v="1"/>
    <x v="1"/>
    <n v="1"/>
    <n v="54.51"/>
    <s v="1 (single)"/>
    <x v="1"/>
  </r>
  <r>
    <s v="5115750c51f268f7427daf3657d1a699"/>
    <n v="1"/>
    <x v="0"/>
    <n v="3"/>
    <n v="145.47"/>
    <s v="2-3 installments"/>
    <x v="1"/>
  </r>
  <r>
    <s v="84f58fa486ce5cc8fcc701d211e80749"/>
    <n v="1"/>
    <x v="1"/>
    <n v="1"/>
    <n v="471.42"/>
    <s v="1 (single)"/>
    <x v="20"/>
  </r>
  <r>
    <s v="5d1e025052895991d3f50688be8f626e"/>
    <n v="1"/>
    <x v="0"/>
    <n v="1"/>
    <n v="75.08"/>
    <s v="1 (single)"/>
    <x v="21"/>
  </r>
  <r>
    <s v="98b737f8bd00d73d9f61f7344aadf717"/>
    <n v="1"/>
    <x v="0"/>
    <n v="1"/>
    <n v="283.67"/>
    <s v="1 (single)"/>
    <x v="6"/>
  </r>
  <r>
    <s v="bf1f33df43577a77207c702c39eb3056"/>
    <n v="1"/>
    <x v="1"/>
    <n v="1"/>
    <n v="58"/>
    <s v="1 (single)"/>
    <x v="6"/>
  </r>
  <r>
    <s v="ecbc00952c2d863b377c63a529282c5e"/>
    <n v="1"/>
    <x v="0"/>
    <n v="1"/>
    <n v="155.98"/>
    <s v="1 (single)"/>
    <x v="12"/>
  </r>
  <r>
    <s v="718260f4f9c54fa6e56cfc5d2389e563"/>
    <n v="1"/>
    <x v="0"/>
    <n v="4"/>
    <n v="136.1"/>
    <s v="4-6 installments"/>
    <x v="5"/>
  </r>
  <r>
    <s v="c3c0e95fc6035316212f1b4e2c7bce3d"/>
    <n v="1"/>
    <x v="0"/>
    <n v="2"/>
    <n v="139.11"/>
    <s v="2-3 installments"/>
    <x v="8"/>
  </r>
  <r>
    <s v="44bff723bc2f864855ed3807ea7157c6"/>
    <n v="1"/>
    <x v="0"/>
    <n v="5"/>
    <n v="58.99"/>
    <s v="4-6 installments"/>
    <x v="1"/>
  </r>
  <r>
    <s v="bfc8d3ca0ee3a93d7eee14d27639c90f"/>
    <n v="1"/>
    <x v="0"/>
    <n v="1"/>
    <n v="89.20999999999999"/>
    <s v="1 (single)"/>
    <x v="1"/>
  </r>
  <r>
    <s v="1a8479315924a0909a29ab6a0cc3cc20"/>
    <n v="1"/>
    <x v="0"/>
    <n v="4"/>
    <n v="149.22"/>
    <s v="4-6 installments"/>
    <x v="12"/>
  </r>
  <r>
    <s v="f3ef0ddf732dfd6a0c31fe3f8cd3b948"/>
    <n v="1"/>
    <x v="0"/>
    <n v="4"/>
    <n v="97.58"/>
    <s v="4-6 installments"/>
    <x v="1"/>
  </r>
  <r>
    <s v="48b3645f62cbacd4396279c43e8fb4b2"/>
    <n v="1"/>
    <x v="0"/>
    <n v="1"/>
    <n v="261.18"/>
    <s v="1 (single)"/>
    <x v="12"/>
  </r>
  <r>
    <s v="23bf05f6cbd0c492740a22cb3a2b3ce8"/>
    <n v="1"/>
    <x v="0"/>
    <n v="3"/>
    <n v="67.92"/>
    <s v="2-3 installments"/>
    <x v="8"/>
  </r>
  <r>
    <s v="5bda3e4d7080c484cd646a53165a7892"/>
    <n v="1"/>
    <x v="0"/>
    <n v="1"/>
    <n v="165.68"/>
    <s v="1 (single)"/>
    <x v="1"/>
  </r>
  <r>
    <s v="543ab3128139efe78bf5e8006ae25087"/>
    <n v="1"/>
    <x v="0"/>
    <n v="8"/>
    <n v="580.4400000000001"/>
    <s v="7-10 installments"/>
    <x v="1"/>
  </r>
  <r>
    <s v="8b13155a6866a0c319ec1748f40f277f"/>
    <n v="1"/>
    <x v="2"/>
    <n v="1"/>
    <n v="46"/>
    <s v="1 (single)"/>
    <x v="12"/>
  </r>
  <r>
    <s v="39897c1c37144a25b897e4d5c98fed20"/>
    <n v="1"/>
    <x v="1"/>
    <n v="1"/>
    <n v="126.39"/>
    <s v="1 (single)"/>
    <x v="1"/>
  </r>
  <r>
    <s v="a9456d47156dc580a5421d6b0a12074b"/>
    <n v="1"/>
    <x v="2"/>
    <n v="1"/>
    <n v="150"/>
    <s v="1 (single)"/>
    <x v="8"/>
  </r>
  <r>
    <s v="5b9b9b9f3470db72620013b03eec2e3e"/>
    <n v="1"/>
    <x v="0"/>
    <n v="8"/>
    <n v="250.06"/>
    <s v="7-10 installments"/>
    <x v="14"/>
  </r>
  <r>
    <s v="7b34b9075e576d1d26171c4772f70557"/>
    <n v="1"/>
    <x v="3"/>
    <n v="1"/>
    <n v="59.17"/>
    <s v="1 (single)"/>
    <x v="1"/>
  </r>
  <r>
    <s v="88898c8b7a5b7d3e2291e990f93d274a"/>
    <n v="1"/>
    <x v="0"/>
    <n v="8"/>
    <n v="228.51"/>
    <s v="7-10 installments"/>
    <x v="1"/>
  </r>
  <r>
    <s v="1f1c7f4a61de956eb59c80c6d1f73a2a"/>
    <n v="1"/>
    <x v="0"/>
    <n v="3"/>
    <n v="343.7"/>
    <s v="2-3 installments"/>
    <x v="8"/>
  </r>
  <r>
    <s v="461af692e9fc0636eab95d6a0460e703"/>
    <n v="1"/>
    <x v="1"/>
    <n v="1"/>
    <n v="169.37"/>
    <s v="1 (single)"/>
    <x v="12"/>
  </r>
  <r>
    <s v="c645c38b97d82c6a042adcf18df3daf3"/>
    <n v="1"/>
    <x v="0"/>
    <n v="2"/>
    <n v="39.81"/>
    <s v="2-3 installments"/>
    <x v="1"/>
  </r>
  <r>
    <s v="f9dacb87560bf2a37dfc69ef1c0d4e08"/>
    <n v="1"/>
    <x v="0"/>
    <n v="7"/>
    <n v="618.88"/>
    <s v="7-10 installments"/>
    <x v="12"/>
  </r>
  <r>
    <s v="b7baf4f0b6c65476ea5e4bf388710a09"/>
    <n v="1"/>
    <x v="0"/>
    <n v="10"/>
    <n v="810.63"/>
    <s v="7-10 installments"/>
    <x v="1"/>
  </r>
  <r>
    <s v="2da58e0a7dcfa4ce1e00fad9d03ca3b5"/>
    <n v="1"/>
    <x v="0"/>
    <n v="1"/>
    <n v="158.49"/>
    <s v="1 (single)"/>
    <x v="12"/>
  </r>
  <r>
    <s v="dc5542aeff4f9a938c0de66cd4384080"/>
    <n v="1"/>
    <x v="0"/>
    <n v="10"/>
    <n v="356.45"/>
    <s v="7-10 installments"/>
    <x v="4"/>
  </r>
  <r>
    <s v="421eaa852399cc515551fab116db12fe"/>
    <n v="1"/>
    <x v="0"/>
    <n v="3"/>
    <n v="34.09"/>
    <s v="2-3 installments"/>
    <x v="8"/>
  </r>
  <r>
    <s v="cb6dff9394d43eeebcff3c8caea9375a"/>
    <n v="2"/>
    <x v="2"/>
    <n v="1"/>
    <n v="61.37"/>
    <s v="1 (single)"/>
    <x v="0"/>
  </r>
  <r>
    <s v="092166b50105729618cd1dfb1e7c650c"/>
    <n v="1"/>
    <x v="2"/>
    <n v="1"/>
    <n v="43.29"/>
    <s v="1 (single)"/>
    <x v="1"/>
  </r>
  <r>
    <s v="d12d1afbf3c1f3356e80a5186ccfca67"/>
    <n v="1"/>
    <x v="0"/>
    <n v="6"/>
    <n v="153.62"/>
    <s v="4-6 installments"/>
    <x v="9"/>
  </r>
  <r>
    <s v="d4d73731dbf0f0426e8f7e762064d015"/>
    <n v="1"/>
    <x v="0"/>
    <n v="1"/>
    <n v="62.14"/>
    <s v="1 (single)"/>
    <x v="14"/>
  </r>
  <r>
    <s v="797b565b282c371004d602d05ae7d3b2"/>
    <n v="1"/>
    <x v="0"/>
    <n v="2"/>
    <n v="190.43"/>
    <s v="2-3 installments"/>
    <x v="18"/>
  </r>
  <r>
    <s v="b55d2a96491140f09e6d673289453c24"/>
    <n v="1"/>
    <x v="0"/>
    <n v="1"/>
    <n v="36.95"/>
    <s v="1 (single)"/>
    <x v="12"/>
  </r>
  <r>
    <s v="27c6771e4bc936d8ef460989587acc1a"/>
    <n v="1"/>
    <x v="0"/>
    <n v="3"/>
    <n v="71.13"/>
    <s v="2-3 installments"/>
    <x v="12"/>
  </r>
  <r>
    <s v="acfe3b4611df7e7efbd402bb5b5be2a3"/>
    <n v="1"/>
    <x v="0"/>
    <n v="1"/>
    <n v="66.37"/>
    <s v="1 (single)"/>
    <x v="1"/>
  </r>
  <r>
    <s v="84bf5dfd169eae55102346ea434177af"/>
    <n v="1"/>
    <x v="0"/>
    <n v="4"/>
    <n v="55.09"/>
    <s v="4-6 installments"/>
    <x v="4"/>
  </r>
  <r>
    <s v="bfe6602edb1568292d527c61684405ed"/>
    <n v="1"/>
    <x v="0"/>
    <n v="1"/>
    <n v="37.77"/>
    <s v="1 (single)"/>
    <x v="1"/>
  </r>
  <r>
    <s v="ace93d8571d1d9638e9b7b0d70b9b5db"/>
    <n v="1"/>
    <x v="0"/>
    <n v="5"/>
    <n v="108.7"/>
    <s v="4-6 installments"/>
    <x v="10"/>
  </r>
  <r>
    <s v="f66ab2fcf6eb4fbb8c027f16de902cdc"/>
    <n v="1"/>
    <x v="3"/>
    <n v="1"/>
    <n v="333.03"/>
    <s v="1 (single)"/>
    <x v="12"/>
  </r>
  <r>
    <s v="7a725159d3784d99725573981fcdf93e"/>
    <n v="1"/>
    <x v="0"/>
    <n v="9"/>
    <n v="96.8"/>
    <s v="7-10 installments"/>
    <x v="12"/>
  </r>
  <r>
    <s v="d4d140e1cbc20856440a8343432848c4"/>
    <n v="1"/>
    <x v="0"/>
    <n v="4"/>
    <n v="215.64"/>
    <s v="4-6 installments"/>
    <x v="12"/>
  </r>
  <r>
    <s v="ec3a75fb0ac595e461765d2d854b1d08"/>
    <n v="2"/>
    <x v="2"/>
    <n v="1"/>
    <n v="40.53"/>
    <s v="1 (single)"/>
    <x v="5"/>
  </r>
  <r>
    <s v="dfff9fc44808a969ec1211d3ceca855c"/>
    <n v="1"/>
    <x v="0"/>
    <n v="2"/>
    <n v="54.08"/>
    <s v="2-3 installments"/>
    <x v="6"/>
  </r>
  <r>
    <s v="78f0db6f25f112d1100e8d940a643fd5"/>
    <n v="1"/>
    <x v="0"/>
    <n v="3"/>
    <n v="179.45"/>
    <s v="2-3 installments"/>
    <x v="9"/>
  </r>
  <r>
    <s v="adc288e02bde1d4f1f86ebcee288aa59"/>
    <n v="1"/>
    <x v="0"/>
    <n v="4"/>
    <n v="308.43"/>
    <s v="4-6 installments"/>
    <x v="1"/>
  </r>
  <r>
    <s v="416c0517339b4d34deb72cb7adfd908e"/>
    <n v="1"/>
    <x v="0"/>
    <n v="3"/>
    <n v="166.35"/>
    <s v="2-3 installments"/>
    <x v="1"/>
  </r>
  <r>
    <s v="c9dbfdbd1f10a0b35896dec49bee8884"/>
    <n v="1"/>
    <x v="0"/>
    <n v="5"/>
    <n v="100.41"/>
    <s v="4-6 installments"/>
    <x v="8"/>
  </r>
  <r>
    <s v="499798fd04e5748ac54b4456d1b7995c"/>
    <n v="7"/>
    <x v="2"/>
    <n v="1"/>
    <n v="25"/>
    <s v="1 (single)"/>
    <x v="1"/>
  </r>
  <r>
    <s v="fc664ce755b461e5eaa3acd0be4e2118"/>
    <n v="1"/>
    <x v="0"/>
    <n v="10"/>
    <n v="270.36"/>
    <s v="7-10 installments"/>
    <x v="12"/>
  </r>
  <r>
    <s v="707b6f03abbbc071c056f47706c0d43b"/>
    <n v="1"/>
    <x v="0"/>
    <n v="3"/>
    <n v="312.49"/>
    <s v="2-3 installments"/>
    <x v="12"/>
  </r>
  <r>
    <s v="8f95199a6809023bbfabcd9759bd04a1"/>
    <n v="1"/>
    <x v="0"/>
    <n v="6"/>
    <n v="299.54"/>
    <s v="4-6 installments"/>
    <x v="7"/>
  </r>
  <r>
    <s v="13d5066bb747cafa23f1bb6d1838eee4"/>
    <n v="2"/>
    <x v="2"/>
    <n v="1"/>
    <n v="81.03"/>
    <s v="1 (single)"/>
    <x v="1"/>
  </r>
  <r>
    <s v="164bcbb466afa4e7b9eec1760f0d7096"/>
    <n v="1"/>
    <x v="0"/>
    <n v="1"/>
    <n v="86.02"/>
    <s v="1 (single)"/>
    <x v="1"/>
  </r>
  <r>
    <s v="afc091f97bfa9985b6ab413ad1a9891b"/>
    <n v="3"/>
    <x v="2"/>
    <n v="1"/>
    <n v="58.87"/>
    <s v="1 (single)"/>
    <x v="1"/>
  </r>
  <r>
    <s v="76ca90c340d3db00b40ddf08d507b3da"/>
    <n v="1"/>
    <x v="0"/>
    <n v="10"/>
    <n v="772.51"/>
    <s v="7-10 installments"/>
    <x v="1"/>
  </r>
  <r>
    <s v="a95c742fa7426798396959c1bd1d6ab8"/>
    <n v="1"/>
    <x v="0"/>
    <n v="1"/>
    <n v="8.35"/>
    <s v="1 (single)"/>
    <x v="6"/>
  </r>
  <r>
    <s v="18917193c2d4f159daff7df3b208d22e"/>
    <n v="1"/>
    <x v="1"/>
    <n v="1"/>
    <n v="34.84"/>
    <s v="1 (single)"/>
    <x v="1"/>
  </r>
  <r>
    <s v="2927bfd9342aab183f5fe48c4a8a397d"/>
    <n v="1"/>
    <x v="0"/>
    <n v="1"/>
    <n v="119.79"/>
    <s v="1 (single)"/>
    <x v="8"/>
  </r>
  <r>
    <s v="80aff51ef1baac168aede241f057bafe"/>
    <n v="1"/>
    <x v="0"/>
    <n v="5"/>
    <n v="104.56"/>
    <s v="4-6 installments"/>
    <x v="12"/>
  </r>
  <r>
    <s v="000aed2e25dbad2f9ddb70584c5a2ded"/>
    <n v="1"/>
    <x v="0"/>
    <n v="1"/>
    <n v="152.77"/>
    <s v="1 (single)"/>
    <x v="1"/>
  </r>
  <r>
    <s v="035d66b23a4bba74f8119f9ebe3458ee"/>
    <n v="1"/>
    <x v="0"/>
    <n v="1"/>
    <n v="114.57"/>
    <s v="1 (single)"/>
    <x v="16"/>
  </r>
  <r>
    <s v="dec6267e55fe1ef26725cbd4c28d9a90"/>
    <n v="1"/>
    <x v="0"/>
    <n v="1"/>
    <n v="209.28"/>
    <s v="1 (single)"/>
    <x v="12"/>
  </r>
  <r>
    <s v="5f82563eed1525084af012688a78398a"/>
    <n v="1"/>
    <x v="0"/>
    <n v="2"/>
    <n v="71.04000000000001"/>
    <s v="2-3 installments"/>
    <x v="6"/>
  </r>
  <r>
    <s v="4a5106153eb1387d4a830fd751deabdb"/>
    <n v="1"/>
    <x v="0"/>
    <n v="2"/>
    <n v="47.23"/>
    <s v="2-3 installments"/>
    <x v="12"/>
  </r>
  <r>
    <s v="7c9ccc685465db762929dc50cff89257"/>
    <n v="1"/>
    <x v="1"/>
    <n v="1"/>
    <n v="132.49"/>
    <s v="1 (single)"/>
    <x v="17"/>
  </r>
  <r>
    <s v="a48abf79f4b815add190fb96a34c058d"/>
    <n v="1"/>
    <x v="0"/>
    <n v="2"/>
    <n v="134.87"/>
    <s v="2-3 installments"/>
    <x v="16"/>
  </r>
  <r>
    <s v="42e7795ee0acd43f7392b9f31bb39c33"/>
    <n v="1"/>
    <x v="0"/>
    <n v="5"/>
    <n v="332.7"/>
    <s v="4-6 installments"/>
    <x v="12"/>
  </r>
  <r>
    <s v="d245b7d86b7965f8007179df464f76df"/>
    <n v="2"/>
    <x v="0"/>
    <n v="1"/>
    <n v="19.55"/>
    <s v="1 (single)"/>
    <x v="1"/>
  </r>
  <r>
    <s v="b3e77cf06c8d9e04fbbe2103aa4a7361"/>
    <n v="1"/>
    <x v="3"/>
    <n v="1"/>
    <n v="45.22"/>
    <s v="1 (single)"/>
    <x v="12"/>
  </r>
  <r>
    <s v="040d14995ebc5de6373a0bc2b5485961"/>
    <n v="1"/>
    <x v="0"/>
    <n v="1"/>
    <n v="40.1"/>
    <s v="1 (single)"/>
    <x v="0"/>
  </r>
  <r>
    <s v="cd2c2d1c98e51894f2266c5140d14c29"/>
    <n v="1"/>
    <x v="0"/>
    <n v="4"/>
    <n v="48.31"/>
    <s v="4-6 installments"/>
    <x v="16"/>
  </r>
  <r>
    <s v="99c7028b41234ebb47c132aa3c6a1b47"/>
    <n v="1"/>
    <x v="0"/>
    <n v="1"/>
    <n v="101.68"/>
    <s v="1 (single)"/>
    <x v="1"/>
  </r>
  <r>
    <s v="91811480f57d846cb6b5b418b549f158"/>
    <n v="1"/>
    <x v="0"/>
    <n v="3"/>
    <n v="278"/>
    <s v="2-3 installments"/>
    <x v="1"/>
  </r>
  <r>
    <s v="f52e6ac942099c40e096c0f9d3633e1d"/>
    <n v="1"/>
    <x v="0"/>
    <n v="5"/>
    <n v="56.6"/>
    <s v="4-6 installments"/>
    <x v="1"/>
  </r>
  <r>
    <s v="0cf52f585ea2179c0bfd06b1a7acf3f4"/>
    <n v="1"/>
    <x v="0"/>
    <n v="3"/>
    <n v="72.79000000000001"/>
    <s v="2-3 installments"/>
    <x v="4"/>
  </r>
  <r>
    <s v="24a562b69731cbec7439c1752c500f82"/>
    <n v="1"/>
    <x v="0"/>
    <n v="3"/>
    <n v="135.59"/>
    <s v="2-3 installments"/>
    <x v="12"/>
  </r>
  <r>
    <s v="4dbffcbeb7412cf8ebcbd77a6f0b64b6"/>
    <n v="1"/>
    <x v="0"/>
    <n v="2"/>
    <n v="39.23"/>
    <s v="2-3 installments"/>
    <x v="24"/>
  </r>
  <r>
    <s v="a0e1163327a3941a5681a1e948ca7add"/>
    <n v="1"/>
    <x v="0"/>
    <n v="4"/>
    <n v="135.4"/>
    <s v="4-6 installments"/>
    <x v="1"/>
  </r>
  <r>
    <s v="3c38b53bb7d6f3c9f00d993a80f8cdd5"/>
    <n v="1"/>
    <x v="0"/>
    <n v="2"/>
    <n v="300.11"/>
    <s v="2-3 installments"/>
    <x v="8"/>
  </r>
  <r>
    <s v="f8aa9d218fccb3e05cac6d9744a19883"/>
    <n v="1"/>
    <x v="1"/>
    <n v="1"/>
    <n v="103.25"/>
    <s v="1 (single)"/>
    <x v="1"/>
  </r>
  <r>
    <s v="6ae0348c0cca83cc28ca3bf25d9e60fe"/>
    <n v="1"/>
    <x v="1"/>
    <n v="1"/>
    <n v="179.12"/>
    <s v="1 (single)"/>
    <x v="4"/>
  </r>
  <r>
    <s v="77a80305f3e556475b3dfe923e8d6735"/>
    <n v="1"/>
    <x v="0"/>
    <n v="8"/>
    <n v="168.6"/>
    <s v="7-10 installments"/>
    <x v="1"/>
  </r>
  <r>
    <s v="db9184ca76c81f6e6f102cda2b30e12f"/>
    <n v="1"/>
    <x v="0"/>
    <n v="8"/>
    <n v="111.43"/>
    <s v="7-10 installments"/>
    <x v="1"/>
  </r>
  <r>
    <s v="e29dccdb88a3634febb4ec0b7407702e"/>
    <n v="1"/>
    <x v="0"/>
    <n v="5"/>
    <n v="68.02"/>
    <s v="4-6 installments"/>
    <x v="1"/>
  </r>
  <r>
    <s v="4cc418bdcd7526b0503749a8026509f9"/>
    <n v="1"/>
    <x v="0"/>
    <n v="8"/>
    <n v="821.03"/>
    <s v="7-10 installments"/>
    <x v="20"/>
  </r>
  <r>
    <s v="5b2e79428198e5ce482f9ec1bd1014c3"/>
    <n v="1"/>
    <x v="1"/>
    <n v="1"/>
    <n v="175.32"/>
    <s v="1 (single)"/>
    <x v="22"/>
  </r>
  <r>
    <s v="deb733aececa59120f37a6395d57c4c0"/>
    <n v="1"/>
    <x v="0"/>
    <n v="3"/>
    <n v="86.73"/>
    <s v="2-3 installments"/>
    <x v="4"/>
  </r>
  <r>
    <s v="35e41c28433f3cea03fb0cdf48cf0175"/>
    <n v="1"/>
    <x v="0"/>
    <n v="1"/>
    <n v="41.69"/>
    <s v="1 (single)"/>
    <x v="20"/>
  </r>
  <r>
    <s v="968131aa1cc12c6946df81b57984c6e0"/>
    <n v="1"/>
    <x v="1"/>
    <n v="1"/>
    <n v="95.51000000000001"/>
    <s v="1 (single)"/>
    <x v="1"/>
  </r>
  <r>
    <s v="15c6ed2642d0ed7b492597fffca4d9a6"/>
    <n v="1"/>
    <x v="0"/>
    <n v="1"/>
    <n v="45"/>
    <s v="1 (single)"/>
    <x v="0"/>
  </r>
  <r>
    <s v="39b4d87886cd7b78ff949d84e49dbcbc"/>
    <n v="1"/>
    <x v="0"/>
    <n v="1"/>
    <n v="648.9"/>
    <s v="1 (single)"/>
    <x v="12"/>
  </r>
  <r>
    <s v="fd7eb2117233aa5ac29e94a28e082077"/>
    <n v="1"/>
    <x v="0"/>
    <n v="2"/>
    <n v="82.87"/>
    <s v="2-3 installments"/>
    <x v="1"/>
  </r>
  <r>
    <s v="e40a14dbad08901c276df1547f261960"/>
    <n v="1"/>
    <x v="0"/>
    <n v="1"/>
    <n v="132"/>
    <s v="1 (single)"/>
    <x v="1"/>
  </r>
  <r>
    <s v="d0c5da1cf512738b0f7bef215b1e12c2"/>
    <n v="1"/>
    <x v="0"/>
    <n v="1"/>
    <n v="42.27"/>
    <s v="1 (single)"/>
    <x v="10"/>
  </r>
  <r>
    <s v="561e6fec91c4b5771dad3f613b72c699"/>
    <n v="1"/>
    <x v="0"/>
    <n v="1"/>
    <n v="91.86"/>
    <s v="1 (single)"/>
    <x v="12"/>
  </r>
  <r>
    <s v="ee55010a370e987f203499f435a59847"/>
    <n v="1"/>
    <x v="0"/>
    <n v="4"/>
    <n v="117.9"/>
    <s v="4-6 installments"/>
    <x v="12"/>
  </r>
  <r>
    <s v="72b13b37a3e90ebef702948d847e881f"/>
    <n v="1"/>
    <x v="0"/>
    <n v="2"/>
    <n v="108.18"/>
    <s v="2-3 installments"/>
    <x v="1"/>
  </r>
  <r>
    <s v="19a88878097106f2e1dc6f056cba940f"/>
    <n v="1"/>
    <x v="0"/>
    <n v="4"/>
    <n v="112.1"/>
    <s v="4-6 installments"/>
    <x v="1"/>
  </r>
  <r>
    <s v="1fd20dcd28f95b7f60b8b09212db9f30"/>
    <n v="1"/>
    <x v="0"/>
    <n v="2"/>
    <n v="166.92"/>
    <s v="2-3 installments"/>
    <x v="13"/>
  </r>
  <r>
    <s v="a8b39d7588ebc10f8adb725a1be312be"/>
    <n v="1"/>
    <x v="0"/>
    <n v="1"/>
    <n v="34.51"/>
    <s v="1 (single)"/>
    <x v="12"/>
  </r>
  <r>
    <s v="de065b7e84000ca31be47aa282f6be6b"/>
    <n v="1"/>
    <x v="0"/>
    <n v="1"/>
    <n v="38.93"/>
    <s v="1 (single)"/>
    <x v="1"/>
  </r>
  <r>
    <s v="69f6c952c081cc5dcc49173473630516"/>
    <n v="1"/>
    <x v="0"/>
    <n v="6"/>
    <n v="120.87"/>
    <s v="4-6 installments"/>
    <x v="12"/>
  </r>
  <r>
    <s v="46077eef0ad2e1103cd2970326b3712b"/>
    <n v="1"/>
    <x v="2"/>
    <n v="1"/>
    <n v="56.94"/>
    <s v="1 (single)"/>
    <x v="12"/>
  </r>
  <r>
    <s v="7d923e68a94ad8d7a6f8e5041a147c17"/>
    <n v="1"/>
    <x v="0"/>
    <n v="3"/>
    <n v="189.56"/>
    <s v="2-3 installments"/>
    <x v="1"/>
  </r>
  <r>
    <s v="8bb61c38933e53a46312713c209dee29"/>
    <n v="1"/>
    <x v="0"/>
    <n v="2"/>
    <n v="42.78"/>
    <s v="2-3 installments"/>
    <x v="1"/>
  </r>
  <r>
    <s v="214a42323dd7ec45504d319315a1386b"/>
    <n v="1"/>
    <x v="0"/>
    <n v="1"/>
    <n v="220.03"/>
    <s v="1 (single)"/>
    <x v="1"/>
  </r>
  <r>
    <s v="71c2f084ed7e2c16263645a8e9d81a7c"/>
    <n v="1"/>
    <x v="0"/>
    <n v="1"/>
    <n v="19.92"/>
    <s v="1 (single)"/>
    <x v="1"/>
  </r>
  <r>
    <s v="168d45af7dd36e96d0a16120eafce384"/>
    <n v="1"/>
    <x v="0"/>
    <n v="8"/>
    <n v="93.98"/>
    <s v="7-10 installments"/>
    <x v="0"/>
  </r>
  <r>
    <s v="18fdcbdf78e62bac03cf30b6b9398087"/>
    <n v="1"/>
    <x v="0"/>
    <n v="1"/>
    <n v="86.38"/>
    <s v="1 (single)"/>
    <x v="20"/>
  </r>
  <r>
    <s v="c224c9c2f8598269441c76eca7720448"/>
    <n v="1"/>
    <x v="0"/>
    <n v="9"/>
    <n v="484.68"/>
    <s v="7-10 installments"/>
    <x v="0"/>
  </r>
  <r>
    <s v="cca38a223ff57697753d81fdc7bc297b"/>
    <n v="1"/>
    <x v="1"/>
    <n v="1"/>
    <n v="158.4"/>
    <s v="1 (single)"/>
    <x v="12"/>
  </r>
  <r>
    <s v="e2e59afe0cbf5893e29bb89ce6691c39"/>
    <n v="1"/>
    <x v="0"/>
    <n v="1"/>
    <n v="134.33"/>
    <s v="1 (single)"/>
    <x v="4"/>
  </r>
  <r>
    <s v="65fa0c3f03d571db6d7c52f069c1fb15"/>
    <n v="1"/>
    <x v="1"/>
    <n v="1"/>
    <n v="240.49"/>
    <s v="1 (single)"/>
    <x v="8"/>
  </r>
  <r>
    <s v="beece9368912132712839b6b9194180d"/>
    <n v="1"/>
    <x v="0"/>
    <n v="2"/>
    <n v="98.23"/>
    <s v="2-3 installments"/>
    <x v="12"/>
  </r>
  <r>
    <s v="1181b3a643dfdf013bd399adcc3bed11"/>
    <n v="1"/>
    <x v="1"/>
    <n v="1"/>
    <n v="216.4"/>
    <s v="1 (single)"/>
    <x v="12"/>
  </r>
  <r>
    <s v="b94e0a48d1692a46852bfce35ac0bea9"/>
    <n v="1"/>
    <x v="0"/>
    <n v="1"/>
    <n v="72.68000000000001"/>
    <s v="1 (single)"/>
    <x v="1"/>
  </r>
  <r>
    <s v="126da462f642d99483c0691ac474c783"/>
    <n v="2"/>
    <x v="2"/>
    <n v="1"/>
    <n v="83.39"/>
    <s v="1 (single)"/>
    <x v="1"/>
  </r>
  <r>
    <s v="43e36c98d04ca621f851d768059e74e6"/>
    <n v="1"/>
    <x v="0"/>
    <n v="1"/>
    <n v="36.76"/>
    <s v="1 (single)"/>
    <x v="1"/>
  </r>
  <r>
    <s v="c7b4a7a4d974418197e38cc0f6c2ea85"/>
    <n v="1"/>
    <x v="0"/>
    <n v="1"/>
    <n v="450.53"/>
    <s v="1 (single)"/>
    <x v="1"/>
  </r>
  <r>
    <s v="ce234859d0a65f93cc464a9c1424b5d7"/>
    <n v="1"/>
    <x v="1"/>
    <n v="1"/>
    <n v="118.29"/>
    <s v="1 (single)"/>
    <x v="1"/>
  </r>
  <r>
    <s v="4efe746bf89c1976abde13a381aa452c"/>
    <n v="1"/>
    <x v="0"/>
    <n v="1"/>
    <n v="39.26"/>
    <s v="1 (single)"/>
    <x v="16"/>
  </r>
  <r>
    <s v="f4fdb235ce7c1f7d3eb1b2fdd3a4f610"/>
    <n v="1"/>
    <x v="0"/>
    <n v="3"/>
    <n v="66"/>
    <s v="2-3 installments"/>
    <x v="0"/>
  </r>
  <r>
    <s v="a2f7c5e2ecae30b202480a7aff91ab32"/>
    <n v="1"/>
    <x v="0"/>
    <n v="3"/>
    <n v="148.04"/>
    <s v="2-3 installments"/>
    <x v="6"/>
  </r>
  <r>
    <s v="4361f88ae145c06b0eaec9d443ca1253"/>
    <n v="1"/>
    <x v="0"/>
    <n v="4"/>
    <n v="156.08"/>
    <s v="4-6 installments"/>
    <x v="7"/>
  </r>
  <r>
    <s v="b647577bafd629cca1b1c3b7aed598ed"/>
    <n v="1"/>
    <x v="1"/>
    <n v="1"/>
    <n v="106.3"/>
    <s v="1 (single)"/>
    <x v="19"/>
  </r>
  <r>
    <s v="784a19dd0d5ab3f6d2c970c3d5210215"/>
    <n v="1"/>
    <x v="0"/>
    <n v="4"/>
    <n v="174.3"/>
    <s v="4-6 installments"/>
    <x v="0"/>
  </r>
  <r>
    <s v="de396a46ff91b76a683f05d1f1f9b2c1"/>
    <n v="1"/>
    <x v="0"/>
    <n v="5"/>
    <n v="102.37"/>
    <s v="4-6 installments"/>
    <x v="12"/>
  </r>
  <r>
    <s v="2b60eebc028bc36dca9f731556d1581f"/>
    <n v="1"/>
    <x v="0"/>
    <n v="2"/>
    <n v="188.77"/>
    <s v="2-3 installments"/>
    <x v="8"/>
  </r>
  <r>
    <s v="07c25d3d928865cf442fac10a30163c0"/>
    <n v="1"/>
    <x v="1"/>
    <n v="1"/>
    <n v="55"/>
    <s v="1 (single)"/>
    <x v="9"/>
  </r>
  <r>
    <s v="9b9273325c81fdbb834a17e020c6d131"/>
    <n v="1"/>
    <x v="2"/>
    <n v="1"/>
    <n v="89.97"/>
    <s v="1 (single)"/>
    <x v="8"/>
  </r>
  <r>
    <s v="7515c1d8cfed88ade550c3fb589598f0"/>
    <n v="1"/>
    <x v="1"/>
    <n v="1"/>
    <n v="61.12"/>
    <s v="1 (single)"/>
    <x v="20"/>
  </r>
  <r>
    <s v="efbb2bc2e3c82743c650b6bc29a722bb"/>
    <n v="1"/>
    <x v="0"/>
    <n v="3"/>
    <n v="40.39"/>
    <s v="2-3 installments"/>
    <x v="19"/>
  </r>
  <r>
    <s v="cd1ddd0a998b40f3335a4b6d9af53e7f"/>
    <n v="1"/>
    <x v="0"/>
    <n v="1"/>
    <n v="47.27"/>
    <s v="1 (single)"/>
    <x v="1"/>
  </r>
  <r>
    <s v="fcf77320278b491829c6e5d767a3f20d"/>
    <n v="1"/>
    <x v="0"/>
    <n v="2"/>
    <n v="312.61"/>
    <s v="2-3 installments"/>
    <x v="4"/>
  </r>
  <r>
    <s v="d202554195e58c33ec744226022191f1"/>
    <n v="1"/>
    <x v="0"/>
    <n v="2"/>
    <n v="179.78"/>
    <s v="2-3 installments"/>
    <x v="1"/>
  </r>
  <r>
    <s v="457ff6fc631dec2673f906c3748b24ad"/>
    <n v="1"/>
    <x v="0"/>
    <n v="1"/>
    <n v="42.01"/>
    <s v="1 (single)"/>
    <x v="24"/>
  </r>
  <r>
    <s v="89ebd79ad71b2c262053c712c9b32312"/>
    <n v="1"/>
    <x v="1"/>
    <n v="1"/>
    <n v="50.09"/>
    <s v="1 (single)"/>
    <x v="12"/>
  </r>
  <r>
    <s v="710bc497ddb33d94263a302f17416924"/>
    <n v="1"/>
    <x v="1"/>
    <n v="1"/>
    <n v="33.79"/>
    <s v="1 (single)"/>
    <x v="0"/>
  </r>
  <r>
    <s v="85bf8863657bff31006811d45d1c8db9"/>
    <n v="1"/>
    <x v="0"/>
    <n v="3"/>
    <n v="63.66"/>
    <s v="2-3 installments"/>
    <x v="1"/>
  </r>
  <r>
    <s v="63e0b9d618055898fd3f289f91fe7009"/>
    <n v="1"/>
    <x v="0"/>
    <n v="1"/>
    <n v="46"/>
    <s v="1 (single)"/>
    <x v="1"/>
  </r>
  <r>
    <s v="694171d7d81744391df6d1b79dd82695"/>
    <n v="1"/>
    <x v="0"/>
    <n v="6"/>
    <n v="126.39"/>
    <s v="4-6 installments"/>
    <x v="1"/>
  </r>
  <r>
    <s v="842cd0a979d57e29ba51a0f84a844cd8"/>
    <n v="1"/>
    <x v="0"/>
    <n v="2"/>
    <n v="40.19"/>
    <s v="2-3 installments"/>
    <x v="20"/>
  </r>
  <r>
    <s v="d1fe1d87c3f8a425c2054ac158ab12e1"/>
    <n v="1"/>
    <x v="0"/>
    <n v="8"/>
    <n v="137.4"/>
    <s v="7-10 installments"/>
    <x v="12"/>
  </r>
  <r>
    <s v="9b961b894e797f63622137ff7eb1c1af"/>
    <n v="1"/>
    <x v="0"/>
    <n v="10"/>
    <n v="1255.71"/>
    <s v="7-10 installments"/>
    <x v="0"/>
  </r>
  <r>
    <s v="31a5ceecee11538790f99ae1081e5c25"/>
    <n v="1"/>
    <x v="0"/>
    <n v="5"/>
    <n v="160.4"/>
    <s v="4-6 installments"/>
    <x v="8"/>
  </r>
  <r>
    <s v="a97d547ad23f485c9fb7b0eade5f7f18"/>
    <n v="1"/>
    <x v="0"/>
    <n v="1"/>
    <n v="110.77"/>
    <s v="1 (single)"/>
    <x v="16"/>
  </r>
  <r>
    <s v="c1742783834afde8109d74422e9a4bca"/>
    <n v="1"/>
    <x v="0"/>
    <n v="3"/>
    <n v="117.55"/>
    <s v="2-3 installments"/>
    <x v="4"/>
  </r>
  <r>
    <s v="457a53571ce58184246a9e382fe8512e"/>
    <n v="1"/>
    <x v="0"/>
    <n v="7"/>
    <n v="87.17"/>
    <s v="7-10 installments"/>
    <x v="22"/>
  </r>
  <r>
    <s v="098fa8e236952567d948321ee4684854"/>
    <n v="1"/>
    <x v="0"/>
    <n v="1"/>
    <n v="1.26"/>
    <s v="1 (single)"/>
    <x v="1"/>
  </r>
  <r>
    <s v="c4e337a93ed5684e96de89aec8e02625"/>
    <n v="1"/>
    <x v="0"/>
    <n v="2"/>
    <n v="37.53"/>
    <s v="2-3 installments"/>
    <x v="5"/>
  </r>
  <r>
    <s v="085dc4386ef92b335b19c17b1ab7876a"/>
    <n v="1"/>
    <x v="0"/>
    <n v="1"/>
    <n v="97.59999999999999"/>
    <s v="1 (single)"/>
    <x v="1"/>
  </r>
  <r>
    <s v="61988b318aaf57d18336c629bc42cf1b"/>
    <n v="1"/>
    <x v="0"/>
    <n v="3"/>
    <n v="160.14"/>
    <s v="2-3 installments"/>
    <x v="3"/>
  </r>
  <r>
    <s v="4bdc72a43c134005e672c71df83dde1e"/>
    <n v="1"/>
    <x v="0"/>
    <n v="10"/>
    <n v="217.9"/>
    <s v="7-10 installments"/>
    <x v="0"/>
  </r>
  <r>
    <s v="41bf9e63c5e66515cd080325bdbc2015"/>
    <n v="1"/>
    <x v="1"/>
    <n v="1"/>
    <n v="56.86"/>
    <s v="1 (single)"/>
    <x v="4"/>
  </r>
  <r>
    <s v="e699670c160ced1a5e73cab03b0e1899"/>
    <n v="1"/>
    <x v="0"/>
    <n v="6"/>
    <n v="102.99"/>
    <s v="4-6 installments"/>
    <x v="0"/>
  </r>
  <r>
    <s v="cc0c321766d42077807443aa4d74608c"/>
    <n v="1"/>
    <x v="0"/>
    <n v="1"/>
    <n v="90.38"/>
    <s v="1 (single)"/>
    <x v="4"/>
  </r>
  <r>
    <s v="4286300be8a3eb98e98c8b6dbcfe9d11"/>
    <n v="1"/>
    <x v="0"/>
    <n v="1"/>
    <n v="163.69"/>
    <s v="1 (single)"/>
    <x v="12"/>
  </r>
  <r>
    <s v="9fec962af24505f0b989965945c1fc64"/>
    <n v="1"/>
    <x v="0"/>
    <n v="1"/>
    <n v="81.05"/>
    <s v="1 (single)"/>
    <x v="1"/>
  </r>
  <r>
    <s v="ca47b8674b4881264380ff336ae5c195"/>
    <n v="1"/>
    <x v="0"/>
    <n v="15"/>
    <n v="625.51"/>
    <s v="11+ installments"/>
    <x v="1"/>
  </r>
  <r>
    <s v="c3c21324197aea2e6d019d16a7cab5ef"/>
    <n v="1"/>
    <x v="1"/>
    <n v="1"/>
    <n v="46.01"/>
    <s v="1 (single)"/>
    <x v="0"/>
  </r>
  <r>
    <s v="943035d73ee455c651564e940e946391"/>
    <n v="1"/>
    <x v="1"/>
    <n v="1"/>
    <n v="57.5"/>
    <s v="1 (single)"/>
    <x v="1"/>
  </r>
  <r>
    <s v="ceacfc79fb663f8a32139c94f5850d23"/>
    <n v="1"/>
    <x v="0"/>
    <n v="2"/>
    <n v="122.84"/>
    <s v="2-3 installments"/>
    <x v="1"/>
  </r>
  <r>
    <s v="4eefdd4c3ea96c1f7ac1bac3a9485072"/>
    <n v="1"/>
    <x v="0"/>
    <n v="5"/>
    <n v="395.44"/>
    <s v="4-6 installments"/>
    <x v="0"/>
  </r>
  <r>
    <s v="98a7b32414a076898c3312acac6f80e0"/>
    <n v="1"/>
    <x v="0"/>
    <n v="2"/>
    <n v="257.75"/>
    <s v="2-3 installments"/>
    <x v="1"/>
  </r>
  <r>
    <s v="24c6c83e90a996ebc2ef245089006910"/>
    <n v="1"/>
    <x v="0"/>
    <n v="1"/>
    <n v="82.11"/>
    <s v="1 (single)"/>
    <x v="0"/>
  </r>
  <r>
    <s v="c997b91dc02adbde398d66a919a15a81"/>
    <n v="1"/>
    <x v="0"/>
    <n v="3"/>
    <n v="73.27"/>
    <s v="2-3 installments"/>
    <x v="1"/>
  </r>
  <r>
    <s v="91dacce5950705b07fe767cc9fa118ed"/>
    <n v="1"/>
    <x v="0"/>
    <n v="4"/>
    <n v="173.53"/>
    <s v="4-6 installments"/>
    <x v="1"/>
  </r>
  <r>
    <s v="f79644ec98219489ae16ee7aabac4ebb"/>
    <n v="1"/>
    <x v="0"/>
    <n v="1"/>
    <n v="36.32"/>
    <s v="1 (single)"/>
    <x v="6"/>
  </r>
  <r>
    <s v="bb55de21f945bdaf699aec35f7bf63aa"/>
    <n v="1"/>
    <x v="0"/>
    <n v="3"/>
    <n v="102.64"/>
    <s v="2-3 installments"/>
    <x v="1"/>
  </r>
  <r>
    <s v="928d6bcb24344911f6d0003585b91dab"/>
    <n v="1"/>
    <x v="0"/>
    <n v="1"/>
    <n v="63.09"/>
    <s v="1 (single)"/>
    <x v="12"/>
  </r>
  <r>
    <s v="90a6c3a55e9c9cf3db4bd490b9ab44c7"/>
    <n v="1"/>
    <x v="0"/>
    <n v="2"/>
    <n v="184.45"/>
    <s v="2-3 installments"/>
    <x v="1"/>
  </r>
  <r>
    <s v="7f13340e916ed8270e11c9e840317f98"/>
    <n v="1"/>
    <x v="0"/>
    <n v="2"/>
    <n v="118.03"/>
    <s v="2-3 installments"/>
    <x v="1"/>
  </r>
  <r>
    <s v="e3b81e11591d22a361bd292adad69ca7"/>
    <n v="1"/>
    <x v="1"/>
    <n v="1"/>
    <n v="32.38"/>
    <s v="1 (single)"/>
    <x v="8"/>
  </r>
  <r>
    <s v="8d4159350057e7ebf61c0083d75c8712"/>
    <n v="1"/>
    <x v="0"/>
    <n v="1"/>
    <n v="73.34"/>
    <s v="1 (single)"/>
    <x v="1"/>
  </r>
  <r>
    <s v="387d33b2be3d1d8dd063941d1b57d3fb"/>
    <n v="1"/>
    <x v="0"/>
    <n v="2"/>
    <n v="39.62"/>
    <s v="2-3 installments"/>
    <x v="1"/>
  </r>
  <r>
    <s v="ec07c952b2e699cd885db38a3c9362f9"/>
    <n v="2"/>
    <x v="2"/>
    <n v="1"/>
    <n v="102.39"/>
    <s v="1 (single)"/>
    <x v="22"/>
  </r>
  <r>
    <s v="2da17c10595f4473acf4564e3bd57ce2"/>
    <n v="1"/>
    <x v="0"/>
    <n v="3"/>
    <n v="78.78"/>
    <s v="2-3 installments"/>
    <x v="1"/>
  </r>
  <r>
    <s v="e0abc00799a9dd05b315c62dd2573724"/>
    <n v="1"/>
    <x v="1"/>
    <n v="1"/>
    <n v="42.92"/>
    <s v="1 (single)"/>
    <x v="0"/>
  </r>
  <r>
    <s v="323dc5a41f87be5d3e726a2cd303e6ea"/>
    <n v="1"/>
    <x v="0"/>
    <n v="1"/>
    <n v="40.97"/>
    <s v="1 (single)"/>
    <x v="1"/>
  </r>
  <r>
    <s v="57638520434d4c12b81d532ad9bf2f1f"/>
    <n v="1"/>
    <x v="0"/>
    <n v="3"/>
    <n v="181.42"/>
    <s v="2-3 installments"/>
    <x v="0"/>
  </r>
  <r>
    <s v="534ea80843e1a5eb1ccebfea5d52258e"/>
    <n v="1"/>
    <x v="0"/>
    <n v="1"/>
    <n v="69.03"/>
    <s v="1 (single)"/>
    <x v="1"/>
  </r>
  <r>
    <s v="b917f95342573a0732028ba916ea92ab"/>
    <n v="1"/>
    <x v="1"/>
    <n v="1"/>
    <n v="33.94"/>
    <s v="1 (single)"/>
    <x v="1"/>
  </r>
  <r>
    <s v="005997dca4c1fc45066d0a03d54a6469"/>
    <n v="1"/>
    <x v="0"/>
    <n v="6"/>
    <n v="133.75"/>
    <s v="4-6 installments"/>
    <x v="1"/>
  </r>
  <r>
    <s v="08e5962f7b156426e52078f8504e9b9e"/>
    <n v="1"/>
    <x v="0"/>
    <n v="3"/>
    <n v="326.94"/>
    <s v="2-3 installments"/>
    <x v="1"/>
  </r>
  <r>
    <s v="7e033da6e10e6a9866ae65fb7e9bc379"/>
    <n v="1"/>
    <x v="0"/>
    <n v="10"/>
    <n v="414.06"/>
    <s v="7-10 installments"/>
    <x v="4"/>
  </r>
  <r>
    <s v="e121d5d3ae614bc7cbd5eddba13b16fc"/>
    <n v="1"/>
    <x v="0"/>
    <n v="5"/>
    <n v="119.8"/>
    <s v="4-6 installments"/>
    <x v="1"/>
  </r>
  <r>
    <s v="14a9489fd3842fb90ea7d555122e3dd3"/>
    <n v="1"/>
    <x v="0"/>
    <n v="5"/>
    <n v="61.75"/>
    <s v="4-6 installments"/>
    <x v="1"/>
  </r>
  <r>
    <s v="827a09bfc4897fbe516f911c82365ede"/>
    <n v="1"/>
    <x v="0"/>
    <n v="2"/>
    <n v="76.77"/>
    <s v="2-3 installments"/>
    <x v="1"/>
  </r>
  <r>
    <s v="6631941f15912a0be1a1951cfbfaf3f3"/>
    <n v="1"/>
    <x v="0"/>
    <n v="4"/>
    <n v="49.14"/>
    <s v="4-6 installments"/>
    <x v="1"/>
  </r>
  <r>
    <s v="b2987cdfb6847c50318e4c268aa8d7c8"/>
    <n v="1"/>
    <x v="1"/>
    <n v="1"/>
    <n v="420.38"/>
    <s v="1 (single)"/>
    <x v="6"/>
  </r>
  <r>
    <s v="724d164fcba4e6b5fdcffe2ef8d3bb9a"/>
    <n v="2"/>
    <x v="2"/>
    <n v="1"/>
    <n v="43.85"/>
    <s v="1 (single)"/>
    <x v="16"/>
  </r>
  <r>
    <s v="dfa48852c93427261c98fb2e01f33bea"/>
    <n v="1"/>
    <x v="1"/>
    <n v="1"/>
    <n v="67.23"/>
    <s v="1 (single)"/>
    <x v="0"/>
  </r>
  <r>
    <s v="061aa244b31dd240e079ad7a7ce3f32f"/>
    <n v="1"/>
    <x v="0"/>
    <n v="2"/>
    <n v="151.98"/>
    <s v="2-3 installments"/>
    <x v="1"/>
  </r>
  <r>
    <s v="8c5fa1a922cfa46db8478221148d7bfd"/>
    <n v="1"/>
    <x v="0"/>
    <n v="1"/>
    <n v="46.05"/>
    <s v="1 (single)"/>
    <x v="1"/>
  </r>
  <r>
    <s v="d4575d5b52616538e99ffe90f8931f81"/>
    <n v="1"/>
    <x v="0"/>
    <n v="2"/>
    <n v="204.29"/>
    <s v="2-3 installments"/>
    <x v="12"/>
  </r>
  <r>
    <s v="986dfd5411cb5a65f3fe024bdb0d0745"/>
    <n v="1"/>
    <x v="3"/>
    <n v="1"/>
    <n v="151.61"/>
    <s v="1 (single)"/>
    <x v="12"/>
  </r>
  <r>
    <s v="d8efc4afe919de73af09d4319b503f08"/>
    <n v="1"/>
    <x v="0"/>
    <n v="8"/>
    <n v="206.91"/>
    <s v="7-10 installments"/>
    <x v="12"/>
  </r>
  <r>
    <s v="7bf074a71da84423b09ada4ec2932bf1"/>
    <n v="1"/>
    <x v="0"/>
    <n v="2"/>
    <n v="24.71"/>
    <s v="2-3 installments"/>
    <x v="12"/>
  </r>
  <r>
    <s v="7a1616110b24cfd12bdec238b385ec42"/>
    <n v="1"/>
    <x v="1"/>
    <n v="1"/>
    <n v="58"/>
    <s v="1 (single)"/>
    <x v="8"/>
  </r>
  <r>
    <s v="a9a682eb2347718eaae4a75d99f205d2"/>
    <n v="1"/>
    <x v="1"/>
    <n v="1"/>
    <n v="69.90000000000001"/>
    <s v="1 (single)"/>
    <x v="16"/>
  </r>
  <r>
    <s v="14cdf6b0e28c9bea424092db68bd3847"/>
    <n v="1"/>
    <x v="0"/>
    <n v="6"/>
    <n v="153.01"/>
    <s v="4-6 installments"/>
    <x v="1"/>
  </r>
  <r>
    <s v="bf57d88907afc221e0eeb3e12da03657"/>
    <n v="1"/>
    <x v="0"/>
    <n v="4"/>
    <n v="142.05"/>
    <s v="4-6 installments"/>
    <x v="13"/>
  </r>
  <r>
    <s v="043e7f7cfe1fdc68f4ba3dc83504db83"/>
    <n v="1"/>
    <x v="0"/>
    <n v="2"/>
    <n v="140.03"/>
    <s v="2-3 installments"/>
    <x v="6"/>
  </r>
  <r>
    <s v="e71fb9d75d9348bd9a1cd5abeb2187ee"/>
    <n v="1"/>
    <x v="1"/>
    <n v="1"/>
    <n v="51.66"/>
    <s v="1 (single)"/>
    <x v="14"/>
  </r>
  <r>
    <s v="99f7ab7ea1001d0e2b6ac00be98444c8"/>
    <n v="1"/>
    <x v="0"/>
    <n v="1"/>
    <n v="5.57"/>
    <s v="1 (single)"/>
    <x v="0"/>
  </r>
  <r>
    <s v="8d99d2f6f573a9d674fd19d2c0f9a70c"/>
    <n v="1"/>
    <x v="0"/>
    <n v="1"/>
    <n v="94.14"/>
    <s v="1 (single)"/>
    <x v="1"/>
  </r>
  <r>
    <s v="9d18163cf9d35e24677b08a21030866d"/>
    <n v="2"/>
    <x v="2"/>
    <n v="1"/>
    <n v="54.36"/>
    <s v="1 (single)"/>
    <x v="12"/>
  </r>
  <r>
    <s v="9a644b0665b05efe4a2f28604a10df23"/>
    <n v="1"/>
    <x v="0"/>
    <n v="2"/>
    <n v="315.68"/>
    <s v="2-3 installments"/>
    <x v="12"/>
  </r>
  <r>
    <s v="725d5b45e6010a8d3da5106833e22bd0"/>
    <n v="1"/>
    <x v="0"/>
    <n v="1"/>
    <n v="354.45"/>
    <s v="1 (single)"/>
    <x v="5"/>
  </r>
  <r>
    <s v="48ae7afdc684e9aff52a26bb84bce016"/>
    <n v="1"/>
    <x v="0"/>
    <n v="5"/>
    <n v="60.55"/>
    <s v="4-6 installments"/>
    <x v="12"/>
  </r>
  <r>
    <s v="44bd336071da72ddd62aa5fc210c6e1c"/>
    <n v="1"/>
    <x v="0"/>
    <n v="1"/>
    <n v="156.63"/>
    <s v="1 (single)"/>
    <x v="1"/>
  </r>
  <r>
    <s v="c0ebe7b377d69896b580f578b99cfc98"/>
    <n v="1"/>
    <x v="0"/>
    <n v="3"/>
    <n v="32.86"/>
    <s v="2-3 installments"/>
    <x v="1"/>
  </r>
  <r>
    <s v="60ad53dedac42939d7f388d9533d29ed"/>
    <n v="1"/>
    <x v="0"/>
    <n v="5"/>
    <n v="50.46"/>
    <s v="4-6 installments"/>
    <x v="1"/>
  </r>
  <r>
    <s v="d9188a09f83fb2125c314edc1c7c933a"/>
    <n v="1"/>
    <x v="0"/>
    <n v="2"/>
    <n v="54.67"/>
    <s v="2-3 installments"/>
    <x v="18"/>
  </r>
  <r>
    <s v="2c885b285dce307562d7f4caae89c6dc"/>
    <n v="1"/>
    <x v="0"/>
    <n v="8"/>
    <n v="2039.44"/>
    <s v="7-10 installments"/>
    <x v="1"/>
  </r>
  <r>
    <s v="fb393211459aac00af932cd7ab4fa2cc"/>
    <n v="1"/>
    <x v="0"/>
    <n v="1"/>
    <n v="106.95"/>
    <s v="1 (single)"/>
    <x v="1"/>
  </r>
  <r>
    <s v="aafd24ce72f716e644f9d4012e1afcda"/>
    <n v="1"/>
    <x v="0"/>
    <n v="3"/>
    <n v="165.64"/>
    <s v="2-3 installments"/>
    <x v="1"/>
  </r>
  <r>
    <s v="3dcba6a4791ca82b9de4b0590404b27c"/>
    <n v="1"/>
    <x v="0"/>
    <n v="1"/>
    <n v="38.09"/>
    <s v="1 (single)"/>
    <x v="0"/>
  </r>
  <r>
    <s v="342cf69b4246df3d10f217d51f73d01d"/>
    <n v="1"/>
    <x v="0"/>
    <n v="1"/>
    <n v="58.2"/>
    <s v="1 (single)"/>
    <x v="8"/>
  </r>
  <r>
    <s v="c78ef951d29d8e1af5f1f807a64af309"/>
    <n v="1"/>
    <x v="0"/>
    <n v="1"/>
    <n v="48.24"/>
    <s v="1 (single)"/>
    <x v="1"/>
  </r>
  <r>
    <s v="39b9820979b360fd55967934e0bc3f80"/>
    <n v="1"/>
    <x v="0"/>
    <n v="8"/>
    <n v="105.87"/>
    <s v="7-10 installments"/>
    <x v="12"/>
  </r>
  <r>
    <s v="af280fa42594012b761cf6fae7981e53"/>
    <n v="1"/>
    <x v="3"/>
    <n v="1"/>
    <n v="32.09"/>
    <s v="1 (single)"/>
    <x v="12"/>
  </r>
  <r>
    <s v="e468907336f429e8433655cfcd02aca3"/>
    <n v="1"/>
    <x v="0"/>
    <n v="1"/>
    <n v="30.1"/>
    <s v="1 (single)"/>
    <x v="7"/>
  </r>
  <r>
    <s v="07f18be24ff2d6a39b166d2fce1bc2b3"/>
    <n v="1"/>
    <x v="0"/>
    <n v="1"/>
    <n v="149.59"/>
    <s v="1 (single)"/>
    <x v="20"/>
  </r>
  <r>
    <s v="3a6b881cda9bb84b58ca91c630b9793a"/>
    <n v="1"/>
    <x v="0"/>
    <n v="8"/>
    <n v="185.84"/>
    <s v="7-10 installments"/>
    <x v="4"/>
  </r>
  <r>
    <s v="127c7c3952c417b3957fee6db67a1a8b"/>
    <n v="1"/>
    <x v="0"/>
    <n v="3"/>
    <n v="90.98999999999999"/>
    <s v="2-3 installments"/>
    <x v="12"/>
  </r>
  <r>
    <s v="31b2fdf38a3bfdf9a67d997242c65ed8"/>
    <n v="1"/>
    <x v="0"/>
    <n v="1"/>
    <n v="72.15000000000001"/>
    <s v="1 (single)"/>
    <x v="8"/>
  </r>
  <r>
    <s v="e2bd28bec2c4b78b6b39dd0cda08c177"/>
    <n v="1"/>
    <x v="0"/>
    <n v="8"/>
    <n v="187.75"/>
    <s v="7-10 installments"/>
    <x v="20"/>
  </r>
  <r>
    <s v="5854e79825b6bb53dcf1afdf5568a404"/>
    <n v="1"/>
    <x v="0"/>
    <n v="8"/>
    <n v="414.11"/>
    <s v="7-10 installments"/>
    <x v="12"/>
  </r>
  <r>
    <s v="17ad74507f8e8c0aa3de8b25e167e287"/>
    <n v="1"/>
    <x v="0"/>
    <n v="9"/>
    <n v="450.53"/>
    <s v="7-10 installments"/>
    <x v="1"/>
  </r>
  <r>
    <s v="9f4ce573c6972d238421b71f926abfa1"/>
    <n v="1"/>
    <x v="0"/>
    <n v="1"/>
    <n v="71.14"/>
    <s v="1 (single)"/>
    <x v="12"/>
  </r>
  <r>
    <s v="a24ea9c91abcc9f575f813eec32ef41e"/>
    <n v="1"/>
    <x v="1"/>
    <n v="1"/>
    <n v="176.16"/>
    <s v="1 (single)"/>
    <x v="1"/>
  </r>
  <r>
    <s v="50cf0f713c1a9c9c9bdfbbf31b00eb48"/>
    <n v="1"/>
    <x v="0"/>
    <n v="1"/>
    <n v="73.87"/>
    <s v="1 (single)"/>
    <x v="1"/>
  </r>
  <r>
    <s v="b5f0d49a8f5804130b25b7a6ccade2b3"/>
    <n v="1"/>
    <x v="0"/>
    <n v="3"/>
    <n v="80.05"/>
    <s v="2-3 installments"/>
    <x v="7"/>
  </r>
  <r>
    <s v="0f1ad3e736d40f6157b993abb098f7f5"/>
    <n v="1"/>
    <x v="0"/>
    <n v="3"/>
    <n v="245.57"/>
    <s v="2-3 installments"/>
    <x v="1"/>
  </r>
  <r>
    <s v="f4ee4273538924bda6212f5948e80fde"/>
    <n v="1"/>
    <x v="0"/>
    <n v="3"/>
    <n v="200.45"/>
    <s v="2-3 installments"/>
    <x v="12"/>
  </r>
  <r>
    <s v="a3efa89d25b51667d526208e03ec60a8"/>
    <n v="1"/>
    <x v="0"/>
    <n v="2"/>
    <n v="127.02"/>
    <s v="2-3 installments"/>
    <x v="1"/>
  </r>
  <r>
    <s v="abaf92b4832d365e4314a162aecdb2cc"/>
    <n v="1"/>
    <x v="0"/>
    <n v="1"/>
    <n v="208.04"/>
    <s v="1 (single)"/>
    <x v="12"/>
  </r>
  <r>
    <s v="587359e7534c6f6cb987a31070b3171d"/>
    <n v="1"/>
    <x v="0"/>
    <n v="5"/>
    <n v="413.81"/>
    <s v="4-6 installments"/>
    <x v="3"/>
  </r>
  <r>
    <s v="3f94b9825f195a7fced6313b41626237"/>
    <n v="1"/>
    <x v="0"/>
    <n v="10"/>
    <n v="688.24"/>
    <s v="7-10 installments"/>
    <x v="1"/>
  </r>
  <r>
    <s v="439ef6a75b6c80e6d36b5c660dffc1bd"/>
    <n v="1"/>
    <x v="0"/>
    <n v="4"/>
    <n v="116.85"/>
    <s v="4-6 installments"/>
    <x v="7"/>
  </r>
  <r>
    <s v="d2e35b4e5cffc778521aa3b668c29bcf"/>
    <n v="1"/>
    <x v="1"/>
    <n v="1"/>
    <n v="229.91"/>
    <s v="1 (single)"/>
    <x v="9"/>
  </r>
  <r>
    <s v="6a7509b21939697564bb0b5aac2c8187"/>
    <n v="1"/>
    <x v="0"/>
    <n v="4"/>
    <n v="111.02"/>
    <s v="4-6 installments"/>
    <x v="12"/>
  </r>
  <r>
    <s v="4e285df63acf5fe19cbb76253626fe8d"/>
    <n v="1"/>
    <x v="0"/>
    <n v="7"/>
    <n v="78.44"/>
    <s v="7-10 installments"/>
    <x v="1"/>
  </r>
  <r>
    <s v="7f5d123edea7962b20bf26e29262f9e5"/>
    <n v="2"/>
    <x v="2"/>
    <n v="1"/>
    <n v="100"/>
    <s v="1 (single)"/>
    <x v="1"/>
  </r>
  <r>
    <s v="8d16656866ce7d67f81d49a9707ab76e"/>
    <n v="1"/>
    <x v="0"/>
    <n v="2"/>
    <n v="108.2"/>
    <s v="2-3 installments"/>
    <x v="1"/>
  </r>
  <r>
    <s v="a944939844cbf212ca7f7a3eb4a8d5ed"/>
    <n v="1"/>
    <x v="0"/>
    <n v="1"/>
    <n v="44.24"/>
    <s v="1 (single)"/>
    <x v="1"/>
  </r>
  <r>
    <s v="053245dc8f6f668c40923c3aedcd384e"/>
    <n v="1"/>
    <x v="0"/>
    <n v="10"/>
    <n v="110.9"/>
    <s v="7-10 installments"/>
    <x v="0"/>
  </r>
  <r>
    <s v="86c1a1c5de6b99e0aed1e7f053862ff9"/>
    <n v="1"/>
    <x v="1"/>
    <n v="1"/>
    <n v="44.59"/>
    <s v="1 (single)"/>
    <x v="1"/>
  </r>
  <r>
    <s v="012b3f6ab7776a8ab3443a4ad7bef2e6"/>
    <n v="1"/>
    <x v="0"/>
    <n v="6"/>
    <n v="107.8"/>
    <s v="4-6 installments"/>
    <x v="3"/>
  </r>
  <r>
    <s v="cc5e67fa8185e51d52282cabf20dd8ba"/>
    <n v="1"/>
    <x v="0"/>
    <n v="5"/>
    <n v="248.83"/>
    <s v="4-6 installments"/>
    <x v="1"/>
  </r>
  <r>
    <s v="45522a6bce54dc165a36fb047fbdc12f"/>
    <n v="1"/>
    <x v="0"/>
    <n v="2"/>
    <n v="112.22"/>
    <s v="2-3 installments"/>
    <x v="12"/>
  </r>
  <r>
    <s v="f0296e2322376fd2e7922b8deca72695"/>
    <n v="1"/>
    <x v="1"/>
    <n v="1"/>
    <n v="45.61"/>
    <s v="1 (single)"/>
    <x v="1"/>
  </r>
  <r>
    <s v="32fdf0a2dd2215ae2db0580d82e792dd"/>
    <n v="1"/>
    <x v="0"/>
    <n v="3"/>
    <n v="70.63"/>
    <s v="2-3 installments"/>
    <x v="1"/>
  </r>
  <r>
    <s v="53649523b54a1a986fe35c9cbb2bd082"/>
    <n v="1"/>
    <x v="0"/>
    <n v="5"/>
    <n v="57.68"/>
    <s v="4-6 installments"/>
    <x v="1"/>
  </r>
  <r>
    <s v="3d9db74ebd029e82a9faec705ec2dab6"/>
    <n v="1"/>
    <x v="0"/>
    <n v="2"/>
    <n v="104.12"/>
    <s v="2-3 installments"/>
    <x v="8"/>
  </r>
  <r>
    <s v="5ec380985852821300051ef687ab6254"/>
    <n v="1"/>
    <x v="1"/>
    <n v="1"/>
    <n v="80.48999999999999"/>
    <s v="1 (single)"/>
    <x v="1"/>
  </r>
  <r>
    <s v="69d7b0fd0e1539d95821f334b42cdfe7"/>
    <n v="1"/>
    <x v="0"/>
    <n v="1"/>
    <n v="50.93"/>
    <s v="1 (single)"/>
    <x v="20"/>
  </r>
  <r>
    <s v="053180cf4b0cf3f7a300e2e42ff01da9"/>
    <n v="1"/>
    <x v="0"/>
    <n v="2"/>
    <n v="144.86"/>
    <s v="2-3 installments"/>
    <x v="1"/>
  </r>
  <r>
    <s v="780a9cc080b68de71009118d45602439"/>
    <n v="1"/>
    <x v="0"/>
    <n v="4"/>
    <n v="278.91"/>
    <s v="4-6 installments"/>
    <x v="1"/>
  </r>
  <r>
    <s v="33a03fef07e3bdb46a7ca7fded715d53"/>
    <n v="1"/>
    <x v="0"/>
    <n v="6"/>
    <n v="67.13"/>
    <s v="4-6 installments"/>
    <x v="0"/>
  </r>
  <r>
    <s v="2de5b68f713b073b77fda04cb4868443"/>
    <n v="1"/>
    <x v="1"/>
    <n v="1"/>
    <n v="59.99"/>
    <s v="1 (single)"/>
    <x v="1"/>
  </r>
  <r>
    <s v="3d356b012ee1e4e469b7b56910afdb6e"/>
    <n v="1"/>
    <x v="0"/>
    <n v="1"/>
    <n v="81.51000000000001"/>
    <s v="1 (single)"/>
    <x v="4"/>
  </r>
  <r>
    <s v="e494900a6693d977c31d920fc2b37583"/>
    <n v="1"/>
    <x v="0"/>
    <n v="3"/>
    <n v="93.97"/>
    <s v="2-3 installments"/>
    <x v="22"/>
  </r>
  <r>
    <s v="cb3de7d61844179c7014160319550eb1"/>
    <n v="1"/>
    <x v="0"/>
    <n v="3"/>
    <n v="133.76"/>
    <s v="2-3 installments"/>
    <x v="1"/>
  </r>
  <r>
    <s v="e9a04e230494b2b61ebb85529c4f9269"/>
    <n v="1"/>
    <x v="0"/>
    <n v="1"/>
    <n v="134.34"/>
    <s v="1 (single)"/>
    <x v="1"/>
  </r>
  <r>
    <s v="04c0dac88714e8ee1ca2c0254cab2a22"/>
    <n v="1"/>
    <x v="1"/>
    <n v="1"/>
    <n v="40.19"/>
    <s v="1 (single)"/>
    <x v="1"/>
  </r>
  <r>
    <s v="682cfbaff9203b12d90db121371a67c3"/>
    <n v="1"/>
    <x v="1"/>
    <n v="1"/>
    <n v="204.54"/>
    <s v="1 (single)"/>
    <x v="12"/>
  </r>
  <r>
    <s v="a4f1baba644a021e811a8fd82e838984"/>
    <n v="1"/>
    <x v="0"/>
    <n v="3"/>
    <n v="56.37"/>
    <s v="2-3 installments"/>
    <x v="1"/>
  </r>
  <r>
    <s v="2cf35c553f356f26bf01262d9a4880fe"/>
    <n v="1"/>
    <x v="0"/>
    <n v="10"/>
    <n v="828.08"/>
    <s v="7-10 installments"/>
    <x v="1"/>
  </r>
  <r>
    <s v="b02682757340133856bfb99145dd61cd"/>
    <n v="1"/>
    <x v="0"/>
    <n v="3"/>
    <n v="92.76000000000001"/>
    <s v="2-3 installments"/>
    <x v="1"/>
  </r>
  <r>
    <s v="b2345f8f3b34a4c0c28296057f032fb9"/>
    <n v="1"/>
    <x v="0"/>
    <n v="1"/>
    <n v="81.88"/>
    <s v="1 (single)"/>
    <x v="26"/>
  </r>
  <r>
    <s v="1ade03eb2f7f3a76f964ee98e1a66529"/>
    <n v="1"/>
    <x v="0"/>
    <n v="4"/>
    <n v="241.8"/>
    <s v="4-6 installments"/>
    <x v="1"/>
  </r>
  <r>
    <s v="a579c53c4adee6e93a6e48c8af61076d"/>
    <n v="1"/>
    <x v="1"/>
    <n v="1"/>
    <n v="165.96"/>
    <s v="1 (single)"/>
    <x v="1"/>
  </r>
  <r>
    <s v="aaefff6521e66b3e5c88bb2c93b9bc72"/>
    <n v="1"/>
    <x v="0"/>
    <n v="1"/>
    <n v="19.21"/>
    <s v="1 (single)"/>
    <x v="6"/>
  </r>
  <r>
    <s v="d85d798c30de34a10899fc8df46b330a"/>
    <n v="1"/>
    <x v="1"/>
    <n v="1"/>
    <n v="302.79"/>
    <s v="1 (single)"/>
    <x v="8"/>
  </r>
  <r>
    <s v="20cebe1097b0f1c09cc5f22570566d1a"/>
    <n v="1"/>
    <x v="0"/>
    <n v="9"/>
    <n v="479.77"/>
    <s v="7-10 installments"/>
    <x v="4"/>
  </r>
  <r>
    <s v="edfe3bc4d2b074eedb26e934a171f2f6"/>
    <n v="1"/>
    <x v="3"/>
    <n v="1"/>
    <n v="68.13"/>
    <s v="1 (single)"/>
    <x v="0"/>
  </r>
  <r>
    <s v="78f804c76174954a76f38e6f3a326275"/>
    <n v="1"/>
    <x v="0"/>
    <n v="2"/>
    <n v="73.13"/>
    <s v="2-3 installments"/>
    <x v="12"/>
  </r>
  <r>
    <s v="2519026edcd7320570b0aa09727ed70f"/>
    <n v="1"/>
    <x v="1"/>
    <n v="1"/>
    <n v="138.6"/>
    <s v="1 (single)"/>
    <x v="7"/>
  </r>
  <r>
    <s v="7d2a9b5d033ed3eb9cdfe92ba882a621"/>
    <n v="1"/>
    <x v="3"/>
    <n v="1"/>
    <n v="83.05"/>
    <s v="1 (single)"/>
    <x v="1"/>
  </r>
  <r>
    <s v="e1deab080b7d765ab23ffbbeaf062466"/>
    <n v="1"/>
    <x v="0"/>
    <n v="3"/>
    <n v="197.51"/>
    <s v="2-3 installments"/>
    <x v="1"/>
  </r>
  <r>
    <s v="f53e84fa60220aea229c7a70f02e0320"/>
    <n v="1"/>
    <x v="0"/>
    <n v="3"/>
    <n v="37.37"/>
    <s v="2-3 installments"/>
    <x v="1"/>
  </r>
  <r>
    <s v="35917730026d50562c5945c14f98318a"/>
    <n v="1"/>
    <x v="0"/>
    <n v="1"/>
    <n v="142.27"/>
    <s v="1 (single)"/>
    <x v="12"/>
  </r>
  <r>
    <s v="4bca7dd89e0714cc90c42803a348f085"/>
    <n v="1"/>
    <x v="0"/>
    <n v="6"/>
    <n v="114.44"/>
    <s v="4-6 installments"/>
    <x v="1"/>
  </r>
  <r>
    <s v="686401a87720135448e51dc4547c8144"/>
    <n v="1"/>
    <x v="0"/>
    <n v="6"/>
    <n v="145.57"/>
    <s v="4-6 installments"/>
    <x v="1"/>
  </r>
  <r>
    <s v="1d5d115e7464f3ec6686c8b290973878"/>
    <n v="1"/>
    <x v="1"/>
    <n v="1"/>
    <n v="83.5"/>
    <s v="1 (single)"/>
    <x v="1"/>
  </r>
  <r>
    <s v="7eb37fd32e87d3ea061605da756f0572"/>
    <n v="1"/>
    <x v="0"/>
    <n v="2"/>
    <n v="200.82"/>
    <s v="2-3 installments"/>
    <x v="1"/>
  </r>
  <r>
    <s v="c350b8020e56f5b4d3438f5daaddef70"/>
    <n v="1"/>
    <x v="0"/>
    <n v="1"/>
    <n v="371.54"/>
    <s v="1 (single)"/>
    <x v="16"/>
  </r>
  <r>
    <s v="48340ddd156767e80ea7a05abc8a0af4"/>
    <n v="1"/>
    <x v="0"/>
    <n v="3"/>
    <n v="157.68"/>
    <s v="2-3 installments"/>
    <x v="21"/>
  </r>
  <r>
    <s v="8a9be36ffd78382f9ac518945e909636"/>
    <n v="1"/>
    <x v="0"/>
    <n v="4"/>
    <n v="96.43000000000001"/>
    <s v="4-6 installments"/>
    <x v="0"/>
  </r>
  <r>
    <s v="ac7a92560a9e99f0a0ab4988102f491b"/>
    <n v="1"/>
    <x v="0"/>
    <n v="6"/>
    <n v="107.87"/>
    <s v="4-6 installments"/>
    <x v="8"/>
  </r>
  <r>
    <s v="21733cca729d55bc70908258a2e90984"/>
    <n v="1"/>
    <x v="1"/>
    <n v="1"/>
    <n v="212.38"/>
    <s v="1 (single)"/>
    <x v="12"/>
  </r>
  <r>
    <s v="e0be387e4482cc1e135c5ffe3d896885"/>
    <n v="1"/>
    <x v="0"/>
    <n v="2"/>
    <n v="126.54"/>
    <s v="2-3 installments"/>
    <x v="1"/>
  </r>
  <r>
    <s v="8e3b10ce93deae6a8e8739b7a41b86d5"/>
    <n v="1"/>
    <x v="1"/>
    <n v="1"/>
    <n v="110.09"/>
    <s v="1 (single)"/>
    <x v="24"/>
  </r>
  <r>
    <s v="d17cef1f461b1a777ffe306534d10b02"/>
    <n v="1"/>
    <x v="0"/>
    <n v="1"/>
    <n v="52.26"/>
    <s v="1 (single)"/>
    <x v="1"/>
  </r>
  <r>
    <s v="e910cff0c2911f3ca876a47602557c45"/>
    <n v="1"/>
    <x v="0"/>
    <n v="6"/>
    <n v="373.5"/>
    <s v="4-6 installments"/>
    <x v="12"/>
  </r>
  <r>
    <s v="9a19e859f5bd7a0bb22d64d35fa8b979"/>
    <n v="1"/>
    <x v="0"/>
    <n v="1"/>
    <n v="9.779999999999999"/>
    <s v="1 (single)"/>
    <x v="1"/>
  </r>
  <r>
    <s v="18559e87fe804301f0a0571a740d3611"/>
    <n v="1"/>
    <x v="1"/>
    <n v="1"/>
    <n v="125.42"/>
    <s v="1 (single)"/>
    <x v="1"/>
  </r>
  <r>
    <s v="4e8c19bde0793e367a90575bb84cd956"/>
    <n v="1"/>
    <x v="0"/>
    <n v="8"/>
    <n v="314.13"/>
    <s v="7-10 installments"/>
    <x v="0"/>
  </r>
  <r>
    <s v="e11acf37c1371426d8e6ff3c89f952f8"/>
    <n v="1"/>
    <x v="0"/>
    <n v="1"/>
    <n v="38.17"/>
    <s v="1 (single)"/>
    <x v="1"/>
  </r>
  <r>
    <s v="ec16a756476054ae786f87878df0e047"/>
    <n v="1"/>
    <x v="0"/>
    <n v="4"/>
    <n v="319.37"/>
    <s v="4-6 installments"/>
    <x v="12"/>
  </r>
  <r>
    <s v="4d107edcce9acf824db9d203dcf9fecf"/>
    <n v="1"/>
    <x v="1"/>
    <n v="1"/>
    <n v="32.69"/>
    <s v="1 (single)"/>
    <x v="1"/>
  </r>
  <r>
    <s v="94dff3caa170068fc7d100943d21a8c8"/>
    <n v="1"/>
    <x v="1"/>
    <n v="1"/>
    <n v="73.77"/>
    <s v="1 (single)"/>
    <x v="7"/>
  </r>
  <r>
    <s v="1b2a8a35effe3c031684be53784ac90c"/>
    <n v="1"/>
    <x v="0"/>
    <n v="1"/>
    <n v="503.86"/>
    <s v="1 (single)"/>
    <x v="12"/>
  </r>
  <r>
    <s v="5c19d00272c18f09c4f60adb930a7a38"/>
    <n v="1"/>
    <x v="0"/>
    <n v="12"/>
    <n v="987.98"/>
    <s v="11+ installments"/>
    <x v="12"/>
  </r>
  <r>
    <s v="fceb38f42fbf13b53a6253648c8d47cf"/>
    <n v="1"/>
    <x v="0"/>
    <n v="2"/>
    <n v="77.56999999999999"/>
    <s v="2-3 installments"/>
    <x v="0"/>
  </r>
  <r>
    <s v="a60241fca336b3f14485dff30a172cab"/>
    <n v="1"/>
    <x v="0"/>
    <n v="2"/>
    <n v="176.5"/>
    <s v="2-3 installments"/>
    <x v="6"/>
  </r>
  <r>
    <s v="a9686c0571545415d88bd292ad5ea792"/>
    <n v="1"/>
    <x v="0"/>
    <n v="5"/>
    <n v="661.26"/>
    <s v="4-6 installments"/>
    <x v="1"/>
  </r>
  <r>
    <s v="7e47dbecc85ae7f45a4645b97b180157"/>
    <n v="1"/>
    <x v="0"/>
    <n v="1"/>
    <n v="26.85"/>
    <s v="1 (single)"/>
    <x v="1"/>
  </r>
  <r>
    <s v="9d22a4e7760c64525433b46cd0cefe47"/>
    <n v="1"/>
    <x v="1"/>
    <n v="1"/>
    <n v="38.12"/>
    <s v="1 (single)"/>
    <x v="4"/>
  </r>
  <r>
    <s v="fa859e78da068661b096bfb4466ded18"/>
    <n v="1"/>
    <x v="0"/>
    <n v="2"/>
    <n v="145.58"/>
    <s v="2-3 installments"/>
    <x v="1"/>
  </r>
  <r>
    <s v="4233067932385b2d8b301e18e1b75958"/>
    <n v="1"/>
    <x v="0"/>
    <n v="3"/>
    <n v="87.38"/>
    <s v="2-3 installments"/>
    <x v="8"/>
  </r>
  <r>
    <s v="181b10d008567cbac5bed22ff54e0299"/>
    <n v="1"/>
    <x v="0"/>
    <n v="2"/>
    <n v="230.7"/>
    <s v="2-3 installments"/>
    <x v="1"/>
  </r>
  <r>
    <s v="8d4f2bc3695c3c45f37da3245b22a491"/>
    <n v="1"/>
    <x v="0"/>
    <n v="4"/>
    <n v="647.54"/>
    <s v="4-6 installments"/>
    <x v="0"/>
  </r>
  <r>
    <s v="a12196b6febf252a10f39f6d76ac0a8d"/>
    <n v="1"/>
    <x v="0"/>
    <n v="5"/>
    <n v="145.79"/>
    <s v="4-6 installments"/>
    <x v="8"/>
  </r>
  <r>
    <s v="23e3e258cb0914459e129f704d04733f"/>
    <n v="1"/>
    <x v="0"/>
    <n v="1"/>
    <n v="124.14"/>
    <s v="1 (single)"/>
    <x v="9"/>
  </r>
  <r>
    <s v="94e9d4fb987019517b0aac56db0ae735"/>
    <n v="1"/>
    <x v="1"/>
    <n v="1"/>
    <n v="65.23999999999999"/>
    <s v="1 (single)"/>
    <x v="0"/>
  </r>
  <r>
    <s v="582fcbf6c15d85c705d101b4a3b6c25f"/>
    <n v="1"/>
    <x v="0"/>
    <n v="1"/>
    <n v="67.5"/>
    <s v="1 (single)"/>
    <x v="3"/>
  </r>
  <r>
    <s v="62c4fd481d60fc62e465737c7f09ee92"/>
    <n v="1"/>
    <x v="0"/>
    <n v="1"/>
    <n v="35.68"/>
    <s v="1 (single)"/>
    <x v="1"/>
  </r>
  <r>
    <s v="bf7911236fc09a55304ec17e869b1a1e"/>
    <n v="1"/>
    <x v="1"/>
    <n v="1"/>
    <n v="29.42"/>
    <s v="1 (single)"/>
    <x v="12"/>
  </r>
  <r>
    <s v="2f9d791088532b218b41f892cc16073b"/>
    <n v="1"/>
    <x v="1"/>
    <n v="1"/>
    <n v="18.62"/>
    <s v="1 (single)"/>
    <x v="8"/>
  </r>
  <r>
    <s v="67652712ccb6d4a88f063a50b60a1073"/>
    <n v="1"/>
    <x v="0"/>
    <n v="2"/>
    <n v="150.93"/>
    <s v="2-3 installments"/>
    <x v="8"/>
  </r>
  <r>
    <s v="036b2855a4c92b30f0bd1f3fc0f46e48"/>
    <n v="1"/>
    <x v="0"/>
    <n v="1"/>
    <n v="67.53"/>
    <s v="1 (single)"/>
    <x v="0"/>
  </r>
  <r>
    <s v="89cb4134e0fefa08caaca5c92dce938a"/>
    <n v="1"/>
    <x v="0"/>
    <n v="8"/>
    <n v="634.83"/>
    <s v="7-10 installments"/>
    <x v="1"/>
  </r>
  <r>
    <s v="c2dd3125d2c742a487adbbd0704b4775"/>
    <n v="1"/>
    <x v="0"/>
    <n v="8"/>
    <n v="164.54"/>
    <s v="7-10 installments"/>
    <x v="1"/>
  </r>
  <r>
    <s v="e74f2f5d0d5b389e7ec83948628a2b9c"/>
    <n v="1"/>
    <x v="0"/>
    <n v="1"/>
    <n v="77.51000000000001"/>
    <s v="1 (single)"/>
    <x v="4"/>
  </r>
  <r>
    <s v="5eff8994dd7178d8d878ea3d8f8b195a"/>
    <n v="1"/>
    <x v="0"/>
    <n v="3"/>
    <n v="164.16"/>
    <s v="2-3 installments"/>
    <x v="0"/>
  </r>
  <r>
    <s v="16e4c23dc1892082c649911189c18f27"/>
    <n v="1"/>
    <x v="0"/>
    <n v="4"/>
    <n v="142.96"/>
    <s v="4-6 installments"/>
    <x v="0"/>
  </r>
  <r>
    <s v="0546ac640227025eb2df422b1f613f66"/>
    <n v="1"/>
    <x v="0"/>
    <n v="8"/>
    <n v="153.01"/>
    <s v="7-10 installments"/>
    <x v="1"/>
  </r>
  <r>
    <s v="124a5e6f7c72aba661c2457900abcc54"/>
    <n v="1"/>
    <x v="0"/>
    <n v="1"/>
    <n v="104.37"/>
    <s v="1 (single)"/>
    <x v="6"/>
  </r>
  <r>
    <s v="7dd7b30b33fdaeb2b55c29b92286627a"/>
    <n v="1"/>
    <x v="0"/>
    <n v="2"/>
    <n v="111.89"/>
    <s v="2-3 installments"/>
    <x v="1"/>
  </r>
  <r>
    <s v="e98f62f167c0c56e1d6e2c852bf04adf"/>
    <n v="1"/>
    <x v="0"/>
    <n v="3"/>
    <n v="89.45999999999999"/>
    <s v="2-3 installments"/>
    <x v="1"/>
  </r>
  <r>
    <s v="dcd8484814a9e470eaaa19a1d7657284"/>
    <n v="1"/>
    <x v="1"/>
    <n v="1"/>
    <n v="88.08"/>
    <s v="1 (single)"/>
    <x v="1"/>
  </r>
  <r>
    <s v="7479602087995e8c012bedfc514562fa"/>
    <n v="1"/>
    <x v="0"/>
    <n v="1"/>
    <n v="189.56"/>
    <s v="1 (single)"/>
    <x v="1"/>
  </r>
  <r>
    <s v="b48cb919226eab68275c008f1c5057b8"/>
    <n v="1"/>
    <x v="3"/>
    <n v="1"/>
    <n v="92.97"/>
    <s v="1 (single)"/>
    <x v="12"/>
  </r>
  <r>
    <s v="aa29fcf45dcd013f2668ede0eaf806ac"/>
    <n v="1"/>
    <x v="0"/>
    <n v="10"/>
    <n v="858.65"/>
    <s v="7-10 installments"/>
    <x v="12"/>
  </r>
  <r>
    <s v="dba86c0ca2d44138a882ae12b4a12d63"/>
    <n v="1"/>
    <x v="1"/>
    <n v="1"/>
    <n v="53.61"/>
    <s v="1 (single)"/>
    <x v="1"/>
  </r>
  <r>
    <s v="dfe1a1cff6291723d37ed8f60e12d5c9"/>
    <n v="1"/>
    <x v="0"/>
    <n v="5"/>
    <n v="158.28"/>
    <s v="4-6 installments"/>
    <x v="1"/>
  </r>
  <r>
    <s v="7e28e4a5d04102555a032a3d0fa1a4dc"/>
    <n v="1"/>
    <x v="0"/>
    <n v="2"/>
    <n v="310.81"/>
    <s v="2-3 installments"/>
    <x v="1"/>
  </r>
  <r>
    <s v="06e83e2884ecfcff09067ddaef752b49"/>
    <n v="1"/>
    <x v="0"/>
    <n v="5"/>
    <n v="126.92"/>
    <s v="4-6 installments"/>
    <x v="4"/>
  </r>
  <r>
    <s v="7b3f806a3a00dc7b0c3ab0dd548842ee"/>
    <n v="1"/>
    <x v="1"/>
    <n v="1"/>
    <n v="171.61"/>
    <s v="1 (single)"/>
    <x v="1"/>
  </r>
  <r>
    <s v="40789dad22231468ebb1cc58cc892d6b"/>
    <n v="1"/>
    <x v="0"/>
    <n v="9"/>
    <n v="98.22"/>
    <s v="7-10 installments"/>
    <x v="0"/>
  </r>
  <r>
    <s v="1578453b93b542fbde0dd65c46a7dbf7"/>
    <n v="1"/>
    <x v="0"/>
    <n v="4"/>
    <n v="149.69"/>
    <s v="4-6 installments"/>
    <x v="1"/>
  </r>
  <r>
    <s v="67a3664e806dcb942fb6d07d36c9ff8d"/>
    <n v="1"/>
    <x v="0"/>
    <n v="1"/>
    <n v="51.76"/>
    <s v="1 (single)"/>
    <x v="1"/>
  </r>
  <r>
    <s v="4fe6e6eee2e643359d66860e9954cb84"/>
    <n v="1"/>
    <x v="0"/>
    <n v="10"/>
    <n v="2190.4"/>
    <s v="7-10 installments"/>
    <x v="6"/>
  </r>
  <r>
    <s v="db91d0e8b2bc88fce8298c0331cf37ef"/>
    <n v="1"/>
    <x v="0"/>
    <n v="4"/>
    <n v="546.87"/>
    <s v="4-6 installments"/>
    <x v="6"/>
  </r>
  <r>
    <s v="9f1cbfd860863f340881bcfef13fc3eb"/>
    <n v="1"/>
    <x v="1"/>
    <n v="1"/>
    <n v="305.57"/>
    <s v="1 (single)"/>
    <x v="18"/>
  </r>
  <r>
    <s v="9269ba26ae05fd992bfd357dc3c52e53"/>
    <n v="1"/>
    <x v="0"/>
    <n v="3"/>
    <n v="88.62"/>
    <s v="2-3 installments"/>
    <x v="7"/>
  </r>
  <r>
    <s v="771a3c809e079dc89392a34a5d797651"/>
    <n v="1"/>
    <x v="0"/>
    <n v="2"/>
    <n v="144.99"/>
    <s v="2-3 installments"/>
    <x v="0"/>
  </r>
  <r>
    <s v="fe2c0c8f40ab6263806c513fe424fa44"/>
    <n v="1"/>
    <x v="0"/>
    <n v="4"/>
    <n v="127.38"/>
    <s v="4-6 installments"/>
    <x v="1"/>
  </r>
  <r>
    <s v="b7d04f39e98c5fc85abf2652d719385c"/>
    <n v="1"/>
    <x v="0"/>
    <n v="5"/>
    <n v="53.39"/>
    <s v="4-6 installments"/>
    <x v="20"/>
  </r>
  <r>
    <s v="9b1648c7cc0c6b1ff9b380903bb559be"/>
    <n v="1"/>
    <x v="0"/>
    <n v="1"/>
    <n v="53.52"/>
    <s v="1 (single)"/>
    <x v="0"/>
  </r>
  <r>
    <s v="92719473371fb9439b386d53d12470a8"/>
    <n v="1"/>
    <x v="0"/>
    <n v="3"/>
    <n v="70.15000000000001"/>
    <s v="2-3 installments"/>
    <x v="13"/>
  </r>
  <r>
    <s v="38191a080c6c22b7c4268a2d51a8ac60"/>
    <n v="1"/>
    <x v="1"/>
    <n v="1"/>
    <n v="65"/>
    <s v="1 (single)"/>
    <x v="0"/>
  </r>
  <r>
    <s v="0d55a4ad122b3601a52796338c4779b9"/>
    <n v="1"/>
    <x v="0"/>
    <n v="3"/>
    <n v="354.81"/>
    <s v="2-3 installments"/>
    <x v="10"/>
  </r>
  <r>
    <s v="02e15a348e5f7ae74cd23e7904095aee"/>
    <n v="1"/>
    <x v="0"/>
    <n v="3"/>
    <n v="347.84"/>
    <s v="2-3 installments"/>
    <x v="1"/>
  </r>
  <r>
    <s v="c6e58a4e75b2a0b6fa62f0547a3cc759"/>
    <n v="1"/>
    <x v="1"/>
    <n v="1"/>
    <n v="210.03"/>
    <s v="1 (single)"/>
    <x v="1"/>
  </r>
  <r>
    <s v="9ba0521c38be94b8c0028f57a8ec1625"/>
    <n v="1"/>
    <x v="1"/>
    <n v="1"/>
    <n v="84.23"/>
    <s v="1 (single)"/>
    <x v="6"/>
  </r>
  <r>
    <s v="e15a6ce2cdb4246161836a1dde5e57d4"/>
    <n v="1"/>
    <x v="0"/>
    <n v="1"/>
    <n v="81.11"/>
    <s v="1 (single)"/>
    <x v="2"/>
  </r>
  <r>
    <s v="0020a222f55eb79a372d0efee3cca688"/>
    <n v="1"/>
    <x v="0"/>
    <n v="4"/>
    <n v="45.09"/>
    <s v="4-6 installments"/>
    <x v="12"/>
  </r>
  <r>
    <s v="a994ff8265aed38e21cb63b2d8402b09"/>
    <n v="1"/>
    <x v="0"/>
    <n v="8"/>
    <n v="991.74"/>
    <s v="7-10 installments"/>
    <x v="19"/>
  </r>
  <r>
    <s v="385183082e6bcd8f81769fe274d3654a"/>
    <n v="1"/>
    <x v="0"/>
    <n v="1"/>
    <n v="21.04"/>
    <s v="1 (single)"/>
    <x v="1"/>
  </r>
  <r>
    <s v="13a244719c4545551ba9e65d3649168f"/>
    <n v="1"/>
    <x v="1"/>
    <n v="1"/>
    <n v="128.05"/>
    <s v="1 (single)"/>
    <x v="1"/>
  </r>
  <r>
    <s v="a470178a33b34c1e9a3f2eaafff55763"/>
    <n v="1"/>
    <x v="0"/>
    <n v="1"/>
    <n v="67.89"/>
    <s v="1 (single)"/>
    <x v="1"/>
  </r>
  <r>
    <s v="1eeb6d55147169da97608b38ece2b761"/>
    <n v="1"/>
    <x v="1"/>
    <n v="1"/>
    <n v="343.5"/>
    <s v="1 (single)"/>
    <x v="7"/>
  </r>
  <r>
    <s v="10ade03150da4c3a784807bae033f361"/>
    <n v="1"/>
    <x v="0"/>
    <n v="1"/>
    <n v="63.33"/>
    <s v="1 (single)"/>
    <x v="1"/>
  </r>
  <r>
    <s v="0b372cdcdd4134fc5f7695426339ce84"/>
    <n v="1"/>
    <x v="0"/>
    <n v="3"/>
    <n v="157.46"/>
    <s v="2-3 installments"/>
    <x v="25"/>
  </r>
  <r>
    <s v="b1bbf1459cd5cbb3c23aad7656250ced"/>
    <n v="1"/>
    <x v="0"/>
    <n v="10"/>
    <n v="869.09"/>
    <s v="7-10 installments"/>
    <x v="2"/>
  </r>
  <r>
    <s v="7eee039d49ee815e69350a021cae95fc"/>
    <n v="1"/>
    <x v="1"/>
    <n v="1"/>
    <n v="234"/>
    <s v="1 (single)"/>
    <x v="1"/>
  </r>
  <r>
    <s v="e7b5bbd928c9dcaa3466502cd99b4907"/>
    <n v="1"/>
    <x v="0"/>
    <n v="1"/>
    <n v="69.22"/>
    <s v="1 (single)"/>
    <x v="7"/>
  </r>
  <r>
    <s v="a2ee8d70903c5b8b814aebf086ebcc11"/>
    <n v="1"/>
    <x v="1"/>
    <n v="1"/>
    <n v="151.15"/>
    <s v="1 (single)"/>
    <x v="0"/>
  </r>
  <r>
    <s v="74d9e9683c40581c6efb5d3ef994c902"/>
    <n v="1"/>
    <x v="1"/>
    <n v="1"/>
    <n v="38.36"/>
    <s v="1 (single)"/>
    <x v="1"/>
  </r>
  <r>
    <s v="0718c5bbf159e96715ef033576c56316"/>
    <n v="1"/>
    <x v="1"/>
    <n v="1"/>
    <n v="129.17"/>
    <s v="1 (single)"/>
    <x v="20"/>
  </r>
  <r>
    <s v="a1244e1c9ad5fe2e15f97c9136ef70ab"/>
    <n v="1"/>
    <x v="1"/>
    <n v="1"/>
    <n v="44.34"/>
    <s v="1 (single)"/>
    <x v="1"/>
  </r>
  <r>
    <s v="231f0baccdba5c1d4ec4dd711da58b1e"/>
    <n v="1"/>
    <x v="0"/>
    <n v="1"/>
    <n v="164.64"/>
    <s v="1 (single)"/>
    <x v="1"/>
  </r>
  <r>
    <s v="22c7d5e040008a3a92511cde8f592f06"/>
    <n v="1"/>
    <x v="0"/>
    <n v="1"/>
    <n v="135.89"/>
    <s v="1 (single)"/>
    <x v="1"/>
  </r>
  <r>
    <s v="c083067a0c4c5dc8446fb1a11b345cb4"/>
    <n v="1"/>
    <x v="1"/>
    <n v="1"/>
    <n v="77.84"/>
    <s v="1 (single)"/>
    <x v="12"/>
  </r>
  <r>
    <s v="02855eb3e469890c3b741adb0fd64f71"/>
    <n v="1"/>
    <x v="1"/>
    <n v="1"/>
    <n v="104.37"/>
    <s v="1 (single)"/>
    <x v="0"/>
  </r>
  <r>
    <s v="de9b643d6a5e2c0aebb7526ffae6ae87"/>
    <n v="1"/>
    <x v="0"/>
    <n v="2"/>
    <n v="116.63"/>
    <s v="2-3 installments"/>
    <x v="1"/>
  </r>
  <r>
    <s v="f014dfdae1ca2bda29bd1c98870ccd49"/>
    <n v="2"/>
    <x v="2"/>
    <n v="1"/>
    <n v="100"/>
    <s v="1 (single)"/>
    <x v="6"/>
  </r>
  <r>
    <s v="4347279deb067c6731c1c97237921d18"/>
    <n v="2"/>
    <x v="2"/>
    <n v="1"/>
    <n v="100"/>
    <s v="1 (single)"/>
    <x v="4"/>
  </r>
  <r>
    <s v="46f3c8f0f9ca12fb198779b7f99a0e0a"/>
    <n v="1"/>
    <x v="0"/>
    <n v="1"/>
    <n v="58.28"/>
    <s v="1 (single)"/>
    <x v="0"/>
  </r>
  <r>
    <s v="89ad3e3edbff23042463f6b6adc8eead"/>
    <n v="1"/>
    <x v="0"/>
    <n v="1"/>
    <n v="58.62"/>
    <s v="1 (single)"/>
    <x v="1"/>
  </r>
  <r>
    <s v="b2f633218c7a89e314ade77e1486c7b9"/>
    <n v="1"/>
    <x v="0"/>
    <n v="10"/>
    <n v="2027.23"/>
    <s v="7-10 installments"/>
    <x v="1"/>
  </r>
  <r>
    <s v="79ad173ce97ec1e564c9819eff96628e"/>
    <n v="1"/>
    <x v="0"/>
    <n v="1"/>
    <n v="43.75"/>
    <s v="1 (single)"/>
    <x v="1"/>
  </r>
  <r>
    <s v="172589c3df7261dca954a6c662c38acc"/>
    <n v="1"/>
    <x v="1"/>
    <n v="1"/>
    <n v="82.98"/>
    <s v="1 (single)"/>
    <x v="1"/>
  </r>
  <r>
    <s v="243e51c6daa403a763ee38c31ebdb883"/>
    <n v="1"/>
    <x v="0"/>
    <n v="1"/>
    <n v="27.8"/>
    <s v="1 (single)"/>
    <x v="16"/>
  </r>
  <r>
    <s v="7e1c037b1854670dd27cda995f9b11e2"/>
    <n v="1"/>
    <x v="3"/>
    <n v="1"/>
    <n v="393.47"/>
    <s v="1 (single)"/>
    <x v="1"/>
  </r>
  <r>
    <s v="4e2a846769fc8af3af8b7826b058fe4f"/>
    <n v="1"/>
    <x v="0"/>
    <n v="1"/>
    <n v="76.76000000000001"/>
    <s v="1 (single)"/>
    <x v="0"/>
  </r>
  <r>
    <s v="4aa2c369fa1e9993bdf69bc12ee57abb"/>
    <n v="1"/>
    <x v="0"/>
    <n v="1"/>
    <n v="64"/>
    <s v="1 (single)"/>
    <x v="0"/>
  </r>
  <r>
    <s v="eb6fa782d366bcf155b957687a9d602b"/>
    <n v="1"/>
    <x v="0"/>
    <n v="3"/>
    <n v="62.21"/>
    <s v="2-3 installments"/>
    <x v="6"/>
  </r>
  <r>
    <s v="adb251e4a198e6d934082144c31f07fb"/>
    <n v="1"/>
    <x v="0"/>
    <n v="1"/>
    <n v="87.64"/>
    <s v="1 (single)"/>
    <x v="12"/>
  </r>
  <r>
    <s v="414ff80d3a01febf4150fbec6d223205"/>
    <n v="1"/>
    <x v="1"/>
    <n v="1"/>
    <n v="123.06"/>
    <s v="1 (single)"/>
    <x v="16"/>
  </r>
  <r>
    <s v="de4b205a30d85c902a79bf99f8c77c21"/>
    <n v="1"/>
    <x v="0"/>
    <n v="1"/>
    <n v="150.96"/>
    <s v="1 (single)"/>
    <x v="20"/>
  </r>
  <r>
    <s v="e76486ae393e8df3d75bf770d3fc6407"/>
    <n v="1"/>
    <x v="1"/>
    <n v="1"/>
    <n v="138.6"/>
    <s v="1 (single)"/>
    <x v="6"/>
  </r>
  <r>
    <s v="0e4947dbfc032a9054b0526c61d37d1f"/>
    <n v="1"/>
    <x v="1"/>
    <n v="1"/>
    <n v="77.56999999999999"/>
    <s v="1 (single)"/>
    <x v="1"/>
  </r>
  <r>
    <s v="9317022d5ffa1f322c79fb62a5871291"/>
    <n v="1"/>
    <x v="0"/>
    <n v="1"/>
    <n v="33.62"/>
    <s v="1 (single)"/>
    <x v="1"/>
  </r>
  <r>
    <s v="4ca31d816ef051b337c5b2ecdbd58b77"/>
    <n v="1"/>
    <x v="0"/>
    <n v="1"/>
    <n v="46.2"/>
    <s v="1 (single)"/>
    <x v="12"/>
  </r>
  <r>
    <s v="6d1941372f0503efc3953bd3b24bb512"/>
    <n v="1"/>
    <x v="0"/>
    <n v="3"/>
    <n v="175.72"/>
    <s v="2-3 installments"/>
    <x v="1"/>
  </r>
  <r>
    <s v="8ad1b8de29d062bae836bc7d2cedc391"/>
    <n v="1"/>
    <x v="0"/>
    <n v="3"/>
    <n v="182.59"/>
    <s v="2-3 installments"/>
    <x v="1"/>
  </r>
  <r>
    <s v="9a182d60eae452454100b4604c567d31"/>
    <n v="1"/>
    <x v="0"/>
    <n v="3"/>
    <n v="438.22"/>
    <s v="2-3 installments"/>
    <x v="1"/>
  </r>
  <r>
    <s v="2fe10d4ed06c8a5a632ed06bb5f33dc0"/>
    <n v="1"/>
    <x v="0"/>
    <n v="2"/>
    <n v="254.77"/>
    <s v="2-3 installments"/>
    <x v="20"/>
  </r>
  <r>
    <s v="4cd5aded458b2bb658108cfe0f705ab5"/>
    <n v="1"/>
    <x v="0"/>
    <n v="3"/>
    <n v="236.84"/>
    <s v="2-3 installments"/>
    <x v="6"/>
  </r>
  <r>
    <s v="51bf8106a8d1c81d402b04fe983b9b0c"/>
    <n v="1"/>
    <x v="0"/>
    <n v="1"/>
    <n v="87.66"/>
    <s v="1 (single)"/>
    <x v="10"/>
  </r>
  <r>
    <s v="5fe2df2e3a6df134feba908c1ae1a63d"/>
    <n v="1"/>
    <x v="0"/>
    <n v="1"/>
    <n v="147.64"/>
    <s v="1 (single)"/>
    <x v="6"/>
  </r>
  <r>
    <s v="11a684a126660a21fecde8c48a1cfebd"/>
    <n v="1"/>
    <x v="1"/>
    <n v="1"/>
    <n v="165.38"/>
    <s v="1 (single)"/>
    <x v="20"/>
  </r>
  <r>
    <s v="17524778aa49be21fc28936461d0c5ff"/>
    <n v="1"/>
    <x v="0"/>
    <n v="6"/>
    <n v="94.23"/>
    <s v="4-6 installments"/>
    <x v="1"/>
  </r>
  <r>
    <s v="740878f3c8a802a2617e3879ea2d4f86"/>
    <n v="1"/>
    <x v="0"/>
    <n v="5"/>
    <n v="120.93"/>
    <s v="4-6 installments"/>
    <x v="0"/>
  </r>
  <r>
    <s v="6c2cca976997714885ca36d89144280f"/>
    <n v="1"/>
    <x v="0"/>
    <n v="1"/>
    <n v="27.19"/>
    <s v="1 (single)"/>
    <x v="1"/>
  </r>
  <r>
    <s v="4505acb3759da6b9c7d79a80d29ab3bb"/>
    <n v="1"/>
    <x v="1"/>
    <n v="1"/>
    <n v="42.5"/>
    <s v="1 (single)"/>
    <x v="1"/>
  </r>
  <r>
    <s v="6400b91130cf50009f20f333a4bc39a6"/>
    <n v="1"/>
    <x v="0"/>
    <n v="1"/>
    <n v="42.68"/>
    <s v="1 (single)"/>
    <x v="1"/>
  </r>
  <r>
    <s v="d1ec61b50c7780944fab32ad8b873c85"/>
    <n v="1"/>
    <x v="0"/>
    <n v="1"/>
    <n v="53.24"/>
    <s v="1 (single)"/>
    <x v="1"/>
  </r>
  <r>
    <s v="55471a53555cb61d9cd2ff895a278033"/>
    <n v="1"/>
    <x v="1"/>
    <n v="1"/>
    <n v="53.92"/>
    <s v="1 (single)"/>
    <x v="1"/>
  </r>
  <r>
    <s v="a467b6e02187433dde3d9827e8561a9b"/>
    <n v="1"/>
    <x v="0"/>
    <n v="8"/>
    <n v="87.36"/>
    <s v="7-10 installments"/>
    <x v="1"/>
  </r>
  <r>
    <s v="fcb5c3253dca0627badc4dc2d5a9c988"/>
    <n v="1"/>
    <x v="0"/>
    <n v="7"/>
    <n v="371.79"/>
    <s v="7-10 installments"/>
    <x v="1"/>
  </r>
  <r>
    <s v="c64c5f793e7b69138252d7c2fb45a3cb"/>
    <n v="1"/>
    <x v="0"/>
    <n v="8"/>
    <n v="173.88"/>
    <s v="7-10 installments"/>
    <x v="0"/>
  </r>
  <r>
    <s v="070b9bc7d401021bcb0d4d7413bb233a"/>
    <n v="1"/>
    <x v="0"/>
    <n v="6"/>
    <n v="165.97"/>
    <s v="4-6 installments"/>
    <x v="0"/>
  </r>
  <r>
    <s v="2ae3e844eeb857e448fe36e4f0dca9ef"/>
    <n v="2"/>
    <x v="2"/>
    <n v="1"/>
    <n v="85.86"/>
    <s v="1 (single)"/>
    <x v="12"/>
  </r>
  <r>
    <s v="eff124e4c7161cdbc3ecd912e716715e"/>
    <n v="1"/>
    <x v="0"/>
    <n v="1"/>
    <n v="14.78"/>
    <s v="1 (single)"/>
    <x v="1"/>
  </r>
  <r>
    <s v="c614a7bb512bf1ddf2571743587c8cad"/>
    <n v="1"/>
    <x v="0"/>
    <n v="4"/>
    <n v="58.59"/>
    <s v="4-6 installments"/>
    <x v="1"/>
  </r>
  <r>
    <s v="0770d6621e5900694909ea4a6236da14"/>
    <n v="1"/>
    <x v="0"/>
    <n v="1"/>
    <n v="136.29"/>
    <s v="1 (single)"/>
    <x v="1"/>
  </r>
  <r>
    <s v="d3f44296d90a42d3ec4b52b18654e87a"/>
    <n v="1"/>
    <x v="2"/>
    <n v="1"/>
    <n v="1.62"/>
    <s v="1 (single)"/>
    <x v="12"/>
  </r>
  <r>
    <s v="05d885b852158b0280c4abe2cd5108b4"/>
    <n v="2"/>
    <x v="0"/>
    <n v="4"/>
    <n v="400"/>
    <s v="4-6 installments"/>
    <x v="20"/>
  </r>
  <r>
    <s v="2df952b27ecdf708ef92658a4adf881b"/>
    <n v="1"/>
    <x v="0"/>
    <n v="1"/>
    <n v="89.73"/>
    <s v="1 (single)"/>
    <x v="1"/>
  </r>
  <r>
    <s v="f47660d3918724652c1d5a32c5724147"/>
    <n v="1"/>
    <x v="1"/>
    <n v="1"/>
    <n v="84.94"/>
    <s v="1 (single)"/>
    <x v="6"/>
  </r>
  <r>
    <s v="794c69999774820e22c161f6dc4fef91"/>
    <n v="1"/>
    <x v="1"/>
    <n v="1"/>
    <n v="2794.5"/>
    <s v="1 (single)"/>
    <x v="7"/>
  </r>
  <r>
    <s v="1638195b2d78db679e9469a879279212"/>
    <n v="1"/>
    <x v="0"/>
    <n v="4"/>
    <n v="42.75"/>
    <s v="4-6 installments"/>
    <x v="1"/>
  </r>
  <r>
    <s v="b0ea6041ac66a83e6a8508f3954edf91"/>
    <n v="1"/>
    <x v="0"/>
    <n v="4"/>
    <n v="111.1"/>
    <s v="4-6 installments"/>
    <x v="12"/>
  </r>
  <r>
    <s v="752855fec9c8baf507e885780d74c273"/>
    <n v="1"/>
    <x v="0"/>
    <n v="3"/>
    <n v="82.59999999999999"/>
    <s v="2-3 installments"/>
    <x v="1"/>
  </r>
  <r>
    <s v="43ba017334e710b763eefbbd09f9ebe8"/>
    <n v="1"/>
    <x v="0"/>
    <n v="3"/>
    <n v="132"/>
    <s v="2-3 installments"/>
    <x v="1"/>
  </r>
  <r>
    <s v="b997ce40f469fbcd2e163e6a2df04de8"/>
    <n v="1"/>
    <x v="0"/>
    <n v="3"/>
    <n v="32.1"/>
    <s v="2-3 installments"/>
    <x v="12"/>
  </r>
  <r>
    <s v="c6a3d2b7b077946b1b0134dd45d28f98"/>
    <n v="1"/>
    <x v="0"/>
    <n v="8"/>
    <n v="157.06"/>
    <s v="7-10 installments"/>
    <x v="1"/>
  </r>
  <r>
    <s v="873950bfe2dcc227baea5f82f8f2a438"/>
    <n v="1"/>
    <x v="0"/>
    <n v="3"/>
    <n v="85.8"/>
    <s v="2-3 installments"/>
    <x v="1"/>
  </r>
  <r>
    <s v="2f80f814bc64931dfec546e11216cbef"/>
    <n v="1"/>
    <x v="1"/>
    <n v="1"/>
    <n v="120.68"/>
    <s v="1 (single)"/>
    <x v="8"/>
  </r>
  <r>
    <s v="4b4df75ffa0116b870e32361c2c9f154"/>
    <n v="1"/>
    <x v="1"/>
    <n v="1"/>
    <n v="130.56"/>
    <s v="1 (single)"/>
    <x v="1"/>
  </r>
  <r>
    <s v="c639d319e7a759b47c407201b57d5522"/>
    <n v="1"/>
    <x v="1"/>
    <n v="1"/>
    <n v="194.39"/>
    <s v="1 (single)"/>
    <x v="12"/>
  </r>
  <r>
    <s v="17ccd767f82739a919e20ae38fb692d8"/>
    <n v="1"/>
    <x v="0"/>
    <n v="1"/>
    <n v="67.5"/>
    <s v="1 (single)"/>
    <x v="6"/>
  </r>
  <r>
    <s v="ec7d41a108fc32e99d2826b74617bfcf"/>
    <n v="1"/>
    <x v="0"/>
    <n v="1"/>
    <n v="113.62"/>
    <s v="1 (single)"/>
    <x v="1"/>
  </r>
  <r>
    <s v="8e4614fbf9caf0cbe6bb3d1ac53d4f82"/>
    <n v="1"/>
    <x v="0"/>
    <n v="2"/>
    <n v="106.96"/>
    <s v="2-3 installments"/>
    <x v="1"/>
  </r>
  <r>
    <s v="9565cc0d085fdd4b53d39d15811ec913"/>
    <n v="1"/>
    <x v="0"/>
    <n v="5"/>
    <n v="357.28"/>
    <s v="4-6 installments"/>
    <x v="0"/>
  </r>
  <r>
    <s v="c0e9ca196d5699995f7b3987a8931ebf"/>
    <n v="1"/>
    <x v="0"/>
    <n v="2"/>
    <n v="45.1"/>
    <s v="2-3 installments"/>
    <x v="12"/>
  </r>
  <r>
    <s v="4b594c50ed0279e3677e9580c4cfcfdb"/>
    <n v="1"/>
    <x v="0"/>
    <n v="2"/>
    <n v="77.56999999999999"/>
    <s v="2-3 installments"/>
    <x v="4"/>
  </r>
  <r>
    <s v="ed3b269b4badaf0126050c9d4f7b854c"/>
    <n v="1"/>
    <x v="0"/>
    <n v="1"/>
    <n v="55.96"/>
    <s v="1 (single)"/>
    <x v="1"/>
  </r>
  <r>
    <s v="d36b13fdc087b62c490a9db5c0e0a913"/>
    <n v="1"/>
    <x v="0"/>
    <n v="2"/>
    <n v="96.8"/>
    <s v="2-3 installments"/>
    <x v="12"/>
  </r>
  <r>
    <s v="fedc85bb24209961b595782f2c259c4a"/>
    <n v="1"/>
    <x v="3"/>
    <n v="1"/>
    <n v="131.58"/>
    <s v="1 (single)"/>
    <x v="20"/>
  </r>
  <r>
    <s v="cb82043e13f8881ba28bd6586112e3f5"/>
    <n v="1"/>
    <x v="0"/>
    <n v="1"/>
    <n v="116.05"/>
    <s v="1 (single)"/>
    <x v="4"/>
  </r>
  <r>
    <s v="90594e2a39ba4a93cae555437837e9a0"/>
    <n v="1"/>
    <x v="0"/>
    <n v="8"/>
    <n v="140.63"/>
    <s v="7-10 installments"/>
    <x v="12"/>
  </r>
  <r>
    <s v="e9d200068a4ce740a45a51198b50c355"/>
    <n v="1"/>
    <x v="0"/>
    <n v="1"/>
    <n v="17.56"/>
    <s v="1 (single)"/>
    <x v="1"/>
  </r>
  <r>
    <s v="a1031a3fcd990edb954ba03274a2c39d"/>
    <n v="1"/>
    <x v="0"/>
    <n v="4"/>
    <n v="568.61"/>
    <s v="4-6 installments"/>
    <x v="1"/>
  </r>
  <r>
    <s v="eec4699eb4ec4511a25aead6ed4e6c9b"/>
    <n v="1"/>
    <x v="0"/>
    <n v="4"/>
    <n v="118.26"/>
    <s v="4-6 installments"/>
    <x v="0"/>
  </r>
  <r>
    <s v="93d3f82c12e9b949a4aaa4ebe4602fd0"/>
    <n v="2"/>
    <x v="2"/>
    <n v="1"/>
    <n v="169.23"/>
    <s v="1 (single)"/>
    <x v="19"/>
  </r>
  <r>
    <s v="766604e12d26178b47d6f8cb51784f54"/>
    <n v="1"/>
    <x v="0"/>
    <n v="10"/>
    <n v="163.21"/>
    <s v="7-10 installments"/>
    <x v="16"/>
  </r>
  <r>
    <s v="5598c9279a720364f3f77991903482eb"/>
    <n v="1"/>
    <x v="0"/>
    <n v="4"/>
    <n v="44.09"/>
    <s v="4-6 installments"/>
    <x v="1"/>
  </r>
  <r>
    <s v="9dc960f739dffe11a498162d0d26c103"/>
    <n v="1"/>
    <x v="1"/>
    <n v="1"/>
    <n v="44.34"/>
    <s v="1 (single)"/>
    <x v="1"/>
  </r>
  <r>
    <s v="af15b02bd22fa4485130964ab9c97f4d"/>
    <n v="1"/>
    <x v="1"/>
    <n v="1"/>
    <n v="187.47"/>
    <s v="1 (single)"/>
    <x v="1"/>
  </r>
  <r>
    <s v="b940725ea70c2e68d9e76841eaeebee4"/>
    <n v="1"/>
    <x v="1"/>
    <n v="1"/>
    <n v="106.87"/>
    <s v="1 (single)"/>
    <x v="3"/>
  </r>
  <r>
    <s v="1aa297bbbaf5713012d3a1431645b2b4"/>
    <n v="1"/>
    <x v="0"/>
    <n v="9"/>
    <n v="385.63"/>
    <s v="7-10 installments"/>
    <x v="1"/>
  </r>
  <r>
    <s v="441cc7b0d0e6268a3d544d7ac4f1fae9"/>
    <n v="1"/>
    <x v="1"/>
    <n v="1"/>
    <n v="68.95999999999999"/>
    <s v="1 (single)"/>
    <x v="1"/>
  </r>
  <r>
    <s v="a7e30722ecb34ffbeb0fb198ff547677"/>
    <n v="1"/>
    <x v="0"/>
    <n v="3"/>
    <n v="163.06"/>
    <s v="2-3 installments"/>
    <x v="1"/>
  </r>
  <r>
    <s v="acc0f8df9ebef09c7aeb9191e65dcf9d"/>
    <n v="1"/>
    <x v="0"/>
    <n v="1"/>
    <n v="58.62"/>
    <s v="1 (single)"/>
    <x v="1"/>
  </r>
  <r>
    <s v="4041bc9d1b1fce0b58abecb8060fab29"/>
    <n v="1"/>
    <x v="0"/>
    <n v="2"/>
    <n v="201.84"/>
    <s v="2-3 installments"/>
    <x v="4"/>
  </r>
  <r>
    <s v="81fffc4a57c371d20f822517c9e4f9ae"/>
    <n v="1"/>
    <x v="1"/>
    <n v="1"/>
    <n v="52.13"/>
    <s v="1 (single)"/>
    <x v="0"/>
  </r>
  <r>
    <s v="a8db6b84057a7a3a8a38968f10853069"/>
    <n v="1"/>
    <x v="0"/>
    <n v="2"/>
    <n v="146.52"/>
    <s v="2-3 installments"/>
    <x v="1"/>
  </r>
  <r>
    <s v="f8f47214bc000a1f31116b5bd44f3d98"/>
    <n v="1"/>
    <x v="0"/>
    <n v="1"/>
    <n v="285.21"/>
    <s v="1 (single)"/>
    <x v="1"/>
  </r>
  <r>
    <s v="6b7de2635479caf94e86f987e12644da"/>
    <n v="1"/>
    <x v="0"/>
    <n v="5"/>
    <n v="116.45"/>
    <s v="4-6 installments"/>
    <x v="6"/>
  </r>
  <r>
    <s v="309de5faf9baa8961fd068f3f4e44dcd"/>
    <n v="1"/>
    <x v="0"/>
    <n v="4"/>
    <n v="44.09"/>
    <s v="4-6 installments"/>
    <x v="4"/>
  </r>
  <r>
    <s v="84cedab09d15fbd3bb87956434d61573"/>
    <n v="2"/>
    <x v="2"/>
    <n v="1"/>
    <n v="12.36"/>
    <s v="1 (single)"/>
    <x v="0"/>
  </r>
  <r>
    <s v="0eb4df6bfdca047c300acf9d25b04391"/>
    <n v="1"/>
    <x v="0"/>
    <n v="2"/>
    <n v="87.76000000000001"/>
    <s v="2-3 installments"/>
    <x v="5"/>
  </r>
  <r>
    <s v="c575d4ac51a449488b640e19092ab952"/>
    <n v="1"/>
    <x v="0"/>
    <n v="1"/>
    <n v="44.35"/>
    <s v="1 (single)"/>
    <x v="1"/>
  </r>
  <r>
    <s v="95287574a39117622fd74f06cadf5eae"/>
    <n v="1"/>
    <x v="0"/>
    <n v="7"/>
    <n v="78.19"/>
    <s v="7-10 installments"/>
    <x v="2"/>
  </r>
  <r>
    <s v="f6586a410980be02b8a408eb2d0a5c21"/>
    <n v="1"/>
    <x v="1"/>
    <n v="1"/>
    <n v="297.42"/>
    <s v="1 (single)"/>
    <x v="14"/>
  </r>
  <r>
    <s v="cfba3ca25a049f8bdf836baa3b8be493"/>
    <n v="1"/>
    <x v="1"/>
    <n v="1"/>
    <n v="57.1"/>
    <s v="1 (single)"/>
    <x v="0"/>
  </r>
  <r>
    <s v="40f1d14481f5e228f099414befcddb1a"/>
    <n v="1"/>
    <x v="0"/>
    <n v="5"/>
    <n v="54.09"/>
    <s v="4-6 installments"/>
    <x v="3"/>
  </r>
  <r>
    <s v="880d0b678864b60cb1a087a3a0a896f0"/>
    <n v="1"/>
    <x v="1"/>
    <n v="1"/>
    <n v="355.97"/>
    <s v="1 (single)"/>
    <x v="6"/>
  </r>
  <r>
    <s v="88a82da4cb2eb4723c9965285fe826c9"/>
    <n v="1"/>
    <x v="0"/>
    <n v="1"/>
    <n v="15.28"/>
    <s v="1 (single)"/>
    <x v="12"/>
  </r>
  <r>
    <s v="374e0b8ea6151d5eb1c3a6b4936b2953"/>
    <n v="1"/>
    <x v="1"/>
    <n v="1"/>
    <n v="353.67"/>
    <s v="1 (single)"/>
    <x v="20"/>
  </r>
  <r>
    <s v="9e4732bc7d87af92e840a4427c41a5d9"/>
    <n v="1"/>
    <x v="0"/>
    <n v="3"/>
    <n v="128.65"/>
    <s v="2-3 installments"/>
    <x v="1"/>
  </r>
  <r>
    <s v="dbb320039cf47fdcb45445cfb453689d"/>
    <n v="1"/>
    <x v="0"/>
    <n v="4"/>
    <n v="205.74"/>
    <s v="4-6 installments"/>
    <x v="12"/>
  </r>
  <r>
    <s v="62556744f37b7cf57d9128e264b4b733"/>
    <n v="1"/>
    <x v="0"/>
    <n v="1"/>
    <n v="117.14"/>
    <s v="1 (single)"/>
    <x v="20"/>
  </r>
  <r>
    <s v="06f0522e3c0dd8f8ea7a738176844f04"/>
    <n v="1"/>
    <x v="0"/>
    <n v="1"/>
    <n v="73.62"/>
    <s v="1 (single)"/>
    <x v="1"/>
  </r>
  <r>
    <s v="26e66858735be44e0f1875beba05fa56"/>
    <n v="1"/>
    <x v="0"/>
    <n v="1"/>
    <n v="1.4"/>
    <s v="1 (single)"/>
    <x v="4"/>
  </r>
  <r>
    <s v="58be617c22afd358984d890ce826e0c9"/>
    <n v="1"/>
    <x v="0"/>
    <n v="4"/>
    <n v="94.3"/>
    <s v="4-6 installments"/>
    <x v="12"/>
  </r>
  <r>
    <s v="57e15c1ad29a85e248eeefad05d29453"/>
    <n v="1"/>
    <x v="0"/>
    <n v="10"/>
    <n v="972.71"/>
    <s v="7-10 installments"/>
    <x v="1"/>
  </r>
  <r>
    <s v="241ed1aad96c4cc788ee6f8ab96242ef"/>
    <n v="1"/>
    <x v="1"/>
    <n v="1"/>
    <n v="703.73"/>
    <s v="1 (single)"/>
    <x v="24"/>
  </r>
  <r>
    <s v="12d833b5570676e6df1febcd8fe007b6"/>
    <n v="1"/>
    <x v="0"/>
    <n v="8"/>
    <n v="534.46"/>
    <s v="7-10 installments"/>
    <x v="12"/>
  </r>
  <r>
    <s v="e0232e690d8db08e0abc81a3a744f9b7"/>
    <n v="1"/>
    <x v="1"/>
    <n v="1"/>
    <n v="162.95"/>
    <s v="1 (single)"/>
    <x v="1"/>
  </r>
  <r>
    <s v="272e6f76eb38eeae926978ca915c5758"/>
    <n v="1"/>
    <x v="0"/>
    <n v="4"/>
    <n v="115.73"/>
    <s v="4-6 installments"/>
    <x v="6"/>
  </r>
  <r>
    <s v="0599833bed37a5f88c9ade7cf219fd6b"/>
    <n v="1"/>
    <x v="0"/>
    <n v="1"/>
    <n v="113.62"/>
    <s v="1 (single)"/>
    <x v="1"/>
  </r>
  <r>
    <s v="5f9f4bf8ef5d9068d9753c5964f5b50c"/>
    <n v="1"/>
    <x v="0"/>
    <n v="1"/>
    <n v="117.76"/>
    <s v="1 (single)"/>
    <x v="1"/>
  </r>
  <r>
    <s v="41a0bc525912e2ff3cc9edddcfa89007"/>
    <n v="1"/>
    <x v="0"/>
    <n v="4"/>
    <n v="79.7"/>
    <s v="4-6 installments"/>
    <x v="1"/>
  </r>
  <r>
    <s v="9d525e537711d24dba959b750dd6fbbc"/>
    <n v="1"/>
    <x v="0"/>
    <n v="1"/>
    <n v="267"/>
    <s v="1 (single)"/>
    <x v="1"/>
  </r>
  <r>
    <s v="90dc9cc4800643816ac1387b5c9d0fed"/>
    <n v="1"/>
    <x v="0"/>
    <n v="2"/>
    <n v="349.56"/>
    <s v="2-3 installments"/>
    <x v="4"/>
  </r>
  <r>
    <s v="7c0659561e8e95e839b8a4f9f4b6fab9"/>
    <n v="1"/>
    <x v="0"/>
    <n v="5"/>
    <n v="128.5"/>
    <s v="4-6 installments"/>
    <x v="1"/>
  </r>
  <r>
    <s v="eb504f547e9f4d8c739ddcf0d8efc9a7"/>
    <n v="1"/>
    <x v="1"/>
    <n v="1"/>
    <n v="41.09"/>
    <s v="1 (single)"/>
    <x v="12"/>
  </r>
  <r>
    <s v="2a1ea1abb383ce92d9806ad031fec425"/>
    <n v="1"/>
    <x v="0"/>
    <n v="2"/>
    <n v="135.49"/>
    <s v="2-3 installments"/>
    <x v="0"/>
  </r>
  <r>
    <s v="3749ffb24b4dec6d0cab14cb31e4fa94"/>
    <n v="1"/>
    <x v="0"/>
    <n v="10"/>
    <n v="213.7"/>
    <s v="7-10 installments"/>
    <x v="0"/>
  </r>
  <r>
    <s v="85194cc4465ab41c762612c2d288ce8e"/>
    <n v="1"/>
    <x v="0"/>
    <n v="7"/>
    <n v="220.24"/>
    <s v="7-10 installments"/>
    <x v="19"/>
  </r>
  <r>
    <s v="f7699c5eaa4b797013ef7a7e48cf42b7"/>
    <n v="1"/>
    <x v="0"/>
    <n v="1"/>
    <n v="72.06"/>
    <s v="1 (single)"/>
    <x v="2"/>
  </r>
  <r>
    <s v="e6973efb7531da53045bc278f46665f8"/>
    <n v="1"/>
    <x v="0"/>
    <n v="6"/>
    <n v="245.27"/>
    <s v="4-6 installments"/>
    <x v="1"/>
  </r>
  <r>
    <s v="b9f824a81d19d3d8139194f093db9d19"/>
    <n v="1"/>
    <x v="0"/>
    <n v="1"/>
    <n v="43.76"/>
    <s v="1 (single)"/>
    <x v="1"/>
  </r>
  <r>
    <s v="0807e3831ca17d1d980903674c61d019"/>
    <n v="1"/>
    <x v="0"/>
    <n v="8"/>
    <n v="274.71"/>
    <s v="7-10 installments"/>
    <x v="1"/>
  </r>
  <r>
    <s v="d9fee3504f55226ed8e155bdc0a36a06"/>
    <n v="1"/>
    <x v="0"/>
    <n v="5"/>
    <n v="197.6"/>
    <s v="4-6 installments"/>
    <x v="20"/>
  </r>
  <r>
    <s v="2f346d92b11fcc7c342b3392b174cf3b"/>
    <n v="1"/>
    <x v="0"/>
    <n v="1"/>
    <n v="74.7"/>
    <s v="1 (single)"/>
    <x v="8"/>
  </r>
  <r>
    <s v="68fb895df51e234a55fbf5c30c873fd2"/>
    <n v="1"/>
    <x v="0"/>
    <n v="7"/>
    <n v="128.25"/>
    <s v="7-10 installments"/>
    <x v="1"/>
  </r>
  <r>
    <s v="1166ac5af4262300b61e079c496223c6"/>
    <n v="1"/>
    <x v="0"/>
    <n v="3"/>
    <n v="164.12"/>
    <s v="2-3 installments"/>
    <x v="6"/>
  </r>
  <r>
    <s v="00143d0f86d6fbd9f9b38ab440ac16f5"/>
    <n v="1"/>
    <x v="0"/>
    <n v="1"/>
    <n v="109.29"/>
    <s v="1 (single)"/>
    <x v="7"/>
  </r>
  <r>
    <s v="ae9da8a9447f05b1310ecf197fca8bb5"/>
    <n v="1"/>
    <x v="0"/>
    <n v="1"/>
    <n v="630.0599999999999"/>
    <s v="1 (single)"/>
    <x v="5"/>
  </r>
  <r>
    <s v="1f1a992f7bcd9a5c79b08bbf2a0d076d"/>
    <n v="1"/>
    <x v="0"/>
    <n v="1"/>
    <n v="57.51"/>
    <s v="1 (single)"/>
    <x v="1"/>
  </r>
  <r>
    <s v="a8f1a0a4af9a038ba340364a741a602a"/>
    <n v="1"/>
    <x v="0"/>
    <n v="2"/>
    <n v="45"/>
    <s v="2-3 installments"/>
    <x v="0"/>
  </r>
  <r>
    <s v="2545a371c2d78cb0967db6cea045029f"/>
    <n v="1"/>
    <x v="1"/>
    <n v="1"/>
    <n v="78.52"/>
    <s v="1 (single)"/>
    <x v="1"/>
  </r>
  <r>
    <s v="42418c42293aca63852695004c162627"/>
    <n v="1"/>
    <x v="1"/>
    <n v="1"/>
    <n v="78.14"/>
    <s v="1 (single)"/>
    <x v="1"/>
  </r>
  <r>
    <s v="ee0c5c649e17808bc4a363d3a80ebf85"/>
    <n v="1"/>
    <x v="2"/>
    <n v="1"/>
    <n v="53.2"/>
    <s v="1 (single)"/>
    <x v="12"/>
  </r>
  <r>
    <s v="86f0bcd9b426a2c1022ae317c7f27be6"/>
    <n v="1"/>
    <x v="0"/>
    <n v="5"/>
    <n v="177.59"/>
    <s v="4-6 installments"/>
    <x v="8"/>
  </r>
  <r>
    <s v="eea28d6b80e09bfb00dc1f0640d2de47"/>
    <n v="1"/>
    <x v="3"/>
    <n v="1"/>
    <n v="2512.53"/>
    <s v="1 (single)"/>
    <x v="1"/>
  </r>
  <r>
    <s v="a9029e5bd9332bbe973f3680152fb397"/>
    <n v="1"/>
    <x v="0"/>
    <n v="1"/>
    <n v="100.67"/>
    <s v="1 (single)"/>
    <x v="4"/>
  </r>
  <r>
    <s v="92692f8437b5bc1db9cc256b4a4cff74"/>
    <n v="1"/>
    <x v="0"/>
    <n v="3"/>
    <n v="122.5"/>
    <s v="2-3 installments"/>
    <x v="12"/>
  </r>
  <r>
    <s v="95dccb26fb812f3ef2dcb2ea92b5541a"/>
    <n v="1"/>
    <x v="0"/>
    <n v="8"/>
    <n v="383.5"/>
    <s v="7-10 installments"/>
    <x v="12"/>
  </r>
  <r>
    <s v="18c3417287d1c86d7176f72fe1110be3"/>
    <n v="1"/>
    <x v="0"/>
    <n v="1"/>
    <n v="29.47"/>
    <s v="1 (single)"/>
    <x v="0"/>
  </r>
  <r>
    <s v="8eb23149ea2c92f5180a0f5e5753e1b3"/>
    <n v="1"/>
    <x v="0"/>
    <n v="4"/>
    <n v="191.99"/>
    <s v="4-6 installments"/>
    <x v="24"/>
  </r>
  <r>
    <s v="7144e3464cff785210679dc9bf9b30ef"/>
    <n v="1"/>
    <x v="0"/>
    <n v="12"/>
    <n v="136.38"/>
    <s v="11+ installments"/>
    <x v="12"/>
  </r>
  <r>
    <s v="781b27c3e9635454e0c656d3d53e570f"/>
    <n v="1"/>
    <x v="0"/>
    <n v="10"/>
    <n v="359.6"/>
    <s v="7-10 installments"/>
    <x v="1"/>
  </r>
  <r>
    <s v="2e3d2ade3d9a549848f6a576ae8f9da2"/>
    <n v="1"/>
    <x v="1"/>
    <n v="1"/>
    <n v="201.04"/>
    <s v="1 (single)"/>
    <x v="3"/>
  </r>
  <r>
    <s v="db0335818a0e49d9d5bbe1ce0a99310e"/>
    <n v="1"/>
    <x v="0"/>
    <n v="1"/>
    <n v="516.1"/>
    <s v="1 (single)"/>
    <x v="1"/>
  </r>
  <r>
    <s v="793df0d4fd68cb0530ca5b533e3f1b84"/>
    <n v="1"/>
    <x v="0"/>
    <n v="8"/>
    <n v="309.12"/>
    <s v="7-10 installments"/>
    <x v="0"/>
  </r>
  <r>
    <s v="7f4990a3cadc07c4c72c6a2b5026732b"/>
    <n v="2"/>
    <x v="2"/>
    <n v="1"/>
    <n v="100"/>
    <s v="1 (single)"/>
    <x v="1"/>
  </r>
  <r>
    <s v="67ca959c49356f3b0b6ec2b340cabccf"/>
    <n v="1"/>
    <x v="1"/>
    <n v="1"/>
    <n v="74.05"/>
    <s v="1 (single)"/>
    <x v="22"/>
  </r>
  <r>
    <s v="aa62e67d7dbefd7e1331d5975f61a404"/>
    <n v="1"/>
    <x v="0"/>
    <n v="1"/>
    <n v="162.96"/>
    <s v="1 (single)"/>
    <x v="1"/>
  </r>
  <r>
    <s v="16b1ca4005cd15dce41f3431902ba314"/>
    <n v="1"/>
    <x v="0"/>
    <n v="1"/>
    <n v="7.53"/>
    <s v="1 (single)"/>
    <x v="14"/>
  </r>
  <r>
    <s v="a24330f9f979dd041f57f4c8f937c9ad"/>
    <n v="1"/>
    <x v="1"/>
    <n v="1"/>
    <n v="47.5"/>
    <s v="1 (single)"/>
    <x v="12"/>
  </r>
  <r>
    <s v="80a4a10c7eb09d49ba31fc55d4efa53c"/>
    <n v="1"/>
    <x v="0"/>
    <n v="3"/>
    <n v="161.96"/>
    <s v="2-3 installments"/>
    <x v="1"/>
  </r>
  <r>
    <s v="41e4e97a46cf14b6cfef187c00668efd"/>
    <n v="1"/>
    <x v="0"/>
    <n v="1"/>
    <n v="86.73"/>
    <s v="1 (single)"/>
    <x v="4"/>
  </r>
  <r>
    <s v="0f2b1624ef122caced1b114a3cfd68a6"/>
    <n v="1"/>
    <x v="1"/>
    <n v="1"/>
    <n v="30"/>
    <s v="1 (single)"/>
    <x v="1"/>
  </r>
  <r>
    <s v="15e097de1b936c739e7815d50edbb994"/>
    <n v="1"/>
    <x v="0"/>
    <n v="6"/>
    <n v="168.29"/>
    <s v="4-6 installments"/>
    <x v="0"/>
  </r>
  <r>
    <s v="70102042893558dbf834b15a4b4fcbcb"/>
    <n v="1"/>
    <x v="0"/>
    <n v="3"/>
    <n v="162.62"/>
    <s v="2-3 installments"/>
    <x v="12"/>
  </r>
  <r>
    <s v="d2adf5300d2ee5f376ae9bdd68f7723f"/>
    <n v="1"/>
    <x v="0"/>
    <n v="1"/>
    <n v="31.83"/>
    <s v="1 (single)"/>
    <x v="0"/>
  </r>
  <r>
    <s v="61e0716d18d338f3eba2c3071e982f18"/>
    <n v="1"/>
    <x v="0"/>
    <n v="1"/>
    <n v="40.25"/>
    <s v="1 (single)"/>
    <x v="8"/>
  </r>
  <r>
    <s v="b5620c351108ed4667886da53f3f8599"/>
    <n v="1"/>
    <x v="0"/>
    <n v="4"/>
    <n v="444.92"/>
    <s v="4-6 installments"/>
    <x v="1"/>
  </r>
  <r>
    <s v="5c284ea765f41493a972351bb356a00b"/>
    <n v="1"/>
    <x v="1"/>
    <n v="1"/>
    <n v="45.01"/>
    <s v="1 (single)"/>
    <x v="0"/>
  </r>
  <r>
    <s v="68350de28c940e619bfce38aa0001ef2"/>
    <n v="1"/>
    <x v="0"/>
    <n v="3"/>
    <n v="68.09999999999999"/>
    <s v="2-3 installments"/>
    <x v="1"/>
  </r>
  <r>
    <s v="4ae2046be802b9779c96bbe988ff709c"/>
    <n v="1"/>
    <x v="0"/>
    <n v="10"/>
    <n v="266.55"/>
    <s v="7-10 installments"/>
    <x v="1"/>
  </r>
  <r>
    <s v="34eb84795617859f326a6615f0fff940"/>
    <n v="1"/>
    <x v="1"/>
    <n v="1"/>
    <n v="88.67"/>
    <s v="1 (single)"/>
    <x v="0"/>
  </r>
  <r>
    <s v="fcd173d025d9960fde973eb391a98e0b"/>
    <n v="1"/>
    <x v="2"/>
    <n v="1"/>
    <n v="141.75"/>
    <s v="1 (single)"/>
    <x v="8"/>
  </r>
  <r>
    <s v="b0a7ddfbe7525d29957d05b71bb977ca"/>
    <n v="1"/>
    <x v="0"/>
    <n v="2"/>
    <n v="185.55"/>
    <s v="2-3 installments"/>
    <x v="1"/>
  </r>
  <r>
    <s v="882aa4c49d639884a5be99b208d13fe8"/>
    <n v="1"/>
    <x v="0"/>
    <n v="1"/>
    <n v="203.31"/>
    <s v="1 (single)"/>
    <x v="4"/>
  </r>
  <r>
    <s v="db5f0d2b31255bbf42582d67727f1588"/>
    <n v="1"/>
    <x v="0"/>
    <n v="1"/>
    <n v="140.65"/>
    <s v="1 (single)"/>
    <x v="6"/>
  </r>
  <r>
    <s v="843b65458f7033a466c06769dcfd9ff0"/>
    <n v="1"/>
    <x v="0"/>
    <n v="1"/>
    <n v="63.64"/>
    <s v="1 (single)"/>
    <x v="1"/>
  </r>
  <r>
    <s v="cde3f389a60c48bf85f49e8daf2144f9"/>
    <n v="1"/>
    <x v="1"/>
    <n v="1"/>
    <n v="101.14"/>
    <s v="1 (single)"/>
    <x v="1"/>
  </r>
  <r>
    <s v="4fece39f33bf2496da17ef4392c6288d"/>
    <n v="1"/>
    <x v="0"/>
    <n v="4"/>
    <n v="182.52"/>
    <s v="4-6 installments"/>
    <x v="4"/>
  </r>
  <r>
    <s v="bf905b0bfd5f17ff77b5eb80fb90dafa"/>
    <n v="1"/>
    <x v="0"/>
    <n v="4"/>
    <n v="48.29"/>
    <s v="4-6 installments"/>
    <x v="20"/>
  </r>
  <r>
    <s v="6fbd65f0ae756ffd1692f812a7b411a4"/>
    <n v="1"/>
    <x v="0"/>
    <n v="1"/>
    <n v="69.90000000000001"/>
    <s v="1 (single)"/>
    <x v="12"/>
  </r>
  <r>
    <s v="37ddd5dd20d5259555dc5c1801039b7d"/>
    <n v="1"/>
    <x v="0"/>
    <n v="10"/>
    <n v="149.09"/>
    <s v="7-10 installments"/>
    <x v="0"/>
  </r>
  <r>
    <s v="34f3cd394e3eb4075ed95224164e017c"/>
    <n v="1"/>
    <x v="0"/>
    <n v="1"/>
    <n v="57.68"/>
    <s v="1 (single)"/>
    <x v="1"/>
  </r>
  <r>
    <s v="daa41ee15e241169ca681b61b93bae77"/>
    <n v="1"/>
    <x v="0"/>
    <n v="1"/>
    <n v="415.76"/>
    <s v="1 (single)"/>
    <x v="4"/>
  </r>
  <r>
    <s v="9436e03932021844bcaa6fb20dfc4968"/>
    <n v="1"/>
    <x v="0"/>
    <n v="10"/>
    <n v="140.34"/>
    <s v="7-10 installments"/>
    <x v="1"/>
  </r>
  <r>
    <s v="a07355f9fa72ba9605c5e87a93ceac0c"/>
    <n v="1"/>
    <x v="0"/>
    <n v="1"/>
    <n v="77.56999999999999"/>
    <s v="1 (single)"/>
    <x v="6"/>
  </r>
  <r>
    <s v="14b7e39120c1668b13c4a3c11f983585"/>
    <n v="1"/>
    <x v="0"/>
    <n v="10"/>
    <n v="215.8"/>
    <s v="7-10 installments"/>
    <x v="1"/>
  </r>
  <r>
    <s v="1011743f27a84fef8503f748cb1d951e"/>
    <n v="1"/>
    <x v="0"/>
    <n v="2"/>
    <n v="138.14"/>
    <s v="2-3 installments"/>
    <x v="1"/>
  </r>
  <r>
    <s v="58c590867885881a4b3b8c14bea24125"/>
    <n v="1"/>
    <x v="0"/>
    <n v="10"/>
    <n v="115.9"/>
    <s v="7-10 installments"/>
    <x v="14"/>
  </r>
  <r>
    <s v="9cb1a5b9af2fa27ca6a510f64245f869"/>
    <n v="2"/>
    <x v="2"/>
    <n v="1"/>
    <n v="184.68"/>
    <s v="1 (single)"/>
    <x v="1"/>
  </r>
  <r>
    <s v="af7f48cf036eff2a82e44332f7d36f2b"/>
    <n v="1"/>
    <x v="0"/>
    <n v="4"/>
    <n v="89.08"/>
    <s v="4-6 installments"/>
    <x v="1"/>
  </r>
  <r>
    <s v="7dbfdea1e79e8d8b6d378f9e07416e74"/>
    <n v="1"/>
    <x v="0"/>
    <n v="2"/>
    <n v="165.6"/>
    <s v="2-3 installments"/>
    <x v="21"/>
  </r>
  <r>
    <s v="fe5d1d5631625db883840eb3624f7a22"/>
    <n v="1"/>
    <x v="0"/>
    <n v="5"/>
    <n v="88.64"/>
    <s v="4-6 installments"/>
    <x v="1"/>
  </r>
  <r>
    <s v="f7d546d5833e27f1f2815dc05d94b4c0"/>
    <n v="1"/>
    <x v="0"/>
    <n v="1"/>
    <n v="156.58"/>
    <s v="1 (single)"/>
    <x v="7"/>
  </r>
  <r>
    <s v="55d03c0ad1a4743f9845da6d9444beaa"/>
    <n v="1"/>
    <x v="0"/>
    <n v="2"/>
    <n v="84.7"/>
    <s v="2-3 installments"/>
    <x v="1"/>
  </r>
  <r>
    <s v="e689f14f838f1f7eceb75090e3c6cddd"/>
    <n v="1"/>
    <x v="0"/>
    <n v="3"/>
    <n v="37"/>
    <s v="2-3 installments"/>
    <x v="7"/>
  </r>
  <r>
    <s v="acf63fc70f653d6bd063dafc3701eafe"/>
    <n v="1"/>
    <x v="0"/>
    <n v="5"/>
    <n v="169.92"/>
    <s v="4-6 installments"/>
    <x v="1"/>
  </r>
  <r>
    <s v="54ff026266225c4598536539a9648c88"/>
    <n v="1"/>
    <x v="1"/>
    <n v="1"/>
    <n v="39.28"/>
    <s v="1 (single)"/>
    <x v="1"/>
  </r>
  <r>
    <s v="6f3772f092a98dfbb37265f3186ba374"/>
    <n v="1"/>
    <x v="1"/>
    <n v="1"/>
    <n v="46.28"/>
    <s v="1 (single)"/>
    <x v="1"/>
  </r>
  <r>
    <s v="d7d0eb9fb2a389917e37fc5411078df4"/>
    <n v="1"/>
    <x v="0"/>
    <n v="8"/>
    <n v="92.28"/>
    <s v="7-10 installments"/>
    <x v="12"/>
  </r>
  <r>
    <s v="63b4ddd9c1ce2ec164408c8520c2b287"/>
    <n v="1"/>
    <x v="0"/>
    <n v="8"/>
    <n v="111.69"/>
    <s v="7-10 installments"/>
    <x v="1"/>
  </r>
  <r>
    <s v="e5d4d06531c0f91fef9b87eb7d3b98dd"/>
    <n v="2"/>
    <x v="2"/>
    <n v="1"/>
    <n v="71.98"/>
    <s v="1 (single)"/>
    <x v="12"/>
  </r>
  <r>
    <s v="4c5fb984844ad48dc34f8acf42eb0eda"/>
    <n v="1"/>
    <x v="0"/>
    <n v="4"/>
    <n v="237.81"/>
    <s v="4-6 installments"/>
    <x v="13"/>
  </r>
  <r>
    <s v="d79151b701d6eba29bef6aceabc6ada9"/>
    <n v="1"/>
    <x v="0"/>
    <n v="1"/>
    <n v="33.92"/>
    <s v="1 (single)"/>
    <x v="12"/>
  </r>
  <r>
    <s v="19c0af454c941dda72860095edd2639e"/>
    <n v="1"/>
    <x v="0"/>
    <n v="4"/>
    <n v="46.69"/>
    <s v="4-6 installments"/>
    <x v="24"/>
  </r>
  <r>
    <s v="288ed410bf6e7ce609f9d3147fc21ef2"/>
    <n v="1"/>
    <x v="0"/>
    <n v="8"/>
    <n v="241.93"/>
    <s v="7-10 installments"/>
    <x v="8"/>
  </r>
  <r>
    <s v="d839772496ba5c5962003617c00e695d"/>
    <n v="1"/>
    <x v="0"/>
    <n v="7"/>
    <n v="76.08"/>
    <s v="7-10 installments"/>
    <x v="8"/>
  </r>
  <r>
    <s v="20726d9c26a08e996331e14b78f0d032"/>
    <n v="1"/>
    <x v="0"/>
    <n v="1"/>
    <n v="20.16"/>
    <s v="1 (single)"/>
    <x v="1"/>
  </r>
  <r>
    <s v="d21d7411b251f35ead1b210dc946ca70"/>
    <n v="5"/>
    <x v="2"/>
    <n v="1"/>
    <n v="50"/>
    <s v="1 (single)"/>
    <x v="1"/>
  </r>
  <r>
    <s v="bfaefe509209a9477bd599fb0658f4ec"/>
    <n v="1"/>
    <x v="0"/>
    <n v="3"/>
    <n v="41.11"/>
    <s v="2-3 installments"/>
    <x v="0"/>
  </r>
  <r>
    <s v="6a75f9aed5e4fd6946ec8e3984c77e9f"/>
    <n v="1"/>
    <x v="0"/>
    <n v="5"/>
    <n v="50.34"/>
    <s v="4-6 installments"/>
    <x v="12"/>
  </r>
  <r>
    <s v="e699db09ff2550edf641974c32caab55"/>
    <n v="1"/>
    <x v="3"/>
    <n v="1"/>
    <n v="274.08"/>
    <s v="1 (single)"/>
    <x v="1"/>
  </r>
  <r>
    <s v="53ec23d3e71b749fd840c22675065007"/>
    <n v="1"/>
    <x v="0"/>
    <n v="6"/>
    <n v="614.63"/>
    <s v="4-6 installments"/>
    <x v="17"/>
  </r>
  <r>
    <s v="895ab968e7bb0d5659d16cd74cd1650c"/>
    <n v="19"/>
    <x v="2"/>
    <n v="1"/>
    <n v="0.24"/>
    <s v="1 (single)"/>
    <x v="1"/>
  </r>
  <r>
    <s v="f6a273cbe3f0dc8916053b129c00efca"/>
    <n v="1"/>
    <x v="1"/>
    <n v="1"/>
    <n v="82.88"/>
    <s v="1 (single)"/>
    <x v="0"/>
  </r>
  <r>
    <s v="85f03a6957d64b16acc3b422c31875f4"/>
    <n v="1"/>
    <x v="0"/>
    <n v="1"/>
    <n v="98.79000000000001"/>
    <s v="1 (single)"/>
    <x v="1"/>
  </r>
  <r>
    <s v="c2e858dea271d5346de79ab8859bc5d2"/>
    <n v="1"/>
    <x v="0"/>
    <n v="2"/>
    <n v="116.9"/>
    <s v="2-3 installments"/>
    <x v="1"/>
  </r>
  <r>
    <s v="4e9326cf30a794635ef805fca2801aaf"/>
    <n v="1"/>
    <x v="0"/>
    <n v="6"/>
    <n v="356.88"/>
    <s v="4-6 installments"/>
    <x v="12"/>
  </r>
  <r>
    <s v="11a239a4801f822c98f826b625fc9baa"/>
    <n v="1"/>
    <x v="0"/>
    <n v="2"/>
    <n v="117.85"/>
    <s v="2-3 installments"/>
    <x v="6"/>
  </r>
  <r>
    <s v="96d4ceb5b0712cdd069256b87084f728"/>
    <n v="1"/>
    <x v="0"/>
    <n v="2"/>
    <n v="322.19"/>
    <s v="2-3 installments"/>
    <x v="12"/>
  </r>
  <r>
    <s v="b7f9c9109dcd289ae63ca77bfade44f7"/>
    <n v="1"/>
    <x v="0"/>
    <n v="1"/>
    <n v="28.22"/>
    <s v="1 (single)"/>
    <x v="1"/>
  </r>
  <r>
    <s v="4908ec7da1a1ce47b9b5da8de4192f4c"/>
    <n v="1"/>
    <x v="1"/>
    <n v="1"/>
    <n v="117.37"/>
    <s v="1 (single)"/>
    <x v="4"/>
  </r>
  <r>
    <s v="b71eb454059e662d34619ccf0237a652"/>
    <n v="1"/>
    <x v="0"/>
    <n v="2"/>
    <n v="116.85"/>
    <s v="2-3 installments"/>
    <x v="1"/>
  </r>
  <r>
    <s v="ebf58142d429fa41ece5f8e0308d8908"/>
    <n v="1"/>
    <x v="0"/>
    <n v="5"/>
    <n v="101.63"/>
    <s v="4-6 installments"/>
    <x v="1"/>
  </r>
  <r>
    <s v="e134db9b2f9178ed55725a25b33e48c4"/>
    <n v="1"/>
    <x v="0"/>
    <n v="1"/>
    <n v="1644.36"/>
    <s v="1 (single)"/>
    <x v="1"/>
  </r>
  <r>
    <s v="3c964e5625c2d5b6ace8c0b038a03460"/>
    <n v="1"/>
    <x v="0"/>
    <n v="1"/>
    <n v="28.75"/>
    <s v="1 (single)"/>
    <x v="0"/>
  </r>
  <r>
    <s v="c5effd8bae9508c0e96b2e32b5dc66d8"/>
    <n v="1"/>
    <x v="0"/>
    <n v="1"/>
    <n v="18.87"/>
    <s v="1 (single)"/>
    <x v="1"/>
  </r>
  <r>
    <s v="1fac4d3f34c72501c48ff0db90773dda"/>
    <n v="1"/>
    <x v="1"/>
    <n v="1"/>
    <n v="67.5"/>
    <s v="1 (single)"/>
    <x v="12"/>
  </r>
  <r>
    <s v="ef14069256aa13ccc53f945fd0aa70ff"/>
    <n v="1"/>
    <x v="0"/>
    <n v="1"/>
    <n v="55.96"/>
    <s v="1 (single)"/>
    <x v="1"/>
  </r>
  <r>
    <s v="b34369ee8397436dd7ceb8bb7783671d"/>
    <n v="1"/>
    <x v="0"/>
    <n v="1"/>
    <n v="16.88"/>
    <s v="1 (single)"/>
    <x v="1"/>
  </r>
  <r>
    <s v="13fba1a42e51558ae3e8a86e0bbd9dd3"/>
    <n v="1"/>
    <x v="1"/>
    <n v="1"/>
    <n v="74.65000000000001"/>
    <s v="1 (single)"/>
    <x v="1"/>
  </r>
  <r>
    <s v="dec9866b0879f08278292fdf8ba51b62"/>
    <n v="1"/>
    <x v="0"/>
    <n v="1"/>
    <n v="81.23999999999999"/>
    <s v="1 (single)"/>
    <x v="4"/>
  </r>
  <r>
    <s v="6f1a557c6045fc877a74713dd8a7399e"/>
    <n v="1"/>
    <x v="0"/>
    <n v="3"/>
    <n v="33.51"/>
    <s v="2-3 installments"/>
    <x v="0"/>
  </r>
  <r>
    <s v="6b41b0ad480f638d9639dddbf940c43b"/>
    <n v="1"/>
    <x v="0"/>
    <n v="10"/>
    <n v="343.87"/>
    <s v="7-10 installments"/>
    <x v="1"/>
  </r>
  <r>
    <s v="d286e7a7639e71eb3d8bd4c37264ec1c"/>
    <n v="1"/>
    <x v="1"/>
    <n v="1"/>
    <n v="162.04"/>
    <s v="1 (single)"/>
    <x v="1"/>
  </r>
  <r>
    <s v="d0fa5573398a294b08b8c525a9786b3f"/>
    <n v="1"/>
    <x v="0"/>
    <n v="6"/>
    <n v="315.76"/>
    <s v="4-6 installments"/>
    <x v="18"/>
  </r>
  <r>
    <s v="62ba4fa6bee7a583369ff4aa2dc3131e"/>
    <n v="1"/>
    <x v="1"/>
    <n v="1"/>
    <n v="120.89"/>
    <s v="1 (single)"/>
    <x v="8"/>
  </r>
  <r>
    <s v="b83760bff972adc010a180e5219f90f5"/>
    <n v="1"/>
    <x v="0"/>
    <n v="2"/>
    <n v="91.68000000000001"/>
    <s v="2-3 installments"/>
    <x v="8"/>
  </r>
  <r>
    <s v="077abb7d4f87719b0a5cce22295eb775"/>
    <n v="1"/>
    <x v="0"/>
    <n v="2"/>
    <n v="61.01"/>
    <s v="2-3 installments"/>
    <x v="12"/>
  </r>
  <r>
    <s v="caa881436bb7c0b6363644399398232b"/>
    <n v="1"/>
    <x v="0"/>
    <n v="3"/>
    <n v="187.53"/>
    <s v="2-3 installments"/>
    <x v="12"/>
  </r>
  <r>
    <s v="0a9d793da20eb89ec326c840c46d7a9b"/>
    <n v="1"/>
    <x v="0"/>
    <n v="1"/>
    <n v="37.77"/>
    <s v="1 (single)"/>
    <x v="1"/>
  </r>
  <r>
    <s v="f43469e5bae88c9d9e6ce0132e05c8cb"/>
    <n v="1"/>
    <x v="0"/>
    <n v="1"/>
    <n v="47.42"/>
    <s v="1 (single)"/>
    <x v="0"/>
  </r>
  <r>
    <s v="01e662008f03009eb9b97f9333fcd6b4"/>
    <n v="1"/>
    <x v="0"/>
    <n v="3"/>
    <n v="37.82"/>
    <s v="2-3 installments"/>
    <x v="1"/>
  </r>
  <r>
    <s v="f4cf82130999a9a2f355fbe489c9f548"/>
    <n v="1"/>
    <x v="0"/>
    <n v="3"/>
    <n v="74.03"/>
    <s v="2-3 installments"/>
    <x v="1"/>
  </r>
  <r>
    <s v="92d16bd458db6ad7e89154817101087f"/>
    <n v="1"/>
    <x v="1"/>
    <n v="1"/>
    <n v="87.64"/>
    <s v="1 (single)"/>
    <x v="7"/>
  </r>
  <r>
    <s v="928e8e158d1096bf9bad69d9e927b6b0"/>
    <n v="1"/>
    <x v="0"/>
    <n v="3"/>
    <n v="458.34"/>
    <s v="2-3 installments"/>
    <x v="14"/>
  </r>
  <r>
    <s v="5e126b0990d319279bcc8e8e8e5ba03c"/>
    <n v="1"/>
    <x v="0"/>
    <n v="2"/>
    <n v="101.78"/>
    <s v="2-3 installments"/>
    <x v="14"/>
  </r>
  <r>
    <s v="8206925809548e33715f60acff73aff8"/>
    <n v="1"/>
    <x v="0"/>
    <n v="8"/>
    <n v="200.04"/>
    <s v="7-10 installments"/>
    <x v="6"/>
  </r>
  <r>
    <s v="bfaa65d09b9fd34aa36a23ad90fa7db3"/>
    <n v="1"/>
    <x v="0"/>
    <n v="2"/>
    <n v="58.95"/>
    <s v="2-3 installments"/>
    <x v="1"/>
  </r>
  <r>
    <s v="a4d50b937362e8e372a220a53489d59f"/>
    <n v="1"/>
    <x v="0"/>
    <n v="5"/>
    <n v="279.92"/>
    <s v="4-6 installments"/>
    <x v="4"/>
  </r>
  <r>
    <s v="7ecfa19903fa2693cf01e180885b6235"/>
    <n v="1"/>
    <x v="1"/>
    <n v="1"/>
    <n v="619.9299999999999"/>
    <s v="1 (single)"/>
    <x v="1"/>
  </r>
  <r>
    <s v="64ed08a8d552c869c508c5fb48663ece"/>
    <n v="1"/>
    <x v="0"/>
    <n v="3"/>
    <n v="123.25"/>
    <s v="2-3 installments"/>
    <x v="14"/>
  </r>
  <r>
    <s v="e4d06000ac16498e7b6b7614cf7a4b09"/>
    <n v="1"/>
    <x v="0"/>
    <n v="8"/>
    <n v="83.54000000000001"/>
    <s v="7-10 installments"/>
    <x v="4"/>
  </r>
  <r>
    <s v="23b757203bd90a6deafcd069bdcb1fde"/>
    <n v="1"/>
    <x v="1"/>
    <n v="1"/>
    <n v="1040.52"/>
    <s v="1 (single)"/>
    <x v="1"/>
  </r>
  <r>
    <s v="23a801ab5586a70d6f7a4cd5885d3060"/>
    <n v="1"/>
    <x v="0"/>
    <n v="7"/>
    <n v="74.97"/>
    <s v="7-10 installments"/>
    <x v="12"/>
  </r>
  <r>
    <s v="32d29d9903eaaae11d418d087f442fbd"/>
    <n v="1"/>
    <x v="0"/>
    <n v="8"/>
    <n v="192.66"/>
    <s v="7-10 installments"/>
    <x v="1"/>
  </r>
  <r>
    <s v="e778abcc21ac8c885cf25e865e3ac49b"/>
    <n v="1"/>
    <x v="0"/>
    <n v="1"/>
    <n v="36.78"/>
    <s v="1 (single)"/>
    <x v="1"/>
  </r>
  <r>
    <s v="874315445af6a82710d4b4bc4ed0dd4e"/>
    <n v="1"/>
    <x v="0"/>
    <n v="1"/>
    <n v="49.34"/>
    <s v="1 (single)"/>
    <x v="1"/>
  </r>
  <r>
    <s v="849c91eae9d79b010c5dbba0d30e42fe"/>
    <n v="1"/>
    <x v="0"/>
    <n v="10"/>
    <n v="154.72"/>
    <s v="7-10 installments"/>
    <x v="2"/>
  </r>
  <r>
    <s v="c27714731c13899240db6b32949a7d70"/>
    <n v="1"/>
    <x v="0"/>
    <n v="2"/>
    <n v="113.72"/>
    <s v="2-3 installments"/>
    <x v="0"/>
  </r>
  <r>
    <s v="7526e6e32c9eb710b8afc4c01dd785d4"/>
    <n v="1"/>
    <x v="1"/>
    <n v="1"/>
    <n v="93.01000000000001"/>
    <s v="1 (single)"/>
    <x v="1"/>
  </r>
  <r>
    <s v="69c57a5417fc7d21a4eefc51ccb864c0"/>
    <n v="1"/>
    <x v="0"/>
    <n v="2"/>
    <n v="105.01"/>
    <s v="2-3 installments"/>
    <x v="12"/>
  </r>
  <r>
    <s v="6370f4288632ef7c6da3672d12f5ba40"/>
    <n v="1"/>
    <x v="1"/>
    <n v="1"/>
    <n v="116.99"/>
    <s v="1 (single)"/>
    <x v="17"/>
  </r>
  <r>
    <s v="a0563252fd4da955a4bff4e622f4d81f"/>
    <n v="1"/>
    <x v="1"/>
    <n v="1"/>
    <n v="220.43"/>
    <s v="1 (single)"/>
    <x v="12"/>
  </r>
  <r>
    <s v="050f9344068b604a9df9c01b12ded455"/>
    <n v="1"/>
    <x v="1"/>
    <n v="1"/>
    <n v="123.01"/>
    <s v="1 (single)"/>
    <x v="1"/>
  </r>
  <r>
    <s v="333e7a046c4e6cc445f3178043b57039"/>
    <n v="1"/>
    <x v="0"/>
    <n v="1"/>
    <n v="37.53"/>
    <s v="1 (single)"/>
    <x v="12"/>
  </r>
  <r>
    <s v="ff5afb773cc74f8424fc4e5c2f57570a"/>
    <n v="1"/>
    <x v="0"/>
    <n v="4"/>
    <n v="199.21"/>
    <s v="4-6 installments"/>
    <x v="8"/>
  </r>
  <r>
    <s v="aa4634ff761133d98df37cc039021823"/>
    <n v="3"/>
    <x v="2"/>
    <n v="1"/>
    <n v="1.2"/>
    <s v="1 (single)"/>
    <x v="1"/>
  </r>
  <r>
    <s v="e8c31684699efc784688d7ab3396b77f"/>
    <n v="1"/>
    <x v="0"/>
    <n v="1"/>
    <n v="36.01"/>
    <s v="1 (single)"/>
    <x v="4"/>
  </r>
  <r>
    <s v="498c950b1765883c2a104b8dd227ea90"/>
    <n v="2"/>
    <x v="0"/>
    <n v="3"/>
    <n v="70.06"/>
    <s v="2-3 installments"/>
    <x v="1"/>
  </r>
  <r>
    <s v="cc82a53fe1a3af9541b2ae5c8290262a"/>
    <n v="1"/>
    <x v="0"/>
    <n v="1"/>
    <n v="56.68"/>
    <s v="1 (single)"/>
    <x v="1"/>
  </r>
  <r>
    <s v="c48b937c24e7b161a3685f1a8bc963b7"/>
    <n v="1"/>
    <x v="0"/>
    <n v="2"/>
    <n v="108.59"/>
    <s v="2-3 installments"/>
    <x v="1"/>
  </r>
  <r>
    <s v="c873d67cdcc79e51c21b47d8c69ada68"/>
    <n v="1"/>
    <x v="1"/>
    <n v="1"/>
    <n v="137.93"/>
    <s v="1 (single)"/>
    <x v="12"/>
  </r>
  <r>
    <s v="e7a494d4b7aa999d59f8f2e6809a5270"/>
    <n v="1"/>
    <x v="0"/>
    <n v="3"/>
    <n v="75.23"/>
    <s v="2-3 installments"/>
    <x v="1"/>
  </r>
  <r>
    <s v="21f09bf30ca7f813ec079b4774e485ea"/>
    <n v="1"/>
    <x v="1"/>
    <n v="1"/>
    <n v="21.43"/>
    <s v="1 (single)"/>
    <x v="1"/>
  </r>
  <r>
    <s v="853e771895ed7d34e8b9ace34f0c13db"/>
    <n v="1"/>
    <x v="0"/>
    <n v="1"/>
    <n v="137.74"/>
    <s v="1 (single)"/>
    <x v="1"/>
  </r>
  <r>
    <s v="743f0286b8d819a10c071fdf2c1e2f5f"/>
    <n v="1"/>
    <x v="1"/>
    <n v="1"/>
    <n v="76.15000000000001"/>
    <s v="1 (single)"/>
    <x v="1"/>
  </r>
  <r>
    <s v="695c3388d5a2f10415110b5c099fa4f6"/>
    <n v="1"/>
    <x v="0"/>
    <n v="5"/>
    <n v="54"/>
    <s v="4-6 installments"/>
    <x v="1"/>
  </r>
  <r>
    <s v="7a8643660eadb0c1328937510e072773"/>
    <n v="1"/>
    <x v="0"/>
    <n v="6"/>
    <n v="436.59"/>
    <s v="4-6 installments"/>
    <x v="8"/>
  </r>
  <r>
    <s v="0c9548a509e778d5edf0db66b7dd22d4"/>
    <n v="1"/>
    <x v="0"/>
    <n v="2"/>
    <n v="221.35"/>
    <s v="2-3 installments"/>
    <x v="1"/>
  </r>
  <r>
    <s v="ab92a98bb35621bd312084351fb238f1"/>
    <n v="1"/>
    <x v="0"/>
    <n v="1"/>
    <n v="49.22"/>
    <s v="1 (single)"/>
    <x v="1"/>
  </r>
  <r>
    <s v="48761cfd8309604ddb00a812ae7d9473"/>
    <n v="1"/>
    <x v="3"/>
    <n v="1"/>
    <n v="123.1"/>
    <s v="1 (single)"/>
    <x v="4"/>
  </r>
  <r>
    <s v="ac2aafdd31bb2367504474de8b1191f3"/>
    <n v="1"/>
    <x v="0"/>
    <n v="1"/>
    <n v="97.5"/>
    <s v="1 (single)"/>
    <x v="0"/>
  </r>
  <r>
    <s v="79f7d697719bb0bd65cf1a1c5fc67348"/>
    <n v="1"/>
    <x v="0"/>
    <n v="2"/>
    <n v="124.61"/>
    <s v="2-3 installments"/>
    <x v="7"/>
  </r>
  <r>
    <s v="26b5d26aa210d44b8a3f2310d32643f6"/>
    <n v="1"/>
    <x v="1"/>
    <n v="1"/>
    <n v="100.64"/>
    <s v="1 (single)"/>
    <x v="1"/>
  </r>
  <r>
    <s v="ee9ca989fc93ba09a6eddc250ce01742"/>
    <n v="17"/>
    <x v="2"/>
    <n v="1"/>
    <n v="7.19"/>
    <s v="1 (single)"/>
    <x v="1"/>
  </r>
  <r>
    <s v="e9adbbfe62f8fc9d144a614576ac5ee3"/>
    <n v="1"/>
    <x v="1"/>
    <n v="1"/>
    <n v="32.78"/>
    <s v="1 (single)"/>
    <x v="1"/>
  </r>
  <r>
    <s v="1539409c01ad8a5e32a2574668ad975e"/>
    <n v="1"/>
    <x v="0"/>
    <n v="1"/>
    <n v="47.68"/>
    <s v="1 (single)"/>
    <x v="1"/>
  </r>
  <r>
    <s v="a5fc3fd8cb616492cc41918cb96a5fe2"/>
    <n v="1"/>
    <x v="0"/>
    <n v="1"/>
    <n v="62.74"/>
    <s v="1 (single)"/>
    <x v="1"/>
  </r>
  <r>
    <s v="9630c683d2abb010ae3d4c70fdc7225f"/>
    <n v="1"/>
    <x v="0"/>
    <n v="8"/>
    <n v="160.57"/>
    <s v="7-10 installments"/>
    <x v="14"/>
  </r>
  <r>
    <s v="c67c325777b78917b4b2a84c917d3f0e"/>
    <n v="1"/>
    <x v="0"/>
    <n v="1"/>
    <n v="32.69"/>
    <s v="1 (single)"/>
    <x v="1"/>
  </r>
  <r>
    <s v="eea4bc8cadd431cb46a8349ae705a2f3"/>
    <n v="1"/>
    <x v="0"/>
    <n v="6"/>
    <n v="130.18"/>
    <s v="4-6 installments"/>
    <x v="12"/>
  </r>
  <r>
    <s v="79ce453b9e3dc21f91d306eb1df8bb2a"/>
    <n v="1"/>
    <x v="0"/>
    <n v="3"/>
    <n v="115.94"/>
    <s v="2-3 installments"/>
    <x v="12"/>
  </r>
  <r>
    <s v="e69ef8c934605e67c1ecde95ad2a1b46"/>
    <n v="1"/>
    <x v="0"/>
    <n v="7"/>
    <n v="700.89"/>
    <s v="7-10 installments"/>
    <x v="14"/>
  </r>
  <r>
    <s v="bc14e28998f2436b7a9adbaad226703a"/>
    <n v="1"/>
    <x v="1"/>
    <n v="1"/>
    <n v="102.26"/>
    <s v="1 (single)"/>
    <x v="16"/>
  </r>
  <r>
    <s v="5e0a798e395c3be05f7b2cc9f7ceb6b4"/>
    <n v="1"/>
    <x v="1"/>
    <n v="1"/>
    <n v="36.72"/>
    <s v="1 (single)"/>
    <x v="1"/>
  </r>
  <r>
    <s v="bef797897a2dddfbb08f9dff9c5ef7b7"/>
    <n v="1"/>
    <x v="0"/>
    <n v="1"/>
    <n v="25.49"/>
    <s v="1 (single)"/>
    <x v="0"/>
  </r>
  <r>
    <s v="38110151a2fef136e15a5b60117c22a3"/>
    <n v="1"/>
    <x v="1"/>
    <n v="1"/>
    <n v="160.77"/>
    <s v="1 (single)"/>
    <x v="0"/>
  </r>
  <r>
    <s v="7161510ad30cb748bbb32851c67da87c"/>
    <n v="1"/>
    <x v="0"/>
    <n v="1"/>
    <n v="21.48"/>
    <s v="1 (single)"/>
    <x v="1"/>
  </r>
  <r>
    <s v="6affe3f16752393cba3cabe7d1731a2e"/>
    <n v="1"/>
    <x v="0"/>
    <n v="1"/>
    <n v="133.04"/>
    <s v="1 (single)"/>
    <x v="7"/>
  </r>
  <r>
    <s v="f864cbdd90b9140661a4c7e3807a86fc"/>
    <n v="1"/>
    <x v="0"/>
    <n v="1"/>
    <n v="41.66"/>
    <s v="1 (single)"/>
    <x v="10"/>
  </r>
  <r>
    <s v="8891e0949adc833bce664e7af1e0ea6c"/>
    <n v="1"/>
    <x v="0"/>
    <n v="6"/>
    <n v="358.29"/>
    <s v="4-6 installments"/>
    <x v="1"/>
  </r>
  <r>
    <s v="105d4ac9ed6fbd646d5d6188edc000ab"/>
    <n v="1"/>
    <x v="0"/>
    <n v="1"/>
    <n v="143.26"/>
    <s v="1 (single)"/>
    <x v="1"/>
  </r>
  <r>
    <s v="b3656ff96573b07910d0f54a4505454b"/>
    <n v="1"/>
    <x v="0"/>
    <n v="4"/>
    <n v="43.89"/>
    <s v="4-6 installments"/>
    <x v="8"/>
  </r>
  <r>
    <s v="e9127430dbed91fff9f8be5b50f3c808"/>
    <n v="1"/>
    <x v="0"/>
    <n v="8"/>
    <n v="177.34"/>
    <s v="7-10 installments"/>
    <x v="14"/>
  </r>
  <r>
    <s v="f50a129ed971ecf763627e2b2a94be73"/>
    <n v="1"/>
    <x v="0"/>
    <n v="1"/>
    <n v="29.77"/>
    <s v="1 (single)"/>
    <x v="1"/>
  </r>
  <r>
    <s v="8557dabbdacec1a9e250f5e70afe1eab"/>
    <n v="1"/>
    <x v="1"/>
    <n v="1"/>
    <n v="60.65"/>
    <s v="1 (single)"/>
    <x v="4"/>
  </r>
  <r>
    <s v="ae64355e3524b8b5b283edd205cddf6b"/>
    <n v="1"/>
    <x v="0"/>
    <n v="2"/>
    <n v="77.56999999999999"/>
    <s v="2-3 installments"/>
    <x v="1"/>
  </r>
  <r>
    <s v="70e1e65e23050b71f1357ebf72506b73"/>
    <n v="1"/>
    <x v="0"/>
    <n v="1"/>
    <n v="201.74"/>
    <s v="1 (single)"/>
    <x v="12"/>
  </r>
  <r>
    <s v="82fd1196a459f594fb1d66e667fc74c4"/>
    <n v="1"/>
    <x v="2"/>
    <n v="1"/>
    <n v="59.36"/>
    <s v="1 (single)"/>
    <x v="1"/>
  </r>
  <r>
    <s v="731f1b5ebfacba1715ccc2efb20d50b0"/>
    <n v="1"/>
    <x v="0"/>
    <n v="6"/>
    <n v="328.17"/>
    <s v="4-6 installments"/>
    <x v="4"/>
  </r>
  <r>
    <s v="c49be9a11fd13933307cc6a19b03a895"/>
    <n v="1"/>
    <x v="1"/>
    <n v="1"/>
    <n v="928.6799999999999"/>
    <s v="1 (single)"/>
    <x v="0"/>
  </r>
  <r>
    <s v="aef19c7ffbe816963b54aa3bd8777f1b"/>
    <n v="1"/>
    <x v="0"/>
    <n v="10"/>
    <n v="1063.75"/>
    <s v="7-10 installments"/>
    <x v="6"/>
  </r>
  <r>
    <s v="cd02db25220d623f419da3b1fa2921ff"/>
    <n v="1"/>
    <x v="0"/>
    <n v="1"/>
    <n v="80.98"/>
    <s v="1 (single)"/>
    <x v="0"/>
  </r>
  <r>
    <s v="68b37c61acb057cd5047ff23bfeb540b"/>
    <n v="1"/>
    <x v="0"/>
    <n v="2"/>
    <n v="118.04"/>
    <s v="2-3 installments"/>
    <x v="1"/>
  </r>
  <r>
    <s v="f409f5ae35c08a9135d9e5d15ec6ab67"/>
    <n v="1"/>
    <x v="0"/>
    <n v="1"/>
    <n v="132.64"/>
    <s v="1 (single)"/>
    <x v="1"/>
  </r>
  <r>
    <s v="b6cc0551cb569413dd9b470a5d485bf1"/>
    <n v="1"/>
    <x v="0"/>
    <n v="4"/>
    <n v="87.13"/>
    <s v="4-6 installments"/>
    <x v="1"/>
  </r>
  <r>
    <s v="db74facc22b984a0e9f3fedac9196d9d"/>
    <n v="1"/>
    <x v="0"/>
    <n v="1"/>
    <n v="25.29"/>
    <s v="1 (single)"/>
    <x v="1"/>
  </r>
  <r>
    <s v="bbbaa059721d8a17be92ed10c61d2a59"/>
    <n v="1"/>
    <x v="0"/>
    <n v="7"/>
    <n v="73.76000000000001"/>
    <s v="7-10 installments"/>
    <x v="3"/>
  </r>
  <r>
    <s v="f297a4839c7100e94430c5d42f555bab"/>
    <n v="1"/>
    <x v="0"/>
    <n v="2"/>
    <n v="103.55"/>
    <s v="2-3 installments"/>
    <x v="1"/>
  </r>
  <r>
    <s v="4c9765e8d244352198202cf29ffee005"/>
    <n v="1"/>
    <x v="0"/>
    <n v="3"/>
    <n v="760.91"/>
    <s v="2-3 installments"/>
    <x v="13"/>
  </r>
  <r>
    <s v="f9a5ad74c3deced30894f938bb3ffd31"/>
    <n v="1"/>
    <x v="0"/>
    <n v="1"/>
    <n v="73.22"/>
    <s v="1 (single)"/>
    <x v="1"/>
  </r>
  <r>
    <s v="f54d24153f5e05580fcdc548bc1d1e89"/>
    <n v="1"/>
    <x v="0"/>
    <n v="1"/>
    <n v="73.51000000000001"/>
    <s v="1 (single)"/>
    <x v="12"/>
  </r>
  <r>
    <s v="c24779f7bd7454db6631b1320d0bac1f"/>
    <n v="1"/>
    <x v="0"/>
    <n v="1"/>
    <n v="65.01000000000001"/>
    <s v="1 (single)"/>
    <x v="9"/>
  </r>
  <r>
    <s v="c6f821236b635a442caa06bbe3c7e109"/>
    <n v="1"/>
    <x v="1"/>
    <n v="1"/>
    <n v="54.62"/>
    <s v="1 (single)"/>
    <x v="1"/>
  </r>
  <r>
    <s v="9dc716765847e0436278efdb22248d1a"/>
    <n v="1"/>
    <x v="0"/>
    <n v="8"/>
    <n v="923.26"/>
    <s v="7-10 installments"/>
    <x v="4"/>
  </r>
  <r>
    <s v="40ea731f6fa10cf721b503b64f3b178e"/>
    <n v="1"/>
    <x v="0"/>
    <n v="2"/>
    <n v="21.91"/>
    <s v="2-3 installments"/>
    <x v="1"/>
  </r>
  <r>
    <s v="a589a29e4907819c966a0c4840b41ccc"/>
    <n v="1"/>
    <x v="0"/>
    <n v="1"/>
    <n v="125.7"/>
    <s v="1 (single)"/>
    <x v="1"/>
  </r>
  <r>
    <s v="181ba9a81073ea2d653d9a7338f4cf98"/>
    <n v="1"/>
    <x v="0"/>
    <n v="2"/>
    <n v="164.54"/>
    <s v="2-3 installments"/>
    <x v="8"/>
  </r>
  <r>
    <s v="9b027054a981a89fca1af6a5341e81e2"/>
    <n v="1"/>
    <x v="0"/>
    <n v="1"/>
    <n v="210.14"/>
    <s v="1 (single)"/>
    <x v="1"/>
  </r>
  <r>
    <s v="ee971d64c174b5362587678fd24650fe"/>
    <n v="1"/>
    <x v="0"/>
    <n v="3"/>
    <n v="226.47"/>
    <s v="2-3 installments"/>
    <x v="1"/>
  </r>
  <r>
    <s v="1c45c55e5f8cc9e68b699930b8a4d8dc"/>
    <n v="1"/>
    <x v="0"/>
    <n v="2"/>
    <n v="41.05"/>
    <s v="2-3 installments"/>
    <x v="17"/>
  </r>
  <r>
    <s v="e2861ca80cc6969b2aa1e179dd7ca698"/>
    <n v="1"/>
    <x v="0"/>
    <n v="5"/>
    <n v="126.51"/>
    <s v="4-6 installments"/>
    <x v="1"/>
  </r>
  <r>
    <s v="75687059537f4b53423dc1d645c6822f"/>
    <n v="1"/>
    <x v="0"/>
    <n v="2"/>
    <n v="218.45"/>
    <s v="2-3 installments"/>
    <x v="1"/>
  </r>
  <r>
    <s v="2a1826a678534f6229f4d60aedbdbb94"/>
    <n v="1"/>
    <x v="2"/>
    <n v="1"/>
    <n v="91.89"/>
    <s v="1 (single)"/>
    <x v="12"/>
  </r>
  <r>
    <s v="4c7061e57405537a32f8c9dd0a194d68"/>
    <n v="1"/>
    <x v="0"/>
    <n v="4"/>
    <n v="1058.1"/>
    <s v="4-6 installments"/>
    <x v="1"/>
  </r>
  <r>
    <s v="99c68c77790ea4f61df77b5a84cfa80d"/>
    <n v="1"/>
    <x v="0"/>
    <n v="3"/>
    <n v="364.78"/>
    <s v="2-3 installments"/>
    <x v="1"/>
  </r>
  <r>
    <s v="f495e955026183e7f6bbb3dac79b88e6"/>
    <n v="1"/>
    <x v="0"/>
    <n v="3"/>
    <n v="338.48"/>
    <s v="2-3 installments"/>
    <x v="0"/>
  </r>
  <r>
    <s v="b9f23a5c0cbae81d8a326804b0c7513d"/>
    <n v="1"/>
    <x v="1"/>
    <n v="1"/>
    <n v="65.09999999999999"/>
    <s v="1 (single)"/>
    <x v="6"/>
  </r>
  <r>
    <s v="fd63edd3e877295ad1dbe1d2b76b640c"/>
    <n v="1"/>
    <x v="0"/>
    <n v="1"/>
    <n v="35.86"/>
    <s v="1 (single)"/>
    <x v="1"/>
  </r>
  <r>
    <s v="85514951847547917a4f611d605a9085"/>
    <n v="1"/>
    <x v="0"/>
    <n v="10"/>
    <n v="1272.67"/>
    <s v="7-10 installments"/>
    <x v="1"/>
  </r>
  <r>
    <s v="2623ed35158b345e208f55f03565c1b9"/>
    <n v="1"/>
    <x v="0"/>
    <n v="1"/>
    <n v="62.59"/>
    <s v="1 (single)"/>
    <x v="1"/>
  </r>
  <r>
    <s v="1cbcd6f5fd482df88073ad0e5a411b39"/>
    <n v="1"/>
    <x v="0"/>
    <n v="1"/>
    <n v="39.42"/>
    <s v="1 (single)"/>
    <x v="12"/>
  </r>
  <r>
    <s v="19d7044958c12e06f37926d4801eb2da"/>
    <n v="1"/>
    <x v="0"/>
    <n v="1"/>
    <n v="64.18000000000001"/>
    <s v="1 (single)"/>
    <x v="1"/>
  </r>
  <r>
    <s v="c1808aaca844e2210da16bb46767586c"/>
    <n v="1"/>
    <x v="0"/>
    <n v="1"/>
    <n v="606.87"/>
    <s v="1 (single)"/>
    <x v="4"/>
  </r>
  <r>
    <s v="5bb903913b74e92c0fc1cde7dc26bb66"/>
    <n v="1"/>
    <x v="0"/>
    <n v="1"/>
    <n v="87.95999999999999"/>
    <s v="1 (single)"/>
    <x v="1"/>
  </r>
  <r>
    <s v="9f2da077d2d1eb6e8abcacef8776e941"/>
    <n v="1"/>
    <x v="0"/>
    <n v="2"/>
    <n v="54"/>
    <s v="2-3 installments"/>
    <x v="16"/>
  </r>
  <r>
    <s v="833fc6ff01b52b440d9aff75caf2caf7"/>
    <n v="1"/>
    <x v="0"/>
    <n v="2"/>
    <n v="116.24"/>
    <s v="2-3 installments"/>
    <x v="0"/>
  </r>
  <r>
    <s v="affafacc73679585996d33a95ee90afd"/>
    <n v="1"/>
    <x v="0"/>
    <n v="2"/>
    <n v="119.66"/>
    <s v="2-3 installments"/>
    <x v="4"/>
  </r>
  <r>
    <s v="8e8fcb8fffd60bb3f6fbd647c6149286"/>
    <n v="1"/>
    <x v="0"/>
    <n v="6"/>
    <n v="715.17"/>
    <s v="4-6 installments"/>
    <x v="8"/>
  </r>
  <r>
    <s v="b2bf9b5f46f77b57138a5d545fe10402"/>
    <n v="1"/>
    <x v="1"/>
    <n v="1"/>
    <n v="198.37"/>
    <s v="1 (single)"/>
    <x v="11"/>
  </r>
  <r>
    <s v="aa5ec03eb12e2017cc575a2fcd0ceba3"/>
    <n v="1"/>
    <x v="0"/>
    <n v="1"/>
    <n v="5.89"/>
    <s v="1 (single)"/>
    <x v="1"/>
  </r>
  <r>
    <s v="046ce63db7db8b9160b6231429c8ea66"/>
    <n v="1"/>
    <x v="0"/>
    <n v="3"/>
    <n v="149.61"/>
    <s v="2-3 installments"/>
    <x v="22"/>
  </r>
  <r>
    <s v="ba57df46d6c7801e304a57084265bd86"/>
    <n v="1"/>
    <x v="0"/>
    <n v="1"/>
    <n v="126.44"/>
    <s v="1 (single)"/>
    <x v="12"/>
  </r>
  <r>
    <s v="8095c4dbcc3855535d22f18f284c624d"/>
    <n v="1"/>
    <x v="0"/>
    <n v="2"/>
    <n v="180.98"/>
    <s v="2-3 installments"/>
    <x v="16"/>
  </r>
  <r>
    <s v="aad3ac94a8e516354a47dffbf53576c9"/>
    <n v="1"/>
    <x v="0"/>
    <n v="1"/>
    <n v="104.73"/>
    <s v="1 (single)"/>
    <x v="8"/>
  </r>
  <r>
    <s v="3dc05c1c3ad454112c2ba597457029ed"/>
    <n v="1"/>
    <x v="0"/>
    <n v="3"/>
    <n v="59.62"/>
    <s v="2-3 installments"/>
    <x v="12"/>
  </r>
  <r>
    <s v="ac0716aa90541fcb9f100e8a7b38e2bf"/>
    <n v="1"/>
    <x v="0"/>
    <n v="7"/>
    <n v="73.76000000000001"/>
    <s v="7-10 installments"/>
    <x v="1"/>
  </r>
  <r>
    <s v="9520fa1ce7825b83dec466f4f0d8b6b7"/>
    <n v="1"/>
    <x v="0"/>
    <n v="4"/>
    <n v="198.4"/>
    <s v="4-6 installments"/>
    <x v="1"/>
  </r>
  <r>
    <s v="de1be6069a58eca5fcaa104e419e6946"/>
    <n v="1"/>
    <x v="0"/>
    <n v="2"/>
    <n v="46.85"/>
    <s v="2-3 installments"/>
    <x v="1"/>
  </r>
  <r>
    <s v="c3ac4b19799a35a01102113da6feb6bc"/>
    <n v="1"/>
    <x v="0"/>
    <n v="3"/>
    <n v="61.63"/>
    <s v="2-3 installments"/>
    <x v="1"/>
  </r>
  <r>
    <s v="d16f9a68b1aa5e1e872a86a474930835"/>
    <n v="1"/>
    <x v="0"/>
    <n v="1"/>
    <n v="29.86"/>
    <s v="1 (single)"/>
    <x v="1"/>
  </r>
  <r>
    <s v="bb50a28145ecd1a42277631daa877711"/>
    <n v="1"/>
    <x v="1"/>
    <n v="1"/>
    <n v="132.04"/>
    <s v="1 (single)"/>
    <x v="12"/>
  </r>
  <r>
    <s v="60d7d8686099e4682199966963c66ae2"/>
    <n v="1"/>
    <x v="1"/>
    <n v="1"/>
    <n v="105.85"/>
    <s v="1 (single)"/>
    <x v="1"/>
  </r>
  <r>
    <s v="e733891de1c5b78d0d7f77863402659b"/>
    <n v="1"/>
    <x v="0"/>
    <n v="4"/>
    <n v="73.09999999999999"/>
    <s v="4-6 installments"/>
    <x v="1"/>
  </r>
  <r>
    <s v="3189cf8674c0de19050957fe2fbdf671"/>
    <n v="1"/>
    <x v="1"/>
    <n v="1"/>
    <n v="338.77"/>
    <s v="1 (single)"/>
    <x v="1"/>
  </r>
  <r>
    <s v="90fe9b961eeb1a29da7dd853622d187b"/>
    <n v="1"/>
    <x v="0"/>
    <n v="8"/>
    <n v="212.24"/>
    <s v="7-10 installments"/>
    <x v="1"/>
  </r>
  <r>
    <s v="b2e54b3ccbc9c423893aa9dbe19dcd73"/>
    <n v="1"/>
    <x v="0"/>
    <n v="3"/>
    <n v="219.89"/>
    <s v="2-3 installments"/>
    <x v="12"/>
  </r>
  <r>
    <s v="566d1e57b2fc70ca4a32dadbd0bbd0a1"/>
    <n v="1"/>
    <x v="0"/>
    <n v="2"/>
    <n v="40"/>
    <s v="2-3 installments"/>
    <x v="0"/>
  </r>
  <r>
    <s v="923b32346120d8512fe32b6842bad3c1"/>
    <n v="1"/>
    <x v="0"/>
    <n v="1"/>
    <n v="165.8"/>
    <s v="1 (single)"/>
    <x v="12"/>
  </r>
  <r>
    <s v="ea4e089556ade3cbdc7c70010163b723"/>
    <n v="1"/>
    <x v="0"/>
    <n v="2"/>
    <n v="44.54"/>
    <s v="2-3 installments"/>
    <x v="1"/>
  </r>
  <r>
    <s v="fa65dad1b0e818e3ccc5cb0e39231352"/>
    <n v="6"/>
    <x v="2"/>
    <n v="1"/>
    <n v="5.02"/>
    <s v="1 (single)"/>
    <x v="19"/>
  </r>
  <r>
    <s v="4b87a2c8b410e2e61c12c83790810587"/>
    <n v="1"/>
    <x v="1"/>
    <n v="1"/>
    <n v="69.48999999999999"/>
    <s v="1 (single)"/>
    <x v="20"/>
  </r>
  <r>
    <s v="23879ed885740016a16a4cfc5420c80d"/>
    <n v="1"/>
    <x v="0"/>
    <n v="1"/>
    <n v="98.97"/>
    <s v="1 (single)"/>
    <x v="1"/>
  </r>
  <r>
    <s v="7f877edba51577b9054e7490ab7469e9"/>
    <n v="1"/>
    <x v="1"/>
    <n v="1"/>
    <n v="35.13"/>
    <s v="1 (single)"/>
    <x v="0"/>
  </r>
  <r>
    <s v="5a528ee290cb0fa6e22acf467ea33c09"/>
    <n v="1"/>
    <x v="0"/>
    <n v="6"/>
    <n v="63.52"/>
    <s v="4-6 installments"/>
    <x v="0"/>
  </r>
  <r>
    <s v="7916e8283be68b0f8c475ec68cf0f333"/>
    <n v="1"/>
    <x v="1"/>
    <n v="1"/>
    <n v="53.34"/>
    <s v="1 (single)"/>
    <x v="0"/>
  </r>
  <r>
    <s v="4d534c410387ea8b416873bd900d1b40"/>
    <n v="1"/>
    <x v="0"/>
    <n v="5"/>
    <n v="159.71"/>
    <s v="4-6 installments"/>
    <x v="1"/>
  </r>
  <r>
    <s v="b80fc187408e5b39dc58457b7db2b4b1"/>
    <n v="1"/>
    <x v="0"/>
    <n v="5"/>
    <n v="141.7"/>
    <s v="4-6 installments"/>
    <x v="1"/>
  </r>
  <r>
    <s v="264838181624ad76b573c373a9862598"/>
    <n v="1"/>
    <x v="0"/>
    <n v="3"/>
    <n v="243.33"/>
    <s v="2-3 installments"/>
    <x v="12"/>
  </r>
  <r>
    <s v="396cf83a5c0a10f81804e755cae565ab"/>
    <n v="1"/>
    <x v="0"/>
    <n v="5"/>
    <n v="364.05"/>
    <s v="4-6 installments"/>
    <x v="8"/>
  </r>
  <r>
    <s v="c367f22647d3051bba338f9026973607"/>
    <n v="1"/>
    <x v="0"/>
    <n v="3"/>
    <n v="172.25"/>
    <s v="2-3 installments"/>
    <x v="1"/>
  </r>
  <r>
    <s v="1f3f3b71c956fb0d0bc10544681884e5"/>
    <n v="1"/>
    <x v="0"/>
    <n v="1"/>
    <n v="60.96"/>
    <s v="1 (single)"/>
    <x v="4"/>
  </r>
  <r>
    <s v="50aeaf212cea852ab2cdc5034085851f"/>
    <n v="1"/>
    <x v="0"/>
    <n v="6"/>
    <n v="198.12"/>
    <s v="4-6 installments"/>
    <x v="12"/>
  </r>
  <r>
    <s v="a013a9692edd311c7cd46675f807ab24"/>
    <n v="1"/>
    <x v="0"/>
    <n v="8"/>
    <n v="178.69"/>
    <s v="7-10 installments"/>
    <x v="1"/>
  </r>
  <r>
    <s v="4908721d56a113679fe934dfce599add"/>
    <n v="1"/>
    <x v="2"/>
    <n v="1"/>
    <n v="81.04000000000001"/>
    <s v="1 (single)"/>
    <x v="9"/>
  </r>
  <r>
    <s v="0baf7e063341d21b649aa73045ce5395"/>
    <n v="1"/>
    <x v="0"/>
    <n v="9"/>
    <n v="179.35"/>
    <s v="7-10 installments"/>
    <x v="0"/>
  </r>
  <r>
    <s v="05e28a6a1994b77257df51a5e304b6ab"/>
    <n v="1"/>
    <x v="0"/>
    <n v="4"/>
    <n v="40.89"/>
    <s v="4-6 installments"/>
    <x v="10"/>
  </r>
  <r>
    <s v="ef161f48adcaeede5920308df1c280b6"/>
    <n v="1"/>
    <x v="0"/>
    <n v="4"/>
    <n v="198.51"/>
    <s v="4-6 installments"/>
    <x v="8"/>
  </r>
  <r>
    <s v="063250ed406abc1e7730639c79d16a0b"/>
    <n v="1"/>
    <x v="0"/>
    <n v="3"/>
    <n v="357.03"/>
    <s v="2-3 installments"/>
    <x v="6"/>
  </r>
  <r>
    <s v="d6e32818428593eefe8ffd7e15acb83e"/>
    <n v="1"/>
    <x v="1"/>
    <n v="1"/>
    <n v="69.02"/>
    <s v="1 (single)"/>
    <x v="23"/>
  </r>
  <r>
    <s v="1aa6cb753e28c675560a88d1f9c80e86"/>
    <n v="1"/>
    <x v="0"/>
    <n v="1"/>
    <n v="115.45"/>
    <s v="1 (single)"/>
    <x v="1"/>
  </r>
  <r>
    <s v="c05fc3fc944af4da60133785126e8458"/>
    <n v="1"/>
    <x v="0"/>
    <n v="4"/>
    <n v="41.11"/>
    <s v="4-6 installments"/>
    <x v="12"/>
  </r>
  <r>
    <s v="befe8fab6c34f5861b73a3645ce38e24"/>
    <n v="2"/>
    <x v="2"/>
    <n v="1"/>
    <n v="73.94"/>
    <s v="1 (single)"/>
    <x v="1"/>
  </r>
  <r>
    <s v="d94486278633cac5f50e370851d24de6"/>
    <n v="1"/>
    <x v="0"/>
    <n v="3"/>
    <n v="66.70999999999999"/>
    <s v="2-3 installments"/>
    <x v="1"/>
  </r>
  <r>
    <s v="7f4419f7c94db80e542d82717e3c6528"/>
    <n v="1"/>
    <x v="0"/>
    <n v="2"/>
    <n v="130.56"/>
    <s v="2-3 installments"/>
    <x v="1"/>
  </r>
  <r>
    <s v="d225169bf3bcbe1def3db868a96d69b4"/>
    <n v="1"/>
    <x v="1"/>
    <n v="1"/>
    <n v="279.91"/>
    <s v="1 (single)"/>
    <x v="1"/>
  </r>
  <r>
    <s v="b48c1dd4cb4c98e4dceeb753c952c961"/>
    <n v="1"/>
    <x v="0"/>
    <n v="8"/>
    <n v="262.42"/>
    <s v="7-10 installments"/>
    <x v="20"/>
  </r>
  <r>
    <s v="1be21009011f8032ec2932d23966bbd2"/>
    <n v="1"/>
    <x v="0"/>
    <n v="1"/>
    <n v="48.23"/>
    <s v="1 (single)"/>
    <x v="12"/>
  </r>
  <r>
    <s v="c47922259d4b3e4ebabff76d8dbf3f31"/>
    <n v="1"/>
    <x v="0"/>
    <n v="1"/>
    <n v="128.04"/>
    <s v="1 (single)"/>
    <x v="1"/>
  </r>
  <r>
    <s v="b3b4fa618f64e34ba2f7279eceb646e8"/>
    <n v="1"/>
    <x v="1"/>
    <n v="1"/>
    <n v="47.11"/>
    <s v="1 (single)"/>
    <x v="0"/>
  </r>
  <r>
    <s v="052957b74548fe2ce95f70d3623e6eb3"/>
    <n v="1"/>
    <x v="1"/>
    <n v="1"/>
    <n v="28.41"/>
    <s v="1 (single)"/>
    <x v="1"/>
  </r>
  <r>
    <s v="d51b2f84d150215cc2dedd0b60308876"/>
    <n v="1"/>
    <x v="0"/>
    <n v="1"/>
    <n v="136.6"/>
    <s v="1 (single)"/>
    <x v="4"/>
  </r>
  <r>
    <s v="1eecd2bcaafb81b8fa1c0c28d3de1f32"/>
    <n v="1"/>
    <x v="0"/>
    <n v="5"/>
    <n v="154.28"/>
    <s v="4-6 installments"/>
    <x v="4"/>
  </r>
  <r>
    <s v="11642b906362f0d80a1228e1fa45a18e"/>
    <n v="1"/>
    <x v="0"/>
    <n v="1"/>
    <n v="75.59999999999999"/>
    <s v="1 (single)"/>
    <x v="12"/>
  </r>
  <r>
    <s v="f2c623a58d325d304d567e2271dda299"/>
    <n v="1"/>
    <x v="0"/>
    <n v="5"/>
    <n v="125.38"/>
    <s v="4-6 installments"/>
    <x v="1"/>
  </r>
  <r>
    <s v="8435b228083742b605b95a6c3e9c9534"/>
    <n v="1"/>
    <x v="0"/>
    <n v="1"/>
    <n v="88.2"/>
    <s v="1 (single)"/>
    <x v="0"/>
  </r>
  <r>
    <s v="3756637ed2fc243af380469a2aa5384c"/>
    <n v="1"/>
    <x v="0"/>
    <n v="3"/>
    <n v="35.72"/>
    <s v="2-3 installments"/>
    <x v="1"/>
  </r>
  <r>
    <s v="c9e55382f594e06306eb0f4c3b3d0418"/>
    <n v="1"/>
    <x v="0"/>
    <n v="2"/>
    <n v="48.21"/>
    <s v="2-3 installments"/>
    <x v="0"/>
  </r>
  <r>
    <s v="c0e6383da11ccfdd84ac4e5bc6cec73f"/>
    <n v="1"/>
    <x v="1"/>
    <n v="1"/>
    <n v="84.16"/>
    <s v="1 (single)"/>
    <x v="1"/>
  </r>
  <r>
    <s v="8dc88c2e364c9253fef2d8348a638d82"/>
    <n v="1"/>
    <x v="0"/>
    <n v="6"/>
    <n v="135.88"/>
    <s v="4-6 installments"/>
    <x v="1"/>
  </r>
  <r>
    <s v="2d5fcae67cd267649c54367612ede338"/>
    <n v="1"/>
    <x v="0"/>
    <n v="4"/>
    <n v="236.12"/>
    <s v="4-6 installments"/>
    <x v="1"/>
  </r>
  <r>
    <s v="6c28a6a98f83b0405d2bfc4ba655e15b"/>
    <n v="1"/>
    <x v="1"/>
    <n v="1"/>
    <n v="46"/>
    <s v="1 (single)"/>
    <x v="1"/>
  </r>
  <r>
    <s v="6687e41328c2c088bbef1bf4967d14db"/>
    <n v="1"/>
    <x v="0"/>
    <n v="6"/>
    <n v="168.31"/>
    <s v="4-6 installments"/>
    <x v="7"/>
  </r>
  <r>
    <s v="04cb4d9e4f236cd2d6d42de8f1eea4ae"/>
    <n v="1"/>
    <x v="0"/>
    <n v="3"/>
    <n v="517.15"/>
    <s v="2-3 installments"/>
    <x v="12"/>
  </r>
  <r>
    <s v="4895f8a5926847fbac7dd72661f60dd0"/>
    <n v="1"/>
    <x v="3"/>
    <n v="1"/>
    <n v="56.59"/>
    <s v="1 (single)"/>
    <x v="1"/>
  </r>
  <r>
    <s v="787ac1a9069f42d0d1133eb74cadfa4e"/>
    <n v="1"/>
    <x v="0"/>
    <n v="3"/>
    <n v="33"/>
    <s v="2-3 installments"/>
    <x v="4"/>
  </r>
  <r>
    <s v="2313fc14bc3187d0691674f1016242d9"/>
    <n v="1"/>
    <x v="0"/>
    <n v="1"/>
    <n v="44.86"/>
    <s v="1 (single)"/>
    <x v="17"/>
  </r>
  <r>
    <s v="cc19fa48ab62aa94cc6e54f9c56f53e3"/>
    <n v="1"/>
    <x v="0"/>
    <n v="1"/>
    <n v="81"/>
    <s v="1 (single)"/>
    <x v="1"/>
  </r>
  <r>
    <s v="1116eef143ff0ec32867729b83df8530"/>
    <n v="2"/>
    <x v="2"/>
    <n v="1"/>
    <n v="50"/>
    <s v="1 (single)"/>
    <x v="4"/>
  </r>
  <r>
    <s v="0749c820395dd586556efd230c9d1bb9"/>
    <n v="1"/>
    <x v="0"/>
    <n v="4"/>
    <n v="101.8"/>
    <s v="4-6 installments"/>
    <x v="1"/>
  </r>
  <r>
    <s v="061f31c732cb84a989d5b62660212ecc"/>
    <n v="1"/>
    <x v="0"/>
    <n v="3"/>
    <n v="87.76000000000001"/>
    <s v="2-3 installments"/>
    <x v="9"/>
  </r>
  <r>
    <s v="6c041b8ad01f470b60c65c7d424fa0ae"/>
    <n v="1"/>
    <x v="0"/>
    <n v="3"/>
    <n v="83.23"/>
    <s v="2-3 installments"/>
    <x v="0"/>
  </r>
  <r>
    <s v="2fc58fd97ab3288872ad6b35bbd712c3"/>
    <n v="1"/>
    <x v="0"/>
    <n v="1"/>
    <n v="58.25"/>
    <s v="1 (single)"/>
    <x v="1"/>
  </r>
  <r>
    <s v="2385d136c16c57565bf3b41bc45e6551"/>
    <n v="1"/>
    <x v="0"/>
    <n v="1"/>
    <n v="38.86"/>
    <s v="1 (single)"/>
    <x v="1"/>
  </r>
  <r>
    <s v="8c88168ecddc30a5a4a4b899720a9d66"/>
    <n v="1"/>
    <x v="0"/>
    <n v="6"/>
    <n v="224.09"/>
    <s v="4-6 installments"/>
    <x v="3"/>
  </r>
  <r>
    <s v="3a667f6f00042dac8b2259c2b2c78869"/>
    <n v="1"/>
    <x v="0"/>
    <n v="4"/>
    <n v="45.78"/>
    <s v="4-6 installments"/>
    <x v="19"/>
  </r>
  <r>
    <s v="ab9cecc2d664f4544a42672bdf9ce1fe"/>
    <n v="1"/>
    <x v="0"/>
    <n v="2"/>
    <n v="76.08"/>
    <s v="2-3 installments"/>
    <x v="0"/>
  </r>
  <r>
    <s v="6affe3f16752393cba3cabe7d1731a2e"/>
    <n v="2"/>
    <x v="2"/>
    <n v="1"/>
    <n v="100"/>
    <s v="1 (single)"/>
    <x v="7"/>
  </r>
  <r>
    <s v="d978adcd421de6a71e9974afe4414e4f"/>
    <n v="1"/>
    <x v="0"/>
    <n v="2"/>
    <n v="31.03"/>
    <s v="2-3 installments"/>
    <x v="1"/>
  </r>
  <r>
    <s v="008d9bf350ff02ed444b3452cf3f57e0"/>
    <n v="1"/>
    <x v="0"/>
    <n v="1"/>
    <n v="50.44"/>
    <s v="1 (single)"/>
    <x v="3"/>
  </r>
  <r>
    <s v="bbbc7b0788315eba0f24a27be06e0538"/>
    <n v="1"/>
    <x v="1"/>
    <n v="1"/>
    <n v="33.84"/>
    <s v="1 (single)"/>
    <x v="12"/>
  </r>
  <r>
    <s v="0828f00051736863b477ea7277ddda6f"/>
    <n v="1"/>
    <x v="0"/>
    <n v="4"/>
    <n v="86.56"/>
    <s v="4-6 installments"/>
    <x v="6"/>
  </r>
  <r>
    <s v="e81032820ec46f233a5cb7e835274872"/>
    <n v="1"/>
    <x v="1"/>
    <n v="1"/>
    <n v="61.83"/>
    <s v="1 (single)"/>
    <x v="1"/>
  </r>
  <r>
    <s v="8252e59e05b6732810b98460f67571a0"/>
    <n v="1"/>
    <x v="0"/>
    <n v="1"/>
    <n v="186.84"/>
    <s v="1 (single)"/>
    <x v="14"/>
  </r>
  <r>
    <s v="6a5504144883c3de1333210ad6c6ff28"/>
    <n v="1"/>
    <x v="1"/>
    <n v="1"/>
    <n v="31.38"/>
    <s v="1 (single)"/>
    <x v="1"/>
  </r>
  <r>
    <s v="4b5376c296cd9a73648c2910d5370cce"/>
    <n v="1"/>
    <x v="1"/>
    <n v="1"/>
    <n v="83.41"/>
    <s v="1 (single)"/>
    <x v="1"/>
  </r>
  <r>
    <s v="e393acae9e64be5b2a7d48ef2ae87710"/>
    <n v="2"/>
    <x v="0"/>
    <n v="1"/>
    <n v="5.43"/>
    <s v="1 (single)"/>
    <x v="1"/>
  </r>
  <r>
    <s v="99e1d586758dee362e01030739d3d87a"/>
    <n v="2"/>
    <x v="2"/>
    <n v="1"/>
    <n v="15.86"/>
    <s v="1 (single)"/>
    <x v="0"/>
  </r>
  <r>
    <s v="74d59459f88ddcdcda3e557af55ec4bc"/>
    <n v="1"/>
    <x v="0"/>
    <n v="3"/>
    <n v="31"/>
    <s v="2-3 installments"/>
    <x v="9"/>
  </r>
  <r>
    <s v="ad810b94c2f3992f8c9ffd408af1e2c3"/>
    <n v="1"/>
    <x v="0"/>
    <n v="2"/>
    <n v="20.77"/>
    <s v="2-3 installments"/>
    <x v="1"/>
  </r>
  <r>
    <s v="9587bc545d7f5e1b8687a14fb3d2f6a9"/>
    <n v="1"/>
    <x v="1"/>
    <n v="1"/>
    <n v="162.65"/>
    <s v="1 (single)"/>
    <x v="1"/>
  </r>
  <r>
    <s v="6e39e72b584a0a07924d364bf5f36941"/>
    <n v="1"/>
    <x v="0"/>
    <n v="5"/>
    <n v="238.69"/>
    <s v="4-6 installments"/>
    <x v="0"/>
  </r>
  <r>
    <s v="9d0cec155db79a9147a0d80e5c7927c0"/>
    <n v="1"/>
    <x v="0"/>
    <n v="5"/>
    <n v="347.36"/>
    <s v="4-6 installments"/>
    <x v="12"/>
  </r>
  <r>
    <s v="6c18e8919d8c368f2074946445b35dce"/>
    <n v="1"/>
    <x v="0"/>
    <n v="1"/>
    <n v="50.45"/>
    <s v="1 (single)"/>
    <x v="1"/>
  </r>
  <r>
    <s v="66eebf0e266f975af04450e28dcadbf1"/>
    <n v="1"/>
    <x v="1"/>
    <n v="1"/>
    <n v="188.66"/>
    <s v="1 (single)"/>
    <x v="4"/>
  </r>
  <r>
    <s v="b747a0c744a7eebf585965a27879a49f"/>
    <n v="1"/>
    <x v="0"/>
    <n v="3"/>
    <n v="156.52"/>
    <s v="2-3 installments"/>
    <x v="19"/>
  </r>
  <r>
    <s v="23f912e63532618fa04e0f945350c85f"/>
    <n v="1"/>
    <x v="1"/>
    <n v="1"/>
    <n v="540.08"/>
    <s v="1 (single)"/>
    <x v="6"/>
  </r>
  <r>
    <s v="61ef5e0982e79d6bdb7d3734b7ed8df7"/>
    <n v="1"/>
    <x v="0"/>
    <n v="3"/>
    <n v="132.95"/>
    <s v="2-3 installments"/>
    <x v="0"/>
  </r>
  <r>
    <s v="1af34c470eee707920eb7508e1e8efdf"/>
    <n v="1"/>
    <x v="0"/>
    <n v="10"/>
    <n v="401.09"/>
    <s v="7-10 installments"/>
    <x v="1"/>
  </r>
  <r>
    <s v="bbcdbcca11edb13b2755983593cd7b5b"/>
    <n v="1"/>
    <x v="0"/>
    <n v="8"/>
    <n v="156.63"/>
    <s v="7-10 installments"/>
    <x v="0"/>
  </r>
  <r>
    <s v="a59f95cd4c82c338e8ec01fd9af753f1"/>
    <n v="1"/>
    <x v="0"/>
    <n v="10"/>
    <n v="1349.16"/>
    <s v="7-10 installments"/>
    <x v="20"/>
  </r>
  <r>
    <s v="71f9826cc06707008c91a2192b11728e"/>
    <n v="1"/>
    <x v="0"/>
    <n v="2"/>
    <n v="24.38"/>
    <s v="2-3 installments"/>
    <x v="1"/>
  </r>
  <r>
    <s v="fec1d349e48ee1bf9ca3fb0ffa9c8051"/>
    <n v="1"/>
    <x v="0"/>
    <n v="1"/>
    <n v="123.98"/>
    <s v="1 (single)"/>
    <x v="1"/>
  </r>
  <r>
    <s v="d42ae55fee4d8a4b11a86804fbfc0e34"/>
    <n v="1"/>
    <x v="1"/>
    <n v="1"/>
    <n v="101.36"/>
    <s v="1 (single)"/>
    <x v="1"/>
  </r>
  <r>
    <s v="a12fbb9545baf2f0bb9c70de9f075aba"/>
    <n v="1"/>
    <x v="1"/>
    <n v="1"/>
    <n v="42.39"/>
    <s v="1 (single)"/>
    <x v="1"/>
  </r>
  <r>
    <s v="afc091f97bfa9985b6ab413ad1a9891b"/>
    <n v="2"/>
    <x v="2"/>
    <n v="1"/>
    <n v="29.44"/>
    <s v="1 (single)"/>
    <x v="1"/>
  </r>
  <r>
    <s v="48f30fbf8d879b0216be9be4a1fca6e4"/>
    <n v="1"/>
    <x v="0"/>
    <n v="6"/>
    <n v="65.89"/>
    <s v="4-6 installments"/>
    <x v="1"/>
  </r>
  <r>
    <s v="f94b36edd3bdf9e9f9696ac9c8cfe2e3"/>
    <n v="1"/>
    <x v="0"/>
    <n v="5"/>
    <n v="249.41"/>
    <s v="4-6 installments"/>
    <x v="7"/>
  </r>
  <r>
    <s v="928292f8c5111a3b8bbe94e6cfc7900f"/>
    <n v="1"/>
    <x v="0"/>
    <n v="1"/>
    <n v="43.48"/>
    <s v="1 (single)"/>
    <x v="12"/>
  </r>
  <r>
    <s v="130d0e27289efce0e9d8d74c3c1d43b8"/>
    <n v="1"/>
    <x v="1"/>
    <n v="1"/>
    <n v="283.05"/>
    <s v="1 (single)"/>
    <x v="0"/>
  </r>
  <r>
    <s v="21139f7690512f960e095144356dbaa1"/>
    <n v="1"/>
    <x v="0"/>
    <n v="4"/>
    <n v="216.18"/>
    <s v="4-6 installments"/>
    <x v="12"/>
  </r>
  <r>
    <s v="92ade7cf39eb31a8f81a75277c14f9d6"/>
    <n v="1"/>
    <x v="0"/>
    <n v="10"/>
    <n v="838.3200000000001"/>
    <s v="7-10 installments"/>
    <x v="1"/>
  </r>
  <r>
    <s v="3457b7151b16352dca4c597fb8b9bba3"/>
    <n v="1"/>
    <x v="1"/>
    <n v="1"/>
    <n v="71.81999999999999"/>
    <s v="1 (single)"/>
    <x v="1"/>
  </r>
  <r>
    <s v="e09dd765041e9934d762d51ccb26adee"/>
    <n v="1"/>
    <x v="0"/>
    <n v="1"/>
    <n v="109.4"/>
    <s v="1 (single)"/>
    <x v="1"/>
  </r>
  <r>
    <s v="eb77e9c6dc499d31e05de046f8467052"/>
    <n v="1"/>
    <x v="0"/>
    <n v="2"/>
    <n v="45.69"/>
    <s v="2-3 installments"/>
    <x v="0"/>
  </r>
  <r>
    <s v="bb2333fb2f478ee47fffef086d24da16"/>
    <n v="1"/>
    <x v="2"/>
    <n v="1"/>
    <n v="31.09"/>
    <s v="1 (single)"/>
    <x v="12"/>
  </r>
  <r>
    <s v="19361ecbebb52b787fc148e67ea73494"/>
    <n v="1"/>
    <x v="0"/>
    <n v="8"/>
    <n v="238.69"/>
    <s v="7-10 installments"/>
    <x v="12"/>
  </r>
  <r>
    <s v="da6c1b5c9a1106ebca4a15148d062c0f"/>
    <n v="1"/>
    <x v="1"/>
    <n v="1"/>
    <n v="244.74"/>
    <s v="1 (single)"/>
    <x v="1"/>
  </r>
  <r>
    <s v="f20d2065cf43144b10631f85002fe6ca"/>
    <n v="1"/>
    <x v="0"/>
    <n v="2"/>
    <n v="76.72"/>
    <s v="2-3 installments"/>
    <x v="1"/>
  </r>
  <r>
    <s v="859b8b69ff63d94b4c45df72adb387b2"/>
    <n v="1"/>
    <x v="1"/>
    <n v="1"/>
    <n v="227.38"/>
    <s v="1 (single)"/>
    <x v="12"/>
  </r>
  <r>
    <s v="14def5e6b6021ae117c181c039258033"/>
    <n v="1"/>
    <x v="0"/>
    <n v="8"/>
    <n v="180.46"/>
    <s v="7-10 installments"/>
    <x v="1"/>
  </r>
  <r>
    <s v="0332002e367c17e6c4111ae2dd8a6aaf"/>
    <n v="1"/>
    <x v="1"/>
    <n v="1"/>
    <n v="368.87"/>
    <s v="1 (single)"/>
    <x v="1"/>
  </r>
  <r>
    <s v="b0a8cc8421eab80e4bc4bc3a92cdefad"/>
    <n v="1"/>
    <x v="0"/>
    <n v="1"/>
    <n v="180.85"/>
    <s v="1 (single)"/>
    <x v="4"/>
  </r>
  <r>
    <s v="3a842bbb29174bb6dbd2c2f364e8eb15"/>
    <n v="1"/>
    <x v="0"/>
    <n v="2"/>
    <n v="106.96"/>
    <s v="2-3 installments"/>
    <x v="1"/>
  </r>
  <r>
    <s v="0a4c05d2e1ae812a342af2f5c9a34b36"/>
    <n v="1"/>
    <x v="1"/>
    <n v="1"/>
    <n v="171.09"/>
    <s v="1 (single)"/>
    <x v="1"/>
  </r>
  <r>
    <s v="3b7620f0a3652abfdf6bc1b145b9117c"/>
    <n v="1"/>
    <x v="0"/>
    <n v="10"/>
    <n v="148.2"/>
    <s v="7-10 installments"/>
    <x v="17"/>
  </r>
  <r>
    <s v="9dfcb922e1243614936a4e9514ce45bc"/>
    <n v="1"/>
    <x v="1"/>
    <n v="1"/>
    <n v="44.5"/>
    <s v="1 (single)"/>
    <x v="1"/>
  </r>
  <r>
    <s v="183d37c4e4e642bb223c42532298c6f0"/>
    <n v="1"/>
    <x v="0"/>
    <n v="2"/>
    <n v="48.55"/>
    <s v="2-3 installments"/>
    <x v="9"/>
  </r>
  <r>
    <s v="d1b2c9f55fd006b37fc9502454713a97"/>
    <n v="1"/>
    <x v="0"/>
    <n v="2"/>
    <n v="218.63"/>
    <s v="2-3 installments"/>
    <x v="12"/>
  </r>
  <r>
    <s v="c21a68b298ad2f57646d554dcb49fed8"/>
    <n v="1"/>
    <x v="0"/>
    <n v="1"/>
    <n v="149.32"/>
    <s v="1 (single)"/>
    <x v="7"/>
  </r>
  <r>
    <s v="9b951f6f81b73f9ee291b9735e6fe993"/>
    <n v="1"/>
    <x v="1"/>
    <n v="1"/>
    <n v="262.12"/>
    <s v="1 (single)"/>
    <x v="5"/>
  </r>
  <r>
    <s v="8eeaa67e826a9308e63f4436bf00a8f2"/>
    <n v="1"/>
    <x v="0"/>
    <n v="1"/>
    <n v="54.05"/>
    <s v="1 (single)"/>
    <x v="10"/>
  </r>
  <r>
    <s v="52077492551466732827ca46228dcc1e"/>
    <n v="1"/>
    <x v="0"/>
    <n v="1"/>
    <n v="44.3"/>
    <s v="1 (single)"/>
    <x v="0"/>
  </r>
  <r>
    <s v="6b33f86e78800877d42365c81cdaf0cf"/>
    <n v="1"/>
    <x v="0"/>
    <n v="6"/>
    <n v="139.55"/>
    <s v="4-6 installments"/>
    <x v="1"/>
  </r>
  <r>
    <s v="f7fa5cf8386e51037856df1add3e1228"/>
    <n v="1"/>
    <x v="0"/>
    <n v="3"/>
    <n v="91.28"/>
    <s v="2-3 installments"/>
    <x v="4"/>
  </r>
  <r>
    <s v="70824d82746ebb9193cceee2e1bc99d8"/>
    <n v="1"/>
    <x v="0"/>
    <n v="6"/>
    <n v="309.25"/>
    <s v="4-6 installments"/>
    <x v="18"/>
  </r>
  <r>
    <s v="faf914d3d1ca3436b58cc0140842310e"/>
    <n v="1"/>
    <x v="0"/>
    <n v="4"/>
    <n v="202.62"/>
    <s v="4-6 installments"/>
    <x v="1"/>
  </r>
  <r>
    <s v="8e7c39692005bd922dd07d56bd036e87"/>
    <n v="1"/>
    <x v="0"/>
    <n v="3"/>
    <n v="34"/>
    <s v="2-3 installments"/>
    <x v="1"/>
  </r>
  <r>
    <s v="b68158eed8887928a1dea62a3d9fc407"/>
    <n v="1"/>
    <x v="1"/>
    <n v="1"/>
    <n v="151.53"/>
    <s v="1 (single)"/>
    <x v="17"/>
  </r>
  <r>
    <s v="816fe8936e5c28c98b057320b5725fbb"/>
    <n v="1"/>
    <x v="0"/>
    <n v="5"/>
    <n v="181.51"/>
    <s v="4-6 installments"/>
    <x v="4"/>
  </r>
  <r>
    <s v="855f884557e71149b525fa5fd8bf8a30"/>
    <n v="1"/>
    <x v="0"/>
    <n v="2"/>
    <n v="116.94"/>
    <s v="2-3 installments"/>
    <x v="8"/>
  </r>
  <r>
    <s v="5cc475c7c03290048eb2e742cd64cb5e"/>
    <n v="1"/>
    <x v="1"/>
    <n v="1"/>
    <n v="82.69"/>
    <s v="1 (single)"/>
    <x v="1"/>
  </r>
  <r>
    <s v="6b5c76c2c9615b42e0c2b7efb11b60d7"/>
    <n v="1"/>
    <x v="0"/>
    <n v="2"/>
    <n v="140.53"/>
    <s v="2-3 installments"/>
    <x v="1"/>
  </r>
  <r>
    <s v="2acb8c7bef9b70c1fdcf3925c04bedd1"/>
    <n v="1"/>
    <x v="0"/>
    <n v="10"/>
    <n v="132.13"/>
    <s v="7-10 installments"/>
    <x v="1"/>
  </r>
  <r>
    <s v="3139254607a08295dbd11e787d816506"/>
    <n v="1"/>
    <x v="2"/>
    <n v="1"/>
    <n v="20"/>
    <s v="1 (single)"/>
    <x v="12"/>
  </r>
  <r>
    <s v="96d3715ccba9f1142b73c862c1c9c322"/>
    <n v="1"/>
    <x v="0"/>
    <n v="1"/>
    <n v="20.8"/>
    <s v="1 (single)"/>
    <x v="4"/>
  </r>
  <r>
    <s v="5ebc45d58a177164134dc9fd38f05d93"/>
    <n v="1"/>
    <x v="0"/>
    <n v="4"/>
    <n v="286.56"/>
    <s v="4-6 installments"/>
    <x v="8"/>
  </r>
  <r>
    <s v="6ec1c5688688bee3df9dd2202ac41a7e"/>
    <n v="1"/>
    <x v="0"/>
    <n v="12"/>
    <n v="156.84"/>
    <s v="11+ installments"/>
    <x v="1"/>
  </r>
  <r>
    <s v="8bbfd0be5d89a92d4bf214baac246fea"/>
    <n v="1"/>
    <x v="0"/>
    <n v="1"/>
    <n v="42.06"/>
    <s v="1 (single)"/>
    <x v="1"/>
  </r>
  <r>
    <s v="0c2cbbfae44e4f2bd7c747a2c2b05bbe"/>
    <n v="1"/>
    <x v="0"/>
    <n v="1"/>
    <n v="37.37"/>
    <s v="1 (single)"/>
    <x v="1"/>
  </r>
  <r>
    <s v="9f8d175d959554b7edef8908797f42bc"/>
    <n v="1"/>
    <x v="0"/>
    <n v="2"/>
    <n v="155.14"/>
    <s v="2-3 installments"/>
    <x v="0"/>
  </r>
  <r>
    <s v="aee18d60fc803049a82d81af5f2a75ab"/>
    <n v="1"/>
    <x v="0"/>
    <n v="2"/>
    <n v="77.8"/>
    <s v="2-3 installments"/>
    <x v="8"/>
  </r>
  <r>
    <s v="fd86c80924b4be8fb7f58c4ecc680dae"/>
    <n v="3"/>
    <x v="2"/>
    <n v="1"/>
    <n v="44.87"/>
    <s v="1 (single)"/>
    <x v="0"/>
  </r>
  <r>
    <s v="d5ab426a149bfee66ff88db9c6a8836a"/>
    <n v="1"/>
    <x v="0"/>
    <n v="5"/>
    <n v="89.19"/>
    <s v="4-6 installments"/>
    <x v="8"/>
  </r>
  <r>
    <s v="7c2074d65188839dfee681e7bb264365"/>
    <n v="1"/>
    <x v="0"/>
    <n v="1"/>
    <n v="57.77"/>
    <s v="1 (single)"/>
    <x v="1"/>
  </r>
  <r>
    <s v="27c40c2ef2f757ec0f8253c65e5b9abc"/>
    <n v="1"/>
    <x v="0"/>
    <n v="1"/>
    <n v="116.45"/>
    <s v="1 (single)"/>
    <x v="0"/>
  </r>
  <r>
    <s v="dc7be13b2ee660f092e641982b4dfb69"/>
    <n v="1"/>
    <x v="0"/>
    <n v="4"/>
    <n v="59.33"/>
    <s v="4-6 installments"/>
    <x v="1"/>
  </r>
  <r>
    <s v="ad9671d9fd8a26cd77fb4addb38f7463"/>
    <n v="1"/>
    <x v="3"/>
    <n v="1"/>
    <n v="134.59"/>
    <s v="1 (single)"/>
    <x v="1"/>
  </r>
  <r>
    <s v="d76ae02361b19ee1c7a277bf4740a64f"/>
    <n v="3"/>
    <x v="2"/>
    <n v="1"/>
    <n v="181.04"/>
    <s v="1 (single)"/>
    <x v="1"/>
  </r>
  <r>
    <s v="6e7e891760708803a2f4203981f2d69d"/>
    <n v="1"/>
    <x v="0"/>
    <n v="1"/>
    <n v="148.98"/>
    <s v="1 (single)"/>
    <x v="1"/>
  </r>
  <r>
    <s v="0c4d07bcd65a6ce95cbe8e8e228a98cf"/>
    <n v="1"/>
    <x v="1"/>
    <n v="1"/>
    <n v="44.52"/>
    <s v="1 (single)"/>
    <x v="12"/>
  </r>
  <r>
    <s v="4a4802e33f88a8787ccc4cb998f416ac"/>
    <n v="1"/>
    <x v="0"/>
    <n v="1"/>
    <n v="46.1"/>
    <s v="1 (single)"/>
    <x v="1"/>
  </r>
  <r>
    <s v="6f532d76ec46fda0beae1633997d1409"/>
    <n v="1"/>
    <x v="1"/>
    <n v="1"/>
    <n v="102.84"/>
    <s v="1 (single)"/>
    <x v="16"/>
  </r>
  <r>
    <s v="d51f97f3f8d01fd8500e1a113a7f13b6"/>
    <n v="1"/>
    <x v="0"/>
    <n v="8"/>
    <n v="148.89"/>
    <s v="7-10 installments"/>
    <x v="1"/>
  </r>
  <r>
    <s v="f5646e8203a36be7abc9ebb188926c39"/>
    <n v="1"/>
    <x v="0"/>
    <n v="1"/>
    <n v="96.88"/>
    <s v="1 (single)"/>
    <x v="1"/>
  </r>
  <r>
    <s v="a5286db4d5cd7fc8c7d997f24a7fe85a"/>
    <n v="1"/>
    <x v="1"/>
    <n v="1"/>
    <n v="206.29"/>
    <s v="1 (single)"/>
    <x v="7"/>
  </r>
  <r>
    <s v="b2e34c92ddedf5ecaa982b0736bffd56"/>
    <n v="1"/>
    <x v="0"/>
    <n v="4"/>
    <n v="73.40000000000001"/>
    <s v="4-6 installments"/>
    <x v="1"/>
  </r>
  <r>
    <s v="c3fa9a8b61bb26e672905e64b107be13"/>
    <n v="1"/>
    <x v="1"/>
    <n v="1"/>
    <n v="53.68"/>
    <s v="1 (single)"/>
    <x v="1"/>
  </r>
  <r>
    <s v="f88aa9b677553d2e3f0e77b495066619"/>
    <n v="1"/>
    <x v="1"/>
    <n v="1"/>
    <n v="60.41"/>
    <s v="1 (single)"/>
    <x v="0"/>
  </r>
  <r>
    <s v="4c6f9b20086e811c15722d15f8becee1"/>
    <n v="1"/>
    <x v="0"/>
    <n v="1"/>
    <n v="52.84"/>
    <s v="1 (single)"/>
    <x v="1"/>
  </r>
  <r>
    <s v="1fae70ae3787a15588ca2231b0689dce"/>
    <n v="1"/>
    <x v="0"/>
    <n v="2"/>
    <n v="63.23"/>
    <s v="2-3 installments"/>
    <x v="3"/>
  </r>
  <r>
    <s v="cdf36cd4632fe33085adec5cf3d6b306"/>
    <n v="3"/>
    <x v="2"/>
    <n v="1"/>
    <n v="91.13"/>
    <s v="1 (single)"/>
    <x v="0"/>
  </r>
  <r>
    <s v="89ee90f89627e3f3d3fa700921a80197"/>
    <n v="1"/>
    <x v="0"/>
    <n v="1"/>
    <n v="120.74"/>
    <s v="1 (single)"/>
    <x v="14"/>
  </r>
  <r>
    <s v="8b0128d6fee114eb818400897a13c6e7"/>
    <n v="1"/>
    <x v="0"/>
    <n v="1"/>
    <n v="37.72"/>
    <s v="1 (single)"/>
    <x v="1"/>
  </r>
  <r>
    <s v="6a28a5e505dfe81886f90148b240b98e"/>
    <n v="1"/>
    <x v="0"/>
    <n v="1"/>
    <n v="115.31"/>
    <s v="1 (single)"/>
    <x v="1"/>
  </r>
  <r>
    <s v="c2424b5cd017dc43ffd92e663d7b5dc3"/>
    <n v="1"/>
    <x v="0"/>
    <n v="3"/>
    <n v="35.77"/>
    <s v="2-3 installments"/>
    <x v="1"/>
  </r>
  <r>
    <s v="d6b77bc6a9aaaf549d60d3f5ae45fef7"/>
    <n v="1"/>
    <x v="0"/>
    <n v="1"/>
    <n v="39.72"/>
    <s v="1 (single)"/>
    <x v="0"/>
  </r>
  <r>
    <s v="3db52c1df4d52ab19d7e7365d647f6fc"/>
    <n v="1"/>
    <x v="0"/>
    <n v="8"/>
    <n v="205.31"/>
    <s v="7-10 installments"/>
    <x v="4"/>
  </r>
  <r>
    <s v="769cad60df1d40dccfd5ec163be24654"/>
    <n v="1"/>
    <x v="0"/>
    <n v="4"/>
    <n v="324.32"/>
    <s v="4-6 installments"/>
    <x v="1"/>
  </r>
  <r>
    <s v="e2efd05161881ff66ece867b9221e6df"/>
    <n v="1"/>
    <x v="0"/>
    <n v="3"/>
    <n v="175.6"/>
    <s v="2-3 installments"/>
    <x v="2"/>
  </r>
  <r>
    <s v="1a611328643ae11146ba09a4425d2e12"/>
    <n v="4"/>
    <x v="2"/>
    <n v="1"/>
    <n v="6.34"/>
    <s v="1 (single)"/>
    <x v="8"/>
  </r>
  <r>
    <s v="9df586b8ab146a451addcd354a27a3ae"/>
    <n v="1"/>
    <x v="0"/>
    <n v="2"/>
    <n v="147.15"/>
    <s v="2-3 installments"/>
    <x v="12"/>
  </r>
  <r>
    <s v="6fed53de64adae1f81c93f80f62a7e90"/>
    <n v="1"/>
    <x v="1"/>
    <n v="1"/>
    <n v="37.09"/>
    <s v="1 (single)"/>
    <x v="0"/>
  </r>
  <r>
    <s v="e58b8168894c93cf61d36c90775acd85"/>
    <n v="1"/>
    <x v="0"/>
    <n v="4"/>
    <n v="87.04000000000001"/>
    <s v="4-6 installments"/>
    <x v="8"/>
  </r>
  <r>
    <s v="103e18e9325ee41d8cfa4902f8abc16f"/>
    <n v="1"/>
    <x v="0"/>
    <n v="5"/>
    <n v="204.25"/>
    <s v="4-6 installments"/>
    <x v="1"/>
  </r>
  <r>
    <s v="84d965c9482e83de042bcb2ed7330012"/>
    <n v="1"/>
    <x v="1"/>
    <n v="1"/>
    <n v="202.87"/>
    <s v="1 (single)"/>
    <x v="1"/>
  </r>
  <r>
    <s v="fbb52c7559fb594470b3add7c7980f6b"/>
    <n v="1"/>
    <x v="0"/>
    <n v="2"/>
    <n v="87.70999999999999"/>
    <s v="2-3 installments"/>
    <x v="1"/>
  </r>
  <r>
    <s v="581b6c8cdb4576b82d9066c29e9d2e9c"/>
    <n v="1"/>
    <x v="1"/>
    <n v="1"/>
    <n v="198.13"/>
    <s v="1 (single)"/>
    <x v="20"/>
  </r>
  <r>
    <s v="6334bc047d9d52c079c55aa36e1ea593"/>
    <n v="1"/>
    <x v="0"/>
    <n v="1"/>
    <n v="48.3"/>
    <s v="1 (single)"/>
    <x v="24"/>
  </r>
  <r>
    <s v="e4992b3b826ff19edba39e9a4d9dae26"/>
    <n v="1"/>
    <x v="0"/>
    <n v="6"/>
    <n v="1500.19"/>
    <s v="4-6 installments"/>
    <x v="21"/>
  </r>
  <r>
    <s v="3e9bba03e932414fa3ebd2ae83a0cffa"/>
    <n v="2"/>
    <x v="2"/>
    <n v="1"/>
    <n v="11.04"/>
    <s v="1 (single)"/>
    <x v="1"/>
  </r>
  <r>
    <s v="1055cb7f0f2cfc6ec8a445b1034c2546"/>
    <n v="1"/>
    <x v="0"/>
    <n v="3"/>
    <n v="33.54"/>
    <s v="2-3 installments"/>
    <x v="14"/>
  </r>
  <r>
    <s v="2140193e2b0829d9e294a5b08560a497"/>
    <n v="1"/>
    <x v="0"/>
    <n v="1"/>
    <n v="63.31"/>
    <s v="1 (single)"/>
    <x v="4"/>
  </r>
  <r>
    <s v="42718c52ec1850e375a3249237f13b9e"/>
    <n v="1"/>
    <x v="0"/>
    <n v="10"/>
    <n v="139.09"/>
    <s v="7-10 installments"/>
    <x v="1"/>
  </r>
  <r>
    <s v="da822a9c701ddfc1e11802d3c2545964"/>
    <n v="1"/>
    <x v="0"/>
    <n v="4"/>
    <n v="48.72"/>
    <s v="4-6 installments"/>
    <x v="12"/>
  </r>
  <r>
    <s v="c78002d8d0b24765aab06e16d2830d34"/>
    <n v="1"/>
    <x v="0"/>
    <n v="10"/>
    <n v="293.36"/>
    <s v="7-10 installments"/>
    <x v="1"/>
  </r>
  <r>
    <s v="deefddac1368fc8231f1db9657f5d69d"/>
    <n v="1"/>
    <x v="0"/>
    <n v="3"/>
    <n v="188.01"/>
    <s v="2-3 installments"/>
    <x v="1"/>
  </r>
  <r>
    <s v="894f6cd6c690b0d8d94011c8461f25f4"/>
    <n v="1"/>
    <x v="0"/>
    <n v="2"/>
    <n v="28.75"/>
    <s v="2-3 installments"/>
    <x v="6"/>
  </r>
  <r>
    <s v="452724506999f9dc003d6b9ea7dcba41"/>
    <n v="1"/>
    <x v="0"/>
    <n v="2"/>
    <n v="99.8"/>
    <s v="2-3 installments"/>
    <x v="1"/>
  </r>
  <r>
    <s v="6ebc7d36b08fd168bebefb07e6170be9"/>
    <n v="1"/>
    <x v="0"/>
    <n v="5"/>
    <n v="257.18"/>
    <s v="4-6 installments"/>
    <x v="3"/>
  </r>
  <r>
    <s v="0209ef2fa3cce5eb798c98f5b6142849"/>
    <n v="1"/>
    <x v="0"/>
    <n v="2"/>
    <n v="20.45"/>
    <s v="2-3 installments"/>
    <x v="1"/>
  </r>
  <r>
    <s v="d2029f1813972cb83dd49c3c27fcd304"/>
    <n v="1"/>
    <x v="0"/>
    <n v="8"/>
    <n v="1222.15"/>
    <s v="7-10 installments"/>
    <x v="12"/>
  </r>
  <r>
    <s v="4e184878c2c61e669ffa5918c089c73f"/>
    <n v="1"/>
    <x v="1"/>
    <n v="1"/>
    <n v="49.16"/>
    <s v="1 (single)"/>
    <x v="1"/>
  </r>
  <r>
    <s v="bed71d1aad24e424ae97151ef6cc296c"/>
    <n v="1"/>
    <x v="0"/>
    <n v="2"/>
    <n v="160.45"/>
    <s v="2-3 installments"/>
    <x v="0"/>
  </r>
  <r>
    <s v="bee70b1bdf09a04f13d64f908f9bce29"/>
    <n v="1"/>
    <x v="1"/>
    <n v="1"/>
    <n v="70.72"/>
    <s v="1 (single)"/>
    <x v="1"/>
  </r>
  <r>
    <s v="8cf7aec82620bc52e22e4cdcc76d0436"/>
    <n v="1"/>
    <x v="0"/>
    <n v="2"/>
    <n v="79.98"/>
    <s v="2-3 installments"/>
    <x v="12"/>
  </r>
  <r>
    <s v="d475063859317702a25c3f60c5cfd824"/>
    <n v="1"/>
    <x v="0"/>
    <n v="1"/>
    <n v="142.77"/>
    <s v="1 (single)"/>
    <x v="7"/>
  </r>
  <r>
    <s v="1a96dbd0041decf9c11c051b4f13d676"/>
    <n v="1"/>
    <x v="0"/>
    <n v="10"/>
    <n v="109.13"/>
    <s v="7-10 installments"/>
    <x v="9"/>
  </r>
  <r>
    <s v="0ecce757e49491027052d532cc6335f0"/>
    <n v="1"/>
    <x v="0"/>
    <n v="2"/>
    <n v="146.68"/>
    <s v="2-3 installments"/>
    <x v="1"/>
  </r>
  <r>
    <s v="b27d51cc8af8e7572e42389489c8f748"/>
    <n v="1"/>
    <x v="0"/>
    <n v="4"/>
    <n v="227.94"/>
    <s v="4-6 installments"/>
    <x v="25"/>
  </r>
  <r>
    <s v="4f5dafaf09552e7aa5747ae0cb84ffc6"/>
    <n v="1"/>
    <x v="1"/>
    <n v="1"/>
    <n v="43.1"/>
    <s v="1 (single)"/>
    <x v="0"/>
  </r>
  <r>
    <s v="8fc75fa394f1ce5c0fd2775a4ae94c2c"/>
    <n v="1"/>
    <x v="0"/>
    <n v="1"/>
    <n v="54.62"/>
    <s v="1 (single)"/>
    <x v="1"/>
  </r>
  <r>
    <s v="b3786fe1fdaf726bc9e7a5a9138f4cb6"/>
    <n v="1"/>
    <x v="0"/>
    <n v="1"/>
    <n v="51"/>
    <s v="1 (single)"/>
    <x v="24"/>
  </r>
  <r>
    <s v="150fb6d066c66925d51a48782deafdfe"/>
    <n v="1"/>
    <x v="0"/>
    <n v="3"/>
    <n v="72.34"/>
    <s v="2-3 installments"/>
    <x v="12"/>
  </r>
  <r>
    <s v="9e67c3e636eba026d3e123d0c8466d4b"/>
    <n v="1"/>
    <x v="0"/>
    <n v="3"/>
    <n v="386.24"/>
    <s v="2-3 installments"/>
    <x v="12"/>
  </r>
  <r>
    <s v="43337ecfe7c181f34129b75c7c96a557"/>
    <n v="1"/>
    <x v="0"/>
    <n v="2"/>
    <n v="34"/>
    <s v="2-3 installments"/>
    <x v="16"/>
  </r>
  <r>
    <s v="ba2821b49c92e278db491d3e19fa0556"/>
    <n v="1"/>
    <x v="0"/>
    <n v="11"/>
    <n v="110.3"/>
    <s v="11+ installments"/>
    <x v="1"/>
  </r>
  <r>
    <s v="bf77be9e5c844064520fc976a02eba7f"/>
    <n v="1"/>
    <x v="0"/>
    <n v="2"/>
    <n v="87.64"/>
    <s v="2-3 installments"/>
    <x v="12"/>
  </r>
  <r>
    <s v="e372925efa5e2bebc75122fe5ecf11ab"/>
    <n v="1"/>
    <x v="0"/>
    <n v="1"/>
    <n v="70.72"/>
    <s v="1 (single)"/>
    <x v="1"/>
  </r>
  <r>
    <s v="24c2e52b9738bce69d1af469a641d97c"/>
    <n v="1"/>
    <x v="0"/>
    <n v="1"/>
    <n v="261.96"/>
    <s v="1 (single)"/>
    <x v="19"/>
  </r>
  <r>
    <s v="9855d762d535fda66aa7f273116aa77d"/>
    <n v="2"/>
    <x v="2"/>
    <n v="1"/>
    <n v="72.40000000000001"/>
    <s v="1 (single)"/>
    <x v="12"/>
  </r>
  <r>
    <s v="96521e809c9baf75bf1a6881d39e0d8e"/>
    <n v="1"/>
    <x v="0"/>
    <n v="10"/>
    <n v="574.54"/>
    <s v="7-10 installments"/>
    <x v="8"/>
  </r>
  <r>
    <s v="791de4d00367a315bd14eb6ea519adef"/>
    <n v="1"/>
    <x v="1"/>
    <n v="1"/>
    <n v="98.72"/>
    <s v="1 (single)"/>
    <x v="0"/>
  </r>
  <r>
    <s v="f5c779fe97ca0728706f50c0de89a2d6"/>
    <n v="1"/>
    <x v="2"/>
    <n v="1"/>
    <n v="23.29"/>
    <s v="1 (single)"/>
    <x v="1"/>
  </r>
  <r>
    <s v="9e9d4673d9d0f8c0d68a48c13638c606"/>
    <n v="1"/>
    <x v="1"/>
    <n v="1"/>
    <n v="90.28"/>
    <s v="1 (single)"/>
    <x v="4"/>
  </r>
  <r>
    <s v="9a1868b5b95ed88747fa160701bf6d8f"/>
    <n v="1"/>
    <x v="0"/>
    <n v="6"/>
    <n v="123.75"/>
    <s v="4-6 installments"/>
    <x v="1"/>
  </r>
  <r>
    <s v="a5e316a920122ee655d3a9fa01582514"/>
    <n v="1"/>
    <x v="0"/>
    <n v="4"/>
    <n v="207.1"/>
    <s v="4-6 installments"/>
    <x v="1"/>
  </r>
  <r>
    <s v="66953b497ee497a9823fab9b0addc8b6"/>
    <n v="1"/>
    <x v="0"/>
    <n v="1"/>
    <n v="67.5"/>
    <s v="1 (single)"/>
    <x v="3"/>
  </r>
  <r>
    <s v="2af130bb551b499de50516b1cd687d0c"/>
    <n v="1"/>
    <x v="0"/>
    <n v="2"/>
    <n v="78.19"/>
    <s v="2-3 installments"/>
    <x v="6"/>
  </r>
  <r>
    <s v="e0751bde470ca1e50b59a49b0d3d8fb6"/>
    <n v="1"/>
    <x v="0"/>
    <n v="5"/>
    <n v="262.1"/>
    <s v="4-6 installments"/>
    <x v="1"/>
  </r>
  <r>
    <s v="12ca562090f2708ccd57fbbec8f8d975"/>
    <n v="1"/>
    <x v="0"/>
    <n v="1"/>
    <n v="28.72"/>
    <s v="1 (single)"/>
    <x v="1"/>
  </r>
  <r>
    <s v="4324f32177ce15c52c8e1c570c259dc0"/>
    <n v="1"/>
    <x v="0"/>
    <n v="12"/>
    <n v="138.31"/>
    <s v="11+ installments"/>
    <x v="12"/>
  </r>
  <r>
    <s v="a24c341da692fe0a57ba6140bf33e1a5"/>
    <n v="1"/>
    <x v="0"/>
    <n v="1"/>
    <n v="115.45"/>
    <s v="1 (single)"/>
    <x v="12"/>
  </r>
  <r>
    <s v="b092f855f854296456449a63d86e1766"/>
    <n v="1"/>
    <x v="0"/>
    <n v="3"/>
    <n v="177.59"/>
    <s v="2-3 installments"/>
    <x v="0"/>
  </r>
  <r>
    <s v="737ecd48032c3cedf3facac4baf28bf3"/>
    <n v="1"/>
    <x v="0"/>
    <n v="1"/>
    <n v="64.5"/>
    <s v="1 (single)"/>
    <x v="22"/>
  </r>
  <r>
    <s v="7d5dabfc11c26a559185a38245fafda9"/>
    <n v="1"/>
    <x v="1"/>
    <n v="1"/>
    <n v="76.14"/>
    <s v="1 (single)"/>
    <x v="20"/>
  </r>
  <r>
    <s v="07b1682544dc5cbc0eb87fb56e1374b5"/>
    <n v="1"/>
    <x v="0"/>
    <n v="2"/>
    <n v="108.43"/>
    <s v="2-3 installments"/>
    <x v="1"/>
  </r>
  <r>
    <s v="e1cd00d644b9a24a7689ae42fde293c1"/>
    <n v="1"/>
    <x v="0"/>
    <n v="10"/>
    <n v="163.81"/>
    <s v="7-10 installments"/>
    <x v="1"/>
  </r>
  <r>
    <s v="860c765342eaa4f946dfc210c1898072"/>
    <n v="1"/>
    <x v="0"/>
    <n v="3"/>
    <n v="39.1"/>
    <s v="2-3 installments"/>
    <x v="0"/>
  </r>
  <r>
    <s v="ba3a51757fdcfef1274e42c81786e4ff"/>
    <n v="1"/>
    <x v="0"/>
    <n v="3"/>
    <n v="98.79000000000001"/>
    <s v="2-3 installments"/>
    <x v="12"/>
  </r>
  <r>
    <s v="005059edee63c8c708ba61910793b31b"/>
    <n v="1"/>
    <x v="0"/>
    <n v="8"/>
    <n v="219.78"/>
    <s v="7-10 installments"/>
    <x v="12"/>
  </r>
  <r>
    <s v="6d9f6e79f1664d6ff8e74dd03f8a5b43"/>
    <n v="1"/>
    <x v="0"/>
    <n v="2"/>
    <n v="52.16"/>
    <s v="2-3 installments"/>
    <x v="10"/>
  </r>
  <r>
    <s v="c1c4e2a7fb7eb8066b69234d0b3fd446"/>
    <n v="1"/>
    <x v="0"/>
    <n v="5"/>
    <n v="65.37"/>
    <s v="4-6 installments"/>
    <x v="1"/>
  </r>
  <r>
    <s v="8a28dccdc145b6bf1826f46b5e1add96"/>
    <n v="1"/>
    <x v="1"/>
    <n v="1"/>
    <n v="86.43000000000001"/>
    <s v="1 (single)"/>
    <x v="1"/>
  </r>
  <r>
    <s v="f09ab6762312942497f5c45240901ead"/>
    <n v="1"/>
    <x v="0"/>
    <n v="2"/>
    <n v="195.91"/>
    <s v="2-3 installments"/>
    <x v="6"/>
  </r>
  <r>
    <s v="861135e965db93780ab935ee79c6a68a"/>
    <n v="1"/>
    <x v="1"/>
    <n v="1"/>
    <n v="193.46"/>
    <s v="1 (single)"/>
    <x v="1"/>
  </r>
  <r>
    <s v="359352820ef7acbc4def738b048f2d6c"/>
    <n v="2"/>
    <x v="0"/>
    <n v="10"/>
    <n v="253.89"/>
    <s v="7-10 installments"/>
    <x v="5"/>
  </r>
  <r>
    <s v="47e8f8fc6c6d0bdeb784394a599459a3"/>
    <n v="1"/>
    <x v="0"/>
    <n v="1"/>
    <n v="53"/>
    <s v="1 (single)"/>
    <x v="1"/>
  </r>
  <r>
    <s v="b91df8a50223b91c469a891832f929c8"/>
    <n v="1"/>
    <x v="0"/>
    <n v="7"/>
    <n v="78.47"/>
    <s v="7-10 installments"/>
    <x v="1"/>
  </r>
  <r>
    <s v="e6802927f05b68de2a6b3c2079fcd830"/>
    <n v="1"/>
    <x v="1"/>
    <n v="1"/>
    <n v="141.4"/>
    <s v="1 (single)"/>
    <x v="1"/>
  </r>
  <r>
    <s v="958064d074b8767d4e9a988f63c1633f"/>
    <n v="1"/>
    <x v="1"/>
    <n v="1"/>
    <n v="98.98"/>
    <s v="1 (single)"/>
    <x v="1"/>
  </r>
  <r>
    <s v="db7db7cb0958ac50a74b93178394e6a3"/>
    <n v="1"/>
    <x v="0"/>
    <n v="2"/>
    <n v="159.14"/>
    <s v="2-3 installments"/>
    <x v="1"/>
  </r>
  <r>
    <s v="bee6725f139fe39335cd3462ac55ffd8"/>
    <n v="1"/>
    <x v="1"/>
    <n v="1"/>
    <n v="65.59999999999999"/>
    <s v="1 (single)"/>
    <x v="8"/>
  </r>
  <r>
    <s v="06adc78b559bb5077b7748618fb45c17"/>
    <n v="1"/>
    <x v="0"/>
    <n v="1"/>
    <n v="120.48"/>
    <s v="1 (single)"/>
    <x v="8"/>
  </r>
  <r>
    <s v="911c50978b038ad56c7d3cdbfa169122"/>
    <n v="1"/>
    <x v="1"/>
    <n v="1"/>
    <n v="38.13"/>
    <s v="1 (single)"/>
    <x v="4"/>
  </r>
  <r>
    <s v="61c89d7dc798716af59ae91e97643681"/>
    <n v="1"/>
    <x v="0"/>
    <n v="5"/>
    <n v="130.06"/>
    <s v="4-6 installments"/>
    <x v="1"/>
  </r>
  <r>
    <s v="861c9fbad462917e9c57742085a3e2dc"/>
    <n v="1"/>
    <x v="0"/>
    <n v="2"/>
    <n v="62.01"/>
    <s v="2-3 installments"/>
    <x v="0"/>
  </r>
  <r>
    <s v="3af3547c5f6433e64110be073e271fe5"/>
    <n v="1"/>
    <x v="0"/>
    <n v="2"/>
    <n v="116.34"/>
    <s v="2-3 installments"/>
    <x v="0"/>
  </r>
  <r>
    <s v="876c93b0a50c1fd2ad77f265d32de95e"/>
    <n v="1"/>
    <x v="0"/>
    <n v="8"/>
    <n v="369.22"/>
    <s v="7-10 installments"/>
    <x v="9"/>
  </r>
  <r>
    <s v="2cd381926f90886df1f35f7002745c9b"/>
    <n v="1"/>
    <x v="0"/>
    <n v="1"/>
    <n v="42.09"/>
    <s v="1 (single)"/>
    <x v="0"/>
  </r>
  <r>
    <s v="ab5628545011511727a47e013585705d"/>
    <n v="1"/>
    <x v="0"/>
    <n v="1"/>
    <n v="38.36"/>
    <s v="1 (single)"/>
    <x v="1"/>
  </r>
  <r>
    <s v="95087a791500e383c039460bbd6bcb57"/>
    <n v="1"/>
    <x v="0"/>
    <n v="1"/>
    <n v="83.56"/>
    <s v="1 (single)"/>
    <x v="1"/>
  </r>
  <r>
    <s v="86dc88ddd65ce09259b6fa9817363312"/>
    <n v="1"/>
    <x v="0"/>
    <n v="7"/>
    <n v="193.5"/>
    <s v="7-10 installments"/>
    <x v="0"/>
  </r>
  <r>
    <s v="cf60237e0bdc9a72ab4563e4b11783bf"/>
    <n v="2"/>
    <x v="2"/>
    <n v="1"/>
    <n v="8.42"/>
    <s v="1 (single)"/>
    <x v="1"/>
  </r>
  <r>
    <s v="5b5e27caef5edb9446df0a7c106285dd"/>
    <n v="1"/>
    <x v="0"/>
    <n v="8"/>
    <n v="246.53"/>
    <s v="7-10 installments"/>
    <x v="12"/>
  </r>
  <r>
    <s v="929a697354ed9cd384aadaaa0721ac4c"/>
    <n v="1"/>
    <x v="0"/>
    <n v="4"/>
    <n v="42.09"/>
    <s v="4-6 installments"/>
    <x v="8"/>
  </r>
  <r>
    <s v="eb3b5ecbc980ff057c188ea3b3eaf722"/>
    <n v="1"/>
    <x v="0"/>
    <n v="3"/>
    <n v="94.77"/>
    <s v="2-3 installments"/>
    <x v="1"/>
  </r>
  <r>
    <s v="a1ea1bd909502b5214a0b425746fca5c"/>
    <n v="1"/>
    <x v="0"/>
    <n v="3"/>
    <n v="159.39"/>
    <s v="2-3 installments"/>
    <x v="5"/>
  </r>
  <r>
    <s v="41dd783cbf5ec4b60c957ee73e88f82c"/>
    <n v="1"/>
    <x v="1"/>
    <n v="1"/>
    <n v="275.47"/>
    <s v="1 (single)"/>
    <x v="10"/>
  </r>
  <r>
    <s v="4bfcba9e084f46c8e3cb49b0fa6e6159"/>
    <n v="8"/>
    <x v="2"/>
    <n v="1"/>
    <n v="50"/>
    <s v="1 (single)"/>
    <x v="1"/>
  </r>
  <r>
    <s v="831b5d6b49354f211585641a51a48ec2"/>
    <n v="1"/>
    <x v="0"/>
    <n v="4"/>
    <n v="180.51"/>
    <s v="4-6 installments"/>
    <x v="1"/>
  </r>
  <r>
    <s v="1ec6a22830cd894e36c04b72a905dd43"/>
    <n v="1"/>
    <x v="1"/>
    <n v="1"/>
    <n v="40.01"/>
    <s v="1 (single)"/>
    <x v="6"/>
  </r>
  <r>
    <s v="9d5cb46eb8b0851d32e0a86b6dea782c"/>
    <n v="1"/>
    <x v="0"/>
    <n v="3"/>
    <n v="98.94"/>
    <s v="2-3 installments"/>
    <x v="9"/>
  </r>
  <r>
    <s v="83473068577d922cfe5ce5b7f409519d"/>
    <n v="1"/>
    <x v="0"/>
    <n v="3"/>
    <n v="134.52"/>
    <s v="2-3 installments"/>
    <x v="1"/>
  </r>
  <r>
    <s v="55f48d94df188b3d4f74c9db5396b6db"/>
    <n v="1"/>
    <x v="0"/>
    <n v="3"/>
    <n v="176.77"/>
    <s v="2-3 installments"/>
    <x v="20"/>
  </r>
  <r>
    <s v="03ba8f07686d0661b011f3701eab3edd"/>
    <n v="1"/>
    <x v="0"/>
    <n v="2"/>
    <n v="119.16"/>
    <s v="2-3 installments"/>
    <x v="3"/>
  </r>
  <r>
    <s v="7c09108767582a44ca405d37360379c0"/>
    <n v="1"/>
    <x v="1"/>
    <n v="1"/>
    <n v="369.22"/>
    <s v="1 (single)"/>
    <x v="14"/>
  </r>
  <r>
    <s v="3727244af1446bbfc36da7351cde0ed4"/>
    <n v="1"/>
    <x v="2"/>
    <n v="1"/>
    <n v="45.78"/>
    <s v="1 (single)"/>
    <x v="1"/>
  </r>
  <r>
    <s v="97c355606053225f1b4e5eae2636acac"/>
    <n v="1"/>
    <x v="1"/>
    <n v="1"/>
    <n v="62.69"/>
    <s v="1 (single)"/>
    <x v="1"/>
  </r>
  <r>
    <s v="4a8c411435966af42c48f7de7714c2f6"/>
    <n v="1"/>
    <x v="0"/>
    <n v="1"/>
    <n v="186.92"/>
    <s v="1 (single)"/>
    <x v="1"/>
  </r>
  <r>
    <s v="19c0c76962278b152cc44fc63ffd5e48"/>
    <n v="1"/>
    <x v="0"/>
    <n v="1"/>
    <n v="67.05"/>
    <s v="1 (single)"/>
    <x v="20"/>
  </r>
  <r>
    <s v="3a572776650593b33c1a7bb4e7f8f650"/>
    <n v="1"/>
    <x v="3"/>
    <n v="1"/>
    <n v="65.34999999999999"/>
    <s v="1 (single)"/>
    <x v="0"/>
  </r>
  <r>
    <s v="a44f35f58ca5ab5e5cf7fe66ffe9097a"/>
    <n v="1"/>
    <x v="0"/>
    <n v="1"/>
    <n v="175.82"/>
    <s v="1 (single)"/>
    <x v="1"/>
  </r>
  <r>
    <s v="40fd7796808d1a802284c3f91ed4feb0"/>
    <n v="2"/>
    <x v="2"/>
    <n v="1"/>
    <n v="7.16"/>
    <s v="1 (single)"/>
    <x v="0"/>
  </r>
  <r>
    <s v="0e48ca107de4291a6f7536b4f5cf512e"/>
    <n v="1"/>
    <x v="3"/>
    <n v="1"/>
    <n v="80.37"/>
    <s v="1 (single)"/>
    <x v="3"/>
  </r>
  <r>
    <s v="18259cce830d6f0f67331bafa6cbe93d"/>
    <n v="1"/>
    <x v="0"/>
    <n v="3"/>
    <n v="69.31"/>
    <s v="2-3 installments"/>
    <x v="1"/>
  </r>
  <r>
    <s v="680aa2f14fb3e872e9d09bc057a1ac78"/>
    <n v="1"/>
    <x v="0"/>
    <n v="4"/>
    <n v="128.83"/>
    <s v="4-6 installments"/>
    <x v="1"/>
  </r>
  <r>
    <s v="0d8431891873947fe9dc5b7e980cbf39"/>
    <n v="1"/>
    <x v="0"/>
    <n v="1"/>
    <n v="32.44"/>
    <s v="1 (single)"/>
    <x v="1"/>
  </r>
  <r>
    <s v="a409968a19f09aaa2d44cebcef64ff53"/>
    <n v="1"/>
    <x v="0"/>
    <n v="3"/>
    <n v="160.03"/>
    <s v="2-3 installments"/>
    <x v="15"/>
  </r>
  <r>
    <s v="c76d2d304f60e2fd258910e47c8dc5f8"/>
    <n v="2"/>
    <x v="0"/>
    <n v="6"/>
    <n v="249.97"/>
    <s v="4-6 installments"/>
    <x v="0"/>
  </r>
  <r>
    <s v="0ab29b3ae0c49bff1cfb0b0137c20da5"/>
    <n v="1"/>
    <x v="0"/>
    <n v="5"/>
    <n v="56.69"/>
    <s v="4-6 installments"/>
    <x v="20"/>
  </r>
  <r>
    <s v="5d36971a31667ce7f86f81d277490e9a"/>
    <n v="1"/>
    <x v="0"/>
    <n v="2"/>
    <n v="84.79000000000001"/>
    <s v="2-3 installments"/>
    <x v="1"/>
  </r>
  <r>
    <s v="ee04737d79939a0ff52a84c34c430093"/>
    <n v="1"/>
    <x v="1"/>
    <n v="1"/>
    <n v="128.54"/>
    <s v="1 (single)"/>
    <x v="6"/>
  </r>
  <r>
    <s v="01237c761ffb72594a466ed514518af0"/>
    <n v="1"/>
    <x v="0"/>
    <n v="2"/>
    <n v="126.46"/>
    <s v="2-3 installments"/>
    <x v="0"/>
  </r>
  <r>
    <s v="d1ca0c1c5f78ecd17ab721d805629eb7"/>
    <n v="1"/>
    <x v="1"/>
    <n v="1"/>
    <n v="310.98"/>
    <s v="1 (single)"/>
    <x v="1"/>
  </r>
  <r>
    <s v="8e0236224be5c6d6b07eb06b9f5e0139"/>
    <n v="1"/>
    <x v="1"/>
    <n v="1"/>
    <n v="40"/>
    <s v="1 (single)"/>
    <x v="12"/>
  </r>
  <r>
    <s v="e73484c0c2a3c82b81f0e333e68d471d"/>
    <n v="1"/>
    <x v="0"/>
    <n v="3"/>
    <n v="34.39"/>
    <s v="2-3 installments"/>
    <x v="8"/>
  </r>
  <r>
    <s v="0eb6c6aa0923d0a671134710c31319f7"/>
    <n v="1"/>
    <x v="0"/>
    <n v="2"/>
    <n v="132.83"/>
    <s v="2-3 installments"/>
    <x v="9"/>
  </r>
  <r>
    <s v="fd7f1e5cb7d88c786df9b8026d733572"/>
    <n v="1"/>
    <x v="0"/>
    <n v="1"/>
    <n v="24"/>
    <s v="1 (single)"/>
    <x v="0"/>
  </r>
  <r>
    <s v="bc8866dda1be8cd6c2c25531c5e5a9d1"/>
    <n v="1"/>
    <x v="0"/>
    <n v="2"/>
    <n v="85.98999999999999"/>
    <s v="2-3 installments"/>
    <x v="6"/>
  </r>
  <r>
    <s v="356b492aba2d1a7da886e54e0b6212b7"/>
    <n v="1"/>
    <x v="0"/>
    <n v="4"/>
    <n v="267.49"/>
    <s v="4-6 installments"/>
    <x v="1"/>
  </r>
  <r>
    <s v="3341f48b8cd985f52c4cf432a582efe1"/>
    <n v="1"/>
    <x v="0"/>
    <n v="2"/>
    <n v="82.47"/>
    <s v="2-3 installments"/>
    <x v="9"/>
  </r>
  <r>
    <s v="8d47ca771c5f1f48f545ecf4a7c85f82"/>
    <n v="1"/>
    <x v="0"/>
    <n v="4"/>
    <n v="40"/>
    <s v="4-6 installments"/>
    <x v="12"/>
  </r>
  <r>
    <s v="b190ee7e167e9e3a721577353fdeea4c"/>
    <n v="1"/>
    <x v="1"/>
    <n v="1"/>
    <n v="129.79"/>
    <s v="1 (single)"/>
    <x v="1"/>
  </r>
  <r>
    <s v="81fd4d3b4acc4fcaee13b2e9bc62bfd5"/>
    <n v="1"/>
    <x v="0"/>
    <n v="10"/>
    <n v="149.09"/>
    <s v="7-10 installments"/>
    <x v="12"/>
  </r>
  <r>
    <s v="26887eda6470e8f186f3155b2b3116c8"/>
    <n v="1"/>
    <x v="0"/>
    <n v="2"/>
    <n v="70.97"/>
    <s v="2-3 installments"/>
    <x v="1"/>
  </r>
  <r>
    <s v="7cf4d6735272dc5678263c8d9c1144d4"/>
    <n v="1"/>
    <x v="0"/>
    <n v="3"/>
    <n v="62.74"/>
    <s v="2-3 installments"/>
    <x v="1"/>
  </r>
  <r>
    <s v="728eca74bf1bda84f1f1c4df86551bd3"/>
    <n v="1"/>
    <x v="0"/>
    <n v="1"/>
    <n v="75.25"/>
    <s v="1 (single)"/>
    <x v="0"/>
  </r>
  <r>
    <s v="ee972a8714e62c729101427fc247d37e"/>
    <n v="1"/>
    <x v="0"/>
    <n v="3"/>
    <n v="154.36"/>
    <s v="2-3 installments"/>
    <x v="1"/>
  </r>
  <r>
    <s v="91a5fad6dc3c119cb3dcbc59f22b9f80"/>
    <n v="1"/>
    <x v="0"/>
    <n v="8"/>
    <n v="455.36"/>
    <s v="7-10 installments"/>
    <x v="8"/>
  </r>
  <r>
    <s v="f7b36c01be1079bc109e367668456ea9"/>
    <n v="1"/>
    <x v="0"/>
    <n v="4"/>
    <n v="168.2"/>
    <s v="4-6 installments"/>
    <x v="6"/>
  </r>
  <r>
    <s v="75102f3276e78ab1bcf13aef73b4ab37"/>
    <n v="1"/>
    <x v="0"/>
    <n v="2"/>
    <n v="164.8"/>
    <s v="2-3 installments"/>
    <x v="1"/>
  </r>
  <r>
    <s v="4c5d80480b7c923ec02b8dee8c00a846"/>
    <n v="1"/>
    <x v="1"/>
    <n v="1"/>
    <n v="31.6"/>
    <s v="1 (single)"/>
    <x v="12"/>
  </r>
  <r>
    <s v="46cede2272077facfeb5aa257851d0c3"/>
    <n v="1"/>
    <x v="0"/>
    <n v="1"/>
    <n v="46.77"/>
    <s v="1 (single)"/>
    <x v="1"/>
  </r>
  <r>
    <s v="4e74f6c3c70d626486d9b6b36f15c595"/>
    <n v="1"/>
    <x v="0"/>
    <n v="5"/>
    <n v="55.48"/>
    <s v="4-6 installments"/>
    <x v="1"/>
  </r>
  <r>
    <s v="a847a76b53f87abded416131b362f00b"/>
    <n v="1"/>
    <x v="1"/>
    <n v="1"/>
    <n v="133.39"/>
    <s v="1 (single)"/>
    <x v="1"/>
  </r>
  <r>
    <s v="9a79820753183f9ae199a37da007e914"/>
    <n v="1"/>
    <x v="0"/>
    <n v="2"/>
    <n v="91.15000000000001"/>
    <s v="2-3 installments"/>
    <x v="0"/>
  </r>
  <r>
    <s v="e5c543adb388da035a48a7b7fd057f5a"/>
    <n v="1"/>
    <x v="0"/>
    <n v="2"/>
    <n v="130.1"/>
    <s v="2-3 installments"/>
    <x v="6"/>
  </r>
  <r>
    <s v="bd0b62b8a0ca7bb988f6873cf9c4c4cf"/>
    <n v="1"/>
    <x v="0"/>
    <n v="1"/>
    <n v="82.19"/>
    <s v="1 (single)"/>
    <x v="1"/>
  </r>
  <r>
    <s v="42d03e2a1dc9ce4e956fab39eea3af92"/>
    <n v="1"/>
    <x v="0"/>
    <n v="1"/>
    <n v="72.78"/>
    <s v="1 (single)"/>
    <x v="1"/>
  </r>
  <r>
    <s v="dc54f7ab58e8feced89cf7f0bb97fc77"/>
    <n v="1"/>
    <x v="0"/>
    <n v="3"/>
    <n v="68.34999999999999"/>
    <s v="2-3 installments"/>
    <x v="1"/>
  </r>
  <r>
    <s v="457e6ef20b5dfa0a75041c5a200080b3"/>
    <n v="1"/>
    <x v="0"/>
    <n v="4"/>
    <n v="358.72"/>
    <s v="4-6 installments"/>
    <x v="20"/>
  </r>
  <r>
    <s v="ca2e903694060ebba7122c9c4c7087db"/>
    <n v="2"/>
    <x v="2"/>
    <n v="1"/>
    <n v="51.59"/>
    <s v="1 (single)"/>
    <x v="1"/>
  </r>
  <r>
    <s v="dced94fca9ee52e79241961c0e5a3d0d"/>
    <n v="2"/>
    <x v="2"/>
    <n v="1"/>
    <n v="151.11"/>
    <s v="1 (single)"/>
    <x v="1"/>
  </r>
  <r>
    <s v="d6de1a325f87726ee52e1ffe80c35a1a"/>
    <n v="1"/>
    <x v="1"/>
    <n v="1"/>
    <n v="45.13"/>
    <s v="1 (single)"/>
    <x v="12"/>
  </r>
  <r>
    <s v="f4a8cf5dcabdbe8dd7e65e1674db3015"/>
    <n v="1"/>
    <x v="1"/>
    <n v="1"/>
    <n v="158.3"/>
    <s v="1 (single)"/>
    <x v="1"/>
  </r>
  <r>
    <s v="de8d4b40800d2483074fe491bd25aed4"/>
    <n v="1"/>
    <x v="0"/>
    <n v="10"/>
    <n v="121.55"/>
    <s v="7-10 installments"/>
    <x v="12"/>
  </r>
  <r>
    <s v="0df84fd499d4271993b678c5509f3779"/>
    <n v="1"/>
    <x v="0"/>
    <n v="3"/>
    <n v="168.24"/>
    <s v="2-3 installments"/>
    <x v="12"/>
  </r>
  <r>
    <s v="dad151e92378667093156fc66f981742"/>
    <n v="2"/>
    <x v="2"/>
    <n v="1"/>
    <n v="50"/>
    <s v="1 (single)"/>
    <x v="18"/>
  </r>
  <r>
    <s v="e9bf6a3daf9c2966192eaa98b5afb617"/>
    <n v="1"/>
    <x v="0"/>
    <n v="5"/>
    <n v="1137.11"/>
    <s v="4-6 installments"/>
    <x v="1"/>
  </r>
  <r>
    <s v="92c6a0e7135d80a425089fdd95362c22"/>
    <n v="1"/>
    <x v="0"/>
    <n v="4"/>
    <n v="44.28"/>
    <s v="4-6 installments"/>
    <x v="1"/>
  </r>
  <r>
    <s v="e6772dda9bdadd4f57d177aff05c59e0"/>
    <n v="1"/>
    <x v="0"/>
    <n v="3"/>
    <n v="45.7"/>
    <s v="2-3 installments"/>
    <x v="1"/>
  </r>
  <r>
    <s v="1b70309f9d8c8068c52cab917fb26379"/>
    <n v="1"/>
    <x v="1"/>
    <n v="1"/>
    <n v="283.86"/>
    <s v="1 (single)"/>
    <x v="14"/>
  </r>
  <r>
    <s v="19d7b8e60189f7bf1e3be29ec3aef2ad"/>
    <n v="1"/>
    <x v="1"/>
    <n v="1"/>
    <n v="66.63"/>
    <s v="1 (single)"/>
    <x v="3"/>
  </r>
  <r>
    <s v="ef79852572532629bfd78b06d07055c5"/>
    <n v="1"/>
    <x v="0"/>
    <n v="4"/>
    <n v="83.95"/>
    <s v="4-6 installments"/>
    <x v="10"/>
  </r>
  <r>
    <s v="a87a5ed1e5a7211124791f4ee820ddfe"/>
    <n v="1"/>
    <x v="1"/>
    <n v="1"/>
    <n v="341.88"/>
    <s v="1 (single)"/>
    <x v="20"/>
  </r>
  <r>
    <s v="b14ae2aa6b78c0919c5199b5f6cd3b05"/>
    <n v="1"/>
    <x v="1"/>
    <n v="1"/>
    <n v="77.31999999999999"/>
    <s v="1 (single)"/>
    <x v="1"/>
  </r>
  <r>
    <s v="82ffe097d8ddbf319a523b9bbe7725d5"/>
    <n v="1"/>
    <x v="2"/>
    <n v="1"/>
    <n v="25"/>
    <s v="1 (single)"/>
    <x v="1"/>
  </r>
  <r>
    <s v="10fd0add9c8dd2fc964bbd79ce10343b"/>
    <n v="1"/>
    <x v="0"/>
    <n v="1"/>
    <n v="20.75"/>
    <s v="1 (single)"/>
    <x v="1"/>
  </r>
  <r>
    <s v="aa5ec03eb12e2017cc575a2fcd0ceba3"/>
    <n v="2"/>
    <x v="2"/>
    <n v="1"/>
    <n v="14"/>
    <s v="1 (single)"/>
    <x v="1"/>
  </r>
  <r>
    <s v="50b564817ab0fefea06f362f54944b80"/>
    <n v="1"/>
    <x v="0"/>
    <n v="8"/>
    <n v="263.65"/>
    <s v="7-10 installments"/>
    <x v="17"/>
  </r>
  <r>
    <s v="85588475c4907049ee50b41446b5cb90"/>
    <n v="1"/>
    <x v="0"/>
    <n v="1"/>
    <n v="85.05"/>
    <s v="1 (single)"/>
    <x v="7"/>
  </r>
  <r>
    <s v="5b5043f6dc2ed04c3956162d98ee4005"/>
    <n v="1"/>
    <x v="1"/>
    <n v="1"/>
    <n v="247.04"/>
    <s v="1 (single)"/>
    <x v="1"/>
  </r>
  <r>
    <s v="1d671f4aa75c57086215073b775c7f41"/>
    <n v="2"/>
    <x v="2"/>
    <n v="1"/>
    <n v="74.66"/>
    <s v="1 (single)"/>
    <x v="0"/>
  </r>
  <r>
    <s v="5b3e420db4439e252b47a3841bd5f6c3"/>
    <n v="1"/>
    <x v="1"/>
    <n v="1"/>
    <n v="203.63"/>
    <s v="1 (single)"/>
    <x v="9"/>
  </r>
  <r>
    <s v="2b016617466b3d768cebf616e68a3983"/>
    <n v="1"/>
    <x v="0"/>
    <n v="1"/>
    <n v="74.73999999999999"/>
    <s v="1 (single)"/>
    <x v="16"/>
  </r>
  <r>
    <s v="19f9ab36cda8d833cc1ea61fa046030d"/>
    <n v="1"/>
    <x v="0"/>
    <n v="2"/>
    <n v="940.78"/>
    <s v="2-3 installments"/>
    <x v="12"/>
  </r>
  <r>
    <s v="27bd0e32b42b06dfeb902f485bd89788"/>
    <n v="1"/>
    <x v="0"/>
    <n v="4"/>
    <n v="59.34"/>
    <s v="4-6 installments"/>
    <x v="1"/>
  </r>
  <r>
    <s v="a56500b8683714e5010696513abcd267"/>
    <n v="1"/>
    <x v="0"/>
    <n v="1"/>
    <n v="30.56"/>
    <s v="1 (single)"/>
    <x v="1"/>
  </r>
  <r>
    <s v="ea2b2e907341618980eb6f87436f1c4a"/>
    <n v="1"/>
    <x v="0"/>
    <n v="1"/>
    <n v="57.36"/>
    <s v="1 (single)"/>
    <x v="1"/>
  </r>
  <r>
    <s v="d7746bb26fc8c125b8f286378c23049d"/>
    <n v="1"/>
    <x v="0"/>
    <n v="3"/>
    <n v="125.52"/>
    <s v="2-3 installments"/>
    <x v="1"/>
  </r>
  <r>
    <s v="fa4012abcfd54cf5e677975e80f5c3c0"/>
    <n v="1"/>
    <x v="0"/>
    <n v="3"/>
    <n v="83.41"/>
    <s v="2-3 installments"/>
    <x v="1"/>
  </r>
  <r>
    <s v="06caf4b0e55d9bc015a91fa77432a1cb"/>
    <n v="1"/>
    <x v="2"/>
    <n v="1"/>
    <n v="40.65"/>
    <s v="1 (single)"/>
    <x v="16"/>
  </r>
  <r>
    <s v="93567daac4d60b87eba6258bf1f7708f"/>
    <n v="1"/>
    <x v="1"/>
    <n v="1"/>
    <n v="114.44"/>
    <s v="1 (single)"/>
    <x v="3"/>
  </r>
  <r>
    <s v="bd948f34444b602f314108a393c1f49e"/>
    <n v="1"/>
    <x v="0"/>
    <n v="8"/>
    <n v="178.27"/>
    <s v="7-10 installments"/>
    <x v="12"/>
  </r>
  <r>
    <s v="b5b51b2363f2372af3e36828b9e25b97"/>
    <n v="1"/>
    <x v="0"/>
    <n v="2"/>
    <n v="169.92"/>
    <s v="2-3 installments"/>
    <x v="2"/>
  </r>
  <r>
    <s v="f15b71255e897ae70dac621e18ebea09"/>
    <n v="1"/>
    <x v="1"/>
    <n v="1"/>
    <n v="145.79"/>
    <s v="1 (single)"/>
    <x v="1"/>
  </r>
  <r>
    <s v="3e12e60631dc37f47e3e3b6d866758e6"/>
    <n v="1"/>
    <x v="0"/>
    <n v="6"/>
    <n v="129.19"/>
    <s v="4-6 installments"/>
    <x v="12"/>
  </r>
  <r>
    <s v="5c046e4039e459e61961dce13fdf1d7b"/>
    <n v="1"/>
    <x v="0"/>
    <n v="2"/>
    <n v="134.48"/>
    <s v="2-3 installments"/>
    <x v="12"/>
  </r>
  <r>
    <s v="9c282d27e99fdd862f146b2a7a097b58"/>
    <n v="2"/>
    <x v="2"/>
    <n v="1"/>
    <n v="10.05"/>
    <s v="1 (single)"/>
    <x v="20"/>
  </r>
  <r>
    <s v="a841f631323b344289173ff816576be6"/>
    <n v="1"/>
    <x v="0"/>
    <n v="3"/>
    <n v="69.77"/>
    <s v="2-3 installments"/>
    <x v="1"/>
  </r>
  <r>
    <s v="4620d9ef6b668ab50248cec23ba52f89"/>
    <n v="1"/>
    <x v="0"/>
    <n v="2"/>
    <n v="172.74"/>
    <s v="2-3 installments"/>
    <x v="17"/>
  </r>
  <r>
    <s v="67d83bd36ec2c7fb557742fb58837659"/>
    <n v="11"/>
    <x v="2"/>
    <n v="1"/>
    <n v="4"/>
    <s v="1 (single)"/>
    <x v="1"/>
  </r>
  <r>
    <s v="5eee483d18d84faaef4bea7e8b4579df"/>
    <n v="1"/>
    <x v="0"/>
    <n v="3"/>
    <n v="164.36"/>
    <s v="2-3 installments"/>
    <x v="12"/>
  </r>
  <r>
    <s v="84efa035e6e5705e9a028f381e668b62"/>
    <n v="1"/>
    <x v="0"/>
    <n v="6"/>
    <n v="346.6"/>
    <s v="4-6 installments"/>
    <x v="12"/>
  </r>
  <r>
    <s v="7ce665a17cd6cb68137dc2816937a8a5"/>
    <n v="1"/>
    <x v="0"/>
    <n v="5"/>
    <n v="113.93"/>
    <s v="4-6 installments"/>
    <x v="0"/>
  </r>
  <r>
    <s v="68b333c4526357221cb49747a5a78d06"/>
    <n v="1"/>
    <x v="1"/>
    <n v="1"/>
    <n v="63.12"/>
    <s v="1 (single)"/>
    <x v="20"/>
  </r>
  <r>
    <s v="a72d0db4daa2d7a8a1a4a8e499cc2ae5"/>
    <n v="1"/>
    <x v="0"/>
    <n v="5"/>
    <n v="105.28"/>
    <s v="4-6 installments"/>
    <x v="4"/>
  </r>
  <r>
    <s v="825b974f88e72b86b69342568dafe286"/>
    <n v="1"/>
    <x v="0"/>
    <n v="1"/>
    <n v="76.29000000000001"/>
    <s v="1 (single)"/>
    <x v="6"/>
  </r>
  <r>
    <s v="25005bc2e7ea41ec988bdd233a251703"/>
    <n v="1"/>
    <x v="1"/>
    <n v="1"/>
    <n v="124.5"/>
    <s v="1 (single)"/>
    <x v="1"/>
  </r>
  <r>
    <s v="989349701595e3faf7560eed7aabc830"/>
    <n v="1"/>
    <x v="0"/>
    <n v="2"/>
    <n v="514.6"/>
    <s v="2-3 installments"/>
    <x v="1"/>
  </r>
  <r>
    <s v="dd8c2ff157394afacbcc50a161e1af4e"/>
    <n v="1"/>
    <x v="0"/>
    <n v="10"/>
    <n v="272.02"/>
    <s v="7-10 installments"/>
    <x v="6"/>
  </r>
  <r>
    <s v="1171e6b0edcd799330be154f3dc4d93b"/>
    <n v="1"/>
    <x v="0"/>
    <n v="10"/>
    <n v="359.19"/>
    <s v="7-10 installments"/>
    <x v="6"/>
  </r>
  <r>
    <s v="95d5f038a551666d46a7729a67a1b414"/>
    <n v="1"/>
    <x v="0"/>
    <n v="1"/>
    <n v="136.6"/>
    <s v="1 (single)"/>
    <x v="12"/>
  </r>
  <r>
    <s v="65509bf904f3e4f8179f6abdf50fc37e"/>
    <n v="1"/>
    <x v="0"/>
    <n v="4"/>
    <n v="227.62"/>
    <s v="4-6 installments"/>
    <x v="0"/>
  </r>
  <r>
    <s v="db1a3b6bc463c229abf2699244173f49"/>
    <n v="1"/>
    <x v="0"/>
    <n v="1"/>
    <n v="65.45999999999999"/>
    <s v="1 (single)"/>
    <x v="1"/>
  </r>
  <r>
    <s v="bdd42e997b3dafd18ddcc233ad9c5195"/>
    <n v="1"/>
    <x v="1"/>
    <n v="1"/>
    <n v="161.62"/>
    <s v="1 (single)"/>
    <x v="1"/>
  </r>
  <r>
    <s v="74ef6fad7ff108e20c28937b7e1b7c3c"/>
    <n v="1"/>
    <x v="1"/>
    <n v="1"/>
    <n v="120.73"/>
    <s v="1 (single)"/>
    <x v="1"/>
  </r>
  <r>
    <s v="386e1d515c86ae0c848135e34e109c6d"/>
    <n v="1"/>
    <x v="0"/>
    <n v="1"/>
    <n v="72.56999999999999"/>
    <s v="1 (single)"/>
    <x v="12"/>
  </r>
  <r>
    <s v="25755fc654451b06940f9b66bbc7c890"/>
    <n v="2"/>
    <x v="2"/>
    <n v="1"/>
    <n v="121.18"/>
    <s v="1 (single)"/>
    <x v="8"/>
  </r>
  <r>
    <s v="4806c15e687faabdb46ca2643cfcfa6e"/>
    <n v="1"/>
    <x v="0"/>
    <n v="5"/>
    <n v="708.48"/>
    <s v="4-6 installments"/>
    <x v="12"/>
  </r>
  <r>
    <s v="2e22dc2fce65e5b9d73a11d717f41724"/>
    <n v="1"/>
    <x v="0"/>
    <n v="3"/>
    <n v="81.63"/>
    <s v="2-3 installments"/>
    <x v="17"/>
  </r>
  <r>
    <s v="5bf1e6094b4bf3d73daa1bf1c22a0eda"/>
    <n v="1"/>
    <x v="0"/>
    <n v="6"/>
    <n v="158.22"/>
    <s v="4-6 installments"/>
    <x v="5"/>
  </r>
  <r>
    <s v="959c17b26a28614c8e8bc4758dea8952"/>
    <n v="1"/>
    <x v="0"/>
    <n v="2"/>
    <n v="118.47"/>
    <s v="2-3 installments"/>
    <x v="6"/>
  </r>
  <r>
    <s v="10cb203e7598cb11350267c0600fc00d"/>
    <n v="1"/>
    <x v="0"/>
    <n v="8"/>
    <n v="365.98"/>
    <s v="7-10 installments"/>
    <x v="0"/>
  </r>
  <r>
    <s v="ddf16d77e858a32f36e10c289a28ef61"/>
    <n v="1"/>
    <x v="0"/>
    <n v="1"/>
    <n v="3.52"/>
    <s v="1 (single)"/>
    <x v="6"/>
  </r>
  <r>
    <s v="9f5abaa01d419a15e448f089b1cf4b94"/>
    <n v="1"/>
    <x v="0"/>
    <n v="10"/>
    <n v="2467.33"/>
    <s v="7-10 installments"/>
    <x v="1"/>
  </r>
  <r>
    <s v="c4669e882068cc0ade2697ed2169326e"/>
    <n v="1"/>
    <x v="0"/>
    <n v="8"/>
    <n v="394.52"/>
    <s v="7-10 installments"/>
    <x v="20"/>
  </r>
  <r>
    <s v="23628e1dadb5e31443d876fdd2e2893c"/>
    <n v="1"/>
    <x v="0"/>
    <n v="5"/>
    <n v="136.37"/>
    <s v="4-6 installments"/>
    <x v="1"/>
  </r>
  <r>
    <s v="97a8e78c9b29af3ed3a454d82a5ed310"/>
    <n v="1"/>
    <x v="2"/>
    <n v="1"/>
    <n v="55.13"/>
    <s v="1 (single)"/>
    <x v="12"/>
  </r>
  <r>
    <s v="18b7254a8929c73f21d6f0387bbe9de5"/>
    <n v="1"/>
    <x v="0"/>
    <n v="6"/>
    <n v="139.24"/>
    <s v="4-6 installments"/>
    <x v="12"/>
  </r>
  <r>
    <s v="47cbcb015b97b14c5d1e74f2deb831b6"/>
    <n v="1"/>
    <x v="0"/>
    <n v="1"/>
    <n v="105.28"/>
    <s v="1 (single)"/>
    <x v="1"/>
  </r>
  <r>
    <s v="c3256d0b41fca9e8892884ca21306c59"/>
    <n v="1"/>
    <x v="3"/>
    <n v="1"/>
    <n v="93.62"/>
    <s v="1 (single)"/>
    <x v="0"/>
  </r>
  <r>
    <s v="e1f61651871c0898a323bbbd154555c0"/>
    <n v="1"/>
    <x v="0"/>
    <n v="1"/>
    <n v="104.93"/>
    <s v="1 (single)"/>
    <x v="1"/>
  </r>
  <r>
    <s v="30e0a586733725ef792f50d33720b961"/>
    <n v="1"/>
    <x v="0"/>
    <n v="1"/>
    <n v="68.01000000000001"/>
    <s v="1 (single)"/>
    <x v="1"/>
  </r>
  <r>
    <s v="67a2acb0fc862ad9d5ad0d2548966d5f"/>
    <n v="1"/>
    <x v="1"/>
    <n v="1"/>
    <n v="212.03"/>
    <s v="1 (single)"/>
    <x v="1"/>
  </r>
  <r>
    <s v="260e68c397224107df7f6156ee6397b9"/>
    <n v="1"/>
    <x v="0"/>
    <n v="5"/>
    <n v="385.86"/>
    <s v="4-6 installments"/>
    <x v="0"/>
  </r>
  <r>
    <s v="2ae74f27a662e60bf2efb26a4b8d81fd"/>
    <n v="1"/>
    <x v="0"/>
    <n v="2"/>
    <n v="346.66"/>
    <s v="2-3 installments"/>
    <x v="14"/>
  </r>
  <r>
    <s v="c8c0e74f5426e74b812efe05eaab11a6"/>
    <n v="1"/>
    <x v="0"/>
    <n v="4"/>
    <n v="432.34"/>
    <s v="4-6 installments"/>
    <x v="8"/>
  </r>
  <r>
    <s v="cc95bee5397d2c44e076ccffd9dd766c"/>
    <n v="1"/>
    <x v="0"/>
    <n v="3"/>
    <n v="86.90000000000001"/>
    <s v="2-3 installments"/>
    <x v="1"/>
  </r>
  <r>
    <s v="e418ef83856cd1b69aa83b6992142361"/>
    <n v="1"/>
    <x v="0"/>
    <n v="2"/>
    <n v="95.67"/>
    <s v="2-3 installments"/>
    <x v="5"/>
  </r>
  <r>
    <s v="6340bf3e650dce76f15cc110f8135191"/>
    <n v="1"/>
    <x v="0"/>
    <n v="12"/>
    <n v="199.79"/>
    <s v="11+ installments"/>
    <x v="1"/>
  </r>
  <r>
    <s v="63df4a3d0425e3dbe076e565dccb76b0"/>
    <n v="1"/>
    <x v="1"/>
    <n v="1"/>
    <n v="86.64"/>
    <s v="1 (single)"/>
    <x v="1"/>
  </r>
  <r>
    <s v="521bbed0033539e0f0a361abacccc71e"/>
    <n v="1"/>
    <x v="0"/>
    <n v="7"/>
    <n v="234.46"/>
    <s v="7-10 installments"/>
    <x v="1"/>
  </r>
  <r>
    <s v="6a4d031d68d8f41c14ee7cd194023800"/>
    <n v="2"/>
    <x v="2"/>
    <n v="1"/>
    <n v="86.41"/>
    <s v="1 (single)"/>
    <x v="12"/>
  </r>
  <r>
    <s v="7694252f454aa20f5bc63f72363c3167"/>
    <n v="1"/>
    <x v="1"/>
    <n v="1"/>
    <n v="51.78"/>
    <s v="1 (single)"/>
    <x v="20"/>
  </r>
  <r>
    <s v="b82e88806764fc45d4553f13d41b1b01"/>
    <n v="1"/>
    <x v="0"/>
    <n v="2"/>
    <n v="142.1"/>
    <s v="2-3 installments"/>
    <x v="1"/>
  </r>
  <r>
    <s v="70263f30f6180c7ca277e4dc6c4c19c8"/>
    <n v="1"/>
    <x v="0"/>
    <n v="3"/>
    <n v="99.38"/>
    <s v="2-3 installments"/>
    <x v="1"/>
  </r>
  <r>
    <s v="ff7140ba310a4717112d39c0cd0b4062"/>
    <n v="1"/>
    <x v="0"/>
    <n v="3"/>
    <n v="86.93000000000001"/>
    <s v="2-3 installments"/>
    <x v="20"/>
  </r>
  <r>
    <s v="e337cdc735f7a8764df34f678640c7dd"/>
    <n v="1"/>
    <x v="0"/>
    <n v="2"/>
    <n v="127.91"/>
    <s v="2-3 installments"/>
    <x v="1"/>
  </r>
  <r>
    <s v="db851b28d3dbaa9b1b467dad083ff8fd"/>
    <n v="1"/>
    <x v="0"/>
    <n v="2"/>
    <n v="60"/>
    <s v="2-3 installments"/>
    <x v="12"/>
  </r>
  <r>
    <s v="aff48f2bfd2432bf92264b9308c424c3"/>
    <n v="3"/>
    <x v="2"/>
    <n v="1"/>
    <n v="27.39"/>
    <s v="1 (single)"/>
    <x v="1"/>
  </r>
  <r>
    <s v="e9b51b55b60f8de82106bf9f1470c801"/>
    <n v="1"/>
    <x v="0"/>
    <n v="1"/>
    <n v="184.83"/>
    <s v="1 (single)"/>
    <x v="1"/>
  </r>
  <r>
    <s v="a72a09d3c6862bd7535300edd0e6a932"/>
    <n v="1"/>
    <x v="0"/>
    <n v="1"/>
    <n v="45.25"/>
    <s v="1 (single)"/>
    <x v="21"/>
  </r>
  <r>
    <s v="3879246672dcc4cf13a523fcd4354e32"/>
    <n v="1"/>
    <x v="0"/>
    <n v="1"/>
    <n v="28.2"/>
    <s v="1 (single)"/>
    <x v="1"/>
  </r>
  <r>
    <s v="050c32bac1e923fa3406fdedf75feb89"/>
    <n v="1"/>
    <x v="0"/>
    <n v="10"/>
    <n v="215.64"/>
    <s v="7-10 installments"/>
    <x v="4"/>
  </r>
  <r>
    <s v="650a7c15686558f3805202b20b140fab"/>
    <n v="1"/>
    <x v="0"/>
    <n v="3"/>
    <n v="60.27"/>
    <s v="2-3 installments"/>
    <x v="1"/>
  </r>
  <r>
    <s v="a0e0ab62ae4f2dad1ca6f19103dba9a6"/>
    <n v="1"/>
    <x v="1"/>
    <n v="1"/>
    <n v="114.77"/>
    <s v="1 (single)"/>
    <x v="0"/>
  </r>
  <r>
    <s v="ae6d0f3cc69623d6826ea64fa05a0158"/>
    <n v="1"/>
    <x v="0"/>
    <n v="1"/>
    <n v="90.39"/>
    <s v="1 (single)"/>
    <x v="5"/>
  </r>
  <r>
    <s v="3d2c6a6debb7264f52777cc9912a3b7c"/>
    <n v="1"/>
    <x v="0"/>
    <n v="2"/>
    <n v="152.16"/>
    <s v="2-3 installments"/>
    <x v="9"/>
  </r>
  <r>
    <s v="b417d44c131fe6470b3226c7b59f6a8f"/>
    <n v="1"/>
    <x v="0"/>
    <n v="1"/>
    <n v="75.08"/>
    <s v="1 (single)"/>
    <x v="1"/>
  </r>
  <r>
    <s v="7088b5b4d20474ffa19951ece4248621"/>
    <n v="1"/>
    <x v="1"/>
    <n v="1"/>
    <n v="41.78"/>
    <s v="1 (single)"/>
    <x v="20"/>
  </r>
  <r>
    <s v="e5337992995ebaef1a0c59a2fb22c287"/>
    <n v="1"/>
    <x v="0"/>
    <n v="2"/>
    <n v="38.24"/>
    <s v="2-3 installments"/>
    <x v="1"/>
  </r>
  <r>
    <s v="6113734f28c4dd1490de62945a9adf43"/>
    <n v="1"/>
    <x v="0"/>
    <n v="2"/>
    <n v="178.49"/>
    <s v="2-3 installments"/>
    <x v="20"/>
  </r>
  <r>
    <s v="2d691a21ecbf955fc28064fbf5073db7"/>
    <n v="1"/>
    <x v="1"/>
    <n v="1"/>
    <n v="208.97"/>
    <s v="1 (single)"/>
    <x v="1"/>
  </r>
  <r>
    <s v="5dec6c7bf0e703f21f033724925a62db"/>
    <n v="1"/>
    <x v="1"/>
    <n v="1"/>
    <n v="122.87"/>
    <s v="1 (single)"/>
    <x v="1"/>
  </r>
  <r>
    <s v="a69dad4842fde907809ea35902495cc2"/>
    <n v="1"/>
    <x v="0"/>
    <n v="3"/>
    <n v="66.39"/>
    <s v="2-3 installments"/>
    <x v="0"/>
  </r>
  <r>
    <s v="3783e0b4f1ef0985e0d9aca4629f756b"/>
    <n v="1"/>
    <x v="3"/>
    <n v="1"/>
    <n v="162.04"/>
    <s v="1 (single)"/>
    <x v="1"/>
  </r>
  <r>
    <s v="ce32a1ef7b8affd937675b5aa005d877"/>
    <n v="1"/>
    <x v="0"/>
    <n v="1"/>
    <n v="129.11"/>
    <s v="1 (single)"/>
    <x v="12"/>
  </r>
  <r>
    <s v="e0cffe000300808a979b9f9eb9f6f60b"/>
    <n v="1"/>
    <x v="0"/>
    <n v="1"/>
    <n v="43.75"/>
    <s v="1 (single)"/>
    <x v="1"/>
  </r>
  <r>
    <s v="f5c6b02fe83de0441786b7fd0f361870"/>
    <n v="1"/>
    <x v="0"/>
    <n v="1"/>
    <n v="87.55"/>
    <s v="1 (single)"/>
    <x v="1"/>
  </r>
  <r>
    <s v="a0f2abd22194d771e11728852ff988bd"/>
    <n v="2"/>
    <x v="2"/>
    <n v="1"/>
    <n v="77.97"/>
    <s v="1 (single)"/>
    <x v="1"/>
  </r>
  <r>
    <s v="ddaacb72e21c68c2863a84aa4b3e281d"/>
    <n v="1"/>
    <x v="0"/>
    <n v="2"/>
    <n v="60.36"/>
    <s v="2-3 installments"/>
    <x v="1"/>
  </r>
  <r>
    <s v="985db56d4cabd2577d0960194dd2cd5a"/>
    <n v="1"/>
    <x v="0"/>
    <n v="8"/>
    <n v="154.29"/>
    <s v="7-10 installments"/>
    <x v="0"/>
  </r>
  <r>
    <s v="0b685cd6f272b410ca1a0cd1fbf0a548"/>
    <n v="1"/>
    <x v="0"/>
    <n v="2"/>
    <n v="88.19"/>
    <s v="2-3 installments"/>
    <x v="8"/>
  </r>
  <r>
    <s v="6f91268a084c516d7ad2ede51294e10e"/>
    <n v="1"/>
    <x v="1"/>
    <n v="1"/>
    <n v="95.83"/>
    <s v="1 (single)"/>
    <x v="1"/>
  </r>
  <r>
    <s v="c2575ff905b5b189ccda375084be2de2"/>
    <n v="1"/>
    <x v="0"/>
    <n v="2"/>
    <n v="113.48"/>
    <s v="2-3 installments"/>
    <x v="1"/>
  </r>
  <r>
    <s v="72adf8902a7ccd9b21ba70c84f2d53c4"/>
    <n v="1"/>
    <x v="1"/>
    <n v="1"/>
    <n v="138.62"/>
    <s v="1 (single)"/>
    <x v="3"/>
  </r>
  <r>
    <s v="b17838c714aef16bc099010feb2261ba"/>
    <n v="1"/>
    <x v="0"/>
    <n v="8"/>
    <n v="340.47"/>
    <s v="7-10 installments"/>
    <x v="1"/>
  </r>
  <r>
    <s v="2a873cd8f2f02ea9bf84a5ae74970e20"/>
    <n v="1"/>
    <x v="0"/>
    <n v="9"/>
    <n v="187.96"/>
    <s v="7-10 installments"/>
    <x v="4"/>
  </r>
  <r>
    <s v="2017c51dd36023cb764747debc340314"/>
    <n v="1"/>
    <x v="1"/>
    <n v="1"/>
    <n v="42.12"/>
    <s v="1 (single)"/>
    <x v="8"/>
  </r>
  <r>
    <s v="4d91816c61cb9557eb207bcbf0929f44"/>
    <n v="1"/>
    <x v="0"/>
    <n v="2"/>
    <n v="58.71"/>
    <s v="2-3 installments"/>
    <x v="1"/>
  </r>
  <r>
    <s v="6a30e349ceba14fcd64f13c3fd62aed3"/>
    <n v="1"/>
    <x v="0"/>
    <n v="1"/>
    <n v="276.99"/>
    <s v="1 (single)"/>
    <x v="1"/>
  </r>
  <r>
    <s v="b296d036b48495bce7720844aeb3fc8d"/>
    <n v="1"/>
    <x v="1"/>
    <n v="1"/>
    <n v="120.78"/>
    <s v="1 (single)"/>
    <x v="1"/>
  </r>
  <r>
    <s v="0b895f68e42306770949736e0210d0cb"/>
    <n v="1"/>
    <x v="0"/>
    <n v="1"/>
    <n v="65.87"/>
    <s v="1 (single)"/>
    <x v="1"/>
  </r>
  <r>
    <s v="cf734e2b8185ef2de852ed26103b43b2"/>
    <n v="1"/>
    <x v="0"/>
    <n v="4"/>
    <n v="117.85"/>
    <s v="4-6 installments"/>
    <x v="4"/>
  </r>
  <r>
    <s v="bca1fabb8aee7868626d2d9eaa6940e6"/>
    <n v="1"/>
    <x v="0"/>
    <n v="2"/>
    <n v="156.51"/>
    <s v="2-3 installments"/>
    <x v="1"/>
  </r>
  <r>
    <s v="8a7db04d95da0710527731c9945b4d34"/>
    <n v="1"/>
    <x v="0"/>
    <n v="10"/>
    <n v="260.12"/>
    <s v="7-10 installments"/>
    <x v="1"/>
  </r>
  <r>
    <s v="d2d9a9f4efeff626820a90df02843879"/>
    <n v="1"/>
    <x v="0"/>
    <n v="1"/>
    <n v="148.18"/>
    <s v="1 (single)"/>
    <x v="1"/>
  </r>
  <r>
    <s v="fd0bc348f5162c5aa0fa41a9fef61c3b"/>
    <n v="1"/>
    <x v="0"/>
    <n v="2"/>
    <n v="159.02"/>
    <s v="2-3 installments"/>
    <x v="1"/>
  </r>
  <r>
    <s v="7a5133e37b23788a1c14302332ad39a1"/>
    <n v="1"/>
    <x v="0"/>
    <n v="1"/>
    <n v="34.39"/>
    <s v="1 (single)"/>
    <x v="1"/>
  </r>
  <r>
    <s v="9a0fd0d61c564bcbdfcfa980c35f3f91"/>
    <n v="1"/>
    <x v="0"/>
    <n v="4"/>
    <n v="284.42"/>
    <s v="4-6 installments"/>
    <x v="4"/>
  </r>
  <r>
    <s v="399b46458951afe483b41ead035ed9d6"/>
    <n v="1"/>
    <x v="0"/>
    <n v="1"/>
    <n v="186.84"/>
    <s v="1 (single)"/>
    <x v="1"/>
  </r>
  <r>
    <s v="474f2b1387a07ea0159ca7a996dd09e8"/>
    <n v="1"/>
    <x v="0"/>
    <n v="1"/>
    <n v="34.82"/>
    <s v="1 (single)"/>
    <x v="1"/>
  </r>
  <r>
    <s v="c76a6443089b04febab166dd0156c5f0"/>
    <n v="1"/>
    <x v="0"/>
    <n v="2"/>
    <n v="144.99"/>
    <s v="2-3 installments"/>
    <x v="6"/>
  </r>
  <r>
    <s v="17a97fd237c6bc89cb832bd70369745e"/>
    <n v="1"/>
    <x v="0"/>
    <n v="8"/>
    <n v="170.98"/>
    <s v="7-10 installments"/>
    <x v="1"/>
  </r>
  <r>
    <s v="23bab630b11eed4b31aaa2edd31ba773"/>
    <n v="1"/>
    <x v="0"/>
    <n v="3"/>
    <n v="44.88"/>
    <s v="2-3 installments"/>
    <x v="12"/>
  </r>
  <r>
    <s v="92b025d6e3f58997660214d172a8aacd"/>
    <n v="1"/>
    <x v="0"/>
    <n v="4"/>
    <n v="44.09"/>
    <s v="4-6 installments"/>
    <x v="0"/>
  </r>
  <r>
    <s v="50089a9784f34a308dc31a939b4b6b1b"/>
    <n v="1"/>
    <x v="0"/>
    <n v="3"/>
    <n v="76.70999999999999"/>
    <s v="2-3 installments"/>
    <x v="3"/>
  </r>
  <r>
    <s v="f6284b20e702b2576ee9a3531fde571d"/>
    <n v="2"/>
    <x v="2"/>
    <n v="1"/>
    <n v="50"/>
    <s v="1 (single)"/>
    <x v="8"/>
  </r>
  <r>
    <s v="e41e7842fa15d821ce598a8b80915cd8"/>
    <n v="1"/>
    <x v="0"/>
    <n v="2"/>
    <n v="100.86"/>
    <s v="2-3 installments"/>
    <x v="1"/>
  </r>
  <r>
    <s v="33c2860be7125d5f79547239ef5a8721"/>
    <n v="1"/>
    <x v="0"/>
    <n v="1"/>
    <n v="39.1"/>
    <s v="1 (single)"/>
    <x v="12"/>
  </r>
  <r>
    <s v="dd11631d8b02780b78bd97ec44a1ca8c"/>
    <n v="1"/>
    <x v="0"/>
    <n v="10"/>
    <n v="338.46"/>
    <s v="7-10 installments"/>
    <x v="1"/>
  </r>
  <r>
    <s v="6df212c57a455b3e79feb0739f1ebecc"/>
    <n v="1"/>
    <x v="2"/>
    <n v="1"/>
    <n v="94.31"/>
    <s v="1 (single)"/>
    <x v="6"/>
  </r>
  <r>
    <s v="1ee14212cb207ed5474b41f501133c11"/>
    <n v="1"/>
    <x v="1"/>
    <n v="1"/>
    <n v="180.75"/>
    <s v="1 (single)"/>
    <x v="16"/>
  </r>
  <r>
    <s v="f3e4f61152aed686fbbb83e794cc246d"/>
    <n v="1"/>
    <x v="0"/>
    <n v="1"/>
    <n v="63.78"/>
    <s v="1 (single)"/>
    <x v="1"/>
  </r>
  <r>
    <s v="eaa96511c925f79170baaff57cd261ec"/>
    <n v="1"/>
    <x v="1"/>
    <n v="1"/>
    <n v="35"/>
    <s v="1 (single)"/>
    <x v="4"/>
  </r>
  <r>
    <s v="e0f407a849b857359cf7e72ed6348298"/>
    <n v="1"/>
    <x v="0"/>
    <n v="1"/>
    <n v="27.75"/>
    <s v="1 (single)"/>
    <x v="16"/>
  </r>
  <r>
    <s v="5711d8a02451fd508dc8911ee1fb4ac9"/>
    <n v="1"/>
    <x v="0"/>
    <n v="2"/>
    <n v="217.1"/>
    <s v="2-3 installments"/>
    <x v="1"/>
  </r>
  <r>
    <s v="dbcf37e35ce87b02f0707de96a6b99db"/>
    <n v="1"/>
    <x v="0"/>
    <n v="1"/>
    <n v="46.01"/>
    <s v="1 (single)"/>
    <x v="12"/>
  </r>
  <r>
    <s v="8375044308874af1c50719ecaee3786d"/>
    <n v="1"/>
    <x v="1"/>
    <n v="1"/>
    <n v="70.79000000000001"/>
    <s v="1 (single)"/>
    <x v="1"/>
  </r>
  <r>
    <s v="336b52cd186d8ef3e54daf969943e0da"/>
    <n v="1"/>
    <x v="0"/>
    <n v="10"/>
    <n v="227.93"/>
    <s v="7-10 installments"/>
    <x v="4"/>
  </r>
  <r>
    <s v="dd95d0db9c5b772bb855486678dc8a87"/>
    <n v="1"/>
    <x v="0"/>
    <n v="2"/>
    <n v="63.27"/>
    <s v="2-3 installments"/>
    <x v="1"/>
  </r>
  <r>
    <s v="58d90a8e6350bfd47d94056f4e47d190"/>
    <n v="1"/>
    <x v="0"/>
    <n v="1"/>
    <n v="56.69"/>
    <s v="1 (single)"/>
    <x v="20"/>
  </r>
  <r>
    <s v="5e4c3ad24632f5a0a597858f3d008967"/>
    <n v="1"/>
    <x v="0"/>
    <n v="1"/>
    <n v="65.09999999999999"/>
    <s v="1 (single)"/>
    <x v="4"/>
  </r>
  <r>
    <s v="4213713318b5b2f35bb219d5883c7de3"/>
    <n v="1"/>
    <x v="1"/>
    <n v="1"/>
    <n v="893.12"/>
    <s v="1 (single)"/>
    <x v="1"/>
  </r>
  <r>
    <s v="ef8e8348ba291917542268f900fac505"/>
    <n v="3"/>
    <x v="2"/>
    <n v="1"/>
    <n v="9.449999999999999"/>
    <s v="1 (single)"/>
    <x v="1"/>
  </r>
  <r>
    <s v="37d928cc42067f69b394747c5c71a260"/>
    <n v="1"/>
    <x v="0"/>
    <n v="1"/>
    <n v="147.02"/>
    <s v="1 (single)"/>
    <x v="20"/>
  </r>
  <r>
    <s v="8c2229deafefb723ff789527ab51be01"/>
    <n v="1"/>
    <x v="0"/>
    <n v="10"/>
    <n v="397.96"/>
    <s v="7-10 installments"/>
    <x v="12"/>
  </r>
  <r>
    <s v="af9ac1503ae0c4a7c6480a7f07d1b9ac"/>
    <n v="1"/>
    <x v="0"/>
    <n v="3"/>
    <n v="62.08"/>
    <s v="2-3 installments"/>
    <x v="1"/>
  </r>
  <r>
    <s v="aad1aadc97a6cf012005f7a069df5005"/>
    <n v="1"/>
    <x v="0"/>
    <n v="3"/>
    <n v="62.78"/>
    <s v="2-3 installments"/>
    <x v="1"/>
  </r>
  <r>
    <s v="9196f9de64c5c6b2229e9ffe2572d328"/>
    <n v="1"/>
    <x v="1"/>
    <n v="1"/>
    <n v="73.06"/>
    <s v="1 (single)"/>
    <x v="1"/>
  </r>
  <r>
    <s v="f124bd0275e05b559aee8d1271442d1b"/>
    <n v="1"/>
    <x v="0"/>
    <n v="2"/>
    <n v="124.42"/>
    <s v="2-3 installments"/>
    <x v="12"/>
  </r>
  <r>
    <s v="69aca49c98f05af05bec6fa1f87a3059"/>
    <n v="1"/>
    <x v="0"/>
    <n v="2"/>
    <n v="147.59"/>
    <s v="2-3 installments"/>
    <x v="12"/>
  </r>
  <r>
    <s v="0170fdd7ac7c7bbad5308207bd25a679"/>
    <n v="1"/>
    <x v="0"/>
    <n v="1"/>
    <n v="42.77"/>
    <s v="1 (single)"/>
    <x v="1"/>
  </r>
  <r>
    <s v="87da4e556d02332032278169c291d571"/>
    <n v="1"/>
    <x v="0"/>
    <n v="9"/>
    <n v="98.62"/>
    <s v="7-10 installments"/>
    <x v="1"/>
  </r>
  <r>
    <s v="2d28016c67e1923035d4b20124818a84"/>
    <n v="1"/>
    <x v="0"/>
    <n v="4"/>
    <n v="80.15000000000001"/>
    <s v="4-6 installments"/>
    <x v="12"/>
  </r>
  <r>
    <s v="a6d9d0948d753769812866b1404903ee"/>
    <n v="1"/>
    <x v="0"/>
    <n v="1"/>
    <n v="40.64"/>
    <s v="1 (single)"/>
    <x v="1"/>
  </r>
  <r>
    <s v="95d3fed955a6724308700ab281998533"/>
    <n v="1"/>
    <x v="1"/>
    <n v="1"/>
    <n v="173.96"/>
    <s v="1 (single)"/>
    <x v="0"/>
  </r>
  <r>
    <s v="4035ceaa65684a20c0e957436e500818"/>
    <n v="1"/>
    <x v="0"/>
    <n v="2"/>
    <n v="74.06999999999999"/>
    <s v="2-3 installments"/>
    <x v="0"/>
  </r>
  <r>
    <s v="676d57931a49b30825cd3d0f17f7be61"/>
    <n v="1"/>
    <x v="0"/>
    <n v="1"/>
    <n v="61.93"/>
    <s v="1 (single)"/>
    <x v="4"/>
  </r>
  <r>
    <s v="d4b4b8d55b203dc85ccad823014fbb34"/>
    <n v="1"/>
    <x v="0"/>
    <n v="2"/>
    <n v="262.9"/>
    <s v="2-3 installments"/>
    <x v="12"/>
  </r>
  <r>
    <s v="c972da56dd3849df6cfb9e1322aee6b5"/>
    <n v="1"/>
    <x v="0"/>
    <n v="6"/>
    <n v="75.73"/>
    <s v="4-6 installments"/>
    <x v="0"/>
  </r>
  <r>
    <s v="f611b669f06123c801cb15f4af16ac14"/>
    <n v="1"/>
    <x v="1"/>
    <n v="1"/>
    <n v="92.11"/>
    <s v="1 (single)"/>
    <x v="16"/>
  </r>
  <r>
    <s v="8185a97f66edcfa0f558a3c6623fd8a0"/>
    <n v="1"/>
    <x v="0"/>
    <n v="4"/>
    <n v="370.29"/>
    <s v="4-6 installments"/>
    <x v="9"/>
  </r>
  <r>
    <s v="50d6f8533f3af9e65b8f22694ecd96c5"/>
    <n v="1"/>
    <x v="1"/>
    <n v="1"/>
    <n v="66.59999999999999"/>
    <s v="1 (single)"/>
    <x v="8"/>
  </r>
  <r>
    <s v="1449769412dea5d16183085a97ba3bca"/>
    <n v="2"/>
    <x v="2"/>
    <n v="1"/>
    <n v="79.97"/>
    <s v="1 (single)"/>
    <x v="12"/>
  </r>
  <r>
    <s v="4d9398d65f7b55527d3e69ad7ff3622b"/>
    <n v="1"/>
    <x v="0"/>
    <n v="5"/>
    <n v="58.23"/>
    <s v="4-6 installments"/>
    <x v="3"/>
  </r>
  <r>
    <s v="8333db5c98fd7edd209091180ed9ca44"/>
    <n v="1"/>
    <x v="0"/>
    <n v="1"/>
    <n v="22.46"/>
    <s v="1 (single)"/>
    <x v="0"/>
  </r>
  <r>
    <s v="32a8de5ba7f744d3a361fa1ebe7f4b6b"/>
    <n v="1"/>
    <x v="3"/>
    <n v="1"/>
    <n v="73.34"/>
    <s v="1 (single)"/>
    <x v="1"/>
  </r>
  <r>
    <s v="633f58f88ccc534bb2b5bde5459217bf"/>
    <n v="1"/>
    <x v="0"/>
    <n v="1"/>
    <n v="37.37"/>
    <s v="1 (single)"/>
    <x v="1"/>
  </r>
  <r>
    <s v="8b6ed0131b6379b73b0dc313d55eb377"/>
    <n v="1"/>
    <x v="1"/>
    <n v="1"/>
    <n v="37.84"/>
    <s v="1 (single)"/>
    <x v="1"/>
  </r>
  <r>
    <s v="0b17b204a1785111272edfadb2aa9e94"/>
    <n v="1"/>
    <x v="0"/>
    <n v="2"/>
    <n v="110.32"/>
    <s v="2-3 installments"/>
    <x v="1"/>
  </r>
  <r>
    <s v="fbffb0b287b62d10b5a1c24a29ae16ea"/>
    <n v="1"/>
    <x v="0"/>
    <n v="10"/>
    <n v="187.7"/>
    <s v="7-10 installments"/>
    <x v="1"/>
  </r>
  <r>
    <s v="e945c3f59acc1ba64d8c876ba137c938"/>
    <n v="1"/>
    <x v="0"/>
    <n v="4"/>
    <n v="174.84"/>
    <s v="4-6 installments"/>
    <x v="1"/>
  </r>
  <r>
    <s v="415f2ac1a1d977ad1f20427eec4c62ce"/>
    <n v="1"/>
    <x v="1"/>
    <n v="1"/>
    <n v="209.82"/>
    <s v="1 (single)"/>
    <x v="1"/>
  </r>
  <r>
    <s v="d85d09e4eda085d59170079ffc203fd9"/>
    <n v="1"/>
    <x v="0"/>
    <n v="10"/>
    <n v="242.59"/>
    <s v="7-10 installments"/>
    <x v="4"/>
  </r>
  <r>
    <s v="5b004e91449a77cd4ad0a10e8fdac668"/>
    <n v="1"/>
    <x v="0"/>
    <n v="1"/>
    <n v="336.98"/>
    <s v="1 (single)"/>
    <x v="1"/>
  </r>
  <r>
    <s v="afa18fe18903345a7bd38e285f0bca70"/>
    <n v="1"/>
    <x v="0"/>
    <n v="1"/>
    <n v="42.86"/>
    <s v="1 (single)"/>
    <x v="1"/>
  </r>
  <r>
    <s v="82ffe097d8ddbf319a523b9bbe7725d5"/>
    <n v="4"/>
    <x v="2"/>
    <n v="1"/>
    <n v="18.49"/>
    <s v="1 (single)"/>
    <x v="1"/>
  </r>
  <r>
    <s v="b888a76fea30e300ec8c6c53d8033583"/>
    <n v="1"/>
    <x v="2"/>
    <n v="1"/>
    <n v="49.24"/>
    <s v="1 (single)"/>
    <x v="1"/>
  </r>
  <r>
    <s v="a57d4debabea8a2d143b3d78e224d774"/>
    <n v="1"/>
    <x v="0"/>
    <n v="1"/>
    <n v="30.06"/>
    <s v="1 (single)"/>
    <x v="0"/>
  </r>
  <r>
    <s v="b321496a8a79d3afa95938149a1fcaa5"/>
    <n v="1"/>
    <x v="1"/>
    <n v="1"/>
    <n v="106.23"/>
    <s v="1 (single)"/>
    <x v="24"/>
  </r>
  <r>
    <s v="571ae93d1696ee933348dd3de7a44efb"/>
    <n v="1"/>
    <x v="0"/>
    <n v="7"/>
    <n v="77.56999999999999"/>
    <s v="7-10 installments"/>
    <x v="4"/>
  </r>
  <r>
    <s v="94cb2dc75a318daa6b70375697c4d3ed"/>
    <n v="1"/>
    <x v="0"/>
    <n v="6"/>
    <n v="135.49"/>
    <s v="4-6 installments"/>
    <x v="1"/>
  </r>
  <r>
    <s v="f0865a20899e4f5c8c93070b298ed6a3"/>
    <n v="1"/>
    <x v="0"/>
    <n v="8"/>
    <n v="221.31"/>
    <s v="7-10 installments"/>
    <x v="4"/>
  </r>
  <r>
    <s v="32e34fe202c1776f1f6670feb9a28a73"/>
    <n v="1"/>
    <x v="0"/>
    <n v="2"/>
    <n v="58.01"/>
    <s v="2-3 installments"/>
    <x v="1"/>
  </r>
  <r>
    <s v="890e7120b669f8e79df87610b80b3b91"/>
    <n v="1"/>
    <x v="0"/>
    <n v="1"/>
    <n v="32.81"/>
    <s v="1 (single)"/>
    <x v="1"/>
  </r>
  <r>
    <s v="59d926a10c7bbe3763d2ed1fe40afdd1"/>
    <n v="1"/>
    <x v="1"/>
    <n v="1"/>
    <n v="157.99"/>
    <s v="1 (single)"/>
    <x v="2"/>
  </r>
  <r>
    <s v="4adbb023fd0ab6d84373f8f2f20a9ef5"/>
    <n v="1"/>
    <x v="0"/>
    <n v="5"/>
    <n v="153.26"/>
    <s v="4-6 installments"/>
    <x v="12"/>
  </r>
  <r>
    <s v="648eaf43449457fe1ebea319e2fbb2a0"/>
    <n v="1"/>
    <x v="1"/>
    <n v="1"/>
    <n v="208.42"/>
    <s v="1 (single)"/>
    <x v="8"/>
  </r>
  <r>
    <s v="4f2478354c7836ea575c7e2f38dd1d1d"/>
    <n v="1"/>
    <x v="0"/>
    <n v="6"/>
    <n v="416.56"/>
    <s v="4-6 installments"/>
    <x v="0"/>
  </r>
  <r>
    <s v="39f8aaf58db880948c0d55e578166fc3"/>
    <n v="1"/>
    <x v="0"/>
    <n v="1"/>
    <n v="30"/>
    <s v="1 (single)"/>
    <x v="1"/>
  </r>
  <r>
    <s v="1cbf88b2aa2bdeff779e6afe29620c25"/>
    <n v="1"/>
    <x v="3"/>
    <n v="1"/>
    <n v="67.02"/>
    <s v="1 (single)"/>
    <x v="3"/>
  </r>
  <r>
    <s v="488f659efac45e9067e284ded2bf7daa"/>
    <n v="1"/>
    <x v="0"/>
    <n v="5"/>
    <n v="69.84"/>
    <s v="4-6 installments"/>
    <x v="1"/>
  </r>
  <r>
    <s v="9ffcc2769ec031186dfb75d39b5f4125"/>
    <n v="1"/>
    <x v="0"/>
    <n v="3"/>
    <n v="124.21"/>
    <s v="2-3 installments"/>
    <x v="19"/>
  </r>
  <r>
    <s v="31a2886d02ad2127bfec204da2e93b66"/>
    <n v="1"/>
    <x v="0"/>
    <n v="1"/>
    <n v="27.2"/>
    <s v="1 (single)"/>
    <x v="1"/>
  </r>
  <r>
    <s v="0071ee2429bc1efdc43aa3e073a5290e"/>
    <n v="2"/>
    <x v="2"/>
    <n v="1"/>
    <n v="92.44"/>
    <s v="1 (single)"/>
    <x v="1"/>
  </r>
  <r>
    <s v="0e4160cbbf3110c620fe17602e306360"/>
    <n v="1"/>
    <x v="0"/>
    <n v="2"/>
    <n v="49.8"/>
    <s v="2-3 installments"/>
    <x v="20"/>
  </r>
  <r>
    <s v="3ec5435a1c3bff282e994441ee5ee69d"/>
    <n v="1"/>
    <x v="0"/>
    <n v="4"/>
    <n v="159.68"/>
    <s v="4-6 installments"/>
    <x v="1"/>
  </r>
  <r>
    <s v="c6492b842ac190db807c15aff21a7dd6"/>
    <n v="4"/>
    <x v="2"/>
    <n v="1"/>
    <n v="23.15"/>
    <s v="1 (single)"/>
    <x v="1"/>
  </r>
  <r>
    <s v="f57c8a776138b35f3f50d2d2e6caa7f2"/>
    <n v="1"/>
    <x v="0"/>
    <n v="3"/>
    <n v="193.76"/>
    <s v="2-3 installments"/>
    <x v="6"/>
  </r>
  <r>
    <s v="8e7ef380ad5ae407dffbe2f0826cae73"/>
    <n v="1"/>
    <x v="1"/>
    <n v="1"/>
    <n v="47.42"/>
    <s v="1 (single)"/>
    <x v="1"/>
  </r>
  <r>
    <s v="92ee8a7ca1333a436b9d734e896c6aaa"/>
    <n v="1"/>
    <x v="0"/>
    <n v="1"/>
    <n v="39.09"/>
    <s v="1 (single)"/>
    <x v="12"/>
  </r>
  <r>
    <s v="ba3260d70e1adafdc761bc92754d55aa"/>
    <n v="1"/>
    <x v="0"/>
    <n v="1"/>
    <n v="45.86"/>
    <s v="1 (single)"/>
    <x v="1"/>
  </r>
  <r>
    <s v="cc0ee746e44b018d18115fbcea7547e2"/>
    <n v="1"/>
    <x v="0"/>
    <n v="4"/>
    <n v="601.49"/>
    <s v="4-6 installments"/>
    <x v="12"/>
  </r>
  <r>
    <s v="22085be04a775c3ed4245c35bd9f822f"/>
    <n v="1"/>
    <x v="0"/>
    <n v="4"/>
    <n v="43.66"/>
    <s v="4-6 installments"/>
    <x v="12"/>
  </r>
  <r>
    <s v="9725871b2a067d972355980be11e7d1d"/>
    <n v="1"/>
    <x v="0"/>
    <n v="2"/>
    <n v="132.03"/>
    <s v="2-3 installments"/>
    <x v="1"/>
  </r>
  <r>
    <s v="1d99187d9f0f50da550071fbba6d50c2"/>
    <n v="1"/>
    <x v="0"/>
    <n v="2"/>
    <n v="112.7"/>
    <s v="2-3 installments"/>
    <x v="1"/>
  </r>
  <r>
    <s v="a733d8fae1088107bd126d4afc3b4118"/>
    <n v="1"/>
    <x v="0"/>
    <n v="6"/>
    <n v="66.59999999999999"/>
    <s v="4-6 installments"/>
    <x v="12"/>
  </r>
  <r>
    <s v="b5ba129c3461e787bf826b827b5a03ab"/>
    <n v="1"/>
    <x v="0"/>
    <n v="1"/>
    <n v="127.43"/>
    <s v="1 (single)"/>
    <x v="12"/>
  </r>
  <r>
    <s v="014ffbfe2df4c96a2b063d084583978f"/>
    <n v="1"/>
    <x v="0"/>
    <n v="2"/>
    <n v="94.3"/>
    <s v="2-3 installments"/>
    <x v="1"/>
  </r>
  <r>
    <s v="92ef3140d9d92187a04b1bd643f32dc1"/>
    <n v="1"/>
    <x v="0"/>
    <n v="4"/>
    <n v="69.33"/>
    <s v="4-6 installments"/>
    <x v="1"/>
  </r>
  <r>
    <s v="474541d7d0b44098a9cd7167a8d1306e"/>
    <n v="1"/>
    <x v="0"/>
    <n v="1"/>
    <n v="46.39"/>
    <s v="1 (single)"/>
    <x v="1"/>
  </r>
  <r>
    <s v="700070e69858b585d65a370ed6204d3e"/>
    <n v="1"/>
    <x v="0"/>
    <n v="8"/>
    <n v="609.4299999999999"/>
    <s v="7-10 installments"/>
    <x v="1"/>
  </r>
  <r>
    <s v="66dbc9ec3eb2119ce225357587599804"/>
    <n v="1"/>
    <x v="0"/>
    <n v="1"/>
    <n v="55.85"/>
    <s v="1 (single)"/>
    <x v="0"/>
  </r>
  <r>
    <s v="44d48877c193df24fccfd55feefe7521"/>
    <n v="1"/>
    <x v="0"/>
    <n v="1"/>
    <n v="22.38"/>
    <s v="1 (single)"/>
    <x v="1"/>
  </r>
  <r>
    <s v="c359ea677d56a4dc741b767e413a23f8"/>
    <n v="1"/>
    <x v="0"/>
    <n v="3"/>
    <n v="34.09"/>
    <s v="2-3 installments"/>
    <x v="16"/>
  </r>
  <r>
    <s v="7a9436be8022293777e4f2619c171b17"/>
    <n v="1"/>
    <x v="0"/>
    <n v="7"/>
    <n v="73.86"/>
    <s v="7-10 installments"/>
    <x v="12"/>
  </r>
  <r>
    <s v="a77cca7194eb954b66731eb2541cfd9f"/>
    <n v="1"/>
    <x v="0"/>
    <n v="6"/>
    <n v="61.59"/>
    <s v="4-6 installments"/>
    <x v="1"/>
  </r>
  <r>
    <s v="0745201fea5d6f4aabd42e92a7d3b3b6"/>
    <n v="1"/>
    <x v="0"/>
    <n v="4"/>
    <n v="197.5"/>
    <s v="4-6 installments"/>
    <x v="12"/>
  </r>
  <r>
    <s v="29bfedddd3697cd54c2388547b1864b5"/>
    <n v="1"/>
    <x v="0"/>
    <n v="2"/>
    <n v="165.72"/>
    <s v="2-3 installments"/>
    <x v="1"/>
  </r>
  <r>
    <s v="1674cd4deb921f97a794a8401ce9017b"/>
    <n v="1"/>
    <x v="0"/>
    <n v="3"/>
    <n v="228.78"/>
    <s v="2-3 installments"/>
    <x v="14"/>
  </r>
  <r>
    <s v="282c9fe1ed7aba574f1c0e75ca7fff30"/>
    <n v="1"/>
    <x v="0"/>
    <n v="3"/>
    <n v="175.95"/>
    <s v="2-3 installments"/>
    <x v="0"/>
  </r>
  <r>
    <s v="796e3c109c8740eea3d4321a8ad5ca5c"/>
    <n v="1"/>
    <x v="0"/>
    <n v="1"/>
    <n v="111.58"/>
    <s v="1 (single)"/>
    <x v="1"/>
  </r>
  <r>
    <s v="9cd3b6a2b07667e425975a219b4fc382"/>
    <n v="1"/>
    <x v="0"/>
    <n v="3"/>
    <n v="88.22"/>
    <s v="2-3 installments"/>
    <x v="1"/>
  </r>
  <r>
    <s v="6da61def5ee2d55fc6b9dfbc43efca0b"/>
    <n v="1"/>
    <x v="1"/>
    <n v="1"/>
    <n v="65.03"/>
    <s v="1 (single)"/>
    <x v="5"/>
  </r>
  <r>
    <s v="4320677b3638816c46bb7ecdf9533fd0"/>
    <n v="1"/>
    <x v="0"/>
    <n v="5"/>
    <n v="226.57"/>
    <s v="4-6 installments"/>
    <x v="12"/>
  </r>
  <r>
    <s v="162dfc51ca1b437a56f199501bc7fbda"/>
    <n v="1"/>
    <x v="1"/>
    <n v="1"/>
    <n v="67.36"/>
    <s v="1 (single)"/>
    <x v="1"/>
  </r>
  <r>
    <s v="74a93edfa68b687b0e3697b4e20e4b80"/>
    <n v="1"/>
    <x v="0"/>
    <n v="7"/>
    <n v="71.79000000000001"/>
    <s v="7-10 installments"/>
    <x v="4"/>
  </r>
  <r>
    <s v="3a5e6cf8d29afbbc312762c88b4a7fb9"/>
    <n v="1"/>
    <x v="1"/>
    <n v="1"/>
    <n v="121.88"/>
    <s v="1 (single)"/>
    <x v="16"/>
  </r>
  <r>
    <s v="cee43113ca0a71b50e899098ec4c5911"/>
    <n v="1"/>
    <x v="0"/>
    <n v="1"/>
    <n v="34.14"/>
    <s v="1 (single)"/>
    <x v="1"/>
  </r>
  <r>
    <s v="91d7fb75f83fd7b4b4cc8759b690e88c"/>
    <n v="1"/>
    <x v="0"/>
    <n v="1"/>
    <n v="139.07"/>
    <s v="1 (single)"/>
    <x v="11"/>
  </r>
  <r>
    <s v="996205a42aa5c733caed84046b376508"/>
    <n v="1"/>
    <x v="1"/>
    <n v="1"/>
    <n v="228.5"/>
    <s v="1 (single)"/>
    <x v="1"/>
  </r>
  <r>
    <s v="38bb5f9d2356ae738afe613b8e723645"/>
    <n v="1"/>
    <x v="0"/>
    <n v="1"/>
    <n v="73.34"/>
    <s v="1 (single)"/>
    <x v="1"/>
  </r>
  <r>
    <s v="83a9c18344682fcbc57696019ff1ff2a"/>
    <n v="1"/>
    <x v="0"/>
    <n v="6"/>
    <n v="67.59999999999999"/>
    <s v="4-6 installments"/>
    <x v="4"/>
  </r>
  <r>
    <s v="6150df8ab9ea72d5c3eff1c320ae43a8"/>
    <n v="1"/>
    <x v="0"/>
    <n v="1"/>
    <n v="39.23"/>
    <s v="1 (single)"/>
    <x v="4"/>
  </r>
  <r>
    <s v="6852fa728e2ac8e2cf24b939d7d9908d"/>
    <n v="1"/>
    <x v="0"/>
    <n v="1"/>
    <n v="75.08"/>
    <s v="1 (single)"/>
    <x v="12"/>
  </r>
  <r>
    <s v="5f19271c1eb0a8eb0a1efed995df752b"/>
    <n v="1"/>
    <x v="1"/>
    <n v="1"/>
    <n v="279.57"/>
    <s v="1 (single)"/>
    <x v="1"/>
  </r>
  <r>
    <s v="4e88622fff810dd27f43c1663684bcf7"/>
    <n v="1"/>
    <x v="0"/>
    <n v="10"/>
    <n v="103.26"/>
    <s v="7-10 installments"/>
    <x v="0"/>
  </r>
  <r>
    <s v="6c06ec42ff43ae8f164a1403c0ed264f"/>
    <n v="1"/>
    <x v="0"/>
    <n v="3"/>
    <n v="35.86"/>
    <s v="2-3 installments"/>
    <x v="1"/>
  </r>
  <r>
    <s v="46a82de7cb247602021cb71731323fd4"/>
    <n v="1"/>
    <x v="0"/>
    <n v="3"/>
    <n v="286.17"/>
    <s v="2-3 installments"/>
    <x v="1"/>
  </r>
  <r>
    <s v="d83c0f39f97da394609c05ada10110a8"/>
    <n v="1"/>
    <x v="1"/>
    <n v="1"/>
    <n v="31.38"/>
    <s v="1 (single)"/>
    <x v="8"/>
  </r>
  <r>
    <s v="d054a3b4ad29e6dfbf833d1be8ac3779"/>
    <n v="1"/>
    <x v="0"/>
    <n v="9"/>
    <n v="190.89"/>
    <s v="7-10 installments"/>
    <x v="3"/>
  </r>
  <r>
    <s v="c776b1fbd42cf8f17dc6d29515fb3955"/>
    <n v="1"/>
    <x v="0"/>
    <n v="5"/>
    <n v="55.1"/>
    <s v="4-6 installments"/>
    <x v="12"/>
  </r>
  <r>
    <s v="e5c5696c3d5677d8344d887b87836487"/>
    <n v="1"/>
    <x v="0"/>
    <n v="2"/>
    <n v="153.2"/>
    <s v="2-3 installments"/>
    <x v="12"/>
  </r>
  <r>
    <s v="05ce7829fca9c640cd884ba446956158"/>
    <n v="1"/>
    <x v="0"/>
    <n v="10"/>
    <n v="622.64"/>
    <s v="7-10 installments"/>
    <x v="16"/>
  </r>
  <r>
    <s v="9cb4f8b17250c5cf99d923b8a66c0f33"/>
    <n v="1"/>
    <x v="0"/>
    <n v="2"/>
    <n v="106.29"/>
    <s v="2-3 installments"/>
    <x v="6"/>
  </r>
  <r>
    <s v="f1254ee692815f607bd748f1b50423db"/>
    <n v="1"/>
    <x v="0"/>
    <n v="2"/>
    <n v="116.94"/>
    <s v="2-3 installments"/>
    <x v="4"/>
  </r>
  <r>
    <s v="5e62e50d9a6f7899a6d806fc809d99c8"/>
    <n v="1"/>
    <x v="0"/>
    <n v="2"/>
    <n v="175.64"/>
    <s v="2-3 installments"/>
    <x v="1"/>
  </r>
  <r>
    <s v="75e005e5bcbda5404c4c3f5dcb16f7ae"/>
    <n v="1"/>
    <x v="1"/>
    <n v="1"/>
    <n v="48.01"/>
    <s v="1 (single)"/>
    <x v="8"/>
  </r>
  <r>
    <s v="01bbfee76e5e3f96f008c781c2c17bcf"/>
    <n v="1"/>
    <x v="0"/>
    <n v="1"/>
    <n v="36.15"/>
    <s v="1 (single)"/>
    <x v="1"/>
  </r>
  <r>
    <s v="ab95c133fa91c2393fa23e00e0cbd444"/>
    <n v="1"/>
    <x v="1"/>
    <n v="1"/>
    <n v="41.04"/>
    <s v="1 (single)"/>
    <x v="12"/>
  </r>
  <r>
    <s v="f6dd1aa8fa3044414e22a55d943ab7b1"/>
    <n v="1"/>
    <x v="1"/>
    <n v="1"/>
    <n v="27.78"/>
    <s v="1 (single)"/>
    <x v="1"/>
  </r>
  <r>
    <s v="9cde7398ead60380bf2289455b2d8dec"/>
    <n v="1"/>
    <x v="0"/>
    <n v="4"/>
    <n v="98.3"/>
    <s v="4-6 installments"/>
    <x v="1"/>
  </r>
  <r>
    <s v="73df5d6adbeea12c8ae03df93f346e86"/>
    <n v="2"/>
    <x v="2"/>
    <n v="1"/>
    <n v="14.01"/>
    <s v="1 (single)"/>
    <x v="1"/>
  </r>
  <r>
    <s v="774039c8407ab307e575f7adce8e99cb"/>
    <n v="1"/>
    <x v="1"/>
    <n v="1"/>
    <n v="42.48"/>
    <s v="1 (single)"/>
    <x v="1"/>
  </r>
  <r>
    <s v="dbcb6cca18be698dc8022a2c700f84c0"/>
    <n v="1"/>
    <x v="0"/>
    <n v="7"/>
    <n v="143.66"/>
    <s v="7-10 installments"/>
    <x v="12"/>
  </r>
  <r>
    <s v="a8c151e54e03b53004b0e1c8e7bc033d"/>
    <n v="1"/>
    <x v="0"/>
    <n v="1"/>
    <n v="22.39"/>
    <s v="1 (single)"/>
    <x v="1"/>
  </r>
  <r>
    <s v="958c6a70e60365b576dd696ad29bbca2"/>
    <n v="4"/>
    <x v="2"/>
    <n v="1"/>
    <n v="15.48"/>
    <s v="1 (single)"/>
    <x v="1"/>
  </r>
  <r>
    <s v="2ba7606d460463236bcf10ed3f6510d6"/>
    <n v="1"/>
    <x v="1"/>
    <n v="1"/>
    <n v="63.59"/>
    <s v="1 (single)"/>
    <x v="12"/>
  </r>
  <r>
    <s v="1d96a7c14a9528634756937849d8467d"/>
    <n v="1"/>
    <x v="1"/>
    <n v="1"/>
    <n v="55"/>
    <s v="1 (single)"/>
    <x v="7"/>
  </r>
  <r>
    <s v="bc22fea220f805df6f4e021a709e668d"/>
    <n v="1"/>
    <x v="2"/>
    <n v="1"/>
    <n v="166.86"/>
    <s v="1 (single)"/>
    <x v="20"/>
  </r>
  <r>
    <s v="636f73118014a54ac2fff02765918f12"/>
    <n v="1"/>
    <x v="0"/>
    <n v="10"/>
    <n v="241.18"/>
    <s v="7-10 installments"/>
    <x v="1"/>
  </r>
  <r>
    <s v="af04ffb35720e2b0ba3e0ff0265d18ac"/>
    <n v="1"/>
    <x v="0"/>
    <n v="4"/>
    <n v="65.34"/>
    <s v="4-6 installments"/>
    <x v="1"/>
  </r>
  <r>
    <s v="490291524fddde2b31c2e6bec3d9e6da"/>
    <n v="1"/>
    <x v="3"/>
    <n v="1"/>
    <n v="44.47"/>
    <s v="1 (single)"/>
    <x v="0"/>
  </r>
  <r>
    <s v="e512a1c0f56b158f913abc3cd64933d4"/>
    <n v="1"/>
    <x v="0"/>
    <n v="5"/>
    <n v="294.18"/>
    <s v="4-6 installments"/>
    <x v="7"/>
  </r>
  <r>
    <s v="4c09b402a17b72a4a9338d51a8759b4a"/>
    <n v="1"/>
    <x v="0"/>
    <n v="10"/>
    <n v="107.78"/>
    <s v="7-10 installments"/>
    <x v="7"/>
  </r>
  <r>
    <s v="6974b0dd5a23c544aa4e67c7fd711ca2"/>
    <n v="1"/>
    <x v="0"/>
    <n v="1"/>
    <n v="119.9"/>
    <s v="1 (single)"/>
    <x v="12"/>
  </r>
  <r>
    <s v="5c0cc9b87566505f6f3d3a3de406c7e7"/>
    <n v="1"/>
    <x v="1"/>
    <n v="1"/>
    <n v="87.62"/>
    <s v="1 (single)"/>
    <x v="1"/>
  </r>
  <r>
    <s v="bc4df405798e78b26965a4b62efdebb7"/>
    <n v="1"/>
    <x v="0"/>
    <n v="2"/>
    <n v="68.22"/>
    <s v="2-3 installments"/>
    <x v="0"/>
  </r>
  <r>
    <s v="fa13371966ea8d560a9f52d266d68a63"/>
    <n v="1"/>
    <x v="0"/>
    <n v="5"/>
    <n v="118.1"/>
    <s v="4-6 installments"/>
    <x v="13"/>
  </r>
  <r>
    <s v="243d739824982fcf38760767a16aa453"/>
    <n v="1"/>
    <x v="1"/>
    <n v="1"/>
    <n v="169.37"/>
    <s v="1 (single)"/>
    <x v="8"/>
  </r>
  <r>
    <s v="1233c2a7be696e62a9196419365b5be8"/>
    <n v="1"/>
    <x v="0"/>
    <n v="10"/>
    <n v="991.52"/>
    <s v="7-10 installments"/>
    <x v="12"/>
  </r>
  <r>
    <s v="fb43fd15582708b731c65d9ffe35a5f0"/>
    <n v="1"/>
    <x v="0"/>
    <n v="2"/>
    <n v="50.83"/>
    <s v="2-3 installments"/>
    <x v="15"/>
  </r>
  <r>
    <s v="3d8ed993d912b6305a7e18299ee3f9b9"/>
    <n v="1"/>
    <x v="0"/>
    <n v="1"/>
    <n v="52.68"/>
    <s v="1 (single)"/>
    <x v="1"/>
  </r>
  <r>
    <s v="152c657cdbdb6b803884cb4f691d17e9"/>
    <n v="1"/>
    <x v="0"/>
    <n v="5"/>
    <n v="826.42"/>
    <s v="4-6 installments"/>
    <x v="20"/>
  </r>
  <r>
    <s v="c3e965d28e37d80bb60217301e01f67b"/>
    <n v="1"/>
    <x v="0"/>
    <n v="4"/>
    <n v="56.23"/>
    <s v="4-6 installments"/>
    <x v="4"/>
  </r>
  <r>
    <s v="678e948d6ef6324c0891d0c714d23946"/>
    <n v="1"/>
    <x v="0"/>
    <n v="3"/>
    <n v="292.37"/>
    <s v="2-3 installments"/>
    <x v="1"/>
  </r>
  <r>
    <s v="ea500d2d546dac2099f6ab0531823025"/>
    <n v="1"/>
    <x v="0"/>
    <n v="4"/>
    <n v="177.39"/>
    <s v="4-6 installments"/>
    <x v="9"/>
  </r>
  <r>
    <s v="36afb06434ab81a7645257e4cf980c2c"/>
    <n v="1"/>
    <x v="0"/>
    <n v="1"/>
    <n v="21.75"/>
    <s v="1 (single)"/>
    <x v="1"/>
  </r>
  <r>
    <s v="5a871bae2099baa240120ca7f19cc530"/>
    <n v="1"/>
    <x v="1"/>
    <n v="1"/>
    <n v="719.96"/>
    <s v="1 (single)"/>
    <x v="1"/>
  </r>
  <r>
    <s v="917ca364b9fb9460dee6ea613ee2a5ab"/>
    <n v="1"/>
    <x v="0"/>
    <n v="2"/>
    <n v="491.36"/>
    <s v="2-3 installments"/>
    <x v="21"/>
  </r>
  <r>
    <s v="5d86dc1cd453634d7deca975d23fe39b"/>
    <n v="1"/>
    <x v="0"/>
    <n v="1"/>
    <n v="48.75"/>
    <s v="1 (single)"/>
    <x v="1"/>
  </r>
  <r>
    <s v="a9bcf1a7fe9234ce388f78f3902dfcae"/>
    <n v="1"/>
    <x v="0"/>
    <n v="3"/>
    <n v="44.66"/>
    <s v="2-3 installments"/>
    <x v="0"/>
  </r>
  <r>
    <s v="2bd9bddf117b28b0736de5b81eea032c"/>
    <n v="1"/>
    <x v="0"/>
    <n v="1"/>
    <n v="236.64"/>
    <s v="1 (single)"/>
    <x v="6"/>
  </r>
  <r>
    <s v="7652086d66b18b3e2f19c1a28d6cc670"/>
    <n v="1"/>
    <x v="0"/>
    <n v="10"/>
    <n v="101.25"/>
    <s v="7-10 installments"/>
    <x v="4"/>
  </r>
  <r>
    <s v="e804ad37d90d9c32dc3ae61e90a06345"/>
    <n v="1"/>
    <x v="0"/>
    <n v="2"/>
    <n v="60.74"/>
    <s v="2-3 installments"/>
    <x v="0"/>
  </r>
  <r>
    <s v="a549c8b114c27a1e0f6d723f9d48e5c5"/>
    <n v="1"/>
    <x v="1"/>
    <n v="1"/>
    <n v="163.25"/>
    <s v="1 (single)"/>
    <x v="4"/>
  </r>
  <r>
    <s v="f95e68e0a929684e9e406ad28d6604a3"/>
    <n v="1"/>
    <x v="0"/>
    <n v="1"/>
    <n v="157.22"/>
    <s v="1 (single)"/>
    <x v="3"/>
  </r>
  <r>
    <s v="45daa18f4e3e34c727128f6a775fff95"/>
    <n v="1"/>
    <x v="0"/>
    <n v="5"/>
    <n v="75.36"/>
    <s v="4-6 installments"/>
    <x v="0"/>
  </r>
  <r>
    <s v="53a9030f4c378093408080aa3809e214"/>
    <n v="1"/>
    <x v="0"/>
    <n v="8"/>
    <n v="285.63"/>
    <s v="7-10 installments"/>
    <x v="0"/>
  </r>
  <r>
    <s v="a6d7ec86cdee674d7af1adaf72f05cb3"/>
    <n v="1"/>
    <x v="1"/>
    <n v="1"/>
    <n v="31.75"/>
    <s v="1 (single)"/>
    <x v="1"/>
  </r>
  <r>
    <s v="816ccd9d21435796e8ffa9802b2a782f"/>
    <n v="3"/>
    <x v="2"/>
    <n v="1"/>
    <n v="111.67"/>
    <s v="1 (single)"/>
    <x v="8"/>
  </r>
  <r>
    <s v="e06a1ec7a71b079fca2cd43d67dbed30"/>
    <n v="1"/>
    <x v="1"/>
    <n v="1"/>
    <n v="136.6"/>
    <s v="1 (single)"/>
    <x v="7"/>
  </r>
  <r>
    <s v="abcf5984d3741238d9c49184b7fa5941"/>
    <n v="1"/>
    <x v="0"/>
    <n v="5"/>
    <n v="145.01"/>
    <s v="4-6 installments"/>
    <x v="1"/>
  </r>
  <r>
    <s v="ad7d812f43f6308a7105fecab91fe3c1"/>
    <n v="1"/>
    <x v="1"/>
    <n v="1"/>
    <n v="861.26"/>
    <s v="1 (single)"/>
    <x v="26"/>
  </r>
  <r>
    <s v="821e765f0bcdbdc5e6769985ddc5875b"/>
    <n v="1"/>
    <x v="0"/>
    <n v="4"/>
    <n v="41.42"/>
    <s v="4-6 installments"/>
    <x v="8"/>
  </r>
  <r>
    <s v="ca843d205ec288c96c0133bc678c44e8"/>
    <n v="1"/>
    <x v="0"/>
    <n v="1"/>
    <n v="56.66"/>
    <s v="1 (single)"/>
    <x v="12"/>
  </r>
  <r>
    <s v="7888cdac405b09671099be62efb2de3d"/>
    <n v="1"/>
    <x v="0"/>
    <n v="1"/>
    <n v="57.5"/>
    <s v="1 (single)"/>
    <x v="8"/>
  </r>
  <r>
    <s v="1b15974a0141d54e36626dca3fdc731a"/>
    <n v="1"/>
    <x v="1"/>
    <n v="1"/>
    <n v="2202.4"/>
    <s v="1 (single)"/>
    <x v="1"/>
  </r>
  <r>
    <s v="cdd077f14d312b2490a97e9b1fc0caab"/>
    <n v="1"/>
    <x v="0"/>
    <n v="10"/>
    <n v="513.22"/>
    <s v="7-10 installments"/>
    <x v="1"/>
  </r>
  <r>
    <s v="dced68d765c92476f957de16fe116ecc"/>
    <n v="1"/>
    <x v="0"/>
    <n v="1"/>
    <n v="86.58"/>
    <s v="1 (single)"/>
    <x v="16"/>
  </r>
  <r>
    <s v="48f3a0cfae19477fb7c023ef6e092dd1"/>
    <n v="1"/>
    <x v="0"/>
    <n v="10"/>
    <n v="211.71"/>
    <s v="7-10 installments"/>
    <x v="1"/>
  </r>
  <r>
    <s v="71ffc719d4d2f2dd4f358a699fe72fac"/>
    <n v="1"/>
    <x v="0"/>
    <n v="2"/>
    <n v="173.27"/>
    <s v="2-3 installments"/>
    <x v="16"/>
  </r>
  <r>
    <s v="337a9f67f1a66c4e9a9734911c1bf2ee"/>
    <n v="1"/>
    <x v="0"/>
    <n v="8"/>
    <n v="614.4"/>
    <s v="7-10 installments"/>
    <x v="1"/>
  </r>
  <r>
    <s v="d269e3209c8a86e588a93e573cb97002"/>
    <n v="1"/>
    <x v="1"/>
    <n v="1"/>
    <n v="304.59"/>
    <s v="1 (single)"/>
    <x v="19"/>
  </r>
  <r>
    <s v="7842147864c0425541edd55923f3c0f1"/>
    <n v="2"/>
    <x v="2"/>
    <n v="1"/>
    <n v="50"/>
    <s v="1 (single)"/>
    <x v="12"/>
  </r>
  <r>
    <s v="8145677825a046ef68ff103a47a8be48"/>
    <n v="1"/>
    <x v="1"/>
    <n v="1"/>
    <n v="37.61"/>
    <s v="1 (single)"/>
    <x v="1"/>
  </r>
  <r>
    <s v="d3181d89d5d30eb7e7ebbc78b4a0ae0f"/>
    <n v="1"/>
    <x v="1"/>
    <n v="1"/>
    <n v="113.59"/>
    <s v="1 (single)"/>
    <x v="4"/>
  </r>
  <r>
    <s v="fb975e889b11a08705d3b2734b626916"/>
    <n v="1"/>
    <x v="0"/>
    <n v="1"/>
    <n v="47.02"/>
    <s v="1 (single)"/>
    <x v="3"/>
  </r>
  <r>
    <s v="325aaded48f3d27932d49793acc90b9b"/>
    <n v="1"/>
    <x v="0"/>
    <n v="1"/>
    <n v="31.53"/>
    <s v="1 (single)"/>
    <x v="12"/>
  </r>
  <r>
    <s v="e29908a97f47e204d0782ecc9ca903e6"/>
    <n v="1"/>
    <x v="0"/>
    <n v="3"/>
    <n v="75.37"/>
    <s v="2-3 installments"/>
    <x v="1"/>
  </r>
  <r>
    <s v="f199cd14cb3f15b4b30dd5b94dcb7cc1"/>
    <n v="1"/>
    <x v="0"/>
    <n v="5"/>
    <n v="241.93"/>
    <s v="4-6 installments"/>
    <x v="14"/>
  </r>
  <r>
    <s v="58f9ab98b542d84139dda631d9e257d5"/>
    <n v="1"/>
    <x v="0"/>
    <n v="4"/>
    <n v="158.07"/>
    <s v="4-6 installments"/>
    <x v="1"/>
  </r>
  <r>
    <s v="9ff240b0d6016a232a320dfb5ee5f7ac"/>
    <n v="1"/>
    <x v="0"/>
    <n v="2"/>
    <n v="112.71"/>
    <s v="2-3 installments"/>
    <x v="1"/>
  </r>
  <r>
    <s v="d51e56e6a1d66d3b91bf2334a386cd69"/>
    <n v="1"/>
    <x v="0"/>
    <n v="8"/>
    <n v="157.25"/>
    <s v="7-10 installments"/>
    <x v="1"/>
  </r>
  <r>
    <s v="ab021e4a57f9a5590977fb19b619b6f6"/>
    <n v="1"/>
    <x v="0"/>
    <n v="4"/>
    <n v="48.74"/>
    <s v="4-6 installments"/>
    <x v="10"/>
  </r>
  <r>
    <s v="1f6405caa14a2debb88594b0471ed340"/>
    <n v="1"/>
    <x v="1"/>
    <n v="1"/>
    <n v="148.68"/>
    <s v="1 (single)"/>
    <x v="8"/>
  </r>
  <r>
    <s v="087f3b4c583de715fda96594b3a03b65"/>
    <n v="1"/>
    <x v="0"/>
    <n v="8"/>
    <n v="96.8"/>
    <s v="7-10 installments"/>
    <x v="0"/>
  </r>
  <r>
    <s v="f2f162457ceb32f4b3e294792b7aad5a"/>
    <n v="1"/>
    <x v="0"/>
    <n v="1"/>
    <n v="267.53"/>
    <s v="1 (single)"/>
    <x v="1"/>
  </r>
  <r>
    <s v="d704a9711f8054198d01cb7bc07ec101"/>
    <n v="1"/>
    <x v="0"/>
    <n v="2"/>
    <n v="26.15"/>
    <s v="2-3 installments"/>
    <x v="1"/>
  </r>
  <r>
    <s v="bdc50bb13e6d041fb5d868ec076072b6"/>
    <n v="1"/>
    <x v="1"/>
    <n v="1"/>
    <n v="65.09"/>
    <s v="1 (single)"/>
    <x v="1"/>
  </r>
  <r>
    <s v="0286e258217733541e80588e29c208c1"/>
    <n v="1"/>
    <x v="0"/>
    <n v="5"/>
    <n v="81.63"/>
    <s v="4-6 installments"/>
    <x v="18"/>
  </r>
  <r>
    <s v="f8dd8cacd0d33fb0f421b3d5afd46dad"/>
    <n v="1"/>
    <x v="1"/>
    <n v="1"/>
    <n v="58.37"/>
    <s v="1 (single)"/>
    <x v="1"/>
  </r>
  <r>
    <s v="c849168aa8c91a3346f9a62fff05da71"/>
    <n v="1"/>
    <x v="0"/>
    <n v="2"/>
    <n v="61.11"/>
    <s v="2-3 installments"/>
    <x v="0"/>
  </r>
  <r>
    <s v="4aaa7913ae2e01354746761242815566"/>
    <n v="1"/>
    <x v="1"/>
    <n v="1"/>
    <n v="165.8"/>
    <s v="1 (single)"/>
    <x v="0"/>
  </r>
  <r>
    <s v="23f55194f215ebf6254bc34d267f7d9e"/>
    <n v="2"/>
    <x v="2"/>
    <n v="1"/>
    <n v="20"/>
    <s v="1 (single)"/>
    <x v="1"/>
  </r>
  <r>
    <s v="daa31883279538aaa2097f19342c2b90"/>
    <n v="1"/>
    <x v="1"/>
    <n v="1"/>
    <n v="37.77"/>
    <s v="1 (single)"/>
    <x v="1"/>
  </r>
  <r>
    <s v="762a9cdd2e3fd387578659ea47e850b6"/>
    <n v="1"/>
    <x v="0"/>
    <n v="6"/>
    <n v="68.02"/>
    <s v="4-6 installments"/>
    <x v="0"/>
  </r>
  <r>
    <s v="923bd0dbdf3223a889b7548f25d973fc"/>
    <n v="1"/>
    <x v="0"/>
    <n v="2"/>
    <n v="118.85"/>
    <s v="2-3 installments"/>
    <x v="1"/>
  </r>
  <r>
    <s v="23713e469663e0ccff987496dbdf6428"/>
    <n v="1"/>
    <x v="0"/>
    <n v="10"/>
    <n v="215.31"/>
    <s v="7-10 installments"/>
    <x v="6"/>
  </r>
  <r>
    <s v="fe46aba4a014e5b994e190a8b8ca18e7"/>
    <n v="1"/>
    <x v="1"/>
    <n v="1"/>
    <n v="78.95999999999999"/>
    <s v="1 (single)"/>
    <x v="1"/>
  </r>
  <r>
    <s v="58ee901dc817aa7f36518d079340b80f"/>
    <n v="1"/>
    <x v="0"/>
    <n v="5"/>
    <n v="107.59"/>
    <s v="4-6 installments"/>
    <x v="19"/>
  </r>
  <r>
    <s v="e21f5c7662bfd911118d391867417f49"/>
    <n v="1"/>
    <x v="0"/>
    <n v="4"/>
    <n v="157.54"/>
    <s v="4-6 installments"/>
    <x v="0"/>
  </r>
  <r>
    <s v="4edad09fd434060fc566a802260c544a"/>
    <n v="1"/>
    <x v="1"/>
    <n v="1"/>
    <n v="183.91"/>
    <s v="1 (single)"/>
    <x v="6"/>
  </r>
  <r>
    <s v="50aa38855e4ae4229ff0897c6ce7511d"/>
    <n v="1"/>
    <x v="1"/>
    <n v="1"/>
    <n v="155.7"/>
    <s v="1 (single)"/>
    <x v="1"/>
  </r>
  <r>
    <s v="7d39dfbe41d0fcf4a1bf8a09cfd50a31"/>
    <n v="1"/>
    <x v="0"/>
    <n v="1"/>
    <n v="155.73"/>
    <s v="1 (single)"/>
    <x v="4"/>
  </r>
  <r>
    <s v="ad45318f69f5c8613267854b52b2996e"/>
    <n v="1"/>
    <x v="0"/>
    <n v="2"/>
    <n v="43.69"/>
    <s v="2-3 installments"/>
    <x v="1"/>
  </r>
  <r>
    <s v="5d952c5bc80b046c423373cd126ceb00"/>
    <n v="1"/>
    <x v="0"/>
    <n v="1"/>
    <n v="55.1"/>
    <s v="1 (single)"/>
    <x v="1"/>
  </r>
  <r>
    <s v="3d9b5cf13225583103d0ce6b29cad9c4"/>
    <n v="1"/>
    <x v="1"/>
    <n v="1"/>
    <n v="78.91"/>
    <s v="1 (single)"/>
    <x v="4"/>
  </r>
  <r>
    <s v="29bb5aa6d14cbab0801064aa1657b538"/>
    <n v="1"/>
    <x v="0"/>
    <n v="3"/>
    <n v="131.81"/>
    <s v="2-3 installments"/>
    <x v="0"/>
  </r>
  <r>
    <s v="a0ec2470862d2c4a1e6a4059cf80e330"/>
    <n v="1"/>
    <x v="0"/>
    <n v="2"/>
    <n v="39.17"/>
    <s v="2-3 installments"/>
    <x v="4"/>
  </r>
  <r>
    <s v="b48b62e1c4a6ba9d0590ea31dc623235"/>
    <n v="1"/>
    <x v="0"/>
    <n v="1"/>
    <n v="66.53"/>
    <s v="1 (single)"/>
    <x v="6"/>
  </r>
  <r>
    <s v="b7d161c2d8850a5c429ef63f992193d2"/>
    <n v="1"/>
    <x v="0"/>
    <n v="7"/>
    <n v="78.8"/>
    <s v="7-10 installments"/>
    <x v="8"/>
  </r>
  <r>
    <s v="faa54bc5aa33bf46cfeb7574c19ee20f"/>
    <n v="1"/>
    <x v="1"/>
    <n v="1"/>
    <n v="38.53"/>
    <s v="1 (single)"/>
    <x v="3"/>
  </r>
  <r>
    <s v="94559fe2283a8ce81e14d3fee1d4e928"/>
    <n v="1"/>
    <x v="0"/>
    <n v="1"/>
    <n v="194.48"/>
    <s v="1 (single)"/>
    <x v="1"/>
  </r>
  <r>
    <s v="a3a3b0aaa23eddcb93f63fad71f13391"/>
    <n v="1"/>
    <x v="0"/>
    <n v="3"/>
    <n v="73.79000000000001"/>
    <s v="2-3 installments"/>
    <x v="0"/>
  </r>
  <r>
    <s v="c42fdc1266a0ebdb032e6afaf8320b6a"/>
    <n v="1"/>
    <x v="0"/>
    <n v="4"/>
    <n v="167.7"/>
    <s v="4-6 installments"/>
    <x v="1"/>
  </r>
  <r>
    <s v="29446d5a7212cd18dec57e1ba28c2dee"/>
    <n v="1"/>
    <x v="0"/>
    <n v="1"/>
    <n v="48.41"/>
    <s v="1 (single)"/>
    <x v="12"/>
  </r>
  <r>
    <s v="f4bcc27cc1e629c8ea22ae96ab8751ae"/>
    <n v="1"/>
    <x v="0"/>
    <n v="1"/>
    <n v="121.58"/>
    <s v="1 (single)"/>
    <x v="9"/>
  </r>
  <r>
    <s v="c6d2aab4e1535440ff3edc93bd70cff7"/>
    <n v="1"/>
    <x v="0"/>
    <n v="5"/>
    <n v="52.67"/>
    <s v="4-6 installments"/>
    <x v="1"/>
  </r>
  <r>
    <s v="fe7d49cdcf690228d8d476caf24ef2d5"/>
    <n v="1"/>
    <x v="1"/>
    <n v="1"/>
    <n v="82.98"/>
    <s v="1 (single)"/>
    <x v="1"/>
  </r>
  <r>
    <s v="94d1e075b6cad085871799dedd2b7e3d"/>
    <n v="1"/>
    <x v="0"/>
    <n v="1"/>
    <n v="114.31"/>
    <s v="1 (single)"/>
    <x v="8"/>
  </r>
  <r>
    <s v="76d297b7eeb8abdaeb5d573e33336449"/>
    <n v="1"/>
    <x v="0"/>
    <n v="5"/>
    <n v="56.52"/>
    <s v="4-6 installments"/>
    <x v="20"/>
  </r>
  <r>
    <s v="7200817edfaf24464cd06cc29bc40827"/>
    <n v="1"/>
    <x v="1"/>
    <n v="1"/>
    <n v="237.77"/>
    <s v="1 (single)"/>
    <x v="4"/>
  </r>
  <r>
    <s v="92ea21bbb9c9b6f286602dc4c563d087"/>
    <n v="1"/>
    <x v="0"/>
    <n v="4"/>
    <n v="386.76"/>
    <s v="4-6 installments"/>
    <x v="14"/>
  </r>
  <r>
    <s v="eeee6bb6362f699fcaf86a54fe701c7d"/>
    <n v="2"/>
    <x v="0"/>
    <n v="8"/>
    <n v="124.25"/>
    <s v="7-10 installments"/>
    <x v="12"/>
  </r>
  <r>
    <s v="a8b287712f97be514752ebf62271b2a2"/>
    <n v="1"/>
    <x v="0"/>
    <n v="4"/>
    <n v="276.57"/>
    <s v="4-6 installments"/>
    <x v="12"/>
  </r>
  <r>
    <s v="e80607d735f571309e8438fb2ca4f594"/>
    <n v="1"/>
    <x v="2"/>
    <n v="1"/>
    <n v="31.26"/>
    <s v="1 (single)"/>
    <x v="6"/>
  </r>
  <r>
    <s v="89b9dca459730f82d38425daf378b9e0"/>
    <n v="1"/>
    <x v="0"/>
    <n v="1"/>
    <n v="19.33"/>
    <s v="1 (single)"/>
    <x v="1"/>
  </r>
  <r>
    <s v="bddbf3e2e05b552cf012d0d967e75de9"/>
    <n v="1"/>
    <x v="0"/>
    <n v="10"/>
    <n v="230.9"/>
    <s v="7-10 installments"/>
    <x v="12"/>
  </r>
  <r>
    <s v="d4c7d646f06e6b9cd7435413052a24db"/>
    <n v="1"/>
    <x v="0"/>
    <n v="3"/>
    <n v="118.17"/>
    <s v="2-3 installments"/>
    <x v="12"/>
  </r>
  <r>
    <s v="893dc49276696129a9bf6f2a9fe23e57"/>
    <n v="1"/>
    <x v="0"/>
    <n v="5"/>
    <n v="169.23"/>
    <s v="4-6 installments"/>
    <x v="1"/>
  </r>
  <r>
    <s v="e1e7bf45ba3cdff55983f9c1741384a0"/>
    <n v="1"/>
    <x v="0"/>
    <n v="3"/>
    <n v="136.93"/>
    <s v="2-3 installments"/>
    <x v="1"/>
  </r>
  <r>
    <s v="b05922c45fc699ae9049a2c5add3e02a"/>
    <n v="1"/>
    <x v="0"/>
    <n v="7"/>
    <n v="73.48"/>
    <s v="7-10 installments"/>
    <x v="12"/>
  </r>
  <r>
    <s v="0b93ee12012954d6b2a2c9a69ce4fd24"/>
    <n v="1"/>
    <x v="0"/>
    <n v="2"/>
    <n v="85.23999999999999"/>
    <s v="2-3 installments"/>
    <x v="12"/>
  </r>
  <r>
    <s v="fe4ee6f5250415b2264eac9693949e2f"/>
    <n v="1"/>
    <x v="1"/>
    <n v="1"/>
    <n v="52.38"/>
    <s v="1 (single)"/>
    <x v="1"/>
  </r>
  <r>
    <s v="a6325795dfacc6b956a81ab35de34506"/>
    <n v="1"/>
    <x v="3"/>
    <n v="1"/>
    <n v="35.85"/>
    <s v="1 (single)"/>
    <x v="12"/>
  </r>
  <r>
    <s v="f70949d16657f92be440c72a0094053a"/>
    <n v="1"/>
    <x v="0"/>
    <n v="7"/>
    <n v="703.63"/>
    <s v="7-10 installments"/>
    <x v="1"/>
  </r>
  <r>
    <s v="9dbdb4ec80d02c90c7e93c786592629c"/>
    <n v="1"/>
    <x v="0"/>
    <n v="6"/>
    <n v="127.01"/>
    <s v="4-6 installments"/>
    <x v="1"/>
  </r>
  <r>
    <s v="7cf30c7e9430432cba6c3f562818e29b"/>
    <n v="1"/>
    <x v="0"/>
    <n v="6"/>
    <n v="181.55"/>
    <s v="4-6 installments"/>
    <x v="1"/>
  </r>
  <r>
    <s v="6e6636cab2d96091d69a657c2c4a0890"/>
    <n v="1"/>
    <x v="0"/>
    <n v="7"/>
    <n v="150.6"/>
    <s v="7-10 installments"/>
    <x v="3"/>
  </r>
  <r>
    <s v="31c97b9baf5fa7ec99a32d2e0f000937"/>
    <n v="1"/>
    <x v="0"/>
    <n v="8"/>
    <n v="241.89"/>
    <s v="7-10 installments"/>
    <x v="12"/>
  </r>
  <r>
    <s v="584fa640e7dbb97b52206a50abfa4d0a"/>
    <n v="1"/>
    <x v="0"/>
    <n v="2"/>
    <n v="148.15"/>
    <s v="2-3 installments"/>
    <x v="8"/>
  </r>
  <r>
    <s v="50d9186d77acd4105e6dc1098ed0a28c"/>
    <n v="1"/>
    <x v="0"/>
    <n v="10"/>
    <n v="385.75"/>
    <s v="7-10 installments"/>
    <x v="0"/>
  </r>
  <r>
    <s v="e3352388edfd888eea554ed3c10eaef0"/>
    <n v="1"/>
    <x v="0"/>
    <n v="1"/>
    <n v="25.77"/>
    <s v="1 (single)"/>
    <x v="1"/>
  </r>
  <r>
    <s v="9fb81511dfc1d6959ed1052930efd8a6"/>
    <n v="1"/>
    <x v="0"/>
    <n v="8"/>
    <n v="511.43"/>
    <s v="7-10 installments"/>
    <x v="0"/>
  </r>
  <r>
    <s v="2939b6d48c2488e276205bc547c56aac"/>
    <n v="1"/>
    <x v="1"/>
    <n v="1"/>
    <n v="195.36"/>
    <s v="1 (single)"/>
    <x v="1"/>
  </r>
  <r>
    <s v="9d0e743a98942852dc5092952b91b470"/>
    <n v="1"/>
    <x v="0"/>
    <n v="4"/>
    <n v="106.38"/>
    <s v="4-6 installments"/>
    <x v="4"/>
  </r>
  <r>
    <s v="f9ae6383e4dfb7b5d309593d052000d6"/>
    <n v="2"/>
    <x v="2"/>
    <n v="1"/>
    <n v="74.70999999999999"/>
    <s v="1 (single)"/>
    <x v="1"/>
  </r>
  <r>
    <s v="8e19df6c7ac6230b4c0c82b9d8a3dc46"/>
    <n v="1"/>
    <x v="1"/>
    <n v="1"/>
    <n v="128.15"/>
    <s v="1 (single)"/>
    <x v="6"/>
  </r>
  <r>
    <s v="74bd06b5f9e79f8761e2b924e65cdfde"/>
    <n v="5"/>
    <x v="2"/>
    <n v="1"/>
    <n v="20"/>
    <s v="1 (single)"/>
    <x v="20"/>
  </r>
  <r>
    <s v="3f42893ac4bf0ff60f79ff701a65d0fe"/>
    <n v="1"/>
    <x v="0"/>
    <n v="6"/>
    <n v="62.59"/>
    <s v="4-6 installments"/>
    <x v="12"/>
  </r>
  <r>
    <s v="43150008aa4569cfef4be756bd7dbdd3"/>
    <n v="1"/>
    <x v="0"/>
    <n v="1"/>
    <n v="122.22"/>
    <s v="1 (single)"/>
    <x v="8"/>
  </r>
  <r>
    <s v="642286231b99c682c417463cbdc00b8f"/>
    <n v="1"/>
    <x v="0"/>
    <n v="1"/>
    <n v="33.99"/>
    <s v="1 (single)"/>
    <x v="1"/>
  </r>
  <r>
    <s v="92af6caa17b88fab18c4c443739e1f13"/>
    <n v="1"/>
    <x v="0"/>
    <n v="2"/>
    <n v="133.25"/>
    <s v="2-3 installments"/>
    <x v="7"/>
  </r>
  <r>
    <s v="f104033beebfd7e8f12217531c2275f9"/>
    <n v="1"/>
    <x v="0"/>
    <n v="3"/>
    <n v="157.2"/>
    <s v="2-3 installments"/>
    <x v="14"/>
  </r>
  <r>
    <s v="462f9cc53b515876d85050cb79dabf3c"/>
    <n v="1"/>
    <x v="0"/>
    <n v="6"/>
    <n v="244.47"/>
    <s v="4-6 installments"/>
    <x v="6"/>
  </r>
  <r>
    <s v="2ffc70ec1398e16897e15c034ea5812c"/>
    <n v="1"/>
    <x v="0"/>
    <n v="2"/>
    <n v="167.4"/>
    <s v="2-3 installments"/>
    <x v="1"/>
  </r>
  <r>
    <s v="79e324907160caea526fd8b94389dbbc"/>
    <n v="1"/>
    <x v="0"/>
    <n v="2"/>
    <n v="25.29"/>
    <s v="2-3 installments"/>
    <x v="1"/>
  </r>
  <r>
    <s v="865877542f1840626ccdfc88e0b74684"/>
    <n v="1"/>
    <x v="0"/>
    <n v="2"/>
    <n v="100.34"/>
    <s v="2-3 installments"/>
    <x v="4"/>
  </r>
  <r>
    <s v="a0f2abd22194d771e11728852ff988bd"/>
    <n v="1"/>
    <x v="0"/>
    <n v="1"/>
    <n v="0.76"/>
    <s v="1 (single)"/>
    <x v="1"/>
  </r>
  <r>
    <s v="604ed3ff72a9c67c6fcf940e6ba3bec0"/>
    <n v="1"/>
    <x v="0"/>
    <n v="5"/>
    <n v="54.1"/>
    <s v="4-6 installments"/>
    <x v="3"/>
  </r>
  <r>
    <s v="940732b8dc54f854975ffb339263bcd6"/>
    <n v="1"/>
    <x v="0"/>
    <n v="2"/>
    <n v="31.75"/>
    <s v="2-3 installments"/>
    <x v="1"/>
  </r>
  <r>
    <s v="084ded1a75b230fac5331c786694ab7f"/>
    <n v="1"/>
    <x v="1"/>
    <n v="1"/>
    <n v="82.98"/>
    <s v="1 (single)"/>
    <x v="1"/>
  </r>
  <r>
    <s v="abcb42831f6165cda2570c76e90cda5d"/>
    <n v="1"/>
    <x v="1"/>
    <n v="1"/>
    <n v="72.56999999999999"/>
    <s v="1 (single)"/>
    <x v="1"/>
  </r>
  <r>
    <s v="7904ad4690e52067be7de5f91f2ad3b3"/>
    <n v="1"/>
    <x v="0"/>
    <n v="4"/>
    <n v="59.1"/>
    <s v="4-6 installments"/>
    <x v="1"/>
  </r>
  <r>
    <s v="1ffb9dc91fdfd3d86671c5dc2a94dab1"/>
    <n v="1"/>
    <x v="0"/>
    <n v="9"/>
    <n v="198.47"/>
    <s v="7-10 installments"/>
    <x v="20"/>
  </r>
  <r>
    <s v="c932ba6d8ed80935ea754bb0bf682024"/>
    <n v="1"/>
    <x v="0"/>
    <n v="1"/>
    <n v="55.69"/>
    <s v="1 (single)"/>
    <x v="20"/>
  </r>
  <r>
    <s v="64f475afc29a44f71955d00897cbeac5"/>
    <n v="1"/>
    <x v="0"/>
    <n v="6"/>
    <n v="127.92"/>
    <s v="4-6 installments"/>
    <x v="1"/>
  </r>
  <r>
    <s v="1aae876e8a8dcd3f41f6ec9aae3de9e3"/>
    <n v="2"/>
    <x v="2"/>
    <n v="1"/>
    <n v="47.82"/>
    <s v="1 (single)"/>
    <x v="1"/>
  </r>
  <r>
    <s v="0fe9c7ad9288ff24bb738af81a27ef4d"/>
    <n v="1"/>
    <x v="0"/>
    <n v="2"/>
    <n v="44.24"/>
    <s v="2-3 installments"/>
    <x v="1"/>
  </r>
  <r>
    <s v="7a36cd04e45972a421517cb7c8a813f3"/>
    <n v="1"/>
    <x v="1"/>
    <n v="1"/>
    <n v="130.5"/>
    <s v="1 (single)"/>
    <x v="1"/>
  </r>
  <r>
    <s v="cea5e0855983d7dea24b0b20fae2008a"/>
    <n v="1"/>
    <x v="0"/>
    <n v="4"/>
    <n v="49.77"/>
    <s v="4-6 installments"/>
    <x v="12"/>
  </r>
  <r>
    <s v="5ae7a6fa175ab7b180b6c0142e5466e9"/>
    <n v="1"/>
    <x v="0"/>
    <n v="2"/>
    <n v="105.14"/>
    <s v="2-3 installments"/>
    <x v="8"/>
  </r>
  <r>
    <s v="920b7ed9f8f073005d0fcea7fe293bd7"/>
    <n v="1"/>
    <x v="0"/>
    <n v="10"/>
    <n v="182.37"/>
    <s v="7-10 installments"/>
    <x v="18"/>
  </r>
  <r>
    <s v="58b87ea5983b516a65c22435901c83a5"/>
    <n v="1"/>
    <x v="0"/>
    <n v="10"/>
    <n v="165.4"/>
    <s v="7-10 installments"/>
    <x v="4"/>
  </r>
  <r>
    <s v="24f686e03e134195c83dc3e2b6bf4cd0"/>
    <n v="1"/>
    <x v="0"/>
    <n v="1"/>
    <n v="44.1"/>
    <s v="1 (single)"/>
    <x v="0"/>
  </r>
  <r>
    <s v="ef208a54d9b685d3a803b28bcfd72f3a"/>
    <n v="1"/>
    <x v="1"/>
    <n v="1"/>
    <n v="142.48"/>
    <s v="1 (single)"/>
    <x v="8"/>
  </r>
  <r>
    <s v="53bf51495103abe64e330f5360456ca0"/>
    <n v="1"/>
    <x v="0"/>
    <n v="1"/>
    <n v="51.09"/>
    <s v="1 (single)"/>
    <x v="1"/>
  </r>
  <r>
    <s v="c9a9cfcae27293ffcf7a40ce1e34f18f"/>
    <n v="1"/>
    <x v="0"/>
    <n v="1"/>
    <n v="67.14"/>
    <s v="1 (single)"/>
    <x v="12"/>
  </r>
  <r>
    <s v="5f77c667e359b2c0f82926620943feb0"/>
    <n v="1"/>
    <x v="1"/>
    <n v="1"/>
    <n v="67.3"/>
    <s v="1 (single)"/>
    <x v="1"/>
  </r>
  <r>
    <s v="ce42a8b69a1f006400c700bb5616f736"/>
    <n v="1"/>
    <x v="0"/>
    <n v="1"/>
    <n v="61.86"/>
    <s v="1 (single)"/>
    <x v="20"/>
  </r>
  <r>
    <s v="5809615d50c0de0f3750359fb6bb1df3"/>
    <n v="1"/>
    <x v="0"/>
    <n v="8"/>
    <n v="120.24"/>
    <s v="7-10 installments"/>
    <x v="4"/>
  </r>
  <r>
    <s v="b7f82499548a3de02968030aa7d011f8"/>
    <n v="1"/>
    <x v="0"/>
    <n v="2"/>
    <n v="147.36"/>
    <s v="2-3 installments"/>
    <x v="1"/>
  </r>
  <r>
    <s v="ad18be9bebe6d2b6b02b38f8da9e08d3"/>
    <n v="1"/>
    <x v="1"/>
    <n v="1"/>
    <n v="174.56"/>
    <s v="1 (single)"/>
    <x v="1"/>
  </r>
  <r>
    <s v="3c20f6cdfc62556d4c0ee421cbff6d76"/>
    <n v="1"/>
    <x v="0"/>
    <n v="3"/>
    <n v="127.22"/>
    <s v="2-3 installments"/>
    <x v="3"/>
  </r>
  <r>
    <s v="110ac0768c3e3a78e2937b1cb1ea3395"/>
    <n v="1"/>
    <x v="0"/>
    <n v="3"/>
    <n v="40.6"/>
    <s v="2-3 installments"/>
    <x v="12"/>
  </r>
  <r>
    <s v="403ed75cff50b04645c2414360fff7b6"/>
    <n v="1"/>
    <x v="1"/>
    <n v="1"/>
    <n v="55.1"/>
    <s v="1 (single)"/>
    <x v="6"/>
  </r>
  <r>
    <s v="24040647efd179bd506acacbbbabd838"/>
    <n v="1"/>
    <x v="1"/>
    <n v="1"/>
    <n v="137.5"/>
    <s v="1 (single)"/>
    <x v="6"/>
  </r>
  <r>
    <s v="49c256b6db84e08634e7b665e0b6f63a"/>
    <n v="1"/>
    <x v="0"/>
    <n v="2"/>
    <n v="94.87"/>
    <s v="2-3 installments"/>
    <x v="1"/>
  </r>
  <r>
    <s v="b48681f5e795989ee7e78953269720e2"/>
    <n v="1"/>
    <x v="0"/>
    <n v="3"/>
    <n v="39.09"/>
    <s v="2-3 installments"/>
    <x v="12"/>
  </r>
  <r>
    <s v="60829fc61d953ee429eba3f03c9b252d"/>
    <n v="1"/>
    <x v="0"/>
    <n v="1"/>
    <n v="134.59"/>
    <s v="1 (single)"/>
    <x v="1"/>
  </r>
  <r>
    <s v="43836bb9e5c73e492e6361c1c5af52f0"/>
    <n v="1"/>
    <x v="0"/>
    <n v="10"/>
    <n v="121.69"/>
    <s v="7-10 installments"/>
    <x v="1"/>
  </r>
  <r>
    <s v="b30a6793df66beef3870b532c09dee15"/>
    <n v="1"/>
    <x v="0"/>
    <n v="5"/>
    <n v="174.39"/>
    <s v="4-6 installments"/>
    <x v="6"/>
  </r>
  <r>
    <s v="e6ab8245f96b5c84ade5edfb8e0c2753"/>
    <n v="1"/>
    <x v="1"/>
    <n v="1"/>
    <n v="542.66"/>
    <s v="1 (single)"/>
    <x v="1"/>
  </r>
  <r>
    <s v="edeae57fd6bee25e030ac14863a6ae0f"/>
    <n v="1"/>
    <x v="0"/>
    <n v="1"/>
    <n v="14.92"/>
    <s v="1 (single)"/>
    <x v="1"/>
  </r>
  <r>
    <s v="11553350b61a44e1a53b118b920e2e3c"/>
    <n v="1"/>
    <x v="0"/>
    <n v="5"/>
    <n v="50.86"/>
    <s v="4-6 installments"/>
    <x v="1"/>
  </r>
  <r>
    <s v="07adb4d17fca01935d0590d775e9569f"/>
    <n v="1"/>
    <x v="1"/>
    <n v="1"/>
    <n v="89.63"/>
    <s v="1 (single)"/>
    <x v="8"/>
  </r>
  <r>
    <s v="dc3adcbd8f32f4353540fc05d067ff4c"/>
    <n v="1"/>
    <x v="0"/>
    <n v="6"/>
    <n v="66.95"/>
    <s v="4-6 installments"/>
    <x v="9"/>
  </r>
  <r>
    <s v="9ac146c59c6dae84516a85362fdbbebf"/>
    <n v="1"/>
    <x v="0"/>
    <n v="1"/>
    <n v="38.36"/>
    <s v="1 (single)"/>
    <x v="1"/>
  </r>
  <r>
    <s v="a206b5b5949384fc699e072ced43192d"/>
    <n v="1"/>
    <x v="0"/>
    <n v="6"/>
    <n v="368.12"/>
    <s v="4-6 installments"/>
    <x v="4"/>
  </r>
  <r>
    <s v="689338a5ff7fc20c596ee2695dfac8c3"/>
    <n v="1"/>
    <x v="0"/>
    <n v="6"/>
    <n v="63.27"/>
    <s v="4-6 installments"/>
    <x v="1"/>
  </r>
  <r>
    <s v="0580802ab0d4809dc16b4c9002c01a27"/>
    <n v="1"/>
    <x v="0"/>
    <n v="4"/>
    <n v="156"/>
    <s v="4-6 installments"/>
    <x v="22"/>
  </r>
  <r>
    <s v="c3dccfbe66b74ceabbf7dccf02e1a56a"/>
    <n v="1"/>
    <x v="1"/>
    <n v="1"/>
    <n v="190.01"/>
    <s v="1 (single)"/>
    <x v="1"/>
  </r>
  <r>
    <s v="d028930433677c26ca42772687789041"/>
    <n v="1"/>
    <x v="0"/>
    <n v="2"/>
    <n v="157.43"/>
    <s v="2-3 installments"/>
    <x v="14"/>
  </r>
  <r>
    <s v="503a416fb4261893e74138567c7138a5"/>
    <n v="1"/>
    <x v="0"/>
    <n v="4"/>
    <n v="177.21"/>
    <s v="4-6 installments"/>
    <x v="15"/>
  </r>
  <r>
    <s v="f34e0df97c804d04e00ec61cd77cf9da"/>
    <n v="1"/>
    <x v="0"/>
    <n v="1"/>
    <n v="1084.71"/>
    <s v="1 (single)"/>
    <x v="0"/>
  </r>
  <r>
    <s v="dbf13fbeffe18a8079ff256049421669"/>
    <n v="1"/>
    <x v="0"/>
    <n v="4"/>
    <n v="47.61"/>
    <s v="4-6 installments"/>
    <x v="0"/>
  </r>
  <r>
    <s v="4978579248016c3a09d6dc043bbc4ae0"/>
    <n v="1"/>
    <x v="2"/>
    <n v="1"/>
    <n v="103.99"/>
    <s v="1 (single)"/>
    <x v="1"/>
  </r>
  <r>
    <s v="baec85e7fa005a17b89b8bf93300cb5f"/>
    <n v="1"/>
    <x v="2"/>
    <n v="1"/>
    <n v="16.95"/>
    <s v="1 (single)"/>
    <x v="1"/>
  </r>
  <r>
    <s v="fcbde30c46201f8fb244724e710ccd57"/>
    <n v="1"/>
    <x v="1"/>
    <n v="1"/>
    <n v="515.7"/>
    <s v="1 (single)"/>
    <x v="6"/>
  </r>
  <r>
    <s v="ed7020a10eed1ef7a4895ad933baa211"/>
    <n v="1"/>
    <x v="0"/>
    <n v="8"/>
    <n v="115.39"/>
    <s v="7-10 installments"/>
    <x v="4"/>
  </r>
  <r>
    <s v="db55d12cb2a29fdf6814668f79a90b1c"/>
    <n v="1"/>
    <x v="0"/>
    <n v="1"/>
    <n v="20.75"/>
    <s v="1 (single)"/>
    <x v="1"/>
  </r>
  <r>
    <s v="f6b803d15fa58d6e0409ce0cda40121b"/>
    <n v="1"/>
    <x v="0"/>
    <n v="2"/>
    <n v="53.99"/>
    <s v="2-3 installments"/>
    <x v="1"/>
  </r>
  <r>
    <s v="a74fafc20413a7a0f1035a1b9d22d687"/>
    <n v="1"/>
    <x v="0"/>
    <n v="1"/>
    <n v="33.12"/>
    <s v="1 (single)"/>
    <x v="8"/>
  </r>
  <r>
    <s v="1dcb1b82de3a13d219b6c84a8ca45b8c"/>
    <n v="1"/>
    <x v="1"/>
    <n v="1"/>
    <n v="55.1"/>
    <s v="1 (single)"/>
    <x v="0"/>
  </r>
  <r>
    <s v="f83b35bc0a9c439bc1a4a6597f425432"/>
    <n v="1"/>
    <x v="0"/>
    <n v="1"/>
    <n v="22.77"/>
    <s v="1 (single)"/>
    <x v="1"/>
  </r>
  <r>
    <s v="639b5d8bf7e249da69911af69ff9ec37"/>
    <n v="1"/>
    <x v="0"/>
    <n v="1"/>
    <n v="34.22"/>
    <s v="1 (single)"/>
    <x v="12"/>
  </r>
  <r>
    <s v="53bae42113a177b31d3aa02c73e0d3cd"/>
    <n v="1"/>
    <x v="1"/>
    <n v="1"/>
    <n v="49.22"/>
    <s v="1 (single)"/>
    <x v="12"/>
  </r>
  <r>
    <s v="cc4dea61bd3aaacb0780ccbc6ad94eaa"/>
    <n v="1"/>
    <x v="0"/>
    <n v="6"/>
    <n v="120.59"/>
    <s v="4-6 installments"/>
    <x v="12"/>
  </r>
  <r>
    <s v="0f343854453911b5614ee51d9532c619"/>
    <n v="1"/>
    <x v="1"/>
    <n v="1"/>
    <n v="199.93"/>
    <s v="1 (single)"/>
    <x v="24"/>
  </r>
  <r>
    <s v="1c92d119b3e5c714c4265d02746a8dad"/>
    <n v="1"/>
    <x v="0"/>
    <n v="8"/>
    <n v="377.39"/>
    <s v="7-10 installments"/>
    <x v="20"/>
  </r>
  <r>
    <s v="c2fc2e36ac235bd9043a50b1af5466fd"/>
    <n v="1"/>
    <x v="0"/>
    <n v="2"/>
    <n v="135.71"/>
    <s v="2-3 installments"/>
    <x v="16"/>
  </r>
  <r>
    <s v="b3656ff96573b07910d0f54a4505454b"/>
    <n v="3"/>
    <x v="2"/>
    <n v="1"/>
    <n v="28.28"/>
    <s v="1 (single)"/>
    <x v="8"/>
  </r>
  <r>
    <s v="8d04cc6c75bba21874268deda821055d"/>
    <n v="1"/>
    <x v="1"/>
    <n v="1"/>
    <n v="216.67"/>
    <s v="1 (single)"/>
    <x v="20"/>
  </r>
  <r>
    <s v="ffa378a0d8e871367fbe51bdd9e12a1f"/>
    <n v="1"/>
    <x v="0"/>
    <n v="2"/>
    <n v="58.8"/>
    <s v="2-3 installments"/>
    <x v="4"/>
  </r>
  <r>
    <s v="02d3254501ce969c22c38d060166bf68"/>
    <n v="1"/>
    <x v="0"/>
    <n v="6"/>
    <n v="123.68"/>
    <s v="4-6 installments"/>
    <x v="0"/>
  </r>
  <r>
    <s v="16547d000ee8f177f45827613e2a17f3"/>
    <n v="1"/>
    <x v="0"/>
    <n v="7"/>
    <n v="70.08"/>
    <s v="7-10 installments"/>
    <x v="4"/>
  </r>
  <r>
    <s v="785b7455ab5bec2f5e04de3cf829209d"/>
    <n v="1"/>
    <x v="0"/>
    <n v="4"/>
    <n v="43.09"/>
    <s v="4-6 installments"/>
    <x v="0"/>
  </r>
  <r>
    <s v="6108337404ca19622b994a70db91126e"/>
    <n v="1"/>
    <x v="1"/>
    <n v="1"/>
    <n v="114.26"/>
    <s v="1 (single)"/>
    <x v="9"/>
  </r>
  <r>
    <s v="051b95df471b0bc57ac737b9d3057954"/>
    <n v="1"/>
    <x v="0"/>
    <n v="2"/>
    <n v="70.27"/>
    <s v="2-3 installments"/>
    <x v="12"/>
  </r>
  <r>
    <s v="c7e6c5f6d269f68287d1d2471d70bf9f"/>
    <n v="1"/>
    <x v="0"/>
    <n v="3"/>
    <n v="65.09999999999999"/>
    <s v="2-3 installments"/>
    <x v="0"/>
  </r>
  <r>
    <s v="c5aaa563ef4b0fd289de861d637f5a37"/>
    <n v="1"/>
    <x v="1"/>
    <n v="1"/>
    <n v="84.65000000000001"/>
    <s v="1 (single)"/>
    <x v="6"/>
  </r>
  <r>
    <s v="363424d26d96395e168488b25d4b9efc"/>
    <n v="1"/>
    <x v="0"/>
    <n v="1"/>
    <n v="36.75"/>
    <s v="1 (single)"/>
    <x v="1"/>
  </r>
  <r>
    <s v="2e2439a5475026018c3062e54f16f56e"/>
    <n v="1"/>
    <x v="0"/>
    <n v="6"/>
    <n v="139.98"/>
    <s v="4-6 installments"/>
    <x v="4"/>
  </r>
  <r>
    <s v="61224c4690fa8613b56e0469cea9415c"/>
    <n v="1"/>
    <x v="0"/>
    <n v="1"/>
    <n v="42.56"/>
    <s v="1 (single)"/>
    <x v="2"/>
  </r>
  <r>
    <s v="94c2953e576ce67919379eef0d351816"/>
    <n v="1"/>
    <x v="0"/>
    <n v="7"/>
    <n v="79.53"/>
    <s v="7-10 installments"/>
    <x v="12"/>
  </r>
  <r>
    <s v="0eddcb4ff71cbdcd60daa73534248d92"/>
    <n v="1"/>
    <x v="1"/>
    <n v="1"/>
    <n v="98.3"/>
    <s v="1 (single)"/>
    <x v="1"/>
  </r>
  <r>
    <s v="ee3392ed69b3aa71906d6890c571cf81"/>
    <n v="1"/>
    <x v="0"/>
    <n v="7"/>
    <n v="79.59999999999999"/>
    <s v="7-10 installments"/>
    <x v="6"/>
  </r>
  <r>
    <s v="cd068e0974cffc5007e3b5dcb416da26"/>
    <n v="2"/>
    <x v="2"/>
    <n v="1"/>
    <n v="50"/>
    <s v="1 (single)"/>
    <x v="12"/>
  </r>
  <r>
    <s v="e15fc1d42ce26a4f976cbe33878fd4d9"/>
    <n v="1"/>
    <x v="0"/>
    <n v="3"/>
    <n v="155.85"/>
    <s v="2-3 installments"/>
    <x v="12"/>
  </r>
  <r>
    <s v="22aaa02adda54ed16ee8d3eed7cb23f9"/>
    <n v="1"/>
    <x v="0"/>
    <n v="2"/>
    <n v="110.2"/>
    <s v="2-3 installments"/>
    <x v="20"/>
  </r>
  <r>
    <s v="7f57cfd0b88f36f8d013446482df54ff"/>
    <n v="1"/>
    <x v="0"/>
    <n v="4"/>
    <n v="45"/>
    <s v="4-6 installments"/>
    <x v="0"/>
  </r>
  <r>
    <s v="ffb73c3b138a51d4c3a2b7f60c5f5de7"/>
    <n v="1"/>
    <x v="0"/>
    <n v="4"/>
    <n v="85.23"/>
    <s v="4-6 installments"/>
    <x v="1"/>
  </r>
  <r>
    <s v="b58d52e3a578620cf3e4cd9b2b5a0516"/>
    <n v="1"/>
    <x v="0"/>
    <n v="3"/>
    <n v="68.75"/>
    <s v="2-3 installments"/>
    <x v="14"/>
  </r>
  <r>
    <s v="6b0c1e4a670229bb6ad952718c3f7b10"/>
    <n v="1"/>
    <x v="0"/>
    <n v="6"/>
    <n v="95.02"/>
    <s v="4-6 installments"/>
    <x v="0"/>
  </r>
  <r>
    <s v="a2a53e824841856d25e9fe22467e4209"/>
    <n v="2"/>
    <x v="0"/>
    <n v="8"/>
    <n v="413.58"/>
    <s v="7-10 installments"/>
    <x v="12"/>
  </r>
  <r>
    <s v="498df1cd2e70db2732f74f8c673e733f"/>
    <n v="1"/>
    <x v="0"/>
    <n v="1"/>
    <n v="67.5"/>
    <s v="1 (single)"/>
    <x v="0"/>
  </r>
  <r>
    <s v="a028a53499d56225d417f0561ea2c1a8"/>
    <n v="1"/>
    <x v="0"/>
    <n v="2"/>
    <n v="172.04"/>
    <s v="2-3 installments"/>
    <x v="1"/>
  </r>
  <r>
    <s v="b06fc03b191f5e9941e47a486b766d35"/>
    <n v="1"/>
    <x v="0"/>
    <n v="1"/>
    <n v="34.6"/>
    <s v="1 (single)"/>
    <x v="8"/>
  </r>
  <r>
    <s v="33eefd3aa85eebe6a110e9fcd67e8be7"/>
    <n v="1"/>
    <x v="0"/>
    <n v="1"/>
    <n v="93.3"/>
    <s v="1 (single)"/>
    <x v="0"/>
  </r>
  <r>
    <s v="b68ddeb97ddf4e9a2aae5ca84590a596"/>
    <n v="1"/>
    <x v="0"/>
    <n v="2"/>
    <n v="232.96"/>
    <s v="2-3 installments"/>
    <x v="5"/>
  </r>
  <r>
    <s v="fae3bd74427278464a08777366ab3f66"/>
    <n v="1"/>
    <x v="1"/>
    <n v="1"/>
    <n v="69.48"/>
    <s v="1 (single)"/>
    <x v="4"/>
  </r>
  <r>
    <s v="d639926cce88a791b1e17e02611688d2"/>
    <n v="1"/>
    <x v="0"/>
    <n v="4"/>
    <n v="41.75"/>
    <s v="4-6 installments"/>
    <x v="1"/>
  </r>
  <r>
    <s v="c41d21819a5e971c0402f04c9c747eae"/>
    <n v="1"/>
    <x v="0"/>
    <n v="4"/>
    <n v="198.68"/>
    <s v="4-6 installments"/>
    <x v="1"/>
  </r>
  <r>
    <s v="9506bf16f764e91707db1ffebc90b494"/>
    <n v="1"/>
    <x v="1"/>
    <n v="1"/>
    <n v="77.47"/>
    <s v="1 (single)"/>
    <x v="1"/>
  </r>
  <r>
    <s v="a110dc76d143226dd697dedf9f513f14"/>
    <n v="1"/>
    <x v="0"/>
    <n v="2"/>
    <n v="97.27"/>
    <s v="2-3 installments"/>
    <x v="1"/>
  </r>
  <r>
    <s v="0e76c1f1cc3a0d46923197991617cef8"/>
    <n v="1"/>
    <x v="0"/>
    <n v="2"/>
    <n v="60"/>
    <s v="2-3 installments"/>
    <x v="12"/>
  </r>
  <r>
    <s v="b4d84c94b807c15d5499ce40b6122efd"/>
    <n v="1"/>
    <x v="0"/>
    <n v="10"/>
    <n v="360.26"/>
    <s v="7-10 installments"/>
    <x v="1"/>
  </r>
  <r>
    <s v="85d957400258b718b1fcaa00249b3041"/>
    <n v="1"/>
    <x v="0"/>
    <n v="5"/>
    <n v="57.68"/>
    <s v="4-6 installments"/>
    <x v="1"/>
  </r>
  <r>
    <s v="f331aa0f00901e6fac9d24f48343d282"/>
    <n v="1"/>
    <x v="0"/>
    <n v="1"/>
    <n v="94.34999999999999"/>
    <s v="1 (single)"/>
    <x v="1"/>
  </r>
  <r>
    <s v="3522f6da18c89c3dfc0ddb540afac391"/>
    <n v="1"/>
    <x v="1"/>
    <n v="1"/>
    <n v="55.65"/>
    <s v="1 (single)"/>
    <x v="16"/>
  </r>
  <r>
    <s v="73ac25417f920bd2a20e770b8a37ebc4"/>
    <n v="1"/>
    <x v="0"/>
    <n v="2"/>
    <n v="28.78"/>
    <s v="2-3 installments"/>
    <x v="1"/>
  </r>
  <r>
    <s v="ac3ae8fc5dff10d6c86e54f2ee4ccb21"/>
    <n v="1"/>
    <x v="0"/>
    <n v="1"/>
    <n v="45.48"/>
    <s v="1 (single)"/>
    <x v="1"/>
  </r>
  <r>
    <s v="9c8b7e134959999ac945ed2b29537c8b"/>
    <n v="1"/>
    <x v="0"/>
    <n v="4"/>
    <n v="86.76000000000001"/>
    <s v="4-6 installments"/>
    <x v="9"/>
  </r>
  <r>
    <s v="175a79065991e40569812e90232dc38d"/>
    <n v="1"/>
    <x v="0"/>
    <n v="9"/>
    <n v="880.8"/>
    <s v="7-10 installments"/>
    <x v="3"/>
  </r>
  <r>
    <s v="4c405d4709e91c1a881d8e70a74d9dbe"/>
    <n v="1"/>
    <x v="0"/>
    <n v="2"/>
    <n v="189.39"/>
    <s v="2-3 installments"/>
    <x v="1"/>
  </r>
  <r>
    <s v="498a0b00b1c51a95e61baebf6379d76b"/>
    <n v="1"/>
    <x v="0"/>
    <n v="3"/>
    <n v="192.03"/>
    <s v="2-3 installments"/>
    <x v="4"/>
  </r>
  <r>
    <s v="d5f00152185286db9711864486393e32"/>
    <n v="1"/>
    <x v="0"/>
    <n v="1"/>
    <n v="118.9"/>
    <s v="1 (single)"/>
    <x v="8"/>
  </r>
  <r>
    <s v="d5b9e35b93a4d8e6fcdac2a40528772c"/>
    <n v="1"/>
    <x v="0"/>
    <n v="5"/>
    <n v="171.61"/>
    <s v="4-6 installments"/>
    <x v="1"/>
  </r>
  <r>
    <s v="d79458e753af6edec4b2c73e07ddf01b"/>
    <n v="1"/>
    <x v="0"/>
    <n v="1"/>
    <n v="25.5"/>
    <s v="1 (single)"/>
    <x v="1"/>
  </r>
  <r>
    <s v="8b0c41cf775bc5fd52a29c39f9a40537"/>
    <n v="1"/>
    <x v="0"/>
    <n v="1"/>
    <n v="145.66"/>
    <s v="1 (single)"/>
    <x v="12"/>
  </r>
  <r>
    <s v="0d34e6a3adf3e9167496b8fa889d5ccc"/>
    <n v="1"/>
    <x v="1"/>
    <n v="1"/>
    <n v="55"/>
    <s v="1 (single)"/>
    <x v="4"/>
  </r>
  <r>
    <s v="7a35319beabf36472c45cc9ba67f0745"/>
    <n v="1"/>
    <x v="0"/>
    <n v="10"/>
    <n v="1086.08"/>
    <s v="7-10 installments"/>
    <x v="6"/>
  </r>
  <r>
    <s v="3d48d7055649a7d98f6a19f781314830"/>
    <n v="1"/>
    <x v="0"/>
    <n v="4"/>
    <n v="84.76000000000001"/>
    <s v="4-6 installments"/>
    <x v="1"/>
  </r>
  <r>
    <s v="0fc8b7fbf6a7c5ab753e2e3d0ae70d8f"/>
    <n v="1"/>
    <x v="0"/>
    <n v="6"/>
    <n v="114.91"/>
    <s v="4-6 installments"/>
    <x v="1"/>
  </r>
  <r>
    <s v="09f541f117ac3f665dc3aad6d3bb8fc9"/>
    <n v="1"/>
    <x v="0"/>
    <n v="2"/>
    <n v="190.91"/>
    <s v="2-3 installments"/>
    <x v="12"/>
  </r>
  <r>
    <s v="a7ee1f8963042a28d8482aeebeb24c4d"/>
    <n v="1"/>
    <x v="1"/>
    <n v="1"/>
    <n v="93.3"/>
    <s v="1 (single)"/>
    <x v="6"/>
  </r>
  <r>
    <s v="326fa4ef13e06290f3b142da7663d4af"/>
    <n v="2"/>
    <x v="2"/>
    <n v="1"/>
    <n v="64.81999999999999"/>
    <s v="1 (single)"/>
    <x v="20"/>
  </r>
  <r>
    <s v="35f4b9d2da608b31899564a51dbabd35"/>
    <n v="1"/>
    <x v="0"/>
    <n v="1"/>
    <n v="144.47"/>
    <s v="1 (single)"/>
    <x v="7"/>
  </r>
  <r>
    <s v="1864e41539736858aa1100d27cf3f34c"/>
    <n v="1"/>
    <x v="0"/>
    <n v="4"/>
    <n v="186.96"/>
    <s v="4-6 installments"/>
    <x v="1"/>
  </r>
  <r>
    <s v="c74bd07279ff9071da02e33f07e77bed"/>
    <n v="1"/>
    <x v="0"/>
    <n v="3"/>
    <n v="39.42"/>
    <s v="2-3 installments"/>
    <x v="1"/>
  </r>
  <r>
    <s v="39b264b9ada30f099e6584c09c902745"/>
    <n v="1"/>
    <x v="0"/>
    <n v="10"/>
    <n v="128"/>
    <s v="7-10 installments"/>
    <x v="1"/>
  </r>
  <r>
    <s v="9b17125defce8ecb669a929fce9bb7c8"/>
    <n v="1"/>
    <x v="0"/>
    <n v="5"/>
    <n v="119.52"/>
    <s v="4-6 installments"/>
    <x v="1"/>
  </r>
  <r>
    <s v="e05c5dd39353fdd625c7896938767124"/>
    <n v="1"/>
    <x v="0"/>
    <n v="4"/>
    <n v="826.29"/>
    <s v="4-6 installments"/>
    <x v="0"/>
  </r>
  <r>
    <s v="32c28df30cefeb8eb92d79d4adba2e1e"/>
    <n v="1"/>
    <x v="1"/>
    <n v="1"/>
    <n v="57.61"/>
    <s v="1 (single)"/>
    <x v="6"/>
  </r>
  <r>
    <s v="d209a096437820f2ae09fdb0e5637474"/>
    <n v="1"/>
    <x v="0"/>
    <n v="4"/>
    <n v="621.76"/>
    <s v="4-6 installments"/>
    <x v="19"/>
  </r>
  <r>
    <s v="e2f49525c9c3c8cd854d01239a6726d7"/>
    <n v="1"/>
    <x v="0"/>
    <n v="2"/>
    <n v="198.12"/>
    <s v="2-3 installments"/>
    <x v="12"/>
  </r>
  <r>
    <s v="fa57a38d61b5762b8f0b36342adc7157"/>
    <n v="1"/>
    <x v="0"/>
    <n v="3"/>
    <n v="157.51"/>
    <s v="2-3 installments"/>
    <x v="12"/>
  </r>
  <r>
    <s v="056349f85a73d794119c4286c95a52de"/>
    <n v="1"/>
    <x v="0"/>
    <n v="2"/>
    <n v="27.04"/>
    <s v="2-3 installments"/>
    <x v="16"/>
  </r>
  <r>
    <s v="45e5d1e609ed1cbc67ab89e5f817849c"/>
    <n v="1"/>
    <x v="0"/>
    <n v="4"/>
    <n v="528.22"/>
    <s v="4-6 installments"/>
    <x v="1"/>
  </r>
  <r>
    <s v="3faaf3fd5977e5b69227092accef04bd"/>
    <n v="1"/>
    <x v="0"/>
    <n v="10"/>
    <n v="161.86"/>
    <s v="7-10 installments"/>
    <x v="12"/>
  </r>
  <r>
    <s v="edcaded448abfc7302a12be6f10cbdec"/>
    <n v="1"/>
    <x v="0"/>
    <n v="1"/>
    <n v="63.1"/>
    <s v="1 (single)"/>
    <x v="0"/>
  </r>
  <r>
    <s v="43e917b2a146846aca9fd484d407e819"/>
    <n v="1"/>
    <x v="0"/>
    <n v="2"/>
    <n v="26.13"/>
    <s v="2-3 installments"/>
    <x v="1"/>
  </r>
  <r>
    <s v="ac83b3a9b2e0357ab064f35cc0a2a557"/>
    <n v="1"/>
    <x v="0"/>
    <n v="1"/>
    <n v="55.09"/>
    <s v="1 (single)"/>
    <x v="12"/>
  </r>
  <r>
    <s v="59a6a4f84e0e583a39c2f395343d27af"/>
    <n v="1"/>
    <x v="1"/>
    <n v="1"/>
    <n v="45.09"/>
    <s v="1 (single)"/>
    <x v="8"/>
  </r>
  <r>
    <s v="d76b164e4e70f560ba7c2d4f155b09d7"/>
    <n v="1"/>
    <x v="1"/>
    <n v="1"/>
    <n v="148.54"/>
    <s v="1 (single)"/>
    <x v="4"/>
  </r>
  <r>
    <s v="df9a83542974f3a48afb63552d2f4bc5"/>
    <n v="1"/>
    <x v="0"/>
    <n v="2"/>
    <n v="76.58"/>
    <s v="2-3 installments"/>
    <x v="6"/>
  </r>
  <r>
    <s v="dd1341091b6a6b619079944b4aa45eb7"/>
    <n v="1"/>
    <x v="1"/>
    <n v="1"/>
    <n v="33.68"/>
    <s v="1 (single)"/>
    <x v="1"/>
  </r>
  <r>
    <s v="6c5ded71cfa7471ced232b2cee03ff8c"/>
    <n v="1"/>
    <x v="0"/>
    <n v="3"/>
    <n v="44.08"/>
    <s v="2-3 installments"/>
    <x v="1"/>
  </r>
  <r>
    <s v="519a63cb3ea1d2c4b1364552eacb6b29"/>
    <n v="1"/>
    <x v="0"/>
    <n v="2"/>
    <n v="148.22"/>
    <s v="2-3 installments"/>
    <x v="7"/>
  </r>
  <r>
    <s v="ffa4d45e1a7f3bab8004bd703f52a65a"/>
    <n v="1"/>
    <x v="0"/>
    <n v="1"/>
    <n v="25.88"/>
    <s v="1 (single)"/>
    <x v="1"/>
  </r>
  <r>
    <s v="cf4f9b14dc732f5f824b66bc35c3cf69"/>
    <n v="1"/>
    <x v="0"/>
    <n v="2"/>
    <n v="33"/>
    <s v="2-3 installments"/>
    <x v="12"/>
  </r>
  <r>
    <s v="76507bbf7372c5261e9cecab5d23c252"/>
    <n v="1"/>
    <x v="0"/>
    <n v="1"/>
    <n v="196.01"/>
    <s v="1 (single)"/>
    <x v="1"/>
  </r>
  <r>
    <s v="88fb107c0a2468a43a4c093490ac14cb"/>
    <n v="1"/>
    <x v="0"/>
    <n v="2"/>
    <n v="51.83"/>
    <s v="2-3 installments"/>
    <x v="4"/>
  </r>
  <r>
    <s v="e5719cfaa683987b3ac4bdcc0c5c6a46"/>
    <n v="2"/>
    <x v="0"/>
    <n v="3"/>
    <n v="48.07"/>
    <s v="2-3 installments"/>
    <x v="1"/>
  </r>
  <r>
    <s v="4cca40adc01e2bfb94dc9ec45658e661"/>
    <n v="1"/>
    <x v="0"/>
    <n v="1"/>
    <n v="45.32"/>
    <s v="1 (single)"/>
    <x v="3"/>
  </r>
  <r>
    <s v="c46eb22210707fb554e033849d39b24c"/>
    <n v="1"/>
    <x v="1"/>
    <n v="1"/>
    <n v="141.81"/>
    <s v="1 (single)"/>
    <x v="1"/>
  </r>
  <r>
    <s v="9e02d72f347640b319a659ea810f90b9"/>
    <n v="1"/>
    <x v="0"/>
    <n v="5"/>
    <n v="58.36"/>
    <s v="4-6 installments"/>
    <x v="0"/>
  </r>
  <r>
    <s v="109e073454b94ec80ff968765bb1bffe"/>
    <n v="1"/>
    <x v="0"/>
    <n v="3"/>
    <n v="33.72"/>
    <s v="2-3 installments"/>
    <x v="1"/>
  </r>
  <r>
    <s v="424e1ceb3de9ad0df2ae67ce62d75bce"/>
    <n v="1"/>
    <x v="0"/>
    <n v="1"/>
    <n v="209.11"/>
    <s v="1 (single)"/>
    <x v="0"/>
  </r>
  <r>
    <s v="4c8649cbc5b80495a3d6df0ef599072c"/>
    <n v="1"/>
    <x v="0"/>
    <n v="2"/>
    <n v="85.75"/>
    <s v="2-3 installments"/>
    <x v="1"/>
  </r>
  <r>
    <s v="c96e52fd91fc51921c9ed964b468d9e3"/>
    <n v="1"/>
    <x v="1"/>
    <n v="1"/>
    <n v="62.5"/>
    <s v="1 (single)"/>
    <x v="12"/>
  </r>
  <r>
    <s v="6c49d31e69b107dfcd20d06bf4141749"/>
    <n v="1"/>
    <x v="0"/>
    <n v="1"/>
    <n v="38.01"/>
    <s v="1 (single)"/>
    <x v="0"/>
  </r>
  <r>
    <s v="4ea17d0c90f37e942470706403d14a7b"/>
    <n v="1"/>
    <x v="0"/>
    <n v="8"/>
    <n v="206.41"/>
    <s v="7-10 installments"/>
    <x v="22"/>
  </r>
  <r>
    <s v="46a9fa5d713a569777fb30562505588f"/>
    <n v="1"/>
    <x v="0"/>
    <n v="2"/>
    <n v="145.58"/>
    <s v="2-3 installments"/>
    <x v="12"/>
  </r>
  <r>
    <s v="0402c01cc0985160e52a67f202177b78"/>
    <n v="1"/>
    <x v="1"/>
    <n v="1"/>
    <n v="70.72"/>
    <s v="1 (single)"/>
    <x v="1"/>
  </r>
  <r>
    <s v="6c1c16fa159e9636157531a51b40d473"/>
    <n v="1"/>
    <x v="0"/>
    <n v="3"/>
    <n v="56.22"/>
    <s v="2-3 installments"/>
    <x v="8"/>
  </r>
  <r>
    <s v="ce8f5eddac46e002a057f440c9bde458"/>
    <n v="1"/>
    <x v="0"/>
    <n v="1"/>
    <n v="40.7"/>
    <s v="1 (single)"/>
    <x v="20"/>
  </r>
  <r>
    <s v="40e4b27fe658a1c1e627e503b29ef734"/>
    <n v="1"/>
    <x v="0"/>
    <n v="8"/>
    <n v="95.37"/>
    <s v="7-10 installments"/>
    <x v="1"/>
  </r>
  <r>
    <s v="5f5b21953fb3ca7d0ecdb72d5625d59b"/>
    <n v="1"/>
    <x v="0"/>
    <n v="3"/>
    <n v="30.17"/>
    <s v="2-3 installments"/>
    <x v="0"/>
  </r>
  <r>
    <s v="b8ca5c17e73529b3e763b42b5e1ad575"/>
    <n v="1"/>
    <x v="0"/>
    <n v="1"/>
    <n v="42.44"/>
    <s v="1 (single)"/>
    <x v="0"/>
  </r>
  <r>
    <s v="a96dc2c8b069bb0b45b539cc316a9aa4"/>
    <n v="1"/>
    <x v="1"/>
    <n v="1"/>
    <n v="96.65000000000001"/>
    <s v="1 (single)"/>
    <x v="12"/>
  </r>
  <r>
    <s v="46936461f0c4e3c80b9289ce5fc1682a"/>
    <n v="1"/>
    <x v="0"/>
    <n v="1"/>
    <n v="150.89"/>
    <s v="1 (single)"/>
    <x v="12"/>
  </r>
  <r>
    <s v="1f7909465078f50556e6885d980da7fa"/>
    <n v="1"/>
    <x v="1"/>
    <n v="1"/>
    <n v="95.01000000000001"/>
    <s v="1 (single)"/>
    <x v="0"/>
  </r>
  <r>
    <s v="2791f136b9474da2f7f56a8366675b0e"/>
    <n v="1"/>
    <x v="0"/>
    <n v="8"/>
    <n v="662.85"/>
    <s v="7-10 installments"/>
    <x v="1"/>
  </r>
  <r>
    <s v="2db1b946263ea358e693eb2aea38f157"/>
    <n v="1"/>
    <x v="0"/>
    <n v="2"/>
    <n v="104.19"/>
    <s v="2-3 installments"/>
    <x v="17"/>
  </r>
  <r>
    <s v="38d33a629bb89c609344e7ef727bed13"/>
    <n v="1"/>
    <x v="1"/>
    <n v="1"/>
    <n v="82.33"/>
    <s v="1 (single)"/>
    <x v="1"/>
  </r>
  <r>
    <s v="772014e90d68acfafda19b12094adfc8"/>
    <n v="1"/>
    <x v="0"/>
    <n v="7"/>
    <n v="76.86"/>
    <s v="7-10 installments"/>
    <x v="12"/>
  </r>
  <r>
    <s v="4bb910ec56715c3ecf032012fa3f8bbf"/>
    <n v="1"/>
    <x v="0"/>
    <n v="3"/>
    <n v="116.94"/>
    <s v="2-3 installments"/>
    <x v="0"/>
  </r>
  <r>
    <s v="a9325e83ab42d94638f515a534e5b25b"/>
    <n v="1"/>
    <x v="0"/>
    <n v="5"/>
    <n v="644.54"/>
    <s v="4-6 installments"/>
    <x v="12"/>
  </r>
  <r>
    <s v="3a0ad73a22a4ca1af66f3f7ee5c6c3fd"/>
    <n v="1"/>
    <x v="0"/>
    <n v="10"/>
    <n v="184.69"/>
    <s v="7-10 installments"/>
    <x v="1"/>
  </r>
  <r>
    <s v="966035ca31422485dcb5d5a70af4080f"/>
    <n v="1"/>
    <x v="0"/>
    <n v="2"/>
    <n v="116.85"/>
    <s v="2-3 installments"/>
    <x v="16"/>
  </r>
  <r>
    <s v="82f4c933483d577ca9f00f49b1203155"/>
    <n v="1"/>
    <x v="1"/>
    <n v="1"/>
    <n v="23.78"/>
    <s v="1 (single)"/>
    <x v="1"/>
  </r>
  <r>
    <s v="8e60a511ac30aacb9ded963801a906af"/>
    <n v="1"/>
    <x v="0"/>
    <n v="3"/>
    <n v="198.38"/>
    <s v="2-3 installments"/>
    <x v="0"/>
  </r>
  <r>
    <s v="4d3d516722fec1acb74876f71b18eaea"/>
    <n v="1"/>
    <x v="0"/>
    <n v="7"/>
    <n v="214.54"/>
    <s v="7-10 installments"/>
    <x v="12"/>
  </r>
  <r>
    <s v="5939f36dbe12649adeba478ae3c7e636"/>
    <n v="1"/>
    <x v="1"/>
    <n v="1"/>
    <n v="59.66"/>
    <s v="1 (single)"/>
    <x v="12"/>
  </r>
  <r>
    <s v="dc9c5e38f7f39900731ed6c79a2c4849"/>
    <n v="1"/>
    <x v="0"/>
    <n v="1"/>
    <n v="147.15"/>
    <s v="1 (single)"/>
    <x v="8"/>
  </r>
  <r>
    <s v="2482a3ac21e8d1e6528ac010fe8c4c4e"/>
    <n v="1"/>
    <x v="0"/>
    <n v="9"/>
    <n v="107.78"/>
    <s v="7-10 installments"/>
    <x v="0"/>
  </r>
  <r>
    <s v="251f0a3981c4a8cb853a9cc9d6ba49ad"/>
    <n v="3"/>
    <x v="2"/>
    <n v="1"/>
    <n v="38.17"/>
    <s v="1 (single)"/>
    <x v="20"/>
  </r>
  <r>
    <s v="09b8d47d2f753e1c1ee4da43e4429ff5"/>
    <n v="1"/>
    <x v="0"/>
    <n v="1"/>
    <n v="463.71"/>
    <s v="1 (single)"/>
    <x v="12"/>
  </r>
  <r>
    <s v="1a949e19da7e100bd8220d2b47db7eec"/>
    <n v="1"/>
    <x v="0"/>
    <n v="7"/>
    <n v="159.75"/>
    <s v="7-10 installments"/>
    <x v="12"/>
  </r>
  <r>
    <s v="6fb61aa0a0b7b2095b397d85d36693c5"/>
    <n v="1"/>
    <x v="0"/>
    <n v="8"/>
    <n v="551.3200000000001"/>
    <s v="7-10 installments"/>
    <x v="12"/>
  </r>
  <r>
    <s v="3a18acaa3bee904f8de00e2dad0f6878"/>
    <n v="1"/>
    <x v="0"/>
    <n v="5"/>
    <n v="55.1"/>
    <s v="4-6 installments"/>
    <x v="12"/>
  </r>
  <r>
    <s v="743358c2870aaee3175044cd2552410e"/>
    <n v="1"/>
    <x v="0"/>
    <n v="2"/>
    <n v="193.39"/>
    <s v="2-3 installments"/>
    <x v="3"/>
  </r>
  <r>
    <s v="fb7f4f9f554fcd3ae98197ab5e81bb53"/>
    <n v="1"/>
    <x v="0"/>
    <n v="1"/>
    <n v="97.78"/>
    <s v="1 (single)"/>
    <x v="1"/>
  </r>
  <r>
    <s v="4c64f4f7a59f7092060cce91b033d7a9"/>
    <n v="1"/>
    <x v="1"/>
    <n v="1"/>
    <n v="382.74"/>
    <s v="1 (single)"/>
    <x v="1"/>
  </r>
  <r>
    <s v="a548567638d3920647c0dc39b8be4daf"/>
    <n v="1"/>
    <x v="0"/>
    <n v="7"/>
    <n v="144.13"/>
    <s v="7-10 installments"/>
    <x v="0"/>
  </r>
  <r>
    <s v="1a08b06cb8b9b557453b70b83fdc69cb"/>
    <n v="1"/>
    <x v="0"/>
    <n v="2"/>
    <n v="83.41"/>
    <s v="2-3 installments"/>
    <x v="1"/>
  </r>
  <r>
    <s v="f962d2edc594dccae522feb6446d2104"/>
    <n v="1"/>
    <x v="0"/>
    <n v="1"/>
    <n v="1123.86"/>
    <s v="1 (single)"/>
    <x v="12"/>
  </r>
  <r>
    <s v="02d63a39dc1b1a296141b46d3db19415"/>
    <n v="1"/>
    <x v="0"/>
    <n v="3"/>
    <n v="145.79"/>
    <s v="2-3 installments"/>
    <x v="1"/>
  </r>
  <r>
    <s v="d9423f55c7be4e211b72f44048af2e85"/>
    <n v="1"/>
    <x v="0"/>
    <n v="10"/>
    <n v="284.9"/>
    <s v="7-10 installments"/>
    <x v="1"/>
  </r>
  <r>
    <s v="c32be5fee22d2715636baa8d0f2a4801"/>
    <n v="1"/>
    <x v="0"/>
    <n v="1"/>
    <n v="58.54"/>
    <s v="1 (single)"/>
    <x v="1"/>
  </r>
  <r>
    <s v="d190601c7afe54080287732ad2b95941"/>
    <n v="1"/>
    <x v="0"/>
    <n v="1"/>
    <n v="39.23"/>
    <s v="1 (single)"/>
    <x v="12"/>
  </r>
  <r>
    <s v="a12de642288c88d6a5aec20f46a12fa6"/>
    <n v="1"/>
    <x v="0"/>
    <n v="1"/>
    <n v="57.11"/>
    <s v="1 (single)"/>
    <x v="12"/>
  </r>
  <r>
    <s v="4579adc6cf97f147f82693e0b25e3cec"/>
    <n v="1"/>
    <x v="0"/>
    <n v="3"/>
    <n v="158.69"/>
    <s v="2-3 installments"/>
    <x v="14"/>
  </r>
  <r>
    <s v="5c092582307d1169e1a475648c90003f"/>
    <n v="1"/>
    <x v="0"/>
    <n v="3"/>
    <n v="74.38"/>
    <s v="2-3 installments"/>
    <x v="10"/>
  </r>
  <r>
    <s v="f875abf3cc68933b94d08b4ca51726d0"/>
    <n v="1"/>
    <x v="0"/>
    <n v="1"/>
    <n v="67.13"/>
    <s v="1 (single)"/>
    <x v="4"/>
  </r>
  <r>
    <s v="c16b2f87363358424fc62869aa07cb97"/>
    <n v="1"/>
    <x v="0"/>
    <n v="10"/>
    <n v="147.57"/>
    <s v="7-10 installments"/>
    <x v="6"/>
  </r>
  <r>
    <s v="82492ccd735c628d8a98d08d7ffbe501"/>
    <n v="1"/>
    <x v="1"/>
    <n v="1"/>
    <n v="68.53"/>
    <s v="1 (single)"/>
    <x v="1"/>
  </r>
  <r>
    <s v="49d85b61244a54a41fd61ce06cca96d4"/>
    <n v="1"/>
    <x v="1"/>
    <n v="1"/>
    <n v="130.13"/>
    <s v="1 (single)"/>
    <x v="9"/>
  </r>
  <r>
    <s v="15812af232ebe0d344d123c18fde51eb"/>
    <n v="1"/>
    <x v="1"/>
    <n v="1"/>
    <n v="27.49"/>
    <s v="1 (single)"/>
    <x v="0"/>
  </r>
  <r>
    <s v="2767b7408c48c599a9a6c170ca651252"/>
    <n v="1"/>
    <x v="0"/>
    <n v="3"/>
    <n v="36.42"/>
    <s v="2-3 installments"/>
    <x v="12"/>
  </r>
  <r>
    <s v="ae60d8ce9aa713ec6cc02a1b15e6759e"/>
    <n v="1"/>
    <x v="0"/>
    <n v="1"/>
    <n v="120.49"/>
    <s v="1 (single)"/>
    <x v="15"/>
  </r>
  <r>
    <s v="f90202d14e468090464aeb4b1f0372ab"/>
    <n v="1"/>
    <x v="0"/>
    <n v="1"/>
    <n v="102.56"/>
    <s v="1 (single)"/>
    <x v="1"/>
  </r>
  <r>
    <s v="0d23171e8f59317b049b93ff11bf3cb7"/>
    <n v="1"/>
    <x v="1"/>
    <n v="1"/>
    <n v="195.56"/>
    <s v="1 (single)"/>
    <x v="1"/>
  </r>
  <r>
    <s v="c20a9485bdb520396c83079ef63bc71f"/>
    <n v="1"/>
    <x v="0"/>
    <n v="1"/>
    <n v="70.72"/>
    <s v="1 (single)"/>
    <x v="1"/>
  </r>
  <r>
    <s v="1bafdeda7fddba2882f1fd3279fab46e"/>
    <n v="1"/>
    <x v="0"/>
    <n v="8"/>
    <n v="159.8"/>
    <s v="7-10 installments"/>
    <x v="8"/>
  </r>
  <r>
    <s v="316de33d2305716d16f6fba75d609f9e"/>
    <n v="1"/>
    <x v="1"/>
    <n v="1"/>
    <n v="251.36"/>
    <s v="1 (single)"/>
    <x v="1"/>
  </r>
  <r>
    <s v="287aa7d50180e13427b4063f9f13e611"/>
    <n v="1"/>
    <x v="0"/>
    <n v="2"/>
    <n v="312.64"/>
    <s v="2-3 installments"/>
    <x v="20"/>
  </r>
  <r>
    <s v="d97c11eb9b8f2f16f9b40432c070c8d3"/>
    <n v="1"/>
    <x v="0"/>
    <n v="1"/>
    <n v="27.48"/>
    <s v="1 (single)"/>
    <x v="0"/>
  </r>
  <r>
    <s v="dc7b936d5f26f7506fc2242764d07424"/>
    <n v="1"/>
    <x v="0"/>
    <n v="7"/>
    <n v="153.9"/>
    <s v="7-10 installments"/>
    <x v="1"/>
  </r>
  <r>
    <s v="867f0c4784f36732024bc696739e400d"/>
    <n v="1"/>
    <x v="0"/>
    <n v="2"/>
    <n v="123.49"/>
    <s v="2-3 installments"/>
    <x v="7"/>
  </r>
  <r>
    <s v="e8b1491dfcdee1fdc21ca1f8100308f7"/>
    <n v="1"/>
    <x v="0"/>
    <n v="5"/>
    <n v="385.36"/>
    <s v="4-6 installments"/>
    <x v="8"/>
  </r>
  <r>
    <s v="bb713fd5cb7b02db84e82bee9c98304e"/>
    <n v="1"/>
    <x v="0"/>
    <n v="2"/>
    <n v="56.09"/>
    <s v="2-3 installments"/>
    <x v="1"/>
  </r>
  <r>
    <s v="150dc175b7b194d73dcf47f08fba98c1"/>
    <n v="1"/>
    <x v="0"/>
    <n v="3"/>
    <n v="35"/>
    <s v="2-3 installments"/>
    <x v="12"/>
  </r>
  <r>
    <s v="9cbbfeb4725fc1144efeb735c4444b91"/>
    <n v="1"/>
    <x v="0"/>
    <n v="20"/>
    <n v="225.06"/>
    <s v="11+ installments"/>
    <x v="1"/>
  </r>
  <r>
    <s v="4feb155d6d4d8b2ba3191d90655f3b99"/>
    <n v="1"/>
    <x v="0"/>
    <n v="3"/>
    <n v="39.09"/>
    <s v="2-3 installments"/>
    <x v="8"/>
  </r>
  <r>
    <s v="736d9580e48fa6a156f60f5341acd2da"/>
    <n v="1"/>
    <x v="0"/>
    <n v="3"/>
    <n v="88.54000000000001"/>
    <s v="2-3 installments"/>
    <x v="4"/>
  </r>
  <r>
    <s v="3aa7ede1b23edf1284d91439d5ccaadc"/>
    <n v="1"/>
    <x v="0"/>
    <n v="2"/>
    <n v="213.64"/>
    <s v="2-3 installments"/>
    <x v="8"/>
  </r>
  <r>
    <s v="cdd2bd78457525991f04c54ebf835027"/>
    <n v="1"/>
    <x v="0"/>
    <n v="4"/>
    <n v="213.76"/>
    <s v="4-6 installments"/>
    <x v="7"/>
  </r>
  <r>
    <s v="b0f57536fcde0c4422cea71a465326a5"/>
    <n v="1"/>
    <x v="1"/>
    <n v="1"/>
    <n v="285.63"/>
    <s v="1 (single)"/>
    <x v="0"/>
  </r>
  <r>
    <s v="05580ea6005bac590a3f143473c9b296"/>
    <n v="1"/>
    <x v="0"/>
    <n v="4"/>
    <n v="211.72"/>
    <s v="4-6 installments"/>
    <x v="6"/>
  </r>
  <r>
    <s v="ee987bbabed0cc87dc5354eb2b661740"/>
    <n v="1"/>
    <x v="1"/>
    <n v="1"/>
    <n v="600.83"/>
    <s v="1 (single)"/>
    <x v="0"/>
  </r>
  <r>
    <s v="40a5bd91abf23d336d1f3584101d860d"/>
    <n v="1"/>
    <x v="0"/>
    <n v="5"/>
    <n v="171.24"/>
    <s v="4-6 installments"/>
    <x v="2"/>
  </r>
  <r>
    <s v="9e929678356c7476ba7a7f94d9715062"/>
    <n v="1"/>
    <x v="0"/>
    <n v="4"/>
    <n v="214.11"/>
    <s v="4-6 installments"/>
    <x v="4"/>
  </r>
  <r>
    <s v="bda2f04a41788a693faa650bac613441"/>
    <n v="1"/>
    <x v="0"/>
    <n v="1"/>
    <n v="27.67"/>
    <s v="1 (single)"/>
    <x v="1"/>
  </r>
  <r>
    <s v="c1d124970fcaa7b1b9cabc82418f7fb0"/>
    <n v="1"/>
    <x v="0"/>
    <n v="2"/>
    <n v="136.08"/>
    <s v="2-3 installments"/>
    <x v="19"/>
  </r>
  <r>
    <s v="7d4101163410b1380268da3933e691f1"/>
    <n v="1"/>
    <x v="0"/>
    <n v="4"/>
    <n v="213.94"/>
    <s v="4-6 installments"/>
    <x v="20"/>
  </r>
  <r>
    <s v="1347acf3fe05018c48139ce35aca77a6"/>
    <n v="1"/>
    <x v="1"/>
    <n v="1"/>
    <n v="191.4"/>
    <s v="1 (single)"/>
    <x v="1"/>
  </r>
  <r>
    <s v="3b81c43a73c516855c1f690e280e3466"/>
    <n v="1"/>
    <x v="0"/>
    <n v="2"/>
    <n v="83.88"/>
    <s v="2-3 installments"/>
    <x v="1"/>
  </r>
  <r>
    <s v="bc1a9933d400e03035913b81f0481158"/>
    <n v="1"/>
    <x v="0"/>
    <n v="2"/>
    <n v="50"/>
    <s v="2-3 installments"/>
    <x v="1"/>
  </r>
  <r>
    <s v="b3a88e8c72e5e7747aae1dfac838de6d"/>
    <n v="1"/>
    <x v="0"/>
    <n v="1"/>
    <n v="42.69"/>
    <s v="1 (single)"/>
    <x v="12"/>
  </r>
  <r>
    <s v="36b29d751a3c14a1b9be3bf8321412ff"/>
    <n v="1"/>
    <x v="0"/>
    <n v="3"/>
    <n v="87.66"/>
    <s v="2-3 installments"/>
    <x v="6"/>
  </r>
  <r>
    <s v="01dd7b32b57e2e5633984f61e456b046"/>
    <n v="1"/>
    <x v="0"/>
    <n v="1"/>
    <n v="23.87"/>
    <s v="1 (single)"/>
    <x v="1"/>
  </r>
  <r>
    <s v="4735d69a263ba04fa00533b8f3d317b1"/>
    <n v="1"/>
    <x v="0"/>
    <n v="1"/>
    <n v="115.48"/>
    <s v="1 (single)"/>
    <x v="1"/>
  </r>
  <r>
    <s v="0fcddd81b836920211d255a9bd25ae50"/>
    <n v="1"/>
    <x v="0"/>
    <n v="3"/>
    <n v="107.84"/>
    <s v="2-3 installments"/>
    <x v="8"/>
  </r>
  <r>
    <s v="eac76692452422620996fe5e1a7f8bb0"/>
    <n v="1"/>
    <x v="0"/>
    <n v="3"/>
    <n v="169.23"/>
    <s v="2-3 installments"/>
    <x v="1"/>
  </r>
  <r>
    <s v="fc512d4792550a29d6b7941c38ab612e"/>
    <n v="1"/>
    <x v="0"/>
    <n v="8"/>
    <n v="234.95"/>
    <s v="7-10 installments"/>
    <x v="17"/>
  </r>
  <r>
    <s v="b5e7a885c4a373e5aef1caffa539d967"/>
    <n v="1"/>
    <x v="0"/>
    <n v="1"/>
    <n v="148.15"/>
    <s v="1 (single)"/>
    <x v="6"/>
  </r>
  <r>
    <s v="fb7d6ea70e823cfb1afca3524282cbf9"/>
    <n v="1"/>
    <x v="1"/>
    <n v="1"/>
    <n v="376.25"/>
    <s v="1 (single)"/>
    <x v="12"/>
  </r>
  <r>
    <s v="5adb752a21287f421571ba1688dafa2a"/>
    <n v="1"/>
    <x v="0"/>
    <n v="10"/>
    <n v="585.7"/>
    <s v="7-10 installments"/>
    <x v="0"/>
  </r>
  <r>
    <s v="fc2dd41f06d775c7fd26ecf8a529ae0a"/>
    <n v="1"/>
    <x v="0"/>
    <n v="3"/>
    <n v="152.58"/>
    <s v="2-3 installments"/>
    <x v="4"/>
  </r>
  <r>
    <s v="95c6db0572aa00cdfc22e3419805ffc0"/>
    <n v="1"/>
    <x v="0"/>
    <n v="1"/>
    <n v="254.9"/>
    <s v="1 (single)"/>
    <x v="16"/>
  </r>
  <r>
    <s v="11cc652169638a4d794c1d0d040ae120"/>
    <n v="1"/>
    <x v="0"/>
    <n v="2"/>
    <n v="173.86"/>
    <s v="2-3 installments"/>
    <x v="7"/>
  </r>
  <r>
    <s v="849e25f377587e96a7c12453f32f7fb2"/>
    <n v="1"/>
    <x v="0"/>
    <n v="6"/>
    <n v="161.91"/>
    <s v="4-6 installments"/>
    <x v="20"/>
  </r>
  <r>
    <s v="4ac2b21645a33938ab26a37096fcd16e"/>
    <n v="1"/>
    <x v="0"/>
    <n v="1"/>
    <n v="49.29"/>
    <s v="1 (single)"/>
    <x v="1"/>
  </r>
  <r>
    <s v="32744f120083b73a94a86096a61ca1c8"/>
    <n v="1"/>
    <x v="1"/>
    <n v="1"/>
    <n v="136.59"/>
    <s v="1 (single)"/>
    <x v="5"/>
  </r>
  <r>
    <s v="12f0d35d150a1645900980264e766cc6"/>
    <n v="1"/>
    <x v="0"/>
    <n v="5"/>
    <n v="115.88"/>
    <s v="4-6 installments"/>
    <x v="0"/>
  </r>
  <r>
    <s v="7d5a1a738b20a4220f8673e0ee63bafc"/>
    <n v="1"/>
    <x v="0"/>
    <n v="2"/>
    <n v="38.64"/>
    <s v="2-3 installments"/>
    <x v="1"/>
  </r>
  <r>
    <s v="9b30bcabc00edde5c8117aea83c1c11d"/>
    <n v="1"/>
    <x v="0"/>
    <n v="4"/>
    <n v="153.72"/>
    <s v="4-6 installments"/>
    <x v="0"/>
  </r>
  <r>
    <s v="3fce76a41d913dedb8f211a38fa0a8b8"/>
    <n v="1"/>
    <x v="0"/>
    <n v="6"/>
    <n v="124.1"/>
    <s v="4-6 installments"/>
    <x v="1"/>
  </r>
  <r>
    <s v="c93e4c73cba512f76817291e0de8bec4"/>
    <n v="1"/>
    <x v="0"/>
    <n v="7"/>
    <n v="301.19"/>
    <s v="7-10 installments"/>
    <x v="4"/>
  </r>
  <r>
    <s v="1166c0cee90e165a1b3cf275339be6cc"/>
    <n v="1"/>
    <x v="1"/>
    <n v="1"/>
    <n v="108.88"/>
    <s v="1 (single)"/>
    <x v="8"/>
  </r>
  <r>
    <s v="4327d6afdb4f716533cefc4929796d14"/>
    <n v="1"/>
    <x v="1"/>
    <n v="1"/>
    <n v="101.28"/>
    <s v="1 (single)"/>
    <x v="22"/>
  </r>
  <r>
    <s v="5d7d786de9467c8066634d0e7a4a0961"/>
    <n v="1"/>
    <x v="0"/>
    <n v="1"/>
    <n v="82.38"/>
    <s v="1 (single)"/>
    <x v="1"/>
  </r>
  <r>
    <s v="df162f4770df5501980a87aa661b5dd1"/>
    <n v="1"/>
    <x v="0"/>
    <n v="1"/>
    <n v="228.37"/>
    <s v="1 (single)"/>
    <x v="1"/>
  </r>
  <r>
    <s v="3ea264e36baf2f2275cdcfbd1b96a4aa"/>
    <n v="1"/>
    <x v="0"/>
    <n v="3"/>
    <n v="73.27"/>
    <s v="2-3 installments"/>
    <x v="12"/>
  </r>
  <r>
    <s v="5718be47d367f91087182c0b796f77fb"/>
    <n v="1"/>
    <x v="0"/>
    <n v="5"/>
    <n v="243.57"/>
    <s v="4-6 installments"/>
    <x v="1"/>
  </r>
  <r>
    <s v="ca9a1d0ebf8bb6cf2e90199c3a936410"/>
    <n v="1"/>
    <x v="0"/>
    <n v="6"/>
    <n v="165.37"/>
    <s v="4-6 installments"/>
    <x v="5"/>
  </r>
  <r>
    <s v="e6a1e246119f970eea939974b1ea7651"/>
    <n v="1"/>
    <x v="1"/>
    <n v="1"/>
    <n v="44.42"/>
    <s v="1 (single)"/>
    <x v="12"/>
  </r>
  <r>
    <s v="c9af6b168a81fd8a714317ee3d7daca1"/>
    <n v="1"/>
    <x v="0"/>
    <n v="1"/>
    <n v="183.53"/>
    <s v="1 (single)"/>
    <x v="6"/>
  </r>
  <r>
    <s v="b5f0cef68cd2c42cf22c53f76adde01c"/>
    <n v="1"/>
    <x v="0"/>
    <n v="8"/>
    <n v="192.66"/>
    <s v="7-10 installments"/>
    <x v="1"/>
  </r>
  <r>
    <s v="c5f2fc1736e716e61d88a8b5b6425603"/>
    <n v="1"/>
    <x v="0"/>
    <n v="4"/>
    <n v="146.15"/>
    <s v="4-6 installments"/>
    <x v="4"/>
  </r>
  <r>
    <s v="43a220d7f0c5992e41c8402d1bb96caa"/>
    <n v="1"/>
    <x v="0"/>
    <n v="1"/>
    <n v="141.08"/>
    <s v="1 (single)"/>
    <x v="1"/>
  </r>
  <r>
    <s v="f9f9db702438563b3248048f436bf2a0"/>
    <n v="1"/>
    <x v="0"/>
    <n v="4"/>
    <n v="284.49"/>
    <s v="4-6 installments"/>
    <x v="1"/>
  </r>
  <r>
    <s v="89fa4e94189a9acfa88b8d22f4513035"/>
    <n v="1"/>
    <x v="0"/>
    <n v="1"/>
    <n v="54.13"/>
    <s v="1 (single)"/>
    <x v="1"/>
  </r>
  <r>
    <s v="d7e46fa6ab3491ceca084b0552086f93"/>
    <n v="1"/>
    <x v="0"/>
    <n v="8"/>
    <n v="276.5"/>
    <s v="7-10 installments"/>
    <x v="1"/>
  </r>
  <r>
    <s v="7e81615ea78ee199445fca4f2b1e760a"/>
    <n v="1"/>
    <x v="0"/>
    <n v="1"/>
    <n v="273.63"/>
    <s v="1 (single)"/>
    <x v="1"/>
  </r>
  <r>
    <s v="b0b5259c58e77b7f9d586707946ce3cc"/>
    <n v="1"/>
    <x v="0"/>
    <n v="3"/>
    <n v="125.78"/>
    <s v="2-3 installments"/>
    <x v="1"/>
  </r>
  <r>
    <s v="440e9f47085a2b746335a1dc25b8bba8"/>
    <n v="1"/>
    <x v="0"/>
    <n v="3"/>
    <n v="332.7"/>
    <s v="2-3 installments"/>
    <x v="7"/>
  </r>
  <r>
    <s v="38bfa8770aab7482945c44803221107e"/>
    <n v="1"/>
    <x v="0"/>
    <n v="3"/>
    <n v="203.67"/>
    <s v="2-3 installments"/>
    <x v="1"/>
  </r>
  <r>
    <s v="287ea13612e32e59331f254bb4f15f91"/>
    <n v="1"/>
    <x v="1"/>
    <n v="1"/>
    <n v="377.25"/>
    <s v="1 (single)"/>
    <x v="1"/>
  </r>
  <r>
    <s v="b27b73e4dc66dd3733d11cd49b3474be"/>
    <n v="1"/>
    <x v="0"/>
    <n v="2"/>
    <n v="48.62"/>
    <s v="2-3 installments"/>
    <x v="1"/>
  </r>
  <r>
    <s v="fdca429f65581d898afc2df41740f716"/>
    <n v="1"/>
    <x v="0"/>
    <n v="6"/>
    <n v="1623.94"/>
    <s v="4-6 installments"/>
    <x v="12"/>
  </r>
  <r>
    <s v="69a156caae0c7a948c64e7eacb64d29b"/>
    <n v="1"/>
    <x v="0"/>
    <n v="2"/>
    <n v="117.17"/>
    <s v="2-3 installments"/>
    <x v="20"/>
  </r>
  <r>
    <s v="f9427374480e37251d5c279ebc41a3ab"/>
    <n v="1"/>
    <x v="1"/>
    <n v="1"/>
    <n v="43.9"/>
    <s v="1 (single)"/>
    <x v="1"/>
  </r>
  <r>
    <s v="06cc571b0a86a28fa19139270e4d3aea"/>
    <n v="1"/>
    <x v="0"/>
    <n v="1"/>
    <n v="31.88"/>
    <s v="1 (single)"/>
    <x v="4"/>
  </r>
  <r>
    <s v="32fa6763db15359ea4f0f07ae6021ee0"/>
    <n v="1"/>
    <x v="0"/>
    <n v="2"/>
    <n v="56.78"/>
    <s v="2-3 installments"/>
    <x v="1"/>
  </r>
  <r>
    <s v="42ccc07cc09ff8b0c392b43f125ae1d7"/>
    <n v="7"/>
    <x v="2"/>
    <n v="1"/>
    <n v="20"/>
    <s v="1 (single)"/>
    <x v="8"/>
  </r>
  <r>
    <s v="8644d20fc1d990622fd19bd143ea7abd"/>
    <n v="1"/>
    <x v="0"/>
    <n v="3"/>
    <n v="92.19"/>
    <s v="2-3 installments"/>
    <x v="1"/>
  </r>
  <r>
    <s v="a56a7f475df6154f6e6ad0311578f697"/>
    <n v="1"/>
    <x v="1"/>
    <n v="1"/>
    <n v="97.34"/>
    <s v="1 (single)"/>
    <x v="0"/>
  </r>
  <r>
    <s v="846e3d199aae8a67c1d6a2ca48889bdf"/>
    <n v="1"/>
    <x v="0"/>
    <n v="1"/>
    <n v="26.54"/>
    <s v="1 (single)"/>
    <x v="1"/>
  </r>
  <r>
    <s v="d8e243ce9c93a72de3d0edb7dfeae971"/>
    <n v="1"/>
    <x v="0"/>
    <n v="6"/>
    <n v="61.05"/>
    <s v="4-6 installments"/>
    <x v="0"/>
  </r>
  <r>
    <s v="08f20d527e3a4331f254f4063920c6e4"/>
    <n v="1"/>
    <x v="0"/>
    <n v="3"/>
    <n v="71.81"/>
    <s v="2-3 installments"/>
    <x v="20"/>
  </r>
  <r>
    <s v="6f28feea2823c775f5b8110ccf4fe754"/>
    <n v="1"/>
    <x v="0"/>
    <n v="4"/>
    <n v="45.05"/>
    <s v="4-6 installments"/>
    <x v="20"/>
  </r>
  <r>
    <s v="ad9259e8a14df6ee75201925f28d4a8f"/>
    <n v="1"/>
    <x v="1"/>
    <n v="1"/>
    <n v="86.02"/>
    <s v="1 (single)"/>
    <x v="1"/>
  </r>
  <r>
    <s v="16d3e6e8282d9f56a862a812e88ff366"/>
    <n v="1"/>
    <x v="0"/>
    <n v="7"/>
    <n v="73.5"/>
    <s v="7-10 installments"/>
    <x v="1"/>
  </r>
  <r>
    <s v="84eb86f5f4ba017cd1644c27f6140424"/>
    <n v="1"/>
    <x v="0"/>
    <n v="4"/>
    <n v="49.03"/>
    <s v="4-6 installments"/>
    <x v="9"/>
  </r>
  <r>
    <s v="964c6b3ee27c9fc1f196358f7065e774"/>
    <n v="1"/>
    <x v="0"/>
    <n v="10"/>
    <n v="254.44"/>
    <s v="7-10 installments"/>
    <x v="7"/>
  </r>
  <r>
    <s v="14411076011e5f39931cf4fcae79af6c"/>
    <n v="1"/>
    <x v="0"/>
    <n v="10"/>
    <n v="617.84"/>
    <s v="7-10 installments"/>
    <x v="4"/>
  </r>
  <r>
    <s v="0a1e9a535a370a7613939cdf2196c089"/>
    <n v="1"/>
    <x v="1"/>
    <n v="1"/>
    <n v="25.96"/>
    <s v="1 (single)"/>
    <x v="0"/>
  </r>
  <r>
    <s v="5188cf1701fceace6ec6f14b40773f97"/>
    <n v="1"/>
    <x v="0"/>
    <n v="6"/>
    <n v="604.62"/>
    <s v="4-6 installments"/>
    <x v="1"/>
  </r>
  <r>
    <s v="acb597dfe15a4beb04578cbe48a6772a"/>
    <n v="1"/>
    <x v="0"/>
    <n v="1"/>
    <n v="58.1"/>
    <s v="1 (single)"/>
    <x v="0"/>
  </r>
  <r>
    <s v="e1cefbb06b22dd8349b9f4797a338b58"/>
    <n v="1"/>
    <x v="2"/>
    <n v="1"/>
    <n v="86.73999999999999"/>
    <s v="1 (single)"/>
    <x v="1"/>
  </r>
  <r>
    <s v="b5d3fcdf8ca84d9d3cc1fa3dd244320b"/>
    <n v="1"/>
    <x v="0"/>
    <n v="2"/>
    <n v="181.55"/>
    <s v="2-3 installments"/>
    <x v="12"/>
  </r>
  <r>
    <s v="03720fdc92032ee4abd471d172006ab0"/>
    <n v="1"/>
    <x v="0"/>
    <n v="1"/>
    <n v="143.49"/>
    <s v="1 (single)"/>
    <x v="0"/>
  </r>
  <r>
    <s v="9edb4a65f2f453139e9dba567889dc0e"/>
    <n v="2"/>
    <x v="2"/>
    <n v="1"/>
    <n v="38.2"/>
    <s v="1 (single)"/>
    <x v="6"/>
  </r>
  <r>
    <s v="94acd425f088b17d675c6f8801f9dcfb"/>
    <n v="1"/>
    <x v="1"/>
    <n v="1"/>
    <n v="56.01"/>
    <s v="1 (single)"/>
    <x v="4"/>
  </r>
  <r>
    <s v="2135bd317d81294f58211b548a783ca1"/>
    <n v="1"/>
    <x v="0"/>
    <n v="5"/>
    <n v="194.91"/>
    <s v="4-6 installments"/>
    <x v="8"/>
  </r>
  <r>
    <s v="7fc039785030ccbe08aab72a58254c42"/>
    <n v="1"/>
    <x v="1"/>
    <n v="1"/>
    <n v="101.14"/>
    <s v="1 (single)"/>
    <x v="1"/>
  </r>
  <r>
    <s v="d347a4ddae83c0b8a9438522ecb7dfb6"/>
    <n v="1"/>
    <x v="0"/>
    <n v="1"/>
    <n v="36.69"/>
    <s v="1 (single)"/>
    <x v="12"/>
  </r>
  <r>
    <s v="f05771c7b5cadd4177b82165484ac8da"/>
    <n v="1"/>
    <x v="0"/>
    <n v="1"/>
    <n v="79.22"/>
    <s v="1 (single)"/>
    <x v="8"/>
  </r>
  <r>
    <s v="8104760d9724e09916d654322f583de8"/>
    <n v="1"/>
    <x v="0"/>
    <n v="7"/>
    <n v="77.72"/>
    <s v="7-10 installments"/>
    <x v="1"/>
  </r>
  <r>
    <s v="dc1c38562bafbecca9a27dd77d6bdf5a"/>
    <n v="1"/>
    <x v="1"/>
    <n v="1"/>
    <n v="212.32"/>
    <s v="1 (single)"/>
    <x v="1"/>
  </r>
  <r>
    <s v="1d8e763e8c1932624e855ff0c5240d02"/>
    <n v="1"/>
    <x v="0"/>
    <n v="2"/>
    <n v="113.65"/>
    <s v="2-3 installments"/>
    <x v="17"/>
  </r>
  <r>
    <s v="156f6f0ed73a57da184aecc81303bf9d"/>
    <n v="1"/>
    <x v="1"/>
    <n v="1"/>
    <n v="31.28"/>
    <s v="1 (single)"/>
    <x v="1"/>
  </r>
  <r>
    <s v="88b24cb0678cf5b316584a332f724969"/>
    <n v="1"/>
    <x v="0"/>
    <n v="8"/>
    <n v="1168.71"/>
    <s v="7-10 installments"/>
    <x v="21"/>
  </r>
  <r>
    <s v="c9a4b618ad5f1fe5fff967c85d43d110"/>
    <n v="1"/>
    <x v="0"/>
    <n v="3"/>
    <n v="138.26"/>
    <s v="2-3 installments"/>
    <x v="12"/>
  </r>
  <r>
    <s v="fa2fd666118d799e8d1872a146839d77"/>
    <n v="1"/>
    <x v="0"/>
    <n v="3"/>
    <n v="140.68"/>
    <s v="2-3 installments"/>
    <x v="4"/>
  </r>
  <r>
    <s v="2c9015a3c9e7ded7dc344a1536b2c72f"/>
    <n v="2"/>
    <x v="2"/>
    <n v="1"/>
    <n v="104.98"/>
    <s v="1 (single)"/>
    <x v="1"/>
  </r>
  <r>
    <s v="96192a86ceeb753de81aacdd955288f8"/>
    <n v="1"/>
    <x v="0"/>
    <n v="2"/>
    <n v="88.72"/>
    <s v="2-3 installments"/>
    <x v="20"/>
  </r>
  <r>
    <s v="9b17ed1512fbdda27807b8f2f5de6584"/>
    <n v="1"/>
    <x v="1"/>
    <n v="1"/>
    <n v="117.46"/>
    <s v="1 (single)"/>
    <x v="0"/>
  </r>
  <r>
    <s v="2772cb7ffe44f20a3bcb6fc52a9c3370"/>
    <n v="1"/>
    <x v="0"/>
    <n v="2"/>
    <n v="185.84"/>
    <s v="2-3 installments"/>
    <x v="8"/>
  </r>
  <r>
    <s v="21577126c19bf11a0b91592e5844ba78"/>
    <n v="7"/>
    <x v="2"/>
    <n v="1"/>
    <n v="4.65"/>
    <s v="1 (single)"/>
    <x v="12"/>
  </r>
  <r>
    <s v="a09b9e1d3f95afbb8d9e0f8f87ab520b"/>
    <n v="1"/>
    <x v="0"/>
    <n v="3"/>
    <n v="199.53"/>
    <s v="2-3 installments"/>
    <x v="8"/>
  </r>
  <r>
    <s v="403b97836b0c04a622354cf531062e5f"/>
    <n v="1"/>
    <x v="0"/>
    <n v="10"/>
    <n v="1376.45"/>
    <s v="7-10 installments"/>
    <x v="12"/>
  </r>
  <r>
    <s v="f1462e755e6dad34d26392c0715bfdab"/>
    <n v="1"/>
    <x v="0"/>
    <n v="1"/>
    <n v="58.13"/>
    <s v="1 (single)"/>
    <x v="8"/>
  </r>
  <r>
    <s v="d95dc7171d00d08c5e2c57e693161db7"/>
    <n v="1"/>
    <x v="1"/>
    <n v="1"/>
    <n v="165.7"/>
    <s v="1 (single)"/>
    <x v="4"/>
  </r>
  <r>
    <s v="d6352e09945d985e2d2ef82baed4cec0"/>
    <n v="1"/>
    <x v="0"/>
    <n v="3"/>
    <n v="98.48999999999999"/>
    <s v="2-3 installments"/>
    <x v="0"/>
  </r>
  <r>
    <s v="ebf144597fc5b016fb405d0fea5c9e2d"/>
    <n v="1"/>
    <x v="0"/>
    <n v="1"/>
    <n v="34.92"/>
    <s v="1 (single)"/>
    <x v="1"/>
  </r>
  <r>
    <s v="23259ed6c735fe1c3e748d9400ff4a79"/>
    <n v="1"/>
    <x v="1"/>
    <n v="1"/>
    <n v="75.17"/>
    <s v="1 (single)"/>
    <x v="12"/>
  </r>
  <r>
    <s v="7416b68f6acd9fa1b73d37eafcf94975"/>
    <n v="1"/>
    <x v="1"/>
    <n v="1"/>
    <n v="35"/>
    <s v="1 (single)"/>
    <x v="1"/>
  </r>
  <r>
    <s v="2dcb16f827ccfc7bff5be2a6deb28bce"/>
    <n v="2"/>
    <x v="2"/>
    <n v="1"/>
    <n v="100"/>
    <s v="1 (single)"/>
    <x v="13"/>
  </r>
  <r>
    <s v="7845d9a1a3d511b756a5c2c2352ba770"/>
    <n v="1"/>
    <x v="0"/>
    <n v="3"/>
    <n v="35.84"/>
    <s v="2-3 installments"/>
    <x v="1"/>
  </r>
  <r>
    <s v="f8164ab157d2fa8835750d2249e9b1cb"/>
    <n v="1"/>
    <x v="1"/>
    <n v="1"/>
    <n v="348.24"/>
    <s v="1 (single)"/>
    <x v="6"/>
  </r>
  <r>
    <s v="4ced9870d4ae74e72958ff7d640fe303"/>
    <n v="1"/>
    <x v="0"/>
    <n v="10"/>
    <n v="567.52"/>
    <s v="7-10 installments"/>
    <x v="1"/>
  </r>
  <r>
    <s v="abb71252913999175f6eee9cc4ea672a"/>
    <n v="1"/>
    <x v="3"/>
    <n v="1"/>
    <n v="121.72"/>
    <s v="1 (single)"/>
    <x v="3"/>
  </r>
  <r>
    <s v="37864e339894159b890ecddc8f7cc55c"/>
    <n v="1"/>
    <x v="1"/>
    <n v="1"/>
    <n v="77.37"/>
    <s v="1 (single)"/>
    <x v="1"/>
  </r>
  <r>
    <s v="e3dc8fab0cf7aaea9a75decd180dcd8f"/>
    <n v="1"/>
    <x v="0"/>
    <n v="1"/>
    <n v="38"/>
    <s v="1 (single)"/>
    <x v="12"/>
  </r>
  <r>
    <s v="e2fcf0dc80d06ac324b2169b7c1c46dd"/>
    <n v="1"/>
    <x v="0"/>
    <n v="5"/>
    <n v="274.01"/>
    <s v="4-6 installments"/>
    <x v="21"/>
  </r>
  <r>
    <s v="b5b535cb3c28e55f5013375fce94e054"/>
    <n v="1"/>
    <x v="1"/>
    <n v="1"/>
    <n v="100.36"/>
    <s v="1 (single)"/>
    <x v="24"/>
  </r>
  <r>
    <s v="7f810862fa59153634479bde94a7dd01"/>
    <n v="1"/>
    <x v="0"/>
    <n v="3"/>
    <n v="70.14"/>
    <s v="2-3 installments"/>
    <x v="1"/>
  </r>
  <r>
    <s v="9f6ddc9b8460329accba6276a10f635c"/>
    <n v="1"/>
    <x v="0"/>
    <n v="1"/>
    <n v="45.29"/>
    <s v="1 (single)"/>
    <x v="1"/>
  </r>
  <r>
    <s v="736a8a3d8b9cde5dd9b1f985fc523c0e"/>
    <n v="1"/>
    <x v="0"/>
    <n v="3"/>
    <n v="161.25"/>
    <s v="2-3 installments"/>
    <x v="1"/>
  </r>
  <r>
    <s v="3f41fd6ddaad5817115c0d99360ad3e6"/>
    <n v="1"/>
    <x v="1"/>
    <n v="1"/>
    <n v="193.99"/>
    <s v="1 (single)"/>
    <x v="6"/>
  </r>
  <r>
    <s v="56f7baee2d1568fbd2dac0ba1a77418e"/>
    <n v="1"/>
    <x v="0"/>
    <n v="10"/>
    <n v="153.39"/>
    <s v="7-10 installments"/>
    <x v="6"/>
  </r>
  <r>
    <s v="a9d21182da34ce17091420d35f22834a"/>
    <n v="1"/>
    <x v="0"/>
    <n v="10"/>
    <n v="309.54"/>
    <s v="7-10 installments"/>
    <x v="8"/>
  </r>
  <r>
    <s v="5f992dcdb0beb547af4960c5a19e5d71"/>
    <n v="1"/>
    <x v="0"/>
    <n v="3"/>
    <n v="81.63"/>
    <s v="2-3 installments"/>
    <x v="1"/>
  </r>
  <r>
    <s v="c5a468ae781ffb0ec6d36ae89fe512b0"/>
    <n v="1"/>
    <x v="0"/>
    <n v="10"/>
    <n v="123.25"/>
    <s v="7-10 installments"/>
    <x v="1"/>
  </r>
  <r>
    <s v="e1a3568b83270103ac2d1ffd0e598a0f"/>
    <n v="1"/>
    <x v="0"/>
    <n v="3"/>
    <n v="87.3"/>
    <s v="2-3 installments"/>
    <x v="1"/>
  </r>
  <r>
    <s v="2bb3ab4d835c05bf0567c0d74ad1d95a"/>
    <n v="1"/>
    <x v="0"/>
    <n v="3"/>
    <n v="106.29"/>
    <s v="2-3 installments"/>
    <x v="1"/>
  </r>
  <r>
    <s v="e92f3505810692cd4a0350b19e2d9045"/>
    <n v="1"/>
    <x v="0"/>
    <n v="2"/>
    <n v="52.92"/>
    <s v="2-3 installments"/>
    <x v="13"/>
  </r>
  <r>
    <s v="844826697082ff384c2cbc98384dd70e"/>
    <n v="1"/>
    <x v="1"/>
    <n v="1"/>
    <n v="67.13"/>
    <s v="1 (single)"/>
    <x v="24"/>
  </r>
  <r>
    <s v="ab0c3c453c2467ddddf00d7c3b1cfdef"/>
    <n v="1"/>
    <x v="0"/>
    <n v="1"/>
    <n v="108.31"/>
    <s v="1 (single)"/>
    <x v="0"/>
  </r>
  <r>
    <s v="09c10d01ea598b37493ee93aa01cb066"/>
    <n v="1"/>
    <x v="3"/>
    <n v="1"/>
    <n v="25.13"/>
    <s v="1 (single)"/>
    <x v="7"/>
  </r>
  <r>
    <s v="7b7e3ed4365b8e1e3f9ad98617b4b64f"/>
    <n v="1"/>
    <x v="0"/>
    <n v="5"/>
    <n v="346.39"/>
    <s v="4-6 installments"/>
    <x v="24"/>
  </r>
  <r>
    <s v="68553e9e7b2c06807226ff348142d3ba"/>
    <n v="1"/>
    <x v="0"/>
    <n v="3"/>
    <n v="137.17"/>
    <s v="2-3 installments"/>
    <x v="0"/>
  </r>
  <r>
    <s v="941b2fd26e5b95866e364344706f66c0"/>
    <n v="1"/>
    <x v="1"/>
    <n v="1"/>
    <n v="97.87"/>
    <s v="1 (single)"/>
    <x v="17"/>
  </r>
  <r>
    <s v="20f89728b6ca06def7c53881c9b2e502"/>
    <n v="1"/>
    <x v="0"/>
    <n v="1"/>
    <n v="42.94"/>
    <s v="1 (single)"/>
    <x v="3"/>
  </r>
  <r>
    <s v="34cafed7dd8f5b67bf8411c7fda78f49"/>
    <n v="1"/>
    <x v="0"/>
    <n v="1"/>
    <n v="146.02"/>
    <s v="1 (single)"/>
    <x v="1"/>
  </r>
  <r>
    <s v="c7f036825b3a87b42323205cee8a693c"/>
    <n v="1"/>
    <x v="0"/>
    <n v="3"/>
    <n v="87.51000000000001"/>
    <s v="2-3 installments"/>
    <x v="14"/>
  </r>
  <r>
    <s v="7a7ca02c6fd9b1c25e9452a6f56c018a"/>
    <n v="1"/>
    <x v="0"/>
    <n v="1"/>
    <n v="107.29"/>
    <s v="1 (single)"/>
    <x v="20"/>
  </r>
  <r>
    <s v="18d4a0c2996047bfa18e3f637f4ad763"/>
    <n v="1"/>
    <x v="0"/>
    <n v="1"/>
    <n v="339.64"/>
    <s v="1 (single)"/>
    <x v="20"/>
  </r>
  <r>
    <s v="3b1c5a036e0412d8c9dda3d6df67782a"/>
    <n v="1"/>
    <x v="0"/>
    <n v="10"/>
    <n v="204.08"/>
    <s v="7-10 installments"/>
    <x v="1"/>
  </r>
  <r>
    <s v="f967a36beb9cc4a1c8899db2d4adfacb"/>
    <n v="2"/>
    <x v="2"/>
    <n v="1"/>
    <n v="32.62"/>
    <s v="1 (single)"/>
    <x v="22"/>
  </r>
  <r>
    <s v="13f68da1f137146006b4c0c34b6824e8"/>
    <n v="1"/>
    <x v="0"/>
    <n v="10"/>
    <n v="741.1799999999999"/>
    <s v="7-10 installments"/>
    <x v="3"/>
  </r>
  <r>
    <s v="b5590da0e1ed55750c6f09988b5935a2"/>
    <n v="1"/>
    <x v="1"/>
    <n v="1"/>
    <n v="51.82"/>
    <s v="1 (single)"/>
    <x v="12"/>
  </r>
  <r>
    <s v="7433cbcc783205509d66a5260da5b574"/>
    <n v="1"/>
    <x v="0"/>
    <n v="1"/>
    <n v="122.47"/>
    <s v="1 (single)"/>
    <x v="0"/>
  </r>
  <r>
    <s v="8bd98fd451da26c29d29a56507b168a4"/>
    <n v="1"/>
    <x v="0"/>
    <n v="5"/>
    <n v="124.69"/>
    <s v="4-6 installments"/>
    <x v="5"/>
  </r>
  <r>
    <s v="53f8daea6e8c8d787695830a448a3e67"/>
    <n v="1"/>
    <x v="0"/>
    <n v="10"/>
    <n v="216.14"/>
    <s v="7-10 installments"/>
    <x v="0"/>
  </r>
  <r>
    <s v="1972a123466d40a62224630f7d0de530"/>
    <n v="1"/>
    <x v="0"/>
    <n v="3"/>
    <n v="165.43"/>
    <s v="2-3 installments"/>
    <x v="15"/>
  </r>
  <r>
    <s v="87fcaa805e96b64e38168bbb1852225b"/>
    <n v="2"/>
    <x v="2"/>
    <n v="1"/>
    <n v="50"/>
    <s v="1 (single)"/>
    <x v="1"/>
  </r>
  <r>
    <s v="03d5b9a74ff46435640f8bd737ac2237"/>
    <n v="1"/>
    <x v="0"/>
    <n v="4"/>
    <n v="146.43"/>
    <s v="4-6 installments"/>
    <x v="1"/>
  </r>
  <r>
    <s v="b3ba9e96f5d04c8c20e37e9ffd2e79a8"/>
    <n v="1"/>
    <x v="0"/>
    <n v="4"/>
    <n v="96.8"/>
    <s v="4-6 installments"/>
    <x v="1"/>
  </r>
  <r>
    <s v="1b62de526ac8804be889b4b51c7dbef5"/>
    <n v="1"/>
    <x v="3"/>
    <n v="1"/>
    <n v="84.72"/>
    <s v="1 (single)"/>
    <x v="1"/>
  </r>
  <r>
    <s v="b722a4d724bb8dc8c8f69f6239797c4a"/>
    <n v="1"/>
    <x v="1"/>
    <n v="1"/>
    <n v="94.98999999999999"/>
    <s v="1 (single)"/>
    <x v="19"/>
  </r>
  <r>
    <s v="dbb0da1abcce904dc52dd60ae31d5c12"/>
    <n v="8"/>
    <x v="2"/>
    <n v="1"/>
    <n v="5.51"/>
    <s v="1 (single)"/>
    <x v="8"/>
  </r>
  <r>
    <s v="5b71035c88f2a3897eb7f0f73edb3f33"/>
    <n v="1"/>
    <x v="0"/>
    <n v="5"/>
    <n v="791.76"/>
    <s v="4-6 installments"/>
    <x v="9"/>
  </r>
  <r>
    <s v="e4a664fb766c91a75ec091362183c42f"/>
    <n v="1"/>
    <x v="0"/>
    <n v="2"/>
    <n v="56.78"/>
    <s v="2-3 installments"/>
    <x v="1"/>
  </r>
  <r>
    <s v="1e09b85a1e6ef1c95b4c08e874ef7ff0"/>
    <n v="1"/>
    <x v="0"/>
    <n v="3"/>
    <n v="71"/>
    <s v="2-3 installments"/>
    <x v="1"/>
  </r>
  <r>
    <s v="18d28a9e760a03f78cd4801507a48398"/>
    <n v="1"/>
    <x v="0"/>
    <n v="2"/>
    <n v="116.45"/>
    <s v="2-3 installments"/>
    <x v="0"/>
  </r>
  <r>
    <s v="30f9be7f907cf245717f939654504bb2"/>
    <n v="1"/>
    <x v="0"/>
    <n v="4"/>
    <n v="125.34"/>
    <s v="4-6 installments"/>
    <x v="4"/>
  </r>
  <r>
    <s v="94a475eca54dd55d7b506fa56a0e1695"/>
    <n v="1"/>
    <x v="0"/>
    <n v="1"/>
    <n v="55.69"/>
    <s v="1 (single)"/>
    <x v="20"/>
  </r>
  <r>
    <s v="bbf6061c4bcfffe5fa5c22006d9a231c"/>
    <n v="1"/>
    <x v="1"/>
    <n v="1"/>
    <n v="200.71"/>
    <s v="1 (single)"/>
    <x v="1"/>
  </r>
  <r>
    <s v="ae7b08afee9ee717c25cbd511dc5f548"/>
    <n v="1"/>
    <x v="0"/>
    <n v="1"/>
    <n v="63.6"/>
    <s v="1 (single)"/>
    <x v="1"/>
  </r>
  <r>
    <s v="08d27643b4ade2434f167dc1ba237b4b"/>
    <n v="1"/>
    <x v="0"/>
    <n v="4"/>
    <n v="94.31"/>
    <s v="4-6 installments"/>
    <x v="1"/>
  </r>
  <r>
    <s v="f0d81c4925aa9ea96bc87f15da53c0f0"/>
    <n v="1"/>
    <x v="0"/>
    <n v="3"/>
    <n v="116.94"/>
    <s v="2-3 installments"/>
    <x v="1"/>
  </r>
  <r>
    <s v="6bc46484a5da408562e929b630a3e950"/>
    <n v="1"/>
    <x v="0"/>
    <n v="1"/>
    <n v="68.66"/>
    <s v="1 (single)"/>
    <x v="20"/>
  </r>
  <r>
    <s v="86cb9332fe84110d1025f91049fdfede"/>
    <n v="1"/>
    <x v="0"/>
    <n v="2"/>
    <n v="61"/>
    <s v="2-3 installments"/>
    <x v="0"/>
  </r>
  <r>
    <s v="6b10bcc45d0801d7ceaabf248641a3a1"/>
    <n v="1"/>
    <x v="1"/>
    <n v="1"/>
    <n v="71.72"/>
    <s v="1 (single)"/>
    <x v="1"/>
  </r>
  <r>
    <s v="644a46554c6d9ad03b6b8c47553ff97b"/>
    <n v="1"/>
    <x v="0"/>
    <n v="3"/>
    <n v="154.74"/>
    <s v="2-3 installments"/>
    <x v="1"/>
  </r>
  <r>
    <s v="9fc10bcc93ad640d50e93cf996487104"/>
    <n v="1"/>
    <x v="0"/>
    <n v="5"/>
    <n v="77.44"/>
    <s v="4-6 installments"/>
    <x v="1"/>
  </r>
  <r>
    <s v="94b036e9c8d7275cda2d1a19c6fe11de"/>
    <n v="1"/>
    <x v="1"/>
    <n v="1"/>
    <n v="65"/>
    <s v="1 (single)"/>
    <x v="12"/>
  </r>
  <r>
    <s v="29fa86aa1da2b73d79e91729062e5af8"/>
    <n v="1"/>
    <x v="0"/>
    <n v="1"/>
    <n v="129.23"/>
    <s v="1 (single)"/>
    <x v="1"/>
  </r>
  <r>
    <s v="d24d442123cc3d36a0be0d75bf90689b"/>
    <n v="1"/>
    <x v="1"/>
    <n v="1"/>
    <n v="34.64"/>
    <s v="1 (single)"/>
    <x v="1"/>
  </r>
  <r>
    <s v="200adc2205bc2cf8f4cdfc575012b2d0"/>
    <n v="1"/>
    <x v="0"/>
    <n v="5"/>
    <n v="226.86"/>
    <s v="4-6 installments"/>
    <x v="0"/>
  </r>
  <r>
    <s v="7d7bf3ee337c36ce012762da5f28f53a"/>
    <n v="1"/>
    <x v="0"/>
    <n v="1"/>
    <n v="170.3"/>
    <s v="1 (single)"/>
    <x v="0"/>
  </r>
  <r>
    <s v="9aa39c76674f9f645b97303b4c2e3cc4"/>
    <n v="1"/>
    <x v="0"/>
    <n v="1"/>
    <n v="45.6"/>
    <s v="1 (single)"/>
    <x v="9"/>
  </r>
  <r>
    <s v="9d4ddf2928a6c8e0f4cb2e816c361fb5"/>
    <n v="1"/>
    <x v="0"/>
    <n v="2"/>
    <n v="73.08"/>
    <s v="2-3 installments"/>
    <x v="12"/>
  </r>
  <r>
    <s v="04e86e883a36a0775ecb4f34f581770d"/>
    <n v="1"/>
    <x v="0"/>
    <n v="1"/>
    <n v="35.11"/>
    <s v="1 (single)"/>
    <x v="0"/>
  </r>
  <r>
    <s v="c27941f0a7135ca5f13f3c07ea6b1d28"/>
    <n v="1"/>
    <x v="1"/>
    <n v="1"/>
    <n v="34.53"/>
    <s v="1 (single)"/>
    <x v="1"/>
  </r>
  <r>
    <s v="ff386915a251d61bc728a414a25ecb88"/>
    <n v="1"/>
    <x v="0"/>
    <n v="4"/>
    <n v="201.65"/>
    <s v="4-6 installments"/>
    <x v="12"/>
  </r>
  <r>
    <s v="98fc1e61ed8365390681dd6e6a346133"/>
    <n v="1"/>
    <x v="0"/>
    <n v="5"/>
    <n v="60.18"/>
    <s v="4-6 installments"/>
    <x v="0"/>
  </r>
  <r>
    <s v="62a0e822dd605871a747ee39a9131574"/>
    <n v="1"/>
    <x v="0"/>
    <n v="1"/>
    <n v="89.58"/>
    <s v="1 (single)"/>
    <x v="20"/>
  </r>
  <r>
    <s v="f67ad055c8a64745e26ca8d2f7a70b7b"/>
    <n v="1"/>
    <x v="0"/>
    <n v="1"/>
    <n v="82.8"/>
    <s v="1 (single)"/>
    <x v="19"/>
  </r>
  <r>
    <s v="e398c7c31ed330a71788d15ed2fce3c1"/>
    <n v="1"/>
    <x v="0"/>
    <n v="4"/>
    <n v="46"/>
    <s v="4-6 installments"/>
    <x v="12"/>
  </r>
  <r>
    <s v="8a52017e0f9d904528367d756eb6d4f9"/>
    <n v="2"/>
    <x v="2"/>
    <n v="1"/>
    <n v="33.63"/>
    <s v="1 (single)"/>
    <x v="1"/>
  </r>
  <r>
    <s v="08119452a05228b9c7e379abf9622dab"/>
    <n v="1"/>
    <x v="0"/>
    <n v="1"/>
    <n v="174.81"/>
    <s v="1 (single)"/>
    <x v="1"/>
  </r>
  <r>
    <s v="cfaa877f09b4f4bc73fc768bf5817df7"/>
    <n v="1"/>
    <x v="0"/>
    <n v="5"/>
    <n v="113.14"/>
    <s v="4-6 installments"/>
    <x v="1"/>
  </r>
  <r>
    <s v="6dfff7cc7906e05c66834b6562dd8e9e"/>
    <n v="2"/>
    <x v="2"/>
    <n v="1"/>
    <n v="230"/>
    <s v="1 (single)"/>
    <x v="6"/>
  </r>
  <r>
    <s v="0438652a8cef245640be57b30610a4fb"/>
    <n v="1"/>
    <x v="1"/>
    <n v="1"/>
    <n v="972.48"/>
    <s v="1 (single)"/>
    <x v="1"/>
  </r>
  <r>
    <s v="6e8e9748010ab5cc3d63563f8ac5b784"/>
    <n v="1"/>
    <x v="0"/>
    <n v="7"/>
    <n v="106.38"/>
    <s v="7-10 installments"/>
    <x v="7"/>
  </r>
  <r>
    <s v="5ce67f8655ea16aca378fdb87e3a8665"/>
    <n v="1"/>
    <x v="0"/>
    <n v="1"/>
    <n v="93.09999999999999"/>
    <s v="1 (single)"/>
    <x v="1"/>
  </r>
  <r>
    <s v="71588428f9341618a05bf69e1aba5128"/>
    <n v="1"/>
    <x v="0"/>
    <n v="1"/>
    <n v="196.34"/>
    <s v="1 (single)"/>
    <x v="12"/>
  </r>
  <r>
    <s v="99379b2e7a8197520ce4c04865544bab"/>
    <n v="1"/>
    <x v="0"/>
    <n v="5"/>
    <n v="248.36"/>
    <s v="4-6 installments"/>
    <x v="1"/>
  </r>
  <r>
    <s v="b0caa968184329b15d148bfa24d205e9"/>
    <n v="1"/>
    <x v="0"/>
    <n v="3"/>
    <n v="106.17"/>
    <s v="2-3 installments"/>
    <x v="0"/>
  </r>
  <r>
    <s v="88b59e460a4c71c9cb07132bc7546161"/>
    <n v="1"/>
    <x v="0"/>
    <n v="4"/>
    <n v="40.53"/>
    <s v="4-6 installments"/>
    <x v="3"/>
  </r>
  <r>
    <s v="ebdda80942c80aa56b15e26ebf8211ed"/>
    <n v="1"/>
    <x v="0"/>
    <n v="1"/>
    <n v="97.09"/>
    <s v="1 (single)"/>
    <x v="1"/>
  </r>
  <r>
    <s v="950bb159eea525ff8947b92c93b02f8e"/>
    <n v="1"/>
    <x v="1"/>
    <n v="1"/>
    <n v="185.57"/>
    <s v="1 (single)"/>
    <x v="1"/>
  </r>
  <r>
    <s v="fe05d1b3e709ca154c9f1377c91f6b05"/>
    <n v="1"/>
    <x v="0"/>
    <n v="1"/>
    <n v="110.92"/>
    <s v="1 (single)"/>
    <x v="1"/>
  </r>
  <r>
    <s v="4c29d54811a81ce9d302617b04f7800b"/>
    <n v="1"/>
    <x v="0"/>
    <n v="6"/>
    <n v="60.42"/>
    <s v="4-6 installments"/>
    <x v="6"/>
  </r>
  <r>
    <s v="47106caf7707ccc0552581877874349f"/>
    <n v="1"/>
    <x v="0"/>
    <n v="3"/>
    <n v="37.33"/>
    <s v="2-3 installments"/>
    <x v="1"/>
  </r>
  <r>
    <s v="983ee8a15c6bc4fab3c4f5503259ed37"/>
    <n v="1"/>
    <x v="0"/>
    <n v="1"/>
    <n v="90.78"/>
    <s v="1 (single)"/>
    <x v="4"/>
  </r>
  <r>
    <s v="e3ea7db75c57be6a3779176cfa7802c3"/>
    <n v="2"/>
    <x v="2"/>
    <n v="1"/>
    <n v="69.19"/>
    <s v="1 (single)"/>
    <x v="4"/>
  </r>
  <r>
    <s v="0006ec9db01a64e59a68b2c340bf65a7"/>
    <n v="1"/>
    <x v="0"/>
    <n v="4"/>
    <n v="97.31999999999999"/>
    <s v="4-6 installments"/>
    <x v="12"/>
  </r>
  <r>
    <s v="c14ecd7b2fd9b06640b5ef67f195ee36"/>
    <n v="1"/>
    <x v="0"/>
    <n v="5"/>
    <n v="103.91"/>
    <s v="4-6 installments"/>
    <x v="14"/>
  </r>
  <r>
    <s v="7c7fe53f2fdb00627f75d98690d753bf"/>
    <n v="1"/>
    <x v="0"/>
    <n v="3"/>
    <n v="377.5"/>
    <s v="2-3 installments"/>
    <x v="20"/>
  </r>
  <r>
    <s v="a13e70df735fff3fc1285803f494777b"/>
    <n v="1"/>
    <x v="0"/>
    <n v="1"/>
    <n v="104.02"/>
    <s v="1 (single)"/>
    <x v="20"/>
  </r>
  <r>
    <s v="6054a8f23a3a1509607a206e7b6f6e1c"/>
    <n v="1"/>
    <x v="0"/>
    <n v="2"/>
    <n v="93.64"/>
    <s v="2-3 installments"/>
    <x v="1"/>
  </r>
  <r>
    <s v="999634d5935f33d0547e877223e04a63"/>
    <n v="1"/>
    <x v="0"/>
    <n v="3"/>
    <n v="114.81"/>
    <s v="2-3 installments"/>
    <x v="4"/>
  </r>
  <r>
    <s v="40e6624f975fba72e2ca10754a14e078"/>
    <n v="2"/>
    <x v="2"/>
    <n v="1"/>
    <n v="244"/>
    <s v="1 (single)"/>
    <x v="1"/>
  </r>
  <r>
    <s v="5762393dbc8a827e3c4e95b9f2252329"/>
    <n v="1"/>
    <x v="0"/>
    <n v="3"/>
    <n v="165.03"/>
    <s v="2-3 installments"/>
    <x v="12"/>
  </r>
  <r>
    <s v="733e030acd7fb0584a2e64f9a981e9fc"/>
    <n v="1"/>
    <x v="0"/>
    <n v="6"/>
    <n v="194.37"/>
    <s v="4-6 installments"/>
    <x v="0"/>
  </r>
  <r>
    <s v="396513d397289140cf00910157e8a715"/>
    <n v="1"/>
    <x v="0"/>
    <n v="12"/>
    <n v="174.88"/>
    <s v="11+ installments"/>
    <x v="6"/>
  </r>
  <r>
    <s v="ecacec879cf5892cc982fa6415e60371"/>
    <n v="1"/>
    <x v="0"/>
    <n v="6"/>
    <n v="476.44"/>
    <s v="4-6 installments"/>
    <x v="1"/>
  </r>
  <r>
    <s v="a48ae75aa612f90baba858aec925314b"/>
    <n v="1"/>
    <x v="0"/>
    <n v="2"/>
    <n v="83.34"/>
    <s v="2-3 installments"/>
    <x v="19"/>
  </r>
  <r>
    <s v="d45738e3173a63ac6deeaa1b2168314f"/>
    <n v="1"/>
    <x v="1"/>
    <n v="1"/>
    <n v="83.90000000000001"/>
    <s v="1 (single)"/>
    <x v="1"/>
  </r>
  <r>
    <s v="020bc32fbdded2a43147c70a5eb3ec21"/>
    <n v="1"/>
    <x v="0"/>
    <n v="5"/>
    <n v="116.74"/>
    <s v="4-6 installments"/>
    <x v="4"/>
  </r>
  <r>
    <s v="f62f42fbbc35ac4b000282839c369f9a"/>
    <n v="1"/>
    <x v="1"/>
    <n v="1"/>
    <n v="56.88"/>
    <s v="1 (single)"/>
    <x v="1"/>
  </r>
  <r>
    <s v="aaca5270899bdea4df5cb9c8d6c23180"/>
    <n v="1"/>
    <x v="2"/>
    <n v="1"/>
    <n v="49"/>
    <s v="1 (single)"/>
    <x v="0"/>
  </r>
  <r>
    <s v="cb162de51da6fe9c49b238971804a224"/>
    <n v="1"/>
    <x v="0"/>
    <n v="2"/>
    <n v="72.14"/>
    <s v="2-3 installments"/>
    <x v="7"/>
  </r>
  <r>
    <s v="0e7a11a73554ebd7fa1de70d50b75285"/>
    <n v="1"/>
    <x v="0"/>
    <n v="1"/>
    <n v="27.53"/>
    <s v="1 (single)"/>
    <x v="12"/>
  </r>
  <r>
    <s v="b545ad53e8d904631211fb300ae92de8"/>
    <n v="1"/>
    <x v="1"/>
    <n v="1"/>
    <n v="212.73"/>
    <s v="1 (single)"/>
    <x v="1"/>
  </r>
  <r>
    <s v="b5b411510c27795418ac5808a30054e0"/>
    <n v="1"/>
    <x v="0"/>
    <n v="6"/>
    <n v="186.62"/>
    <s v="4-6 installments"/>
    <x v="6"/>
  </r>
  <r>
    <s v="5af817dcc7682f13101dbdef134be4e0"/>
    <n v="1"/>
    <x v="0"/>
    <n v="1"/>
    <n v="11.58"/>
    <s v="1 (single)"/>
    <x v="8"/>
  </r>
  <r>
    <s v="c4c8026516207b8ad1e841c44bd630d5"/>
    <n v="1"/>
    <x v="0"/>
    <n v="4"/>
    <n v="104.62"/>
    <s v="4-6 installments"/>
    <x v="1"/>
  </r>
  <r>
    <s v="b132b4c680aad57c36a5686db90d88d5"/>
    <n v="1"/>
    <x v="0"/>
    <n v="5"/>
    <n v="142.1"/>
    <s v="4-6 installments"/>
    <x v="1"/>
  </r>
  <r>
    <s v="7c97900442dd98ddd06bab55a03c8564"/>
    <n v="1"/>
    <x v="1"/>
    <n v="1"/>
    <n v="109.98"/>
    <s v="1 (single)"/>
    <x v="1"/>
  </r>
  <r>
    <s v="5de90d869cce729c83723d147018c2f7"/>
    <n v="1"/>
    <x v="0"/>
    <n v="3"/>
    <n v="162.44"/>
    <s v="2-3 installments"/>
    <x v="1"/>
  </r>
  <r>
    <s v="72ac9b27dfe6809898729ee40dd3e353"/>
    <n v="1"/>
    <x v="0"/>
    <n v="1"/>
    <n v="114.27"/>
    <s v="1 (single)"/>
    <x v="12"/>
  </r>
  <r>
    <s v="ba930d713b7bf3dca12e701703ff8eb5"/>
    <n v="1"/>
    <x v="0"/>
    <n v="4"/>
    <n v="234.5"/>
    <s v="4-6 installments"/>
    <x v="1"/>
  </r>
  <r>
    <s v="e8be4ed828717563c5a78ad96ba1bc7b"/>
    <n v="1"/>
    <x v="0"/>
    <n v="5"/>
    <n v="57.5"/>
    <s v="4-6 installments"/>
    <x v="1"/>
  </r>
  <r>
    <s v="2c3a7da8d1c6190209fd4c1a9e3d79c7"/>
    <n v="1"/>
    <x v="1"/>
    <n v="1"/>
    <n v="167.8"/>
    <s v="1 (single)"/>
    <x v="0"/>
  </r>
  <r>
    <s v="7911b64405b6667c48cb3f1334f85432"/>
    <n v="1"/>
    <x v="0"/>
    <n v="1"/>
    <n v="49"/>
    <s v="1 (single)"/>
    <x v="1"/>
  </r>
  <r>
    <s v="f86672be5bf85864e88a08f231b43c2d"/>
    <n v="1"/>
    <x v="1"/>
    <n v="1"/>
    <n v="352.63"/>
    <s v="1 (single)"/>
    <x v="7"/>
  </r>
  <r>
    <s v="92403e7845bd4b2d3d51719fcdde71ca"/>
    <n v="1"/>
    <x v="0"/>
    <n v="1"/>
    <n v="79.17"/>
    <s v="1 (single)"/>
    <x v="1"/>
  </r>
  <r>
    <s v="33677835cbfd6206b10d3ee75b6142ef"/>
    <n v="2"/>
    <x v="2"/>
    <n v="1"/>
    <n v="23.06"/>
    <s v="1 (single)"/>
    <x v="1"/>
  </r>
  <r>
    <s v="8dd9758206f8d9c23baf77b965e1c6dc"/>
    <n v="2"/>
    <x v="2"/>
    <n v="1"/>
    <n v="82.63"/>
    <s v="1 (single)"/>
    <x v="16"/>
  </r>
  <r>
    <s v="0fa7d9917a1ee1293fb2207496213d1e"/>
    <n v="1"/>
    <x v="0"/>
    <n v="1"/>
    <n v="147.16"/>
    <s v="1 (single)"/>
    <x v="4"/>
  </r>
  <r>
    <s v="a26383dbdfc796db53fab96b099d15ba"/>
    <n v="1"/>
    <x v="0"/>
    <n v="1"/>
    <n v="63.27"/>
    <s v="1 (single)"/>
    <x v="1"/>
  </r>
  <r>
    <s v="f7fa198627aefca94731f4ec2464271e"/>
    <n v="1"/>
    <x v="0"/>
    <n v="1"/>
    <n v="46.09"/>
    <s v="1 (single)"/>
    <x v="1"/>
  </r>
  <r>
    <s v="6df2358a0a6ced8137f94676eca46d88"/>
    <n v="1"/>
    <x v="1"/>
    <n v="1"/>
    <n v="199.44"/>
    <s v="1 (single)"/>
    <x v="11"/>
  </r>
  <r>
    <s v="6d3387429df1d01b1fd17ffe1b631d31"/>
    <n v="1"/>
    <x v="0"/>
    <n v="4"/>
    <n v="383.83"/>
    <s v="4-6 installments"/>
    <x v="16"/>
  </r>
  <r>
    <s v="81197e2ef0c78f09e8ffd8a87efaf57b"/>
    <n v="1"/>
    <x v="0"/>
    <n v="4"/>
    <n v="249.76"/>
    <s v="4-6 installments"/>
    <x v="5"/>
  </r>
  <r>
    <s v="12c49270845b0006a7036adda4045c74"/>
    <n v="1"/>
    <x v="0"/>
    <n v="1"/>
    <n v="78.2"/>
    <s v="1 (single)"/>
    <x v="12"/>
  </r>
  <r>
    <s v="3b91f44850c174b8360b51fc60460cf9"/>
    <n v="1"/>
    <x v="0"/>
    <n v="2"/>
    <n v="143.75"/>
    <s v="2-3 installments"/>
    <x v="12"/>
  </r>
  <r>
    <s v="b7ada522cfb63d2f443ab987bd38c885"/>
    <n v="1"/>
    <x v="1"/>
    <n v="1"/>
    <n v="123.4"/>
    <s v="1 (single)"/>
    <x v="1"/>
  </r>
  <r>
    <s v="c262a5f352a22159735734b273a4b888"/>
    <n v="1"/>
    <x v="1"/>
    <n v="1"/>
    <n v="349.87"/>
    <s v="1 (single)"/>
    <x v="12"/>
  </r>
  <r>
    <s v="4ce809baf1b96894592348ee63179754"/>
    <n v="1"/>
    <x v="0"/>
    <n v="1"/>
    <n v="23.92"/>
    <s v="1 (single)"/>
    <x v="1"/>
  </r>
  <r>
    <s v="1b83b0cc5c4f25371dc567405ff773c1"/>
    <n v="1"/>
    <x v="0"/>
    <n v="1"/>
    <n v="9.08"/>
    <s v="1 (single)"/>
    <x v="1"/>
  </r>
  <r>
    <s v="8a3086454aae1719e85d336d067a66e1"/>
    <n v="1"/>
    <x v="0"/>
    <n v="1"/>
    <n v="126.74"/>
    <s v="1 (single)"/>
    <x v="12"/>
  </r>
  <r>
    <s v="d92197e1617b69200451debc2626c333"/>
    <n v="1"/>
    <x v="0"/>
    <n v="3"/>
    <n v="314.95"/>
    <s v="2-3 installments"/>
    <x v="12"/>
  </r>
  <r>
    <s v="9072e2cde2e421bafb3a41d3f01c7dda"/>
    <n v="1"/>
    <x v="0"/>
    <n v="2"/>
    <n v="221.38"/>
    <s v="2-3 installments"/>
    <x v="12"/>
  </r>
  <r>
    <s v="ade0863d75391c3ca83985f0b3c681e9"/>
    <n v="1"/>
    <x v="1"/>
    <n v="1"/>
    <n v="183.12"/>
    <s v="1 (single)"/>
    <x v="0"/>
  </r>
  <r>
    <s v="4f183da167de562d253b5bb596f17516"/>
    <n v="1"/>
    <x v="0"/>
    <n v="1"/>
    <n v="280.12"/>
    <s v="1 (single)"/>
    <x v="1"/>
  </r>
  <r>
    <s v="029a092ea19290f774d21c51fd7ac45f"/>
    <n v="1"/>
    <x v="1"/>
    <n v="1"/>
    <n v="117.01"/>
    <s v="1 (single)"/>
    <x v="7"/>
  </r>
  <r>
    <s v="2e77e95ff07f298805637dfde7da4b4a"/>
    <n v="1"/>
    <x v="0"/>
    <n v="1"/>
    <n v="298.73"/>
    <s v="1 (single)"/>
    <x v="0"/>
  </r>
  <r>
    <s v="366f322ad95ebd9a14346c9f8425a68b"/>
    <n v="1"/>
    <x v="0"/>
    <n v="2"/>
    <n v="179.99"/>
    <s v="2-3 installments"/>
    <x v="1"/>
  </r>
  <r>
    <s v="ac02ae4f8159f7bc6f0b5320dd7d5f7e"/>
    <n v="1"/>
    <x v="0"/>
    <n v="1"/>
    <n v="175.9"/>
    <s v="1 (single)"/>
    <x v="12"/>
  </r>
  <r>
    <s v="36df29e4671cdc14371883d209fed7dc"/>
    <n v="1"/>
    <x v="0"/>
    <n v="1"/>
    <n v="25.29"/>
    <s v="1 (single)"/>
    <x v="1"/>
  </r>
  <r>
    <s v="44d2850802286aba47ac68220a075bb3"/>
    <n v="1"/>
    <x v="1"/>
    <n v="1"/>
    <n v="79.05"/>
    <s v="1 (single)"/>
    <x v="2"/>
  </r>
  <r>
    <s v="5a2c5c05a81bd6f430409c33079b43b1"/>
    <n v="1"/>
    <x v="0"/>
    <n v="1"/>
    <n v="98.13"/>
    <s v="1 (single)"/>
    <x v="6"/>
  </r>
  <r>
    <s v="5852550cf22fcb9c36345a0b65992ff5"/>
    <n v="1"/>
    <x v="1"/>
    <n v="1"/>
    <n v="62.35"/>
    <s v="1 (single)"/>
    <x v="0"/>
  </r>
  <r>
    <s v="719ff9684dee150a72b969c2d0853af5"/>
    <n v="1"/>
    <x v="0"/>
    <n v="1"/>
    <n v="89.36"/>
    <s v="1 (single)"/>
    <x v="0"/>
  </r>
  <r>
    <s v="fd85f9c9bfe9cc5b55c648a96a4f2598"/>
    <n v="1"/>
    <x v="1"/>
    <n v="1"/>
    <n v="78.68000000000001"/>
    <s v="1 (single)"/>
    <x v="12"/>
  </r>
  <r>
    <s v="e85a5feeff7fbda800ceecfd2fb221e1"/>
    <n v="1"/>
    <x v="0"/>
    <n v="3"/>
    <n v="144.28"/>
    <s v="2-3 installments"/>
    <x v="0"/>
  </r>
  <r>
    <s v="9950ec4daabde8b94541d6e0fc19f702"/>
    <n v="1"/>
    <x v="0"/>
    <n v="6"/>
    <n v="65.09"/>
    <s v="4-6 installments"/>
    <x v="0"/>
  </r>
  <r>
    <s v="1dc8e25fc6d06a7d72086374e54600e5"/>
    <n v="1"/>
    <x v="0"/>
    <n v="1"/>
    <n v="150.17"/>
    <s v="1 (single)"/>
    <x v="1"/>
  </r>
  <r>
    <s v="34fdc362961364d3ff08986ccff2212d"/>
    <n v="1"/>
    <x v="0"/>
    <n v="4"/>
    <n v="257.45"/>
    <s v="4-6 installments"/>
    <x v="1"/>
  </r>
  <r>
    <s v="f313336cf2b038a3ef433d8e48aec4d5"/>
    <n v="1"/>
    <x v="1"/>
    <n v="1"/>
    <n v="117.96"/>
    <s v="1 (single)"/>
    <x v="1"/>
  </r>
  <r>
    <s v="165bda414fc1fd79eb721e1938ff198a"/>
    <n v="1"/>
    <x v="0"/>
    <n v="2"/>
    <n v="210.08"/>
    <s v="2-3 installments"/>
    <x v="0"/>
  </r>
  <r>
    <s v="35642e42741af129914f2cd0ab468289"/>
    <n v="1"/>
    <x v="1"/>
    <n v="1"/>
    <n v="135.92"/>
    <s v="1 (single)"/>
    <x v="6"/>
  </r>
  <r>
    <s v="d86e34fb55dbe6507acb469ef5d50906"/>
    <n v="1"/>
    <x v="0"/>
    <n v="1"/>
    <n v="52.68"/>
    <s v="1 (single)"/>
    <x v="1"/>
  </r>
  <r>
    <s v="6b4691b98b476dcd37e1dbade28ab62c"/>
    <n v="2"/>
    <x v="2"/>
    <n v="1"/>
    <n v="16.81"/>
    <s v="1 (single)"/>
    <x v="1"/>
  </r>
  <r>
    <s v="c9d89b0c3d42591ac04fa956aef8fd14"/>
    <n v="1"/>
    <x v="1"/>
    <n v="1"/>
    <n v="83.41"/>
    <s v="1 (single)"/>
    <x v="12"/>
  </r>
  <r>
    <s v="6e23f1780ea332cff417e817aea1336d"/>
    <n v="1"/>
    <x v="0"/>
    <n v="1"/>
    <n v="138.17"/>
    <s v="1 (single)"/>
    <x v="2"/>
  </r>
  <r>
    <s v="ba3d396e10bb9cca83f450f0ff8c8dca"/>
    <n v="1"/>
    <x v="0"/>
    <n v="2"/>
    <n v="142.48"/>
    <s v="2-3 installments"/>
    <x v="1"/>
  </r>
  <r>
    <s v="bcfb752924c7ba8161720a345e940d23"/>
    <n v="1"/>
    <x v="0"/>
    <n v="2"/>
    <n v="78.70999999999999"/>
    <s v="2-3 installments"/>
    <x v="1"/>
  </r>
  <r>
    <s v="6906bd8a0a797598110b2144ee1122bc"/>
    <n v="1"/>
    <x v="0"/>
    <n v="1"/>
    <n v="135.62"/>
    <s v="1 (single)"/>
    <x v="1"/>
  </r>
  <r>
    <s v="572c8f79a589e5ab2a0d8eec910deec1"/>
    <n v="1"/>
    <x v="0"/>
    <n v="1"/>
    <n v="40.23"/>
    <s v="1 (single)"/>
    <x v="3"/>
  </r>
  <r>
    <s v="4307e89df5cb485b0b67e0f91025703f"/>
    <n v="1"/>
    <x v="0"/>
    <n v="1"/>
    <n v="40.1"/>
    <s v="1 (single)"/>
    <x v="12"/>
  </r>
  <r>
    <s v="60f0f4f310904e1d0c7d41224fcb45d6"/>
    <n v="2"/>
    <x v="2"/>
    <n v="1"/>
    <n v="14.85"/>
    <s v="1 (single)"/>
    <x v="7"/>
  </r>
  <r>
    <s v="1e6f350c900ca357945126e20117d293"/>
    <n v="2"/>
    <x v="2"/>
    <n v="1"/>
    <n v="13.14"/>
    <s v="1 (single)"/>
    <x v="12"/>
  </r>
  <r>
    <s v="6826d5740591909e368433e2a5ec75fb"/>
    <n v="1"/>
    <x v="0"/>
    <n v="2"/>
    <n v="23.35"/>
    <s v="2-3 installments"/>
    <x v="8"/>
  </r>
  <r>
    <s v="7359dc1b2795acbc7d4410fc336236ab"/>
    <n v="2"/>
    <x v="2"/>
    <n v="1"/>
    <n v="19.38"/>
    <s v="1 (single)"/>
    <x v="1"/>
  </r>
  <r>
    <s v="8e210b98003eece014e3e650fc111c72"/>
    <n v="1"/>
    <x v="1"/>
    <n v="1"/>
    <n v="135"/>
    <s v="1 (single)"/>
    <x v="12"/>
  </r>
  <r>
    <s v="34c2e5cfc0bbfadbe4ed3e527e38e17e"/>
    <n v="1"/>
    <x v="0"/>
    <n v="1"/>
    <n v="58.29"/>
    <s v="1 (single)"/>
    <x v="1"/>
  </r>
  <r>
    <s v="510e8baa207d989f72b11146c37f3411"/>
    <n v="1"/>
    <x v="0"/>
    <n v="3"/>
    <n v="64.62"/>
    <s v="2-3 installments"/>
    <x v="12"/>
  </r>
  <r>
    <s v="2f715a4ad1e86b20a19e070acf516b38"/>
    <n v="1"/>
    <x v="1"/>
    <n v="1"/>
    <n v="62.34"/>
    <s v="1 (single)"/>
    <x v="1"/>
  </r>
  <r>
    <s v="c594dcc4076734aead2277d898c2d187"/>
    <n v="1"/>
    <x v="0"/>
    <n v="1"/>
    <n v="40.07"/>
    <s v="1 (single)"/>
    <x v="12"/>
  </r>
  <r>
    <s v="375bb4357db0f08e163905aa4bbd5d7d"/>
    <n v="1"/>
    <x v="0"/>
    <n v="4"/>
    <n v="119.18"/>
    <s v="4-6 installments"/>
    <x v="4"/>
  </r>
  <r>
    <s v="7ec371e6b9ff628bcd34eb8bc60730ee"/>
    <n v="1"/>
    <x v="0"/>
    <n v="2"/>
    <n v="120.49"/>
    <s v="2-3 installments"/>
    <x v="6"/>
  </r>
  <r>
    <s v="7686c8e556ad063dbfec8224d665c37d"/>
    <n v="1"/>
    <x v="0"/>
    <n v="5"/>
    <n v="114.36"/>
    <s v="4-6 installments"/>
    <x v="1"/>
  </r>
  <r>
    <s v="086336eee2f5956e2a6a18369abd023d"/>
    <n v="1"/>
    <x v="0"/>
    <n v="9"/>
    <n v="190.58"/>
    <s v="7-10 installments"/>
    <x v="1"/>
  </r>
  <r>
    <s v="c6e024e14773d2ff5afd6daeaaa9239c"/>
    <n v="1"/>
    <x v="1"/>
    <n v="1"/>
    <n v="137.53"/>
    <s v="1 (single)"/>
    <x v="1"/>
  </r>
  <r>
    <s v="727c518f08e50c90816678d404111db2"/>
    <n v="1"/>
    <x v="0"/>
    <n v="10"/>
    <n v="632.48"/>
    <s v="7-10 installments"/>
    <x v="6"/>
  </r>
  <r>
    <s v="b157fc555fff3a1fbb596921333cff16"/>
    <n v="1"/>
    <x v="0"/>
    <n v="3"/>
    <n v="107.94"/>
    <s v="2-3 installments"/>
    <x v="10"/>
  </r>
  <r>
    <s v="05c44e3898cc7d836584bfaaa36d0017"/>
    <n v="1"/>
    <x v="0"/>
    <n v="1"/>
    <n v="79.73"/>
    <s v="1 (single)"/>
    <x v="1"/>
  </r>
  <r>
    <s v="53525abf5054043e8c142bcb76170605"/>
    <n v="1"/>
    <x v="0"/>
    <n v="3"/>
    <n v="223.36"/>
    <s v="2-3 installments"/>
    <x v="1"/>
  </r>
  <r>
    <s v="d3595dfd1c2d8bdbfd8d2f3bb98a5cc5"/>
    <n v="1"/>
    <x v="1"/>
    <n v="1"/>
    <n v="121.92"/>
    <s v="1 (single)"/>
    <x v="1"/>
  </r>
  <r>
    <s v="802a4ce6a0333eb94effff686abc8f27"/>
    <n v="2"/>
    <x v="2"/>
    <n v="1"/>
    <n v="47.73"/>
    <s v="1 (single)"/>
    <x v="1"/>
  </r>
  <r>
    <s v="02db3eec8ec9d3a35e2afe15367f21b8"/>
    <n v="1"/>
    <x v="1"/>
    <n v="1"/>
    <n v="72.48"/>
    <s v="1 (single)"/>
    <x v="1"/>
  </r>
  <r>
    <s v="e97af7fcb2f185b68e1ef48e5c5ebb8c"/>
    <n v="1"/>
    <x v="1"/>
    <n v="1"/>
    <n v="80.59"/>
    <s v="1 (single)"/>
    <x v="12"/>
  </r>
  <r>
    <s v="181a57ecc4c8bfa112c048f609e257bf"/>
    <n v="1"/>
    <x v="0"/>
    <n v="8"/>
    <n v="396.35"/>
    <s v="7-10 installments"/>
    <x v="6"/>
  </r>
  <r>
    <s v="3abd3ea64f72772ebe7fb7fdb73b8991"/>
    <n v="1"/>
    <x v="1"/>
    <n v="1"/>
    <n v="77.59999999999999"/>
    <s v="1 (single)"/>
    <x v="3"/>
  </r>
  <r>
    <s v="d87739e1a489341831ec68b0876174f0"/>
    <n v="1"/>
    <x v="0"/>
    <n v="4"/>
    <n v="59.18"/>
    <s v="4-6 installments"/>
    <x v="12"/>
  </r>
  <r>
    <s v="73ee84a7d8f0130ae61412d7b1364020"/>
    <n v="1"/>
    <x v="0"/>
    <n v="2"/>
    <n v="56.78"/>
    <s v="2-3 installments"/>
    <x v="1"/>
  </r>
  <r>
    <s v="4209568bdd63e8210d5697d19daa273a"/>
    <n v="1"/>
    <x v="0"/>
    <n v="1"/>
    <n v="116.25"/>
    <s v="1 (single)"/>
    <x v="1"/>
  </r>
  <r>
    <s v="ca3b8093576a51bea61c9782c7771f62"/>
    <n v="1"/>
    <x v="0"/>
    <n v="6"/>
    <n v="60.95"/>
    <s v="4-6 installments"/>
    <x v="1"/>
  </r>
  <r>
    <s v="f35ff8b8e2e627ad2a1ae6b89b4806e7"/>
    <n v="1"/>
    <x v="0"/>
    <n v="4"/>
    <n v="75.38"/>
    <s v="4-6 installments"/>
    <x v="1"/>
  </r>
  <r>
    <s v="3bd1df775df3958fa5a42deddb92d151"/>
    <n v="1"/>
    <x v="1"/>
    <n v="1"/>
    <n v="130.56"/>
    <s v="1 (single)"/>
    <x v="1"/>
  </r>
  <r>
    <s v="88fe4d922d314b99b95d77628dc7d0a0"/>
    <n v="1"/>
    <x v="0"/>
    <n v="5"/>
    <n v="62.44"/>
    <s v="4-6 installments"/>
    <x v="1"/>
  </r>
  <r>
    <s v="8759d467df07f1bc2c4593e411959c84"/>
    <n v="1"/>
    <x v="0"/>
    <n v="10"/>
    <n v="355.43"/>
    <s v="7-10 installments"/>
    <x v="7"/>
  </r>
  <r>
    <s v="fd4a7190606c77ffa23d74c44119d191"/>
    <n v="1"/>
    <x v="0"/>
    <n v="3"/>
    <n v="167.55"/>
    <s v="2-3 installments"/>
    <x v="9"/>
  </r>
  <r>
    <s v="4809cd2c1bf682210c70023118f90090"/>
    <n v="1"/>
    <x v="1"/>
    <n v="1"/>
    <n v="84.38"/>
    <s v="1 (single)"/>
    <x v="12"/>
  </r>
  <r>
    <s v="61a2a23b9b85cf80af8eec1db5136db2"/>
    <n v="1"/>
    <x v="1"/>
    <n v="1"/>
    <n v="1462.65"/>
    <s v="1 (single)"/>
    <x v="1"/>
  </r>
  <r>
    <s v="e27da7442d05c49f4fa6388704a81663"/>
    <n v="1"/>
    <x v="0"/>
    <n v="2"/>
    <n v="184.85"/>
    <s v="2-3 installments"/>
    <x v="10"/>
  </r>
  <r>
    <s v="40237bfdaa849b45bb6dc75be63c3abf"/>
    <n v="1"/>
    <x v="0"/>
    <n v="1"/>
    <n v="57.59"/>
    <s v="1 (single)"/>
    <x v="1"/>
  </r>
  <r>
    <s v="32b75a504adac9e56f590b0561a5fcc6"/>
    <n v="1"/>
    <x v="0"/>
    <n v="3"/>
    <n v="260.19"/>
    <s v="2-3 installments"/>
    <x v="8"/>
  </r>
  <r>
    <s v="7ea79c5a0a141e742e9369fba0899043"/>
    <n v="1"/>
    <x v="0"/>
    <n v="5"/>
    <n v="141.32"/>
    <s v="4-6 installments"/>
    <x v="12"/>
  </r>
  <r>
    <s v="e4c35e0087c99d3416b1d90566f28e3f"/>
    <n v="1"/>
    <x v="0"/>
    <n v="2"/>
    <n v="52.78"/>
    <s v="2-3 installments"/>
    <x v="1"/>
  </r>
  <r>
    <s v="10a2d53148bb79d540a6a2e7cb706cea"/>
    <n v="1"/>
    <x v="1"/>
    <n v="1"/>
    <n v="124.96"/>
    <s v="1 (single)"/>
    <x v="12"/>
  </r>
  <r>
    <s v="6b65667bbce24262a05f9272420c2dce"/>
    <n v="1"/>
    <x v="1"/>
    <n v="1"/>
    <n v="97.31"/>
    <s v="1 (single)"/>
    <x v="6"/>
  </r>
  <r>
    <s v="561bf26c30573110a8a2d484985b3419"/>
    <n v="1"/>
    <x v="0"/>
    <n v="4"/>
    <n v="45.21"/>
    <s v="4-6 installments"/>
    <x v="3"/>
  </r>
  <r>
    <s v="0d702aba7840fe6e6942e419648d9e0e"/>
    <n v="1"/>
    <x v="0"/>
    <n v="1"/>
    <n v="85.91"/>
    <s v="1 (single)"/>
    <x v="16"/>
  </r>
  <r>
    <s v="02a54d22a5cd81b89c0a40bf9a75d9a4"/>
    <n v="1"/>
    <x v="0"/>
    <n v="2"/>
    <n v="55.04"/>
    <s v="2-3 installments"/>
    <x v="1"/>
  </r>
  <r>
    <s v="32cf225a72e589313cd8d967203effc6"/>
    <n v="1"/>
    <x v="0"/>
    <n v="2"/>
    <n v="47.27"/>
    <s v="2-3 installments"/>
    <x v="1"/>
  </r>
  <r>
    <s v="d6027c4f8b46f61d7d4a2782b56e603d"/>
    <n v="1"/>
    <x v="0"/>
    <n v="10"/>
    <n v="105.37"/>
    <s v="7-10 installments"/>
    <x v="3"/>
  </r>
  <r>
    <s v="e9dd0af9909bd6872aaf792aeabad0d8"/>
    <n v="1"/>
    <x v="0"/>
    <n v="1"/>
    <n v="80.51000000000001"/>
    <s v="1 (single)"/>
    <x v="1"/>
  </r>
  <r>
    <s v="b724c12024f2ddd6151b0d8dc88a5823"/>
    <n v="1"/>
    <x v="0"/>
    <n v="1"/>
    <n v="98.26000000000001"/>
    <s v="1 (single)"/>
    <x v="1"/>
  </r>
  <r>
    <s v="2e0b1f8402c862aceda3851490482211"/>
    <n v="1"/>
    <x v="0"/>
    <n v="1"/>
    <n v="87.64"/>
    <s v="1 (single)"/>
    <x v="4"/>
  </r>
  <r>
    <s v="6275720be53df0d94e7d7109f4f02ad2"/>
    <n v="1"/>
    <x v="1"/>
    <n v="1"/>
    <n v="23.49"/>
    <s v="1 (single)"/>
    <x v="6"/>
  </r>
  <r>
    <s v="58d2daf589cf891698126d1b77ed5860"/>
    <n v="1"/>
    <x v="0"/>
    <n v="2"/>
    <n v="93.65000000000001"/>
    <s v="2-3 installments"/>
    <x v="16"/>
  </r>
  <r>
    <s v="47501eba9eeaaa3c12fa168efce7aae3"/>
    <n v="1"/>
    <x v="0"/>
    <n v="3"/>
    <n v="143.1"/>
    <s v="2-3 installments"/>
    <x v="8"/>
  </r>
  <r>
    <s v="8ccfb0246b9f4b1f0c279f530fa35fcc"/>
    <n v="1"/>
    <x v="0"/>
    <n v="3"/>
    <n v="35"/>
    <s v="2-3 installments"/>
    <x v="6"/>
  </r>
  <r>
    <s v="f9fcece01e53f6127dfe56deebac3329"/>
    <n v="1"/>
    <x v="0"/>
    <n v="2"/>
    <n v="103.04"/>
    <s v="2-3 installments"/>
    <x v="12"/>
  </r>
  <r>
    <s v="18d436f1bd867f1869bc3a16103a4b75"/>
    <n v="2"/>
    <x v="0"/>
    <n v="2"/>
    <n v="150"/>
    <s v="2-3 installments"/>
    <x v="12"/>
  </r>
  <r>
    <s v="1871eea34c05e21129b1a6a25e0ec985"/>
    <n v="1"/>
    <x v="0"/>
    <n v="4"/>
    <n v="41.68"/>
    <s v="4-6 installments"/>
    <x v="1"/>
  </r>
  <r>
    <s v="f7a0004aac8ff2eedd8dc760c4b605b1"/>
    <n v="1"/>
    <x v="0"/>
    <n v="6"/>
    <n v="69.40000000000001"/>
    <s v="4-6 installments"/>
    <x v="2"/>
  </r>
  <r>
    <s v="7d42eb0f5a0a60cb5b96a044a3fb4668"/>
    <n v="1"/>
    <x v="0"/>
    <n v="1"/>
    <n v="37.25"/>
    <s v="1 (single)"/>
    <x v="4"/>
  </r>
  <r>
    <s v="b4436efe3712c1bbce803adc1dc032d8"/>
    <n v="1"/>
    <x v="0"/>
    <n v="10"/>
    <n v="290.32"/>
    <s v="7-10 installments"/>
    <x v="12"/>
  </r>
  <r>
    <s v="a7076e7aba13de8b66d95a55811290ed"/>
    <n v="1"/>
    <x v="1"/>
    <n v="1"/>
    <n v="51.79"/>
    <s v="1 (single)"/>
    <x v="1"/>
  </r>
  <r>
    <s v="2e5e827b80515bc21c042a5181e32ec5"/>
    <n v="1"/>
    <x v="0"/>
    <n v="1"/>
    <n v="42.58"/>
    <s v="1 (single)"/>
    <x v="1"/>
  </r>
  <r>
    <s v="ce9c29eef68b7ebc6a4bc1014618bb4b"/>
    <n v="1"/>
    <x v="0"/>
    <n v="5"/>
    <n v="143.55"/>
    <s v="4-6 installments"/>
    <x v="1"/>
  </r>
  <r>
    <s v="da2b5ed33ae5068005e9d2c43e7a3de1"/>
    <n v="1"/>
    <x v="3"/>
    <n v="1"/>
    <n v="187.83"/>
    <s v="1 (single)"/>
    <x v="0"/>
  </r>
  <r>
    <s v="91d593443c46df640b0aed417f114374"/>
    <n v="1"/>
    <x v="1"/>
    <n v="1"/>
    <n v="107.46"/>
    <s v="1 (single)"/>
    <x v="1"/>
  </r>
  <r>
    <s v="b7790d729c085173e21678723b6e5381"/>
    <n v="1"/>
    <x v="0"/>
    <n v="2"/>
    <n v="108.93"/>
    <s v="2-3 installments"/>
    <x v="1"/>
  </r>
  <r>
    <s v="0013503b13da1eac686219390b7d641b"/>
    <n v="1"/>
    <x v="1"/>
    <n v="1"/>
    <n v="137.22"/>
    <s v="1 (single)"/>
    <x v="1"/>
  </r>
  <r>
    <s v="aec6c9f96db18be9eaa8730d376a916d"/>
    <n v="1"/>
    <x v="0"/>
    <n v="1"/>
    <n v="82.59999999999999"/>
    <s v="1 (single)"/>
    <x v="0"/>
  </r>
  <r>
    <s v="41e295cfdf4ee0ab87e83df56f9935ef"/>
    <n v="1"/>
    <x v="1"/>
    <n v="1"/>
    <n v="75.65000000000001"/>
    <s v="1 (single)"/>
    <x v="16"/>
  </r>
  <r>
    <s v="09c6a742ab99ba6516e8acebf60127b4"/>
    <n v="1"/>
    <x v="1"/>
    <n v="1"/>
    <n v="132.44"/>
    <s v="1 (single)"/>
    <x v="1"/>
  </r>
  <r>
    <s v="41d988f5ce84da983c265612abf2400a"/>
    <n v="2"/>
    <x v="2"/>
    <n v="1"/>
    <n v="30"/>
    <s v="1 (single)"/>
    <x v="20"/>
  </r>
  <r>
    <s v="b1321fb5bfd83cdb2ee746991c919284"/>
    <n v="1"/>
    <x v="0"/>
    <n v="1"/>
    <n v="29.77"/>
    <s v="1 (single)"/>
    <x v="1"/>
  </r>
  <r>
    <s v="4ef36d7c9950e291544d3a68d123992c"/>
    <n v="1"/>
    <x v="0"/>
    <n v="1"/>
    <n v="127.23"/>
    <s v="1 (single)"/>
    <x v="12"/>
  </r>
  <r>
    <s v="d2f6f1bd3f3261623c3a807d0945bbd9"/>
    <n v="1"/>
    <x v="0"/>
    <n v="8"/>
    <n v="81.89"/>
    <s v="7-10 installments"/>
    <x v="1"/>
  </r>
  <r>
    <s v="f8e373563d5e03306b7080b3c467f0ac"/>
    <n v="1"/>
    <x v="1"/>
    <n v="1"/>
    <n v="21.94"/>
    <s v="1 (single)"/>
    <x v="1"/>
  </r>
  <r>
    <s v="78a2585efc5ce6a204caf53a19ee4599"/>
    <n v="1"/>
    <x v="0"/>
    <n v="2"/>
    <n v="156.99"/>
    <s v="2-3 installments"/>
    <x v="6"/>
  </r>
  <r>
    <s v="f75e6a734202bffa09de11b88087fc9c"/>
    <n v="1"/>
    <x v="0"/>
    <n v="3"/>
    <n v="32.11"/>
    <s v="2-3 installments"/>
    <x v="8"/>
  </r>
  <r>
    <s v="563374a910b848445e9d0d50a0d65bc7"/>
    <n v="1"/>
    <x v="0"/>
    <n v="1"/>
    <n v="45.13"/>
    <s v="1 (single)"/>
    <x v="0"/>
  </r>
  <r>
    <s v="1eed3691b23af50a487c4f8828287734"/>
    <n v="1"/>
    <x v="2"/>
    <n v="1"/>
    <n v="19.99"/>
    <s v="1 (single)"/>
    <x v="0"/>
  </r>
  <r>
    <s v="2ab2159c05ced98c935040d34ba5840c"/>
    <n v="1"/>
    <x v="0"/>
    <n v="1"/>
    <n v="134.66"/>
    <s v="1 (single)"/>
    <x v="0"/>
  </r>
  <r>
    <s v="8455db911d020aad3cc78b9fad423695"/>
    <n v="1"/>
    <x v="1"/>
    <n v="1"/>
    <n v="40"/>
    <s v="1 (single)"/>
    <x v="20"/>
  </r>
  <r>
    <s v="0e3b58fbb4c7e525bdf7bcdde27a2881"/>
    <n v="1"/>
    <x v="0"/>
    <n v="2"/>
    <n v="49.59"/>
    <s v="2-3 installments"/>
    <x v="6"/>
  </r>
  <r>
    <s v="9857f54859b9fdd422603774883d90ae"/>
    <n v="1"/>
    <x v="0"/>
    <n v="4"/>
    <n v="212.8"/>
    <s v="4-6 installments"/>
    <x v="1"/>
  </r>
  <r>
    <s v="39c1a4a89678bf3fbbcaa3719ba937dc"/>
    <n v="1"/>
    <x v="0"/>
    <n v="1"/>
    <n v="20.03"/>
    <s v="1 (single)"/>
    <x v="1"/>
  </r>
  <r>
    <s v="15b321aed302d3b17d9686dcc784e10b"/>
    <n v="1"/>
    <x v="0"/>
    <n v="1"/>
    <n v="71.13"/>
    <s v="1 (single)"/>
    <x v="1"/>
  </r>
  <r>
    <s v="cf9d149b8f8e534901d64f8b10320133"/>
    <n v="4"/>
    <x v="2"/>
    <n v="1"/>
    <n v="14.33"/>
    <s v="1 (single)"/>
    <x v="1"/>
  </r>
  <r>
    <s v="38606eb20bdd1b2f56309287e809510d"/>
    <n v="1"/>
    <x v="1"/>
    <n v="1"/>
    <n v="45.22"/>
    <s v="1 (single)"/>
    <x v="12"/>
  </r>
  <r>
    <s v="fd714cf385fe329f52a369941eb2d7f6"/>
    <n v="1"/>
    <x v="1"/>
    <n v="1"/>
    <n v="52.18"/>
    <s v="1 (single)"/>
    <x v="20"/>
  </r>
  <r>
    <s v="20bc33ea85750fd7d20d7b72c5c4b36d"/>
    <n v="1"/>
    <x v="0"/>
    <n v="10"/>
    <n v="573"/>
    <s v="7-10 installments"/>
    <x v="8"/>
  </r>
  <r>
    <s v="4722880b47a0cc081c878a5a1ba8fc21"/>
    <n v="1"/>
    <x v="0"/>
    <n v="1"/>
    <n v="1.93"/>
    <s v="1 (single)"/>
    <x v="11"/>
  </r>
  <r>
    <s v="071f0c6c7702218addddcbef0d46f76a"/>
    <n v="1"/>
    <x v="0"/>
    <n v="1"/>
    <n v="63.61"/>
    <s v="1 (single)"/>
    <x v="1"/>
  </r>
  <r>
    <s v="e33f532fabfd63c8b0e637d99e3dfdbc"/>
    <n v="1"/>
    <x v="0"/>
    <n v="1"/>
    <n v="101.82"/>
    <s v="1 (single)"/>
    <x v="1"/>
  </r>
  <r>
    <s v="d39e9ca8b53fe40e2f41cad1e5f09066"/>
    <n v="1"/>
    <x v="0"/>
    <n v="1"/>
    <n v="118.96"/>
    <s v="1 (single)"/>
    <x v="7"/>
  </r>
  <r>
    <s v="dc1b86dca769213b0db63c4922bd6a73"/>
    <n v="1"/>
    <x v="0"/>
    <n v="1"/>
    <n v="5.18"/>
    <s v="1 (single)"/>
    <x v="1"/>
  </r>
  <r>
    <s v="bd809a829bd4588fed061fedaaad437c"/>
    <n v="1"/>
    <x v="0"/>
    <n v="4"/>
    <n v="44.35"/>
    <s v="4-6 installments"/>
    <x v="1"/>
  </r>
  <r>
    <s v="0a8f35ef46160ef897c27ba8c423d823"/>
    <n v="1"/>
    <x v="1"/>
    <n v="1"/>
    <n v="59.42"/>
    <s v="1 (single)"/>
    <x v="6"/>
  </r>
  <r>
    <s v="9081eb59066e15ca372cbdf65b67c57e"/>
    <n v="1"/>
    <x v="0"/>
    <n v="4"/>
    <n v="734.14"/>
    <s v="4-6 installments"/>
    <x v="13"/>
  </r>
  <r>
    <s v="a5293a76739d88fa86bc8c30b6d38e04"/>
    <n v="1"/>
    <x v="0"/>
    <n v="1"/>
    <n v="26.44"/>
    <s v="1 (single)"/>
    <x v="1"/>
  </r>
  <r>
    <s v="8748f09f5b3de56a89acecb0b56618ae"/>
    <n v="1"/>
    <x v="0"/>
    <n v="1"/>
    <n v="48.53"/>
    <s v="1 (single)"/>
    <x v="1"/>
  </r>
  <r>
    <s v="2dc82d1bd19ac194b91db9b17adc5a62"/>
    <n v="1"/>
    <x v="0"/>
    <n v="10"/>
    <n v="245.19"/>
    <s v="7-10 installments"/>
    <x v="12"/>
  </r>
  <r>
    <s v="f3e6ac6fd3a4db946a2820323b58ab3d"/>
    <n v="1"/>
    <x v="0"/>
    <n v="2"/>
    <n v="101.05"/>
    <s v="2-3 installments"/>
    <x v="1"/>
  </r>
  <r>
    <s v="701ddcb0eab1d32958b3638a5e8c4e97"/>
    <n v="6"/>
    <x v="2"/>
    <n v="1"/>
    <n v="4.88"/>
    <s v="1 (single)"/>
    <x v="0"/>
  </r>
  <r>
    <s v="c91097d5f017e8117c4930db4bc51c66"/>
    <n v="1"/>
    <x v="0"/>
    <n v="4"/>
    <n v="217.92"/>
    <s v="4-6 installments"/>
    <x v="20"/>
  </r>
  <r>
    <s v="08bdbdeaf1626720051193300f93806e"/>
    <n v="2"/>
    <x v="2"/>
    <n v="1"/>
    <n v="199.44"/>
    <s v="1 (single)"/>
    <x v="24"/>
  </r>
  <r>
    <s v="af24a3faab712b73932f3a71d003212b"/>
    <n v="1"/>
    <x v="0"/>
    <n v="1"/>
    <n v="27.39"/>
    <s v="1 (single)"/>
    <x v="1"/>
  </r>
  <r>
    <s v="6e0f05728107157ca451dd9047a4eebf"/>
    <n v="1"/>
    <x v="0"/>
    <n v="4"/>
    <n v="209.46"/>
    <s v="4-6 installments"/>
    <x v="22"/>
  </r>
  <r>
    <s v="6ae81f46190acfedd354db1a69ecfb03"/>
    <n v="1"/>
    <x v="0"/>
    <n v="1"/>
    <n v="183.62"/>
    <s v="1 (single)"/>
    <x v="17"/>
  </r>
  <r>
    <s v="034e643b615bc5da33b1ede13e2ae803"/>
    <n v="1"/>
    <x v="0"/>
    <n v="8"/>
    <n v="185.05"/>
    <s v="7-10 installments"/>
    <x v="12"/>
  </r>
  <r>
    <s v="cceecfd4fd8a5cdfc10a03fb86e1d5b9"/>
    <n v="1"/>
    <x v="0"/>
    <n v="5"/>
    <n v="259.92"/>
    <s v="4-6 installments"/>
    <x v="8"/>
  </r>
  <r>
    <s v="bbdb54ce076f1e0d4e8eb55711b40d4e"/>
    <n v="1"/>
    <x v="0"/>
    <n v="2"/>
    <n v="48"/>
    <s v="2-3 installments"/>
    <x v="1"/>
  </r>
  <r>
    <s v="858d458b39082890e96fbb1fed8c2a52"/>
    <n v="1"/>
    <x v="0"/>
    <n v="3"/>
    <n v="73.56"/>
    <s v="2-3 installments"/>
    <x v="1"/>
  </r>
  <r>
    <s v="035ab6fc3b7f9d16f714a337ee63b7be"/>
    <n v="1"/>
    <x v="0"/>
    <n v="1"/>
    <n v="7.91"/>
    <s v="1 (single)"/>
    <x v="5"/>
  </r>
  <r>
    <s v="71c5d16c2149894838dfbb922947cafd"/>
    <n v="1"/>
    <x v="1"/>
    <n v="1"/>
    <n v="165.57"/>
    <s v="1 (single)"/>
    <x v="1"/>
  </r>
  <r>
    <s v="36889515282d4ef83999a8332ef9f4cb"/>
    <n v="1"/>
    <x v="0"/>
    <n v="1"/>
    <n v="96.8"/>
    <s v="1 (single)"/>
    <x v="7"/>
  </r>
  <r>
    <s v="67009d1f213f762960c97b4f8629159c"/>
    <n v="1"/>
    <x v="0"/>
    <n v="4"/>
    <n v="216.83"/>
    <s v="4-6 installments"/>
    <x v="19"/>
  </r>
  <r>
    <s v="2297a47ed15e99116ac68cdb390cd700"/>
    <n v="5"/>
    <x v="2"/>
    <n v="1"/>
    <n v="15.03"/>
    <s v="1 (single)"/>
    <x v="24"/>
  </r>
  <r>
    <s v="c4e980a1d822db426982878b3cfdda6e"/>
    <n v="1"/>
    <x v="0"/>
    <n v="10"/>
    <n v="674.33"/>
    <s v="7-10 installments"/>
    <x v="20"/>
  </r>
  <r>
    <s v="d2e18fcf7ecfd667af457a9e7034c86a"/>
    <n v="5"/>
    <x v="2"/>
    <n v="1"/>
    <n v="20.45"/>
    <s v="1 (single)"/>
    <x v="20"/>
  </r>
  <r>
    <s v="2251c2ae48921e06fee59a7779d9bd47"/>
    <n v="1"/>
    <x v="0"/>
    <n v="1"/>
    <n v="3.86"/>
    <s v="1 (single)"/>
    <x v="1"/>
  </r>
  <r>
    <s v="74ee76f41c91df1fd8473a1fc19f362a"/>
    <n v="1"/>
    <x v="1"/>
    <n v="1"/>
    <n v="206.09"/>
    <s v="1 (single)"/>
    <x v="7"/>
  </r>
  <r>
    <s v="98fdc814528eaae23bbb4515bdd34764"/>
    <n v="1"/>
    <x v="0"/>
    <n v="1"/>
    <n v="71.54000000000001"/>
    <s v="1 (single)"/>
    <x v="1"/>
  </r>
  <r>
    <s v="882c447d8edd3d32db6a03ff2fc74f8f"/>
    <n v="1"/>
    <x v="0"/>
    <n v="4"/>
    <n v="48.22"/>
    <s v="4-6 installments"/>
    <x v="12"/>
  </r>
  <r>
    <s v="2ceb986b3043c2f73ab7577c6a41830e"/>
    <n v="1"/>
    <x v="0"/>
    <n v="4"/>
    <n v="192.49"/>
    <s v="4-6 installments"/>
    <x v="6"/>
  </r>
  <r>
    <s v="6bda68469cce9437d05014ddb8d915fd"/>
    <n v="1"/>
    <x v="0"/>
    <n v="4"/>
    <n v="86.15000000000001"/>
    <s v="4-6 installments"/>
    <x v="1"/>
  </r>
  <r>
    <s v="509cbbb4be7bf37477a52cd2204b30ff"/>
    <n v="1"/>
    <x v="0"/>
    <n v="2"/>
    <n v="127.46"/>
    <s v="2-3 installments"/>
    <x v="16"/>
  </r>
  <r>
    <s v="c7037ea6603ae90fc227e950bfc047ef"/>
    <n v="1"/>
    <x v="0"/>
    <n v="2"/>
    <n v="302.55"/>
    <s v="2-3 installments"/>
    <x v="8"/>
  </r>
  <r>
    <s v="71ccac4998b863217b4480c50294b465"/>
    <n v="1"/>
    <x v="1"/>
    <n v="1"/>
    <n v="52.49"/>
    <s v="1 (single)"/>
    <x v="1"/>
  </r>
  <r>
    <s v="59629349b860bb43899ea07bf4ec9633"/>
    <n v="1"/>
    <x v="0"/>
    <n v="1"/>
    <n v="9.119999999999999"/>
    <s v="1 (single)"/>
    <x v="1"/>
  </r>
  <r>
    <s v="79eb12da9830f52ecee0bfda719fbefe"/>
    <n v="1"/>
    <x v="0"/>
    <n v="4"/>
    <n v="177.36"/>
    <s v="4-6 installments"/>
    <x v="12"/>
  </r>
  <r>
    <s v="4130baec40bb0cf5872d8c322e6383d5"/>
    <n v="1"/>
    <x v="0"/>
    <n v="1"/>
    <n v="133.75"/>
    <s v="1 (single)"/>
    <x v="1"/>
  </r>
  <r>
    <s v="714f94b6231908bda17ea75f8f9e7c11"/>
    <n v="1"/>
    <x v="1"/>
    <n v="1"/>
    <n v="204.38"/>
    <s v="1 (single)"/>
    <x v="4"/>
  </r>
  <r>
    <s v="9cc3ede215e132a6d2314d0986e070bb"/>
    <n v="1"/>
    <x v="0"/>
    <n v="6"/>
    <n v="76.63"/>
    <s v="4-6 installments"/>
    <x v="20"/>
  </r>
  <r>
    <s v="a8a42525a528f4f3b6c343d8cfa0a374"/>
    <n v="1"/>
    <x v="0"/>
    <n v="8"/>
    <n v="198.13"/>
    <s v="7-10 installments"/>
    <x v="1"/>
  </r>
  <r>
    <s v="9e675daa2924f26d76059123b4b3b20f"/>
    <n v="1"/>
    <x v="0"/>
    <n v="6"/>
    <n v="153.4"/>
    <s v="4-6 installments"/>
    <x v="18"/>
  </r>
  <r>
    <s v="922acd93e452539fe6833fd485296ffe"/>
    <n v="1"/>
    <x v="1"/>
    <n v="1"/>
    <n v="67.5"/>
    <s v="1 (single)"/>
    <x v="12"/>
  </r>
  <r>
    <s v="0229e66693fbbd736e5022221fc8148b"/>
    <n v="1"/>
    <x v="0"/>
    <n v="3"/>
    <n v="62.98"/>
    <s v="2-3 installments"/>
    <x v="0"/>
  </r>
  <r>
    <s v="35f4c21fc613b36a1a2e893f424280bc"/>
    <n v="1"/>
    <x v="1"/>
    <n v="1"/>
    <n v="106.68"/>
    <s v="1 (single)"/>
    <x v="1"/>
  </r>
  <r>
    <s v="bc877ab9e18f1ce0fda75eab87a0ca8a"/>
    <n v="1"/>
    <x v="1"/>
    <n v="1"/>
    <n v="93.48"/>
    <s v="1 (single)"/>
    <x v="1"/>
  </r>
  <r>
    <s v="23538663b36489215fd49765baa4ba8f"/>
    <n v="1"/>
    <x v="3"/>
    <n v="1"/>
    <n v="125.64"/>
    <s v="1 (single)"/>
    <x v="20"/>
  </r>
  <r>
    <s v="3186a30019c9df27f9af586386ac5734"/>
    <n v="1"/>
    <x v="1"/>
    <n v="1"/>
    <n v="14.62"/>
    <s v="1 (single)"/>
    <x v="1"/>
  </r>
  <r>
    <s v="040f214f2ec8be892fee452b52a96f1f"/>
    <n v="1"/>
    <x v="0"/>
    <n v="10"/>
    <n v="217.64"/>
    <s v="7-10 installments"/>
    <x v="1"/>
  </r>
  <r>
    <s v="b49298f3f28ff2194633444aa6b08cb4"/>
    <n v="1"/>
    <x v="0"/>
    <n v="8"/>
    <n v="380.22"/>
    <s v="7-10 installments"/>
    <x v="1"/>
  </r>
  <r>
    <s v="22cee08cd372f903b380852fdf75a1eb"/>
    <n v="1"/>
    <x v="0"/>
    <n v="6"/>
    <n v="91.89"/>
    <s v="4-6 installments"/>
    <x v="5"/>
  </r>
  <r>
    <s v="fbf7da560930fa17715f1fa8e0b4ac81"/>
    <n v="1"/>
    <x v="0"/>
    <n v="1"/>
    <n v="2.81"/>
    <s v="1 (single)"/>
    <x v="1"/>
  </r>
  <r>
    <s v="afc5c2d338fbbfa4e162a76236fe8ead"/>
    <n v="1"/>
    <x v="0"/>
    <n v="4"/>
    <n v="40.09"/>
    <s v="4-6 installments"/>
    <x v="6"/>
  </r>
  <r>
    <s v="7c9524b31589e9c6c9d84d17bc07a966"/>
    <n v="1"/>
    <x v="0"/>
    <n v="1"/>
    <n v="45.87"/>
    <s v="1 (single)"/>
    <x v="1"/>
  </r>
  <r>
    <s v="961cb4ae528f3707251cede6d513f8e8"/>
    <n v="1"/>
    <x v="0"/>
    <n v="8"/>
    <n v="432.36"/>
    <s v="7-10 installments"/>
    <x v="1"/>
  </r>
  <r>
    <s v="e8d766b30a09fa62922aec00c6fecc85"/>
    <n v="1"/>
    <x v="0"/>
    <n v="1"/>
    <n v="99.14"/>
    <s v="1 (single)"/>
    <x v="1"/>
  </r>
  <r>
    <s v="d3f58dcb7705f30c2257940517740287"/>
    <n v="1"/>
    <x v="0"/>
    <n v="5"/>
    <n v="208.35"/>
    <s v="4-6 installments"/>
    <x v="1"/>
  </r>
  <r>
    <s v="c4406c3911b19657e6304e5c7c61a069"/>
    <n v="1"/>
    <x v="0"/>
    <n v="2"/>
    <n v="117.94"/>
    <s v="2-3 installments"/>
    <x v="4"/>
  </r>
  <r>
    <s v="fc0933f59ece039ad7fd014c0464b77e"/>
    <n v="1"/>
    <x v="1"/>
    <n v="1"/>
    <n v="258.44"/>
    <s v="1 (single)"/>
    <x v="20"/>
  </r>
  <r>
    <s v="e88b6796c87cd2719ff0c038a8997d54"/>
    <n v="1"/>
    <x v="2"/>
    <n v="1"/>
    <n v="53.99"/>
    <s v="1 (single)"/>
    <x v="1"/>
  </r>
  <r>
    <s v="8a8bd4a338e17ace44431e99a2add1d2"/>
    <n v="2"/>
    <x v="2"/>
    <n v="1"/>
    <n v="20"/>
    <s v="1 (single)"/>
    <x v="16"/>
  </r>
  <r>
    <s v="d02a27af33a8164ec42eeddf27c5ad59"/>
    <n v="1"/>
    <x v="0"/>
    <n v="1"/>
    <n v="127.5"/>
    <s v="1 (single)"/>
    <x v="0"/>
  </r>
  <r>
    <s v="11355704acdff0fa62bd66796b8dcc88"/>
    <n v="1"/>
    <x v="0"/>
    <n v="3"/>
    <n v="73.27"/>
    <s v="2-3 installments"/>
    <x v="20"/>
  </r>
  <r>
    <s v="f019a5199ecd85292da1320f0389a05f"/>
    <n v="1"/>
    <x v="0"/>
    <n v="1"/>
    <n v="108.39"/>
    <s v="1 (single)"/>
    <x v="1"/>
  </r>
  <r>
    <s v="f9114a9615fd4c8a09fa0768afb4a8f6"/>
    <n v="1"/>
    <x v="1"/>
    <n v="1"/>
    <n v="216.68"/>
    <s v="1 (single)"/>
    <x v="5"/>
  </r>
  <r>
    <s v="28e418b320f6b759b6aea79734f165e5"/>
    <n v="1"/>
    <x v="0"/>
    <n v="6"/>
    <n v="970"/>
    <s v="4-6 installments"/>
    <x v="7"/>
  </r>
  <r>
    <s v="bca5de0cd7c36e900e23525477c2a446"/>
    <n v="1"/>
    <x v="0"/>
    <n v="6"/>
    <n v="80.2"/>
    <s v="4-6 installments"/>
    <x v="0"/>
  </r>
  <r>
    <s v="5fe3dbcaf7a5fd778212b6dcf650db26"/>
    <n v="1"/>
    <x v="0"/>
    <n v="2"/>
    <n v="62.59"/>
    <s v="2-3 installments"/>
    <x v="1"/>
  </r>
  <r>
    <s v="6740c73dc204155d7ea39a1c893b48c2"/>
    <n v="1"/>
    <x v="0"/>
    <n v="15"/>
    <n v="350.09"/>
    <s v="11+ installments"/>
    <x v="4"/>
  </r>
  <r>
    <s v="b009bb39092cf13a92060169b3d8bfc5"/>
    <n v="1"/>
    <x v="0"/>
    <n v="3"/>
    <n v="34"/>
    <s v="2-3 installments"/>
    <x v="16"/>
  </r>
  <r>
    <s v="4689b1816de42507a7d63a4617383c59"/>
    <n v="10"/>
    <x v="2"/>
    <n v="1"/>
    <n v="42.31"/>
    <s v="1 (single)"/>
    <x v="11"/>
  </r>
  <r>
    <s v="367d3cae768c0b4e7a9aad6ba7bd31db"/>
    <n v="1"/>
    <x v="0"/>
    <n v="5"/>
    <n v="57.8"/>
    <s v="4-6 installments"/>
    <x v="1"/>
  </r>
  <r>
    <s v="2235b8528768ef6863fd3f90a50521a9"/>
    <n v="1"/>
    <x v="0"/>
    <n v="3"/>
    <n v="119.25"/>
    <s v="2-3 installments"/>
    <x v="1"/>
  </r>
  <r>
    <s v="a2621d414c9c28d85816bbc9f2e8980d"/>
    <n v="1"/>
    <x v="0"/>
    <n v="9"/>
    <n v="90.26000000000001"/>
    <s v="7-10 installments"/>
    <x v="0"/>
  </r>
  <r>
    <s v="283ab9feb81c894d77b6f7d9b3dcb32a"/>
    <n v="1"/>
    <x v="0"/>
    <n v="4"/>
    <n v="139"/>
    <s v="4-6 installments"/>
    <x v="1"/>
  </r>
  <r>
    <s v="1c6df404972aaa1832eabdde60936615"/>
    <n v="1"/>
    <x v="0"/>
    <n v="1"/>
    <n v="130.04"/>
    <s v="1 (single)"/>
    <x v="1"/>
  </r>
  <r>
    <s v="7a8642ee90484b296acc07b910c2c44d"/>
    <n v="1"/>
    <x v="0"/>
    <n v="10"/>
    <n v="139.17"/>
    <s v="7-10 installments"/>
    <x v="1"/>
  </r>
  <r>
    <s v="b2bb8748a32f28c50d00be2461dd3e8d"/>
    <n v="1"/>
    <x v="0"/>
    <n v="1"/>
    <n v="80.2"/>
    <s v="1 (single)"/>
    <x v="7"/>
  </r>
  <r>
    <s v="f3ef05764ab33b7cd322aa7edd599de7"/>
    <n v="1"/>
    <x v="0"/>
    <n v="2"/>
    <n v="121.09"/>
    <s v="2-3 installments"/>
    <x v="12"/>
  </r>
  <r>
    <s v="001daeb0eddc45b999bad0801ad9d273"/>
    <n v="1"/>
    <x v="1"/>
    <n v="1"/>
    <n v="55.12"/>
    <s v="1 (single)"/>
    <x v="20"/>
  </r>
  <r>
    <s v="881dc2026f05e74a417c90317f896090"/>
    <n v="1"/>
    <x v="0"/>
    <n v="4"/>
    <n v="228.41"/>
    <s v="4-6 installments"/>
    <x v="1"/>
  </r>
  <r>
    <s v="50affbf242adb2cf23efc823a471d621"/>
    <n v="1"/>
    <x v="1"/>
    <n v="1"/>
    <n v="50.53"/>
    <s v="1 (single)"/>
    <x v="9"/>
  </r>
  <r>
    <s v="82a6000ca5f9b57a52b48fa2c92373ff"/>
    <n v="1"/>
    <x v="0"/>
    <n v="3"/>
    <n v="69.70999999999999"/>
    <s v="2-3 installments"/>
    <x v="1"/>
  </r>
  <r>
    <s v="041829597c49c92cb66b0e5813936286"/>
    <n v="1"/>
    <x v="0"/>
    <n v="1"/>
    <n v="135.51"/>
    <s v="1 (single)"/>
    <x v="8"/>
  </r>
  <r>
    <s v="f0af7cfe83fc294d7ad7326b4974a59e"/>
    <n v="1"/>
    <x v="1"/>
    <n v="1"/>
    <n v="187.94"/>
    <s v="1 (single)"/>
    <x v="1"/>
  </r>
  <r>
    <s v="32ab3bc68fa79c6d5d0066af3b91932f"/>
    <n v="1"/>
    <x v="0"/>
    <n v="8"/>
    <n v="186.44"/>
    <s v="7-10 installments"/>
    <x v="12"/>
  </r>
  <r>
    <s v="0c74c49e467222c92f1811d3c087b950"/>
    <n v="1"/>
    <x v="0"/>
    <n v="5"/>
    <n v="180.52"/>
    <s v="4-6 installments"/>
    <x v="0"/>
  </r>
  <r>
    <s v="186ab35ad2c07d4b35781c8bb314cbd9"/>
    <n v="1"/>
    <x v="0"/>
    <n v="1"/>
    <n v="88.48999999999999"/>
    <s v="1 (single)"/>
    <x v="0"/>
  </r>
  <r>
    <s v="093a8c168710da385a8c59d3149ea380"/>
    <n v="1"/>
    <x v="1"/>
    <n v="1"/>
    <n v="55.13"/>
    <s v="1 (single)"/>
    <x v="0"/>
  </r>
  <r>
    <s v="324cf506bc49ac084606d586928ed389"/>
    <n v="1"/>
    <x v="0"/>
    <n v="1"/>
    <n v="65.98999999999999"/>
    <s v="1 (single)"/>
    <x v="0"/>
  </r>
  <r>
    <s v="f9fef5fa980995355cc7c22692af5289"/>
    <n v="1"/>
    <x v="0"/>
    <n v="3"/>
    <n v="169.73"/>
    <s v="2-3 installments"/>
    <x v="20"/>
  </r>
  <r>
    <s v="6ad06dae8c55ae30d1fcfa46008fba6e"/>
    <n v="1"/>
    <x v="1"/>
    <n v="1"/>
    <n v="57.28"/>
    <s v="1 (single)"/>
    <x v="21"/>
  </r>
  <r>
    <s v="ca99d0db69566c10a85c187406e20b76"/>
    <n v="2"/>
    <x v="2"/>
    <n v="1"/>
    <n v="31.67"/>
    <s v="1 (single)"/>
    <x v="22"/>
  </r>
  <r>
    <s v="25748e98d2de92b6a05bfc40fc2deb9c"/>
    <n v="1"/>
    <x v="0"/>
    <n v="1"/>
    <n v="23.38"/>
    <s v="1 (single)"/>
    <x v="1"/>
  </r>
  <r>
    <s v="4ff9dbb3b682b9c1a8f93e22dce70106"/>
    <n v="1"/>
    <x v="0"/>
    <n v="1"/>
    <n v="38.05"/>
    <s v="1 (single)"/>
    <x v="17"/>
  </r>
  <r>
    <s v="9c290246355e5c4ece97651b258c9d06"/>
    <n v="1"/>
    <x v="0"/>
    <n v="1"/>
    <n v="45.09"/>
    <s v="1 (single)"/>
    <x v="0"/>
  </r>
  <r>
    <s v="a0155cdb8a6185bec753ace7d2a7453a"/>
    <n v="1"/>
    <x v="2"/>
    <n v="1"/>
    <n v="101.73"/>
    <s v="1 (single)"/>
    <x v="1"/>
  </r>
  <r>
    <s v="d07179898f582cd4b62f9f5328698baf"/>
    <n v="1"/>
    <x v="0"/>
    <n v="1"/>
    <n v="95.56"/>
    <s v="1 (single)"/>
    <x v="14"/>
  </r>
  <r>
    <s v="76c943bbe1ddef57ebe9e810f1c108e6"/>
    <n v="1"/>
    <x v="0"/>
    <n v="10"/>
    <n v="142.67"/>
    <s v="7-10 installments"/>
    <x v="8"/>
  </r>
  <r>
    <s v="11ecea021072c62767879235a840565c"/>
    <n v="1"/>
    <x v="0"/>
    <n v="6"/>
    <n v="197.5"/>
    <s v="4-6 installments"/>
    <x v="0"/>
  </r>
  <r>
    <s v="0eb7be028002e3ece83dc67396d6568b"/>
    <n v="1"/>
    <x v="1"/>
    <n v="1"/>
    <n v="90.56"/>
    <s v="1 (single)"/>
    <x v="1"/>
  </r>
  <r>
    <s v="be3447fe3a05a18c778da31eed242c6f"/>
    <n v="1"/>
    <x v="1"/>
    <n v="1"/>
    <n v="105.37"/>
    <s v="1 (single)"/>
    <x v="6"/>
  </r>
  <r>
    <s v="1544c3a5e5f00c3c65b8a7d5b83d7b04"/>
    <n v="1"/>
    <x v="0"/>
    <n v="1"/>
    <n v="93.36"/>
    <s v="1 (single)"/>
    <x v="1"/>
  </r>
  <r>
    <s v="e53550183258c1680dd24b5923d44e7e"/>
    <n v="1"/>
    <x v="0"/>
    <n v="5"/>
    <n v="52.26"/>
    <s v="4-6 installments"/>
    <x v="1"/>
  </r>
  <r>
    <s v="28c64e857ee676bae6e88191ad4fc730"/>
    <n v="1"/>
    <x v="1"/>
    <n v="1"/>
    <n v="227.27"/>
    <s v="1 (single)"/>
    <x v="4"/>
  </r>
  <r>
    <s v="92cab9b20b9256633a1face403664670"/>
    <n v="1"/>
    <x v="0"/>
    <n v="1"/>
    <n v="52.77"/>
    <s v="1 (single)"/>
    <x v="1"/>
  </r>
  <r>
    <s v="490a106aa6e43aef35bf3ea7d14bd87f"/>
    <n v="1"/>
    <x v="0"/>
    <n v="3"/>
    <n v="146.02"/>
    <s v="2-3 installments"/>
    <x v="14"/>
  </r>
  <r>
    <s v="2be55396cc21a15c826362a670a8a844"/>
    <n v="1"/>
    <x v="0"/>
    <n v="2"/>
    <n v="121.69"/>
    <s v="2-3 installments"/>
    <x v="1"/>
  </r>
  <r>
    <s v="fcaf5f5131e3480217cfa4c664cc8875"/>
    <n v="1"/>
    <x v="0"/>
    <n v="10"/>
    <n v="135"/>
    <s v="7-10 installments"/>
    <x v="12"/>
  </r>
  <r>
    <s v="660a6fbde01967fda369dc69c3d4b50a"/>
    <n v="1"/>
    <x v="1"/>
    <n v="1"/>
    <n v="161.96"/>
    <s v="1 (single)"/>
    <x v="20"/>
  </r>
  <r>
    <s v="d9fa42dd4d9ba1b1ff2b371a141c8b82"/>
    <n v="1"/>
    <x v="0"/>
    <n v="4"/>
    <n v="302.62"/>
    <s v="4-6 installments"/>
    <x v="3"/>
  </r>
  <r>
    <s v="8ffd7451dcd8c7f8dad79450d7f4708b"/>
    <n v="1"/>
    <x v="1"/>
    <n v="1"/>
    <n v="113.26"/>
    <s v="1 (single)"/>
    <x v="1"/>
  </r>
  <r>
    <s v="e3b0455644fb8ac73c848e9f744c5e06"/>
    <n v="1"/>
    <x v="0"/>
    <n v="2"/>
    <n v="135.24"/>
    <s v="2-3 installments"/>
    <x v="12"/>
  </r>
  <r>
    <s v="eee3e81a1085cef3ebf94c6f7999bd94"/>
    <n v="1"/>
    <x v="1"/>
    <n v="1"/>
    <n v="29.75"/>
    <s v="1 (single)"/>
    <x v="1"/>
  </r>
  <r>
    <s v="ae8b5df90eaf220f63f5ed4865cd222c"/>
    <n v="1"/>
    <x v="0"/>
    <n v="10"/>
    <n v="1525.78"/>
    <s v="7-10 installments"/>
    <x v="12"/>
  </r>
  <r>
    <s v="493e8e1cbab42239778580dfb102b213"/>
    <n v="1"/>
    <x v="0"/>
    <n v="1"/>
    <n v="27.29"/>
    <s v="1 (single)"/>
    <x v="1"/>
  </r>
  <r>
    <s v="ccafe6201982b2369baac3ad28c67188"/>
    <n v="1"/>
    <x v="0"/>
    <n v="3"/>
    <n v="261.28"/>
    <s v="2-3 installments"/>
    <x v="1"/>
  </r>
  <r>
    <s v="54220fcc516cabe9ec84b210c0765ef2"/>
    <n v="8"/>
    <x v="2"/>
    <n v="1"/>
    <n v="10.82"/>
    <s v="1 (single)"/>
    <x v="0"/>
  </r>
  <r>
    <s v="413f4326b6acbad986db3984844f8a0e"/>
    <n v="1"/>
    <x v="0"/>
    <n v="1"/>
    <n v="166.68"/>
    <s v="1 (single)"/>
    <x v="1"/>
  </r>
  <r>
    <s v="ecf7e61d0f5617017f9105bf07f390f6"/>
    <n v="1"/>
    <x v="0"/>
    <n v="1"/>
    <n v="32.72"/>
    <s v="1 (single)"/>
    <x v="1"/>
  </r>
  <r>
    <s v="1bf7f449437a3070f6446c58db2061f0"/>
    <n v="1"/>
    <x v="0"/>
    <n v="3"/>
    <n v="39"/>
    <s v="2-3 installments"/>
    <x v="6"/>
  </r>
  <r>
    <s v="eb2a4cb05eada646f0b3fecc33a89f7e"/>
    <n v="1"/>
    <x v="0"/>
    <n v="3"/>
    <n v="81.45999999999999"/>
    <s v="2-3 installments"/>
    <x v="0"/>
  </r>
  <r>
    <s v="6ac81ce742f436d1d7de699cb7355a81"/>
    <n v="1"/>
    <x v="0"/>
    <n v="6"/>
    <n v="62.44"/>
    <s v="4-6 installments"/>
    <x v="12"/>
  </r>
  <r>
    <s v="0a703303bdedfaa80afd4eb17280f2d1"/>
    <n v="1"/>
    <x v="0"/>
    <n v="6"/>
    <n v="654.8"/>
    <s v="4-6 installments"/>
    <x v="1"/>
  </r>
  <r>
    <s v="8ae8b33f63d9924a2db9ec6c1e98fd35"/>
    <n v="1"/>
    <x v="1"/>
    <n v="1"/>
    <n v="2111.57"/>
    <s v="1 (single)"/>
    <x v="20"/>
  </r>
  <r>
    <s v="ea4e52779bff23beea7f77532659a30b"/>
    <n v="1"/>
    <x v="0"/>
    <n v="2"/>
    <n v="95.77"/>
    <s v="2-3 installments"/>
    <x v="1"/>
  </r>
  <r>
    <s v="75d1c72933a62884ff7ead0752bdde06"/>
    <n v="1"/>
    <x v="0"/>
    <n v="4"/>
    <n v="151.97"/>
    <s v="4-6 installments"/>
    <x v="1"/>
  </r>
  <r>
    <s v="f1631176a5776079ef8293f9c66f1a90"/>
    <n v="1"/>
    <x v="0"/>
    <n v="2"/>
    <n v="29.41"/>
    <s v="2-3 installments"/>
    <x v="1"/>
  </r>
  <r>
    <s v="a767765cf25c6fcfd8307499da9205d2"/>
    <n v="1"/>
    <x v="0"/>
    <n v="2"/>
    <n v="53.1"/>
    <s v="2-3 installments"/>
    <x v="1"/>
  </r>
  <r>
    <s v="a5274036a39a838ac50a4efaf8d0d66d"/>
    <n v="1"/>
    <x v="0"/>
    <n v="2"/>
    <n v="75.11"/>
    <s v="2-3 installments"/>
    <x v="1"/>
  </r>
  <r>
    <s v="50ecc825e3d7123a626c7d466eacb616"/>
    <n v="1"/>
    <x v="0"/>
    <n v="5"/>
    <n v="68.34999999999999"/>
    <s v="4-6 installments"/>
    <x v="1"/>
  </r>
  <r>
    <s v="59a7ff272ffc5a0a705f006f9b2db1b9"/>
    <n v="2"/>
    <x v="2"/>
    <n v="1"/>
    <n v="50"/>
    <s v="1 (single)"/>
    <x v="12"/>
  </r>
  <r>
    <s v="d34e950d8952f0edfb48e7be2634ff91"/>
    <n v="1"/>
    <x v="0"/>
    <n v="7"/>
    <n v="74.58"/>
    <s v="7-10 installments"/>
    <x v="4"/>
  </r>
  <r>
    <s v="16f391bc8fc37407de41720cd92f6266"/>
    <n v="1"/>
    <x v="0"/>
    <n v="1"/>
    <n v="59.12"/>
    <s v="1 (single)"/>
    <x v="1"/>
  </r>
  <r>
    <s v="a5c8f3a11dcb9bd9b0acdfb8101dfdc8"/>
    <n v="1"/>
    <x v="1"/>
    <n v="1"/>
    <n v="138.72"/>
    <s v="1 (single)"/>
    <x v="0"/>
  </r>
  <r>
    <s v="57cf4d744c7a883ddf948f733a52da42"/>
    <n v="1"/>
    <x v="0"/>
    <n v="3"/>
    <n v="74.73999999999999"/>
    <s v="2-3 installments"/>
    <x v="14"/>
  </r>
  <r>
    <s v="6c9b54dfc2bd3e8b9dc0ac5032502cf1"/>
    <n v="1"/>
    <x v="0"/>
    <n v="5"/>
    <n v="52.85"/>
    <s v="4-6 installments"/>
    <x v="0"/>
  </r>
  <r>
    <s v="810233b1d86cfaff1b46b1458f7d0a41"/>
    <n v="1"/>
    <x v="0"/>
    <n v="5"/>
    <n v="212.03"/>
    <s v="4-6 installments"/>
    <x v="17"/>
  </r>
  <r>
    <s v="fce05609044e53ac3adaa8ecc88301e0"/>
    <n v="1"/>
    <x v="0"/>
    <n v="4"/>
    <n v="40"/>
    <s v="4-6 installments"/>
    <x v="0"/>
  </r>
  <r>
    <s v="a866b07e589705b11b38db08e93e6f5b"/>
    <n v="1"/>
    <x v="0"/>
    <n v="2"/>
    <n v="76.17"/>
    <s v="2-3 installments"/>
    <x v="0"/>
  </r>
  <r>
    <s v="c4f4ae572252215f366edb6f851c166f"/>
    <n v="1"/>
    <x v="1"/>
    <n v="1"/>
    <n v="201.77"/>
    <s v="1 (single)"/>
    <x v="0"/>
  </r>
  <r>
    <s v="adedc5c6c400a03abc3701e0bb8015d7"/>
    <n v="1"/>
    <x v="0"/>
    <n v="2"/>
    <n v="27.77"/>
    <s v="2-3 installments"/>
    <x v="1"/>
  </r>
  <r>
    <s v="17f7971d77f3b781ed3a2846c5d41946"/>
    <n v="1"/>
    <x v="1"/>
    <n v="1"/>
    <n v="51.22"/>
    <s v="1 (single)"/>
    <x v="12"/>
  </r>
  <r>
    <s v="4ab8b7a8e23908984157974ae4ad6436"/>
    <n v="1"/>
    <x v="0"/>
    <n v="1"/>
    <n v="58.78"/>
    <s v="1 (single)"/>
    <x v="1"/>
  </r>
  <r>
    <s v="e0ffd1287f544946a6a6a2dca083e37f"/>
    <n v="1"/>
    <x v="0"/>
    <n v="8"/>
    <n v="259.46"/>
    <s v="7-10 installments"/>
    <x v="12"/>
  </r>
  <r>
    <s v="524ce46da48efa23b92e2efe62168f87"/>
    <n v="1"/>
    <x v="0"/>
    <n v="4"/>
    <n v="88.72"/>
    <s v="4-6 installments"/>
    <x v="14"/>
  </r>
  <r>
    <s v="dee9aa5c49815ac54d9348b7e4899efb"/>
    <n v="1"/>
    <x v="0"/>
    <n v="1"/>
    <n v="60.75"/>
    <s v="1 (single)"/>
    <x v="16"/>
  </r>
  <r>
    <s v="a115b098eac626c6386372cbe094acd9"/>
    <n v="1"/>
    <x v="0"/>
    <n v="3"/>
    <n v="31.75"/>
    <s v="2-3 installments"/>
    <x v="1"/>
  </r>
  <r>
    <s v="114e0ad5d9cd8931d7541e1331bdb503"/>
    <n v="1"/>
    <x v="0"/>
    <n v="4"/>
    <n v="84.12"/>
    <s v="4-6 installments"/>
    <x v="0"/>
  </r>
  <r>
    <s v="db60e394992598875152973b766b89b0"/>
    <n v="1"/>
    <x v="0"/>
    <n v="5"/>
    <n v="81.23"/>
    <s v="4-6 installments"/>
    <x v="1"/>
  </r>
  <r>
    <s v="4824fef8a9f66256c9eb0c7682363932"/>
    <n v="1"/>
    <x v="0"/>
    <n v="8"/>
    <n v="184.15"/>
    <s v="7-10 installments"/>
    <x v="1"/>
  </r>
  <r>
    <s v="a2fb9f237dfb7fb67d835e6507514943"/>
    <n v="1"/>
    <x v="1"/>
    <n v="1"/>
    <n v="230.6"/>
    <s v="1 (single)"/>
    <x v="1"/>
  </r>
  <r>
    <s v="b6ec749459197dc03576375a5b65f5a4"/>
    <n v="1"/>
    <x v="1"/>
    <n v="1"/>
    <n v="147.14"/>
    <s v="1 (single)"/>
    <x v="4"/>
  </r>
  <r>
    <s v="99040bfab9f5595ad65fbe6185957d96"/>
    <n v="1"/>
    <x v="0"/>
    <n v="1"/>
    <n v="87.64"/>
    <s v="1 (single)"/>
    <x v="8"/>
  </r>
  <r>
    <s v="e41c6da781772f030e857c2b427a917a"/>
    <n v="1"/>
    <x v="3"/>
    <n v="1"/>
    <n v="340.07"/>
    <s v="1 (single)"/>
    <x v="1"/>
  </r>
  <r>
    <s v="eb89fab6743f52417dec1e885261e10a"/>
    <n v="1"/>
    <x v="1"/>
    <n v="1"/>
    <n v="154.89"/>
    <s v="1 (single)"/>
    <x v="3"/>
  </r>
  <r>
    <s v="8da3063f18b30c590bab1b8d083b03fd"/>
    <n v="1"/>
    <x v="0"/>
    <n v="1"/>
    <n v="76.65000000000001"/>
    <s v="1 (single)"/>
    <x v="6"/>
  </r>
  <r>
    <s v="cf8c5625d28a00a4d93cb05f30a0eead"/>
    <n v="1"/>
    <x v="0"/>
    <n v="1"/>
    <n v="302.33"/>
    <s v="1 (single)"/>
    <x v="2"/>
  </r>
  <r>
    <s v="a045563f9a4d45a3c8669ad71edc16c7"/>
    <n v="1"/>
    <x v="0"/>
    <n v="7"/>
    <n v="138.39"/>
    <s v="7-10 installments"/>
    <x v="1"/>
  </r>
  <r>
    <s v="0af07373c6e0f41a0660087bf63d7c64"/>
    <n v="1"/>
    <x v="0"/>
    <n v="2"/>
    <n v="44.17"/>
    <s v="2-3 installments"/>
    <x v="11"/>
  </r>
  <r>
    <s v="48c35042cb072a8ed4da07c418f0b125"/>
    <n v="1"/>
    <x v="0"/>
    <n v="2"/>
    <n v="110.08"/>
    <s v="2-3 installments"/>
    <x v="1"/>
  </r>
  <r>
    <s v="4f465645306f7ff736f2b87d32ed65a3"/>
    <n v="1"/>
    <x v="0"/>
    <n v="1"/>
    <n v="45.86"/>
    <s v="1 (single)"/>
    <x v="1"/>
  </r>
  <r>
    <s v="3dae6feef971cab19fbe93fb8d14eb13"/>
    <n v="1"/>
    <x v="0"/>
    <n v="3"/>
    <n v="77.56999999999999"/>
    <s v="2-3 installments"/>
    <x v="12"/>
  </r>
  <r>
    <s v="fd5bd3708628df1f0104d49b995f87d7"/>
    <n v="1"/>
    <x v="3"/>
    <n v="1"/>
    <n v="33.22"/>
    <s v="1 (single)"/>
    <x v="12"/>
  </r>
  <r>
    <s v="ed0b1b983f9bd6988b9865f7e774b885"/>
    <n v="1"/>
    <x v="0"/>
    <n v="1"/>
    <n v="35.48"/>
    <s v="1 (single)"/>
    <x v="12"/>
  </r>
  <r>
    <s v="4c48c455b847c7a5d291a519e1e42d28"/>
    <n v="1"/>
    <x v="0"/>
    <n v="2"/>
    <n v="32.66"/>
    <s v="2-3 installments"/>
    <x v="22"/>
  </r>
  <r>
    <s v="4d5fca22363528ec48be05c22fdbf690"/>
    <n v="1"/>
    <x v="0"/>
    <n v="2"/>
    <n v="138.48"/>
    <s v="2-3 installments"/>
    <x v="1"/>
  </r>
  <r>
    <s v="d8ca4d3c24aed1ff86900cc75f3b6016"/>
    <n v="1"/>
    <x v="1"/>
    <n v="1"/>
    <n v="33.65"/>
    <s v="1 (single)"/>
    <x v="4"/>
  </r>
  <r>
    <s v="db5be41fbd2f5f305ddc8ca9c3dc473e"/>
    <n v="1"/>
    <x v="0"/>
    <n v="1"/>
    <n v="39.53"/>
    <s v="1 (single)"/>
    <x v="5"/>
  </r>
  <r>
    <s v="e6ce16cb79ec1d90b1da9085a6118aeb"/>
    <n v="1"/>
    <x v="0"/>
    <n v="1"/>
    <n v="259.06"/>
    <s v="1 (single)"/>
    <x v="12"/>
  </r>
  <r>
    <s v="03c968d10d8c63bd2388245d02579fde"/>
    <n v="1"/>
    <x v="0"/>
    <n v="5"/>
    <n v="73.28"/>
    <s v="4-6 installments"/>
    <x v="1"/>
  </r>
  <r>
    <s v="1919a9eacb9ae555e3125f1ce713fe1a"/>
    <n v="1"/>
    <x v="3"/>
    <n v="1"/>
    <n v="62.78"/>
    <s v="1 (single)"/>
    <x v="1"/>
  </r>
  <r>
    <s v="4e3cc1c522e0aef1e726d2f9eaeb8807"/>
    <n v="1"/>
    <x v="0"/>
    <n v="3"/>
    <n v="78.52"/>
    <s v="2-3 installments"/>
    <x v="12"/>
  </r>
  <r>
    <s v="10e2410205407d25bc85d047ca583cdc"/>
    <n v="1"/>
    <x v="0"/>
    <n v="1"/>
    <n v="42.29"/>
    <s v="1 (single)"/>
    <x v="12"/>
  </r>
  <r>
    <s v="5244b9f2f8bc60aa503830f2847082f1"/>
    <n v="1"/>
    <x v="0"/>
    <n v="3"/>
    <n v="101.68"/>
    <s v="2-3 installments"/>
    <x v="5"/>
  </r>
  <r>
    <s v="79ad637a926169cb9163785096512c03"/>
    <n v="1"/>
    <x v="0"/>
    <n v="1"/>
    <n v="28.76"/>
    <s v="1 (single)"/>
    <x v="20"/>
  </r>
  <r>
    <s v="2a30390f1b957c7120f80795b9f97316"/>
    <n v="1"/>
    <x v="0"/>
    <n v="2"/>
    <n v="130.56"/>
    <s v="2-3 installments"/>
    <x v="0"/>
  </r>
  <r>
    <s v="9db5b1ba7f04533533e400a1f2589d66"/>
    <n v="1"/>
    <x v="0"/>
    <n v="3"/>
    <n v="70.15000000000001"/>
    <s v="2-3 installments"/>
    <x v="2"/>
  </r>
  <r>
    <s v="ceb435f46d86d2fb2890334c4862315a"/>
    <n v="1"/>
    <x v="0"/>
    <n v="3"/>
    <n v="48.21"/>
    <s v="2-3 installments"/>
    <x v="1"/>
  </r>
  <r>
    <s v="4a1f80ceda1b97b97de2f26670316ab8"/>
    <n v="1"/>
    <x v="0"/>
    <n v="1"/>
    <n v="67.81999999999999"/>
    <s v="1 (single)"/>
    <x v="4"/>
  </r>
  <r>
    <s v="ca836e631fd3b9408c19cf18ee331e08"/>
    <n v="1"/>
    <x v="1"/>
    <n v="1"/>
    <n v="194.08"/>
    <s v="1 (single)"/>
    <x v="1"/>
  </r>
  <r>
    <s v="eb91c7ed6338d0cbeb9c25bdf152de4f"/>
    <n v="1"/>
    <x v="1"/>
    <n v="1"/>
    <n v="56.85"/>
    <s v="1 (single)"/>
    <x v="1"/>
  </r>
  <r>
    <s v="cc02601c19d68cb1a4cde5a11aec694e"/>
    <n v="1"/>
    <x v="0"/>
    <n v="8"/>
    <n v="414.81"/>
    <s v="7-10 installments"/>
    <x v="1"/>
  </r>
  <r>
    <s v="d3f44296d90a42d3ec4b52b18654e87a"/>
    <n v="6"/>
    <x v="2"/>
    <n v="1"/>
    <n v="4.65"/>
    <s v="1 (single)"/>
    <x v="12"/>
  </r>
  <r>
    <s v="77715dc96ea49747370a3a70f405f66c"/>
    <n v="1"/>
    <x v="0"/>
    <n v="1"/>
    <n v="211.18"/>
    <s v="1 (single)"/>
    <x v="12"/>
  </r>
  <r>
    <s v="1ba5b9882a75bc185bc0c7fbb909b697"/>
    <n v="1"/>
    <x v="3"/>
    <n v="1"/>
    <n v="38.14"/>
    <s v="1 (single)"/>
    <x v="12"/>
  </r>
  <r>
    <s v="9ad89864a2f76f00c0d73d78e7a6aa1e"/>
    <n v="1"/>
    <x v="0"/>
    <n v="5"/>
    <n v="189.7"/>
    <s v="4-6 installments"/>
    <x v="0"/>
  </r>
  <r>
    <s v="f99f378d18912c456349267972a22691"/>
    <n v="1"/>
    <x v="0"/>
    <n v="3"/>
    <n v="254.14"/>
    <s v="2-3 installments"/>
    <x v="1"/>
  </r>
  <r>
    <s v="fecda210da4a36546b91948ee43af90d"/>
    <n v="1"/>
    <x v="0"/>
    <n v="4"/>
    <n v="44.58"/>
    <s v="4-6 installments"/>
    <x v="20"/>
  </r>
  <r>
    <s v="702c1e398b49275935f9d3a6e344083d"/>
    <n v="1"/>
    <x v="2"/>
    <n v="1"/>
    <n v="47.6"/>
    <s v="1 (single)"/>
    <x v="1"/>
  </r>
  <r>
    <s v="1239c47cd51a11ce6c5b16e84517626f"/>
    <n v="1"/>
    <x v="1"/>
    <n v="1"/>
    <n v="223.27"/>
    <s v="1 (single)"/>
    <x v="1"/>
  </r>
  <r>
    <s v="742a36775534b588ed2a62ba4c2d9cd7"/>
    <n v="1"/>
    <x v="1"/>
    <n v="1"/>
    <n v="54.94"/>
    <s v="1 (single)"/>
    <x v="1"/>
  </r>
  <r>
    <s v="550a0a633eaf0af78258105794106c1c"/>
    <n v="1"/>
    <x v="0"/>
    <n v="2"/>
    <n v="71.14"/>
    <s v="2-3 installments"/>
    <x v="12"/>
  </r>
  <r>
    <s v="16aa7d10b833ccd4307a1159ba08d071"/>
    <n v="1"/>
    <x v="0"/>
    <n v="12"/>
    <n v="323.89"/>
    <s v="11+ installments"/>
    <x v="5"/>
  </r>
  <r>
    <s v="3bc77ce8be27211bac313c2daa402d1a"/>
    <n v="1"/>
    <x v="0"/>
    <n v="1"/>
    <n v="66.98"/>
    <s v="1 (single)"/>
    <x v="0"/>
  </r>
  <r>
    <s v="be352bbad6d37a556d8ed5fc593bf248"/>
    <n v="1"/>
    <x v="1"/>
    <n v="1"/>
    <n v="487.27"/>
    <s v="1 (single)"/>
    <x v="4"/>
  </r>
  <r>
    <s v="d53fe820dc149e739012c03f9409f67a"/>
    <n v="1"/>
    <x v="0"/>
    <n v="1"/>
    <n v="38.36"/>
    <s v="1 (single)"/>
    <x v="1"/>
  </r>
  <r>
    <s v="8b8a8342831ee11cc7c4ae17d1e36c91"/>
    <n v="1"/>
    <x v="1"/>
    <n v="1"/>
    <n v="147.78"/>
    <s v="1 (single)"/>
    <x v="1"/>
  </r>
  <r>
    <s v="d8bf77c1506e2e7d360d527098156a30"/>
    <n v="1"/>
    <x v="0"/>
    <n v="5"/>
    <n v="414.18"/>
    <s v="4-6 installments"/>
    <x v="1"/>
  </r>
  <r>
    <s v="1086086dc8f1556f2238eb1d973e3ac7"/>
    <n v="1"/>
    <x v="1"/>
    <n v="1"/>
    <n v="135.14"/>
    <s v="1 (single)"/>
    <x v="1"/>
  </r>
  <r>
    <s v="bfad36ec8c862bac39b68d9490a76052"/>
    <n v="1"/>
    <x v="0"/>
    <n v="1"/>
    <n v="161.77"/>
    <s v="1 (single)"/>
    <x v="1"/>
  </r>
  <r>
    <s v="30acc4fc5f485f20a89c9af9b0b67481"/>
    <n v="1"/>
    <x v="0"/>
    <n v="1"/>
    <n v="146.66"/>
    <s v="1 (single)"/>
    <x v="1"/>
  </r>
  <r>
    <s v="74bbb7eea3f17308c17374bf5f572b65"/>
    <n v="1"/>
    <x v="0"/>
    <n v="3"/>
    <n v="102.75"/>
    <s v="2-3 installments"/>
    <x v="4"/>
  </r>
  <r>
    <s v="3e8b14802154e650128119d2b60c045d"/>
    <n v="1"/>
    <x v="0"/>
    <n v="2"/>
    <n v="31.27"/>
    <s v="2-3 installments"/>
    <x v="1"/>
  </r>
  <r>
    <s v="659931410d19a914a52ca0a46bc7992a"/>
    <n v="1"/>
    <x v="0"/>
    <n v="10"/>
    <n v="181.39"/>
    <s v="7-10 installments"/>
    <x v="1"/>
  </r>
  <r>
    <s v="4c93b283893b057fe314b13138f01119"/>
    <n v="1"/>
    <x v="0"/>
    <n v="6"/>
    <n v="62.98"/>
    <s v="4-6 installments"/>
    <x v="12"/>
  </r>
  <r>
    <s v="8de50bbc56062ea401a2c61c36f46585"/>
    <n v="1"/>
    <x v="0"/>
    <n v="5"/>
    <n v="2115.79"/>
    <s v="4-6 installments"/>
    <x v="7"/>
  </r>
  <r>
    <s v="2c64bb2895f857898d7f2d5bef545e96"/>
    <n v="1"/>
    <x v="0"/>
    <n v="1"/>
    <n v="52.22"/>
    <s v="1 (single)"/>
    <x v="12"/>
  </r>
  <r>
    <s v="89561bab2f540ec47002eb8e0fbec2a8"/>
    <n v="1"/>
    <x v="0"/>
    <n v="1"/>
    <n v="71.27"/>
    <s v="1 (single)"/>
    <x v="1"/>
  </r>
  <r>
    <s v="483ad8e78dc16136316aded1f0602031"/>
    <n v="1"/>
    <x v="1"/>
    <n v="1"/>
    <n v="216.87"/>
    <s v="1 (single)"/>
    <x v="8"/>
  </r>
  <r>
    <s v="3950ce59ecfeb14516007ec93453b8d6"/>
    <n v="1"/>
    <x v="0"/>
    <n v="3"/>
    <n v="192.47"/>
    <s v="2-3 installments"/>
    <x v="1"/>
  </r>
  <r>
    <s v="67384817c871ae183b24f9a0a6eb9bbc"/>
    <n v="1"/>
    <x v="0"/>
    <n v="8"/>
    <n v="554.96"/>
    <s v="7-10 installments"/>
    <x v="11"/>
  </r>
  <r>
    <s v="83b5fc912b2862c5046555ded1483ae9"/>
    <n v="1"/>
    <x v="0"/>
    <n v="2"/>
    <n v="214.13"/>
    <s v="2-3 installments"/>
    <x v="1"/>
  </r>
  <r>
    <s v="3700f4a21c1a400182d57c40e110ab2a"/>
    <n v="1"/>
    <x v="0"/>
    <n v="4"/>
    <n v="45.86"/>
    <s v="4-6 installments"/>
    <x v="1"/>
  </r>
  <r>
    <s v="46984ee8227e1926e055327b55ad576c"/>
    <n v="1"/>
    <x v="1"/>
    <n v="1"/>
    <n v="254.01"/>
    <s v="1 (single)"/>
    <x v="0"/>
  </r>
  <r>
    <s v="bb58d2adc1241af1c36272f66ab7a771"/>
    <n v="1"/>
    <x v="0"/>
    <n v="3"/>
    <n v="207.94"/>
    <s v="2-3 installments"/>
    <x v="1"/>
  </r>
  <r>
    <s v="0fb130991a0a1c824371ba3df52881f3"/>
    <n v="1"/>
    <x v="0"/>
    <n v="6"/>
    <n v="143.15"/>
    <s v="4-6 installments"/>
    <x v="1"/>
  </r>
  <r>
    <s v="a5bee526a0ca9f2a66f3704b82ad7833"/>
    <n v="1"/>
    <x v="3"/>
    <n v="1"/>
    <n v="26.24"/>
    <s v="1 (single)"/>
    <x v="1"/>
  </r>
  <r>
    <s v="785c89d4e249aa8f0ec838dded807fd1"/>
    <n v="1"/>
    <x v="0"/>
    <n v="3"/>
    <n v="65.43000000000001"/>
    <s v="2-3 installments"/>
    <x v="1"/>
  </r>
  <r>
    <s v="644c9c6187a3cad1f1102c0c6715b094"/>
    <n v="1"/>
    <x v="0"/>
    <n v="10"/>
    <n v="327.31"/>
    <s v="7-10 installments"/>
    <x v="9"/>
  </r>
  <r>
    <s v="82d1cc65b6ffc4c9eec8803be7132040"/>
    <n v="1"/>
    <x v="0"/>
    <n v="3"/>
    <n v="128.04"/>
    <s v="2-3 installments"/>
    <x v="1"/>
  </r>
  <r>
    <s v="db5439de7f77d9b66eb4f4de0d9b922c"/>
    <n v="1"/>
    <x v="1"/>
    <n v="1"/>
    <n v="44"/>
    <s v="1 (single)"/>
    <x v="8"/>
  </r>
  <r>
    <s v="3feb799ce0a45e25a33828bff05ae553"/>
    <n v="1"/>
    <x v="0"/>
    <n v="2"/>
    <n v="983.64"/>
    <s v="2-3 installments"/>
    <x v="12"/>
  </r>
  <r>
    <s v="dddc39f5e5e0fa66470e4fd815a31c5d"/>
    <n v="1"/>
    <x v="0"/>
    <n v="1"/>
    <n v="112.34"/>
    <s v="1 (single)"/>
    <x v="16"/>
  </r>
  <r>
    <s v="3517c4c24184e3c518a1c8319dc60765"/>
    <n v="1"/>
    <x v="0"/>
    <n v="5"/>
    <n v="141.23"/>
    <s v="4-6 installments"/>
    <x v="1"/>
  </r>
  <r>
    <s v="de6743691fe06b0d7ed439f7cea17278"/>
    <n v="1"/>
    <x v="0"/>
    <n v="1"/>
    <n v="149.02"/>
    <s v="1 (single)"/>
    <x v="12"/>
  </r>
  <r>
    <s v="1df35a8f4e554dd3a4752f22e3c15a63"/>
    <n v="1"/>
    <x v="0"/>
    <n v="1"/>
    <n v="155.77"/>
    <s v="1 (single)"/>
    <x v="0"/>
  </r>
  <r>
    <s v="39d1ca6f8d9875325e5f1491ee9af7e5"/>
    <n v="1"/>
    <x v="0"/>
    <n v="10"/>
    <n v="959.96"/>
    <s v="7-10 installments"/>
    <x v="5"/>
  </r>
  <r>
    <s v="1032cdde705c24776a43441b77855fe6"/>
    <n v="1"/>
    <x v="0"/>
    <n v="3"/>
    <n v="146.3"/>
    <s v="2-3 installments"/>
    <x v="12"/>
  </r>
  <r>
    <s v="d608286ecbddb598aeb024ef39d0a834"/>
    <n v="1"/>
    <x v="0"/>
    <n v="1"/>
    <n v="125.56"/>
    <s v="1 (single)"/>
    <x v="1"/>
  </r>
  <r>
    <s v="6540a36b3dd6a4a0922d5f57d493d9d6"/>
    <n v="1"/>
    <x v="1"/>
    <n v="1"/>
    <n v="40.1"/>
    <s v="1 (single)"/>
    <x v="12"/>
  </r>
  <r>
    <s v="99c0ec36ad63cb20a6ad29041d537e85"/>
    <n v="1"/>
    <x v="0"/>
    <n v="2"/>
    <n v="176.97"/>
    <s v="2-3 installments"/>
    <x v="12"/>
  </r>
  <r>
    <s v="f1dee8f6b8d42d98d0f48b711a6a6d35"/>
    <n v="1"/>
    <x v="0"/>
    <n v="2"/>
    <n v="117.95"/>
    <s v="2-3 installments"/>
    <x v="12"/>
  </r>
  <r>
    <s v="622313cbbf2c6fb616025bc038e3bba6"/>
    <n v="1"/>
    <x v="0"/>
    <n v="2"/>
    <n v="979.45"/>
    <s v="2-3 installments"/>
    <x v="0"/>
  </r>
  <r>
    <s v="248526cd316de31c949ea70859c1a229"/>
    <n v="1"/>
    <x v="1"/>
    <n v="1"/>
    <n v="104.69"/>
    <s v="1 (single)"/>
    <x v="16"/>
  </r>
  <r>
    <s v="d6c897633f14d2c71e22c530ae9f0a11"/>
    <n v="1"/>
    <x v="0"/>
    <n v="1"/>
    <n v="53.95"/>
    <s v="1 (single)"/>
    <x v="1"/>
  </r>
  <r>
    <s v="2f4cad919c61a60ad1652a1355d3fdae"/>
    <n v="1"/>
    <x v="0"/>
    <n v="1"/>
    <n v="142.92"/>
    <s v="1 (single)"/>
    <x v="4"/>
  </r>
  <r>
    <s v="d2e6941d5f639394550cee8291b1ecef"/>
    <n v="1"/>
    <x v="1"/>
    <n v="1"/>
    <n v="211.75"/>
    <s v="1 (single)"/>
    <x v="1"/>
  </r>
  <r>
    <s v="8dc880cb89385d6213c7ea6fb637b0d4"/>
    <n v="1"/>
    <x v="0"/>
    <n v="2"/>
    <n v="66.01000000000001"/>
    <s v="2-3 installments"/>
    <x v="4"/>
  </r>
  <r>
    <s v="78d7bf360bb60d0dd4bd37663c126524"/>
    <n v="1"/>
    <x v="0"/>
    <n v="5"/>
    <n v="188.89"/>
    <s v="4-6 installments"/>
    <x v="6"/>
  </r>
  <r>
    <s v="ee42c12c15a059baf7ed413b090b2bc1"/>
    <n v="1"/>
    <x v="0"/>
    <n v="1"/>
    <n v="35.72"/>
    <s v="1 (single)"/>
    <x v="1"/>
  </r>
  <r>
    <s v="fce708f65c465d38118d98590c99b530"/>
    <n v="1"/>
    <x v="0"/>
    <n v="2"/>
    <n v="183.03"/>
    <s v="2-3 installments"/>
    <x v="16"/>
  </r>
  <r>
    <s v="953501839cfe2990297454e7e7bf158d"/>
    <n v="1"/>
    <x v="0"/>
    <n v="5"/>
    <n v="66.67"/>
    <s v="4-6 installments"/>
    <x v="7"/>
  </r>
  <r>
    <s v="1cda18d2a64c5cbb986e64a2d8030dec"/>
    <n v="1"/>
    <x v="3"/>
    <n v="1"/>
    <n v="217.72"/>
    <s v="1 (single)"/>
    <x v="20"/>
  </r>
  <r>
    <s v="4cecffb90b6d7da8034c59c80ac60086"/>
    <n v="1"/>
    <x v="0"/>
    <n v="1"/>
    <n v="42.42"/>
    <s v="1 (single)"/>
    <x v="1"/>
  </r>
  <r>
    <s v="be7ef653148b80c79b5d9b8500c47949"/>
    <n v="3"/>
    <x v="2"/>
    <n v="1"/>
    <n v="32.06"/>
    <s v="1 (single)"/>
    <x v="3"/>
  </r>
  <r>
    <s v="dd246c04c51f928314cb10f842d04532"/>
    <n v="1"/>
    <x v="0"/>
    <n v="2"/>
    <n v="63.1"/>
    <s v="2-3 installments"/>
    <x v="0"/>
  </r>
  <r>
    <s v="d0fb62f913d61e8c15e80cd65c741b91"/>
    <n v="1"/>
    <x v="0"/>
    <n v="3"/>
    <n v="62.78"/>
    <s v="2-3 installments"/>
    <x v="1"/>
  </r>
  <r>
    <s v="70607d8252a17da1eece85cc656be12f"/>
    <n v="1"/>
    <x v="0"/>
    <n v="3"/>
    <n v="157.21"/>
    <s v="2-3 installments"/>
    <x v="1"/>
  </r>
  <r>
    <s v="528d7f1b0be23f9c70baba6be75d8a26"/>
    <n v="1"/>
    <x v="1"/>
    <n v="1"/>
    <n v="296.19"/>
    <s v="1 (single)"/>
    <x v="1"/>
  </r>
  <r>
    <s v="b41b68092121772821fcdd6f7fb1594c"/>
    <n v="1"/>
    <x v="0"/>
    <n v="2"/>
    <n v="176.87"/>
    <s v="2-3 installments"/>
    <x v="1"/>
  </r>
  <r>
    <s v="ab2e18197d676ace96bcaab0aeb2a820"/>
    <n v="1"/>
    <x v="0"/>
    <n v="8"/>
    <n v="1172.26"/>
    <s v="7-10 installments"/>
    <x v="17"/>
  </r>
  <r>
    <s v="84a2a019c5e35c1b7930e967601312b7"/>
    <n v="1"/>
    <x v="1"/>
    <n v="1"/>
    <n v="106.67"/>
    <s v="1 (single)"/>
    <x v="1"/>
  </r>
  <r>
    <s v="8339b608be0d84fca9d8da68b58332c3"/>
    <n v="1"/>
    <x v="0"/>
    <n v="6"/>
    <n v="765.84"/>
    <s v="4-6 installments"/>
    <x v="20"/>
  </r>
  <r>
    <s v="23fbbf4e70a72006ecb1a4bdd72a5d0f"/>
    <n v="1"/>
    <x v="1"/>
    <n v="1"/>
    <n v="63.49"/>
    <s v="1 (single)"/>
    <x v="20"/>
  </r>
  <r>
    <s v="9e02ee1512cfa46417768f83ae22c98b"/>
    <n v="1"/>
    <x v="1"/>
    <n v="1"/>
    <n v="137.67"/>
    <s v="1 (single)"/>
    <x v="1"/>
  </r>
  <r>
    <s v="55ac02b6b194b6cebf53799310fb63bb"/>
    <n v="1"/>
    <x v="0"/>
    <n v="2"/>
    <n v="61.36"/>
    <s v="2-3 installments"/>
    <x v="1"/>
  </r>
  <r>
    <s v="8371302dbc6d728923e1cb35d318565f"/>
    <n v="1"/>
    <x v="0"/>
    <n v="10"/>
    <n v="181.99"/>
    <s v="7-10 installments"/>
    <x v="1"/>
  </r>
  <r>
    <s v="8ebbdbcc79e51da16021583a29f2ee21"/>
    <n v="1"/>
    <x v="0"/>
    <n v="1"/>
    <n v="171.83"/>
    <s v="1 (single)"/>
    <x v="12"/>
  </r>
  <r>
    <s v="b9dcd29b81f45fd68a5489a381a5a3fc"/>
    <n v="1"/>
    <x v="0"/>
    <n v="10"/>
    <n v="456.64"/>
    <s v="7-10 installments"/>
    <x v="17"/>
  </r>
  <r>
    <s v="9e7a3686660a2b85282c9b3e2111602e"/>
    <n v="1"/>
    <x v="0"/>
    <n v="1"/>
    <n v="96.09999999999999"/>
    <s v="1 (single)"/>
    <x v="11"/>
  </r>
  <r>
    <s v="7a11da7177850c642520f68efae51bf1"/>
    <n v="1"/>
    <x v="1"/>
    <n v="1"/>
    <n v="348.89"/>
    <s v="1 (single)"/>
    <x v="1"/>
  </r>
  <r>
    <s v="b70b7c8ce83925f3477f223f0997f0fd"/>
    <n v="1"/>
    <x v="0"/>
    <n v="5"/>
    <n v="168.65"/>
    <s v="4-6 installments"/>
    <x v="1"/>
  </r>
  <r>
    <s v="3611dc9bf1ef8467179a69e2c97f24c6"/>
    <n v="1"/>
    <x v="0"/>
    <n v="4"/>
    <n v="201.34"/>
    <s v="4-6 installments"/>
    <x v="1"/>
  </r>
  <r>
    <s v="9520c99fe31b7946785fe4f7c693aa86"/>
    <n v="1"/>
    <x v="0"/>
    <n v="1"/>
    <n v="175.32"/>
    <s v="1 (single)"/>
    <x v="5"/>
  </r>
  <r>
    <s v="d4148052141383039b68bbb6bd525f3b"/>
    <n v="1"/>
    <x v="0"/>
    <n v="8"/>
    <n v="1245.09"/>
    <s v="7-10 installments"/>
    <x v="5"/>
  </r>
  <r>
    <s v="2648fe7249648d37eb43410849940f20"/>
    <n v="1"/>
    <x v="0"/>
    <n v="2"/>
    <n v="99.33"/>
    <s v="2-3 installments"/>
    <x v="4"/>
  </r>
  <r>
    <s v="ce46087fc2b4d09a468f6599e33dafd0"/>
    <n v="1"/>
    <x v="0"/>
    <n v="6"/>
    <n v="65.76000000000001"/>
    <s v="4-6 installments"/>
    <x v="1"/>
  </r>
  <r>
    <s v="2326391ae5a49ca43aec4e487b6a2d38"/>
    <n v="1"/>
    <x v="0"/>
    <n v="1"/>
    <n v="33.99"/>
    <s v="1 (single)"/>
    <x v="9"/>
  </r>
  <r>
    <s v="ed1ebc0780061795a30c800423075f78"/>
    <n v="1"/>
    <x v="0"/>
    <n v="1"/>
    <n v="66.63"/>
    <s v="1 (single)"/>
    <x v="9"/>
  </r>
  <r>
    <s v="ef492dce2e07e7ca0f54bb9fb1aabda2"/>
    <n v="1"/>
    <x v="1"/>
    <n v="1"/>
    <n v="19.77"/>
    <s v="1 (single)"/>
    <x v="1"/>
  </r>
  <r>
    <s v="b287d35d6e864f28c166376e6c02c9a1"/>
    <n v="1"/>
    <x v="0"/>
    <n v="2"/>
    <n v="105.31"/>
    <s v="2-3 installments"/>
    <x v="0"/>
  </r>
  <r>
    <s v="0d0134057a1e1269759c85b8a1696966"/>
    <n v="1"/>
    <x v="0"/>
    <n v="3"/>
    <n v="63.09"/>
    <s v="2-3 installments"/>
    <x v="0"/>
  </r>
  <r>
    <s v="17fa9c64619b1cf287c13c5249dd6b0c"/>
    <n v="1"/>
    <x v="3"/>
    <n v="1"/>
    <n v="169.99"/>
    <s v="1 (single)"/>
    <x v="2"/>
  </r>
  <r>
    <s v="57ee82f12deff0a89b3429c8fc1b4bb0"/>
    <n v="1"/>
    <x v="0"/>
    <n v="4"/>
    <n v="383.72"/>
    <s v="4-6 installments"/>
    <x v="0"/>
  </r>
  <r>
    <s v="fd83958bf029de1ca6903c3d8d9a9227"/>
    <n v="1"/>
    <x v="1"/>
    <n v="1"/>
    <n v="64.14"/>
    <s v="1 (single)"/>
    <x v="7"/>
  </r>
  <r>
    <s v="4a544fe98dde76d5f78dde8a2a1986e7"/>
    <n v="1"/>
    <x v="1"/>
    <n v="1"/>
    <n v="85.62"/>
    <s v="1 (single)"/>
    <x v="1"/>
  </r>
  <r>
    <s v="a437b04047ac97f23b5baf153991372b"/>
    <n v="1"/>
    <x v="1"/>
    <n v="1"/>
    <n v="176.53"/>
    <s v="1 (single)"/>
    <x v="1"/>
  </r>
  <r>
    <s v="a9d12173450be22cabf7f56bfebc2565"/>
    <n v="1"/>
    <x v="0"/>
    <n v="5"/>
    <n v="196.26"/>
    <s v="4-6 installments"/>
    <x v="7"/>
  </r>
  <r>
    <s v="dbc097913df341f30b9f9e92f459cee2"/>
    <n v="1"/>
    <x v="2"/>
    <n v="1"/>
    <n v="50"/>
    <s v="1 (single)"/>
    <x v="1"/>
  </r>
  <r>
    <s v="3d7c4455b009850d0c83c70fae3df22b"/>
    <n v="1"/>
    <x v="1"/>
    <n v="1"/>
    <n v="47"/>
    <s v="1 (single)"/>
    <x v="12"/>
  </r>
  <r>
    <s v="ae4a905f158c49a81cd20d36a52ccc4b"/>
    <n v="1"/>
    <x v="0"/>
    <n v="2"/>
    <n v="86.73"/>
    <s v="2-3 installments"/>
    <x v="1"/>
  </r>
  <r>
    <s v="1c8ea3262201c0562eccbcefff3da202"/>
    <n v="1"/>
    <x v="0"/>
    <n v="7"/>
    <n v="165.14"/>
    <s v="7-10 installments"/>
    <x v="0"/>
  </r>
  <r>
    <s v="fddb99cde66af279ab48d2dd5d987dd9"/>
    <n v="1"/>
    <x v="1"/>
    <n v="1"/>
    <n v="38.01"/>
    <s v="1 (single)"/>
    <x v="1"/>
  </r>
  <r>
    <s v="05c852fbe20c108caf9f479633cbe088"/>
    <n v="1"/>
    <x v="3"/>
    <n v="1"/>
    <n v="2345.03"/>
    <s v="1 (single)"/>
    <x v="1"/>
  </r>
  <r>
    <s v="d18cf3749b7ca5680afdc5f0eb881f09"/>
    <n v="1"/>
    <x v="0"/>
    <n v="1"/>
    <n v="98.34"/>
    <s v="1 (single)"/>
    <x v="1"/>
  </r>
  <r>
    <s v="ec252f08021dea98d64f0ae822846768"/>
    <n v="1"/>
    <x v="0"/>
    <n v="8"/>
    <n v="141.23"/>
    <s v="7-10 installments"/>
    <x v="0"/>
  </r>
  <r>
    <s v="41fda9edc88497c311e7ef6d4f79f934"/>
    <n v="1"/>
    <x v="0"/>
    <n v="4"/>
    <n v="101.34"/>
    <s v="4-6 installments"/>
    <x v="6"/>
  </r>
  <r>
    <s v="f656da44d1ac2f2be9875b2cc4ce7a94"/>
    <n v="1"/>
    <x v="1"/>
    <n v="1"/>
    <n v="37.69"/>
    <s v="1 (single)"/>
    <x v="1"/>
  </r>
  <r>
    <s v="3d0ad2666f5de49d63ad8ed0af80d3bc"/>
    <n v="1"/>
    <x v="0"/>
    <n v="2"/>
    <n v="163.12"/>
    <s v="2-3 installments"/>
    <x v="8"/>
  </r>
  <r>
    <s v="a74869096437cef33d04006e8480e0db"/>
    <n v="1"/>
    <x v="0"/>
    <n v="1"/>
    <n v="30.4"/>
    <s v="1 (single)"/>
    <x v="1"/>
  </r>
  <r>
    <s v="97d3d89c5b932c10e6d3d4d8c2ba7dd3"/>
    <n v="1"/>
    <x v="0"/>
    <n v="3"/>
    <n v="137.85"/>
    <s v="2-3 installments"/>
    <x v="1"/>
  </r>
  <r>
    <s v="5e7960ca1956b257f72a16a05c127cdc"/>
    <n v="1"/>
    <x v="0"/>
    <n v="10"/>
    <n v="210.64"/>
    <s v="7-10 installments"/>
    <x v="19"/>
  </r>
  <r>
    <s v="e57b0e7770a5b0018b9825dd05fd48c7"/>
    <n v="1"/>
    <x v="0"/>
    <n v="4"/>
    <n v="49.42"/>
    <s v="4-6 installments"/>
    <x v="12"/>
  </r>
  <r>
    <s v="1187f5498f05e7604440a54cc0c9aa92"/>
    <n v="1"/>
    <x v="0"/>
    <n v="4"/>
    <n v="130.2"/>
    <s v="4-6 installments"/>
    <x v="0"/>
  </r>
  <r>
    <s v="014872cb0c4fc7695c70484966baa65c"/>
    <n v="1"/>
    <x v="1"/>
    <n v="1"/>
    <n v="312.84"/>
    <s v="1 (single)"/>
    <x v="0"/>
  </r>
  <r>
    <s v="8bbaf58bf6dba86510e280b874e88425"/>
    <n v="1"/>
    <x v="0"/>
    <n v="1"/>
    <n v="100.35"/>
    <s v="1 (single)"/>
    <x v="0"/>
  </r>
  <r>
    <s v="ebc45391c3d191ea75a52f6e2201d311"/>
    <n v="1"/>
    <x v="0"/>
    <n v="2"/>
    <n v="53.58"/>
    <s v="2-3 installments"/>
    <x v="1"/>
  </r>
  <r>
    <s v="7f7459900662af489ef7c24c730e4dde"/>
    <n v="1"/>
    <x v="0"/>
    <n v="1"/>
    <n v="54.52"/>
    <s v="1 (single)"/>
    <x v="12"/>
  </r>
  <r>
    <s v="119d0d8c0ce562f9cacc40d06c57e76c"/>
    <n v="1"/>
    <x v="0"/>
    <n v="1"/>
    <n v="68.31999999999999"/>
    <s v="1 (single)"/>
    <x v="8"/>
  </r>
  <r>
    <s v="4b707ea4e7c08fa1180bf92bede67da0"/>
    <n v="2"/>
    <x v="0"/>
    <n v="1"/>
    <n v="91.7"/>
    <s v="1 (single)"/>
    <x v="1"/>
  </r>
  <r>
    <s v="815c1f60c4896764d6d70b7fea63863b"/>
    <n v="1"/>
    <x v="3"/>
    <n v="1"/>
    <n v="27.68"/>
    <s v="1 (single)"/>
    <x v="1"/>
  </r>
  <r>
    <s v="98e94d121fb6444de93e426ceeb1e0e0"/>
    <n v="2"/>
    <x v="2"/>
    <n v="1"/>
    <n v="50"/>
    <s v="1 (single)"/>
    <x v="0"/>
  </r>
  <r>
    <s v="8db53c9ad7debeabb7cc7136cd7c6786"/>
    <n v="1"/>
    <x v="0"/>
    <n v="2"/>
    <n v="223.14"/>
    <s v="2-3 installments"/>
    <x v="1"/>
  </r>
  <r>
    <s v="c75e8aabb43c6485091e0ed9b88ed5d9"/>
    <n v="1"/>
    <x v="0"/>
    <n v="5"/>
    <n v="53.3"/>
    <s v="4-6 installments"/>
    <x v="1"/>
  </r>
  <r>
    <s v="8ed7cc81e4cdc0a5504230aabfaed110"/>
    <n v="1"/>
    <x v="2"/>
    <n v="1"/>
    <n v="103.86"/>
    <s v="1 (single)"/>
    <x v="1"/>
  </r>
  <r>
    <s v="2fab8b6042a5dc17a01cbca94aa6e055"/>
    <n v="1"/>
    <x v="3"/>
    <n v="1"/>
    <n v="82.65000000000001"/>
    <s v="1 (single)"/>
    <x v="1"/>
  </r>
  <r>
    <s v="753c946b8e6608e274c63dacb53fb67f"/>
    <n v="1"/>
    <x v="1"/>
    <n v="1"/>
    <n v="280.65"/>
    <s v="1 (single)"/>
    <x v="1"/>
  </r>
  <r>
    <s v="0ad0daff42cf44b50d0bac4c64722e4f"/>
    <n v="1"/>
    <x v="0"/>
    <n v="10"/>
    <n v="419.37"/>
    <s v="7-10 installments"/>
    <x v="0"/>
  </r>
  <r>
    <s v="455f0e2655475e2d69c91c45490550a5"/>
    <n v="1"/>
    <x v="0"/>
    <n v="6"/>
    <n v="64.09999999999999"/>
    <s v="4-6 installments"/>
    <x v="3"/>
  </r>
  <r>
    <s v="e382242987ad58b7b31cabfa549b2cf4"/>
    <n v="1"/>
    <x v="0"/>
    <n v="4"/>
    <n v="70.06999999999999"/>
    <s v="4-6 installments"/>
    <x v="1"/>
  </r>
  <r>
    <s v="f1a1f8c4672ddef8f8562981ca2d0596"/>
    <n v="1"/>
    <x v="0"/>
    <n v="2"/>
    <n v="346.38"/>
    <s v="2-3 installments"/>
    <x v="1"/>
  </r>
  <r>
    <s v="462ac93c107f9de96346db36168256c1"/>
    <n v="1"/>
    <x v="0"/>
    <n v="1"/>
    <n v="212.02"/>
    <s v="1 (single)"/>
    <x v="3"/>
  </r>
  <r>
    <s v="fc473b8de8c0167920c1a693670d4c41"/>
    <n v="1"/>
    <x v="0"/>
    <n v="10"/>
    <n v="239.32"/>
    <s v="7-10 installments"/>
    <x v="24"/>
  </r>
  <r>
    <s v="a66765fe402323e56c6304674dea53ec"/>
    <n v="1"/>
    <x v="0"/>
    <n v="1"/>
    <n v="55.69"/>
    <s v="1 (single)"/>
    <x v="7"/>
  </r>
  <r>
    <s v="9a1d12fbdb2aa498f08b214188f80b57"/>
    <n v="1"/>
    <x v="1"/>
    <n v="1"/>
    <n v="72.05"/>
    <s v="1 (single)"/>
    <x v="1"/>
  </r>
  <r>
    <s v="6651400020b5bc201756cad655783aa1"/>
    <n v="1"/>
    <x v="0"/>
    <n v="1"/>
    <n v="65.09"/>
    <s v="1 (single)"/>
    <x v="0"/>
  </r>
  <r>
    <s v="2a0c9271a9b5e2f5932bdcc2a0b89200"/>
    <n v="1"/>
    <x v="0"/>
    <n v="1"/>
    <n v="35.38"/>
    <s v="1 (single)"/>
    <x v="1"/>
  </r>
  <r>
    <s v="6c0c8452f4e021b56ee9a49c4ceb075a"/>
    <n v="1"/>
    <x v="0"/>
    <n v="2"/>
    <n v="116.94"/>
    <s v="2-3 installments"/>
    <x v="12"/>
  </r>
  <r>
    <s v="d598cf8c9a25d482dcf98cadd21713e3"/>
    <n v="1"/>
    <x v="0"/>
    <n v="1"/>
    <n v="33.22"/>
    <s v="1 (single)"/>
    <x v="12"/>
  </r>
  <r>
    <s v="a4e589b74835bc3afcbd2f9e8c5f7fd5"/>
    <n v="1"/>
    <x v="1"/>
    <n v="1"/>
    <n v="53.85"/>
    <s v="1 (single)"/>
    <x v="1"/>
  </r>
  <r>
    <s v="ab6c966d2edc2a1f9b49337511fdc87c"/>
    <n v="1"/>
    <x v="1"/>
    <n v="1"/>
    <n v="131.42"/>
    <s v="1 (single)"/>
    <x v="1"/>
  </r>
  <r>
    <s v="951c9001e1a85a1a91441b1830726ce6"/>
    <n v="1"/>
    <x v="0"/>
    <n v="3"/>
    <n v="205.57"/>
    <s v="2-3 installments"/>
    <x v="12"/>
  </r>
  <r>
    <s v="6ec2d80504cd921f6d34b998ceeab690"/>
    <n v="1"/>
    <x v="0"/>
    <n v="1"/>
    <n v="56.75"/>
    <s v="1 (single)"/>
    <x v="1"/>
  </r>
  <r>
    <s v="ec24df57adb2447e6ca1ba83cd5be42d"/>
    <n v="1"/>
    <x v="0"/>
    <n v="3"/>
    <n v="93.13"/>
    <s v="2-3 installments"/>
    <x v="1"/>
  </r>
  <r>
    <s v="b86c4834a1f80bb5f808842b4624a2cc"/>
    <n v="1"/>
    <x v="0"/>
    <n v="1"/>
    <n v="134.28"/>
    <s v="1 (single)"/>
    <x v="12"/>
  </r>
  <r>
    <s v="9a910d6ba29d7c6a50b791a7819ad3bf"/>
    <n v="1"/>
    <x v="0"/>
    <n v="10"/>
    <n v="226.79"/>
    <s v="7-10 installments"/>
    <x v="11"/>
  </r>
  <r>
    <s v="9075ecab41fdbe2edaae75cfb6cb09b2"/>
    <n v="1"/>
    <x v="0"/>
    <n v="1"/>
    <n v="55.92"/>
    <s v="1 (single)"/>
    <x v="12"/>
  </r>
  <r>
    <s v="3ffd7375839be4547d1c419c90403c27"/>
    <n v="1"/>
    <x v="0"/>
    <n v="5"/>
    <n v="59.5"/>
    <s v="4-6 installments"/>
    <x v="1"/>
  </r>
  <r>
    <s v="135522b6d0ac3390e1386b74d48f957c"/>
    <n v="1"/>
    <x v="0"/>
    <n v="2"/>
    <n v="45.5"/>
    <s v="2-3 installments"/>
    <x v="16"/>
  </r>
  <r>
    <s v="285c2e15bebd4ac83635ccc563dc71f4"/>
    <n v="11"/>
    <x v="2"/>
    <n v="1"/>
    <n v="1.03"/>
    <s v="1 (single)"/>
    <x v="1"/>
  </r>
  <r>
    <s v="50149964ce90871c2acee62879f37774"/>
    <n v="1"/>
    <x v="0"/>
    <n v="2"/>
    <n v="207.43"/>
    <s v="2-3 installments"/>
    <x v="1"/>
  </r>
  <r>
    <s v="0640b06b89343b8b664b6ddef40ba020"/>
    <n v="1"/>
    <x v="0"/>
    <n v="1"/>
    <n v="66.01000000000001"/>
    <s v="1 (single)"/>
    <x v="1"/>
  </r>
  <r>
    <s v="45ce8dda01ccf2cc620de1c68ea95bdb"/>
    <n v="1"/>
    <x v="1"/>
    <n v="1"/>
    <n v="368.11"/>
    <s v="1 (single)"/>
    <x v="6"/>
  </r>
  <r>
    <s v="b65162879a74ce2aeca593f3ca44cc82"/>
    <n v="1"/>
    <x v="0"/>
    <n v="1"/>
    <n v="24.67"/>
    <s v="1 (single)"/>
    <x v="12"/>
  </r>
  <r>
    <s v="463f34a9bee899d2d1f5f08af0c86d06"/>
    <n v="1"/>
    <x v="0"/>
    <n v="3"/>
    <n v="251.07"/>
    <s v="2-3 installments"/>
    <x v="0"/>
  </r>
  <r>
    <s v="a7cb67859df47f610cabbe09d29bbb99"/>
    <n v="1"/>
    <x v="0"/>
    <n v="3"/>
    <n v="33.84"/>
    <s v="2-3 installments"/>
    <x v="1"/>
  </r>
  <r>
    <s v="21ff4faf5460988340a9675233bd0d1b"/>
    <n v="2"/>
    <x v="2"/>
    <n v="1"/>
    <n v="50"/>
    <s v="1 (single)"/>
    <x v="0"/>
  </r>
  <r>
    <s v="42df71f66e653cbe9e87913834e59873"/>
    <n v="1"/>
    <x v="1"/>
    <n v="1"/>
    <n v="50.27"/>
    <s v="1 (single)"/>
    <x v="20"/>
  </r>
  <r>
    <s v="84eda024589384c414522637e6a3d313"/>
    <n v="1"/>
    <x v="0"/>
    <n v="3"/>
    <n v="64.72"/>
    <s v="2-3 installments"/>
    <x v="4"/>
  </r>
  <r>
    <s v="bfce66de4bbac659ab1d0763b8796a58"/>
    <n v="1"/>
    <x v="0"/>
    <n v="4"/>
    <n v="76.08"/>
    <s v="4-6 installments"/>
    <x v="0"/>
  </r>
  <r>
    <s v="076e07cd8d9c8b47dfc2fbb22c58e895"/>
    <n v="1"/>
    <x v="0"/>
    <n v="10"/>
    <n v="856.95"/>
    <s v="7-10 installments"/>
    <x v="2"/>
  </r>
  <r>
    <s v="56a80792281d114fba8f25d20fb087e4"/>
    <n v="1"/>
    <x v="0"/>
    <n v="2"/>
    <n v="300"/>
    <s v="2-3 installments"/>
    <x v="11"/>
  </r>
  <r>
    <s v="bbe5ef975154a7473c4c595fa3385edc"/>
    <n v="3"/>
    <x v="2"/>
    <n v="1"/>
    <n v="15.4"/>
    <s v="1 (single)"/>
    <x v="1"/>
  </r>
  <r>
    <s v="bd81ae8a9c5a8e0ec03a3415f1540921"/>
    <n v="1"/>
    <x v="0"/>
    <n v="2"/>
    <n v="122.57"/>
    <s v="2-3 installments"/>
    <x v="1"/>
  </r>
  <r>
    <s v="02bee300cb834a5d334ae42fdc325e7a"/>
    <n v="1"/>
    <x v="0"/>
    <n v="8"/>
    <n v="204.53"/>
    <s v="7-10 installments"/>
    <x v="1"/>
  </r>
  <r>
    <s v="7019458b7daa836337aa0601b272dffa"/>
    <n v="1"/>
    <x v="1"/>
    <n v="1"/>
    <n v="65.48"/>
    <s v="1 (single)"/>
    <x v="12"/>
  </r>
  <r>
    <s v="0f3fa3a2cb34840acd1e3d0fc1b95382"/>
    <n v="1"/>
    <x v="1"/>
    <n v="1"/>
    <n v="315.84"/>
    <s v="1 (single)"/>
    <x v="3"/>
  </r>
  <r>
    <s v="bf1291114442efae296ac5f7bfb3d195"/>
    <n v="1"/>
    <x v="0"/>
    <n v="6"/>
    <n v="185.89"/>
    <s v="4-6 installments"/>
    <x v="1"/>
  </r>
  <r>
    <s v="f5fb033cb83c2cd5df7b7fea30ae0cbd"/>
    <n v="2"/>
    <x v="2"/>
    <n v="1"/>
    <n v="68.52"/>
    <s v="1 (single)"/>
    <x v="0"/>
  </r>
  <r>
    <s v="b6d9bbae927316b9d3ee6c571e0e2b29"/>
    <n v="1"/>
    <x v="0"/>
    <n v="10"/>
    <n v="161.77"/>
    <s v="7-10 installments"/>
    <x v="16"/>
  </r>
  <r>
    <s v="12b2eb7fee1eb7a195452bf2eff4028f"/>
    <n v="1"/>
    <x v="1"/>
    <n v="1"/>
    <n v="181.37"/>
    <s v="1 (single)"/>
    <x v="10"/>
  </r>
  <r>
    <s v="89295af77ed4ae2952f65f4f432f53c5"/>
    <n v="1"/>
    <x v="1"/>
    <n v="1"/>
    <n v="961.49"/>
    <s v="1 (single)"/>
    <x v="1"/>
  </r>
  <r>
    <s v="e1d052f0519179744d19f35c1d848ff5"/>
    <n v="1"/>
    <x v="0"/>
    <n v="1"/>
    <n v="65.09999999999999"/>
    <s v="1 (single)"/>
    <x v="1"/>
  </r>
  <r>
    <s v="26bafe5b8b70950ebe6c386b3aad1fe7"/>
    <n v="1"/>
    <x v="3"/>
    <n v="1"/>
    <n v="62.91"/>
    <s v="1 (single)"/>
    <x v="1"/>
  </r>
  <r>
    <s v="246840373d06acdce224acc218f73c66"/>
    <n v="1"/>
    <x v="0"/>
    <n v="5"/>
    <n v="55.86"/>
    <s v="4-6 installments"/>
    <x v="1"/>
  </r>
  <r>
    <s v="bd7a1572f0c329c9fa884396b3ac374b"/>
    <n v="1"/>
    <x v="0"/>
    <n v="2"/>
    <n v="67.56999999999999"/>
    <s v="2-3 installments"/>
    <x v="7"/>
  </r>
  <r>
    <s v="2a2fededb2ec978309f383a4133aa0c5"/>
    <n v="1"/>
    <x v="0"/>
    <n v="8"/>
    <n v="172.44"/>
    <s v="7-10 installments"/>
    <x v="1"/>
  </r>
  <r>
    <s v="0aa3e276c40ae025d8ef6651de2fdf32"/>
    <n v="1"/>
    <x v="0"/>
    <n v="10"/>
    <n v="181.69"/>
    <s v="7-10 installments"/>
    <x v="1"/>
  </r>
  <r>
    <s v="1a868fc0d0328d0e1415957b16f8a63a"/>
    <n v="1"/>
    <x v="0"/>
    <n v="6"/>
    <n v="151.16"/>
    <s v="4-6 installments"/>
    <x v="1"/>
  </r>
  <r>
    <s v="c64bba38c488c2f4362e11cf93ebbed4"/>
    <n v="1"/>
    <x v="1"/>
    <n v="1"/>
    <n v="47.45"/>
    <s v="1 (single)"/>
    <x v="22"/>
  </r>
  <r>
    <s v="9f33a39fe21aa7e49c58d5c16da393a0"/>
    <n v="1"/>
    <x v="0"/>
    <n v="5"/>
    <n v="54.42"/>
    <s v="4-6 installments"/>
    <x v="0"/>
  </r>
  <r>
    <s v="41e327a61eeb27d89afc2b2f39caad7e"/>
    <n v="1"/>
    <x v="0"/>
    <n v="3"/>
    <n v="37.03"/>
    <s v="2-3 installments"/>
    <x v="0"/>
  </r>
  <r>
    <s v="b8702f50a689621ab21ef200b55a5b8d"/>
    <n v="1"/>
    <x v="0"/>
    <n v="1"/>
    <n v="42.52"/>
    <s v="1 (single)"/>
    <x v="20"/>
  </r>
  <r>
    <s v="856450615438e29ecc334651df96e7f6"/>
    <n v="1"/>
    <x v="0"/>
    <n v="8"/>
    <n v="554.3200000000001"/>
    <s v="7-10 installments"/>
    <x v="1"/>
  </r>
  <r>
    <s v="30b0ea32347476f4b427daf62e09a5bb"/>
    <n v="1"/>
    <x v="0"/>
    <n v="5"/>
    <n v="213.06"/>
    <s v="4-6 installments"/>
    <x v="1"/>
  </r>
  <r>
    <s v="63a3eb68025b31c84a0bfca8a8b27ec3"/>
    <n v="1"/>
    <x v="0"/>
    <n v="7"/>
    <n v="446.18"/>
    <s v="7-10 installments"/>
    <x v="26"/>
  </r>
  <r>
    <s v="fc302964719b32d2f8512770e87ff7fd"/>
    <n v="1"/>
    <x v="1"/>
    <n v="1"/>
    <n v="106.87"/>
    <s v="1 (single)"/>
    <x v="0"/>
  </r>
  <r>
    <s v="8e5d0c2169e3d73e73ad4591d43481a1"/>
    <n v="1"/>
    <x v="0"/>
    <n v="7"/>
    <n v="364.95"/>
    <s v="7-10 installments"/>
    <x v="1"/>
  </r>
  <r>
    <s v="dffe39ab35d34d2dc19f4969b4db43e1"/>
    <n v="1"/>
    <x v="0"/>
    <n v="1"/>
    <n v="114.79"/>
    <s v="1 (single)"/>
    <x v="0"/>
  </r>
  <r>
    <s v="d0bd537e7e77a73e81af9b780f6a4c17"/>
    <n v="1"/>
    <x v="0"/>
    <n v="1"/>
    <n v="48.62"/>
    <s v="1 (single)"/>
    <x v="1"/>
  </r>
  <r>
    <s v="71c62b09517904ad3d421858168363ac"/>
    <n v="1"/>
    <x v="3"/>
    <n v="1"/>
    <n v="149.78"/>
    <s v="1 (single)"/>
    <x v="20"/>
  </r>
  <r>
    <s v="2889d7816934298a0f5a4a30ef3ffbc7"/>
    <n v="1"/>
    <x v="0"/>
    <n v="1"/>
    <n v="162.79"/>
    <s v="1 (single)"/>
    <x v="23"/>
  </r>
  <r>
    <s v="5b16a0b742790fb2d2d775808a9d54a5"/>
    <n v="1"/>
    <x v="0"/>
    <n v="1"/>
    <n v="84.56"/>
    <s v="1 (single)"/>
    <x v="8"/>
  </r>
  <r>
    <s v="5187083897017a7ef1f9992070d898ba"/>
    <n v="1"/>
    <x v="1"/>
    <n v="1"/>
    <n v="154.56"/>
    <s v="1 (single)"/>
    <x v="1"/>
  </r>
  <r>
    <s v="342eb2ed8a3ee22f8d57f5ebcc5a4878"/>
    <n v="1"/>
    <x v="0"/>
    <n v="5"/>
    <n v="50.65"/>
    <s v="4-6 installments"/>
    <x v="10"/>
  </r>
  <r>
    <s v="fea86937707c29983d56d5ae7511a417"/>
    <n v="1"/>
    <x v="0"/>
    <n v="3"/>
    <n v="168.2"/>
    <s v="2-3 installments"/>
    <x v="0"/>
  </r>
  <r>
    <s v="ab668aaea7f0e48e485474b11f44c582"/>
    <n v="1"/>
    <x v="0"/>
    <n v="4"/>
    <n v="189.26"/>
    <s v="4-6 installments"/>
    <x v="1"/>
  </r>
  <r>
    <s v="82684397b8f36fa2cb233b1c0bbf2298"/>
    <n v="1"/>
    <x v="1"/>
    <n v="1"/>
    <n v="155.73"/>
    <s v="1 (single)"/>
    <x v="6"/>
  </r>
  <r>
    <s v="260db02d1a8b410b7d61ee150ced5caa"/>
    <n v="1"/>
    <x v="1"/>
    <n v="1"/>
    <n v="58.65"/>
    <s v="1 (single)"/>
    <x v="1"/>
  </r>
  <r>
    <s v="8bbbef97d763f4dcf2e12cc5b5e0cee6"/>
    <n v="1"/>
    <x v="0"/>
    <n v="3"/>
    <n v="154.7"/>
    <s v="2-3 installments"/>
    <x v="8"/>
  </r>
  <r>
    <s v="589c3ab133743b5ef0cf1bf4e3e72db3"/>
    <n v="1"/>
    <x v="0"/>
    <n v="1"/>
    <n v="22.61"/>
    <s v="1 (single)"/>
    <x v="8"/>
  </r>
  <r>
    <s v="1c08c2e119666d04a13e375e3156ad5f"/>
    <n v="1"/>
    <x v="1"/>
    <n v="1"/>
    <n v="155.49"/>
    <s v="1 (single)"/>
    <x v="0"/>
  </r>
  <r>
    <s v="2f9aec8b96e05c0c40e49b20214b89bb"/>
    <n v="1"/>
    <x v="0"/>
    <n v="1"/>
    <n v="99.05"/>
    <s v="1 (single)"/>
    <x v="1"/>
  </r>
  <r>
    <s v="9aa3197e4887919fde0307fc23601d7a"/>
    <n v="1"/>
    <x v="0"/>
    <n v="3"/>
    <n v="34.62"/>
    <s v="2-3 installments"/>
    <x v="1"/>
  </r>
  <r>
    <s v="cda286fbc87f2e1358e2804b1d77ca0f"/>
    <n v="2"/>
    <x v="2"/>
    <n v="1"/>
    <n v="131.62"/>
    <s v="1 (single)"/>
    <x v="1"/>
  </r>
  <r>
    <s v="f567f02b20d72fd018320dc1d3a9d597"/>
    <n v="1"/>
    <x v="0"/>
    <n v="4"/>
    <n v="78.65000000000001"/>
    <s v="4-6 installments"/>
    <x v="20"/>
  </r>
  <r>
    <s v="377f567515463777ac90f1bf75084eed"/>
    <n v="1"/>
    <x v="0"/>
    <n v="3"/>
    <n v="191.83"/>
    <s v="2-3 installments"/>
    <x v="12"/>
  </r>
  <r>
    <s v="1cc07f959bdafc731990c4852c9a33a7"/>
    <n v="1"/>
    <x v="1"/>
    <n v="1"/>
    <n v="96.8"/>
    <s v="1 (single)"/>
    <x v="8"/>
  </r>
  <r>
    <s v="bdcf9c2f3ef0c55dc1273dd2c507b0f8"/>
    <n v="1"/>
    <x v="0"/>
    <n v="1"/>
    <n v="61.83"/>
    <s v="1 (single)"/>
    <x v="20"/>
  </r>
  <r>
    <s v="f7d960d092a081a1124e6f27cdeb2130"/>
    <n v="1"/>
    <x v="1"/>
    <n v="1"/>
    <n v="65.27"/>
    <s v="1 (single)"/>
    <x v="19"/>
  </r>
  <r>
    <s v="e80e2664d9e641d53ecead2bda1c5879"/>
    <n v="1"/>
    <x v="0"/>
    <n v="3"/>
    <n v="34.01"/>
    <s v="2-3 installments"/>
    <x v="12"/>
  </r>
  <r>
    <s v="30cb9807736cf9827533cf34b10969d8"/>
    <n v="1"/>
    <x v="0"/>
    <n v="1"/>
    <n v="1698.56"/>
    <s v="1 (single)"/>
    <x v="20"/>
  </r>
  <r>
    <s v="8a49984afb76dae66f3810e1b7093ec4"/>
    <n v="1"/>
    <x v="1"/>
    <n v="1"/>
    <n v="116.34"/>
    <s v="1 (single)"/>
    <x v="14"/>
  </r>
  <r>
    <s v="f5ec8fa19f01a0d2c106bddda5f5aa7f"/>
    <n v="1"/>
    <x v="0"/>
    <n v="2"/>
    <n v="40.85"/>
    <s v="2-3 installments"/>
    <x v="1"/>
  </r>
  <r>
    <s v="76a34d13a444dc9e514d59482291ba07"/>
    <n v="1"/>
    <x v="0"/>
    <n v="10"/>
    <n v="1530.5"/>
    <s v="7-10 installments"/>
    <x v="1"/>
  </r>
  <r>
    <s v="329daaca8f5a3ab07c97b99a0fe5f23c"/>
    <n v="1"/>
    <x v="0"/>
    <n v="1"/>
    <n v="27.68"/>
    <s v="1 (single)"/>
    <x v="1"/>
  </r>
  <r>
    <s v="eaf654ecfd0270019b5a997aad141e80"/>
    <n v="1"/>
    <x v="2"/>
    <n v="1"/>
    <n v="29.1"/>
    <s v="1 (single)"/>
    <x v="3"/>
  </r>
  <r>
    <s v="20887fa4e0df7ed8c8d252ec5e9d4551"/>
    <n v="1"/>
    <x v="0"/>
    <n v="4"/>
    <n v="250.76"/>
    <s v="4-6 installments"/>
    <x v="0"/>
  </r>
  <r>
    <s v="6d39aecae27ed2210d0855310a3ca180"/>
    <n v="1"/>
    <x v="0"/>
    <n v="4"/>
    <n v="48.22"/>
    <s v="4-6 installments"/>
    <x v="6"/>
  </r>
  <r>
    <s v="a8a08e0fd728b330f66a352aa4c9a1cd"/>
    <n v="1"/>
    <x v="0"/>
    <n v="2"/>
    <n v="160.76"/>
    <s v="2-3 installments"/>
    <x v="1"/>
  </r>
  <r>
    <s v="cfd2fa043913decbf8554ea5ce59d723"/>
    <n v="1"/>
    <x v="0"/>
    <n v="2"/>
    <n v="117.85"/>
    <s v="2-3 installments"/>
    <x v="4"/>
  </r>
  <r>
    <s v="a92cb0dfef8b722e7edb2b8945fd8baf"/>
    <n v="1"/>
    <x v="0"/>
    <n v="8"/>
    <n v="173.46"/>
    <s v="7-10 installments"/>
    <x v="1"/>
  </r>
  <r>
    <s v="c8cfb4925dd910cb0cf8c67761fdbe5d"/>
    <n v="1"/>
    <x v="0"/>
    <n v="3"/>
    <n v="108"/>
    <s v="2-3 installments"/>
    <x v="6"/>
  </r>
  <r>
    <s v="2c3723bb7d16a32dea44d6431d55ac68"/>
    <n v="1"/>
    <x v="0"/>
    <n v="4"/>
    <n v="98.59"/>
    <s v="4-6 installments"/>
    <x v="11"/>
  </r>
  <r>
    <s v="283750dc507f662a3e9cf4fbfff68030"/>
    <n v="1"/>
    <x v="1"/>
    <n v="1"/>
    <n v="253.02"/>
    <s v="1 (single)"/>
    <x v="4"/>
  </r>
  <r>
    <s v="192162688f179d526243e303ed01abe6"/>
    <n v="1"/>
    <x v="0"/>
    <n v="10"/>
    <n v="1075.56"/>
    <s v="7-10 installments"/>
    <x v="12"/>
  </r>
  <r>
    <s v="1f7b5e833440aeaa3910ce10e03351f5"/>
    <n v="1"/>
    <x v="1"/>
    <n v="1"/>
    <n v="189.37"/>
    <s v="1 (single)"/>
    <x v="12"/>
  </r>
  <r>
    <s v="cbc6cfe0c05e471513a443490a332128"/>
    <n v="1"/>
    <x v="0"/>
    <n v="1"/>
    <n v="112.95"/>
    <s v="1 (single)"/>
    <x v="14"/>
  </r>
  <r>
    <s v="a7f8e3b5e7e9f480a27e2f410e560e16"/>
    <n v="1"/>
    <x v="0"/>
    <n v="6"/>
    <n v="69.97"/>
    <s v="4-6 installments"/>
    <x v="0"/>
  </r>
  <r>
    <s v="ed6b29fe01737a1e042a05988daf31db"/>
    <n v="1"/>
    <x v="0"/>
    <n v="10"/>
    <n v="206.08"/>
    <s v="7-10 installments"/>
    <x v="0"/>
  </r>
  <r>
    <s v="3452a7eb3fb50ae56f54d64d6ce7ddbd"/>
    <n v="1"/>
    <x v="0"/>
    <n v="1"/>
    <n v="94.86"/>
    <s v="1 (single)"/>
    <x v="1"/>
  </r>
  <r>
    <s v="d0de72392c1a034c264637f605c1311a"/>
    <n v="1"/>
    <x v="0"/>
    <n v="1"/>
    <n v="27.77"/>
    <s v="1 (single)"/>
    <x v="1"/>
  </r>
  <r>
    <s v="c34a43c027fa7de5cb6c02735ada2ffd"/>
    <n v="1"/>
    <x v="0"/>
    <n v="5"/>
    <n v="123.68"/>
    <s v="4-6 installments"/>
    <x v="1"/>
  </r>
  <r>
    <s v="2ee6a55f531c6d9e507e1b4c7bb0156c"/>
    <n v="1"/>
    <x v="0"/>
    <n v="8"/>
    <n v="84.36"/>
    <s v="7-10 installments"/>
    <x v="16"/>
  </r>
  <r>
    <s v="7e3fefb35b0b1d765a343618ca5d454c"/>
    <n v="1"/>
    <x v="0"/>
    <n v="8"/>
    <n v="303.53"/>
    <s v="7-10 installments"/>
    <x v="12"/>
  </r>
  <r>
    <s v="922d3b9f79fc080553f7a7e877c86bf2"/>
    <n v="1"/>
    <x v="0"/>
    <n v="3"/>
    <n v="101.84"/>
    <s v="2-3 installments"/>
    <x v="12"/>
  </r>
  <r>
    <s v="65ac269bbcdab3f78e9365f37aa89626"/>
    <n v="1"/>
    <x v="0"/>
    <n v="2"/>
    <n v="117.81"/>
    <s v="2-3 installments"/>
    <x v="22"/>
  </r>
  <r>
    <s v="957b63dfa485e69821fcd7cc5320c064"/>
    <n v="1"/>
    <x v="0"/>
    <n v="2"/>
    <n v="138.72"/>
    <s v="2-3 installments"/>
    <x v="6"/>
  </r>
  <r>
    <s v="7f57d3b8d573e0fd1e3e11c931f8992b"/>
    <n v="1"/>
    <x v="0"/>
    <n v="3"/>
    <n v="75.53"/>
    <s v="2-3 installments"/>
    <x v="8"/>
  </r>
  <r>
    <s v="71853944ebfe6bd5f5de0302cba14354"/>
    <n v="1"/>
    <x v="2"/>
    <n v="1"/>
    <n v="23.8"/>
    <s v="1 (single)"/>
    <x v="1"/>
  </r>
  <r>
    <s v="28bfa0968ea8dceb17513700ddfc0745"/>
    <n v="2"/>
    <x v="2"/>
    <n v="1"/>
    <n v="117.9"/>
    <s v="1 (single)"/>
    <x v="1"/>
  </r>
  <r>
    <s v="2f4ed6d6a154e53f5593682472f8e6ea"/>
    <n v="1"/>
    <x v="0"/>
    <n v="1"/>
    <n v="63.49"/>
    <s v="1 (single)"/>
    <x v="8"/>
  </r>
  <r>
    <s v="6224dcb4ac2d679b4c0739fc060fa3f1"/>
    <n v="1"/>
    <x v="1"/>
    <n v="1"/>
    <n v="124.35"/>
    <s v="1 (single)"/>
    <x v="1"/>
  </r>
  <r>
    <s v="67feea73c5369c0921af9d3c2d566edc"/>
    <n v="1"/>
    <x v="0"/>
    <n v="1"/>
    <n v="210.01"/>
    <s v="1 (single)"/>
    <x v="1"/>
  </r>
  <r>
    <s v="9b87b416a8eafa9023a1ade52ae320a2"/>
    <n v="1"/>
    <x v="0"/>
    <n v="2"/>
    <n v="239.85"/>
    <s v="2-3 installments"/>
    <x v="12"/>
  </r>
  <r>
    <s v="cb0bac4d77dd88efafddb7a974286b27"/>
    <n v="1"/>
    <x v="1"/>
    <n v="1"/>
    <n v="241.21"/>
    <s v="1 (single)"/>
    <x v="12"/>
  </r>
  <r>
    <s v="30b949a0f71893bbe321509b0d32bcc6"/>
    <n v="1"/>
    <x v="0"/>
    <n v="1"/>
    <n v="47.84"/>
    <s v="1 (single)"/>
    <x v="22"/>
  </r>
  <r>
    <s v="0ab83b3fdbca202530950e8f1896412a"/>
    <n v="1"/>
    <x v="3"/>
    <n v="1"/>
    <n v="49.53"/>
    <s v="1 (single)"/>
    <x v="4"/>
  </r>
  <r>
    <s v="f2e503ec5863ccf71c41fbe188c1879f"/>
    <n v="1"/>
    <x v="0"/>
    <n v="1"/>
    <n v="66.73999999999999"/>
    <s v="1 (single)"/>
    <x v="12"/>
  </r>
  <r>
    <s v="f2a9a390ab5775c0fddbb8e49ae95614"/>
    <n v="1"/>
    <x v="0"/>
    <n v="1"/>
    <n v="151.97"/>
    <s v="1 (single)"/>
    <x v="1"/>
  </r>
  <r>
    <s v="bc79181375f4587d5d412ecafddcbf61"/>
    <n v="1"/>
    <x v="1"/>
    <n v="1"/>
    <n v="117.83"/>
    <s v="1 (single)"/>
    <x v="20"/>
  </r>
  <r>
    <s v="1a549ed2db2a9933e6c9a780064db2d9"/>
    <n v="1"/>
    <x v="1"/>
    <n v="1"/>
    <n v="26.22"/>
    <s v="1 (single)"/>
    <x v="12"/>
  </r>
  <r>
    <s v="1a6106220209223cef1d0e09d629c677"/>
    <n v="1"/>
    <x v="0"/>
    <n v="4"/>
    <n v="40.79"/>
    <s v="4-6 installments"/>
    <x v="1"/>
  </r>
  <r>
    <s v="36b33af016121e29d4fa1c46c492f656"/>
    <n v="1"/>
    <x v="0"/>
    <n v="5"/>
    <n v="226.31"/>
    <s v="4-6 installments"/>
    <x v="5"/>
  </r>
  <r>
    <s v="36a654dce46c360c165a2c3e8f54a42a"/>
    <n v="1"/>
    <x v="0"/>
    <n v="2"/>
    <n v="168.72"/>
    <s v="2-3 installments"/>
    <x v="1"/>
  </r>
  <r>
    <s v="4a57c473825a49217f1360b23fce6e65"/>
    <n v="1"/>
    <x v="0"/>
    <n v="1"/>
    <n v="125.42"/>
    <s v="1 (single)"/>
    <x v="0"/>
  </r>
  <r>
    <s v="6297b306b33b7a9028dfaa203b9742a3"/>
    <n v="1"/>
    <x v="0"/>
    <n v="8"/>
    <n v="82.67"/>
    <s v="7-10 installments"/>
    <x v="5"/>
  </r>
  <r>
    <s v="44ed09232a24ad29cf2457b2780e806b"/>
    <n v="1"/>
    <x v="0"/>
    <n v="10"/>
    <n v="273.62"/>
    <s v="7-10 installments"/>
    <x v="4"/>
  </r>
  <r>
    <s v="2c82f906ef852620997996a6e3d66be0"/>
    <n v="1"/>
    <x v="1"/>
    <n v="1"/>
    <n v="124.84"/>
    <s v="1 (single)"/>
    <x v="1"/>
  </r>
  <r>
    <s v="4ea4adb15a999165cec29a243622d209"/>
    <n v="1"/>
    <x v="1"/>
    <n v="1"/>
    <n v="22.23"/>
    <s v="1 (single)"/>
    <x v="1"/>
  </r>
  <r>
    <s v="62b0c2f88f7706f4873ef50d621f3a70"/>
    <n v="1"/>
    <x v="0"/>
    <n v="2"/>
    <n v="110"/>
    <s v="2-3 installments"/>
    <x v="0"/>
  </r>
  <r>
    <s v="9b7fd5b0ef330dcbbb6397e5971faeec"/>
    <n v="1"/>
    <x v="0"/>
    <n v="1"/>
    <n v="54.1"/>
    <s v="1 (single)"/>
    <x v="1"/>
  </r>
  <r>
    <s v="cd05a1fc2781f43f5e459c285751e26a"/>
    <n v="2"/>
    <x v="2"/>
    <n v="1"/>
    <n v="50"/>
    <s v="1 (single)"/>
    <x v="8"/>
  </r>
  <r>
    <s v="64afc403cfab22312fa1fac557a7cf20"/>
    <n v="1"/>
    <x v="0"/>
    <n v="4"/>
    <n v="257.52"/>
    <s v="4-6 installments"/>
    <x v="1"/>
  </r>
  <r>
    <s v="4a91ab50eb21ac9d39b0a581487fb252"/>
    <n v="1"/>
    <x v="1"/>
    <n v="1"/>
    <n v="219.49"/>
    <s v="1 (single)"/>
    <x v="12"/>
  </r>
  <r>
    <s v="452994e9759d6496b4b9667faf1c7af4"/>
    <n v="1"/>
    <x v="0"/>
    <n v="1"/>
    <n v="92.56999999999999"/>
    <s v="1 (single)"/>
    <x v="1"/>
  </r>
  <r>
    <s v="30e934394c047a409bb861a9ecbcff43"/>
    <n v="1"/>
    <x v="0"/>
    <n v="4"/>
    <n v="350"/>
    <s v="4-6 installments"/>
    <x v="1"/>
  </r>
  <r>
    <s v="b3112ca67f3afd4e20cf2ee91fc4f804"/>
    <n v="1"/>
    <x v="0"/>
    <n v="9"/>
    <n v="239.5"/>
    <s v="7-10 installments"/>
    <x v="1"/>
  </r>
  <r>
    <s v="4bfa32127f9cbdeb864796d1132b1c0c"/>
    <n v="1"/>
    <x v="1"/>
    <n v="1"/>
    <n v="81.05"/>
    <s v="1 (single)"/>
    <x v="0"/>
  </r>
  <r>
    <s v="cb383b52e0b0fc081bddb3bd8a5c5373"/>
    <n v="1"/>
    <x v="0"/>
    <n v="1"/>
    <n v="68.73"/>
    <s v="1 (single)"/>
    <x v="0"/>
  </r>
  <r>
    <s v="f69843916f3825d8be14b5e45ee2df33"/>
    <n v="1"/>
    <x v="0"/>
    <n v="2"/>
    <n v="130.15"/>
    <s v="2-3 installments"/>
    <x v="0"/>
  </r>
  <r>
    <s v="ac5daeb29c4fe812e7e48753b886f6f1"/>
    <n v="1"/>
    <x v="0"/>
    <n v="3"/>
    <n v="220.04"/>
    <s v="2-3 installments"/>
    <x v="1"/>
  </r>
  <r>
    <s v="03a4aaab0b783a1be23b30e360c067d4"/>
    <n v="1"/>
    <x v="0"/>
    <n v="1"/>
    <n v="101.71"/>
    <s v="1 (single)"/>
    <x v="16"/>
  </r>
  <r>
    <s v="0665734cec5349770a82280c326abc2b"/>
    <n v="1"/>
    <x v="0"/>
    <n v="5"/>
    <n v="51.63"/>
    <s v="4-6 installments"/>
    <x v="1"/>
  </r>
  <r>
    <s v="f04bfdbef5359607d39e66fccc9cc0de"/>
    <n v="1"/>
    <x v="0"/>
    <n v="1"/>
    <n v="998.49"/>
    <s v="1 (single)"/>
    <x v="7"/>
  </r>
  <r>
    <s v="068d6b1cc2388cb0c5dcff8815760818"/>
    <n v="1"/>
    <x v="1"/>
    <n v="1"/>
    <n v="31.13"/>
    <s v="1 (single)"/>
    <x v="24"/>
  </r>
  <r>
    <s v="ab3bd9f18dd9f2de792a4bc122f64d1d"/>
    <n v="1"/>
    <x v="0"/>
    <n v="2"/>
    <n v="44"/>
    <s v="2-3 installments"/>
    <x v="12"/>
  </r>
  <r>
    <s v="2bcb4add2a785006005bcea7b61559aa"/>
    <n v="1"/>
    <x v="2"/>
    <n v="1"/>
    <n v="17.51"/>
    <s v="1 (single)"/>
    <x v="12"/>
  </r>
  <r>
    <s v="90558ff73a60e332ae75a7eef8d36b83"/>
    <n v="1"/>
    <x v="0"/>
    <n v="4"/>
    <n v="154.72"/>
    <s v="4-6 installments"/>
    <x v="7"/>
  </r>
  <r>
    <s v="f29d4e0699641d77c17eec1fa30099b6"/>
    <n v="1"/>
    <x v="0"/>
    <n v="1"/>
    <n v="90.76000000000001"/>
    <s v="1 (single)"/>
    <x v="1"/>
  </r>
  <r>
    <s v="c39a72135411c01196b59720b6c0979f"/>
    <n v="1"/>
    <x v="1"/>
    <n v="1"/>
    <n v="101.65"/>
    <s v="1 (single)"/>
    <x v="0"/>
  </r>
  <r>
    <s v="6e90d9d1208b1fd1a03e262aa7d54115"/>
    <n v="1"/>
    <x v="0"/>
    <n v="3"/>
    <n v="67.02"/>
    <s v="2-3 installments"/>
    <x v="0"/>
  </r>
  <r>
    <s v="0bcaf262925111aa4be36f35bcb92fdd"/>
    <n v="7"/>
    <x v="2"/>
    <n v="1"/>
    <n v="7.09"/>
    <s v="1 (single)"/>
    <x v="12"/>
  </r>
  <r>
    <s v="3dbaee49e261c2196c0b7be676957e0e"/>
    <n v="1"/>
    <x v="0"/>
    <n v="1"/>
    <n v="65.14"/>
    <s v="1 (single)"/>
    <x v="1"/>
  </r>
  <r>
    <s v="72bee274b97b852ee7741bfa0b924105"/>
    <n v="1"/>
    <x v="0"/>
    <n v="2"/>
    <n v="132.6"/>
    <s v="2-3 installments"/>
    <x v="20"/>
  </r>
  <r>
    <s v="24bec12ba7b3031b71b87a14bdc19e60"/>
    <n v="1"/>
    <x v="0"/>
    <n v="1"/>
    <n v="618.85"/>
    <s v="1 (single)"/>
    <x v="0"/>
  </r>
  <r>
    <s v="8000f59ee550d96d1bea2af205da4cd9"/>
    <n v="1"/>
    <x v="0"/>
    <n v="1"/>
    <n v="29.06"/>
    <s v="1 (single)"/>
    <x v="20"/>
  </r>
  <r>
    <s v="ec9a45db197262577280e38de1889f3f"/>
    <n v="1"/>
    <x v="1"/>
    <n v="1"/>
    <n v="189.33"/>
    <s v="1 (single)"/>
    <x v="12"/>
  </r>
  <r>
    <s v="fb797aee19d1e438385938cd482027bb"/>
    <n v="1"/>
    <x v="0"/>
    <n v="8"/>
    <n v="165.7"/>
    <s v="7-10 installments"/>
    <x v="3"/>
  </r>
  <r>
    <s v="c393997142861148ab156520bb0ed1fb"/>
    <n v="1"/>
    <x v="0"/>
    <n v="3"/>
    <n v="168.96"/>
    <s v="2-3 installments"/>
    <x v="20"/>
  </r>
  <r>
    <s v="c1ba2eff47cfb7e4dc93b12ee08f21ed"/>
    <n v="1"/>
    <x v="0"/>
    <n v="3"/>
    <n v="216.5"/>
    <s v="2-3 installments"/>
    <x v="3"/>
  </r>
  <r>
    <s v="4b936f52e9d0886cbe8ab2c15fa0a71f"/>
    <n v="1"/>
    <x v="0"/>
    <n v="4"/>
    <n v="129.32"/>
    <s v="4-6 installments"/>
    <x v="1"/>
  </r>
  <r>
    <s v="b82f05ed1c1a8045489ff9ee86415c9c"/>
    <n v="1"/>
    <x v="0"/>
    <n v="2"/>
    <n v="83.05"/>
    <s v="2-3 installments"/>
    <x v="1"/>
  </r>
  <r>
    <s v="f5510156179c05fec1dd3898b39c565a"/>
    <n v="1"/>
    <x v="0"/>
    <n v="2"/>
    <n v="126.64"/>
    <s v="2-3 installments"/>
    <x v="0"/>
  </r>
  <r>
    <s v="9547ca89ef82598d7ae329e2cc2cf3ad"/>
    <n v="1"/>
    <x v="0"/>
    <n v="4"/>
    <n v="283.32"/>
    <s v="4-6 installments"/>
    <x v="12"/>
  </r>
  <r>
    <s v="392e29240c299001aa7052bf0dd61133"/>
    <n v="1"/>
    <x v="1"/>
    <n v="1"/>
    <n v="46.82"/>
    <s v="1 (single)"/>
    <x v="8"/>
  </r>
  <r>
    <s v="e40815dcb739e03cb2c06547ef7c3092"/>
    <n v="1"/>
    <x v="0"/>
    <n v="7"/>
    <n v="507.9"/>
    <s v="7-10 installments"/>
    <x v="0"/>
  </r>
  <r>
    <s v="574a5f31f28e74854179a095e600e96c"/>
    <n v="1"/>
    <x v="1"/>
    <n v="1"/>
    <n v="29.1"/>
    <s v="1 (single)"/>
    <x v="12"/>
  </r>
  <r>
    <s v="80509330a373b52445d3c8622c3fb9b6"/>
    <n v="1"/>
    <x v="1"/>
    <n v="1"/>
    <n v="111.02"/>
    <s v="1 (single)"/>
    <x v="0"/>
  </r>
  <r>
    <s v="20de77e28f73070461781b0eb6228f6f"/>
    <n v="1"/>
    <x v="0"/>
    <n v="1"/>
    <n v="32.62"/>
    <s v="1 (single)"/>
    <x v="1"/>
  </r>
  <r>
    <s v="54e52a2c76449b9a634705a5ae9684a9"/>
    <n v="5"/>
    <x v="2"/>
    <n v="1"/>
    <n v="81.34"/>
    <s v="1 (single)"/>
    <x v="12"/>
  </r>
  <r>
    <s v="9f699ce7bafc4a8b7bfbaf5308eda3f5"/>
    <n v="1"/>
    <x v="0"/>
    <n v="2"/>
    <n v="296.73"/>
    <s v="2-3 installments"/>
    <x v="0"/>
  </r>
  <r>
    <s v="5c738a35c11d2bc6e99d39e84dd7102a"/>
    <n v="1"/>
    <x v="0"/>
    <n v="1"/>
    <n v="163.68"/>
    <s v="1 (single)"/>
    <x v="1"/>
  </r>
  <r>
    <s v="e5882de2409ffb5a26782367e95b91ba"/>
    <n v="1"/>
    <x v="0"/>
    <n v="10"/>
    <n v="1384.73"/>
    <s v="7-10 installments"/>
    <x v="14"/>
  </r>
  <r>
    <s v="89ad9301604c76e365ba9b9db109bcaa"/>
    <n v="1"/>
    <x v="0"/>
    <n v="2"/>
    <n v="145.72"/>
    <s v="2-3 installments"/>
    <x v="0"/>
  </r>
  <r>
    <s v="6f5fff0c1ce75356fb269909f4120482"/>
    <n v="1"/>
    <x v="0"/>
    <n v="2"/>
    <n v="163.96"/>
    <s v="2-3 installments"/>
    <x v="20"/>
  </r>
  <r>
    <s v="bb2f21010cd5289802f3b79c1bcdface"/>
    <n v="1"/>
    <x v="2"/>
    <n v="1"/>
    <n v="249.99"/>
    <s v="1 (single)"/>
    <x v="0"/>
  </r>
  <r>
    <s v="e4d96e6ad34780ade40c4b6dc2745a04"/>
    <n v="1"/>
    <x v="0"/>
    <n v="2"/>
    <n v="244.74"/>
    <s v="2-3 installments"/>
    <x v="1"/>
  </r>
  <r>
    <s v="c79a917805a59a652684b80b61a94840"/>
    <n v="1"/>
    <x v="0"/>
    <n v="5"/>
    <n v="103.98"/>
    <s v="4-6 installments"/>
    <x v="0"/>
  </r>
  <r>
    <s v="df91fb38017b42722551a94382cb829a"/>
    <n v="1"/>
    <x v="0"/>
    <n v="1"/>
    <n v="172.13"/>
    <s v="1 (single)"/>
    <x v="8"/>
  </r>
  <r>
    <s v="d62385e2db54ce23f101afa3bb205b3f"/>
    <n v="1"/>
    <x v="0"/>
    <n v="4"/>
    <n v="96.8"/>
    <s v="4-6 installments"/>
    <x v="4"/>
  </r>
  <r>
    <s v="dd6ce2ca4b4f2f7b5698be76252d4c8e"/>
    <n v="1"/>
    <x v="0"/>
    <n v="1"/>
    <n v="11.71"/>
    <s v="1 (single)"/>
    <x v="20"/>
  </r>
  <r>
    <s v="e2f6cc7f7084110fd5473cfdae918307"/>
    <n v="1"/>
    <x v="0"/>
    <n v="7"/>
    <n v="76.65000000000001"/>
    <s v="7-10 installments"/>
    <x v="1"/>
  </r>
  <r>
    <s v="0030d783f979fbc5981e75613b057344"/>
    <n v="1"/>
    <x v="0"/>
    <n v="7"/>
    <n v="78.27"/>
    <s v="7-10 installments"/>
    <x v="12"/>
  </r>
  <r>
    <s v="4fa07e91d7b4f8b191e3a6ab40f14f54"/>
    <n v="1"/>
    <x v="0"/>
    <n v="1"/>
    <n v="79.62"/>
    <s v="1 (single)"/>
    <x v="1"/>
  </r>
  <r>
    <s v="985dbac2172bbf6b32bcca35da50d7a0"/>
    <n v="3"/>
    <x v="2"/>
    <n v="1"/>
    <n v="20"/>
    <s v="1 (single)"/>
    <x v="10"/>
  </r>
  <r>
    <s v="7540eaa703ba0f9ab8cfb6ce7291a83b"/>
    <n v="1"/>
    <x v="2"/>
    <n v="1"/>
    <n v="194.42"/>
    <s v="1 (single)"/>
    <x v="8"/>
  </r>
  <r>
    <s v="2ec8ddbfe88a339d911208a26f6a8ad5"/>
    <n v="2"/>
    <x v="2"/>
    <n v="1"/>
    <n v="20"/>
    <s v="1 (single)"/>
    <x v="10"/>
  </r>
  <r>
    <s v="da0abbc0c93081d27e4ad10ffc4a631f"/>
    <n v="1"/>
    <x v="0"/>
    <n v="1"/>
    <n v="42.4"/>
    <s v="1 (single)"/>
    <x v="1"/>
  </r>
  <r>
    <s v="d61195546c8c9629c764caa807cda4b3"/>
    <n v="1"/>
    <x v="0"/>
    <n v="1"/>
    <n v="8.83"/>
    <s v="1 (single)"/>
    <x v="1"/>
  </r>
  <r>
    <s v="761d27773b89e0a86484468a0079a7d5"/>
    <n v="1"/>
    <x v="1"/>
    <n v="1"/>
    <n v="56.12"/>
    <s v="1 (single)"/>
    <x v="1"/>
  </r>
  <r>
    <s v="b89637ecd51070eb364f10bd952c2a79"/>
    <n v="1"/>
    <x v="0"/>
    <n v="3"/>
    <n v="107.1"/>
    <s v="2-3 installments"/>
    <x v="12"/>
  </r>
  <r>
    <s v="403ee67b92b2fc4c2c2ece77d61b168c"/>
    <n v="1"/>
    <x v="0"/>
    <n v="1"/>
    <n v="25.13"/>
    <s v="1 (single)"/>
    <x v="12"/>
  </r>
  <r>
    <s v="d29833e31d88e77ae815681619836ae6"/>
    <n v="1"/>
    <x v="1"/>
    <n v="1"/>
    <n v="54.09"/>
    <s v="1 (single)"/>
    <x v="3"/>
  </r>
  <r>
    <s v="9b9aa5db72804ef29d7a80d931b6acc4"/>
    <n v="1"/>
    <x v="0"/>
    <n v="2"/>
    <n v="67.75"/>
    <s v="2-3 installments"/>
    <x v="17"/>
  </r>
  <r>
    <s v="9edaabce3c4beef5432b6327ade4109b"/>
    <n v="1"/>
    <x v="0"/>
    <n v="5"/>
    <n v="218.3"/>
    <s v="4-6 installments"/>
    <x v="4"/>
  </r>
  <r>
    <s v="52fec00ad00debf3f8b2c11cc51da506"/>
    <n v="1"/>
    <x v="2"/>
    <n v="1"/>
    <n v="225.71"/>
    <s v="1 (single)"/>
    <x v="1"/>
  </r>
  <r>
    <s v="3d47a5fa407e06b318a0ddbfe165dcd5"/>
    <n v="1"/>
    <x v="0"/>
    <n v="1"/>
    <n v="34.09"/>
    <s v="1 (single)"/>
    <x v="12"/>
  </r>
  <r>
    <s v="f78bc33515cdbf29e0e8c8d86ae6f219"/>
    <n v="1"/>
    <x v="0"/>
    <n v="1"/>
    <n v="116.45"/>
    <s v="1 (single)"/>
    <x v="1"/>
  </r>
  <r>
    <s v="34b04c30d0f21489e3871bb9083582f6"/>
    <n v="1"/>
    <x v="0"/>
    <n v="10"/>
    <n v="230.1"/>
    <s v="7-10 installments"/>
    <x v="1"/>
  </r>
  <r>
    <s v="574e7fa647bceaebe16109cf9380cb2b"/>
    <n v="1"/>
    <x v="0"/>
    <n v="1"/>
    <n v="61.72"/>
    <s v="1 (single)"/>
    <x v="1"/>
  </r>
  <r>
    <s v="6c07e27e694dcf18f9171b1fc5c85fca"/>
    <n v="1"/>
    <x v="3"/>
    <n v="1"/>
    <n v="114.44"/>
    <s v="1 (single)"/>
    <x v="12"/>
  </r>
  <r>
    <s v="c771032d318005136655d3e3bf60bf54"/>
    <n v="1"/>
    <x v="0"/>
    <n v="2"/>
    <n v="194.91"/>
    <s v="2-3 installments"/>
    <x v="12"/>
  </r>
  <r>
    <s v="fb8cd2cc79fae6c14f712f782471896f"/>
    <n v="1"/>
    <x v="1"/>
    <n v="1"/>
    <n v="38.9"/>
    <s v="1 (single)"/>
    <x v="1"/>
  </r>
  <r>
    <s v="286a461fcd1b94e24227817fa93f8a57"/>
    <n v="1"/>
    <x v="0"/>
    <n v="1"/>
    <n v="45.22"/>
    <s v="1 (single)"/>
    <x v="12"/>
  </r>
  <r>
    <s v="75690508c66a165f03197c26708cd23b"/>
    <n v="1"/>
    <x v="0"/>
    <n v="1"/>
    <n v="128.6"/>
    <s v="1 (single)"/>
    <x v="0"/>
  </r>
  <r>
    <s v="451fbdf4d10b8d3d4da3f5d226bc5ae9"/>
    <n v="1"/>
    <x v="0"/>
    <n v="2"/>
    <n v="30"/>
    <s v="2-3 installments"/>
    <x v="1"/>
  </r>
  <r>
    <s v="8a9424899aac432d80d8e580932b5ee9"/>
    <n v="1"/>
    <x v="0"/>
    <n v="1"/>
    <n v="6.79"/>
    <s v="1 (single)"/>
    <x v="14"/>
  </r>
  <r>
    <s v="2142bac418a228e6086f5294a8fa88db"/>
    <n v="1"/>
    <x v="0"/>
    <n v="1"/>
    <n v="9.02"/>
    <s v="1 (single)"/>
    <x v="1"/>
  </r>
  <r>
    <s v="502b66ddeae1875100eae9074f5d189a"/>
    <n v="1"/>
    <x v="0"/>
    <n v="1"/>
    <n v="190.67"/>
    <s v="1 (single)"/>
    <x v="1"/>
  </r>
  <r>
    <s v="c58280939363439540f5e35a91a5e296"/>
    <n v="1"/>
    <x v="0"/>
    <n v="8"/>
    <n v="437.33"/>
    <s v="7-10 installments"/>
    <x v="12"/>
  </r>
  <r>
    <s v="289a45b09606de7a3d7003baa2b650d0"/>
    <n v="1"/>
    <x v="0"/>
    <n v="10"/>
    <n v="1370.26"/>
    <s v="7-10 installments"/>
    <x v="0"/>
  </r>
  <r>
    <s v="e52f58b44b46886bcfbaecf6e66ba026"/>
    <n v="1"/>
    <x v="1"/>
    <n v="1"/>
    <n v="153.39"/>
    <s v="1 (single)"/>
    <x v="0"/>
  </r>
  <r>
    <s v="04778abaab7b4bdfb0abb1110f1eba52"/>
    <n v="1"/>
    <x v="1"/>
    <n v="1"/>
    <n v="43.22"/>
    <s v="1 (single)"/>
    <x v="4"/>
  </r>
  <r>
    <s v="78413cdeaf9f8c1b3eedb014ef477976"/>
    <n v="1"/>
    <x v="0"/>
    <n v="2"/>
    <n v="60.06"/>
    <s v="2-3 installments"/>
    <x v="1"/>
  </r>
  <r>
    <s v="c441a9a0fbf9ceb54037aed741d95e8a"/>
    <n v="1"/>
    <x v="2"/>
    <n v="1"/>
    <n v="28.13"/>
    <s v="1 (single)"/>
    <x v="1"/>
  </r>
  <r>
    <s v="3a2b0d4a2b00020fddcc9d625553a114"/>
    <n v="1"/>
    <x v="3"/>
    <n v="1"/>
    <n v="37.46"/>
    <s v="1 (single)"/>
    <x v="1"/>
  </r>
  <r>
    <s v="b8a939e0425262884b50cbd95032f71b"/>
    <n v="1"/>
    <x v="0"/>
    <n v="3"/>
    <n v="287.38"/>
    <s v="2-3 installments"/>
    <x v="12"/>
  </r>
  <r>
    <s v="6a414822703d8a6aacb01ee832683011"/>
    <n v="1"/>
    <x v="0"/>
    <n v="3"/>
    <n v="73.15000000000001"/>
    <s v="2-3 installments"/>
    <x v="0"/>
  </r>
  <r>
    <s v="60229238a1d7386617d6f8352e246cbf"/>
    <n v="1"/>
    <x v="0"/>
    <n v="10"/>
    <n v="194"/>
    <s v="7-10 installments"/>
    <x v="12"/>
  </r>
  <r>
    <s v="a5bb475db1b4bcf9aa10cda733fcda10"/>
    <n v="1"/>
    <x v="0"/>
    <n v="1"/>
    <n v="45.46"/>
    <s v="1 (single)"/>
    <x v="1"/>
  </r>
  <r>
    <s v="5dacb51b4933fe7d6cf500c8e576e333"/>
    <n v="1"/>
    <x v="0"/>
    <n v="3"/>
    <n v="138.84"/>
    <s v="2-3 installments"/>
    <x v="1"/>
  </r>
  <r>
    <s v="b7633aa5145342cd219d1488b70ef2a6"/>
    <n v="1"/>
    <x v="0"/>
    <n v="10"/>
    <n v="336.6"/>
    <s v="7-10 installments"/>
    <x v="14"/>
  </r>
  <r>
    <s v="a94b9255b3c3ebd206b09a5625e39ea2"/>
    <n v="1"/>
    <x v="0"/>
    <n v="10"/>
    <n v="695.99"/>
    <s v="7-10 installments"/>
    <x v="0"/>
  </r>
  <r>
    <s v="57e89dc6246f64c869d73f264a6e505b"/>
    <n v="1"/>
    <x v="1"/>
    <n v="1"/>
    <n v="26.71"/>
    <s v="1 (single)"/>
    <x v="1"/>
  </r>
  <r>
    <s v="92cacd3fd45c2c93413de4c2acf69ddd"/>
    <n v="1"/>
    <x v="0"/>
    <n v="5"/>
    <n v="319.89"/>
    <s v="4-6 installments"/>
    <x v="1"/>
  </r>
  <r>
    <s v="2ec0b57f8588d1cc98ac3aee116d2023"/>
    <n v="1"/>
    <x v="0"/>
    <n v="1"/>
    <n v="29.56"/>
    <s v="1 (single)"/>
    <x v="20"/>
  </r>
  <r>
    <s v="a9451e0c97199724d8edfc301ea8ca65"/>
    <n v="1"/>
    <x v="0"/>
    <n v="1"/>
    <n v="255.69"/>
    <s v="1 (single)"/>
    <x v="1"/>
  </r>
  <r>
    <s v="4ce01eeaa0d476f2aebfe6caae88d946"/>
    <n v="1"/>
    <x v="1"/>
    <n v="1"/>
    <n v="105.03"/>
    <s v="1 (single)"/>
    <x v="14"/>
  </r>
  <r>
    <s v="b9d42d3c4b0b357f92488c43be786520"/>
    <n v="1"/>
    <x v="0"/>
    <n v="4"/>
    <n v="163.25"/>
    <s v="4-6 installments"/>
    <x v="1"/>
  </r>
  <r>
    <s v="5989079da95b40f4c4ce2d34e4aaed39"/>
    <n v="1"/>
    <x v="1"/>
    <n v="1"/>
    <n v="57.7"/>
    <s v="1 (single)"/>
    <x v="1"/>
  </r>
  <r>
    <s v="324a951e8ca7c94fc8aef5cde703441a"/>
    <n v="1"/>
    <x v="0"/>
    <n v="1"/>
    <n v="46.78"/>
    <s v="1 (single)"/>
    <x v="20"/>
  </r>
  <r>
    <s v="a5513b009a0b7d07504788dc524a70f5"/>
    <n v="1"/>
    <x v="0"/>
    <n v="4"/>
    <n v="40.01"/>
    <s v="4-6 installments"/>
    <x v="0"/>
  </r>
  <r>
    <s v="00f2c876aa08fbba04199823952e96c1"/>
    <n v="1"/>
    <x v="1"/>
    <n v="1"/>
    <n v="86.22"/>
    <s v="1 (single)"/>
    <x v="12"/>
  </r>
  <r>
    <s v="ea9b4bd2f02654a60504474278dc2325"/>
    <n v="1"/>
    <x v="0"/>
    <n v="2"/>
    <n v="38.27"/>
    <s v="2-3 installments"/>
    <x v="1"/>
  </r>
  <r>
    <s v="710a55479936de44ffc31ad83de75285"/>
    <n v="1"/>
    <x v="0"/>
    <n v="1"/>
    <n v="51.82"/>
    <s v="1 (single)"/>
    <x v="21"/>
  </r>
  <r>
    <s v="6981dcb7b07826f29c65ec408f8aaf05"/>
    <n v="1"/>
    <x v="0"/>
    <n v="1"/>
    <n v="30.69"/>
    <s v="1 (single)"/>
    <x v="1"/>
  </r>
  <r>
    <s v="5b8b33803c5664fe93c1dcdb169de0ca"/>
    <n v="1"/>
    <x v="0"/>
    <n v="7"/>
    <n v="143.1"/>
    <s v="7-10 installments"/>
    <x v="4"/>
  </r>
  <r>
    <s v="f37a7291679f74e07ce56bd863b9d6f7"/>
    <n v="1"/>
    <x v="0"/>
    <n v="2"/>
    <n v="112.71"/>
    <s v="2-3 installments"/>
    <x v="1"/>
  </r>
  <r>
    <s v="b54d41998c16a54f3d93eda0940d1cb8"/>
    <n v="1"/>
    <x v="0"/>
    <n v="3"/>
    <n v="103.2"/>
    <s v="2-3 installments"/>
    <x v="1"/>
  </r>
  <r>
    <s v="c32cfe30ac8d846c41d6695f9967bd04"/>
    <n v="2"/>
    <x v="0"/>
    <n v="4"/>
    <n v="70.45"/>
    <s v="4-6 installments"/>
    <x v="0"/>
  </r>
  <r>
    <s v="a97107c0b3df262ab4454ad8c3a91d0b"/>
    <n v="1"/>
    <x v="0"/>
    <n v="1"/>
    <n v="81.89"/>
    <s v="1 (single)"/>
    <x v="1"/>
  </r>
  <r>
    <s v="cf9b4a50fa5f421075dbe48dc3a1e30f"/>
    <n v="1"/>
    <x v="0"/>
    <n v="5"/>
    <n v="145.5"/>
    <s v="4-6 installments"/>
    <x v="19"/>
  </r>
  <r>
    <s v="f01de19516748496ecf55ffc821fad6f"/>
    <n v="1"/>
    <x v="0"/>
    <n v="1"/>
    <n v="82.52"/>
    <s v="1 (single)"/>
    <x v="0"/>
  </r>
  <r>
    <s v="7dc8379a32999985a71e0653836c7f91"/>
    <n v="1"/>
    <x v="0"/>
    <n v="3"/>
    <n v="86.55"/>
    <s v="2-3 installments"/>
    <x v="1"/>
  </r>
  <r>
    <s v="6a25b525e1179f856694f3e632dd829b"/>
    <n v="1"/>
    <x v="1"/>
    <n v="1"/>
    <n v="148.79"/>
    <s v="1 (single)"/>
    <x v="0"/>
  </r>
  <r>
    <s v="5eb8cab859a459c603cf3e90204e6ec7"/>
    <n v="1"/>
    <x v="0"/>
    <n v="10"/>
    <n v="101.15"/>
    <s v="7-10 installments"/>
    <x v="12"/>
  </r>
  <r>
    <s v="3a7763a8b66b496ef5253606f9a09110"/>
    <n v="1"/>
    <x v="0"/>
    <n v="8"/>
    <n v="1391.35"/>
    <s v="7-10 installments"/>
    <x v="0"/>
  </r>
  <r>
    <s v="76de219e02a69e67c85ab229f27eee44"/>
    <n v="1"/>
    <x v="0"/>
    <n v="1"/>
    <n v="52.34"/>
    <s v="1 (single)"/>
    <x v="1"/>
  </r>
  <r>
    <s v="c3d1e51f7136b5a8d3f075ddacc80b7a"/>
    <n v="1"/>
    <x v="0"/>
    <n v="1"/>
    <n v="56.94"/>
    <s v="1 (single)"/>
    <x v="1"/>
  </r>
  <r>
    <s v="dd3f89a5330b29871785935cab37fcbc"/>
    <n v="1"/>
    <x v="0"/>
    <n v="1"/>
    <n v="153.43"/>
    <s v="1 (single)"/>
    <x v="1"/>
  </r>
  <r>
    <s v="2dd1b3fcb05d15852bfc51a0a8405381"/>
    <n v="2"/>
    <x v="0"/>
    <n v="4"/>
    <n v="77"/>
    <s v="4-6 installments"/>
    <x v="1"/>
  </r>
  <r>
    <s v="416947793fcfcfdb8304c26bc40fcb67"/>
    <n v="1"/>
    <x v="0"/>
    <n v="2"/>
    <n v="23.88"/>
    <s v="2-3 installments"/>
    <x v="1"/>
  </r>
  <r>
    <s v="aa55555c927df6a9f421ab6fab013656"/>
    <n v="1"/>
    <x v="0"/>
    <n v="2"/>
    <n v="59.42"/>
    <s v="2-3 installments"/>
    <x v="12"/>
  </r>
  <r>
    <s v="fa3ed89c3b607653c3e70eaa8b2fd792"/>
    <n v="1"/>
    <x v="0"/>
    <n v="1"/>
    <n v="29.09"/>
    <s v="1 (single)"/>
    <x v="6"/>
  </r>
  <r>
    <s v="b7abd082ee6dd79ee1e8b2eba07d86b3"/>
    <n v="1"/>
    <x v="0"/>
    <n v="5"/>
    <n v="117.77"/>
    <s v="4-6 installments"/>
    <x v="12"/>
  </r>
  <r>
    <s v="378cd0e3d827f4072ec92db9f0afeaf9"/>
    <n v="1"/>
    <x v="0"/>
    <n v="5"/>
    <n v="118.28"/>
    <s v="4-6 installments"/>
    <x v="1"/>
  </r>
  <r>
    <s v="bb1e5e5a7e290c28d800a04c53720095"/>
    <n v="1"/>
    <x v="0"/>
    <n v="8"/>
    <n v="126.43"/>
    <s v="7-10 installments"/>
    <x v="12"/>
  </r>
  <r>
    <s v="d3074ed095ad4d03c5f6c3573a25fca0"/>
    <n v="1"/>
    <x v="0"/>
    <n v="7"/>
    <n v="154.77"/>
    <s v="7-10 installments"/>
    <x v="8"/>
  </r>
  <r>
    <s v="b6d9ea292226815b57dc2034dcc70a91"/>
    <n v="2"/>
    <x v="2"/>
    <n v="1"/>
    <n v="49.22"/>
    <s v="1 (single)"/>
    <x v="1"/>
  </r>
  <r>
    <s v="07357a6641ec997dc95d17a571f9ce5f"/>
    <n v="1"/>
    <x v="0"/>
    <n v="2"/>
    <n v="46.78"/>
    <s v="2-3 installments"/>
    <x v="1"/>
  </r>
  <r>
    <s v="92dae1db0e45a5e5b08be2406e81eea3"/>
    <n v="1"/>
    <x v="0"/>
    <n v="10"/>
    <n v="668.26"/>
    <s v="7-10 installments"/>
    <x v="1"/>
  </r>
  <r>
    <s v="5c0b275c61d766ad137bc3a1627ce777"/>
    <n v="1"/>
    <x v="0"/>
    <n v="7"/>
    <n v="155.82"/>
    <s v="7-10 installments"/>
    <x v="3"/>
  </r>
  <r>
    <s v="3ad2e13d56e3d1d5078077f694885efd"/>
    <n v="1"/>
    <x v="0"/>
    <n v="2"/>
    <n v="209.36"/>
    <s v="2-3 installments"/>
    <x v="6"/>
  </r>
  <r>
    <s v="203b4c4ffae20ac2c0e84994938927aa"/>
    <n v="1"/>
    <x v="0"/>
    <n v="3"/>
    <n v="174.07"/>
    <s v="2-3 installments"/>
    <x v="0"/>
  </r>
  <r>
    <s v="cbc0f78d9e0d7cd99582cd7552cfd64f"/>
    <n v="1"/>
    <x v="0"/>
    <n v="2"/>
    <n v="282.46"/>
    <s v="2-3 installments"/>
    <x v="12"/>
  </r>
  <r>
    <s v="36138672074a247040d772897526e427"/>
    <n v="1"/>
    <x v="1"/>
    <n v="1"/>
    <n v="125.44"/>
    <s v="1 (single)"/>
    <x v="1"/>
  </r>
  <r>
    <s v="17389ecc18ada2b3cc49b0fbc2100079"/>
    <n v="1"/>
    <x v="0"/>
    <n v="2"/>
    <n v="187.17"/>
    <s v="2-3 installments"/>
    <x v="14"/>
  </r>
  <r>
    <s v="aae35f8d7c5a9806060218e572d8370d"/>
    <n v="1"/>
    <x v="0"/>
    <n v="1"/>
    <n v="28.87"/>
    <s v="1 (single)"/>
    <x v="8"/>
  </r>
  <r>
    <s v="17e6cc1eacf9ee440e45af8b99785845"/>
    <n v="1"/>
    <x v="0"/>
    <n v="1"/>
    <n v="59.37"/>
    <s v="1 (single)"/>
    <x v="1"/>
  </r>
  <r>
    <s v="02f4ae2225612fe9e42562a8e1f466b3"/>
    <n v="1"/>
    <x v="0"/>
    <n v="1"/>
    <n v="42.29"/>
    <s v="1 (single)"/>
    <x v="0"/>
  </r>
  <r>
    <s v="b52d00911bca95129c6468a48c807de2"/>
    <n v="1"/>
    <x v="1"/>
    <n v="1"/>
    <n v="108.42"/>
    <s v="1 (single)"/>
    <x v="0"/>
  </r>
  <r>
    <s v="4b69fe6557f0b4574967a8ccf31628f5"/>
    <n v="1"/>
    <x v="0"/>
    <n v="3"/>
    <n v="163.71"/>
    <s v="2-3 installments"/>
    <x v="8"/>
  </r>
  <r>
    <s v="c9645496b715730a1a5d07eb97a6bf6b"/>
    <n v="1"/>
    <x v="1"/>
    <n v="1"/>
    <n v="141.48"/>
    <s v="1 (single)"/>
    <x v="1"/>
  </r>
  <r>
    <s v="ef8fadadf0fa0193e9b455abf08484ce"/>
    <n v="1"/>
    <x v="0"/>
    <n v="4"/>
    <n v="112.76"/>
    <s v="4-6 installments"/>
    <x v="1"/>
  </r>
  <r>
    <s v="759e09770aa64cad53817b9925e381d8"/>
    <n v="1"/>
    <x v="0"/>
    <n v="4"/>
    <n v="99.90000000000001"/>
    <s v="4-6 installments"/>
    <x v="1"/>
  </r>
  <r>
    <s v="adb029a9e8ea33a3451d05c43f495905"/>
    <n v="1"/>
    <x v="0"/>
    <n v="1"/>
    <n v="52.38"/>
    <s v="1 (single)"/>
    <x v="1"/>
  </r>
  <r>
    <s v="56de1b48f06188bcdf68b7cfdc0da360"/>
    <n v="1"/>
    <x v="0"/>
    <n v="4"/>
    <n v="42.58"/>
    <s v="4-6 installments"/>
    <x v="1"/>
  </r>
  <r>
    <s v="139896d70810e6830d07fa89403ac91e"/>
    <n v="1"/>
    <x v="1"/>
    <n v="1"/>
    <n v="163.26"/>
    <s v="1 (single)"/>
    <x v="0"/>
  </r>
  <r>
    <s v="a3b3d9aba2b69c5764cfa5168ac9f58e"/>
    <n v="1"/>
    <x v="3"/>
    <n v="1"/>
    <n v="59"/>
    <s v="1 (single)"/>
    <x v="3"/>
  </r>
  <r>
    <s v="3a387dc3695f56c6398029754d6d3ce6"/>
    <n v="1"/>
    <x v="0"/>
    <n v="1"/>
    <n v="157.72"/>
    <s v="1 (single)"/>
    <x v="1"/>
  </r>
  <r>
    <s v="69a236fbbc4a603ebfa4468a3bdcb140"/>
    <n v="1"/>
    <x v="1"/>
    <n v="1"/>
    <n v="33.77"/>
    <s v="1 (single)"/>
    <x v="19"/>
  </r>
  <r>
    <s v="1f2b13f5168b0700a870188e1e72fb1f"/>
    <n v="1"/>
    <x v="0"/>
    <n v="6"/>
    <n v="66.89"/>
    <s v="4-6 installments"/>
    <x v="1"/>
  </r>
  <r>
    <s v="3a213fcdfe7d98be74ea0dc05a8b31ae"/>
    <n v="1"/>
    <x v="1"/>
    <n v="1"/>
    <n v="1482.24"/>
    <s v="1 (single)"/>
    <x v="8"/>
  </r>
  <r>
    <s v="41d29c3ada71413bc68d0452a9f4e902"/>
    <n v="1"/>
    <x v="0"/>
    <n v="9"/>
    <n v="185.19"/>
    <s v="7-10 installments"/>
    <x v="14"/>
  </r>
  <r>
    <s v="ceceaa52ae02dc05d0ce987ed6f6f7f9"/>
    <n v="1"/>
    <x v="0"/>
    <n v="1"/>
    <n v="14.06"/>
    <s v="1 (single)"/>
    <x v="1"/>
  </r>
  <r>
    <s v="9f10c0ea65a77a1a730fee1bd83c6ace"/>
    <n v="1"/>
    <x v="0"/>
    <n v="2"/>
    <n v="387.27"/>
    <s v="2-3 installments"/>
    <x v="14"/>
  </r>
  <r>
    <s v="a75aad2fd41164a516a1257b45670f4d"/>
    <n v="1"/>
    <x v="1"/>
    <n v="1"/>
    <n v="91.18000000000001"/>
    <s v="1 (single)"/>
    <x v="12"/>
  </r>
  <r>
    <s v="99ad48402644a3968f2481defdc57947"/>
    <n v="1"/>
    <x v="0"/>
    <n v="8"/>
    <n v="386.93"/>
    <s v="7-10 installments"/>
    <x v="6"/>
  </r>
  <r>
    <s v="cf96b38269fbc8916e7a53ad9011f42d"/>
    <n v="1"/>
    <x v="1"/>
    <n v="1"/>
    <n v="162.04"/>
    <s v="1 (single)"/>
    <x v="1"/>
  </r>
  <r>
    <s v="b819d4bf7ee713f4efbbf5328a3eeeaa"/>
    <n v="1"/>
    <x v="3"/>
    <n v="1"/>
    <n v="149.68"/>
    <s v="1 (single)"/>
    <x v="1"/>
  </r>
  <r>
    <s v="ff1b05d81637f0904e3dd85ca4e50180"/>
    <n v="1"/>
    <x v="0"/>
    <n v="1"/>
    <n v="99.90000000000001"/>
    <s v="1 (single)"/>
    <x v="1"/>
  </r>
  <r>
    <s v="8c552a81cd185f54e557a0c955602a75"/>
    <n v="1"/>
    <x v="1"/>
    <n v="1"/>
    <n v="133.95"/>
    <s v="1 (single)"/>
    <x v="6"/>
  </r>
  <r>
    <s v="666ede5bf7b6eebd0d2f61795ee14149"/>
    <n v="1"/>
    <x v="0"/>
    <n v="1"/>
    <n v="94.04000000000001"/>
    <s v="1 (single)"/>
    <x v="1"/>
  </r>
  <r>
    <s v="52a3cfb8a44b79a2e8d6e52ea5ff5b13"/>
    <n v="1"/>
    <x v="0"/>
    <n v="1"/>
    <n v="29.69"/>
    <s v="1 (single)"/>
    <x v="12"/>
  </r>
  <r>
    <s v="168bda17add369de7d250129f41c6fb2"/>
    <n v="1"/>
    <x v="0"/>
    <n v="10"/>
    <n v="415.32"/>
    <s v="7-10 installments"/>
    <x v="1"/>
  </r>
  <r>
    <s v="4e67f143b0c25b22aeab8e13b0dfba81"/>
    <n v="1"/>
    <x v="0"/>
    <n v="1"/>
    <n v="87.36"/>
    <s v="1 (single)"/>
    <x v="1"/>
  </r>
  <r>
    <s v="1c4b050b03674a68df8780c156a1e117"/>
    <n v="1"/>
    <x v="0"/>
    <n v="5"/>
    <n v="73.40000000000001"/>
    <s v="4-6 installments"/>
    <x v="0"/>
  </r>
  <r>
    <s v="088a5d99caf7f8345f08892b9c900bee"/>
    <n v="1"/>
    <x v="0"/>
    <n v="5"/>
    <n v="317.32"/>
    <s v="4-6 installments"/>
    <x v="20"/>
  </r>
  <r>
    <s v="75b71f40b3c71469d12c7e4dc2ce0794"/>
    <n v="1"/>
    <x v="1"/>
    <n v="1"/>
    <n v="187.43"/>
    <s v="1 (single)"/>
    <x v="0"/>
  </r>
  <r>
    <s v="5a4761b64c03fa0c4663d7ebba05bc33"/>
    <n v="1"/>
    <x v="0"/>
    <n v="1"/>
    <n v="40"/>
    <s v="1 (single)"/>
    <x v="3"/>
  </r>
  <r>
    <s v="3751a8bfb64bf6096a8a42a76e4d9aaf"/>
    <n v="1"/>
    <x v="0"/>
    <n v="6"/>
    <n v="208.51"/>
    <s v="4-6 installments"/>
    <x v="12"/>
  </r>
  <r>
    <s v="6d46be495109b4798339bb7ac0bfaa9e"/>
    <n v="1"/>
    <x v="1"/>
    <n v="1"/>
    <n v="58.1"/>
    <s v="1 (single)"/>
    <x v="4"/>
  </r>
  <r>
    <s v="a42f5a19988bcb397ae627a3a72eb735"/>
    <n v="1"/>
    <x v="0"/>
    <n v="1"/>
    <n v="36.34"/>
    <s v="1 (single)"/>
    <x v="1"/>
  </r>
  <r>
    <s v="4f737bc2a795169102fc6d5b5aa31e27"/>
    <n v="1"/>
    <x v="0"/>
    <n v="3"/>
    <n v="112.35"/>
    <s v="2-3 installments"/>
    <x v="1"/>
  </r>
  <r>
    <s v="34215cc5cb67e2f9336c1246166da912"/>
    <n v="1"/>
    <x v="0"/>
    <n v="3"/>
    <n v="125.66"/>
    <s v="2-3 installments"/>
    <x v="6"/>
  </r>
  <r>
    <s v="08a2bc9386ffb58b6637add8a8e7d4fc"/>
    <n v="1"/>
    <x v="0"/>
    <n v="1"/>
    <n v="36.34"/>
    <s v="1 (single)"/>
    <x v="1"/>
  </r>
  <r>
    <s v="94f400290d0a1008d5799712f1abcbea"/>
    <n v="1"/>
    <x v="0"/>
    <n v="6"/>
    <n v="61.75"/>
    <s v="4-6 installments"/>
    <x v="0"/>
  </r>
  <r>
    <s v="793c97a0188117b9b0aad84f6cc8883e"/>
    <n v="1"/>
    <x v="0"/>
    <n v="1"/>
    <n v="222.9"/>
    <s v="1 (single)"/>
    <x v="1"/>
  </r>
  <r>
    <s v="3ed807f1c16170de6ddaf2c254ae2ba2"/>
    <n v="1"/>
    <x v="0"/>
    <n v="3"/>
    <n v="511.75"/>
    <s v="2-3 installments"/>
    <x v="1"/>
  </r>
  <r>
    <s v="d249d420eb15829afbff9cc458eddcbd"/>
    <n v="1"/>
    <x v="0"/>
    <n v="3"/>
    <n v="305.34"/>
    <s v="2-3 installments"/>
    <x v="0"/>
  </r>
  <r>
    <s v="6c601e45c13b22fa58a1e290b4b14d8f"/>
    <n v="1"/>
    <x v="2"/>
    <n v="1"/>
    <n v="25"/>
    <s v="1 (single)"/>
    <x v="0"/>
  </r>
  <r>
    <s v="334decd7ef04da2ca241d7d049383f5c"/>
    <n v="1"/>
    <x v="1"/>
    <n v="1"/>
    <n v="61.01"/>
    <s v="1 (single)"/>
    <x v="12"/>
  </r>
  <r>
    <s v="848b99752538e17e5a48212d76416846"/>
    <n v="1"/>
    <x v="1"/>
    <n v="1"/>
    <n v="51.84"/>
    <s v="1 (single)"/>
    <x v="1"/>
  </r>
  <r>
    <s v="a24fa323cfbec085a10c18369c980b1e"/>
    <n v="1"/>
    <x v="0"/>
    <n v="6"/>
    <n v="674.87"/>
    <s v="4-6 installments"/>
    <x v="12"/>
  </r>
  <r>
    <s v="ed807db880719907eed75f32829ba5be"/>
    <n v="1"/>
    <x v="0"/>
    <n v="4"/>
    <n v="171.32"/>
    <s v="4-6 installments"/>
    <x v="1"/>
  </r>
  <r>
    <s v="afbe79b5d924f62c10998a3c046ba7a7"/>
    <n v="1"/>
    <x v="0"/>
    <n v="2"/>
    <n v="178.9"/>
    <s v="2-3 installments"/>
    <x v="0"/>
  </r>
  <r>
    <s v="8057c793245dec5326e574b4c692e82b"/>
    <n v="1"/>
    <x v="0"/>
    <n v="4"/>
    <n v="186.85"/>
    <s v="4-6 installments"/>
    <x v="12"/>
  </r>
  <r>
    <s v="ac305427188e9565c90c55a300d21206"/>
    <n v="1"/>
    <x v="0"/>
    <n v="1"/>
    <n v="49.1"/>
    <s v="1 (single)"/>
    <x v="0"/>
  </r>
  <r>
    <s v="d66019cee9362dc5fb477e354c7cedf2"/>
    <n v="1"/>
    <x v="0"/>
    <n v="1"/>
    <n v="32.79"/>
    <s v="1 (single)"/>
    <x v="20"/>
  </r>
  <r>
    <s v="8ba3f3a9292fbc22a8b7dff752bbcd37"/>
    <n v="2"/>
    <x v="2"/>
    <n v="1"/>
    <n v="20"/>
    <s v="1 (single)"/>
    <x v="1"/>
  </r>
  <r>
    <s v="3010634b05f5caa199440db6b0b32da4"/>
    <n v="1"/>
    <x v="0"/>
    <n v="7"/>
    <n v="188.52"/>
    <s v="7-10 installments"/>
    <x v="7"/>
  </r>
  <r>
    <s v="a0141c1141d9406b48466fe4d1492bf4"/>
    <n v="1"/>
    <x v="3"/>
    <n v="1"/>
    <n v="91.95"/>
    <s v="1 (single)"/>
    <x v="20"/>
  </r>
  <r>
    <s v="5278efafa60c7005d03202b122eaea55"/>
    <n v="1"/>
    <x v="0"/>
    <n v="1"/>
    <n v="91.66"/>
    <s v="1 (single)"/>
    <x v="1"/>
  </r>
  <r>
    <s v="c5edb2bc00fb701345fbe2bd9aedaba4"/>
    <n v="1"/>
    <x v="0"/>
    <n v="1"/>
    <n v="79.29000000000001"/>
    <s v="1 (single)"/>
    <x v="4"/>
  </r>
  <r>
    <s v="0bbb3f7791a87d0307555e57da3a1ff1"/>
    <n v="3"/>
    <x v="2"/>
    <n v="1"/>
    <n v="2.39"/>
    <s v="1 (single)"/>
    <x v="12"/>
  </r>
  <r>
    <s v="c84ef2a01e44394c9dfef910a4c70df5"/>
    <n v="1"/>
    <x v="0"/>
    <n v="1"/>
    <n v="146.25"/>
    <s v="1 (single)"/>
    <x v="19"/>
  </r>
  <r>
    <s v="ba637aace31b817e0f186405ae78ccca"/>
    <n v="1"/>
    <x v="0"/>
    <n v="1"/>
    <n v="55.69"/>
    <s v="1 (single)"/>
    <x v="1"/>
  </r>
  <r>
    <s v="3b45662833aa40143c9b91554adf7a0e"/>
    <n v="1"/>
    <x v="0"/>
    <n v="2"/>
    <n v="93"/>
    <s v="2-3 installments"/>
    <x v="3"/>
  </r>
  <r>
    <s v="57403600149411ebe00580622d55a65c"/>
    <n v="1"/>
    <x v="0"/>
    <n v="1"/>
    <n v="48.01"/>
    <s v="1 (single)"/>
    <x v="8"/>
  </r>
  <r>
    <s v="f9ccaff7267fd0cf076e795b1fae8b69"/>
    <n v="1"/>
    <x v="0"/>
    <n v="1"/>
    <n v="18.23"/>
    <s v="1 (single)"/>
    <x v="12"/>
  </r>
  <r>
    <s v="1e6f7a3666909b73be23bb1937571c27"/>
    <n v="1"/>
    <x v="1"/>
    <n v="1"/>
    <n v="198.13"/>
    <s v="1 (single)"/>
    <x v="7"/>
  </r>
  <r>
    <s v="f47f217e6978ad1f6991ec7d9444b0eb"/>
    <n v="1"/>
    <x v="1"/>
    <n v="1"/>
    <n v="138.9"/>
    <s v="1 (single)"/>
    <x v="1"/>
  </r>
  <r>
    <s v="b1526359b93e19d491c0eaa5b2c053ec"/>
    <n v="1"/>
    <x v="0"/>
    <n v="10"/>
    <n v="682.14"/>
    <s v="7-10 installments"/>
    <x v="12"/>
  </r>
  <r>
    <s v="1017e188d93cee2c3292c71a98dbec38"/>
    <n v="2"/>
    <x v="0"/>
    <n v="5"/>
    <n v="97.45999999999999"/>
    <s v="4-6 installments"/>
    <x v="6"/>
  </r>
  <r>
    <s v="81fc6e842f84e86ce89b0f2e120e04cb"/>
    <n v="1"/>
    <x v="0"/>
    <n v="2"/>
    <n v="106.15"/>
    <s v="2-3 installments"/>
    <x v="3"/>
  </r>
  <r>
    <s v="29a2fc94d071b51922d95462458c6c7f"/>
    <n v="1"/>
    <x v="0"/>
    <n v="2"/>
    <n v="69.43000000000001"/>
    <s v="2-3 installments"/>
    <x v="12"/>
  </r>
  <r>
    <s v="b6a50dc1cfeb4ad7219d3577ab9a2454"/>
    <n v="1"/>
    <x v="1"/>
    <n v="1"/>
    <n v="70.59999999999999"/>
    <s v="1 (single)"/>
    <x v="20"/>
  </r>
  <r>
    <s v="b2287ec8635a3c45b2c14d7b10cb1a69"/>
    <n v="1"/>
    <x v="0"/>
    <n v="1"/>
    <n v="118.47"/>
    <s v="1 (single)"/>
    <x v="1"/>
  </r>
  <r>
    <s v="201183426051cfc62c56f2414b2480e3"/>
    <n v="1"/>
    <x v="1"/>
    <n v="1"/>
    <n v="403.26"/>
    <s v="1 (single)"/>
    <x v="1"/>
  </r>
  <r>
    <s v="18ed848509774f56cc8c1c0a1903ad7f"/>
    <n v="1"/>
    <x v="0"/>
    <n v="1"/>
    <n v="65.09"/>
    <s v="1 (single)"/>
    <x v="1"/>
  </r>
  <r>
    <s v="65e0e5b714d6228729c256106d12abd4"/>
    <n v="1"/>
    <x v="1"/>
    <n v="1"/>
    <n v="151.77"/>
    <s v="1 (single)"/>
    <x v="1"/>
  </r>
  <r>
    <s v="a014ab9c0e9c112b791293dc9ec38320"/>
    <n v="1"/>
    <x v="0"/>
    <n v="3"/>
    <n v="78.51000000000001"/>
    <s v="2-3 installments"/>
    <x v="4"/>
  </r>
  <r>
    <s v="d2c0ceb948cf7025d520cbd2c88ba435"/>
    <n v="1"/>
    <x v="0"/>
    <n v="6"/>
    <n v="132.51"/>
    <s v="4-6 installments"/>
    <x v="4"/>
  </r>
  <r>
    <s v="2e01a346da3f76c4a30e7ed7b3aa0d9a"/>
    <n v="1"/>
    <x v="1"/>
    <n v="1"/>
    <n v="13.78"/>
    <s v="1 (single)"/>
    <x v="1"/>
  </r>
  <r>
    <s v="aee899bef70c38166f036221fb190744"/>
    <n v="1"/>
    <x v="0"/>
    <n v="3"/>
    <n v="96.29000000000001"/>
    <s v="2-3 installments"/>
    <x v="8"/>
  </r>
  <r>
    <s v="16c8f9fcd71cc027920cc259a7b1b604"/>
    <n v="1"/>
    <x v="0"/>
    <n v="1"/>
    <n v="61.84"/>
    <s v="1 (single)"/>
    <x v="1"/>
  </r>
  <r>
    <s v="c632f9a8a1b942e306b0335429bdb142"/>
    <n v="1"/>
    <x v="0"/>
    <n v="10"/>
    <n v="724.21"/>
    <s v="7-10 installments"/>
    <x v="1"/>
  </r>
  <r>
    <s v="47b6cc93a89600d942bc5dec4978e6a3"/>
    <n v="1"/>
    <x v="0"/>
    <n v="3"/>
    <n v="191.17"/>
    <s v="2-3 installments"/>
    <x v="0"/>
  </r>
  <r>
    <s v="660a8ca012d4806b05c2a9b705570f62"/>
    <n v="1"/>
    <x v="1"/>
    <n v="1"/>
    <n v="292.88"/>
    <s v="1 (single)"/>
    <x v="22"/>
  </r>
  <r>
    <s v="a9119eb77d6200811953803a7b6539e1"/>
    <n v="1"/>
    <x v="0"/>
    <n v="1"/>
    <n v="0.8100000000000001"/>
    <s v="1 (single)"/>
    <x v="8"/>
  </r>
  <r>
    <s v="8a01f46a3c2541b03ba737f3c83a7bd1"/>
    <n v="1"/>
    <x v="0"/>
    <n v="10"/>
    <n v="115.68"/>
    <s v="7-10 installments"/>
    <x v="8"/>
  </r>
  <r>
    <s v="8683ae8607ec5fd83805116545a82385"/>
    <n v="1"/>
    <x v="0"/>
    <n v="1"/>
    <n v="59.22"/>
    <s v="1 (single)"/>
    <x v="12"/>
  </r>
  <r>
    <s v="6d6f16813fbb3448a034fc242a2603c6"/>
    <n v="3"/>
    <x v="2"/>
    <n v="1"/>
    <n v="15.82"/>
    <s v="1 (single)"/>
    <x v="12"/>
  </r>
  <r>
    <s v="d5bd26cb62e49fde71c09ef5039cf2f6"/>
    <n v="1"/>
    <x v="0"/>
    <n v="10"/>
    <n v="777.24"/>
    <s v="7-10 installments"/>
    <x v="12"/>
  </r>
  <r>
    <s v="c9dbbf55ed1dfc04a2f9339a0887d765"/>
    <n v="1"/>
    <x v="1"/>
    <n v="1"/>
    <n v="82.90000000000001"/>
    <s v="1 (single)"/>
    <x v="12"/>
  </r>
  <r>
    <s v="ace7896e72991cf2be628e8e4c451b17"/>
    <n v="1"/>
    <x v="0"/>
    <n v="6"/>
    <n v="135.59"/>
    <s v="4-6 installments"/>
    <x v="12"/>
  </r>
  <r>
    <s v="21f76c9cee317278663cbec02a2fb2f4"/>
    <n v="1"/>
    <x v="0"/>
    <n v="1"/>
    <n v="0.66"/>
    <s v="1 (single)"/>
    <x v="0"/>
  </r>
  <r>
    <s v="d3a5c7e2fbe9a935e6a4a7454d4b8869"/>
    <n v="1"/>
    <x v="0"/>
    <n v="2"/>
    <n v="52.16"/>
    <s v="2-3 installments"/>
    <x v="20"/>
  </r>
  <r>
    <s v="97fe31438f653dfaeb8cb39c933a22dd"/>
    <n v="1"/>
    <x v="0"/>
    <n v="2"/>
    <n v="139.55"/>
    <s v="2-3 installments"/>
    <x v="12"/>
  </r>
  <r>
    <s v="22c930d93c85657de22b7cf482ed42bc"/>
    <n v="1"/>
    <x v="0"/>
    <n v="1"/>
    <n v="93.48"/>
    <s v="1 (single)"/>
    <x v="14"/>
  </r>
  <r>
    <s v="31148380343ee0a6d9c87f7e80e574ec"/>
    <n v="1"/>
    <x v="0"/>
    <n v="10"/>
    <n v="144.68"/>
    <s v="7-10 installments"/>
    <x v="20"/>
  </r>
  <r>
    <s v="b1a8f60830ea890c9e1ec75df6275626"/>
    <n v="1"/>
    <x v="0"/>
    <n v="6"/>
    <n v="148.35"/>
    <s v="4-6 installments"/>
    <x v="1"/>
  </r>
  <r>
    <s v="74ee0534d7473bc5eb71392e31b7bdd5"/>
    <n v="1"/>
    <x v="0"/>
    <n v="1"/>
    <n v="60.54"/>
    <s v="1 (single)"/>
    <x v="6"/>
  </r>
  <r>
    <s v="2b7e3239c2257eb4a6cc95f73285b970"/>
    <n v="1"/>
    <x v="0"/>
    <n v="10"/>
    <n v="542.66"/>
    <s v="7-10 installments"/>
    <x v="1"/>
  </r>
  <r>
    <s v="3ea1e7f7f7d0b7a56b20aaa1baebc19e"/>
    <n v="1"/>
    <x v="0"/>
    <n v="2"/>
    <n v="113.62"/>
    <s v="2-3 installments"/>
    <x v="8"/>
  </r>
  <r>
    <s v="076d991923ee938761994a4255f5c5da"/>
    <n v="1"/>
    <x v="0"/>
    <n v="3"/>
    <n v="94.69"/>
    <s v="2-3 installments"/>
    <x v="0"/>
  </r>
  <r>
    <s v="2e180902a7c09965877711c287097421"/>
    <n v="1"/>
    <x v="0"/>
    <n v="1"/>
    <n v="123"/>
    <s v="1 (single)"/>
    <x v="4"/>
  </r>
  <r>
    <s v="f7b67c9f24f5c2da0dad8c1de5e29e40"/>
    <n v="1"/>
    <x v="0"/>
    <n v="3"/>
    <n v="310.2"/>
    <s v="2-3 installments"/>
    <x v="1"/>
  </r>
  <r>
    <s v="1341100f857d5c84b5f9e101bd5de0b3"/>
    <n v="1"/>
    <x v="0"/>
    <n v="1"/>
    <n v="44.09"/>
    <s v="1 (single)"/>
    <x v="12"/>
  </r>
  <r>
    <s v="f895460919953cca1c737af25d8faf3c"/>
    <n v="1"/>
    <x v="0"/>
    <n v="1"/>
    <n v="86.37"/>
    <s v="1 (single)"/>
    <x v="2"/>
  </r>
  <r>
    <s v="7eb21cb5cc11e7dfa780480f4f6606df"/>
    <n v="1"/>
    <x v="0"/>
    <n v="1"/>
    <n v="167.36"/>
    <s v="1 (single)"/>
    <x v="26"/>
  </r>
  <r>
    <s v="f399b61f3b5a3c117d985eb619fa164a"/>
    <n v="1"/>
    <x v="0"/>
    <n v="1"/>
    <n v="33.73"/>
    <s v="1 (single)"/>
    <x v="14"/>
  </r>
  <r>
    <s v="5667f52833bc78e17073dbcd870b6586"/>
    <n v="1"/>
    <x v="0"/>
    <n v="1"/>
    <n v="145.68"/>
    <s v="1 (single)"/>
    <x v="12"/>
  </r>
  <r>
    <s v="92bdfe9e203d9d027f9c26b8b39f6ec8"/>
    <n v="1"/>
    <x v="0"/>
    <n v="1"/>
    <n v="31.75"/>
    <s v="1 (single)"/>
    <x v="1"/>
  </r>
  <r>
    <s v="c131acb8c30ee5b5d6063dac2470d95d"/>
    <n v="2"/>
    <x v="2"/>
    <n v="1"/>
    <n v="3.41"/>
    <s v="1 (single)"/>
    <x v="1"/>
  </r>
  <r>
    <s v="0282e83acfe3e7aaf60c871a4a9aca61"/>
    <n v="1"/>
    <x v="0"/>
    <n v="6"/>
    <n v="163.45"/>
    <s v="4-6 installments"/>
    <x v="12"/>
  </r>
  <r>
    <s v="7b1dc739a78d04563a4fd62f5a6b454f"/>
    <n v="2"/>
    <x v="2"/>
    <n v="1"/>
    <n v="16"/>
    <s v="1 (single)"/>
    <x v="12"/>
  </r>
  <r>
    <s v="a400b16a97414ec974f5a6910c28dbe5"/>
    <n v="1"/>
    <x v="0"/>
    <n v="10"/>
    <n v="218.19"/>
    <s v="7-10 installments"/>
    <x v="4"/>
  </r>
  <r>
    <s v="372e98d371f1e5e9d60496c1b57e64c0"/>
    <n v="1"/>
    <x v="0"/>
    <n v="3"/>
    <n v="45.25"/>
    <s v="2-3 installments"/>
    <x v="1"/>
  </r>
  <r>
    <s v="26110592bfcb0c6d20245c860b05f8ee"/>
    <n v="1"/>
    <x v="0"/>
    <n v="1"/>
    <n v="50.19"/>
    <s v="1 (single)"/>
    <x v="1"/>
  </r>
  <r>
    <s v="eb73628992e7d5099384b8016d82e775"/>
    <n v="1"/>
    <x v="0"/>
    <n v="1"/>
    <n v="65.05"/>
    <s v="1 (single)"/>
    <x v="1"/>
  </r>
  <r>
    <s v="3927ccce3a002f3ee410b40acac817b4"/>
    <n v="1"/>
    <x v="1"/>
    <n v="1"/>
    <n v="137.56"/>
    <s v="1 (single)"/>
    <x v="1"/>
  </r>
  <r>
    <s v="83e32d204b3e92d83909d99925731162"/>
    <n v="1"/>
    <x v="0"/>
    <n v="3"/>
    <n v="113.44"/>
    <s v="2-3 installments"/>
    <x v="1"/>
  </r>
  <r>
    <s v="369d4391cc475b184da61af43967f197"/>
    <n v="1"/>
    <x v="0"/>
    <n v="2"/>
    <n v="236.79"/>
    <s v="2-3 installments"/>
    <x v="20"/>
  </r>
  <r>
    <s v="67b963609580980a2d4dd86c6509b849"/>
    <n v="1"/>
    <x v="0"/>
    <n v="2"/>
    <n v="188.91"/>
    <s v="2-3 installments"/>
    <x v="1"/>
  </r>
  <r>
    <s v="de2ab566764e5148ccab8476d2cf1806"/>
    <n v="1"/>
    <x v="0"/>
    <n v="5"/>
    <n v="329.87"/>
    <s v="4-6 installments"/>
    <x v="20"/>
  </r>
  <r>
    <s v="6f6c5cbdcafc5ad54df95e75d0ce07fc"/>
    <n v="1"/>
    <x v="0"/>
    <n v="3"/>
    <n v="164.63"/>
    <s v="2-3 installments"/>
    <x v="12"/>
  </r>
  <r>
    <s v="e4cb234bf724fa255f0ecd4d95f72a9f"/>
    <n v="1"/>
    <x v="3"/>
    <n v="1"/>
    <n v="141.97"/>
    <s v="1 (single)"/>
    <x v="1"/>
  </r>
  <r>
    <s v="f161009fa560294248d76cf02ea7443f"/>
    <n v="1"/>
    <x v="1"/>
    <n v="1"/>
    <n v="55.18"/>
    <s v="1 (single)"/>
    <x v="8"/>
  </r>
  <r>
    <s v="2db84a082bda455eb1da10727e7ca621"/>
    <n v="1"/>
    <x v="0"/>
    <n v="1"/>
    <n v="19.78"/>
    <s v="1 (single)"/>
    <x v="1"/>
  </r>
  <r>
    <s v="e563afc47cb5fafb2ed8869e9e822e38"/>
    <n v="1"/>
    <x v="0"/>
    <n v="6"/>
    <n v="93.7"/>
    <s v="4-6 installments"/>
    <x v="21"/>
  </r>
  <r>
    <s v="ca2da77928f874f22b190d791d8fc780"/>
    <n v="1"/>
    <x v="0"/>
    <n v="3"/>
    <n v="30.84"/>
    <s v="2-3 installments"/>
    <x v="12"/>
  </r>
  <r>
    <s v="9d64f8c659b3ac3490cbe4dbdbf522b0"/>
    <n v="1"/>
    <x v="0"/>
    <n v="1"/>
    <n v="69.12"/>
    <s v="1 (single)"/>
    <x v="6"/>
  </r>
  <r>
    <s v="90fdc874aae30f20d38d3cf1cd9161fb"/>
    <n v="1"/>
    <x v="0"/>
    <n v="3"/>
    <n v="65.09"/>
    <s v="2-3 installments"/>
    <x v="1"/>
  </r>
  <r>
    <s v="26262a08c620d910b93d309db0e16725"/>
    <n v="1"/>
    <x v="0"/>
    <n v="3"/>
    <n v="31.77"/>
    <s v="2-3 installments"/>
    <x v="1"/>
  </r>
  <r>
    <s v="1e89e2312f1a1fd948c615602f200480"/>
    <n v="1"/>
    <x v="1"/>
    <n v="1"/>
    <n v="83.06"/>
    <s v="1 (single)"/>
    <x v="1"/>
  </r>
  <r>
    <s v="285c2e15bebd4ac83635ccc563dc71f4"/>
    <n v="16"/>
    <x v="2"/>
    <n v="1"/>
    <n v="1.96"/>
    <s v="1 (single)"/>
    <x v="1"/>
  </r>
  <r>
    <s v="9660767a8d96cb12bf8bd94b3797bb75"/>
    <n v="1"/>
    <x v="0"/>
    <n v="5"/>
    <n v="141.73"/>
    <s v="4-6 installments"/>
    <x v="0"/>
  </r>
  <r>
    <s v="4d7a365119241cbd17c7afb5b39bb9a0"/>
    <n v="1"/>
    <x v="0"/>
    <n v="10"/>
    <n v="327.9"/>
    <s v="7-10 installments"/>
    <x v="8"/>
  </r>
  <r>
    <s v="696b70b07c6fd1bed3a148051e31c42d"/>
    <n v="1"/>
    <x v="0"/>
    <n v="1"/>
    <n v="30.06"/>
    <s v="1 (single)"/>
    <x v="0"/>
  </r>
  <r>
    <s v="aafc22fae6cdfbcaba01670f0e4cb3d6"/>
    <n v="1"/>
    <x v="0"/>
    <n v="1"/>
    <n v="33.37"/>
    <s v="1 (single)"/>
    <x v="8"/>
  </r>
  <r>
    <s v="581e402f36b377643fce426a28dc17e4"/>
    <n v="1"/>
    <x v="0"/>
    <n v="1"/>
    <n v="148.45"/>
    <s v="1 (single)"/>
    <x v="7"/>
  </r>
  <r>
    <s v="f96c24233b2160cbda61f76e59f81412"/>
    <n v="1"/>
    <x v="0"/>
    <n v="7"/>
    <n v="71.73999999999999"/>
    <s v="7-10 installments"/>
    <x v="0"/>
  </r>
  <r>
    <s v="9645ec392b0691767c5d0e2fabca23d7"/>
    <n v="1"/>
    <x v="0"/>
    <n v="1"/>
    <n v="64.22"/>
    <s v="1 (single)"/>
    <x v="9"/>
  </r>
  <r>
    <s v="0f750136a7458e323a95eb451e1d47cc"/>
    <n v="1"/>
    <x v="0"/>
    <n v="4"/>
    <n v="122.5"/>
    <s v="4-6 installments"/>
    <x v="12"/>
  </r>
  <r>
    <s v="17220c71a949903772f1ed32292ee69f"/>
    <n v="1"/>
    <x v="0"/>
    <n v="1"/>
    <n v="35.23"/>
    <s v="1 (single)"/>
    <x v="3"/>
  </r>
  <r>
    <s v="e0f440a717f42eab01c2bfdfdf890273"/>
    <n v="1"/>
    <x v="0"/>
    <n v="2"/>
    <n v="195"/>
    <s v="2-3 installments"/>
    <x v="1"/>
  </r>
  <r>
    <s v="5dedf97d50ce7b64e7270e21a30fc97d"/>
    <n v="1"/>
    <x v="0"/>
    <n v="1"/>
    <n v="30"/>
    <s v="1 (single)"/>
    <x v="12"/>
  </r>
  <r>
    <s v="0ad81e043e6a8e37686407afb25710a1"/>
    <n v="1"/>
    <x v="0"/>
    <n v="7"/>
    <n v="225.67"/>
    <s v="7-10 installments"/>
    <x v="14"/>
  </r>
  <r>
    <s v="fa1ad0a29c6a88101f0eb2e1504eb9ba"/>
    <n v="1"/>
    <x v="0"/>
    <n v="2"/>
    <n v="116.36"/>
    <s v="2-3 installments"/>
    <x v="1"/>
  </r>
  <r>
    <s v="a8f1479dc87463da50972116b62b6cfd"/>
    <n v="1"/>
    <x v="1"/>
    <n v="1"/>
    <n v="225.15"/>
    <s v="1 (single)"/>
    <x v="0"/>
  </r>
  <r>
    <s v="2beb7e011571a837462a006a779881e8"/>
    <n v="1"/>
    <x v="0"/>
    <n v="3"/>
    <n v="78.18000000000001"/>
    <s v="2-3 installments"/>
    <x v="1"/>
  </r>
  <r>
    <s v="20ffa1dd114d05854717ad7de094930c"/>
    <n v="1"/>
    <x v="0"/>
    <n v="5"/>
    <n v="155.57"/>
    <s v="4-6 installments"/>
    <x v="12"/>
  </r>
  <r>
    <s v="1ff23d1405f944c169b55b9fd3cffe88"/>
    <n v="1"/>
    <x v="0"/>
    <n v="8"/>
    <n v="288.46"/>
    <s v="7-10 installments"/>
    <x v="1"/>
  </r>
  <r>
    <s v="232efaeba12fd576e70a88f09d6583b6"/>
    <n v="1"/>
    <x v="0"/>
    <n v="10"/>
    <n v="101.25"/>
    <s v="7-10 installments"/>
    <x v="12"/>
  </r>
  <r>
    <s v="cf014dc8804713618176fc95af41b221"/>
    <n v="1"/>
    <x v="0"/>
    <n v="1"/>
    <n v="24.17"/>
    <s v="1 (single)"/>
    <x v="9"/>
  </r>
  <r>
    <s v="3430c87a970630a0cfdae2dfe4936d82"/>
    <n v="1"/>
    <x v="0"/>
    <n v="6"/>
    <n v="159.62"/>
    <s v="4-6 installments"/>
    <x v="4"/>
  </r>
  <r>
    <s v="9a3492f3f18d2b5cf77e8ce369f84d80"/>
    <n v="1"/>
    <x v="0"/>
    <n v="3"/>
    <n v="31.11"/>
    <s v="2-3 installments"/>
    <x v="0"/>
  </r>
  <r>
    <s v="65c28faddc1bdb2d3d5de4f713de3f9a"/>
    <n v="1"/>
    <x v="1"/>
    <n v="1"/>
    <n v="62.06"/>
    <s v="1 (single)"/>
    <x v="20"/>
  </r>
  <r>
    <s v="2950c71359ad6e41415903d763381882"/>
    <n v="1"/>
    <x v="0"/>
    <n v="18"/>
    <n v="183.93"/>
    <s v="11+ installments"/>
    <x v="12"/>
  </r>
  <r>
    <s v="1a78996243d1d136ceede8be7f031356"/>
    <n v="1"/>
    <x v="0"/>
    <n v="1"/>
    <n v="122.5"/>
    <s v="1 (single)"/>
    <x v="12"/>
  </r>
  <r>
    <s v="f16c08511de51e22a800aa456ce47135"/>
    <n v="1"/>
    <x v="0"/>
    <n v="8"/>
    <n v="183.4"/>
    <s v="7-10 installments"/>
    <x v="0"/>
  </r>
  <r>
    <s v="22a6648d2137a11e2a8f0073763adb71"/>
    <n v="1"/>
    <x v="3"/>
    <n v="1"/>
    <n v="58.18"/>
    <s v="1 (single)"/>
    <x v="12"/>
  </r>
  <r>
    <s v="fbcebc9f75750f9fe8253af3add1ac83"/>
    <n v="1"/>
    <x v="0"/>
    <n v="2"/>
    <n v="87.7"/>
    <s v="2-3 installments"/>
    <x v="1"/>
  </r>
  <r>
    <s v="d2cc55640566b7af90b034a218806337"/>
    <n v="1"/>
    <x v="0"/>
    <n v="6"/>
    <n v="66.63"/>
    <s v="4-6 installments"/>
    <x v="9"/>
  </r>
  <r>
    <s v="d9107994bd1bf31404591bce06a547f8"/>
    <n v="1"/>
    <x v="1"/>
    <n v="1"/>
    <n v="417.55"/>
    <s v="1 (single)"/>
    <x v="12"/>
  </r>
  <r>
    <s v="905b8129167452d5eb4b1bc006bb3bf6"/>
    <n v="1"/>
    <x v="0"/>
    <n v="5"/>
    <n v="51.32"/>
    <s v="4-6 installments"/>
    <x v="0"/>
  </r>
  <r>
    <s v="b63d5080c2de46861754004d25ae9362"/>
    <n v="1"/>
    <x v="0"/>
    <n v="3"/>
    <n v="30.49"/>
    <s v="2-3 installments"/>
    <x v="1"/>
  </r>
  <r>
    <s v="eb11baac49ba71da35079fcbf17517a4"/>
    <n v="1"/>
    <x v="0"/>
    <n v="1"/>
    <n v="99.90000000000001"/>
    <s v="1 (single)"/>
    <x v="20"/>
  </r>
  <r>
    <s v="7ebd7a655bddf4875b34b13845a779af"/>
    <n v="1"/>
    <x v="0"/>
    <n v="3"/>
    <n v="53.42"/>
    <s v="2-3 installments"/>
    <x v="1"/>
  </r>
  <r>
    <s v="00b44ba3d7c4a5e9a9ebafef9150781d"/>
    <n v="1"/>
    <x v="0"/>
    <n v="1"/>
    <n v="67.58"/>
    <s v="1 (single)"/>
    <x v="1"/>
  </r>
  <r>
    <s v="66573bb355bdba7b6df55fba794b800d"/>
    <n v="1"/>
    <x v="0"/>
    <n v="1"/>
    <n v="141.14"/>
    <s v="1 (single)"/>
    <x v="0"/>
  </r>
  <r>
    <s v="78275af5c9a2f3d0e1d19f9f4bc62922"/>
    <n v="1"/>
    <x v="0"/>
    <n v="3"/>
    <n v="89.3"/>
    <s v="2-3 installments"/>
    <x v="1"/>
  </r>
  <r>
    <s v="afaaf57cbf11dfab11d3c74671837e10"/>
    <n v="1"/>
    <x v="0"/>
    <n v="2"/>
    <n v="161.86"/>
    <s v="2-3 installments"/>
    <x v="0"/>
  </r>
  <r>
    <s v="0d831c5aa932379c1cf5b0b1b40b214b"/>
    <n v="1"/>
    <x v="0"/>
    <n v="1"/>
    <n v="151.17"/>
    <s v="1 (single)"/>
    <x v="12"/>
  </r>
  <r>
    <s v="c019ee5ff9da7953b6fd6143529dad22"/>
    <n v="1"/>
    <x v="0"/>
    <n v="1"/>
    <n v="40.87"/>
    <s v="1 (single)"/>
    <x v="0"/>
  </r>
  <r>
    <s v="1a48457d74e555ecee7280368ee20123"/>
    <n v="1"/>
    <x v="0"/>
    <n v="6"/>
    <n v="167.48"/>
    <s v="4-6 installments"/>
    <x v="1"/>
  </r>
  <r>
    <s v="1f440e230578d73badf5afd8bb78c632"/>
    <n v="1"/>
    <x v="0"/>
    <n v="8"/>
    <n v="327.58"/>
    <s v="7-10 installments"/>
    <x v="6"/>
  </r>
  <r>
    <s v="5da51b8b5965a7fba98bd18c5ef4c27e"/>
    <n v="1"/>
    <x v="1"/>
    <n v="1"/>
    <n v="188.71"/>
    <s v="1 (single)"/>
    <x v="0"/>
  </r>
  <r>
    <s v="b3e6486207807fc3780f9c802e5bbbc2"/>
    <n v="1"/>
    <x v="0"/>
    <n v="5"/>
    <n v="147.78"/>
    <s v="4-6 installments"/>
    <x v="12"/>
  </r>
  <r>
    <s v="71551c2db02730406edd5839f5e2a53b"/>
    <n v="1"/>
    <x v="0"/>
    <n v="2"/>
    <n v="223.88"/>
    <s v="2-3 installments"/>
    <x v="0"/>
  </r>
  <r>
    <s v="7534ce179e1751acc26f743ab22ace56"/>
    <n v="1"/>
    <x v="1"/>
    <n v="1"/>
    <n v="162.86"/>
    <s v="1 (single)"/>
    <x v="11"/>
  </r>
  <r>
    <s v="8892341ba39887f2133640516707066b"/>
    <n v="1"/>
    <x v="0"/>
    <n v="4"/>
    <n v="124.69"/>
    <s v="4-6 installments"/>
    <x v="1"/>
  </r>
  <r>
    <s v="6a4b7874ba286fe298add408d85ffc11"/>
    <n v="1"/>
    <x v="1"/>
    <n v="1"/>
    <n v="171"/>
    <s v="1 (single)"/>
    <x v="12"/>
  </r>
  <r>
    <s v="90c4d2e0d4fb3de2f573adb5140483e2"/>
    <n v="1"/>
    <x v="0"/>
    <n v="7"/>
    <n v="77.89"/>
    <s v="7-10 installments"/>
    <x v="0"/>
  </r>
  <r>
    <s v="434efe1043f4e3879eb40b7887c7e785"/>
    <n v="1"/>
    <x v="0"/>
    <n v="1"/>
    <n v="60.85"/>
    <s v="1 (single)"/>
    <x v="1"/>
  </r>
  <r>
    <s v="d24b287420a2c9f6fcbe91cc11d788c3"/>
    <n v="1"/>
    <x v="0"/>
    <n v="8"/>
    <n v="770.24"/>
    <s v="7-10 installments"/>
    <x v="4"/>
  </r>
  <r>
    <s v="454f02c2698ee870f2ebc3741d64540e"/>
    <n v="1"/>
    <x v="0"/>
    <n v="8"/>
    <n v="282.8"/>
    <s v="7-10 installments"/>
    <x v="20"/>
  </r>
  <r>
    <s v="e72fc60ec647819bf469466c94d296a9"/>
    <n v="1"/>
    <x v="0"/>
    <n v="1"/>
    <n v="40.63"/>
    <s v="1 (single)"/>
    <x v="14"/>
  </r>
  <r>
    <s v="f88037e9ca23f94718a8360aa4840734"/>
    <n v="1"/>
    <x v="1"/>
    <n v="1"/>
    <n v="224.6"/>
    <s v="1 (single)"/>
    <x v="1"/>
  </r>
  <r>
    <s v="9282799a57b0de94393be10a4bcf120b"/>
    <n v="1"/>
    <x v="0"/>
    <n v="1"/>
    <n v="76.56999999999999"/>
    <s v="1 (single)"/>
    <x v="16"/>
  </r>
  <r>
    <s v="4cf7b60ee5bf3891424ddb434b261cd5"/>
    <n v="1"/>
    <x v="0"/>
    <n v="6"/>
    <n v="1733.34"/>
    <s v="4-6 installments"/>
    <x v="19"/>
  </r>
  <r>
    <s v="dabb5a87a6d9cc1388abf76cdcf76e5b"/>
    <n v="1"/>
    <x v="0"/>
    <n v="2"/>
    <n v="197.27"/>
    <s v="2-3 installments"/>
    <x v="3"/>
  </r>
  <r>
    <s v="3f8a96afbeffac6a35f3c1cb2d9eb2e2"/>
    <n v="1"/>
    <x v="0"/>
    <n v="8"/>
    <n v="173.46"/>
    <s v="7-10 installments"/>
    <x v="1"/>
  </r>
  <r>
    <s v="586992f50ed97898737b07970376d19c"/>
    <n v="1"/>
    <x v="0"/>
    <n v="1"/>
    <n v="3016.01"/>
    <s v="1 (single)"/>
    <x v="1"/>
  </r>
  <r>
    <s v="3ea85b54f4c54ccc998b38bebf6c2c15"/>
    <n v="1"/>
    <x v="0"/>
    <n v="10"/>
    <n v="421.37"/>
    <s v="7-10 installments"/>
    <x v="12"/>
  </r>
  <r>
    <s v="1f039c377ad805f38658f64f2102c992"/>
    <n v="1"/>
    <x v="0"/>
    <n v="1"/>
    <n v="15.58"/>
    <s v="1 (single)"/>
    <x v="12"/>
  </r>
  <r>
    <s v="4820438862b5615d0c4b3d7c2ae30855"/>
    <n v="1"/>
    <x v="0"/>
    <n v="1"/>
    <n v="57.03"/>
    <s v="1 (single)"/>
    <x v="9"/>
  </r>
  <r>
    <s v="f063fd7dd487e7fbaa3dae8d260b2ec6"/>
    <n v="1"/>
    <x v="0"/>
    <n v="1"/>
    <n v="47"/>
    <s v="1 (single)"/>
    <x v="1"/>
  </r>
  <r>
    <s v="75badba50a0589b5831dcf59c25638d2"/>
    <n v="1"/>
    <x v="0"/>
    <n v="3"/>
    <n v="72.76000000000001"/>
    <s v="2-3 installments"/>
    <x v="1"/>
  </r>
  <r>
    <s v="810b5ff0a01a71a907e3d4f35362c88a"/>
    <n v="1"/>
    <x v="0"/>
    <n v="2"/>
    <n v="26.77"/>
    <s v="2-3 installments"/>
    <x v="1"/>
  </r>
  <r>
    <s v="0c1c40ddebf6bcde950f7932248b2529"/>
    <n v="1"/>
    <x v="0"/>
    <n v="5"/>
    <n v="141.17"/>
    <s v="4-6 installments"/>
    <x v="9"/>
  </r>
  <r>
    <s v="9702b284912de5c57518af9f8220246c"/>
    <n v="1"/>
    <x v="0"/>
    <n v="4"/>
    <n v="56.95"/>
    <s v="4-6 installments"/>
    <x v="5"/>
  </r>
  <r>
    <s v="f690cb26ababaf40550a4623359c3298"/>
    <n v="1"/>
    <x v="0"/>
    <n v="2"/>
    <n v="42.78"/>
    <s v="2-3 installments"/>
    <x v="20"/>
  </r>
  <r>
    <s v="96c7286c112b061fdad0b6f9aa012af9"/>
    <n v="1"/>
    <x v="0"/>
    <n v="3"/>
    <n v="72.14"/>
    <s v="2-3 installments"/>
    <x v="6"/>
  </r>
  <r>
    <s v="0647c4896cbb3bcfe3a48f652dd058ca"/>
    <n v="1"/>
    <x v="0"/>
    <n v="1"/>
    <n v="284.63"/>
    <s v="1 (single)"/>
    <x v="16"/>
  </r>
  <r>
    <s v="ce6f76eb40949df0b5b6ef6936848d9b"/>
    <n v="1"/>
    <x v="0"/>
    <n v="8"/>
    <n v="182.11"/>
    <s v="7-10 installments"/>
    <x v="1"/>
  </r>
  <r>
    <s v="1462351d309cbd208cb0013abb4611e6"/>
    <n v="1"/>
    <x v="0"/>
    <n v="4"/>
    <n v="208.48"/>
    <s v="4-6 installments"/>
    <x v="12"/>
  </r>
  <r>
    <s v="c9fec30469cd7bb3784574c3200b828f"/>
    <n v="1"/>
    <x v="0"/>
    <n v="10"/>
    <n v="1068.5"/>
    <s v="7-10 installments"/>
    <x v="16"/>
  </r>
  <r>
    <s v="2369c5b46de8023f54b0ffda76b5b033"/>
    <n v="1"/>
    <x v="0"/>
    <n v="1"/>
    <n v="50.29"/>
    <s v="1 (single)"/>
    <x v="1"/>
  </r>
  <r>
    <s v="986eb0e0707439d7852369091e0fa8d9"/>
    <n v="1"/>
    <x v="0"/>
    <n v="1"/>
    <n v="72.76000000000001"/>
    <s v="1 (single)"/>
    <x v="1"/>
  </r>
  <r>
    <s v="7af48c3262020f1e61fed763bbe80920"/>
    <n v="1"/>
    <x v="0"/>
    <n v="4"/>
    <n v="392.02"/>
    <s v="4-6 installments"/>
    <x v="4"/>
  </r>
  <r>
    <s v="38e0e9763bb6c91f55550e6d8555c78b"/>
    <n v="1"/>
    <x v="0"/>
    <n v="5"/>
    <n v="149.13"/>
    <s v="4-6 installments"/>
    <x v="1"/>
  </r>
  <r>
    <s v="173426e15a3e72e3bc27ec26ebd8b526"/>
    <n v="1"/>
    <x v="0"/>
    <n v="5"/>
    <n v="228.78"/>
    <s v="4-6 installments"/>
    <x v="12"/>
  </r>
  <r>
    <s v="25e7a9bc97827149a1de2b94ecdc21ef"/>
    <n v="1"/>
    <x v="0"/>
    <n v="3"/>
    <n v="155.58"/>
    <s v="2-3 installments"/>
    <x v="14"/>
  </r>
  <r>
    <s v="47177614899397fe8f3f95ee78904220"/>
    <n v="1"/>
    <x v="1"/>
    <n v="1"/>
    <n v="204.53"/>
    <s v="1 (single)"/>
    <x v="1"/>
  </r>
  <r>
    <s v="1cbd4699bdc656606f114d4710bf87bd"/>
    <n v="1"/>
    <x v="0"/>
    <n v="8"/>
    <n v="312.07"/>
    <s v="7-10 installments"/>
    <x v="9"/>
  </r>
  <r>
    <s v="4a9535cd904e916ca0286823298d30ed"/>
    <n v="1"/>
    <x v="0"/>
    <n v="10"/>
    <n v="358.04"/>
    <s v="7-10 installments"/>
    <x v="1"/>
  </r>
  <r>
    <s v="304137040eac6e7582eb945e3f347120"/>
    <n v="2"/>
    <x v="2"/>
    <n v="1"/>
    <n v="135.46"/>
    <s v="1 (single)"/>
    <x v="1"/>
  </r>
  <r>
    <s v="55538582ef35a95e5ed4047c6bf04695"/>
    <n v="1"/>
    <x v="0"/>
    <n v="1"/>
    <n v="147.15"/>
    <s v="1 (single)"/>
    <x v="8"/>
  </r>
  <r>
    <s v="db93355c53b6e6a6119012d4880abd94"/>
    <n v="1"/>
    <x v="0"/>
    <n v="3"/>
    <n v="83.23"/>
    <s v="2-3 installments"/>
    <x v="1"/>
  </r>
  <r>
    <s v="eee368ec94b69377549076404e92eede"/>
    <n v="1"/>
    <x v="1"/>
    <n v="1"/>
    <n v="30.28"/>
    <s v="1 (single)"/>
    <x v="1"/>
  </r>
  <r>
    <s v="631865c63a1d2240a67c708d4b166f14"/>
    <n v="1"/>
    <x v="0"/>
    <n v="4"/>
    <n v="272.99"/>
    <s v="4-6 installments"/>
    <x v="14"/>
  </r>
  <r>
    <s v="6f54535f38d19e0833f980e4604081a3"/>
    <n v="1"/>
    <x v="0"/>
    <n v="10"/>
    <n v="609.24"/>
    <s v="7-10 installments"/>
    <x v="9"/>
  </r>
  <r>
    <s v="859fe3a0d22aa42768493bb4a9572ad6"/>
    <n v="1"/>
    <x v="1"/>
    <n v="1"/>
    <n v="30.78"/>
    <s v="1 (single)"/>
    <x v="1"/>
  </r>
  <r>
    <s v="4091c3d8c6357f7a8b14001559887fb7"/>
    <n v="1"/>
    <x v="0"/>
    <n v="1"/>
    <n v="47.69"/>
    <s v="1 (single)"/>
    <x v="1"/>
  </r>
  <r>
    <s v="409e065598ea4a9dba359d894ab0cab9"/>
    <n v="1"/>
    <x v="1"/>
    <n v="1"/>
    <n v="204"/>
    <s v="1 (single)"/>
    <x v="1"/>
  </r>
  <r>
    <s v="501f63846d45f483acca1c6e89398610"/>
    <n v="1"/>
    <x v="0"/>
    <n v="7"/>
    <n v="75.48999999999999"/>
    <s v="7-10 installments"/>
    <x v="4"/>
  </r>
  <r>
    <s v="2ba8e97c85cad12aa29c88686dc08792"/>
    <n v="1"/>
    <x v="1"/>
    <n v="1"/>
    <n v="68.02"/>
    <s v="1 (single)"/>
    <x v="4"/>
  </r>
  <r>
    <s v="ec56d96c2ee83fd3641863f6e7b66d41"/>
    <n v="1"/>
    <x v="0"/>
    <n v="1"/>
    <n v="61.85"/>
    <s v="1 (single)"/>
    <x v="1"/>
  </r>
  <r>
    <s v="9400d8dac20b5beae1c2833bf7dc440f"/>
    <n v="1"/>
    <x v="0"/>
    <n v="5"/>
    <n v="53.7"/>
    <s v="4-6 installments"/>
    <x v="1"/>
  </r>
  <r>
    <s v="0aa3718b7db60c5ebec88b485cb975db"/>
    <n v="1"/>
    <x v="1"/>
    <n v="1"/>
    <n v="41.36"/>
    <s v="1 (single)"/>
    <x v="1"/>
  </r>
  <r>
    <s v="21a3f15754b759c91fff4535aaeb3486"/>
    <n v="2"/>
    <x v="0"/>
    <n v="6"/>
    <n v="700"/>
    <s v="4-6 installments"/>
    <x v="3"/>
  </r>
  <r>
    <s v="6ee0abe7b83e046f6ca20743a8c6e7c7"/>
    <n v="1"/>
    <x v="3"/>
    <n v="1"/>
    <n v="444.59"/>
    <s v="1 (single)"/>
    <x v="1"/>
  </r>
  <r>
    <s v="66baffa0f3497a9c772b66a607bd8c11"/>
    <n v="1"/>
    <x v="0"/>
    <n v="1"/>
    <n v="7.69"/>
    <s v="1 (single)"/>
    <x v="8"/>
  </r>
  <r>
    <s v="0eedbfca467b1eca111793663c125e30"/>
    <n v="1"/>
    <x v="0"/>
    <n v="5"/>
    <n v="85.73999999999999"/>
    <s v="4-6 installments"/>
    <x v="4"/>
  </r>
  <r>
    <s v="fd2abbf4e0f632ba709f0059c02da633"/>
    <n v="1"/>
    <x v="1"/>
    <n v="1"/>
    <n v="36.45"/>
    <s v="1 (single)"/>
    <x v="1"/>
  </r>
  <r>
    <s v="6b0eaae462243e328c81413a0b1968ed"/>
    <n v="1"/>
    <x v="1"/>
    <n v="1"/>
    <n v="58.64"/>
    <s v="1 (single)"/>
    <x v="1"/>
  </r>
  <r>
    <s v="2ce205c58fef8abc5963b6da38e4b2fe"/>
    <n v="1"/>
    <x v="0"/>
    <n v="2"/>
    <n v="184.3"/>
    <s v="2-3 installments"/>
    <x v="12"/>
  </r>
  <r>
    <s v="731adfc56466bffeb31938efd036b0c6"/>
    <n v="1"/>
    <x v="0"/>
    <n v="10"/>
    <n v="229.34"/>
    <s v="7-10 installments"/>
    <x v="1"/>
  </r>
  <r>
    <s v="14db1d0a0c68e65f2a097d76be8feb71"/>
    <n v="1"/>
    <x v="0"/>
    <n v="1"/>
    <n v="60.22"/>
    <s v="1 (single)"/>
    <x v="12"/>
  </r>
  <r>
    <s v="9d6467a1178784a5748e266e3425c170"/>
    <n v="1"/>
    <x v="1"/>
    <n v="1"/>
    <n v="289.86"/>
    <s v="1 (single)"/>
    <x v="6"/>
  </r>
  <r>
    <s v="b560c6ec87e95f7414ff53cb57b58a12"/>
    <n v="1"/>
    <x v="0"/>
    <n v="2"/>
    <n v="156.16"/>
    <s v="2-3 installments"/>
    <x v="17"/>
  </r>
  <r>
    <s v="fb6601cf3e1e52f7cf4ce42b7242cd95"/>
    <n v="1"/>
    <x v="1"/>
    <n v="1"/>
    <n v="242.98"/>
    <s v="1 (single)"/>
    <x v="17"/>
  </r>
  <r>
    <s v="e9ab3fdd8251492add1d9ccc054c8b4a"/>
    <n v="1"/>
    <x v="0"/>
    <n v="8"/>
    <n v="87.64"/>
    <s v="7-10 installments"/>
    <x v="0"/>
  </r>
  <r>
    <s v="064895b0b58ab3f84d9d3b0a2b800205"/>
    <n v="1"/>
    <x v="1"/>
    <n v="1"/>
    <n v="76.17"/>
    <s v="1 (single)"/>
    <x v="8"/>
  </r>
  <r>
    <s v="7b2a882eef1edda20fe63ae4422c981a"/>
    <n v="1"/>
    <x v="0"/>
    <n v="5"/>
    <n v="284.9"/>
    <s v="4-6 installments"/>
    <x v="1"/>
  </r>
  <r>
    <s v="044d4643b22cf71e768701acd9fc55ef"/>
    <n v="1"/>
    <x v="1"/>
    <n v="1"/>
    <n v="114.84"/>
    <s v="1 (single)"/>
    <x v="1"/>
  </r>
  <r>
    <s v="162b56a349cbc23e6ff66357119607d1"/>
    <n v="1"/>
    <x v="1"/>
    <n v="1"/>
    <n v="58.09"/>
    <s v="1 (single)"/>
    <x v="4"/>
  </r>
  <r>
    <s v="aaa63c36d6b3e5379a0839588ccd8c01"/>
    <n v="1"/>
    <x v="0"/>
    <n v="1"/>
    <n v="98.7"/>
    <s v="1 (single)"/>
    <x v="1"/>
  </r>
  <r>
    <s v="ed3b1288663333783b30c22397f44b36"/>
    <n v="1"/>
    <x v="0"/>
    <n v="1"/>
    <n v="143.43"/>
    <s v="1 (single)"/>
    <x v="1"/>
  </r>
  <r>
    <s v="68d8b4fcc77dcd06eecb59b08dc28d15"/>
    <n v="2"/>
    <x v="2"/>
    <n v="1"/>
    <n v="29.93"/>
    <s v="1 (single)"/>
    <x v="6"/>
  </r>
  <r>
    <s v="17aa9a5c5b88ebd15ca795d8058eccad"/>
    <n v="1"/>
    <x v="0"/>
    <n v="6"/>
    <n v="111.02"/>
    <s v="4-6 installments"/>
    <x v="7"/>
  </r>
  <r>
    <s v="2fbdcda31c80ac239b8a4b7192416b25"/>
    <n v="1"/>
    <x v="0"/>
    <n v="9"/>
    <n v="237.66"/>
    <s v="7-10 installments"/>
    <x v="14"/>
  </r>
  <r>
    <s v="558266bfba11bf9a23f7634ee0657f43"/>
    <n v="1"/>
    <x v="0"/>
    <n v="1"/>
    <n v="46.48"/>
    <s v="1 (single)"/>
    <x v="1"/>
  </r>
  <r>
    <s v="65c96731ae030b052acda14e142e2a3f"/>
    <n v="1"/>
    <x v="0"/>
    <n v="2"/>
    <n v="153.2"/>
    <s v="2-3 installments"/>
    <x v="12"/>
  </r>
  <r>
    <s v="852caeafa74327cfaf00268125425cef"/>
    <n v="1"/>
    <x v="0"/>
    <n v="2"/>
    <n v="72.18000000000001"/>
    <s v="2-3 installments"/>
    <x v="19"/>
  </r>
  <r>
    <s v="a8097c0d6367263ed08ac7fa6b864235"/>
    <n v="1"/>
    <x v="1"/>
    <n v="1"/>
    <n v="75.72"/>
    <s v="1 (single)"/>
    <x v="12"/>
  </r>
  <r>
    <s v="827e39f2fbd0101d81c2168ab6699f7c"/>
    <n v="1"/>
    <x v="0"/>
    <n v="10"/>
    <n v="321.51"/>
    <s v="7-10 installments"/>
    <x v="1"/>
  </r>
  <r>
    <s v="b365b927da19a3d58a252e1c5695c86c"/>
    <n v="1"/>
    <x v="0"/>
    <n v="1"/>
    <n v="101.73"/>
    <s v="1 (single)"/>
    <x v="1"/>
  </r>
  <r>
    <s v="05f4c59e4404655a57c7bb10ff944d3d"/>
    <n v="1"/>
    <x v="0"/>
    <n v="3"/>
    <n v="279.24"/>
    <s v="2-3 installments"/>
    <x v="1"/>
  </r>
  <r>
    <s v="e347e50c95a9f11701dfa070189e7e57"/>
    <n v="1"/>
    <x v="0"/>
    <n v="5"/>
    <n v="140.08"/>
    <s v="4-6 installments"/>
    <x v="1"/>
  </r>
  <r>
    <s v="fe67d9fbc13fc8b281cfab9b09f60607"/>
    <n v="1"/>
    <x v="0"/>
    <n v="1"/>
    <n v="214.57"/>
    <s v="1 (single)"/>
    <x v="1"/>
  </r>
  <r>
    <s v="12b63c9981f087f01de97adb7f885540"/>
    <n v="1"/>
    <x v="0"/>
    <n v="1"/>
    <n v="69.33"/>
    <s v="1 (single)"/>
    <x v="1"/>
  </r>
  <r>
    <s v="626b349f722088587417d2c277329c5c"/>
    <n v="1"/>
    <x v="0"/>
    <n v="10"/>
    <n v="122.01"/>
    <s v="7-10 installments"/>
    <x v="6"/>
  </r>
  <r>
    <s v="caf07fcb4e0d35fb5e9f6e3eeb294ada"/>
    <n v="1"/>
    <x v="0"/>
    <n v="10"/>
    <n v="119.48"/>
    <s v="7-10 installments"/>
    <x v="1"/>
  </r>
  <r>
    <s v="0c699835432f5ca06e878ed73f893b05"/>
    <n v="1"/>
    <x v="0"/>
    <n v="3"/>
    <n v="147.15"/>
    <s v="2-3 installments"/>
    <x v="6"/>
  </r>
  <r>
    <s v="20dfda225b7d53569028f68044478eb0"/>
    <n v="1"/>
    <x v="1"/>
    <n v="1"/>
    <n v="163.24"/>
    <s v="1 (single)"/>
    <x v="1"/>
  </r>
  <r>
    <s v="2be6e5724bc6705448e72ac1b13141c4"/>
    <n v="1"/>
    <x v="0"/>
    <n v="10"/>
    <n v="1996.32"/>
    <s v="7-10 installments"/>
    <x v="8"/>
  </r>
  <r>
    <s v="8384cc8291fa3f9512995c77446cf25b"/>
    <n v="1"/>
    <x v="0"/>
    <n v="1"/>
    <n v="113.99"/>
    <s v="1 (single)"/>
    <x v="1"/>
  </r>
  <r>
    <s v="5115b5f8076ff01f14782576bbfafb16"/>
    <n v="1"/>
    <x v="0"/>
    <n v="3"/>
    <n v="53.49"/>
    <s v="2-3 installments"/>
    <x v="0"/>
  </r>
  <r>
    <s v="6ed1103fd0fa6171c6ecfb3622fef9d2"/>
    <n v="1"/>
    <x v="0"/>
    <n v="3"/>
    <n v="38.17"/>
    <s v="2-3 installments"/>
    <x v="1"/>
  </r>
  <r>
    <s v="fe6fc04c1126046e3f641fee9303d4cf"/>
    <n v="1"/>
    <x v="0"/>
    <n v="10"/>
    <n v="141.99"/>
    <s v="7-10 installments"/>
    <x v="0"/>
  </r>
  <r>
    <s v="dc92d883dd189c16557a2d1cea609de3"/>
    <n v="1"/>
    <x v="0"/>
    <n v="1"/>
    <n v="56.87"/>
    <s v="1 (single)"/>
    <x v="1"/>
  </r>
  <r>
    <s v="37e32b54f25d2472acbc642f7e539a36"/>
    <n v="1"/>
    <x v="0"/>
    <n v="4"/>
    <n v="99.33"/>
    <s v="4-6 installments"/>
    <x v="12"/>
  </r>
  <r>
    <s v="ba00aa276bce1031f0e144282affad55"/>
    <n v="1"/>
    <x v="0"/>
    <n v="4"/>
    <n v="44.37"/>
    <s v="4-6 installments"/>
    <x v="1"/>
  </r>
  <r>
    <s v="45e12e19713820e099be97aaeb65b4d4"/>
    <n v="2"/>
    <x v="0"/>
    <n v="3"/>
    <n v="329.39"/>
    <s v="2-3 installments"/>
    <x v="17"/>
  </r>
  <r>
    <s v="f3a1afc2437c5eb6c3ef3d974cf47d08"/>
    <n v="1"/>
    <x v="0"/>
    <n v="8"/>
    <n v="186.39"/>
    <s v="7-10 installments"/>
    <x v="1"/>
  </r>
  <r>
    <s v="4e2684a10a34219d0106d1623609652c"/>
    <n v="1"/>
    <x v="0"/>
    <n v="5"/>
    <n v="86.8"/>
    <s v="4-6 installments"/>
    <x v="12"/>
  </r>
  <r>
    <s v="dc2d6dd2c769970b0b1ecc92378641d2"/>
    <n v="1"/>
    <x v="1"/>
    <n v="1"/>
    <n v="89.87"/>
    <s v="1 (single)"/>
    <x v="9"/>
  </r>
  <r>
    <s v="7a52ab63cda983a2713878fc7e994277"/>
    <n v="1"/>
    <x v="0"/>
    <n v="2"/>
    <n v="220.27"/>
    <s v="2-3 installments"/>
    <x v="1"/>
  </r>
  <r>
    <s v="4a72b4694f239008b7f61c843bac4bdc"/>
    <n v="1"/>
    <x v="0"/>
    <n v="4"/>
    <n v="41.22"/>
    <s v="4-6 installments"/>
    <x v="0"/>
  </r>
  <r>
    <s v="b76e1e63723d846f3382683973908122"/>
    <n v="1"/>
    <x v="1"/>
    <n v="1"/>
    <n v="147"/>
    <s v="1 (single)"/>
    <x v="0"/>
  </r>
  <r>
    <s v="e744792a1abc89d92d36e086697eaf97"/>
    <n v="1"/>
    <x v="1"/>
    <n v="1"/>
    <n v="465.88"/>
    <s v="1 (single)"/>
    <x v="4"/>
  </r>
  <r>
    <s v="e01da7de6a8e16f140e7ffae14973d16"/>
    <n v="1"/>
    <x v="0"/>
    <n v="2"/>
    <n v="236.81"/>
    <s v="2-3 installments"/>
    <x v="1"/>
  </r>
  <r>
    <s v="565c6c5797c586709ed3a67c9abc0223"/>
    <n v="1"/>
    <x v="1"/>
    <n v="1"/>
    <n v="105.32"/>
    <s v="1 (single)"/>
    <x v="1"/>
  </r>
  <r>
    <s v="0af3a5d2e6e65075837ef5ceb5c167ab"/>
    <n v="1"/>
    <x v="0"/>
    <n v="1"/>
    <n v="65.31999999999999"/>
    <s v="1 (single)"/>
    <x v="8"/>
  </r>
  <r>
    <s v="3126b9be3d5939e25084a4d9661652e9"/>
    <n v="1"/>
    <x v="0"/>
    <n v="1"/>
    <n v="92.06"/>
    <s v="1 (single)"/>
    <x v="12"/>
  </r>
  <r>
    <s v="3eeeed9128175465db94d6c2406b5b39"/>
    <n v="1"/>
    <x v="3"/>
    <n v="1"/>
    <n v="82.51000000000001"/>
    <s v="1 (single)"/>
    <x v="22"/>
  </r>
  <r>
    <s v="aa58a30c8b573ee19140cd6d185534d1"/>
    <n v="1"/>
    <x v="1"/>
    <n v="1"/>
    <n v="36.94"/>
    <s v="1 (single)"/>
    <x v="14"/>
  </r>
  <r>
    <s v="2aaec06a05dcae79035bc3b85c53d817"/>
    <n v="1"/>
    <x v="0"/>
    <n v="5"/>
    <n v="60.34"/>
    <s v="4-6 installments"/>
    <x v="0"/>
  </r>
  <r>
    <s v="e6db6e9529fecbe14cd05dd349816656"/>
    <n v="1"/>
    <x v="0"/>
    <n v="1"/>
    <n v="124.84"/>
    <s v="1 (single)"/>
    <x v="0"/>
  </r>
  <r>
    <s v="3e84398caa2b0be876731343bab75b06"/>
    <n v="1"/>
    <x v="0"/>
    <n v="1"/>
    <n v="39.96"/>
    <s v="1 (single)"/>
    <x v="1"/>
  </r>
  <r>
    <s v="ec5762f3473496f1c03e6c970c46518b"/>
    <n v="1"/>
    <x v="0"/>
    <n v="2"/>
    <n v="96.5"/>
    <s v="2-3 installments"/>
    <x v="20"/>
  </r>
  <r>
    <s v="6d8d35fe33dba5876a6748e641de5058"/>
    <n v="1"/>
    <x v="1"/>
    <n v="1"/>
    <n v="41.84"/>
    <s v="1 (single)"/>
    <x v="1"/>
  </r>
  <r>
    <s v="145e208aa1770c67fd155eb6b4084372"/>
    <n v="1"/>
    <x v="0"/>
    <n v="10"/>
    <n v="229.28"/>
    <s v="7-10 installments"/>
    <x v="1"/>
  </r>
  <r>
    <s v="e38573f7a3dc73addbbd97817bd0369e"/>
    <n v="1"/>
    <x v="0"/>
    <n v="1"/>
    <n v="63.42"/>
    <s v="1 (single)"/>
    <x v="0"/>
  </r>
  <r>
    <s v="3b397f64a95c43a2f51b2b75b1f0ad53"/>
    <n v="1"/>
    <x v="0"/>
    <n v="2"/>
    <n v="100.31"/>
    <s v="2-3 installments"/>
    <x v="12"/>
  </r>
  <r>
    <s v="57ecffc3a29fb1db005184b46b5f655d"/>
    <n v="1"/>
    <x v="0"/>
    <n v="1"/>
    <n v="79.13"/>
    <s v="1 (single)"/>
    <x v="3"/>
  </r>
  <r>
    <s v="74e284cea771553e1c5b513d44ac6b51"/>
    <n v="1"/>
    <x v="0"/>
    <n v="5"/>
    <n v="56.79"/>
    <s v="4-6 installments"/>
    <x v="11"/>
  </r>
  <r>
    <s v="61907c80953898abbc85d0df266308b8"/>
    <n v="1"/>
    <x v="0"/>
    <n v="8"/>
    <n v="123.18"/>
    <s v="7-10 installments"/>
    <x v="0"/>
  </r>
  <r>
    <s v="dcb29bfbbef4b1df25a15c4e182e8dd4"/>
    <n v="1"/>
    <x v="0"/>
    <n v="10"/>
    <n v="162.62"/>
    <s v="7-10 installments"/>
    <x v="7"/>
  </r>
  <r>
    <s v="9a69279cb759e9f04faa0813fdc145ba"/>
    <n v="1"/>
    <x v="0"/>
    <n v="10"/>
    <n v="216.29"/>
    <s v="7-10 installments"/>
    <x v="12"/>
  </r>
  <r>
    <s v="58563954fff8aefe4f7ca6827885a5f6"/>
    <n v="1"/>
    <x v="0"/>
    <n v="1"/>
    <n v="42.78"/>
    <s v="1 (single)"/>
    <x v="1"/>
  </r>
  <r>
    <s v="7fc163ae2a200d57c1118812221bcf8e"/>
    <n v="1"/>
    <x v="0"/>
    <n v="3"/>
    <n v="38.95"/>
    <s v="2-3 installments"/>
    <x v="1"/>
  </r>
  <r>
    <s v="d12e769a4e50f157d2c6cdf423dd73c4"/>
    <n v="1"/>
    <x v="1"/>
    <n v="1"/>
    <n v="255.74"/>
    <s v="1 (single)"/>
    <x v="19"/>
  </r>
  <r>
    <s v="5f07fda0de6271f38a81a1dd718c7a82"/>
    <n v="1"/>
    <x v="0"/>
    <n v="2"/>
    <n v="207.78"/>
    <s v="2-3 installments"/>
    <x v="10"/>
  </r>
  <r>
    <s v="cc0a676b66d4a6615ad8125548b44d12"/>
    <n v="1"/>
    <x v="0"/>
    <n v="7"/>
    <n v="491.68"/>
    <s v="7-10 installments"/>
    <x v="2"/>
  </r>
  <r>
    <s v="6865bb37aeb4f5407ad3257436dff43b"/>
    <n v="1"/>
    <x v="0"/>
    <n v="3"/>
    <n v="41.83"/>
    <s v="2-3 installments"/>
    <x v="1"/>
  </r>
  <r>
    <s v="a316eee6dacbc0393c28dff3568a67ee"/>
    <n v="1"/>
    <x v="0"/>
    <n v="3"/>
    <n v="123.39"/>
    <s v="2-3 installments"/>
    <x v="1"/>
  </r>
  <r>
    <s v="21fc32f9f93b4d88f2c7763c29de4911"/>
    <n v="1"/>
    <x v="1"/>
    <n v="1"/>
    <n v="50"/>
    <s v="1 (single)"/>
    <x v="1"/>
  </r>
  <r>
    <s v="0323ff12c1df8a359930ac6b84a32653"/>
    <n v="1"/>
    <x v="1"/>
    <n v="1"/>
    <n v="114.67"/>
    <s v="1 (single)"/>
    <x v="15"/>
  </r>
  <r>
    <s v="0ccc4bf75e4ae3839f210bd0381c964a"/>
    <n v="1"/>
    <x v="0"/>
    <n v="4"/>
    <n v="455.39"/>
    <s v="4-6 installments"/>
    <x v="1"/>
  </r>
  <r>
    <s v="2ddcc2305498e7f001b65b9c28b48072"/>
    <n v="1"/>
    <x v="1"/>
    <n v="1"/>
    <n v="116.46"/>
    <s v="1 (single)"/>
    <x v="4"/>
  </r>
  <r>
    <s v="df86f734aa38ba760f6b627af3870974"/>
    <n v="1"/>
    <x v="0"/>
    <n v="1"/>
    <n v="31.68"/>
    <s v="1 (single)"/>
    <x v="1"/>
  </r>
  <r>
    <s v="1d11d88a12def23535f1299d26d8ebda"/>
    <n v="1"/>
    <x v="0"/>
    <n v="1"/>
    <n v="42.18"/>
    <s v="1 (single)"/>
    <x v="20"/>
  </r>
  <r>
    <s v="d704531521342cc30fbd72ab1c5eb9da"/>
    <n v="1"/>
    <x v="1"/>
    <n v="1"/>
    <n v="48.1"/>
    <s v="1 (single)"/>
    <x v="0"/>
  </r>
  <r>
    <s v="486189e06030d36779e10e55b6220d87"/>
    <n v="1"/>
    <x v="0"/>
    <n v="3"/>
    <n v="150.29"/>
    <s v="2-3 installments"/>
    <x v="1"/>
  </r>
  <r>
    <s v="3c55e82098814e81a8a9314b9ebd0be4"/>
    <n v="1"/>
    <x v="0"/>
    <n v="1"/>
    <n v="28.79"/>
    <s v="1 (single)"/>
    <x v="1"/>
  </r>
  <r>
    <s v="6f4eebb5dd7d532cd45474ce133dc60a"/>
    <n v="2"/>
    <x v="2"/>
    <n v="1"/>
    <n v="73.86"/>
    <s v="1 (single)"/>
    <x v="0"/>
  </r>
  <r>
    <s v="001dbc16dc51075e987543d23a0507c7"/>
    <n v="1"/>
    <x v="0"/>
    <n v="1"/>
    <n v="87.90000000000001"/>
    <s v="1 (single)"/>
    <x v="0"/>
  </r>
  <r>
    <s v="1774ba82c4fe803da714e3f5c48cbcdc"/>
    <n v="1"/>
    <x v="0"/>
    <n v="10"/>
    <n v="193.69"/>
    <s v="7-10 installments"/>
    <x v="1"/>
  </r>
  <r>
    <s v="3f64a17e87d0fed4d084e352409882ba"/>
    <n v="1"/>
    <x v="0"/>
    <n v="10"/>
    <n v="1312.67"/>
    <s v="7-10 installments"/>
    <x v="12"/>
  </r>
  <r>
    <s v="58ae1d454a356757c2e45298bcd0c9bf"/>
    <n v="1"/>
    <x v="0"/>
    <n v="2"/>
    <n v="60.22"/>
    <s v="2-3 installments"/>
    <x v="0"/>
  </r>
  <r>
    <s v="7371767ee0b71bfe6d023e7525f3cdec"/>
    <n v="1"/>
    <x v="0"/>
    <n v="6"/>
    <n v="628.22"/>
    <s v="4-6 installments"/>
    <x v="12"/>
  </r>
  <r>
    <s v="482ef538799136578c9ae6ffc2d93252"/>
    <n v="1"/>
    <x v="0"/>
    <n v="1"/>
    <n v="27.39"/>
    <s v="1 (single)"/>
    <x v="1"/>
  </r>
  <r>
    <s v="56173a7cc04c8e7350ec2fc647c912cf"/>
    <n v="1"/>
    <x v="1"/>
    <n v="1"/>
    <n v="108.05"/>
    <s v="1 (single)"/>
    <x v="1"/>
  </r>
  <r>
    <s v="7f2401dd864cb66d12840ebff7581231"/>
    <n v="1"/>
    <x v="1"/>
    <n v="1"/>
    <n v="133.8"/>
    <s v="1 (single)"/>
    <x v="1"/>
  </r>
  <r>
    <s v="856602c4185777967161034778407d21"/>
    <n v="1"/>
    <x v="0"/>
    <n v="7"/>
    <n v="305.68"/>
    <s v="7-10 installments"/>
    <x v="7"/>
  </r>
  <r>
    <s v="236923fe36df7c931b0fb65f493e39e4"/>
    <n v="1"/>
    <x v="0"/>
    <n v="10"/>
    <n v="154.92"/>
    <s v="7-10 installments"/>
    <x v="1"/>
  </r>
  <r>
    <s v="c50c2e8e1b1c816c419c308b30e0420c"/>
    <n v="1"/>
    <x v="0"/>
    <n v="10"/>
    <n v="675.03"/>
    <s v="7-10 installments"/>
    <x v="1"/>
  </r>
  <r>
    <s v="22107f4fc133c3bfb9784d3e264f61a3"/>
    <n v="1"/>
    <x v="1"/>
    <n v="1"/>
    <n v="60.14"/>
    <s v="1 (single)"/>
    <x v="7"/>
  </r>
  <r>
    <s v="b4dc25e49f1f3eee3262f45a26a91c27"/>
    <n v="1"/>
    <x v="0"/>
    <n v="2"/>
    <n v="211.85"/>
    <s v="2-3 installments"/>
    <x v="0"/>
  </r>
  <r>
    <s v="6846e1d90448721938d666c3a9e66bdd"/>
    <n v="1"/>
    <x v="0"/>
    <n v="1"/>
    <n v="36.78"/>
    <s v="1 (single)"/>
    <x v="1"/>
  </r>
  <r>
    <s v="873e00f0d09131c528f460aab0f488fb"/>
    <n v="1"/>
    <x v="0"/>
    <n v="1"/>
    <n v="162.89"/>
    <s v="1 (single)"/>
    <x v="8"/>
  </r>
  <r>
    <s v="f3e0072b748ae50d569e3cd2c1e3ea38"/>
    <n v="1"/>
    <x v="0"/>
    <n v="7"/>
    <n v="145.69"/>
    <s v="7-10 installments"/>
    <x v="3"/>
  </r>
  <r>
    <s v="aa5b3183bf6d537dc1685ea84df0aed6"/>
    <n v="1"/>
    <x v="1"/>
    <n v="1"/>
    <n v="175.43"/>
    <s v="1 (single)"/>
    <x v="4"/>
  </r>
  <r>
    <s v="2bfb6645f99e561b82bbdd84c98da7e1"/>
    <n v="1"/>
    <x v="0"/>
    <n v="1"/>
    <n v="29.34"/>
    <s v="1 (single)"/>
    <x v="1"/>
  </r>
  <r>
    <s v="f21cd4bd6f6e9d39426b98c64f73e041"/>
    <n v="1"/>
    <x v="0"/>
    <n v="4"/>
    <n v="59.59"/>
    <s v="4-6 installments"/>
    <x v="12"/>
  </r>
  <r>
    <s v="689c31bf388c7456f38a36f18f20f735"/>
    <n v="1"/>
    <x v="0"/>
    <n v="1"/>
    <n v="26.87"/>
    <s v="1 (single)"/>
    <x v="1"/>
  </r>
  <r>
    <s v="7b368eab51e8752cd22b7a851e8be248"/>
    <n v="1"/>
    <x v="2"/>
    <n v="1"/>
    <n v="18.75"/>
    <s v="1 (single)"/>
    <x v="1"/>
  </r>
  <r>
    <s v="2da52e987f62fa65e50c6fd5dd8994d1"/>
    <n v="1"/>
    <x v="0"/>
    <n v="6"/>
    <n v="132.08"/>
    <s v="4-6 installments"/>
    <x v="1"/>
  </r>
  <r>
    <s v="3c5aee0b13a653e1b45178d5239dcbc3"/>
    <n v="1"/>
    <x v="0"/>
    <n v="1"/>
    <n v="1147.55"/>
    <s v="1 (single)"/>
    <x v="4"/>
  </r>
  <r>
    <s v="833915009f90346b046a4f6cc9df0497"/>
    <n v="1"/>
    <x v="0"/>
    <n v="4"/>
    <n v="1373.19"/>
    <s v="4-6 installments"/>
    <x v="0"/>
  </r>
  <r>
    <s v="08adcddad19d3acf37d1fa01cb9ded1e"/>
    <n v="1"/>
    <x v="0"/>
    <n v="6"/>
    <n v="166.09"/>
    <s v="4-6 installments"/>
    <x v="0"/>
  </r>
  <r>
    <s v="da2dfdd5a61a829e74408cc8de93aea2"/>
    <n v="1"/>
    <x v="0"/>
    <n v="1"/>
    <n v="93.54000000000001"/>
    <s v="1 (single)"/>
    <x v="20"/>
  </r>
  <r>
    <s v="9ccfe5d0484872e6df585a289fc12206"/>
    <n v="1"/>
    <x v="0"/>
    <n v="2"/>
    <n v="165.57"/>
    <s v="2-3 installments"/>
    <x v="1"/>
  </r>
  <r>
    <s v="22014e568766c4f4d4faf4f8ee12c606"/>
    <n v="1"/>
    <x v="1"/>
    <n v="1"/>
    <n v="45.45"/>
    <s v="1 (single)"/>
    <x v="16"/>
  </r>
  <r>
    <s v="629a311d2d78caf11bd453dd536c6da2"/>
    <n v="1"/>
    <x v="0"/>
    <n v="3"/>
    <n v="95.09999999999999"/>
    <s v="2-3 installments"/>
    <x v="16"/>
  </r>
  <r>
    <s v="8cefcd4d626074f8b6fa9c501659da8e"/>
    <n v="1"/>
    <x v="0"/>
    <n v="5"/>
    <n v="468.63"/>
    <s v="4-6 installments"/>
    <x v="6"/>
  </r>
  <r>
    <s v="2d84a50c6a3aaae840d7a0dbdde2df45"/>
    <n v="1"/>
    <x v="3"/>
    <n v="1"/>
    <n v="32.33"/>
    <s v="1 (single)"/>
    <x v="1"/>
  </r>
  <r>
    <s v="4f4648dfa78caa119b66bd224242c826"/>
    <n v="1"/>
    <x v="0"/>
    <n v="1"/>
    <n v="47.25"/>
    <s v="1 (single)"/>
    <x v="6"/>
  </r>
  <r>
    <s v="a1eeaeeab9533845a43b2c7cf8bc79dd"/>
    <n v="1"/>
    <x v="1"/>
    <n v="1"/>
    <n v="81.63"/>
    <s v="1 (single)"/>
    <x v="1"/>
  </r>
  <r>
    <s v="d079d177011efd6ff72760b1e5caf50f"/>
    <n v="1"/>
    <x v="0"/>
    <n v="1"/>
    <n v="53.9"/>
    <s v="1 (single)"/>
    <x v="1"/>
  </r>
  <r>
    <s v="c11770b0aaeeaf11800205df9b333d78"/>
    <n v="1"/>
    <x v="0"/>
    <n v="1"/>
    <n v="31.11"/>
    <s v="1 (single)"/>
    <x v="0"/>
  </r>
  <r>
    <s v="9900cb70a170fc8270433a79b6cca56e"/>
    <n v="1"/>
    <x v="0"/>
    <n v="4"/>
    <n v="196.72"/>
    <s v="4-6 installments"/>
    <x v="16"/>
  </r>
  <r>
    <s v="6681163e3dab91c549952b2845b20281"/>
    <n v="1"/>
    <x v="0"/>
    <n v="2"/>
    <n v="29"/>
    <s v="2-3 installments"/>
    <x v="3"/>
  </r>
  <r>
    <s v="3f4d4de8598b31eee79eca23f927f676"/>
    <n v="1"/>
    <x v="0"/>
    <n v="6"/>
    <n v="124.42"/>
    <s v="4-6 installments"/>
    <x v="8"/>
  </r>
  <r>
    <s v="fece1a5c7d5e72767ad76c233788b414"/>
    <n v="1"/>
    <x v="0"/>
    <n v="1"/>
    <n v="134.08"/>
    <s v="1 (single)"/>
    <x v="1"/>
  </r>
  <r>
    <s v="091119d8eee03ee2736786df622f1e81"/>
    <n v="1"/>
    <x v="0"/>
    <n v="3"/>
    <n v="39.22"/>
    <s v="2-3 installments"/>
    <x v="8"/>
  </r>
  <r>
    <s v="5a0a7e550cfceddb8e835ae54a3d0961"/>
    <n v="1"/>
    <x v="0"/>
    <n v="4"/>
    <n v="85.20999999999999"/>
    <s v="4-6 installments"/>
    <x v="1"/>
  </r>
  <r>
    <s v="d350e7341937f0fa42f1714f59a91a78"/>
    <n v="1"/>
    <x v="0"/>
    <n v="4"/>
    <n v="193.56"/>
    <s v="4-6 installments"/>
    <x v="4"/>
  </r>
  <r>
    <s v="130afe1134371f8c69afe4999fc8d671"/>
    <n v="1"/>
    <x v="0"/>
    <n v="2"/>
    <n v="22.37"/>
    <s v="2-3 installments"/>
    <x v="1"/>
  </r>
  <r>
    <s v="206f333916267029d74feda364a2e31a"/>
    <n v="1"/>
    <x v="0"/>
    <n v="3"/>
    <n v="194.48"/>
    <s v="2-3 installments"/>
    <x v="12"/>
  </r>
  <r>
    <s v="9569fe56b2cec2f82be5be811b498266"/>
    <n v="1"/>
    <x v="0"/>
    <n v="1"/>
    <n v="49.05"/>
    <s v="1 (single)"/>
    <x v="1"/>
  </r>
  <r>
    <s v="a7e1d929900de316ec364240ad348947"/>
    <n v="1"/>
    <x v="0"/>
    <n v="1"/>
    <n v="42.68"/>
    <s v="1 (single)"/>
    <x v="1"/>
  </r>
  <r>
    <s v="f44bbaf60b84b0a7fd51994bb8dfc090"/>
    <n v="1"/>
    <x v="1"/>
    <n v="1"/>
    <n v="106.16"/>
    <s v="1 (single)"/>
    <x v="1"/>
  </r>
  <r>
    <s v="59af26972d088bedece0eddac136ccd5"/>
    <n v="1"/>
    <x v="0"/>
    <n v="4"/>
    <n v="234.46"/>
    <s v="4-6 installments"/>
    <x v="1"/>
  </r>
  <r>
    <s v="698718954b64ad9f11e9ef210e72d100"/>
    <n v="2"/>
    <x v="2"/>
    <n v="1"/>
    <n v="10.6"/>
    <s v="1 (single)"/>
    <x v="12"/>
  </r>
  <r>
    <s v="de3205739b43c0284c856d5bd725dc55"/>
    <n v="1"/>
    <x v="0"/>
    <n v="5"/>
    <n v="55.24"/>
    <s v="4-6 installments"/>
    <x v="1"/>
  </r>
  <r>
    <s v="46c719474f16c03e64e590fa4d1a2ff7"/>
    <n v="1"/>
    <x v="1"/>
    <n v="1"/>
    <n v="219.43"/>
    <s v="1 (single)"/>
    <x v="0"/>
  </r>
  <r>
    <s v="fe89167e2ec9e9b03d0a6f28a2987381"/>
    <n v="1"/>
    <x v="0"/>
    <n v="2"/>
    <n v="623.59"/>
    <s v="2-3 installments"/>
    <x v="1"/>
  </r>
  <r>
    <s v="9e9fa777a621d6cf7611de7eb6a4df00"/>
    <n v="1"/>
    <x v="0"/>
    <n v="5"/>
    <n v="76.64"/>
    <s v="4-6 installments"/>
    <x v="1"/>
  </r>
  <r>
    <s v="593dcbc6068648f021eb48b2d55ae96c"/>
    <n v="2"/>
    <x v="2"/>
    <n v="1"/>
    <n v="14.78"/>
    <s v="1 (single)"/>
    <x v="1"/>
  </r>
  <r>
    <s v="d93a680cc497c0df20ea2023a89dc68e"/>
    <n v="1"/>
    <x v="0"/>
    <n v="6"/>
    <n v="102.28"/>
    <s v="4-6 installments"/>
    <x v="1"/>
  </r>
  <r>
    <s v="c22857ca01052cca0c4dea70902c5a92"/>
    <n v="1"/>
    <x v="0"/>
    <n v="3"/>
    <n v="45.09"/>
    <s v="2-3 installments"/>
    <x v="6"/>
  </r>
  <r>
    <s v="e89fc3dc889628e2e8ff060c38ae7781"/>
    <n v="1"/>
    <x v="0"/>
    <n v="2"/>
    <n v="55"/>
    <s v="2-3 installments"/>
    <x v="6"/>
  </r>
  <r>
    <s v="b5953008351e4cbdc01dbc0e9c05c2ac"/>
    <n v="1"/>
    <x v="0"/>
    <n v="1"/>
    <n v="64.17"/>
    <s v="1 (single)"/>
    <x v="12"/>
  </r>
  <r>
    <s v="127db093fee728a76262a027b66556aa"/>
    <n v="1"/>
    <x v="0"/>
    <n v="3"/>
    <n v="143.58"/>
    <s v="2-3 installments"/>
    <x v="1"/>
  </r>
  <r>
    <s v="e096a43b2e81fa2c359be74375d5ac7f"/>
    <n v="1"/>
    <x v="0"/>
    <n v="5"/>
    <n v="115.15"/>
    <s v="4-6 installments"/>
    <x v="1"/>
  </r>
  <r>
    <s v="acc3d23f43622a2ad8db0ee9d65003cf"/>
    <n v="1"/>
    <x v="1"/>
    <n v="1"/>
    <n v="65.70999999999999"/>
    <s v="1 (single)"/>
    <x v="1"/>
  </r>
  <r>
    <s v="c614e300e4fa56844ccf198d05fc3da8"/>
    <n v="1"/>
    <x v="0"/>
    <n v="5"/>
    <n v="92.56999999999999"/>
    <s v="4-6 installments"/>
    <x v="1"/>
  </r>
  <r>
    <s v="8e5a8b1f6cf7513edaf3bf7c5573ebf4"/>
    <n v="1"/>
    <x v="0"/>
    <n v="10"/>
    <n v="120.39"/>
    <s v="7-10 installments"/>
    <x v="21"/>
  </r>
  <r>
    <s v="b4c254669bc6861dd75db0886ad8bf97"/>
    <n v="1"/>
    <x v="3"/>
    <n v="1"/>
    <n v="43.8"/>
    <s v="1 (single)"/>
    <x v="1"/>
  </r>
  <r>
    <s v="5b44c6f9e0661260464c004450816622"/>
    <n v="1"/>
    <x v="1"/>
    <n v="1"/>
    <n v="157.8"/>
    <s v="1 (single)"/>
    <x v="12"/>
  </r>
  <r>
    <s v="e5cc27d75a954127a43ba4588677c697"/>
    <n v="1"/>
    <x v="0"/>
    <n v="1"/>
    <n v="163.06"/>
    <s v="1 (single)"/>
    <x v="1"/>
  </r>
  <r>
    <s v="c33af7b181d4da454737cbdb08450735"/>
    <n v="1"/>
    <x v="0"/>
    <n v="1"/>
    <n v="123.13"/>
    <s v="1 (single)"/>
    <x v="20"/>
  </r>
  <r>
    <s v="271d4e7bb763fdd2d4975ca1421ff1cd"/>
    <n v="1"/>
    <x v="0"/>
    <n v="4"/>
    <n v="76.08"/>
    <s v="4-6 installments"/>
    <x v="4"/>
  </r>
  <r>
    <s v="edb858219a0b7155ce5b977c044ef9f9"/>
    <n v="1"/>
    <x v="1"/>
    <n v="1"/>
    <n v="213.73"/>
    <s v="1 (single)"/>
    <x v="0"/>
  </r>
  <r>
    <s v="11b2c36a481a4272681684f4b09ffabe"/>
    <n v="1"/>
    <x v="1"/>
    <n v="1"/>
    <n v="78.73"/>
    <s v="1 (single)"/>
    <x v="14"/>
  </r>
  <r>
    <s v="e1d90e4b5616214b451c589d55a6914c"/>
    <n v="1"/>
    <x v="0"/>
    <n v="1"/>
    <n v="186.71"/>
    <s v="1 (single)"/>
    <x v="4"/>
  </r>
  <r>
    <s v="ceb30531e11e250d849ef8e10eab9b81"/>
    <n v="1"/>
    <x v="0"/>
    <n v="3"/>
    <n v="262.83"/>
    <s v="2-3 installments"/>
    <x v="0"/>
  </r>
  <r>
    <s v="a4058b92f127efc4a6eaa3d11d0b1432"/>
    <n v="1"/>
    <x v="1"/>
    <n v="1"/>
    <n v="57.99"/>
    <s v="1 (single)"/>
    <x v="1"/>
  </r>
  <r>
    <s v="c9b0a65b5794db7ced550ecc9ba178ca"/>
    <n v="1"/>
    <x v="0"/>
    <n v="2"/>
    <n v="177.49"/>
    <s v="2-3 installments"/>
    <x v="0"/>
  </r>
  <r>
    <s v="28a90e83ad0833466ffd4c3fd14379aa"/>
    <n v="1"/>
    <x v="0"/>
    <n v="1"/>
    <n v="69.48"/>
    <s v="1 (single)"/>
    <x v="1"/>
  </r>
  <r>
    <s v="6007f653ed368c140327fb6e59aa523c"/>
    <n v="1"/>
    <x v="0"/>
    <n v="4"/>
    <n v="102.28"/>
    <s v="4-6 installments"/>
    <x v="1"/>
  </r>
  <r>
    <s v="1c0be101dfa673500b49e9b07b1b26e5"/>
    <n v="1"/>
    <x v="1"/>
    <n v="1"/>
    <n v="83.70999999999999"/>
    <s v="1 (single)"/>
    <x v="0"/>
  </r>
  <r>
    <s v="bae0685618c3c445fd4b477c9e265727"/>
    <n v="1"/>
    <x v="1"/>
    <n v="1"/>
    <n v="18.19"/>
    <s v="1 (single)"/>
    <x v="1"/>
  </r>
  <r>
    <s v="eca3ad869826b027ef93cf88ec6c0e44"/>
    <n v="1"/>
    <x v="0"/>
    <n v="5"/>
    <n v="322.55"/>
    <s v="4-6 installments"/>
    <x v="1"/>
  </r>
  <r>
    <s v="97c400db1c80dfef436580bfdb07a181"/>
    <n v="1"/>
    <x v="0"/>
    <n v="1"/>
    <n v="55.06"/>
    <s v="1 (single)"/>
    <x v="20"/>
  </r>
  <r>
    <s v="5978c23150e32abac4af3b0a9cc2637d"/>
    <n v="1"/>
    <x v="1"/>
    <n v="1"/>
    <n v="65.23999999999999"/>
    <s v="1 (single)"/>
    <x v="1"/>
  </r>
  <r>
    <s v="da1b656d5535a2420f9010ab910d1fa5"/>
    <n v="1"/>
    <x v="0"/>
    <n v="15"/>
    <n v="324.66"/>
    <s v="11+ installments"/>
    <x v="1"/>
  </r>
  <r>
    <s v="8c96e8114dc36ac1a6e1524a8ad514de"/>
    <n v="1"/>
    <x v="1"/>
    <n v="1"/>
    <n v="28.75"/>
    <s v="1 (single)"/>
    <x v="0"/>
  </r>
  <r>
    <s v="84100b23fba8756e8a776f96e110c04d"/>
    <n v="1"/>
    <x v="1"/>
    <n v="1"/>
    <n v="64"/>
    <s v="1 (single)"/>
    <x v="12"/>
  </r>
  <r>
    <s v="7c40c1fdc6c80fb91892fa1cd0b79d82"/>
    <n v="1"/>
    <x v="3"/>
    <n v="1"/>
    <n v="39.72"/>
    <s v="1 (single)"/>
    <x v="1"/>
  </r>
  <r>
    <s v="313e46c49954ab094294fc88b099b570"/>
    <n v="1"/>
    <x v="0"/>
    <n v="10"/>
    <n v="247.23"/>
    <s v="7-10 installments"/>
    <x v="1"/>
  </r>
  <r>
    <s v="925ee1f93e14abe8dc23965bf65f6c0d"/>
    <n v="1"/>
    <x v="0"/>
    <n v="2"/>
    <n v="28.33"/>
    <s v="2-3 installments"/>
    <x v="1"/>
  </r>
  <r>
    <s v="63114fe7881be901a26ef97cbd3b47a8"/>
    <n v="1"/>
    <x v="3"/>
    <n v="1"/>
    <n v="66.66"/>
    <s v="1 (single)"/>
    <x v="1"/>
  </r>
  <r>
    <s v="23faa587ac06ba5f8c60fd65dd9ca88a"/>
    <n v="1"/>
    <x v="0"/>
    <n v="2"/>
    <n v="105.77"/>
    <s v="2-3 installments"/>
    <x v="1"/>
  </r>
  <r>
    <s v="5bcde4ca8f0878aab60dc18cc310fa4d"/>
    <n v="1"/>
    <x v="0"/>
    <n v="1"/>
    <n v="63.42"/>
    <s v="1 (single)"/>
    <x v="8"/>
  </r>
  <r>
    <s v="365a29772a912d0662071fa7572fdebe"/>
    <n v="1"/>
    <x v="0"/>
    <n v="9"/>
    <n v="91.66"/>
    <s v="7-10 installments"/>
    <x v="14"/>
  </r>
  <r>
    <s v="8e0167d93d1c6bdf4595ee876ac8a842"/>
    <n v="1"/>
    <x v="0"/>
    <n v="5"/>
    <n v="54"/>
    <s v="4-6 installments"/>
    <x v="1"/>
  </r>
  <r>
    <s v="f398d472792fc7b60641d2811adbd93a"/>
    <n v="1"/>
    <x v="0"/>
    <n v="3"/>
    <n v="169.61"/>
    <s v="2-3 installments"/>
    <x v="0"/>
  </r>
  <r>
    <s v="f144d2196005dc7f715ac8e51a03ff3a"/>
    <n v="1"/>
    <x v="0"/>
    <n v="3"/>
    <n v="88.75"/>
    <s v="2-3 installments"/>
    <x v="1"/>
  </r>
  <r>
    <s v="d3b4696e5703c926ee140816dd2a5e37"/>
    <n v="1"/>
    <x v="1"/>
    <n v="1"/>
    <n v="51.73"/>
    <s v="1 (single)"/>
    <x v="1"/>
  </r>
  <r>
    <s v="19018a1b097164d2fadb3018902f3221"/>
    <n v="2"/>
    <x v="2"/>
    <n v="1"/>
    <n v="151.75"/>
    <s v="1 (single)"/>
    <x v="14"/>
  </r>
  <r>
    <s v="e138a14b6a413d7a17ff420a130b2759"/>
    <n v="1"/>
    <x v="0"/>
    <n v="2"/>
    <n v="408.9"/>
    <s v="2-3 installments"/>
    <x v="1"/>
  </r>
  <r>
    <s v="17ab3523ccdc39226b04bbdd9bbceaad"/>
    <n v="1"/>
    <x v="0"/>
    <n v="1"/>
    <n v="30.1"/>
    <s v="1 (single)"/>
    <x v="6"/>
  </r>
  <r>
    <s v="f80896ddec0878ff2475719a8784d53c"/>
    <n v="1"/>
    <x v="0"/>
    <n v="10"/>
    <n v="1789.02"/>
    <s v="7-10 installments"/>
    <x v="10"/>
  </r>
  <r>
    <s v="8ad90551f6c31bd81ee660c78c7250ca"/>
    <n v="1"/>
    <x v="0"/>
    <n v="1"/>
    <n v="131.06"/>
    <s v="1 (single)"/>
    <x v="0"/>
  </r>
  <r>
    <s v="9423ec5aa2843d66ab1e34407ecb9b74"/>
    <n v="1"/>
    <x v="0"/>
    <n v="4"/>
    <n v="58.61"/>
    <s v="4-6 installments"/>
    <x v="1"/>
  </r>
  <r>
    <s v="7340c729fde93acb80c6932a5b883d73"/>
    <n v="1"/>
    <x v="0"/>
    <n v="1"/>
    <n v="119.5"/>
    <s v="1 (single)"/>
    <x v="0"/>
  </r>
  <r>
    <s v="0d3e9a1db3f3e32d92a74cf84605172d"/>
    <n v="1"/>
    <x v="1"/>
    <n v="1"/>
    <n v="122.92"/>
    <s v="1 (single)"/>
    <x v="0"/>
  </r>
  <r>
    <s v="571397819bd6b9fb6c481779d2159854"/>
    <n v="1"/>
    <x v="0"/>
    <n v="3"/>
    <n v="50.13"/>
    <s v="2-3 installments"/>
    <x v="0"/>
  </r>
  <r>
    <s v="f47934b85de99a093567443e2eada0ef"/>
    <n v="1"/>
    <x v="0"/>
    <n v="1"/>
    <n v="27.53"/>
    <s v="1 (single)"/>
    <x v="6"/>
  </r>
  <r>
    <s v="9c8b8ff59ab268b976e66d35464ac79b"/>
    <n v="1"/>
    <x v="0"/>
    <n v="4"/>
    <n v="150.75"/>
    <s v="4-6 installments"/>
    <x v="1"/>
  </r>
  <r>
    <s v="8d0e3776d347eaa9972bc7d4d37eafe9"/>
    <n v="1"/>
    <x v="0"/>
    <n v="2"/>
    <n v="144.83"/>
    <s v="2-3 installments"/>
    <x v="1"/>
  </r>
  <r>
    <s v="40507eefcbacbd41a411bc1f99177286"/>
    <n v="1"/>
    <x v="0"/>
    <n v="8"/>
    <n v="420.86"/>
    <s v="7-10 installments"/>
    <x v="0"/>
  </r>
  <r>
    <s v="b985389048e8bbb41d4993f4bd86f47f"/>
    <n v="1"/>
    <x v="0"/>
    <n v="8"/>
    <n v="451.34"/>
    <s v="7-10 installments"/>
    <x v="12"/>
  </r>
  <r>
    <s v="64c43896c03b8f6f3ee2a5927ff67d7b"/>
    <n v="1"/>
    <x v="0"/>
    <n v="10"/>
    <n v="151.83"/>
    <s v="7-10 installments"/>
    <x v="20"/>
  </r>
  <r>
    <s v="8026c598dd1215d12c3c326458788d7d"/>
    <n v="1"/>
    <x v="1"/>
    <n v="1"/>
    <n v="76.62"/>
    <s v="1 (single)"/>
    <x v="1"/>
  </r>
  <r>
    <s v="2c529e48633e1c206e07f886dc2ad423"/>
    <n v="1"/>
    <x v="3"/>
    <n v="1"/>
    <n v="56.85"/>
    <s v="1 (single)"/>
    <x v="1"/>
  </r>
  <r>
    <s v="3417aa576662236ea66ef37b0558d6fd"/>
    <n v="1"/>
    <x v="0"/>
    <n v="1"/>
    <n v="124.39"/>
    <s v="1 (single)"/>
    <x v="20"/>
  </r>
  <r>
    <s v="db7f983ea878a7a976b84460bfb45ff7"/>
    <n v="1"/>
    <x v="0"/>
    <n v="6"/>
    <n v="577.58"/>
    <s v="4-6 installments"/>
    <x v="10"/>
  </r>
  <r>
    <s v="2475c5c954f98701b93b7ceb0f5bb669"/>
    <n v="1"/>
    <x v="1"/>
    <n v="1"/>
    <n v="76.08"/>
    <s v="1 (single)"/>
    <x v="8"/>
  </r>
  <r>
    <s v="04f7a2c35c535b543c6042ee73b125f0"/>
    <n v="1"/>
    <x v="1"/>
    <n v="1"/>
    <n v="142.21"/>
    <s v="1 (single)"/>
    <x v="19"/>
  </r>
  <r>
    <s v="d7cd987e2097ac5faff39ff244b5e784"/>
    <n v="1"/>
    <x v="0"/>
    <n v="1"/>
    <n v="157.42"/>
    <s v="1 (single)"/>
    <x v="12"/>
  </r>
  <r>
    <s v="84e6078e0615be2c230b32c857152bfd"/>
    <n v="1"/>
    <x v="0"/>
    <n v="2"/>
    <n v="57.51"/>
    <s v="2-3 installments"/>
    <x v="1"/>
  </r>
  <r>
    <s v="1883a089d3c8c6c4068e31b8802672bc"/>
    <n v="1"/>
    <x v="0"/>
    <n v="3"/>
    <n v="35.01"/>
    <s v="2-3 installments"/>
    <x v="4"/>
  </r>
  <r>
    <s v="32e1c00df175ddbee2fff12f3bb01eed"/>
    <n v="1"/>
    <x v="0"/>
    <n v="8"/>
    <n v="214.46"/>
    <s v="7-10 installments"/>
    <x v="0"/>
  </r>
  <r>
    <s v="f39c23bb826de695dcc005dbb467f7e2"/>
    <n v="1"/>
    <x v="1"/>
    <n v="1"/>
    <n v="117.94"/>
    <s v="1 (single)"/>
    <x v="0"/>
  </r>
  <r>
    <s v="ac1f8bc6b3c078bfffea1d665ab682c8"/>
    <n v="1"/>
    <x v="1"/>
    <n v="1"/>
    <n v="63.11"/>
    <s v="1 (single)"/>
    <x v="12"/>
  </r>
  <r>
    <s v="06d4759251d186697714a0c1a3fccb0c"/>
    <n v="1"/>
    <x v="0"/>
    <n v="4"/>
    <n v="220.66"/>
    <s v="4-6 installments"/>
    <x v="12"/>
  </r>
  <r>
    <s v="ba3dfe274b92578ad6af3b17d141033c"/>
    <n v="1"/>
    <x v="0"/>
    <n v="1"/>
    <n v="89.84999999999999"/>
    <s v="1 (single)"/>
    <x v="12"/>
  </r>
  <r>
    <s v="64ee68a4358c84c40eb6b5c911e4ee5c"/>
    <n v="1"/>
    <x v="3"/>
    <n v="1"/>
    <n v="348.48"/>
    <s v="1 (single)"/>
    <x v="1"/>
  </r>
  <r>
    <s v="fa643944a0153ff767c0df7baeedb902"/>
    <n v="1"/>
    <x v="0"/>
    <n v="3"/>
    <n v="71.77"/>
    <s v="2-3 installments"/>
    <x v="1"/>
  </r>
  <r>
    <s v="17ba08ab21ccbb0c886139aa8557ca7a"/>
    <n v="1"/>
    <x v="0"/>
    <n v="1"/>
    <n v="229.78"/>
    <s v="1 (single)"/>
    <x v="4"/>
  </r>
  <r>
    <s v="75a9ffb4a9abf77fae3bf11aff5fedc8"/>
    <n v="1"/>
    <x v="0"/>
    <n v="2"/>
    <n v="108.31"/>
    <s v="2-3 installments"/>
    <x v="1"/>
  </r>
  <r>
    <s v="12661e88e7fb495c59a6db6050546e4d"/>
    <n v="1"/>
    <x v="0"/>
    <n v="3"/>
    <n v="675.01"/>
    <s v="2-3 installments"/>
    <x v="3"/>
  </r>
  <r>
    <s v="27f3ee911b46e671b6393093afebc222"/>
    <n v="1"/>
    <x v="0"/>
    <n v="2"/>
    <n v="24.42"/>
    <s v="2-3 installments"/>
    <x v="1"/>
  </r>
  <r>
    <s v="22c8ac26992112755df2e1542f2d1cfd"/>
    <n v="1"/>
    <x v="0"/>
    <n v="1"/>
    <n v="42.78"/>
    <s v="1 (single)"/>
    <x v="1"/>
  </r>
  <r>
    <s v="ab7247404a9215230d6977f0e1dfe5fb"/>
    <n v="1"/>
    <x v="0"/>
    <n v="2"/>
    <n v="45.79"/>
    <s v="2-3 installments"/>
    <x v="20"/>
  </r>
  <r>
    <s v="9c9caabac80e005ba36cb7c06afc0fe3"/>
    <n v="1"/>
    <x v="1"/>
    <n v="1"/>
    <n v="168.23"/>
    <s v="1 (single)"/>
    <x v="1"/>
  </r>
  <r>
    <s v="8db0f0edb7e7b18d50df712eb5b1a1b4"/>
    <n v="1"/>
    <x v="0"/>
    <n v="1"/>
    <n v="72.75"/>
    <s v="1 (single)"/>
    <x v="1"/>
  </r>
  <r>
    <s v="84630355d3f0a8006b528d597b29e854"/>
    <n v="1"/>
    <x v="0"/>
    <n v="2"/>
    <n v="310.21"/>
    <s v="2-3 installments"/>
    <x v="12"/>
  </r>
  <r>
    <s v="eece85052fc6375fadd08a9369558119"/>
    <n v="1"/>
    <x v="0"/>
    <n v="3"/>
    <n v="85.23999999999999"/>
    <s v="2-3 installments"/>
    <x v="7"/>
  </r>
  <r>
    <s v="0e7a95096a126bd49633059c546f38c6"/>
    <n v="1"/>
    <x v="0"/>
    <n v="10"/>
    <n v="105.74"/>
    <s v="7-10 installments"/>
    <x v="3"/>
  </r>
  <r>
    <s v="bac2b1fb4eb632cd04d6c26f47b61ff9"/>
    <n v="1"/>
    <x v="0"/>
    <n v="1"/>
    <n v="44.95"/>
    <s v="1 (single)"/>
    <x v="2"/>
  </r>
  <r>
    <s v="d19f9c665eb2f26335e4e69e5965a84f"/>
    <n v="1"/>
    <x v="0"/>
    <n v="2"/>
    <n v="191.5"/>
    <s v="2-3 installments"/>
    <x v="0"/>
  </r>
  <r>
    <s v="325012120130bcfcd0623ac922d59c38"/>
    <n v="1"/>
    <x v="0"/>
    <n v="1"/>
    <n v="86.64"/>
    <s v="1 (single)"/>
    <x v="1"/>
  </r>
  <r>
    <s v="f5a1d7fb9cd502618f942b1295676f1b"/>
    <n v="1"/>
    <x v="0"/>
    <n v="6"/>
    <n v="90.88"/>
    <s v="4-6 installments"/>
    <x v="0"/>
  </r>
  <r>
    <s v="4e374e4dfd548826be217c8b81aeb432"/>
    <n v="1"/>
    <x v="0"/>
    <n v="2"/>
    <n v="92.20999999999999"/>
    <s v="2-3 installments"/>
    <x v="20"/>
  </r>
  <r>
    <s v="7b1ac4e60f6fa1bcc21cbd258f6ea1bd"/>
    <n v="1"/>
    <x v="0"/>
    <n v="6"/>
    <n v="120.69"/>
    <s v="4-6 installments"/>
    <x v="1"/>
  </r>
  <r>
    <s v="0f1e7409f75f39dd6de647d802dd1094"/>
    <n v="1"/>
    <x v="0"/>
    <n v="1"/>
    <n v="58.16"/>
    <s v="1 (single)"/>
    <x v="1"/>
  </r>
  <r>
    <s v="afed09b5bb55a88be1b4d56a082fe1ad"/>
    <n v="1"/>
    <x v="1"/>
    <n v="1"/>
    <n v="117.79"/>
    <s v="1 (single)"/>
    <x v="20"/>
  </r>
  <r>
    <s v="f7a5aaacd33d456c519fe9934602f152"/>
    <n v="1"/>
    <x v="0"/>
    <n v="1"/>
    <n v="75.08"/>
    <s v="1 (single)"/>
    <x v="0"/>
  </r>
  <r>
    <s v="dc920c44a8f3925e7fc295890563d2c5"/>
    <n v="1"/>
    <x v="0"/>
    <n v="3"/>
    <n v="127.38"/>
    <s v="2-3 installments"/>
    <x v="1"/>
  </r>
  <r>
    <s v="534c285356eb06898b7ea7edbb14476b"/>
    <n v="1"/>
    <x v="0"/>
    <n v="5"/>
    <n v="279.1"/>
    <s v="4-6 installments"/>
    <x v="1"/>
  </r>
  <r>
    <s v="211899bcbbeda5f1f5d057442dabb91a"/>
    <n v="1"/>
    <x v="0"/>
    <n v="4"/>
    <n v="300.48"/>
    <s v="4-6 installments"/>
    <x v="6"/>
  </r>
  <r>
    <s v="dafd881e3f2e32e13a60a0bad4547004"/>
    <n v="1"/>
    <x v="0"/>
    <n v="4"/>
    <n v="174.26"/>
    <s v="4-6 installments"/>
    <x v="15"/>
  </r>
  <r>
    <s v="7743f1958c77de9ebc175860fd1773a6"/>
    <n v="1"/>
    <x v="0"/>
    <n v="1"/>
    <n v="143.39"/>
    <s v="1 (single)"/>
    <x v="1"/>
  </r>
  <r>
    <s v="3364be119eff03652aef3e3abf764889"/>
    <n v="1"/>
    <x v="0"/>
    <n v="8"/>
    <n v="80.38"/>
    <s v="7-10 installments"/>
    <x v="0"/>
  </r>
  <r>
    <s v="8917eb3cbb0f98de06a1e478b13c7bab"/>
    <n v="1"/>
    <x v="0"/>
    <n v="1"/>
    <n v="144.96"/>
    <s v="1 (single)"/>
    <x v="16"/>
  </r>
  <r>
    <s v="bec18cf4e07d7c422cbbeca1ba9573f2"/>
    <n v="1"/>
    <x v="1"/>
    <n v="1"/>
    <n v="63.83"/>
    <s v="1 (single)"/>
    <x v="1"/>
  </r>
  <r>
    <s v="2cdb36d9bc19f7932741062731fa9371"/>
    <n v="1"/>
    <x v="1"/>
    <n v="1"/>
    <n v="67.36"/>
    <s v="1 (single)"/>
    <x v="1"/>
  </r>
  <r>
    <s v="be4c0eb384232a183463d7d7604842d3"/>
    <n v="1"/>
    <x v="0"/>
    <n v="2"/>
    <n v="85.14"/>
    <s v="2-3 installments"/>
    <x v="12"/>
  </r>
  <r>
    <s v="a8d14f53fd00bf5759c0e56f2a0a2d31"/>
    <n v="1"/>
    <x v="0"/>
    <n v="3"/>
    <n v="100.33"/>
    <s v="2-3 installments"/>
    <x v="24"/>
  </r>
  <r>
    <s v="d36a4e2b3b3896998031588f13c260d5"/>
    <n v="1"/>
    <x v="0"/>
    <n v="6"/>
    <n v="126.4"/>
    <s v="4-6 installments"/>
    <x v="12"/>
  </r>
  <r>
    <s v="e57d3ed114cc6c8892c6ad047ecb7c99"/>
    <n v="1"/>
    <x v="0"/>
    <n v="3"/>
    <n v="111.89"/>
    <s v="2-3 installments"/>
    <x v="1"/>
  </r>
  <r>
    <s v="93720f5a467d2edd5e84e209e8a9a4f6"/>
    <n v="1"/>
    <x v="0"/>
    <n v="1"/>
    <n v="92.45999999999999"/>
    <s v="1 (single)"/>
    <x v="1"/>
  </r>
  <r>
    <s v="919baca007d9525b6668c18f79a33197"/>
    <n v="2"/>
    <x v="0"/>
    <n v="8"/>
    <n v="163.82"/>
    <s v="7-10 installments"/>
    <x v="4"/>
  </r>
  <r>
    <s v="dab23a46abb860b6b4816df41eacd610"/>
    <n v="1"/>
    <x v="0"/>
    <n v="2"/>
    <n v="83.79000000000001"/>
    <s v="2-3 installments"/>
    <x v="1"/>
  </r>
  <r>
    <s v="19135c945c554eebfd7576c733d5ebdd"/>
    <n v="1"/>
    <x v="1"/>
    <n v="1"/>
    <n v="43.14"/>
    <s v="1 (single)"/>
    <x v="5"/>
  </r>
  <r>
    <s v="a51878c7b567d6bb29abf33bbbd80c24"/>
    <n v="1"/>
    <x v="1"/>
    <n v="1"/>
    <n v="927.63"/>
    <s v="1 (single)"/>
    <x v="12"/>
  </r>
  <r>
    <s v="5137d2621656ff029745600e991f1835"/>
    <n v="1"/>
    <x v="1"/>
    <n v="1"/>
    <n v="133.34"/>
    <s v="1 (single)"/>
    <x v="12"/>
  </r>
  <r>
    <s v="762accd1f919295f51f3b39e314cee12"/>
    <n v="1"/>
    <x v="0"/>
    <n v="7"/>
    <n v="154.73"/>
    <s v="7-10 installments"/>
    <x v="1"/>
  </r>
  <r>
    <s v="eb3496e5ea096b0366a2e552fd7ab470"/>
    <n v="1"/>
    <x v="0"/>
    <n v="5"/>
    <n v="55.53"/>
    <s v="4-6 installments"/>
    <x v="4"/>
  </r>
  <r>
    <s v="7ac1ea2931e42e7c924c13f413ad8fdf"/>
    <n v="1"/>
    <x v="1"/>
    <n v="1"/>
    <n v="54.32"/>
    <s v="1 (single)"/>
    <x v="4"/>
  </r>
  <r>
    <s v="6f7bb8ed3fa820411a624a11677ddd9c"/>
    <n v="1"/>
    <x v="0"/>
    <n v="3"/>
    <n v="62.01"/>
    <s v="2-3 installments"/>
    <x v="0"/>
  </r>
  <r>
    <s v="d93de78534604415426f7206d1b8f641"/>
    <n v="1"/>
    <x v="0"/>
    <n v="4"/>
    <n v="44.09"/>
    <s v="4-6 installments"/>
    <x v="12"/>
  </r>
  <r>
    <s v="1f46960aa3ffd141df0ca069e617b4a2"/>
    <n v="1"/>
    <x v="1"/>
    <n v="1"/>
    <n v="35.36"/>
    <s v="1 (single)"/>
    <x v="1"/>
  </r>
  <r>
    <s v="0886f12bc4f3770e8660c836cd58abbd"/>
    <n v="1"/>
    <x v="0"/>
    <n v="7"/>
    <n v="236.21"/>
    <s v="7-10 installments"/>
    <x v="4"/>
  </r>
  <r>
    <s v="7deab6cbf9343cb7de4da33281737c34"/>
    <n v="1"/>
    <x v="0"/>
    <n v="5"/>
    <n v="72.14"/>
    <s v="4-6 installments"/>
    <x v="12"/>
  </r>
  <r>
    <s v="f3824e1120311a6dd631dc92334fb0da"/>
    <n v="1"/>
    <x v="1"/>
    <n v="1"/>
    <n v="128.35"/>
    <s v="1 (single)"/>
    <x v="12"/>
  </r>
  <r>
    <s v="7bcacfd812c9d8194d414b83d7e28153"/>
    <n v="1"/>
    <x v="0"/>
    <n v="2"/>
    <n v="118.71"/>
    <s v="2-3 installments"/>
    <x v="6"/>
  </r>
  <r>
    <s v="d84ce4acc4a19690d7a7b6f5df4d3023"/>
    <n v="1"/>
    <x v="0"/>
    <n v="1"/>
    <n v="204.06"/>
    <s v="1 (single)"/>
    <x v="1"/>
  </r>
  <r>
    <s v="7b80eb102c74259844e5a4fc17cc7c26"/>
    <n v="1"/>
    <x v="0"/>
    <n v="10"/>
    <n v="228.79"/>
    <s v="7-10 installments"/>
    <x v="24"/>
  </r>
  <r>
    <s v="a795d23a5dda16a79cabe752ef263cf7"/>
    <n v="1"/>
    <x v="1"/>
    <n v="1"/>
    <n v="74.63"/>
    <s v="1 (single)"/>
    <x v="1"/>
  </r>
  <r>
    <s v="509a52223ecac6d67fb765b3b37c6974"/>
    <n v="1"/>
    <x v="0"/>
    <n v="2"/>
    <n v="65.7"/>
    <s v="2-3 installments"/>
    <x v="7"/>
  </r>
  <r>
    <s v="c89faf2acf424fe14db2131b5b6ae379"/>
    <n v="1"/>
    <x v="0"/>
    <n v="5"/>
    <n v="146.82"/>
    <s v="4-6 installments"/>
    <x v="0"/>
  </r>
  <r>
    <s v="d134a745dbca5e4a22709d57e23d4f8d"/>
    <n v="1"/>
    <x v="0"/>
    <n v="4"/>
    <n v="190.34"/>
    <s v="4-6 installments"/>
    <x v="6"/>
  </r>
  <r>
    <s v="e17c1dcc7717b07a0613f26fd235b0a4"/>
    <n v="1"/>
    <x v="1"/>
    <n v="1"/>
    <n v="116.84"/>
    <s v="1 (single)"/>
    <x v="12"/>
  </r>
  <r>
    <s v="a244dfc2d80e0857a17cfd3b58ee9321"/>
    <n v="1"/>
    <x v="0"/>
    <n v="10"/>
    <n v="272.79"/>
    <s v="7-10 installments"/>
    <x v="24"/>
  </r>
  <r>
    <s v="1e06944a511e346128c1174c18d597ec"/>
    <n v="1"/>
    <x v="0"/>
    <n v="10"/>
    <n v="194.7"/>
    <s v="7-10 installments"/>
    <x v="1"/>
  </r>
  <r>
    <s v="4c965a6b51f418eb66abfe9e102e98b3"/>
    <n v="1"/>
    <x v="0"/>
    <n v="1"/>
    <n v="38.1"/>
    <s v="1 (single)"/>
    <x v="4"/>
  </r>
  <r>
    <s v="91ad6a8d591e94d9e1ca998185243e2d"/>
    <n v="1"/>
    <x v="0"/>
    <n v="6"/>
    <n v="144.86"/>
    <s v="4-6 installments"/>
    <x v="1"/>
  </r>
  <r>
    <s v="43b0f3918e48dcebe9582038c9d4d466"/>
    <n v="1"/>
    <x v="0"/>
    <n v="10"/>
    <n v="216.31"/>
    <s v="7-10 installments"/>
    <x v="12"/>
  </r>
  <r>
    <s v="eb5ec5c3f7af64b7651a774a219a899c"/>
    <n v="1"/>
    <x v="0"/>
    <n v="2"/>
    <n v="86.12"/>
    <s v="2-3 installments"/>
    <x v="1"/>
  </r>
  <r>
    <s v="cdaf88f241736cd97fe9081c04c55c80"/>
    <n v="1"/>
    <x v="0"/>
    <n v="4"/>
    <n v="133.18"/>
    <s v="4-6 installments"/>
    <x v="20"/>
  </r>
  <r>
    <s v="e75fa6144e2d8bfb834bba12ac534788"/>
    <n v="1"/>
    <x v="0"/>
    <n v="1"/>
    <n v="71.95999999999999"/>
    <s v="1 (single)"/>
    <x v="19"/>
  </r>
  <r>
    <s v="6df963d6ce20c72cb119e8090f27c011"/>
    <n v="1"/>
    <x v="1"/>
    <n v="1"/>
    <n v="62.8"/>
    <s v="1 (single)"/>
    <x v="1"/>
  </r>
  <r>
    <s v="6c8b765ca02b8c8f1bdc3e8491d8c079"/>
    <n v="1"/>
    <x v="0"/>
    <n v="3"/>
    <n v="148.98"/>
    <s v="2-3 installments"/>
    <x v="16"/>
  </r>
  <r>
    <s v="209e0537fe66ae1176cef2bc7953aef9"/>
    <n v="1"/>
    <x v="0"/>
    <n v="3"/>
    <n v="30.15"/>
    <s v="2-3 installments"/>
    <x v="1"/>
  </r>
  <r>
    <s v="b077f14ebe1b28627ac1c9551b1ac974"/>
    <n v="1"/>
    <x v="0"/>
    <n v="1"/>
    <n v="47.17"/>
    <s v="1 (single)"/>
    <x v="12"/>
  </r>
  <r>
    <s v="5a43a71d1ddc76ba951f292c1b4c66c2"/>
    <n v="1"/>
    <x v="0"/>
    <n v="4"/>
    <n v="105.38"/>
    <s v="4-6 installments"/>
    <x v="12"/>
  </r>
  <r>
    <s v="a8da750ead7290b859a6b05d62c9522f"/>
    <n v="1"/>
    <x v="0"/>
    <n v="8"/>
    <n v="435.45"/>
    <s v="7-10 installments"/>
    <x v="12"/>
  </r>
  <r>
    <s v="7a3dbfe3daed55f0b5f34c4f9e73940a"/>
    <n v="1"/>
    <x v="0"/>
    <n v="1"/>
    <n v="39.01"/>
    <s v="1 (single)"/>
    <x v="3"/>
  </r>
  <r>
    <s v="f3c99890a23a7a4c9998c133ab700a10"/>
    <n v="1"/>
    <x v="0"/>
    <n v="5"/>
    <n v="102.96"/>
    <s v="4-6 installments"/>
    <x v="13"/>
  </r>
  <r>
    <s v="fe472d7abb29893ba6f762e80b1e1eee"/>
    <n v="1"/>
    <x v="0"/>
    <n v="1"/>
    <n v="88.23"/>
    <s v="1 (single)"/>
    <x v="1"/>
  </r>
  <r>
    <s v="5c9662fcebe9b346457f1a2b7465e1e6"/>
    <n v="1"/>
    <x v="0"/>
    <n v="1"/>
    <n v="32.77"/>
    <s v="1 (single)"/>
    <x v="1"/>
  </r>
  <r>
    <s v="324e2258a783f37df70a31a89860114e"/>
    <n v="1"/>
    <x v="0"/>
    <n v="2"/>
    <n v="60.1"/>
    <s v="2-3 installments"/>
    <x v="6"/>
  </r>
  <r>
    <s v="fa511a915dea9b19df81ec0424400176"/>
    <n v="1"/>
    <x v="0"/>
    <n v="6"/>
    <n v="66.23999999999999"/>
    <s v="4-6 installments"/>
    <x v="1"/>
  </r>
  <r>
    <s v="e69e0e370bc1f3ab3df04b1394c6b06b"/>
    <n v="1"/>
    <x v="0"/>
    <n v="2"/>
    <n v="59.9"/>
    <s v="2-3 installments"/>
    <x v="1"/>
  </r>
  <r>
    <s v="4a8850f69928d666a410ca68a461f867"/>
    <n v="1"/>
    <x v="0"/>
    <n v="1"/>
    <n v="75.06999999999999"/>
    <s v="1 (single)"/>
    <x v="1"/>
  </r>
  <r>
    <s v="4c907885e2378d72e669a15367eddd7e"/>
    <n v="1"/>
    <x v="0"/>
    <n v="1"/>
    <n v="56.78"/>
    <s v="1 (single)"/>
    <x v="1"/>
  </r>
  <r>
    <s v="6bb75b523d42e4354aa183cdfe82bf43"/>
    <n v="1"/>
    <x v="0"/>
    <n v="7"/>
    <n v="75.06999999999999"/>
    <s v="7-10 installments"/>
    <x v="8"/>
  </r>
  <r>
    <s v="21b8b46679ea6482cbf911d960490048"/>
    <n v="1"/>
    <x v="0"/>
    <n v="1"/>
    <n v="1.68"/>
    <s v="1 (single)"/>
    <x v="12"/>
  </r>
  <r>
    <s v="c84590a1df6ea0f368982305cc668c46"/>
    <n v="1"/>
    <x v="0"/>
    <n v="4"/>
    <n v="762.23"/>
    <s v="4-6 installments"/>
    <x v="8"/>
  </r>
  <r>
    <s v="7999733d1c4a42be3b4e5ee369697591"/>
    <n v="2"/>
    <x v="2"/>
    <n v="1"/>
    <n v="50"/>
    <s v="1 (single)"/>
    <x v="1"/>
  </r>
  <r>
    <s v="a3a243e267c153d4acf4c49c2c6b68d6"/>
    <n v="1"/>
    <x v="0"/>
    <n v="3"/>
    <n v="39.59"/>
    <s v="2-3 installments"/>
    <x v="16"/>
  </r>
  <r>
    <s v="736b93bbe948337faa55abda812ce249"/>
    <n v="1"/>
    <x v="0"/>
    <n v="6"/>
    <n v="1133.62"/>
    <s v="4-6 installments"/>
    <x v="4"/>
  </r>
  <r>
    <s v="e46c1a835d11d387ba01a130d8aa7c12"/>
    <n v="1"/>
    <x v="0"/>
    <n v="2"/>
    <n v="273.18"/>
    <s v="2-3 installments"/>
    <x v="1"/>
  </r>
  <r>
    <s v="205b109336cc8efa4ff08f231919f4bc"/>
    <n v="1"/>
    <x v="1"/>
    <n v="1"/>
    <n v="246.36"/>
    <s v="1 (single)"/>
    <x v="0"/>
  </r>
  <r>
    <s v="ef37b19ea1b715580fb6394e75311fb8"/>
    <n v="1"/>
    <x v="0"/>
    <n v="1"/>
    <n v="73.34"/>
    <s v="1 (single)"/>
    <x v="1"/>
  </r>
  <r>
    <s v="31c5b1c46eed53925a1f2feb3493ba31"/>
    <n v="1"/>
    <x v="0"/>
    <n v="10"/>
    <n v="675.01"/>
    <s v="7-10 installments"/>
    <x v="12"/>
  </r>
  <r>
    <s v="cbea2c5a36ffbfc6447172746e0d9da2"/>
    <n v="1"/>
    <x v="1"/>
    <n v="1"/>
    <n v="150.74"/>
    <s v="1 (single)"/>
    <x v="6"/>
  </r>
  <r>
    <s v="e6b58e9e71a0a471d128bd8325857f0f"/>
    <n v="1"/>
    <x v="0"/>
    <n v="3"/>
    <n v="67.68000000000001"/>
    <s v="2-3 installments"/>
    <x v="1"/>
  </r>
  <r>
    <s v="3c39f4ac4b4520bfaaba2cee448cd823"/>
    <n v="1"/>
    <x v="0"/>
    <n v="1"/>
    <n v="23.23"/>
    <s v="1 (single)"/>
    <x v="12"/>
  </r>
  <r>
    <s v="60b8a11deea4c6884ae1c301e145f695"/>
    <n v="1"/>
    <x v="0"/>
    <n v="8"/>
    <n v="85.14"/>
    <s v="7-10 installments"/>
    <x v="0"/>
  </r>
  <r>
    <s v="1c64f41d5e7033dc330721ce0b229d78"/>
    <n v="1"/>
    <x v="0"/>
    <n v="6"/>
    <n v="74.17"/>
    <s v="4-6 installments"/>
    <x v="4"/>
  </r>
  <r>
    <s v="9e7cfc823ef88f92ca66fd57db258c51"/>
    <n v="1"/>
    <x v="0"/>
    <n v="1"/>
    <n v="189.37"/>
    <s v="1 (single)"/>
    <x v="12"/>
  </r>
  <r>
    <s v="793313d521603b9c7030e6bc60f6c692"/>
    <n v="1"/>
    <x v="1"/>
    <n v="1"/>
    <n v="113.05"/>
    <s v="1 (single)"/>
    <x v="1"/>
  </r>
  <r>
    <s v="840d7cc10efae8ba460cc8ea84f1b6db"/>
    <n v="1"/>
    <x v="0"/>
    <n v="4"/>
    <n v="606.48"/>
    <s v="4-6 installments"/>
    <x v="1"/>
  </r>
  <r>
    <s v="7307b10c1d2a536f3f07f18be33d9de7"/>
    <n v="1"/>
    <x v="0"/>
    <n v="3"/>
    <n v="289.04"/>
    <s v="2-3 installments"/>
    <x v="0"/>
  </r>
  <r>
    <s v="d2875d0fcdf781a26064f20e778831b7"/>
    <n v="1"/>
    <x v="0"/>
    <n v="1"/>
    <n v="71.14"/>
    <s v="1 (single)"/>
    <x v="8"/>
  </r>
  <r>
    <s v="7f54ad19b476573fb7bf3beb2faa6c55"/>
    <n v="1"/>
    <x v="1"/>
    <n v="1"/>
    <n v="133.64"/>
    <s v="1 (single)"/>
    <x v="1"/>
  </r>
  <r>
    <s v="9c6585136c83fd43fc233e6cec52044c"/>
    <n v="1"/>
    <x v="0"/>
    <n v="2"/>
    <n v="143.49"/>
    <s v="2-3 installments"/>
    <x v="0"/>
  </r>
  <r>
    <s v="c3228fb3eec33bd6bdb6259cda52759d"/>
    <n v="1"/>
    <x v="0"/>
    <n v="1"/>
    <n v="128.11"/>
    <s v="1 (single)"/>
    <x v="1"/>
  </r>
  <r>
    <s v="29049da83627b9d57b5f4f9bf861378c"/>
    <n v="1"/>
    <x v="0"/>
    <n v="1"/>
    <n v="96.02"/>
    <s v="1 (single)"/>
    <x v="6"/>
  </r>
  <r>
    <s v="74f5ef24910641ee05e708ad84525bb7"/>
    <n v="1"/>
    <x v="0"/>
    <n v="3"/>
    <n v="116.94"/>
    <s v="2-3 installments"/>
    <x v="12"/>
  </r>
  <r>
    <s v="94af94e55976f5fdd5048f5166123639"/>
    <n v="1"/>
    <x v="0"/>
    <n v="2"/>
    <n v="108.2"/>
    <s v="2-3 installments"/>
    <x v="12"/>
  </r>
  <r>
    <s v="72c98b53f4f357890d8107a06f895d4b"/>
    <n v="1"/>
    <x v="0"/>
    <n v="2"/>
    <n v="110.31"/>
    <s v="2-3 installments"/>
    <x v="1"/>
  </r>
  <r>
    <s v="009ac365164f8e06f59d18a08045f6c4"/>
    <n v="4"/>
    <x v="2"/>
    <n v="1"/>
    <n v="5.45"/>
    <s v="1 (single)"/>
    <x v="0"/>
  </r>
  <r>
    <s v="ad5f36b2517f60b9ec2f04f80503566d"/>
    <n v="1"/>
    <x v="0"/>
    <n v="3"/>
    <n v="96.65000000000001"/>
    <s v="2-3 installments"/>
    <x v="8"/>
  </r>
  <r>
    <s v="9b0736df64a320c985e2aa02453ce16f"/>
    <n v="1"/>
    <x v="1"/>
    <n v="1"/>
    <n v="88.70999999999999"/>
    <s v="1 (single)"/>
    <x v="1"/>
  </r>
  <r>
    <s v="f12da9db3adbe761c69fc8ea15272fff"/>
    <n v="1"/>
    <x v="1"/>
    <n v="1"/>
    <n v="72.43000000000001"/>
    <s v="1 (single)"/>
    <x v="1"/>
  </r>
  <r>
    <s v="9c3186381b733d4304e2e416afc6bbc1"/>
    <n v="1"/>
    <x v="0"/>
    <n v="1"/>
    <n v="210.08"/>
    <s v="1 (single)"/>
    <x v="1"/>
  </r>
  <r>
    <s v="052ef5dcbed8fd1d4d01ba597103168e"/>
    <n v="1"/>
    <x v="0"/>
    <n v="1"/>
    <n v="336.48"/>
    <s v="1 (single)"/>
    <x v="4"/>
  </r>
  <r>
    <s v="e917a7cb4d175976dd50e47989af2077"/>
    <n v="1"/>
    <x v="0"/>
    <n v="4"/>
    <n v="107.9"/>
    <s v="4-6 installments"/>
    <x v="22"/>
  </r>
  <r>
    <s v="d7343b3b63fe9f2256b9508ea75c5cc5"/>
    <n v="1"/>
    <x v="1"/>
    <n v="1"/>
    <n v="125.29"/>
    <s v="1 (single)"/>
    <x v="1"/>
  </r>
  <r>
    <s v="6fa1bcac9237ac279a8658d2a16ace23"/>
    <n v="1"/>
    <x v="0"/>
    <n v="3"/>
    <n v="101.78"/>
    <s v="2-3 installments"/>
    <x v="12"/>
  </r>
  <r>
    <s v="a7172161f4280142285eebbe70b8c8fa"/>
    <n v="1"/>
    <x v="1"/>
    <n v="1"/>
    <n v="65.95"/>
    <s v="1 (single)"/>
    <x v="4"/>
  </r>
  <r>
    <s v="4d7f4e1a1e39afe66a974da416849477"/>
    <n v="1"/>
    <x v="0"/>
    <n v="8"/>
    <n v="90.17"/>
    <s v="7-10 installments"/>
    <x v="1"/>
  </r>
  <r>
    <s v="ef1f56ac534b1aa1a5b6dc346d269f3e"/>
    <n v="1"/>
    <x v="0"/>
    <n v="2"/>
    <n v="156.72"/>
    <s v="2-3 installments"/>
    <x v="1"/>
  </r>
  <r>
    <s v="0b7260709eb6a2884329b5ec9ef2b2a6"/>
    <n v="1"/>
    <x v="0"/>
    <n v="1"/>
    <n v="32.29"/>
    <s v="1 (single)"/>
    <x v="1"/>
  </r>
  <r>
    <s v="328f5537e4f2b1aa64670a89b0169076"/>
    <n v="1"/>
    <x v="0"/>
    <n v="1"/>
    <n v="178.34"/>
    <s v="1 (single)"/>
    <x v="14"/>
  </r>
  <r>
    <s v="a45d988c5f5764f548ae6fa14a8ee773"/>
    <n v="1"/>
    <x v="0"/>
    <n v="6"/>
    <n v="1223.7"/>
    <s v="4-6 installments"/>
    <x v="17"/>
  </r>
  <r>
    <s v="f10e24c61a6f5a05a00ffc06c213b51e"/>
    <n v="1"/>
    <x v="3"/>
    <n v="1"/>
    <n v="149.72"/>
    <s v="1 (single)"/>
    <x v="1"/>
  </r>
  <r>
    <s v="1ecec0de52507f72af7280ffcd0a8fb8"/>
    <n v="2"/>
    <x v="2"/>
    <n v="1"/>
    <n v="67.34999999999999"/>
    <s v="1 (single)"/>
    <x v="1"/>
  </r>
  <r>
    <s v="ff71192864ceab61b9a0c677ba7f409b"/>
    <n v="1"/>
    <x v="0"/>
    <n v="1"/>
    <n v="39.34"/>
    <s v="1 (single)"/>
    <x v="16"/>
  </r>
  <r>
    <s v="4e19d5224178c861043985f3f63fed27"/>
    <n v="1"/>
    <x v="0"/>
    <n v="8"/>
    <n v="181.26"/>
    <s v="7-10 installments"/>
    <x v="8"/>
  </r>
  <r>
    <s v="3ea0c27406751dd56d4c57b342aa3b38"/>
    <n v="1"/>
    <x v="0"/>
    <n v="1"/>
    <n v="98.61"/>
    <s v="1 (single)"/>
    <x v="1"/>
  </r>
  <r>
    <s v="576882ceaf82e014aa28d9909f9d1636"/>
    <n v="1"/>
    <x v="1"/>
    <n v="1"/>
    <n v="40.86"/>
    <s v="1 (single)"/>
    <x v="1"/>
  </r>
  <r>
    <s v="95d8c6b4c0b7c33f86f75fa4e0a74594"/>
    <n v="1"/>
    <x v="0"/>
    <n v="3"/>
    <n v="322.89"/>
    <s v="2-3 installments"/>
    <x v="1"/>
  </r>
  <r>
    <s v="5dff03e0fcebcf12872e1996a31c8bde"/>
    <n v="1"/>
    <x v="1"/>
    <n v="1"/>
    <n v="64.44"/>
    <s v="1 (single)"/>
    <x v="1"/>
  </r>
  <r>
    <s v="acce8dc7c037773682b18bef8769e12e"/>
    <n v="1"/>
    <x v="1"/>
    <n v="1"/>
    <n v="36.75"/>
    <s v="1 (single)"/>
    <x v="1"/>
  </r>
  <r>
    <s v="81ec112622b72e497169430ffa735f61"/>
    <n v="1"/>
    <x v="2"/>
    <n v="1"/>
    <n v="276.85"/>
    <s v="1 (single)"/>
    <x v="1"/>
  </r>
  <r>
    <s v="afdb9767a3f9ec80e34ce37c5f47aa63"/>
    <n v="1"/>
    <x v="0"/>
    <n v="1"/>
    <n v="43.04"/>
    <s v="1 (single)"/>
    <x v="12"/>
  </r>
  <r>
    <s v="96430a36fecfa20f1eace66e1a99709d"/>
    <n v="1"/>
    <x v="1"/>
    <n v="1"/>
    <n v="195.03"/>
    <s v="1 (single)"/>
    <x v="8"/>
  </r>
  <r>
    <s v="0a2798cd0ba9166659c07e35ef5eb817"/>
    <n v="1"/>
    <x v="0"/>
    <n v="1"/>
    <n v="134.76"/>
    <s v="1 (single)"/>
    <x v="1"/>
  </r>
  <r>
    <s v="9cc8449aff35ffa0d977428fd75a127f"/>
    <n v="1"/>
    <x v="0"/>
    <n v="5"/>
    <n v="139.09"/>
    <s v="4-6 installments"/>
    <x v="1"/>
  </r>
  <r>
    <s v="5d9aa8310b11548297163fbfa1f78184"/>
    <n v="1"/>
    <x v="0"/>
    <n v="6"/>
    <n v="67.22"/>
    <s v="4-6 installments"/>
    <x v="6"/>
  </r>
  <r>
    <s v="92a6e33b636545263917ab59e3169882"/>
    <n v="1"/>
    <x v="0"/>
    <n v="5"/>
    <n v="98.7"/>
    <s v="4-6 installments"/>
    <x v="12"/>
  </r>
  <r>
    <s v="aa663832fcd96bcd11acac2483a47a34"/>
    <n v="1"/>
    <x v="1"/>
    <n v="1"/>
    <n v="97.22"/>
    <s v="1 (single)"/>
    <x v="1"/>
  </r>
  <r>
    <s v="01db310c16db46c62c3d4e0857990f32"/>
    <n v="1"/>
    <x v="1"/>
    <n v="1"/>
    <n v="141.28"/>
    <s v="1 (single)"/>
    <x v="20"/>
  </r>
  <r>
    <s v="ca03bab92d64981b404602a7450b784c"/>
    <n v="2"/>
    <x v="0"/>
    <n v="1"/>
    <n v="48.64"/>
    <s v="1 (single)"/>
    <x v="4"/>
  </r>
  <r>
    <s v="fc10c2bcfb34da9f78f483c17714eef0"/>
    <n v="1"/>
    <x v="0"/>
    <n v="1"/>
    <n v="98.8"/>
    <s v="1 (single)"/>
    <x v="1"/>
  </r>
  <r>
    <s v="4aca787fd52bf4435536ed117d9ef3b5"/>
    <n v="1"/>
    <x v="0"/>
    <n v="3"/>
    <n v="145.85"/>
    <s v="2-3 installments"/>
    <x v="12"/>
  </r>
  <r>
    <s v="51e284ce71f96710652ab6d5da30fc09"/>
    <n v="1"/>
    <x v="0"/>
    <n v="5"/>
    <n v="223.14"/>
    <s v="4-6 installments"/>
    <x v="1"/>
  </r>
  <r>
    <s v="a07190c439d2e3c83b6a6952ae53ce6e"/>
    <n v="1"/>
    <x v="0"/>
    <n v="1"/>
    <n v="153.74"/>
    <s v="1 (single)"/>
    <x v="0"/>
  </r>
  <r>
    <s v="f32b6e419ad4d1e6b79e4ec5a00ec04b"/>
    <n v="1"/>
    <x v="0"/>
    <n v="2"/>
    <n v="124.98"/>
    <s v="2-3 installments"/>
    <x v="1"/>
  </r>
  <r>
    <s v="6dc6e99a01bde217886fd6fba71f91c8"/>
    <n v="1"/>
    <x v="1"/>
    <n v="1"/>
    <n v="222.16"/>
    <s v="1 (single)"/>
    <x v="20"/>
  </r>
  <r>
    <s v="af533a27d10b603c1d46186437ed4896"/>
    <n v="1"/>
    <x v="0"/>
    <n v="3"/>
    <n v="85.59999999999999"/>
    <s v="2-3 installments"/>
    <x v="12"/>
  </r>
  <r>
    <s v="d6f81c5ff8389221e5c1d73ba937d7f9"/>
    <n v="1"/>
    <x v="1"/>
    <n v="1"/>
    <n v="27.3"/>
    <s v="1 (single)"/>
    <x v="1"/>
  </r>
  <r>
    <s v="ef340fd20274f4bc0181f8d9b8ae9748"/>
    <n v="1"/>
    <x v="1"/>
    <n v="1"/>
    <n v="55"/>
    <s v="1 (single)"/>
    <x v="12"/>
  </r>
  <r>
    <s v="0324ca9d12ff99bc4d2421530c376ba4"/>
    <n v="1"/>
    <x v="0"/>
    <n v="1"/>
    <n v="217.64"/>
    <s v="1 (single)"/>
    <x v="1"/>
  </r>
  <r>
    <s v="aca87568f6ded0187314b892e500debd"/>
    <n v="1"/>
    <x v="0"/>
    <n v="6"/>
    <n v="309.73"/>
    <s v="4-6 installments"/>
    <x v="4"/>
  </r>
  <r>
    <s v="21d31703cd5df37e311206bf328b022d"/>
    <n v="1"/>
    <x v="0"/>
    <n v="8"/>
    <n v="286.84"/>
    <s v="7-10 installments"/>
    <x v="1"/>
  </r>
  <r>
    <s v="2179922b1506749061ded19fb85a12d6"/>
    <n v="1"/>
    <x v="0"/>
    <n v="3"/>
    <n v="122.92"/>
    <s v="2-3 installments"/>
    <x v="14"/>
  </r>
  <r>
    <s v="9ea0fa63c2d7cfeb3bee5a9e4940c5ee"/>
    <n v="1"/>
    <x v="0"/>
    <n v="3"/>
    <n v="31.72"/>
    <s v="2-3 installments"/>
    <x v="1"/>
  </r>
  <r>
    <s v="c05223a5f3e8d1dac89df5bfdcb58661"/>
    <n v="1"/>
    <x v="1"/>
    <n v="1"/>
    <n v="435.57"/>
    <s v="1 (single)"/>
    <x v="4"/>
  </r>
  <r>
    <s v="ad6245e3de2fc9824e89ff26e5274afd"/>
    <n v="1"/>
    <x v="0"/>
    <n v="2"/>
    <n v="72.14"/>
    <s v="2-3 installments"/>
    <x v="8"/>
  </r>
  <r>
    <s v="2c05e86354de83162d3ef5a185cb5822"/>
    <n v="1"/>
    <x v="0"/>
    <n v="1"/>
    <n v="70.91"/>
    <s v="1 (single)"/>
    <x v="1"/>
  </r>
  <r>
    <s v="c49df0876643772fc41aa1bd470fe6e5"/>
    <n v="1"/>
    <x v="0"/>
    <n v="2"/>
    <n v="105.01"/>
    <s v="2-3 installments"/>
    <x v="17"/>
  </r>
  <r>
    <s v="e8a7d3a84c7c313494dde4ab9d4d944f"/>
    <n v="1"/>
    <x v="0"/>
    <n v="4"/>
    <n v="224.71"/>
    <s v="4-6 installments"/>
    <x v="12"/>
  </r>
  <r>
    <s v="38f93719aef944cdcf2fbb212432be91"/>
    <n v="1"/>
    <x v="0"/>
    <n v="4"/>
    <n v="126.8"/>
    <s v="4-6 installments"/>
    <x v="1"/>
  </r>
  <r>
    <s v="49bce2844ff52cac06a8478eb58e7159"/>
    <n v="1"/>
    <x v="0"/>
    <n v="6"/>
    <n v="510.69"/>
    <s v="4-6 installments"/>
    <x v="12"/>
  </r>
  <r>
    <s v="56dc7f1b8195b7fbdd6479f055a203bb"/>
    <n v="1"/>
    <x v="0"/>
    <n v="3"/>
    <n v="38.22"/>
    <s v="2-3 installments"/>
    <x v="16"/>
  </r>
  <r>
    <s v="e8e3e98f7dda7c869998846e5cbb9da9"/>
    <n v="1"/>
    <x v="0"/>
    <n v="1"/>
    <n v="52.84"/>
    <s v="1 (single)"/>
    <x v="1"/>
  </r>
  <r>
    <s v="a859e7f761d60eec7984cab567f9e80d"/>
    <n v="1"/>
    <x v="0"/>
    <n v="4"/>
    <n v="158.28"/>
    <s v="4-6 installments"/>
    <x v="1"/>
  </r>
  <r>
    <s v="358062b4847c9e2ce76ba4895d0f6625"/>
    <n v="1"/>
    <x v="1"/>
    <n v="1"/>
    <n v="140.62"/>
    <s v="1 (single)"/>
    <x v="1"/>
  </r>
  <r>
    <s v="e742713350aa1d4a7a0c80ed2f3ad4d5"/>
    <n v="1"/>
    <x v="0"/>
    <n v="1"/>
    <n v="53.72"/>
    <s v="1 (single)"/>
    <x v="1"/>
  </r>
  <r>
    <s v="1001fec33bc88a484d7431bec2147348"/>
    <n v="1"/>
    <x v="1"/>
    <n v="1"/>
    <n v="92.95"/>
    <s v="1 (single)"/>
    <x v="1"/>
  </r>
  <r>
    <s v="dba741d70126a95feb85435175370edc"/>
    <n v="1"/>
    <x v="0"/>
    <n v="1"/>
    <n v="86.83"/>
    <s v="1 (single)"/>
    <x v="0"/>
  </r>
  <r>
    <s v="6070ab7b5e87d4ed488918683d044bfa"/>
    <n v="1"/>
    <x v="0"/>
    <n v="2"/>
    <n v="117.85"/>
    <s v="2-3 installments"/>
    <x v="4"/>
  </r>
  <r>
    <s v="b8cca6dbde564f578882fcbda8e6df2e"/>
    <n v="1"/>
    <x v="1"/>
    <n v="1"/>
    <n v="135.49"/>
    <s v="1 (single)"/>
    <x v="6"/>
  </r>
  <r>
    <s v="c0a1f5741cc59aa9709c497f176d6dc5"/>
    <n v="1"/>
    <x v="0"/>
    <n v="1"/>
    <n v="92.69"/>
    <s v="1 (single)"/>
    <x v="1"/>
  </r>
  <r>
    <s v="a73a38a5eeac4ab94ef2bcbd90f92e43"/>
    <n v="1"/>
    <x v="0"/>
    <n v="1"/>
    <n v="29.2"/>
    <s v="1 (single)"/>
    <x v="1"/>
  </r>
  <r>
    <s v="420937423f0cb3d3fe689330b5d385a9"/>
    <n v="1"/>
    <x v="1"/>
    <n v="1"/>
    <n v="111.64"/>
    <s v="1 (single)"/>
    <x v="12"/>
  </r>
  <r>
    <s v="053774f3c674d850192a31b9c1a8ab3a"/>
    <n v="1"/>
    <x v="0"/>
    <n v="2"/>
    <n v="157.85"/>
    <s v="2-3 installments"/>
    <x v="0"/>
  </r>
  <r>
    <s v="cf8c042aa438ebb1b961dac5a8b0b164"/>
    <n v="1"/>
    <x v="0"/>
    <n v="3"/>
    <n v="38.79"/>
    <s v="2-3 installments"/>
    <x v="1"/>
  </r>
  <r>
    <s v="77384bc4848f77dc178f176c736ad7d8"/>
    <n v="1"/>
    <x v="0"/>
    <n v="6"/>
    <n v="395.05"/>
    <s v="4-6 installments"/>
    <x v="16"/>
  </r>
  <r>
    <s v="1a62946a1ba2a18532e900bc385e972f"/>
    <n v="1"/>
    <x v="1"/>
    <n v="1"/>
    <n v="35"/>
    <s v="1 (single)"/>
    <x v="4"/>
  </r>
  <r>
    <s v="18f1f69eead979dddab0c5fda4df6a16"/>
    <n v="1"/>
    <x v="2"/>
    <n v="1"/>
    <n v="41.18"/>
    <s v="1 (single)"/>
    <x v="12"/>
  </r>
  <r>
    <s v="7644fdc557b95c452791b3c1791efc08"/>
    <n v="1"/>
    <x v="1"/>
    <n v="1"/>
    <n v="121.3"/>
    <s v="1 (single)"/>
    <x v="8"/>
  </r>
  <r>
    <s v="2a6a114fe2292f31891a707ff4731e25"/>
    <n v="1"/>
    <x v="0"/>
    <n v="8"/>
    <n v="914.11"/>
    <s v="7-10 installments"/>
    <x v="12"/>
  </r>
  <r>
    <s v="018fb228a3dd1a16349e73d2e41b239d"/>
    <n v="1"/>
    <x v="0"/>
    <n v="2"/>
    <n v="208"/>
    <s v="2-3 installments"/>
    <x v="1"/>
  </r>
  <r>
    <s v="3802047602d091427dee04863e71fe21"/>
    <n v="1"/>
    <x v="1"/>
    <n v="1"/>
    <n v="88.90000000000001"/>
    <s v="1 (single)"/>
    <x v="1"/>
  </r>
  <r>
    <s v="392b29c08332cc1f57af36e3e094c276"/>
    <n v="1"/>
    <x v="1"/>
    <n v="1"/>
    <n v="706.84"/>
    <s v="1 (single)"/>
    <x v="1"/>
  </r>
  <r>
    <s v="d454cb4d38b256a9431bf8224f239960"/>
    <n v="1"/>
    <x v="2"/>
    <n v="1"/>
    <n v="36.35"/>
    <s v="1 (single)"/>
    <x v="1"/>
  </r>
  <r>
    <s v="35df0cf1d7650c5c0ad88837c4dfde89"/>
    <n v="1"/>
    <x v="1"/>
    <n v="1"/>
    <n v="123.34"/>
    <s v="1 (single)"/>
    <x v="1"/>
  </r>
  <r>
    <s v="a53804de1ac644981653f01c6f34a876"/>
    <n v="1"/>
    <x v="0"/>
    <n v="10"/>
    <n v="257.15"/>
    <s v="7-10 installments"/>
    <x v="1"/>
  </r>
  <r>
    <s v="86cafb8794cb99a9b1b77fc8e48fbbbb"/>
    <n v="1"/>
    <x v="0"/>
    <n v="4"/>
    <n v="46.19"/>
    <s v="4-6 installments"/>
    <x v="1"/>
  </r>
  <r>
    <s v="6a13786d6992a094c95cc09bcd4527fc"/>
    <n v="1"/>
    <x v="0"/>
    <n v="1"/>
    <n v="56.39"/>
    <s v="1 (single)"/>
    <x v="1"/>
  </r>
  <r>
    <s v="20ed2a2a62a766cbb3f2636a85ce3eab"/>
    <n v="1"/>
    <x v="0"/>
    <n v="1"/>
    <n v="104.7"/>
    <s v="1 (single)"/>
    <x v="6"/>
  </r>
  <r>
    <s v="eab0944c40c304c769e5c24309caa8cc"/>
    <n v="1"/>
    <x v="0"/>
    <n v="3"/>
    <n v="48.62"/>
    <s v="2-3 installments"/>
    <x v="1"/>
  </r>
  <r>
    <s v="a79bd7af35a4fffee2b23fded963b4ea"/>
    <n v="1"/>
    <x v="0"/>
    <n v="1"/>
    <n v="41.04"/>
    <s v="1 (single)"/>
    <x v="4"/>
  </r>
  <r>
    <s v="44b20f5d6219004069d1abcb71428560"/>
    <n v="1"/>
    <x v="0"/>
    <n v="3"/>
    <n v="159.12"/>
    <s v="2-3 installments"/>
    <x v="12"/>
  </r>
  <r>
    <s v="69340678ddc4f528cc879efbebd9b4e2"/>
    <n v="1"/>
    <x v="0"/>
    <n v="6"/>
    <n v="142.98"/>
    <s v="4-6 installments"/>
    <x v="1"/>
  </r>
  <r>
    <s v="79b5579acdaecb745610365f3f181fce"/>
    <n v="1"/>
    <x v="0"/>
    <n v="1"/>
    <n v="77.63"/>
    <s v="1 (single)"/>
    <x v="1"/>
  </r>
  <r>
    <s v="241592e5920372dd08fcb5c8c6fbac75"/>
    <n v="1"/>
    <x v="1"/>
    <n v="1"/>
    <n v="82.31999999999999"/>
    <s v="1 (single)"/>
    <x v="0"/>
  </r>
  <r>
    <s v="c05b9a60de6b80604843d2f4d40c8a67"/>
    <n v="1"/>
    <x v="0"/>
    <n v="1"/>
    <n v="34"/>
    <s v="1 (single)"/>
    <x v="3"/>
  </r>
  <r>
    <s v="648c8fc147248b2db527bd25821f67af"/>
    <n v="1"/>
    <x v="0"/>
    <n v="4"/>
    <n v="219.63"/>
    <s v="4-6 installments"/>
    <x v="1"/>
  </r>
  <r>
    <s v="530368768e371e6f8068c3209e1157d9"/>
    <n v="1"/>
    <x v="1"/>
    <n v="1"/>
    <n v="66.58"/>
    <s v="1 (single)"/>
    <x v="16"/>
  </r>
  <r>
    <s v="df4823465132ba0a127c5734847a3a3f"/>
    <n v="1"/>
    <x v="0"/>
    <n v="10"/>
    <n v="168.82"/>
    <s v="7-10 installments"/>
    <x v="8"/>
  </r>
  <r>
    <s v="d6935883de7964fcdc68585bac9166a7"/>
    <n v="1"/>
    <x v="0"/>
    <n v="3"/>
    <n v="345.05"/>
    <s v="2-3 installments"/>
    <x v="1"/>
  </r>
  <r>
    <s v="3d5eced976da12ad3c2f05314fa911ba"/>
    <n v="1"/>
    <x v="1"/>
    <n v="1"/>
    <n v="248.82"/>
    <s v="1 (single)"/>
    <x v="0"/>
  </r>
  <r>
    <s v="73907e5b1a70acbad15cc31c03637032"/>
    <n v="1"/>
    <x v="0"/>
    <n v="5"/>
    <n v="136.26"/>
    <s v="4-6 installments"/>
    <x v="1"/>
  </r>
  <r>
    <s v="186efcd656d8ac4332156f594df02572"/>
    <n v="1"/>
    <x v="0"/>
    <n v="10"/>
    <n v="353.13"/>
    <s v="7-10 installments"/>
    <x v="12"/>
  </r>
  <r>
    <s v="f833b6f8e6abdffba74178aceab06280"/>
    <n v="1"/>
    <x v="1"/>
    <n v="1"/>
    <n v="190.37"/>
    <s v="1 (single)"/>
    <x v="1"/>
  </r>
  <r>
    <s v="b1f901eee62050346f7f33fff6e6055d"/>
    <n v="1"/>
    <x v="0"/>
    <n v="1"/>
    <n v="42.68"/>
    <s v="1 (single)"/>
    <x v="1"/>
  </r>
  <r>
    <s v="fd89a255572d435093d5e644dee61960"/>
    <n v="1"/>
    <x v="0"/>
    <n v="4"/>
    <n v="48.3"/>
    <s v="4-6 installments"/>
    <x v="6"/>
  </r>
  <r>
    <s v="b4facfa718232252607f49c3614e85cf"/>
    <n v="1"/>
    <x v="0"/>
    <n v="1"/>
    <n v="89.88"/>
    <s v="1 (single)"/>
    <x v="7"/>
  </r>
  <r>
    <s v="df01064b1830e79d98304217aaccbac0"/>
    <n v="1"/>
    <x v="1"/>
    <n v="1"/>
    <n v="114.45"/>
    <s v="1 (single)"/>
    <x v="1"/>
  </r>
  <r>
    <s v="5001ef7f5cc08023f39a4f6b7c09b5f5"/>
    <n v="1"/>
    <x v="0"/>
    <n v="2"/>
    <n v="95.01000000000001"/>
    <s v="2-3 installments"/>
    <x v="1"/>
  </r>
  <r>
    <s v="9be1be195202b44bbdfb04466c070e76"/>
    <n v="1"/>
    <x v="0"/>
    <n v="1"/>
    <n v="89.48"/>
    <s v="1 (single)"/>
    <x v="0"/>
  </r>
  <r>
    <s v="4f7dbee2068ee41007872df9d2532dfa"/>
    <n v="1"/>
    <x v="0"/>
    <n v="1"/>
    <n v="65.34999999999999"/>
    <s v="1 (single)"/>
    <x v="24"/>
  </r>
  <r>
    <s v="3a72e0086b573f6aae986707a645e8e6"/>
    <n v="1"/>
    <x v="1"/>
    <n v="1"/>
    <n v="107.9"/>
    <s v="1 (single)"/>
    <x v="2"/>
  </r>
  <r>
    <s v="9767627258a1be01a6ce44c9ab46f2bc"/>
    <n v="1"/>
    <x v="0"/>
    <n v="1"/>
    <n v="109.22"/>
    <s v="1 (single)"/>
    <x v="16"/>
  </r>
  <r>
    <s v="dd24afdeaec4b19f1252b69021aa4ab8"/>
    <n v="1"/>
    <x v="0"/>
    <n v="1"/>
    <n v="37.53"/>
    <s v="1 (single)"/>
    <x v="12"/>
  </r>
  <r>
    <s v="882b68d1f14f22a2658e0de1ab4b0785"/>
    <n v="1"/>
    <x v="0"/>
    <n v="8"/>
    <n v="213.6"/>
    <s v="7-10 installments"/>
    <x v="18"/>
  </r>
  <r>
    <s v="eec7e98395df9643250ff81c7dd06443"/>
    <n v="1"/>
    <x v="0"/>
    <n v="1"/>
    <n v="50.5"/>
    <s v="1 (single)"/>
    <x v="0"/>
  </r>
  <r>
    <s v="08d862895d238cb8405dffe9b981df25"/>
    <n v="1"/>
    <x v="0"/>
    <n v="3"/>
    <n v="128.31"/>
    <s v="2-3 installments"/>
    <x v="12"/>
  </r>
  <r>
    <s v="f3f075558b483bc41012c816ef977100"/>
    <n v="1"/>
    <x v="0"/>
    <n v="4"/>
    <n v="305.63"/>
    <s v="4-6 installments"/>
    <x v="1"/>
  </r>
  <r>
    <s v="3f4b0ddd513d7769508eb4277f029bbf"/>
    <n v="1"/>
    <x v="1"/>
    <n v="1"/>
    <n v="218.93"/>
    <s v="1 (single)"/>
    <x v="4"/>
  </r>
  <r>
    <s v="bef6908876c633575a196a310d1b5d77"/>
    <n v="1"/>
    <x v="0"/>
    <n v="5"/>
    <n v="118.03"/>
    <s v="4-6 installments"/>
    <x v="1"/>
  </r>
  <r>
    <s v="92d14247bec036e6b052ba1331bd2add"/>
    <n v="1"/>
    <x v="0"/>
    <n v="1"/>
    <n v="50.71"/>
    <s v="1 (single)"/>
    <x v="1"/>
  </r>
  <r>
    <s v="39b9c680e3da898246a39142b4ffc1ac"/>
    <n v="1"/>
    <x v="0"/>
    <n v="5"/>
    <n v="98.45"/>
    <s v="4-6 installments"/>
    <x v="12"/>
  </r>
  <r>
    <s v="e2c37260c7a927c7d9808341dbe2924c"/>
    <n v="1"/>
    <x v="1"/>
    <n v="1"/>
    <n v="39.1"/>
    <s v="1 (single)"/>
    <x v="12"/>
  </r>
  <r>
    <s v="5d0d28b0a5db80fe44a0ac53bdb979dc"/>
    <n v="1"/>
    <x v="0"/>
    <n v="1"/>
    <n v="32.61"/>
    <s v="1 (single)"/>
    <x v="1"/>
  </r>
  <r>
    <s v="512ba2efae3409f37660ce26199b32aa"/>
    <n v="1"/>
    <x v="0"/>
    <n v="3"/>
    <n v="236.92"/>
    <s v="2-3 installments"/>
    <x v="12"/>
  </r>
  <r>
    <s v="d1e51d46442dbad6b79b800dc7293869"/>
    <n v="1"/>
    <x v="1"/>
    <n v="1"/>
    <n v="35.4"/>
    <s v="1 (single)"/>
    <x v="0"/>
  </r>
  <r>
    <s v="5029ba60b47d5397fdfe41f9923b7b8b"/>
    <n v="1"/>
    <x v="0"/>
    <n v="1"/>
    <n v="52.49"/>
    <s v="1 (single)"/>
    <x v="1"/>
  </r>
  <r>
    <s v="38bf75e72a61924fb0633cd63820f018"/>
    <n v="1"/>
    <x v="0"/>
    <n v="10"/>
    <n v="198.12"/>
    <s v="7-10 installments"/>
    <x v="12"/>
  </r>
  <r>
    <s v="e25807c302f12f78b5475f30d0367561"/>
    <n v="1"/>
    <x v="1"/>
    <n v="1"/>
    <n v="152.72"/>
    <s v="1 (single)"/>
    <x v="0"/>
  </r>
  <r>
    <s v="7b3941f8995431ebc6cd41e97f10ba30"/>
    <n v="1"/>
    <x v="0"/>
    <n v="2"/>
    <n v="96.8"/>
    <s v="2-3 installments"/>
    <x v="12"/>
  </r>
  <r>
    <s v="9b26ae9a477137076f8b0e8bec71fed9"/>
    <n v="1"/>
    <x v="0"/>
    <n v="4"/>
    <n v="117.57"/>
    <s v="4-6 installments"/>
    <x v="8"/>
  </r>
  <r>
    <s v="ffde92ba447b33a47d1c04d203f10f41"/>
    <n v="1"/>
    <x v="0"/>
    <n v="10"/>
    <n v="304.7"/>
    <s v="7-10 installments"/>
    <x v="1"/>
  </r>
  <r>
    <s v="c2cbad19d26c3e399c065fb573a6611c"/>
    <n v="1"/>
    <x v="0"/>
    <n v="1"/>
    <n v="69.73"/>
    <s v="1 (single)"/>
    <x v="1"/>
  </r>
  <r>
    <s v="02b57c07010db3ded50936152756a6e8"/>
    <n v="1"/>
    <x v="0"/>
    <n v="1"/>
    <n v="116.85"/>
    <s v="1 (single)"/>
    <x v="12"/>
  </r>
  <r>
    <s v="10c320f977c6a18f91b2d14be13128c6"/>
    <n v="1"/>
    <x v="0"/>
    <n v="3"/>
    <n v="132.26"/>
    <s v="2-3 installments"/>
    <x v="4"/>
  </r>
  <r>
    <s v="7529dd1778a9d75bcd367a8ddc1e9d14"/>
    <n v="1"/>
    <x v="0"/>
    <n v="2"/>
    <n v="77.56999999999999"/>
    <s v="2-3 installments"/>
    <x v="1"/>
  </r>
  <r>
    <s v="fae7ec9e7beff1d7e8ba7161738e557f"/>
    <n v="1"/>
    <x v="1"/>
    <n v="1"/>
    <n v="131.75"/>
    <s v="1 (single)"/>
    <x v="1"/>
  </r>
  <r>
    <s v="4c4e46efe9ab903ef5c07c9ed3f1e8a5"/>
    <n v="1"/>
    <x v="3"/>
    <n v="1"/>
    <n v="29.38"/>
    <s v="1 (single)"/>
    <x v="8"/>
  </r>
  <r>
    <s v="675b1c40d6b0d4397714c1087eeafb01"/>
    <n v="1"/>
    <x v="0"/>
    <n v="1"/>
    <n v="22.51"/>
    <s v="1 (single)"/>
    <x v="16"/>
  </r>
  <r>
    <s v="abc7bf320a2a81a63b1567171b3f4482"/>
    <n v="1"/>
    <x v="0"/>
    <n v="1"/>
    <n v="32.68"/>
    <s v="1 (single)"/>
    <x v="1"/>
  </r>
  <r>
    <s v="d09ffbeb0a9095250893b3da1ce411e6"/>
    <n v="1"/>
    <x v="0"/>
    <n v="8"/>
    <n v="383.03"/>
    <s v="7-10 installments"/>
    <x v="2"/>
  </r>
  <r>
    <s v="310abfc7bfd9ed2e2a2ffd77256c284f"/>
    <n v="1"/>
    <x v="1"/>
    <n v="1"/>
    <n v="85.14"/>
    <s v="1 (single)"/>
    <x v="1"/>
  </r>
  <r>
    <s v="26ba0c1bad97bbfdcc4419e3ca40d9a8"/>
    <n v="2"/>
    <x v="2"/>
    <n v="1"/>
    <n v="41.49"/>
    <s v="1 (single)"/>
    <x v="1"/>
  </r>
  <r>
    <s v="265bb549f8bbcaeaa66023404ec02db5"/>
    <n v="1"/>
    <x v="0"/>
    <n v="3"/>
    <n v="78.20999999999999"/>
    <s v="2-3 installments"/>
    <x v="1"/>
  </r>
  <r>
    <s v="132e2cd17bdaa2f84fc9cea118197634"/>
    <n v="1"/>
    <x v="2"/>
    <n v="1"/>
    <n v="68.61"/>
    <s v="1 (single)"/>
    <x v="0"/>
  </r>
  <r>
    <s v="6574317cd3327f737e39fd9a77969ef2"/>
    <n v="1"/>
    <x v="0"/>
    <n v="8"/>
    <n v="345.42"/>
    <s v="7-10 installments"/>
    <x v="12"/>
  </r>
  <r>
    <s v="c14c3f7884d25f88ef34bc018d3accc6"/>
    <n v="1"/>
    <x v="0"/>
    <n v="4"/>
    <n v="44.09"/>
    <s v="4-6 installments"/>
    <x v="0"/>
  </r>
  <r>
    <s v="54f781d2329c48177911be9fe3f7d7f8"/>
    <n v="1"/>
    <x v="0"/>
    <n v="8"/>
    <n v="148.51"/>
    <s v="7-10 installments"/>
    <x v="1"/>
  </r>
  <r>
    <s v="4ea3508e2de6e58640c0efe3ef758829"/>
    <n v="1"/>
    <x v="0"/>
    <n v="4"/>
    <n v="80.89"/>
    <s v="4-6 installments"/>
    <x v="1"/>
  </r>
  <r>
    <s v="f2ff1987cab900201f9a73b9c64ec840"/>
    <n v="1"/>
    <x v="0"/>
    <n v="1"/>
    <n v="44.09"/>
    <s v="1 (single)"/>
    <x v="20"/>
  </r>
  <r>
    <s v="67f3b828f1f998df84200e854c3119e1"/>
    <n v="1"/>
    <x v="0"/>
    <n v="6"/>
    <n v="630.09"/>
    <s v="4-6 installments"/>
    <x v="0"/>
  </r>
  <r>
    <s v="256aa0d2a3a5be766036105a251aac9b"/>
    <n v="1"/>
    <x v="0"/>
    <n v="4"/>
    <n v="121.63"/>
    <s v="4-6 installments"/>
    <x v="4"/>
  </r>
  <r>
    <s v="66de0095e3cd190938887b524433e56e"/>
    <n v="1"/>
    <x v="0"/>
    <n v="1"/>
    <n v="92.5"/>
    <s v="1 (single)"/>
    <x v="12"/>
  </r>
  <r>
    <s v="c3641f55c10bcfacf7fa7b8f677e1d5c"/>
    <n v="2"/>
    <x v="2"/>
    <n v="1"/>
    <n v="121.38"/>
    <s v="1 (single)"/>
    <x v="1"/>
  </r>
  <r>
    <s v="c900c2a8fb7c9834925f3110fd7ed231"/>
    <n v="1"/>
    <x v="1"/>
    <n v="1"/>
    <n v="77.69"/>
    <s v="1 (single)"/>
    <x v="1"/>
  </r>
  <r>
    <s v="d7c3bde68818e4f4c44f0641f25c0092"/>
    <n v="2"/>
    <x v="2"/>
    <n v="1"/>
    <n v="24.31"/>
    <s v="1 (single)"/>
    <x v="12"/>
  </r>
  <r>
    <s v="39bed80f240ec8f46e7ab30e6dcd343c"/>
    <n v="1"/>
    <x v="0"/>
    <n v="5"/>
    <n v="53.1"/>
    <s v="4-6 installments"/>
    <x v="4"/>
  </r>
  <r>
    <s v="4fb76fa13b108a0d0478483421b0992c"/>
    <n v="12"/>
    <x v="2"/>
    <n v="1"/>
    <n v="8.23"/>
    <s v="1 (single)"/>
    <x v="1"/>
  </r>
  <r>
    <s v="c1ec0ee0375e8c46ed793b079d1b31b4"/>
    <n v="1"/>
    <x v="1"/>
    <n v="1"/>
    <n v="75.5"/>
    <s v="1 (single)"/>
    <x v="1"/>
  </r>
  <r>
    <s v="b687f81e0e59c1153eaa197ad1c1d043"/>
    <n v="1"/>
    <x v="1"/>
    <n v="1"/>
    <n v="200.91"/>
    <s v="1 (single)"/>
    <x v="1"/>
  </r>
  <r>
    <s v="b080474e9c0057bcc274eb9e087aaa09"/>
    <n v="1"/>
    <x v="0"/>
    <n v="1"/>
    <n v="85.63"/>
    <s v="1 (single)"/>
    <x v="4"/>
  </r>
  <r>
    <s v="d437feefd975db4a8882cc7408b51033"/>
    <n v="1"/>
    <x v="0"/>
    <n v="3"/>
    <n v="61.75"/>
    <s v="2-3 installments"/>
    <x v="1"/>
  </r>
  <r>
    <s v="f2ef7d612e69efa8075800e031d9880a"/>
    <n v="1"/>
    <x v="0"/>
    <n v="1"/>
    <n v="76.52"/>
    <s v="1 (single)"/>
    <x v="1"/>
  </r>
  <r>
    <s v="cd63595a31d3717ff7ea9a0b041104a9"/>
    <n v="1"/>
    <x v="0"/>
    <n v="1"/>
    <n v="78.84"/>
    <s v="1 (single)"/>
    <x v="6"/>
  </r>
  <r>
    <s v="b1829b9fc61d2f28d8668cd5bde29e3f"/>
    <n v="1"/>
    <x v="3"/>
    <n v="1"/>
    <n v="28.57"/>
    <s v="1 (single)"/>
    <x v="1"/>
  </r>
  <r>
    <s v="2e71a5c523cd61c4d906ebc8203ef215"/>
    <n v="1"/>
    <x v="0"/>
    <n v="3"/>
    <n v="86.02"/>
    <s v="2-3 installments"/>
    <x v="1"/>
  </r>
  <r>
    <s v="236dc705223e6458673e808d1024d671"/>
    <n v="1"/>
    <x v="0"/>
    <n v="4"/>
    <n v="43.83"/>
    <s v="4-6 installments"/>
    <x v="21"/>
  </r>
  <r>
    <s v="236e6ec6171c1870d4bcf4ccfad87f49"/>
    <n v="1"/>
    <x v="2"/>
    <n v="1"/>
    <n v="107.13"/>
    <s v="1 (single)"/>
    <x v="1"/>
  </r>
  <r>
    <s v="8ef9b1e6158c40ee1a00338ed432d6f4"/>
    <n v="1"/>
    <x v="0"/>
    <n v="1"/>
    <n v="181.68"/>
    <s v="1 (single)"/>
    <x v="1"/>
  </r>
  <r>
    <s v="b8fa6b76d00678e1781c0ff1ed4b55dd"/>
    <n v="1"/>
    <x v="0"/>
    <n v="2"/>
    <n v="104.05"/>
    <s v="2-3 installments"/>
    <x v="24"/>
  </r>
  <r>
    <s v="ea3e22446f2bda3a8433d3147b5486fc"/>
    <n v="1"/>
    <x v="0"/>
    <n v="9"/>
    <n v="102.87"/>
    <s v="7-10 installments"/>
    <x v="1"/>
  </r>
  <r>
    <s v="d6eaa14b089c4b3a1a97f905d9836018"/>
    <n v="1"/>
    <x v="0"/>
    <n v="7"/>
    <n v="77.56999999999999"/>
    <s v="7-10 installments"/>
    <x v="12"/>
  </r>
  <r>
    <s v="38c4ead64825466cd4d3e073d46d5105"/>
    <n v="1"/>
    <x v="0"/>
    <n v="8"/>
    <n v="313.4"/>
    <s v="7-10 installments"/>
    <x v="9"/>
  </r>
  <r>
    <s v="6f1922674b5f09c6cf23965e47b9b675"/>
    <n v="1"/>
    <x v="0"/>
    <n v="1"/>
    <n v="40.38"/>
    <s v="1 (single)"/>
    <x v="1"/>
  </r>
  <r>
    <s v="517361059b3e86b99853e7d7c7e7c954"/>
    <n v="1"/>
    <x v="0"/>
    <n v="2"/>
    <n v="52.68"/>
    <s v="2-3 installments"/>
    <x v="1"/>
  </r>
  <r>
    <s v="29e2bbe8a5ae911930d4212767050067"/>
    <n v="1"/>
    <x v="0"/>
    <n v="8"/>
    <n v="191.75"/>
    <s v="7-10 installments"/>
    <x v="1"/>
  </r>
  <r>
    <s v="20f98e86c9187ac61473d4637f5b0c1f"/>
    <n v="1"/>
    <x v="0"/>
    <n v="1"/>
    <n v="61.99"/>
    <s v="1 (single)"/>
    <x v="12"/>
  </r>
  <r>
    <s v="aafb4f98c5f3caf0728c00f0c5e79899"/>
    <n v="1"/>
    <x v="1"/>
    <n v="1"/>
    <n v="97.43000000000001"/>
    <s v="1 (single)"/>
    <x v="1"/>
  </r>
  <r>
    <s v="cf1f2bf558188a7db5faf52865b4e210"/>
    <n v="1"/>
    <x v="0"/>
    <n v="6"/>
    <n v="387.14"/>
    <s v="4-6 installments"/>
    <x v="24"/>
  </r>
  <r>
    <s v="d00d6712bb15e2f5c4c1766b9f60f43a"/>
    <n v="1"/>
    <x v="0"/>
    <n v="3"/>
    <n v="48.3"/>
    <s v="2-3 installments"/>
    <x v="12"/>
  </r>
  <r>
    <s v="877ea935e0ce1786032071a571b40cf3"/>
    <n v="1"/>
    <x v="0"/>
    <n v="1"/>
    <n v="64.09999999999999"/>
    <s v="1 (single)"/>
    <x v="12"/>
  </r>
  <r>
    <s v="f230041025cb889113e0999362dc2ad1"/>
    <n v="1"/>
    <x v="0"/>
    <n v="2"/>
    <n v="107.19"/>
    <s v="2-3 installments"/>
    <x v="20"/>
  </r>
  <r>
    <s v="97d5aa85110fb7e998b5754af19b95c4"/>
    <n v="1"/>
    <x v="0"/>
    <n v="5"/>
    <n v="626.48"/>
    <s v="4-6 installments"/>
    <x v="1"/>
  </r>
  <r>
    <s v="22167b7870f3c3b844087c5cbafac521"/>
    <n v="1"/>
    <x v="1"/>
    <n v="1"/>
    <n v="187.41"/>
    <s v="1 (single)"/>
    <x v="12"/>
  </r>
  <r>
    <s v="47f353bb28503360d9e3c39a7004a12e"/>
    <n v="1"/>
    <x v="0"/>
    <n v="3"/>
    <n v="43.22"/>
    <s v="2-3 installments"/>
    <x v="4"/>
  </r>
  <r>
    <s v="ee941f6c41c8ec03c25b856432b50153"/>
    <n v="1"/>
    <x v="0"/>
    <n v="2"/>
    <n v="221.56"/>
    <s v="2-3 installments"/>
    <x v="0"/>
  </r>
  <r>
    <s v="850d4ef35655e814bf267b10bbd03b3a"/>
    <n v="1"/>
    <x v="0"/>
    <n v="1"/>
    <n v="171.34"/>
    <s v="1 (single)"/>
    <x v="12"/>
  </r>
  <r>
    <s v="c9df3da7ad0c96f09355e11504f68d55"/>
    <n v="1"/>
    <x v="0"/>
    <n v="8"/>
    <n v="306.1"/>
    <s v="7-10 installments"/>
    <x v="1"/>
  </r>
  <r>
    <s v="d534afd63735145130e0a58d2a5f302e"/>
    <n v="1"/>
    <x v="0"/>
    <n v="3"/>
    <n v="173.26"/>
    <s v="2-3 installments"/>
    <x v="15"/>
  </r>
  <r>
    <s v="87673b5ccb20de0a91c28cc461105d76"/>
    <n v="1"/>
    <x v="0"/>
    <n v="8"/>
    <n v="278.67"/>
    <s v="7-10 installments"/>
    <x v="0"/>
  </r>
  <r>
    <s v="a8ec1617f5a54bdcd54535a5674db902"/>
    <n v="1"/>
    <x v="0"/>
    <n v="4"/>
    <n v="168.06"/>
    <s v="4-6 installments"/>
    <x v="8"/>
  </r>
  <r>
    <s v="4139faf4f621fe4b49e3e0d71bce665c"/>
    <n v="1"/>
    <x v="0"/>
    <n v="5"/>
    <n v="93.92"/>
    <s v="4-6 installments"/>
    <x v="1"/>
  </r>
  <r>
    <s v="06ba77893723a9357f7e681bf336fb2c"/>
    <n v="1"/>
    <x v="0"/>
    <n v="1"/>
    <n v="64.22"/>
    <s v="1 (single)"/>
    <x v="5"/>
  </r>
  <r>
    <s v="2a793a414091e9c1721f07d59a3b7c39"/>
    <n v="1"/>
    <x v="0"/>
    <n v="3"/>
    <n v="72.45"/>
    <s v="2-3 installments"/>
    <x v="8"/>
  </r>
  <r>
    <s v="c02e19b57ca332a2dd2e61ff8b2f07ca"/>
    <n v="1"/>
    <x v="1"/>
    <n v="1"/>
    <n v="100.48"/>
    <s v="1 (single)"/>
    <x v="20"/>
  </r>
  <r>
    <s v="ad1a49519124023cdc78cbbc0461de96"/>
    <n v="1"/>
    <x v="0"/>
    <n v="2"/>
    <n v="45.68"/>
    <s v="2-3 installments"/>
    <x v="20"/>
  </r>
  <r>
    <s v="0bf0591471117549d48c64d47aa33e60"/>
    <n v="1"/>
    <x v="0"/>
    <n v="1"/>
    <n v="48.71"/>
    <s v="1 (single)"/>
    <x v="1"/>
  </r>
  <r>
    <s v="506537a590a8f111389ca1f2a4963847"/>
    <n v="1"/>
    <x v="0"/>
    <n v="6"/>
    <n v="200.92"/>
    <s v="4-6 installments"/>
    <x v="1"/>
  </r>
  <r>
    <s v="38c61d1bbf5143a8c347ebaa490e234b"/>
    <n v="1"/>
    <x v="2"/>
    <n v="1"/>
    <n v="25"/>
    <s v="1 (single)"/>
    <x v="0"/>
  </r>
  <r>
    <s v="41a1702de429a9f03364932da1ff1986"/>
    <n v="2"/>
    <x v="2"/>
    <n v="1"/>
    <n v="44.7"/>
    <s v="1 (single)"/>
    <x v="12"/>
  </r>
  <r>
    <s v="40d61096a3c7681e431d0224b2eb6aab"/>
    <n v="1"/>
    <x v="0"/>
    <n v="3"/>
    <n v="39.6"/>
    <s v="2-3 installments"/>
    <x v="12"/>
  </r>
  <r>
    <s v="fe61d39dc8fd87c57829284f6e254e7a"/>
    <n v="1"/>
    <x v="0"/>
    <n v="4"/>
    <n v="42.77"/>
    <s v="4-6 installments"/>
    <x v="1"/>
  </r>
  <r>
    <s v="58e6526f1ade5070dcfbc31f7eacfe50"/>
    <n v="1"/>
    <x v="0"/>
    <n v="10"/>
    <n v="115.9"/>
    <s v="7-10 installments"/>
    <x v="12"/>
  </r>
  <r>
    <s v="e55a9d669bfd16074230197d17e39034"/>
    <n v="1"/>
    <x v="0"/>
    <n v="2"/>
    <n v="24.29"/>
    <s v="2-3 installments"/>
    <x v="1"/>
  </r>
  <r>
    <s v="7ef8671acf9060d60ac3eb8616a99627"/>
    <n v="1"/>
    <x v="0"/>
    <n v="8"/>
    <n v="289.59"/>
    <s v="7-10 installments"/>
    <x v="12"/>
  </r>
  <r>
    <s v="0b4526b3cce3a48ec0506b923481cdfc"/>
    <n v="1"/>
    <x v="1"/>
    <n v="1"/>
    <n v="35.04"/>
    <s v="1 (single)"/>
    <x v="3"/>
  </r>
  <r>
    <s v="911fba382ab724c847ae5577e47949d4"/>
    <n v="1"/>
    <x v="0"/>
    <n v="6"/>
    <n v="177.58"/>
    <s v="4-6 installments"/>
    <x v="5"/>
  </r>
  <r>
    <s v="5e1d55263f67d8c2b166ec2f5cce1062"/>
    <n v="1"/>
    <x v="0"/>
    <n v="4"/>
    <n v="43.97"/>
    <s v="4-6 installments"/>
    <x v="1"/>
  </r>
  <r>
    <s v="d858d63e625f2b1e5273f8e9312802a4"/>
    <n v="1"/>
    <x v="0"/>
    <n v="3"/>
    <n v="136.29"/>
    <s v="2-3 installments"/>
    <x v="1"/>
  </r>
  <r>
    <s v="2140d49aa405c7c344212e78351fef98"/>
    <n v="1"/>
    <x v="0"/>
    <n v="1"/>
    <n v="23.99"/>
    <s v="1 (single)"/>
    <x v="8"/>
  </r>
  <r>
    <s v="1fc5c0bd6efc980c66dac929f708ab00"/>
    <n v="1"/>
    <x v="0"/>
    <n v="10"/>
    <n v="156.73"/>
    <s v="7-10 installments"/>
    <x v="0"/>
  </r>
  <r>
    <s v="b42647c500cf637710473a668b0ff934"/>
    <n v="1"/>
    <x v="0"/>
    <n v="1"/>
    <n v="236.34"/>
    <s v="1 (single)"/>
    <x v="12"/>
  </r>
  <r>
    <s v="4553e6bea248714596b270fa8e67e0a0"/>
    <n v="1"/>
    <x v="0"/>
    <n v="1"/>
    <n v="93.09"/>
    <s v="1 (single)"/>
    <x v="1"/>
  </r>
  <r>
    <s v="592673ab37fe8fa9e3a4844d067682dd"/>
    <n v="1"/>
    <x v="0"/>
    <n v="1"/>
    <n v="113.14"/>
    <s v="1 (single)"/>
    <x v="1"/>
  </r>
  <r>
    <s v="38cfc106ae21ad50379975e828f5863e"/>
    <n v="1"/>
    <x v="1"/>
    <n v="1"/>
    <n v="106.78"/>
    <s v="1 (single)"/>
    <x v="7"/>
  </r>
  <r>
    <s v="b9a528ec4ad891d009b3dc50588218f1"/>
    <n v="1"/>
    <x v="0"/>
    <n v="1"/>
    <n v="74.94"/>
    <s v="1 (single)"/>
    <x v="16"/>
  </r>
  <r>
    <s v="7054ca2781439efaa9544a3a00c2ade7"/>
    <n v="1"/>
    <x v="0"/>
    <n v="1"/>
    <n v="33.23"/>
    <s v="1 (single)"/>
    <x v="12"/>
  </r>
  <r>
    <s v="25e4af6ebff2dfb6213c8cc7e36ecbed"/>
    <n v="2"/>
    <x v="2"/>
    <n v="1"/>
    <n v="25.63"/>
    <s v="1 (single)"/>
    <x v="0"/>
  </r>
  <r>
    <s v="bea1d77e861b4f44276f02d599d25705"/>
    <n v="1"/>
    <x v="2"/>
    <n v="1"/>
    <n v="96.02"/>
    <s v="1 (single)"/>
    <x v="6"/>
  </r>
  <r>
    <s v="a80b9e4d406b12636bb0f6792cd1862d"/>
    <n v="1"/>
    <x v="1"/>
    <n v="1"/>
    <n v="44.24"/>
    <s v="1 (single)"/>
    <x v="1"/>
  </r>
  <r>
    <s v="4570fa83dbb31a563e06db0a554b951e"/>
    <n v="1"/>
    <x v="0"/>
    <n v="6"/>
    <n v="322.17"/>
    <s v="4-6 installments"/>
    <x v="1"/>
  </r>
  <r>
    <s v="537be38441cb6b55c59979427abe99ef"/>
    <n v="1"/>
    <x v="1"/>
    <n v="1"/>
    <n v="96.59"/>
    <s v="1 (single)"/>
    <x v="1"/>
  </r>
  <r>
    <s v="29d99fdabd0cb6b4e9d82f2f38c04a5a"/>
    <n v="1"/>
    <x v="0"/>
    <n v="3"/>
    <n v="113.86"/>
    <s v="2-3 installments"/>
    <x v="1"/>
  </r>
  <r>
    <s v="4ef685e6dcade551ce14cb3783ca664d"/>
    <n v="1"/>
    <x v="0"/>
    <n v="3"/>
    <n v="215.05"/>
    <s v="2-3 installments"/>
    <x v="12"/>
  </r>
  <r>
    <s v="f9144beb4a52ad3ca5337e1f9409a3f4"/>
    <n v="1"/>
    <x v="0"/>
    <n v="1"/>
    <n v="119.79"/>
    <s v="1 (single)"/>
    <x v="0"/>
  </r>
  <r>
    <s v="2625837a3a5e1335d606929a3cf154a8"/>
    <n v="1"/>
    <x v="0"/>
    <n v="1"/>
    <n v="45.48"/>
    <s v="1 (single)"/>
    <x v="1"/>
  </r>
  <r>
    <s v="63d924357f70228a8bb5713b68d3b656"/>
    <n v="1"/>
    <x v="1"/>
    <n v="1"/>
    <n v="166.29"/>
    <s v="1 (single)"/>
    <x v="12"/>
  </r>
  <r>
    <s v="54a906c3e69c5c9196b82c2722bf40c4"/>
    <n v="1"/>
    <x v="0"/>
    <n v="1"/>
    <n v="118.88"/>
    <s v="1 (single)"/>
    <x v="1"/>
  </r>
  <r>
    <s v="16765dc16804d7fd055e9fd68b14da71"/>
    <n v="1"/>
    <x v="0"/>
    <n v="1"/>
    <n v="67.53"/>
    <s v="1 (single)"/>
    <x v="4"/>
  </r>
  <r>
    <s v="dd5440d0c678a3437186c8b73d4e195d"/>
    <n v="1"/>
    <x v="0"/>
    <n v="1"/>
    <n v="241.25"/>
    <s v="1 (single)"/>
    <x v="20"/>
  </r>
  <r>
    <s v="04d93c61c57f9d6d4886adce5a64a9b0"/>
    <n v="1"/>
    <x v="0"/>
    <n v="1"/>
    <n v="147.06"/>
    <s v="1 (single)"/>
    <x v="1"/>
  </r>
  <r>
    <s v="68233f255c4f267082b2fc19f6449977"/>
    <n v="1"/>
    <x v="1"/>
    <n v="1"/>
    <n v="295.93"/>
    <s v="1 (single)"/>
    <x v="12"/>
  </r>
  <r>
    <s v="cdf2839409d0f62e2b2e61b62b72dc16"/>
    <n v="1"/>
    <x v="1"/>
    <n v="1"/>
    <n v="80.20999999999999"/>
    <s v="1 (single)"/>
    <x v="1"/>
  </r>
  <r>
    <s v="d029fdde9d52a038f0de4e9ac1f7c9ad"/>
    <n v="1"/>
    <x v="0"/>
    <n v="2"/>
    <n v="135.16"/>
    <s v="2-3 installments"/>
    <x v="15"/>
  </r>
  <r>
    <s v="f9604c62f4691fd43013cd1e6489e332"/>
    <n v="1"/>
    <x v="0"/>
    <n v="1"/>
    <n v="51.75"/>
    <s v="1 (single)"/>
    <x v="1"/>
  </r>
  <r>
    <s v="c04beb0786efb4f86b8222cd3d3d84fd"/>
    <n v="1"/>
    <x v="0"/>
    <n v="3"/>
    <n v="63"/>
    <s v="2-3 installments"/>
    <x v="1"/>
  </r>
  <r>
    <s v="7c89d1b99dac4362bf2513afd0b14edd"/>
    <n v="1"/>
    <x v="1"/>
    <n v="1"/>
    <n v="132.92"/>
    <s v="1 (single)"/>
    <x v="1"/>
  </r>
  <r>
    <s v="e0ee14b660378f233bb2e93a868cffb6"/>
    <n v="1"/>
    <x v="0"/>
    <n v="1"/>
    <n v="102.12"/>
    <s v="1 (single)"/>
    <x v="1"/>
  </r>
  <r>
    <s v="41a002779a1684abe7ad8652958f5355"/>
    <n v="1"/>
    <x v="0"/>
    <n v="2"/>
    <n v="438.26"/>
    <s v="2-3 installments"/>
    <x v="0"/>
  </r>
  <r>
    <s v="3b7800a3b0523ee2ecef278097a83f1b"/>
    <n v="1"/>
    <x v="0"/>
    <n v="1"/>
    <n v="115.45"/>
    <s v="1 (single)"/>
    <x v="12"/>
  </r>
  <r>
    <s v="075a544c5f4ed4bb75f82b160465fe76"/>
    <n v="1"/>
    <x v="0"/>
    <n v="1"/>
    <n v="220.02"/>
    <s v="1 (single)"/>
    <x v="1"/>
  </r>
  <r>
    <s v="8b06c6beb946868da80b3d6c18d20917"/>
    <n v="1"/>
    <x v="0"/>
    <n v="2"/>
    <n v="219.77"/>
    <s v="2-3 installments"/>
    <x v="6"/>
  </r>
  <r>
    <s v="f9207b5726780645ebba8401ccc336c6"/>
    <n v="1"/>
    <x v="0"/>
    <n v="10"/>
    <n v="100.62"/>
    <s v="7-10 installments"/>
    <x v="1"/>
  </r>
  <r>
    <s v="6e15b44afc42ba31c4eb67e967a3bf4b"/>
    <n v="1"/>
    <x v="1"/>
    <n v="1"/>
    <n v="190.25"/>
    <s v="1 (single)"/>
    <x v="1"/>
  </r>
  <r>
    <s v="264f3762919b6ad2a8cae65fd1202106"/>
    <n v="1"/>
    <x v="0"/>
    <n v="1"/>
    <n v="74.94"/>
    <s v="1 (single)"/>
    <x v="1"/>
  </r>
  <r>
    <s v="49b409b37fa9e707bd2bfc59a49ab7cd"/>
    <n v="1"/>
    <x v="0"/>
    <n v="3"/>
    <n v="208.2"/>
    <s v="2-3 installments"/>
    <x v="12"/>
  </r>
  <r>
    <s v="279e00e0fbb287131056b0612f84ab6d"/>
    <n v="1"/>
    <x v="0"/>
    <n v="6"/>
    <n v="300.36"/>
    <s v="4-6 installments"/>
    <x v="18"/>
  </r>
  <r>
    <s v="8cee1e77f3ff782a0f7fc304065941b6"/>
    <n v="1"/>
    <x v="1"/>
    <n v="1"/>
    <n v="109.41"/>
    <s v="1 (single)"/>
    <x v="1"/>
  </r>
  <r>
    <s v="dce21447fc49b97ea255257c2bdf4d22"/>
    <n v="1"/>
    <x v="0"/>
    <n v="1"/>
    <n v="342.88"/>
    <s v="1 (single)"/>
    <x v="8"/>
  </r>
  <r>
    <s v="7ca4d763a39831d8ba826af943d73ef2"/>
    <n v="1"/>
    <x v="0"/>
    <n v="5"/>
    <n v="273.88"/>
    <s v="4-6 installments"/>
    <x v="1"/>
  </r>
  <r>
    <s v="866ec84f10b8bb9f0cbc1f4ef5ae69dc"/>
    <n v="1"/>
    <x v="0"/>
    <n v="1"/>
    <n v="64.90000000000001"/>
    <s v="1 (single)"/>
    <x v="7"/>
  </r>
  <r>
    <s v="c0d8c763cce5b3b4c2fecafbcd779012"/>
    <n v="1"/>
    <x v="0"/>
    <n v="2"/>
    <n v="238"/>
    <s v="2-3 installments"/>
    <x v="5"/>
  </r>
  <r>
    <s v="5128188ca97d5ec2767217149eb8df4f"/>
    <n v="1"/>
    <x v="1"/>
    <n v="1"/>
    <n v="185.96"/>
    <s v="1 (single)"/>
    <x v="1"/>
  </r>
  <r>
    <s v="9f34e578816993ab6665797c08919c90"/>
    <n v="1"/>
    <x v="0"/>
    <n v="3"/>
    <n v="118.09"/>
    <s v="2-3 installments"/>
    <x v="6"/>
  </r>
  <r>
    <s v="f1f053637dd55791fa3a8ae1df1f3605"/>
    <n v="1"/>
    <x v="0"/>
    <n v="6"/>
    <n v="221.23"/>
    <s v="4-6 installments"/>
    <x v="4"/>
  </r>
  <r>
    <s v="4653095ef7d71a9c9514e55131538126"/>
    <n v="1"/>
    <x v="1"/>
    <n v="1"/>
    <n v="65.01000000000001"/>
    <s v="1 (single)"/>
    <x v="0"/>
  </r>
  <r>
    <s v="bede49402c31f79ae1ea5fea8e67593f"/>
    <n v="1"/>
    <x v="0"/>
    <n v="1"/>
    <n v="32.86"/>
    <s v="1 (single)"/>
    <x v="1"/>
  </r>
  <r>
    <s v="996936689b68af80b51ef3c429a4f386"/>
    <n v="1"/>
    <x v="1"/>
    <n v="1"/>
    <n v="36.95"/>
    <s v="1 (single)"/>
    <x v="7"/>
  </r>
  <r>
    <s v="e1f0272dec25a81bbba4b92a50e83cba"/>
    <n v="1"/>
    <x v="0"/>
    <n v="4"/>
    <n v="178.59"/>
    <s v="4-6 installments"/>
    <x v="1"/>
  </r>
  <r>
    <s v="a5a83c95ed669b7ba0ddce1d761c191f"/>
    <n v="2"/>
    <x v="0"/>
    <n v="1"/>
    <n v="67.52"/>
    <s v="1 (single)"/>
    <x v="8"/>
  </r>
  <r>
    <s v="d946899ce911ebb570750e694994f812"/>
    <n v="1"/>
    <x v="0"/>
    <n v="3"/>
    <n v="74.08"/>
    <s v="2-3 installments"/>
    <x v="10"/>
  </r>
  <r>
    <s v="5dd2b7d78f1a564bc459f3aeb9b47bcb"/>
    <n v="1"/>
    <x v="0"/>
    <n v="3"/>
    <n v="162.24"/>
    <s v="2-3 installments"/>
    <x v="1"/>
  </r>
  <r>
    <s v="c29713133e5e33937af1a6e1e1370552"/>
    <n v="1"/>
    <x v="0"/>
    <n v="8"/>
    <n v="103.04"/>
    <s v="7-10 installments"/>
    <x v="12"/>
  </r>
  <r>
    <s v="386a88e490a4759d81f9ecf8942a1150"/>
    <n v="1"/>
    <x v="1"/>
    <n v="1"/>
    <n v="37.95"/>
    <s v="1 (single)"/>
    <x v="1"/>
  </r>
  <r>
    <s v="4379c802ba499c2c871ee501a835c33c"/>
    <n v="1"/>
    <x v="1"/>
    <n v="1"/>
    <n v="54"/>
    <s v="1 (single)"/>
    <x v="16"/>
  </r>
  <r>
    <s v="b4646db3266d2dcfe81b59aed062d3d7"/>
    <n v="1"/>
    <x v="1"/>
    <n v="1"/>
    <n v="63.1"/>
    <s v="1 (single)"/>
    <x v="4"/>
  </r>
  <r>
    <s v="460281d0eeab1990c9fd04ac4705d3ed"/>
    <n v="1"/>
    <x v="0"/>
    <n v="5"/>
    <n v="50.08"/>
    <s v="4-6 installments"/>
    <x v="8"/>
  </r>
  <r>
    <s v="39fa60081010d638c00e98a2acf219fc"/>
    <n v="1"/>
    <x v="1"/>
    <n v="1"/>
    <n v="184.84"/>
    <s v="1 (single)"/>
    <x v="1"/>
  </r>
  <r>
    <s v="31a8766241a787028fc15329259dd644"/>
    <n v="1"/>
    <x v="0"/>
    <n v="8"/>
    <n v="228.18"/>
    <s v="7-10 installments"/>
    <x v="0"/>
  </r>
  <r>
    <s v="5d6f7de589fed3156a711dfd607e7f50"/>
    <n v="1"/>
    <x v="0"/>
    <n v="6"/>
    <n v="202.95"/>
    <s v="4-6 installments"/>
    <x v="20"/>
  </r>
  <r>
    <s v="36712c988ad3e0ce061946fffbdbbe2b"/>
    <n v="1"/>
    <x v="0"/>
    <n v="1"/>
    <n v="56.78"/>
    <s v="1 (single)"/>
    <x v="24"/>
  </r>
  <r>
    <s v="fc699344c004d1635c1e3a27f707c8b6"/>
    <n v="1"/>
    <x v="0"/>
    <n v="1"/>
    <n v="22.69"/>
    <s v="1 (single)"/>
    <x v="1"/>
  </r>
  <r>
    <s v="593b6eefb72afdf364b30dedb1294414"/>
    <n v="1"/>
    <x v="0"/>
    <n v="2"/>
    <n v="150.05"/>
    <s v="2-3 installments"/>
    <x v="7"/>
  </r>
  <r>
    <s v="55529dc7cb99d0befad66b19ad9adc8d"/>
    <n v="1"/>
    <x v="1"/>
    <n v="1"/>
    <n v="57.06"/>
    <s v="1 (single)"/>
    <x v="0"/>
  </r>
  <r>
    <s v="d3ebfb013e1078eaff4a664df869315a"/>
    <n v="1"/>
    <x v="0"/>
    <n v="3"/>
    <n v="209.96"/>
    <s v="2-3 installments"/>
    <x v="0"/>
  </r>
  <r>
    <s v="81b1fd6b50d083d07912773bb6c8095c"/>
    <n v="1"/>
    <x v="0"/>
    <n v="1"/>
    <n v="38.89"/>
    <s v="1 (single)"/>
    <x v="12"/>
  </r>
  <r>
    <s v="f85b47957bb21d303dabed9052490610"/>
    <n v="1"/>
    <x v="1"/>
    <n v="1"/>
    <n v="86.68000000000001"/>
    <s v="1 (single)"/>
    <x v="4"/>
  </r>
  <r>
    <s v="45881387721786e660460cd8bfcb2010"/>
    <n v="1"/>
    <x v="0"/>
    <n v="3"/>
    <n v="127.31"/>
    <s v="2-3 installments"/>
    <x v="14"/>
  </r>
  <r>
    <s v="fba0d18dccd0e4e88943d84a0f5aa448"/>
    <n v="1"/>
    <x v="0"/>
    <n v="3"/>
    <n v="124.78"/>
    <s v="2-3 installments"/>
    <x v="1"/>
  </r>
  <r>
    <s v="022ba76c6e0c4336514521a8cd4b8fbb"/>
    <n v="1"/>
    <x v="0"/>
    <n v="1"/>
    <n v="120.82"/>
    <s v="1 (single)"/>
    <x v="13"/>
  </r>
  <r>
    <s v="5d90c606cb92f1bd781a311d5ab61a75"/>
    <n v="2"/>
    <x v="2"/>
    <n v="1"/>
    <n v="789.89"/>
    <s v="1 (single)"/>
    <x v="6"/>
  </r>
  <r>
    <s v="823384842bb58973b0c88e31c6f94da9"/>
    <n v="1"/>
    <x v="0"/>
    <n v="6"/>
    <n v="67.68000000000001"/>
    <s v="4-6 installments"/>
    <x v="1"/>
  </r>
  <r>
    <s v="245edde3bd6cdd0590cdfba00d88234f"/>
    <n v="1"/>
    <x v="0"/>
    <n v="1"/>
    <n v="72.66"/>
    <s v="1 (single)"/>
    <x v="1"/>
  </r>
  <r>
    <s v="4024e82961bfcec0a71869767cf923e9"/>
    <n v="1"/>
    <x v="0"/>
    <n v="5"/>
    <n v="170.86"/>
    <s v="4-6 installments"/>
    <x v="21"/>
  </r>
  <r>
    <s v="b81dc96814c73196e795524a469a2c35"/>
    <n v="1"/>
    <x v="0"/>
    <n v="3"/>
    <n v="42.77"/>
    <s v="2-3 installments"/>
    <x v="1"/>
  </r>
  <r>
    <s v="d7b5d2ab1f5ac54aebca769d1d8f8a44"/>
    <n v="1"/>
    <x v="0"/>
    <n v="1"/>
    <n v="59.25"/>
    <s v="1 (single)"/>
    <x v="2"/>
  </r>
  <r>
    <s v="34fc07c730847e0b63265acd9b7be198"/>
    <n v="1"/>
    <x v="1"/>
    <n v="1"/>
    <n v="150.21"/>
    <s v="1 (single)"/>
    <x v="1"/>
  </r>
  <r>
    <s v="f5e2da86d5da6b3c66ec9f76a8c91bb3"/>
    <n v="1"/>
    <x v="0"/>
    <n v="8"/>
    <n v="312.37"/>
    <s v="7-10 installments"/>
    <x v="8"/>
  </r>
  <r>
    <s v="592c655cc28e7b2331c58a5db83c2793"/>
    <n v="1"/>
    <x v="0"/>
    <n v="2"/>
    <n v="42.58"/>
    <s v="2-3 installments"/>
    <x v="1"/>
  </r>
  <r>
    <s v="39f72b79ba5e9b6b512b7fc2ba46a4a5"/>
    <n v="1"/>
    <x v="0"/>
    <n v="9"/>
    <n v="96.31"/>
    <s v="7-10 installments"/>
    <x v="7"/>
  </r>
  <r>
    <s v="b3b2e969016ca4d8afc0421f0d63b864"/>
    <n v="1"/>
    <x v="0"/>
    <n v="2"/>
    <n v="107.8"/>
    <s v="2-3 installments"/>
    <x v="12"/>
  </r>
  <r>
    <s v="5479f014d5015a0feaf35483c4bb73b3"/>
    <n v="1"/>
    <x v="0"/>
    <n v="3"/>
    <n v="237.16"/>
    <s v="2-3 installments"/>
    <x v="1"/>
  </r>
  <r>
    <s v="45b888816ea926cda441a7e65e7c1b9f"/>
    <n v="1"/>
    <x v="1"/>
    <n v="1"/>
    <n v="271.35"/>
    <s v="1 (single)"/>
    <x v="1"/>
  </r>
  <r>
    <s v="bd5232c968db4fe262e6df58cd3b5e86"/>
    <n v="1"/>
    <x v="0"/>
    <n v="1"/>
    <n v="56.78"/>
    <s v="1 (single)"/>
    <x v="1"/>
  </r>
  <r>
    <s v="b1ccda4a09098702b17f54b190200b52"/>
    <n v="1"/>
    <x v="0"/>
    <n v="1"/>
    <n v="200.21"/>
    <s v="1 (single)"/>
    <x v="1"/>
  </r>
  <r>
    <s v="892e04325197686b3f5a32eb5fb38177"/>
    <n v="1"/>
    <x v="1"/>
    <n v="1"/>
    <n v="37.34"/>
    <s v="1 (single)"/>
    <x v="1"/>
  </r>
  <r>
    <s v="c23cb80af0f010fd4115ad42f91c7822"/>
    <n v="1"/>
    <x v="1"/>
    <n v="1"/>
    <n v="88.72"/>
    <s v="1 (single)"/>
    <x v="11"/>
  </r>
  <r>
    <s v="83454c8207f5c2102d2789a7ded17190"/>
    <n v="1"/>
    <x v="2"/>
    <n v="1"/>
    <n v="247.85"/>
    <s v="1 (single)"/>
    <x v="0"/>
  </r>
  <r>
    <s v="d7c320185a2f9b32f5e2370ff3f8bd64"/>
    <n v="4"/>
    <x v="2"/>
    <n v="1"/>
    <n v="0.2"/>
    <s v="1 (single)"/>
    <x v="8"/>
  </r>
  <r>
    <s v="0c53c83ddb6fc0f6d915cda471c0aee5"/>
    <n v="1"/>
    <x v="0"/>
    <n v="8"/>
    <n v="334.46"/>
    <s v="7-10 installments"/>
    <x v="0"/>
  </r>
  <r>
    <s v="f764bb28725fea66368cbd0a799ac39f"/>
    <n v="1"/>
    <x v="0"/>
    <n v="2"/>
    <n v="246.85"/>
    <s v="2-3 installments"/>
    <x v="4"/>
  </r>
  <r>
    <s v="24c8ffda64e11b98ff0fc9fca38bec50"/>
    <n v="1"/>
    <x v="0"/>
    <n v="3"/>
    <n v="114.44"/>
    <s v="2-3 installments"/>
    <x v="0"/>
  </r>
  <r>
    <s v="0d8d74c25da3888411cba598d37dac61"/>
    <n v="1"/>
    <x v="0"/>
    <n v="1"/>
    <n v="73.15000000000001"/>
    <s v="1 (single)"/>
    <x v="0"/>
  </r>
  <r>
    <s v="e96e01f8670b7127f79534c069c3cd20"/>
    <n v="1"/>
    <x v="0"/>
    <n v="4"/>
    <n v="159.2"/>
    <s v="4-6 installments"/>
    <x v="4"/>
  </r>
  <r>
    <s v="06eda05597492635e3b91e00aa434332"/>
    <n v="1"/>
    <x v="1"/>
    <n v="1"/>
    <n v="216.14"/>
    <s v="1 (single)"/>
    <x v="16"/>
  </r>
  <r>
    <s v="9964fcee18c49b70f81f947eb85ac611"/>
    <n v="1"/>
    <x v="1"/>
    <n v="1"/>
    <n v="57.53"/>
    <s v="1 (single)"/>
    <x v="12"/>
  </r>
  <r>
    <s v="7201d0a0748fe3378ccb9ee146a4d0ed"/>
    <n v="1"/>
    <x v="0"/>
    <n v="1"/>
    <n v="42.58"/>
    <s v="1 (single)"/>
    <x v="1"/>
  </r>
  <r>
    <s v="544d54b3dc0d2262b5dfe130d16800b3"/>
    <n v="1"/>
    <x v="0"/>
    <n v="1"/>
    <n v="35"/>
    <s v="1 (single)"/>
    <x v="4"/>
  </r>
  <r>
    <s v="638407085366c5781b3cf8140fce7423"/>
    <n v="1"/>
    <x v="1"/>
    <n v="1"/>
    <n v="234.2"/>
    <s v="1 (single)"/>
    <x v="22"/>
  </r>
  <r>
    <s v="982477fb4aaaa4ce97851852d2a28e90"/>
    <n v="1"/>
    <x v="0"/>
    <n v="4"/>
    <n v="135.08"/>
    <s v="4-6 installments"/>
    <x v="12"/>
  </r>
  <r>
    <s v="68ad0ebee3a67c4fac46dd25a0008850"/>
    <n v="1"/>
    <x v="0"/>
    <n v="1"/>
    <n v="75.08"/>
    <s v="1 (single)"/>
    <x v="7"/>
  </r>
  <r>
    <s v="4b8e7be134dcdd11881a5e7de6c88627"/>
    <n v="2"/>
    <x v="2"/>
    <n v="1"/>
    <n v="34.95"/>
    <s v="1 (single)"/>
    <x v="1"/>
  </r>
  <r>
    <s v="68442190a6c60659698fde46bcaf0e9e"/>
    <n v="1"/>
    <x v="0"/>
    <n v="1"/>
    <n v="77.56999999999999"/>
    <s v="1 (single)"/>
    <x v="12"/>
  </r>
  <r>
    <s v="9baa5b4e68d86c9f1694e1598b543a93"/>
    <n v="2"/>
    <x v="2"/>
    <n v="1"/>
    <n v="200"/>
    <s v="1 (single)"/>
    <x v="1"/>
  </r>
  <r>
    <s v="702ec26902de328ad2830835af529b0b"/>
    <n v="1"/>
    <x v="0"/>
    <n v="10"/>
    <n v="491.69"/>
    <s v="7-10 installments"/>
    <x v="1"/>
  </r>
  <r>
    <s v="9d1cb025d19b5ad3a5bbd1fd6bda4aa5"/>
    <n v="1"/>
    <x v="0"/>
    <n v="1"/>
    <n v="180.3"/>
    <s v="1 (single)"/>
    <x v="1"/>
  </r>
  <r>
    <s v="aed8416bdc381185e18b6461d92b7456"/>
    <n v="1"/>
    <x v="0"/>
    <n v="3"/>
    <n v="227.1"/>
    <s v="2-3 installments"/>
    <x v="1"/>
  </r>
  <r>
    <s v="b66fd6a341d01f4aa177f68794414e6a"/>
    <n v="1"/>
    <x v="0"/>
    <n v="1"/>
    <n v="368.28"/>
    <s v="1 (single)"/>
    <x v="4"/>
  </r>
  <r>
    <s v="e18b4a84f64ce180b70885a19068e6fa"/>
    <n v="1"/>
    <x v="0"/>
    <n v="10"/>
    <n v="102.03"/>
    <s v="7-10 installments"/>
    <x v="1"/>
  </r>
  <r>
    <s v="5420abaef4ca382f6916df704a0d54b0"/>
    <n v="1"/>
    <x v="0"/>
    <n v="5"/>
    <n v="267.99"/>
    <s v="4-6 installments"/>
    <x v="0"/>
  </r>
  <r>
    <s v="eeacc2219efa996957aa46ab696afbde"/>
    <n v="1"/>
    <x v="1"/>
    <n v="1"/>
    <n v="100.92"/>
    <s v="1 (single)"/>
    <x v="4"/>
  </r>
  <r>
    <s v="0536f0244395bde3fde4212b3f4d64c8"/>
    <n v="1"/>
    <x v="1"/>
    <n v="1"/>
    <n v="84.66"/>
    <s v="1 (single)"/>
    <x v="13"/>
  </r>
  <r>
    <s v="cb9dc2a38a77d7bc14a8a39841c4a542"/>
    <n v="1"/>
    <x v="0"/>
    <n v="1"/>
    <n v="45.61"/>
    <s v="1 (single)"/>
    <x v="8"/>
  </r>
  <r>
    <s v="28ccc6df03d720b1c01c91ce78025016"/>
    <n v="1"/>
    <x v="0"/>
    <n v="3"/>
    <n v="104.72"/>
    <s v="2-3 installments"/>
    <x v="7"/>
  </r>
  <r>
    <s v="659862bc91d0c543aa9a3ecd268792c5"/>
    <n v="1"/>
    <x v="1"/>
    <n v="1"/>
    <n v="43.1"/>
    <s v="1 (single)"/>
    <x v="7"/>
  </r>
  <r>
    <s v="b3a70e33f30ddbe86271d2a7e75b62e2"/>
    <n v="1"/>
    <x v="0"/>
    <n v="6"/>
    <n v="129.2"/>
    <s v="4-6 installments"/>
    <x v="1"/>
  </r>
  <r>
    <s v="cfa852b36d4337ce761694088ba477d8"/>
    <n v="1"/>
    <x v="1"/>
    <n v="1"/>
    <n v="171"/>
    <s v="1 (single)"/>
    <x v="0"/>
  </r>
  <r>
    <s v="be73d4698f2f4939662dd7788cf3dad3"/>
    <n v="1"/>
    <x v="0"/>
    <n v="1"/>
    <n v="45"/>
    <s v="1 (single)"/>
    <x v="1"/>
  </r>
  <r>
    <s v="3cf9e0e6567aaa4e7698c34679d269de"/>
    <n v="1"/>
    <x v="0"/>
    <n v="4"/>
    <n v="223.44"/>
    <s v="4-6 installments"/>
    <x v="6"/>
  </r>
  <r>
    <s v="f43d93234718239094d891aca09e73b0"/>
    <n v="1"/>
    <x v="0"/>
    <n v="1"/>
    <n v="86.84999999999999"/>
    <s v="1 (single)"/>
    <x v="1"/>
  </r>
  <r>
    <s v="d73b26310b53b3e3958a2aac75ad8e6c"/>
    <n v="1"/>
    <x v="0"/>
    <n v="6"/>
    <n v="60.46"/>
    <s v="4-6 installments"/>
    <x v="1"/>
  </r>
  <r>
    <s v="787ae1110521f3a8bc19a7ac93b8c914"/>
    <n v="1"/>
    <x v="0"/>
    <n v="2"/>
    <n v="25.03"/>
    <s v="2-3 installments"/>
    <x v="0"/>
  </r>
  <r>
    <s v="c5bdd8ef3c0ec420232e668302179113"/>
    <n v="1"/>
    <x v="1"/>
    <n v="1"/>
    <n v="54.2"/>
    <s v="1 (single)"/>
    <x v="1"/>
  </r>
  <r>
    <s v="ff92b9f4c3333e0e977c4530a2e8d9cb"/>
    <n v="1"/>
    <x v="0"/>
    <n v="1"/>
    <n v="98.65000000000001"/>
    <s v="1 (single)"/>
    <x v="12"/>
  </r>
  <r>
    <s v="843b7dada8b84daa895c7978c62f9e43"/>
    <n v="1"/>
    <x v="0"/>
    <n v="3"/>
    <n v="139.22"/>
    <s v="2-3 installments"/>
    <x v="8"/>
  </r>
  <r>
    <s v="828a705e0645673b538e803ca75a29b6"/>
    <n v="1"/>
    <x v="0"/>
    <n v="1"/>
    <n v="115.45"/>
    <s v="1 (single)"/>
    <x v="1"/>
  </r>
  <r>
    <s v="5ca57aaa41a5c6f09fb5e21506809d3b"/>
    <n v="1"/>
    <x v="0"/>
    <n v="2"/>
    <n v="76.19"/>
    <s v="2-3 installments"/>
    <x v="18"/>
  </r>
  <r>
    <s v="0ddfbabc1c05f7dbef2c054efed7902f"/>
    <n v="1"/>
    <x v="0"/>
    <n v="1"/>
    <n v="41.75"/>
    <s v="1 (single)"/>
    <x v="1"/>
  </r>
  <r>
    <s v="d2f67144a4e6d027140260ae9ed6b648"/>
    <n v="1"/>
    <x v="0"/>
    <n v="9"/>
    <n v="624.24"/>
    <s v="7-10 installments"/>
    <x v="5"/>
  </r>
  <r>
    <s v="94f23feb252cda8e4bf2380428a1c42f"/>
    <n v="1"/>
    <x v="0"/>
    <n v="3"/>
    <n v="31.77"/>
    <s v="2-3 installments"/>
    <x v="1"/>
  </r>
  <r>
    <s v="cb303e4e397e2a02fdaca20eabe8dba9"/>
    <n v="1"/>
    <x v="0"/>
    <n v="1"/>
    <n v="127.92"/>
    <s v="1 (single)"/>
    <x v="0"/>
  </r>
  <r>
    <s v="ccf804e764ed5650cd8759557269dc13"/>
    <n v="26"/>
    <x v="2"/>
    <n v="1"/>
    <n v="23.1"/>
    <s v="1 (single)"/>
    <x v="1"/>
  </r>
  <r>
    <s v="8a93f4f9e595aba3253cd1896fc4dc36"/>
    <n v="1"/>
    <x v="0"/>
    <n v="9"/>
    <n v="91.68000000000001"/>
    <s v="7-10 installments"/>
    <x v="8"/>
  </r>
  <r>
    <s v="55ab9db2aba357eaf4c98300f85b2189"/>
    <n v="1"/>
    <x v="0"/>
    <n v="5"/>
    <n v="264.48"/>
    <s v="4-6 installments"/>
    <x v="4"/>
  </r>
  <r>
    <s v="fedcd9f7ccdc8cba3a18defedd1a5547"/>
    <n v="13"/>
    <x v="2"/>
    <n v="1"/>
    <n v="5.84"/>
    <s v="1 (single)"/>
    <x v="12"/>
  </r>
  <r>
    <s v="b290e4dd94ec1715d29cc7d82dcf4d2f"/>
    <n v="1"/>
    <x v="1"/>
    <n v="1"/>
    <n v="78.09999999999999"/>
    <s v="1 (single)"/>
    <x v="14"/>
  </r>
  <r>
    <s v="7c666dfeba44ed20c9ad3f4b3d7c5e8c"/>
    <n v="1"/>
    <x v="0"/>
    <n v="3"/>
    <n v="153.9"/>
    <s v="2-3 installments"/>
    <x v="1"/>
  </r>
  <r>
    <s v="897b5491a20140b265bdfc2fc760e84e"/>
    <n v="1"/>
    <x v="0"/>
    <n v="1"/>
    <n v="57.53"/>
    <s v="1 (single)"/>
    <x v="12"/>
  </r>
  <r>
    <s v="77be5fd20b7a094653fc11f969c22eea"/>
    <n v="1"/>
    <x v="1"/>
    <n v="1"/>
    <n v="183.51"/>
    <s v="1 (single)"/>
    <x v="7"/>
  </r>
  <r>
    <s v="7290f24ffc8f84166426d8727c15af13"/>
    <n v="4"/>
    <x v="2"/>
    <n v="1"/>
    <n v="92.2"/>
    <s v="1 (single)"/>
    <x v="12"/>
  </r>
  <r>
    <s v="5e119c2064983e3218e5a34c5b54b2a3"/>
    <n v="1"/>
    <x v="0"/>
    <n v="9"/>
    <n v="95.78"/>
    <s v="7-10 installments"/>
    <x v="0"/>
  </r>
  <r>
    <s v="2b500c112e920c97340e29545b8968bb"/>
    <n v="1"/>
    <x v="0"/>
    <n v="8"/>
    <n v="239.77"/>
    <s v="7-10 installments"/>
    <x v="14"/>
  </r>
  <r>
    <s v="a65a939c8b27182743b47a4e02b1e992"/>
    <n v="1"/>
    <x v="0"/>
    <n v="1"/>
    <n v="31.43"/>
    <s v="1 (single)"/>
    <x v="1"/>
  </r>
  <r>
    <s v="d710a78f61cc62d2aeb7ebde38ee7738"/>
    <n v="1"/>
    <x v="0"/>
    <n v="4"/>
    <n v="256.16"/>
    <s v="4-6 installments"/>
    <x v="4"/>
  </r>
  <r>
    <s v="84d27863cf4593bdc358f6b17240a3c5"/>
    <n v="1"/>
    <x v="1"/>
    <n v="1"/>
    <n v="99.33"/>
    <s v="1 (single)"/>
    <x v="0"/>
  </r>
  <r>
    <s v="8fd30f29e6d6c705f1f0e25868416d1f"/>
    <n v="1"/>
    <x v="0"/>
    <n v="5"/>
    <n v="252.09"/>
    <s v="4-6 installments"/>
    <x v="0"/>
  </r>
  <r>
    <s v="96b0f7debb763d6546823ac47d15e739"/>
    <n v="1"/>
    <x v="0"/>
    <n v="3"/>
    <n v="114.69"/>
    <s v="2-3 installments"/>
    <x v="1"/>
  </r>
  <r>
    <s v="135d10c8c1fb10e298bb58356509e2c7"/>
    <n v="1"/>
    <x v="0"/>
    <n v="1"/>
    <n v="56.39"/>
    <s v="1 (single)"/>
    <x v="1"/>
  </r>
  <r>
    <s v="83c7e450050581ef4de4b03199ccc1f1"/>
    <n v="5"/>
    <x v="2"/>
    <n v="1"/>
    <n v="19"/>
    <s v="1 (single)"/>
    <x v="0"/>
  </r>
  <r>
    <s v="6b52fde341db3472b2e4c787887abc7e"/>
    <n v="1"/>
    <x v="0"/>
    <n v="1"/>
    <n v="51.41"/>
    <s v="1 (single)"/>
    <x v="8"/>
  </r>
  <r>
    <s v="4e724c7d98c212ac0bbca82b6d274f76"/>
    <n v="1"/>
    <x v="0"/>
    <n v="2"/>
    <n v="87.55"/>
    <s v="2-3 installments"/>
    <x v="1"/>
  </r>
  <r>
    <s v="c02d29676287677de34ae218da13f8d1"/>
    <n v="1"/>
    <x v="0"/>
    <n v="7"/>
    <n v="101.24"/>
    <s v="7-10 installments"/>
    <x v="1"/>
  </r>
  <r>
    <s v="63cd6c93d785b3b54d7955bc5fd74c3d"/>
    <n v="1"/>
    <x v="1"/>
    <n v="1"/>
    <n v="35"/>
    <s v="1 (single)"/>
    <x v="8"/>
  </r>
  <r>
    <s v="0e1bac945331ee7ac2676eaec01b8fc4"/>
    <n v="1"/>
    <x v="0"/>
    <n v="1"/>
    <n v="220.74"/>
    <s v="1 (single)"/>
    <x v="18"/>
  </r>
  <r>
    <s v="da84a8216703f542bc03d93c9394d9b1"/>
    <n v="1"/>
    <x v="0"/>
    <n v="10"/>
    <n v="158.71"/>
    <s v="7-10 installments"/>
    <x v="12"/>
  </r>
  <r>
    <s v="89b4bfa9a1ad1b38674571113d47d4b2"/>
    <n v="1"/>
    <x v="0"/>
    <n v="1"/>
    <n v="163.13"/>
    <s v="1 (single)"/>
    <x v="1"/>
  </r>
  <r>
    <s v="b846fa269a96d935cbd973f6ba217a6a"/>
    <n v="1"/>
    <x v="0"/>
    <n v="2"/>
    <n v="234.84"/>
    <s v="2-3 installments"/>
    <x v="7"/>
  </r>
  <r>
    <s v="f0ac9fdc189bce470ca4268f7dbb9037"/>
    <n v="1"/>
    <x v="0"/>
    <n v="3"/>
    <n v="87.58"/>
    <s v="2-3 installments"/>
    <x v="12"/>
  </r>
  <r>
    <s v="92758826a22a6b5a7f78b076a3c7f164"/>
    <n v="1"/>
    <x v="0"/>
    <n v="4"/>
    <n v="99.75"/>
    <s v="4-6 installments"/>
    <x v="12"/>
  </r>
  <r>
    <s v="d2367d3ad2d3cf4378982734fa4060e9"/>
    <n v="1"/>
    <x v="0"/>
    <n v="1"/>
    <n v="22.78"/>
    <s v="1 (single)"/>
    <x v="1"/>
  </r>
  <r>
    <s v="d1872a759d4c1e5437aa708d64ff592c"/>
    <n v="1"/>
    <x v="0"/>
    <n v="2"/>
    <n v="44.38"/>
    <s v="2-3 installments"/>
    <x v="0"/>
  </r>
  <r>
    <s v="ba35aab992c4504d63730c89ccc35613"/>
    <n v="1"/>
    <x v="1"/>
    <n v="1"/>
    <n v="257.46"/>
    <s v="1 (single)"/>
    <x v="12"/>
  </r>
  <r>
    <s v="5bb7a11eb58ffba1a56c37d59dc1f1ec"/>
    <n v="1"/>
    <x v="1"/>
    <n v="1"/>
    <n v="191.67"/>
    <s v="1 (single)"/>
    <x v="8"/>
  </r>
  <r>
    <s v="d3a2b8f995e212546123698dc1624548"/>
    <n v="1"/>
    <x v="0"/>
    <n v="1"/>
    <n v="65.39"/>
    <s v="1 (single)"/>
    <x v="1"/>
  </r>
  <r>
    <s v="a94dbde6685583673685c6ee9a80359e"/>
    <n v="1"/>
    <x v="0"/>
    <n v="1"/>
    <n v="27.2"/>
    <s v="1 (single)"/>
    <x v="12"/>
  </r>
  <r>
    <s v="3d46adb746f95277b8567c00b7bbfc22"/>
    <n v="1"/>
    <x v="0"/>
    <n v="3"/>
    <n v="35.19"/>
    <s v="2-3 installments"/>
    <x v="1"/>
  </r>
  <r>
    <s v="fd28bd7a604fde40a52ee6716b971139"/>
    <n v="1"/>
    <x v="0"/>
    <n v="2"/>
    <n v="23.17"/>
    <s v="2-3 installments"/>
    <x v="1"/>
  </r>
  <r>
    <s v="944b3e66113a84e8e19010f5bf2701c4"/>
    <n v="1"/>
    <x v="0"/>
    <n v="3"/>
    <n v="108.81"/>
    <s v="2-3 installments"/>
    <x v="1"/>
  </r>
  <r>
    <s v="33cd2b3de2ec32a78518fd9a66c98641"/>
    <n v="1"/>
    <x v="0"/>
    <n v="1"/>
    <n v="27.68"/>
    <s v="1 (single)"/>
    <x v="1"/>
  </r>
  <r>
    <s v="5f5ef03caf7e16f975b0fbd9ac1d3db0"/>
    <n v="1"/>
    <x v="0"/>
    <n v="1"/>
    <n v="50"/>
    <s v="1 (single)"/>
    <x v="8"/>
  </r>
  <r>
    <s v="713d7af76abcabc59c683aeccee0d493"/>
    <n v="1"/>
    <x v="0"/>
    <n v="2"/>
    <n v="110.01"/>
    <s v="2-3 installments"/>
    <x v="1"/>
  </r>
  <r>
    <s v="d92a8706984271de71ada4185b112dcf"/>
    <n v="1"/>
    <x v="0"/>
    <n v="2"/>
    <n v="112.03"/>
    <s v="2-3 installments"/>
    <x v="1"/>
  </r>
  <r>
    <s v="0cc64cf0340c6a2e2a2157f49454b639"/>
    <n v="1"/>
    <x v="0"/>
    <n v="1"/>
    <n v="62.37"/>
    <s v="1 (single)"/>
    <x v="1"/>
  </r>
  <r>
    <s v="9b21d7e7e61740911f0008fc81681e63"/>
    <n v="1"/>
    <x v="1"/>
    <n v="1"/>
    <n v="124.93"/>
    <s v="1 (single)"/>
    <x v="0"/>
  </r>
  <r>
    <s v="4103cb8c02ddae6eff9f233ba22ae0ad"/>
    <n v="1"/>
    <x v="0"/>
    <n v="1"/>
    <n v="25.09"/>
    <s v="1 (single)"/>
    <x v="0"/>
  </r>
  <r>
    <s v="af0e2fb7a59adcdd21cf571e4ef18ca8"/>
    <n v="1"/>
    <x v="0"/>
    <n v="3"/>
    <n v="228.69"/>
    <s v="2-3 installments"/>
    <x v="1"/>
  </r>
  <r>
    <s v="d03db25190f9915dd3f9df74b394f63f"/>
    <n v="1"/>
    <x v="1"/>
    <n v="1"/>
    <n v="106.51"/>
    <s v="1 (single)"/>
    <x v="1"/>
  </r>
  <r>
    <s v="90375c2818679d0acd512c173b31a0fa"/>
    <n v="1"/>
    <x v="0"/>
    <n v="3"/>
    <n v="83.41"/>
    <s v="2-3 installments"/>
    <x v="1"/>
  </r>
  <r>
    <s v="d0e215fdf1bf6d103e4b0c309767afc3"/>
    <n v="1"/>
    <x v="0"/>
    <n v="3"/>
    <n v="154.1"/>
    <s v="2-3 installments"/>
    <x v="20"/>
  </r>
  <r>
    <s v="bbd8e564f8a7baebca36f716fa4ae247"/>
    <n v="1"/>
    <x v="1"/>
    <n v="1"/>
    <n v="44.66"/>
    <s v="1 (single)"/>
    <x v="1"/>
  </r>
  <r>
    <s v="33e70b1305003580be0b34472acce620"/>
    <n v="3"/>
    <x v="2"/>
    <n v="1"/>
    <n v="12.33"/>
    <s v="1 (single)"/>
    <x v="12"/>
  </r>
  <r>
    <s v="d465c10f1f89099cfd6c57cd84249f6f"/>
    <n v="1"/>
    <x v="0"/>
    <n v="3"/>
    <n v="35.77"/>
    <s v="2-3 installments"/>
    <x v="1"/>
  </r>
  <r>
    <s v="41f781868928a7895f5ca4595af616e1"/>
    <n v="1"/>
    <x v="0"/>
    <n v="1"/>
    <n v="106.78"/>
    <s v="1 (single)"/>
    <x v="8"/>
  </r>
  <r>
    <s v="9e47bdda0d32604c18e587c151278314"/>
    <n v="1"/>
    <x v="0"/>
    <n v="1"/>
    <n v="39.75"/>
    <s v="1 (single)"/>
    <x v="1"/>
  </r>
  <r>
    <s v="0c92ac263657a43f18927cc6392e3816"/>
    <n v="1"/>
    <x v="0"/>
    <n v="2"/>
    <n v="96.09999999999999"/>
    <s v="2-3 installments"/>
    <x v="1"/>
  </r>
  <r>
    <s v="7be32d3b5331e7aa64f9e557b59ea32e"/>
    <n v="1"/>
    <x v="0"/>
    <n v="4"/>
    <n v="98.62"/>
    <s v="4-6 installments"/>
    <x v="1"/>
  </r>
  <r>
    <s v="cb7adcbe8f1cc9dfa83f5bd41d81ec8c"/>
    <n v="1"/>
    <x v="0"/>
    <n v="1"/>
    <n v="71.53"/>
    <s v="1 (single)"/>
    <x v="0"/>
  </r>
  <r>
    <s v="0b710815eacb6ac13165d4cf70dbd5cf"/>
    <n v="1"/>
    <x v="0"/>
    <n v="1"/>
    <n v="67.63"/>
    <s v="1 (single)"/>
    <x v="12"/>
  </r>
  <r>
    <s v="f77a966a5b4d9d5e7bbf4f70d3d57a65"/>
    <n v="1"/>
    <x v="1"/>
    <n v="1"/>
    <n v="363.05"/>
    <s v="1 (single)"/>
    <x v="1"/>
  </r>
  <r>
    <s v="cf2dbfa7d6c75d12986db276131ec3e3"/>
    <n v="1"/>
    <x v="0"/>
    <n v="3"/>
    <n v="102.7"/>
    <s v="2-3 installments"/>
    <x v="9"/>
  </r>
  <r>
    <s v="5f81f8debb479300dc3ae13616afb823"/>
    <n v="1"/>
    <x v="1"/>
    <n v="1"/>
    <n v="122.98"/>
    <s v="1 (single)"/>
    <x v="1"/>
  </r>
  <r>
    <s v="bc8446f693e6c406e28d5cee739dc4cd"/>
    <n v="1"/>
    <x v="1"/>
    <n v="1"/>
    <n v="51.64"/>
    <s v="1 (single)"/>
    <x v="1"/>
  </r>
  <r>
    <s v="97f4b655ca8dc69d90d799601c94c3f1"/>
    <n v="1"/>
    <x v="0"/>
    <n v="1"/>
    <n v="55"/>
    <s v="1 (single)"/>
    <x v="1"/>
  </r>
  <r>
    <s v="cd8d629b349458e7b1d5e13e5aa54a7a"/>
    <n v="1"/>
    <x v="0"/>
    <n v="3"/>
    <n v="148.02"/>
    <s v="2-3 installments"/>
    <x v="4"/>
  </r>
  <r>
    <s v="9725a1c59138f30c5dba936ca3a2de34"/>
    <n v="1"/>
    <x v="0"/>
    <n v="8"/>
    <n v="107.99"/>
    <s v="7-10 installments"/>
    <x v="1"/>
  </r>
  <r>
    <s v="c6efa28cb2f5d8167ce942fc7f5e6a4d"/>
    <n v="1"/>
    <x v="1"/>
    <n v="1"/>
    <n v="89.84999999999999"/>
    <s v="1 (single)"/>
    <x v="1"/>
  </r>
  <r>
    <s v="60e8b42fc95ec83d1e3bc2c7f7b4350d"/>
    <n v="1"/>
    <x v="1"/>
    <n v="1"/>
    <n v="148.06"/>
    <s v="1 (single)"/>
    <x v="1"/>
  </r>
  <r>
    <s v="888cd47e6e7e16e596224b8217f725d9"/>
    <n v="1"/>
    <x v="0"/>
    <n v="1"/>
    <n v="42.54"/>
    <s v="1 (single)"/>
    <x v="1"/>
  </r>
  <r>
    <s v="050c064324e4ea0fd891e928b776a24a"/>
    <n v="1"/>
    <x v="0"/>
    <n v="8"/>
    <n v="92.55"/>
    <s v="7-10 installments"/>
    <x v="12"/>
  </r>
  <r>
    <s v="1d9a9731b9c10fc9cba74e6f74782e8b"/>
    <n v="4"/>
    <x v="2"/>
    <n v="1"/>
    <n v="5.16"/>
    <s v="1 (single)"/>
    <x v="1"/>
  </r>
  <r>
    <s v="5039c86e0392fa512d40a377555e64c3"/>
    <n v="1"/>
    <x v="1"/>
    <n v="1"/>
    <n v="49.86"/>
    <s v="1 (single)"/>
    <x v="1"/>
  </r>
  <r>
    <s v="6dab6db52d5bc33fff997ca478ef2f5c"/>
    <n v="1"/>
    <x v="1"/>
    <n v="1"/>
    <n v="86.79000000000001"/>
    <s v="1 (single)"/>
    <x v="11"/>
  </r>
  <r>
    <s v="2b1d82acc9561318937048bf5ea0a990"/>
    <n v="1"/>
    <x v="0"/>
    <n v="3"/>
    <n v="85.16"/>
    <s v="2-3 installments"/>
    <x v="1"/>
  </r>
  <r>
    <s v="755a429b14b766d9804739faa9ff4783"/>
    <n v="1"/>
    <x v="1"/>
    <n v="1"/>
    <n v="227.61"/>
    <s v="1 (single)"/>
    <x v="8"/>
  </r>
  <r>
    <s v="a139ecd5f1989a8f5d829cc03aa1a046"/>
    <n v="1"/>
    <x v="0"/>
    <n v="8"/>
    <n v="82.97"/>
    <s v="7-10 installments"/>
    <x v="8"/>
  </r>
  <r>
    <s v="ee8901b336ba6d83efea88efc3aeca49"/>
    <n v="1"/>
    <x v="0"/>
    <n v="2"/>
    <n v="132.08"/>
    <s v="2-3 installments"/>
    <x v="8"/>
  </r>
  <r>
    <s v="67edec8e43c1b29a3121679657069073"/>
    <n v="1"/>
    <x v="0"/>
    <n v="2"/>
    <n v="40.29"/>
    <s v="2-3 installments"/>
    <x v="1"/>
  </r>
  <r>
    <s v="e23eaa3bc8275c392145e736dbdea275"/>
    <n v="1"/>
    <x v="0"/>
    <n v="10"/>
    <n v="2026.54"/>
    <s v="7-10 installments"/>
    <x v="1"/>
  </r>
  <r>
    <s v="3937dd4b1499f638732d32d8c8f0720d"/>
    <n v="1"/>
    <x v="0"/>
    <n v="5"/>
    <n v="464.98"/>
    <s v="4-6 installments"/>
    <x v="14"/>
  </r>
  <r>
    <s v="31030688bc36fe767e310ec81b02c80d"/>
    <n v="1"/>
    <x v="0"/>
    <n v="1"/>
    <n v="434.73"/>
    <s v="1 (single)"/>
    <x v="1"/>
  </r>
  <r>
    <s v="a732b8bd0437cccab9e945143ad0a775"/>
    <n v="1"/>
    <x v="1"/>
    <n v="1"/>
    <n v="79.23999999999999"/>
    <s v="1 (single)"/>
    <x v="1"/>
  </r>
  <r>
    <s v="eb0b86031f7ecc48bdea37fedd25166c"/>
    <n v="1"/>
    <x v="0"/>
    <n v="3"/>
    <n v="130.25"/>
    <s v="2-3 installments"/>
    <x v="12"/>
  </r>
  <r>
    <s v="5e9539c329818fcbcf5579c92a58501d"/>
    <n v="1"/>
    <x v="0"/>
    <n v="1"/>
    <n v="67.44"/>
    <s v="1 (single)"/>
    <x v="1"/>
  </r>
  <r>
    <s v="b5f0cb5b67b735c6b00f7f9b92e0e59f"/>
    <n v="1"/>
    <x v="0"/>
    <n v="2"/>
    <n v="156.63"/>
    <s v="2-3 installments"/>
    <x v="1"/>
  </r>
  <r>
    <s v="eb3def506468a28e922792bce17156b0"/>
    <n v="1"/>
    <x v="0"/>
    <n v="1"/>
    <n v="68.53"/>
    <s v="1 (single)"/>
    <x v="12"/>
  </r>
  <r>
    <s v="70e107ed69e098ab3f97556b2b56b47c"/>
    <n v="1"/>
    <x v="1"/>
    <n v="1"/>
    <n v="64.18000000000001"/>
    <s v="1 (single)"/>
    <x v="14"/>
  </r>
  <r>
    <s v="105a70f8a707fdd43b003271860132bd"/>
    <n v="1"/>
    <x v="0"/>
    <n v="8"/>
    <n v="83.56999999999999"/>
    <s v="7-10 installments"/>
    <x v="0"/>
  </r>
  <r>
    <s v="3d85885db63d8328e4dbaa59804ad1ee"/>
    <n v="1"/>
    <x v="1"/>
    <n v="1"/>
    <n v="208.07"/>
    <s v="1 (single)"/>
    <x v="19"/>
  </r>
  <r>
    <s v="2a717d97f9d41948b82901d96fb388ff"/>
    <n v="1"/>
    <x v="0"/>
    <n v="2"/>
    <n v="207.12"/>
    <s v="2-3 installments"/>
    <x v="0"/>
  </r>
  <r>
    <s v="a42283397a151200700834c740a51a37"/>
    <n v="1"/>
    <x v="0"/>
    <n v="1"/>
    <n v="41.64"/>
    <s v="1 (single)"/>
    <x v="1"/>
  </r>
  <r>
    <s v="21f76c9cee317278663cbec02a2fb2f4"/>
    <n v="2"/>
    <x v="2"/>
    <n v="1"/>
    <n v="49.83"/>
    <s v="1 (single)"/>
    <x v="0"/>
  </r>
  <r>
    <s v="19f05b5a76e0e3f1df1ebaeef9bd2f8d"/>
    <n v="1"/>
    <x v="0"/>
    <n v="10"/>
    <n v="1951.95"/>
    <s v="7-10 installments"/>
    <x v="1"/>
  </r>
  <r>
    <s v="bc60b588a732fb42a8145a501c6a61d2"/>
    <n v="1"/>
    <x v="0"/>
    <n v="6"/>
    <n v="107.79"/>
    <s v="4-6 installments"/>
    <x v="1"/>
  </r>
  <r>
    <s v="65b7f928b236039112ed2441d2237a11"/>
    <n v="1"/>
    <x v="0"/>
    <n v="3"/>
    <n v="105.38"/>
    <s v="2-3 installments"/>
    <x v="3"/>
  </r>
  <r>
    <s v="73627dfa9a67ee111fb528be6f9d4b02"/>
    <n v="1"/>
    <x v="2"/>
    <n v="1"/>
    <n v="72.03"/>
    <s v="1 (single)"/>
    <x v="5"/>
  </r>
  <r>
    <s v="343289ff41523c04e591262e4af6a288"/>
    <n v="1"/>
    <x v="0"/>
    <n v="1"/>
    <n v="113.29"/>
    <s v="1 (single)"/>
    <x v="7"/>
  </r>
  <r>
    <s v="be617734b5af69d1f5af08af4a1ac32d"/>
    <n v="1"/>
    <x v="0"/>
    <n v="1"/>
    <n v="90"/>
    <s v="1 (single)"/>
    <x v="0"/>
  </r>
  <r>
    <s v="e9376d90b28f9cdea83d4d850e4bb1a7"/>
    <n v="1"/>
    <x v="0"/>
    <n v="4"/>
    <n v="139.62"/>
    <s v="4-6 installments"/>
    <x v="1"/>
  </r>
  <r>
    <s v="d28f2bc60aaf4da8d97ff1319fdffab4"/>
    <n v="1"/>
    <x v="0"/>
    <n v="1"/>
    <n v="82.33"/>
    <s v="1 (single)"/>
    <x v="1"/>
  </r>
  <r>
    <s v="5451dcf8797facb072201af54921f04a"/>
    <n v="1"/>
    <x v="0"/>
    <n v="9"/>
    <n v="96.88"/>
    <s v="7-10 installments"/>
    <x v="1"/>
  </r>
  <r>
    <s v="667193ac90447ff11c01fa504f18a4b1"/>
    <n v="1"/>
    <x v="1"/>
    <n v="1"/>
    <n v="138.15"/>
    <s v="1 (single)"/>
    <x v="17"/>
  </r>
  <r>
    <s v="34a114524c5f794047b202c0c85f3a17"/>
    <n v="1"/>
    <x v="0"/>
    <n v="1"/>
    <n v="85.11"/>
    <s v="1 (single)"/>
    <x v="1"/>
  </r>
  <r>
    <s v="7430885c75f59ac3b7526e69a5a21e98"/>
    <n v="1"/>
    <x v="0"/>
    <n v="1"/>
    <n v="45.09"/>
    <s v="1 (single)"/>
    <x v="24"/>
  </r>
  <r>
    <s v="03e7fbb471b77e2baedac2662bd76db8"/>
    <n v="1"/>
    <x v="0"/>
    <n v="1"/>
    <n v="257.21"/>
    <s v="1 (single)"/>
    <x v="1"/>
  </r>
  <r>
    <s v="8edaa376e19d08bc84ab8845682216b4"/>
    <n v="1"/>
    <x v="0"/>
    <n v="1"/>
    <n v="219.27"/>
    <s v="1 (single)"/>
    <x v="12"/>
  </r>
  <r>
    <s v="c714dc1b4064a670401d208c1f67e7e1"/>
    <n v="1"/>
    <x v="0"/>
    <n v="1"/>
    <n v="47.69"/>
    <s v="1 (single)"/>
    <x v="7"/>
  </r>
  <r>
    <s v="35b5262480e3a45052ad1b8070395e36"/>
    <n v="1"/>
    <x v="0"/>
    <n v="2"/>
    <n v="68.81999999999999"/>
    <s v="2-3 installments"/>
    <x v="1"/>
  </r>
  <r>
    <s v="29e12a2232dff5d6c78392998b660f42"/>
    <n v="1"/>
    <x v="0"/>
    <n v="6"/>
    <n v="86.73"/>
    <s v="4-6 installments"/>
    <x v="0"/>
  </r>
  <r>
    <s v="c1790253dbc3ea071a2405222e2fe8e4"/>
    <n v="1"/>
    <x v="0"/>
    <n v="1"/>
    <n v="50.62"/>
    <s v="1 (single)"/>
    <x v="1"/>
  </r>
  <r>
    <s v="363f71c17d9b18f15c891f495e6fe713"/>
    <n v="1"/>
    <x v="0"/>
    <n v="3"/>
    <n v="63.22"/>
    <s v="2-3 installments"/>
    <x v="0"/>
  </r>
  <r>
    <s v="eedd2c731f831901b30f93fdc7416ec2"/>
    <n v="1"/>
    <x v="0"/>
    <n v="4"/>
    <n v="43.22"/>
    <s v="4-6 installments"/>
    <x v="0"/>
  </r>
  <r>
    <s v="5b19e6d8d588e5f729477c3df4552051"/>
    <n v="1"/>
    <x v="1"/>
    <n v="1"/>
    <n v="177.76"/>
    <s v="1 (single)"/>
    <x v="12"/>
  </r>
  <r>
    <s v="6c7a96d309d8664e67c6c88cb02f49dd"/>
    <n v="1"/>
    <x v="1"/>
    <n v="1"/>
    <n v="43.22"/>
    <s v="1 (single)"/>
    <x v="7"/>
  </r>
  <r>
    <s v="924d24dd7c6de024d96e25d4812d65bd"/>
    <n v="1"/>
    <x v="0"/>
    <n v="1"/>
    <n v="89.39"/>
    <s v="1 (single)"/>
    <x v="14"/>
  </r>
  <r>
    <s v="973acb049a8228a556877e26fb30c06a"/>
    <n v="1"/>
    <x v="0"/>
    <n v="10"/>
    <n v="1293.26"/>
    <s v="7-10 installments"/>
    <x v="11"/>
  </r>
  <r>
    <s v="d32f7844e64842d07dba6964b3494ada"/>
    <n v="1"/>
    <x v="3"/>
    <n v="1"/>
    <n v="57.51"/>
    <s v="1 (single)"/>
    <x v="1"/>
  </r>
  <r>
    <s v="6ece1db0bcaf312af8d04af0cecb15e6"/>
    <n v="1"/>
    <x v="0"/>
    <n v="4"/>
    <n v="73.73999999999999"/>
    <s v="4-6 installments"/>
    <x v="1"/>
  </r>
  <r>
    <s v="75107c0791f328a77ef65ab69646594e"/>
    <n v="1"/>
    <x v="0"/>
    <n v="1"/>
    <n v="137.99"/>
    <s v="1 (single)"/>
    <x v="16"/>
  </r>
  <r>
    <s v="aa22c8b8e14d747a83a7a8876837fc82"/>
    <n v="1"/>
    <x v="0"/>
    <n v="3"/>
    <n v="104.37"/>
    <s v="2-3 installments"/>
    <x v="8"/>
  </r>
  <r>
    <s v="a223cabf8961911bec789b0f31c66592"/>
    <n v="1"/>
    <x v="0"/>
    <n v="4"/>
    <n v="335.47"/>
    <s v="4-6 installments"/>
    <x v="1"/>
  </r>
  <r>
    <s v="2a7dcb1d34aa5213ba51c0997b843fc3"/>
    <n v="1"/>
    <x v="0"/>
    <n v="3"/>
    <n v="83.41"/>
    <s v="2-3 installments"/>
    <x v="1"/>
  </r>
  <r>
    <s v="9782739e52d8ca75167c63bcfd4db9bd"/>
    <n v="1"/>
    <x v="0"/>
    <n v="1"/>
    <n v="90.88"/>
    <s v="1 (single)"/>
    <x v="4"/>
  </r>
  <r>
    <s v="f0ea34d58a86eb887f6a0dc005d6d80b"/>
    <n v="1"/>
    <x v="1"/>
    <n v="1"/>
    <n v="53.62"/>
    <s v="1 (single)"/>
    <x v="1"/>
  </r>
  <r>
    <s v="3198796f14214053998f8f2eca1c9c59"/>
    <n v="1"/>
    <x v="0"/>
    <n v="12"/>
    <n v="199.75"/>
    <s v="11+ installments"/>
    <x v="9"/>
  </r>
  <r>
    <s v="6e8c8d566d0f92d9ac1a6e72bba1a34d"/>
    <n v="1"/>
    <x v="0"/>
    <n v="5"/>
    <n v="59.31"/>
    <s v="4-6 installments"/>
    <x v="12"/>
  </r>
  <r>
    <s v="60d3a610dc0f2e4967d8d1fc1d5313c8"/>
    <n v="1"/>
    <x v="0"/>
    <n v="1"/>
    <n v="47.03"/>
    <s v="1 (single)"/>
    <x v="9"/>
  </r>
  <r>
    <s v="594be2ebade43b59e6b9a29886de1de2"/>
    <n v="1"/>
    <x v="0"/>
    <n v="3"/>
    <n v="165.13"/>
    <s v="2-3 installments"/>
    <x v="1"/>
  </r>
  <r>
    <s v="fa65dad1b0e818e3ccc5cb0e39231352"/>
    <n v="11"/>
    <x v="2"/>
    <n v="1"/>
    <n v="4.03"/>
    <s v="1 (single)"/>
    <x v="19"/>
  </r>
  <r>
    <s v="7e0b0f0b356dbf2c684fd6bbad4c1911"/>
    <n v="1"/>
    <x v="0"/>
    <n v="6"/>
    <n v="100.35"/>
    <s v="4-6 installments"/>
    <x v="4"/>
  </r>
  <r>
    <s v="dd8b90a226aafeea68fd6144f173f2d7"/>
    <n v="1"/>
    <x v="1"/>
    <n v="1"/>
    <n v="26.38"/>
    <s v="1 (single)"/>
    <x v="1"/>
  </r>
  <r>
    <s v="b3dd5b90145b576a279167630eef9def"/>
    <n v="1"/>
    <x v="0"/>
    <n v="8"/>
    <n v="85.54000000000001"/>
    <s v="7-10 installments"/>
    <x v="1"/>
  </r>
  <r>
    <s v="356447440f7c0f7fc6bd04c27ed18216"/>
    <n v="1"/>
    <x v="0"/>
    <n v="2"/>
    <n v="85.73"/>
    <s v="2-3 installments"/>
    <x v="12"/>
  </r>
  <r>
    <s v="e1902035c4c195dff5edda08708c4050"/>
    <n v="1"/>
    <x v="0"/>
    <n v="7"/>
    <n v="424.26"/>
    <s v="7-10 installments"/>
    <x v="12"/>
  </r>
  <r>
    <s v="1b7e84be9e271a4dde8983c8da30ee72"/>
    <n v="1"/>
    <x v="0"/>
    <n v="10"/>
    <n v="101.6"/>
    <s v="7-10 installments"/>
    <x v="1"/>
  </r>
  <r>
    <s v="484041967269ab057b79f27c33a68f52"/>
    <n v="1"/>
    <x v="0"/>
    <n v="1"/>
    <n v="38.09"/>
    <s v="1 (single)"/>
    <x v="12"/>
  </r>
  <r>
    <s v="9751ad9e269564b0b79cc17a82fe06c4"/>
    <n v="1"/>
    <x v="1"/>
    <n v="1"/>
    <n v="75.84999999999999"/>
    <s v="1 (single)"/>
    <x v="1"/>
  </r>
  <r>
    <s v="d1f23373fcc8819b0168ed403939600f"/>
    <n v="1"/>
    <x v="0"/>
    <n v="1"/>
    <n v="58.27"/>
    <s v="1 (single)"/>
    <x v="1"/>
  </r>
  <r>
    <s v="08a5a57f90304e3e736623cdd8eb0166"/>
    <n v="1"/>
    <x v="0"/>
    <n v="2"/>
    <n v="67.16"/>
    <s v="2-3 installments"/>
    <x v="1"/>
  </r>
  <r>
    <s v="458f5a6d4163d5b6de33cda5ec82ef10"/>
    <n v="2"/>
    <x v="2"/>
    <n v="1"/>
    <n v="218.72"/>
    <s v="1 (single)"/>
    <x v="22"/>
  </r>
  <r>
    <s v="fa8b91d8aacb92e77cd50059ac39c474"/>
    <n v="1"/>
    <x v="0"/>
    <n v="10"/>
    <n v="140.49"/>
    <s v="7-10 installments"/>
    <x v="20"/>
  </r>
  <r>
    <s v="69a67f0ee0c09223e7bbd96233f1d322"/>
    <n v="1"/>
    <x v="0"/>
    <n v="1"/>
    <n v="123.34"/>
    <s v="1 (single)"/>
    <x v="1"/>
  </r>
  <r>
    <s v="a452f232f2844160f507c536f84d9ffe"/>
    <n v="1"/>
    <x v="0"/>
    <n v="1"/>
    <n v="40.63"/>
    <s v="1 (single)"/>
    <x v="9"/>
  </r>
  <r>
    <s v="8f677798a3e80c02adf52911bf8d145d"/>
    <n v="1"/>
    <x v="0"/>
    <n v="2"/>
    <n v="63.52"/>
    <s v="2-3 installments"/>
    <x v="12"/>
  </r>
  <r>
    <s v="b601ce5415b4d58823d60e0e8e32ea12"/>
    <n v="1"/>
    <x v="0"/>
    <n v="1"/>
    <n v="128.84"/>
    <s v="1 (single)"/>
    <x v="12"/>
  </r>
  <r>
    <s v="35ea8c2abca283eff2f0d5c1168bf31c"/>
    <n v="1"/>
    <x v="0"/>
    <n v="2"/>
    <n v="46"/>
    <s v="2-3 installments"/>
    <x v="12"/>
  </r>
  <r>
    <s v="17241db677e74dd094059c24370fb785"/>
    <n v="1"/>
    <x v="0"/>
    <n v="1"/>
    <n v="102.92"/>
    <s v="1 (single)"/>
    <x v="1"/>
  </r>
  <r>
    <s v="50cc713127f0c3035445fd5fc64460f9"/>
    <n v="1"/>
    <x v="0"/>
    <n v="1"/>
    <n v="66.06999999999999"/>
    <s v="1 (single)"/>
    <x v="8"/>
  </r>
  <r>
    <s v="92fe548282ee3cbd8eb925bdf97cac9a"/>
    <n v="1"/>
    <x v="0"/>
    <n v="10"/>
    <n v="188.45"/>
    <s v="7-10 installments"/>
    <x v="1"/>
  </r>
  <r>
    <s v="bde70300820015633b5e34e0bda10360"/>
    <n v="1"/>
    <x v="0"/>
    <n v="2"/>
    <n v="106.16"/>
    <s v="2-3 installments"/>
    <x v="1"/>
  </r>
  <r>
    <s v="90c76ed1638b6bf4f87d58e19b3d1349"/>
    <n v="1"/>
    <x v="0"/>
    <n v="6"/>
    <n v="82.33"/>
    <s v="4-6 installments"/>
    <x v="1"/>
  </r>
  <r>
    <s v="91004f0959e3066dc81fbb1c82ef2de7"/>
    <n v="1"/>
    <x v="0"/>
    <n v="2"/>
    <n v="44.26"/>
    <s v="2-3 installments"/>
    <x v="0"/>
  </r>
  <r>
    <s v="987b7884b5b6e23a2b4d35d8213815a2"/>
    <n v="1"/>
    <x v="0"/>
    <n v="20"/>
    <n v="488.58"/>
    <s v="11+ installments"/>
    <x v="20"/>
  </r>
  <r>
    <s v="7c90d586e963f486acac5a2731869a5d"/>
    <n v="1"/>
    <x v="1"/>
    <n v="1"/>
    <n v="44.23"/>
    <s v="1 (single)"/>
    <x v="8"/>
  </r>
  <r>
    <s v="4d8011977de9e1331ef6353d1ef622ef"/>
    <n v="1"/>
    <x v="0"/>
    <n v="2"/>
    <n v="153.1"/>
    <s v="2-3 installments"/>
    <x v="1"/>
  </r>
  <r>
    <s v="5b8c60dba179499a7eba13bcd9131415"/>
    <n v="1"/>
    <x v="0"/>
    <n v="2"/>
    <n v="29.69"/>
    <s v="2-3 installments"/>
    <x v="0"/>
  </r>
  <r>
    <s v="477f4b85adba162dd1e74def115aefd1"/>
    <n v="1"/>
    <x v="0"/>
    <n v="2"/>
    <n v="270.54"/>
    <s v="2-3 installments"/>
    <x v="1"/>
  </r>
  <r>
    <s v="504358b70394ff9d17adc66f55192d5c"/>
    <n v="1"/>
    <x v="0"/>
    <n v="1"/>
    <n v="8.1"/>
    <s v="1 (single)"/>
    <x v="12"/>
  </r>
  <r>
    <s v="afecb6cd077fed8f38144c9a1676493d"/>
    <n v="1"/>
    <x v="0"/>
    <n v="1"/>
    <n v="186.62"/>
    <s v="1 (single)"/>
    <x v="20"/>
  </r>
  <r>
    <s v="1fb395f38b15b8e1e14824c7d95e9a92"/>
    <n v="1"/>
    <x v="2"/>
    <n v="1"/>
    <n v="35.59"/>
    <s v="1 (single)"/>
    <x v="1"/>
  </r>
  <r>
    <s v="1d251ab94983c4adb11e4b168abb1439"/>
    <n v="3"/>
    <x v="2"/>
    <n v="1"/>
    <n v="53.89"/>
    <s v="1 (single)"/>
    <x v="8"/>
  </r>
  <r>
    <s v="6e1199a328a9d52a7f04542ee9092ff1"/>
    <n v="1"/>
    <x v="1"/>
    <n v="1"/>
    <n v="42.79"/>
    <s v="1 (single)"/>
    <x v="1"/>
  </r>
  <r>
    <s v="cfde948cbe426f37ac61e0f04215a5f3"/>
    <n v="1"/>
    <x v="2"/>
    <n v="1"/>
    <n v="26.8"/>
    <s v="1 (single)"/>
    <x v="4"/>
  </r>
  <r>
    <s v="955b3eccb8e0c21820f39caeb0309789"/>
    <n v="1"/>
    <x v="0"/>
    <n v="3"/>
    <n v="30.79"/>
    <s v="2-3 installments"/>
    <x v="19"/>
  </r>
  <r>
    <s v="ff4935343715e7a6dae3e550f73a6459"/>
    <n v="1"/>
    <x v="1"/>
    <n v="1"/>
    <n v="633.5"/>
    <s v="1 (single)"/>
    <x v="1"/>
  </r>
  <r>
    <s v="46a1ac51daefad9fbb8e65caacd43539"/>
    <n v="1"/>
    <x v="1"/>
    <n v="1"/>
    <n v="141.26"/>
    <s v="1 (single)"/>
    <x v="12"/>
  </r>
  <r>
    <s v="659a4b8e5c9540667f4d4d5607bc8f79"/>
    <n v="1"/>
    <x v="0"/>
    <n v="2"/>
    <n v="140.38"/>
    <s v="2-3 installments"/>
    <x v="1"/>
  </r>
  <r>
    <s v="3e272c0e88b4c65c4480ef4d2ca44b92"/>
    <n v="1"/>
    <x v="0"/>
    <n v="1"/>
    <n v="24.77"/>
    <s v="1 (single)"/>
    <x v="1"/>
  </r>
  <r>
    <s v="66582c0b6f09819676df894a431275fb"/>
    <n v="1"/>
    <x v="0"/>
    <n v="1"/>
    <n v="94.63"/>
    <s v="1 (single)"/>
    <x v="0"/>
  </r>
  <r>
    <s v="30ed55219f6cfed61bd93856516e44d8"/>
    <n v="1"/>
    <x v="0"/>
    <n v="5"/>
    <n v="109.81"/>
    <s v="4-6 installments"/>
    <x v="0"/>
  </r>
  <r>
    <s v="4fa9d0878410252bb7108bfba1b99ac8"/>
    <n v="1"/>
    <x v="0"/>
    <n v="1"/>
    <n v="104.37"/>
    <s v="1 (single)"/>
    <x v="1"/>
  </r>
  <r>
    <s v="7cbc58346dce935abff14a7c5a0488f5"/>
    <n v="1"/>
    <x v="0"/>
    <n v="6"/>
    <n v="137.67"/>
    <s v="4-6 installments"/>
    <x v="4"/>
  </r>
  <r>
    <s v="505cb622926ab5187cf06b104414215a"/>
    <n v="1"/>
    <x v="0"/>
    <n v="1"/>
    <n v="91.29000000000001"/>
    <s v="1 (single)"/>
    <x v="8"/>
  </r>
  <r>
    <s v="973bd34d8572bd529ef5b959c1429973"/>
    <n v="1"/>
    <x v="0"/>
    <n v="7"/>
    <n v="514.11"/>
    <s v="7-10 installments"/>
    <x v="12"/>
  </r>
  <r>
    <s v="03ba490d83feaba677aede829ff79db1"/>
    <n v="1"/>
    <x v="0"/>
    <n v="1"/>
    <n v="52.75"/>
    <s v="1 (single)"/>
    <x v="3"/>
  </r>
  <r>
    <s v="9c7495bbff3f9fdbd9320ba46b827a2f"/>
    <n v="1"/>
    <x v="0"/>
    <n v="4"/>
    <n v="175.88"/>
    <s v="4-6 installments"/>
    <x v="4"/>
  </r>
  <r>
    <s v="e2e62108a0daf44573986d823484239a"/>
    <n v="1"/>
    <x v="0"/>
    <n v="4"/>
    <n v="48.06"/>
    <s v="4-6 installments"/>
    <x v="0"/>
  </r>
  <r>
    <s v="1de55e56e0ba3d045955e0336a3fab7d"/>
    <n v="1"/>
    <x v="0"/>
    <n v="4"/>
    <n v="99.22"/>
    <s v="4-6 installments"/>
    <x v="0"/>
  </r>
  <r>
    <s v="54ba74414bed49a8b13864b3e8666f57"/>
    <n v="3"/>
    <x v="2"/>
    <n v="1"/>
    <n v="20"/>
    <s v="1 (single)"/>
    <x v="0"/>
  </r>
  <r>
    <s v="8eaa57692984fa5db36b0fdeaf44b66a"/>
    <n v="1"/>
    <x v="0"/>
    <n v="3"/>
    <n v="166.47"/>
    <s v="2-3 installments"/>
    <x v="20"/>
  </r>
  <r>
    <s v="c23e5dd6ab3f916d4f92f9890ae859eb"/>
    <n v="1"/>
    <x v="0"/>
    <n v="1"/>
    <n v="44.13"/>
    <s v="1 (single)"/>
    <x v="1"/>
  </r>
  <r>
    <s v="1a71051dfe3a0641e6feafe991adbdab"/>
    <n v="1"/>
    <x v="0"/>
    <n v="3"/>
    <n v="238.78"/>
    <s v="2-3 installments"/>
    <x v="12"/>
  </r>
  <r>
    <s v="6b84d210abf237ef478dd4f1b0f4c10b"/>
    <n v="1"/>
    <x v="0"/>
    <n v="6"/>
    <n v="63.22"/>
    <s v="4-6 installments"/>
    <x v="12"/>
  </r>
  <r>
    <s v="0aa240e0cbbe794b5470e659a22b614b"/>
    <n v="1"/>
    <x v="1"/>
    <n v="1"/>
    <n v="82.88"/>
    <s v="1 (single)"/>
    <x v="0"/>
  </r>
  <r>
    <s v="f59727f72b472d9e3863e4b4b277e1a9"/>
    <n v="1"/>
    <x v="0"/>
    <n v="1"/>
    <n v="100.95"/>
    <s v="1 (single)"/>
    <x v="4"/>
  </r>
  <r>
    <s v="f95d91071966bc70023eae0e1750c1fc"/>
    <n v="2"/>
    <x v="2"/>
    <n v="1"/>
    <n v="91.65000000000001"/>
    <s v="1 (single)"/>
    <x v="1"/>
  </r>
  <r>
    <s v="181728774174bd10684323a6cd0759b1"/>
    <n v="1"/>
    <x v="1"/>
    <n v="1"/>
    <n v="102.64"/>
    <s v="1 (single)"/>
    <x v="1"/>
  </r>
  <r>
    <s v="8fc923d372690f0c1bfe010787d3400e"/>
    <n v="1"/>
    <x v="0"/>
    <n v="3"/>
    <n v="185.93"/>
    <s v="2-3 installments"/>
    <x v="5"/>
  </r>
  <r>
    <s v="a48ee55f767e23ac20a70709cc399915"/>
    <n v="1"/>
    <x v="0"/>
    <n v="2"/>
    <n v="64.44"/>
    <s v="2-3 installments"/>
    <x v="0"/>
  </r>
  <r>
    <s v="6fd84385eb8cc236a04124b75069108b"/>
    <n v="1"/>
    <x v="3"/>
    <n v="1"/>
    <n v="61.4"/>
    <s v="1 (single)"/>
    <x v="12"/>
  </r>
  <r>
    <s v="123bf681d8f2bbf410339ccef14d9c42"/>
    <n v="1"/>
    <x v="0"/>
    <n v="5"/>
    <n v="135.92"/>
    <s v="4-6 installments"/>
    <x v="0"/>
  </r>
  <r>
    <s v="ca290a06ee0945b956f79c93b5191633"/>
    <n v="1"/>
    <x v="0"/>
    <n v="1"/>
    <n v="175.1"/>
    <s v="1 (single)"/>
    <x v="11"/>
  </r>
  <r>
    <s v="ae579b8fbd291ba511e1f6fa5109d2f0"/>
    <n v="1"/>
    <x v="0"/>
    <n v="8"/>
    <n v="195.88"/>
    <s v="7-10 installments"/>
    <x v="1"/>
  </r>
  <r>
    <s v="05147da86ae779803eaa2a5480010af9"/>
    <n v="1"/>
    <x v="3"/>
    <n v="1"/>
    <n v="17.29"/>
    <s v="1 (single)"/>
    <x v="1"/>
  </r>
  <r>
    <s v="c9e24a111a89474ce28ed0bd70b94eb7"/>
    <n v="1"/>
    <x v="0"/>
    <n v="1"/>
    <n v="36.09"/>
    <s v="1 (single)"/>
    <x v="16"/>
  </r>
  <r>
    <s v="2d4f87cbbe8820ed575c631218efb06d"/>
    <n v="1"/>
    <x v="0"/>
    <n v="5"/>
    <n v="177.25"/>
    <s v="4-6 installments"/>
    <x v="12"/>
  </r>
  <r>
    <s v="89cbb94d35366b1135a03af71cdaa3ff"/>
    <n v="1"/>
    <x v="1"/>
    <n v="1"/>
    <n v="53.01"/>
    <s v="1 (single)"/>
    <x v="4"/>
  </r>
  <r>
    <s v="f0a795dac0e5cf6a6f98cdcab173ffb8"/>
    <n v="1"/>
    <x v="0"/>
    <n v="2"/>
    <n v="110.37"/>
    <s v="2-3 installments"/>
    <x v="1"/>
  </r>
  <r>
    <s v="46b3e34b2fe9e7cb16d75fca93aaa180"/>
    <n v="3"/>
    <x v="2"/>
    <n v="1"/>
    <n v="25"/>
    <s v="1 (single)"/>
    <x v="1"/>
  </r>
  <r>
    <s v="18493260806e807d314bd6fcfc32e2b8"/>
    <n v="1"/>
    <x v="0"/>
    <n v="1"/>
    <n v="63.91"/>
    <s v="1 (single)"/>
    <x v="12"/>
  </r>
  <r>
    <s v="c762b7683314cc1cf880475f78aa3821"/>
    <n v="1"/>
    <x v="0"/>
    <n v="2"/>
    <n v="140.49"/>
    <s v="2-3 installments"/>
    <x v="20"/>
  </r>
  <r>
    <s v="c4f3f1fa5eadd2ee5d28be9bb77361bf"/>
    <n v="1"/>
    <x v="0"/>
    <n v="1"/>
    <n v="37.72"/>
    <s v="1 (single)"/>
    <x v="1"/>
  </r>
  <r>
    <s v="c6c0485c02e45b1f484c318d540257a1"/>
    <n v="1"/>
    <x v="1"/>
    <n v="1"/>
    <n v="77.79000000000001"/>
    <s v="1 (single)"/>
    <x v="1"/>
  </r>
  <r>
    <s v="959505aeccc35d003ab580410022f433"/>
    <n v="2"/>
    <x v="2"/>
    <n v="1"/>
    <n v="51.49"/>
    <s v="1 (single)"/>
    <x v="1"/>
  </r>
  <r>
    <s v="d2a1c1e78726b6c25a324476d86f57ed"/>
    <n v="1"/>
    <x v="0"/>
    <n v="3"/>
    <n v="196.5"/>
    <s v="2-3 installments"/>
    <x v="0"/>
  </r>
  <r>
    <s v="3fcef6f64992de28b33bffa27537d868"/>
    <n v="1"/>
    <x v="0"/>
    <n v="1"/>
    <n v="116.94"/>
    <s v="1 (single)"/>
    <x v="12"/>
  </r>
  <r>
    <s v="d140e3b2c8717b000f1ea33c496480e8"/>
    <n v="1"/>
    <x v="0"/>
    <n v="1"/>
    <n v="35.84"/>
    <s v="1 (single)"/>
    <x v="1"/>
  </r>
  <r>
    <s v="b6dd6ea76331ce0249dae4167d1ca9d9"/>
    <n v="1"/>
    <x v="1"/>
    <n v="1"/>
    <n v="42.8"/>
    <s v="1 (single)"/>
    <x v="1"/>
  </r>
  <r>
    <s v="05f215a71e36c6985cb764b530d1e45c"/>
    <n v="1"/>
    <x v="0"/>
    <n v="1"/>
    <n v="35.8"/>
    <s v="1 (single)"/>
    <x v="12"/>
  </r>
  <r>
    <s v="9dd9eb1d7c035198b06f1775e0711a59"/>
    <n v="1"/>
    <x v="0"/>
    <n v="4"/>
    <n v="80.78"/>
    <s v="4-6 installments"/>
    <x v="1"/>
  </r>
  <r>
    <s v="c61e31d4cd0672fe89449ab560602519"/>
    <n v="1"/>
    <x v="0"/>
    <n v="5"/>
    <n v="62.01"/>
    <s v="4-6 installments"/>
    <x v="4"/>
  </r>
  <r>
    <s v="79b3ba7b7296b5c683e4ec7b173e4020"/>
    <n v="1"/>
    <x v="1"/>
    <n v="1"/>
    <n v="97.87"/>
    <s v="1 (single)"/>
    <x v="1"/>
  </r>
  <r>
    <s v="8c39f8c248ad24b41345fbdc827861d1"/>
    <n v="1"/>
    <x v="0"/>
    <n v="6"/>
    <n v="142.1"/>
    <s v="4-6 installments"/>
    <x v="1"/>
  </r>
  <r>
    <s v="99777bf515a44dca96a60ac384e333d9"/>
    <n v="1"/>
    <x v="0"/>
    <n v="3"/>
    <n v="37.37"/>
    <s v="2-3 installments"/>
    <x v="1"/>
  </r>
  <r>
    <s v="2b104b4033a0f544dd3ec21ceedf5849"/>
    <n v="1"/>
    <x v="0"/>
    <n v="4"/>
    <n v="55.6"/>
    <s v="4-6 installments"/>
    <x v="1"/>
  </r>
  <r>
    <s v="beabca800e15404a84eddcf4f176eddb"/>
    <n v="1"/>
    <x v="0"/>
    <n v="1"/>
    <n v="77.81"/>
    <s v="1 (single)"/>
    <x v="12"/>
  </r>
  <r>
    <s v="7311b63eb976756358a62bb49eac4c30"/>
    <n v="1"/>
    <x v="0"/>
    <n v="6"/>
    <n v="66.67"/>
    <s v="4-6 installments"/>
    <x v="12"/>
  </r>
  <r>
    <s v="a512634a0377a863c1f77f2ad31506e0"/>
    <n v="1"/>
    <x v="0"/>
    <n v="3"/>
    <n v="89.95999999999999"/>
    <s v="2-3 installments"/>
    <x v="16"/>
  </r>
  <r>
    <s v="6deb828ed16ff2bd22abbd97663de110"/>
    <n v="1"/>
    <x v="0"/>
    <n v="10"/>
    <n v="117.44"/>
    <s v="7-10 installments"/>
    <x v="1"/>
  </r>
  <r>
    <s v="ebd36ae6078da11e32ede1d950819ed8"/>
    <n v="1"/>
    <x v="0"/>
    <n v="4"/>
    <n v="244.52"/>
    <s v="4-6 installments"/>
    <x v="0"/>
  </r>
  <r>
    <s v="800041272b068eed258fd7c9120a26f4"/>
    <n v="1"/>
    <x v="0"/>
    <n v="5"/>
    <n v="175.79"/>
    <s v="4-6 installments"/>
    <x v="12"/>
  </r>
  <r>
    <s v="4493e45e7ca1084efcd38ddebf174dda"/>
    <n v="1"/>
    <x v="1"/>
    <n v="1"/>
    <n v="254.75"/>
    <s v="1 (single)"/>
    <x v="17"/>
  </r>
  <r>
    <s v="04d545b51bf8586200b03f1e22db97e2"/>
    <n v="1"/>
    <x v="1"/>
    <n v="1"/>
    <n v="50.02"/>
    <s v="1 (single)"/>
    <x v="1"/>
  </r>
  <r>
    <s v="c00716d35eb52dd20ebf014740db8d26"/>
    <n v="1"/>
    <x v="3"/>
    <n v="1"/>
    <n v="844.98"/>
    <s v="1 (single)"/>
    <x v="3"/>
  </r>
  <r>
    <s v="a367cb36e03523fd763a8782ad9ba177"/>
    <n v="1"/>
    <x v="0"/>
    <n v="2"/>
    <n v="101.14"/>
    <s v="2-3 installments"/>
    <x v="1"/>
  </r>
  <r>
    <s v="7f86cca3de139cdba174aa276ec11612"/>
    <n v="1"/>
    <x v="1"/>
    <n v="1"/>
    <n v="157.81"/>
    <s v="1 (single)"/>
    <x v="0"/>
  </r>
  <r>
    <s v="4b796163426fd59eb29d85f487d695b2"/>
    <n v="1"/>
    <x v="0"/>
    <n v="4"/>
    <n v="103.86"/>
    <s v="4-6 installments"/>
    <x v="1"/>
  </r>
  <r>
    <s v="4fcd41f1365d2b6852c34568499584b8"/>
    <n v="1"/>
    <x v="1"/>
    <n v="1"/>
    <n v="155.62"/>
    <s v="1 (single)"/>
    <x v="1"/>
  </r>
  <r>
    <s v="48fbeebc9d59b8f5b8c06d87af9626f2"/>
    <n v="1"/>
    <x v="0"/>
    <n v="2"/>
    <n v="52.58"/>
    <s v="2-3 installments"/>
    <x v="1"/>
  </r>
  <r>
    <s v="68a6bc33c20d0ac617d2ebc6bba91b60"/>
    <n v="2"/>
    <x v="2"/>
    <n v="1"/>
    <n v="119.99"/>
    <s v="1 (single)"/>
    <x v="0"/>
  </r>
  <r>
    <s v="acb77b31022128308393bdbc66e3e5bd"/>
    <n v="1"/>
    <x v="0"/>
    <n v="2"/>
    <n v="61.05"/>
    <s v="2-3 installments"/>
    <x v="16"/>
  </r>
  <r>
    <s v="8dbf95d9c5478e672a3de4e316ab4d9a"/>
    <n v="1"/>
    <x v="0"/>
    <n v="5"/>
    <n v="168.74"/>
    <s v="4-6 installments"/>
    <x v="10"/>
  </r>
  <r>
    <s v="7598147ec12a15c62a1350443e7ad42f"/>
    <n v="1"/>
    <x v="1"/>
    <n v="1"/>
    <n v="76.58"/>
    <s v="1 (single)"/>
    <x v="16"/>
  </r>
  <r>
    <s v="736401dfe860545394d24b098b2728eb"/>
    <n v="1"/>
    <x v="0"/>
    <n v="4"/>
    <n v="46.04"/>
    <s v="4-6 installments"/>
    <x v="3"/>
  </r>
  <r>
    <s v="0c9c4433b5b33bcc077a814c9dd7dc3b"/>
    <n v="1"/>
    <x v="0"/>
    <n v="4"/>
    <n v="142.45"/>
    <s v="4-6 installments"/>
    <x v="7"/>
  </r>
  <r>
    <s v="d379106e33d9ce768889ef816526d215"/>
    <n v="1"/>
    <x v="0"/>
    <n v="5"/>
    <n v="100.54"/>
    <s v="4-6 installments"/>
    <x v="0"/>
  </r>
  <r>
    <s v="0dde32a7d38a8fd9a7e5b383271a5eea"/>
    <n v="1"/>
    <x v="0"/>
    <n v="1"/>
    <n v="72"/>
    <s v="1 (single)"/>
    <x v="12"/>
  </r>
  <r>
    <s v="7758efb652718b8224924d2ada0ad50c"/>
    <n v="1"/>
    <x v="0"/>
    <n v="10"/>
    <n v="103.37"/>
    <s v="7-10 installments"/>
    <x v="12"/>
  </r>
  <r>
    <s v="69dc26f8dbfc5022922470b70d452dc3"/>
    <n v="1"/>
    <x v="0"/>
    <n v="1"/>
    <n v="63.17"/>
    <s v="1 (single)"/>
    <x v="0"/>
  </r>
  <r>
    <s v="1f59665af8c7408a7c633f9541644854"/>
    <n v="1"/>
    <x v="0"/>
    <n v="10"/>
    <n v="152.09"/>
    <s v="7-10 installments"/>
    <x v="12"/>
  </r>
  <r>
    <s v="15ae5aa73080f369ab385e40f2fd7957"/>
    <n v="1"/>
    <x v="0"/>
    <n v="1"/>
    <n v="87.7"/>
    <s v="1 (single)"/>
    <x v="1"/>
  </r>
  <r>
    <s v="7189222fd475388e5619a2bcc20352f5"/>
    <n v="1"/>
    <x v="1"/>
    <n v="1"/>
    <n v="99.43000000000001"/>
    <s v="1 (single)"/>
    <x v="8"/>
  </r>
  <r>
    <s v="3d6024a65d547d75ce7c38da01993565"/>
    <n v="1"/>
    <x v="0"/>
    <n v="3"/>
    <n v="67.15000000000001"/>
    <s v="2-3 installments"/>
    <x v="1"/>
  </r>
  <r>
    <s v="c876d6fb9e48f2d2e622c9e3a716a8d7"/>
    <n v="1"/>
    <x v="0"/>
    <n v="4"/>
    <n v="132.17"/>
    <s v="4-6 installments"/>
    <x v="1"/>
  </r>
  <r>
    <s v="415e206741f6c13328e16559b1b85b54"/>
    <n v="1"/>
    <x v="0"/>
    <n v="2"/>
    <n v="159.21"/>
    <s v="2-3 installments"/>
    <x v="0"/>
  </r>
  <r>
    <s v="656a18a8006d264fcc120edf67a4e98c"/>
    <n v="1"/>
    <x v="1"/>
    <n v="1"/>
    <n v="102.93"/>
    <s v="1 (single)"/>
    <x v="1"/>
  </r>
  <r>
    <s v="698856ebb1ed71af56a153fffb47b0a7"/>
    <n v="1"/>
    <x v="0"/>
    <n v="5"/>
    <n v="83.73"/>
    <s v="4-6 installments"/>
    <x v="1"/>
  </r>
  <r>
    <s v="6e68db908b8a2902c4f8309e1c1cbe3f"/>
    <n v="1"/>
    <x v="0"/>
    <n v="8"/>
    <n v="514.7"/>
    <s v="7-10 installments"/>
    <x v="8"/>
  </r>
  <r>
    <s v="284e6746559a13cf16f5941bc6872c4a"/>
    <n v="1"/>
    <x v="0"/>
    <n v="1"/>
    <n v="59.34"/>
    <s v="1 (single)"/>
    <x v="1"/>
  </r>
  <r>
    <s v="c44b3f142eb33ac2b018b105dff8692d"/>
    <n v="1"/>
    <x v="1"/>
    <n v="1"/>
    <n v="247.65"/>
    <s v="1 (single)"/>
    <x v="4"/>
  </r>
  <r>
    <s v="a848ecb46fe108b35dd5bd7bf4fdddca"/>
    <n v="1"/>
    <x v="0"/>
    <n v="5"/>
    <n v="197.07"/>
    <s v="4-6 installments"/>
    <x v="12"/>
  </r>
  <r>
    <s v="df06f0bb9d267877652ac465e661b120"/>
    <n v="1"/>
    <x v="0"/>
    <n v="2"/>
    <n v="249.41"/>
    <s v="2-3 installments"/>
    <x v="1"/>
  </r>
  <r>
    <s v="d9612f4021d391b5430703c339d62b26"/>
    <n v="1"/>
    <x v="0"/>
    <n v="1"/>
    <n v="183.53"/>
    <s v="1 (single)"/>
    <x v="1"/>
  </r>
  <r>
    <s v="0ec1e92bb5190cb24b2b414151894032"/>
    <n v="1"/>
    <x v="0"/>
    <n v="7"/>
    <n v="224.1"/>
    <s v="7-10 installments"/>
    <x v="0"/>
  </r>
  <r>
    <s v="83d47a55a238c75386e31ef70f5d8b45"/>
    <n v="1"/>
    <x v="0"/>
    <n v="2"/>
    <n v="63.73"/>
    <s v="2-3 installments"/>
    <x v="1"/>
  </r>
  <r>
    <s v="eeb07aa24e72e434c3a2617822832059"/>
    <n v="1"/>
    <x v="0"/>
    <n v="6"/>
    <n v="64.09999999999999"/>
    <s v="4-6 installments"/>
    <x v="1"/>
  </r>
  <r>
    <s v="ed12c1acf2aa565658a1353aa0443768"/>
    <n v="1"/>
    <x v="0"/>
    <n v="4"/>
    <n v="203.79"/>
    <s v="4-6 installments"/>
    <x v="4"/>
  </r>
  <r>
    <s v="1fce119897499a117beb9f48ac6cff5c"/>
    <n v="1"/>
    <x v="0"/>
    <n v="4"/>
    <n v="92.56999999999999"/>
    <s v="4-6 installments"/>
    <x v="1"/>
  </r>
  <r>
    <s v="a4e60f26b5298171b4a850402c2ae5e9"/>
    <n v="2"/>
    <x v="2"/>
    <n v="1"/>
    <n v="50"/>
    <s v="1 (single)"/>
    <x v="1"/>
  </r>
  <r>
    <s v="533ca098906e55ed14be6385223b86d1"/>
    <n v="1"/>
    <x v="0"/>
    <n v="3"/>
    <n v="223.77"/>
    <s v="2-3 installments"/>
    <x v="16"/>
  </r>
  <r>
    <s v="9c2d1fc16f35a46132271707af17d902"/>
    <n v="1"/>
    <x v="1"/>
    <n v="1"/>
    <n v="138.08"/>
    <s v="1 (single)"/>
    <x v="4"/>
  </r>
  <r>
    <s v="31a5a68f9d077c999f8b5b3dc297989c"/>
    <n v="1"/>
    <x v="1"/>
    <n v="1"/>
    <n v="28.4"/>
    <s v="1 (single)"/>
    <x v="8"/>
  </r>
  <r>
    <s v="4fc7fe1bc9c28e87c8d77a28aefb97f4"/>
    <n v="1"/>
    <x v="0"/>
    <n v="3"/>
    <n v="164.66"/>
    <s v="2-3 installments"/>
    <x v="1"/>
  </r>
  <r>
    <s v="9c54a1816e487456bb7eb5082b9823ff"/>
    <n v="8"/>
    <x v="2"/>
    <n v="1"/>
    <n v="8.57"/>
    <s v="1 (single)"/>
    <x v="12"/>
  </r>
  <r>
    <s v="5e24ecfdf90a8dfceb3cd8ed37db5c26"/>
    <n v="1"/>
    <x v="0"/>
    <n v="4"/>
    <n v="59.3"/>
    <s v="4-6 installments"/>
    <x v="4"/>
  </r>
  <r>
    <s v="d4113b34b5912aa49875798a65d88613"/>
    <n v="1"/>
    <x v="1"/>
    <n v="1"/>
    <n v="144.58"/>
    <s v="1 (single)"/>
    <x v="1"/>
  </r>
  <r>
    <s v="06e30282882c8f52575603b55ed877ce"/>
    <n v="1"/>
    <x v="0"/>
    <n v="1"/>
    <n v="99.43000000000001"/>
    <s v="1 (single)"/>
    <x v="1"/>
  </r>
  <r>
    <s v="159071a1852cacb075d31e4ae77aa7a3"/>
    <n v="1"/>
    <x v="0"/>
    <n v="4"/>
    <n v="1303.5"/>
    <s v="4-6 installments"/>
    <x v="1"/>
  </r>
  <r>
    <s v="bfdfa2b4742c41cf4853fd72cf7c9815"/>
    <n v="1"/>
    <x v="0"/>
    <n v="2"/>
    <n v="127.98"/>
    <s v="2-3 installments"/>
    <x v="6"/>
  </r>
  <r>
    <s v="37ac92a80fc763601ead868bb23af05a"/>
    <n v="1"/>
    <x v="0"/>
    <n v="2"/>
    <n v="60.01"/>
    <s v="2-3 installments"/>
    <x v="16"/>
  </r>
  <r>
    <s v="dacd9ea86285f197d0b7495e8af14781"/>
    <n v="3"/>
    <x v="2"/>
    <n v="1"/>
    <n v="12.34"/>
    <s v="1 (single)"/>
    <x v="12"/>
  </r>
  <r>
    <s v="583d26399c28234b68343e4ec352842a"/>
    <n v="1"/>
    <x v="0"/>
    <n v="5"/>
    <n v="59.82"/>
    <s v="4-6 installments"/>
    <x v="1"/>
  </r>
  <r>
    <s v="9d4be303e6a9cebfccda2d29624ca472"/>
    <n v="1"/>
    <x v="0"/>
    <n v="2"/>
    <n v="114.45"/>
    <s v="2-3 installments"/>
    <x v="12"/>
  </r>
  <r>
    <s v="d2f3c6bc866e8739ed6b470f1c13cc44"/>
    <n v="1"/>
    <x v="0"/>
    <n v="4"/>
    <n v="43.83"/>
    <s v="4-6 installments"/>
    <x v="22"/>
  </r>
  <r>
    <s v="efd8d1b981913fbc82d5cb85e7e0373f"/>
    <n v="1"/>
    <x v="0"/>
    <n v="2"/>
    <n v="123.1"/>
    <s v="2-3 installments"/>
    <x v="1"/>
  </r>
  <r>
    <s v="8cfccf55774b9fea28d9d85e30b2745e"/>
    <n v="1"/>
    <x v="0"/>
    <n v="1"/>
    <n v="211.93"/>
    <s v="1 (single)"/>
    <x v="1"/>
  </r>
  <r>
    <s v="8a6bf1083cc2efc062e037e474622de6"/>
    <n v="1"/>
    <x v="0"/>
    <n v="4"/>
    <n v="164.4"/>
    <s v="4-6 installments"/>
    <x v="0"/>
  </r>
  <r>
    <s v="51bba23b6fd5b430636450f273aadd8a"/>
    <n v="1"/>
    <x v="0"/>
    <n v="3"/>
    <n v="160.12"/>
    <s v="2-3 installments"/>
    <x v="7"/>
  </r>
  <r>
    <s v="4836de5d09ae58d55773d2e0179dccba"/>
    <n v="1"/>
    <x v="1"/>
    <n v="1"/>
    <n v="50.38"/>
    <s v="1 (single)"/>
    <x v="1"/>
  </r>
  <r>
    <s v="439e088d80f64c9fb6491a96e37d7ed7"/>
    <n v="1"/>
    <x v="0"/>
    <n v="8"/>
    <n v="550.03"/>
    <s v="7-10 installments"/>
    <x v="1"/>
  </r>
  <r>
    <s v="b8465ebdeb16d7b97b28e61f894afb70"/>
    <n v="1"/>
    <x v="0"/>
    <n v="4"/>
    <n v="92.28"/>
    <s v="4-6 installments"/>
    <x v="4"/>
  </r>
  <r>
    <s v="2882e815bbb59314e58194adf2fe61e3"/>
    <n v="5"/>
    <x v="2"/>
    <n v="1"/>
    <n v="5.95"/>
    <s v="1 (single)"/>
    <x v="1"/>
  </r>
  <r>
    <s v="5d60fb004df189c63dde348d81c6b4f7"/>
    <n v="1"/>
    <x v="0"/>
    <n v="3"/>
    <n v="147.78"/>
    <s v="2-3 installments"/>
    <x v="1"/>
  </r>
  <r>
    <s v="ce92e21e5a1332b68afdf06370bc6657"/>
    <n v="1"/>
    <x v="0"/>
    <n v="1"/>
    <n v="54.76"/>
    <s v="1 (single)"/>
    <x v="0"/>
  </r>
  <r>
    <s v="a0187e7c7bf053267a1187e27e16e58a"/>
    <n v="1"/>
    <x v="0"/>
    <n v="3"/>
    <n v="184.2"/>
    <s v="2-3 installments"/>
    <x v="1"/>
  </r>
  <r>
    <s v="eb4f7af52d42fb1b1051cd5457074b9b"/>
    <n v="1"/>
    <x v="0"/>
    <n v="4"/>
    <n v="217.01"/>
    <s v="4-6 installments"/>
    <x v="1"/>
  </r>
  <r>
    <s v="412e22f7bfca70106c77569bbe81ed1a"/>
    <n v="1"/>
    <x v="0"/>
    <n v="4"/>
    <n v="46.61"/>
    <s v="4-6 installments"/>
    <x v="1"/>
  </r>
  <r>
    <s v="d9bf43027ddbeee4ced772f175c2dc40"/>
    <n v="1"/>
    <x v="0"/>
    <n v="6"/>
    <n v="62.91"/>
    <s v="4-6 installments"/>
    <x v="1"/>
  </r>
  <r>
    <s v="53cbb231b2386587ee92b4d0d2fe7641"/>
    <n v="1"/>
    <x v="0"/>
    <n v="3"/>
    <n v="45"/>
    <s v="2-3 installments"/>
    <x v="8"/>
  </r>
  <r>
    <s v="96c284fea37bf65abad9c4c8847a869c"/>
    <n v="1"/>
    <x v="1"/>
    <n v="1"/>
    <n v="90.05"/>
    <s v="1 (single)"/>
    <x v="1"/>
  </r>
  <r>
    <s v="30c81e4049d16861db007699a31d9a5e"/>
    <n v="1"/>
    <x v="0"/>
    <n v="1"/>
    <n v="76.89"/>
    <s v="1 (single)"/>
    <x v="12"/>
  </r>
  <r>
    <s v="2452a055c236acef27397590cf35f737"/>
    <n v="1"/>
    <x v="1"/>
    <n v="1"/>
    <n v="123.07"/>
    <s v="1 (single)"/>
    <x v="1"/>
  </r>
  <r>
    <s v="b6b375071cc968750ab3deded827b864"/>
    <n v="1"/>
    <x v="0"/>
    <n v="10"/>
    <n v="119.48"/>
    <s v="7-10 installments"/>
    <x v="1"/>
  </r>
  <r>
    <s v="9ce475d5a0f449a5b6f9c86c7e98e331"/>
    <n v="1"/>
    <x v="1"/>
    <n v="1"/>
    <n v="300.36"/>
    <s v="1 (single)"/>
    <x v="20"/>
  </r>
  <r>
    <s v="87362ced3e155e82485e17f95f7f79c6"/>
    <n v="1"/>
    <x v="1"/>
    <n v="1"/>
    <n v="106.76"/>
    <s v="1 (single)"/>
    <x v="1"/>
  </r>
  <r>
    <s v="7c2442a9fcc83aece6cfdc4665bba387"/>
    <n v="1"/>
    <x v="0"/>
    <n v="1"/>
    <n v="428.02"/>
    <s v="1 (single)"/>
    <x v="1"/>
  </r>
  <r>
    <s v="012f29911fcd2f1209d937741a6bbc6f"/>
    <n v="1"/>
    <x v="0"/>
    <n v="4"/>
    <n v="42.07"/>
    <s v="4-6 installments"/>
    <x v="0"/>
  </r>
  <r>
    <s v="67713bd0ca39cfc934fcec04d0fa476a"/>
    <n v="1"/>
    <x v="0"/>
    <n v="1"/>
    <n v="163.04"/>
    <s v="1 (single)"/>
    <x v="12"/>
  </r>
  <r>
    <s v="e1ccac2f83d9ae0c22cd16e9573c3f5c"/>
    <n v="1"/>
    <x v="0"/>
    <n v="6"/>
    <n v="164.79"/>
    <s v="4-6 installments"/>
    <x v="6"/>
  </r>
  <r>
    <s v="464cd296e96f72dc09a9601842cc0893"/>
    <n v="2"/>
    <x v="2"/>
    <n v="1"/>
    <n v="50"/>
    <s v="1 (single)"/>
    <x v="6"/>
  </r>
  <r>
    <s v="e3e81ec82803ad01f1d0569485ea0b75"/>
    <n v="1"/>
    <x v="0"/>
    <n v="2"/>
    <n v="169.56"/>
    <s v="2-3 installments"/>
    <x v="3"/>
  </r>
  <r>
    <s v="3a88a0ff2f9fa0ef19d7cff072c2f84e"/>
    <n v="1"/>
    <x v="0"/>
    <n v="1"/>
    <n v="112.54"/>
    <s v="1 (single)"/>
    <x v="6"/>
  </r>
  <r>
    <s v="8814f631c904625a3d275d23f5e3c45f"/>
    <n v="1"/>
    <x v="0"/>
    <n v="1"/>
    <n v="64.13"/>
    <s v="1 (single)"/>
    <x v="12"/>
  </r>
  <r>
    <s v="545876d1d457c5b38d5f02aacfe12b32"/>
    <n v="1"/>
    <x v="0"/>
    <n v="1"/>
    <n v="30.86"/>
    <s v="1 (single)"/>
    <x v="1"/>
  </r>
  <r>
    <s v="6a146f011803fde4127315fd933cc48a"/>
    <n v="1"/>
    <x v="0"/>
    <n v="4"/>
    <n v="129.53"/>
    <s v="4-6 installments"/>
    <x v="12"/>
  </r>
  <r>
    <s v="4ecd4654955a39a165e7cde49b3ec0fb"/>
    <n v="1"/>
    <x v="0"/>
    <n v="3"/>
    <n v="180.25"/>
    <s v="2-3 installments"/>
    <x v="1"/>
  </r>
  <r>
    <s v="dd6080fd238b70c9ebb44a038b77c410"/>
    <n v="1"/>
    <x v="1"/>
    <n v="1"/>
    <n v="142.89"/>
    <s v="1 (single)"/>
    <x v="5"/>
  </r>
  <r>
    <s v="a56289834f2dafadf7c571cc16d3249b"/>
    <n v="1"/>
    <x v="0"/>
    <n v="1"/>
    <n v="19.33"/>
    <s v="1 (single)"/>
    <x v="1"/>
  </r>
  <r>
    <s v="dfdf713f169a1ba9bbfd41f67179e07a"/>
    <n v="1"/>
    <x v="0"/>
    <n v="1"/>
    <n v="25.31"/>
    <s v="1 (single)"/>
    <x v="1"/>
  </r>
  <r>
    <s v="dbb786f88b6d4e52fe3cb5d771b979d6"/>
    <n v="1"/>
    <x v="0"/>
    <n v="8"/>
    <n v="161.97"/>
    <s v="7-10 installments"/>
    <x v="1"/>
  </r>
  <r>
    <s v="9b95554e4a79777fcb0168932c4a9522"/>
    <n v="1"/>
    <x v="1"/>
    <n v="1"/>
    <n v="1641.51"/>
    <s v="1 (single)"/>
    <x v="13"/>
  </r>
  <r>
    <s v="92b48ee2f99d597171a30fc4a45e81ad"/>
    <n v="1"/>
    <x v="0"/>
    <n v="3"/>
    <n v="181.64"/>
    <s v="2-3 installments"/>
    <x v="17"/>
  </r>
  <r>
    <s v="2f731cfbee2fecc19b83992498f23c25"/>
    <n v="2"/>
    <x v="2"/>
    <n v="1"/>
    <n v="43.42"/>
    <s v="1 (single)"/>
    <x v="4"/>
  </r>
  <r>
    <s v="b6631d81e07bf69a61192f31dfd41cf8"/>
    <n v="1"/>
    <x v="1"/>
    <n v="1"/>
    <n v="256.11"/>
    <s v="1 (single)"/>
    <x v="20"/>
  </r>
  <r>
    <s v="31ad4814ceda6fbaf80287df5e35073c"/>
    <n v="1"/>
    <x v="0"/>
    <n v="3"/>
    <n v="175.82"/>
    <s v="2-3 installments"/>
    <x v="1"/>
  </r>
  <r>
    <s v="c3547ff2a0fb9751d7b6aa7f7346695f"/>
    <n v="1"/>
    <x v="0"/>
    <n v="1"/>
    <n v="29.51"/>
    <s v="1 (single)"/>
    <x v="12"/>
  </r>
  <r>
    <s v="222c6bc1698aec767223c052bf66327d"/>
    <n v="1"/>
    <x v="0"/>
    <n v="3"/>
    <n v="88.29000000000001"/>
    <s v="2-3 installments"/>
    <x v="1"/>
  </r>
  <r>
    <s v="aa834e164d26bde6b0890bb9e70fbf9d"/>
    <n v="1"/>
    <x v="0"/>
    <n v="1"/>
    <n v="80.22"/>
    <s v="1 (single)"/>
    <x v="20"/>
  </r>
  <r>
    <s v="07926fd3755c862341b7c7a15ef40b30"/>
    <n v="1"/>
    <x v="0"/>
    <n v="1"/>
    <n v="44.42"/>
    <s v="1 (single)"/>
    <x v="1"/>
  </r>
  <r>
    <s v="e0bd62e007e5e88656338ab10a5c0f42"/>
    <n v="4"/>
    <x v="2"/>
    <n v="1"/>
    <n v="0.48"/>
    <s v="1 (single)"/>
    <x v="1"/>
  </r>
  <r>
    <s v="06a1cb50e0911f3b04b4f43fc7beb5a7"/>
    <n v="1"/>
    <x v="1"/>
    <n v="1"/>
    <n v="59.09"/>
    <s v="1 (single)"/>
    <x v="1"/>
  </r>
  <r>
    <s v="9fc1a6e2f46820824fa91641b996bba0"/>
    <n v="1"/>
    <x v="0"/>
    <n v="2"/>
    <n v="90.23"/>
    <s v="2-3 installments"/>
    <x v="12"/>
  </r>
  <r>
    <s v="ce5cbf2f45858052b9bc0af3690399cc"/>
    <n v="1"/>
    <x v="0"/>
    <n v="5"/>
    <n v="102.68"/>
    <s v="4-6 installments"/>
    <x v="4"/>
  </r>
  <r>
    <s v="e77070db7fd22ebeaba41a390fe93a53"/>
    <n v="1"/>
    <x v="1"/>
    <n v="1"/>
    <n v="46.64"/>
    <s v="1 (single)"/>
    <x v="4"/>
  </r>
  <r>
    <s v="a10055536fe311de2b76c8b7040cac85"/>
    <n v="1"/>
    <x v="0"/>
    <n v="3"/>
    <n v="121.62"/>
    <s v="2-3 installments"/>
    <x v="1"/>
  </r>
  <r>
    <s v="c5222412ad9d123721c453c7c21a6cfa"/>
    <n v="2"/>
    <x v="2"/>
    <n v="1"/>
    <n v="15.19"/>
    <s v="1 (single)"/>
    <x v="20"/>
  </r>
  <r>
    <s v="96c9598c25e152e093aedcc8cf89ab0d"/>
    <n v="1"/>
    <x v="2"/>
    <n v="1"/>
    <n v="14.2"/>
    <s v="1 (single)"/>
    <x v="8"/>
  </r>
  <r>
    <s v="fb6d9f2b63d335de19b9df4b1c4a6f51"/>
    <n v="1"/>
    <x v="0"/>
    <n v="4"/>
    <n v="123.69"/>
    <s v="4-6 installments"/>
    <x v="1"/>
  </r>
  <r>
    <s v="479730a1200cfbbf8c4fa301820e5d1c"/>
    <n v="1"/>
    <x v="0"/>
    <n v="3"/>
    <n v="98.88"/>
    <s v="2-3 installments"/>
    <x v="9"/>
  </r>
  <r>
    <s v="9b050477d0faef8e239f8ab69bac935a"/>
    <n v="1"/>
    <x v="0"/>
    <n v="1"/>
    <n v="86.08"/>
    <s v="1 (single)"/>
    <x v="1"/>
  </r>
  <r>
    <s v="11ea58a620fd9de597a9f914ee52d9c9"/>
    <n v="1"/>
    <x v="0"/>
    <n v="2"/>
    <n v="100.04"/>
    <s v="2-3 installments"/>
    <x v="14"/>
  </r>
  <r>
    <s v="7a2dc95ee0da0f352df3379029aef42f"/>
    <n v="1"/>
    <x v="0"/>
    <n v="2"/>
    <n v="199.07"/>
    <s v="2-3 installments"/>
    <x v="0"/>
  </r>
  <r>
    <s v="db52cc46b34b6c79d06569a1f7163d7b"/>
    <n v="1"/>
    <x v="0"/>
    <n v="10"/>
    <n v="590.05"/>
    <s v="7-10 installments"/>
    <x v="0"/>
  </r>
  <r>
    <s v="7292d6e02e9cf2ad86b9688e67487750"/>
    <n v="1"/>
    <x v="0"/>
    <n v="2"/>
    <n v="138.72"/>
    <s v="2-3 installments"/>
    <x v="12"/>
  </r>
  <r>
    <s v="4274c629dbb28e0ca783cf3a7673acb4"/>
    <n v="1"/>
    <x v="0"/>
    <n v="1"/>
    <n v="61.02"/>
    <s v="1 (single)"/>
    <x v="12"/>
  </r>
  <r>
    <s v="440fd902b617080eeb9463a65ffae07a"/>
    <n v="1"/>
    <x v="0"/>
    <n v="3"/>
    <n v="266.18"/>
    <s v="2-3 installments"/>
    <x v="1"/>
  </r>
  <r>
    <s v="4b5706ed2d547df22ce04c0356b9cb99"/>
    <n v="1"/>
    <x v="0"/>
    <n v="2"/>
    <n v="85.79000000000001"/>
    <s v="2-3 installments"/>
    <x v="1"/>
  </r>
  <r>
    <s v="b8f6c1f24bcd15ca5eb715c85b0abc29"/>
    <n v="1"/>
    <x v="0"/>
    <n v="8"/>
    <n v="545.24"/>
    <s v="7-10 installments"/>
    <x v="20"/>
  </r>
  <r>
    <s v="0faccee831e15bfa7b6b1bef3eeba735"/>
    <n v="1"/>
    <x v="0"/>
    <n v="4"/>
    <n v="42.85"/>
    <s v="4-6 installments"/>
    <x v="1"/>
  </r>
  <r>
    <s v="2cc3c6f1d89338c78360e079513f99d2"/>
    <n v="1"/>
    <x v="0"/>
    <n v="2"/>
    <n v="145"/>
    <s v="2-3 installments"/>
    <x v="1"/>
  </r>
  <r>
    <s v="60d9639e8367addbb73c0c57bc29153e"/>
    <n v="1"/>
    <x v="0"/>
    <n v="2"/>
    <n v="128.19"/>
    <s v="2-3 installments"/>
    <x v="1"/>
  </r>
  <r>
    <s v="6b7f286d1c41eb87f19bc62c31043740"/>
    <n v="1"/>
    <x v="0"/>
    <n v="1"/>
    <n v="60"/>
    <s v="1 (single)"/>
    <x v="1"/>
  </r>
  <r>
    <s v="2d1532a0e5de7237f34903019cf8f3d3"/>
    <n v="1"/>
    <x v="0"/>
    <n v="1"/>
    <n v="37.5"/>
    <s v="1 (single)"/>
    <x v="4"/>
  </r>
  <r>
    <s v="12bab4379a646f08ae89ed0561f5481e"/>
    <n v="1"/>
    <x v="1"/>
    <n v="1"/>
    <n v="85.15000000000001"/>
    <s v="1 (single)"/>
    <x v="12"/>
  </r>
  <r>
    <s v="072d14a6096a0b4e29e3e2d6f11f58fa"/>
    <n v="1"/>
    <x v="0"/>
    <n v="3"/>
    <n v="37.45"/>
    <s v="2-3 installments"/>
    <x v="12"/>
  </r>
  <r>
    <s v="5b21b46782ed9faaaa055f0c4eb0cac0"/>
    <n v="1"/>
    <x v="0"/>
    <n v="3"/>
    <n v="107.9"/>
    <s v="2-3 installments"/>
    <x v="10"/>
  </r>
  <r>
    <s v="8adafb3466daa5395694d3a906ff9d40"/>
    <n v="1"/>
    <x v="0"/>
    <n v="4"/>
    <n v="218"/>
    <s v="4-6 installments"/>
    <x v="1"/>
  </r>
  <r>
    <s v="46e5628ac4a223fe4ecb24dab9d6b26a"/>
    <n v="1"/>
    <x v="0"/>
    <n v="1"/>
    <n v="44.53"/>
    <s v="1 (single)"/>
    <x v="3"/>
  </r>
  <r>
    <s v="3a026b1e98a953d5e0e675d1593ad4af"/>
    <n v="2"/>
    <x v="2"/>
    <n v="1"/>
    <n v="69.41"/>
    <s v="1 (single)"/>
    <x v="1"/>
  </r>
  <r>
    <s v="c40c5d575c4ace5fdeaa53f94c039aa3"/>
    <n v="1"/>
    <x v="0"/>
    <n v="2"/>
    <n v="43.93"/>
    <s v="2-3 installments"/>
    <x v="0"/>
  </r>
  <r>
    <s v="f6062f2fd7a79226266b4cdaded643ec"/>
    <n v="1"/>
    <x v="0"/>
    <n v="3"/>
    <n v="211.91"/>
    <s v="2-3 installments"/>
    <x v="1"/>
  </r>
  <r>
    <s v="8f7176f38b6ac3f5e924b9b05716440c"/>
    <n v="1"/>
    <x v="0"/>
    <n v="6"/>
    <n v="307.68"/>
    <s v="4-6 installments"/>
    <x v="20"/>
  </r>
  <r>
    <s v="8d522f62d3cf573581ad306fd7f5179d"/>
    <n v="1"/>
    <x v="0"/>
    <n v="1"/>
    <n v="31.69"/>
    <s v="1 (single)"/>
    <x v="1"/>
  </r>
  <r>
    <s v="be19acb358fd31051b54dc45f59bb7b9"/>
    <n v="1"/>
    <x v="0"/>
    <n v="1"/>
    <n v="27.75"/>
    <s v="1 (single)"/>
    <x v="12"/>
  </r>
  <r>
    <s v="5d0c8f7d2215114ca6c95a8af1ad7a00"/>
    <n v="1"/>
    <x v="0"/>
    <n v="1"/>
    <n v="87.13"/>
    <s v="1 (single)"/>
    <x v="12"/>
  </r>
  <r>
    <s v="e444d35248c6b1c8b408719cf0cdae3d"/>
    <n v="1"/>
    <x v="0"/>
    <n v="1"/>
    <n v="13.17"/>
    <s v="1 (single)"/>
    <x v="1"/>
  </r>
  <r>
    <s v="3b5b84c98dba2f787fafb6b071389e2b"/>
    <n v="1"/>
    <x v="0"/>
    <n v="3"/>
    <n v="166.6"/>
    <s v="2-3 installments"/>
    <x v="0"/>
  </r>
  <r>
    <s v="ce943243f0c85ae46078241f00eb17ac"/>
    <n v="1"/>
    <x v="0"/>
    <n v="1"/>
    <n v="69.58"/>
    <s v="1 (single)"/>
    <x v="12"/>
  </r>
  <r>
    <s v="829e9bcb88d163d9d6b6da8e8c396bbd"/>
    <n v="1"/>
    <x v="1"/>
    <n v="1"/>
    <n v="84.8"/>
    <s v="1 (single)"/>
    <x v="7"/>
  </r>
  <r>
    <s v="ea6a496329b06f8ef26ff21eb61998f9"/>
    <n v="1"/>
    <x v="0"/>
    <n v="4"/>
    <n v="120.84"/>
    <s v="4-6 installments"/>
    <x v="1"/>
  </r>
  <r>
    <s v="c73c7b94754de2363ea55ba35902321d"/>
    <n v="1"/>
    <x v="1"/>
    <n v="1"/>
    <n v="36.35"/>
    <s v="1 (single)"/>
    <x v="1"/>
  </r>
  <r>
    <s v="b662bdadd70714c6b51d0d66049c6afb"/>
    <n v="1"/>
    <x v="1"/>
    <n v="1"/>
    <n v="160.57"/>
    <s v="1 (single)"/>
    <x v="1"/>
  </r>
  <r>
    <s v="20f00da0cbd9a5f5d8caaa7f5a5e438c"/>
    <n v="1"/>
    <x v="0"/>
    <n v="5"/>
    <n v="423.47"/>
    <s v="4-6 installments"/>
    <x v="14"/>
  </r>
  <r>
    <s v="cfea2c141cacb975b65831b7ffd6d194"/>
    <n v="1"/>
    <x v="0"/>
    <n v="4"/>
    <n v="45.53"/>
    <s v="4-6 installments"/>
    <x v="14"/>
  </r>
  <r>
    <s v="bcb83032ff3fe35a0f6df11c771069da"/>
    <n v="1"/>
    <x v="0"/>
    <n v="2"/>
    <n v="157.79"/>
    <s v="2-3 installments"/>
    <x v="1"/>
  </r>
  <r>
    <s v="bbca89624572b1532cc19840d3ad81c8"/>
    <n v="1"/>
    <x v="0"/>
    <n v="1"/>
    <n v="37.93"/>
    <s v="1 (single)"/>
    <x v="12"/>
  </r>
  <r>
    <s v="5e4c444119f9dde26396d882d2f351d5"/>
    <n v="1"/>
    <x v="0"/>
    <n v="1"/>
    <n v="35.09"/>
    <s v="1 (single)"/>
    <x v="24"/>
  </r>
  <r>
    <s v="cec3185bcfe3a9c60e73df2ae9bfa4ac"/>
    <n v="3"/>
    <x v="2"/>
    <n v="1"/>
    <n v="63.45"/>
    <s v="1 (single)"/>
    <x v="0"/>
  </r>
  <r>
    <s v="b102a55650928a816173fab1295e4759"/>
    <n v="1"/>
    <x v="1"/>
    <n v="1"/>
    <n v="60.11"/>
    <s v="1 (single)"/>
    <x v="16"/>
  </r>
  <r>
    <s v="4427e7da064254d8af538aca447a560c"/>
    <n v="1"/>
    <x v="1"/>
    <n v="1"/>
    <n v="102.87"/>
    <s v="1 (single)"/>
    <x v="1"/>
  </r>
  <r>
    <s v="186d3cd768be1890d832106f914ba37c"/>
    <n v="1"/>
    <x v="0"/>
    <n v="4"/>
    <n v="53.01"/>
    <s v="4-6 installments"/>
    <x v="0"/>
  </r>
  <r>
    <s v="da6286f6b9d805439991572bf84782e8"/>
    <n v="1"/>
    <x v="0"/>
    <n v="3"/>
    <n v="150.14"/>
    <s v="2-3 installments"/>
    <x v="19"/>
  </r>
  <r>
    <s v="e28c201fc8fc0d81e0a72ba68683a5a0"/>
    <n v="1"/>
    <x v="1"/>
    <n v="1"/>
    <n v="91.97"/>
    <s v="1 (single)"/>
    <x v="0"/>
  </r>
  <r>
    <s v="a9cd6a8565b10d36007e7a68f48af097"/>
    <n v="1"/>
    <x v="0"/>
    <n v="1"/>
    <n v="57.39"/>
    <s v="1 (single)"/>
    <x v="1"/>
  </r>
  <r>
    <s v="87e5688122b4c8765d4abc62af2c9ade"/>
    <n v="1"/>
    <x v="1"/>
    <n v="1"/>
    <n v="212.02"/>
    <s v="1 (single)"/>
    <x v="3"/>
  </r>
  <r>
    <s v="60f6dd1c9030b6132080d65599736d7f"/>
    <n v="1"/>
    <x v="0"/>
    <n v="2"/>
    <n v="43.87"/>
    <s v="2-3 installments"/>
    <x v="1"/>
  </r>
  <r>
    <s v="905295157bd28424f6c3139dcde920aa"/>
    <n v="1"/>
    <x v="0"/>
    <n v="4"/>
    <n v="106.16"/>
    <s v="4-6 installments"/>
    <x v="1"/>
  </r>
  <r>
    <s v="b40a211d71d4ae25b0be4be0e539fe25"/>
    <n v="1"/>
    <x v="0"/>
    <n v="1"/>
    <n v="62.71"/>
    <s v="1 (single)"/>
    <x v="1"/>
  </r>
  <r>
    <s v="44579d02e209aa42e391a4af78ec74fe"/>
    <n v="1"/>
    <x v="0"/>
    <n v="4"/>
    <n v="78.59999999999999"/>
    <s v="4-6 installments"/>
    <x v="3"/>
  </r>
  <r>
    <s v="92690e980fa355ce415cdeb21196e518"/>
    <n v="1"/>
    <x v="0"/>
    <n v="2"/>
    <n v="86.45"/>
    <s v="2-3 installments"/>
    <x v="12"/>
  </r>
  <r>
    <s v="34080c138f92d6ea70448a0403b25d00"/>
    <n v="1"/>
    <x v="0"/>
    <n v="10"/>
    <n v="131.25"/>
    <s v="7-10 installments"/>
    <x v="0"/>
  </r>
  <r>
    <s v="38d4786d1c7b6dae14470fdfb8616bb0"/>
    <n v="5"/>
    <x v="2"/>
    <n v="1"/>
    <n v="26.73"/>
    <s v="1 (single)"/>
    <x v="1"/>
  </r>
  <r>
    <s v="50bab6ddd523b8b8b4bda6a45f4f6b53"/>
    <n v="1"/>
    <x v="0"/>
    <n v="8"/>
    <n v="166.98"/>
    <s v="7-10 installments"/>
    <x v="1"/>
  </r>
  <r>
    <s v="9dfd3a56fdb17e1806b96edf77f39fef"/>
    <n v="1"/>
    <x v="0"/>
    <n v="8"/>
    <n v="102.64"/>
    <s v="7-10 installments"/>
    <x v="1"/>
  </r>
  <r>
    <s v="cd26f38f85079dc481e75845b1043af2"/>
    <n v="1"/>
    <x v="0"/>
    <n v="6"/>
    <n v="62.71"/>
    <s v="4-6 installments"/>
    <x v="1"/>
  </r>
  <r>
    <s v="40235386473717246bb2eb10fe48037a"/>
    <n v="1"/>
    <x v="1"/>
    <n v="1"/>
    <n v="35"/>
    <s v="1 (single)"/>
    <x v="1"/>
  </r>
  <r>
    <s v="f1a85c57bbe9845da9ee357e3e4088aa"/>
    <n v="1"/>
    <x v="1"/>
    <n v="1"/>
    <n v="59.9"/>
    <s v="1 (single)"/>
    <x v="4"/>
  </r>
  <r>
    <s v="2d9e3c3c7f0f3ba8a8fa3db2f1211ceb"/>
    <n v="1"/>
    <x v="0"/>
    <n v="5"/>
    <n v="676.92"/>
    <s v="4-6 installments"/>
    <x v="6"/>
  </r>
  <r>
    <s v="3a98a62b1abeae3d84a504e048ee12b2"/>
    <n v="1"/>
    <x v="0"/>
    <n v="4"/>
    <n v="46.66"/>
    <s v="4-6 installments"/>
    <x v="12"/>
  </r>
  <r>
    <s v="109f6898323e99a194948043ea99cdd8"/>
    <n v="2"/>
    <x v="2"/>
    <n v="1"/>
    <n v="29.11"/>
    <s v="1 (single)"/>
    <x v="1"/>
  </r>
  <r>
    <s v="f38e0a45ef125f0214a3edaa9ea48098"/>
    <n v="1"/>
    <x v="1"/>
    <n v="1"/>
    <n v="105.78"/>
    <s v="1 (single)"/>
    <x v="1"/>
  </r>
  <r>
    <s v="3290f39297b8a329b033a77a8ed856b2"/>
    <n v="1"/>
    <x v="0"/>
    <n v="1"/>
    <n v="134.2"/>
    <s v="1 (single)"/>
    <x v="1"/>
  </r>
  <r>
    <s v="5948fbee097af38b1319f4cd4040c2cd"/>
    <n v="1"/>
    <x v="0"/>
    <n v="5"/>
    <n v="66.59"/>
    <s v="4-6 installments"/>
    <x v="0"/>
  </r>
  <r>
    <s v="17e8b55480433d174982a3eea0454a8b"/>
    <n v="2"/>
    <x v="2"/>
    <n v="1"/>
    <n v="301.75"/>
    <s v="1 (single)"/>
    <x v="1"/>
  </r>
  <r>
    <s v="941eccbab1cd0aec1888e669e608e5bd"/>
    <n v="1"/>
    <x v="0"/>
    <n v="2"/>
    <n v="186.79"/>
    <s v="2-3 installments"/>
    <x v="5"/>
  </r>
  <r>
    <s v="4682ccc1cc6188dda05e841ad72bc5e8"/>
    <n v="1"/>
    <x v="1"/>
    <n v="1"/>
    <n v="76.08"/>
    <s v="1 (single)"/>
    <x v="6"/>
  </r>
  <r>
    <s v="697190b1b46c11294879f6bc10364865"/>
    <n v="1"/>
    <x v="0"/>
    <n v="1"/>
    <n v="108.5"/>
    <s v="1 (single)"/>
    <x v="1"/>
  </r>
  <r>
    <s v="e1c161cec46262db2bdd7b36d9ee2450"/>
    <n v="1"/>
    <x v="0"/>
    <n v="1"/>
    <n v="462.07"/>
    <s v="1 (single)"/>
    <x v="9"/>
  </r>
  <r>
    <s v="df90c41800b8805c3a9a8c5139d0c83b"/>
    <n v="1"/>
    <x v="1"/>
    <n v="1"/>
    <n v="70.84"/>
    <s v="1 (single)"/>
    <x v="13"/>
  </r>
  <r>
    <s v="9b189f6cf2ef734a7dd0419ed3c64d99"/>
    <n v="1"/>
    <x v="0"/>
    <n v="6"/>
    <n v="200.45"/>
    <s v="4-6 installments"/>
    <x v="9"/>
  </r>
  <r>
    <s v="0911bde30c594a8d02279916da2ece61"/>
    <n v="1"/>
    <x v="0"/>
    <n v="1"/>
    <n v="80.19"/>
    <s v="1 (single)"/>
    <x v="12"/>
  </r>
  <r>
    <s v="bb4bfc8351c7a9340b9fadd09e26be8d"/>
    <n v="1"/>
    <x v="0"/>
    <n v="2"/>
    <n v="44.45"/>
    <s v="2-3 installments"/>
    <x v="1"/>
  </r>
  <r>
    <s v="cc798828f930d073a9b9592d56bd167c"/>
    <n v="1"/>
    <x v="0"/>
    <n v="3"/>
    <n v="117.23"/>
    <s v="2-3 installments"/>
    <x v="1"/>
  </r>
  <r>
    <s v="a3928d42c137a3c6fcd9c61712ad678f"/>
    <n v="1"/>
    <x v="0"/>
    <n v="10"/>
    <n v="114.56"/>
    <s v="7-10 installments"/>
    <x v="14"/>
  </r>
  <r>
    <s v="c2346355ba8062d8c308b0a82854206e"/>
    <n v="1"/>
    <x v="0"/>
    <n v="5"/>
    <n v="50.01"/>
    <s v="4-6 installments"/>
    <x v="12"/>
  </r>
  <r>
    <s v="fe78b46c19e9737d82d7dc5d7ea6ee77"/>
    <n v="1"/>
    <x v="0"/>
    <n v="5"/>
    <n v="115.02"/>
    <s v="4-6 installments"/>
    <x v="1"/>
  </r>
  <r>
    <s v="898a25f87470b8e064878de16c52f6bc"/>
    <n v="1"/>
    <x v="0"/>
    <n v="2"/>
    <n v="126.08"/>
    <s v="2-3 installments"/>
    <x v="1"/>
  </r>
  <r>
    <s v="3941ca6fee43030b3a030be440e4ead7"/>
    <n v="1"/>
    <x v="0"/>
    <n v="5"/>
    <n v="113.84"/>
    <s v="4-6 installments"/>
    <x v="1"/>
  </r>
  <r>
    <s v="eb71a8bb87819d656f272861f49e3477"/>
    <n v="1"/>
    <x v="1"/>
    <n v="1"/>
    <n v="85.94"/>
    <s v="1 (single)"/>
    <x v="1"/>
  </r>
  <r>
    <s v="62c16e40e8cd43ca10fef5eadfc2d11f"/>
    <n v="1"/>
    <x v="0"/>
    <n v="1"/>
    <n v="200.76"/>
    <s v="1 (single)"/>
    <x v="1"/>
  </r>
  <r>
    <s v="a3fb3b6bb8e09643668fa1ed2591b149"/>
    <n v="1"/>
    <x v="0"/>
    <n v="2"/>
    <n v="44.1"/>
    <s v="2-3 installments"/>
    <x v="16"/>
  </r>
  <r>
    <s v="11302d4542ca6da5b505416f9e04f0a8"/>
    <n v="1"/>
    <x v="0"/>
    <n v="5"/>
    <n v="57.59"/>
    <s v="4-6 installments"/>
    <x v="3"/>
  </r>
  <r>
    <s v="686541986ecfb7d9296eb67719973bf0"/>
    <n v="1"/>
    <x v="0"/>
    <n v="1"/>
    <n v="39.99"/>
    <s v="1 (single)"/>
    <x v="0"/>
  </r>
  <r>
    <s v="cb9988b1ddad2cfaf954e9ce3fec266b"/>
    <n v="1"/>
    <x v="0"/>
    <n v="8"/>
    <n v="106.78"/>
    <s v="7-10 installments"/>
    <x v="16"/>
  </r>
  <r>
    <s v="7b6b4f3f9ceec2248dad997d2f53650e"/>
    <n v="1"/>
    <x v="0"/>
    <n v="4"/>
    <n v="360.03"/>
    <s v="4-6 installments"/>
    <x v="1"/>
  </r>
  <r>
    <s v="9d33c379ff2539cb31da19fefc2c1d23"/>
    <n v="1"/>
    <x v="0"/>
    <n v="1"/>
    <n v="104.6"/>
    <s v="1 (single)"/>
    <x v="1"/>
  </r>
  <r>
    <s v="087a471c766adfaa11fd61670213b4c3"/>
    <n v="1"/>
    <x v="0"/>
    <n v="6"/>
    <n v="132.13"/>
    <s v="4-6 installments"/>
    <x v="1"/>
  </r>
  <r>
    <s v="0f4f07de4a8aaaa5b16fef24f10b1d1d"/>
    <n v="1"/>
    <x v="0"/>
    <n v="1"/>
    <n v="45.53"/>
    <s v="1 (single)"/>
    <x v="19"/>
  </r>
  <r>
    <s v="e0e878e7eefd915b86e8b5714374642f"/>
    <n v="1"/>
    <x v="0"/>
    <n v="8"/>
    <n v="83.06"/>
    <s v="7-10 installments"/>
    <x v="12"/>
  </r>
  <r>
    <s v="58a1e508f021717acbcf12f9f328f497"/>
    <n v="1"/>
    <x v="0"/>
    <n v="5"/>
    <n v="55.09"/>
    <s v="4-6 installments"/>
    <x v="8"/>
  </r>
  <r>
    <s v="5a65b91aff9c0fb03e7971823e104163"/>
    <n v="1"/>
    <x v="1"/>
    <n v="1"/>
    <n v="76.78"/>
    <s v="1 (single)"/>
    <x v="1"/>
  </r>
  <r>
    <s v="a7b06f5455e9b377522cc7e8e41551a3"/>
    <n v="1"/>
    <x v="0"/>
    <n v="7"/>
    <n v="136.19"/>
    <s v="7-10 installments"/>
    <x v="1"/>
  </r>
  <r>
    <s v="8982c5a29644a98312ad54cac13d513e"/>
    <n v="1"/>
    <x v="1"/>
    <n v="1"/>
    <n v="41.05"/>
    <s v="1 (single)"/>
    <x v="4"/>
  </r>
  <r>
    <s v="caadb6f85ad7ef6bc72a66e1724c1313"/>
    <n v="1"/>
    <x v="0"/>
    <n v="2"/>
    <n v="80.59999999999999"/>
    <s v="2-3 installments"/>
    <x v="3"/>
  </r>
  <r>
    <s v="387ca56ee49ac7729110f669eeb9e3cf"/>
    <n v="1"/>
    <x v="0"/>
    <n v="4"/>
    <n v="114.79"/>
    <s v="4-6 installments"/>
    <x v="16"/>
  </r>
  <r>
    <s v="2739713764165279791b394484947e2d"/>
    <n v="1"/>
    <x v="0"/>
    <n v="8"/>
    <n v="81.11"/>
    <s v="7-10 installments"/>
    <x v="1"/>
  </r>
  <r>
    <s v="f55f2ceef609960024f449621f6f478b"/>
    <n v="1"/>
    <x v="0"/>
    <n v="2"/>
    <n v="109.59"/>
    <s v="2-3 installments"/>
    <x v="7"/>
  </r>
  <r>
    <s v="ae5006e8bc74e1aba0f5f41bd117cdaa"/>
    <n v="1"/>
    <x v="0"/>
    <n v="1"/>
    <n v="107.3"/>
    <s v="1 (single)"/>
    <x v="1"/>
  </r>
  <r>
    <s v="6c1d2589bb92157989da84b6f7ac8ef6"/>
    <n v="1"/>
    <x v="1"/>
    <n v="1"/>
    <n v="864.98"/>
    <s v="1 (single)"/>
    <x v="9"/>
  </r>
  <r>
    <s v="a15cf0c6907f5a98ca4fb8cc66731f06"/>
    <n v="1"/>
    <x v="0"/>
    <n v="5"/>
    <n v="242.02"/>
    <s v="4-6 installments"/>
    <x v="8"/>
  </r>
  <r>
    <s v="35b69c976146412e632585ca8260da83"/>
    <n v="1"/>
    <x v="0"/>
    <n v="6"/>
    <n v="342.15"/>
    <s v="4-6 installments"/>
    <x v="3"/>
  </r>
  <r>
    <s v="1d4207bd950cb794e52660cc79cecf5b"/>
    <n v="1"/>
    <x v="0"/>
    <n v="2"/>
    <n v="58.37"/>
    <s v="2-3 installments"/>
    <x v="8"/>
  </r>
  <r>
    <s v="d44d3aabe5fd82754ca3b4696cdc90e7"/>
    <n v="2"/>
    <x v="0"/>
    <n v="8"/>
    <n v="462.14"/>
    <s v="7-10 installments"/>
    <x v="1"/>
  </r>
  <r>
    <s v="4d34da0824213ee7962a5c5ed32b3f51"/>
    <n v="1"/>
    <x v="0"/>
    <n v="3"/>
    <n v="36.78"/>
    <s v="2-3 installments"/>
    <x v="1"/>
  </r>
  <r>
    <s v="b6e0e6fd530fd4d992e4e29014fbf251"/>
    <n v="1"/>
    <x v="1"/>
    <n v="1"/>
    <n v="79.38"/>
    <s v="1 (single)"/>
    <x v="12"/>
  </r>
  <r>
    <s v="1fa78500e37879853df6bf65220a3994"/>
    <n v="1"/>
    <x v="0"/>
    <n v="1"/>
    <n v="55.85"/>
    <s v="1 (single)"/>
    <x v="1"/>
  </r>
  <r>
    <s v="696428244100d1ab711bc608f832e5ef"/>
    <n v="1"/>
    <x v="0"/>
    <n v="7"/>
    <n v="205.85"/>
    <s v="7-10 installments"/>
    <x v="20"/>
  </r>
  <r>
    <s v="e84f18bf4ee058607a5dfa5ac98e0317"/>
    <n v="1"/>
    <x v="0"/>
    <n v="1"/>
    <n v="81.23999999999999"/>
    <s v="1 (single)"/>
    <x v="20"/>
  </r>
  <r>
    <s v="a9539f1fbe0e0a9eed2c492f6ac40852"/>
    <n v="1"/>
    <x v="0"/>
    <n v="8"/>
    <n v="82.98"/>
    <s v="7-10 installments"/>
    <x v="1"/>
  </r>
  <r>
    <s v="3e68d0953d76c816cb9b580357cf65a1"/>
    <n v="1"/>
    <x v="0"/>
    <n v="5"/>
    <n v="59"/>
    <s v="4-6 installments"/>
    <x v="1"/>
  </r>
  <r>
    <s v="18fc9f8587ebe1c7f604cb74c9364dfa"/>
    <n v="1"/>
    <x v="0"/>
    <n v="2"/>
    <n v="42.87"/>
    <s v="2-3 installments"/>
    <x v="1"/>
  </r>
  <r>
    <s v="39fe0331a8d6ca0adba8a1436dc1e8e3"/>
    <n v="1"/>
    <x v="0"/>
    <n v="8"/>
    <n v="400.93"/>
    <s v="7-10 installments"/>
    <x v="12"/>
  </r>
  <r>
    <s v="5a19541418a06483600ae1e9a751d61a"/>
    <n v="1"/>
    <x v="0"/>
    <n v="3"/>
    <n v="167.13"/>
    <s v="2-3 installments"/>
    <x v="8"/>
  </r>
  <r>
    <s v="0963c313de5db3a47d2b1d051e92a299"/>
    <n v="1"/>
    <x v="0"/>
    <n v="2"/>
    <n v="128.06"/>
    <s v="2-3 installments"/>
    <x v="6"/>
  </r>
  <r>
    <s v="6e07f46972023a8c972489cd0278592f"/>
    <n v="1"/>
    <x v="0"/>
    <n v="1"/>
    <n v="37.38"/>
    <s v="1 (single)"/>
    <x v="0"/>
  </r>
  <r>
    <s v="2bb59df7f849a0d5f1563876236ccc5e"/>
    <n v="1"/>
    <x v="1"/>
    <n v="1"/>
    <n v="75.29000000000001"/>
    <s v="1 (single)"/>
    <x v="16"/>
  </r>
  <r>
    <s v="190cce77a8a1f436ff7bb2e684906449"/>
    <n v="1"/>
    <x v="0"/>
    <n v="1"/>
    <n v="75.44"/>
    <s v="1 (single)"/>
    <x v="8"/>
  </r>
  <r>
    <s v="3999a126b43090c600e16c9044722e1c"/>
    <n v="1"/>
    <x v="0"/>
    <n v="1"/>
    <n v="37.77"/>
    <s v="1 (single)"/>
    <x v="1"/>
  </r>
  <r>
    <s v="5c54f727a59912aa9d995d04a4fa2e83"/>
    <n v="1"/>
    <x v="0"/>
    <n v="3"/>
    <n v="37.38"/>
    <s v="2-3 installments"/>
    <x v="1"/>
  </r>
  <r>
    <s v="dcbec508f4fc195063833b2054995d32"/>
    <n v="1"/>
    <x v="0"/>
    <n v="2"/>
    <n v="49.23"/>
    <s v="2-3 installments"/>
    <x v="12"/>
  </r>
  <r>
    <s v="334b9822c2bb533789cb5cd89f1257b0"/>
    <n v="1"/>
    <x v="0"/>
    <n v="7"/>
    <n v="140"/>
    <s v="7-10 installments"/>
    <x v="6"/>
  </r>
  <r>
    <s v="22268b58e6b35e218f4cf7928de636e4"/>
    <n v="1"/>
    <x v="0"/>
    <n v="4"/>
    <n v="122.36"/>
    <s v="4-6 installments"/>
    <x v="19"/>
  </r>
  <r>
    <s v="3c69501ebecddb728391d2803da61bc9"/>
    <n v="1"/>
    <x v="1"/>
    <n v="1"/>
    <n v="34"/>
    <s v="1 (single)"/>
    <x v="3"/>
  </r>
  <r>
    <s v="ea4286567e0283e5437a80dafadc9a4d"/>
    <n v="1"/>
    <x v="0"/>
    <n v="1"/>
    <n v="153.12"/>
    <s v="1 (single)"/>
    <x v="8"/>
  </r>
  <r>
    <s v="089b6875058f8f72ecbe2f5afe317910"/>
    <n v="1"/>
    <x v="0"/>
    <n v="1"/>
    <n v="87.31999999999999"/>
    <s v="1 (single)"/>
    <x v="1"/>
  </r>
  <r>
    <s v="320aa533182a4c39740380e4cf887c83"/>
    <n v="1"/>
    <x v="0"/>
    <n v="1"/>
    <n v="33.75"/>
    <s v="1 (single)"/>
    <x v="1"/>
  </r>
  <r>
    <s v="3eda68d81b3be569f9e35651a18c8215"/>
    <n v="1"/>
    <x v="1"/>
    <n v="1"/>
    <n v="39.62"/>
    <s v="1 (single)"/>
    <x v="14"/>
  </r>
  <r>
    <s v="00d0ff2017f9ea13dd7eec7470ca473a"/>
    <n v="1"/>
    <x v="1"/>
    <n v="1"/>
    <n v="74.69"/>
    <s v="1 (single)"/>
    <x v="1"/>
  </r>
  <r>
    <s v="0f22023f3788f79238d089fb4277f82e"/>
    <n v="1"/>
    <x v="0"/>
    <n v="4"/>
    <n v="210.56"/>
    <s v="4-6 installments"/>
    <x v="6"/>
  </r>
  <r>
    <s v="ee72cc3828a08dc0672d88d212db3452"/>
    <n v="1"/>
    <x v="0"/>
    <n v="5"/>
    <n v="66.28"/>
    <s v="4-6 installments"/>
    <x v="4"/>
  </r>
  <r>
    <s v="bdc8dbe2398cc2b77b8628177c7719ad"/>
    <n v="1"/>
    <x v="0"/>
    <n v="3"/>
    <n v="100.57"/>
    <s v="2-3 installments"/>
    <x v="1"/>
  </r>
  <r>
    <s v="40235388677ff26c877371597c5fd116"/>
    <n v="1"/>
    <x v="0"/>
    <n v="1"/>
    <n v="19.86"/>
    <s v="1 (single)"/>
    <x v="12"/>
  </r>
  <r>
    <s v="4200e64fc68666999e2a696dfb2661a1"/>
    <n v="1"/>
    <x v="1"/>
    <n v="1"/>
    <n v="126.54"/>
    <s v="1 (single)"/>
    <x v="1"/>
  </r>
  <r>
    <s v="91d8044f5ac4a788b325fe556f47c480"/>
    <n v="1"/>
    <x v="0"/>
    <n v="1"/>
    <n v="98.03"/>
    <s v="1 (single)"/>
    <x v="0"/>
  </r>
  <r>
    <s v="a6ecc069c60805396f6a256b7b8e0883"/>
    <n v="1"/>
    <x v="0"/>
    <n v="2"/>
    <n v="172.14"/>
    <s v="2-3 installments"/>
    <x v="12"/>
  </r>
  <r>
    <s v="9a6fd2478f561404120cecc289ea20a0"/>
    <n v="1"/>
    <x v="0"/>
    <n v="3"/>
    <n v="186.19"/>
    <s v="2-3 installments"/>
    <x v="1"/>
  </r>
  <r>
    <s v="c3a5f9a1e22066b7cb175e1efa5b28bf"/>
    <n v="1"/>
    <x v="1"/>
    <n v="1"/>
    <n v="89.88"/>
    <s v="1 (single)"/>
    <x v="0"/>
  </r>
  <r>
    <s v="275950acf4956dfc3d23514eb61f1d9b"/>
    <n v="1"/>
    <x v="0"/>
    <n v="2"/>
    <n v="80.51000000000001"/>
    <s v="2-3 installments"/>
    <x v="8"/>
  </r>
  <r>
    <s v="ed4bb81d1c09ad5eb9d421a2447387ce"/>
    <n v="1"/>
    <x v="1"/>
    <n v="1"/>
    <n v="35.84"/>
    <s v="1 (single)"/>
    <x v="0"/>
  </r>
  <r>
    <s v="063f19fae1eadbb92dc30d00b7cc870c"/>
    <n v="1"/>
    <x v="0"/>
    <n v="4"/>
    <n v="215.31"/>
    <s v="4-6 installments"/>
    <x v="1"/>
  </r>
  <r>
    <s v="b2d30dfaf7114de8ab3f737d062032fe"/>
    <n v="1"/>
    <x v="1"/>
    <n v="1"/>
    <n v="40.1"/>
    <s v="1 (single)"/>
    <x v="20"/>
  </r>
  <r>
    <s v="0f1fbabf04ee04bc44fb07f93fc478c6"/>
    <n v="1"/>
    <x v="0"/>
    <n v="1"/>
    <n v="117.45"/>
    <s v="1 (single)"/>
    <x v="9"/>
  </r>
  <r>
    <s v="374bf858fdba6e44eed4fe7871a61dfe"/>
    <n v="1"/>
    <x v="0"/>
    <n v="3"/>
    <n v="101.1"/>
    <s v="2-3 installments"/>
    <x v="5"/>
  </r>
  <r>
    <s v="37069a22c82db05d43b447a96abf4af0"/>
    <n v="1"/>
    <x v="0"/>
    <n v="1"/>
    <n v="55"/>
    <s v="1 (single)"/>
    <x v="12"/>
  </r>
  <r>
    <s v="1ae12b6aeac8467444bd1b07ab3c793a"/>
    <n v="1"/>
    <x v="0"/>
    <n v="1"/>
    <n v="72.67"/>
    <s v="1 (single)"/>
    <x v="1"/>
  </r>
  <r>
    <s v="2956c3060085d849e6c81602a6e99eff"/>
    <n v="1"/>
    <x v="0"/>
    <n v="3"/>
    <n v="84.56"/>
    <s v="2-3 installments"/>
    <x v="0"/>
  </r>
  <r>
    <s v="195362ade532294f73fff8ff4f138c3f"/>
    <n v="1"/>
    <x v="0"/>
    <n v="6"/>
    <n v="189.32"/>
    <s v="4-6 installments"/>
    <x v="1"/>
  </r>
  <r>
    <s v="2eadaf71d4f29fd92a626c6a068ff74d"/>
    <n v="1"/>
    <x v="0"/>
    <n v="3"/>
    <n v="228.26"/>
    <s v="2-3 installments"/>
    <x v="1"/>
  </r>
  <r>
    <s v="ff27e1834865dc01e39567836980d12f"/>
    <n v="1"/>
    <x v="0"/>
    <n v="2"/>
    <n v="171.12"/>
    <s v="2-3 installments"/>
    <x v="6"/>
  </r>
  <r>
    <s v="54ac5ed66a8b2c74a3878d90d805f367"/>
    <n v="1"/>
    <x v="0"/>
    <n v="1"/>
    <n v="54.42"/>
    <s v="1 (single)"/>
    <x v="1"/>
  </r>
  <r>
    <s v="c8c474f20a667ba003a1f6e929fc3a44"/>
    <n v="1"/>
    <x v="0"/>
    <n v="1"/>
    <n v="65.79000000000001"/>
    <s v="1 (single)"/>
    <x v="9"/>
  </r>
  <r>
    <s v="68986e4324f6a21481df4e6e89abcf01"/>
    <n v="11"/>
    <x v="2"/>
    <n v="1"/>
    <n v="15.75"/>
    <s v="1 (single)"/>
    <x v="4"/>
  </r>
  <r>
    <s v="2c922479dfa54e17760a70063a369e8a"/>
    <n v="1"/>
    <x v="1"/>
    <n v="1"/>
    <n v="55.13"/>
    <s v="1 (single)"/>
    <x v="0"/>
  </r>
  <r>
    <s v="f17168721437c520f0336574d898eacb"/>
    <n v="1"/>
    <x v="0"/>
    <n v="2"/>
    <n v="21.76"/>
    <s v="2-3 installments"/>
    <x v="1"/>
  </r>
  <r>
    <s v="62298ce96fd87a8c6dbd04c4b2a16d41"/>
    <n v="1"/>
    <x v="0"/>
    <n v="1"/>
    <n v="50.68"/>
    <s v="1 (single)"/>
    <x v="1"/>
  </r>
  <r>
    <s v="49243d0f8a5479df0f4f41f8c41fdc19"/>
    <n v="1"/>
    <x v="0"/>
    <n v="1"/>
    <n v="79.68000000000001"/>
    <s v="1 (single)"/>
    <x v="0"/>
  </r>
  <r>
    <s v="afb288542740b18ca4e5dbf1544db413"/>
    <n v="1"/>
    <x v="0"/>
    <n v="5"/>
    <n v="133.57"/>
    <s v="4-6 installments"/>
    <x v="0"/>
  </r>
  <r>
    <s v="ddad987b1ab585281640b4b7e7261ede"/>
    <n v="1"/>
    <x v="0"/>
    <n v="6"/>
    <n v="113.77"/>
    <s v="4-6 installments"/>
    <x v="6"/>
  </r>
  <r>
    <s v="18137b5db086c8612160066abecac8a7"/>
    <n v="1"/>
    <x v="0"/>
    <n v="7"/>
    <n v="231.88"/>
    <s v="7-10 installments"/>
    <x v="12"/>
  </r>
  <r>
    <s v="47ea7a7404f3a2bd852026254b803f48"/>
    <n v="1"/>
    <x v="0"/>
    <n v="8"/>
    <n v="107.78"/>
    <s v="7-10 installments"/>
    <x v="16"/>
  </r>
  <r>
    <s v="26ce29b4d5e6092d390ba9937321346e"/>
    <n v="1"/>
    <x v="1"/>
    <n v="1"/>
    <n v="123.25"/>
    <s v="1 (single)"/>
    <x v="1"/>
  </r>
  <r>
    <s v="08ccf73c206d15fd2668cdb6f32b5e04"/>
    <n v="1"/>
    <x v="0"/>
    <n v="1"/>
    <n v="35.69"/>
    <s v="1 (single)"/>
    <x v="0"/>
  </r>
  <r>
    <s v="4969cddf1cd3a57ea95fe8c3b89a7018"/>
    <n v="1"/>
    <x v="0"/>
    <n v="10"/>
    <n v="143.83"/>
    <s v="7-10 installments"/>
    <x v="16"/>
  </r>
  <r>
    <s v="23656d2d2cc437bb9aa69984ee84d980"/>
    <n v="1"/>
    <x v="0"/>
    <n v="1"/>
    <n v="18.77"/>
    <s v="1 (single)"/>
    <x v="1"/>
  </r>
  <r>
    <s v="51a794671126e0829276fe7de804043e"/>
    <n v="1"/>
    <x v="1"/>
    <n v="1"/>
    <n v="153.38"/>
    <s v="1 (single)"/>
    <x v="6"/>
  </r>
  <r>
    <s v="c5e44ccca834721d269f1227236ae8be"/>
    <n v="1"/>
    <x v="0"/>
    <n v="1"/>
    <n v="39.04"/>
    <s v="1 (single)"/>
    <x v="9"/>
  </r>
  <r>
    <s v="89dcc8e6ba6b8f472cea330e77e1d155"/>
    <n v="1"/>
    <x v="0"/>
    <n v="2"/>
    <n v="123.34"/>
    <s v="2-3 installments"/>
    <x v="19"/>
  </r>
  <r>
    <s v="b0f913cb83681e8a8563b96b641b3e1b"/>
    <n v="4"/>
    <x v="2"/>
    <n v="1"/>
    <n v="32"/>
    <s v="1 (single)"/>
    <x v="1"/>
  </r>
  <r>
    <s v="75e6b640cd630f2a1b0250fadc68da12"/>
    <n v="1"/>
    <x v="0"/>
    <n v="1"/>
    <n v="61.33"/>
    <s v="1 (single)"/>
    <x v="1"/>
  </r>
  <r>
    <s v="f01bca7e8e6bedab1bbcee4ccddca238"/>
    <n v="1"/>
    <x v="0"/>
    <n v="2"/>
    <n v="176.26"/>
    <s v="2-3 installments"/>
    <x v="12"/>
  </r>
  <r>
    <s v="863211f4868ae3a9ed08ffcf86768db3"/>
    <n v="1"/>
    <x v="0"/>
    <n v="10"/>
    <n v="485.02"/>
    <s v="7-10 installments"/>
    <x v="0"/>
  </r>
  <r>
    <s v="ec3352dd1b10d126a76972b35d676210"/>
    <n v="1"/>
    <x v="0"/>
    <n v="10"/>
    <n v="310.9"/>
    <s v="7-10 installments"/>
    <x v="1"/>
  </r>
  <r>
    <s v="3a5ed4ec9fee02e629a8909af01459a7"/>
    <n v="1"/>
    <x v="0"/>
    <n v="6"/>
    <n v="66.73"/>
    <s v="4-6 installments"/>
    <x v="1"/>
  </r>
  <r>
    <s v="296dcb26190e9bfc5bb480b367c93840"/>
    <n v="1"/>
    <x v="1"/>
    <n v="1"/>
    <n v="90.44"/>
    <s v="1 (single)"/>
    <x v="24"/>
  </r>
  <r>
    <s v="5e7dc712b9b97639cbac22ffe7701945"/>
    <n v="1"/>
    <x v="0"/>
    <n v="3"/>
    <n v="145.47"/>
    <s v="2-3 installments"/>
    <x v="16"/>
  </r>
  <r>
    <s v="928cc774345b405181cc07ab2497e930"/>
    <n v="1"/>
    <x v="0"/>
    <n v="4"/>
    <n v="49.6"/>
    <s v="4-6 installments"/>
    <x v="12"/>
  </r>
  <r>
    <s v="dd4fd02da4171046f038fc4dc782ef24"/>
    <n v="1"/>
    <x v="0"/>
    <n v="4"/>
    <n v="214.44"/>
    <s v="4-6 installments"/>
    <x v="5"/>
  </r>
  <r>
    <s v="a57c6259d5cafde1c31730d942b2d5de"/>
    <n v="1"/>
    <x v="1"/>
    <n v="1"/>
    <n v="742.9299999999999"/>
    <s v="1 (single)"/>
    <x v="1"/>
  </r>
  <r>
    <s v="592d9737afc6c5aa5016cbd3ccd549c5"/>
    <n v="1"/>
    <x v="0"/>
    <n v="4"/>
    <n v="246.26"/>
    <s v="4-6 installments"/>
    <x v="16"/>
  </r>
  <r>
    <s v="b5e461698d26f74f0316a419ee853f39"/>
    <n v="1"/>
    <x v="0"/>
    <n v="2"/>
    <n v="125.01"/>
    <s v="2-3 installments"/>
    <x v="16"/>
  </r>
  <r>
    <s v="19530a2973e25dffb52a39210f27ebb0"/>
    <n v="1"/>
    <x v="0"/>
    <n v="1"/>
    <n v="106.77"/>
    <s v="1 (single)"/>
    <x v="1"/>
  </r>
  <r>
    <s v="6b1506319e933481532aba2b6de29d12"/>
    <n v="1"/>
    <x v="0"/>
    <n v="1"/>
    <n v="4.45"/>
    <s v="1 (single)"/>
    <x v="1"/>
  </r>
  <r>
    <s v="626d1cc366da566023f1b3d8e202d568"/>
    <n v="1"/>
    <x v="0"/>
    <n v="2"/>
    <n v="112.42"/>
    <s v="2-3 installments"/>
    <x v="1"/>
  </r>
  <r>
    <s v="5ddffd82198ca5fd512883316c2c865b"/>
    <n v="1"/>
    <x v="0"/>
    <n v="6"/>
    <n v="188.55"/>
    <s v="4-6 installments"/>
    <x v="1"/>
  </r>
  <r>
    <s v="77959eeab7515802d0b17bd97ca522b7"/>
    <n v="1"/>
    <x v="0"/>
    <n v="2"/>
    <n v="75.53"/>
    <s v="2-3 installments"/>
    <x v="9"/>
  </r>
  <r>
    <s v="a9f11c56bcbe844bc11934ac128d5b82"/>
    <n v="1"/>
    <x v="0"/>
    <n v="5"/>
    <n v="242.37"/>
    <s v="4-6 installments"/>
    <x v="3"/>
  </r>
  <r>
    <s v="1bf4871c57b8284ca1dfa1a02ad278c6"/>
    <n v="1"/>
    <x v="0"/>
    <n v="1"/>
    <n v="93.56999999999999"/>
    <s v="1 (single)"/>
    <x v="1"/>
  </r>
  <r>
    <s v="61e4862419474babad164172a0d6b7af"/>
    <n v="1"/>
    <x v="0"/>
    <n v="1"/>
    <n v="79.23999999999999"/>
    <s v="1 (single)"/>
    <x v="1"/>
  </r>
  <r>
    <s v="610550e46b3a0a7f45723db57f2170f3"/>
    <n v="1"/>
    <x v="0"/>
    <n v="7"/>
    <n v="76.65000000000001"/>
    <s v="7-10 installments"/>
    <x v="12"/>
  </r>
  <r>
    <s v="e3cc61bbc1cfe072879400a8d82f10a2"/>
    <n v="1"/>
    <x v="1"/>
    <n v="1"/>
    <n v="183.92"/>
    <s v="1 (single)"/>
    <x v="1"/>
  </r>
  <r>
    <s v="768a46b77a2e365b60de87041473343c"/>
    <n v="1"/>
    <x v="1"/>
    <n v="1"/>
    <n v="63.14"/>
    <s v="1 (single)"/>
    <x v="17"/>
  </r>
  <r>
    <s v="ffa39020fe7c8a3e907320e1bec4b985"/>
    <n v="1"/>
    <x v="0"/>
    <n v="1"/>
    <n v="7.13"/>
    <s v="1 (single)"/>
    <x v="4"/>
  </r>
  <r>
    <s v="7af0cdfa3882b66c59014380a20ef7b6"/>
    <n v="1"/>
    <x v="1"/>
    <n v="1"/>
    <n v="357.9"/>
    <s v="1 (single)"/>
    <x v="1"/>
  </r>
  <r>
    <s v="cb5d26cc320462a7e5d9e14a9a6b0dfb"/>
    <n v="1"/>
    <x v="1"/>
    <n v="1"/>
    <n v="36.69"/>
    <s v="1 (single)"/>
    <x v="12"/>
  </r>
  <r>
    <s v="257a853e3afe9bee83a67f4798e6db79"/>
    <n v="1"/>
    <x v="0"/>
    <n v="2"/>
    <n v="128.64"/>
    <s v="2-3 installments"/>
    <x v="0"/>
  </r>
  <r>
    <s v="a7cea68c8e5f1086a3267d2972a50646"/>
    <n v="1"/>
    <x v="1"/>
    <n v="1"/>
    <n v="93.90000000000001"/>
    <s v="1 (single)"/>
    <x v="0"/>
  </r>
  <r>
    <s v="b19cbdc71dc9913fc6eda58071709aae"/>
    <n v="1"/>
    <x v="0"/>
    <n v="2"/>
    <n v="29.34"/>
    <s v="2-3 installments"/>
    <x v="1"/>
  </r>
  <r>
    <s v="e4a4be9057b0723c5014f56c6d4ba6ca"/>
    <n v="1"/>
    <x v="0"/>
    <n v="4"/>
    <n v="44.71"/>
    <s v="4-6 installments"/>
    <x v="1"/>
  </r>
  <r>
    <s v="4e658409c66959a88af17ef4048b9997"/>
    <n v="1"/>
    <x v="0"/>
    <n v="1"/>
    <n v="72.84999999999999"/>
    <s v="1 (single)"/>
    <x v="12"/>
  </r>
  <r>
    <s v="e66b6216dfb711466b7edd3d16861edb"/>
    <n v="1"/>
    <x v="1"/>
    <n v="1"/>
    <n v="93.48"/>
    <s v="1 (single)"/>
    <x v="1"/>
  </r>
  <r>
    <s v="305521e597cd32f946da81d3649d31b9"/>
    <n v="1"/>
    <x v="1"/>
    <n v="1"/>
    <n v="45.38"/>
    <s v="1 (single)"/>
    <x v="1"/>
  </r>
  <r>
    <s v="55d74dbd18c5f5e386303d8ec5b70a65"/>
    <n v="1"/>
    <x v="0"/>
    <n v="6"/>
    <n v="148.15"/>
    <s v="4-6 installments"/>
    <x v="0"/>
  </r>
  <r>
    <s v="2dd788ca81b01065600706161793b829"/>
    <n v="1"/>
    <x v="0"/>
    <n v="1"/>
    <n v="121.7"/>
    <s v="1 (single)"/>
    <x v="12"/>
  </r>
  <r>
    <s v="71303d7e93b399f5bcd537d124c0bcfa"/>
    <n v="1"/>
    <x v="0"/>
    <n v="1"/>
    <n v="109.34"/>
    <s v="1 (single)"/>
    <x v="1"/>
  </r>
  <r>
    <s v="125512e7d74d27bce62323fed7c24ed5"/>
    <n v="1"/>
    <x v="0"/>
    <n v="1"/>
    <n v="51.14"/>
    <s v="1 (single)"/>
    <x v="17"/>
  </r>
  <r>
    <s v="c6492b842ac190db807c15aff21a7dd6"/>
    <n v="10"/>
    <x v="2"/>
    <n v="1"/>
    <n v="73.76000000000001"/>
    <s v="1 (single)"/>
    <x v="1"/>
  </r>
  <r>
    <s v="10a6476d4339a6b5f323db3d2357de52"/>
    <n v="1"/>
    <x v="0"/>
    <n v="4"/>
    <n v="94.73"/>
    <s v="4-6 installments"/>
    <x v="4"/>
  </r>
  <r>
    <s v="b75a6018e7dd4580ea41116341ec362f"/>
    <n v="1"/>
    <x v="0"/>
    <n v="1"/>
    <n v="37.53"/>
    <s v="1 (single)"/>
    <x v="14"/>
  </r>
  <r>
    <s v="514b4450547a198b2000fe570c522277"/>
    <n v="1"/>
    <x v="0"/>
    <n v="6"/>
    <n v="229.66"/>
    <s v="4-6 installments"/>
    <x v="12"/>
  </r>
  <r>
    <s v="d9b690be37895a83c71501e629e0c2ec"/>
    <n v="1"/>
    <x v="0"/>
    <n v="2"/>
    <n v="135.04"/>
    <s v="2-3 installments"/>
    <x v="8"/>
  </r>
  <r>
    <s v="79ee6745e164245e776acc4bb4e37e3a"/>
    <n v="1"/>
    <x v="0"/>
    <n v="1"/>
    <n v="57.11"/>
    <s v="1 (single)"/>
    <x v="1"/>
  </r>
  <r>
    <s v="1515cf99add38d4baa19a14346e25b31"/>
    <n v="1"/>
    <x v="0"/>
    <n v="1"/>
    <n v="137.6"/>
    <s v="1 (single)"/>
    <x v="12"/>
  </r>
  <r>
    <s v="058e0a8627dc25b49eae4ce6ca658cb8"/>
    <n v="1"/>
    <x v="0"/>
    <n v="3"/>
    <n v="1152.62"/>
    <s v="2-3 installments"/>
    <x v="1"/>
  </r>
  <r>
    <s v="aaabb4935fd6db331104e2cf134d60d8"/>
    <n v="1"/>
    <x v="0"/>
    <n v="1"/>
    <n v="97.8"/>
    <s v="1 (single)"/>
    <x v="12"/>
  </r>
  <r>
    <s v="f319682858b7521e6b6ed7979bef72a8"/>
    <n v="1"/>
    <x v="0"/>
    <n v="1"/>
    <n v="27.26"/>
    <s v="1 (single)"/>
    <x v="1"/>
  </r>
  <r>
    <s v="7f3329c837ba8107a556fc154276a04e"/>
    <n v="1"/>
    <x v="0"/>
    <n v="2"/>
    <n v="150.39"/>
    <s v="2-3 installments"/>
    <x v="1"/>
  </r>
  <r>
    <s v="15d2b3dbcf33db614663846c65954138"/>
    <n v="1"/>
    <x v="0"/>
    <n v="8"/>
    <n v="108.37"/>
    <s v="7-10 installments"/>
    <x v="1"/>
  </r>
  <r>
    <s v="1dbe2e0c5594a384eac781a7e46c6011"/>
    <n v="1"/>
    <x v="0"/>
    <n v="7"/>
    <n v="72.08"/>
    <s v="7-10 installments"/>
    <x v="1"/>
  </r>
  <r>
    <s v="c9850ddef84ecbf5cbe2c3f4aef7ab6b"/>
    <n v="1"/>
    <x v="0"/>
    <n v="1"/>
    <n v="107.81"/>
    <s v="1 (single)"/>
    <x v="22"/>
  </r>
  <r>
    <s v="87da0bebd85724d8dc20289da550ce1b"/>
    <n v="1"/>
    <x v="0"/>
    <n v="1"/>
    <n v="55.01"/>
    <s v="1 (single)"/>
    <x v="0"/>
  </r>
  <r>
    <s v="afa4a5eb55c10c299c13478f1f092dc1"/>
    <n v="1"/>
    <x v="0"/>
    <n v="2"/>
    <n v="113.77"/>
    <s v="2-3 installments"/>
    <x v="4"/>
  </r>
  <r>
    <s v="0166ae6ff6d450bbac3eb4ed2885c0f8"/>
    <n v="1"/>
    <x v="0"/>
    <n v="1"/>
    <n v="89.75"/>
    <s v="1 (single)"/>
    <x v="1"/>
  </r>
  <r>
    <s v="d05cac15bc1000a8d38860c44fc4af09"/>
    <n v="1"/>
    <x v="0"/>
    <n v="6"/>
    <n v="73.62"/>
    <s v="4-6 installments"/>
    <x v="5"/>
  </r>
  <r>
    <s v="d8a7de021e5dfac3c36636fc6ef861c9"/>
    <n v="1"/>
    <x v="0"/>
    <n v="3"/>
    <n v="101.14"/>
    <s v="2-3 installments"/>
    <x v="1"/>
  </r>
  <r>
    <s v="323ebc5450e01beac5ad45e926ecf923"/>
    <n v="1"/>
    <x v="0"/>
    <n v="4"/>
    <n v="80.56"/>
    <s v="4-6 installments"/>
    <x v="1"/>
  </r>
  <r>
    <s v="87386e2485df1ab61a6d060a092e4d6f"/>
    <n v="1"/>
    <x v="0"/>
    <n v="3"/>
    <n v="53.82"/>
    <s v="2-3 installments"/>
    <x v="20"/>
  </r>
  <r>
    <s v="6b492e90666acecd3f5d1fd3fab7afbf"/>
    <n v="1"/>
    <x v="0"/>
    <n v="2"/>
    <n v="114.96"/>
    <s v="2-3 installments"/>
    <x v="12"/>
  </r>
  <r>
    <s v="bcc8085a0288cf3353fea3d79ae6b9a0"/>
    <n v="1"/>
    <x v="1"/>
    <n v="1"/>
    <n v="27.78"/>
    <s v="1 (single)"/>
    <x v="1"/>
  </r>
  <r>
    <s v="0f6c56738e9a7a30c78b735a231d3f56"/>
    <n v="1"/>
    <x v="0"/>
    <n v="4"/>
    <n v="350.18"/>
    <s v="4-6 installments"/>
    <x v="12"/>
  </r>
  <r>
    <s v="6feb1191d85c6196e2dde76966fdb45a"/>
    <n v="1"/>
    <x v="1"/>
    <n v="1"/>
    <n v="147.31"/>
    <s v="1 (single)"/>
    <x v="0"/>
  </r>
  <r>
    <s v="8572e18216437c86715d1e5a52321408"/>
    <n v="1"/>
    <x v="0"/>
    <n v="2"/>
    <n v="92.64"/>
    <s v="2-3 installments"/>
    <x v="8"/>
  </r>
  <r>
    <s v="5e17018ebbf73082329fdcbb34b791ff"/>
    <n v="1"/>
    <x v="2"/>
    <n v="1"/>
    <n v="161.67"/>
    <s v="1 (single)"/>
    <x v="4"/>
  </r>
  <r>
    <s v="a9726615eb24e9b1fa84fe7f8c9a5b54"/>
    <n v="3"/>
    <x v="2"/>
    <n v="1"/>
    <n v="2.98"/>
    <s v="1 (single)"/>
    <x v="12"/>
  </r>
  <r>
    <s v="6dc3421585b287648465d942e8d0c0d1"/>
    <n v="1"/>
    <x v="1"/>
    <n v="1"/>
    <n v="124.27"/>
    <s v="1 (single)"/>
    <x v="1"/>
  </r>
  <r>
    <s v="f610e3e4a9ad8742b67f429e2772ee72"/>
    <n v="1"/>
    <x v="0"/>
    <n v="1"/>
    <n v="33.05"/>
    <s v="1 (single)"/>
    <x v="1"/>
  </r>
  <r>
    <s v="4998304ddcd450f9750a4de8f7933296"/>
    <n v="1"/>
    <x v="0"/>
    <n v="1"/>
    <n v="82.61"/>
    <s v="1 (single)"/>
    <x v="4"/>
  </r>
  <r>
    <s v="6ee89dd6efe32b77d0f988f6d641af71"/>
    <n v="1"/>
    <x v="0"/>
    <n v="5"/>
    <n v="59.24"/>
    <s v="4-6 installments"/>
    <x v="1"/>
  </r>
  <r>
    <s v="702c1e398b49275935f9d3a6e344083d"/>
    <n v="2"/>
    <x v="2"/>
    <n v="1"/>
    <n v="7.38"/>
    <s v="1 (single)"/>
    <x v="1"/>
  </r>
  <r>
    <s v="0923b9182325b77894f97a1a532c7102"/>
    <n v="1"/>
    <x v="0"/>
    <n v="8"/>
    <n v="250.09"/>
    <s v="7-10 installments"/>
    <x v="8"/>
  </r>
  <r>
    <s v="d9009d1d046dfcfcdc8deb608482e570"/>
    <n v="1"/>
    <x v="1"/>
    <n v="1"/>
    <n v="127.1"/>
    <s v="1 (single)"/>
    <x v="12"/>
  </r>
  <r>
    <s v="4f9a5e34b38f10ef71c5753cc953be3a"/>
    <n v="2"/>
    <x v="2"/>
    <n v="1"/>
    <n v="20"/>
    <s v="1 (single)"/>
    <x v="1"/>
  </r>
  <r>
    <s v="6a868efa34dccad934e939877994dafe"/>
    <n v="2"/>
    <x v="2"/>
    <n v="1"/>
    <n v="68.93000000000001"/>
    <s v="1 (single)"/>
    <x v="1"/>
  </r>
  <r>
    <s v="5899e054139c0623eb7e33c47f32b68a"/>
    <n v="1"/>
    <x v="0"/>
    <n v="8"/>
    <n v="80.95999999999999"/>
    <s v="7-10 installments"/>
    <x v="1"/>
  </r>
  <r>
    <s v="52ed4ea43ae701531f7a3a18b16783f8"/>
    <n v="1"/>
    <x v="0"/>
    <n v="2"/>
    <n v="27.68"/>
    <s v="2-3 installments"/>
    <x v="1"/>
  </r>
  <r>
    <s v="d838f9be69c8307b383f766fb85ce761"/>
    <n v="1"/>
    <x v="0"/>
    <n v="4"/>
    <n v="85.08"/>
    <s v="4-6 installments"/>
    <x v="1"/>
  </r>
  <r>
    <s v="54130db48a3d7ee5636ba18659ab73a8"/>
    <n v="2"/>
    <x v="2"/>
    <n v="1"/>
    <n v="111.94"/>
    <s v="1 (single)"/>
    <x v="1"/>
  </r>
  <r>
    <s v="d0160c63f4290593b0d35f6e2045e693"/>
    <n v="1"/>
    <x v="0"/>
    <n v="1"/>
    <n v="124.52"/>
    <s v="1 (single)"/>
    <x v="0"/>
  </r>
  <r>
    <s v="9e9d1406a904f8e28018211f22403b69"/>
    <n v="1"/>
    <x v="0"/>
    <n v="8"/>
    <n v="214.77"/>
    <s v="7-10 installments"/>
    <x v="7"/>
  </r>
  <r>
    <s v="09d062f6e1122b61b5ebf287cfd6be11"/>
    <n v="1"/>
    <x v="1"/>
    <n v="1"/>
    <n v="79.19"/>
    <s v="1 (single)"/>
    <x v="4"/>
  </r>
  <r>
    <s v="4b41b73ec809497c577cc1f085ad38a3"/>
    <n v="1"/>
    <x v="0"/>
    <n v="3"/>
    <n v="48.24"/>
    <s v="2-3 installments"/>
    <x v="1"/>
  </r>
  <r>
    <s v="00024acbcdf0a6daa1e931b038114c75"/>
    <n v="1"/>
    <x v="0"/>
    <n v="2"/>
    <n v="25.78"/>
    <s v="2-3 installments"/>
    <x v="1"/>
  </r>
  <r>
    <s v="2da5750fca320dddda4ce9b8c7e08f42"/>
    <n v="1"/>
    <x v="0"/>
    <n v="10"/>
    <n v="1662.02"/>
    <s v="7-10 installments"/>
    <x v="1"/>
  </r>
  <r>
    <s v="9a39823cabf87305e23b619a5636920d"/>
    <n v="1"/>
    <x v="0"/>
    <n v="1"/>
    <n v="31.13"/>
    <s v="1 (single)"/>
    <x v="7"/>
  </r>
  <r>
    <s v="2f1142c1bd6a656c18928bd51215565d"/>
    <n v="2"/>
    <x v="2"/>
    <n v="1"/>
    <n v="100"/>
    <s v="1 (single)"/>
    <x v="6"/>
  </r>
  <r>
    <s v="e4ce7e9f0b81f2de2415e30494021d2c"/>
    <n v="1"/>
    <x v="0"/>
    <n v="1"/>
    <n v="143.49"/>
    <s v="1 (single)"/>
    <x v="1"/>
  </r>
  <r>
    <s v="3e525509a51c670ba1386ba88ac9ab6a"/>
    <n v="1"/>
    <x v="0"/>
    <n v="1"/>
    <n v="57.7"/>
    <s v="1 (single)"/>
    <x v="1"/>
  </r>
  <r>
    <s v="1e61c2d93012f7a32fe86de9bafc3a1f"/>
    <n v="1"/>
    <x v="0"/>
    <n v="1"/>
    <n v="65.43000000000001"/>
    <s v="1 (single)"/>
    <x v="6"/>
  </r>
  <r>
    <s v="834bdbe2274206828a57e58fef7f4935"/>
    <n v="1"/>
    <x v="0"/>
    <n v="1"/>
    <n v="79.64"/>
    <s v="1 (single)"/>
    <x v="0"/>
  </r>
  <r>
    <s v="2013e60377e57344d89d5e4a5b3f2a9c"/>
    <n v="1"/>
    <x v="0"/>
    <n v="4"/>
    <n v="122.02"/>
    <s v="4-6 installments"/>
    <x v="14"/>
  </r>
  <r>
    <s v="5ca64dbf0d6d6aec2ad73e74b918de04"/>
    <n v="1"/>
    <x v="0"/>
    <n v="3"/>
    <n v="92.41"/>
    <s v="2-3 installments"/>
    <x v="24"/>
  </r>
  <r>
    <s v="69ffbfbfbabf0d4360c4deb0632b6f1a"/>
    <n v="1"/>
    <x v="0"/>
    <n v="1"/>
    <n v="51.59"/>
    <s v="1 (single)"/>
    <x v="12"/>
  </r>
  <r>
    <s v="077a77e315e3b317121a0af9962e122b"/>
    <n v="1"/>
    <x v="0"/>
    <n v="1"/>
    <n v="19.64"/>
    <s v="1 (single)"/>
    <x v="1"/>
  </r>
  <r>
    <s v="ca4d9163f73c29c767a726571e8baf23"/>
    <n v="1"/>
    <x v="0"/>
    <n v="1"/>
    <n v="59"/>
    <s v="1 (single)"/>
    <x v="12"/>
  </r>
  <r>
    <s v="91ecb8522096ff10be2144645c994c6f"/>
    <n v="1"/>
    <x v="0"/>
    <n v="4"/>
    <n v="86.15000000000001"/>
    <s v="4-6 installments"/>
    <x v="4"/>
  </r>
  <r>
    <s v="95b1d0b73b19c6fff384a9036a89e484"/>
    <n v="1"/>
    <x v="1"/>
    <n v="1"/>
    <n v="124.93"/>
    <s v="1 (single)"/>
    <x v="0"/>
  </r>
  <r>
    <s v="d379476af4ac3bc71f0f857e9f2827ef"/>
    <n v="1"/>
    <x v="0"/>
    <n v="2"/>
    <n v="128.1"/>
    <s v="2-3 installments"/>
    <x v="1"/>
  </r>
  <r>
    <s v="8d17ba5695db76a5fc7fed0645778642"/>
    <n v="1"/>
    <x v="1"/>
    <n v="1"/>
    <n v="135.72"/>
    <s v="1 (single)"/>
    <x v="0"/>
  </r>
  <r>
    <s v="988c4ae9761f28359668d76b84b977fc"/>
    <n v="1"/>
    <x v="0"/>
    <n v="1"/>
    <n v="1.14"/>
    <s v="1 (single)"/>
    <x v="0"/>
  </r>
  <r>
    <s v="6703ec8f95d980d0f4b7ca9a61f0d0c4"/>
    <n v="1"/>
    <x v="0"/>
    <n v="2"/>
    <n v="82.12"/>
    <s v="2-3 installments"/>
    <x v="4"/>
  </r>
  <r>
    <s v="3218f86426ff23f35e98c882849d47a9"/>
    <n v="1"/>
    <x v="0"/>
    <n v="6"/>
    <n v="160.54"/>
    <s v="4-6 installments"/>
    <x v="1"/>
  </r>
  <r>
    <s v="7b50d6c8484155685a9780c8a85a48fc"/>
    <n v="1"/>
    <x v="0"/>
    <n v="4"/>
    <n v="87.70999999999999"/>
    <s v="4-6 installments"/>
    <x v="1"/>
  </r>
  <r>
    <s v="0371bb519b3c4b04bed0460608ce6c59"/>
    <n v="1"/>
    <x v="0"/>
    <n v="2"/>
    <n v="31.8"/>
    <s v="2-3 installments"/>
    <x v="1"/>
  </r>
  <r>
    <s v="0e8b07d6fde25fe5cd3d67ad93943b4e"/>
    <n v="1"/>
    <x v="0"/>
    <n v="5"/>
    <n v="378.5"/>
    <s v="4-6 installments"/>
    <x v="21"/>
  </r>
  <r>
    <s v="ecbfdf489fbd7cfdb3598186d8891670"/>
    <n v="1"/>
    <x v="0"/>
    <n v="2"/>
    <n v="97.33"/>
    <s v="2-3 installments"/>
    <x v="3"/>
  </r>
  <r>
    <s v="08c7ad853a45735072fee2be62052da3"/>
    <n v="1"/>
    <x v="0"/>
    <n v="1"/>
    <n v="132.34"/>
    <s v="1 (single)"/>
    <x v="1"/>
  </r>
  <r>
    <s v="c1c8d8758860faab6badb186e10cfbb2"/>
    <n v="1"/>
    <x v="0"/>
    <n v="5"/>
    <n v="215.05"/>
    <s v="4-6 installments"/>
    <x v="12"/>
  </r>
  <r>
    <s v="6b428be6c3dfedfc0e199b46fb7e2d48"/>
    <n v="1"/>
    <x v="1"/>
    <n v="1"/>
    <n v="172.81"/>
    <s v="1 (single)"/>
    <x v="12"/>
  </r>
  <r>
    <s v="19ad2d72d688eca2dc11bf19bc9ffcf2"/>
    <n v="1"/>
    <x v="0"/>
    <n v="1"/>
    <n v="51.69"/>
    <s v="1 (single)"/>
    <x v="6"/>
  </r>
  <r>
    <s v="102b81e48c621d25f4c7ccb27af0ffc6"/>
    <n v="1"/>
    <x v="0"/>
    <n v="3"/>
    <n v="90.63"/>
    <s v="2-3 installments"/>
    <x v="1"/>
  </r>
  <r>
    <s v="ab1197da15cbff2ec70e2d58824ebaf9"/>
    <n v="1"/>
    <x v="0"/>
    <n v="6"/>
    <n v="75.06999999999999"/>
    <s v="4-6 installments"/>
    <x v="1"/>
  </r>
  <r>
    <s v="48ff0f8a939349e708998008053afbc7"/>
    <n v="1"/>
    <x v="0"/>
    <n v="2"/>
    <n v="67.98"/>
    <s v="2-3 installments"/>
    <x v="1"/>
  </r>
  <r>
    <s v="2b817ffe275f53457e3a7ad80ee2abb6"/>
    <n v="1"/>
    <x v="1"/>
    <n v="1"/>
    <n v="31.84"/>
    <s v="1 (single)"/>
    <x v="1"/>
  </r>
  <r>
    <s v="8672bdfa7cfd0d340791c247562d9bd6"/>
    <n v="1"/>
    <x v="0"/>
    <n v="3"/>
    <n v="99.22"/>
    <s v="2-3 installments"/>
    <x v="0"/>
  </r>
  <r>
    <s v="76d1d5d9e614ab4fc54310fda49855b2"/>
    <n v="1"/>
    <x v="0"/>
    <n v="1"/>
    <n v="73.15000000000001"/>
    <s v="1 (single)"/>
    <x v="16"/>
  </r>
  <r>
    <s v="eeb2b8a01182310bf1707f3a2260aba0"/>
    <n v="1"/>
    <x v="0"/>
    <n v="3"/>
    <n v="182.91"/>
    <s v="2-3 installments"/>
    <x v="1"/>
  </r>
  <r>
    <s v="8e4f9161e403e220dee5b8eb22f0a3c2"/>
    <n v="1"/>
    <x v="0"/>
    <n v="5"/>
    <n v="279.29"/>
    <s v="4-6 installments"/>
    <x v="12"/>
  </r>
  <r>
    <s v="3601e0c7b50fe6de74f3dfd5dc76b122"/>
    <n v="1"/>
    <x v="0"/>
    <n v="1"/>
    <n v="16.29"/>
    <s v="1 (single)"/>
    <x v="1"/>
  </r>
  <r>
    <s v="16bd7305ef0477841c92abb93ddf72c4"/>
    <n v="1"/>
    <x v="0"/>
    <n v="3"/>
    <n v="112.49"/>
    <s v="2-3 installments"/>
    <x v="19"/>
  </r>
  <r>
    <s v="6d501a59eec532012c8ef9f9f6f5240f"/>
    <n v="1"/>
    <x v="0"/>
    <n v="8"/>
    <n v="201.61"/>
    <s v="7-10 installments"/>
    <x v="19"/>
  </r>
  <r>
    <s v="abb6ee8df76cd626afdcf19cec0d62bf"/>
    <n v="1"/>
    <x v="0"/>
    <n v="8"/>
    <n v="205.34"/>
    <s v="7-10 installments"/>
    <x v="1"/>
  </r>
  <r>
    <s v="d2e18fcf7ecfd667af457a9e7034c86a"/>
    <n v="7"/>
    <x v="2"/>
    <n v="1"/>
    <n v="20.45"/>
    <s v="1 (single)"/>
    <x v="20"/>
  </r>
  <r>
    <s v="1c961234d514101345679cb6028102fa"/>
    <n v="1"/>
    <x v="0"/>
    <n v="3"/>
    <n v="76.08"/>
    <s v="2-3 installments"/>
    <x v="7"/>
  </r>
  <r>
    <s v="a7bf43f042e3cbaa32238547ec22b6ed"/>
    <n v="1"/>
    <x v="1"/>
    <n v="1"/>
    <n v="209.54"/>
    <s v="1 (single)"/>
    <x v="1"/>
  </r>
  <r>
    <s v="169bbd065798362db04a47a4f8abf551"/>
    <n v="1"/>
    <x v="0"/>
    <n v="1"/>
    <n v="0.15"/>
    <s v="1 (single)"/>
    <x v="1"/>
  </r>
  <r>
    <s v="78e9bbe6fc21f7945284233b6be94154"/>
    <n v="1"/>
    <x v="0"/>
    <n v="8"/>
    <n v="218.64"/>
    <s v="7-10 installments"/>
    <x v="12"/>
  </r>
  <r>
    <s v="573600261fe10e782f51bcb25b99febe"/>
    <n v="1"/>
    <x v="0"/>
    <n v="3"/>
    <n v="61.11"/>
    <s v="2-3 installments"/>
    <x v="1"/>
  </r>
  <r>
    <s v="e4ee5415a0143c9daddc7d4bc0fa0389"/>
    <n v="1"/>
    <x v="1"/>
    <n v="1"/>
    <n v="50.01"/>
    <s v="1 (single)"/>
    <x v="1"/>
  </r>
  <r>
    <s v="f0ab33ceba10623b929d52fe23fff27b"/>
    <n v="1"/>
    <x v="0"/>
    <n v="8"/>
    <n v="208.05"/>
    <s v="7-10 installments"/>
    <x v="18"/>
  </r>
  <r>
    <s v="dbeb15c52e114604b6f96141f354fbc6"/>
    <n v="1"/>
    <x v="0"/>
    <n v="4"/>
    <n v="89.19"/>
    <s v="4-6 installments"/>
    <x v="10"/>
  </r>
  <r>
    <s v="d974773494a37afcdf96ac5a0e86b557"/>
    <n v="1"/>
    <x v="0"/>
    <n v="1"/>
    <n v="42.35"/>
    <s v="1 (single)"/>
    <x v="12"/>
  </r>
  <r>
    <s v="5d111a2da7b316aa34aadd1fb06b483a"/>
    <n v="1"/>
    <x v="0"/>
    <n v="5"/>
    <n v="175.98"/>
    <s v="4-6 installments"/>
    <x v="12"/>
  </r>
  <r>
    <s v="5349e2710de7e91456348b102a890e1d"/>
    <n v="1"/>
    <x v="0"/>
    <n v="2"/>
    <n v="229.72"/>
    <s v="2-3 installments"/>
    <x v="1"/>
  </r>
  <r>
    <s v="fa752aebeda0a3f9a2626bc507550c3f"/>
    <n v="1"/>
    <x v="0"/>
    <n v="10"/>
    <n v="2267.28"/>
    <s v="7-10 installments"/>
    <x v="7"/>
  </r>
  <r>
    <s v="9f42ba3ab7f23f1ce0a717cfc841a9ab"/>
    <n v="1"/>
    <x v="0"/>
    <n v="2"/>
    <n v="41.09"/>
    <s v="2-3 installments"/>
    <x v="7"/>
  </r>
  <r>
    <s v="f45cca2ab70bbb7fee0728559468cceb"/>
    <n v="1"/>
    <x v="0"/>
    <n v="2"/>
    <n v="79.23"/>
    <s v="2-3 installments"/>
    <x v="1"/>
  </r>
  <r>
    <s v="dcc529ac8f2824f74ffa4a42dcec638c"/>
    <n v="1"/>
    <x v="1"/>
    <n v="1"/>
    <n v="67.91"/>
    <s v="1 (single)"/>
    <x v="1"/>
  </r>
  <r>
    <s v="e4d61351ce186ccc134b684f991a3abd"/>
    <n v="1"/>
    <x v="0"/>
    <n v="3"/>
    <n v="102.74"/>
    <s v="2-3 installments"/>
    <x v="4"/>
  </r>
  <r>
    <s v="f965447beec09309bb42c89aec32404d"/>
    <n v="1"/>
    <x v="1"/>
    <n v="1"/>
    <n v="100.33"/>
    <s v="1 (single)"/>
    <x v="12"/>
  </r>
  <r>
    <s v="b26536936ae16f2e91301cb742fce1bd"/>
    <n v="1"/>
    <x v="0"/>
    <n v="2"/>
    <n v="62.76"/>
    <s v="2-3 installments"/>
    <x v="1"/>
  </r>
  <r>
    <s v="00611822267e76e0055c25c18506f06e"/>
    <n v="1"/>
    <x v="0"/>
    <n v="3"/>
    <n v="180.21"/>
    <s v="2-3 installments"/>
    <x v="7"/>
  </r>
  <r>
    <s v="a82c64a9f378c8c3c0872bff2591a41e"/>
    <n v="1"/>
    <x v="0"/>
    <n v="3"/>
    <n v="182.91"/>
    <s v="2-3 installments"/>
    <x v="1"/>
  </r>
  <r>
    <s v="9cb00de5b638536df59a274ce43e811d"/>
    <n v="1"/>
    <x v="0"/>
    <n v="8"/>
    <n v="88.41"/>
    <s v="7-10 installments"/>
    <x v="6"/>
  </r>
  <r>
    <s v="7081dc8aacd1f126eacaf66497364578"/>
    <n v="1"/>
    <x v="1"/>
    <n v="1"/>
    <n v="38.86"/>
    <s v="1 (single)"/>
    <x v="1"/>
  </r>
  <r>
    <s v="4dee0af7a42637f58cde016b73d93216"/>
    <n v="1"/>
    <x v="0"/>
    <n v="2"/>
    <n v="232.94"/>
    <s v="2-3 installments"/>
    <x v="1"/>
  </r>
  <r>
    <s v="c306eca42d32507b970739b5b6a5a33a"/>
    <n v="1"/>
    <x v="2"/>
    <n v="1"/>
    <n v="122.07"/>
    <s v="1 (single)"/>
    <x v="20"/>
  </r>
  <r>
    <s v="6d098fe9c328d8dbe615f82bf930ee93"/>
    <n v="1"/>
    <x v="0"/>
    <n v="3"/>
    <n v="275.91"/>
    <s v="2-3 installments"/>
    <x v="0"/>
  </r>
  <r>
    <s v="b5b362ec945720b946181f08eb7bdd04"/>
    <n v="1"/>
    <x v="0"/>
    <n v="4"/>
    <n v="56.86"/>
    <s v="4-6 installments"/>
    <x v="1"/>
  </r>
  <r>
    <s v="fe9ee959acb4aa3fd81440e75ccbe0cf"/>
    <n v="1"/>
    <x v="0"/>
    <n v="2"/>
    <n v="139.74"/>
    <s v="2-3 installments"/>
    <x v="0"/>
  </r>
  <r>
    <s v="52a17b4eb2b183eebabe108b91962001"/>
    <n v="1"/>
    <x v="0"/>
    <n v="1"/>
    <n v="58.74"/>
    <s v="1 (single)"/>
    <x v="5"/>
  </r>
  <r>
    <s v="c7ee7ffd26d4d81d53dcd9d612631b2b"/>
    <n v="1"/>
    <x v="1"/>
    <n v="1"/>
    <n v="194.02"/>
    <s v="1 (single)"/>
    <x v="12"/>
  </r>
  <r>
    <s v="9e5fb230df649a8014388ee2cba9d347"/>
    <n v="1"/>
    <x v="1"/>
    <n v="1"/>
    <n v="177.9"/>
    <s v="1 (single)"/>
    <x v="8"/>
  </r>
  <r>
    <s v="568e71250d146ee4bf4b6f85617c6843"/>
    <n v="1"/>
    <x v="0"/>
    <n v="1"/>
    <n v="3.13"/>
    <s v="1 (single)"/>
    <x v="1"/>
  </r>
  <r>
    <s v="a9a71d9344772c405bfeb378bc587215"/>
    <n v="1"/>
    <x v="0"/>
    <n v="6"/>
    <n v="92.8"/>
    <s v="4-6 installments"/>
    <x v="0"/>
  </r>
  <r>
    <s v="e11ac0d86982b86bcde829263d5a38ec"/>
    <n v="1"/>
    <x v="0"/>
    <n v="1"/>
    <n v="75.29000000000001"/>
    <s v="1 (single)"/>
    <x v="1"/>
  </r>
  <r>
    <s v="6a9b40f0d032cca800165b175b0c6ea0"/>
    <n v="1"/>
    <x v="0"/>
    <n v="3"/>
    <n v="37.79"/>
    <s v="2-3 installments"/>
    <x v="1"/>
  </r>
  <r>
    <s v="14475bfb58d520ab74383d026390abfa"/>
    <n v="1"/>
    <x v="0"/>
    <n v="3"/>
    <n v="38.27"/>
    <s v="2-3 installments"/>
    <x v="1"/>
  </r>
  <r>
    <s v="29fe4737eeefc4e09a905f66b9b8989c"/>
    <n v="1"/>
    <x v="1"/>
    <n v="1"/>
    <n v="78.38"/>
    <s v="1 (single)"/>
    <x v="12"/>
  </r>
  <r>
    <s v="6a106cdfc412587379e3e65b27091e50"/>
    <n v="1"/>
    <x v="0"/>
    <n v="3"/>
    <n v="81.73"/>
    <s v="2-3 installments"/>
    <x v="1"/>
  </r>
  <r>
    <s v="7b097f892b3cba2de93590049d8875c0"/>
    <n v="1"/>
    <x v="1"/>
    <n v="1"/>
    <n v="85.62"/>
    <s v="1 (single)"/>
    <x v="1"/>
  </r>
  <r>
    <s v="773e520cc5e67e4d6f8af15926317a36"/>
    <n v="1"/>
    <x v="1"/>
    <n v="1"/>
    <n v="68.13"/>
    <s v="1 (single)"/>
    <x v="12"/>
  </r>
  <r>
    <s v="8654b9ba7d0240807fe0ecdab1f54d5c"/>
    <n v="1"/>
    <x v="0"/>
    <n v="5"/>
    <n v="75.53"/>
    <s v="4-6 installments"/>
    <x v="19"/>
  </r>
  <r>
    <s v="06aa0aa8c22027ebb953d501c4238512"/>
    <n v="1"/>
    <x v="0"/>
    <n v="2"/>
    <n v="78.78"/>
    <s v="2-3 installments"/>
    <x v="1"/>
  </r>
  <r>
    <s v="47e7c69b3f435b43a16da911cf937369"/>
    <n v="1"/>
    <x v="1"/>
    <n v="1"/>
    <n v="47.31"/>
    <s v="1 (single)"/>
    <x v="0"/>
  </r>
  <r>
    <s v="8ff8823e264549c3798b021e9bdc3e6a"/>
    <n v="1"/>
    <x v="1"/>
    <n v="1"/>
    <n v="24.33"/>
    <s v="1 (single)"/>
    <x v="1"/>
  </r>
  <r>
    <s v="77c885e668bc660993cbf7789930675a"/>
    <n v="1"/>
    <x v="0"/>
    <n v="10"/>
    <n v="106.8"/>
    <s v="7-10 installments"/>
    <x v="22"/>
  </r>
  <r>
    <s v="a9226b72b35dcadd237ea0c46e5ca31b"/>
    <n v="1"/>
    <x v="0"/>
    <n v="1"/>
    <n v="178.59"/>
    <s v="1 (single)"/>
    <x v="6"/>
  </r>
  <r>
    <s v="335ae7f3583e6d3fd006643ffe9d41de"/>
    <n v="1"/>
    <x v="0"/>
    <n v="1"/>
    <n v="22.38"/>
    <s v="1 (single)"/>
    <x v="1"/>
  </r>
  <r>
    <s v="a8b89a642249efed782ce25e1798925c"/>
    <n v="1"/>
    <x v="0"/>
    <n v="1"/>
    <n v="57.51"/>
    <s v="1 (single)"/>
    <x v="0"/>
  </r>
  <r>
    <s v="da1614839066b897fd837a7898bd26e0"/>
    <n v="1"/>
    <x v="0"/>
    <n v="1"/>
    <n v="188.74"/>
    <s v="1 (single)"/>
    <x v="1"/>
  </r>
  <r>
    <s v="72729c533aa3957ddd96bcbc9237a49b"/>
    <n v="1"/>
    <x v="0"/>
    <n v="2"/>
    <n v="137.75"/>
    <s v="2-3 installments"/>
    <x v="1"/>
  </r>
  <r>
    <s v="8b9563eca3fcbc37caa2455d0dadc3bb"/>
    <n v="1"/>
    <x v="1"/>
    <n v="1"/>
    <n v="65.92"/>
    <s v="1 (single)"/>
    <x v="0"/>
  </r>
  <r>
    <s v="3389e2333066b728a245423a73f3f82c"/>
    <n v="1"/>
    <x v="1"/>
    <n v="1"/>
    <n v="55.1"/>
    <s v="1 (single)"/>
    <x v="3"/>
  </r>
  <r>
    <s v="2e3d25ae760b48fda536f1be145cab46"/>
    <n v="1"/>
    <x v="0"/>
    <n v="5"/>
    <n v="169.05"/>
    <s v="4-6 installments"/>
    <x v="0"/>
  </r>
  <r>
    <s v="d643210fc3ba60faf761d5a9c9e3f8b8"/>
    <n v="1"/>
    <x v="0"/>
    <n v="10"/>
    <n v="614.6799999999999"/>
    <s v="7-10 installments"/>
    <x v="1"/>
  </r>
  <r>
    <s v="41d85a7a138b7205e32211537623eed3"/>
    <n v="1"/>
    <x v="0"/>
    <n v="1"/>
    <n v="39.83"/>
    <s v="1 (single)"/>
    <x v="1"/>
  </r>
  <r>
    <s v="5c1daa9abdfcc8ffc4ae2439d37f331a"/>
    <n v="1"/>
    <x v="0"/>
    <n v="9"/>
    <n v="461.77"/>
    <s v="7-10 installments"/>
    <x v="12"/>
  </r>
  <r>
    <s v="9c023f649696f2561725807e212a584d"/>
    <n v="1"/>
    <x v="0"/>
    <n v="3"/>
    <n v="123.18"/>
    <s v="2-3 installments"/>
    <x v="19"/>
  </r>
  <r>
    <s v="c228d309379c3ae545cc6ca2d5aae1b2"/>
    <n v="1"/>
    <x v="0"/>
    <n v="1"/>
    <n v="48.83"/>
    <s v="1 (single)"/>
    <x v="1"/>
  </r>
  <r>
    <s v="590bf22b132e188810d97f542a58f3e7"/>
    <n v="1"/>
    <x v="0"/>
    <n v="1"/>
    <n v="221.7"/>
    <s v="1 (single)"/>
    <x v="16"/>
  </r>
  <r>
    <s v="1a0a36c1032d171afbfdb82012107bf6"/>
    <n v="1"/>
    <x v="0"/>
    <n v="5"/>
    <n v="372.19"/>
    <s v="4-6 installments"/>
    <x v="1"/>
  </r>
  <r>
    <s v="f67ff07d5c1841e866008c1475182efd"/>
    <n v="1"/>
    <x v="0"/>
    <n v="3"/>
    <n v="37.13"/>
    <s v="2-3 installments"/>
    <x v="8"/>
  </r>
  <r>
    <s v="73fa09600b87d64333b03f2fe849e096"/>
    <n v="1"/>
    <x v="0"/>
    <n v="2"/>
    <n v="21.1"/>
    <s v="2-3 installments"/>
    <x v="4"/>
  </r>
  <r>
    <s v="c86cd0844d36479f7e7adb1edd5e59d3"/>
    <n v="1"/>
    <x v="1"/>
    <n v="1"/>
    <n v="123.21"/>
    <s v="1 (single)"/>
    <x v="1"/>
  </r>
  <r>
    <s v="85c1a7c9e1adc5b30ea61eebbcf07ea2"/>
    <n v="1"/>
    <x v="0"/>
    <n v="1"/>
    <n v="108.42"/>
    <s v="1 (single)"/>
    <x v="1"/>
  </r>
  <r>
    <s v="4795545b89143ebe101963b017599aae"/>
    <n v="1"/>
    <x v="3"/>
    <n v="1"/>
    <n v="20.61"/>
    <s v="1 (single)"/>
    <x v="1"/>
  </r>
  <r>
    <s v="c9b4d99b4e9c827fbf0a40d2aec43d89"/>
    <n v="1"/>
    <x v="0"/>
    <n v="4"/>
    <n v="148.32"/>
    <s v="4-6 installments"/>
    <x v="1"/>
  </r>
  <r>
    <s v="288ec48ad5ea4c98afe99ea53d523b78"/>
    <n v="1"/>
    <x v="1"/>
    <n v="1"/>
    <n v="54.38"/>
    <s v="1 (single)"/>
    <x v="4"/>
  </r>
  <r>
    <s v="9f80c79b3c2260ac4352d49fea965897"/>
    <n v="1"/>
    <x v="0"/>
    <n v="3"/>
    <n v="148.02"/>
    <s v="2-3 installments"/>
    <x v="16"/>
  </r>
  <r>
    <s v="2f508dcfe7fed8d13639afe310df65ab"/>
    <n v="1"/>
    <x v="0"/>
    <n v="2"/>
    <n v="116.62"/>
    <s v="2-3 installments"/>
    <x v="19"/>
  </r>
  <r>
    <s v="0bda83aa61608436c3403ca200bf12d5"/>
    <n v="1"/>
    <x v="1"/>
    <n v="1"/>
    <n v="103.14"/>
    <s v="1 (single)"/>
    <x v="1"/>
  </r>
  <r>
    <s v="aad0caf83fc9dd12e8f3f87eb37b5b6b"/>
    <n v="1"/>
    <x v="0"/>
    <n v="4"/>
    <n v="102.03"/>
    <s v="4-6 installments"/>
    <x v="1"/>
  </r>
  <r>
    <s v="ab6d1b0b8360c208b62852f53726f0e6"/>
    <n v="1"/>
    <x v="1"/>
    <n v="1"/>
    <n v="160.37"/>
    <s v="1 (single)"/>
    <x v="0"/>
  </r>
  <r>
    <s v="10077b08b85e7134302b875ffed3366b"/>
    <n v="1"/>
    <x v="0"/>
    <n v="1"/>
    <n v="39.13"/>
    <s v="1 (single)"/>
    <x v="4"/>
  </r>
  <r>
    <s v="bde8c7ae87400615f77bc90cfe254f38"/>
    <n v="1"/>
    <x v="0"/>
    <n v="2"/>
    <n v="174.63"/>
    <s v="2-3 installments"/>
    <x v="5"/>
  </r>
  <r>
    <s v="e6111c89e3438595ea3370509994a3a5"/>
    <n v="1"/>
    <x v="0"/>
    <n v="10"/>
    <n v="117.74"/>
    <s v="7-10 installments"/>
    <x v="0"/>
  </r>
  <r>
    <s v="7f6945b2c635db3bce1cfb585ba82d33"/>
    <n v="1"/>
    <x v="0"/>
    <n v="1"/>
    <n v="53.54"/>
    <s v="1 (single)"/>
    <x v="12"/>
  </r>
  <r>
    <s v="70009c6d985dfa16754461cff33c10dc"/>
    <n v="4"/>
    <x v="2"/>
    <n v="1"/>
    <n v="9.92"/>
    <s v="1 (single)"/>
    <x v="1"/>
  </r>
  <r>
    <s v="d237eb0a6caf6cc0d9cf5ba7a815c077"/>
    <n v="1"/>
    <x v="0"/>
    <n v="4"/>
    <n v="654.41"/>
    <s v="4-6 installments"/>
    <x v="12"/>
  </r>
  <r>
    <s v="3087da82d2601b8b5d7eb062012632b3"/>
    <n v="1"/>
    <x v="1"/>
    <n v="1"/>
    <n v="94.98"/>
    <s v="1 (single)"/>
    <x v="1"/>
  </r>
  <r>
    <s v="95164a281f8f12427079265d1a0e2e21"/>
    <n v="1"/>
    <x v="0"/>
    <n v="4"/>
    <n v="215.14"/>
    <s v="4-6 installments"/>
    <x v="1"/>
  </r>
  <r>
    <s v="dd13617f642718bd4cdc450d197960f9"/>
    <n v="1"/>
    <x v="0"/>
    <n v="8"/>
    <n v="98.08"/>
    <s v="7-10 installments"/>
    <x v="20"/>
  </r>
  <r>
    <s v="62bb0ef3edb4e30a1481daa8f0e91f3f"/>
    <n v="3"/>
    <x v="2"/>
    <n v="1"/>
    <n v="22.74"/>
    <s v="1 (single)"/>
    <x v="1"/>
  </r>
  <r>
    <s v="cb5e5871967a2d2ff1594d2a652fa290"/>
    <n v="1"/>
    <x v="0"/>
    <n v="8"/>
    <n v="192.56"/>
    <s v="7-10 installments"/>
    <x v="1"/>
  </r>
  <r>
    <s v="60e2a7b97548f877f76232cd2bf807e7"/>
    <n v="1"/>
    <x v="0"/>
    <n v="1"/>
    <n v="2.03"/>
    <s v="1 (single)"/>
    <x v="1"/>
  </r>
  <r>
    <s v="1f7db95b8fd2c7432d59242430cb2163"/>
    <n v="1"/>
    <x v="0"/>
    <n v="1"/>
    <n v="90.88"/>
    <s v="1 (single)"/>
    <x v="6"/>
  </r>
  <r>
    <s v="b1866dace5f7daf46e4ef10ed7c3a5e9"/>
    <n v="1"/>
    <x v="0"/>
    <n v="2"/>
    <n v="79.56"/>
    <s v="2-3 installments"/>
    <x v="19"/>
  </r>
  <r>
    <s v="f192fe5e9b2eea0553f09566de94b5b6"/>
    <n v="1"/>
    <x v="0"/>
    <n v="10"/>
    <n v="260.5"/>
    <s v="7-10 installments"/>
    <x v="1"/>
  </r>
  <r>
    <s v="dc1bfd548330a38be6064d8857ab359a"/>
    <n v="1"/>
    <x v="0"/>
    <n v="8"/>
    <n v="190.33"/>
    <s v="7-10 installments"/>
    <x v="0"/>
  </r>
  <r>
    <s v="e876096220cbb869c0fc1b88d1ed0fc2"/>
    <n v="1"/>
    <x v="1"/>
    <n v="1"/>
    <n v="53.58"/>
    <s v="1 (single)"/>
    <x v="1"/>
  </r>
  <r>
    <s v="cefe2d9b76da44f395498c94f7f516c7"/>
    <n v="1"/>
    <x v="0"/>
    <n v="2"/>
    <n v="201.53"/>
    <s v="2-3 installments"/>
    <x v="1"/>
  </r>
  <r>
    <s v="bc1b17c4df3e09a8dd95e9db2ddd1772"/>
    <n v="1"/>
    <x v="0"/>
    <n v="2"/>
    <n v="113.42"/>
    <s v="2-3 installments"/>
    <x v="8"/>
  </r>
  <r>
    <s v="499779bd7b24368c556437767a73189c"/>
    <n v="1"/>
    <x v="0"/>
    <n v="5"/>
    <n v="54.33"/>
    <s v="4-6 installments"/>
    <x v="1"/>
  </r>
  <r>
    <s v="5b167c32a8669a3c04fdd22e5764e867"/>
    <n v="1"/>
    <x v="1"/>
    <n v="1"/>
    <n v="103.63"/>
    <s v="1 (single)"/>
    <x v="1"/>
  </r>
  <r>
    <s v="13c0912d87323337b72e40da4eea8e7a"/>
    <n v="1"/>
    <x v="1"/>
    <n v="1"/>
    <n v="794.1799999999999"/>
    <s v="1 (single)"/>
    <x v="12"/>
  </r>
  <r>
    <s v="4cfd544260e7e5a3f69c95e9156f5f12"/>
    <n v="1"/>
    <x v="1"/>
    <n v="1"/>
    <n v="64.09999999999999"/>
    <s v="1 (single)"/>
    <x v="8"/>
  </r>
  <r>
    <s v="0e947809a364825d9cd3af9fe3197074"/>
    <n v="1"/>
    <x v="0"/>
    <n v="3"/>
    <n v="124.54"/>
    <s v="2-3 installments"/>
    <x v="1"/>
  </r>
  <r>
    <s v="14a031b045ef8ce4a2b6e08d1fc5623b"/>
    <n v="3"/>
    <x v="2"/>
    <n v="1"/>
    <n v="20"/>
    <s v="1 (single)"/>
    <x v="20"/>
  </r>
  <r>
    <s v="eba1872af76af0cd06f3a63bdef90a37"/>
    <n v="1"/>
    <x v="1"/>
    <n v="1"/>
    <n v="85.27"/>
    <s v="1 (single)"/>
    <x v="12"/>
  </r>
  <r>
    <s v="49123f75e5d9507cec9455b2ed989913"/>
    <n v="1"/>
    <x v="0"/>
    <n v="6"/>
    <n v="67.16"/>
    <s v="4-6 installments"/>
    <x v="12"/>
  </r>
  <r>
    <s v="d7a77baab69330a11a384b31591498b3"/>
    <n v="1"/>
    <x v="0"/>
    <n v="10"/>
    <n v="858.65"/>
    <s v="7-10 installments"/>
    <x v="16"/>
  </r>
  <r>
    <s v="d94353ea4014f1fc7b6eaadcc9c90fe7"/>
    <n v="1"/>
    <x v="0"/>
    <n v="1"/>
    <n v="40.99"/>
    <s v="1 (single)"/>
    <x v="7"/>
  </r>
  <r>
    <s v="1bc003426b11b20491aa5b7810c9cbf2"/>
    <n v="1"/>
    <x v="0"/>
    <n v="3"/>
    <n v="39.27"/>
    <s v="2-3 installments"/>
    <x v="3"/>
  </r>
  <r>
    <s v="53bf54ff6a143b00070ba1dd2c571465"/>
    <n v="1"/>
    <x v="0"/>
    <n v="4"/>
    <n v="221.71"/>
    <s v="4-6 installments"/>
    <x v="5"/>
  </r>
  <r>
    <s v="2e84df8fa5a2f0d5eab815d6c157b1f3"/>
    <n v="1"/>
    <x v="0"/>
    <n v="8"/>
    <n v="303.4"/>
    <s v="7-10 installments"/>
    <x v="12"/>
  </r>
  <r>
    <s v="f57f7dbab452c458aa02f002370f6501"/>
    <n v="1"/>
    <x v="1"/>
    <n v="1"/>
    <n v="69.03"/>
    <s v="1 (single)"/>
    <x v="1"/>
  </r>
  <r>
    <s v="5b14a3d13762f195f8bcefc1c2eb767d"/>
    <n v="1"/>
    <x v="0"/>
    <n v="3"/>
    <n v="94.48999999999999"/>
    <s v="2-3 installments"/>
    <x v="1"/>
  </r>
  <r>
    <s v="b6b5fb0fbf0d0f55fc382e3857520a1c"/>
    <n v="1"/>
    <x v="0"/>
    <n v="1"/>
    <n v="165.66"/>
    <s v="1 (single)"/>
    <x v="1"/>
  </r>
  <r>
    <s v="ec8e9794cc2de09054361b036773b543"/>
    <n v="1"/>
    <x v="0"/>
    <n v="10"/>
    <n v="174.85"/>
    <s v="7-10 installments"/>
    <x v="12"/>
  </r>
  <r>
    <s v="9045c310fc95c955a99b9a9298366a64"/>
    <n v="1"/>
    <x v="3"/>
    <n v="1"/>
    <n v="76.61"/>
    <s v="1 (single)"/>
    <x v="0"/>
  </r>
  <r>
    <s v="90ff5f0766504f304ace97af9b321c78"/>
    <n v="1"/>
    <x v="0"/>
    <n v="1"/>
    <n v="97.84999999999999"/>
    <s v="1 (single)"/>
    <x v="1"/>
  </r>
  <r>
    <s v="891789fb3e59a4855409c304a13ab7ac"/>
    <n v="1"/>
    <x v="0"/>
    <n v="1"/>
    <n v="30.23"/>
    <s v="1 (single)"/>
    <x v="12"/>
  </r>
  <r>
    <s v="4bc05b9413beec5d8360baac48258100"/>
    <n v="2"/>
    <x v="2"/>
    <n v="1"/>
    <n v="100"/>
    <s v="1 (single)"/>
    <x v="14"/>
  </r>
  <r>
    <s v="b4dc5c3ea28c7836755af87d3d253d68"/>
    <n v="1"/>
    <x v="0"/>
    <n v="10"/>
    <n v="246.87"/>
    <s v="7-10 installments"/>
    <x v="4"/>
  </r>
  <r>
    <s v="19512a70f62306416782f963d55c8b26"/>
    <n v="1"/>
    <x v="0"/>
    <n v="7"/>
    <n v="782.34"/>
    <s v="7-10 installments"/>
    <x v="1"/>
  </r>
  <r>
    <s v="8832a55faa17956aab37de69db1f357e"/>
    <n v="1"/>
    <x v="0"/>
    <n v="6"/>
    <n v="86.64"/>
    <s v="4-6 installments"/>
    <x v="12"/>
  </r>
  <r>
    <s v="a70ff61f0d853a260f33d7a6cda42e8e"/>
    <n v="1"/>
    <x v="0"/>
    <n v="2"/>
    <n v="110.03"/>
    <s v="2-3 installments"/>
    <x v="5"/>
  </r>
  <r>
    <s v="0011d82c4b53e22e84023405fb467e57"/>
    <n v="1"/>
    <x v="0"/>
    <n v="2"/>
    <n v="315.33"/>
    <s v="2-3 installments"/>
    <x v="1"/>
  </r>
  <r>
    <s v="c32fc9ccb03292ac2e7a2c2f027394ff"/>
    <n v="1"/>
    <x v="0"/>
    <n v="4"/>
    <n v="64.44"/>
    <s v="4-6 installments"/>
    <x v="12"/>
  </r>
  <r>
    <s v="a1abe44712c1781003be14dfbafdc284"/>
    <n v="1"/>
    <x v="0"/>
    <n v="9"/>
    <n v="158.52"/>
    <s v="7-10 installments"/>
    <x v="0"/>
  </r>
  <r>
    <s v="6f893071ef9c8c6854e6e83921d2135e"/>
    <n v="1"/>
    <x v="0"/>
    <n v="3"/>
    <n v="50.63"/>
    <s v="2-3 installments"/>
    <x v="0"/>
  </r>
  <r>
    <s v="2d26f440845a3b31ac584864e2d1a82e"/>
    <n v="1"/>
    <x v="1"/>
    <n v="1"/>
    <n v="69.03"/>
    <s v="1 (single)"/>
    <x v="1"/>
  </r>
  <r>
    <s v="91da0c6e7a09dfed94e7cdd19982467b"/>
    <n v="1"/>
    <x v="1"/>
    <n v="1"/>
    <n v="81.78"/>
    <s v="1 (single)"/>
    <x v="1"/>
  </r>
  <r>
    <s v="0f02ea56e4c9e7d30adb19a0c3e07b02"/>
    <n v="1"/>
    <x v="1"/>
    <n v="1"/>
    <n v="86.02"/>
    <s v="1 (single)"/>
    <x v="1"/>
  </r>
  <r>
    <s v="6b3c0661b32905af6722a962d2fac779"/>
    <n v="1"/>
    <x v="0"/>
    <n v="1"/>
    <n v="96.73999999999999"/>
    <s v="1 (single)"/>
    <x v="1"/>
  </r>
  <r>
    <s v="5c1bb17af6206762f786319af540cd0a"/>
    <n v="1"/>
    <x v="0"/>
    <n v="10"/>
    <n v="317.3"/>
    <s v="7-10 installments"/>
    <x v="1"/>
  </r>
  <r>
    <s v="ea9070e0203001391550a543c3c33d3b"/>
    <n v="1"/>
    <x v="0"/>
    <n v="3"/>
    <n v="54.34"/>
    <s v="2-3 installments"/>
    <x v="1"/>
  </r>
  <r>
    <s v="82f8b4e6a57d8d34d6982d5ee946e521"/>
    <n v="1"/>
    <x v="0"/>
    <n v="3"/>
    <n v="148.02"/>
    <s v="2-3 installments"/>
    <x v="1"/>
  </r>
  <r>
    <s v="4b65b4aaa4c4e07d50727f0c87c0e9a1"/>
    <n v="1"/>
    <x v="0"/>
    <n v="5"/>
    <n v="251.85"/>
    <s v="4-6 installments"/>
    <x v="9"/>
  </r>
  <r>
    <s v="41ec1c3e85fe3ec775c90dc99e697991"/>
    <n v="1"/>
    <x v="0"/>
    <n v="10"/>
    <n v="137.99"/>
    <s v="7-10 installments"/>
    <x v="6"/>
  </r>
  <r>
    <s v="c91838d7476ccfd6cf843c084ab5c61e"/>
    <n v="1"/>
    <x v="0"/>
    <n v="1"/>
    <n v="223.82"/>
    <s v="1 (single)"/>
    <x v="9"/>
  </r>
  <r>
    <s v="e801a93b3904ca9e8350f176a037047b"/>
    <n v="1"/>
    <x v="0"/>
    <n v="4"/>
    <n v="44.1"/>
    <s v="4-6 installments"/>
    <x v="0"/>
  </r>
  <r>
    <s v="0f2702e23f0f00f3b22b30cd6526c3c1"/>
    <n v="1"/>
    <x v="0"/>
    <n v="3"/>
    <n v="62.39"/>
    <s v="2-3 installments"/>
    <x v="1"/>
  </r>
  <r>
    <s v="b519435b8a999cbefb70936aed23af56"/>
    <n v="1"/>
    <x v="0"/>
    <n v="3"/>
    <n v="32.47"/>
    <s v="2-3 installments"/>
    <x v="4"/>
  </r>
  <r>
    <s v="0803296b40e2392a6d35771832ca1d7a"/>
    <n v="1"/>
    <x v="3"/>
    <n v="1"/>
    <n v="56.52"/>
    <s v="1 (single)"/>
    <x v="0"/>
  </r>
  <r>
    <s v="866f5476165c062d96e0db0aed03c96a"/>
    <n v="1"/>
    <x v="0"/>
    <n v="4"/>
    <n v="352.18"/>
    <s v="4-6 installments"/>
    <x v="1"/>
  </r>
  <r>
    <s v="a7b3902a1a640e1f0d4f861d468c588a"/>
    <n v="1"/>
    <x v="1"/>
    <n v="1"/>
    <n v="114.45"/>
    <s v="1 (single)"/>
    <x v="1"/>
  </r>
  <r>
    <s v="3e10da3f366b635d6a1e0d380b32da95"/>
    <n v="1"/>
    <x v="0"/>
    <n v="2"/>
    <n v="104.17"/>
    <s v="2-3 installments"/>
    <x v="22"/>
  </r>
  <r>
    <s v="dadc23575c27fa7a66ce0310807865ba"/>
    <n v="1"/>
    <x v="0"/>
    <n v="1"/>
    <n v="51.96"/>
    <s v="1 (single)"/>
    <x v="19"/>
  </r>
  <r>
    <s v="030e558867da892772c999f60d09e854"/>
    <n v="1"/>
    <x v="0"/>
    <n v="3"/>
    <n v="159.21"/>
    <s v="2-3 installments"/>
    <x v="12"/>
  </r>
  <r>
    <s v="aa7de25bfe161881a47a6e8b62ee4dcd"/>
    <n v="1"/>
    <x v="0"/>
    <n v="3"/>
    <n v="460.61"/>
    <s v="2-3 installments"/>
    <x v="0"/>
  </r>
  <r>
    <s v="90a2585a7f96989dbc875ae664f8a983"/>
    <n v="1"/>
    <x v="0"/>
    <n v="10"/>
    <n v="568.5"/>
    <s v="7-10 installments"/>
    <x v="12"/>
  </r>
  <r>
    <s v="35ee767c6d8dd29df4b683ac20d34c9b"/>
    <n v="1"/>
    <x v="0"/>
    <n v="1"/>
    <n v="41.01"/>
    <s v="1 (single)"/>
    <x v="0"/>
  </r>
  <r>
    <s v="6c1254286aa56d3190235f7319a47136"/>
    <n v="1"/>
    <x v="0"/>
    <n v="3"/>
    <n v="167.86"/>
    <s v="2-3 installments"/>
    <x v="1"/>
  </r>
  <r>
    <s v="2b124ad880bc7d6eb045e056c3e68449"/>
    <n v="2"/>
    <x v="2"/>
    <n v="1"/>
    <n v="21.98"/>
    <s v="1 (single)"/>
    <x v="1"/>
  </r>
  <r>
    <s v="b12b92b6a6b42a691ca688b4d7225153"/>
    <n v="1"/>
    <x v="0"/>
    <n v="3"/>
    <n v="163.8"/>
    <s v="2-3 installments"/>
    <x v="20"/>
  </r>
  <r>
    <s v="51ec41884835ac1d486fd3f6b4b4bf0a"/>
    <n v="1"/>
    <x v="0"/>
    <n v="9"/>
    <n v="90.17"/>
    <s v="7-10 installments"/>
    <x v="1"/>
  </r>
  <r>
    <s v="6e150190fbe04c642a9cf0b80d83ee16"/>
    <n v="1"/>
    <x v="0"/>
    <n v="2"/>
    <n v="55.79"/>
    <s v="2-3 installments"/>
    <x v="19"/>
  </r>
  <r>
    <s v="da19f73a444dea9507b737d32d8eef61"/>
    <n v="1"/>
    <x v="0"/>
    <n v="4"/>
    <n v="258.3"/>
    <s v="4-6 installments"/>
    <x v="1"/>
  </r>
  <r>
    <s v="adb8748f912cfee84bd47f072681ba5e"/>
    <n v="2"/>
    <x v="2"/>
    <n v="1"/>
    <n v="108.57"/>
    <s v="1 (single)"/>
    <x v="12"/>
  </r>
  <r>
    <s v="0c469ff5fde3323c2a8b99387f46bb19"/>
    <n v="1"/>
    <x v="0"/>
    <n v="7"/>
    <n v="105.28"/>
    <s v="7-10 installments"/>
    <x v="7"/>
  </r>
  <r>
    <s v="e1fdc6e9d1ca132377e862593a7c0bd4"/>
    <n v="1"/>
    <x v="0"/>
    <n v="7"/>
    <n v="591.4"/>
    <s v="7-10 installments"/>
    <x v="21"/>
  </r>
  <r>
    <s v="2b20baf94a095e002981091891209751"/>
    <n v="1"/>
    <x v="2"/>
    <n v="1"/>
    <n v="26.87"/>
    <s v="1 (single)"/>
    <x v="1"/>
  </r>
  <r>
    <s v="2df3629aa299e4d981055ac3f6be5817"/>
    <n v="1"/>
    <x v="1"/>
    <n v="1"/>
    <n v="105.67"/>
    <s v="1 (single)"/>
    <x v="1"/>
  </r>
  <r>
    <s v="6a4ce4b6c9db497b72fc7446e987ffb7"/>
    <n v="1"/>
    <x v="0"/>
    <n v="5"/>
    <n v="108.92"/>
    <s v="4-6 installments"/>
    <x v="0"/>
  </r>
  <r>
    <s v="35a85be2e5f884a5672a0971158df8c3"/>
    <n v="1"/>
    <x v="0"/>
    <n v="2"/>
    <n v="25.77"/>
    <s v="2-3 installments"/>
    <x v="1"/>
  </r>
  <r>
    <s v="6e63da4fe4b91fb176f19e6830dbd5e5"/>
    <n v="1"/>
    <x v="0"/>
    <n v="3"/>
    <n v="188.32"/>
    <s v="2-3 installments"/>
    <x v="10"/>
  </r>
  <r>
    <s v="dc71fadaf0eef0d0e2a297673099ab5b"/>
    <n v="1"/>
    <x v="0"/>
    <n v="9"/>
    <n v="98.72"/>
    <s v="7-10 installments"/>
    <x v="1"/>
  </r>
  <r>
    <s v="0c83ca3fc3a83bd059a1834a8ffeb917"/>
    <n v="1"/>
    <x v="0"/>
    <n v="1"/>
    <n v="121.61"/>
    <s v="1 (single)"/>
    <x v="15"/>
  </r>
  <r>
    <s v="61169b5b065635c60de8c284ff59474f"/>
    <n v="1"/>
    <x v="0"/>
    <n v="2"/>
    <n v="184.59"/>
    <s v="2-3 installments"/>
    <x v="6"/>
  </r>
  <r>
    <s v="3ab37da4c3d273ccd8635987b4a6003e"/>
    <n v="1"/>
    <x v="0"/>
    <n v="1"/>
    <n v="115.07"/>
    <s v="1 (single)"/>
    <x v="1"/>
  </r>
  <r>
    <s v="edc13c926d0553c5c63666905a3adb6b"/>
    <n v="1"/>
    <x v="0"/>
    <n v="5"/>
    <n v="120.28"/>
    <s v="4-6 installments"/>
    <x v="1"/>
  </r>
  <r>
    <s v="27b102abaa3085c3b20a4610c892d795"/>
    <n v="1"/>
    <x v="0"/>
    <n v="1"/>
    <n v="47.29"/>
    <s v="1 (single)"/>
    <x v="1"/>
  </r>
  <r>
    <s v="b8dfacf934c56b331427b3ac153e3dbf"/>
    <n v="1"/>
    <x v="0"/>
    <n v="1"/>
    <n v="113.44"/>
    <s v="1 (single)"/>
    <x v="1"/>
  </r>
  <r>
    <s v="f38a6dc0f541c9dff3f0c72009f2976d"/>
    <n v="1"/>
    <x v="0"/>
    <n v="2"/>
    <n v="59.18"/>
    <s v="2-3 installments"/>
    <x v="12"/>
  </r>
  <r>
    <s v="372ef34f0b6bc2c938f6e3029fae3223"/>
    <n v="1"/>
    <x v="0"/>
    <n v="1"/>
    <n v="31.38"/>
    <s v="1 (single)"/>
    <x v="1"/>
  </r>
  <r>
    <s v="ff6b6db3d3c1548c9b511a5320ee27d2"/>
    <n v="1"/>
    <x v="0"/>
    <n v="2"/>
    <n v="85.62"/>
    <s v="2-3 installments"/>
    <x v="1"/>
  </r>
  <r>
    <s v="17318780f22a9e85b5173c75768b4db1"/>
    <n v="1"/>
    <x v="0"/>
    <n v="7"/>
    <n v="70.14"/>
    <s v="7-10 installments"/>
    <x v="1"/>
  </r>
  <r>
    <s v="a43bf41cb94b07041262735892521605"/>
    <n v="2"/>
    <x v="2"/>
    <n v="1"/>
    <n v="125.67"/>
    <s v="1 (single)"/>
    <x v="3"/>
  </r>
  <r>
    <s v="bc8f3d379c349098bbcd8b6f41883e59"/>
    <n v="1"/>
    <x v="0"/>
    <n v="1"/>
    <n v="369.66"/>
    <s v="1 (single)"/>
    <x v="0"/>
  </r>
  <r>
    <s v="4f5dbf6461099742aada5e5960f721c4"/>
    <n v="1"/>
    <x v="0"/>
    <n v="1"/>
    <n v="43.62"/>
    <s v="1 (single)"/>
    <x v="1"/>
  </r>
  <r>
    <s v="1ebb46fa1c7a6bddbd0362271a096e89"/>
    <n v="1"/>
    <x v="0"/>
    <n v="1"/>
    <n v="44.72"/>
    <s v="1 (single)"/>
    <x v="1"/>
  </r>
  <r>
    <s v="ce385b0dc002b5dc50eb3e5faf0350b2"/>
    <n v="1"/>
    <x v="0"/>
    <n v="2"/>
    <n v="173.82"/>
    <s v="2-3 installments"/>
    <x v="1"/>
  </r>
  <r>
    <s v="ca3d75df70f40faa8b83505b242d83f1"/>
    <n v="1"/>
    <x v="0"/>
    <n v="1"/>
    <n v="45.11"/>
    <s v="1 (single)"/>
    <x v="12"/>
  </r>
  <r>
    <s v="226975521c585d7bb98996f83ccdde59"/>
    <n v="2"/>
    <x v="2"/>
    <n v="1"/>
    <n v="33.61"/>
    <s v="1 (single)"/>
    <x v="0"/>
  </r>
  <r>
    <s v="33cfab47136079a808c8d12d7f61730b"/>
    <n v="1"/>
    <x v="0"/>
    <n v="1"/>
    <n v="42.4"/>
    <s v="1 (single)"/>
    <x v="12"/>
  </r>
  <r>
    <s v="0dba8cb0559eb37cc0217a28496b5f07"/>
    <n v="1"/>
    <x v="1"/>
    <n v="1"/>
    <n v="72.84999999999999"/>
    <s v="1 (single)"/>
    <x v="12"/>
  </r>
  <r>
    <s v="fe0f62fd99cb34355fb8706ce0faf6c6"/>
    <n v="1"/>
    <x v="0"/>
    <n v="2"/>
    <n v="52.34"/>
    <s v="2-3 installments"/>
    <x v="1"/>
  </r>
  <r>
    <s v="196d07f4360358baef663fa6bbba95b0"/>
    <n v="5"/>
    <x v="2"/>
    <n v="1"/>
    <n v="24.18"/>
    <s v="1 (single)"/>
    <x v="7"/>
  </r>
  <r>
    <s v="2609c6729fdff11b1686733d0852c7ed"/>
    <n v="1"/>
    <x v="0"/>
    <n v="5"/>
    <n v="175.36"/>
    <s v="4-6 installments"/>
    <x v="12"/>
  </r>
  <r>
    <s v="e2ba84b9fda1f36c6b2ae25097ef72e0"/>
    <n v="1"/>
    <x v="0"/>
    <n v="3"/>
    <n v="174.4"/>
    <s v="2-3 installments"/>
    <x v="14"/>
  </r>
  <r>
    <s v="b72f2809724c9676ae9bc68a12d9626d"/>
    <n v="1"/>
    <x v="0"/>
    <n v="2"/>
    <n v="514.15"/>
    <s v="2-3 installments"/>
    <x v="12"/>
  </r>
  <r>
    <s v="0efd0bc268d34da3f01f4ff25a6d4335"/>
    <n v="1"/>
    <x v="0"/>
    <n v="3"/>
    <n v="64.40000000000001"/>
    <s v="2-3 installments"/>
    <x v="9"/>
  </r>
  <r>
    <s v="77fc7da5ef4df2c48276ae832072dcf1"/>
    <n v="1"/>
    <x v="0"/>
    <n v="1"/>
    <n v="121.87"/>
    <s v="1 (single)"/>
    <x v="1"/>
  </r>
  <r>
    <s v="f20d2bec2f06bc0397b0ef50170a39e6"/>
    <n v="1"/>
    <x v="0"/>
    <n v="1"/>
    <n v="62.59"/>
    <s v="1 (single)"/>
    <x v="1"/>
  </r>
  <r>
    <s v="6b313b07f096e0b9354fd4f097abaed6"/>
    <n v="1"/>
    <x v="0"/>
    <n v="10"/>
    <n v="227.27"/>
    <s v="7-10 installments"/>
    <x v="6"/>
  </r>
  <r>
    <s v="a11f86f65cf0246aa8d08f7a6b60973d"/>
    <n v="1"/>
    <x v="0"/>
    <n v="6"/>
    <n v="137.52"/>
    <s v="4-6 installments"/>
    <x v="12"/>
  </r>
  <r>
    <s v="9e8886e41052169460274de999ba954c"/>
    <n v="1"/>
    <x v="0"/>
    <n v="8"/>
    <n v="457.83"/>
    <s v="7-10 installments"/>
    <x v="0"/>
  </r>
  <r>
    <s v="0a1ff79efed81178cd6303f7704e96da"/>
    <n v="1"/>
    <x v="0"/>
    <n v="1"/>
    <n v="160.55"/>
    <s v="1 (single)"/>
    <x v="3"/>
  </r>
  <r>
    <s v="c96a303a722b89bc14a23b7a2f0e68e4"/>
    <n v="2"/>
    <x v="2"/>
    <n v="1"/>
    <n v="35.75"/>
    <s v="1 (single)"/>
    <x v="1"/>
  </r>
  <r>
    <s v="b36a19a1d044f4328c2b659fea4d8dbf"/>
    <n v="1"/>
    <x v="1"/>
    <n v="1"/>
    <n v="82.56"/>
    <s v="1 (single)"/>
    <x v="9"/>
  </r>
  <r>
    <s v="771596702a2e0245fb67b093182acb03"/>
    <n v="1"/>
    <x v="0"/>
    <n v="10"/>
    <n v="243.07"/>
    <s v="7-10 installments"/>
    <x v="1"/>
  </r>
  <r>
    <s v="e5fc50f8d64012ac844e3ac50b40fae5"/>
    <n v="1"/>
    <x v="0"/>
    <n v="1"/>
    <n v="64.03"/>
    <s v="1 (single)"/>
    <x v="1"/>
  </r>
  <r>
    <s v="6649a190e9151aac8d553a45875d4b5e"/>
    <n v="1"/>
    <x v="0"/>
    <n v="7"/>
    <n v="75.65000000000001"/>
    <s v="7-10 installments"/>
    <x v="12"/>
  </r>
  <r>
    <s v="325ec8a88062bc88aa724f174358df01"/>
    <n v="1"/>
    <x v="1"/>
    <n v="1"/>
    <n v="91.39"/>
    <s v="1 (single)"/>
    <x v="1"/>
  </r>
  <r>
    <s v="61409da3655a093963f861bd9a96c600"/>
    <n v="1"/>
    <x v="0"/>
    <n v="2"/>
    <n v="123.42"/>
    <s v="2-3 installments"/>
    <x v="12"/>
  </r>
  <r>
    <s v="e0e5807a5f4aac90220ad176d501cd7a"/>
    <n v="1"/>
    <x v="0"/>
    <n v="2"/>
    <n v="128.06"/>
    <s v="2-3 installments"/>
    <x v="1"/>
  </r>
  <r>
    <s v="cba45d3fa18d26bd7c6935fca4449feb"/>
    <n v="1"/>
    <x v="0"/>
    <n v="2"/>
    <n v="90.5"/>
    <s v="2-3 installments"/>
    <x v="1"/>
  </r>
  <r>
    <s v="53a9c421cf0e7129393a754a4d15b935"/>
    <n v="1"/>
    <x v="0"/>
    <n v="3"/>
    <n v="35.14"/>
    <s v="2-3 installments"/>
    <x v="12"/>
  </r>
  <r>
    <s v="45046e1ecaba60bb78aab9cee0da08f5"/>
    <n v="1"/>
    <x v="0"/>
    <n v="1"/>
    <n v="64.98999999999999"/>
    <s v="1 (single)"/>
    <x v="12"/>
  </r>
  <r>
    <s v="0c92cd0095b2e1f57c013f2094f4e434"/>
    <n v="1"/>
    <x v="0"/>
    <n v="3"/>
    <n v="151.94"/>
    <s v="2-3 installments"/>
    <x v="5"/>
  </r>
  <r>
    <s v="1a64643317da0457d3f145fab8734b22"/>
    <n v="1"/>
    <x v="1"/>
    <n v="1"/>
    <n v="79.8"/>
    <s v="1 (single)"/>
    <x v="14"/>
  </r>
  <r>
    <s v="a44e2259c6908814d76871d497766ae9"/>
    <n v="1"/>
    <x v="0"/>
    <n v="1"/>
    <n v="94.22"/>
    <s v="1 (single)"/>
    <x v="17"/>
  </r>
  <r>
    <s v="225563d7314189cce48116ae11188371"/>
    <n v="1"/>
    <x v="1"/>
    <n v="1"/>
    <n v="51.09"/>
    <s v="1 (single)"/>
    <x v="1"/>
  </r>
  <r>
    <s v="30a1f7a69f9dc03ac7bfd48df243ccef"/>
    <n v="1"/>
    <x v="1"/>
    <n v="1"/>
    <n v="32"/>
    <s v="1 (single)"/>
    <x v="4"/>
  </r>
  <r>
    <s v="0ed4f86f537498adc199e28f682e2946"/>
    <n v="1"/>
    <x v="0"/>
    <n v="6"/>
    <n v="61.61"/>
    <s v="4-6 installments"/>
    <x v="1"/>
  </r>
  <r>
    <s v="b8ba908a9b1931ca2008a76e2efbb62d"/>
    <n v="1"/>
    <x v="0"/>
    <n v="6"/>
    <n v="129.54"/>
    <s v="4-6 installments"/>
    <x v="6"/>
  </r>
  <r>
    <s v="e517f71dc88296f054e8c386ddce3069"/>
    <n v="1"/>
    <x v="0"/>
    <n v="2"/>
    <n v="116.94"/>
    <s v="2-3 installments"/>
    <x v="16"/>
  </r>
  <r>
    <s v="aee8fb0d2cbf82e20b904b3c5b6e1430"/>
    <n v="1"/>
    <x v="0"/>
    <n v="3"/>
    <n v="182.91"/>
    <s v="2-3 installments"/>
    <x v="1"/>
  </r>
  <r>
    <s v="ac3af18d419f856bb7346664d8bc6438"/>
    <n v="1"/>
    <x v="0"/>
    <n v="1"/>
    <n v="41.29"/>
    <s v="1 (single)"/>
    <x v="1"/>
  </r>
  <r>
    <s v="0110688c40ff035d672af3aac1f38f10"/>
    <n v="1"/>
    <x v="0"/>
    <n v="7"/>
    <n v="458.94"/>
    <s v="7-10 installments"/>
    <x v="12"/>
  </r>
  <r>
    <s v="c32b4d70241f1ac1d8802908cfc85f03"/>
    <n v="1"/>
    <x v="0"/>
    <n v="3"/>
    <n v="138.73"/>
    <s v="2-3 installments"/>
    <x v="12"/>
  </r>
  <r>
    <s v="134b66d457b6eb43c7fa8519fa0f8870"/>
    <n v="1"/>
    <x v="3"/>
    <n v="1"/>
    <n v="56.13"/>
    <s v="1 (single)"/>
    <x v="1"/>
  </r>
  <r>
    <s v="fb95aa20d91cfc568a3bd223c03e9eff"/>
    <n v="1"/>
    <x v="0"/>
    <n v="3"/>
    <n v="98.3"/>
    <s v="2-3 installments"/>
    <x v="1"/>
  </r>
  <r>
    <s v="c4f78575643f2f35c117ade8521fc9bf"/>
    <n v="1"/>
    <x v="0"/>
    <n v="1"/>
    <n v="92.78"/>
    <s v="1 (single)"/>
    <x v="12"/>
  </r>
  <r>
    <s v="e1e06d229be4515568fce133c60e6089"/>
    <n v="1"/>
    <x v="0"/>
    <n v="2"/>
    <n v="119.48"/>
    <s v="2-3 installments"/>
    <x v="1"/>
  </r>
  <r>
    <s v="16cc0fe71527d13426bdbe29205b2053"/>
    <n v="1"/>
    <x v="0"/>
    <n v="4"/>
    <n v="101.12"/>
    <s v="4-6 installments"/>
    <x v="1"/>
  </r>
  <r>
    <s v="a574fbd4ec3b7064ac9a3817ee71c044"/>
    <n v="1"/>
    <x v="0"/>
    <n v="4"/>
    <n v="126.28"/>
    <s v="4-6 installments"/>
    <x v="5"/>
  </r>
  <r>
    <s v="044c27c9fb6d9b51bba0efa1fd726c97"/>
    <n v="1"/>
    <x v="1"/>
    <n v="1"/>
    <n v="103"/>
    <s v="1 (single)"/>
    <x v="1"/>
  </r>
  <r>
    <s v="445cd7658594f062d61dc8a61d87e602"/>
    <n v="1"/>
    <x v="0"/>
    <n v="1"/>
    <n v="100"/>
    <s v="1 (single)"/>
    <x v="1"/>
  </r>
  <r>
    <s v="a1dadce0e5cbb1b1205017166f6ce7ce"/>
    <n v="1"/>
    <x v="0"/>
    <n v="2"/>
    <n v="44.1"/>
    <s v="2-3 installments"/>
    <x v="12"/>
  </r>
  <r>
    <s v="5fa0fac3ee78bb5d81f63f4e1b2f581e"/>
    <n v="1"/>
    <x v="0"/>
    <n v="1"/>
    <n v="84.14"/>
    <s v="1 (single)"/>
    <x v="12"/>
  </r>
  <r>
    <s v="1ab3bd545139c5b34144d589593b6755"/>
    <n v="1"/>
    <x v="0"/>
    <n v="1"/>
    <n v="23.77"/>
    <s v="1 (single)"/>
    <x v="1"/>
  </r>
  <r>
    <s v="e8fe7a9b7a9155171dbcc7e3728950b9"/>
    <n v="1"/>
    <x v="1"/>
    <n v="1"/>
    <n v="87.05"/>
    <s v="1 (single)"/>
    <x v="20"/>
  </r>
  <r>
    <s v="81e5f25cdc0610fbdf2d8fd215b45e0a"/>
    <n v="1"/>
    <x v="0"/>
    <n v="10"/>
    <n v="158.71"/>
    <s v="7-10 installments"/>
    <x v="12"/>
  </r>
  <r>
    <s v="669ce1216b1f4bb933050232c202be73"/>
    <n v="1"/>
    <x v="0"/>
    <n v="1"/>
    <n v="31.75"/>
    <s v="1 (single)"/>
    <x v="12"/>
  </r>
  <r>
    <s v="8fb95e274c827ed766c4833f1376e400"/>
    <n v="1"/>
    <x v="0"/>
    <n v="1"/>
    <n v="145.47"/>
    <s v="1 (single)"/>
    <x v="12"/>
  </r>
  <r>
    <s v="2e9d8685e015feaba98d02e5544583f6"/>
    <n v="1"/>
    <x v="0"/>
    <n v="4"/>
    <n v="1240.85"/>
    <s v="4-6 installments"/>
    <x v="0"/>
  </r>
  <r>
    <s v="661e075fa45fa4a73a79dd6972bce18b"/>
    <n v="1"/>
    <x v="0"/>
    <n v="8"/>
    <n v="235.71"/>
    <s v="7-10 installments"/>
    <x v="8"/>
  </r>
  <r>
    <s v="a28ce0c52557b5cb81dac197086d476b"/>
    <n v="1"/>
    <x v="0"/>
    <n v="5"/>
    <n v="230.73"/>
    <s v="4-6 installments"/>
    <x v="12"/>
  </r>
  <r>
    <s v="39036e9122762c9b45c239ddbc452651"/>
    <n v="1"/>
    <x v="1"/>
    <n v="1"/>
    <n v="164.26"/>
    <s v="1 (single)"/>
    <x v="6"/>
  </r>
  <r>
    <s v="5985847295d7e0472fe475cbc0672ee7"/>
    <n v="1"/>
    <x v="0"/>
    <n v="2"/>
    <n v="123.49"/>
    <s v="2-3 installments"/>
    <x v="4"/>
  </r>
  <r>
    <s v="7d6b60a740c816534aba4faf2dad0752"/>
    <n v="1"/>
    <x v="0"/>
    <n v="10"/>
    <n v="184.56"/>
    <s v="7-10 installments"/>
    <x v="12"/>
  </r>
  <r>
    <s v="eb855beb3ac99461f7a076b4c3652472"/>
    <n v="1"/>
    <x v="0"/>
    <n v="4"/>
    <n v="43.52"/>
    <s v="4-6 installments"/>
    <x v="0"/>
  </r>
  <r>
    <s v="e6be529ac8d87744b406d4e03a8fe2be"/>
    <n v="1"/>
    <x v="0"/>
    <n v="1"/>
    <n v="85.62"/>
    <s v="1 (single)"/>
    <x v="1"/>
  </r>
  <r>
    <s v="9f48c669743b865ba006b1f2a9a0ce79"/>
    <n v="1"/>
    <x v="0"/>
    <n v="2"/>
    <n v="78.58"/>
    <s v="2-3 installments"/>
    <x v="12"/>
  </r>
  <r>
    <s v="f1e52bae5718b3a66d02799d6de63027"/>
    <n v="1"/>
    <x v="0"/>
    <n v="3"/>
    <n v="179.38"/>
    <s v="2-3 installments"/>
    <x v="0"/>
  </r>
  <r>
    <s v="5468ed226abcf74527e93b11988e4a3e"/>
    <n v="1"/>
    <x v="0"/>
    <n v="6"/>
    <n v="253.34"/>
    <s v="4-6 installments"/>
    <x v="1"/>
  </r>
  <r>
    <s v="d1092f5c7d5bd489e3fe4c7d0746c2aa"/>
    <n v="1"/>
    <x v="0"/>
    <n v="4"/>
    <n v="148.14"/>
    <s v="4-6 installments"/>
    <x v="20"/>
  </r>
  <r>
    <s v="b3be0e1f9679fcd94718c69fa5f585fd"/>
    <n v="1"/>
    <x v="0"/>
    <n v="10"/>
    <n v="206.17"/>
    <s v="7-10 installments"/>
    <x v="20"/>
  </r>
  <r>
    <s v="135d65ad3e989409c7acf6ec3a27bd33"/>
    <n v="1"/>
    <x v="1"/>
    <n v="1"/>
    <n v="127.41"/>
    <s v="1 (single)"/>
    <x v="12"/>
  </r>
  <r>
    <s v="e17520d47c20264779c7c12601388aba"/>
    <n v="1"/>
    <x v="0"/>
    <n v="3"/>
    <n v="59.8"/>
    <s v="2-3 installments"/>
    <x v="20"/>
  </r>
  <r>
    <s v="41c291a561e0257e25d6a75037e5a6a1"/>
    <n v="1"/>
    <x v="0"/>
    <n v="1"/>
    <n v="52.5"/>
    <s v="1 (single)"/>
    <x v="16"/>
  </r>
  <r>
    <s v="87f5e3ce6dc0d86137ed70772c870463"/>
    <n v="1"/>
    <x v="0"/>
    <n v="1"/>
    <n v="69.18000000000001"/>
    <s v="1 (single)"/>
    <x v="0"/>
  </r>
  <r>
    <s v="1c2dcebc8729b58ef305048ff12b1540"/>
    <n v="1"/>
    <x v="0"/>
    <n v="2"/>
    <n v="66.12"/>
    <s v="2-3 installments"/>
    <x v="12"/>
  </r>
  <r>
    <s v="5190f963681eb5a3db66961c4fa05a66"/>
    <n v="1"/>
    <x v="0"/>
    <n v="4"/>
    <n v="163.91"/>
    <s v="4-6 installments"/>
    <x v="22"/>
  </r>
  <r>
    <s v="cd94dbdc801da0cd93b0c8f33663973d"/>
    <n v="1"/>
    <x v="0"/>
    <n v="1"/>
    <n v="81.51000000000001"/>
    <s v="1 (single)"/>
    <x v="1"/>
  </r>
  <r>
    <s v="c0a0e85637a11f4f6c0e90520b2eccaa"/>
    <n v="1"/>
    <x v="1"/>
    <n v="1"/>
    <n v="73.34"/>
    <s v="1 (single)"/>
    <x v="1"/>
  </r>
  <r>
    <s v="df638e8bbe2b487525b22f5c7a5c9231"/>
    <n v="1"/>
    <x v="0"/>
    <n v="3"/>
    <n v="295.7"/>
    <s v="2-3 installments"/>
    <x v="1"/>
  </r>
  <r>
    <s v="82c997b659ae33d1e56c30e028bd7591"/>
    <n v="1"/>
    <x v="0"/>
    <n v="2"/>
    <n v="36.15"/>
    <s v="2-3 installments"/>
    <x v="1"/>
  </r>
  <r>
    <s v="df4b824bd4343d1cb124a2a17a87be00"/>
    <n v="1"/>
    <x v="0"/>
    <n v="4"/>
    <n v="197.7"/>
    <s v="4-6 installments"/>
    <x v="6"/>
  </r>
  <r>
    <s v="60c6581ec5ed9187370902a251501b8c"/>
    <n v="1"/>
    <x v="0"/>
    <n v="8"/>
    <n v="105.71"/>
    <s v="7-10 installments"/>
    <x v="0"/>
  </r>
  <r>
    <s v="3153bab115709bfda1319a48a1690344"/>
    <n v="2"/>
    <x v="0"/>
    <n v="5"/>
    <n v="102.05"/>
    <s v="4-6 installments"/>
    <x v="0"/>
  </r>
  <r>
    <s v="771a363b396b10de7dd9984f3204a7a5"/>
    <n v="1"/>
    <x v="0"/>
    <n v="4"/>
    <n v="45"/>
    <s v="4-6 installments"/>
    <x v="3"/>
  </r>
  <r>
    <s v="4b887b761d172d69c3e9f5b51936d646"/>
    <n v="1"/>
    <x v="1"/>
    <n v="1"/>
    <n v="63.22"/>
    <s v="1 (single)"/>
    <x v="4"/>
  </r>
  <r>
    <s v="5e5b80a664dfaad7f64dafff8e8d018a"/>
    <n v="1"/>
    <x v="0"/>
    <n v="5"/>
    <n v="749.4400000000001"/>
    <s v="4-6 installments"/>
    <x v="19"/>
  </r>
  <r>
    <s v="b706f79f3b510ac701bf4a111adbce3b"/>
    <n v="1"/>
    <x v="0"/>
    <n v="1"/>
    <n v="49.31"/>
    <s v="1 (single)"/>
    <x v="8"/>
  </r>
  <r>
    <s v="b800afd0307bcea5536222116e3d7a4b"/>
    <n v="1"/>
    <x v="0"/>
    <n v="3"/>
    <n v="862.1"/>
    <s v="2-3 installments"/>
    <x v="1"/>
  </r>
  <r>
    <s v="69dd35d1bce2181b2f3a56d5f4159831"/>
    <n v="1"/>
    <x v="0"/>
    <n v="10"/>
    <n v="421.15"/>
    <s v="7-10 installments"/>
    <x v="0"/>
  </r>
  <r>
    <s v="8d8f38e4ae1cf25848c0570ff236958b"/>
    <n v="1"/>
    <x v="0"/>
    <n v="2"/>
    <n v="193.3"/>
    <s v="2-3 installments"/>
    <x v="8"/>
  </r>
  <r>
    <s v="c8f6b2cfd4ae525f62e7f2af94f529d7"/>
    <n v="1"/>
    <x v="0"/>
    <n v="1"/>
    <n v="83.15000000000001"/>
    <s v="1 (single)"/>
    <x v="17"/>
  </r>
  <r>
    <s v="cd7af87d109a2d47a87bdfc23a259052"/>
    <n v="1"/>
    <x v="3"/>
    <n v="1"/>
    <n v="116.94"/>
    <s v="1 (single)"/>
    <x v="4"/>
  </r>
  <r>
    <s v="11a9b7e0a0da34849647a487b13ef821"/>
    <n v="1"/>
    <x v="0"/>
    <n v="2"/>
    <n v="67.02"/>
    <s v="2-3 installments"/>
    <x v="8"/>
  </r>
  <r>
    <s v="2f52c0a535c5748713a7639b1c798786"/>
    <n v="2"/>
    <x v="2"/>
    <n v="1"/>
    <n v="28.67"/>
    <s v="1 (single)"/>
    <x v="1"/>
  </r>
  <r>
    <s v="1b50601ff6fbdeff70999a4a988c1eca"/>
    <n v="1"/>
    <x v="0"/>
    <n v="2"/>
    <n v="509.2"/>
    <s v="2-3 installments"/>
    <x v="7"/>
  </r>
  <r>
    <s v="e67f76501c34f4adb5587ee50a6474c6"/>
    <n v="1"/>
    <x v="0"/>
    <n v="1"/>
    <n v="85.84999999999999"/>
    <s v="1 (single)"/>
    <x v="5"/>
  </r>
  <r>
    <s v="a41147091da0a907ca54accc4bf5b231"/>
    <n v="1"/>
    <x v="0"/>
    <n v="8"/>
    <n v="719.65"/>
    <s v="7-10 installments"/>
    <x v="12"/>
  </r>
  <r>
    <s v="d682106fb1b9944e800954febfa1a0e1"/>
    <n v="1"/>
    <x v="1"/>
    <n v="1"/>
    <n v="54.17"/>
    <s v="1 (single)"/>
    <x v="1"/>
  </r>
  <r>
    <s v="7758cf0b4302587a9628d90b58d56dd8"/>
    <n v="1"/>
    <x v="1"/>
    <n v="1"/>
    <n v="23.93"/>
    <s v="1 (single)"/>
    <x v="1"/>
  </r>
  <r>
    <s v="b8bbc0cd7d3fd77fba9ddba23261efc8"/>
    <n v="1"/>
    <x v="0"/>
    <n v="1"/>
    <n v="116.13"/>
    <s v="1 (single)"/>
    <x v="1"/>
  </r>
  <r>
    <s v="6719ad7e3fe40d976c5db31f716bb5ec"/>
    <n v="1"/>
    <x v="0"/>
    <n v="2"/>
    <n v="49.39"/>
    <s v="2-3 installments"/>
    <x v="1"/>
  </r>
  <r>
    <s v="065d4f458013cd9c9e716f8be1ca00d1"/>
    <n v="1"/>
    <x v="1"/>
    <n v="1"/>
    <n v="68.17"/>
    <s v="1 (single)"/>
    <x v="12"/>
  </r>
  <r>
    <s v="ef9ea4b4cada599cd536834c525d980b"/>
    <n v="1"/>
    <x v="1"/>
    <n v="1"/>
    <n v="323.68"/>
    <s v="1 (single)"/>
    <x v="0"/>
  </r>
  <r>
    <s v="7fb13f3c0c951e4748c6962b0261a580"/>
    <n v="1"/>
    <x v="1"/>
    <n v="1"/>
    <n v="120.09"/>
    <s v="1 (single)"/>
    <x v="1"/>
  </r>
  <r>
    <s v="1bd5cd406d71988a9ea81d022fc161ba"/>
    <n v="1"/>
    <x v="0"/>
    <n v="1"/>
    <n v="85.27"/>
    <s v="1 (single)"/>
    <x v="12"/>
  </r>
  <r>
    <s v="c4abf2eb2ea936ee6fc6e630b152fb77"/>
    <n v="1"/>
    <x v="0"/>
    <n v="2"/>
    <n v="127.41"/>
    <s v="2-3 installments"/>
    <x v="12"/>
  </r>
  <r>
    <s v="42325f18762da22d5f98e4db3cbc464c"/>
    <n v="1"/>
    <x v="0"/>
    <n v="10"/>
    <n v="233.46"/>
    <s v="7-10 installments"/>
    <x v="9"/>
  </r>
  <r>
    <s v="ee4f8c845714cc804ba574f357113590"/>
    <n v="1"/>
    <x v="0"/>
    <n v="1"/>
    <n v="45.21"/>
    <s v="1 (single)"/>
    <x v="1"/>
  </r>
  <r>
    <s v="f4776a61a23801c349ab69bd0fd774e2"/>
    <n v="1"/>
    <x v="1"/>
    <n v="1"/>
    <n v="32.09"/>
    <s v="1 (single)"/>
    <x v="12"/>
  </r>
  <r>
    <s v="010ff1cfe12f3094577e72b7bcecdf98"/>
    <n v="1"/>
    <x v="0"/>
    <n v="1"/>
    <n v="262.24"/>
    <s v="1 (single)"/>
    <x v="1"/>
  </r>
  <r>
    <s v="0c65b0adb51e15670674ed805d0f4b7b"/>
    <n v="1"/>
    <x v="0"/>
    <n v="4"/>
    <n v="117.85"/>
    <s v="4-6 installments"/>
    <x v="1"/>
  </r>
  <r>
    <s v="3f74987a2030cff1cd1829b3c4b8149a"/>
    <n v="1"/>
    <x v="0"/>
    <n v="15"/>
    <n v="553"/>
    <s v="11+ installments"/>
    <x v="4"/>
  </r>
  <r>
    <s v="3dc3b1441a6356bd23b21ac507bd38d6"/>
    <n v="1"/>
    <x v="0"/>
    <n v="3"/>
    <n v="46.71"/>
    <s v="2-3 installments"/>
    <x v="1"/>
  </r>
  <r>
    <s v="01825d0debce07b6502f4aff38a00e69"/>
    <n v="1"/>
    <x v="0"/>
    <n v="10"/>
    <n v="212.25"/>
    <s v="7-10 installments"/>
    <x v="20"/>
  </r>
  <r>
    <s v="50501e525eae308e75363c0606adb973"/>
    <n v="4"/>
    <x v="2"/>
    <n v="1"/>
    <n v="23.7"/>
    <s v="1 (single)"/>
    <x v="1"/>
  </r>
  <r>
    <s v="9b305f3b1cd4ea12832c2b90372b961e"/>
    <n v="1"/>
    <x v="0"/>
    <n v="1"/>
    <n v="58.97"/>
    <s v="1 (single)"/>
    <x v="23"/>
  </r>
  <r>
    <s v="db8f21db0519c6ab351e3bbf641439ca"/>
    <n v="1"/>
    <x v="0"/>
    <n v="2"/>
    <n v="52.69"/>
    <s v="2-3 installments"/>
    <x v="1"/>
  </r>
  <r>
    <s v="719fa622ffdccd736b29beb1b22712d6"/>
    <n v="1"/>
    <x v="0"/>
    <n v="1"/>
    <n v="59"/>
    <s v="1 (single)"/>
    <x v="1"/>
  </r>
  <r>
    <s v="4c5217fb6ab39cfb5403395d85f26311"/>
    <n v="1"/>
    <x v="1"/>
    <n v="1"/>
    <n v="106.3"/>
    <s v="1 (single)"/>
    <x v="20"/>
  </r>
  <r>
    <s v="65eb69791cdbfbd7bfee2c5f706af25d"/>
    <n v="1"/>
    <x v="0"/>
    <n v="3"/>
    <n v="233.09"/>
    <s v="2-3 installments"/>
    <x v="0"/>
  </r>
  <r>
    <s v="bce3cd4522f8795ee9c0321c4954fccc"/>
    <n v="1"/>
    <x v="0"/>
    <n v="1"/>
    <n v="159.94"/>
    <s v="1 (single)"/>
    <x v="4"/>
  </r>
  <r>
    <s v="bf810a0d3b86bd83b11f6a426aedd339"/>
    <n v="1"/>
    <x v="1"/>
    <n v="1"/>
    <n v="68.04000000000001"/>
    <s v="1 (single)"/>
    <x v="11"/>
  </r>
  <r>
    <s v="3463c5474c21c4b02543cb5e9607f4e3"/>
    <n v="1"/>
    <x v="0"/>
    <n v="5"/>
    <n v="148.16"/>
    <s v="4-6 installments"/>
    <x v="4"/>
  </r>
  <r>
    <s v="b1b25c32832c6654e6cd3f949355a561"/>
    <n v="1"/>
    <x v="1"/>
    <n v="1"/>
    <n v="94.63"/>
    <s v="1 (single)"/>
    <x v="1"/>
  </r>
  <r>
    <s v="e0babb29f62b941d1b6c1f2f6659973d"/>
    <n v="1"/>
    <x v="0"/>
    <n v="5"/>
    <n v="95.43000000000001"/>
    <s v="4-6 installments"/>
    <x v="4"/>
  </r>
  <r>
    <s v="3970917d62089188ce154d4cf796babc"/>
    <n v="1"/>
    <x v="0"/>
    <n v="3"/>
    <n v="117.94"/>
    <s v="2-3 installments"/>
    <x v="12"/>
  </r>
  <r>
    <s v="415a141f4a7002a9415cdb40ded310a8"/>
    <n v="1"/>
    <x v="0"/>
    <n v="4"/>
    <n v="74.16"/>
    <s v="4-6 installments"/>
    <x v="1"/>
  </r>
  <r>
    <s v="4edca0186e467f58fe99ab648f604ce8"/>
    <n v="1"/>
    <x v="2"/>
    <n v="1"/>
    <n v="128.86"/>
    <s v="1 (single)"/>
    <x v="12"/>
  </r>
  <r>
    <s v="091deda616c370d63f0bf9a3f525fb34"/>
    <n v="1"/>
    <x v="0"/>
    <n v="3"/>
    <n v="95.8"/>
    <s v="2-3 installments"/>
    <x v="0"/>
  </r>
  <r>
    <s v="a3fc2463aca2385a6ca276ee9d42e0bd"/>
    <n v="1"/>
    <x v="1"/>
    <n v="1"/>
    <n v="126.9"/>
    <s v="1 (single)"/>
    <x v="1"/>
  </r>
  <r>
    <s v="c83dc126a7ee10b227493835cb8370e4"/>
    <n v="1"/>
    <x v="0"/>
    <n v="3"/>
    <n v="38.06"/>
    <s v="2-3 installments"/>
    <x v="0"/>
  </r>
  <r>
    <s v="a8dd3db8266dac551c7fe1da54c8d415"/>
    <n v="1"/>
    <x v="0"/>
    <n v="1"/>
    <n v="174.36"/>
    <s v="1 (single)"/>
    <x v="0"/>
  </r>
  <r>
    <s v="da653ab16948a67d437ce755a30a7b0c"/>
    <n v="1"/>
    <x v="0"/>
    <n v="1"/>
    <n v="37.38"/>
    <s v="1 (single)"/>
    <x v="1"/>
  </r>
  <r>
    <s v="ef39e8a01edeec8664b6fa8ebc5f3b9f"/>
    <n v="1"/>
    <x v="0"/>
    <n v="1"/>
    <n v="61.43"/>
    <s v="1 (single)"/>
    <x v="0"/>
  </r>
  <r>
    <s v="22481cdbb6f8a97cee4e2ba46d59c024"/>
    <n v="1"/>
    <x v="0"/>
    <n v="1"/>
    <n v="82.19"/>
    <s v="1 (single)"/>
    <x v="12"/>
  </r>
  <r>
    <s v="78e56715d38f43fe67193581b89e616c"/>
    <n v="1"/>
    <x v="2"/>
    <n v="1"/>
    <n v="57.99"/>
    <s v="1 (single)"/>
    <x v="12"/>
  </r>
  <r>
    <s v="20c122b304189bf992c45a91a1b88726"/>
    <n v="1"/>
    <x v="1"/>
    <n v="1"/>
    <n v="63.27"/>
    <s v="1 (single)"/>
    <x v="1"/>
  </r>
  <r>
    <s v="76c8089e946c8fd0cea2f819f1aa6d78"/>
    <n v="1"/>
    <x v="1"/>
    <n v="1"/>
    <n v="58.31"/>
    <s v="1 (single)"/>
    <x v="0"/>
  </r>
  <r>
    <s v="3df3e2f4fbd2392902fe60e7a5819a2a"/>
    <n v="1"/>
    <x v="0"/>
    <n v="3"/>
    <n v="191.68"/>
    <s v="2-3 installments"/>
    <x v="0"/>
  </r>
  <r>
    <s v="98567268fada7e240bf12be972e03a19"/>
    <n v="1"/>
    <x v="0"/>
    <n v="2"/>
    <n v="22.95"/>
    <s v="2-3 installments"/>
    <x v="1"/>
  </r>
  <r>
    <s v="27d3cb85b133351c7a9e5d8d4e5f994a"/>
    <n v="1"/>
    <x v="0"/>
    <n v="4"/>
    <n v="83.56999999999999"/>
    <s v="4-6 installments"/>
    <x v="1"/>
  </r>
  <r>
    <s v="16691e34c4f0624880bacf33ccd1b9f9"/>
    <n v="1"/>
    <x v="0"/>
    <n v="1"/>
    <n v="45.01"/>
    <s v="1 (single)"/>
    <x v="12"/>
  </r>
  <r>
    <s v="964d4bd2b27e0b6dd3363e2d17485342"/>
    <n v="1"/>
    <x v="0"/>
    <n v="3"/>
    <n v="116.84"/>
    <s v="2-3 installments"/>
    <x v="6"/>
  </r>
  <r>
    <s v="20f124e5fc78bf859173b67e02ae2671"/>
    <n v="1"/>
    <x v="0"/>
    <n v="1"/>
    <n v="82.73"/>
    <s v="1 (single)"/>
    <x v="9"/>
  </r>
  <r>
    <s v="0dd723c6398f43e82b3916b7f2cc8e59"/>
    <n v="1"/>
    <x v="1"/>
    <n v="1"/>
    <n v="153.32"/>
    <s v="1 (single)"/>
    <x v="4"/>
  </r>
  <r>
    <s v="4ed7c2d75d3cc4d2c1c0d941388640d7"/>
    <n v="1"/>
    <x v="0"/>
    <n v="1"/>
    <n v="109.02"/>
    <s v="1 (single)"/>
    <x v="6"/>
  </r>
  <r>
    <s v="e5500d517e53a1e40c556dea51c7a2fa"/>
    <n v="1"/>
    <x v="0"/>
    <n v="4"/>
    <n v="91.76000000000001"/>
    <s v="4-6 installments"/>
    <x v="4"/>
  </r>
  <r>
    <s v="28b2ab76328cbe5369a5717a90b26830"/>
    <n v="1"/>
    <x v="0"/>
    <n v="8"/>
    <n v="398.63"/>
    <s v="7-10 installments"/>
    <x v="18"/>
  </r>
  <r>
    <s v="f61d0a25c102875f482d4ead106e18b1"/>
    <n v="1"/>
    <x v="0"/>
    <n v="10"/>
    <n v="169.67"/>
    <s v="7-10 installments"/>
    <x v="1"/>
  </r>
  <r>
    <s v="7b0b61ecb9fcc703df7c0e82844ca4a3"/>
    <n v="1"/>
    <x v="0"/>
    <n v="3"/>
    <n v="112.24"/>
    <s v="2-3 installments"/>
    <x v="0"/>
  </r>
  <r>
    <s v="4d41f2b0d7100876dcef7b92b955fabc"/>
    <n v="1"/>
    <x v="0"/>
    <n v="1"/>
    <n v="89.55"/>
    <s v="1 (single)"/>
    <x v="1"/>
  </r>
  <r>
    <s v="fde6349f293c21ee47453726cc800c04"/>
    <n v="1"/>
    <x v="0"/>
    <n v="4"/>
    <n v="99.53"/>
    <s v="4-6 installments"/>
    <x v="0"/>
  </r>
  <r>
    <s v="caa18d06d1387d719412906fd4cb2063"/>
    <n v="1"/>
    <x v="0"/>
    <n v="5"/>
    <n v="83.97"/>
    <s v="4-6 installments"/>
    <x v="1"/>
  </r>
  <r>
    <s v="4cad7da3634c4f5d4bb0c35b4c056f73"/>
    <n v="1"/>
    <x v="0"/>
    <n v="10"/>
    <n v="256.9"/>
    <s v="7-10 installments"/>
    <x v="5"/>
  </r>
  <r>
    <s v="41c98cbb87767859d6ccfc3fde762d4f"/>
    <n v="1"/>
    <x v="1"/>
    <n v="1"/>
    <n v="28.24"/>
    <s v="1 (single)"/>
    <x v="1"/>
  </r>
  <r>
    <s v="e52c9dfec957c503bed5d050a39c740f"/>
    <n v="1"/>
    <x v="0"/>
    <n v="2"/>
    <n v="149.15"/>
    <s v="2-3 installments"/>
    <x v="12"/>
  </r>
  <r>
    <s v="faaebc7c108d02eb661c909dea827370"/>
    <n v="1"/>
    <x v="0"/>
    <n v="2"/>
    <n v="121.5"/>
    <s v="2-3 installments"/>
    <x v="12"/>
  </r>
  <r>
    <s v="d98c5ae5ced12b3d997f7b614a8f1bb7"/>
    <n v="1"/>
    <x v="0"/>
    <n v="1"/>
    <n v="211.4"/>
    <s v="1 (single)"/>
    <x v="1"/>
  </r>
  <r>
    <s v="396b08e638fbc9a9d6747df738dbd29c"/>
    <n v="1"/>
    <x v="0"/>
    <n v="3"/>
    <n v="270.88"/>
    <s v="2-3 installments"/>
    <x v="1"/>
  </r>
  <r>
    <s v="a190e742e89ce74773221a6d4cba6f10"/>
    <n v="1"/>
    <x v="3"/>
    <n v="1"/>
    <n v="82.48"/>
    <s v="1 (single)"/>
    <x v="14"/>
  </r>
  <r>
    <s v="e15220c597e20a77d293f05d69bd506e"/>
    <n v="1"/>
    <x v="1"/>
    <n v="1"/>
    <n v="27.68"/>
    <s v="1 (single)"/>
    <x v="1"/>
  </r>
  <r>
    <s v="0948bd714f9f0ca68d9e70af5090d3f6"/>
    <n v="1"/>
    <x v="0"/>
    <n v="5"/>
    <n v="71.81999999999999"/>
    <s v="4-6 installments"/>
    <x v="1"/>
  </r>
  <r>
    <s v="55d40b74667b0d1f5331a4724b9efd69"/>
    <n v="1"/>
    <x v="1"/>
    <n v="1"/>
    <n v="37.77"/>
    <s v="1 (single)"/>
    <x v="1"/>
  </r>
  <r>
    <s v="dabc3532f4548867a4095bb24ad1f66e"/>
    <n v="1"/>
    <x v="0"/>
    <n v="8"/>
    <n v="1555.23"/>
    <s v="7-10 installments"/>
    <x v="12"/>
  </r>
  <r>
    <s v="b6dd40db8e1ba8bce1971d81598330e8"/>
    <n v="1"/>
    <x v="0"/>
    <n v="1"/>
    <n v="274.98"/>
    <s v="1 (single)"/>
    <x v="0"/>
  </r>
  <r>
    <s v="1078d496cc6ab9a8e6f2be77abf5091b"/>
    <n v="1"/>
    <x v="0"/>
    <n v="1"/>
    <n v="96.33"/>
    <s v="1 (single)"/>
    <x v="12"/>
  </r>
  <r>
    <s v="19c4ca2f9ed38cdc930ad4d520efa2bb"/>
    <n v="1"/>
    <x v="0"/>
    <n v="10"/>
    <n v="386.66"/>
    <s v="7-10 installments"/>
    <x v="1"/>
  </r>
  <r>
    <s v="83a022cc4e851507e14012a90fedcd0e"/>
    <n v="1"/>
    <x v="0"/>
    <n v="8"/>
    <n v="1325.44"/>
    <s v="7-10 installments"/>
    <x v="12"/>
  </r>
  <r>
    <s v="00584d79015452d19fd3d044ba3abdc0"/>
    <n v="1"/>
    <x v="0"/>
    <n v="3"/>
    <n v="122.17"/>
    <s v="2-3 installments"/>
    <x v="1"/>
  </r>
  <r>
    <s v="f325b35e41a32e923f723a5689176149"/>
    <n v="1"/>
    <x v="1"/>
    <n v="1"/>
    <n v="110.02"/>
    <s v="1 (single)"/>
    <x v="12"/>
  </r>
  <r>
    <s v="633c2a967fccd6310a2cc20c2e696060"/>
    <n v="1"/>
    <x v="0"/>
    <n v="3"/>
    <n v="177.14"/>
    <s v="2-3 installments"/>
    <x v="12"/>
  </r>
  <r>
    <s v="08d8f90d77d9280c2e00ee3d749c22ae"/>
    <n v="1"/>
    <x v="0"/>
    <n v="1"/>
    <n v="76.29000000000001"/>
    <s v="1 (single)"/>
    <x v="1"/>
  </r>
  <r>
    <s v="2fa486d029393f1935691163d018a843"/>
    <n v="1"/>
    <x v="0"/>
    <n v="7"/>
    <n v="77.56999999999999"/>
    <s v="7-10 installments"/>
    <x v="0"/>
  </r>
  <r>
    <s v="f423569a17449da1163fa5de4414338c"/>
    <n v="1"/>
    <x v="1"/>
    <n v="1"/>
    <n v="44.41"/>
    <s v="1 (single)"/>
    <x v="8"/>
  </r>
  <r>
    <s v="25897fea02375384a97507a86d846923"/>
    <n v="1"/>
    <x v="0"/>
    <n v="1"/>
    <n v="208.58"/>
    <s v="1 (single)"/>
    <x v="12"/>
  </r>
  <r>
    <s v="cf44876bfd55ae8410f52472df9007fb"/>
    <n v="1"/>
    <x v="0"/>
    <n v="10"/>
    <n v="128.06"/>
    <s v="7-10 installments"/>
    <x v="1"/>
  </r>
  <r>
    <s v="4bafa54db6b060da198f23f810835969"/>
    <n v="2"/>
    <x v="2"/>
    <n v="1"/>
    <n v="49.32"/>
    <s v="1 (single)"/>
    <x v="5"/>
  </r>
  <r>
    <s v="10216a8fe4be87320fb696c8752ad08f"/>
    <n v="1"/>
    <x v="0"/>
    <n v="6"/>
    <n v="136.71"/>
    <s v="4-6 installments"/>
    <x v="0"/>
  </r>
  <r>
    <s v="1ecfa320a6763da8b71ad1fbd4df6550"/>
    <n v="1"/>
    <x v="1"/>
    <n v="1"/>
    <n v="42.87"/>
    <s v="1 (single)"/>
    <x v="7"/>
  </r>
  <r>
    <s v="4be80534fe74f207dfb35e7b895a91c5"/>
    <n v="2"/>
    <x v="2"/>
    <n v="1"/>
    <n v="207.72"/>
    <s v="1 (single)"/>
    <x v="0"/>
  </r>
  <r>
    <s v="b0d58ac3e50ea081a58d56cc538f15cd"/>
    <n v="1"/>
    <x v="0"/>
    <n v="1"/>
    <n v="106.68"/>
    <s v="1 (single)"/>
    <x v="1"/>
  </r>
  <r>
    <s v="6c2d7d5f598317a20719a7e5f5487ece"/>
    <n v="1"/>
    <x v="0"/>
    <n v="1"/>
    <n v="106.14"/>
    <s v="1 (single)"/>
    <x v="12"/>
  </r>
  <r>
    <s v="7fd3cf60e6c81a64f2adc0e09d2dfdac"/>
    <n v="1"/>
    <x v="0"/>
    <n v="1"/>
    <n v="55.19"/>
    <s v="1 (single)"/>
    <x v="1"/>
  </r>
  <r>
    <s v="081f94ba9d60353dcfa2200cf9bf42cc"/>
    <n v="1"/>
    <x v="0"/>
    <n v="4"/>
    <n v="141.23"/>
    <s v="4-6 installments"/>
    <x v="5"/>
  </r>
  <r>
    <s v="9979adea9a6e9beb05f965201bfe6e5b"/>
    <n v="1"/>
    <x v="0"/>
    <n v="1"/>
    <n v="550.53"/>
    <s v="1 (single)"/>
    <x v="1"/>
  </r>
  <r>
    <s v="96f4518c66e9055a0107a8c7e44ef6c4"/>
    <n v="1"/>
    <x v="0"/>
    <n v="1"/>
    <n v="255.83"/>
    <s v="1 (single)"/>
    <x v="1"/>
  </r>
  <r>
    <s v="562f919143bd6544eaad5f3f17ba3da2"/>
    <n v="1"/>
    <x v="1"/>
    <n v="1"/>
    <n v="179"/>
    <s v="1 (single)"/>
    <x v="8"/>
  </r>
  <r>
    <s v="3951193545025398d0fa18b7e2f836be"/>
    <n v="3"/>
    <x v="2"/>
    <n v="1"/>
    <n v="29.73"/>
    <s v="1 (single)"/>
    <x v="0"/>
  </r>
  <r>
    <s v="61c7ca53c85ddf347b33ff60118893c4"/>
    <n v="1"/>
    <x v="0"/>
    <n v="1"/>
    <n v="45.28"/>
    <s v="1 (single)"/>
    <x v="12"/>
  </r>
  <r>
    <s v="6e3b262fc2ba819e9cfcd9e9bad5b7de"/>
    <n v="1"/>
    <x v="0"/>
    <n v="6"/>
    <n v="111.17"/>
    <s v="4-6 installments"/>
    <x v="7"/>
  </r>
  <r>
    <s v="cc80e8ed42d1d4ac3dbe8e800672d01c"/>
    <n v="1"/>
    <x v="0"/>
    <n v="4"/>
    <n v="81.16"/>
    <s v="4-6 installments"/>
    <x v="1"/>
  </r>
  <r>
    <s v="124c799bcc4126cdb5cca8c5889533b7"/>
    <n v="2"/>
    <x v="2"/>
    <n v="1"/>
    <n v="6.46"/>
    <s v="1 (single)"/>
    <x v="1"/>
  </r>
  <r>
    <s v="9dc0a33bcfa9c6bfa29e7434029a8631"/>
    <n v="1"/>
    <x v="0"/>
    <n v="1"/>
    <n v="13.15"/>
    <s v="1 (single)"/>
    <x v="8"/>
  </r>
  <r>
    <s v="0bfb3ca2ac0d1d45fff422a646f5c1b5"/>
    <n v="1"/>
    <x v="0"/>
    <n v="11"/>
    <n v="116.24"/>
    <s v="11+ installments"/>
    <x v="1"/>
  </r>
  <r>
    <s v="8a88cd510147b16da3ff773025a39430"/>
    <n v="1"/>
    <x v="0"/>
    <n v="2"/>
    <n v="103"/>
    <s v="2-3 installments"/>
    <x v="17"/>
  </r>
  <r>
    <s v="6eac1dab00b500f0d065b243b657d0b0"/>
    <n v="1"/>
    <x v="0"/>
    <n v="10"/>
    <n v="615.85"/>
    <s v="7-10 installments"/>
    <x v="0"/>
  </r>
  <r>
    <s v="f99981d9ac419b6da3ddfe6084646198"/>
    <n v="1"/>
    <x v="0"/>
    <n v="1"/>
    <n v="66.70999999999999"/>
    <s v="1 (single)"/>
    <x v="9"/>
  </r>
  <r>
    <s v="1b28920b3083a7e83efa240c1a6044c8"/>
    <n v="1"/>
    <x v="0"/>
    <n v="1"/>
    <n v="26.45"/>
    <s v="1 (single)"/>
    <x v="12"/>
  </r>
  <r>
    <s v="158745a153fbab78119f6c57c38c5306"/>
    <n v="1"/>
    <x v="0"/>
    <n v="1"/>
    <n v="46.86"/>
    <s v="1 (single)"/>
    <x v="1"/>
  </r>
  <r>
    <s v="4483bebac87f089540f2e5be0a6589f6"/>
    <n v="1"/>
    <x v="0"/>
    <n v="2"/>
    <n v="32.79"/>
    <s v="2-3 installments"/>
    <x v="12"/>
  </r>
  <r>
    <s v="fb95626ab41e31a7d219e7c626daf211"/>
    <n v="1"/>
    <x v="2"/>
    <n v="1"/>
    <n v="136.37"/>
    <s v="1 (single)"/>
    <x v="1"/>
  </r>
  <r>
    <s v="a7b2dea846384ba7e7e9577dc8c5bd54"/>
    <n v="1"/>
    <x v="0"/>
    <n v="3"/>
    <n v="73.03"/>
    <s v="2-3 installments"/>
    <x v="1"/>
  </r>
  <r>
    <s v="a2fa22a393056c36e59fc9059b443433"/>
    <n v="1"/>
    <x v="0"/>
    <n v="1"/>
    <n v="230.34"/>
    <s v="1 (single)"/>
    <x v="4"/>
  </r>
  <r>
    <s v="4569b648054760495d7fd67996def81c"/>
    <n v="1"/>
    <x v="0"/>
    <n v="1"/>
    <n v="56.17"/>
    <s v="1 (single)"/>
    <x v="8"/>
  </r>
  <r>
    <s v="232a2ccad012f3cb2ebe4ea479e0b1af"/>
    <n v="1"/>
    <x v="1"/>
    <n v="1"/>
    <n v="34.09"/>
    <s v="1 (single)"/>
    <x v="12"/>
  </r>
  <r>
    <s v="885f4f4ae28b4914c99d01be5bf570bc"/>
    <n v="1"/>
    <x v="0"/>
    <n v="1"/>
    <n v="32.77"/>
    <s v="1 (single)"/>
    <x v="1"/>
  </r>
  <r>
    <s v="fc15e290afaa09174a26e6ee704a9219"/>
    <n v="1"/>
    <x v="1"/>
    <n v="1"/>
    <n v="72.73"/>
    <s v="1 (single)"/>
    <x v="6"/>
  </r>
  <r>
    <s v="df6b027b8ccc733f264b64dd4f6de13a"/>
    <n v="1"/>
    <x v="0"/>
    <n v="1"/>
    <n v="22.48"/>
    <s v="1 (single)"/>
    <x v="1"/>
  </r>
  <r>
    <s v="676932c5bc4092decfc9c84b4cb34055"/>
    <n v="1"/>
    <x v="0"/>
    <n v="5"/>
    <n v="101.34"/>
    <s v="4-6 installments"/>
    <x v="7"/>
  </r>
  <r>
    <s v="bf4f668d122d55a591b4b205aa25d13c"/>
    <n v="1"/>
    <x v="0"/>
    <n v="8"/>
    <n v="107.78"/>
    <s v="7-10 installments"/>
    <x v="7"/>
  </r>
  <r>
    <s v="8d96631a10824fcfc4c8c0a0f73bfc27"/>
    <n v="1"/>
    <x v="0"/>
    <n v="3"/>
    <n v="60.1"/>
    <s v="2-3 installments"/>
    <x v="12"/>
  </r>
  <r>
    <s v="a7b7fffe0b7b5cd970eac0f5cf96f824"/>
    <n v="1"/>
    <x v="1"/>
    <n v="1"/>
    <n v="134.34"/>
    <s v="1 (single)"/>
    <x v="1"/>
  </r>
  <r>
    <s v="9e4b90eef41ed5a85e2e2f8bef415075"/>
    <n v="1"/>
    <x v="0"/>
    <n v="1"/>
    <n v="21.04"/>
    <s v="1 (single)"/>
    <x v="1"/>
  </r>
  <r>
    <s v="28b4f52edd10d5e33bec326cf2cd2b2b"/>
    <n v="1"/>
    <x v="0"/>
    <n v="7"/>
    <n v="125.63"/>
    <s v="7-10 installments"/>
    <x v="4"/>
  </r>
  <r>
    <s v="bcdd99725db7d4c2fd9468f0fcf3cfa1"/>
    <n v="1"/>
    <x v="0"/>
    <n v="8"/>
    <n v="148.06"/>
    <s v="7-10 installments"/>
    <x v="1"/>
  </r>
  <r>
    <s v="bc01ea4b0d29f66c3b84774cedea3667"/>
    <n v="1"/>
    <x v="0"/>
    <n v="5"/>
    <n v="175.08"/>
    <s v="4-6 installments"/>
    <x v="1"/>
  </r>
  <r>
    <s v="cc03f6907e3230fc27f728ed4e977534"/>
    <n v="1"/>
    <x v="0"/>
    <n v="4"/>
    <n v="219.2"/>
    <s v="4-6 installments"/>
    <x v="3"/>
  </r>
  <r>
    <s v="e236416fb32f25eb00a7da9097cf36a4"/>
    <n v="1"/>
    <x v="0"/>
    <n v="4"/>
    <n v="115.05"/>
    <s v="4-6 installments"/>
    <x v="1"/>
  </r>
  <r>
    <s v="79f04f286db371d16fa7bb23b3ca8b5f"/>
    <n v="1"/>
    <x v="1"/>
    <n v="1"/>
    <n v="170.64"/>
    <s v="1 (single)"/>
    <x v="12"/>
  </r>
  <r>
    <s v="a795405baf7d9a63ecd5d22978476c08"/>
    <n v="1"/>
    <x v="0"/>
    <n v="6"/>
    <n v="65.84999999999999"/>
    <s v="4-6 installments"/>
    <x v="24"/>
  </r>
  <r>
    <s v="4f1eeea688bd0014cf7f81a1f23bb8c4"/>
    <n v="1"/>
    <x v="0"/>
    <n v="2"/>
    <n v="366.65"/>
    <s v="2-3 installments"/>
    <x v="12"/>
  </r>
  <r>
    <s v="58a4c696515fef3e9c865e1a70b950d1"/>
    <n v="1"/>
    <x v="0"/>
    <n v="6"/>
    <n v="163.79"/>
    <s v="4-6 installments"/>
    <x v="7"/>
  </r>
  <r>
    <s v="0e696093d25ba307ef78cf0d208bf500"/>
    <n v="1"/>
    <x v="0"/>
    <n v="3"/>
    <n v="66.11"/>
    <s v="2-3 installments"/>
    <x v="8"/>
  </r>
  <r>
    <s v="41c284ffd871324eadf06fc989583619"/>
    <n v="1"/>
    <x v="0"/>
    <n v="5"/>
    <n v="59.32"/>
    <s v="4-6 installments"/>
    <x v="0"/>
  </r>
  <r>
    <s v="acbe08c609ccb7901159882c5a558cfa"/>
    <n v="1"/>
    <x v="0"/>
    <n v="2"/>
    <n v="36.78"/>
    <s v="2-3 installments"/>
    <x v="1"/>
  </r>
  <r>
    <s v="2cdbf599e49aa956ed5da592301daadd"/>
    <n v="1"/>
    <x v="0"/>
    <n v="10"/>
    <n v="362.13"/>
    <s v="7-10 installments"/>
    <x v="1"/>
  </r>
  <r>
    <s v="7badee5c2f143381b7002bfbba9037b8"/>
    <n v="1"/>
    <x v="1"/>
    <n v="1"/>
    <n v="67.5"/>
    <s v="1 (single)"/>
    <x v="8"/>
  </r>
  <r>
    <s v="31157b4bc58dc4cb53fb5b390b4a0934"/>
    <n v="1"/>
    <x v="0"/>
    <n v="9"/>
    <n v="187.43"/>
    <s v="7-10 installments"/>
    <x v="1"/>
  </r>
  <r>
    <s v="c94380d457c5b733057185e23d14b4ed"/>
    <n v="1"/>
    <x v="1"/>
    <n v="1"/>
    <n v="85.8"/>
    <s v="1 (single)"/>
    <x v="1"/>
  </r>
  <r>
    <s v="c3ca08e9565423d33c78e028dbb1ab65"/>
    <n v="1"/>
    <x v="0"/>
    <n v="3"/>
    <n v="38.48"/>
    <s v="2-3 installments"/>
    <x v="0"/>
  </r>
  <r>
    <s v="5c9ef82c5db4b1a72d24609ec6779955"/>
    <n v="1"/>
    <x v="0"/>
    <n v="5"/>
    <n v="238.69"/>
    <s v="4-6 installments"/>
    <x v="0"/>
  </r>
  <r>
    <s v="2d33f101d4220c7eff9e64679870dd44"/>
    <n v="1"/>
    <x v="0"/>
    <n v="2"/>
    <n v="45.61"/>
    <s v="2-3 installments"/>
    <x v="1"/>
  </r>
  <r>
    <s v="98b59311f54a330a4abb1037b2a1449e"/>
    <n v="1"/>
    <x v="0"/>
    <n v="2"/>
    <n v="60.46"/>
    <s v="2-3 installments"/>
    <x v="1"/>
  </r>
  <r>
    <s v="7f5251463f48903ab101223e0021afc6"/>
    <n v="1"/>
    <x v="0"/>
    <n v="3"/>
    <n v="80.90000000000001"/>
    <s v="2-3 installments"/>
    <x v="0"/>
  </r>
  <r>
    <s v="58a905d84e652e79a19de830f2209bd3"/>
    <n v="1"/>
    <x v="0"/>
    <n v="1"/>
    <n v="102.2"/>
    <s v="1 (single)"/>
    <x v="6"/>
  </r>
  <r>
    <s v="ac05edf13466f6c474516cccd781bbd7"/>
    <n v="1"/>
    <x v="0"/>
    <n v="1"/>
    <n v="48.99"/>
    <s v="1 (single)"/>
    <x v="3"/>
  </r>
  <r>
    <s v="a651dd7999c6a879cc25638f0cc36c54"/>
    <n v="1"/>
    <x v="0"/>
    <n v="3"/>
    <n v="39.25"/>
    <s v="2-3 installments"/>
    <x v="12"/>
  </r>
  <r>
    <s v="80a2b0dcabefef6a83477204433b2482"/>
    <n v="1"/>
    <x v="0"/>
    <n v="5"/>
    <n v="491.93"/>
    <s v="4-6 installments"/>
    <x v="1"/>
  </r>
  <r>
    <s v="23922a8d5cf1517d181d87c134bdb162"/>
    <n v="1"/>
    <x v="0"/>
    <n v="3"/>
    <n v="232.06"/>
    <s v="2-3 installments"/>
    <x v="12"/>
  </r>
  <r>
    <s v="6d3f615ed5f5521c748aa7a71308a880"/>
    <n v="1"/>
    <x v="0"/>
    <n v="10"/>
    <n v="106.73"/>
    <s v="7-10 installments"/>
    <x v="1"/>
  </r>
  <r>
    <s v="f2a3d556c40ae141f8633033d5589bc5"/>
    <n v="1"/>
    <x v="0"/>
    <n v="4"/>
    <n v="47.19"/>
    <s v="4-6 installments"/>
    <x v="1"/>
  </r>
  <r>
    <s v="0d88db9608d798b5d604f668ca3c9bb6"/>
    <n v="1"/>
    <x v="0"/>
    <n v="3"/>
    <n v="198.48"/>
    <s v="2-3 installments"/>
    <x v="1"/>
  </r>
  <r>
    <s v="2823892eb5b11e8006c23b01b51ea5e9"/>
    <n v="1"/>
    <x v="0"/>
    <n v="6"/>
    <n v="137.2"/>
    <s v="4-6 installments"/>
    <x v="1"/>
  </r>
  <r>
    <s v="8d2bf5a428d30fa82c85d57bea01159e"/>
    <n v="1"/>
    <x v="0"/>
    <n v="3"/>
    <n v="281.26"/>
    <s v="2-3 installments"/>
    <x v="1"/>
  </r>
  <r>
    <s v="2e7b2330e3d679e08be10dc1ad695e94"/>
    <n v="1"/>
    <x v="0"/>
    <n v="1"/>
    <n v="150.17"/>
    <s v="1 (single)"/>
    <x v="1"/>
  </r>
  <r>
    <s v="25727c3a1c2ebe88d357a3ad2450c1ef"/>
    <n v="1"/>
    <x v="0"/>
    <n v="3"/>
    <n v="153.1"/>
    <s v="2-3 installments"/>
    <x v="1"/>
  </r>
  <r>
    <s v="5ab13e692a7cbeb7e036c8d11e0d7e33"/>
    <n v="1"/>
    <x v="0"/>
    <n v="5"/>
    <n v="891.34"/>
    <s v="4-6 installments"/>
    <x v="8"/>
  </r>
  <r>
    <s v="53c9a0d2bf333276fee812b2f2bcec0a"/>
    <n v="1"/>
    <x v="1"/>
    <n v="1"/>
    <n v="38.82"/>
    <s v="1 (single)"/>
    <x v="14"/>
  </r>
  <r>
    <s v="2c70f2b99096bd1c7b05eede8e860fc8"/>
    <n v="1"/>
    <x v="0"/>
    <n v="2"/>
    <n v="66.11"/>
    <s v="2-3 installments"/>
    <x v="5"/>
  </r>
  <r>
    <s v="9274ee9bcaf62df44b458bb765015331"/>
    <n v="1"/>
    <x v="1"/>
    <n v="1"/>
    <n v="53.5"/>
    <s v="1 (single)"/>
    <x v="0"/>
  </r>
  <r>
    <s v="465bf2bd806ec5b47ff89a62e4c44071"/>
    <n v="1"/>
    <x v="1"/>
    <n v="1"/>
    <n v="129.83"/>
    <s v="1 (single)"/>
    <x v="7"/>
  </r>
  <r>
    <s v="803b11f9f2ca75d45d2274b06fbbc71f"/>
    <n v="1"/>
    <x v="0"/>
    <n v="10"/>
    <n v="130.53"/>
    <s v="7-10 installments"/>
    <x v="0"/>
  </r>
  <r>
    <s v="c2eaa6cab239c2145886f8311deb6249"/>
    <n v="1"/>
    <x v="0"/>
    <n v="12"/>
    <n v="126.86"/>
    <s v="11+ installments"/>
    <x v="18"/>
  </r>
  <r>
    <s v="0d5286ba45f14f5c1d188ccfe21a79c4"/>
    <n v="1"/>
    <x v="1"/>
    <n v="1"/>
    <n v="324.35"/>
    <s v="1 (single)"/>
    <x v="4"/>
  </r>
  <r>
    <s v="782d2a64a6133bc3512a372661880972"/>
    <n v="1"/>
    <x v="0"/>
    <n v="2"/>
    <n v="36.35"/>
    <s v="2-3 installments"/>
    <x v="1"/>
  </r>
  <r>
    <s v="fe0f1672afc3d22359c77f44d5c1e5b1"/>
    <n v="1"/>
    <x v="1"/>
    <n v="1"/>
    <n v="38.13"/>
    <s v="1 (single)"/>
    <x v="4"/>
  </r>
  <r>
    <s v="ad818323f40e1a353eb3a3874d138c51"/>
    <n v="1"/>
    <x v="0"/>
    <n v="2"/>
    <n v="191.4"/>
    <s v="2-3 installments"/>
    <x v="6"/>
  </r>
  <r>
    <s v="b3972553659428ed5bedf02023057ada"/>
    <n v="1"/>
    <x v="0"/>
    <n v="8"/>
    <n v="573.45"/>
    <s v="7-10 installments"/>
    <x v="7"/>
  </r>
  <r>
    <s v="fb43ba30432ed7ccec662861d4959252"/>
    <n v="1"/>
    <x v="1"/>
    <n v="1"/>
    <n v="27.68"/>
    <s v="1 (single)"/>
    <x v="1"/>
  </r>
  <r>
    <s v="a8eed0db5f225dedde3f0edcdf9ee3ed"/>
    <n v="1"/>
    <x v="1"/>
    <n v="1"/>
    <n v="84.08"/>
    <s v="1 (single)"/>
    <x v="1"/>
  </r>
  <r>
    <s v="52628d72feaca84428e9d902d3985605"/>
    <n v="1"/>
    <x v="0"/>
    <n v="3"/>
    <n v="96.67"/>
    <s v="2-3 installments"/>
    <x v="1"/>
  </r>
  <r>
    <s v="8c10a70852b8d854532e8f283062d56b"/>
    <n v="1"/>
    <x v="1"/>
    <n v="1"/>
    <n v="53.95"/>
    <s v="1 (single)"/>
    <x v="1"/>
  </r>
  <r>
    <s v="6c068d7c483fb0d3386092cb50b4efcb"/>
    <n v="1"/>
    <x v="0"/>
    <n v="1"/>
    <n v="61.59"/>
    <s v="1 (single)"/>
    <x v="8"/>
  </r>
  <r>
    <s v="fec5a30841300e1ebf3aa37f9023f345"/>
    <n v="1"/>
    <x v="0"/>
    <n v="3"/>
    <n v="39.6"/>
    <s v="2-3 installments"/>
    <x v="12"/>
  </r>
  <r>
    <s v="da33789924d00b4f90906b4b94e70fe4"/>
    <n v="1"/>
    <x v="0"/>
    <n v="1"/>
    <n v="301.67"/>
    <s v="1 (single)"/>
    <x v="1"/>
  </r>
  <r>
    <s v="d0359a27da2f3d0cec9b39779d622b95"/>
    <n v="1"/>
    <x v="0"/>
    <n v="2"/>
    <n v="206.96"/>
    <s v="2-3 installments"/>
    <x v="1"/>
  </r>
  <r>
    <s v="7e89342f1c29435e98fb7a1c2e5aa945"/>
    <n v="1"/>
    <x v="0"/>
    <n v="4"/>
    <n v="216.27"/>
    <s v="4-6 installments"/>
    <x v="0"/>
  </r>
  <r>
    <s v="c2ec803408a0dc72513227acaf96ab43"/>
    <n v="1"/>
    <x v="0"/>
    <n v="1"/>
    <n v="93.31999999999999"/>
    <s v="1 (single)"/>
    <x v="1"/>
  </r>
  <r>
    <s v="6a2bb0f0f146e59e7b2669959798670e"/>
    <n v="1"/>
    <x v="0"/>
    <n v="3"/>
    <n v="74.20999999999999"/>
    <s v="2-3 installments"/>
    <x v="0"/>
  </r>
  <r>
    <s v="ef65b956d32f49ca2de73231303e80b3"/>
    <n v="1"/>
    <x v="0"/>
    <n v="8"/>
    <n v="82.78"/>
    <s v="7-10 installments"/>
    <x v="1"/>
  </r>
  <r>
    <s v="82e9cdd567caae62a6d0e4e9bbf28901"/>
    <n v="1"/>
    <x v="0"/>
    <n v="1"/>
    <n v="283.56"/>
    <s v="1 (single)"/>
    <x v="1"/>
  </r>
  <r>
    <s v="f8ebdc391ba2950e41dfd4a8385418ae"/>
    <n v="1"/>
    <x v="0"/>
    <n v="3"/>
    <n v="32.68"/>
    <s v="2-3 installments"/>
    <x v="1"/>
  </r>
  <r>
    <s v="bd7311457afeb962da1655881b558a1e"/>
    <n v="1"/>
    <x v="0"/>
    <n v="2"/>
    <n v="131.84"/>
    <s v="2-3 installments"/>
    <x v="0"/>
  </r>
  <r>
    <s v="97352341e218f0089a070b1be89f47bf"/>
    <n v="1"/>
    <x v="3"/>
    <n v="1"/>
    <n v="71.45999999999999"/>
    <s v="1 (single)"/>
    <x v="0"/>
  </r>
  <r>
    <s v="3c75e106ed38695c5bbf7fe5ab77a851"/>
    <n v="1"/>
    <x v="0"/>
    <n v="1"/>
    <n v="71.68000000000001"/>
    <s v="1 (single)"/>
    <x v="1"/>
  </r>
  <r>
    <s v="7ec6021176941588f1d92734b1b35cce"/>
    <n v="1"/>
    <x v="0"/>
    <n v="10"/>
    <n v="356.03"/>
    <s v="7-10 installments"/>
    <x v="12"/>
  </r>
  <r>
    <s v="0e83ca298ee53c0b92b5d46350262470"/>
    <n v="1"/>
    <x v="0"/>
    <n v="10"/>
    <n v="102.58"/>
    <s v="7-10 installments"/>
    <x v="1"/>
  </r>
  <r>
    <s v="f633c884a99eb63866600655356d973e"/>
    <n v="1"/>
    <x v="0"/>
    <n v="7"/>
    <n v="619.9"/>
    <s v="7-10 installments"/>
    <x v="20"/>
  </r>
  <r>
    <s v="758c123811f3da2280246ba25f4938d1"/>
    <n v="1"/>
    <x v="0"/>
    <n v="1"/>
    <n v="14.52"/>
    <s v="1 (single)"/>
    <x v="1"/>
  </r>
  <r>
    <s v="ffbae9b91be0cb7c3cc9a38a35c29210"/>
    <n v="1"/>
    <x v="0"/>
    <n v="1"/>
    <n v="60.09"/>
    <s v="1 (single)"/>
    <x v="4"/>
  </r>
  <r>
    <s v="16c9dc0ba34547f2eb228bcb2971815f"/>
    <n v="2"/>
    <x v="2"/>
    <n v="1"/>
    <n v="1.86"/>
    <s v="1 (single)"/>
    <x v="1"/>
  </r>
  <r>
    <s v="954992d55d1d6251c24b9ccc3121ac1d"/>
    <n v="1"/>
    <x v="1"/>
    <n v="1"/>
    <n v="153.32"/>
    <s v="1 (single)"/>
    <x v="6"/>
  </r>
  <r>
    <s v="ae83ac701e482df677985b4dfe2960dc"/>
    <n v="1"/>
    <x v="0"/>
    <n v="1"/>
    <n v="30.26"/>
    <s v="1 (single)"/>
    <x v="1"/>
  </r>
  <r>
    <s v="a2ec9e724d3526894d9d1a8868623e9b"/>
    <n v="1"/>
    <x v="0"/>
    <n v="1"/>
    <n v="179.78"/>
    <s v="1 (single)"/>
    <x v="1"/>
  </r>
  <r>
    <s v="a1c4ab09bfeec2b1739a1a7c2e4c4634"/>
    <n v="1"/>
    <x v="1"/>
    <n v="1"/>
    <n v="149.9"/>
    <s v="1 (single)"/>
    <x v="14"/>
  </r>
  <r>
    <s v="0547acbb31f582333f75c3fca2652969"/>
    <n v="1"/>
    <x v="0"/>
    <n v="3"/>
    <n v="39.84"/>
    <s v="2-3 installments"/>
    <x v="1"/>
  </r>
  <r>
    <s v="507f91afedbd57681c60c5d8c447716f"/>
    <n v="1"/>
    <x v="0"/>
    <n v="5"/>
    <n v="53.73"/>
    <s v="4-6 installments"/>
    <x v="1"/>
  </r>
  <r>
    <s v="892fe89649cc60aa530437d9f856a7ad"/>
    <n v="1"/>
    <x v="0"/>
    <n v="3"/>
    <n v="32.77"/>
    <s v="2-3 installments"/>
    <x v="1"/>
  </r>
  <r>
    <s v="4e11f2c19781a078792e270995343e17"/>
    <n v="1"/>
    <x v="0"/>
    <n v="5"/>
    <n v="106.66"/>
    <s v="4-6 installments"/>
    <x v="1"/>
  </r>
  <r>
    <s v="ae237f55b03395beb370fa960c98dcf0"/>
    <n v="1"/>
    <x v="3"/>
    <n v="1"/>
    <n v="152.02"/>
    <s v="1 (single)"/>
    <x v="1"/>
  </r>
  <r>
    <s v="91dfad2e79a07e06a4b6d53c206cef28"/>
    <n v="1"/>
    <x v="0"/>
    <n v="2"/>
    <n v="88.48"/>
    <s v="2-3 installments"/>
    <x v="12"/>
  </r>
  <r>
    <s v="66e4a36ff490014773971a6ee0b6a0e4"/>
    <n v="1"/>
    <x v="0"/>
    <n v="10"/>
    <n v="310.9"/>
    <s v="7-10 installments"/>
    <x v="1"/>
  </r>
  <r>
    <s v="820349ed7a25bbfa196bb4f9a28442f2"/>
    <n v="2"/>
    <x v="2"/>
    <n v="1"/>
    <n v="100"/>
    <s v="1 (single)"/>
    <x v="9"/>
  </r>
  <r>
    <s v="82e4be23c247d0fe56f0fb757a26ccd4"/>
    <n v="1"/>
    <x v="0"/>
    <n v="1"/>
    <n v="64.44"/>
    <s v="1 (single)"/>
    <x v="0"/>
  </r>
  <r>
    <s v="d9e76f277d933820125baad40dfbb9d1"/>
    <n v="1"/>
    <x v="0"/>
    <n v="1"/>
    <n v="26.27"/>
    <s v="1 (single)"/>
    <x v="1"/>
  </r>
  <r>
    <s v="0fdb712fc648aa524966c0a442999bf7"/>
    <n v="1"/>
    <x v="0"/>
    <n v="1"/>
    <n v="30.02"/>
    <s v="1 (single)"/>
    <x v="1"/>
  </r>
  <r>
    <s v="60c6e004c97f71ef213a3e080068e790"/>
    <n v="1"/>
    <x v="2"/>
    <n v="1"/>
    <n v="88.08"/>
    <s v="1 (single)"/>
    <x v="1"/>
  </r>
  <r>
    <s v="7e057dac0629fd5a4b43f092df2adb86"/>
    <n v="1"/>
    <x v="0"/>
    <n v="1"/>
    <n v="175.77"/>
    <s v="1 (single)"/>
    <x v="1"/>
  </r>
  <r>
    <s v="fa347fa4c2178db364a55330081ae2d1"/>
    <n v="1"/>
    <x v="1"/>
    <n v="1"/>
    <n v="74.34"/>
    <s v="1 (single)"/>
    <x v="1"/>
  </r>
  <r>
    <s v="8d4249f9c4a5ab7d9977eb143455ecc5"/>
    <n v="1"/>
    <x v="0"/>
    <n v="2"/>
    <n v="162.83"/>
    <s v="2-3 installments"/>
    <x v="0"/>
  </r>
  <r>
    <s v="e570b7a982fdedf52878701b861610bb"/>
    <n v="1"/>
    <x v="1"/>
    <n v="1"/>
    <n v="250.73"/>
    <s v="1 (single)"/>
    <x v="20"/>
  </r>
  <r>
    <s v="5372c7c1ae934292748159d8d0f0d6bf"/>
    <n v="1"/>
    <x v="3"/>
    <n v="1"/>
    <n v="91.69"/>
    <s v="1 (single)"/>
    <x v="1"/>
  </r>
  <r>
    <s v="cbe171f29dd9a2c2e2aa929bd4cb2646"/>
    <n v="1"/>
    <x v="0"/>
    <n v="2"/>
    <n v="192.82"/>
    <s v="2-3 installments"/>
    <x v="16"/>
  </r>
  <r>
    <s v="8aec3a066f732dd927ec8fef1752415b"/>
    <n v="1"/>
    <x v="0"/>
    <n v="3"/>
    <n v="32.01"/>
    <s v="2-3 installments"/>
    <x v="8"/>
  </r>
  <r>
    <s v="f01cc1e4fe1833e42f696b0dcb0d77ef"/>
    <n v="1"/>
    <x v="0"/>
    <n v="3"/>
    <n v="238.79"/>
    <s v="2-3 installments"/>
    <x v="12"/>
  </r>
  <r>
    <s v="9aef5cb54685c53c5dd0b28727ff1203"/>
    <n v="1"/>
    <x v="0"/>
    <n v="3"/>
    <n v="116.94"/>
    <s v="2-3 installments"/>
    <x v="1"/>
  </r>
  <r>
    <s v="395e54e708db966770b5dcc0ad2d93d4"/>
    <n v="1"/>
    <x v="0"/>
    <n v="3"/>
    <n v="186.08"/>
    <s v="2-3 installments"/>
    <x v="4"/>
  </r>
  <r>
    <s v="3c3c6b986a4d292ad99cabd0f60a482c"/>
    <n v="1"/>
    <x v="0"/>
    <n v="2"/>
    <n v="72.37"/>
    <s v="2-3 installments"/>
    <x v="21"/>
  </r>
  <r>
    <s v="616e6d0ca11adb3e6d834612726f67f0"/>
    <n v="1"/>
    <x v="0"/>
    <n v="1"/>
    <n v="112.4"/>
    <s v="1 (single)"/>
    <x v="12"/>
  </r>
  <r>
    <s v="2d62a673525d6861e6f5f7ea6969c96c"/>
    <n v="1"/>
    <x v="0"/>
    <n v="1"/>
    <n v="78.8"/>
    <s v="1 (single)"/>
    <x v="1"/>
  </r>
  <r>
    <s v="7af818e6d3ff877a6fd091e86a17a285"/>
    <n v="1"/>
    <x v="1"/>
    <n v="1"/>
    <n v="53.15"/>
    <s v="1 (single)"/>
    <x v="1"/>
  </r>
  <r>
    <s v="d1b4fc9a8c1207433519a8ec52e2d03f"/>
    <n v="1"/>
    <x v="0"/>
    <n v="8"/>
    <n v="87.16"/>
    <s v="7-10 installments"/>
    <x v="1"/>
  </r>
  <r>
    <s v="793a100cf28df6888d0a77ae91032263"/>
    <n v="1"/>
    <x v="0"/>
    <n v="4"/>
    <n v="123.85"/>
    <s v="4-6 installments"/>
    <x v="1"/>
  </r>
  <r>
    <s v="020d1063c6e7cb975472aedbfe0e25ea"/>
    <n v="1"/>
    <x v="0"/>
    <n v="1"/>
    <n v="157.65"/>
    <s v="1 (single)"/>
    <x v="1"/>
  </r>
  <r>
    <s v="22ee91c7febb94838b3468761b7dd72c"/>
    <n v="1"/>
    <x v="0"/>
    <n v="2"/>
    <n v="23.46"/>
    <s v="2-3 installments"/>
    <x v="1"/>
  </r>
  <r>
    <s v="5278f92718cd6d3de89da59a99515b34"/>
    <n v="1"/>
    <x v="0"/>
    <n v="3"/>
    <n v="175.98"/>
    <s v="2-3 installments"/>
    <x v="19"/>
  </r>
  <r>
    <s v="8fcc357da7ca48e86ae2423b5e95bffe"/>
    <n v="1"/>
    <x v="0"/>
    <n v="1"/>
    <n v="23.68"/>
    <s v="1 (single)"/>
    <x v="1"/>
  </r>
  <r>
    <s v="d1c6877db9eb405a3ff09fca7c637f3a"/>
    <n v="1"/>
    <x v="0"/>
    <n v="1"/>
    <n v="89.11"/>
    <s v="1 (single)"/>
    <x v="1"/>
  </r>
  <r>
    <s v="beb19a07c97b17bc12756b493b5d59c0"/>
    <n v="1"/>
    <x v="0"/>
    <n v="7"/>
    <n v="86.15000000000001"/>
    <s v="7-10 installments"/>
    <x v="12"/>
  </r>
  <r>
    <s v="22a0f64560b6a90eb7175a87387a1aa1"/>
    <n v="1"/>
    <x v="0"/>
    <n v="1"/>
    <n v="33.23"/>
    <s v="1 (single)"/>
    <x v="4"/>
  </r>
  <r>
    <s v="ee789d8c9f580179177f5445b0e92a1f"/>
    <n v="1"/>
    <x v="0"/>
    <n v="2"/>
    <n v="119.12"/>
    <s v="2-3 installments"/>
    <x v="1"/>
  </r>
  <r>
    <s v="1067b1fed93022ff928077f4db144386"/>
    <n v="1"/>
    <x v="0"/>
    <n v="1"/>
    <n v="98.34999999999999"/>
    <s v="1 (single)"/>
    <x v="1"/>
  </r>
  <r>
    <s v="486970ef07e7ed3cce9ac167bc49e245"/>
    <n v="1"/>
    <x v="0"/>
    <n v="1"/>
    <n v="46.13"/>
    <s v="1 (single)"/>
    <x v="3"/>
  </r>
  <r>
    <s v="8e0596076e4dd8dfc010e2cf60af9fab"/>
    <n v="1"/>
    <x v="0"/>
    <n v="3"/>
    <n v="179.89"/>
    <s v="2-3 installments"/>
    <x v="6"/>
  </r>
  <r>
    <s v="c44883fc2529b4aa03ca90e7e09d95b6"/>
    <n v="1"/>
    <x v="0"/>
    <n v="6"/>
    <n v="66.72"/>
    <s v="4-6 installments"/>
    <x v="1"/>
  </r>
  <r>
    <s v="7af39c02428c4dfc3c4addfe65198837"/>
    <n v="1"/>
    <x v="1"/>
    <n v="1"/>
    <n v="111.02"/>
    <s v="1 (single)"/>
    <x v="0"/>
  </r>
  <r>
    <s v="e51c3cf4bfd09ebd8f6d0174af3ed628"/>
    <n v="1"/>
    <x v="1"/>
    <n v="1"/>
    <n v="60.86"/>
    <s v="1 (single)"/>
    <x v="0"/>
  </r>
  <r>
    <s v="e06ff711ddcab05c3651a9b1bb003950"/>
    <n v="2"/>
    <x v="2"/>
    <n v="1"/>
    <n v="46.04"/>
    <s v="1 (single)"/>
    <x v="0"/>
  </r>
  <r>
    <s v="e2bacfc6a86c742ba0f3a6e1f9df13dd"/>
    <n v="1"/>
    <x v="1"/>
    <n v="1"/>
    <n v="46.85"/>
    <s v="1 (single)"/>
    <x v="1"/>
  </r>
  <r>
    <s v="92580e7039e427da2884d35809a95996"/>
    <n v="1"/>
    <x v="0"/>
    <n v="2"/>
    <n v="105.74"/>
    <s v="2-3 installments"/>
    <x v="0"/>
  </r>
  <r>
    <s v="177536550949ab384987dfa5e898b1cc"/>
    <n v="1"/>
    <x v="0"/>
    <n v="4"/>
    <n v="171.04"/>
    <s v="4-6 installments"/>
    <x v="10"/>
  </r>
  <r>
    <s v="dbd51aaa65a18413d5c1a97a0bc41bf4"/>
    <n v="1"/>
    <x v="0"/>
    <n v="5"/>
    <n v="111.42"/>
    <s v="4-6 installments"/>
    <x v="4"/>
  </r>
  <r>
    <s v="aa1370235ef192d1702585435015b9b8"/>
    <n v="1"/>
    <x v="1"/>
    <n v="1"/>
    <n v="65.79000000000001"/>
    <s v="1 (single)"/>
    <x v="20"/>
  </r>
  <r>
    <s v="6e5f1d377726554b0f65e0efce15e195"/>
    <n v="1"/>
    <x v="3"/>
    <n v="1"/>
    <n v="173.85"/>
    <s v="1 (single)"/>
    <x v="3"/>
  </r>
  <r>
    <s v="0ef649628b81b1b6562026090e37b98b"/>
    <n v="1"/>
    <x v="0"/>
    <n v="1"/>
    <n v="19.26"/>
    <s v="1 (single)"/>
    <x v="1"/>
  </r>
  <r>
    <s v="8a1e1fb0ef7e9f8fd6a0378ece8a4472"/>
    <n v="1"/>
    <x v="0"/>
    <n v="1"/>
    <n v="25.38"/>
    <s v="1 (single)"/>
    <x v="1"/>
  </r>
  <r>
    <s v="d21ea1f0cfac8642b1a98b71ac53e32f"/>
    <n v="1"/>
    <x v="0"/>
    <n v="5"/>
    <n v="73.34"/>
    <s v="4-6 installments"/>
    <x v="1"/>
  </r>
  <r>
    <s v="b86237ab8ac8a32159a965fced9e9948"/>
    <n v="1"/>
    <x v="1"/>
    <n v="1"/>
    <n v="94.52"/>
    <s v="1 (single)"/>
    <x v="1"/>
  </r>
  <r>
    <s v="68d26fb6265ab404953d918e97319c5c"/>
    <n v="1"/>
    <x v="0"/>
    <n v="4"/>
    <n v="124.84"/>
    <s v="4-6 installments"/>
    <x v="1"/>
  </r>
  <r>
    <s v="019c4b64cf3d733807ef5bc8bcf6d123"/>
    <n v="1"/>
    <x v="0"/>
    <n v="4"/>
    <n v="267.99"/>
    <s v="4-6 installments"/>
    <x v="0"/>
  </r>
  <r>
    <s v="4243bef9583d689a9c8fe6f055cef332"/>
    <n v="6"/>
    <x v="2"/>
    <n v="1"/>
    <n v="25.05"/>
    <s v="1 (single)"/>
    <x v="1"/>
  </r>
  <r>
    <s v="08ea06da9974b971f8fad4929380e24b"/>
    <n v="1"/>
    <x v="0"/>
    <n v="6"/>
    <n v="266.96"/>
    <s v="4-6 installments"/>
    <x v="12"/>
  </r>
  <r>
    <s v="84b178ef93e0b367f901d4263bee2a3a"/>
    <n v="1"/>
    <x v="1"/>
    <n v="1"/>
    <n v="129.38"/>
    <s v="1 (single)"/>
    <x v="5"/>
  </r>
  <r>
    <s v="1f2da380054dd73bcc225a43d6a31e7e"/>
    <n v="1"/>
    <x v="0"/>
    <n v="2"/>
    <n v="189.37"/>
    <s v="2-3 installments"/>
    <x v="1"/>
  </r>
  <r>
    <s v="fba4247532c63f175d51681367210ab6"/>
    <n v="1"/>
    <x v="3"/>
    <n v="1"/>
    <n v="44.52"/>
    <s v="1 (single)"/>
    <x v="1"/>
  </r>
  <r>
    <s v="4ae00507ab69f40106a7c87aa6a1531f"/>
    <n v="1"/>
    <x v="0"/>
    <n v="3"/>
    <n v="248.7"/>
    <s v="2-3 installments"/>
    <x v="20"/>
  </r>
  <r>
    <s v="8365144952c18f57c7a84e62d664d2d9"/>
    <n v="1"/>
    <x v="1"/>
    <n v="1"/>
    <n v="187.98"/>
    <s v="1 (single)"/>
    <x v="8"/>
  </r>
  <r>
    <s v="9d53eb1894b55d3730b9291fb6a8886f"/>
    <n v="1"/>
    <x v="0"/>
    <n v="5"/>
    <n v="271.94"/>
    <s v="4-6 installments"/>
    <x v="14"/>
  </r>
  <r>
    <s v="317e190ae75e8e5cd40dbc82c4ba2d73"/>
    <n v="1"/>
    <x v="0"/>
    <n v="1"/>
    <n v="205.5"/>
    <s v="1 (single)"/>
    <x v="12"/>
  </r>
  <r>
    <s v="f03c75c7842d1d7b641dcfa746784c85"/>
    <n v="2"/>
    <x v="0"/>
    <n v="1"/>
    <n v="6.48"/>
    <s v="1 (single)"/>
    <x v="12"/>
  </r>
  <r>
    <s v="62349b58976446f1566cb58228d37715"/>
    <n v="1"/>
    <x v="0"/>
    <n v="2"/>
    <n v="121.48"/>
    <s v="2-3 installments"/>
    <x v="1"/>
  </r>
  <r>
    <s v="afc652a59f20b96fbf7c8e5bb1a6c1f1"/>
    <n v="1"/>
    <x v="0"/>
    <n v="1"/>
    <n v="77.18000000000001"/>
    <s v="1 (single)"/>
    <x v="24"/>
  </r>
  <r>
    <s v="27fee5c620c806ed4f239ed553fca699"/>
    <n v="1"/>
    <x v="0"/>
    <n v="8"/>
    <n v="95.56999999999999"/>
    <s v="7-10 installments"/>
    <x v="1"/>
  </r>
  <r>
    <s v="b7f4c683de2480a46706baaf3dd167e7"/>
    <n v="1"/>
    <x v="0"/>
    <n v="4"/>
    <n v="173.65"/>
    <s v="4-6 installments"/>
    <x v="8"/>
  </r>
  <r>
    <s v="d20d521427100e96eb0298afc19d97f6"/>
    <n v="1"/>
    <x v="0"/>
    <n v="3"/>
    <n v="159.39"/>
    <s v="2-3 installments"/>
    <x v="8"/>
  </r>
  <r>
    <s v="85ce1acca4841a84144a947b8fa4d5f1"/>
    <n v="1"/>
    <x v="1"/>
    <n v="1"/>
    <n v="116.94"/>
    <s v="1 (single)"/>
    <x v="4"/>
  </r>
  <r>
    <s v="30170ab8df1e61d04bcd55c3cab7f4ad"/>
    <n v="1"/>
    <x v="0"/>
    <n v="1"/>
    <n v="112.92"/>
    <s v="1 (single)"/>
    <x v="1"/>
  </r>
  <r>
    <s v="094df781ddda90e70dd08ad95476b181"/>
    <n v="1"/>
    <x v="0"/>
    <n v="5"/>
    <n v="53.05"/>
    <s v="4-6 installments"/>
    <x v="14"/>
  </r>
  <r>
    <s v="dab084025124fbf71af416639b3c93bc"/>
    <n v="1"/>
    <x v="0"/>
    <n v="1"/>
    <n v="76.33"/>
    <s v="1 (single)"/>
    <x v="4"/>
  </r>
  <r>
    <s v="207b5f2c209a833062538391be4a04a9"/>
    <n v="1"/>
    <x v="0"/>
    <n v="8"/>
    <n v="304.05"/>
    <s v="7-10 installments"/>
    <x v="4"/>
  </r>
  <r>
    <s v="ad1958db0db2e99c3c93a66955396d7f"/>
    <n v="1"/>
    <x v="1"/>
    <n v="1"/>
    <n v="109.67"/>
    <s v="1 (single)"/>
    <x v="1"/>
  </r>
  <r>
    <s v="5f14e4f5d9265dd3e65767518f7ee63f"/>
    <n v="1"/>
    <x v="0"/>
    <n v="2"/>
    <n v="118.07"/>
    <s v="2-3 installments"/>
    <x v="1"/>
  </r>
  <r>
    <s v="b34e632947c7a44b7afd9eaee92f7dbb"/>
    <n v="1"/>
    <x v="0"/>
    <n v="5"/>
    <n v="243.57"/>
    <s v="4-6 installments"/>
    <x v="14"/>
  </r>
  <r>
    <s v="bc4a4f7bac3e6d96ea9f3d282e621806"/>
    <n v="1"/>
    <x v="1"/>
    <n v="1"/>
    <n v="77.29000000000001"/>
    <s v="1 (single)"/>
    <x v="0"/>
  </r>
  <r>
    <s v="afb0a9ca2d10fcfae200f36535c3f94a"/>
    <n v="1"/>
    <x v="0"/>
    <n v="1"/>
    <n v="53.69"/>
    <s v="1 (single)"/>
    <x v="8"/>
  </r>
  <r>
    <s v="5a1162244090096d45dbdd8c9037a720"/>
    <n v="1"/>
    <x v="0"/>
    <n v="4"/>
    <n v="158.99"/>
    <s v="4-6 installments"/>
    <x v="20"/>
  </r>
  <r>
    <s v="e7c5ccfc34c262f8f9240ade57e01ed7"/>
    <n v="1"/>
    <x v="0"/>
    <n v="3"/>
    <n v="113.76"/>
    <s v="2-3 installments"/>
    <x v="0"/>
  </r>
  <r>
    <s v="69b12121d8945a3eb37c23bfd3a9d0c9"/>
    <n v="1"/>
    <x v="0"/>
    <n v="2"/>
    <n v="139.62"/>
    <s v="2-3 installments"/>
    <x v="1"/>
  </r>
  <r>
    <s v="553e31affcb8c69f75f7fa6d7978be44"/>
    <n v="1"/>
    <x v="0"/>
    <n v="6"/>
    <n v="116.58"/>
    <s v="4-6 installments"/>
    <x v="1"/>
  </r>
  <r>
    <s v="5577cb7e0293ba6a71ae4a7bea29c5f9"/>
    <n v="1"/>
    <x v="1"/>
    <n v="1"/>
    <n v="50.23"/>
    <s v="1 (single)"/>
    <x v="8"/>
  </r>
  <r>
    <s v="26d795767ec2fca00042e8f7cdbe3fdf"/>
    <n v="1"/>
    <x v="0"/>
    <n v="6"/>
    <n v="64.42"/>
    <s v="4-6 installments"/>
    <x v="8"/>
  </r>
  <r>
    <s v="dd9934c610c4363619b6b0f850365725"/>
    <n v="2"/>
    <x v="2"/>
    <n v="1"/>
    <n v="2.23"/>
    <s v="1 (single)"/>
    <x v="1"/>
  </r>
  <r>
    <s v="287b045cfe9ba0ed08308efc06c366ae"/>
    <n v="1"/>
    <x v="0"/>
    <n v="5"/>
    <n v="251.68"/>
    <s v="4-6 installments"/>
    <x v="12"/>
  </r>
  <r>
    <s v="02058d1c3b825765a4ec45968b8a1c97"/>
    <n v="1"/>
    <x v="1"/>
    <n v="1"/>
    <n v="1826.34"/>
    <s v="1 (single)"/>
    <x v="0"/>
  </r>
  <r>
    <s v="3f6722bfec2a8821209030cdc7ae23cd"/>
    <n v="1"/>
    <x v="0"/>
    <n v="4"/>
    <n v="98.23999999999999"/>
    <s v="4-6 installments"/>
    <x v="4"/>
  </r>
  <r>
    <s v="cfdc6f2061897ed3b3f1a9ac3437c6f9"/>
    <n v="1"/>
    <x v="0"/>
    <n v="7"/>
    <n v="149.46"/>
    <s v="7-10 installments"/>
    <x v="12"/>
  </r>
  <r>
    <s v="47321cd41efe54fcdf12635bb2b59437"/>
    <n v="1"/>
    <x v="0"/>
    <n v="1"/>
    <n v="31.51"/>
    <s v="1 (single)"/>
    <x v="3"/>
  </r>
  <r>
    <s v="ac7026f501e7c7a2190493cef09bd5f7"/>
    <n v="1"/>
    <x v="0"/>
    <n v="1"/>
    <n v="139.96"/>
    <s v="1 (single)"/>
    <x v="1"/>
  </r>
  <r>
    <s v="70e51d3f5d7998b5e5dc66bf35d31425"/>
    <n v="1"/>
    <x v="0"/>
    <n v="6"/>
    <n v="78.44"/>
    <s v="4-6 installments"/>
    <x v="1"/>
  </r>
  <r>
    <s v="a913ec1db6048950ba773ec6b408eeba"/>
    <n v="1"/>
    <x v="1"/>
    <n v="1"/>
    <n v="114.79"/>
    <s v="1 (single)"/>
    <x v="17"/>
  </r>
  <r>
    <s v="bbe9cd550cedc72e9c9ea15fe13bb91b"/>
    <n v="1"/>
    <x v="0"/>
    <n v="1"/>
    <n v="31.99"/>
    <s v="1 (single)"/>
    <x v="1"/>
  </r>
  <r>
    <s v="c3a1f7b3c574d1e8417bead437baadaf"/>
    <n v="1"/>
    <x v="0"/>
    <n v="2"/>
    <n v="103.46"/>
    <s v="2-3 installments"/>
    <x v="12"/>
  </r>
  <r>
    <s v="52cf629e5ef49959ced57da932b097e1"/>
    <n v="1"/>
    <x v="0"/>
    <n v="2"/>
    <n v="72.05"/>
    <s v="2-3 installments"/>
    <x v="1"/>
  </r>
  <r>
    <s v="aa1f345bb394d4b91fea04c459da45c4"/>
    <n v="1"/>
    <x v="0"/>
    <n v="1"/>
    <n v="74.64"/>
    <s v="1 (single)"/>
    <x v="19"/>
  </r>
  <r>
    <s v="6e463148b6be7828c383cfb68124dc0e"/>
    <n v="1"/>
    <x v="0"/>
    <n v="2"/>
    <n v="109.68"/>
    <s v="2-3 installments"/>
    <x v="1"/>
  </r>
  <r>
    <s v="86f93f534bde58b65acb4aa52a45c8eb"/>
    <n v="1"/>
    <x v="0"/>
    <n v="3"/>
    <n v="148.49"/>
    <s v="2-3 installments"/>
    <x v="12"/>
  </r>
  <r>
    <s v="ba0a733b734db384f6753b0d9b4e9185"/>
    <n v="1"/>
    <x v="0"/>
    <n v="5"/>
    <n v="75.65000000000001"/>
    <s v="4-6 installments"/>
    <x v="12"/>
  </r>
  <r>
    <s v="b17d1971fecd03b2f511cbf6cfab681e"/>
    <n v="1"/>
    <x v="0"/>
    <n v="6"/>
    <n v="198.79"/>
    <s v="4-6 installments"/>
    <x v="6"/>
  </r>
  <r>
    <s v="826e1b7aa6166bdd99e1a6873b3e0c6e"/>
    <n v="1"/>
    <x v="1"/>
    <n v="1"/>
    <n v="34.23"/>
    <s v="1 (single)"/>
    <x v="12"/>
  </r>
  <r>
    <s v="e96a8e16dcbfb70e75e54d34c6e832c4"/>
    <n v="1"/>
    <x v="1"/>
    <n v="1"/>
    <n v="43.27"/>
    <s v="1 (single)"/>
    <x v="4"/>
  </r>
  <r>
    <s v="866968d6a38b907a312ffddbe6287d8e"/>
    <n v="1"/>
    <x v="2"/>
    <n v="1"/>
    <n v="37.74"/>
    <s v="1 (single)"/>
    <x v="1"/>
  </r>
  <r>
    <s v="f244880fcf6548e9e5f1c2dccc19ed8f"/>
    <n v="1"/>
    <x v="1"/>
    <n v="1"/>
    <n v="148.86"/>
    <s v="1 (single)"/>
    <x v="1"/>
  </r>
  <r>
    <s v="752829804c0080d1b395f5c9e8801e39"/>
    <n v="1"/>
    <x v="0"/>
    <n v="3"/>
    <n v="37.85"/>
    <s v="2-3 installments"/>
    <x v="1"/>
  </r>
  <r>
    <s v="49697e029f5fc97fd048a69e06fd508f"/>
    <n v="1"/>
    <x v="0"/>
    <n v="1"/>
    <n v="86.64"/>
    <s v="1 (single)"/>
    <x v="12"/>
  </r>
  <r>
    <s v="3da480f0b570c286f15f34efa2cbb2d5"/>
    <n v="1"/>
    <x v="0"/>
    <n v="8"/>
    <n v="87.64"/>
    <s v="7-10 installments"/>
    <x v="12"/>
  </r>
  <r>
    <s v="d2553946a905ea785bc3d4910cb10c4e"/>
    <n v="1"/>
    <x v="0"/>
    <n v="5"/>
    <n v="269.12"/>
    <s v="4-6 installments"/>
    <x v="4"/>
  </r>
  <r>
    <s v="228df0c2e8c23cc26e2a14eeb701fba7"/>
    <n v="1"/>
    <x v="0"/>
    <n v="1"/>
    <n v="42.77"/>
    <s v="1 (single)"/>
    <x v="1"/>
  </r>
  <r>
    <s v="7e0b49133404be992e9cca3788b195c7"/>
    <n v="1"/>
    <x v="0"/>
    <n v="1"/>
    <n v="103.8"/>
    <s v="1 (single)"/>
    <x v="1"/>
  </r>
  <r>
    <s v="d57e15fb07fd180f06ab3926b39edcd2"/>
    <n v="1"/>
    <x v="1"/>
    <n v="1"/>
    <n v="134.38"/>
    <s v="1 (single)"/>
    <x v="20"/>
  </r>
  <r>
    <s v="6436250baf46915dc740c392fcfc5c1b"/>
    <n v="1"/>
    <x v="1"/>
    <n v="1"/>
    <n v="55.37"/>
    <s v="1 (single)"/>
    <x v="12"/>
  </r>
  <r>
    <s v="2e32dea8a4d1ae5499a67674b387bc6a"/>
    <n v="1"/>
    <x v="0"/>
    <n v="1"/>
    <n v="51.94"/>
    <s v="1 (single)"/>
    <x v="1"/>
  </r>
  <r>
    <s v="942c437934a994c52629e74e23787f26"/>
    <n v="1"/>
    <x v="0"/>
    <n v="6"/>
    <n v="391.83"/>
    <s v="4-6 installments"/>
    <x v="12"/>
  </r>
  <r>
    <s v="bcd65d5c97ac448bb3efc90b759909fd"/>
    <n v="1"/>
    <x v="0"/>
    <n v="2"/>
    <n v="69.16"/>
    <s v="2-3 installments"/>
    <x v="1"/>
  </r>
  <r>
    <s v="501b6d9a20b143063d1711970953fcb0"/>
    <n v="1"/>
    <x v="0"/>
    <n v="1"/>
    <n v="67.43000000000001"/>
    <s v="1 (single)"/>
    <x v="1"/>
  </r>
  <r>
    <s v="9be002bcd1377fbea7bbc30136885a64"/>
    <n v="1"/>
    <x v="0"/>
    <n v="1"/>
    <n v="83.61"/>
    <s v="1 (single)"/>
    <x v="0"/>
  </r>
  <r>
    <s v="9ef693d3c552d0bdf6d57085e5e14b66"/>
    <n v="1"/>
    <x v="0"/>
    <n v="1"/>
    <n v="26.77"/>
    <s v="1 (single)"/>
    <x v="1"/>
  </r>
  <r>
    <s v="43e1469a7223634749c63daf05d5553a"/>
    <n v="1"/>
    <x v="0"/>
    <n v="10"/>
    <n v="128.09"/>
    <s v="7-10 installments"/>
    <x v="5"/>
  </r>
  <r>
    <s v="2e167a5acbb1c31fd50faac2ac3986d4"/>
    <n v="1"/>
    <x v="1"/>
    <n v="1"/>
    <n v="101"/>
    <s v="1 (single)"/>
    <x v="1"/>
  </r>
  <r>
    <s v="b394c91714441e1146cc0091a94f99bd"/>
    <n v="1"/>
    <x v="0"/>
    <n v="2"/>
    <n v="144.18"/>
    <s v="2-3 installments"/>
    <x v="6"/>
  </r>
  <r>
    <s v="758c8ff64cc233c51b12159bea040efc"/>
    <n v="1"/>
    <x v="0"/>
    <n v="1"/>
    <n v="302.35"/>
    <s v="1 (single)"/>
    <x v="8"/>
  </r>
  <r>
    <s v="add60b533a3e4c356398fde8b7987eac"/>
    <n v="1"/>
    <x v="0"/>
    <n v="5"/>
    <n v="93.39"/>
    <s v="4-6 installments"/>
    <x v="1"/>
  </r>
  <r>
    <s v="96842863fc0b9e724387f412679beae2"/>
    <n v="1"/>
    <x v="1"/>
    <n v="1"/>
    <n v="121.7"/>
    <s v="1 (single)"/>
    <x v="1"/>
  </r>
  <r>
    <s v="68887b90a91e3d256872f6a54a90cfda"/>
    <n v="1"/>
    <x v="0"/>
    <n v="4"/>
    <n v="174.75"/>
    <s v="4-6 installments"/>
    <x v="0"/>
  </r>
  <r>
    <s v="a9240539eed71e70690ea5a026f9f419"/>
    <n v="1"/>
    <x v="0"/>
    <n v="1"/>
    <n v="35.79"/>
    <s v="1 (single)"/>
    <x v="1"/>
  </r>
  <r>
    <s v="189c034bd0ef4966a8f86ed7b5df5797"/>
    <n v="1"/>
    <x v="0"/>
    <n v="4"/>
    <n v="40.55"/>
    <s v="4-6 installments"/>
    <x v="1"/>
  </r>
  <r>
    <s v="6275a054b07c80fe5b7abe07dda2b366"/>
    <n v="1"/>
    <x v="0"/>
    <n v="1"/>
    <n v="197.07"/>
    <s v="1 (single)"/>
    <x v="1"/>
  </r>
  <r>
    <s v="98fdd250e01c66e91a1a2632a6445039"/>
    <n v="1"/>
    <x v="0"/>
    <n v="1"/>
    <n v="63.74"/>
    <s v="1 (single)"/>
    <x v="1"/>
  </r>
  <r>
    <s v="c03d00add5dc4b9abb8e3cf45991da96"/>
    <n v="1"/>
    <x v="0"/>
    <n v="4"/>
    <n v="411.69"/>
    <s v="4-6 installments"/>
    <x v="1"/>
  </r>
  <r>
    <s v="19cb995d1cf31c1a9c3d00b9f9e7e5e3"/>
    <n v="1"/>
    <x v="0"/>
    <n v="1"/>
    <n v="70.89"/>
    <s v="1 (single)"/>
    <x v="1"/>
  </r>
  <r>
    <s v="3bfd703ce884b8a0a65e63f2d4db6393"/>
    <n v="1"/>
    <x v="0"/>
    <n v="3"/>
    <n v="270"/>
    <s v="2-3 installments"/>
    <x v="1"/>
  </r>
  <r>
    <s v="461a022953c6f3a8573e4e6a38a4d88d"/>
    <n v="1"/>
    <x v="0"/>
    <n v="10"/>
    <n v="425.2"/>
    <s v="7-10 installments"/>
    <x v="1"/>
  </r>
  <r>
    <s v="1985dcd0eb8cb683615c1d2b8f324572"/>
    <n v="1"/>
    <x v="0"/>
    <n v="4"/>
    <n v="822.78"/>
    <s v="4-6 installments"/>
    <x v="20"/>
  </r>
  <r>
    <s v="aa57296ceb0b170f4823d71a06a43037"/>
    <n v="1"/>
    <x v="1"/>
    <n v="1"/>
    <n v="66.44"/>
    <s v="1 (single)"/>
    <x v="1"/>
  </r>
  <r>
    <s v="3c75044db750a89606612ed286713eb8"/>
    <n v="2"/>
    <x v="2"/>
    <n v="1"/>
    <n v="100"/>
    <s v="1 (single)"/>
    <x v="0"/>
  </r>
  <r>
    <s v="1206cfbf9d0e7ea298926c2603a06821"/>
    <n v="1"/>
    <x v="0"/>
    <n v="1"/>
    <n v="31.11"/>
    <s v="1 (single)"/>
    <x v="12"/>
  </r>
  <r>
    <s v="934b7f6dbf65d976b415011a2e286581"/>
    <n v="2"/>
    <x v="2"/>
    <n v="1"/>
    <n v="26.95"/>
    <s v="1 (single)"/>
    <x v="1"/>
  </r>
  <r>
    <s v="b2e0314790dc44ec6a7d96a62c221a5c"/>
    <n v="1"/>
    <x v="0"/>
    <n v="1"/>
    <n v="41.78"/>
    <s v="1 (single)"/>
    <x v="1"/>
  </r>
  <r>
    <s v="4c6f9679175cfb7119be763dd898c8a1"/>
    <n v="1"/>
    <x v="1"/>
    <n v="1"/>
    <n v="109.5"/>
    <s v="1 (single)"/>
    <x v="12"/>
  </r>
  <r>
    <s v="37f6cceb272b1ae10ed4bd8cc0d4a98a"/>
    <n v="1"/>
    <x v="0"/>
    <n v="1"/>
    <n v="65.48"/>
    <s v="1 (single)"/>
    <x v="12"/>
  </r>
  <r>
    <s v="a2a91e0cab81f50fd109a557ee1d92c8"/>
    <n v="1"/>
    <x v="1"/>
    <n v="1"/>
    <n v="32.41"/>
    <s v="1 (single)"/>
    <x v="0"/>
  </r>
  <r>
    <s v="56203d7ad8ce86a53281778d2dd2c9b7"/>
    <n v="1"/>
    <x v="0"/>
    <n v="8"/>
    <n v="283.66"/>
    <s v="7-10 installments"/>
    <x v="5"/>
  </r>
  <r>
    <s v="8d771479430ddcc5431d2ef4aa207204"/>
    <n v="1"/>
    <x v="0"/>
    <n v="8"/>
    <n v="86.15000000000001"/>
    <s v="7-10 installments"/>
    <x v="4"/>
  </r>
  <r>
    <s v="53fbedbd16ccffa3a54c400edbb3fecb"/>
    <n v="1"/>
    <x v="1"/>
    <n v="1"/>
    <n v="52.1"/>
    <s v="1 (single)"/>
    <x v="12"/>
  </r>
  <r>
    <s v="a61d8c257ea0d176a22ac408689385f1"/>
    <n v="1"/>
    <x v="1"/>
    <n v="1"/>
    <n v="749.99"/>
    <s v="1 (single)"/>
    <x v="1"/>
  </r>
  <r>
    <s v="50f6dc29061cc84a0517e8c487314855"/>
    <n v="1"/>
    <x v="1"/>
    <n v="1"/>
    <n v="147.15"/>
    <s v="1 (single)"/>
    <x v="7"/>
  </r>
  <r>
    <s v="fe19b9548cc24e156387100515c5534b"/>
    <n v="1"/>
    <x v="0"/>
    <n v="1"/>
    <n v="95.34"/>
    <s v="1 (single)"/>
    <x v="12"/>
  </r>
  <r>
    <s v="78135b03c6d7a39f10996624b9baf92a"/>
    <n v="1"/>
    <x v="0"/>
    <n v="15"/>
    <n v="165.9"/>
    <s v="11+ installments"/>
    <x v="1"/>
  </r>
  <r>
    <s v="c21e59c9c618133611b4c96a9eefca19"/>
    <n v="1"/>
    <x v="0"/>
    <n v="2"/>
    <n v="77.38"/>
    <s v="2-3 installments"/>
    <x v="1"/>
  </r>
  <r>
    <s v="8a060d4d621f570de2264a68ad8b901c"/>
    <n v="1"/>
    <x v="0"/>
    <n v="1"/>
    <n v="35.69"/>
    <s v="1 (single)"/>
    <x v="12"/>
  </r>
  <r>
    <s v="71b9f09ef6a6f0957d9a0bceeaf7d97d"/>
    <n v="1"/>
    <x v="0"/>
    <n v="1"/>
    <n v="63.73"/>
    <s v="1 (single)"/>
    <x v="16"/>
  </r>
  <r>
    <s v="b2b34605d25df88c45e5330a376dc8b3"/>
    <n v="1"/>
    <x v="0"/>
    <n v="1"/>
    <n v="85.25"/>
    <s v="1 (single)"/>
    <x v="1"/>
  </r>
  <r>
    <s v="39e3311579afb8c467eac9a76b7e8561"/>
    <n v="1"/>
    <x v="0"/>
    <n v="1"/>
    <n v="451.28"/>
    <s v="1 (single)"/>
    <x v="3"/>
  </r>
  <r>
    <s v="5b1f569ced504719f147f0f25808358d"/>
    <n v="1"/>
    <x v="0"/>
    <n v="6"/>
    <n v="322.8"/>
    <s v="4-6 installments"/>
    <x v="12"/>
  </r>
  <r>
    <s v="fffb2ef8874127f75b52b643880fd7e0"/>
    <n v="1"/>
    <x v="1"/>
    <n v="1"/>
    <n v="39.96"/>
    <s v="1 (single)"/>
    <x v="12"/>
  </r>
  <r>
    <s v="8e99a2cfed539d7ef02eabb5551d98d2"/>
    <n v="1"/>
    <x v="0"/>
    <n v="2"/>
    <n v="123.09"/>
    <s v="2-3 installments"/>
    <x v="20"/>
  </r>
  <r>
    <s v="2499ab8c0f7060efb2d80d1870716aeb"/>
    <n v="1"/>
    <x v="0"/>
    <n v="1"/>
    <n v="148.48"/>
    <s v="1 (single)"/>
    <x v="0"/>
  </r>
  <r>
    <s v="cf68d1708492cb14a50e5aeb9b7abe1e"/>
    <n v="1"/>
    <x v="0"/>
    <n v="1"/>
    <n v="133.76"/>
    <s v="1 (single)"/>
    <x v="1"/>
  </r>
  <r>
    <s v="020c01e41104519842f8a15605af646c"/>
    <n v="1"/>
    <x v="0"/>
    <n v="1"/>
    <n v="51.81"/>
    <s v="1 (single)"/>
    <x v="1"/>
  </r>
  <r>
    <s v="9f7b07e872a431807e81c38d6328502a"/>
    <n v="1"/>
    <x v="1"/>
    <n v="1"/>
    <n v="232.07"/>
    <s v="1 (single)"/>
    <x v="1"/>
  </r>
  <r>
    <s v="d569be24f2e104e3cc83b5a3b1b0a585"/>
    <n v="1"/>
    <x v="0"/>
    <n v="1"/>
    <n v="45.09"/>
    <s v="1 (single)"/>
    <x v="1"/>
  </r>
  <r>
    <s v="4d47d3a70d758db37a0cfd7fcc946ffd"/>
    <n v="1"/>
    <x v="0"/>
    <n v="3"/>
    <n v="181.81"/>
    <s v="2-3 installments"/>
    <x v="0"/>
  </r>
  <r>
    <s v="4550b64fee9966c0a5d7b0b9f7606f10"/>
    <n v="1"/>
    <x v="0"/>
    <n v="4"/>
    <n v="174.04"/>
    <s v="4-6 installments"/>
    <x v="1"/>
  </r>
  <r>
    <s v="1efe916e0147732877ae7c2ae6a245ba"/>
    <n v="1"/>
    <x v="0"/>
    <n v="1"/>
    <n v="856.89"/>
    <s v="1 (single)"/>
    <x v="18"/>
  </r>
  <r>
    <s v="3343de372beb853bffdaa61da97a22aa"/>
    <n v="1"/>
    <x v="0"/>
    <n v="4"/>
    <n v="219.44"/>
    <s v="4-6 installments"/>
    <x v="8"/>
  </r>
  <r>
    <s v="7f922477f06db4ab69f6f173f439088e"/>
    <n v="1"/>
    <x v="0"/>
    <n v="1"/>
    <n v="43.28"/>
    <s v="1 (single)"/>
    <x v="1"/>
  </r>
  <r>
    <s v="f6fb987bc7494802dc112987999e04fe"/>
    <n v="1"/>
    <x v="0"/>
    <n v="10"/>
    <n v="150.45"/>
    <s v="7-10 installments"/>
    <x v="3"/>
  </r>
  <r>
    <s v="dda3f9f30f216722d8012c30ba016663"/>
    <n v="1"/>
    <x v="0"/>
    <n v="4"/>
    <n v="229.58"/>
    <s v="4-6 installments"/>
    <x v="1"/>
  </r>
  <r>
    <s v="119060af27b04f5fae8b2b0e27eef7f9"/>
    <n v="1"/>
    <x v="0"/>
    <n v="1"/>
    <n v="84.66"/>
    <s v="1 (single)"/>
    <x v="12"/>
  </r>
  <r>
    <s v="9ae9b5ec8468df37992bd720ed4683f0"/>
    <n v="1"/>
    <x v="0"/>
    <n v="10"/>
    <n v="263.8"/>
    <s v="7-10 installments"/>
    <x v="1"/>
  </r>
  <r>
    <s v="29150127e6685892b6eab3eec79f59c7"/>
    <n v="1"/>
    <x v="0"/>
    <n v="8"/>
    <n v="335.48"/>
    <s v="7-10 installments"/>
    <x v="1"/>
  </r>
  <r>
    <s v="3a10bf307a2af842e384180678f26104"/>
    <n v="1"/>
    <x v="0"/>
    <n v="2"/>
    <n v="59.78"/>
    <s v="2-3 installments"/>
    <x v="1"/>
  </r>
  <r>
    <s v="a539f2112c00901f99400581d41ae0eb"/>
    <n v="1"/>
    <x v="0"/>
    <n v="1"/>
    <n v="122.21"/>
    <s v="1 (single)"/>
    <x v="12"/>
  </r>
  <r>
    <s v="cf511b6f35ecd9bc09d2c35ae9d0cfc7"/>
    <n v="1"/>
    <x v="0"/>
    <n v="1"/>
    <n v="144.23"/>
    <s v="1 (single)"/>
    <x v="6"/>
  </r>
  <r>
    <s v="6dc5cd36ae0ca772e70e387e25f032e9"/>
    <n v="1"/>
    <x v="0"/>
    <n v="7"/>
    <n v="146"/>
    <s v="7-10 installments"/>
    <x v="0"/>
  </r>
  <r>
    <s v="21fba9f048e9bc341bb296a44d7e5b2e"/>
    <n v="1"/>
    <x v="0"/>
    <n v="4"/>
    <n v="68.8"/>
    <s v="4-6 installments"/>
    <x v="1"/>
  </r>
  <r>
    <s v="9d3c48c87bfb7e8b574b4d375f882841"/>
    <n v="1"/>
    <x v="0"/>
    <n v="1"/>
    <n v="188.4"/>
    <s v="1 (single)"/>
    <x v="0"/>
  </r>
  <r>
    <s v="926e667aed4b5a389872a0777bceb8c5"/>
    <n v="1"/>
    <x v="0"/>
    <n v="2"/>
    <n v="106.23"/>
    <s v="2-3 installments"/>
    <x v="4"/>
  </r>
  <r>
    <s v="ee2019ddac943d402d6c59d8c39d4465"/>
    <n v="1"/>
    <x v="1"/>
    <n v="1"/>
    <n v="212.02"/>
    <s v="1 (single)"/>
    <x v="7"/>
  </r>
  <r>
    <s v="029e3b4c8e64bea4ba22e456cd1930a3"/>
    <n v="1"/>
    <x v="0"/>
    <n v="1"/>
    <n v="87.64"/>
    <s v="1 (single)"/>
    <x v="4"/>
  </r>
  <r>
    <s v="97a0c3698151724b828f425d511d224c"/>
    <n v="1"/>
    <x v="0"/>
    <n v="5"/>
    <n v="158.43"/>
    <s v="4-6 installments"/>
    <x v="1"/>
  </r>
  <r>
    <s v="90f4238d4a0d8f6371e4fbb18af5df64"/>
    <n v="1"/>
    <x v="0"/>
    <n v="4"/>
    <n v="47.19"/>
    <s v="4-6 installments"/>
    <x v="1"/>
  </r>
  <r>
    <s v="7dca0f77833367de0b5f00ffdd73f382"/>
    <n v="1"/>
    <x v="0"/>
    <n v="6"/>
    <n v="480.31"/>
    <s v="4-6 installments"/>
    <x v="0"/>
  </r>
  <r>
    <s v="2c648e5080cc33426153580987a3494c"/>
    <n v="1"/>
    <x v="0"/>
    <n v="10"/>
    <n v="420.47"/>
    <s v="7-10 installments"/>
    <x v="6"/>
  </r>
  <r>
    <s v="decd71d55b8127d489aa78bbe87efe5e"/>
    <n v="1"/>
    <x v="0"/>
    <n v="2"/>
    <n v="167.51"/>
    <s v="2-3 installments"/>
    <x v="3"/>
  </r>
  <r>
    <s v="c0110f04e66e7426bdc005f555bcdc40"/>
    <n v="1"/>
    <x v="0"/>
    <n v="10"/>
    <n v="124.4"/>
    <s v="7-10 installments"/>
    <x v="1"/>
  </r>
  <r>
    <s v="0eb9c33251284f7417deb0b30e4f1109"/>
    <n v="1"/>
    <x v="0"/>
    <n v="6"/>
    <n v="225.99"/>
    <s v="4-6 installments"/>
    <x v="0"/>
  </r>
  <r>
    <s v="fd1272ba40a94a5fbc6e9548a8486867"/>
    <n v="1"/>
    <x v="1"/>
    <n v="1"/>
    <n v="74.59"/>
    <s v="1 (single)"/>
    <x v="12"/>
  </r>
  <r>
    <s v="8afe2929db4833bd7bc32d18fe3bf502"/>
    <n v="2"/>
    <x v="0"/>
    <n v="1"/>
    <n v="6.58"/>
    <s v="1 (single)"/>
    <x v="1"/>
  </r>
  <r>
    <s v="e89758a5808e87c5f5b88b1020ff193b"/>
    <n v="1"/>
    <x v="0"/>
    <n v="6"/>
    <n v="160.03"/>
    <s v="4-6 installments"/>
    <x v="1"/>
  </r>
  <r>
    <s v="7298d065d597a754a13120239a26f458"/>
    <n v="1"/>
    <x v="0"/>
    <n v="4"/>
    <n v="370.02"/>
    <s v="4-6 installments"/>
    <x v="1"/>
  </r>
  <r>
    <s v="d8fdddcd258b88c4919c52ce44756a39"/>
    <n v="1"/>
    <x v="0"/>
    <n v="1"/>
    <n v="44"/>
    <s v="1 (single)"/>
    <x v="1"/>
  </r>
  <r>
    <s v="3b2cb40cbb8ba2ab366c42e890ec4d4b"/>
    <n v="1"/>
    <x v="0"/>
    <n v="2"/>
    <n v="214.56"/>
    <s v="2-3 installments"/>
    <x v="11"/>
  </r>
  <r>
    <s v="3f0f3c811e704a2423f25301eaedf047"/>
    <n v="1"/>
    <x v="0"/>
    <n v="1"/>
    <n v="81.89"/>
    <s v="1 (single)"/>
    <x v="1"/>
  </r>
  <r>
    <s v="223cd404de0ec7eabc319bed69fa1079"/>
    <n v="1"/>
    <x v="0"/>
    <n v="1"/>
    <n v="95.22"/>
    <s v="1 (single)"/>
    <x v="16"/>
  </r>
  <r>
    <s v="c5d8c0127b949963015b2bb461c29dff"/>
    <n v="1"/>
    <x v="0"/>
    <n v="1"/>
    <n v="51.63"/>
    <s v="1 (single)"/>
    <x v="1"/>
  </r>
  <r>
    <s v="1ea86cb67ac980ba54aa42725a5fcdf4"/>
    <n v="1"/>
    <x v="0"/>
    <n v="2"/>
    <n v="108.98"/>
    <s v="2-3 installments"/>
    <x v="0"/>
  </r>
  <r>
    <s v="a81ac812819d3c3e98ff62b3a8e4e75d"/>
    <n v="1"/>
    <x v="0"/>
    <n v="2"/>
    <n v="416.69"/>
    <s v="2-3 installments"/>
    <x v="12"/>
  </r>
  <r>
    <s v="d6ca1bec2f56a21f948613de255ac819"/>
    <n v="1"/>
    <x v="0"/>
    <n v="2"/>
    <n v="121.39"/>
    <s v="2-3 installments"/>
    <x v="1"/>
  </r>
  <r>
    <s v="3ce72b2994e828da3646bf9f0cd92ff8"/>
    <n v="1"/>
    <x v="0"/>
    <n v="2"/>
    <n v="165.8"/>
    <s v="2-3 installments"/>
    <x v="4"/>
  </r>
  <r>
    <s v="c5f2970caae1ee84ffc4c7eeca287fbf"/>
    <n v="1"/>
    <x v="0"/>
    <n v="1"/>
    <n v="62.18"/>
    <s v="1 (single)"/>
    <x v="6"/>
  </r>
  <r>
    <s v="b7742f2170d58633568ed9f864fa1220"/>
    <n v="1"/>
    <x v="0"/>
    <n v="2"/>
    <n v="27.13"/>
    <s v="2-3 installments"/>
    <x v="1"/>
  </r>
  <r>
    <s v="3349d5fc8a511315de279fcce11049f6"/>
    <n v="2"/>
    <x v="2"/>
    <n v="1"/>
    <n v="11.98"/>
    <s v="1 (single)"/>
    <x v="8"/>
  </r>
  <r>
    <s v="4a81bd2160d16f8b9323ad482891284d"/>
    <n v="1"/>
    <x v="0"/>
    <n v="4"/>
    <n v="171.79"/>
    <s v="4-6 installments"/>
    <x v="14"/>
  </r>
  <r>
    <s v="b88bd20c39bb3b635715d1dbd01044ba"/>
    <n v="1"/>
    <x v="0"/>
    <n v="6"/>
    <n v="136.07"/>
    <s v="4-6 installments"/>
    <x v="12"/>
  </r>
  <r>
    <s v="121e0f10f4428cad6b8e0c2f584c822f"/>
    <n v="1"/>
    <x v="0"/>
    <n v="3"/>
    <n v="326.53"/>
    <s v="2-3 installments"/>
    <x v="0"/>
  </r>
  <r>
    <s v="328b85959fc0ec5703ffab3ce8703c26"/>
    <n v="1"/>
    <x v="1"/>
    <n v="1"/>
    <n v="556.83"/>
    <s v="1 (single)"/>
    <x v="7"/>
  </r>
  <r>
    <s v="6bb9879bb3cae417e534baf8c84cf26e"/>
    <n v="1"/>
    <x v="0"/>
    <n v="1"/>
    <n v="66.64"/>
    <s v="1 (single)"/>
    <x v="0"/>
  </r>
  <r>
    <s v="714fb133a6730ab81fa1d3c1b2007291"/>
    <n v="1"/>
    <x v="0"/>
    <n v="4"/>
    <n v="96.01000000000001"/>
    <s v="4-6 installments"/>
    <x v="1"/>
  </r>
  <r>
    <s v="0070092bb6004faafa287e5fc35971e9"/>
    <n v="1"/>
    <x v="0"/>
    <n v="2"/>
    <n v="163.06"/>
    <s v="2-3 installments"/>
    <x v="1"/>
  </r>
  <r>
    <s v="d5369a7117efa440cea9df1c1c18362f"/>
    <n v="1"/>
    <x v="1"/>
    <n v="1"/>
    <n v="86.15000000000001"/>
    <s v="1 (single)"/>
    <x v="1"/>
  </r>
  <r>
    <s v="bd894349358da79873bd34c1a65386d4"/>
    <n v="2"/>
    <x v="2"/>
    <n v="1"/>
    <n v="30"/>
    <s v="1 (single)"/>
    <x v="22"/>
  </r>
  <r>
    <s v="06ffc260a153bba52d82a18f91e8f760"/>
    <n v="1"/>
    <x v="0"/>
    <n v="3"/>
    <n v="165.8"/>
    <s v="2-3 installments"/>
    <x v="16"/>
  </r>
  <r>
    <s v="e731304a0fda25d2138155bbfe558bd7"/>
    <n v="1"/>
    <x v="0"/>
    <n v="2"/>
    <n v="65.23"/>
    <s v="2-3 installments"/>
    <x v="1"/>
  </r>
  <r>
    <s v="3223fda0de8d832b8e1224f6add1245d"/>
    <n v="1"/>
    <x v="0"/>
    <n v="1"/>
    <n v="99.90000000000001"/>
    <s v="1 (single)"/>
    <x v="1"/>
  </r>
  <r>
    <s v="5d40262c2593865bc7041b8b6c67ed91"/>
    <n v="1"/>
    <x v="0"/>
    <n v="1"/>
    <n v="73.34"/>
    <s v="1 (single)"/>
    <x v="1"/>
  </r>
  <r>
    <s v="5e41372dfed214a973d082c2ba36e9a1"/>
    <n v="1"/>
    <x v="1"/>
    <n v="1"/>
    <n v="63.88"/>
    <s v="1 (single)"/>
    <x v="1"/>
  </r>
  <r>
    <s v="2e4950942a89079792a52127600284e5"/>
    <n v="1"/>
    <x v="0"/>
    <n v="1"/>
    <n v="88.06999999999999"/>
    <s v="1 (single)"/>
    <x v="1"/>
  </r>
  <r>
    <s v="a1b4a9a7a29abaef91be9fc53831d32c"/>
    <n v="1"/>
    <x v="1"/>
    <n v="1"/>
    <n v="144.89"/>
    <s v="1 (single)"/>
    <x v="4"/>
  </r>
  <r>
    <s v="3dfb50022bb703d781966370133ed7a5"/>
    <n v="2"/>
    <x v="2"/>
    <n v="1"/>
    <n v="100"/>
    <s v="1 (single)"/>
    <x v="14"/>
  </r>
  <r>
    <s v="c66c3d7b42dbd139f921139df1eeb31c"/>
    <n v="1"/>
    <x v="0"/>
    <n v="3"/>
    <n v="98.51000000000001"/>
    <s v="2-3 installments"/>
    <x v="1"/>
  </r>
  <r>
    <s v="a07cb89bbb737eb48261a20b68766c5a"/>
    <n v="1"/>
    <x v="1"/>
    <n v="1"/>
    <n v="113.4"/>
    <s v="1 (single)"/>
    <x v="1"/>
  </r>
  <r>
    <s v="320663ce04c21d3c2df2e5097f90695a"/>
    <n v="1"/>
    <x v="0"/>
    <n v="5"/>
    <n v="261.72"/>
    <s v="4-6 installments"/>
    <x v="1"/>
  </r>
  <r>
    <s v="fba1d12a47dc097a456f2aeff9191f87"/>
    <n v="1"/>
    <x v="0"/>
    <n v="2"/>
    <n v="20.75"/>
    <s v="2-3 installments"/>
    <x v="1"/>
  </r>
  <r>
    <s v="e2d97f385b79fa2f33a37c2c77965aec"/>
    <n v="1"/>
    <x v="0"/>
    <n v="5"/>
    <n v="178.27"/>
    <s v="4-6 installments"/>
    <x v="16"/>
  </r>
  <r>
    <s v="3c4ef06a14ef470e73ea05eb315ff841"/>
    <n v="1"/>
    <x v="1"/>
    <n v="1"/>
    <n v="191.46"/>
    <s v="1 (single)"/>
    <x v="16"/>
  </r>
  <r>
    <s v="453c644fedbe45275213438c93f3d0ce"/>
    <n v="1"/>
    <x v="0"/>
    <n v="5"/>
    <n v="54.38"/>
    <s v="4-6 installments"/>
    <x v="0"/>
  </r>
  <r>
    <s v="f16df3ab38440d905b5b78fe89972f69"/>
    <n v="1"/>
    <x v="0"/>
    <n v="4"/>
    <n v="42.77"/>
    <s v="4-6 installments"/>
    <x v="1"/>
  </r>
  <r>
    <s v="600f8e805d1ed7fb72f4f33e3ea812fe"/>
    <n v="1"/>
    <x v="0"/>
    <n v="18"/>
    <n v="180.76"/>
    <s v="11+ installments"/>
    <x v="0"/>
  </r>
  <r>
    <s v="287c56aa824d8d1ea40246ad12013f62"/>
    <n v="1"/>
    <x v="0"/>
    <n v="1"/>
    <n v="83.05"/>
    <s v="1 (single)"/>
    <x v="1"/>
  </r>
  <r>
    <s v="cb459c6af32347f6dd511553117bd080"/>
    <n v="1"/>
    <x v="0"/>
    <n v="7"/>
    <n v="96.14"/>
    <s v="7-10 installments"/>
    <x v="3"/>
  </r>
  <r>
    <s v="21fee944dcb6831cf34d4e387e32f3a0"/>
    <n v="1"/>
    <x v="0"/>
    <n v="4"/>
    <n v="88.70999999999999"/>
    <s v="4-6 installments"/>
    <x v="1"/>
  </r>
  <r>
    <s v="dde27525b15a17fe5d8b8503e60143c5"/>
    <n v="1"/>
    <x v="0"/>
    <n v="1"/>
    <n v="722.76"/>
    <s v="1 (single)"/>
    <x v="1"/>
  </r>
  <r>
    <s v="7fc6b41c76dec78e234e571474948a6d"/>
    <n v="1"/>
    <x v="2"/>
    <n v="1"/>
    <n v="52.13"/>
    <s v="1 (single)"/>
    <x v="4"/>
  </r>
  <r>
    <s v="9b60f439beee2ca1fceaefc864222934"/>
    <n v="1"/>
    <x v="0"/>
    <n v="2"/>
    <n v="126.4"/>
    <s v="2-3 installments"/>
    <x v="1"/>
  </r>
  <r>
    <s v="399dc322c208425b2153b18060a25701"/>
    <n v="1"/>
    <x v="1"/>
    <n v="1"/>
    <n v="129.82"/>
    <s v="1 (single)"/>
    <x v="1"/>
  </r>
  <r>
    <s v="49c0586d77735f8fdc96c83dd76ac808"/>
    <n v="1"/>
    <x v="0"/>
    <n v="2"/>
    <n v="41.62"/>
    <s v="2-3 installments"/>
    <x v="1"/>
  </r>
  <r>
    <s v="96bce1588131f7637bffaa5c25414b33"/>
    <n v="1"/>
    <x v="0"/>
    <n v="5"/>
    <n v="701.22"/>
    <s v="4-6 installments"/>
    <x v="9"/>
  </r>
  <r>
    <s v="43df363e546c5d4be691fee79394213d"/>
    <n v="1"/>
    <x v="1"/>
    <n v="1"/>
    <n v="27.77"/>
    <s v="1 (single)"/>
    <x v="1"/>
  </r>
  <r>
    <s v="04bd525b12a75a2a6fafd26414588301"/>
    <n v="1"/>
    <x v="0"/>
    <n v="3"/>
    <n v="85.14"/>
    <s v="2-3 installments"/>
    <x v="12"/>
  </r>
  <r>
    <s v="6ddbe0f503c2940cf5d24e1d8efee655"/>
    <n v="1"/>
    <x v="0"/>
    <n v="10"/>
    <n v="811.29"/>
    <s v="7-10 installments"/>
    <x v="6"/>
  </r>
  <r>
    <s v="59b67c775c6a905fc4faac69ca74b5cb"/>
    <n v="1"/>
    <x v="0"/>
    <n v="10"/>
    <n v="677.4"/>
    <s v="7-10 installments"/>
    <x v="1"/>
  </r>
  <r>
    <s v="7437b218b9af11255c89b0043905192e"/>
    <n v="1"/>
    <x v="1"/>
    <n v="1"/>
    <n v="57.73"/>
    <s v="1 (single)"/>
    <x v="0"/>
  </r>
  <r>
    <s v="137e75aa875379eb16854b280dc2aab9"/>
    <n v="1"/>
    <x v="0"/>
    <n v="2"/>
    <n v="137.99"/>
    <s v="2-3 installments"/>
    <x v="1"/>
  </r>
  <r>
    <s v="f66696cb1765edf51ab4e07f41687f9e"/>
    <n v="1"/>
    <x v="0"/>
    <n v="4"/>
    <n v="239.77"/>
    <s v="4-6 installments"/>
    <x v="9"/>
  </r>
  <r>
    <s v="bd9f09d40404c0c0ede7616a04051f66"/>
    <n v="1"/>
    <x v="0"/>
    <n v="5"/>
    <n v="359.24"/>
    <s v="4-6 installments"/>
    <x v="18"/>
  </r>
  <r>
    <s v="05393e8d9957461611ec8c8d55b13c02"/>
    <n v="1"/>
    <x v="0"/>
    <n v="10"/>
    <n v="122.86"/>
    <s v="7-10 installments"/>
    <x v="0"/>
  </r>
  <r>
    <s v="c7c8deaa5fca16ea52f981110df2537e"/>
    <n v="1"/>
    <x v="1"/>
    <n v="1"/>
    <n v="245.35"/>
    <s v="1 (single)"/>
    <x v="1"/>
  </r>
  <r>
    <s v="5f34442510676049d6fb07c99a32db56"/>
    <n v="1"/>
    <x v="1"/>
    <n v="1"/>
    <n v="94.40000000000001"/>
    <s v="1 (single)"/>
    <x v="1"/>
  </r>
  <r>
    <s v="6c1b56e12310e446624917427d430c95"/>
    <n v="1"/>
    <x v="0"/>
    <n v="1"/>
    <n v="21.38"/>
    <s v="1 (single)"/>
    <x v="1"/>
  </r>
  <r>
    <s v="3e33843f7f12a11466eaa521cad5f864"/>
    <n v="1"/>
    <x v="3"/>
    <n v="1"/>
    <n v="77.98999999999999"/>
    <s v="1 (single)"/>
    <x v="1"/>
  </r>
  <r>
    <s v="85d868c1adad7faa7378efd85048d0fe"/>
    <n v="1"/>
    <x v="1"/>
    <n v="1"/>
    <n v="48.27"/>
    <s v="1 (single)"/>
    <x v="1"/>
  </r>
  <r>
    <s v="a0d699e2e7598ef4a849c8089f3c1277"/>
    <n v="1"/>
    <x v="0"/>
    <n v="10"/>
    <n v="619.34"/>
    <s v="7-10 installments"/>
    <x v="12"/>
  </r>
  <r>
    <s v="1250f8fc1f64f9c63ea3cd35c0a36a85"/>
    <n v="1"/>
    <x v="0"/>
    <n v="2"/>
    <n v="158.3"/>
    <s v="2-3 installments"/>
    <x v="14"/>
  </r>
  <r>
    <s v="e39fab126fb47dd2f1a47b2af6422bc5"/>
    <n v="1"/>
    <x v="0"/>
    <n v="1"/>
    <n v="34.09"/>
    <s v="1 (single)"/>
    <x v="8"/>
  </r>
  <r>
    <s v="7a1cfb8ab21a6a46e9b7d41c0e922eb4"/>
    <n v="1"/>
    <x v="0"/>
    <n v="1"/>
    <n v="46.14"/>
    <s v="1 (single)"/>
    <x v="2"/>
  </r>
  <r>
    <s v="097c6926697b318e2e49c0d92843211a"/>
    <n v="1"/>
    <x v="1"/>
    <n v="1"/>
    <n v="220.2"/>
    <s v="1 (single)"/>
    <x v="1"/>
  </r>
  <r>
    <s v="175f436110df7b451689d7d969ec64f5"/>
    <n v="1"/>
    <x v="0"/>
    <n v="1"/>
    <n v="127.53"/>
    <s v="1 (single)"/>
    <x v="12"/>
  </r>
  <r>
    <s v="522eec5aa38ae3153b1c1a94e013947e"/>
    <n v="1"/>
    <x v="1"/>
    <n v="1"/>
    <n v="63.41"/>
    <s v="1 (single)"/>
    <x v="8"/>
  </r>
  <r>
    <s v="1ee0a17c69232d18d8fe9d63045bd6f5"/>
    <n v="1"/>
    <x v="1"/>
    <n v="1"/>
    <n v="112.64"/>
    <s v="1 (single)"/>
    <x v="20"/>
  </r>
  <r>
    <s v="c37564a174d094e685810303fd46b582"/>
    <n v="1"/>
    <x v="1"/>
    <n v="1"/>
    <n v="135.53"/>
    <s v="1 (single)"/>
    <x v="1"/>
  </r>
  <r>
    <s v="bd4937d306741b31e9a738f0ad9da78f"/>
    <n v="1"/>
    <x v="0"/>
    <n v="1"/>
    <n v="43.23"/>
    <s v="1 (single)"/>
    <x v="12"/>
  </r>
  <r>
    <s v="2ec63bd84c4e873ee8bf8786f4942673"/>
    <n v="1"/>
    <x v="0"/>
    <n v="8"/>
    <n v="189.9"/>
    <s v="7-10 installments"/>
    <x v="1"/>
  </r>
  <r>
    <s v="5db63df16698f20500f49faaee15c3d0"/>
    <n v="1"/>
    <x v="0"/>
    <n v="1"/>
    <n v="96.33"/>
    <s v="1 (single)"/>
    <x v="12"/>
  </r>
  <r>
    <s v="62686dac3e596036e72fe0beb571e45e"/>
    <n v="1"/>
    <x v="0"/>
    <n v="6"/>
    <n v="312.02"/>
    <s v="4-6 installments"/>
    <x v="26"/>
  </r>
  <r>
    <s v="6f1fd45a62a1568370bee476108eaa18"/>
    <n v="1"/>
    <x v="0"/>
    <n v="3"/>
    <n v="39.42"/>
    <s v="2-3 installments"/>
    <x v="8"/>
  </r>
  <r>
    <s v="724cdea7dfe5a52ad3c931f0c0f6f1bc"/>
    <n v="1"/>
    <x v="1"/>
    <n v="1"/>
    <n v="134.23"/>
    <s v="1 (single)"/>
    <x v="1"/>
  </r>
  <r>
    <s v="2daeb63be09fd5dc894a806f32559eef"/>
    <n v="1"/>
    <x v="0"/>
    <n v="5"/>
    <n v="160.51"/>
    <s v="4-6 installments"/>
    <x v="1"/>
  </r>
  <r>
    <s v="7a506b988de5fc1e95e780a6d3282a73"/>
    <n v="1"/>
    <x v="0"/>
    <n v="10"/>
    <n v="480.12"/>
    <s v="7-10 installments"/>
    <x v="8"/>
  </r>
  <r>
    <s v="a4e716425319a6fefa5bf8c58eeccfcd"/>
    <n v="1"/>
    <x v="0"/>
    <n v="1"/>
    <n v="131.16"/>
    <s v="1 (single)"/>
    <x v="6"/>
  </r>
  <r>
    <s v="fb1418494ba4e6ced8a7ae840dd9fbfc"/>
    <n v="1"/>
    <x v="0"/>
    <n v="1"/>
    <n v="53"/>
    <s v="1 (single)"/>
    <x v="6"/>
  </r>
  <r>
    <s v="10cba0be7bc27288b512d87a719b97e5"/>
    <n v="1"/>
    <x v="0"/>
    <n v="1"/>
    <n v="0.22"/>
    <s v="1 (single)"/>
    <x v="0"/>
  </r>
  <r>
    <s v="9f6db5df970e4f6210f284243da63804"/>
    <n v="1"/>
    <x v="0"/>
    <n v="3"/>
    <n v="96.70999999999999"/>
    <s v="2-3 installments"/>
    <x v="6"/>
  </r>
  <r>
    <s v="334ab6dc70bc9a09b01827959aee65ba"/>
    <n v="1"/>
    <x v="0"/>
    <n v="9"/>
    <n v="92.16"/>
    <s v="7-10 installments"/>
    <x v="12"/>
  </r>
  <r>
    <s v="cda07ad4f2f777317f2d6b2e3621a5cd"/>
    <n v="1"/>
    <x v="1"/>
    <n v="1"/>
    <n v="50.48"/>
    <s v="1 (single)"/>
    <x v="12"/>
  </r>
  <r>
    <s v="7fe55ddc45e39704cbd15147aba7b23f"/>
    <n v="2"/>
    <x v="2"/>
    <n v="1"/>
    <n v="68.33"/>
    <s v="1 (single)"/>
    <x v="9"/>
  </r>
  <r>
    <s v="41bc5a3d34a8e4ef91b2e7d9500694cf"/>
    <n v="1"/>
    <x v="0"/>
    <n v="1"/>
    <n v="94.66"/>
    <s v="1 (single)"/>
    <x v="20"/>
  </r>
  <r>
    <s v="42479ac38bbf5cd9ae3c7925876075d9"/>
    <n v="1"/>
    <x v="0"/>
    <n v="1"/>
    <n v="162.15"/>
    <s v="1 (single)"/>
    <x v="1"/>
  </r>
  <r>
    <s v="f93c4c6491ecf4b1f3980d36ed6dd943"/>
    <n v="1"/>
    <x v="0"/>
    <n v="5"/>
    <n v="296.71"/>
    <s v="4-6 installments"/>
    <x v="24"/>
  </r>
  <r>
    <s v="6ab1e9ffa5914f8b0f2c4f4eb98e5a2f"/>
    <n v="1"/>
    <x v="0"/>
    <n v="5"/>
    <n v="398.42"/>
    <s v="4-6 installments"/>
    <x v="9"/>
  </r>
  <r>
    <s v="3994000090be4a77b35eb6ec555a881e"/>
    <n v="1"/>
    <x v="0"/>
    <n v="1"/>
    <n v="28"/>
    <s v="1 (single)"/>
    <x v="4"/>
  </r>
  <r>
    <s v="02546acbfd2949a1f63c44ad04978ea1"/>
    <n v="1"/>
    <x v="0"/>
    <n v="4"/>
    <n v="85.81"/>
    <s v="4-6 installments"/>
    <x v="1"/>
  </r>
  <r>
    <s v="ac14a1a3d8c2b071a150eb2990b5ecd8"/>
    <n v="6"/>
    <x v="2"/>
    <n v="1"/>
    <n v="10.93"/>
    <s v="1 (single)"/>
    <x v="0"/>
  </r>
  <r>
    <s v="8ecb444bd33d4670ddbec85cc7b141f0"/>
    <n v="1"/>
    <x v="0"/>
    <n v="10"/>
    <n v="125.44"/>
    <s v="7-10 installments"/>
    <x v="12"/>
  </r>
  <r>
    <s v="a31d01c5e7788d70334ff10309791055"/>
    <n v="1"/>
    <x v="0"/>
    <n v="1"/>
    <n v="134.1"/>
    <s v="1 (single)"/>
    <x v="8"/>
  </r>
  <r>
    <s v="ec9e84c39657229cb100e43cff1e533f"/>
    <n v="1"/>
    <x v="1"/>
    <n v="1"/>
    <n v="55.62"/>
    <s v="1 (single)"/>
    <x v="5"/>
  </r>
  <r>
    <s v="e40e39fb1358884be5aba158fc7beac5"/>
    <n v="1"/>
    <x v="1"/>
    <n v="1"/>
    <n v="79.31"/>
    <s v="1 (single)"/>
    <x v="0"/>
  </r>
  <r>
    <s v="cfec583bec70f00c3a46676a88937f22"/>
    <n v="1"/>
    <x v="1"/>
    <n v="1"/>
    <n v="136.75"/>
    <s v="1 (single)"/>
    <x v="1"/>
  </r>
  <r>
    <s v="ffbcbeeac5c9c9495cd729f896bc1d5f"/>
    <n v="1"/>
    <x v="0"/>
    <n v="9"/>
    <n v="97.69"/>
    <s v="7-10 installments"/>
    <x v="1"/>
  </r>
  <r>
    <s v="4a46aca9ae0f89326ddb4bd7dfd041a1"/>
    <n v="1"/>
    <x v="0"/>
    <n v="8"/>
    <n v="194.17"/>
    <s v="7-10 installments"/>
    <x v="12"/>
  </r>
  <r>
    <s v="ac5c875d7fbcc1765c32e13b8ee888cb"/>
    <n v="1"/>
    <x v="0"/>
    <n v="2"/>
    <n v="77.51000000000001"/>
    <s v="2-3 installments"/>
    <x v="12"/>
  </r>
  <r>
    <s v="ed6104a0027e6a269ce0269f21c67f0c"/>
    <n v="1"/>
    <x v="0"/>
    <n v="4"/>
    <n v="115.81"/>
    <s v="4-6 installments"/>
    <x v="9"/>
  </r>
  <r>
    <s v="893f29ed01af82b34853c1deffe0117f"/>
    <n v="1"/>
    <x v="0"/>
    <n v="5"/>
    <n v="380.85"/>
    <s v="4-6 installments"/>
    <x v="8"/>
  </r>
  <r>
    <s v="ce5ac3d77cca9ee37ace392eb33cee3f"/>
    <n v="1"/>
    <x v="0"/>
    <n v="6"/>
    <n v="66.09999999999999"/>
    <s v="4-6 installments"/>
    <x v="0"/>
  </r>
  <r>
    <s v="c284a43b72cd107402733c5bfe5678bf"/>
    <n v="1"/>
    <x v="0"/>
    <n v="5"/>
    <n v="163.39"/>
    <s v="4-6 installments"/>
    <x v="1"/>
  </r>
  <r>
    <s v="e39e5c5582fe3b14f62bfdf4f721b40f"/>
    <n v="1"/>
    <x v="1"/>
    <n v="1"/>
    <n v="144.99"/>
    <s v="1 (single)"/>
    <x v="20"/>
  </r>
  <r>
    <s v="ced1aea35f3b1e1474390a452a02d750"/>
    <n v="1"/>
    <x v="0"/>
    <n v="1"/>
    <n v="76.58"/>
    <s v="1 (single)"/>
    <x v="12"/>
  </r>
  <r>
    <s v="cc3c90e62ab9247ab75856083c0c8c96"/>
    <n v="1"/>
    <x v="0"/>
    <n v="2"/>
    <n v="84.15000000000001"/>
    <s v="2-3 installments"/>
    <x v="4"/>
  </r>
  <r>
    <s v="51a204a8b06b2f485e8e9de1e6741618"/>
    <n v="1"/>
    <x v="0"/>
    <n v="1"/>
    <n v="99.75"/>
    <s v="1 (single)"/>
    <x v="17"/>
  </r>
  <r>
    <s v="3012c36a0f6377ec543f931bf33923d9"/>
    <n v="1"/>
    <x v="1"/>
    <n v="1"/>
    <n v="164.26"/>
    <s v="1 (single)"/>
    <x v="16"/>
  </r>
  <r>
    <s v="34a0606eca141f2c9ccb352883ee3fbe"/>
    <n v="1"/>
    <x v="0"/>
    <n v="6"/>
    <n v="195"/>
    <s v="4-6 installments"/>
    <x v="8"/>
  </r>
  <r>
    <s v="3c3360c269e1a6ac43d1bd512056e1f8"/>
    <n v="1"/>
    <x v="0"/>
    <n v="2"/>
    <n v="119.95"/>
    <s v="2-3 installments"/>
    <x v="8"/>
  </r>
  <r>
    <s v="51ad0046ea33a9c6f8835234fc73b8c3"/>
    <n v="1"/>
    <x v="0"/>
    <n v="4"/>
    <n v="115.45"/>
    <s v="4-6 installments"/>
    <x v="0"/>
  </r>
  <r>
    <s v="799236014ffd7f07bb4ab4172f2f9a56"/>
    <n v="1"/>
    <x v="0"/>
    <n v="1"/>
    <n v="112.71"/>
    <s v="1 (single)"/>
    <x v="1"/>
  </r>
  <r>
    <s v="1d91296bc62c8df68ebaddb299a5a5da"/>
    <n v="1"/>
    <x v="0"/>
    <n v="1"/>
    <n v="238.69"/>
    <s v="1 (single)"/>
    <x v="12"/>
  </r>
  <r>
    <s v="2efef48118e6846607240cd8910e05d0"/>
    <n v="1"/>
    <x v="0"/>
    <n v="4"/>
    <n v="239.95"/>
    <s v="4-6 installments"/>
    <x v="20"/>
  </r>
  <r>
    <s v="38ead2ac61ab32ce96209301f9d365f6"/>
    <n v="1"/>
    <x v="0"/>
    <n v="1"/>
    <n v="41.2"/>
    <s v="1 (single)"/>
    <x v="1"/>
  </r>
  <r>
    <s v="469dba1d869ad7ac257e09c9f8947b4e"/>
    <n v="1"/>
    <x v="0"/>
    <n v="2"/>
    <n v="129.1"/>
    <s v="2-3 installments"/>
    <x v="4"/>
  </r>
  <r>
    <s v="8a815ef04af4a8e91fd908912074ac5c"/>
    <n v="1"/>
    <x v="0"/>
    <n v="10"/>
    <n v="262.76"/>
    <s v="7-10 installments"/>
    <x v="1"/>
  </r>
  <r>
    <s v="2c70c146dab57932ffc2ffe38cd57d8d"/>
    <n v="1"/>
    <x v="1"/>
    <n v="1"/>
    <n v="157.21"/>
    <s v="1 (single)"/>
    <x v="1"/>
  </r>
  <r>
    <s v="9d3da528dc19e8ac4ad42ed097e8d065"/>
    <n v="1"/>
    <x v="0"/>
    <n v="3"/>
    <n v="98.65000000000001"/>
    <s v="2-3 installments"/>
    <x v="6"/>
  </r>
  <r>
    <s v="1dae4ac9e374d9eba3736f7f8616266b"/>
    <n v="1"/>
    <x v="0"/>
    <n v="2"/>
    <n v="112.61"/>
    <s v="2-3 installments"/>
    <x v="1"/>
  </r>
  <r>
    <s v="45ed6e85398a87c253db47c2d9f48216"/>
    <n v="1"/>
    <x v="2"/>
    <n v="1"/>
    <n v="21.13"/>
    <s v="1 (single)"/>
    <x v="7"/>
  </r>
  <r>
    <s v="7489466aa2aad065d81a6b70e516a562"/>
    <n v="1"/>
    <x v="0"/>
    <n v="1"/>
    <n v="40.23"/>
    <s v="1 (single)"/>
    <x v="1"/>
  </r>
  <r>
    <s v="84f7c41e924ddb24205d30d9c0d18ef3"/>
    <n v="1"/>
    <x v="0"/>
    <n v="2"/>
    <n v="76.65000000000001"/>
    <s v="2-3 installments"/>
    <x v="8"/>
  </r>
  <r>
    <s v="b1d6b79bb981ccf6f6d824232cfc3884"/>
    <n v="1"/>
    <x v="0"/>
    <n v="1"/>
    <n v="32.94"/>
    <s v="1 (single)"/>
    <x v="12"/>
  </r>
  <r>
    <s v="d14319b7a9ffe116c1ba706238d3cd27"/>
    <n v="1"/>
    <x v="1"/>
    <n v="1"/>
    <n v="183.92"/>
    <s v="1 (single)"/>
    <x v="0"/>
  </r>
  <r>
    <s v="d326dcaaf349108b952ba7aba78eaa9d"/>
    <n v="1"/>
    <x v="0"/>
    <n v="1"/>
    <n v="91.41"/>
    <s v="1 (single)"/>
    <x v="8"/>
  </r>
  <r>
    <s v="f6cf807a05566571a2781deb6a223094"/>
    <n v="1"/>
    <x v="0"/>
    <n v="4"/>
    <n v="99.56"/>
    <s v="4-6 installments"/>
    <x v="20"/>
  </r>
  <r>
    <s v="d4903bea07e89ed0f2bd8320a65ec482"/>
    <n v="1"/>
    <x v="0"/>
    <n v="3"/>
    <n v="125.42"/>
    <s v="2-3 installments"/>
    <x v="16"/>
  </r>
  <r>
    <s v="d7cfea82cf5f7148d0a6f7e5a45be7bd"/>
    <n v="1"/>
    <x v="1"/>
    <n v="1"/>
    <n v="149.1"/>
    <s v="1 (single)"/>
    <x v="17"/>
  </r>
  <r>
    <s v="61527d1d8e32b98b5c185fd4f23a7876"/>
    <n v="1"/>
    <x v="0"/>
    <n v="5"/>
    <n v="189.39"/>
    <s v="4-6 installments"/>
    <x v="1"/>
  </r>
  <r>
    <s v="60c03a80ee95e6f0b2be392657ba6c1c"/>
    <n v="1"/>
    <x v="0"/>
    <n v="1"/>
    <n v="63.37"/>
    <s v="1 (single)"/>
    <x v="1"/>
  </r>
  <r>
    <s v="77e08d0d687052633b1762f099173ae8"/>
    <n v="1"/>
    <x v="1"/>
    <n v="1"/>
    <n v="256.33"/>
    <s v="1 (single)"/>
    <x v="12"/>
  </r>
  <r>
    <s v="d181b55979f2c800ff80a62c71731826"/>
    <n v="1"/>
    <x v="1"/>
    <n v="1"/>
    <n v="33.6"/>
    <s v="1 (single)"/>
    <x v="8"/>
  </r>
  <r>
    <s v="5124343628b2cd43d0980ccc67353226"/>
    <n v="1"/>
    <x v="0"/>
    <n v="10"/>
    <n v="864.6"/>
    <s v="7-10 installments"/>
    <x v="4"/>
  </r>
  <r>
    <s v="d7dea38a19ada84d1329581a16b14f63"/>
    <n v="1"/>
    <x v="0"/>
    <n v="4"/>
    <n v="132.02"/>
    <s v="4-6 installments"/>
    <x v="4"/>
  </r>
  <r>
    <s v="40c5777021bd392cddf6bf40a341651b"/>
    <n v="1"/>
    <x v="0"/>
    <n v="2"/>
    <n v="171.22"/>
    <s v="2-3 installments"/>
    <x v="0"/>
  </r>
  <r>
    <s v="ea838dd2eadc7dfdb6fff969d14ed4f2"/>
    <n v="1"/>
    <x v="0"/>
    <n v="3"/>
    <n v="77.03"/>
    <s v="2-3 installments"/>
    <x v="1"/>
  </r>
  <r>
    <s v="8df2feeda535c3b57a1e8fd9bbb9e95c"/>
    <n v="1"/>
    <x v="0"/>
    <n v="3"/>
    <n v="39.09"/>
    <s v="2-3 installments"/>
    <x v="0"/>
  </r>
  <r>
    <s v="6e09feab9f3c4379d88725b9efc9f0f3"/>
    <n v="1"/>
    <x v="0"/>
    <n v="1"/>
    <n v="745.3"/>
    <s v="1 (single)"/>
    <x v="12"/>
  </r>
  <r>
    <s v="1c0b35b038ee803f39a777029e93e417"/>
    <n v="1"/>
    <x v="0"/>
    <n v="3"/>
    <n v="49.24"/>
    <s v="2-3 installments"/>
    <x v="1"/>
  </r>
  <r>
    <s v="df5b1e6edf6451c6cd99e167739d9d56"/>
    <n v="1"/>
    <x v="0"/>
    <n v="1"/>
    <n v="43.22"/>
    <s v="1 (single)"/>
    <x v="12"/>
  </r>
  <r>
    <s v="2b859a50927381b5e99fbf88aea9d1df"/>
    <n v="1"/>
    <x v="0"/>
    <n v="5"/>
    <n v="136.3"/>
    <s v="4-6 installments"/>
    <x v="12"/>
  </r>
  <r>
    <s v="f8306c39b861b2b3879c573003a666b3"/>
    <n v="1"/>
    <x v="0"/>
    <n v="4"/>
    <n v="194.48"/>
    <s v="4-6 installments"/>
    <x v="12"/>
  </r>
  <r>
    <s v="ccd6897360ebcf9ce2afc0406f25c49d"/>
    <n v="1"/>
    <x v="0"/>
    <n v="1"/>
    <n v="79.81"/>
    <s v="1 (single)"/>
    <x v="4"/>
  </r>
  <r>
    <s v="dec7cf966ad64aa289ee5f574b0b0463"/>
    <n v="1"/>
    <x v="0"/>
    <n v="1"/>
    <n v="400.83"/>
    <s v="1 (single)"/>
    <x v="12"/>
  </r>
  <r>
    <s v="61c43e2be518cd9179a53918b43fba4e"/>
    <n v="1"/>
    <x v="0"/>
    <n v="3"/>
    <n v="53.72"/>
    <s v="2-3 installments"/>
    <x v="8"/>
  </r>
  <r>
    <s v="e1cbc1e8c3204aaecc891d1392f7b4d7"/>
    <n v="1"/>
    <x v="0"/>
    <n v="5"/>
    <n v="416.54"/>
    <s v="4-6 installments"/>
    <x v="0"/>
  </r>
  <r>
    <s v="d1e0a6cc55d1db3058bb6803fc08ccc3"/>
    <n v="1"/>
    <x v="0"/>
    <n v="1"/>
    <n v="69.73"/>
    <s v="1 (single)"/>
    <x v="1"/>
  </r>
  <r>
    <s v="c03ece81b9b15ca2f4fae4b061076d49"/>
    <n v="1"/>
    <x v="1"/>
    <n v="1"/>
    <n v="114.03"/>
    <s v="1 (single)"/>
    <x v="1"/>
  </r>
  <r>
    <s v="c528c7334f28e47ccdd517a9288a5113"/>
    <n v="1"/>
    <x v="0"/>
    <n v="4"/>
    <n v="234.57"/>
    <s v="4-6 installments"/>
    <x v="12"/>
  </r>
  <r>
    <s v="74c1ccaaf1d9e3db6f82ed04fc985989"/>
    <n v="1"/>
    <x v="0"/>
    <n v="6"/>
    <n v="255.16"/>
    <s v="4-6 installments"/>
    <x v="4"/>
  </r>
  <r>
    <s v="91663de20f19686d62e4dbc0087fcf62"/>
    <n v="1"/>
    <x v="0"/>
    <n v="4"/>
    <n v="104.28"/>
    <s v="4-6 installments"/>
    <x v="12"/>
  </r>
  <r>
    <s v="e69ea0f5ba6fda2442f0889a6754242e"/>
    <n v="1"/>
    <x v="0"/>
    <n v="3"/>
    <n v="206.22"/>
    <s v="2-3 installments"/>
    <x v="12"/>
  </r>
  <r>
    <s v="b0a793772ff8d61844c0b654b342321c"/>
    <n v="1"/>
    <x v="0"/>
    <n v="1"/>
    <n v="110.82"/>
    <s v="1 (single)"/>
    <x v="1"/>
  </r>
  <r>
    <s v="b8c503a5f3008e2e698409cfd9b51538"/>
    <n v="1"/>
    <x v="0"/>
    <n v="5"/>
    <n v="56.01"/>
    <s v="4-6 installments"/>
    <x v="12"/>
  </r>
  <r>
    <s v="a2253f696c9e2cba89d15e599caf280e"/>
    <n v="1"/>
    <x v="0"/>
    <n v="5"/>
    <n v="107.85"/>
    <s v="4-6 installments"/>
    <x v="1"/>
  </r>
  <r>
    <s v="6ee6c06bb9e001463d8eba71bdfc86a7"/>
    <n v="1"/>
    <x v="0"/>
    <n v="4"/>
    <n v="162.75"/>
    <s v="4-6 installments"/>
    <x v="3"/>
  </r>
  <r>
    <s v="03b89e8b0ef3ba18cc903dbaa7aff107"/>
    <n v="1"/>
    <x v="0"/>
    <n v="4"/>
    <n v="47.2"/>
    <s v="4-6 installments"/>
    <x v="1"/>
  </r>
  <r>
    <s v="f53c55d69ec100514da4915a8a3d72b2"/>
    <n v="1"/>
    <x v="1"/>
    <n v="1"/>
    <n v="55.24"/>
    <s v="1 (single)"/>
    <x v="1"/>
  </r>
  <r>
    <s v="040b98b117606d34ba51c4d274a15e2d"/>
    <n v="1"/>
    <x v="1"/>
    <n v="1"/>
    <n v="913.7"/>
    <s v="1 (single)"/>
    <x v="4"/>
  </r>
  <r>
    <s v="477f748c749a6106d2abdcc7de0be7d5"/>
    <n v="1"/>
    <x v="1"/>
    <n v="1"/>
    <n v="69.91"/>
    <s v="1 (single)"/>
    <x v="1"/>
  </r>
  <r>
    <s v="8dcd08ba1ddd245791d0fe2a764d7c0c"/>
    <n v="1"/>
    <x v="1"/>
    <n v="1"/>
    <n v="39.15"/>
    <s v="1 (single)"/>
    <x v="8"/>
  </r>
  <r>
    <s v="6bf022e11f38687e2771eba0a762b911"/>
    <n v="1"/>
    <x v="1"/>
    <n v="1"/>
    <n v="111.42"/>
    <s v="1 (single)"/>
    <x v="1"/>
  </r>
  <r>
    <s v="8f629e5e6b53ef4c1a6fecd77dea0b27"/>
    <n v="1"/>
    <x v="1"/>
    <n v="1"/>
    <n v="308.42"/>
    <s v="1 (single)"/>
    <x v="4"/>
  </r>
  <r>
    <s v="dbe8ecd957db3aaa6a15609223afe9a6"/>
    <n v="1"/>
    <x v="1"/>
    <n v="1"/>
    <n v="166.41"/>
    <s v="1 (single)"/>
    <x v="1"/>
  </r>
  <r>
    <s v="5b7ffb8d013b6d0b4ae7a8f454fa9bd7"/>
    <n v="1"/>
    <x v="0"/>
    <n v="3"/>
    <n v="93.52"/>
    <s v="2-3 installments"/>
    <x v="1"/>
  </r>
  <r>
    <s v="ce22c7595bc4d3ca9b15ea08412a6b94"/>
    <n v="1"/>
    <x v="0"/>
    <n v="1"/>
    <n v="13.69"/>
    <s v="1 (single)"/>
    <x v="0"/>
  </r>
  <r>
    <s v="317fa0bbb4e4778148c67db78acaff49"/>
    <n v="1"/>
    <x v="0"/>
    <n v="4"/>
    <n v="47.29"/>
    <s v="4-6 installments"/>
    <x v="1"/>
  </r>
  <r>
    <s v="a3a1b4761bb6da969fa862b89382e855"/>
    <n v="1"/>
    <x v="0"/>
    <n v="2"/>
    <n v="63.82"/>
    <s v="2-3 installments"/>
    <x v="6"/>
  </r>
  <r>
    <s v="85837cf1f1abc43e038a12c0a1d41ab7"/>
    <n v="1"/>
    <x v="0"/>
    <n v="2"/>
    <n v="112.81"/>
    <s v="2-3 installments"/>
    <x v="12"/>
  </r>
  <r>
    <s v="90f94ceb94e0651a95abaccfaf7d8fc5"/>
    <n v="1"/>
    <x v="1"/>
    <n v="1"/>
    <n v="20.59"/>
    <s v="1 (single)"/>
    <x v="1"/>
  </r>
  <r>
    <s v="1ed0026cd10a75c686a9caab448154d3"/>
    <n v="1"/>
    <x v="2"/>
    <n v="1"/>
    <n v="11.31"/>
    <s v="1 (single)"/>
    <x v="1"/>
  </r>
  <r>
    <s v="c95faff6a7398b926ba8b0f23c9b2ea9"/>
    <n v="1"/>
    <x v="0"/>
    <n v="3"/>
    <n v="274.38"/>
    <s v="2-3 installments"/>
    <x v="12"/>
  </r>
  <r>
    <s v="e26a9355696cba36e197aa6d82141af2"/>
    <n v="1"/>
    <x v="1"/>
    <n v="1"/>
    <n v="384.81"/>
    <s v="1 (single)"/>
    <x v="1"/>
  </r>
  <r>
    <s v="953b30095a07fb4b4f3b90f84fe843eb"/>
    <n v="1"/>
    <x v="0"/>
    <n v="1"/>
    <n v="171.44"/>
    <s v="1 (single)"/>
    <x v="4"/>
  </r>
  <r>
    <s v="de06e436fbb3dd6e10bafb5f24ed5530"/>
    <n v="4"/>
    <x v="2"/>
    <n v="1"/>
    <n v="8.49"/>
    <s v="1 (single)"/>
    <x v="12"/>
  </r>
  <r>
    <s v="b5d9197eb2402184f5661ee98acf0271"/>
    <n v="1"/>
    <x v="1"/>
    <n v="1"/>
    <n v="50.13"/>
    <s v="1 (single)"/>
    <x v="1"/>
  </r>
  <r>
    <s v="64108ebb55ecc7f1a9a4477c5b0624f4"/>
    <n v="1"/>
    <x v="1"/>
    <n v="1"/>
    <n v="42.11"/>
    <s v="1 (single)"/>
    <x v="12"/>
  </r>
  <r>
    <s v="152caeaa0e795b4b0def4ce51a118dda"/>
    <n v="1"/>
    <x v="0"/>
    <n v="3"/>
    <n v="186.85"/>
    <s v="2-3 installments"/>
    <x v="0"/>
  </r>
  <r>
    <s v="a0a2b9cdb28eba192410c480bdacc4fb"/>
    <n v="1"/>
    <x v="0"/>
    <n v="8"/>
    <n v="258.51"/>
    <s v="7-10 installments"/>
    <x v="1"/>
  </r>
  <r>
    <s v="36cd43f05ca6b099b88bcc0c8e08491e"/>
    <n v="1"/>
    <x v="1"/>
    <n v="1"/>
    <n v="73.34"/>
    <s v="1 (single)"/>
    <x v="1"/>
  </r>
  <r>
    <s v="eedf5956f97dac89154e3dcf9775e23a"/>
    <n v="1"/>
    <x v="0"/>
    <n v="1"/>
    <n v="60.7"/>
    <s v="1 (single)"/>
    <x v="1"/>
  </r>
  <r>
    <s v="6b36356269703cbfe87cb8c95c815aae"/>
    <n v="1"/>
    <x v="0"/>
    <n v="2"/>
    <n v="144.65"/>
    <s v="2-3 installments"/>
    <x v="12"/>
  </r>
  <r>
    <s v="8ce19cd80af40e6cb55f3e3abdc5a5cd"/>
    <n v="1"/>
    <x v="0"/>
    <n v="4"/>
    <n v="155.1"/>
    <s v="4-6 installments"/>
    <x v="14"/>
  </r>
  <r>
    <s v="41d2688e10edaa4f87b2dad7aada4865"/>
    <n v="1"/>
    <x v="0"/>
    <n v="1"/>
    <n v="56.78"/>
    <s v="1 (single)"/>
    <x v="1"/>
  </r>
  <r>
    <s v="4a08e5f6aea1c1f9b89d50c87a5f3d7a"/>
    <n v="1"/>
    <x v="0"/>
    <n v="3"/>
    <n v="94.55"/>
    <s v="2-3 installments"/>
    <x v="1"/>
  </r>
  <r>
    <s v="cd408efeda0fdd3fe5f27134bd065001"/>
    <n v="1"/>
    <x v="0"/>
    <n v="4"/>
    <n v="139"/>
    <s v="4-6 installments"/>
    <x v="1"/>
  </r>
  <r>
    <s v="91079b156c39889cadb92d6465aeb0fe"/>
    <n v="1"/>
    <x v="0"/>
    <n v="3"/>
    <n v="42.22"/>
    <s v="2-3 installments"/>
    <x v="4"/>
  </r>
  <r>
    <s v="96b0bbaa7c919540b78e7c4f1223cd0d"/>
    <n v="1"/>
    <x v="0"/>
    <n v="1"/>
    <n v="90.75"/>
    <s v="1 (single)"/>
    <x v="21"/>
  </r>
  <r>
    <s v="61cbfd453bec6d149c4607df0632496f"/>
    <n v="1"/>
    <x v="0"/>
    <n v="2"/>
    <n v="154.8"/>
    <s v="2-3 installments"/>
    <x v="1"/>
  </r>
  <r>
    <s v="e7a0d968e1490c9d5c075df5f3e751ce"/>
    <n v="1"/>
    <x v="0"/>
    <n v="1"/>
    <n v="94.73999999999999"/>
    <s v="1 (single)"/>
    <x v="1"/>
  </r>
  <r>
    <s v="e46bdf3f103d892b73cd32d13062efc5"/>
    <n v="1"/>
    <x v="0"/>
    <n v="4"/>
    <n v="210.89"/>
    <s v="4-6 installments"/>
    <x v="1"/>
  </r>
  <r>
    <s v="0ff35367e334d813e6430388f6769dc3"/>
    <n v="1"/>
    <x v="1"/>
    <n v="1"/>
    <n v="33.28"/>
    <s v="1 (single)"/>
    <x v="1"/>
  </r>
  <r>
    <s v="d2404c15c71863f869f71c9fb72c2af6"/>
    <n v="1"/>
    <x v="0"/>
    <n v="6"/>
    <n v="127.24"/>
    <s v="4-6 installments"/>
    <x v="1"/>
  </r>
  <r>
    <s v="242efbf997dcc144609030002b91446e"/>
    <n v="3"/>
    <x v="2"/>
    <n v="1"/>
    <n v="2.24"/>
    <s v="1 (single)"/>
    <x v="0"/>
  </r>
  <r>
    <s v="47c65e2da8bf586e8d74fd1f0cfe7a68"/>
    <n v="1"/>
    <x v="0"/>
    <n v="2"/>
    <n v="55.4"/>
    <s v="2-3 installments"/>
    <x v="0"/>
  </r>
  <r>
    <s v="d280ffa94ba8d94d4fc416ee85612a52"/>
    <n v="1"/>
    <x v="1"/>
    <n v="1"/>
    <n v="136.28"/>
    <s v="1 (single)"/>
    <x v="0"/>
  </r>
  <r>
    <s v="ccc5790acbda1b1992f4d1c46204238d"/>
    <n v="1"/>
    <x v="0"/>
    <n v="3"/>
    <n v="68.13"/>
    <s v="2-3 installments"/>
    <x v="3"/>
  </r>
  <r>
    <s v="2518ab54f9eb6abe9cc565781285ddc2"/>
    <n v="1"/>
    <x v="0"/>
    <n v="4"/>
    <n v="45.78"/>
    <s v="4-6 installments"/>
    <x v="20"/>
  </r>
  <r>
    <s v="249e497dd267cc393437ed057a09386d"/>
    <n v="1"/>
    <x v="0"/>
    <n v="10"/>
    <n v="255.85"/>
    <s v="7-10 installments"/>
    <x v="0"/>
  </r>
  <r>
    <s v="f6e3e88cce05228735d1d123916961a8"/>
    <n v="1"/>
    <x v="0"/>
    <n v="1"/>
    <n v="50.1"/>
    <s v="1 (single)"/>
    <x v="0"/>
  </r>
  <r>
    <s v="da6ff5aa71571cace6a438da4aff0326"/>
    <n v="1"/>
    <x v="1"/>
    <n v="1"/>
    <n v="39.6"/>
    <s v="1 (single)"/>
    <x v="4"/>
  </r>
  <r>
    <s v="5ea87cd245f8b1b4948bda755b188b98"/>
    <n v="1"/>
    <x v="0"/>
    <n v="5"/>
    <n v="55.09"/>
    <s v="4-6 installments"/>
    <x v="12"/>
  </r>
  <r>
    <s v="8d994f4a7b065361eaddea05bd528909"/>
    <n v="1"/>
    <x v="1"/>
    <n v="1"/>
    <n v="42.18"/>
    <s v="1 (single)"/>
    <x v="0"/>
  </r>
  <r>
    <s v="05ddc7eac5c1d01a5412368354426943"/>
    <n v="1"/>
    <x v="0"/>
    <n v="10"/>
    <n v="111.9"/>
    <s v="7-10 installments"/>
    <x v="12"/>
  </r>
  <r>
    <s v="5d77e951a4327143b2844fb532e7ac82"/>
    <n v="1"/>
    <x v="0"/>
    <n v="4"/>
    <n v="195.35"/>
    <s v="4-6 installments"/>
    <x v="16"/>
  </r>
  <r>
    <s v="5a644da87ff0e3010f70d585f486e115"/>
    <n v="1"/>
    <x v="0"/>
    <n v="1"/>
    <n v="82.98"/>
    <s v="1 (single)"/>
    <x v="1"/>
  </r>
  <r>
    <s v="a831481fe241b8d8bc08c53fc98012b9"/>
    <n v="1"/>
    <x v="0"/>
    <n v="1"/>
    <n v="59.21"/>
    <s v="1 (single)"/>
    <x v="9"/>
  </r>
  <r>
    <s v="713ab5cfa6f7bc9064c48297201793f3"/>
    <n v="1"/>
    <x v="0"/>
    <n v="2"/>
    <n v="113.04"/>
    <s v="2-3 installments"/>
    <x v="7"/>
  </r>
  <r>
    <s v="08b46ab06eaf71cf043929ebf277e280"/>
    <n v="1"/>
    <x v="0"/>
    <n v="8"/>
    <n v="115.2"/>
    <s v="7-10 installments"/>
    <x v="0"/>
  </r>
  <r>
    <s v="e15ef863e09f10a538fddcac088f04b2"/>
    <n v="1"/>
    <x v="0"/>
    <n v="1"/>
    <n v="85.23999999999999"/>
    <s v="1 (single)"/>
    <x v="1"/>
  </r>
  <r>
    <s v="04492e6b1fcee5317506f927e0e89eb2"/>
    <n v="1"/>
    <x v="0"/>
    <n v="7"/>
    <n v="130.01"/>
    <s v="7-10 installments"/>
    <x v="1"/>
  </r>
  <r>
    <s v="2662b5b8405b56ac3b36ed2b4e9c50c7"/>
    <n v="1"/>
    <x v="0"/>
    <n v="6"/>
    <n v="321.58"/>
    <s v="4-6 installments"/>
    <x v="1"/>
  </r>
  <r>
    <s v="68cc65e4e8c5d7c8590c6d9d7aedba0c"/>
    <n v="1"/>
    <x v="1"/>
    <n v="1"/>
    <n v="36.35"/>
    <s v="1 (single)"/>
    <x v="1"/>
  </r>
  <r>
    <s v="b11b5fa23629054214fa15a68c0cfe73"/>
    <n v="1"/>
    <x v="0"/>
    <n v="6"/>
    <n v="308.13"/>
    <s v="4-6 installments"/>
    <x v="4"/>
  </r>
  <r>
    <s v="83ca3ab77b87118d0a71a84ddfc9e31e"/>
    <n v="1"/>
    <x v="0"/>
    <n v="1"/>
    <n v="55.18"/>
    <s v="1 (single)"/>
    <x v="1"/>
  </r>
  <r>
    <s v="65d304f392228e0b497f19d67ac76d90"/>
    <n v="2"/>
    <x v="2"/>
    <n v="1"/>
    <n v="22.23"/>
    <s v="1 (single)"/>
    <x v="1"/>
  </r>
  <r>
    <s v="749990ae992d496bb8ad6972705298f3"/>
    <n v="2"/>
    <x v="2"/>
    <n v="1"/>
    <n v="77.42"/>
    <s v="1 (single)"/>
    <x v="1"/>
  </r>
  <r>
    <s v="a0f980e432c8f9394766734266ed753d"/>
    <n v="1"/>
    <x v="0"/>
    <n v="2"/>
    <n v="136.14"/>
    <s v="2-3 installments"/>
    <x v="1"/>
  </r>
  <r>
    <s v="7774c3eec02b65eb352e0847cca6b9d5"/>
    <n v="1"/>
    <x v="0"/>
    <n v="3"/>
    <n v="65.70999999999999"/>
    <s v="2-3 installments"/>
    <x v="1"/>
  </r>
  <r>
    <s v="cb33ba59f7f3b3d1f5caf3e8176551ea"/>
    <n v="1"/>
    <x v="1"/>
    <n v="1"/>
    <n v="64"/>
    <s v="1 (single)"/>
    <x v="6"/>
  </r>
  <r>
    <s v="e9da851726e9f0353b030a99d5e62a10"/>
    <n v="1"/>
    <x v="1"/>
    <n v="1"/>
    <n v="69.12"/>
    <s v="1 (single)"/>
    <x v="0"/>
  </r>
  <r>
    <s v="0eccc15fe0cf8638062ecf10382350f1"/>
    <n v="1"/>
    <x v="1"/>
    <n v="1"/>
    <n v="177.39"/>
    <s v="1 (single)"/>
    <x v="11"/>
  </r>
  <r>
    <s v="3cce272fa362fe558667d1ae4a48d16c"/>
    <n v="1"/>
    <x v="1"/>
    <n v="1"/>
    <n v="77.29000000000001"/>
    <s v="1 (single)"/>
    <x v="1"/>
  </r>
  <r>
    <s v="dc66d02aa72baeed7ea19e8d5bf9531c"/>
    <n v="1"/>
    <x v="0"/>
    <n v="1"/>
    <n v="164.54"/>
    <s v="1 (single)"/>
    <x v="12"/>
  </r>
  <r>
    <s v="35d8c6d5e060ad24271ffda186312ef8"/>
    <n v="1"/>
    <x v="0"/>
    <n v="3"/>
    <n v="192.56"/>
    <s v="2-3 installments"/>
    <x v="1"/>
  </r>
  <r>
    <s v="2abed06af11ab7e3bc833f1b1535ba25"/>
    <n v="1"/>
    <x v="0"/>
    <n v="2"/>
    <n v="117.06"/>
    <s v="2-3 installments"/>
    <x v="1"/>
  </r>
  <r>
    <s v="242bcea719638feb8c102d38e67a4977"/>
    <n v="3"/>
    <x v="2"/>
    <n v="1"/>
    <n v="12.53"/>
    <s v="1 (single)"/>
    <x v="12"/>
  </r>
  <r>
    <s v="4e71292813192531d46de4a94b8ba881"/>
    <n v="1"/>
    <x v="0"/>
    <n v="1"/>
    <n v="85.36"/>
    <s v="1 (single)"/>
    <x v="1"/>
  </r>
  <r>
    <s v="86e806df199739693f45c9cd596771ea"/>
    <n v="1"/>
    <x v="0"/>
    <n v="4"/>
    <n v="77.56999999999999"/>
    <s v="4-6 installments"/>
    <x v="1"/>
  </r>
  <r>
    <s v="805eeb3298b184f196431dd54519edf4"/>
    <n v="1"/>
    <x v="1"/>
    <n v="1"/>
    <n v="64.34"/>
    <s v="1 (single)"/>
    <x v="1"/>
  </r>
  <r>
    <s v="d2aa63ac411996ad85fc0099c47db2df"/>
    <n v="1"/>
    <x v="3"/>
    <n v="1"/>
    <n v="135.24"/>
    <s v="1 (single)"/>
    <x v="1"/>
  </r>
  <r>
    <s v="96b58ad037abdd4b7ca509a3009cbbe7"/>
    <n v="1"/>
    <x v="0"/>
    <n v="7"/>
    <n v="72.38"/>
    <s v="7-10 installments"/>
    <x v="12"/>
  </r>
  <r>
    <s v="d891fcff7f5720b6a87ecd0a3dbf0c27"/>
    <n v="1"/>
    <x v="0"/>
    <n v="8"/>
    <n v="105.29"/>
    <s v="7-10 installments"/>
    <x v="4"/>
  </r>
  <r>
    <s v="6203b82391cd0a3daf1c4dbe763a318f"/>
    <n v="1"/>
    <x v="0"/>
    <n v="4"/>
    <n v="122.21"/>
    <s v="4-6 installments"/>
    <x v="4"/>
  </r>
  <r>
    <s v="b886aff8576c2f1f035c507ba7fd6a9c"/>
    <n v="1"/>
    <x v="1"/>
    <n v="1"/>
    <n v="99.43000000000001"/>
    <s v="1 (single)"/>
    <x v="4"/>
  </r>
  <r>
    <s v="d7a903a05d84644e6e872b9c626d7fc6"/>
    <n v="1"/>
    <x v="0"/>
    <n v="5"/>
    <n v="164.46"/>
    <s v="4-6 installments"/>
    <x v="1"/>
  </r>
  <r>
    <s v="1b69321f3b6236fe424fdbcdc21ca148"/>
    <n v="1"/>
    <x v="1"/>
    <n v="1"/>
    <n v="211.89"/>
    <s v="1 (single)"/>
    <x v="1"/>
  </r>
  <r>
    <s v="47206fff1e56391bf30b5acbe7f5f7a2"/>
    <n v="1"/>
    <x v="0"/>
    <n v="1"/>
    <n v="21.04"/>
    <s v="1 (single)"/>
    <x v="1"/>
  </r>
  <r>
    <s v="8840abe0158f5b148bae2172f8c24423"/>
    <n v="1"/>
    <x v="0"/>
    <n v="9"/>
    <n v="193.82"/>
    <s v="7-10 installments"/>
    <x v="1"/>
  </r>
  <r>
    <s v="18e1040478d9e22d2f785cd537be7220"/>
    <n v="1"/>
    <x v="0"/>
    <n v="3"/>
    <n v="35.09"/>
    <s v="2-3 installments"/>
    <x v="12"/>
  </r>
  <r>
    <s v="b4f893e0215b50346c1efd59f3a8962e"/>
    <n v="1"/>
    <x v="0"/>
    <n v="8"/>
    <n v="87.81"/>
    <s v="7-10 installments"/>
    <x v="14"/>
  </r>
  <r>
    <s v="c0d74e15535e242afea299f2edb23394"/>
    <n v="1"/>
    <x v="0"/>
    <n v="1"/>
    <n v="152.73"/>
    <s v="1 (single)"/>
    <x v="20"/>
  </r>
  <r>
    <s v="a25d43b087190f76ed13ac240693ded6"/>
    <n v="1"/>
    <x v="0"/>
    <n v="8"/>
    <n v="329.95"/>
    <s v="7-10 installments"/>
    <x v="0"/>
  </r>
  <r>
    <s v="200e97c3760ae66937859b03653ccabd"/>
    <n v="1"/>
    <x v="1"/>
    <n v="1"/>
    <n v="55.38"/>
    <s v="1 (single)"/>
    <x v="1"/>
  </r>
  <r>
    <s v="09efb7cd51fbc54c89edb7aff4a3f637"/>
    <n v="1"/>
    <x v="0"/>
    <n v="3"/>
    <n v="115.45"/>
    <s v="2-3 installments"/>
    <x v="0"/>
  </r>
  <r>
    <s v="ba9db9fb21617fd062fee898664e4996"/>
    <n v="1"/>
    <x v="0"/>
    <n v="2"/>
    <n v="110"/>
    <s v="2-3 installments"/>
    <x v="0"/>
  </r>
  <r>
    <s v="aa8f6d56fec7ed94ca4797b24e3ae66b"/>
    <n v="1"/>
    <x v="0"/>
    <n v="2"/>
    <n v="41.36"/>
    <s v="2-3 installments"/>
    <x v="1"/>
  </r>
  <r>
    <s v="c40cbf2797c3b0187b41ea072dcac55f"/>
    <n v="1"/>
    <x v="0"/>
    <n v="5"/>
    <n v="1003.42"/>
    <s v="4-6 installments"/>
    <x v="20"/>
  </r>
  <r>
    <s v="afa40d3f2980e13e3f7df71f881074e6"/>
    <n v="1"/>
    <x v="0"/>
    <n v="4"/>
    <n v="69.5"/>
    <s v="4-6 installments"/>
    <x v="1"/>
  </r>
  <r>
    <s v="982f1dba4ba6a565f56a2f51e6a68740"/>
    <n v="1"/>
    <x v="2"/>
    <n v="1"/>
    <n v="25"/>
    <s v="1 (single)"/>
    <x v="8"/>
  </r>
  <r>
    <s v="9f4dc9b14ebdb349537c57ed4e469c28"/>
    <n v="1"/>
    <x v="0"/>
    <n v="2"/>
    <n v="610.92"/>
    <s v="2-3 installments"/>
    <x v="0"/>
  </r>
  <r>
    <s v="7748ff99ce730984ae58e28b2573feb3"/>
    <n v="1"/>
    <x v="0"/>
    <n v="3"/>
    <n v="71.56"/>
    <s v="2-3 installments"/>
    <x v="8"/>
  </r>
  <r>
    <s v="5446e615a50f372158d92b957361fecb"/>
    <n v="1"/>
    <x v="0"/>
    <n v="8"/>
    <n v="349.7"/>
    <s v="7-10 installments"/>
    <x v="0"/>
  </r>
  <r>
    <s v="528d1ebb9f5a8601f7c1d21e05412b2f"/>
    <n v="1"/>
    <x v="0"/>
    <n v="4"/>
    <n v="45.7"/>
    <s v="4-6 installments"/>
    <x v="20"/>
  </r>
  <r>
    <s v="497d0bf310db54cf903becf62f8ac606"/>
    <n v="1"/>
    <x v="0"/>
    <n v="6"/>
    <n v="309.57"/>
    <s v="4-6 installments"/>
    <x v="1"/>
  </r>
  <r>
    <s v="95eb75ec817b7c9813cb7c12c8f51651"/>
    <n v="1"/>
    <x v="0"/>
    <n v="1"/>
    <n v="73.54000000000001"/>
    <s v="1 (single)"/>
    <x v="14"/>
  </r>
  <r>
    <s v="443ea0d00a4dd357d8b2c193cfd8a17c"/>
    <n v="1"/>
    <x v="0"/>
    <n v="6"/>
    <n v="64.86"/>
    <s v="4-6 installments"/>
    <x v="1"/>
  </r>
  <r>
    <s v="1057bf6391c17f9b6960dd996029e1dc"/>
    <n v="3"/>
    <x v="2"/>
    <n v="1"/>
    <n v="29.43"/>
    <s v="1 (single)"/>
    <x v="1"/>
  </r>
  <r>
    <s v="68709f86fb9eba39721082ba8fcb7047"/>
    <n v="1"/>
    <x v="0"/>
    <n v="10"/>
    <n v="159.35"/>
    <s v="7-10 installments"/>
    <x v="5"/>
  </r>
  <r>
    <s v="2e59385ec33f6734c6e53346083771aa"/>
    <n v="1"/>
    <x v="0"/>
    <n v="3"/>
    <n v="77.56999999999999"/>
    <s v="2-3 installments"/>
    <x v="4"/>
  </r>
  <r>
    <s v="a1fa8465f15178a62e2429d53c230d99"/>
    <n v="1"/>
    <x v="0"/>
    <n v="3"/>
    <n v="127.48"/>
    <s v="2-3 installments"/>
    <x v="1"/>
  </r>
  <r>
    <s v="6c90fc612a10cf8c7c74570e1db07aa0"/>
    <n v="1"/>
    <x v="0"/>
    <n v="10"/>
    <n v="542.66"/>
    <s v="7-10 installments"/>
    <x v="1"/>
  </r>
  <r>
    <s v="f6283491927c2351151a06cf8c22f7d5"/>
    <n v="1"/>
    <x v="0"/>
    <n v="8"/>
    <n v="124.42"/>
    <s v="7-10 installments"/>
    <x v="21"/>
  </r>
  <r>
    <s v="30dfb5b33bf44683be3e2f7df4bdd769"/>
    <n v="1"/>
    <x v="0"/>
    <n v="1"/>
    <n v="52.13"/>
    <s v="1 (single)"/>
    <x v="12"/>
  </r>
  <r>
    <s v="036bbb637f99f662c928d303d461ffe1"/>
    <n v="1"/>
    <x v="0"/>
    <n v="4"/>
    <n v="220.37"/>
    <s v="4-6 installments"/>
    <x v="1"/>
  </r>
  <r>
    <s v="e775e2a68408d7fa3fc0297268f1abf4"/>
    <n v="1"/>
    <x v="0"/>
    <n v="1"/>
    <n v="298.18"/>
    <s v="1 (single)"/>
    <x v="16"/>
  </r>
  <r>
    <s v="b2c2d4d3b4f7a9fa42e60649bd8a9855"/>
    <n v="1"/>
    <x v="0"/>
    <n v="7"/>
    <n v="384.04"/>
    <s v="7-10 installments"/>
    <x v="2"/>
  </r>
  <r>
    <s v="bb27293f7b2e1c705bf345fd57ecd0dd"/>
    <n v="1"/>
    <x v="0"/>
    <n v="1"/>
    <n v="199.42"/>
    <s v="1 (single)"/>
    <x v="1"/>
  </r>
  <r>
    <s v="7db9af6a773040b8776d2c4ab7f7b7ef"/>
    <n v="1"/>
    <x v="0"/>
    <n v="3"/>
    <n v="30.51"/>
    <s v="2-3 installments"/>
    <x v="12"/>
  </r>
  <r>
    <s v="0b8223a2d582ee50740baba714b65256"/>
    <n v="1"/>
    <x v="0"/>
    <n v="5"/>
    <n v="386.13"/>
    <s v="4-6 installments"/>
    <x v="10"/>
  </r>
  <r>
    <s v="42f62f6ce3beb21a0599ef18df6e8f8a"/>
    <n v="1"/>
    <x v="0"/>
    <n v="6"/>
    <n v="71.23999999999999"/>
    <s v="4-6 installments"/>
    <x v="8"/>
  </r>
  <r>
    <s v="9486c11941b06fdf44a70c74c0d03ed3"/>
    <n v="1"/>
    <x v="0"/>
    <n v="1"/>
    <n v="57.73"/>
    <s v="1 (single)"/>
    <x v="1"/>
  </r>
  <r>
    <s v="b1c868aa288ab0e4006db84876398e68"/>
    <n v="1"/>
    <x v="0"/>
    <n v="6"/>
    <n v="222.62"/>
    <s v="4-6 installments"/>
    <x v="1"/>
  </r>
  <r>
    <s v="f9de1c701fad751fa78834d2eeefe251"/>
    <n v="1"/>
    <x v="0"/>
    <n v="3"/>
    <n v="157.21"/>
    <s v="2-3 installments"/>
    <x v="1"/>
  </r>
  <r>
    <s v="4fd47db0e1bb9f59384ff16f8d533f80"/>
    <n v="1"/>
    <x v="0"/>
    <n v="10"/>
    <n v="227.38"/>
    <s v="7-10 installments"/>
    <x v="12"/>
  </r>
  <r>
    <s v="564252847a480a1317340b48e2001bc0"/>
    <n v="1"/>
    <x v="0"/>
    <n v="1"/>
    <n v="73.15000000000001"/>
    <s v="1 (single)"/>
    <x v="1"/>
  </r>
  <r>
    <s v="fa86f95c2bce5958b1d9236da9f96926"/>
    <n v="1"/>
    <x v="0"/>
    <n v="1"/>
    <n v="37.8"/>
    <s v="1 (single)"/>
    <x v="12"/>
  </r>
  <r>
    <s v="e24482f15e14b7c0adfe34b1c0542e43"/>
    <n v="1"/>
    <x v="0"/>
    <n v="1"/>
    <n v="32"/>
    <s v="1 (single)"/>
    <x v="1"/>
  </r>
  <r>
    <s v="3e191ce3f3742cbcfedc1d60b15254d2"/>
    <n v="1"/>
    <x v="0"/>
    <n v="3"/>
    <n v="39.1"/>
    <s v="2-3 installments"/>
    <x v="0"/>
  </r>
  <r>
    <s v="a5b17618d38c5f58f124097a79a2a230"/>
    <n v="1"/>
    <x v="0"/>
    <n v="5"/>
    <n v="224.71"/>
    <s v="4-6 installments"/>
    <x v="12"/>
  </r>
  <r>
    <s v="d2816e182d8750e410a4288b16a9ecd6"/>
    <n v="1"/>
    <x v="0"/>
    <n v="6"/>
    <n v="194.3"/>
    <s v="4-6 installments"/>
    <x v="6"/>
  </r>
  <r>
    <s v="33c7fbae8a82787f5f5524eaf5d8097f"/>
    <n v="1"/>
    <x v="1"/>
    <n v="1"/>
    <n v="67.36"/>
    <s v="1 (single)"/>
    <x v="1"/>
  </r>
  <r>
    <s v="08a4c77d9546c8928c3dd4b20da1b773"/>
    <n v="1"/>
    <x v="0"/>
    <n v="1"/>
    <n v="89.36"/>
    <s v="1 (single)"/>
    <x v="16"/>
  </r>
  <r>
    <s v="62fc42cf39543a45aa577931a1665228"/>
    <n v="1"/>
    <x v="2"/>
    <n v="1"/>
    <n v="75.87"/>
    <s v="1 (single)"/>
    <x v="1"/>
  </r>
  <r>
    <s v="b1daed3ca434922570bdde4d05004753"/>
    <n v="1"/>
    <x v="1"/>
    <n v="1"/>
    <n v="43.69"/>
    <s v="1 (single)"/>
    <x v="3"/>
  </r>
  <r>
    <s v="6543c9fd7bfbf8a31d844a1523b6f04d"/>
    <n v="1"/>
    <x v="0"/>
    <n v="2"/>
    <n v="61.01"/>
    <s v="2-3 installments"/>
    <x v="8"/>
  </r>
  <r>
    <s v="fbd9022ebf9271e1952ca884a972d1bd"/>
    <n v="1"/>
    <x v="0"/>
    <n v="1"/>
    <n v="119.6"/>
    <s v="1 (single)"/>
    <x v="6"/>
  </r>
  <r>
    <s v="960f19e6582d2068f7e443036d3a48db"/>
    <n v="1"/>
    <x v="0"/>
    <n v="1"/>
    <n v="85.59999999999999"/>
    <s v="1 (single)"/>
    <x v="1"/>
  </r>
  <r>
    <s v="b7e27e42f8977f361d7a169003a0bd51"/>
    <n v="1"/>
    <x v="0"/>
    <n v="7"/>
    <n v="82.2"/>
    <s v="7-10 installments"/>
    <x v="1"/>
  </r>
  <r>
    <s v="8451987578eed983c36e639e9753c917"/>
    <n v="1"/>
    <x v="2"/>
    <n v="1"/>
    <n v="200.61"/>
    <s v="1 (single)"/>
    <x v="20"/>
  </r>
  <r>
    <s v="19af64f6a5b2b246709859143e3c5c16"/>
    <n v="1"/>
    <x v="0"/>
    <n v="3"/>
    <n v="98.34"/>
    <s v="2-3 installments"/>
    <x v="0"/>
  </r>
  <r>
    <s v="f9df206bb22d417017b52ddef1c2795e"/>
    <n v="1"/>
    <x v="0"/>
    <n v="3"/>
    <n v="205.92"/>
    <s v="2-3 installments"/>
    <x v="10"/>
  </r>
  <r>
    <s v="270700b8be5da026cd758478b3ad2577"/>
    <n v="1"/>
    <x v="1"/>
    <n v="1"/>
    <n v="168.85"/>
    <s v="1 (single)"/>
    <x v="4"/>
  </r>
  <r>
    <s v="0045f5225a96ef46630701167528fdcb"/>
    <n v="1"/>
    <x v="1"/>
    <n v="1"/>
    <n v="110.41"/>
    <s v="1 (single)"/>
    <x v="0"/>
  </r>
  <r>
    <s v="4d288f2f1f3b59a97c364a2bf728b912"/>
    <n v="1"/>
    <x v="0"/>
    <n v="4"/>
    <n v="108.34"/>
    <s v="4-6 installments"/>
    <x v="1"/>
  </r>
  <r>
    <s v="333fd556e66dcdb07b2081f258f42ece"/>
    <n v="1"/>
    <x v="0"/>
    <n v="2"/>
    <n v="223.58"/>
    <s v="2-3 installments"/>
    <x v="0"/>
  </r>
  <r>
    <s v="59ee425a0f0cd825c79aafe5990b7bac"/>
    <n v="1"/>
    <x v="0"/>
    <n v="3"/>
    <n v="76.17"/>
    <s v="2-3 installments"/>
    <x v="9"/>
  </r>
  <r>
    <s v="7e5a1d0e245d9956f8919244b11a1da1"/>
    <n v="1"/>
    <x v="0"/>
    <n v="8"/>
    <n v="643.9"/>
    <s v="7-10 installments"/>
    <x v="1"/>
  </r>
  <r>
    <s v="5ddfffa95cf4bfa61a2ffa97f3dab85f"/>
    <n v="1"/>
    <x v="0"/>
    <n v="3"/>
    <n v="37.77"/>
    <s v="2-3 installments"/>
    <x v="1"/>
  </r>
  <r>
    <s v="f8a8d05d951ce7e359dfd0c67f1de017"/>
    <n v="4"/>
    <x v="2"/>
    <n v="1"/>
    <n v="0.34"/>
    <s v="1 (single)"/>
    <x v="1"/>
  </r>
  <r>
    <s v="2b8983e40075bd6bd01ddafb90f62415"/>
    <n v="1"/>
    <x v="0"/>
    <n v="2"/>
    <n v="138.98"/>
    <s v="2-3 installments"/>
    <x v="1"/>
  </r>
  <r>
    <s v="eae87b24ee716eaeed2b3b67eab5e244"/>
    <n v="1"/>
    <x v="0"/>
    <n v="1"/>
    <n v="58.13"/>
    <s v="1 (single)"/>
    <x v="4"/>
  </r>
  <r>
    <s v="53a9eabccdba4f6107845a78004e5844"/>
    <n v="1"/>
    <x v="0"/>
    <n v="10"/>
    <n v="264.54"/>
    <s v="7-10 installments"/>
    <x v="19"/>
  </r>
  <r>
    <s v="1a8d422cb8cdae5221a5a8eb371c49cd"/>
    <n v="1"/>
    <x v="1"/>
    <n v="1"/>
    <n v="49.48"/>
    <s v="1 (single)"/>
    <x v="1"/>
  </r>
  <r>
    <s v="8e69421c91f6d0c452894b190de0d321"/>
    <n v="1"/>
    <x v="1"/>
    <n v="1"/>
    <n v="25.7"/>
    <s v="1 (single)"/>
    <x v="16"/>
  </r>
  <r>
    <s v="bb3463b1de5e29d8d574a1e422777763"/>
    <n v="1"/>
    <x v="0"/>
    <n v="5"/>
    <n v="311.1"/>
    <s v="4-6 installments"/>
    <x v="12"/>
  </r>
  <r>
    <s v="ee9f3d0f79a91c7ea3153483af83ac3d"/>
    <n v="1"/>
    <x v="0"/>
    <n v="6"/>
    <n v="61.01"/>
    <s v="4-6 installments"/>
    <x v="24"/>
  </r>
  <r>
    <s v="c35c0040e09990a95e79c617fafe8c10"/>
    <n v="1"/>
    <x v="0"/>
    <n v="4"/>
    <n v="79.62"/>
    <s v="4-6 installments"/>
    <x v="3"/>
  </r>
  <r>
    <s v="40d9b709b3b6a77fcd309165705f58d7"/>
    <n v="1"/>
    <x v="0"/>
    <n v="1"/>
    <n v="142.27"/>
    <s v="1 (single)"/>
    <x v="12"/>
  </r>
  <r>
    <s v="1d5cf40416bcb8a9d98d2f759f9f1839"/>
    <n v="1"/>
    <x v="0"/>
    <n v="5"/>
    <n v="128.6"/>
    <s v="4-6 installments"/>
    <x v="1"/>
  </r>
  <r>
    <s v="2a2400e345f56a8e879743f0b45b6b09"/>
    <n v="1"/>
    <x v="0"/>
    <n v="5"/>
    <n v="76.78"/>
    <s v="4-6 installments"/>
    <x v="1"/>
  </r>
  <r>
    <s v="1189683a982566d32678589bafad61c8"/>
    <n v="1"/>
    <x v="0"/>
    <n v="1"/>
    <n v="82.98"/>
    <s v="1 (single)"/>
    <x v="1"/>
  </r>
  <r>
    <s v="95c8b1ac4c3ea101526fad88a579bc7e"/>
    <n v="1"/>
    <x v="1"/>
    <n v="1"/>
    <n v="43.09"/>
    <s v="1 (single)"/>
    <x v="6"/>
  </r>
  <r>
    <s v="4ef04edb491b8cc23eabe782ced6715c"/>
    <n v="1"/>
    <x v="0"/>
    <n v="1"/>
    <n v="84.23999999999999"/>
    <s v="1 (single)"/>
    <x v="1"/>
  </r>
  <r>
    <s v="f78922eabf7ec2e30c6448d7965ddb9d"/>
    <n v="1"/>
    <x v="1"/>
    <n v="1"/>
    <n v="120.49"/>
    <s v="1 (single)"/>
    <x v="12"/>
  </r>
  <r>
    <s v="e77eb7578799cc588feca0f6cf56a49e"/>
    <n v="2"/>
    <x v="2"/>
    <n v="1"/>
    <n v="5.23"/>
    <s v="1 (single)"/>
    <x v="1"/>
  </r>
  <r>
    <s v="f6557fb0a00716c9af72d15943e20704"/>
    <n v="1"/>
    <x v="0"/>
    <n v="2"/>
    <n v="72.68000000000001"/>
    <s v="2-3 installments"/>
    <x v="1"/>
  </r>
  <r>
    <s v="b32226e3b83849c23551e39452d562cd"/>
    <n v="1"/>
    <x v="2"/>
    <n v="1"/>
    <n v="106.55"/>
    <s v="1 (single)"/>
    <x v="1"/>
  </r>
  <r>
    <s v="5e5fbf8badb59c577f84c7f7448704dd"/>
    <n v="2"/>
    <x v="2"/>
    <n v="1"/>
    <n v="86.89"/>
    <s v="1 (single)"/>
    <x v="1"/>
  </r>
  <r>
    <s v="3cb7837e1a9c1bffae26ac626bc51b54"/>
    <n v="1"/>
    <x v="0"/>
    <n v="4"/>
    <n v="125.12"/>
    <s v="4-6 installments"/>
    <x v="12"/>
  </r>
  <r>
    <s v="8260ced16669ee5a61ca903988b3e0b0"/>
    <n v="1"/>
    <x v="0"/>
    <n v="2"/>
    <n v="48.21"/>
    <s v="2-3 installments"/>
    <x v="7"/>
  </r>
  <r>
    <s v="fa4dbdc2240b30eb41532f7a04684661"/>
    <n v="1"/>
    <x v="0"/>
    <n v="2"/>
    <n v="69.64"/>
    <s v="2-3 installments"/>
    <x v="1"/>
  </r>
  <r>
    <s v="a2940f1b67316eac4f302e29554392aa"/>
    <n v="1"/>
    <x v="0"/>
    <n v="6"/>
    <n v="61.75"/>
    <s v="4-6 installments"/>
    <x v="1"/>
  </r>
  <r>
    <s v="bee402360958bd68274013f8b3ecb4f0"/>
    <n v="1"/>
    <x v="0"/>
    <n v="10"/>
    <n v="376.56"/>
    <s v="7-10 installments"/>
    <x v="6"/>
  </r>
  <r>
    <s v="fe20c1f331dc2b7bbc86836d6b6259db"/>
    <n v="1"/>
    <x v="0"/>
    <n v="1"/>
    <n v="168.28"/>
    <s v="1 (single)"/>
    <x v="0"/>
  </r>
  <r>
    <s v="4d515dca9e06667e6ab68acc478df5d6"/>
    <n v="1"/>
    <x v="1"/>
    <n v="1"/>
    <n v="105.96"/>
    <s v="1 (single)"/>
    <x v="8"/>
  </r>
  <r>
    <s v="6fc329fc5cf04756f90764baf31daa17"/>
    <n v="1"/>
    <x v="0"/>
    <n v="3"/>
    <n v="71.14"/>
    <s v="2-3 installments"/>
    <x v="4"/>
  </r>
  <r>
    <s v="e99f27b73c1fb9070310e00d081d3c96"/>
    <n v="1"/>
    <x v="0"/>
    <n v="5"/>
    <n v="95.40000000000001"/>
    <s v="4-6 installments"/>
    <x v="0"/>
  </r>
  <r>
    <s v="07883af69dfb22686ef985505006f9af"/>
    <n v="1"/>
    <x v="1"/>
    <n v="1"/>
    <n v="104.59"/>
    <s v="1 (single)"/>
    <x v="1"/>
  </r>
  <r>
    <s v="9457f83b9faf36f40019d656cb5679f1"/>
    <n v="1"/>
    <x v="0"/>
    <n v="6"/>
    <n v="121.76"/>
    <s v="4-6 installments"/>
    <x v="1"/>
  </r>
  <r>
    <s v="b3c0d30328473d54c9e53a0e9aa04aca"/>
    <n v="1"/>
    <x v="0"/>
    <n v="5"/>
    <n v="79.81"/>
    <s v="4-6 installments"/>
    <x v="0"/>
  </r>
  <r>
    <s v="3757a57cc9b1a53aef763138d192f7d4"/>
    <n v="1"/>
    <x v="0"/>
    <n v="3"/>
    <n v="191.34"/>
    <s v="2-3 installments"/>
    <x v="7"/>
  </r>
  <r>
    <s v="ac44d431499dd1f572a4dc7408581e7f"/>
    <n v="1"/>
    <x v="0"/>
    <n v="1"/>
    <n v="172.96"/>
    <s v="1 (single)"/>
    <x v="7"/>
  </r>
  <r>
    <s v="57963763b600cf44a5b4c9da5fb4c3f7"/>
    <n v="1"/>
    <x v="0"/>
    <n v="8"/>
    <n v="541.23"/>
    <s v="7-10 installments"/>
    <x v="12"/>
  </r>
  <r>
    <s v="02870408b4c4492b036a48140f2092ed"/>
    <n v="1"/>
    <x v="0"/>
    <n v="3"/>
    <n v="102.74"/>
    <s v="2-3 installments"/>
    <x v="3"/>
  </r>
  <r>
    <s v="54124d9826c024b4b20d530b6bf4d6ee"/>
    <n v="1"/>
    <x v="0"/>
    <n v="1"/>
    <n v="68.13"/>
    <s v="1 (single)"/>
    <x v="1"/>
  </r>
  <r>
    <s v="9b1c817fd98473c0a0dab2a95b5979a6"/>
    <n v="1"/>
    <x v="0"/>
    <n v="2"/>
    <n v="56.83"/>
    <s v="2-3 installments"/>
    <x v="0"/>
  </r>
  <r>
    <s v="fec76d3c7d37a989bdd3a22911340c75"/>
    <n v="1"/>
    <x v="0"/>
    <n v="10"/>
    <n v="471.84"/>
    <s v="7-10 installments"/>
    <x v="1"/>
  </r>
  <r>
    <s v="620f88e1cad4c60e7f3cc29d682e7eb9"/>
    <n v="1"/>
    <x v="0"/>
    <n v="1"/>
    <n v="109.33"/>
    <s v="1 (single)"/>
    <x v="12"/>
  </r>
  <r>
    <s v="8f7c88fa60b5aa1c1c2cff8a775bc4c0"/>
    <n v="1"/>
    <x v="0"/>
    <n v="1"/>
    <n v="19.97"/>
    <s v="1 (single)"/>
    <x v="6"/>
  </r>
  <r>
    <s v="a1e393fb70c2916de4f93974682521a0"/>
    <n v="1"/>
    <x v="0"/>
    <n v="7"/>
    <n v="72.06999999999999"/>
    <s v="7-10 installments"/>
    <x v="1"/>
  </r>
  <r>
    <s v="ba018a9729b7d844420ab92e6e38d508"/>
    <n v="1"/>
    <x v="0"/>
    <n v="10"/>
    <n v="180.64"/>
    <s v="7-10 installments"/>
    <x v="0"/>
  </r>
  <r>
    <s v="66ae643a6c0830c098026b35febfa2e4"/>
    <n v="1"/>
    <x v="0"/>
    <n v="2"/>
    <n v="62.08"/>
    <s v="2-3 installments"/>
    <x v="1"/>
  </r>
  <r>
    <s v="8d9c408abef22868d40547ecd87d327b"/>
    <n v="1"/>
    <x v="1"/>
    <n v="1"/>
    <n v="88.91"/>
    <s v="1 (single)"/>
    <x v="12"/>
  </r>
  <r>
    <s v="401485117f5375fd119981d95deb2303"/>
    <n v="1"/>
    <x v="0"/>
    <n v="1"/>
    <n v="80.2"/>
    <s v="1 (single)"/>
    <x v="8"/>
  </r>
  <r>
    <s v="8023039e9b07973c9aea60155b52e41a"/>
    <n v="1"/>
    <x v="0"/>
    <n v="1"/>
    <n v="150.54"/>
    <s v="1 (single)"/>
    <x v="0"/>
  </r>
  <r>
    <s v="4d65b53f48c951380c38eb2aadc99138"/>
    <n v="1"/>
    <x v="0"/>
    <n v="1"/>
    <n v="93.72"/>
    <s v="1 (single)"/>
    <x v="0"/>
  </r>
  <r>
    <s v="f01446f8957b17a489cea2b2b77c1e97"/>
    <n v="1"/>
    <x v="0"/>
    <n v="2"/>
    <n v="50.32"/>
    <s v="2-3 installments"/>
    <x v="0"/>
  </r>
  <r>
    <s v="7a977daeefe13a57132b21579049d020"/>
    <n v="1"/>
    <x v="0"/>
    <n v="4"/>
    <n v="192.85"/>
    <s v="4-6 installments"/>
    <x v="1"/>
  </r>
  <r>
    <s v="37050b29f1b62a5025ae49d6a51e5d4b"/>
    <n v="1"/>
    <x v="0"/>
    <n v="1"/>
    <n v="84.48"/>
    <s v="1 (single)"/>
    <x v="1"/>
  </r>
  <r>
    <s v="513b6592fe9a0b61ad5be337680b84d0"/>
    <n v="1"/>
    <x v="1"/>
    <n v="1"/>
    <n v="96.22"/>
    <s v="1 (single)"/>
    <x v="6"/>
  </r>
  <r>
    <s v="22d041eb8aacc1c62569f7e903a64f52"/>
    <n v="1"/>
    <x v="3"/>
    <n v="1"/>
    <n v="125.68"/>
    <s v="1 (single)"/>
    <x v="4"/>
  </r>
  <r>
    <s v="7902ef4dbb5973b8426b4c66f2488d3d"/>
    <n v="2"/>
    <x v="2"/>
    <n v="1"/>
    <n v="150"/>
    <s v="1 (single)"/>
    <x v="1"/>
  </r>
  <r>
    <s v="5af817dcc7682f13101dbdef134be4e0"/>
    <n v="2"/>
    <x v="2"/>
    <n v="1"/>
    <n v="33.84"/>
    <s v="1 (single)"/>
    <x v="8"/>
  </r>
  <r>
    <s v="cd2c2d1c98e51894f2266c5140d14c29"/>
    <n v="2"/>
    <x v="2"/>
    <n v="1"/>
    <n v="20.53"/>
    <s v="1 (single)"/>
    <x v="16"/>
  </r>
  <r>
    <s v="01f216b447564f9ea791b521db577ccb"/>
    <n v="1"/>
    <x v="0"/>
    <n v="2"/>
    <n v="74.48999999999999"/>
    <s v="2-3 installments"/>
    <x v="1"/>
  </r>
  <r>
    <s v="772bb5d1c259f2731fb87d079c3808f0"/>
    <n v="1"/>
    <x v="1"/>
    <n v="1"/>
    <n v="45.53"/>
    <s v="1 (single)"/>
    <x v="1"/>
  </r>
  <r>
    <s v="6639717557f610a34aec7003122f7c33"/>
    <n v="1"/>
    <x v="1"/>
    <n v="1"/>
    <n v="369.6"/>
    <s v="1 (single)"/>
    <x v="7"/>
  </r>
  <r>
    <s v="4fe73718f01ee4a8a5edb8f5c72d1994"/>
    <n v="1"/>
    <x v="0"/>
    <n v="1"/>
    <n v="47.62"/>
    <s v="1 (single)"/>
    <x v="9"/>
  </r>
  <r>
    <s v="b87ca4e0ff52f4243bebeb16504f48e5"/>
    <n v="2"/>
    <x v="2"/>
    <n v="1"/>
    <n v="4.86"/>
    <s v="1 (single)"/>
    <x v="0"/>
  </r>
  <r>
    <s v="d1f5b7a6c6490911a99e25f6d27d459a"/>
    <n v="1"/>
    <x v="0"/>
    <n v="1"/>
    <n v="53.38"/>
    <s v="1 (single)"/>
    <x v="1"/>
  </r>
  <r>
    <s v="e571dfc21abcbe1ae8795d4a8a6b057a"/>
    <n v="2"/>
    <x v="2"/>
    <n v="1"/>
    <n v="50"/>
    <s v="1 (single)"/>
    <x v="6"/>
  </r>
  <r>
    <s v="2baa8f1505935ad18a9409ec365c1988"/>
    <n v="1"/>
    <x v="1"/>
    <n v="1"/>
    <n v="268.99"/>
    <s v="1 (single)"/>
    <x v="6"/>
  </r>
  <r>
    <s v="d26e5113b124c2bf24274139cf339a8b"/>
    <n v="1"/>
    <x v="0"/>
    <n v="3"/>
    <n v="48.11"/>
    <s v="2-3 installments"/>
    <x v="9"/>
  </r>
  <r>
    <s v="deb556fbebd4343315d9ab970392674c"/>
    <n v="1"/>
    <x v="1"/>
    <n v="1"/>
    <n v="256.24"/>
    <s v="1 (single)"/>
    <x v="8"/>
  </r>
  <r>
    <s v="710bbdae402cc011c47087b64a5f9c1a"/>
    <n v="1"/>
    <x v="1"/>
    <n v="1"/>
    <n v="152.71"/>
    <s v="1 (single)"/>
    <x v="1"/>
  </r>
  <r>
    <s v="d63fe1f1621db3763f40ec20a4a8b338"/>
    <n v="1"/>
    <x v="0"/>
    <n v="3"/>
    <n v="34.51"/>
    <s v="2-3 installments"/>
    <x v="0"/>
  </r>
  <r>
    <s v="7e52365eb2fa03f8f4ed8a69da1e7fc4"/>
    <n v="1"/>
    <x v="0"/>
    <n v="3"/>
    <n v="462.26"/>
    <s v="2-3 installments"/>
    <x v="1"/>
  </r>
  <r>
    <s v="8ac2728285fd4228f35d907768b5288a"/>
    <n v="2"/>
    <x v="0"/>
    <n v="6"/>
    <n v="495.78"/>
    <s v="4-6 installments"/>
    <x v="1"/>
  </r>
  <r>
    <s v="1777854e00599d581f88f45af1432949"/>
    <n v="1"/>
    <x v="0"/>
    <n v="10"/>
    <n v="136.2"/>
    <s v="7-10 installments"/>
    <x v="9"/>
  </r>
  <r>
    <s v="3859aef969659dcc5439967f8ffbbc07"/>
    <n v="1"/>
    <x v="0"/>
    <n v="3"/>
    <n v="114.95"/>
    <s v="2-3 installments"/>
    <x v="12"/>
  </r>
  <r>
    <s v="60d5550b63e87542c2708c249a2d5c99"/>
    <n v="1"/>
    <x v="2"/>
    <n v="1"/>
    <n v="39.09"/>
    <s v="1 (single)"/>
    <x v="0"/>
  </r>
  <r>
    <s v="bdef1c734c8b9acb8b68c7ca2e608a63"/>
    <n v="1"/>
    <x v="0"/>
    <n v="8"/>
    <n v="418.75"/>
    <s v="7-10 installments"/>
    <x v="0"/>
  </r>
  <r>
    <s v="138231385802e09f83a82cf35bc5f4aa"/>
    <n v="2"/>
    <x v="0"/>
    <n v="5"/>
    <n v="459.25"/>
    <s v="4-6 installments"/>
    <x v="2"/>
  </r>
  <r>
    <s v="f2d87ed38676765184a73e871a9e3ece"/>
    <n v="1"/>
    <x v="0"/>
    <n v="10"/>
    <n v="111.58"/>
    <s v="7-10 installments"/>
    <x v="14"/>
  </r>
  <r>
    <s v="39de11394d8ad384d7b05c4b579cc811"/>
    <n v="1"/>
    <x v="0"/>
    <n v="3"/>
    <n v="77.56999999999999"/>
    <s v="2-3 installments"/>
    <x v="7"/>
  </r>
  <r>
    <s v="6613fb221c62895c22ca8a2958d32156"/>
    <n v="1"/>
    <x v="0"/>
    <n v="1"/>
    <n v="243.11"/>
    <s v="1 (single)"/>
    <x v="4"/>
  </r>
  <r>
    <s v="458fd3c506b852c0ceeb6e7c195ea437"/>
    <n v="1"/>
    <x v="0"/>
    <n v="1"/>
    <n v="62.43"/>
    <s v="1 (single)"/>
    <x v="1"/>
  </r>
  <r>
    <s v="18ca340d8c5cef7fba3c9c18efce43e9"/>
    <n v="1"/>
    <x v="1"/>
    <n v="1"/>
    <n v="33.42"/>
    <s v="1 (single)"/>
    <x v="0"/>
  </r>
  <r>
    <s v="0e42d2ebc62a8ba6900096d9af8565a9"/>
    <n v="1"/>
    <x v="0"/>
    <n v="3"/>
    <n v="164.79"/>
    <s v="2-3 installments"/>
    <x v="6"/>
  </r>
  <r>
    <s v="4b87488fb6269f8321508923b95da4d6"/>
    <n v="1"/>
    <x v="0"/>
    <n v="3"/>
    <n v="38.47"/>
    <s v="2-3 installments"/>
    <x v="0"/>
  </r>
  <r>
    <s v="c8d402ad1a675e158653f4e470c7d42c"/>
    <n v="1"/>
    <x v="0"/>
    <n v="10"/>
    <n v="126"/>
    <s v="7-10 installments"/>
    <x v="12"/>
  </r>
  <r>
    <s v="197eebbd778d2ac6ee1ca48441bcd80f"/>
    <n v="1"/>
    <x v="0"/>
    <n v="3"/>
    <n v="93.65000000000001"/>
    <s v="2-3 installments"/>
    <x v="16"/>
  </r>
  <r>
    <s v="35cd360339571c02b1d4974ac1807d9c"/>
    <n v="1"/>
    <x v="0"/>
    <n v="8"/>
    <n v="86.58"/>
    <s v="7-10 installments"/>
    <x v="1"/>
  </r>
  <r>
    <s v="13293961429976917597dafca90e49d3"/>
    <n v="1"/>
    <x v="1"/>
    <n v="1"/>
    <n v="62.17"/>
    <s v="1 (single)"/>
    <x v="1"/>
  </r>
  <r>
    <s v="565a27fae0aca550060e0f90a54495ef"/>
    <n v="1"/>
    <x v="0"/>
    <n v="8"/>
    <n v="190.33"/>
    <s v="7-10 installments"/>
    <x v="24"/>
  </r>
  <r>
    <s v="e6e2049ec5847e14fd9898496125c8b9"/>
    <n v="1"/>
    <x v="0"/>
    <n v="10"/>
    <n v="156.14"/>
    <s v="7-10 installments"/>
    <x v="1"/>
  </r>
  <r>
    <s v="bc14a141bbb47b18a33d0a1747cab119"/>
    <n v="1"/>
    <x v="1"/>
    <n v="1"/>
    <n v="150.12"/>
    <s v="1 (single)"/>
    <x v="1"/>
  </r>
  <r>
    <s v="25b66d9cb3dd45d25788fdb3e226c5b9"/>
    <n v="1"/>
    <x v="0"/>
    <n v="2"/>
    <n v="129.11"/>
    <s v="2-3 installments"/>
    <x v="1"/>
  </r>
  <r>
    <s v="017b11be3048fdfb58e63edc5fc8f4b8"/>
    <n v="1"/>
    <x v="0"/>
    <n v="4"/>
    <n v="40.27"/>
    <s v="4-6 installments"/>
    <x v="7"/>
  </r>
  <r>
    <s v="3789e9b1be0db55442c1ae8b24ab51ec"/>
    <n v="1"/>
    <x v="0"/>
    <n v="7"/>
    <n v="383.3"/>
    <s v="7-10 installments"/>
    <x v="4"/>
  </r>
  <r>
    <s v="086e718f4bcff72026c18edaf8d572c5"/>
    <n v="1"/>
    <x v="0"/>
    <n v="1"/>
    <n v="200.09"/>
    <s v="1 (single)"/>
    <x v="1"/>
  </r>
  <r>
    <s v="df2d910b8b5e5f461f67043489f9569d"/>
    <n v="2"/>
    <x v="2"/>
    <n v="1"/>
    <n v="20"/>
    <s v="1 (single)"/>
    <x v="14"/>
  </r>
  <r>
    <s v="ef88a4803cc4e345dc4aa9634783bba6"/>
    <n v="1"/>
    <x v="0"/>
    <n v="3"/>
    <n v="252.42"/>
    <s v="2-3 installments"/>
    <x v="20"/>
  </r>
  <r>
    <s v="dcda492b42b10ec0db05f713cbd11b60"/>
    <n v="1"/>
    <x v="0"/>
    <n v="10"/>
    <n v="138.72"/>
    <s v="7-10 installments"/>
    <x v="0"/>
  </r>
  <r>
    <s v="bc99558709784e3ae0b9f8dbff8c06f0"/>
    <n v="1"/>
    <x v="0"/>
    <n v="1"/>
    <n v="27.77"/>
    <s v="1 (single)"/>
    <x v="1"/>
  </r>
  <r>
    <s v="8aad27637248090b933a0697be57c443"/>
    <n v="1"/>
    <x v="0"/>
    <n v="1"/>
    <n v="250.74"/>
    <s v="1 (single)"/>
    <x v="20"/>
  </r>
  <r>
    <s v="0b252b879dbab76b4730df79aeb1778f"/>
    <n v="1"/>
    <x v="0"/>
    <n v="3"/>
    <n v="33.4"/>
    <s v="2-3 installments"/>
    <x v="17"/>
  </r>
  <r>
    <s v="68e6025320f22a05b32dd8e3fb061fc0"/>
    <n v="1"/>
    <x v="0"/>
    <n v="7"/>
    <n v="158.3"/>
    <s v="7-10 installments"/>
    <x v="1"/>
  </r>
  <r>
    <s v="dc9a03dbf9afa19253012ac1391cc00f"/>
    <n v="1"/>
    <x v="0"/>
    <n v="1"/>
    <n v="54"/>
    <s v="1 (single)"/>
    <x v="1"/>
  </r>
  <r>
    <s v="8aa9548fa899cb3509257727e76fbfad"/>
    <n v="1"/>
    <x v="0"/>
    <n v="2"/>
    <n v="317.97"/>
    <s v="2-3 installments"/>
    <x v="12"/>
  </r>
  <r>
    <s v="3b45c3fa7862deec90565c3dbf6e9e8c"/>
    <n v="1"/>
    <x v="0"/>
    <n v="1"/>
    <n v="13.25"/>
    <s v="1 (single)"/>
    <x v="1"/>
  </r>
  <r>
    <s v="2d53cf390b252a89d9c7fdd57036d7b2"/>
    <n v="1"/>
    <x v="0"/>
    <n v="10"/>
    <n v="108.79"/>
    <s v="7-10 installments"/>
    <x v="1"/>
  </r>
  <r>
    <s v="6db52864e566d8d4dd332974496a3c67"/>
    <n v="1"/>
    <x v="0"/>
    <n v="1"/>
    <n v="29.94"/>
    <s v="1 (single)"/>
    <x v="12"/>
  </r>
  <r>
    <s v="bc2c6eda20ba0146eb5d4420734b21ff"/>
    <n v="1"/>
    <x v="1"/>
    <n v="1"/>
    <n v="177.99"/>
    <s v="1 (single)"/>
    <x v="14"/>
  </r>
  <r>
    <s v="9858ff80b8f867c868a4c476eda9122b"/>
    <n v="1"/>
    <x v="0"/>
    <n v="5"/>
    <n v="50.09"/>
    <s v="4-6 installments"/>
    <x v="12"/>
  </r>
  <r>
    <s v="f6315cf6215547825532e27ff0be9401"/>
    <n v="1"/>
    <x v="0"/>
    <n v="1"/>
    <n v="101.64"/>
    <s v="1 (single)"/>
    <x v="1"/>
  </r>
  <r>
    <s v="89c880f756709e7f7825b4ae6fe7a2f9"/>
    <n v="1"/>
    <x v="1"/>
    <n v="1"/>
    <n v="118.74"/>
    <s v="1 (single)"/>
    <x v="6"/>
  </r>
  <r>
    <s v="70e6517f1dbbc45684b77b43123539be"/>
    <n v="1"/>
    <x v="0"/>
    <n v="1"/>
    <n v="54"/>
    <s v="1 (single)"/>
    <x v="12"/>
  </r>
  <r>
    <s v="a77391cdf600460b495855e76f6938c8"/>
    <n v="1"/>
    <x v="0"/>
    <n v="5"/>
    <n v="63.33"/>
    <s v="4-6 installments"/>
    <x v="0"/>
  </r>
  <r>
    <s v="f668e8674ac35dcc80c2c00708daa430"/>
    <n v="1"/>
    <x v="0"/>
    <n v="6"/>
    <n v="184"/>
    <s v="4-6 installments"/>
    <x v="3"/>
  </r>
  <r>
    <s v="cfe75b350e0f6cd144578e60bd77da82"/>
    <n v="1"/>
    <x v="0"/>
    <n v="1"/>
    <n v="38.13"/>
    <s v="1 (single)"/>
    <x v="6"/>
  </r>
  <r>
    <s v="11433594967d07f9ed0b30827fd35385"/>
    <n v="2"/>
    <x v="0"/>
    <n v="4"/>
    <n v="205"/>
    <s v="4-6 installments"/>
    <x v="12"/>
  </r>
  <r>
    <s v="34fa4dce8775b3b4accea9779a4a6562"/>
    <n v="1"/>
    <x v="3"/>
    <n v="1"/>
    <n v="47.43"/>
    <s v="1 (single)"/>
    <x v="1"/>
  </r>
  <r>
    <s v="0a2d80bb09b766e032d077eb834788e4"/>
    <n v="1"/>
    <x v="0"/>
    <n v="1"/>
    <n v="22.75"/>
    <s v="1 (single)"/>
    <x v="0"/>
  </r>
  <r>
    <s v="c4d634f71b69d24d203a3c63edb87e06"/>
    <n v="1"/>
    <x v="0"/>
    <n v="1"/>
    <n v="90.18000000000001"/>
    <s v="1 (single)"/>
    <x v="0"/>
  </r>
  <r>
    <s v="206fb6b6ca61077c62e2c6bc2f649a9b"/>
    <n v="1"/>
    <x v="1"/>
    <n v="1"/>
    <n v="204.97"/>
    <s v="1 (single)"/>
    <x v="2"/>
  </r>
  <r>
    <s v="89898719573722b59b173f76fb213501"/>
    <n v="1"/>
    <x v="0"/>
    <n v="2"/>
    <n v="47.83"/>
    <s v="2-3 installments"/>
    <x v="1"/>
  </r>
  <r>
    <s v="da30a0f292c1564f3957b348353eb52b"/>
    <n v="1"/>
    <x v="0"/>
    <n v="5"/>
    <n v="51.09"/>
    <s v="4-6 installments"/>
    <x v="8"/>
  </r>
  <r>
    <s v="3f3913e8c7fd221ac82a34ffa20b93ee"/>
    <n v="1"/>
    <x v="0"/>
    <n v="1"/>
    <n v="55.56"/>
    <s v="1 (single)"/>
    <x v="16"/>
  </r>
  <r>
    <s v="aa67be2025a314e506fb322c51d01d65"/>
    <n v="2"/>
    <x v="2"/>
    <n v="1"/>
    <n v="121.09"/>
    <s v="1 (single)"/>
    <x v="9"/>
  </r>
  <r>
    <s v="2565582c3ffde36251dbe19595831796"/>
    <n v="1"/>
    <x v="0"/>
    <n v="5"/>
    <n v="161.37"/>
    <s v="4-6 installments"/>
    <x v="1"/>
  </r>
  <r>
    <s v="0e44c0c94c728c1ff7a501f705dd0e24"/>
    <n v="1"/>
    <x v="0"/>
    <n v="5"/>
    <n v="122.98"/>
    <s v="4-6 installments"/>
    <x v="0"/>
  </r>
  <r>
    <s v="a8dc8c635d3334b958a92779bd056666"/>
    <n v="1"/>
    <x v="2"/>
    <n v="1"/>
    <n v="43.22"/>
    <s v="1 (single)"/>
    <x v="12"/>
  </r>
  <r>
    <s v="adb3a0386f6e1f65d5fa85ecfc0f64a2"/>
    <n v="1"/>
    <x v="0"/>
    <n v="5"/>
    <n v="125.42"/>
    <s v="4-6 installments"/>
    <x v="12"/>
  </r>
  <r>
    <s v="d2965251c0a29e28f3cecd7cf54d455a"/>
    <n v="1"/>
    <x v="1"/>
    <n v="1"/>
    <n v="136.56"/>
    <s v="1 (single)"/>
    <x v="1"/>
  </r>
  <r>
    <s v="842e1880e0859a810c436d8576aab76b"/>
    <n v="1"/>
    <x v="0"/>
    <n v="1"/>
    <n v="47.43"/>
    <s v="1 (single)"/>
    <x v="1"/>
  </r>
  <r>
    <s v="0ed9d0447248a2cdfab50c897e1d61bc"/>
    <n v="1"/>
    <x v="0"/>
    <n v="2"/>
    <n v="354.45"/>
    <s v="2-3 installments"/>
    <x v="12"/>
  </r>
  <r>
    <s v="554e817082f5eed68d7ec5d035e3549e"/>
    <n v="1"/>
    <x v="0"/>
    <n v="4"/>
    <n v="213.81"/>
    <s v="4-6 installments"/>
    <x v="16"/>
  </r>
  <r>
    <s v="d41f1036712e18ee525939d08b7a1c98"/>
    <n v="2"/>
    <x v="2"/>
    <n v="1"/>
    <n v="17.14"/>
    <s v="1 (single)"/>
    <x v="1"/>
  </r>
  <r>
    <s v="3ebbf40c93199bd38c2b821855ab1800"/>
    <n v="1"/>
    <x v="1"/>
    <n v="1"/>
    <n v="38.26"/>
    <s v="1 (single)"/>
    <x v="1"/>
  </r>
  <r>
    <s v="fe54e84941ef8a88e6cca905d8246c6f"/>
    <n v="1"/>
    <x v="0"/>
    <n v="4"/>
    <n v="47.22"/>
    <s v="4-6 installments"/>
    <x v="0"/>
  </r>
  <r>
    <s v="bf1451bab7a54578f219c009aa286263"/>
    <n v="1"/>
    <x v="0"/>
    <n v="1"/>
    <n v="153.13"/>
    <s v="1 (single)"/>
    <x v="4"/>
  </r>
  <r>
    <s v="36e97c52eeec93d43615f58da623c33c"/>
    <n v="1"/>
    <x v="0"/>
    <n v="1"/>
    <n v="18.38"/>
    <s v="1 (single)"/>
    <x v="1"/>
  </r>
  <r>
    <s v="533e69dda70ac7671a0bda8bb5fc08db"/>
    <n v="1"/>
    <x v="0"/>
    <n v="2"/>
    <n v="187.83"/>
    <s v="2-3 installments"/>
    <x v="20"/>
  </r>
  <r>
    <s v="c7fbf4fec3e516001a347b5b186d804a"/>
    <n v="1"/>
    <x v="0"/>
    <n v="2"/>
    <n v="193.45"/>
    <s v="2-3 installments"/>
    <x v="0"/>
  </r>
  <r>
    <s v="64b81667bcaa20ee36e42ba4997349f5"/>
    <n v="1"/>
    <x v="0"/>
    <n v="2"/>
    <n v="87.73"/>
    <s v="2-3 installments"/>
    <x v="12"/>
  </r>
  <r>
    <s v="b59eaa8e4e60d7bb5f7dc3ead40dbb52"/>
    <n v="1"/>
    <x v="1"/>
    <n v="1"/>
    <n v="201.1"/>
    <s v="1 (single)"/>
    <x v="1"/>
  </r>
  <r>
    <s v="32659d759ee706f5c1937fe60a1b00d1"/>
    <n v="1"/>
    <x v="3"/>
    <n v="1"/>
    <n v="41.39"/>
    <s v="1 (single)"/>
    <x v="4"/>
  </r>
  <r>
    <s v="7b41dd01e9782f30bce07161d2780740"/>
    <n v="1"/>
    <x v="0"/>
    <n v="2"/>
    <n v="62.27"/>
    <s v="2-3 installments"/>
    <x v="1"/>
  </r>
  <r>
    <s v="09951c1a8c91dc28f008c3ccc634f1fe"/>
    <n v="1"/>
    <x v="0"/>
    <n v="8"/>
    <n v="86.15000000000001"/>
    <s v="7-10 installments"/>
    <x v="12"/>
  </r>
  <r>
    <s v="9c9471a2e1b2cb608b22437f51cbe184"/>
    <n v="1"/>
    <x v="0"/>
    <n v="1"/>
    <n v="47.68"/>
    <s v="1 (single)"/>
    <x v="1"/>
  </r>
  <r>
    <s v="3bd820484fb08cbd09f9d3f378fae1a4"/>
    <n v="1"/>
    <x v="0"/>
    <n v="10"/>
    <n v="870.11"/>
    <s v="7-10 installments"/>
    <x v="20"/>
  </r>
  <r>
    <s v="d3e20e12dd625bc8aa36a78636912b0f"/>
    <n v="1"/>
    <x v="0"/>
    <n v="10"/>
    <n v="2487.24"/>
    <s v="7-10 installments"/>
    <x v="19"/>
  </r>
  <r>
    <s v="4f4f01b70590d58246cdcf1c675738bb"/>
    <n v="1"/>
    <x v="0"/>
    <n v="1"/>
    <n v="118.38"/>
    <s v="1 (single)"/>
    <x v="1"/>
  </r>
  <r>
    <s v="94072af7dce5862d93084c2494df0a38"/>
    <n v="1"/>
    <x v="0"/>
    <n v="8"/>
    <n v="99.90000000000001"/>
    <s v="7-10 installments"/>
    <x v="0"/>
  </r>
  <r>
    <s v="8944b1716ec63423c8a83c20bc194476"/>
    <n v="1"/>
    <x v="0"/>
    <n v="8"/>
    <n v="94.66"/>
    <s v="7-10 installments"/>
    <x v="1"/>
  </r>
  <r>
    <s v="6e1d72c49d6aa8e6a4c5670c6ae13c72"/>
    <n v="1"/>
    <x v="0"/>
    <n v="1"/>
    <n v="38.27"/>
    <s v="1 (single)"/>
    <x v="1"/>
  </r>
  <r>
    <s v="360ea8da05d9705bd651981c6cfc9a22"/>
    <n v="1"/>
    <x v="0"/>
    <n v="6"/>
    <n v="142.01"/>
    <s v="4-6 installments"/>
    <x v="1"/>
  </r>
  <r>
    <s v="8b669c19c5b4dda001b9c7e14c8b0ce7"/>
    <n v="1"/>
    <x v="1"/>
    <n v="1"/>
    <n v="160.28"/>
    <s v="1 (single)"/>
    <x v="1"/>
  </r>
  <r>
    <s v="1f8d7d0c0affce811c7d6f2abf71a7b5"/>
    <n v="1"/>
    <x v="0"/>
    <n v="2"/>
    <n v="62.27"/>
    <s v="2-3 installments"/>
    <x v="1"/>
  </r>
  <r>
    <s v="47892e2502f689c00844f192c73a4d0d"/>
    <n v="1"/>
    <x v="0"/>
    <n v="4"/>
    <n v="1437.1"/>
    <s v="4-6 installments"/>
    <x v="2"/>
  </r>
  <r>
    <s v="2d2bd0487565c23b4bcc0b29a41da55a"/>
    <n v="1"/>
    <x v="1"/>
    <n v="1"/>
    <n v="121.99"/>
    <s v="1 (single)"/>
    <x v="1"/>
  </r>
  <r>
    <s v="34460fd86afdbe00b34351b5187d1519"/>
    <n v="1"/>
    <x v="0"/>
    <n v="4"/>
    <n v="83.23"/>
    <s v="4-6 installments"/>
    <x v="0"/>
  </r>
  <r>
    <s v="2c9dc867f2d293b85037bafd60ef3c27"/>
    <n v="1"/>
    <x v="0"/>
    <n v="10"/>
    <n v="274.87"/>
    <s v="7-10 installments"/>
    <x v="1"/>
  </r>
  <r>
    <s v="39dafb020b5e77c237041b88569db7b0"/>
    <n v="1"/>
    <x v="0"/>
    <n v="1"/>
    <n v="138.22"/>
    <s v="1 (single)"/>
    <x v="0"/>
  </r>
  <r>
    <s v="0870ee292ce510fc7bf1ccd86a6d28c7"/>
    <n v="1"/>
    <x v="0"/>
    <n v="8"/>
    <n v="84.05"/>
    <s v="7-10 installments"/>
    <x v="12"/>
  </r>
  <r>
    <s v="96caea89f911608c4d05f012e3c4efa9"/>
    <n v="1"/>
    <x v="0"/>
    <n v="1"/>
    <n v="369.6"/>
    <s v="1 (single)"/>
    <x v="1"/>
  </r>
  <r>
    <s v="fa3475ba2bc8960e12e2421b5883c340"/>
    <n v="1"/>
    <x v="0"/>
    <n v="1"/>
    <n v="57.16"/>
    <s v="1 (single)"/>
    <x v="1"/>
  </r>
  <r>
    <s v="42769a5163a34297f4458dbccf206b36"/>
    <n v="1"/>
    <x v="0"/>
    <n v="8"/>
    <n v="125.53"/>
    <s v="7-10 installments"/>
    <x v="12"/>
  </r>
  <r>
    <s v="3a3ccc870f8a3d5e624f3349f23cd2ba"/>
    <n v="1"/>
    <x v="0"/>
    <n v="1"/>
    <n v="71.81999999999999"/>
    <s v="1 (single)"/>
    <x v="1"/>
  </r>
  <r>
    <s v="79740c687f8732e1b4e5464d41457103"/>
    <n v="1"/>
    <x v="0"/>
    <n v="1"/>
    <n v="21.69"/>
    <s v="1 (single)"/>
    <x v="1"/>
  </r>
  <r>
    <s v="e5ca14277889553a80cd3b8379bb9389"/>
    <n v="1"/>
    <x v="0"/>
    <n v="3"/>
    <n v="120.87"/>
    <s v="2-3 installments"/>
    <x v="12"/>
  </r>
  <r>
    <s v="5c4c16f0db1537d3ef9e718f12dde7c4"/>
    <n v="1"/>
    <x v="0"/>
    <n v="4"/>
    <n v="52.21"/>
    <s v="4-6 installments"/>
    <x v="1"/>
  </r>
  <r>
    <s v="6ac9d94329142fa9ed71e07690e9249c"/>
    <n v="1"/>
    <x v="0"/>
    <n v="4"/>
    <n v="113.03"/>
    <s v="4-6 installments"/>
    <x v="1"/>
  </r>
  <r>
    <s v="166e8da2582560e757c1c41e4a4148c7"/>
    <n v="1"/>
    <x v="0"/>
    <n v="1"/>
    <n v="62.19"/>
    <s v="1 (single)"/>
    <x v="7"/>
  </r>
  <r>
    <s v="3bffa7b0b14b8da97ced87564e8cae11"/>
    <n v="1"/>
    <x v="0"/>
    <n v="1"/>
    <n v="112.45"/>
    <s v="1 (single)"/>
    <x v="1"/>
  </r>
  <r>
    <s v="246e0ec5d427eaa6bd4569ac799d4f37"/>
    <n v="1"/>
    <x v="0"/>
    <n v="5"/>
    <n v="129.47"/>
    <s v="4-6 installments"/>
    <x v="1"/>
  </r>
  <r>
    <s v="0c5229491f40a024f07dacd49b445b64"/>
    <n v="1"/>
    <x v="0"/>
    <n v="1"/>
    <n v="200.84"/>
    <s v="1 (single)"/>
    <x v="4"/>
  </r>
  <r>
    <s v="1fe59b7c4d7a5015c3c73464f4d2e719"/>
    <n v="1"/>
    <x v="0"/>
    <n v="2"/>
    <n v="39.1"/>
    <s v="2-3 installments"/>
    <x v="0"/>
  </r>
  <r>
    <s v="5f149cfaf9ec98e580e5cf5e000b5aaa"/>
    <n v="1"/>
    <x v="0"/>
    <n v="6"/>
    <n v="68.37"/>
    <s v="4-6 installments"/>
    <x v="1"/>
  </r>
  <r>
    <s v="794d8552a259e61b5e8a46a573c77b41"/>
    <n v="1"/>
    <x v="0"/>
    <n v="5"/>
    <n v="161.34"/>
    <s v="4-6 installments"/>
    <x v="6"/>
  </r>
  <r>
    <s v="f30cdd89599d62694b4926d9e38ea3e7"/>
    <n v="1"/>
    <x v="0"/>
    <n v="5"/>
    <n v="54.13"/>
    <s v="4-6 installments"/>
    <x v="1"/>
  </r>
  <r>
    <s v="d35a77135cb96df5bdc938dcdbd2d85e"/>
    <n v="1"/>
    <x v="1"/>
    <n v="1"/>
    <n v="307.9"/>
    <s v="1 (single)"/>
    <x v="4"/>
  </r>
  <r>
    <s v="dc29f6e951801aef32e47bfb534d0c39"/>
    <n v="1"/>
    <x v="0"/>
    <n v="1"/>
    <n v="55"/>
    <s v="1 (single)"/>
    <x v="1"/>
  </r>
  <r>
    <s v="38e9133ce29f6bbe35aed9c3863dce01"/>
    <n v="1"/>
    <x v="1"/>
    <n v="1"/>
    <n v="48.75"/>
    <s v="1 (single)"/>
    <x v="1"/>
  </r>
  <r>
    <s v="bcbca462c055855afe0cb0df7b6a09f9"/>
    <n v="1"/>
    <x v="0"/>
    <n v="1"/>
    <n v="35.96"/>
    <s v="1 (single)"/>
    <x v="20"/>
  </r>
  <r>
    <s v="045b9114be21f880246ba6d749f577af"/>
    <n v="1"/>
    <x v="0"/>
    <n v="6"/>
    <n v="61.29"/>
    <s v="4-6 installments"/>
    <x v="12"/>
  </r>
  <r>
    <s v="1f7d0a7602cffab1da326530589809f2"/>
    <n v="1"/>
    <x v="0"/>
    <n v="7"/>
    <n v="73.2"/>
    <s v="7-10 installments"/>
    <x v="1"/>
  </r>
  <r>
    <s v="b31ea01e4109e29d10d43b5aa917f65d"/>
    <n v="1"/>
    <x v="0"/>
    <n v="1"/>
    <n v="74.42"/>
    <s v="1 (single)"/>
    <x v="1"/>
  </r>
  <r>
    <s v="0b47f5e9432bd433f8c5cf64e60e6e5f"/>
    <n v="2"/>
    <x v="2"/>
    <n v="1"/>
    <n v="20"/>
    <s v="1 (single)"/>
    <x v="1"/>
  </r>
  <r>
    <s v="c25915645324f8ebbfa289b765eb6e8b"/>
    <n v="1"/>
    <x v="1"/>
    <n v="1"/>
    <n v="41.59"/>
    <s v="1 (single)"/>
    <x v="1"/>
  </r>
  <r>
    <s v="e2160872fa8ab465258bfebfa962c6bf"/>
    <n v="1"/>
    <x v="0"/>
    <n v="3"/>
    <n v="183.93"/>
    <s v="2-3 installments"/>
    <x v="4"/>
  </r>
  <r>
    <s v="b15c7e972c74684414fb2e659fce916a"/>
    <n v="1"/>
    <x v="1"/>
    <n v="1"/>
    <n v="3666.42"/>
    <s v="1 (single)"/>
    <x v="6"/>
  </r>
  <r>
    <s v="db26bf0c66e8320dd106b9b39ca56fec"/>
    <n v="1"/>
    <x v="0"/>
    <n v="1"/>
    <n v="53.9"/>
    <s v="1 (single)"/>
    <x v="8"/>
  </r>
  <r>
    <s v="e742341b8b6bf5a833c52f7c607f6b69"/>
    <n v="1"/>
    <x v="0"/>
    <n v="2"/>
    <n v="154.05"/>
    <s v="2-3 installments"/>
    <x v="4"/>
  </r>
  <r>
    <s v="b6c20a50ef99ee1b25f4fa64c5f1939d"/>
    <n v="1"/>
    <x v="0"/>
    <n v="1"/>
    <n v="82.31999999999999"/>
    <s v="1 (single)"/>
    <x v="0"/>
  </r>
  <r>
    <s v="5f2e2fd04b4cc06cc8a3e8ceddfb67a5"/>
    <n v="1"/>
    <x v="1"/>
    <n v="1"/>
    <n v="165.44"/>
    <s v="1 (single)"/>
    <x v="12"/>
  </r>
  <r>
    <s v="e53186db1e0e7ec88e99350b0202decf"/>
    <n v="1"/>
    <x v="0"/>
    <n v="1"/>
    <n v="57.77"/>
    <s v="1 (single)"/>
    <x v="1"/>
  </r>
  <r>
    <s v="a3b07c74088a5acc85d1ddc7cc525b5f"/>
    <n v="1"/>
    <x v="0"/>
    <n v="10"/>
    <n v="261.13"/>
    <s v="7-10 installments"/>
    <x v="0"/>
  </r>
  <r>
    <s v="efb6d19e3c56fa371d59421e45e53a49"/>
    <n v="1"/>
    <x v="0"/>
    <n v="3"/>
    <n v="110.08"/>
    <s v="2-3 installments"/>
    <x v="1"/>
  </r>
  <r>
    <s v="9c52d66642ca34c532ad03fe4295bfe7"/>
    <n v="1"/>
    <x v="0"/>
    <n v="10"/>
    <n v="367.19"/>
    <s v="7-10 installments"/>
    <x v="3"/>
  </r>
  <r>
    <s v="14c981a2e9e98dbc3eedc6084803ef1b"/>
    <n v="1"/>
    <x v="0"/>
    <n v="2"/>
    <n v="72.92"/>
    <s v="2-3 installments"/>
    <x v="8"/>
  </r>
  <r>
    <s v="66388e4c9a0fc7c863a36fcbabbd2565"/>
    <n v="1"/>
    <x v="0"/>
    <n v="5"/>
    <n v="124.09"/>
    <s v="4-6 installments"/>
    <x v="6"/>
  </r>
  <r>
    <s v="183c26d5b5da5d721efce979e918d1ff"/>
    <n v="1"/>
    <x v="2"/>
    <n v="1"/>
    <n v="83.23"/>
    <s v="1 (single)"/>
    <x v="1"/>
  </r>
  <r>
    <s v="8151a29068abf0cf775f916b52473877"/>
    <n v="1"/>
    <x v="0"/>
    <n v="2"/>
    <n v="40.1"/>
    <s v="2-3 installments"/>
    <x v="8"/>
  </r>
  <r>
    <s v="05deb664157a8c5022b440fc420bb397"/>
    <n v="1"/>
    <x v="0"/>
    <n v="8"/>
    <n v="83.79000000000001"/>
    <s v="7-10 installments"/>
    <x v="1"/>
  </r>
  <r>
    <s v="336b91e412a5efd643eadc7e393192c1"/>
    <n v="1"/>
    <x v="0"/>
    <n v="2"/>
    <n v="154.55"/>
    <s v="2-3 installments"/>
    <x v="0"/>
  </r>
  <r>
    <s v="e849e2829de302019ae8bd9924055171"/>
    <n v="1"/>
    <x v="1"/>
    <n v="1"/>
    <n v="606.46"/>
    <s v="1 (single)"/>
    <x v="2"/>
  </r>
  <r>
    <s v="98757611a90a81b5d191e3e5c78ceca8"/>
    <n v="1"/>
    <x v="1"/>
    <n v="1"/>
    <n v="68.61"/>
    <s v="1 (single)"/>
    <x v="0"/>
  </r>
  <r>
    <s v="b810ef1d201da0f2a60f1f79675f9d3a"/>
    <n v="1"/>
    <x v="1"/>
    <n v="1"/>
    <n v="214.61"/>
    <s v="1 (single)"/>
    <x v="11"/>
  </r>
  <r>
    <s v="c4142556a994ea3382c0b8d954c0acdb"/>
    <n v="1"/>
    <x v="0"/>
    <n v="2"/>
    <n v="70.45999999999999"/>
    <s v="2-3 installments"/>
    <x v="24"/>
  </r>
  <r>
    <s v="2baebe65c04491d526afff8c7b67703c"/>
    <n v="1"/>
    <x v="0"/>
    <n v="3"/>
    <n v="393.07"/>
    <s v="2-3 installments"/>
    <x v="6"/>
  </r>
  <r>
    <s v="f58228001d45c09c8447ef1f2fa6a2df"/>
    <n v="2"/>
    <x v="2"/>
    <n v="1"/>
    <n v="47.74"/>
    <s v="1 (single)"/>
    <x v="0"/>
  </r>
  <r>
    <s v="0d5e83d654308d73e110119ef237b375"/>
    <n v="1"/>
    <x v="0"/>
    <n v="1"/>
    <n v="112.2"/>
    <s v="1 (single)"/>
    <x v="12"/>
  </r>
  <r>
    <s v="0893d3e08dffcc94ba62238512c798b6"/>
    <n v="1"/>
    <x v="1"/>
    <n v="1"/>
    <n v="74.03"/>
    <s v="1 (single)"/>
    <x v="1"/>
  </r>
  <r>
    <s v="a482b7aa67b778d023b1907f6d755134"/>
    <n v="1"/>
    <x v="1"/>
    <n v="1"/>
    <n v="141.69"/>
    <s v="1 (single)"/>
    <x v="6"/>
  </r>
  <r>
    <s v="33586701609eca570b2be2c053dcba78"/>
    <n v="1"/>
    <x v="0"/>
    <n v="4"/>
    <n v="130.01"/>
    <s v="4-6 installments"/>
    <x v="12"/>
  </r>
  <r>
    <s v="6ef5dc1efc95e43b6418e91ebc700210"/>
    <n v="1"/>
    <x v="0"/>
    <n v="8"/>
    <n v="419.04"/>
    <s v="7-10 installments"/>
    <x v="12"/>
  </r>
  <r>
    <s v="a89c7ca4e54f3cad7dbdb78b5e33c4f7"/>
    <n v="2"/>
    <x v="2"/>
    <n v="1"/>
    <n v="34.27"/>
    <s v="1 (single)"/>
    <x v="8"/>
  </r>
  <r>
    <s v="5ccf62709f079c27307f316fdc2e794a"/>
    <n v="1"/>
    <x v="0"/>
    <n v="5"/>
    <n v="264.87"/>
    <s v="4-6 installments"/>
    <x v="0"/>
  </r>
  <r>
    <s v="665739753f7fecfe16152f5be05500df"/>
    <n v="1"/>
    <x v="0"/>
    <n v="1"/>
    <n v="83.16"/>
    <s v="1 (single)"/>
    <x v="1"/>
  </r>
  <r>
    <s v="42c58d1a5434d2675b7835a9e8a26dda"/>
    <n v="1"/>
    <x v="0"/>
    <n v="3"/>
    <n v="61.12"/>
    <s v="2-3 installments"/>
    <x v="8"/>
  </r>
  <r>
    <s v="5985f136ead106b6ca5c2bf3f76b5874"/>
    <n v="1"/>
    <x v="0"/>
    <n v="2"/>
    <n v="143.02"/>
    <s v="2-3 installments"/>
    <x v="0"/>
  </r>
  <r>
    <s v="837227f97fa1b842e41273e07cf3e350"/>
    <n v="1"/>
    <x v="0"/>
    <n v="1"/>
    <n v="27.75"/>
    <s v="1 (single)"/>
    <x v="0"/>
  </r>
  <r>
    <s v="5124d1910fba5bcf45b9372eb874fe2d"/>
    <n v="1"/>
    <x v="3"/>
    <n v="1"/>
    <n v="28.13"/>
    <s v="1 (single)"/>
    <x v="4"/>
  </r>
  <r>
    <s v="669d4be1c2a2cab7e5ec040bf54c5d91"/>
    <n v="2"/>
    <x v="2"/>
    <n v="1"/>
    <n v="131.05"/>
    <s v="1 (single)"/>
    <x v="12"/>
  </r>
  <r>
    <s v="a016702972f9a03256db6aecb30ba538"/>
    <n v="1"/>
    <x v="1"/>
    <n v="1"/>
    <n v="288.51"/>
    <s v="1 (single)"/>
    <x v="1"/>
  </r>
  <r>
    <s v="e91130c6fc7b9ad7646ba8260477bd66"/>
    <n v="1"/>
    <x v="0"/>
    <n v="2"/>
    <n v="107.44"/>
    <s v="2-3 installments"/>
    <x v="1"/>
  </r>
  <r>
    <s v="2d27fa8465e2c54b168794e916caf16a"/>
    <n v="1"/>
    <x v="0"/>
    <n v="1"/>
    <n v="116.2"/>
    <s v="1 (single)"/>
    <x v="12"/>
  </r>
  <r>
    <s v="ca7af64c0e6b1a6fc563832581a7c544"/>
    <n v="3"/>
    <x v="2"/>
    <n v="1"/>
    <n v="53.34"/>
    <s v="1 (single)"/>
    <x v="12"/>
  </r>
  <r>
    <s v="f697830f52a6a751ee9469385da12bf4"/>
    <n v="1"/>
    <x v="0"/>
    <n v="3"/>
    <n v="146.36"/>
    <s v="2-3 installments"/>
    <x v="0"/>
  </r>
  <r>
    <s v="1c1edc51639298654e55f2408a244f29"/>
    <n v="1"/>
    <x v="0"/>
    <n v="7"/>
    <n v="168.56"/>
    <s v="7-10 installments"/>
    <x v="1"/>
  </r>
  <r>
    <s v="e8bbe1e50121557f66b60660a6b62289"/>
    <n v="1"/>
    <x v="1"/>
    <n v="1"/>
    <n v="142.5"/>
    <s v="1 (single)"/>
    <x v="12"/>
  </r>
  <r>
    <s v="8db35cfa7522e6f03c9c0965ab39517a"/>
    <n v="1"/>
    <x v="0"/>
    <n v="8"/>
    <n v="333.42"/>
    <s v="7-10 installments"/>
    <x v="12"/>
  </r>
  <r>
    <s v="0e4ec64e6128e64544f0c316b5f5657a"/>
    <n v="1"/>
    <x v="0"/>
    <n v="1"/>
    <n v="70.72"/>
    <s v="1 (single)"/>
    <x v="1"/>
  </r>
  <r>
    <s v="480b3512a26cbc632bd11abaf0fcb43e"/>
    <n v="2"/>
    <x v="2"/>
    <n v="1"/>
    <n v="102.33"/>
    <s v="1 (single)"/>
    <x v="20"/>
  </r>
  <r>
    <s v="aaeb62cc323c2669aa1d7f2b7bf0b02a"/>
    <n v="1"/>
    <x v="1"/>
    <n v="1"/>
    <n v="117.85"/>
    <s v="1 (single)"/>
    <x v="0"/>
  </r>
  <r>
    <s v="c4b0818ccad06843a0ea1e2c13ea8584"/>
    <n v="1"/>
    <x v="0"/>
    <n v="10"/>
    <n v="372.54"/>
    <s v="7-10 installments"/>
    <x v="1"/>
  </r>
  <r>
    <s v="96b313e094ee31cef7c8a4ffd3b36395"/>
    <n v="1"/>
    <x v="0"/>
    <n v="1"/>
    <n v="97.38"/>
    <s v="1 (single)"/>
    <x v="20"/>
  </r>
  <r>
    <s v="c2acb9513a47b95007e5cd45e3516765"/>
    <n v="1"/>
    <x v="1"/>
    <n v="1"/>
    <n v="119.76"/>
    <s v="1 (single)"/>
    <x v="12"/>
  </r>
  <r>
    <s v="0d4705a6e6fc84a31808604039a41807"/>
    <n v="1"/>
    <x v="0"/>
    <n v="1"/>
    <n v="231.27"/>
    <s v="1 (single)"/>
    <x v="4"/>
  </r>
  <r>
    <s v="22f1399a4c5b23e40453c44942c04100"/>
    <n v="1"/>
    <x v="0"/>
    <n v="3"/>
    <n v="73.42"/>
    <s v="2-3 installments"/>
    <x v="1"/>
  </r>
  <r>
    <s v="45f317168a53e2f24b57f004b6200f39"/>
    <n v="1"/>
    <x v="0"/>
    <n v="10"/>
    <n v="216.14"/>
    <s v="7-10 installments"/>
    <x v="6"/>
  </r>
  <r>
    <s v="b3294cf5c413e45a9f56014be323601c"/>
    <n v="1"/>
    <x v="0"/>
    <n v="2"/>
    <n v="114.2"/>
    <s v="2-3 installments"/>
    <x v="1"/>
  </r>
  <r>
    <s v="c65663c54cab532e8fe1f805471cfa60"/>
    <n v="1"/>
    <x v="0"/>
    <n v="1"/>
    <n v="35.13"/>
    <s v="1 (single)"/>
    <x v="1"/>
  </r>
  <r>
    <s v="10475e2c60a553298676870162a6bed5"/>
    <n v="1"/>
    <x v="1"/>
    <n v="1"/>
    <n v="39.15"/>
    <s v="1 (single)"/>
    <x v="12"/>
  </r>
  <r>
    <s v="cc2a815c27056f7c5770b6a14d422863"/>
    <n v="1"/>
    <x v="1"/>
    <n v="1"/>
    <n v="86.25"/>
    <s v="1 (single)"/>
    <x v="16"/>
  </r>
  <r>
    <s v="1ae3abfcd12459a836834a171af03e2e"/>
    <n v="1"/>
    <x v="0"/>
    <n v="3"/>
    <n v="34.23"/>
    <s v="2-3 installments"/>
    <x v="3"/>
  </r>
  <r>
    <s v="27819e1adc36766f4de3e79fa3b8c04d"/>
    <n v="1"/>
    <x v="0"/>
    <n v="2"/>
    <n v="133.34"/>
    <s v="2-3 installments"/>
    <x v="6"/>
  </r>
  <r>
    <s v="6d73ecf533649a9f6e32b3c803c76e57"/>
    <n v="1"/>
    <x v="1"/>
    <n v="1"/>
    <n v="97.51000000000001"/>
    <s v="1 (single)"/>
    <x v="1"/>
  </r>
  <r>
    <s v="4fb03ddd24b3d883bf20f5f196c53890"/>
    <n v="1"/>
    <x v="0"/>
    <n v="3"/>
    <n v="42.58"/>
    <s v="2-3 installments"/>
    <x v="1"/>
  </r>
  <r>
    <s v="68a08e0bf6b9dd35f0bb977acd0f1358"/>
    <n v="1"/>
    <x v="0"/>
    <n v="3"/>
    <n v="192.8"/>
    <s v="2-3 installments"/>
    <x v="20"/>
  </r>
  <r>
    <s v="3b3b6175b659824c5da94b4de2e32be2"/>
    <n v="1"/>
    <x v="1"/>
    <n v="1"/>
    <n v="132.17"/>
    <s v="1 (single)"/>
    <x v="1"/>
  </r>
  <r>
    <s v="de6db4f3c511147d4ab0a44149a38960"/>
    <n v="1"/>
    <x v="0"/>
    <n v="1"/>
    <n v="63.7"/>
    <s v="1 (single)"/>
    <x v="1"/>
  </r>
  <r>
    <s v="beb82936199adb4cf410d9dc9554e674"/>
    <n v="1"/>
    <x v="1"/>
    <n v="1"/>
    <n v="45.53"/>
    <s v="1 (single)"/>
    <x v="1"/>
  </r>
  <r>
    <s v="c1dfbe8a3ce81f3fd38d2d5f50e84be6"/>
    <n v="1"/>
    <x v="1"/>
    <n v="1"/>
    <n v="65.03"/>
    <s v="1 (single)"/>
    <x v="9"/>
  </r>
  <r>
    <s v="79b49127db2c9bc718a161183671505c"/>
    <n v="1"/>
    <x v="0"/>
    <n v="1"/>
    <n v="17.05"/>
    <s v="1 (single)"/>
    <x v="1"/>
  </r>
  <r>
    <s v="8c6e16dc21c114e69bdf0d21386241eb"/>
    <n v="1"/>
    <x v="1"/>
    <n v="1"/>
    <n v="294.9"/>
    <s v="1 (single)"/>
    <x v="7"/>
  </r>
  <r>
    <s v="94aba2a37911fff127097b56d60fd1b5"/>
    <n v="1"/>
    <x v="0"/>
    <n v="4"/>
    <n v="278.19"/>
    <s v="4-6 installments"/>
    <x v="1"/>
  </r>
  <r>
    <s v="79f88e060632989f23cae0e00e7381ef"/>
    <n v="1"/>
    <x v="0"/>
    <n v="1"/>
    <n v="37.38"/>
    <s v="1 (single)"/>
    <x v="1"/>
  </r>
  <r>
    <s v="d43c0241a5f6a832183448eb8dbe18e6"/>
    <n v="1"/>
    <x v="1"/>
    <n v="1"/>
    <n v="101.34"/>
    <s v="1 (single)"/>
    <x v="7"/>
  </r>
  <r>
    <s v="53d87cd7f6e019f2691e10d60fb10932"/>
    <n v="1"/>
    <x v="0"/>
    <n v="6"/>
    <n v="108.2"/>
    <s v="4-6 installments"/>
    <x v="3"/>
  </r>
  <r>
    <s v="aceb1960c578f181bef6f5981235eb3f"/>
    <n v="1"/>
    <x v="0"/>
    <n v="1"/>
    <n v="168.8"/>
    <s v="1 (single)"/>
    <x v="1"/>
  </r>
  <r>
    <s v="628b831e2fdf2322f2aab4ab14fc9cbb"/>
    <n v="1"/>
    <x v="0"/>
    <n v="1"/>
    <n v="75.17"/>
    <s v="1 (single)"/>
    <x v="4"/>
  </r>
  <r>
    <s v="0256530d814cde05587fcd8e1b992bc8"/>
    <n v="1"/>
    <x v="0"/>
    <n v="8"/>
    <n v="343.71"/>
    <s v="7-10 installments"/>
    <x v="20"/>
  </r>
  <r>
    <s v="2b57a0c3167cad0a95b15e00b748d5ca"/>
    <n v="1"/>
    <x v="0"/>
    <n v="10"/>
    <n v="184.52"/>
    <s v="7-10 installments"/>
    <x v="6"/>
  </r>
  <r>
    <s v="a38aeb63e6290170677c4cf2ab4c0f7f"/>
    <n v="1"/>
    <x v="0"/>
    <n v="6"/>
    <n v="163.79"/>
    <s v="4-6 installments"/>
    <x v="12"/>
  </r>
  <r>
    <s v="ae2b8a343037817d18f1aa252696f08f"/>
    <n v="1"/>
    <x v="0"/>
    <n v="1"/>
    <n v="57.5"/>
    <s v="1 (single)"/>
    <x v="1"/>
  </r>
  <r>
    <s v="b10818512d51945f6498d36b8de77c68"/>
    <n v="1"/>
    <x v="0"/>
    <n v="6"/>
    <n v="61.72"/>
    <s v="4-6 installments"/>
    <x v="1"/>
  </r>
  <r>
    <s v="99be4182146d779870a657ca6ca5700a"/>
    <n v="1"/>
    <x v="0"/>
    <n v="1"/>
    <n v="160.8"/>
    <s v="1 (single)"/>
    <x v="1"/>
  </r>
  <r>
    <s v="db4ce50c00a40c05fc3ad1b73abb3189"/>
    <n v="1"/>
    <x v="0"/>
    <n v="1"/>
    <n v="33.48"/>
    <s v="1 (single)"/>
    <x v="8"/>
  </r>
  <r>
    <s v="3d4f72b7f014eaf7b6d68f504feef55c"/>
    <n v="1"/>
    <x v="0"/>
    <n v="1"/>
    <n v="114.42"/>
    <s v="1 (single)"/>
    <x v="8"/>
  </r>
  <r>
    <s v="b963c12b1ff920123b6b5de4ce5e4a19"/>
    <n v="1"/>
    <x v="0"/>
    <n v="1"/>
    <n v="127.15"/>
    <s v="1 (single)"/>
    <x v="1"/>
  </r>
  <r>
    <s v="1917bf5f0515555c75e933ad9ff2fff4"/>
    <n v="1"/>
    <x v="0"/>
    <n v="3"/>
    <n v="93.58"/>
    <s v="2-3 installments"/>
    <x v="1"/>
  </r>
  <r>
    <s v="086928951ba74a6682919fc942c458d0"/>
    <n v="1"/>
    <x v="1"/>
    <n v="1"/>
    <n v="213.9"/>
    <s v="1 (single)"/>
    <x v="12"/>
  </r>
  <r>
    <s v="4b4a19bd8b1065ce9a4f227eff142150"/>
    <n v="1"/>
    <x v="0"/>
    <n v="6"/>
    <n v="130.56"/>
    <s v="4-6 installments"/>
    <x v="6"/>
  </r>
  <r>
    <s v="09357f9fdde223052006f3bae0367a29"/>
    <n v="1"/>
    <x v="0"/>
    <n v="1"/>
    <n v="32.24"/>
    <s v="1 (single)"/>
    <x v="5"/>
  </r>
  <r>
    <s v="53c33e360f83136bc4328eda17c360fd"/>
    <n v="1"/>
    <x v="0"/>
    <n v="1"/>
    <n v="206.98"/>
    <s v="1 (single)"/>
    <x v="6"/>
  </r>
  <r>
    <s v="39ad0c5033f19e6afaf54885158b5aeb"/>
    <n v="1"/>
    <x v="0"/>
    <n v="6"/>
    <n v="506.84"/>
    <s v="4-6 installments"/>
    <x v="12"/>
  </r>
  <r>
    <s v="d905ef2a3ee51aff370cf4ca43eb5e8d"/>
    <n v="1"/>
    <x v="0"/>
    <n v="3"/>
    <n v="38.13"/>
    <s v="2-3 installments"/>
    <x v="1"/>
  </r>
  <r>
    <s v="ae938042ee33a2f3048cb2e4d25f9bb8"/>
    <n v="2"/>
    <x v="2"/>
    <n v="1"/>
    <n v="47.53"/>
    <s v="1 (single)"/>
    <x v="0"/>
  </r>
  <r>
    <s v="a3115f34be015286911b92beba41be5f"/>
    <n v="1"/>
    <x v="0"/>
    <n v="4"/>
    <n v="300.31"/>
    <s v="4-6 installments"/>
    <x v="7"/>
  </r>
  <r>
    <s v="3d7376c0f2e3ca72f4bd82000af41d7d"/>
    <n v="1"/>
    <x v="0"/>
    <n v="1"/>
    <n v="51.66"/>
    <s v="1 (single)"/>
    <x v="1"/>
  </r>
  <r>
    <s v="846b560326bf3574c22964443fe7c5f1"/>
    <n v="1"/>
    <x v="0"/>
    <n v="8"/>
    <n v="1528.03"/>
    <s v="7-10 installments"/>
    <x v="1"/>
  </r>
  <r>
    <s v="5f739b9d416fe64eaaca0f74c6a96239"/>
    <n v="1"/>
    <x v="0"/>
    <n v="1"/>
    <n v="116.24"/>
    <s v="1 (single)"/>
    <x v="0"/>
  </r>
  <r>
    <s v="06ef1c484cc535575da1724b5c6b913a"/>
    <n v="1"/>
    <x v="0"/>
    <n v="1"/>
    <n v="36.68"/>
    <s v="1 (single)"/>
    <x v="12"/>
  </r>
  <r>
    <s v="36581e1238aa28c3d912c1574ba976fd"/>
    <n v="1"/>
    <x v="0"/>
    <n v="2"/>
    <n v="224.96"/>
    <s v="2-3 installments"/>
    <x v="8"/>
  </r>
  <r>
    <s v="fdd86f104c7f379d881d8bf34c6838ce"/>
    <n v="1"/>
    <x v="1"/>
    <n v="1"/>
    <n v="43.09"/>
    <s v="1 (single)"/>
    <x v="7"/>
  </r>
  <r>
    <s v="eda1d5c35a11575cffaa3e0fa9d0cd5e"/>
    <n v="1"/>
    <x v="0"/>
    <n v="2"/>
    <n v="125.38"/>
    <s v="2-3 installments"/>
    <x v="1"/>
  </r>
  <r>
    <s v="7cb5fd41ca3412b19772e1cbfd716952"/>
    <n v="1"/>
    <x v="0"/>
    <n v="6"/>
    <n v="68.13"/>
    <s v="4-6 installments"/>
    <x v="0"/>
  </r>
  <r>
    <s v="53170b475d08133ec3081a6e41410b57"/>
    <n v="1"/>
    <x v="0"/>
    <n v="1"/>
    <n v="53.82"/>
    <s v="1 (single)"/>
    <x v="1"/>
  </r>
  <r>
    <s v="5486a5d84a1d6dcc94887f6f2821a4be"/>
    <n v="1"/>
    <x v="0"/>
    <n v="3"/>
    <n v="101.68"/>
    <s v="2-3 installments"/>
    <x v="1"/>
  </r>
  <r>
    <s v="70e4a7d6c5ca0ca7bd543955b1d9c056"/>
    <n v="1"/>
    <x v="0"/>
    <n v="2"/>
    <n v="145.66"/>
    <s v="2-3 installments"/>
    <x v="8"/>
  </r>
  <r>
    <s v="1135fd6920dbadb0eff2071674ab2808"/>
    <n v="2"/>
    <x v="2"/>
    <n v="1"/>
    <n v="64.89"/>
    <s v="1 (single)"/>
    <x v="0"/>
  </r>
  <r>
    <s v="eb31615d4fb1db2f9a185385df563762"/>
    <n v="1"/>
    <x v="1"/>
    <n v="1"/>
    <n v="162.04"/>
    <s v="1 (single)"/>
    <x v="1"/>
  </r>
  <r>
    <s v="cca0fdbe32d86d386a95c02433412640"/>
    <n v="1"/>
    <x v="0"/>
    <n v="1"/>
    <n v="171.97"/>
    <s v="1 (single)"/>
    <x v="20"/>
  </r>
  <r>
    <s v="295a37d27898b26b2a3768bcff6f5dac"/>
    <n v="1"/>
    <x v="1"/>
    <n v="1"/>
    <n v="114.44"/>
    <s v="1 (single)"/>
    <x v="8"/>
  </r>
  <r>
    <s v="abd354c184e0394672290b846384b3b3"/>
    <n v="1"/>
    <x v="1"/>
    <n v="1"/>
    <n v="81.72"/>
    <s v="1 (single)"/>
    <x v="1"/>
  </r>
  <r>
    <s v="af1ffd059ac0a5f3996b4fe6c2863116"/>
    <n v="1"/>
    <x v="0"/>
    <n v="4"/>
    <n v="446.94"/>
    <s v="4-6 installments"/>
    <x v="1"/>
  </r>
  <r>
    <s v="3ed559dec69ab96d9074fedaf18650eb"/>
    <n v="1"/>
    <x v="0"/>
    <n v="1"/>
    <n v="97.48999999999999"/>
    <s v="1 (single)"/>
    <x v="3"/>
  </r>
  <r>
    <s v="d9971834a50b8fc323aa7f527978169d"/>
    <n v="1"/>
    <x v="0"/>
    <n v="10"/>
    <n v="108.72"/>
    <s v="7-10 installments"/>
    <x v="1"/>
  </r>
  <r>
    <s v="20efd9f000215e0bbefcf087e8cf3d61"/>
    <n v="1"/>
    <x v="0"/>
    <n v="4"/>
    <n v="74.19"/>
    <s v="4-6 installments"/>
    <x v="0"/>
  </r>
  <r>
    <s v="ed7550f3266dfb079a3460745ff50ebb"/>
    <n v="1"/>
    <x v="0"/>
    <n v="4"/>
    <n v="251.1"/>
    <s v="4-6 installments"/>
    <x v="1"/>
  </r>
  <r>
    <s v="37424b4c8096e0738986a1d6fffc6da2"/>
    <n v="1"/>
    <x v="0"/>
    <n v="1"/>
    <n v="53.37"/>
    <s v="1 (single)"/>
    <x v="0"/>
  </r>
  <r>
    <s v="05a71c571d4602a72418b73366543cd9"/>
    <n v="1"/>
    <x v="0"/>
    <n v="2"/>
    <n v="107.78"/>
    <s v="2-3 installments"/>
    <x v="12"/>
  </r>
  <r>
    <s v="827c335f35a0906e59bf916172a0ee83"/>
    <n v="1"/>
    <x v="0"/>
    <n v="2"/>
    <n v="25.09"/>
    <s v="2-3 installments"/>
    <x v="12"/>
  </r>
  <r>
    <s v="d9c5d64c3fa1b1abf251ddf4cb2683ee"/>
    <n v="1"/>
    <x v="1"/>
    <n v="1"/>
    <n v="85.08"/>
    <s v="1 (single)"/>
    <x v="1"/>
  </r>
  <r>
    <s v="94852b0703b31b852e6c4f73896aa247"/>
    <n v="1"/>
    <x v="0"/>
    <n v="6"/>
    <n v="315.73"/>
    <s v="4-6 installments"/>
    <x v="1"/>
  </r>
  <r>
    <s v="0d1b16176c5cba495de3f14a538f5ec1"/>
    <n v="1"/>
    <x v="0"/>
    <n v="1"/>
    <n v="51.77"/>
    <s v="1 (single)"/>
    <x v="1"/>
  </r>
  <r>
    <s v="ca7d7c95b0f170aae8a2ee59e2f24f66"/>
    <n v="2"/>
    <x v="2"/>
    <n v="1"/>
    <n v="3.02"/>
    <s v="1 (single)"/>
    <x v="12"/>
  </r>
  <r>
    <s v="a9491b6c990bc3b79967c5f058e46d8f"/>
    <n v="1"/>
    <x v="0"/>
    <n v="1"/>
    <n v="138.85"/>
    <s v="1 (single)"/>
    <x v="1"/>
  </r>
  <r>
    <s v="6647dee3862547714250f0c6e40b51a0"/>
    <n v="1"/>
    <x v="0"/>
    <n v="10"/>
    <n v="171.44"/>
    <s v="7-10 installments"/>
    <x v="12"/>
  </r>
  <r>
    <s v="a224640d67f0bb8360d291fbbf4491c3"/>
    <n v="1"/>
    <x v="0"/>
    <n v="6"/>
    <n v="174.97"/>
    <s v="4-6 installments"/>
    <x v="8"/>
  </r>
  <r>
    <s v="78878e13ac39d33f3ef0e3aff752ccae"/>
    <n v="1"/>
    <x v="1"/>
    <n v="1"/>
    <n v="232.54"/>
    <s v="1 (single)"/>
    <x v="16"/>
  </r>
  <r>
    <s v="b6df8ec45b7a0b36bae45fcac237f298"/>
    <n v="1"/>
    <x v="1"/>
    <n v="1"/>
    <n v="96.95999999999999"/>
    <s v="1 (single)"/>
    <x v="17"/>
  </r>
  <r>
    <s v="1a2f4aabfa214fe68709e19867d2456e"/>
    <n v="1"/>
    <x v="0"/>
    <n v="1"/>
    <n v="29.1"/>
    <s v="1 (single)"/>
    <x v="6"/>
  </r>
  <r>
    <s v="757b85709c71afdd65579b82b1f5401c"/>
    <n v="1"/>
    <x v="0"/>
    <n v="2"/>
    <n v="243.24"/>
    <s v="2-3 installments"/>
    <x v="19"/>
  </r>
  <r>
    <s v="51e3f832063f79a142e48f488f4e880b"/>
    <n v="1"/>
    <x v="0"/>
    <n v="2"/>
    <n v="125.93"/>
    <s v="2-3 installments"/>
    <x v="4"/>
  </r>
  <r>
    <s v="15d8198b8e9c97e5e6a5007b0bb1550f"/>
    <n v="1"/>
    <x v="0"/>
    <n v="1"/>
    <n v="46.05"/>
    <s v="1 (single)"/>
    <x v="4"/>
  </r>
  <r>
    <s v="f1c179e3b024edd6b12fa92fb91590a6"/>
    <n v="2"/>
    <x v="2"/>
    <n v="1"/>
    <n v="146.31"/>
    <s v="1 (single)"/>
    <x v="0"/>
  </r>
  <r>
    <s v="9d007ac7c623e7e78d49d44d67152788"/>
    <n v="1"/>
    <x v="1"/>
    <n v="1"/>
    <n v="68.13"/>
    <s v="1 (single)"/>
    <x v="3"/>
  </r>
  <r>
    <s v="c8cc1b9b063cd184da9dd5293346a11a"/>
    <n v="1"/>
    <x v="0"/>
    <n v="1"/>
    <n v="83.5"/>
    <s v="1 (single)"/>
    <x v="1"/>
  </r>
  <r>
    <s v="d6b1ebeabc4c48c6b619228bc124a7db"/>
    <n v="1"/>
    <x v="0"/>
    <n v="3"/>
    <n v="204.78"/>
    <s v="2-3 installments"/>
    <x v="12"/>
  </r>
  <r>
    <s v="250f85876f80760c95d050486f8b8fe9"/>
    <n v="2"/>
    <x v="2"/>
    <n v="1"/>
    <n v="72.77"/>
    <s v="1 (single)"/>
    <x v="6"/>
  </r>
  <r>
    <s v="2e34b63e02ca9057558368f63f08b3c6"/>
    <n v="1"/>
    <x v="0"/>
    <n v="1"/>
    <n v="35"/>
    <s v="1 (single)"/>
    <x v="6"/>
  </r>
  <r>
    <s v="f9785aac2c09a1713d8a8901598807a2"/>
    <n v="1"/>
    <x v="0"/>
    <n v="2"/>
    <n v="206.54"/>
    <s v="2-3 installments"/>
    <x v="14"/>
  </r>
  <r>
    <s v="0a87254b512c79f0943355540a189d77"/>
    <n v="1"/>
    <x v="0"/>
    <n v="4"/>
    <n v="201.12"/>
    <s v="4-6 installments"/>
    <x v="10"/>
  </r>
  <r>
    <s v="3d2d939521e7bcf1be4b407ff2690e5f"/>
    <n v="1"/>
    <x v="0"/>
    <n v="2"/>
    <n v="109.23"/>
    <s v="2-3 installments"/>
    <x v="20"/>
  </r>
  <r>
    <s v="8e1a937cfce33628e91656ee96f340fa"/>
    <n v="1"/>
    <x v="0"/>
    <n v="10"/>
    <n v="147.34"/>
    <s v="7-10 installments"/>
    <x v="20"/>
  </r>
  <r>
    <s v="ccd9c560145e965fc5c037e0cc1160b8"/>
    <n v="1"/>
    <x v="0"/>
    <n v="4"/>
    <n v="43.05"/>
    <s v="4-6 installments"/>
    <x v="8"/>
  </r>
  <r>
    <s v="628208ac37365620cce723ba58775d8d"/>
    <n v="1"/>
    <x v="0"/>
    <n v="9"/>
    <n v="95.3"/>
    <s v="7-10 installments"/>
    <x v="1"/>
  </r>
  <r>
    <s v="93f9ec7dbcda565025da885db90ce158"/>
    <n v="1"/>
    <x v="1"/>
    <n v="1"/>
    <n v="86.86"/>
    <s v="1 (single)"/>
    <x v="0"/>
  </r>
  <r>
    <s v="a0b5b18e1a88382e88da5352bb3dcc3d"/>
    <n v="1"/>
    <x v="0"/>
    <n v="8"/>
    <n v="136.83"/>
    <s v="7-10 installments"/>
    <x v="16"/>
  </r>
  <r>
    <s v="abf8d2c3cc9ffa42db0103106b061889"/>
    <n v="1"/>
    <x v="0"/>
    <n v="1"/>
    <n v="48.28"/>
    <s v="1 (single)"/>
    <x v="0"/>
  </r>
  <r>
    <s v="a7236413cd736310eb6cba19e4f4c3d8"/>
    <n v="1"/>
    <x v="0"/>
    <n v="6"/>
    <n v="356.12"/>
    <s v="4-6 installments"/>
    <x v="24"/>
  </r>
  <r>
    <s v="b80623966e8021f8f60984a3646abe70"/>
    <n v="1"/>
    <x v="1"/>
    <n v="1"/>
    <n v="148.15"/>
    <s v="1 (single)"/>
    <x v="0"/>
  </r>
  <r>
    <s v="528bb4626c94487b57c3d56f0d16eb2e"/>
    <n v="1"/>
    <x v="0"/>
    <n v="2"/>
    <n v="347.76"/>
    <s v="2-3 installments"/>
    <x v="1"/>
  </r>
  <r>
    <s v="ed13c5b7c83748412c1331493e28e36e"/>
    <n v="1"/>
    <x v="1"/>
    <n v="1"/>
    <n v="54"/>
    <s v="1 (single)"/>
    <x v="12"/>
  </r>
  <r>
    <s v="dd3f154e8c5ad253511759c5abb14797"/>
    <n v="1"/>
    <x v="1"/>
    <n v="1"/>
    <n v="54.13"/>
    <s v="1 (single)"/>
    <x v="14"/>
  </r>
  <r>
    <s v="911bdca18557d7d16cfd3964cd603460"/>
    <n v="1"/>
    <x v="0"/>
    <n v="10"/>
    <n v="516.42"/>
    <s v="7-10 installments"/>
    <x v="1"/>
  </r>
  <r>
    <s v="057c13c6bd8799710c70ad3c7b2087ca"/>
    <n v="1"/>
    <x v="0"/>
    <n v="3"/>
    <n v="61.05"/>
    <s v="2-3 installments"/>
    <x v="13"/>
  </r>
  <r>
    <s v="66bc92ed85c6ab828e10ff0cd1c5d026"/>
    <n v="1"/>
    <x v="0"/>
    <n v="4"/>
    <n v="102.29"/>
    <s v="4-6 installments"/>
    <x v="4"/>
  </r>
  <r>
    <s v="0e6fbe6b74c3fbd8ae67a714d0960334"/>
    <n v="1"/>
    <x v="0"/>
    <n v="1"/>
    <n v="99.92"/>
    <s v="1 (single)"/>
    <x v="0"/>
  </r>
  <r>
    <s v="c203a56a635b990cad279bae08bb2988"/>
    <n v="1"/>
    <x v="0"/>
    <n v="1"/>
    <n v="748.27"/>
    <s v="1 (single)"/>
    <x v="1"/>
  </r>
  <r>
    <s v="60a28eb91eb313b6113313511e38a87d"/>
    <n v="1"/>
    <x v="1"/>
    <n v="1"/>
    <n v="135.08"/>
    <s v="1 (single)"/>
    <x v="1"/>
  </r>
  <r>
    <s v="fe2d73eb11a3d7eeea4e897f8ce8eb59"/>
    <n v="1"/>
    <x v="0"/>
    <n v="1"/>
    <n v="80.73"/>
    <s v="1 (single)"/>
    <x v="1"/>
  </r>
  <r>
    <s v="e28fe1201ebd15ccbbe9d7e18db98c31"/>
    <n v="1"/>
    <x v="0"/>
    <n v="8"/>
    <n v="208.88"/>
    <s v="7-10 installments"/>
    <x v="1"/>
  </r>
  <r>
    <s v="14a915a594225cec76a7c3628517a64a"/>
    <n v="1"/>
    <x v="0"/>
    <n v="6"/>
    <n v="342.39"/>
    <s v="4-6 installments"/>
    <x v="1"/>
  </r>
  <r>
    <s v="c99bf9bf2c26094ff4786e6bf919d14c"/>
    <n v="1"/>
    <x v="0"/>
    <n v="10"/>
    <n v="978.6"/>
    <s v="7-10 installments"/>
    <x v="14"/>
  </r>
  <r>
    <s v="63a82c6ebb8ce1c3327cf686be3c4a6e"/>
    <n v="1"/>
    <x v="0"/>
    <n v="2"/>
    <n v="43.04"/>
    <s v="2-3 installments"/>
    <x v="1"/>
  </r>
  <r>
    <s v="72fac1240f2dbf9cb8947475f525d588"/>
    <n v="1"/>
    <x v="0"/>
    <n v="6"/>
    <n v="62.28"/>
    <s v="4-6 installments"/>
    <x v="4"/>
  </r>
  <r>
    <s v="d40b517fa96d195400e9b446117a13ab"/>
    <n v="1"/>
    <x v="0"/>
    <n v="6"/>
    <n v="237.4"/>
    <s v="4-6 installments"/>
    <x v="1"/>
  </r>
  <r>
    <s v="0f70e4c5d553dddd723cb3ebe01cf6be"/>
    <n v="1"/>
    <x v="1"/>
    <n v="1"/>
    <n v="136.46"/>
    <s v="1 (single)"/>
    <x v="1"/>
  </r>
  <r>
    <s v="47d62434b47743d5c247a683f40fe56c"/>
    <n v="1"/>
    <x v="0"/>
    <n v="5"/>
    <n v="166.16"/>
    <s v="4-6 installments"/>
    <x v="5"/>
  </r>
  <r>
    <s v="9029ce944e85e8fd1f64bd03d9a36b9f"/>
    <n v="1"/>
    <x v="0"/>
    <n v="1"/>
    <n v="78.51000000000001"/>
    <s v="1 (single)"/>
    <x v="1"/>
  </r>
  <r>
    <s v="2e13edafaac2c078f2cdbfa481171fd0"/>
    <n v="1"/>
    <x v="1"/>
    <n v="1"/>
    <n v="282.07"/>
    <s v="1 (single)"/>
    <x v="1"/>
  </r>
  <r>
    <s v="8d6793a90c7ed801dbea86d6271e3bfe"/>
    <n v="1"/>
    <x v="1"/>
    <n v="1"/>
    <n v="212.97"/>
    <s v="1 (single)"/>
    <x v="0"/>
  </r>
  <r>
    <s v="609bcd7c044347e6a61d3b1ad38a2838"/>
    <n v="1"/>
    <x v="0"/>
    <n v="10"/>
    <n v="152.16"/>
    <s v="7-10 installments"/>
    <x v="0"/>
  </r>
  <r>
    <s v="58700fd516967486aee98fbae1357e8e"/>
    <n v="1"/>
    <x v="0"/>
    <n v="1"/>
    <n v="67.83"/>
    <s v="1 (single)"/>
    <x v="1"/>
  </r>
  <r>
    <s v="fa7c7045419850f12653d3ab75810322"/>
    <n v="1"/>
    <x v="0"/>
    <n v="3"/>
    <n v="73.34"/>
    <s v="2-3 installments"/>
    <x v="1"/>
  </r>
  <r>
    <s v="09bd279b1d189a59de559c5f558ca857"/>
    <n v="1"/>
    <x v="1"/>
    <n v="1"/>
    <n v="36.95"/>
    <s v="1 (single)"/>
    <x v="1"/>
  </r>
  <r>
    <s v="ba57eec47403f7ec083e0283b0dbf50c"/>
    <n v="1"/>
    <x v="1"/>
    <n v="1"/>
    <n v="28.69"/>
    <s v="1 (single)"/>
    <x v="19"/>
  </r>
  <r>
    <s v="91fbb4bf79cbb5c19eb018248c0fe683"/>
    <n v="2"/>
    <x v="0"/>
    <n v="2"/>
    <n v="25.13"/>
    <s v="2-3 installments"/>
    <x v="1"/>
  </r>
  <r>
    <s v="ec4c612592a61abdf6ef3d26a135ab28"/>
    <n v="1"/>
    <x v="0"/>
    <n v="8"/>
    <n v="82.5"/>
    <s v="7-10 installments"/>
    <x v="1"/>
  </r>
  <r>
    <s v="aa53cdd4b9b5ab0136113cecc7c18f93"/>
    <n v="1"/>
    <x v="0"/>
    <n v="3"/>
    <n v="78.78"/>
    <s v="2-3 installments"/>
    <x v="1"/>
  </r>
  <r>
    <s v="2ed5305b914f9e070f396f7d29287aff"/>
    <n v="1"/>
    <x v="0"/>
    <n v="1"/>
    <n v="51.93"/>
    <s v="1 (single)"/>
    <x v="1"/>
  </r>
  <r>
    <s v="91ce0f04ca8d482871b98215199592f7"/>
    <n v="1"/>
    <x v="0"/>
    <n v="1"/>
    <n v="121.64"/>
    <s v="1 (single)"/>
    <x v="12"/>
  </r>
  <r>
    <s v="df7133582058755527a65a8395403d26"/>
    <n v="1"/>
    <x v="0"/>
    <n v="1"/>
    <n v="69.06999999999999"/>
    <s v="1 (single)"/>
    <x v="1"/>
  </r>
  <r>
    <s v="11b99e821d37f36ac4b10aff65eee3d6"/>
    <n v="1"/>
    <x v="0"/>
    <n v="3"/>
    <n v="71.34999999999999"/>
    <s v="2-3 installments"/>
    <x v="1"/>
  </r>
  <r>
    <s v="e153a31382aa25c9890638d33b7c7c59"/>
    <n v="1"/>
    <x v="0"/>
    <n v="1"/>
    <n v="230.36"/>
    <s v="1 (single)"/>
    <x v="12"/>
  </r>
  <r>
    <s v="126b56e36148dafa96b5705c766ab2c0"/>
    <n v="1"/>
    <x v="0"/>
    <n v="10"/>
    <n v="1284.25"/>
    <s v="7-10 installments"/>
    <x v="1"/>
  </r>
  <r>
    <s v="02c8a77069dc7fd1cf273312c3a6e499"/>
    <n v="1"/>
    <x v="0"/>
    <n v="7"/>
    <n v="295.54"/>
    <s v="7-10 installments"/>
    <x v="12"/>
  </r>
  <r>
    <s v="86f81c004682148df5165e2730148b07"/>
    <n v="1"/>
    <x v="0"/>
    <n v="1"/>
    <n v="56.69"/>
    <s v="1 (single)"/>
    <x v="7"/>
  </r>
  <r>
    <s v="947bb98f6734ec8fdb3b0a222f19c454"/>
    <n v="1"/>
    <x v="0"/>
    <n v="6"/>
    <n v="146.34"/>
    <s v="4-6 installments"/>
    <x v="0"/>
  </r>
  <r>
    <s v="e148d34dad8db4dc18a911c2a74413d7"/>
    <n v="1"/>
    <x v="0"/>
    <n v="3"/>
    <n v="161.46"/>
    <s v="2-3 installments"/>
    <x v="1"/>
  </r>
  <r>
    <s v="03c1fddd11851ddf712a2c28bd3df54a"/>
    <n v="1"/>
    <x v="3"/>
    <n v="1"/>
    <n v="78.3"/>
    <s v="1 (single)"/>
    <x v="1"/>
  </r>
  <r>
    <s v="423ded96e7e73e3a75048e458e70bc2a"/>
    <n v="1"/>
    <x v="0"/>
    <n v="1"/>
    <n v="322.38"/>
    <s v="1 (single)"/>
    <x v="1"/>
  </r>
  <r>
    <s v="1b7d6a3703a98513b60768df8d6c30b7"/>
    <n v="1"/>
    <x v="1"/>
    <n v="1"/>
    <n v="166.16"/>
    <s v="1 (single)"/>
    <x v="4"/>
  </r>
  <r>
    <s v="fade3e37b5640d2582de9aacb77f9758"/>
    <n v="1"/>
    <x v="0"/>
    <n v="2"/>
    <n v="106.88"/>
    <s v="2-3 installments"/>
    <x v="0"/>
  </r>
  <r>
    <s v="360b09c5650c8afc1ade7ab08cfd0409"/>
    <n v="1"/>
    <x v="0"/>
    <n v="2"/>
    <n v="108.21"/>
    <s v="2-3 installments"/>
    <x v="1"/>
  </r>
  <r>
    <s v="7e41bd90616fbe90fba3dd8989d91af4"/>
    <n v="2"/>
    <x v="2"/>
    <n v="1"/>
    <n v="100"/>
    <s v="1 (single)"/>
    <x v="8"/>
  </r>
  <r>
    <s v="a31fbd130ab869e3edde0fa6549993de"/>
    <n v="1"/>
    <x v="0"/>
    <n v="1"/>
    <n v="85.34"/>
    <s v="1 (single)"/>
    <x v="1"/>
  </r>
  <r>
    <s v="2beb8dc5dc4936b846fb058ecad3bfc2"/>
    <n v="1"/>
    <x v="0"/>
    <n v="3"/>
    <n v="69.84999999999999"/>
    <s v="2-3 installments"/>
    <x v="0"/>
  </r>
  <r>
    <s v="2d15f5afd65b730a72135678ea3487d2"/>
    <n v="1"/>
    <x v="0"/>
    <n v="4"/>
    <n v="871.04"/>
    <s v="4-6 installments"/>
    <x v="0"/>
  </r>
  <r>
    <s v="2f4b5984b0c48fc5bf385ed7f51051ca"/>
    <n v="1"/>
    <x v="0"/>
    <n v="2"/>
    <n v="93.04000000000001"/>
    <s v="2-3 installments"/>
    <x v="1"/>
  </r>
  <r>
    <s v="84fe96b51754d901f25f63d9613266b7"/>
    <n v="1"/>
    <x v="0"/>
    <n v="3"/>
    <n v="32.78"/>
    <s v="2-3 installments"/>
    <x v="1"/>
  </r>
  <r>
    <s v="cba5e2a02a8613805d4478be468a9a7a"/>
    <n v="1"/>
    <x v="0"/>
    <n v="1"/>
    <n v="249.67"/>
    <s v="1 (single)"/>
    <x v="13"/>
  </r>
  <r>
    <s v="5af80546b286dc85189a2fddf63733a8"/>
    <n v="1"/>
    <x v="0"/>
    <n v="2"/>
    <n v="82.73"/>
    <s v="2-3 installments"/>
    <x v="1"/>
  </r>
  <r>
    <s v="6d4616de4341417e17978fe57aec1c46"/>
    <n v="2"/>
    <x v="0"/>
    <n v="2"/>
    <n v="28.28"/>
    <s v="2-3 installments"/>
    <x v="0"/>
  </r>
  <r>
    <s v="53bc886b1ad60443b3169542b7947f3b"/>
    <n v="1"/>
    <x v="1"/>
    <n v="1"/>
    <n v="45.78"/>
    <s v="1 (single)"/>
    <x v="16"/>
  </r>
  <r>
    <s v="ed6901dee965e2c8a7706a9e18b84689"/>
    <n v="1"/>
    <x v="0"/>
    <n v="1"/>
    <n v="96.8"/>
    <s v="1 (single)"/>
    <x v="4"/>
  </r>
  <r>
    <s v="82171257a2cb92f1a042bbca64864a08"/>
    <n v="1"/>
    <x v="0"/>
    <n v="3"/>
    <n v="115.91"/>
    <s v="2-3 installments"/>
    <x v="14"/>
  </r>
  <r>
    <s v="2ffa8cf8f2e683a7e91cb89a0d2c2328"/>
    <n v="1"/>
    <x v="0"/>
    <n v="1"/>
    <n v="73.14"/>
    <s v="1 (single)"/>
    <x v="4"/>
  </r>
  <r>
    <s v="e0043b9e113bdc5f84b14893d62e00ac"/>
    <n v="1"/>
    <x v="1"/>
    <n v="1"/>
    <n v="171.32"/>
    <s v="1 (single)"/>
    <x v="1"/>
  </r>
  <r>
    <s v="36826a38055b8ac7c996807317982824"/>
    <n v="1"/>
    <x v="0"/>
    <n v="5"/>
    <n v="58.53"/>
    <s v="4-6 installments"/>
    <x v="12"/>
  </r>
  <r>
    <s v="931f767ebd374809fb9cd373fb7939ad"/>
    <n v="1"/>
    <x v="0"/>
    <n v="2"/>
    <n v="85.94"/>
    <s v="2-3 installments"/>
    <x v="4"/>
  </r>
  <r>
    <s v="55c5ffea3ddcde9c94cf5218e02be4cc"/>
    <n v="1"/>
    <x v="0"/>
    <n v="1"/>
    <n v="184.37"/>
    <s v="1 (single)"/>
    <x v="12"/>
  </r>
  <r>
    <s v="9ea0ebee145dfb3f4790d6637345db21"/>
    <n v="1"/>
    <x v="0"/>
    <n v="1"/>
    <n v="106.87"/>
    <s v="1 (single)"/>
    <x v="3"/>
  </r>
  <r>
    <s v="4245512813e76dedfec361b0da793222"/>
    <n v="1"/>
    <x v="1"/>
    <n v="1"/>
    <n v="186.56"/>
    <s v="1 (single)"/>
    <x v="4"/>
  </r>
  <r>
    <s v="ddb0d201c7d2c8ce0e966d98128d16e9"/>
    <n v="1"/>
    <x v="0"/>
    <n v="3"/>
    <n v="41.72"/>
    <s v="2-3 installments"/>
    <x v="1"/>
  </r>
  <r>
    <s v="34be06fa6e60f24cfb03b4b2303d9861"/>
    <n v="1"/>
    <x v="0"/>
    <n v="4"/>
    <n v="53.79"/>
    <s v="4-6 installments"/>
    <x v="1"/>
  </r>
  <r>
    <s v="8f7d470b019f3b33a814cf048df30370"/>
    <n v="1"/>
    <x v="0"/>
    <n v="1"/>
    <n v="454.34"/>
    <s v="1 (single)"/>
    <x v="14"/>
  </r>
  <r>
    <s v="a65d4ac927fef29da1b58e60ebdbb1d7"/>
    <n v="1"/>
    <x v="1"/>
    <n v="1"/>
    <n v="412.12"/>
    <s v="1 (single)"/>
    <x v="12"/>
  </r>
  <r>
    <s v="4218242a28cc771a5fbcd7f4e56dd02d"/>
    <n v="1"/>
    <x v="1"/>
    <n v="1"/>
    <n v="233.97"/>
    <s v="1 (single)"/>
    <x v="14"/>
  </r>
  <r>
    <s v="e1a818b056b700bd7b25f1089d897239"/>
    <n v="1"/>
    <x v="0"/>
    <n v="2"/>
    <n v="122.74"/>
    <s v="2-3 installments"/>
    <x v="3"/>
  </r>
  <r>
    <s v="9553913bb01853f78a265724d13eda3a"/>
    <n v="1"/>
    <x v="0"/>
    <n v="3"/>
    <n v="188.38"/>
    <s v="2-3 installments"/>
    <x v="1"/>
  </r>
  <r>
    <s v="4fabd930204fbf8fd7e7f510a4bc6a2f"/>
    <n v="1"/>
    <x v="1"/>
    <n v="1"/>
    <n v="32.62"/>
    <s v="1 (single)"/>
    <x v="0"/>
  </r>
  <r>
    <s v="c3ce4348607876c449622d8803771aa8"/>
    <n v="1"/>
    <x v="0"/>
    <n v="1"/>
    <n v="46.68"/>
    <s v="1 (single)"/>
    <x v="1"/>
  </r>
  <r>
    <s v="1c3a07f6d5470538c2bbed1275e785b3"/>
    <n v="1"/>
    <x v="0"/>
    <n v="12"/>
    <n v="172.09"/>
    <s v="11+ installments"/>
    <x v="21"/>
  </r>
  <r>
    <s v="672dabc5c0363afbe1ef39abf10ad92e"/>
    <n v="1"/>
    <x v="0"/>
    <n v="4"/>
    <n v="219.54"/>
    <s v="4-6 installments"/>
    <x v="1"/>
  </r>
  <r>
    <s v="c5c82d0544e75ee9ca884b6f458dfaba"/>
    <n v="1"/>
    <x v="0"/>
    <n v="1"/>
    <n v="57.68"/>
    <s v="1 (single)"/>
    <x v="1"/>
  </r>
  <r>
    <s v="6b086fea124485708ba5b82b44b76119"/>
    <n v="1"/>
    <x v="0"/>
    <n v="1"/>
    <n v="62.38"/>
    <s v="1 (single)"/>
    <x v="0"/>
  </r>
  <r>
    <s v="5c80991e5e2ad44946bea8bc2526c81a"/>
    <n v="1"/>
    <x v="0"/>
    <n v="6"/>
    <n v="65.09999999999999"/>
    <s v="4-6 installments"/>
    <x v="8"/>
  </r>
  <r>
    <s v="68ba0b1bfcbf8d877ba255499b0853cb"/>
    <n v="1"/>
    <x v="0"/>
    <n v="6"/>
    <n v="172.43"/>
    <s v="4-6 installments"/>
    <x v="1"/>
  </r>
  <r>
    <s v="a0b93e564f7ce12ef5c0768f38aed1ba"/>
    <n v="1"/>
    <x v="0"/>
    <n v="4"/>
    <n v="153.7"/>
    <s v="4-6 installments"/>
    <x v="8"/>
  </r>
  <r>
    <s v="b830f1009892772f1ef2dafa14f4d937"/>
    <n v="1"/>
    <x v="0"/>
    <n v="1"/>
    <n v="187.35"/>
    <s v="1 (single)"/>
    <x v="1"/>
  </r>
  <r>
    <s v="86a8dda933d2f5ead748b61f816fd181"/>
    <n v="1"/>
    <x v="1"/>
    <n v="1"/>
    <n v="99.65000000000001"/>
    <s v="1 (single)"/>
    <x v="1"/>
  </r>
  <r>
    <s v="736e1922ae60d0d6a89247b851902527"/>
    <n v="1"/>
    <x v="1"/>
    <n v="1"/>
    <n v="7274.88"/>
    <s v="1 (single)"/>
    <x v="3"/>
  </r>
  <r>
    <s v="41b77be2144c06162d34e0a18f8f15ce"/>
    <n v="1"/>
    <x v="0"/>
    <n v="1"/>
    <n v="25.67"/>
    <s v="1 (single)"/>
    <x v="1"/>
  </r>
  <r>
    <s v="2e931584519b7ebc7b1a445a4f7cd8f1"/>
    <n v="1"/>
    <x v="0"/>
    <n v="2"/>
    <n v="175.79"/>
    <s v="2-3 installments"/>
    <x v="1"/>
  </r>
  <r>
    <s v="2c953e7c7611317da6160774e2129d64"/>
    <n v="1"/>
    <x v="0"/>
    <n v="3"/>
    <n v="53.15"/>
    <s v="2-3 installments"/>
    <x v="20"/>
  </r>
  <r>
    <s v="4c3499a7df623b40778ee01a90811a2f"/>
    <n v="1"/>
    <x v="1"/>
    <n v="1"/>
    <n v="168.14"/>
    <s v="1 (single)"/>
    <x v="1"/>
  </r>
  <r>
    <s v="747674a4b8b96ff3a901d54e528c9059"/>
    <n v="1"/>
    <x v="0"/>
    <n v="3"/>
    <n v="112.1"/>
    <s v="2-3 installments"/>
    <x v="11"/>
  </r>
  <r>
    <s v="6b6291ce14ed6c6cd2df883635e6c704"/>
    <n v="1"/>
    <x v="0"/>
    <n v="1"/>
    <n v="159.9"/>
    <s v="1 (single)"/>
    <x v="12"/>
  </r>
  <r>
    <s v="cf101c3abd3c061ca9f78c1bbb1125af"/>
    <n v="8"/>
    <x v="2"/>
    <n v="1"/>
    <n v="8.460000000000001"/>
    <s v="1 (single)"/>
    <x v="1"/>
  </r>
  <r>
    <s v="e213b5e8d4900ec6176f5489d057e5a7"/>
    <n v="1"/>
    <x v="0"/>
    <n v="10"/>
    <n v="816.01"/>
    <s v="7-10 installments"/>
    <x v="12"/>
  </r>
  <r>
    <s v="11660e2c0590a8f36299b868f3e95bed"/>
    <n v="1"/>
    <x v="2"/>
    <n v="1"/>
    <n v="25.09"/>
    <s v="1 (single)"/>
    <x v="0"/>
  </r>
  <r>
    <s v="248ff7b41bfa395f5ee828720889e664"/>
    <n v="1"/>
    <x v="0"/>
    <n v="1"/>
    <n v="41.69"/>
    <s v="1 (single)"/>
    <x v="20"/>
  </r>
  <r>
    <s v="241368f4774e5c6f4a5a15a612970316"/>
    <n v="1"/>
    <x v="0"/>
    <n v="1"/>
    <n v="1.42"/>
    <s v="1 (single)"/>
    <x v="1"/>
  </r>
  <r>
    <s v="6a07987ebcaf841bbb554ee257052acf"/>
    <n v="1"/>
    <x v="1"/>
    <n v="1"/>
    <n v="527.33"/>
    <s v="1 (single)"/>
    <x v="4"/>
  </r>
  <r>
    <s v="6aaac39c745e3f8bc6391b775041cd93"/>
    <n v="1"/>
    <x v="0"/>
    <n v="2"/>
    <n v="125.06"/>
    <s v="2-3 installments"/>
    <x v="1"/>
  </r>
  <r>
    <s v="d06755faae98d8d12f395a11570f10ec"/>
    <n v="1"/>
    <x v="0"/>
    <n v="4"/>
    <n v="99.65000000000001"/>
    <s v="4-6 installments"/>
    <x v="12"/>
  </r>
  <r>
    <s v="b38b59f8e68e516569507e83c2d55c58"/>
    <n v="1"/>
    <x v="0"/>
    <n v="1"/>
    <n v="59.22"/>
    <s v="1 (single)"/>
    <x v="0"/>
  </r>
  <r>
    <s v="c88935c0144ef18368420018e18f177a"/>
    <n v="1"/>
    <x v="0"/>
    <n v="2"/>
    <n v="48.11"/>
    <s v="2-3 installments"/>
    <x v="14"/>
  </r>
  <r>
    <s v="f67f944d6c66a9daae0cc1e8da4432d0"/>
    <n v="1"/>
    <x v="1"/>
    <n v="1"/>
    <n v="87.64"/>
    <s v="1 (single)"/>
    <x v="0"/>
  </r>
  <r>
    <s v="3372b84d17cb731396d87c183d50bdb0"/>
    <n v="1"/>
    <x v="0"/>
    <n v="2"/>
    <n v="117.88"/>
    <s v="2-3 installments"/>
    <x v="1"/>
  </r>
  <r>
    <s v="e701302a71c93540976fdf3ce3a149bd"/>
    <n v="1"/>
    <x v="0"/>
    <n v="1"/>
    <n v="130.88"/>
    <s v="1 (single)"/>
    <x v="12"/>
  </r>
  <r>
    <s v="65d94fd101d96f0d048472f89b348703"/>
    <n v="1"/>
    <x v="0"/>
    <n v="2"/>
    <n v="124.69"/>
    <s v="2-3 installments"/>
    <x v="1"/>
  </r>
  <r>
    <s v="e53182bbd948b07916ff86a2b55978d7"/>
    <n v="1"/>
    <x v="0"/>
    <n v="1"/>
    <n v="28.75"/>
    <s v="1 (single)"/>
    <x v="0"/>
  </r>
  <r>
    <s v="6a0ac163171ef70a5386eae45e6a799e"/>
    <n v="1"/>
    <x v="1"/>
    <n v="1"/>
    <n v="110.02"/>
    <s v="1 (single)"/>
    <x v="1"/>
  </r>
  <r>
    <s v="70be4f36c3ba5f5c95734da20d4c34a7"/>
    <n v="1"/>
    <x v="0"/>
    <n v="2"/>
    <n v="230.04"/>
    <s v="2-3 installments"/>
    <x v="9"/>
  </r>
  <r>
    <s v="09e1adca3506ecf15eefdb37196f2515"/>
    <n v="1"/>
    <x v="0"/>
    <n v="1"/>
    <n v="32.9"/>
    <s v="1 (single)"/>
    <x v="1"/>
  </r>
  <r>
    <s v="2d6514f6bd302c94ecb00d6781f938af"/>
    <n v="1"/>
    <x v="0"/>
    <n v="10"/>
    <n v="225.04"/>
    <s v="7-10 installments"/>
    <x v="19"/>
  </r>
  <r>
    <s v="4015f31ddb21f7ae83d72e00ef0bce97"/>
    <n v="1"/>
    <x v="0"/>
    <n v="5"/>
    <n v="206.68"/>
    <s v="4-6 installments"/>
    <x v="4"/>
  </r>
  <r>
    <s v="c3ccbb768cf5b9a900ca06d9031c3cf7"/>
    <n v="1"/>
    <x v="1"/>
    <n v="1"/>
    <n v="90.77"/>
    <s v="1 (single)"/>
    <x v="3"/>
  </r>
  <r>
    <s v="bab59d9bb6cdeea66847c7025fe6ca57"/>
    <n v="1"/>
    <x v="0"/>
    <n v="2"/>
    <n v="64.06999999999999"/>
    <s v="2-3 installments"/>
    <x v="1"/>
  </r>
  <r>
    <s v="2359b971147acb269d1cdd25c07c704d"/>
    <n v="1"/>
    <x v="0"/>
    <n v="3"/>
    <n v="161.42"/>
    <s v="2-3 installments"/>
    <x v="20"/>
  </r>
  <r>
    <s v="4827c3856326655e2cce531312851390"/>
    <n v="1"/>
    <x v="1"/>
    <n v="1"/>
    <n v="77.64"/>
    <s v="1 (single)"/>
    <x v="1"/>
  </r>
  <r>
    <s v="2c52a346156e0b2ae61c3642e9cc9d91"/>
    <n v="1"/>
    <x v="0"/>
    <n v="5"/>
    <n v="125.08"/>
    <s v="4-6 installments"/>
    <x v="1"/>
  </r>
  <r>
    <s v="a7255b91d9eb85148e57c8238cc67214"/>
    <n v="1"/>
    <x v="0"/>
    <n v="4"/>
    <n v="65"/>
    <s v="4-6 installments"/>
    <x v="6"/>
  </r>
  <r>
    <s v="12d34cd89b0be0896cfecdbd41f5e952"/>
    <n v="1"/>
    <x v="0"/>
    <n v="1"/>
    <n v="7.92"/>
    <s v="1 (single)"/>
    <x v="4"/>
  </r>
  <r>
    <s v="abbfc7ae64d171744f8143a68e3cbe1a"/>
    <n v="1"/>
    <x v="0"/>
    <n v="10"/>
    <n v="419.92"/>
    <s v="7-10 installments"/>
    <x v="0"/>
  </r>
  <r>
    <s v="e269b2472c0546324acf4d09dd7acfab"/>
    <n v="1"/>
    <x v="0"/>
    <n v="1"/>
    <n v="206.92"/>
    <s v="1 (single)"/>
    <x v="12"/>
  </r>
  <r>
    <s v="15b00f1a7877ceb1dbcfde56e50359f5"/>
    <n v="1"/>
    <x v="0"/>
    <n v="1"/>
    <n v="106.87"/>
    <s v="1 (single)"/>
    <x v="0"/>
  </r>
  <r>
    <s v="911c0c489bf4354f38fc64491075e8ba"/>
    <n v="1"/>
    <x v="0"/>
    <n v="4"/>
    <n v="279.86"/>
    <s v="4-6 installments"/>
    <x v="8"/>
  </r>
  <r>
    <s v="e2b2feccda2c913e120d23c72b550cca"/>
    <n v="1"/>
    <x v="1"/>
    <n v="1"/>
    <n v="73.13"/>
    <s v="1 (single)"/>
    <x v="6"/>
  </r>
  <r>
    <s v="f9a3dd7361484de6c71fedbc1d6a74ba"/>
    <n v="1"/>
    <x v="0"/>
    <n v="10"/>
    <n v="124.84"/>
    <s v="7-10 installments"/>
    <x v="1"/>
  </r>
  <r>
    <s v="9820cf94f2ea4678a6f6b7aa8042f20c"/>
    <n v="1"/>
    <x v="0"/>
    <n v="1"/>
    <n v="47.68"/>
    <s v="1 (single)"/>
    <x v="1"/>
  </r>
  <r>
    <s v="9b9db79c99db350f6f1acf1359e9abc2"/>
    <n v="1"/>
    <x v="0"/>
    <n v="1"/>
    <n v="20.78"/>
    <s v="1 (single)"/>
    <x v="1"/>
  </r>
  <r>
    <s v="880ba0831c3fe181b5096a98d3c755e4"/>
    <n v="1"/>
    <x v="0"/>
    <n v="1"/>
    <n v="30.13"/>
    <s v="1 (single)"/>
    <x v="12"/>
  </r>
  <r>
    <s v="e6c64e2ecfcd5ab01c9e7df01884c9d1"/>
    <n v="1"/>
    <x v="0"/>
    <n v="2"/>
    <n v="66.70999999999999"/>
    <s v="2-3 installments"/>
    <x v="1"/>
  </r>
  <r>
    <s v="b9a970bee0ad1aab9d4f291280670f78"/>
    <n v="1"/>
    <x v="0"/>
    <n v="3"/>
    <n v="69.22"/>
    <s v="2-3 installments"/>
    <x v="10"/>
  </r>
  <r>
    <s v="7fcbbecf54e494a7d5a39799686b289a"/>
    <n v="1"/>
    <x v="0"/>
    <n v="3"/>
    <n v="94.78"/>
    <s v="2-3 installments"/>
    <x v="0"/>
  </r>
  <r>
    <s v="d2f7f741c41b156c60f31e9d119dd22e"/>
    <n v="1"/>
    <x v="0"/>
    <n v="2"/>
    <n v="57.8"/>
    <s v="2-3 installments"/>
    <x v="1"/>
  </r>
  <r>
    <s v="fa5068e804fdde545390fadb461df438"/>
    <n v="1"/>
    <x v="0"/>
    <n v="4"/>
    <n v="837.39"/>
    <s v="4-6 installments"/>
    <x v="25"/>
  </r>
  <r>
    <s v="d3a543aebcdb10da36e411d1b65a7493"/>
    <n v="1"/>
    <x v="0"/>
    <n v="4"/>
    <n v="197.19"/>
    <s v="4-6 installments"/>
    <x v="1"/>
  </r>
  <r>
    <s v="0e71d62394f9b03218e1138af6b664e9"/>
    <n v="1"/>
    <x v="0"/>
    <n v="6"/>
    <n v="302.64"/>
    <s v="4-6 installments"/>
    <x v="1"/>
  </r>
  <r>
    <s v="b5729b91377f445769c8fc2d063e6235"/>
    <n v="1"/>
    <x v="0"/>
    <n v="4"/>
    <n v="186.86"/>
    <s v="4-6 installments"/>
    <x v="0"/>
  </r>
  <r>
    <s v="ff40f38705c95a8eceea1a0db29bff66"/>
    <n v="1"/>
    <x v="0"/>
    <n v="1"/>
    <n v="209.97"/>
    <s v="1 (single)"/>
    <x v="6"/>
  </r>
  <r>
    <s v="487b0b7a323d6f88a2ef4e194cdfd287"/>
    <n v="1"/>
    <x v="0"/>
    <n v="1"/>
    <n v="40.17"/>
    <s v="1 (single)"/>
    <x v="1"/>
  </r>
  <r>
    <s v="86f353da4086de44a6acd7faf109e47d"/>
    <n v="4"/>
    <x v="2"/>
    <n v="1"/>
    <n v="25"/>
    <s v="1 (single)"/>
    <x v="12"/>
  </r>
  <r>
    <s v="69efe1aee14d4093c8627e94343a359e"/>
    <n v="1"/>
    <x v="0"/>
    <n v="3"/>
    <n v="82.5"/>
    <s v="2-3 installments"/>
    <x v="1"/>
  </r>
  <r>
    <s v="cf0fd312197c09391d0d85e878758e82"/>
    <n v="1"/>
    <x v="1"/>
    <n v="1"/>
    <n v="53.56"/>
    <s v="1 (single)"/>
    <x v="1"/>
  </r>
  <r>
    <s v="503d1a98081c7307e6e875ba8af189e6"/>
    <n v="1"/>
    <x v="1"/>
    <n v="1"/>
    <n v="238.49"/>
    <s v="1 (single)"/>
    <x v="6"/>
  </r>
  <r>
    <s v="7b67cd7f92c4838c293a4c498f7fe7cc"/>
    <n v="1"/>
    <x v="1"/>
    <n v="1"/>
    <n v="443.57"/>
    <s v="1 (single)"/>
    <x v="12"/>
  </r>
  <r>
    <s v="cfcdaec7ddcaf0a8ff1ef398575d9917"/>
    <n v="1"/>
    <x v="0"/>
    <n v="6"/>
    <n v="166.23"/>
    <s v="4-6 installments"/>
    <x v="1"/>
  </r>
  <r>
    <s v="4fb7f20700ef54b2bad00ee038997999"/>
    <n v="1"/>
    <x v="0"/>
    <n v="1"/>
    <n v="44.13"/>
    <s v="1 (single)"/>
    <x v="1"/>
  </r>
  <r>
    <s v="61b1a739fc2fb8f8efc10539082c16a1"/>
    <n v="1"/>
    <x v="2"/>
    <n v="1"/>
    <n v="406.6"/>
    <s v="1 (single)"/>
    <x v="5"/>
  </r>
  <r>
    <s v="e528f5fb562c9053119f71d32acb91ba"/>
    <n v="1"/>
    <x v="0"/>
    <n v="7"/>
    <n v="79.90000000000001"/>
    <s v="7-10 installments"/>
    <x v="4"/>
  </r>
  <r>
    <s v="36df1ef65b497a01a02122e94735f13d"/>
    <n v="1"/>
    <x v="0"/>
    <n v="1"/>
    <n v="31.38"/>
    <s v="1 (single)"/>
    <x v="8"/>
  </r>
  <r>
    <s v="3c53899514519d3513da33f9173febc2"/>
    <n v="1"/>
    <x v="0"/>
    <n v="7"/>
    <n v="72.14"/>
    <s v="7-10 installments"/>
    <x v="24"/>
  </r>
  <r>
    <s v="f778c08595fa3873bb689febdda2c509"/>
    <n v="1"/>
    <x v="0"/>
    <n v="10"/>
    <n v="108.84"/>
    <s v="7-10 installments"/>
    <x v="1"/>
  </r>
  <r>
    <s v="a979479c1af57af858b45dfd2d67ee04"/>
    <n v="1"/>
    <x v="2"/>
    <n v="1"/>
    <n v="52.59"/>
    <s v="1 (single)"/>
    <x v="1"/>
  </r>
  <r>
    <s v="6216ac14dd3412edfaecc261269cd07f"/>
    <n v="1"/>
    <x v="0"/>
    <n v="10"/>
    <n v="121.09"/>
    <s v="7-10 installments"/>
    <x v="6"/>
  </r>
  <r>
    <s v="be67d695978287b15a519b4d73c6898e"/>
    <n v="1"/>
    <x v="0"/>
    <n v="2"/>
    <n v="133.94"/>
    <s v="2-3 installments"/>
    <x v="1"/>
  </r>
  <r>
    <s v="d374e958c5246d608c3baeca9ddccb16"/>
    <n v="1"/>
    <x v="0"/>
    <n v="5"/>
    <n v="56.78"/>
    <s v="4-6 installments"/>
    <x v="20"/>
  </r>
  <r>
    <s v="d589713c55157332c231aee13c4a9120"/>
    <n v="1"/>
    <x v="0"/>
    <n v="3"/>
    <n v="79.2"/>
    <s v="2-3 installments"/>
    <x v="16"/>
  </r>
  <r>
    <s v="fcc69f39fe215a8ad61a1d1b1868d88d"/>
    <n v="1"/>
    <x v="0"/>
    <n v="8"/>
    <n v="415.51"/>
    <s v="7-10 installments"/>
    <x v="8"/>
  </r>
  <r>
    <s v="776013dc5bae5b16f29f4b98e694cae4"/>
    <n v="1"/>
    <x v="1"/>
    <n v="1"/>
    <n v="60.85"/>
    <s v="1 (single)"/>
    <x v="1"/>
  </r>
  <r>
    <s v="5a854278109ac48d0a19b5a30590af27"/>
    <n v="1"/>
    <x v="0"/>
    <n v="1"/>
    <n v="160.86"/>
    <s v="1 (single)"/>
    <x v="20"/>
  </r>
  <r>
    <s v="1685d74489a94f21cae1b0ea3fff8f21"/>
    <n v="1"/>
    <x v="1"/>
    <n v="1"/>
    <n v="615.4400000000001"/>
    <s v="1 (single)"/>
    <x v="22"/>
  </r>
  <r>
    <s v="314232aa66620ef1a3b49d362d3e0866"/>
    <n v="1"/>
    <x v="1"/>
    <n v="1"/>
    <n v="56.35"/>
    <s v="1 (single)"/>
    <x v="1"/>
  </r>
  <r>
    <s v="57b9732578915dbda7e17cb35b48966c"/>
    <n v="1"/>
    <x v="1"/>
    <n v="1"/>
    <n v="137.6"/>
    <s v="1 (single)"/>
    <x v="16"/>
  </r>
  <r>
    <s v="b79c105a20e7d6c5354e50f16dc2baec"/>
    <n v="1"/>
    <x v="0"/>
    <n v="7"/>
    <n v="205.81"/>
    <s v="7-10 installments"/>
    <x v="20"/>
  </r>
  <r>
    <s v="e327b0b5a08cf398b21ebfd6a36b38c8"/>
    <n v="1"/>
    <x v="0"/>
    <n v="1"/>
    <n v="56.6"/>
    <s v="1 (single)"/>
    <x v="1"/>
  </r>
  <r>
    <s v="a76c1d70a00186ece4d82eba5f387f0a"/>
    <n v="1"/>
    <x v="0"/>
    <n v="6"/>
    <n v="66.64"/>
    <s v="4-6 installments"/>
    <x v="4"/>
  </r>
  <r>
    <s v="edf0c87086ae34eca8a6f72c8b31eeae"/>
    <n v="1"/>
    <x v="0"/>
    <n v="2"/>
    <n v="114.11"/>
    <s v="2-3 installments"/>
    <x v="0"/>
  </r>
  <r>
    <s v="6bbd90ca863235a9127bcc432f30af08"/>
    <n v="1"/>
    <x v="0"/>
    <n v="1"/>
    <n v="13.29"/>
    <s v="1 (single)"/>
    <x v="1"/>
  </r>
  <r>
    <s v="0849eaf857ddbba0d7a97887503f9795"/>
    <n v="1"/>
    <x v="0"/>
    <n v="1"/>
    <n v="106.43"/>
    <s v="1 (single)"/>
    <x v="16"/>
  </r>
  <r>
    <s v="90c8bde12aa6f80aa197224f08645a34"/>
    <n v="1"/>
    <x v="0"/>
    <n v="1"/>
    <n v="42.51"/>
    <s v="1 (single)"/>
    <x v="1"/>
  </r>
  <r>
    <s v="20d74f313f0dccb9b27b7865951126fe"/>
    <n v="1"/>
    <x v="1"/>
    <n v="1"/>
    <n v="99.43000000000001"/>
    <s v="1 (single)"/>
    <x v="12"/>
  </r>
  <r>
    <s v="db73b0bf183667da81ff755fd5ab1228"/>
    <n v="1"/>
    <x v="0"/>
    <n v="5"/>
    <n v="59.84"/>
    <s v="4-6 installments"/>
    <x v="20"/>
  </r>
  <r>
    <s v="e690e2452d8716a474fd8e85dbf365e9"/>
    <n v="1"/>
    <x v="0"/>
    <n v="1"/>
    <n v="129.65"/>
    <s v="1 (single)"/>
    <x v="12"/>
  </r>
  <r>
    <s v="931ca162115da049cd8d7872b3667163"/>
    <n v="1"/>
    <x v="0"/>
    <n v="1"/>
    <n v="82.06"/>
    <s v="1 (single)"/>
    <x v="1"/>
  </r>
  <r>
    <s v="5b800317354eb792a46abe15d89f7e80"/>
    <n v="1"/>
    <x v="0"/>
    <n v="3"/>
    <n v="68.12"/>
    <s v="2-3 installments"/>
    <x v="16"/>
  </r>
  <r>
    <s v="1aa06061f2abdc063d3ab58ff9e86cde"/>
    <n v="1"/>
    <x v="0"/>
    <n v="1"/>
    <n v="48.84"/>
    <s v="1 (single)"/>
    <x v="1"/>
  </r>
  <r>
    <s v="e2c4cc7267755f2cbec6faa646f80a0d"/>
    <n v="1"/>
    <x v="0"/>
    <n v="3"/>
    <n v="30.18"/>
    <s v="2-3 installments"/>
    <x v="1"/>
  </r>
  <r>
    <s v="59c9ef4cc5672739658022aedd2e01dc"/>
    <n v="1"/>
    <x v="0"/>
    <n v="1"/>
    <n v="36.65"/>
    <s v="1 (single)"/>
    <x v="1"/>
  </r>
  <r>
    <s v="e361c4944dfff94c4945477329b87616"/>
    <n v="1"/>
    <x v="0"/>
    <n v="1"/>
    <n v="18.38"/>
    <s v="1 (single)"/>
    <x v="1"/>
  </r>
  <r>
    <s v="d566543182412210d24ad79aa1b4330d"/>
    <n v="1"/>
    <x v="0"/>
    <n v="2"/>
    <n v="116.45"/>
    <s v="2-3 installments"/>
    <x v="9"/>
  </r>
  <r>
    <s v="508f1058f7c9037c12fa29baf78dc417"/>
    <n v="1"/>
    <x v="0"/>
    <n v="3"/>
    <n v="207.25"/>
    <s v="2-3 installments"/>
    <x v="2"/>
  </r>
  <r>
    <s v="d2d134bb44882b886b6e6a2c0af66e6e"/>
    <n v="1"/>
    <x v="0"/>
    <n v="1"/>
    <n v="64.14"/>
    <s v="1 (single)"/>
    <x v="22"/>
  </r>
  <r>
    <s v="e2ae0065226927a2f9a53f2f05b12c72"/>
    <n v="1"/>
    <x v="1"/>
    <n v="1"/>
    <n v="88.59"/>
    <s v="1 (single)"/>
    <x v="0"/>
  </r>
  <r>
    <s v="ae5176160fcc23563149dd28b4137b6d"/>
    <n v="1"/>
    <x v="0"/>
    <n v="1"/>
    <n v="1435.58"/>
    <s v="1 (single)"/>
    <x v="1"/>
  </r>
  <r>
    <s v="dd1bd072c709a5e654fd047560eba5aa"/>
    <n v="2"/>
    <x v="2"/>
    <n v="1"/>
    <n v="25"/>
    <s v="1 (single)"/>
    <x v="0"/>
  </r>
  <r>
    <s v="0d123aa33c3954b2685ef6807ffc9bc0"/>
    <n v="1"/>
    <x v="0"/>
    <n v="3"/>
    <n v="174.26"/>
    <s v="2-3 installments"/>
    <x v="8"/>
  </r>
  <r>
    <s v="e09476e56fe4f78109f7c347f0061f9b"/>
    <n v="1"/>
    <x v="1"/>
    <n v="1"/>
    <n v="817.61"/>
    <s v="1 (single)"/>
    <x v="1"/>
  </r>
  <r>
    <s v="288edb42bc749855816a5e66e39d342a"/>
    <n v="1"/>
    <x v="0"/>
    <n v="4"/>
    <n v="115.13"/>
    <s v="4-6 installments"/>
    <x v="20"/>
  </r>
  <r>
    <s v="89ab5609dfc901cc9824e0a62cbefe59"/>
    <n v="1"/>
    <x v="0"/>
    <n v="4"/>
    <n v="248.85"/>
    <s v="4-6 installments"/>
    <x v="12"/>
  </r>
  <r>
    <s v="cd09c24e7f20280427dd7bf69a9d21db"/>
    <n v="1"/>
    <x v="0"/>
    <n v="10"/>
    <n v="1342.63"/>
    <s v="7-10 installments"/>
    <x v="0"/>
  </r>
  <r>
    <s v="043d31a14bff24ead2b38f6b84a10437"/>
    <n v="1"/>
    <x v="0"/>
    <n v="6"/>
    <n v="393.76"/>
    <s v="4-6 installments"/>
    <x v="1"/>
  </r>
  <r>
    <s v="b27e6ded1257b2ab223eeec083d9874b"/>
    <n v="1"/>
    <x v="1"/>
    <n v="1"/>
    <n v="74.72"/>
    <s v="1 (single)"/>
    <x v="1"/>
  </r>
  <r>
    <s v="a56e37d8a5dac95d919eaff11259c597"/>
    <n v="1"/>
    <x v="0"/>
    <n v="5"/>
    <n v="155.5"/>
    <s v="4-6 installments"/>
    <x v="17"/>
  </r>
  <r>
    <s v="103333c1fad5bfda8e9b1c84615fae2f"/>
    <n v="1"/>
    <x v="0"/>
    <n v="5"/>
    <n v="287.56"/>
    <s v="4-6 installments"/>
    <x v="0"/>
  </r>
  <r>
    <s v="376c03b8851464f42300b1a04881d739"/>
    <n v="1"/>
    <x v="0"/>
    <n v="5"/>
    <n v="186.82"/>
    <s v="4-6 installments"/>
    <x v="1"/>
  </r>
  <r>
    <s v="6500414804835661998007480dff5709"/>
    <n v="1"/>
    <x v="0"/>
    <n v="1"/>
    <n v="20.29"/>
    <s v="1 (single)"/>
    <x v="1"/>
  </r>
  <r>
    <s v="4b7c1bc59d4ec725d8530c19ec09b06f"/>
    <n v="1"/>
    <x v="1"/>
    <n v="1"/>
    <n v="114.77"/>
    <s v="1 (single)"/>
    <x v="1"/>
  </r>
  <r>
    <s v="903886b8e51bd659e2826a72c3eb5c5d"/>
    <n v="1"/>
    <x v="0"/>
    <n v="3"/>
    <n v="148.01"/>
    <s v="2-3 installments"/>
    <x v="6"/>
  </r>
  <r>
    <s v="dc1c0ba115f5ef217d19fc726f376b36"/>
    <n v="1"/>
    <x v="0"/>
    <n v="2"/>
    <n v="91.89"/>
    <s v="2-3 installments"/>
    <x v="1"/>
  </r>
  <r>
    <s v="4e5eab0ade6de202ed67104e84e9636d"/>
    <n v="1"/>
    <x v="1"/>
    <n v="1"/>
    <n v="47.81"/>
    <s v="1 (single)"/>
    <x v="1"/>
  </r>
  <r>
    <s v="c7e751031488310638a5952834dadf4d"/>
    <n v="1"/>
    <x v="0"/>
    <n v="2"/>
    <n v="61.79"/>
    <s v="2-3 installments"/>
    <x v="1"/>
  </r>
  <r>
    <s v="830f6ac44e90f0d692444fc8f861fd1a"/>
    <n v="1"/>
    <x v="0"/>
    <n v="2"/>
    <n v="130"/>
    <s v="2-3 installments"/>
    <x v="1"/>
  </r>
  <r>
    <s v="eaa10b1bfc8e98b22d99dc4e96ef6a83"/>
    <n v="2"/>
    <x v="2"/>
    <n v="1"/>
    <n v="100"/>
    <s v="1 (single)"/>
    <x v="8"/>
  </r>
  <r>
    <s v="7edc2a6bd5f0956a989660138adfba50"/>
    <n v="1"/>
    <x v="0"/>
    <n v="1"/>
    <n v="96.47"/>
    <s v="1 (single)"/>
    <x v="0"/>
  </r>
  <r>
    <s v="80b77c666e1dab43571417e42bc149e5"/>
    <n v="1"/>
    <x v="0"/>
    <n v="1"/>
    <n v="55.09"/>
    <s v="1 (single)"/>
    <x v="0"/>
  </r>
  <r>
    <s v="d4e770b405f1a265106474eaf37ded74"/>
    <n v="1"/>
    <x v="0"/>
    <n v="3"/>
    <n v="111.48"/>
    <s v="2-3 installments"/>
    <x v="6"/>
  </r>
  <r>
    <s v="a0cedd10b5dd769809832f5b1cfddeaa"/>
    <n v="1"/>
    <x v="0"/>
    <n v="1"/>
    <n v="177.44"/>
    <s v="1 (single)"/>
    <x v="1"/>
  </r>
  <r>
    <s v="73e675969b9e5495c9d1c8d4b3b21e1e"/>
    <n v="1"/>
    <x v="0"/>
    <n v="6"/>
    <n v="136.5"/>
    <s v="4-6 installments"/>
    <x v="0"/>
  </r>
  <r>
    <s v="a8666b29dbc635b3a029b1ed84fa8df5"/>
    <n v="2"/>
    <x v="2"/>
    <n v="1"/>
    <n v="133.78"/>
    <s v="1 (single)"/>
    <x v="1"/>
  </r>
  <r>
    <s v="386e5a0d245db263a8feb241916a4e4c"/>
    <n v="1"/>
    <x v="0"/>
    <n v="8"/>
    <n v="106.69"/>
    <s v="7-10 installments"/>
    <x v="6"/>
  </r>
  <r>
    <s v="c2c2218cf6b63e953f3901f9d838003f"/>
    <n v="1"/>
    <x v="0"/>
    <n v="6"/>
    <n v="64.2"/>
    <s v="4-6 installments"/>
    <x v="0"/>
  </r>
  <r>
    <s v="0f9e79a42b9e6e14a8d7f913b4da0239"/>
    <n v="1"/>
    <x v="0"/>
    <n v="3"/>
    <n v="80.68000000000001"/>
    <s v="2-3 installments"/>
    <x v="8"/>
  </r>
  <r>
    <s v="b49c3cb97e24ce87687679ced9c9134a"/>
    <n v="1"/>
    <x v="1"/>
    <n v="1"/>
    <n v="32.42"/>
    <s v="1 (single)"/>
    <x v="0"/>
  </r>
  <r>
    <s v="54d590c80154b4cd2008ed42260cf1ef"/>
    <n v="1"/>
    <x v="0"/>
    <n v="2"/>
    <n v="144.87"/>
    <s v="2-3 installments"/>
    <x v="1"/>
  </r>
  <r>
    <s v="3c5133a035fd70adf2f7023fafd01d8a"/>
    <n v="1"/>
    <x v="0"/>
    <n v="1"/>
    <n v="86.83"/>
    <s v="1 (single)"/>
    <x v="19"/>
  </r>
  <r>
    <s v="a87ef9e0075f9e9636d1b1f3162aff06"/>
    <n v="1"/>
    <x v="1"/>
    <n v="1"/>
    <n v="109.81"/>
    <s v="1 (single)"/>
    <x v="0"/>
  </r>
  <r>
    <s v="cb43135710027c5812dd0fe65691c636"/>
    <n v="1"/>
    <x v="0"/>
    <n v="1"/>
    <n v="27.29"/>
    <s v="1 (single)"/>
    <x v="1"/>
  </r>
  <r>
    <s v="06fa245bf2ac2f602be83224fc55ae39"/>
    <n v="1"/>
    <x v="0"/>
    <n v="1"/>
    <n v="82.12"/>
    <s v="1 (single)"/>
    <x v="0"/>
  </r>
  <r>
    <s v="6106af2a0590979c9d7c7918f6eae6ae"/>
    <n v="1"/>
    <x v="0"/>
    <n v="2"/>
    <n v="70.03"/>
    <s v="2-3 installments"/>
    <x v="1"/>
  </r>
  <r>
    <s v="4888d985060eb4760da7373673343df2"/>
    <n v="1"/>
    <x v="0"/>
    <n v="10"/>
    <n v="131.5"/>
    <s v="7-10 installments"/>
    <x v="1"/>
  </r>
  <r>
    <s v="f6dc27f458238a8916cdac32d9275d66"/>
    <n v="2"/>
    <x v="2"/>
    <n v="1"/>
    <n v="9.949999999999999"/>
    <s v="1 (single)"/>
    <x v="1"/>
  </r>
  <r>
    <s v="89d409eb62cdbeaf1aff4260e523b0c1"/>
    <n v="1"/>
    <x v="1"/>
    <n v="1"/>
    <n v="69.90000000000001"/>
    <s v="1 (single)"/>
    <x v="12"/>
  </r>
  <r>
    <s v="0a10c45a73c3213a1499c3989973849b"/>
    <n v="1"/>
    <x v="1"/>
    <n v="1"/>
    <n v="102.23"/>
    <s v="1 (single)"/>
    <x v="1"/>
  </r>
  <r>
    <s v="00275bce676303c3bfd7292aefdfa223"/>
    <n v="1"/>
    <x v="1"/>
    <n v="1"/>
    <n v="293.36"/>
    <s v="1 (single)"/>
    <x v="1"/>
  </r>
  <r>
    <s v="82f5146f4cbd867e3dbd244cef22f2e0"/>
    <n v="1"/>
    <x v="1"/>
    <n v="1"/>
    <n v="117.61"/>
    <s v="1 (single)"/>
    <x v="12"/>
  </r>
  <r>
    <s v="f8f13f6d3692fb485fc728d915cb26d1"/>
    <n v="1"/>
    <x v="0"/>
    <n v="2"/>
    <n v="91.39"/>
    <s v="2-3 installments"/>
    <x v="12"/>
  </r>
  <r>
    <s v="a5469a655af5c94c8a3724543bc8f73d"/>
    <n v="1"/>
    <x v="0"/>
    <n v="3"/>
    <n v="62.65"/>
    <s v="2-3 installments"/>
    <x v="1"/>
  </r>
  <r>
    <s v="07ae1be141672315e599bc7ebf23c5f5"/>
    <n v="1"/>
    <x v="0"/>
    <n v="8"/>
    <n v="249.16"/>
    <s v="7-10 installments"/>
    <x v="1"/>
  </r>
  <r>
    <s v="10bce195e3966122a3dd0e2aa676f761"/>
    <n v="1"/>
    <x v="0"/>
    <n v="2"/>
    <n v="120.74"/>
    <s v="2-3 installments"/>
    <x v="1"/>
  </r>
  <r>
    <s v="b1fcaac6e8a89bb18db51bcb62c4a4e6"/>
    <n v="1"/>
    <x v="1"/>
    <n v="1"/>
    <n v="303.77"/>
    <s v="1 (single)"/>
    <x v="0"/>
  </r>
  <r>
    <s v="fd076cf6644d84dfecebce0088006304"/>
    <n v="1"/>
    <x v="1"/>
    <n v="1"/>
    <n v="74.16"/>
    <s v="1 (single)"/>
    <x v="4"/>
  </r>
  <r>
    <s v="eb3fabeabbe68b3abea891b6751aa77f"/>
    <n v="1"/>
    <x v="1"/>
    <n v="1"/>
    <n v="388.74"/>
    <s v="1 (single)"/>
    <x v="3"/>
  </r>
  <r>
    <s v="6cda04e989dcb90b7a42f11b3638d824"/>
    <n v="1"/>
    <x v="1"/>
    <n v="1"/>
    <n v="31.4"/>
    <s v="1 (single)"/>
    <x v="1"/>
  </r>
  <r>
    <s v="95169e040d35061fb85e797d1c163573"/>
    <n v="1"/>
    <x v="0"/>
    <n v="2"/>
    <n v="91.69"/>
    <s v="2-3 installments"/>
    <x v="0"/>
  </r>
  <r>
    <s v="7a4380b2d852be9f98a57d31d6a9c51b"/>
    <n v="1"/>
    <x v="1"/>
    <n v="1"/>
    <n v="65.11"/>
    <s v="1 (single)"/>
    <x v="16"/>
  </r>
  <r>
    <s v="5fb62412231e7d147e00141ae5aa520d"/>
    <n v="1"/>
    <x v="0"/>
    <n v="3"/>
    <n v="67.59"/>
    <s v="2-3 installments"/>
    <x v="7"/>
  </r>
  <r>
    <s v="3c58bffb70dcf45f12bdf66a3c215905"/>
    <n v="9"/>
    <x v="2"/>
    <n v="1"/>
    <n v="7.94"/>
    <s v="1 (single)"/>
    <x v="1"/>
  </r>
  <r>
    <s v="abb73303c54ebbdc9aa8eedc2e709572"/>
    <n v="1"/>
    <x v="0"/>
    <n v="1"/>
    <n v="66.23"/>
    <s v="1 (single)"/>
    <x v="12"/>
  </r>
  <r>
    <s v="c14d11b92dcd430bb0e414bff63825b0"/>
    <n v="1"/>
    <x v="0"/>
    <n v="10"/>
    <n v="139.16"/>
    <s v="7-10 installments"/>
    <x v="1"/>
  </r>
  <r>
    <s v="3d256d368580c4cc0dc2b5fc606f1e57"/>
    <n v="1"/>
    <x v="0"/>
    <n v="3"/>
    <n v="74.48"/>
    <s v="2-3 installments"/>
    <x v="12"/>
  </r>
  <r>
    <s v="b84394f64014d2bc61ef7e890cf10a0a"/>
    <n v="1"/>
    <x v="0"/>
    <n v="1"/>
    <n v="82.13"/>
    <s v="1 (single)"/>
    <x v="1"/>
  </r>
  <r>
    <s v="7aec7711c4f60453a59bf2f85d18187f"/>
    <n v="1"/>
    <x v="1"/>
    <n v="1"/>
    <n v="234.29"/>
    <s v="1 (single)"/>
    <x v="0"/>
  </r>
  <r>
    <s v="8f1379d8dae370a771036f31d6b19560"/>
    <n v="1"/>
    <x v="0"/>
    <n v="6"/>
    <n v="185.25"/>
    <s v="4-6 installments"/>
    <x v="1"/>
  </r>
  <r>
    <s v="8b1a244fd71d5bc234197998cd5bc59a"/>
    <n v="1"/>
    <x v="1"/>
    <n v="1"/>
    <n v="73.34"/>
    <s v="1 (single)"/>
    <x v="1"/>
  </r>
  <r>
    <s v="f22f7c2224c7f287948c77b0fa6da857"/>
    <n v="1"/>
    <x v="1"/>
    <n v="1"/>
    <n v="230.52"/>
    <s v="1 (single)"/>
    <x v="1"/>
  </r>
  <r>
    <s v="69d4b792fad7f4acff2e38e426f5e3ea"/>
    <n v="1"/>
    <x v="0"/>
    <n v="10"/>
    <n v="594.6900000000001"/>
    <s v="7-10 installments"/>
    <x v="20"/>
  </r>
  <r>
    <s v="e306885612f169ec1b85ae71834e0e05"/>
    <n v="1"/>
    <x v="0"/>
    <n v="4"/>
    <n v="95.31"/>
    <s v="4-6 installments"/>
    <x v="0"/>
  </r>
  <r>
    <s v="903bf628219e968e070f205a97500735"/>
    <n v="1"/>
    <x v="0"/>
    <n v="1"/>
    <n v="138.91"/>
    <s v="1 (single)"/>
    <x v="1"/>
  </r>
  <r>
    <s v="b03d24bc2c3c00492bf0488341fac11d"/>
    <n v="1"/>
    <x v="0"/>
    <n v="1"/>
    <n v="47.32"/>
    <s v="1 (single)"/>
    <x v="4"/>
  </r>
  <r>
    <s v="bb8efe90a4b9dc65b0b365ca7a94db25"/>
    <n v="1"/>
    <x v="0"/>
    <n v="2"/>
    <n v="36.13"/>
    <s v="2-3 installments"/>
    <x v="12"/>
  </r>
  <r>
    <s v="6b1506319e933481532aba2b6de29d12"/>
    <n v="2"/>
    <x v="2"/>
    <n v="1"/>
    <n v="57.34"/>
    <s v="1 (single)"/>
    <x v="1"/>
  </r>
  <r>
    <s v="419158f0fcd3a19edca60d45d531849e"/>
    <n v="1"/>
    <x v="1"/>
    <n v="1"/>
    <n v="123.61"/>
    <s v="1 (single)"/>
    <x v="7"/>
  </r>
  <r>
    <s v="2cad1cf90acc3870d982eafa58b9a657"/>
    <n v="1"/>
    <x v="0"/>
    <n v="2"/>
    <n v="187.04"/>
    <s v="2-3 installments"/>
    <x v="1"/>
  </r>
  <r>
    <s v="ec7271618387fbc4779b6de5654cfb57"/>
    <n v="1"/>
    <x v="1"/>
    <n v="1"/>
    <n v="51.23"/>
    <s v="1 (single)"/>
    <x v="1"/>
  </r>
  <r>
    <s v="e359056f7d7b5f57f57e4d8f61b5659d"/>
    <n v="1"/>
    <x v="0"/>
    <n v="1"/>
    <n v="316.76"/>
    <s v="1 (single)"/>
    <x v="12"/>
  </r>
  <r>
    <s v="ecd05a067963a5b65651b89dcfda9995"/>
    <n v="1"/>
    <x v="1"/>
    <n v="1"/>
    <n v="182.52"/>
    <s v="1 (single)"/>
    <x v="1"/>
  </r>
  <r>
    <s v="79f972ddba6969e1903a32a2bbc78886"/>
    <n v="1"/>
    <x v="1"/>
    <n v="1"/>
    <n v="149.82"/>
    <s v="1 (single)"/>
    <x v="5"/>
  </r>
  <r>
    <s v="6b7c8bd6aa5cfe7f791eb8caa3da1701"/>
    <n v="1"/>
    <x v="0"/>
    <n v="2"/>
    <n v="208.09"/>
    <s v="2-3 installments"/>
    <x v="7"/>
  </r>
  <r>
    <s v="dc34d57cbf1eea4b808d8611e51e8eaf"/>
    <n v="1"/>
    <x v="0"/>
    <n v="2"/>
    <n v="157.79"/>
    <s v="2-3 installments"/>
    <x v="17"/>
  </r>
  <r>
    <s v="736eb87a85959d07f8b5cdc5f8e7187f"/>
    <n v="1"/>
    <x v="0"/>
    <n v="1"/>
    <n v="40.78"/>
    <s v="1 (single)"/>
    <x v="20"/>
  </r>
  <r>
    <s v="d9f732bbd3289880267ad9b54d466ec3"/>
    <n v="1"/>
    <x v="0"/>
    <n v="1"/>
    <n v="48.78"/>
    <s v="1 (single)"/>
    <x v="12"/>
  </r>
  <r>
    <s v="1d46e675ce9d3f5116766812e0a00777"/>
    <n v="1"/>
    <x v="0"/>
    <n v="10"/>
    <n v="366.08"/>
    <s v="7-10 installments"/>
    <x v="8"/>
  </r>
  <r>
    <s v="35d2e9d7381058ab6ecbb845bb1dec37"/>
    <n v="1"/>
    <x v="0"/>
    <n v="1"/>
    <n v="105.22"/>
    <s v="1 (single)"/>
    <x v="16"/>
  </r>
  <r>
    <s v="bc659b259306be889d0321cb368b7cdc"/>
    <n v="1"/>
    <x v="0"/>
    <n v="8"/>
    <n v="639.6"/>
    <s v="7-10 installments"/>
    <x v="2"/>
  </r>
  <r>
    <s v="54bc2449fbe0368b74470e4280fe494e"/>
    <n v="1"/>
    <x v="0"/>
    <n v="2"/>
    <n v="132.4"/>
    <s v="2-3 installments"/>
    <x v="20"/>
  </r>
  <r>
    <s v="ea88261735a14be9a4c541e30342fb95"/>
    <n v="1"/>
    <x v="0"/>
    <n v="1"/>
    <n v="177.87"/>
    <s v="1 (single)"/>
    <x v="6"/>
  </r>
  <r>
    <s v="2955100a3a62bfef50d22b0cbe150f0d"/>
    <n v="1"/>
    <x v="0"/>
    <n v="2"/>
    <n v="209.2"/>
    <s v="2-3 installments"/>
    <x v="1"/>
  </r>
  <r>
    <s v="40037fd9de94c4d8a594844dd35b52c2"/>
    <n v="1"/>
    <x v="1"/>
    <n v="1"/>
    <n v="32.15"/>
    <s v="1 (single)"/>
    <x v="0"/>
  </r>
  <r>
    <s v="d301e4651c2fb09b847fce76b3f73885"/>
    <n v="1"/>
    <x v="0"/>
    <n v="5"/>
    <n v="149.04"/>
    <s v="4-6 installments"/>
    <x v="12"/>
  </r>
  <r>
    <s v="99439b0756d8f30273d1a49e1ad02baa"/>
    <n v="1"/>
    <x v="1"/>
    <n v="1"/>
    <n v="67.5"/>
    <s v="1 (single)"/>
    <x v="12"/>
  </r>
  <r>
    <s v="1642e31bb76f2a24c290180af7199534"/>
    <n v="1"/>
    <x v="1"/>
    <n v="1"/>
    <n v="286.64"/>
    <s v="1 (single)"/>
    <x v="4"/>
  </r>
  <r>
    <s v="8b648f3b8380162bf589d5ea0d49f5b2"/>
    <n v="1"/>
    <x v="0"/>
    <n v="10"/>
    <n v="183.64"/>
    <s v="7-10 installments"/>
    <x v="1"/>
  </r>
  <r>
    <s v="70fd326c5cd0a2e95b8f8a457d62ee8c"/>
    <n v="1"/>
    <x v="0"/>
    <n v="4"/>
    <n v="45.25"/>
    <s v="4-6 installments"/>
    <x v="6"/>
  </r>
  <r>
    <s v="ed869c0c89353ad056e1e883e4be35bd"/>
    <n v="1"/>
    <x v="0"/>
    <n v="1"/>
    <n v="96.98"/>
    <s v="1 (single)"/>
    <x v="4"/>
  </r>
  <r>
    <s v="47aa1d8d4f3edcd905a4ec406c3b5ab8"/>
    <n v="1"/>
    <x v="1"/>
    <n v="1"/>
    <n v="65.22"/>
    <s v="1 (single)"/>
    <x v="6"/>
  </r>
  <r>
    <s v="c91379786e27968d49f8c216a94f7321"/>
    <n v="1"/>
    <x v="0"/>
    <n v="4"/>
    <n v="122.5"/>
    <s v="4-6 installments"/>
    <x v="12"/>
  </r>
  <r>
    <s v="00bd50cdd31bd22e9081e6e2d5b3577b"/>
    <n v="1"/>
    <x v="0"/>
    <n v="1"/>
    <n v="4.88"/>
    <s v="1 (single)"/>
    <x v="1"/>
  </r>
  <r>
    <s v="0739104e30e20de6c0956c0889a9b9dc"/>
    <n v="1"/>
    <x v="0"/>
    <n v="8"/>
    <n v="394.31"/>
    <s v="7-10 installments"/>
    <x v="1"/>
  </r>
  <r>
    <s v="285ab9426d6982034523a855f55a885e"/>
    <n v="1"/>
    <x v="0"/>
    <n v="10"/>
    <n v="457.65"/>
    <s v="7-10 installments"/>
    <x v="13"/>
  </r>
  <r>
    <s v="e9f5a7b6ba6d2c2d62ba0ad5109453f8"/>
    <n v="1"/>
    <x v="0"/>
    <n v="2"/>
    <n v="167.51"/>
    <s v="2-3 installments"/>
    <x v="12"/>
  </r>
  <r>
    <s v="bfaea68f958681ec9d22aa2114b45721"/>
    <n v="1"/>
    <x v="0"/>
    <n v="1"/>
    <n v="100.51"/>
    <s v="1 (single)"/>
    <x v="12"/>
  </r>
  <r>
    <s v="9edf763ce028bf85b1902693c252bdff"/>
    <n v="1"/>
    <x v="0"/>
    <n v="8"/>
    <n v="82.23"/>
    <s v="7-10 installments"/>
    <x v="12"/>
  </r>
  <r>
    <s v="95c61e46c5be0715a4302d2aa335f6c8"/>
    <n v="1"/>
    <x v="1"/>
    <n v="1"/>
    <n v="205.51"/>
    <s v="1 (single)"/>
    <x v="1"/>
  </r>
  <r>
    <s v="1d0ec3f28fc4f0dfe429d70f0f2acf7f"/>
    <n v="1"/>
    <x v="1"/>
    <n v="1"/>
    <n v="95.65000000000001"/>
    <s v="1 (single)"/>
    <x v="16"/>
  </r>
  <r>
    <s v="b158e6d2495bf87d530c40053f666e21"/>
    <n v="1"/>
    <x v="0"/>
    <n v="1"/>
    <n v="51.64"/>
    <s v="1 (single)"/>
    <x v="1"/>
  </r>
  <r>
    <s v="dd68ef67523952a95a744e87a90375b9"/>
    <n v="1"/>
    <x v="1"/>
    <n v="1"/>
    <n v="571.85"/>
    <s v="1 (single)"/>
    <x v="1"/>
  </r>
  <r>
    <s v="3967044b1f033a8b079e050cf79b2586"/>
    <n v="1"/>
    <x v="1"/>
    <n v="1"/>
    <n v="42.33"/>
    <s v="1 (single)"/>
    <x v="1"/>
  </r>
  <r>
    <s v="794716f9607ee04ab236761fa34073a3"/>
    <n v="1"/>
    <x v="0"/>
    <n v="4"/>
    <n v="93.19"/>
    <s v="4-6 installments"/>
    <x v="1"/>
  </r>
  <r>
    <s v="9c7420176504e0322420860db10766e4"/>
    <n v="1"/>
    <x v="1"/>
    <n v="1"/>
    <n v="117.85"/>
    <s v="1 (single)"/>
    <x v="12"/>
  </r>
  <r>
    <s v="974fd219891927f0d01b357f4400a622"/>
    <n v="1"/>
    <x v="0"/>
    <n v="8"/>
    <n v="219.18"/>
    <s v="7-10 installments"/>
    <x v="6"/>
  </r>
  <r>
    <s v="023e55afed85f9778758fba7752a9215"/>
    <n v="1"/>
    <x v="0"/>
    <n v="1"/>
    <n v="113.05"/>
    <s v="1 (single)"/>
    <x v="1"/>
  </r>
  <r>
    <s v="d1bf35d75370a60c682bef1964a52443"/>
    <n v="1"/>
    <x v="0"/>
    <n v="2"/>
    <n v="128.25"/>
    <s v="2-3 installments"/>
    <x v="0"/>
  </r>
  <r>
    <s v="cdbf4152d2857c30e94f8e15e0dc9914"/>
    <n v="1"/>
    <x v="0"/>
    <n v="3"/>
    <n v="83.56"/>
    <s v="2-3 installments"/>
    <x v="8"/>
  </r>
  <r>
    <s v="e3a83a19707a6f27e4fde8d6b13d43f4"/>
    <n v="1"/>
    <x v="1"/>
    <n v="1"/>
    <n v="177.36"/>
    <s v="1 (single)"/>
    <x v="0"/>
  </r>
  <r>
    <s v="2ff5a9a440a7153c1eb3651f16f631c4"/>
    <n v="1"/>
    <x v="0"/>
    <n v="5"/>
    <n v="58.59"/>
    <s v="4-6 installments"/>
    <x v="1"/>
  </r>
  <r>
    <s v="8dab252811afef5ef25d5cf29263f9fb"/>
    <n v="1"/>
    <x v="0"/>
    <n v="1"/>
    <n v="30.49"/>
    <s v="1 (single)"/>
    <x v="1"/>
  </r>
  <r>
    <s v="00c95282163553a982f38481f9488481"/>
    <n v="4"/>
    <x v="2"/>
    <n v="1"/>
    <n v="20"/>
    <s v="1 (single)"/>
    <x v="12"/>
  </r>
  <r>
    <s v="155b201ebf7d8510e7cba0659dc01ecb"/>
    <n v="1"/>
    <x v="0"/>
    <n v="1"/>
    <n v="157.24"/>
    <s v="1 (single)"/>
    <x v="1"/>
  </r>
  <r>
    <s v="c5f4d1c5cbf9d72770da8631e122d7a4"/>
    <n v="1"/>
    <x v="0"/>
    <n v="8"/>
    <n v="206.92"/>
    <s v="7-10 installments"/>
    <x v="12"/>
  </r>
  <r>
    <s v="b6fa3751148ad8ba139779f6543951d9"/>
    <n v="1"/>
    <x v="0"/>
    <n v="4"/>
    <n v="47.84"/>
    <s v="4-6 installments"/>
    <x v="12"/>
  </r>
  <r>
    <s v="33feb9bd131e2e8e85cc143ad2bddc85"/>
    <n v="1"/>
    <x v="0"/>
    <n v="1"/>
    <n v="66.81"/>
    <s v="1 (single)"/>
    <x v="7"/>
  </r>
  <r>
    <s v="2dd6562d54546b910b4177b0c2dc447a"/>
    <n v="1"/>
    <x v="0"/>
    <n v="1"/>
    <n v="50.86"/>
    <s v="1 (single)"/>
    <x v="1"/>
  </r>
  <r>
    <s v="c42fc2236969fb19c13d8ca77e1d4133"/>
    <n v="1"/>
    <x v="0"/>
    <n v="5"/>
    <n v="220.27"/>
    <s v="4-6 installments"/>
    <x v="20"/>
  </r>
  <r>
    <s v="64c233aafb76618a84c4a3af54e79bb9"/>
    <n v="1"/>
    <x v="1"/>
    <n v="1"/>
    <n v="237.54"/>
    <s v="1 (single)"/>
    <x v="4"/>
  </r>
  <r>
    <s v="d8f68e0ae10289264edb3f3bf8cac054"/>
    <n v="1"/>
    <x v="0"/>
    <n v="4"/>
    <n v="192.09"/>
    <s v="4-6 installments"/>
    <x v="12"/>
  </r>
  <r>
    <s v="c9d9195d49623398b66ac6322f971d5c"/>
    <n v="1"/>
    <x v="0"/>
    <n v="10"/>
    <n v="269.75"/>
    <s v="7-10 installments"/>
    <x v="0"/>
  </r>
  <r>
    <s v="bfbf45695ada6f6c2b2bbf14d224aeb1"/>
    <n v="1"/>
    <x v="1"/>
    <n v="1"/>
    <n v="60.85"/>
    <s v="1 (single)"/>
    <x v="1"/>
  </r>
  <r>
    <s v="74f9ee0e66467cc93728042775469e4e"/>
    <n v="1"/>
    <x v="0"/>
    <n v="2"/>
    <n v="39.78"/>
    <s v="2-3 installments"/>
    <x v="20"/>
  </r>
  <r>
    <s v="f271cf9a7c9265ad2b7f53c6a8d5708b"/>
    <n v="1"/>
    <x v="0"/>
    <n v="3"/>
    <n v="92.90000000000001"/>
    <s v="2-3 installments"/>
    <x v="1"/>
  </r>
  <r>
    <s v="32c9341f8db9bec4c2ff5bbb038c0656"/>
    <n v="1"/>
    <x v="0"/>
    <n v="2"/>
    <n v="86.81"/>
    <s v="2-3 installments"/>
    <x v="1"/>
  </r>
  <r>
    <s v="21996e7c744554c7c4fac8896bbdf0ea"/>
    <n v="1"/>
    <x v="1"/>
    <n v="1"/>
    <n v="143.06"/>
    <s v="1 (single)"/>
    <x v="1"/>
  </r>
  <r>
    <s v="b86ec88f5bffbf1f61fb5daed332e355"/>
    <n v="1"/>
    <x v="1"/>
    <n v="1"/>
    <n v="60.72"/>
    <s v="1 (single)"/>
    <x v="1"/>
  </r>
  <r>
    <s v="b8dbf67f537e4897a9d5d6569fd7ea01"/>
    <n v="1"/>
    <x v="0"/>
    <n v="5"/>
    <n v="224.54"/>
    <s v="4-6 installments"/>
    <x v="24"/>
  </r>
  <r>
    <s v="4e01efb248c52ca8e83181032cf0bdab"/>
    <n v="1"/>
    <x v="0"/>
    <n v="2"/>
    <n v="174.16"/>
    <s v="2-3 installments"/>
    <x v="1"/>
  </r>
  <r>
    <s v="e6f9e405ce45b165458e7f5e14398ee5"/>
    <n v="1"/>
    <x v="0"/>
    <n v="1"/>
    <n v="65.63"/>
    <s v="1 (single)"/>
    <x v="12"/>
  </r>
  <r>
    <s v="1c8e780f8b1bf3054b7f2be02ea4bce4"/>
    <n v="1"/>
    <x v="0"/>
    <n v="2"/>
    <n v="193.99"/>
    <s v="2-3 installments"/>
    <x v="1"/>
  </r>
  <r>
    <s v="371108e902be11a7d9b8ce66a1893241"/>
    <n v="1"/>
    <x v="0"/>
    <n v="1"/>
    <n v="131.44"/>
    <s v="1 (single)"/>
    <x v="1"/>
  </r>
  <r>
    <s v="6640f4ae940f8fe977395633d7dd05f8"/>
    <n v="1"/>
    <x v="0"/>
    <n v="3"/>
    <n v="133.93"/>
    <s v="2-3 installments"/>
    <x v="1"/>
  </r>
  <r>
    <s v="aa12e7b2813e3bd684267ce9053298a7"/>
    <n v="1"/>
    <x v="0"/>
    <n v="3"/>
    <n v="190.53"/>
    <s v="2-3 installments"/>
    <x v="2"/>
  </r>
  <r>
    <s v="9d8698c08be0d1824923f62270dd0d3f"/>
    <n v="1"/>
    <x v="1"/>
    <n v="1"/>
    <n v="45.52"/>
    <s v="1 (single)"/>
    <x v="1"/>
  </r>
  <r>
    <s v="79c294f3f4e5a5957b8a02e8a7c8cf17"/>
    <n v="1"/>
    <x v="0"/>
    <n v="4"/>
    <n v="385.37"/>
    <s v="4-6 installments"/>
    <x v="12"/>
  </r>
  <r>
    <s v="3c7aa341aa20519a2530c8ea5763f265"/>
    <n v="1"/>
    <x v="0"/>
    <n v="1"/>
    <n v="3.16"/>
    <s v="1 (single)"/>
    <x v="1"/>
  </r>
  <r>
    <s v="331839482e221dce28b19df7d740fcfa"/>
    <n v="1"/>
    <x v="0"/>
    <n v="1"/>
    <n v="66.33"/>
    <s v="1 (single)"/>
    <x v="1"/>
  </r>
  <r>
    <s v="b9a3648dcf60f6b902216e563c539244"/>
    <n v="1"/>
    <x v="0"/>
    <n v="4"/>
    <n v="149.19"/>
    <s v="4-6 installments"/>
    <x v="4"/>
  </r>
  <r>
    <s v="a0d503b20274a7c654eab441adac695c"/>
    <n v="1"/>
    <x v="0"/>
    <n v="1"/>
    <n v="90.76000000000001"/>
    <s v="1 (single)"/>
    <x v="20"/>
  </r>
  <r>
    <s v="c3e544a509d5603803d4f6eaedcaf0b8"/>
    <n v="1"/>
    <x v="0"/>
    <n v="2"/>
    <n v="75.08"/>
    <s v="2-3 installments"/>
    <x v="1"/>
  </r>
  <r>
    <s v="ae9c433acd3649acfb7c7bf169b307da"/>
    <n v="1"/>
    <x v="0"/>
    <n v="1"/>
    <n v="45.22"/>
    <s v="1 (single)"/>
    <x v="3"/>
  </r>
  <r>
    <s v="836f9b5adb4fe06d8980fb71fa06b691"/>
    <n v="1"/>
    <x v="0"/>
    <n v="8"/>
    <n v="1222.46"/>
    <s v="7-10 installments"/>
    <x v="12"/>
  </r>
  <r>
    <s v="cfe5cfa623b5e9cd32abf47ac65b3776"/>
    <n v="1"/>
    <x v="3"/>
    <n v="1"/>
    <n v="44.72"/>
    <s v="1 (single)"/>
    <x v="1"/>
  </r>
  <r>
    <s v="115f2ca39e45b0ae938c0fbde15c145b"/>
    <n v="1"/>
    <x v="0"/>
    <n v="1"/>
    <n v="76.51000000000001"/>
    <s v="1 (single)"/>
    <x v="8"/>
  </r>
  <r>
    <s v="4c1274c724f3a08787a97b452004ff86"/>
    <n v="1"/>
    <x v="0"/>
    <n v="1"/>
    <n v="75.25"/>
    <s v="1 (single)"/>
    <x v="0"/>
  </r>
  <r>
    <s v="8f0057f230f19e9f7ad1a5566ef6a980"/>
    <n v="1"/>
    <x v="0"/>
    <n v="8"/>
    <n v="838.83"/>
    <s v="7-10 installments"/>
    <x v="16"/>
  </r>
  <r>
    <s v="cd408e86c9fe1cc69f5a38cc5be773bd"/>
    <n v="1"/>
    <x v="0"/>
    <n v="8"/>
    <n v="128.86"/>
    <s v="7-10 installments"/>
    <x v="6"/>
  </r>
  <r>
    <s v="5fb33bff8f41b3adeec3852d10c5f9fb"/>
    <n v="1"/>
    <x v="1"/>
    <n v="1"/>
    <n v="91.66"/>
    <s v="1 (single)"/>
    <x v="1"/>
  </r>
  <r>
    <s v="466956eafdf33e09b80a44e188ceb5b9"/>
    <n v="5"/>
    <x v="2"/>
    <n v="1"/>
    <n v="9.460000000000001"/>
    <s v="1 (single)"/>
    <x v="1"/>
  </r>
  <r>
    <s v="0b4bb296de7b6b5d24103fdd585b1241"/>
    <n v="1"/>
    <x v="0"/>
    <n v="8"/>
    <n v="113.62"/>
    <s v="7-10 installments"/>
    <x v="1"/>
  </r>
  <r>
    <s v="3e65f930729bc14824ce41dc1e8084d1"/>
    <n v="1"/>
    <x v="0"/>
    <n v="5"/>
    <n v="225.67"/>
    <s v="4-6 installments"/>
    <x v="8"/>
  </r>
  <r>
    <s v="7736c8ef4b333cfc51d14b8a0c133627"/>
    <n v="1"/>
    <x v="0"/>
    <n v="5"/>
    <n v="65.70999999999999"/>
    <s v="4-6 installments"/>
    <x v="1"/>
  </r>
  <r>
    <s v="a9b1a16d2ca6e795f2f0eae75bf622b0"/>
    <n v="1"/>
    <x v="1"/>
    <n v="1"/>
    <n v="73.28"/>
    <s v="1 (single)"/>
    <x v="1"/>
  </r>
  <r>
    <s v="9d10088c30388865cc0ea9b722e5d775"/>
    <n v="1"/>
    <x v="0"/>
    <n v="4"/>
    <n v="45.37"/>
    <s v="4-6 installments"/>
    <x v="1"/>
  </r>
  <r>
    <s v="b580df301116ea504e6a5c6fd555e871"/>
    <n v="1"/>
    <x v="0"/>
    <n v="5"/>
    <n v="113.96"/>
    <s v="4-6 installments"/>
    <x v="1"/>
  </r>
  <r>
    <s v="c83c4d494968f8fecab063e6ef841d78"/>
    <n v="1"/>
    <x v="1"/>
    <n v="1"/>
    <n v="279.27"/>
    <s v="1 (single)"/>
    <x v="1"/>
  </r>
  <r>
    <s v="a0df4863fc2e5209b03e9c603b6009ae"/>
    <n v="1"/>
    <x v="0"/>
    <n v="3"/>
    <n v="37.22"/>
    <s v="2-3 installments"/>
    <x v="8"/>
  </r>
  <r>
    <s v="d9d3adfb459cf80f45139992eb4283e5"/>
    <n v="1"/>
    <x v="0"/>
    <n v="2"/>
    <n v="119.16"/>
    <s v="2-3 installments"/>
    <x v="8"/>
  </r>
  <r>
    <s v="4d1192ac6ee23ec6a3f1fd439ebec659"/>
    <n v="1"/>
    <x v="0"/>
    <n v="1"/>
    <n v="74.16"/>
    <s v="1 (single)"/>
    <x v="0"/>
  </r>
  <r>
    <s v="09ab8a3234b24017600673c296756fdf"/>
    <n v="1"/>
    <x v="0"/>
    <n v="8"/>
    <n v="323.54"/>
    <s v="7-10 installments"/>
    <x v="14"/>
  </r>
  <r>
    <s v="c6a9c77bb8c5622e8ce686a274dbf281"/>
    <n v="1"/>
    <x v="0"/>
    <n v="1"/>
    <n v="36.45"/>
    <s v="1 (single)"/>
    <x v="1"/>
  </r>
  <r>
    <s v="bbc7d177c97f61d86a7486d86ed7a8b2"/>
    <n v="4"/>
    <x v="2"/>
    <n v="1"/>
    <n v="2.96"/>
    <s v="1 (single)"/>
    <x v="1"/>
  </r>
  <r>
    <s v="8d63ca46a0e069de89f99f9957fbe517"/>
    <n v="1"/>
    <x v="0"/>
    <n v="6"/>
    <n v="356.54"/>
    <s v="4-6 installments"/>
    <x v="1"/>
  </r>
  <r>
    <s v="b6f5e3bc6360fbc485ff34695b7b3fdc"/>
    <n v="1"/>
    <x v="1"/>
    <n v="1"/>
    <n v="92.95999999999999"/>
    <s v="1 (single)"/>
    <x v="1"/>
  </r>
  <r>
    <s v="b843151eecb19cae9ac31f9b64245df9"/>
    <n v="1"/>
    <x v="0"/>
    <n v="6"/>
    <n v="62.03"/>
    <s v="4-6 installments"/>
    <x v="14"/>
  </r>
  <r>
    <s v="19ee088b8cb4afa401a748f8437135d1"/>
    <n v="1"/>
    <x v="2"/>
    <n v="1"/>
    <n v="65.77"/>
    <s v="1 (single)"/>
    <x v="0"/>
  </r>
  <r>
    <s v="79ab5b6fc395da7c651361c30e2f829f"/>
    <n v="1"/>
    <x v="0"/>
    <n v="4"/>
    <n v="253.68"/>
    <s v="4-6 installments"/>
    <x v="1"/>
  </r>
  <r>
    <s v="0625530241d6fc5812c0062962c29a7e"/>
    <n v="1"/>
    <x v="0"/>
    <n v="7"/>
    <n v="167.14"/>
    <s v="7-10 installments"/>
    <x v="3"/>
  </r>
  <r>
    <s v="9380357951a13ec61acdce81018dcdaa"/>
    <n v="1"/>
    <x v="0"/>
    <n v="1"/>
    <n v="0.34"/>
    <s v="1 (single)"/>
    <x v="4"/>
  </r>
  <r>
    <s v="bee08350422327a5173380c04d5e9fbd"/>
    <n v="1"/>
    <x v="0"/>
    <n v="4"/>
    <n v="239.94"/>
    <s v="4-6 installments"/>
    <x v="14"/>
  </r>
  <r>
    <s v="08748bafebfe3d00f17771505f3df1e4"/>
    <n v="1"/>
    <x v="1"/>
    <n v="1"/>
    <n v="58.13"/>
    <s v="1 (single)"/>
    <x v="4"/>
  </r>
  <r>
    <s v="82ba09cde004c6bcefd36545670ac5de"/>
    <n v="1"/>
    <x v="0"/>
    <n v="1"/>
    <n v="105.3"/>
    <s v="1 (single)"/>
    <x v="1"/>
  </r>
  <r>
    <s v="90e6c18b53175478f9663465aa3b6f6e"/>
    <n v="1"/>
    <x v="1"/>
    <n v="1"/>
    <n v="52.58"/>
    <s v="1 (single)"/>
    <x v="1"/>
  </r>
  <r>
    <s v="92e569b96881cdc062cc199bc7465002"/>
    <n v="1"/>
    <x v="0"/>
    <n v="1"/>
    <n v="116.96"/>
    <s v="1 (single)"/>
    <x v="12"/>
  </r>
  <r>
    <s v="c562f2bc6c997a43b59465ebec4e8d9d"/>
    <n v="1"/>
    <x v="0"/>
    <n v="1"/>
    <n v="41.29"/>
    <s v="1 (single)"/>
    <x v="1"/>
  </r>
  <r>
    <s v="86efd7c29e904b20b31e862644db7ece"/>
    <n v="1"/>
    <x v="0"/>
    <n v="2"/>
    <n v="413.02"/>
    <s v="2-3 installments"/>
    <x v="1"/>
  </r>
  <r>
    <s v="9f0b93157ce9331253cad4298ce6af61"/>
    <n v="1"/>
    <x v="1"/>
    <n v="1"/>
    <n v="169.78"/>
    <s v="1 (single)"/>
    <x v="1"/>
  </r>
  <r>
    <s v="fb6ba131bbeb30fd6db9c8900b5c5b92"/>
    <n v="1"/>
    <x v="0"/>
    <n v="7"/>
    <n v="77.03"/>
    <s v="7-10 installments"/>
    <x v="9"/>
  </r>
  <r>
    <s v="02f6d9982a52e44cf5a2be82598d078d"/>
    <n v="1"/>
    <x v="0"/>
    <n v="4"/>
    <n v="231.74"/>
    <s v="4-6 installments"/>
    <x v="12"/>
  </r>
  <r>
    <s v="3a6cbf7c8d48ea3b2f5594779dc6d23d"/>
    <n v="1"/>
    <x v="0"/>
    <n v="3"/>
    <n v="408.64"/>
    <s v="2-3 installments"/>
    <x v="1"/>
  </r>
  <r>
    <s v="1dc6b058a15ea2fd8d58612bba662ab5"/>
    <n v="1"/>
    <x v="0"/>
    <n v="1"/>
    <n v="86.23999999999999"/>
    <s v="1 (single)"/>
    <x v="8"/>
  </r>
  <r>
    <s v="009e11afa25aa95ae78e60a793995c9b"/>
    <n v="1"/>
    <x v="0"/>
    <n v="1"/>
    <n v="65.14"/>
    <s v="1 (single)"/>
    <x v="15"/>
  </r>
  <r>
    <s v="3f705be88be989c7560bc8dfd5d79dcc"/>
    <n v="1"/>
    <x v="0"/>
    <n v="3"/>
    <n v="163.68"/>
    <s v="2-3 installments"/>
    <x v="1"/>
  </r>
  <r>
    <s v="f5e9edb4041a4f6ddaac3851ae7992ee"/>
    <n v="1"/>
    <x v="3"/>
    <n v="1"/>
    <n v="33.37"/>
    <s v="1 (single)"/>
    <x v="1"/>
  </r>
  <r>
    <s v="66992d85a03399bdd59dde2b786c8e31"/>
    <n v="1"/>
    <x v="0"/>
    <n v="2"/>
    <n v="30"/>
    <s v="2-3 installments"/>
    <x v="0"/>
  </r>
  <r>
    <s v="2fb18b13a1be48e919574ffb28831cc8"/>
    <n v="1"/>
    <x v="2"/>
    <n v="1"/>
    <n v="309.9"/>
    <s v="1 (single)"/>
    <x v="1"/>
  </r>
  <r>
    <s v="0a4717812af08b022a25c46f110d881d"/>
    <n v="1"/>
    <x v="1"/>
    <n v="1"/>
    <n v="43.98"/>
    <s v="1 (single)"/>
    <x v="0"/>
  </r>
  <r>
    <s v="e001ff2589d23a48871d224d2a54e187"/>
    <n v="1"/>
    <x v="0"/>
    <n v="1"/>
    <n v="20.69"/>
    <s v="1 (single)"/>
    <x v="1"/>
  </r>
  <r>
    <s v="b6f81d8751504e5385c2785d615c8f67"/>
    <n v="1"/>
    <x v="0"/>
    <n v="1"/>
    <n v="58.16"/>
    <s v="1 (single)"/>
    <x v="1"/>
  </r>
  <r>
    <s v="400a23ca82e66aa5fb9d5017c381f27d"/>
    <n v="1"/>
    <x v="0"/>
    <n v="1"/>
    <n v="160.79"/>
    <s v="1 (single)"/>
    <x v="6"/>
  </r>
  <r>
    <s v="f8cb4efdea8763488b96468162ab5e93"/>
    <n v="1"/>
    <x v="0"/>
    <n v="2"/>
    <n v="40.23"/>
    <s v="2-3 installments"/>
    <x v="1"/>
  </r>
  <r>
    <s v="1c03b97f7acb4f04662663e0d1b58e17"/>
    <n v="1"/>
    <x v="1"/>
    <n v="1"/>
    <n v="94.98999999999999"/>
    <s v="1 (single)"/>
    <x v="19"/>
  </r>
  <r>
    <s v="dec3400e8c6d58f72b67b5cc12706458"/>
    <n v="1"/>
    <x v="1"/>
    <n v="1"/>
    <n v="51.24"/>
    <s v="1 (single)"/>
    <x v="0"/>
  </r>
  <r>
    <s v="70af5c624ad6c3daf236b9acb1ada8d0"/>
    <n v="1"/>
    <x v="1"/>
    <n v="1"/>
    <n v="73.15000000000001"/>
    <s v="1 (single)"/>
    <x v="3"/>
  </r>
  <r>
    <s v="17ae98e755b32ae8ec73470952de4de2"/>
    <n v="2"/>
    <x v="2"/>
    <n v="1"/>
    <n v="75"/>
    <s v="1 (single)"/>
    <x v="1"/>
  </r>
  <r>
    <s v="cd8658f10db66a4b712a7a0dce0d1bb5"/>
    <n v="1"/>
    <x v="0"/>
    <n v="5"/>
    <n v="56.5"/>
    <s v="4-6 installments"/>
    <x v="12"/>
  </r>
  <r>
    <s v="529de011939a17a088e8df57b4356585"/>
    <n v="1"/>
    <x v="1"/>
    <n v="1"/>
    <n v="44.34"/>
    <s v="1 (single)"/>
    <x v="1"/>
  </r>
  <r>
    <s v="22170faea0e48a083b8216ce465df183"/>
    <n v="2"/>
    <x v="2"/>
    <n v="1"/>
    <n v="25.06"/>
    <s v="1 (single)"/>
    <x v="1"/>
  </r>
  <r>
    <s v="5dd871f6fd1166d54fd30dc6c68368ed"/>
    <n v="1"/>
    <x v="0"/>
    <n v="2"/>
    <n v="99.70999999999999"/>
    <s v="2-3 installments"/>
    <x v="0"/>
  </r>
  <r>
    <s v="53f691559a46605daffc49da7f178bee"/>
    <n v="1"/>
    <x v="0"/>
    <n v="1"/>
    <n v="51.79"/>
    <s v="1 (single)"/>
    <x v="1"/>
  </r>
  <r>
    <s v="2c990009034e1fc83904584b26b5fd25"/>
    <n v="1"/>
    <x v="0"/>
    <n v="1"/>
    <n v="2234.7"/>
    <s v="1 (single)"/>
    <x v="1"/>
  </r>
  <r>
    <s v="642bb05feac1a0177c93210d0553e8e4"/>
    <n v="1"/>
    <x v="0"/>
    <n v="4"/>
    <n v="41.88"/>
    <s v="4-6 installments"/>
    <x v="1"/>
  </r>
  <r>
    <s v="8f8667e94ac7adf9edca104f92c97bcd"/>
    <n v="1"/>
    <x v="0"/>
    <n v="2"/>
    <n v="182.14"/>
    <s v="2-3 installments"/>
    <x v="12"/>
  </r>
  <r>
    <s v="91073b9465875bcedff77d6df7b681a1"/>
    <n v="1"/>
    <x v="2"/>
    <n v="1"/>
    <n v="148.14"/>
    <s v="1 (single)"/>
    <x v="1"/>
  </r>
  <r>
    <s v="e04f952af9764d87d5a0ac5e7cf48cca"/>
    <n v="1"/>
    <x v="0"/>
    <n v="15"/>
    <n v="312.7"/>
    <s v="11+ installments"/>
    <x v="20"/>
  </r>
  <r>
    <s v="2b32434b3f10a1b43c3e150614a63934"/>
    <n v="1"/>
    <x v="1"/>
    <n v="1"/>
    <n v="73.34"/>
    <s v="1 (single)"/>
    <x v="1"/>
  </r>
  <r>
    <s v="5a369b11eae91cf552807c13a44a8878"/>
    <n v="1"/>
    <x v="0"/>
    <n v="3"/>
    <n v="89.45"/>
    <s v="2-3 installments"/>
    <x v="12"/>
  </r>
  <r>
    <s v="5dc70acab84ac4fd4ffb73d38c63cc94"/>
    <n v="1"/>
    <x v="1"/>
    <n v="1"/>
    <n v="66.05"/>
    <s v="1 (single)"/>
    <x v="5"/>
  </r>
  <r>
    <s v="34ece4e04b8152221159d0a86ed3a0ee"/>
    <n v="1"/>
    <x v="0"/>
    <n v="2"/>
    <n v="200.98"/>
    <s v="2-3 installments"/>
    <x v="12"/>
  </r>
  <r>
    <s v="e5dad7f6c0e2ddd8daee42d61d7063fb"/>
    <n v="1"/>
    <x v="0"/>
    <n v="2"/>
    <n v="156.37"/>
    <s v="2-3 installments"/>
    <x v="12"/>
  </r>
  <r>
    <s v="1f039c377ad805f38658f64f2102c992"/>
    <n v="2"/>
    <x v="2"/>
    <n v="1"/>
    <n v="74.19"/>
    <s v="1 (single)"/>
    <x v="12"/>
  </r>
  <r>
    <s v="2dd5bcfb8c66b22a80ffe45078eb2a99"/>
    <n v="1"/>
    <x v="0"/>
    <n v="1"/>
    <n v="43.94"/>
    <s v="1 (single)"/>
    <x v="24"/>
  </r>
  <r>
    <s v="8de5c10ac1599e2a0d202521d0a2cddf"/>
    <n v="1"/>
    <x v="0"/>
    <n v="1"/>
    <n v="35.61"/>
    <s v="1 (single)"/>
    <x v="12"/>
  </r>
  <r>
    <s v="4ed418ef4e45eb8f9b22aee4366e9541"/>
    <n v="3"/>
    <x v="2"/>
    <n v="1"/>
    <n v="15.43"/>
    <s v="1 (single)"/>
    <x v="16"/>
  </r>
  <r>
    <s v="f99b507d95cd5bfaee408ab6cd51070d"/>
    <n v="1"/>
    <x v="1"/>
    <n v="1"/>
    <n v="97.61"/>
    <s v="1 (single)"/>
    <x v="1"/>
  </r>
  <r>
    <s v="9447715ad192d3c877e9dd56205c66dd"/>
    <n v="1"/>
    <x v="1"/>
    <n v="1"/>
    <n v="31.75"/>
    <s v="1 (single)"/>
    <x v="1"/>
  </r>
  <r>
    <s v="24f0c9ab155a9acb341bd5ad8aec7c12"/>
    <n v="1"/>
    <x v="1"/>
    <n v="1"/>
    <n v="65"/>
    <s v="1 (single)"/>
    <x v="0"/>
  </r>
  <r>
    <s v="64c546d3105803846cfcca109d5bef43"/>
    <n v="1"/>
    <x v="0"/>
    <n v="1"/>
    <n v="63.97"/>
    <s v="1 (single)"/>
    <x v="1"/>
  </r>
  <r>
    <s v="a9bfa8db74ad27be5debb246e95a5ea1"/>
    <n v="1"/>
    <x v="0"/>
    <n v="2"/>
    <n v="317.1"/>
    <s v="2-3 installments"/>
    <x v="8"/>
  </r>
  <r>
    <s v="516f5de9225a8f51acf38a5d5057bdd7"/>
    <n v="1"/>
    <x v="0"/>
    <n v="1"/>
    <n v="65.67"/>
    <s v="1 (single)"/>
    <x v="1"/>
  </r>
  <r>
    <s v="6dac2e713f40b14ce9f85b719fb91a2a"/>
    <n v="1"/>
    <x v="1"/>
    <n v="1"/>
    <n v="78.64"/>
    <s v="1 (single)"/>
    <x v="20"/>
  </r>
  <r>
    <s v="00921e4911895b93c7b4fc0d80c0815e"/>
    <n v="1"/>
    <x v="0"/>
    <n v="1"/>
    <n v="96.62"/>
    <s v="1 (single)"/>
    <x v="1"/>
  </r>
  <r>
    <s v="5615daf9549b14da3330183be93a47ba"/>
    <n v="1"/>
    <x v="0"/>
    <n v="5"/>
    <n v="57.5"/>
    <s v="4-6 installments"/>
    <x v="12"/>
  </r>
  <r>
    <s v="fad3596ad757484b111f9f9377fe7dc4"/>
    <n v="1"/>
    <x v="0"/>
    <n v="3"/>
    <n v="38.39"/>
    <s v="2-3 installments"/>
    <x v="1"/>
  </r>
  <r>
    <s v="ad9e5e00d6f4a3d4226893dde85d40f7"/>
    <n v="1"/>
    <x v="1"/>
    <n v="1"/>
    <n v="76.73999999999999"/>
    <s v="1 (single)"/>
    <x v="1"/>
  </r>
  <r>
    <s v="351ddc87c9428b377765b7f1d3e478a9"/>
    <n v="1"/>
    <x v="1"/>
    <n v="1"/>
    <n v="43.72"/>
    <s v="1 (single)"/>
    <x v="1"/>
  </r>
  <r>
    <s v="4b3b5fc7398939e35a47fe5a8c0be5cb"/>
    <n v="1"/>
    <x v="0"/>
    <n v="1"/>
    <n v="30.27"/>
    <s v="1 (single)"/>
    <x v="1"/>
  </r>
  <r>
    <s v="ebc613372bc147f1df63ad340e4b9bf5"/>
    <n v="1"/>
    <x v="0"/>
    <n v="5"/>
    <n v="196.37"/>
    <s v="4-6 installments"/>
    <x v="14"/>
  </r>
  <r>
    <s v="7dfdd7eb79e2cc6f2fd2e5c400050a84"/>
    <n v="1"/>
    <x v="0"/>
    <n v="5"/>
    <n v="145.29"/>
    <s v="4-6 installments"/>
    <x v="1"/>
  </r>
  <r>
    <s v="72356c7f42069d35de8cdab7e6ec6b6f"/>
    <n v="1"/>
    <x v="0"/>
    <n v="1"/>
    <n v="36.15"/>
    <s v="1 (single)"/>
    <x v="22"/>
  </r>
  <r>
    <s v="75cc0defdf90cda65066ce0ac171e2ab"/>
    <n v="1"/>
    <x v="0"/>
    <n v="2"/>
    <n v="186.95"/>
    <s v="2-3 installments"/>
    <x v="6"/>
  </r>
  <r>
    <s v="870335b5a5bfbeaf4c307deb62e63ef5"/>
    <n v="1"/>
    <x v="0"/>
    <n v="2"/>
    <n v="98.23999999999999"/>
    <s v="2-3 installments"/>
    <x v="1"/>
  </r>
  <r>
    <s v="87a3056e3a34f6089763de4cbe685aca"/>
    <n v="1"/>
    <x v="0"/>
    <n v="10"/>
    <n v="482.38"/>
    <s v="7-10 installments"/>
    <x v="1"/>
  </r>
  <r>
    <s v="2552ad5f4b7eb7bc0650f3e1a4a1d678"/>
    <n v="1"/>
    <x v="0"/>
    <n v="3"/>
    <n v="173.16"/>
    <s v="2-3 installments"/>
    <x v="1"/>
  </r>
  <r>
    <s v="b84a7eeb925e2c96bd6cd7796394ece5"/>
    <n v="1"/>
    <x v="0"/>
    <n v="1"/>
    <n v="99.73999999999999"/>
    <s v="1 (single)"/>
    <x v="1"/>
  </r>
  <r>
    <s v="090c44686a2c4ac5320b757784023c4b"/>
    <n v="1"/>
    <x v="0"/>
    <n v="1"/>
    <n v="119.25"/>
    <s v="1 (single)"/>
    <x v="1"/>
  </r>
  <r>
    <s v="a8cf8e962c524adf2aaedc5a876d0ab6"/>
    <n v="1"/>
    <x v="0"/>
    <n v="2"/>
    <n v="167.77"/>
    <s v="2-3 installments"/>
    <x v="8"/>
  </r>
  <r>
    <s v="6853ae5670c85a2bff0f46a53ab4c966"/>
    <n v="1"/>
    <x v="0"/>
    <n v="2"/>
    <n v="118.7"/>
    <s v="2-3 installments"/>
    <x v="0"/>
  </r>
  <r>
    <s v="4576179bf61955429e5ddf487e7dbad7"/>
    <n v="1"/>
    <x v="0"/>
    <n v="2"/>
    <n v="115.35"/>
    <s v="2-3 installments"/>
    <x v="0"/>
  </r>
  <r>
    <s v="845faa625ef6a2b4549edd96a4bb7308"/>
    <n v="1"/>
    <x v="0"/>
    <n v="6"/>
    <n v="73.54000000000001"/>
    <s v="4-6 installments"/>
    <x v="4"/>
  </r>
  <r>
    <s v="2a45f09e63c6b3aadad03e534d9c5a1e"/>
    <n v="1"/>
    <x v="0"/>
    <n v="1"/>
    <n v="165.34"/>
    <s v="1 (single)"/>
    <x v="1"/>
  </r>
  <r>
    <s v="5b16a76486ec63a9f3e0460bebc4f63e"/>
    <n v="1"/>
    <x v="0"/>
    <n v="3"/>
    <n v="35.13"/>
    <s v="2-3 installments"/>
    <x v="1"/>
  </r>
  <r>
    <s v="bd6c3e07e22039cf9560d3369ea396ee"/>
    <n v="1"/>
    <x v="0"/>
    <n v="1"/>
    <n v="29.41"/>
    <s v="1 (single)"/>
    <x v="1"/>
  </r>
  <r>
    <s v="701497f084be73caaae3efa1dad2422a"/>
    <n v="1"/>
    <x v="0"/>
    <n v="2"/>
    <n v="160.93"/>
    <s v="2-3 installments"/>
    <x v="1"/>
  </r>
  <r>
    <s v="bbb45005fd322e2f3349b9b764a34d50"/>
    <n v="1"/>
    <x v="0"/>
    <n v="2"/>
    <n v="21.17"/>
    <s v="2-3 installments"/>
    <x v="1"/>
  </r>
  <r>
    <s v="a8f2de0bd364d148696276ada61777f7"/>
    <n v="2"/>
    <x v="2"/>
    <n v="1"/>
    <n v="100"/>
    <s v="1 (single)"/>
    <x v="1"/>
  </r>
  <r>
    <s v="a4aa1f375705ffd3e164feb2d98f1a77"/>
    <n v="1"/>
    <x v="0"/>
    <n v="1"/>
    <n v="143.92"/>
    <s v="1 (single)"/>
    <x v="1"/>
  </r>
  <r>
    <s v="83924c36ceb82b354fa3408e645cb699"/>
    <n v="1"/>
    <x v="0"/>
    <n v="2"/>
    <n v="61.75"/>
    <s v="2-3 installments"/>
    <x v="1"/>
  </r>
  <r>
    <s v="86c0740485510bc8dd381cc668a616e7"/>
    <n v="1"/>
    <x v="0"/>
    <n v="5"/>
    <n v="54.82"/>
    <s v="4-6 installments"/>
    <x v="20"/>
  </r>
  <r>
    <s v="01422b2c3c27fa3bc464e72eaed9676b"/>
    <n v="1"/>
    <x v="0"/>
    <n v="1"/>
    <n v="46.72"/>
    <s v="1 (single)"/>
    <x v="12"/>
  </r>
  <r>
    <s v="2244971aed08bfbb95048f08fbb5076a"/>
    <n v="1"/>
    <x v="0"/>
    <n v="6"/>
    <n v="355.48"/>
    <s v="4-6 installments"/>
    <x v="1"/>
  </r>
  <r>
    <s v="78585e48819bf50518947925be68ab86"/>
    <n v="1"/>
    <x v="0"/>
    <n v="2"/>
    <n v="210.11"/>
    <s v="2-3 installments"/>
    <x v="1"/>
  </r>
  <r>
    <s v="984174bcd02edf2e6d81d8505a6f69d3"/>
    <n v="1"/>
    <x v="0"/>
    <n v="1"/>
    <n v="92.61"/>
    <s v="1 (single)"/>
    <x v="1"/>
  </r>
  <r>
    <s v="061abe3150d5be34c25d2d6055a88575"/>
    <n v="1"/>
    <x v="0"/>
    <n v="9"/>
    <n v="189.42"/>
    <s v="7-10 installments"/>
    <x v="5"/>
  </r>
  <r>
    <s v="18e91442199add8db6ce7be9b2c51760"/>
    <n v="1"/>
    <x v="0"/>
    <n v="4"/>
    <n v="137.6"/>
    <s v="4-6 installments"/>
    <x v="0"/>
  </r>
  <r>
    <s v="ddcc7bc75d833f11bb5c8a7c1eda0c17"/>
    <n v="1"/>
    <x v="0"/>
    <n v="5"/>
    <n v="145.52"/>
    <s v="4-6 installments"/>
    <x v="1"/>
  </r>
  <r>
    <s v="4a366e6974586cb4b230d85c8ca77186"/>
    <n v="1"/>
    <x v="0"/>
    <n v="1"/>
    <n v="156.95"/>
    <s v="1 (single)"/>
    <x v="0"/>
  </r>
  <r>
    <s v="06f4b63a078dd3d2ca46e379c2ab419e"/>
    <n v="1"/>
    <x v="0"/>
    <n v="2"/>
    <n v="58.17"/>
    <s v="2-3 installments"/>
    <x v="1"/>
  </r>
  <r>
    <s v="6363b59d2e7f542672e0f11910c0c708"/>
    <n v="2"/>
    <x v="2"/>
    <n v="1"/>
    <n v="194.98"/>
    <s v="1 (single)"/>
    <x v="12"/>
  </r>
  <r>
    <s v="15f87e8764a5e47beae5ebd7eb815397"/>
    <n v="1"/>
    <x v="1"/>
    <n v="1"/>
    <n v="57.68"/>
    <s v="1 (single)"/>
    <x v="1"/>
  </r>
  <r>
    <s v="f1ee3463a2c0ddd328a63ac9db6af746"/>
    <n v="1"/>
    <x v="1"/>
    <n v="1"/>
    <n v="95.43000000000001"/>
    <s v="1 (single)"/>
    <x v="1"/>
  </r>
  <r>
    <s v="0d69c10d22ba2087acfc11cfd4395669"/>
    <n v="1"/>
    <x v="0"/>
    <n v="3"/>
    <n v="39.09"/>
    <s v="2-3 installments"/>
    <x v="12"/>
  </r>
  <r>
    <s v="16a734cfaa6c702038169458cbe82e8d"/>
    <n v="1"/>
    <x v="0"/>
    <n v="1"/>
    <n v="22.86"/>
    <s v="1 (single)"/>
    <x v="1"/>
  </r>
  <r>
    <s v="da53145615b1d679fc6a9f3121d8bd85"/>
    <n v="1"/>
    <x v="0"/>
    <n v="1"/>
    <n v="27.99"/>
    <s v="1 (single)"/>
    <x v="1"/>
  </r>
  <r>
    <s v="8b2eaf2b5f115edbb32a2578b1dcb70f"/>
    <n v="1"/>
    <x v="0"/>
    <n v="1"/>
    <n v="39.01"/>
    <s v="1 (single)"/>
    <x v="1"/>
  </r>
  <r>
    <s v="f679a32d796c71a12390e0f05fbba42d"/>
    <n v="1"/>
    <x v="1"/>
    <n v="1"/>
    <n v="124.4"/>
    <s v="1 (single)"/>
    <x v="1"/>
  </r>
  <r>
    <s v="1f8d2442829de7b25f179e4128b7ed8f"/>
    <n v="1"/>
    <x v="1"/>
    <n v="1"/>
    <n v="65.87"/>
    <s v="1 (single)"/>
    <x v="1"/>
  </r>
  <r>
    <s v="efa916a75b5d88fd21c5e217c691e81b"/>
    <n v="3"/>
    <x v="2"/>
    <n v="1"/>
    <n v="53.81"/>
    <s v="1 (single)"/>
    <x v="12"/>
  </r>
  <r>
    <s v="ad9703dda0e19971bf6e878b552bf117"/>
    <n v="1"/>
    <x v="0"/>
    <n v="10"/>
    <n v="170.71"/>
    <s v="7-10 installments"/>
    <x v="8"/>
  </r>
  <r>
    <s v="d395475d71e6042e654407cef55e3c47"/>
    <n v="1"/>
    <x v="2"/>
    <n v="1"/>
    <n v="34.27"/>
    <s v="1 (single)"/>
    <x v="0"/>
  </r>
  <r>
    <s v="13134fe6dc043430a875ece99381223b"/>
    <n v="1"/>
    <x v="0"/>
    <n v="1"/>
    <n v="88.58"/>
    <s v="1 (single)"/>
    <x v="1"/>
  </r>
  <r>
    <s v="b2ad7cad7381ae63e968c60fa8f7f7a2"/>
    <n v="1"/>
    <x v="0"/>
    <n v="1"/>
    <n v="17.78"/>
    <s v="1 (single)"/>
    <x v="1"/>
  </r>
  <r>
    <s v="b243fa91a6213ff97cc5ebdfb8e30a65"/>
    <n v="1"/>
    <x v="0"/>
    <n v="5"/>
    <n v="60.62"/>
    <s v="4-6 installments"/>
    <x v="9"/>
  </r>
  <r>
    <s v="3c40fc70c7a1287e9616fb5dce615df1"/>
    <n v="1"/>
    <x v="0"/>
    <n v="5"/>
    <n v="116.94"/>
    <s v="4-6 installments"/>
    <x v="0"/>
  </r>
  <r>
    <s v="85d1148753005c76a785628b87effc27"/>
    <n v="1"/>
    <x v="1"/>
    <n v="1"/>
    <n v="117.94"/>
    <s v="1 (single)"/>
    <x v="0"/>
  </r>
  <r>
    <s v="4f32c93f66aadbd682294f5cedde7c18"/>
    <n v="1"/>
    <x v="0"/>
    <n v="8"/>
    <n v="237.08"/>
    <s v="7-10 installments"/>
    <x v="14"/>
  </r>
  <r>
    <s v="c25e9bf813225380ada966afae6d6b95"/>
    <n v="1"/>
    <x v="0"/>
    <n v="4"/>
    <n v="258.99"/>
    <s v="4-6 installments"/>
    <x v="1"/>
  </r>
  <r>
    <s v="e3b5fc6a21524bb02af5c5ae8934c216"/>
    <n v="1"/>
    <x v="0"/>
    <n v="1"/>
    <n v="43.93"/>
    <s v="1 (single)"/>
    <x v="16"/>
  </r>
  <r>
    <s v="ec2382bdadbb1cac6a7e7ec1aec2a667"/>
    <n v="1"/>
    <x v="0"/>
    <n v="1"/>
    <n v="63.1"/>
    <s v="1 (single)"/>
    <x v="3"/>
  </r>
  <r>
    <s v="afa2c425be2efd14c19b4a0aa62f9b59"/>
    <n v="1"/>
    <x v="0"/>
    <n v="4"/>
    <n v="248.76"/>
    <s v="4-6 installments"/>
    <x v="1"/>
  </r>
  <r>
    <s v="176047e99b8d67f011ec8cf606497f41"/>
    <n v="1"/>
    <x v="0"/>
    <n v="1"/>
    <n v="188.36"/>
    <s v="1 (single)"/>
    <x v="20"/>
  </r>
  <r>
    <s v="ed9b8c42cfb80e03b2218426b8ba0cab"/>
    <n v="1"/>
    <x v="0"/>
    <n v="3"/>
    <n v="108.21"/>
    <s v="2-3 installments"/>
    <x v="3"/>
  </r>
  <r>
    <s v="653fb84a9e7359c05777a5332a48a876"/>
    <n v="1"/>
    <x v="1"/>
    <n v="1"/>
    <n v="84.23"/>
    <s v="1 (single)"/>
    <x v="12"/>
  </r>
  <r>
    <s v="97b0c95e889716655b08810a8832ad5e"/>
    <n v="1"/>
    <x v="0"/>
    <n v="2"/>
    <n v="50"/>
    <s v="2-3 installments"/>
    <x v="0"/>
  </r>
  <r>
    <s v="5a29fd07d4a1b1523a932159e4648b28"/>
    <n v="1"/>
    <x v="1"/>
    <n v="1"/>
    <n v="426.08"/>
    <s v="1 (single)"/>
    <x v="1"/>
  </r>
  <r>
    <s v="7cdb98b018309556c5994e4a200213c0"/>
    <n v="1"/>
    <x v="1"/>
    <n v="1"/>
    <n v="116.92"/>
    <s v="1 (single)"/>
    <x v="12"/>
  </r>
  <r>
    <s v="ed5bd6f24de0e026bc9991f1bdc38bd4"/>
    <n v="1"/>
    <x v="0"/>
    <n v="2"/>
    <n v="79.56"/>
    <s v="2-3 installments"/>
    <x v="7"/>
  </r>
  <r>
    <s v="36ca3c87ca7562cf9be42d80a0abe097"/>
    <n v="1"/>
    <x v="1"/>
    <n v="1"/>
    <n v="65.01000000000001"/>
    <s v="1 (single)"/>
    <x v="0"/>
  </r>
  <r>
    <s v="9b2e00ce6088a0c1811bf51b01f2b034"/>
    <n v="1"/>
    <x v="0"/>
    <n v="4"/>
    <n v="110.46"/>
    <s v="4-6 installments"/>
    <x v="1"/>
  </r>
  <r>
    <s v="8a6687e2edd62edc2b9c1de51234bd98"/>
    <n v="1"/>
    <x v="0"/>
    <n v="2"/>
    <n v="196.92"/>
    <s v="2-3 installments"/>
    <x v="12"/>
  </r>
  <r>
    <s v="3cd7db83ec0d0241ff01cd50c1571acb"/>
    <n v="1"/>
    <x v="0"/>
    <n v="8"/>
    <n v="385.74"/>
    <s v="7-10 installments"/>
    <x v="1"/>
  </r>
  <r>
    <s v="9a9b66a3afe31a34ceed0cf919660632"/>
    <n v="1"/>
    <x v="1"/>
    <n v="1"/>
    <n v="55.69"/>
    <s v="1 (single)"/>
    <x v="3"/>
  </r>
  <r>
    <s v="c7c6a739a8443d84f8be2528afc84d43"/>
    <n v="1"/>
    <x v="0"/>
    <n v="8"/>
    <n v="344.32"/>
    <s v="7-10 installments"/>
    <x v="0"/>
  </r>
  <r>
    <s v="165a2e916fc69271b37274d45032b3cb"/>
    <n v="1"/>
    <x v="1"/>
    <n v="1"/>
    <n v="86.92"/>
    <s v="1 (single)"/>
    <x v="20"/>
  </r>
  <r>
    <s v="dadfdcd24f54c8c6e8aff011390e5a08"/>
    <n v="1"/>
    <x v="0"/>
    <n v="1"/>
    <n v="14.95"/>
    <s v="1 (single)"/>
    <x v="1"/>
  </r>
  <r>
    <s v="0e6601766fd993333199b539b66f215a"/>
    <n v="1"/>
    <x v="0"/>
    <n v="1"/>
    <n v="90.88"/>
    <s v="1 (single)"/>
    <x v="8"/>
  </r>
  <r>
    <s v="a6415b99aa04b9eef071655317c75cfe"/>
    <n v="1"/>
    <x v="1"/>
    <n v="1"/>
    <n v="119.32"/>
    <s v="1 (single)"/>
    <x v="1"/>
  </r>
  <r>
    <s v="2850b44a6ac24793c4c0dc86095ff024"/>
    <n v="1"/>
    <x v="0"/>
    <n v="1"/>
    <n v="158.52"/>
    <s v="1 (single)"/>
    <x v="1"/>
  </r>
  <r>
    <s v="a38e4cbdd87e8c456ad46a0c668a5c19"/>
    <n v="1"/>
    <x v="0"/>
    <n v="1"/>
    <n v="48.13"/>
    <s v="1 (single)"/>
    <x v="1"/>
  </r>
  <r>
    <s v="d4c58595bdf85c5e0faf0800e4ef4b94"/>
    <n v="1"/>
    <x v="0"/>
    <n v="1"/>
    <n v="243"/>
    <s v="1 (single)"/>
    <x v="1"/>
  </r>
  <r>
    <s v="6eb550fffe44d869e8985452540345ff"/>
    <n v="1"/>
    <x v="0"/>
    <n v="8"/>
    <n v="126.35"/>
    <s v="7-10 installments"/>
    <x v="12"/>
  </r>
  <r>
    <s v="44d404776504ffd7bb6d7b36723f8295"/>
    <n v="1"/>
    <x v="0"/>
    <n v="1"/>
    <n v="103.55"/>
    <s v="1 (single)"/>
    <x v="1"/>
  </r>
  <r>
    <s v="7a48f02683e86599fc3570c293fe4ca8"/>
    <n v="1"/>
    <x v="0"/>
    <n v="1"/>
    <n v="107.78"/>
    <s v="1 (single)"/>
    <x v="1"/>
  </r>
  <r>
    <s v="28261c529e96c64f072a17b839812d63"/>
    <n v="1"/>
    <x v="0"/>
    <n v="1"/>
    <n v="78.77"/>
    <s v="1 (single)"/>
    <x v="1"/>
  </r>
  <r>
    <s v="9c6091fbefbb76532f8a51939765c532"/>
    <n v="1"/>
    <x v="0"/>
    <n v="10"/>
    <n v="344.64"/>
    <s v="7-10 installments"/>
    <x v="17"/>
  </r>
  <r>
    <s v="c4277c0bb265f5f6e13a10ee49dd0e9c"/>
    <n v="1"/>
    <x v="0"/>
    <n v="3"/>
    <n v="163.95"/>
    <s v="2-3 installments"/>
    <x v="1"/>
  </r>
  <r>
    <s v="2baefcba89167375b680182633028792"/>
    <n v="1"/>
    <x v="0"/>
    <n v="6"/>
    <n v="137.16"/>
    <s v="4-6 installments"/>
    <x v="1"/>
  </r>
  <r>
    <s v="826221f0c1a1915308dccb83b841eb2f"/>
    <n v="1"/>
    <x v="0"/>
    <n v="1"/>
    <n v="23.88"/>
    <s v="1 (single)"/>
    <x v="1"/>
  </r>
  <r>
    <s v="40f486f48285528ce9da6577b086c451"/>
    <n v="1"/>
    <x v="2"/>
    <n v="1"/>
    <n v="72.66"/>
    <s v="1 (single)"/>
    <x v="1"/>
  </r>
  <r>
    <s v="e5ecfcbdbc07f8edf7ec0df1504a74a6"/>
    <n v="1"/>
    <x v="3"/>
    <n v="1"/>
    <n v="108.6"/>
    <s v="1 (single)"/>
    <x v="4"/>
  </r>
  <r>
    <s v="489c4ff5e823eea8d6652bfc3dc1b544"/>
    <n v="1"/>
    <x v="1"/>
    <n v="1"/>
    <n v="49.51"/>
    <s v="1 (single)"/>
    <x v="6"/>
  </r>
  <r>
    <s v="51712e0d3d1de647e512d95dccbe5a93"/>
    <n v="1"/>
    <x v="0"/>
    <n v="1"/>
    <n v="84.56999999999999"/>
    <s v="1 (single)"/>
    <x v="1"/>
  </r>
  <r>
    <s v="265ce9ee4cd51d2ebe4933dd49490f64"/>
    <n v="1"/>
    <x v="0"/>
    <n v="10"/>
    <n v="110.18"/>
    <s v="7-10 installments"/>
    <x v="8"/>
  </r>
  <r>
    <s v="6826d3cfe92e5af877d3d2088f03d8c5"/>
    <n v="1"/>
    <x v="0"/>
    <n v="4"/>
    <n v="338.58"/>
    <s v="4-6 installments"/>
    <x v="12"/>
  </r>
  <r>
    <s v="b25640291e5a59b69aa7a1e7096925bf"/>
    <n v="1"/>
    <x v="0"/>
    <n v="3"/>
    <n v="89.61"/>
    <s v="2-3 installments"/>
    <x v="1"/>
  </r>
  <r>
    <s v="61f50b841a813bd9adcd56c13a33c255"/>
    <n v="1"/>
    <x v="0"/>
    <n v="8"/>
    <n v="185.08"/>
    <s v="7-10 installments"/>
    <x v="1"/>
  </r>
  <r>
    <s v="d72d470d3183857c15873b43a50fa314"/>
    <n v="1"/>
    <x v="0"/>
    <n v="10"/>
    <n v="234.67"/>
    <s v="7-10 installments"/>
    <x v="19"/>
  </r>
  <r>
    <s v="500cfc698f743e9b498d6c12bbf65eb5"/>
    <n v="1"/>
    <x v="0"/>
    <n v="8"/>
    <n v="164.72"/>
    <s v="7-10 installments"/>
    <x v="1"/>
  </r>
  <r>
    <s v="4b7d638196bd6a0a5a0915a8f893225a"/>
    <n v="1"/>
    <x v="0"/>
    <n v="2"/>
    <n v="68.18000000000001"/>
    <s v="2-3 installments"/>
    <x v="0"/>
  </r>
  <r>
    <s v="1b2d35912f9c5a605c93adf4b3b74839"/>
    <n v="2"/>
    <x v="2"/>
    <n v="1"/>
    <n v="24.31"/>
    <s v="1 (single)"/>
    <x v="1"/>
  </r>
  <r>
    <s v="5b139baf2eee4dee89f9d990dcc4636c"/>
    <n v="1"/>
    <x v="0"/>
    <n v="1"/>
    <n v="122.22"/>
    <s v="1 (single)"/>
    <x v="4"/>
  </r>
  <r>
    <s v="f1d9bf2ed3273bf0d6bc69ed89d67701"/>
    <n v="1"/>
    <x v="0"/>
    <n v="10"/>
    <n v="117.24"/>
    <s v="7-10 installments"/>
    <x v="1"/>
  </r>
  <r>
    <s v="4fe844d80625f6be3adc06cdfedc1108"/>
    <n v="1"/>
    <x v="0"/>
    <n v="5"/>
    <n v="335.47"/>
    <s v="4-6 installments"/>
    <x v="1"/>
  </r>
  <r>
    <s v="852f05d982b898131361f787c7d787fe"/>
    <n v="1"/>
    <x v="0"/>
    <n v="4"/>
    <n v="208.44"/>
    <s v="4-6 installments"/>
    <x v="1"/>
  </r>
  <r>
    <s v="b97ca4dfeb3b285bbbd1e7a528beba92"/>
    <n v="1"/>
    <x v="0"/>
    <n v="3"/>
    <n v="70.37"/>
    <s v="2-3 installments"/>
    <x v="0"/>
  </r>
  <r>
    <s v="c55052f6b044dc3d948eb0346015e10b"/>
    <n v="1"/>
    <x v="0"/>
    <n v="1"/>
    <n v="54.33"/>
    <s v="1 (single)"/>
    <x v="1"/>
  </r>
  <r>
    <s v="7a8107927fd13f239a62ba070873fe45"/>
    <n v="1"/>
    <x v="0"/>
    <n v="1"/>
    <n v="27.46"/>
    <s v="1 (single)"/>
    <x v="12"/>
  </r>
  <r>
    <s v="ad56333a7f58e14fd80c621db8f6e89a"/>
    <n v="1"/>
    <x v="0"/>
    <n v="4"/>
    <n v="41.62"/>
    <s v="4-6 installments"/>
    <x v="20"/>
  </r>
  <r>
    <s v="8e9739a379cb2d138f351acfb693eaba"/>
    <n v="1"/>
    <x v="0"/>
    <n v="4"/>
    <n v="233.88"/>
    <s v="4-6 installments"/>
    <x v="12"/>
  </r>
  <r>
    <s v="dffc2ca357a1292fde6d4e71ece7178a"/>
    <n v="1"/>
    <x v="3"/>
    <n v="1"/>
    <n v="43.55"/>
    <s v="1 (single)"/>
    <x v="1"/>
  </r>
  <r>
    <s v="61f92d1f21e1f4687f3f6c88ca36fdec"/>
    <n v="1"/>
    <x v="0"/>
    <n v="9"/>
    <n v="186.57"/>
    <s v="7-10 installments"/>
    <x v="16"/>
  </r>
  <r>
    <s v="2dee7cc9b658d444f8b66a9da62f8868"/>
    <n v="1"/>
    <x v="0"/>
    <n v="2"/>
    <n v="137.27"/>
    <s v="2-3 installments"/>
    <x v="1"/>
  </r>
  <r>
    <s v="aaff827d79b2aca52ee986179a052077"/>
    <n v="2"/>
    <x v="0"/>
    <n v="2"/>
    <n v="26.47"/>
    <s v="2-3 installments"/>
    <x v="0"/>
  </r>
  <r>
    <s v="c0d51e9a78ec5b240836342d1ada7d1c"/>
    <n v="1"/>
    <x v="0"/>
    <n v="1"/>
    <n v="105.97"/>
    <s v="1 (single)"/>
    <x v="4"/>
  </r>
  <r>
    <s v="6c578cefe8f43f6e1394ded9f6f537c5"/>
    <n v="3"/>
    <x v="2"/>
    <n v="1"/>
    <n v="106.43"/>
    <s v="1 (single)"/>
    <x v="1"/>
  </r>
  <r>
    <s v="1b46c5cd349b4c1e7bda383bb8d64731"/>
    <n v="1"/>
    <x v="0"/>
    <n v="1"/>
    <n v="1253.86"/>
    <s v="1 (single)"/>
    <x v="12"/>
  </r>
  <r>
    <s v="d0b61531bc87dd7b8815c8ce1682ec0c"/>
    <n v="1"/>
    <x v="0"/>
    <n v="3"/>
    <n v="110.14"/>
    <s v="2-3 installments"/>
    <x v="7"/>
  </r>
  <r>
    <s v="e861307609af3dd1a985ad0972fb9c16"/>
    <n v="1"/>
    <x v="0"/>
    <n v="15"/>
    <n v="1014.61"/>
    <s v="11+ installments"/>
    <x v="5"/>
  </r>
  <r>
    <s v="4febe1be4f45c27a03af55f77bcffbbe"/>
    <n v="1"/>
    <x v="0"/>
    <n v="10"/>
    <n v="371.18"/>
    <s v="7-10 installments"/>
    <x v="12"/>
  </r>
  <r>
    <s v="527ef7d428c7f5edbd92451ba0b7ce70"/>
    <n v="1"/>
    <x v="0"/>
    <n v="1"/>
    <n v="53.79"/>
    <s v="1 (single)"/>
    <x v="6"/>
  </r>
  <r>
    <s v="ce4cd882c938dbabdfdb5637c78cc088"/>
    <n v="1"/>
    <x v="0"/>
    <n v="1"/>
    <n v="188.52"/>
    <s v="1 (single)"/>
    <x v="12"/>
  </r>
  <r>
    <s v="32a5bc9d3f2a71d05c275cfb8d2adccf"/>
    <n v="1"/>
    <x v="0"/>
    <n v="3"/>
    <n v="155.14"/>
    <s v="2-3 installments"/>
    <x v="12"/>
  </r>
  <r>
    <s v="bacacd90ea03f7aceb09acaab257d094"/>
    <n v="1"/>
    <x v="0"/>
    <n v="1"/>
    <n v="2.94"/>
    <s v="1 (single)"/>
    <x v="1"/>
  </r>
  <r>
    <s v="ec95bda03fcd25491f6e0142ef318ee8"/>
    <n v="1"/>
    <x v="0"/>
    <n v="10"/>
    <n v="293.2"/>
    <s v="7-10 installments"/>
    <x v="5"/>
  </r>
  <r>
    <s v="a9b311c40f94f95a3986f19da32f2fea"/>
    <n v="1"/>
    <x v="0"/>
    <n v="1"/>
    <n v="57.99"/>
    <s v="1 (single)"/>
    <x v="1"/>
  </r>
  <r>
    <s v="3877e5bf296cc5b88537eab728ede326"/>
    <n v="1"/>
    <x v="0"/>
    <n v="1"/>
    <n v="130.26"/>
    <s v="1 (single)"/>
    <x v="12"/>
  </r>
  <r>
    <s v="969d3f02f498a3db8037e194ed29cb4c"/>
    <n v="1"/>
    <x v="0"/>
    <n v="6"/>
    <n v="367.27"/>
    <s v="4-6 installments"/>
    <x v="0"/>
  </r>
  <r>
    <s v="4ab03c392cee35c50b2bb0c1190618de"/>
    <n v="1"/>
    <x v="0"/>
    <n v="1"/>
    <n v="73.34"/>
    <s v="1 (single)"/>
    <x v="1"/>
  </r>
  <r>
    <s v="1889186724ca4001eccd1dab24cae9bf"/>
    <n v="1"/>
    <x v="0"/>
    <n v="4"/>
    <n v="81.70999999999999"/>
    <s v="4-6 installments"/>
    <x v="3"/>
  </r>
  <r>
    <s v="7db778f8eb61d8961d57f8437eb9f68d"/>
    <n v="1"/>
    <x v="1"/>
    <n v="1"/>
    <n v="274.12"/>
    <s v="1 (single)"/>
    <x v="11"/>
  </r>
  <r>
    <s v="e5dfa353d229de8b9a6e25cda9b03130"/>
    <n v="1"/>
    <x v="0"/>
    <n v="2"/>
    <n v="220.59"/>
    <s v="2-3 installments"/>
    <x v="4"/>
  </r>
  <r>
    <s v="aa6bd33ba1853d846d3085a88ae37083"/>
    <n v="1"/>
    <x v="0"/>
    <n v="1"/>
    <n v="25.14"/>
    <s v="1 (single)"/>
    <x v="16"/>
  </r>
  <r>
    <s v="06fef7fd666bfeff415e544f1648a7de"/>
    <n v="1"/>
    <x v="1"/>
    <n v="1"/>
    <n v="44.09"/>
    <s v="1 (single)"/>
    <x v="16"/>
  </r>
  <r>
    <s v="5bfd0cddafa5fbbaa95429ed5577be6c"/>
    <n v="1"/>
    <x v="1"/>
    <n v="1"/>
    <n v="79.29000000000001"/>
    <s v="1 (single)"/>
    <x v="8"/>
  </r>
  <r>
    <s v="8c508242545bc8cf2538f84662742224"/>
    <n v="1"/>
    <x v="0"/>
    <n v="4"/>
    <n v="229.07"/>
    <s v="4-6 installments"/>
    <x v="0"/>
  </r>
  <r>
    <s v="ae6bb3767e72eb4b280e50c3d46ed9ba"/>
    <n v="1"/>
    <x v="0"/>
    <n v="1"/>
    <n v="68.43000000000001"/>
    <s v="1 (single)"/>
    <x v="24"/>
  </r>
  <r>
    <s v="a1b442b97cb70e7207abe3f32a01e3d0"/>
    <n v="1"/>
    <x v="0"/>
    <n v="1"/>
    <n v="35.03"/>
    <s v="1 (single)"/>
    <x v="1"/>
  </r>
  <r>
    <s v="f8a9c0be5071e2ca36f561ad567b1800"/>
    <n v="2"/>
    <x v="2"/>
    <n v="1"/>
    <n v="20"/>
    <s v="1 (single)"/>
    <x v="12"/>
  </r>
  <r>
    <s v="122c0857cda2681ca041cded5e95741a"/>
    <n v="1"/>
    <x v="1"/>
    <n v="1"/>
    <n v="103.75"/>
    <s v="1 (single)"/>
    <x v="1"/>
  </r>
  <r>
    <s v="fa7d72fd5ce0a155a608f0981ef23c91"/>
    <n v="1"/>
    <x v="0"/>
    <n v="1"/>
    <n v="30.06"/>
    <s v="1 (single)"/>
    <x v="0"/>
  </r>
  <r>
    <s v="431d455c1221ca2a6d50dcc4da83246a"/>
    <n v="1"/>
    <x v="1"/>
    <n v="1"/>
    <n v="114.88"/>
    <s v="1 (single)"/>
    <x v="1"/>
  </r>
  <r>
    <s v="9ebfcd2bc9b6535e4bd2f4a199ccb665"/>
    <n v="1"/>
    <x v="0"/>
    <n v="5"/>
    <n v="56.09"/>
    <s v="4-6 installments"/>
    <x v="1"/>
  </r>
  <r>
    <s v="ae84411ef203ed6a3cdc4e239536b958"/>
    <n v="1"/>
    <x v="0"/>
    <n v="4"/>
    <n v="44.1"/>
    <s v="4-6 installments"/>
    <x v="0"/>
  </r>
  <r>
    <s v="367d9f6d184cf1d060d92bdc71810d2e"/>
    <n v="2"/>
    <x v="2"/>
    <n v="1"/>
    <n v="100"/>
    <s v="1 (single)"/>
    <x v="5"/>
  </r>
  <r>
    <s v="ec2fd784a6bc14996f88cf0c9155e65a"/>
    <n v="1"/>
    <x v="0"/>
    <n v="3"/>
    <n v="300.74"/>
    <s v="2-3 installments"/>
    <x v="1"/>
  </r>
  <r>
    <s v="499798fd04e5748ac54b4456d1b7995c"/>
    <n v="4"/>
    <x v="2"/>
    <n v="1"/>
    <n v="20"/>
    <s v="1 (single)"/>
    <x v="1"/>
  </r>
  <r>
    <s v="042cfa84b1415cdcea821bcbc1bb8f4c"/>
    <n v="1"/>
    <x v="0"/>
    <n v="3"/>
    <n v="62.27"/>
    <s v="2-3 installments"/>
    <x v="1"/>
  </r>
  <r>
    <s v="e2ae500f28aab47adcb9f215fac99b5b"/>
    <n v="1"/>
    <x v="0"/>
    <n v="5"/>
    <n v="96.65000000000001"/>
    <s v="4-6 installments"/>
    <x v="0"/>
  </r>
  <r>
    <s v="89a52f9735ee199f8c4583cd8d77de4c"/>
    <n v="1"/>
    <x v="1"/>
    <n v="1"/>
    <n v="57.34"/>
    <s v="1 (single)"/>
    <x v="1"/>
  </r>
  <r>
    <s v="f22592e01ddc0711e6794f900fa5e787"/>
    <n v="1"/>
    <x v="0"/>
    <n v="2"/>
    <n v="117.86"/>
    <s v="2-3 installments"/>
    <x v="17"/>
  </r>
  <r>
    <s v="e115da7a49ec2acf622e1f31da65cfb9"/>
    <n v="1"/>
    <x v="0"/>
    <n v="6"/>
    <n v="306.63"/>
    <s v="4-6 installments"/>
    <x v="12"/>
  </r>
  <r>
    <s v="646e62df54f3e236eb6d5ff3b31429b8"/>
    <n v="1"/>
    <x v="0"/>
    <n v="2"/>
    <n v="196.29"/>
    <s v="2-3 installments"/>
    <x v="1"/>
  </r>
  <r>
    <s v="a7737f6d9208dd56ea498a322ed3c37f"/>
    <n v="1"/>
    <x v="0"/>
    <n v="1"/>
    <n v="68"/>
    <s v="1 (single)"/>
    <x v="7"/>
  </r>
  <r>
    <s v="6d2a30c9b7dcee3ed507dc9a601f99e7"/>
    <n v="1"/>
    <x v="0"/>
    <n v="6"/>
    <n v="175.05"/>
    <s v="4-6 installments"/>
    <x v="12"/>
  </r>
  <r>
    <s v="d7af03d172cfda274c7a7083bbaca11a"/>
    <n v="1"/>
    <x v="2"/>
    <n v="1"/>
    <n v="174.35"/>
    <s v="1 (single)"/>
    <x v="10"/>
  </r>
  <r>
    <s v="31282ee0054022835d9fcedb4efaee01"/>
    <n v="1"/>
    <x v="0"/>
    <n v="10"/>
    <n v="272.33"/>
    <s v="7-10 installments"/>
    <x v="0"/>
  </r>
  <r>
    <s v="f9e3402be5a5ea63344347582ca9f45f"/>
    <n v="1"/>
    <x v="1"/>
    <n v="1"/>
    <n v="164.7"/>
    <s v="1 (single)"/>
    <x v="3"/>
  </r>
  <r>
    <s v="60e2e89624c1d0711e325baf34fe2327"/>
    <n v="1"/>
    <x v="0"/>
    <n v="1"/>
    <n v="90.19"/>
    <s v="1 (single)"/>
    <x v="7"/>
  </r>
  <r>
    <s v="6a35ef78926f1554520fce289fd49517"/>
    <n v="1"/>
    <x v="0"/>
    <n v="4"/>
    <n v="67.5"/>
    <s v="4-6 installments"/>
    <x v="0"/>
  </r>
  <r>
    <s v="5a8cbc60b032f344459aae65f0c01d26"/>
    <n v="1"/>
    <x v="0"/>
    <n v="10"/>
    <n v="114.36"/>
    <s v="7-10 installments"/>
    <x v="19"/>
  </r>
  <r>
    <s v="72a29a34308d7f62487412864e45db51"/>
    <n v="1"/>
    <x v="0"/>
    <n v="3"/>
    <n v="162.47"/>
    <s v="2-3 installments"/>
    <x v="16"/>
  </r>
  <r>
    <s v="73cbd9a357e885c9034b3df9d50482bb"/>
    <n v="1"/>
    <x v="0"/>
    <n v="7"/>
    <n v="1427.25"/>
    <s v="7-10 installments"/>
    <x v="14"/>
  </r>
  <r>
    <s v="0edf80f575c9d85881267c428cbbd208"/>
    <n v="1"/>
    <x v="0"/>
    <n v="6"/>
    <n v="67.94"/>
    <s v="4-6 installments"/>
    <x v="1"/>
  </r>
  <r>
    <s v="747af114bbea56ac1e6841d66553b0bc"/>
    <n v="1"/>
    <x v="0"/>
    <n v="2"/>
    <n v="43"/>
    <s v="2-3 installments"/>
    <x v="0"/>
  </r>
  <r>
    <s v="2a7829351028a2cb2ef2af86148cec49"/>
    <n v="1"/>
    <x v="0"/>
    <n v="2"/>
    <n v="266.77"/>
    <s v="2-3 installments"/>
    <x v="1"/>
  </r>
  <r>
    <s v="458d8f9336efffc85b1efa5dd18aa86f"/>
    <n v="1"/>
    <x v="0"/>
    <n v="1"/>
    <n v="95.02"/>
    <s v="1 (single)"/>
    <x v="16"/>
  </r>
  <r>
    <s v="cd2c7e05ab02cbe86aeeeb18648be1a7"/>
    <n v="1"/>
    <x v="0"/>
    <n v="3"/>
    <n v="101.82"/>
    <s v="2-3 installments"/>
    <x v="17"/>
  </r>
  <r>
    <s v="3ab5bdee7463665002059afbc68144b3"/>
    <n v="1"/>
    <x v="1"/>
    <n v="1"/>
    <n v="52.37"/>
    <s v="1 (single)"/>
    <x v="1"/>
  </r>
  <r>
    <s v="9a2e51589ecc5ce80f0403a55a8f789c"/>
    <n v="4"/>
    <x v="2"/>
    <n v="1"/>
    <n v="12.34"/>
    <s v="1 (single)"/>
    <x v="12"/>
  </r>
  <r>
    <s v="aa98da01257ceee830845e76cd9ef683"/>
    <n v="1"/>
    <x v="0"/>
    <n v="8"/>
    <n v="128.88"/>
    <s v="7-10 installments"/>
    <x v="12"/>
  </r>
  <r>
    <s v="589a75d918fe423a0cef1540688e2705"/>
    <n v="1"/>
    <x v="0"/>
    <n v="2"/>
    <n v="112.89"/>
    <s v="2-3 installments"/>
    <x v="20"/>
  </r>
  <r>
    <s v="534100b99398bfa0b9ffbf40fc8c7757"/>
    <n v="1"/>
    <x v="1"/>
    <n v="1"/>
    <n v="79.23999999999999"/>
    <s v="1 (single)"/>
    <x v="1"/>
  </r>
  <r>
    <s v="a3fffd40f08c6e4ea8a775049b285222"/>
    <n v="1"/>
    <x v="1"/>
    <n v="1"/>
    <n v="134.59"/>
    <s v="1 (single)"/>
    <x v="1"/>
  </r>
  <r>
    <s v="c06c0d95b042ae403f799cf2027cd54f"/>
    <n v="1"/>
    <x v="0"/>
    <n v="5"/>
    <n v="188.58"/>
    <s v="4-6 installments"/>
    <x v="1"/>
  </r>
  <r>
    <s v="459bd994d763c947704bdade13eab6f9"/>
    <n v="1"/>
    <x v="1"/>
    <n v="1"/>
    <n v="92.45999999999999"/>
    <s v="1 (single)"/>
    <x v="1"/>
  </r>
  <r>
    <s v="0e520b5aa77bac2965d232c9a023229d"/>
    <n v="1"/>
    <x v="3"/>
    <n v="1"/>
    <n v="288.68"/>
    <s v="1 (single)"/>
    <x v="12"/>
  </r>
  <r>
    <s v="bd5c96897aa0d348c89df8ebc8f13c3d"/>
    <n v="1"/>
    <x v="0"/>
    <n v="3"/>
    <n v="240.76"/>
    <s v="2-3 installments"/>
    <x v="12"/>
  </r>
  <r>
    <s v="8349a1bfa0cb940e2505005041c3fede"/>
    <n v="1"/>
    <x v="0"/>
    <n v="1"/>
    <n v="168.08"/>
    <s v="1 (single)"/>
    <x v="1"/>
  </r>
  <r>
    <s v="aff7b4ae67c914f9555ed558c34e9a81"/>
    <n v="1"/>
    <x v="0"/>
    <n v="1"/>
    <n v="259.14"/>
    <s v="1 (single)"/>
    <x v="1"/>
  </r>
  <r>
    <s v="a3b7e3c4940b7170e55211a9c4e32b0d"/>
    <n v="1"/>
    <x v="0"/>
    <n v="1"/>
    <n v="89.27"/>
    <s v="1 (single)"/>
    <x v="1"/>
  </r>
  <r>
    <s v="dfaba9e54da21d5c9ca002e103b5496a"/>
    <n v="1"/>
    <x v="0"/>
    <n v="2"/>
    <n v="185.61"/>
    <s v="2-3 installments"/>
    <x v="1"/>
  </r>
  <r>
    <s v="34ce7ddc1fbf9185fc40a6b30fdace6c"/>
    <n v="1"/>
    <x v="0"/>
    <n v="10"/>
    <n v="308.79"/>
    <s v="7-10 installments"/>
    <x v="12"/>
  </r>
  <r>
    <s v="6e3ff590b497a3de669506cfaed55b4a"/>
    <n v="1"/>
    <x v="0"/>
    <n v="10"/>
    <n v="314.84"/>
    <s v="7-10 installments"/>
    <x v="12"/>
  </r>
  <r>
    <s v="3731eefa80338e5d69ddd2128dd45fb2"/>
    <n v="1"/>
    <x v="0"/>
    <n v="1"/>
    <n v="468.26"/>
    <s v="1 (single)"/>
    <x v="0"/>
  </r>
  <r>
    <s v="4258b5bedf2331953c0b974849dd7b24"/>
    <n v="1"/>
    <x v="1"/>
    <n v="1"/>
    <n v="98.81999999999999"/>
    <s v="1 (single)"/>
    <x v="12"/>
  </r>
  <r>
    <s v="38d4786d1c7b6dae14470fdfb8616bb0"/>
    <n v="6"/>
    <x v="2"/>
    <n v="1"/>
    <n v="31.72"/>
    <s v="1 (single)"/>
    <x v="1"/>
  </r>
  <r>
    <s v="4dc7e4499db06c25a94a1b3cbdd9c8df"/>
    <n v="1"/>
    <x v="2"/>
    <n v="1"/>
    <n v="30.32"/>
    <s v="1 (single)"/>
    <x v="1"/>
  </r>
  <r>
    <s v="31f67bef2180ffdf0dbf11db4b0a4380"/>
    <n v="2"/>
    <x v="2"/>
    <n v="1"/>
    <n v="50"/>
    <s v="1 (single)"/>
    <x v="2"/>
  </r>
  <r>
    <s v="0ec373cccbb9d0a08243467c9d81a0c5"/>
    <n v="1"/>
    <x v="1"/>
    <n v="1"/>
    <n v="117.91"/>
    <s v="1 (single)"/>
    <x v="20"/>
  </r>
  <r>
    <s v="3101c208f7e41c66b3929266928afa56"/>
    <n v="1"/>
    <x v="0"/>
    <n v="3"/>
    <n v="69.92"/>
    <s v="2-3 installments"/>
    <x v="0"/>
  </r>
  <r>
    <s v="ba4ff7bab012df64eed239c402ba6a0d"/>
    <n v="1"/>
    <x v="0"/>
    <n v="3"/>
    <n v="86.15000000000001"/>
    <s v="2-3 installments"/>
    <x v="8"/>
  </r>
  <r>
    <s v="3a23294a91e71ba11196b90c9e51d44d"/>
    <n v="1"/>
    <x v="0"/>
    <n v="3"/>
    <n v="60.5"/>
    <s v="2-3 installments"/>
    <x v="12"/>
  </r>
  <r>
    <s v="187d43c69480f7f8d6fa58d4aacea5ee"/>
    <n v="1"/>
    <x v="0"/>
    <n v="1"/>
    <n v="77.56999999999999"/>
    <s v="1 (single)"/>
    <x v="12"/>
  </r>
  <r>
    <s v="710f0ad82f53b85ba2348698d18c89db"/>
    <n v="1"/>
    <x v="0"/>
    <n v="2"/>
    <n v="127.92"/>
    <s v="2-3 installments"/>
    <x v="12"/>
  </r>
  <r>
    <s v="39f4de18c3b28bba19ed3eeac7b9ee33"/>
    <n v="1"/>
    <x v="1"/>
    <n v="1"/>
    <n v="101.12"/>
    <s v="1 (single)"/>
    <x v="1"/>
  </r>
  <r>
    <s v="46b39d2dce11278e24c0f17526d0f21c"/>
    <n v="1"/>
    <x v="0"/>
    <n v="1"/>
    <n v="50.85"/>
    <s v="1 (single)"/>
    <x v="1"/>
  </r>
  <r>
    <s v="6e924d48f1cd0e231543fef06a3a99ac"/>
    <n v="1"/>
    <x v="1"/>
    <n v="1"/>
    <n v="105.3"/>
    <s v="1 (single)"/>
    <x v="4"/>
  </r>
  <r>
    <s v="90214a4751f75ee8783bed5037f9b0db"/>
    <n v="1"/>
    <x v="0"/>
    <n v="4"/>
    <n v="45.62"/>
    <s v="4-6 installments"/>
    <x v="13"/>
  </r>
  <r>
    <s v="3eaf0488f419dab6c6d582b1d28ab37e"/>
    <n v="1"/>
    <x v="0"/>
    <n v="5"/>
    <n v="499.64"/>
    <s v="4-6 installments"/>
    <x v="20"/>
  </r>
  <r>
    <s v="4e8eac5f839b87a8cdbd9847f4fe442d"/>
    <n v="1"/>
    <x v="0"/>
    <n v="8"/>
    <n v="229.6"/>
    <s v="7-10 installments"/>
    <x v="1"/>
  </r>
  <r>
    <s v="91a0d7adb3b93c79268628e82ae33c2d"/>
    <n v="1"/>
    <x v="1"/>
    <n v="1"/>
    <n v="51.63"/>
    <s v="1 (single)"/>
    <x v="1"/>
  </r>
  <r>
    <s v="7d8e7ba5542031bcf18157a07e42459a"/>
    <n v="1"/>
    <x v="0"/>
    <n v="2"/>
    <n v="55.9"/>
    <s v="2-3 installments"/>
    <x v="12"/>
  </r>
  <r>
    <s v="3a328e1340a59982235a158a25133cba"/>
    <n v="1"/>
    <x v="0"/>
    <n v="1"/>
    <n v="121.04"/>
    <s v="1 (single)"/>
    <x v="1"/>
  </r>
  <r>
    <s v="b1498d9178bbadef1684ec3c4413cd31"/>
    <n v="1"/>
    <x v="0"/>
    <n v="6"/>
    <n v="69.52"/>
    <s v="4-6 installments"/>
    <x v="1"/>
  </r>
  <r>
    <s v="b5f56117710e9df5dce93947115ad4c7"/>
    <n v="1"/>
    <x v="0"/>
    <n v="1"/>
    <n v="27.68"/>
    <s v="1 (single)"/>
    <x v="1"/>
  </r>
  <r>
    <s v="897da32e9712dafcf2fb6615aeb3318c"/>
    <n v="1"/>
    <x v="0"/>
    <n v="1"/>
    <n v="48.98"/>
    <s v="1 (single)"/>
    <x v="8"/>
  </r>
  <r>
    <s v="474e0b51c3e67e7861cf33ce9aff3f92"/>
    <n v="1"/>
    <x v="0"/>
    <n v="8"/>
    <n v="415.54"/>
    <s v="7-10 installments"/>
    <x v="1"/>
  </r>
  <r>
    <s v="b02fd360342e2520c0361b430c150a92"/>
    <n v="1"/>
    <x v="0"/>
    <n v="3"/>
    <n v="31.75"/>
    <s v="2-3 installments"/>
    <x v="1"/>
  </r>
  <r>
    <s v="a5c2a3264abb412912756339fbd24c0c"/>
    <n v="1"/>
    <x v="0"/>
    <n v="4"/>
    <n v="285.45"/>
    <s v="4-6 installments"/>
    <x v="17"/>
  </r>
  <r>
    <s v="fc619e7ba8b2f9ef5e03cb4782a4e121"/>
    <n v="1"/>
    <x v="0"/>
    <n v="1"/>
    <n v="142.64"/>
    <s v="1 (single)"/>
    <x v="0"/>
  </r>
  <r>
    <s v="a4569e83b396f45f5bad001bce729da0"/>
    <n v="1"/>
    <x v="2"/>
    <n v="1"/>
    <n v="22.14"/>
    <s v="1 (single)"/>
    <x v="12"/>
  </r>
  <r>
    <s v="856370edb6a779071858ac53fbce9aeb"/>
    <n v="1"/>
    <x v="0"/>
    <n v="2"/>
    <n v="43.69"/>
    <s v="2-3 installments"/>
    <x v="20"/>
  </r>
  <r>
    <s v="ba1f6216a5c2428edf225c23708fb2a3"/>
    <n v="1"/>
    <x v="0"/>
    <n v="3"/>
    <n v="119.79"/>
    <s v="2-3 installments"/>
    <x v="4"/>
  </r>
  <r>
    <s v="4308e12e9ffac5a442e69838bb90872d"/>
    <n v="1"/>
    <x v="0"/>
    <n v="4"/>
    <n v="101.46"/>
    <s v="4-6 installments"/>
    <x v="0"/>
  </r>
  <r>
    <s v="9711d75c7f14daa7b898759d42b9af64"/>
    <n v="1"/>
    <x v="1"/>
    <n v="1"/>
    <n v="86.23999999999999"/>
    <s v="1 (single)"/>
    <x v="0"/>
  </r>
  <r>
    <s v="3470f42b0d1926ac00e22576799ba066"/>
    <n v="1"/>
    <x v="0"/>
    <n v="4"/>
    <n v="44.18"/>
    <s v="4-6 installments"/>
    <x v="0"/>
  </r>
  <r>
    <s v="cd01c1252b19226f4fec023234aaa41d"/>
    <n v="1"/>
    <x v="0"/>
    <n v="1"/>
    <n v="127.6"/>
    <s v="1 (single)"/>
    <x v="1"/>
  </r>
  <r>
    <s v="610a42c3d738d3a80c0f95b8cde6db91"/>
    <n v="1"/>
    <x v="0"/>
    <n v="4"/>
    <n v="117.94"/>
    <s v="4-6 installments"/>
    <x v="0"/>
  </r>
  <r>
    <s v="70009c6d985dfa16754461cff33c10dc"/>
    <n v="2"/>
    <x v="2"/>
    <n v="1"/>
    <n v="39.7"/>
    <s v="1 (single)"/>
    <x v="1"/>
  </r>
  <r>
    <s v="8ddbee86a9602f49e8e932c46cfd751e"/>
    <n v="1"/>
    <x v="0"/>
    <n v="4"/>
    <n v="210.48"/>
    <s v="4-6 installments"/>
    <x v="1"/>
  </r>
  <r>
    <s v="aacbfdfa9a7a0e3d3c94909b7637b492"/>
    <n v="1"/>
    <x v="0"/>
    <n v="2"/>
    <n v="84.15000000000001"/>
    <s v="2-3 installments"/>
    <x v="4"/>
  </r>
  <r>
    <s v="248c46bb0e95b62198fe84442400b7f4"/>
    <n v="1"/>
    <x v="0"/>
    <n v="4"/>
    <n v="168.85"/>
    <s v="4-6 installments"/>
    <x v="12"/>
  </r>
  <r>
    <s v="7f8345ecf528aa9b47423c9cc5ab3986"/>
    <n v="2"/>
    <x v="2"/>
    <n v="1"/>
    <n v="250"/>
    <s v="1 (single)"/>
    <x v="1"/>
  </r>
  <r>
    <s v="89ae9eea43fd5c68102875e05af1c2da"/>
    <n v="1"/>
    <x v="0"/>
    <n v="3"/>
    <n v="35"/>
    <s v="2-3 installments"/>
    <x v="0"/>
  </r>
  <r>
    <s v="b062c88d0db22ff6a4e37c2df0f85333"/>
    <n v="1"/>
    <x v="0"/>
    <n v="8"/>
    <n v="148.22"/>
    <s v="7-10 installments"/>
    <x v="20"/>
  </r>
  <r>
    <s v="8f4350670751e101afb4d732a2ec8ac8"/>
    <n v="1"/>
    <x v="1"/>
    <n v="1"/>
    <n v="28.73"/>
    <s v="1 (single)"/>
    <x v="4"/>
  </r>
  <r>
    <s v="031494323fa558eee8dd1bd06fc34713"/>
    <n v="1"/>
    <x v="0"/>
    <n v="1"/>
    <n v="28.75"/>
    <s v="1 (single)"/>
    <x v="8"/>
  </r>
  <r>
    <s v="d0ea854aa5d2827dc112df0048f817b2"/>
    <n v="1"/>
    <x v="0"/>
    <n v="6"/>
    <n v="76.86"/>
    <s v="4-6 installments"/>
    <x v="12"/>
  </r>
  <r>
    <s v="113a61c584df74eef5d2f6e449d2890e"/>
    <n v="1"/>
    <x v="0"/>
    <n v="1"/>
    <n v="34"/>
    <s v="1 (single)"/>
    <x v="4"/>
  </r>
  <r>
    <s v="2fc7fe2e06e84beba127768beb2f705e"/>
    <n v="1"/>
    <x v="0"/>
    <n v="1"/>
    <n v="236.7"/>
    <s v="1 (single)"/>
    <x v="1"/>
  </r>
  <r>
    <s v="f046f702f9cb0684a1c673664440bb22"/>
    <n v="1"/>
    <x v="0"/>
    <n v="2"/>
    <n v="57.75"/>
    <s v="2-3 installments"/>
    <x v="14"/>
  </r>
  <r>
    <s v="68e4d20e5dcfc99ff04c7fc1ddc60c65"/>
    <n v="1"/>
    <x v="0"/>
    <n v="4"/>
    <n v="164.64"/>
    <s v="4-6 installments"/>
    <x v="1"/>
  </r>
  <r>
    <s v="c001b13ba85884577bf33d95926dee34"/>
    <n v="1"/>
    <x v="1"/>
    <n v="1"/>
    <n v="318.01"/>
    <s v="1 (single)"/>
    <x v="1"/>
  </r>
  <r>
    <s v="b56499883923b712fb275ca6ee73bcbe"/>
    <n v="1"/>
    <x v="0"/>
    <n v="8"/>
    <n v="150.92"/>
    <s v="7-10 installments"/>
    <x v="12"/>
  </r>
  <r>
    <s v="d1329f2d9a7c9c972b1ab5c6b7c8d3a5"/>
    <n v="2"/>
    <x v="3"/>
    <n v="1"/>
    <n v="164.8"/>
    <s v="1 (single)"/>
    <x v="4"/>
  </r>
  <r>
    <s v="8b684bf930252b4bf12586346b4ebbba"/>
    <n v="1"/>
    <x v="0"/>
    <n v="2"/>
    <n v="109.38"/>
    <s v="2-3 installments"/>
    <x v="12"/>
  </r>
  <r>
    <s v="ceb3c39e59f9912e923667e9fa91a144"/>
    <n v="1"/>
    <x v="0"/>
    <n v="5"/>
    <n v="117.13"/>
    <s v="4-6 installments"/>
    <x v="1"/>
  </r>
  <r>
    <s v="dfc5c1ae34c30f42aba88ae3a51f97c6"/>
    <n v="2"/>
    <x v="2"/>
    <n v="1"/>
    <n v="24.08"/>
    <s v="1 (single)"/>
    <x v="1"/>
  </r>
  <r>
    <s v="58cf622bf997fe1ad8875b0fef33fd77"/>
    <n v="1"/>
    <x v="0"/>
    <n v="6"/>
    <n v="138.31"/>
    <s v="4-6 installments"/>
    <x v="6"/>
  </r>
  <r>
    <s v="3317db84e285d6115f358daa9351a4ba"/>
    <n v="1"/>
    <x v="0"/>
    <n v="2"/>
    <n v="101.13"/>
    <s v="2-3 installments"/>
    <x v="0"/>
  </r>
  <r>
    <s v="80c20223fb6b10d7e541a3cf6c5bf673"/>
    <n v="1"/>
    <x v="0"/>
    <n v="1"/>
    <n v="75.75"/>
    <s v="1 (single)"/>
    <x v="8"/>
  </r>
  <r>
    <s v="2b7737f7accfb9e2ee360963a202eaf3"/>
    <n v="1"/>
    <x v="1"/>
    <n v="1"/>
    <n v="89.03"/>
    <s v="1 (single)"/>
    <x v="8"/>
  </r>
  <r>
    <s v="7806407a20e7d38caef6b35ea7757142"/>
    <n v="1"/>
    <x v="0"/>
    <n v="8"/>
    <n v="258"/>
    <s v="7-10 installments"/>
    <x v="1"/>
  </r>
  <r>
    <s v="d96b7c2964abbbf7ed9c2765fd25c8f3"/>
    <n v="1"/>
    <x v="0"/>
    <n v="2"/>
    <n v="291.37"/>
    <s v="2-3 installments"/>
    <x v="1"/>
  </r>
  <r>
    <s v="20c9d2f6600c9b7f73d9d5f5c6314c06"/>
    <n v="1"/>
    <x v="1"/>
    <n v="1"/>
    <n v="55.6"/>
    <s v="1 (single)"/>
    <x v="4"/>
  </r>
  <r>
    <s v="36e980f3cbdf9a14bd099f32b2e46ee7"/>
    <n v="1"/>
    <x v="0"/>
    <n v="3"/>
    <n v="110.77"/>
    <s v="2-3 installments"/>
    <x v="0"/>
  </r>
  <r>
    <s v="d5902cac4c3d618b3565811476e06ea4"/>
    <n v="1"/>
    <x v="0"/>
    <n v="1"/>
    <n v="5.65"/>
    <s v="1 (single)"/>
    <x v="1"/>
  </r>
  <r>
    <s v="8f91b7a70604c68b017c9f0f74149c1c"/>
    <n v="1"/>
    <x v="0"/>
    <n v="1"/>
    <n v="54.22"/>
    <s v="1 (single)"/>
    <x v="12"/>
  </r>
  <r>
    <s v="8d3815553beb9e0a66908d8df19e7ffb"/>
    <n v="2"/>
    <x v="2"/>
    <n v="1"/>
    <n v="15"/>
    <s v="1 (single)"/>
    <x v="12"/>
  </r>
  <r>
    <s v="4a514eb755fe5187e79bb4765ba82d51"/>
    <n v="1"/>
    <x v="0"/>
    <n v="2"/>
    <n v="279.12"/>
    <s v="2-3 installments"/>
    <x v="1"/>
  </r>
  <r>
    <s v="e86d50789574a28a92e27efcdc90bd8e"/>
    <n v="1"/>
    <x v="0"/>
    <n v="7"/>
    <n v="195.93"/>
    <s v="7-10 installments"/>
    <x v="8"/>
  </r>
  <r>
    <s v="0028de0ca693a1bb26448916a81105cc"/>
    <n v="1"/>
    <x v="1"/>
    <n v="1"/>
    <n v="45.3"/>
    <s v="1 (single)"/>
    <x v="4"/>
  </r>
  <r>
    <s v="df258d3d30d51b9991fe71bb0e4f126c"/>
    <n v="1"/>
    <x v="0"/>
    <n v="10"/>
    <n v="124.74"/>
    <s v="7-10 installments"/>
    <x v="1"/>
  </r>
  <r>
    <s v="4e873733a6b30b14fa37d7fa9d38a213"/>
    <n v="1"/>
    <x v="0"/>
    <n v="1"/>
    <n v="159.76"/>
    <s v="1 (single)"/>
    <x v="1"/>
  </r>
  <r>
    <s v="45920ad3d9899cb3c75de086024c18c8"/>
    <n v="1"/>
    <x v="0"/>
    <n v="2"/>
    <n v="94.3"/>
    <s v="2-3 installments"/>
    <x v="0"/>
  </r>
  <r>
    <s v="bc8040ec215e524e30722602d813a804"/>
    <n v="1"/>
    <x v="0"/>
    <n v="6"/>
    <n v="144.54"/>
    <s v="4-6 installments"/>
    <x v="0"/>
  </r>
  <r>
    <s v="30c6565276e0294593392b8f18be62c4"/>
    <n v="1"/>
    <x v="0"/>
    <n v="8"/>
    <n v="85.23999999999999"/>
    <s v="7-10 installments"/>
    <x v="0"/>
  </r>
  <r>
    <s v="40f3b86bf26d578cbe4fc74c6c3a18f3"/>
    <n v="1"/>
    <x v="0"/>
    <n v="1"/>
    <n v="25.45"/>
    <s v="1 (single)"/>
    <x v="3"/>
  </r>
  <r>
    <s v="fe8019fe8dd1f1af8ba5c0ffdb113a74"/>
    <n v="1"/>
    <x v="0"/>
    <n v="10"/>
    <n v="2153.35"/>
    <s v="7-10 installments"/>
    <x v="12"/>
  </r>
  <r>
    <s v="de1b36816c8787f530a0c336e2598c12"/>
    <n v="1"/>
    <x v="0"/>
    <n v="6"/>
    <n v="360.99"/>
    <s v="4-6 installments"/>
    <x v="1"/>
  </r>
  <r>
    <s v="033d674880f1edbb660161a0c672e9d3"/>
    <n v="1"/>
    <x v="0"/>
    <n v="1"/>
    <n v="63.1"/>
    <s v="1 (single)"/>
    <x v="8"/>
  </r>
  <r>
    <s v="64397307c6954ae1ad2ad8e791ad8a31"/>
    <n v="1"/>
    <x v="0"/>
    <n v="2"/>
    <n v="167.32"/>
    <s v="2-3 installments"/>
    <x v="9"/>
  </r>
  <r>
    <s v="b0bad9219303b3fcea179db39243f615"/>
    <n v="1"/>
    <x v="1"/>
    <n v="1"/>
    <n v="100.34"/>
    <s v="1 (single)"/>
    <x v="8"/>
  </r>
  <r>
    <s v="82f4132e89e21a9294ff6bee8e6a9a3a"/>
    <n v="1"/>
    <x v="1"/>
    <n v="1"/>
    <n v="35.8"/>
    <s v="1 (single)"/>
    <x v="18"/>
  </r>
  <r>
    <s v="f82bf77eee094dd4e9b9e44b9f7bc246"/>
    <n v="1"/>
    <x v="2"/>
    <n v="1"/>
    <n v="98.45999999999999"/>
    <s v="1 (single)"/>
    <x v="14"/>
  </r>
  <r>
    <s v="eb45ce36240dbf895bef98be0d1a85d3"/>
    <n v="1"/>
    <x v="1"/>
    <n v="1"/>
    <n v="53.3"/>
    <s v="1 (single)"/>
    <x v="18"/>
  </r>
  <r>
    <s v="7b5b2437395186ef1d461d39bdee1621"/>
    <n v="1"/>
    <x v="0"/>
    <n v="1"/>
    <n v="130.25"/>
    <s v="1 (single)"/>
    <x v="6"/>
  </r>
  <r>
    <s v="59855c078a7519d73930b2c2ca624688"/>
    <n v="1"/>
    <x v="0"/>
    <n v="8"/>
    <n v="186.87"/>
    <s v="7-10 installments"/>
    <x v="6"/>
  </r>
  <r>
    <s v="f1ce104562bd756dd17eecf2a55766bd"/>
    <n v="1"/>
    <x v="1"/>
    <n v="1"/>
    <n v="33"/>
    <s v="1 (single)"/>
    <x v="3"/>
  </r>
  <r>
    <s v="6d5e1e480d92f1bde5e9eb187fa388d5"/>
    <n v="1"/>
    <x v="0"/>
    <n v="2"/>
    <n v="86.44"/>
    <s v="2-3 installments"/>
    <x v="16"/>
  </r>
  <r>
    <s v="04b7bd5687bbcc2087d9af68fe7302b3"/>
    <n v="1"/>
    <x v="1"/>
    <n v="1"/>
    <n v="92.28"/>
    <s v="1 (single)"/>
    <x v="0"/>
  </r>
  <r>
    <s v="f8d19a0283152c2a14277f39a74da971"/>
    <n v="1"/>
    <x v="0"/>
    <n v="7"/>
    <n v="72.14"/>
    <s v="7-10 installments"/>
    <x v="0"/>
  </r>
  <r>
    <s v="329865201ab68a53f3b26fb4f4fd43e4"/>
    <n v="1"/>
    <x v="1"/>
    <n v="1"/>
    <n v="47.13"/>
    <s v="1 (single)"/>
    <x v="21"/>
  </r>
  <r>
    <s v="5fd51001358a7987c0e38d1d74a610ea"/>
    <n v="1"/>
    <x v="0"/>
    <n v="1"/>
    <n v="66.81999999999999"/>
    <s v="1 (single)"/>
    <x v="1"/>
  </r>
  <r>
    <s v="6a411c43a42ddb752d87534a423d043a"/>
    <n v="1"/>
    <x v="0"/>
    <n v="10"/>
    <n v="1936.99"/>
    <s v="7-10 installments"/>
    <x v="6"/>
  </r>
  <r>
    <s v="c8e0d72c6ab615e05977b79e02110d41"/>
    <n v="1"/>
    <x v="0"/>
    <n v="7"/>
    <n v="147.9"/>
    <s v="7-10 installments"/>
    <x v="4"/>
  </r>
  <r>
    <s v="27f4eecc66d136a3781f422342dfd424"/>
    <n v="1"/>
    <x v="1"/>
    <n v="1"/>
    <n v="161.3"/>
    <s v="1 (single)"/>
    <x v="1"/>
  </r>
  <r>
    <s v="8f1946021a4dc73534475dba23e2a5fd"/>
    <n v="1"/>
    <x v="1"/>
    <n v="1"/>
    <n v="150.09"/>
    <s v="1 (single)"/>
    <x v="1"/>
  </r>
  <r>
    <s v="90a9fea4de623b810e0b0c5226e21884"/>
    <n v="1"/>
    <x v="0"/>
    <n v="10"/>
    <n v="961.96"/>
    <s v="7-10 installments"/>
    <x v="4"/>
  </r>
  <r>
    <s v="7bd985354ccd17973f86e73806cda364"/>
    <n v="1"/>
    <x v="2"/>
    <n v="1"/>
    <n v="72.14"/>
    <s v="1 (single)"/>
    <x v="0"/>
  </r>
  <r>
    <s v="285a3c7a6402c8e223408f249e3a8017"/>
    <n v="1"/>
    <x v="0"/>
    <n v="8"/>
    <n v="252.35"/>
    <s v="7-10 installments"/>
    <x v="0"/>
  </r>
  <r>
    <s v="0af905b4a536b95528b4eb5dd2c192da"/>
    <n v="1"/>
    <x v="0"/>
    <n v="4"/>
    <n v="222.9"/>
    <s v="4-6 installments"/>
    <x v="6"/>
  </r>
  <r>
    <s v="5f910336c1739df9cd23f555a50f5914"/>
    <n v="1"/>
    <x v="0"/>
    <n v="6"/>
    <n v="125.52"/>
    <s v="4-6 installments"/>
    <x v="1"/>
  </r>
  <r>
    <s v="6b1524b569b3782bcdd845635117ef81"/>
    <n v="1"/>
    <x v="0"/>
    <n v="5"/>
    <n v="149.26"/>
    <s v="4-6 installments"/>
    <x v="8"/>
  </r>
  <r>
    <s v="1bd6a77bf698ca2116db6f4731046425"/>
    <n v="1"/>
    <x v="1"/>
    <n v="1"/>
    <n v="88.90000000000001"/>
    <s v="1 (single)"/>
    <x v="1"/>
  </r>
  <r>
    <s v="5b4ac3ed0dfae10196fb525f4227ccf8"/>
    <n v="1"/>
    <x v="0"/>
    <n v="4"/>
    <n v="91.67"/>
    <s v="4-6 installments"/>
    <x v="0"/>
  </r>
  <r>
    <s v="424f49a13ecd3d85a37831b62e6a1d70"/>
    <n v="1"/>
    <x v="0"/>
    <n v="4"/>
    <n v="106.38"/>
    <s v="4-6 installments"/>
    <x v="7"/>
  </r>
  <r>
    <s v="0e8d721c4684c9d5ea89f2815bafc708"/>
    <n v="1"/>
    <x v="0"/>
    <n v="1"/>
    <n v="111.66"/>
    <s v="1 (single)"/>
    <x v="1"/>
  </r>
  <r>
    <s v="36f66ebfbd144aa6fb39338bd87b0bf9"/>
    <n v="1"/>
    <x v="1"/>
    <n v="1"/>
    <n v="63.01"/>
    <s v="1 (single)"/>
    <x v="1"/>
  </r>
  <r>
    <s v="89db4ab2c03e2a83b490e5dc7302c5a7"/>
    <n v="1"/>
    <x v="0"/>
    <n v="1"/>
    <n v="51.79"/>
    <s v="1 (single)"/>
    <x v="1"/>
  </r>
  <r>
    <s v="fe5fdaa8ac452f9ef81b55b329d3b087"/>
    <n v="1"/>
    <x v="1"/>
    <n v="1"/>
    <n v="159.85"/>
    <s v="1 (single)"/>
    <x v="19"/>
  </r>
  <r>
    <s v="8ee2011c5153b4e8805e40ce05214166"/>
    <n v="1"/>
    <x v="0"/>
    <n v="2"/>
    <n v="218.62"/>
    <s v="2-3 installments"/>
    <x v="18"/>
  </r>
  <r>
    <s v="5631abbdf043a1a011622843c076cec1"/>
    <n v="1"/>
    <x v="0"/>
    <n v="9"/>
    <n v="464.98"/>
    <s v="7-10 installments"/>
    <x v="4"/>
  </r>
  <r>
    <s v="0a87de586a94b42f2294c207845674ab"/>
    <n v="1"/>
    <x v="0"/>
    <n v="5"/>
    <n v="113.44"/>
    <s v="4-6 installments"/>
    <x v="12"/>
  </r>
  <r>
    <s v="d432a2eab9f386c43387aa3105877c50"/>
    <n v="1"/>
    <x v="0"/>
    <n v="10"/>
    <n v="251.69"/>
    <s v="7-10 installments"/>
    <x v="1"/>
  </r>
  <r>
    <s v="70a186c8d58272cd86453ce487362fc2"/>
    <n v="1"/>
    <x v="0"/>
    <n v="1"/>
    <n v="35"/>
    <s v="1 (single)"/>
    <x v="1"/>
  </r>
  <r>
    <s v="956fa289d4963732b9c806fcc3eb3d57"/>
    <n v="1"/>
    <x v="1"/>
    <n v="1"/>
    <n v="327.37"/>
    <s v="1 (single)"/>
    <x v="12"/>
  </r>
  <r>
    <s v="7298f7a474d54998fe1d4c98f0779eff"/>
    <n v="1"/>
    <x v="0"/>
    <n v="1"/>
    <n v="86.64"/>
    <s v="1 (single)"/>
    <x v="12"/>
  </r>
  <r>
    <s v="71cc257b20c7f9b439b625fa41c3fb36"/>
    <n v="1"/>
    <x v="0"/>
    <n v="1"/>
    <n v="154.75"/>
    <s v="1 (single)"/>
    <x v="20"/>
  </r>
  <r>
    <s v="6baa74b5e9e0e10bd29d85347ff1c226"/>
    <n v="1"/>
    <x v="0"/>
    <n v="1"/>
    <n v="40"/>
    <s v="1 (single)"/>
    <x v="0"/>
  </r>
  <r>
    <s v="0cf34928cb98d81a295f478ebf553c84"/>
    <n v="1"/>
    <x v="0"/>
    <n v="2"/>
    <n v="56.78"/>
    <s v="2-3 installments"/>
    <x v="1"/>
  </r>
  <r>
    <s v="69a8b09c27431364c37629468a6e156a"/>
    <n v="1"/>
    <x v="1"/>
    <n v="1"/>
    <n v="84.56"/>
    <s v="1 (single)"/>
    <x v="0"/>
  </r>
  <r>
    <s v="78f08da30e84bed8ec2f91fa7566d314"/>
    <n v="1"/>
    <x v="0"/>
    <n v="2"/>
    <n v="111.43"/>
    <s v="2-3 installments"/>
    <x v="0"/>
  </r>
  <r>
    <s v="046735e8e55ac5d5eee44e008b9e9720"/>
    <n v="1"/>
    <x v="0"/>
    <n v="1"/>
    <n v="88.90000000000001"/>
    <s v="1 (single)"/>
    <x v="1"/>
  </r>
  <r>
    <s v="938e24f88fdcd624734b6ba10ffdde6a"/>
    <n v="1"/>
    <x v="0"/>
    <n v="4"/>
    <n v="265.21"/>
    <s v="4-6 installments"/>
    <x v="6"/>
  </r>
  <r>
    <s v="b7a81940965effd79fef25a444debdbd"/>
    <n v="1"/>
    <x v="0"/>
    <n v="8"/>
    <n v="221.79"/>
    <s v="7-10 installments"/>
    <x v="12"/>
  </r>
  <r>
    <s v="ba58944fed9eea8a43f9fc3b2cdca75f"/>
    <n v="1"/>
    <x v="0"/>
    <n v="1"/>
    <n v="163.77"/>
    <s v="1 (single)"/>
    <x v="0"/>
  </r>
  <r>
    <s v="3d80d12c0beadfcdcf2b4df407112f3f"/>
    <n v="1"/>
    <x v="0"/>
    <n v="6"/>
    <n v="79.51000000000001"/>
    <s v="4-6 installments"/>
    <x v="0"/>
  </r>
  <r>
    <s v="51f15a10614267de8d770ec0ec09febd"/>
    <n v="1"/>
    <x v="0"/>
    <n v="10"/>
    <n v="206.43"/>
    <s v="7-10 installments"/>
    <x v="6"/>
  </r>
  <r>
    <s v="6c06950ffc1acaa875164203a8334192"/>
    <n v="1"/>
    <x v="0"/>
    <n v="3"/>
    <n v="156.16"/>
    <s v="2-3 installments"/>
    <x v="0"/>
  </r>
  <r>
    <s v="707c7403d5d131e75e3d557bdd0646c4"/>
    <n v="1"/>
    <x v="0"/>
    <n v="1"/>
    <n v="30.5"/>
    <s v="1 (single)"/>
    <x v="1"/>
  </r>
  <r>
    <s v="9ce8edfd64ca03e850463ed0b3d73de0"/>
    <n v="1"/>
    <x v="0"/>
    <n v="6"/>
    <n v="157.02"/>
    <s v="4-6 installments"/>
    <x v="12"/>
  </r>
  <r>
    <s v="1f470619dfff4da277b0dcd34e47329c"/>
    <n v="1"/>
    <x v="0"/>
    <n v="8"/>
    <n v="282.94"/>
    <s v="7-10 installments"/>
    <x v="4"/>
  </r>
  <r>
    <s v="dc3f947c4795561fca218d2ae362a4ef"/>
    <n v="1"/>
    <x v="0"/>
    <n v="8"/>
    <n v="282.52"/>
    <s v="7-10 installments"/>
    <x v="12"/>
  </r>
  <r>
    <s v="ea1a388e3dfe8c2f47be2bc881a6669b"/>
    <n v="1"/>
    <x v="1"/>
    <n v="1"/>
    <n v="134.45"/>
    <s v="1 (single)"/>
    <x v="1"/>
  </r>
  <r>
    <s v="714139cb1b46c8e5aee546ebdb5aeb4d"/>
    <n v="1"/>
    <x v="0"/>
    <n v="8"/>
    <n v="309.28"/>
    <s v="7-10 installments"/>
    <x v="16"/>
  </r>
  <r>
    <s v="479374e6d18c89bd20eb4c80cc291fc6"/>
    <n v="1"/>
    <x v="0"/>
    <n v="2"/>
    <n v="93.53"/>
    <s v="2-3 installments"/>
    <x v="1"/>
  </r>
  <r>
    <s v="c701c8464f3e67c08ab16e0e972f303e"/>
    <n v="1"/>
    <x v="2"/>
    <n v="1"/>
    <n v="68.89"/>
    <s v="1 (single)"/>
    <x v="1"/>
  </r>
  <r>
    <s v="066772e2164fd7dbdff9ded585851352"/>
    <n v="1"/>
    <x v="0"/>
    <n v="1"/>
    <n v="95.09999999999999"/>
    <s v="1 (single)"/>
    <x v="1"/>
  </r>
  <r>
    <s v="db67f190728e6864bcd380d96236677f"/>
    <n v="1"/>
    <x v="0"/>
    <n v="2"/>
    <n v="196.52"/>
    <s v="2-3 installments"/>
    <x v="12"/>
  </r>
  <r>
    <s v="9dc2f5ffe1031614a3db70c07d9bd36c"/>
    <n v="1"/>
    <x v="1"/>
    <n v="1"/>
    <n v="69.14"/>
    <s v="1 (single)"/>
    <x v="12"/>
  </r>
  <r>
    <s v="e4b35ca9f1267c27309ebb5b2afc0587"/>
    <n v="1"/>
    <x v="0"/>
    <n v="1"/>
    <n v="48.69"/>
    <s v="1 (single)"/>
    <x v="6"/>
  </r>
  <r>
    <s v="a6e12986cb485690d7bd8c97809e76f9"/>
    <n v="1"/>
    <x v="0"/>
    <n v="2"/>
    <n v="99.43000000000001"/>
    <s v="2-3 installments"/>
    <x v="1"/>
  </r>
  <r>
    <s v="c78c4581ef415a62752949676aee4b2c"/>
    <n v="1"/>
    <x v="0"/>
    <n v="2"/>
    <n v="65.22"/>
    <s v="2-3 installments"/>
    <x v="12"/>
  </r>
  <r>
    <s v="8aed297dafaae7e8244ea765fd3592a3"/>
    <n v="1"/>
    <x v="0"/>
    <n v="2"/>
    <n v="55.58"/>
    <s v="2-3 installments"/>
    <x v="1"/>
  </r>
  <r>
    <s v="3029ae44ec91ac6c793566e668db93cd"/>
    <n v="1"/>
    <x v="0"/>
    <n v="4"/>
    <n v="136.14"/>
    <s v="4-6 installments"/>
    <x v="18"/>
  </r>
  <r>
    <s v="fa145f6e474f19a183553a249dc5a73b"/>
    <n v="1"/>
    <x v="0"/>
    <n v="4"/>
    <n v="112.61"/>
    <s v="4-6 installments"/>
    <x v="1"/>
  </r>
  <r>
    <s v="9e0129e16582f12822d2b9bd92c8d6d9"/>
    <n v="1"/>
    <x v="0"/>
    <n v="1"/>
    <n v="30.95"/>
    <s v="1 (single)"/>
    <x v="1"/>
  </r>
  <r>
    <s v="e65fac6043c523489698c681bde0985d"/>
    <n v="1"/>
    <x v="0"/>
    <n v="3"/>
    <n v="68.22"/>
    <s v="2-3 installments"/>
    <x v="6"/>
  </r>
  <r>
    <s v="1053f48dab84166419bcecff0003c7b9"/>
    <n v="1"/>
    <x v="0"/>
    <n v="2"/>
    <n v="69.28"/>
    <s v="2-3 installments"/>
    <x v="10"/>
  </r>
  <r>
    <s v="309b8f761fc683dcad0b537f02da25c2"/>
    <n v="1"/>
    <x v="0"/>
    <n v="6"/>
    <n v="114.33"/>
    <s v="4-6 installments"/>
    <x v="1"/>
  </r>
  <r>
    <s v="8f1a2266f747c7d0e62d992a6b411c60"/>
    <n v="1"/>
    <x v="3"/>
    <n v="1"/>
    <n v="70.06999999999999"/>
    <s v="1 (single)"/>
    <x v="1"/>
  </r>
  <r>
    <s v="c261c57774808b333866f1957d4f8ebd"/>
    <n v="1"/>
    <x v="0"/>
    <n v="1"/>
    <n v="76.78"/>
    <s v="1 (single)"/>
    <x v="1"/>
  </r>
  <r>
    <s v="9d9f7fce2886a9587f0a42a1366a1392"/>
    <n v="1"/>
    <x v="2"/>
    <n v="1"/>
    <n v="33.77"/>
    <s v="1 (single)"/>
    <x v="11"/>
  </r>
  <r>
    <s v="1d455a95262f0f58fadece96d61cf0db"/>
    <n v="1"/>
    <x v="1"/>
    <n v="1"/>
    <n v="124.44"/>
    <s v="1 (single)"/>
    <x v="6"/>
  </r>
  <r>
    <s v="67e9ef421e7b550f69b5a5c2676a7a07"/>
    <n v="1"/>
    <x v="0"/>
    <n v="1"/>
    <n v="71.05"/>
    <s v="1 (single)"/>
    <x v="11"/>
  </r>
  <r>
    <s v="6a93cbb588894c2518200e99a8fc2c2d"/>
    <n v="1"/>
    <x v="1"/>
    <n v="1"/>
    <n v="65"/>
    <s v="1 (single)"/>
    <x v="12"/>
  </r>
  <r>
    <s v="575c5e709dbf9b5b4672e38d7972e728"/>
    <n v="1"/>
    <x v="0"/>
    <n v="4"/>
    <n v="134.84"/>
    <s v="4-6 installments"/>
    <x v="8"/>
  </r>
  <r>
    <s v="00054e8431b9d7675808bcb819fb4a32"/>
    <n v="1"/>
    <x v="0"/>
    <n v="1"/>
    <n v="31.75"/>
    <s v="1 (single)"/>
    <x v="1"/>
  </r>
  <r>
    <s v="1fda06c4d014e1f00378d6f6e1d46cd1"/>
    <n v="1"/>
    <x v="1"/>
    <n v="1"/>
    <n v="183.73"/>
    <s v="1 (single)"/>
    <x v="12"/>
  </r>
  <r>
    <s v="cab13114944552c84f29e6f12aeeba5a"/>
    <n v="1"/>
    <x v="1"/>
    <n v="1"/>
    <n v="34.09"/>
    <s v="1 (single)"/>
    <x v="7"/>
  </r>
  <r>
    <s v="4ef17302794696ffb96bbce3b81d3030"/>
    <n v="1"/>
    <x v="0"/>
    <n v="1"/>
    <n v="96.22"/>
    <s v="1 (single)"/>
    <x v="8"/>
  </r>
  <r>
    <s v="5cb8558cbb7c0c2f00f43468579d3e3c"/>
    <n v="1"/>
    <x v="1"/>
    <n v="1"/>
    <n v="40.15"/>
    <s v="1 (single)"/>
    <x v="0"/>
  </r>
  <r>
    <s v="4d387befd269a77ed5ebf7274fac2751"/>
    <n v="1"/>
    <x v="0"/>
    <n v="2"/>
    <n v="28.42"/>
    <s v="2-3 installments"/>
    <x v="0"/>
  </r>
  <r>
    <s v="2cedb157302d27f18d5648e77f92d56d"/>
    <n v="1"/>
    <x v="0"/>
    <n v="1"/>
    <n v="196.92"/>
    <s v="1 (single)"/>
    <x v="12"/>
  </r>
  <r>
    <s v="ffce02d92a959d8894c8568d7a0f6435"/>
    <n v="1"/>
    <x v="1"/>
    <n v="1"/>
    <n v="67.02"/>
    <s v="1 (single)"/>
    <x v="12"/>
  </r>
  <r>
    <s v="3b2e77967d37d34b88bd2bca3d2ec4a0"/>
    <n v="1"/>
    <x v="1"/>
    <n v="1"/>
    <n v="179.76"/>
    <s v="1 (single)"/>
    <x v="12"/>
  </r>
  <r>
    <s v="30125d2cf4cec0bf9e4840def6c4e7b1"/>
    <n v="1"/>
    <x v="0"/>
    <n v="8"/>
    <n v="373.22"/>
    <s v="7-10 installments"/>
    <x v="0"/>
  </r>
  <r>
    <s v="58b198357d2b68044f885a370a585ff3"/>
    <n v="1"/>
    <x v="0"/>
    <n v="2"/>
    <n v="112.08"/>
    <s v="2-3 installments"/>
    <x v="1"/>
  </r>
  <r>
    <s v="9ba2e8784e3e43f617fd0faa356d309d"/>
    <n v="1"/>
    <x v="1"/>
    <n v="1"/>
    <n v="33.72"/>
    <s v="1 (single)"/>
    <x v="1"/>
  </r>
  <r>
    <s v="03b70c61372aebf257ccfacc6ca0aa58"/>
    <n v="1"/>
    <x v="0"/>
    <n v="10"/>
    <n v="876.8200000000001"/>
    <s v="7-10 installments"/>
    <x v="1"/>
  </r>
  <r>
    <s v="b9dd50946ccb67dc7d9720f5c1cf41f9"/>
    <n v="1"/>
    <x v="3"/>
    <n v="1"/>
    <n v="223.44"/>
    <s v="1 (single)"/>
    <x v="20"/>
  </r>
  <r>
    <s v="e129e9f89489497f919cd582bf75a0e7"/>
    <n v="1"/>
    <x v="0"/>
    <n v="7"/>
    <n v="74.45999999999999"/>
    <s v="7-10 installments"/>
    <x v="8"/>
  </r>
  <r>
    <s v="acf4b337d94686e3ff709ce923bc2e47"/>
    <n v="1"/>
    <x v="0"/>
    <n v="4"/>
    <n v="52.38"/>
    <s v="4-6 installments"/>
    <x v="0"/>
  </r>
  <r>
    <s v="002834535f7a609a5c68266f173fa59e"/>
    <n v="1"/>
    <x v="1"/>
    <n v="1"/>
    <n v="57.17"/>
    <s v="1 (single)"/>
    <x v="14"/>
  </r>
  <r>
    <s v="0a558295652f98bafe12e259c4d3fa26"/>
    <n v="1"/>
    <x v="0"/>
    <n v="1"/>
    <n v="0.99"/>
    <s v="1 (single)"/>
    <x v="12"/>
  </r>
  <r>
    <s v="3bece71a0ce79d5d8945d9d665e5164e"/>
    <n v="1"/>
    <x v="0"/>
    <n v="3"/>
    <n v="466.9"/>
    <s v="2-3 installments"/>
    <x v="4"/>
  </r>
  <r>
    <s v="e9dfc83e3a97891266e996cc26a388b0"/>
    <n v="1"/>
    <x v="0"/>
    <n v="3"/>
    <n v="94.73999999999999"/>
    <s v="2-3 installments"/>
    <x v="12"/>
  </r>
  <r>
    <s v="e11db3584a81dec055a64991fa65e9db"/>
    <n v="1"/>
    <x v="2"/>
    <n v="1"/>
    <n v="78.08"/>
    <s v="1 (single)"/>
    <x v="1"/>
  </r>
  <r>
    <s v="8737b567a657802c6dd1761fdf3c256f"/>
    <n v="1"/>
    <x v="0"/>
    <n v="3"/>
    <n v="262.16"/>
    <s v="2-3 installments"/>
    <x v="4"/>
  </r>
  <r>
    <s v="560ad6968b170544b8533cfba50e8bfa"/>
    <n v="1"/>
    <x v="0"/>
    <n v="1"/>
    <n v="82.61"/>
    <s v="1 (single)"/>
    <x v="12"/>
  </r>
  <r>
    <s v="54e988b8e764a9967caeacfd27f8942b"/>
    <n v="1"/>
    <x v="0"/>
    <n v="4"/>
    <n v="57.5"/>
    <s v="4-6 installments"/>
    <x v="0"/>
  </r>
  <r>
    <s v="93ddc164704b957c3c891cc9d2c20b21"/>
    <n v="1"/>
    <x v="1"/>
    <n v="1"/>
    <n v="137.85"/>
    <s v="1 (single)"/>
    <x v="1"/>
  </r>
  <r>
    <s v="67f2c83aa137c06c89e1dc2a057d0140"/>
    <n v="1"/>
    <x v="0"/>
    <n v="1"/>
    <n v="160.24"/>
    <s v="1 (single)"/>
    <x v="12"/>
  </r>
  <r>
    <s v="c6a9e39db5f61068d017ee903b277478"/>
    <n v="1"/>
    <x v="0"/>
    <n v="1"/>
    <n v="102.12"/>
    <s v="1 (single)"/>
    <x v="1"/>
  </r>
  <r>
    <s v="abfcea2fcceafacc40dd9edf35aa1f5d"/>
    <n v="1"/>
    <x v="1"/>
    <n v="1"/>
    <n v="459.05"/>
    <s v="1 (single)"/>
    <x v="16"/>
  </r>
  <r>
    <s v="f245b1d57bf493d0db1e6118927db48f"/>
    <n v="1"/>
    <x v="0"/>
    <n v="3"/>
    <n v="66.05"/>
    <s v="2-3 installments"/>
    <x v="14"/>
  </r>
  <r>
    <s v="54ac92ea720b2574ecf18f372f41ea71"/>
    <n v="2"/>
    <x v="2"/>
    <n v="1"/>
    <n v="22.33"/>
    <s v="1 (single)"/>
    <x v="8"/>
  </r>
  <r>
    <s v="f5eda0ded77c1293b04c953138c8331d"/>
    <n v="1"/>
    <x v="0"/>
    <n v="1"/>
    <n v="143.83"/>
    <s v="1 (single)"/>
    <x v="1"/>
  </r>
  <r>
    <s v="db46ef9887e9ac7aec3ad2f66978d632"/>
    <n v="1"/>
    <x v="0"/>
    <n v="4"/>
    <n v="137.6"/>
    <s v="4-6 installments"/>
    <x v="0"/>
  </r>
  <r>
    <s v="e16e5b4572640ddc3de053a9b0f6432b"/>
    <n v="1"/>
    <x v="0"/>
    <n v="6"/>
    <n v="230.44"/>
    <s v="4-6 installments"/>
    <x v="1"/>
  </r>
  <r>
    <s v="c7b090b5048ef4f18fe02ef328421afd"/>
    <n v="1"/>
    <x v="0"/>
    <n v="10"/>
    <n v="200.06"/>
    <s v="7-10 installments"/>
    <x v="21"/>
  </r>
  <r>
    <s v="42a774d85db214c9b8e062c034545288"/>
    <n v="1"/>
    <x v="1"/>
    <n v="1"/>
    <n v="151.11"/>
    <s v="1 (single)"/>
    <x v="4"/>
  </r>
  <r>
    <s v="e5cc1da4553871faa7c23e0f4b4844b2"/>
    <n v="1"/>
    <x v="3"/>
    <n v="1"/>
    <n v="190.35"/>
    <s v="1 (single)"/>
    <x v="6"/>
  </r>
  <r>
    <s v="6ac4c573549ec4d968907f982c4be7a5"/>
    <n v="1"/>
    <x v="0"/>
    <n v="10"/>
    <n v="518.38"/>
    <s v="7-10 installments"/>
    <x v="12"/>
  </r>
  <r>
    <s v="a1a26b76e9a6beff902a07dfc8b8737f"/>
    <n v="1"/>
    <x v="0"/>
    <n v="1"/>
    <n v="27.36"/>
    <s v="1 (single)"/>
    <x v="1"/>
  </r>
  <r>
    <s v="e5d931ebd7214cd492fff71fb6a2aeff"/>
    <n v="1"/>
    <x v="1"/>
    <n v="1"/>
    <n v="222.7"/>
    <s v="1 (single)"/>
    <x v="12"/>
  </r>
  <r>
    <s v="4db2efafa3ef7a9bb740073addef3f85"/>
    <n v="1"/>
    <x v="0"/>
    <n v="6"/>
    <n v="153.77"/>
    <s v="4-6 installments"/>
    <x v="1"/>
  </r>
  <r>
    <s v="93d7e1f0c5415c1a0679635187700f1d"/>
    <n v="1"/>
    <x v="0"/>
    <n v="8"/>
    <n v="216.58"/>
    <s v="7-10 installments"/>
    <x v="1"/>
  </r>
  <r>
    <s v="1cd147d1c0fe18f3b742a353396c44a7"/>
    <n v="1"/>
    <x v="0"/>
    <n v="6"/>
    <n v="103.99"/>
    <s v="4-6 installments"/>
    <x v="12"/>
  </r>
  <r>
    <s v="aa2827fbde8f383ae9baf1184f74db87"/>
    <n v="1"/>
    <x v="0"/>
    <n v="3"/>
    <n v="111.88"/>
    <s v="2-3 installments"/>
    <x v="12"/>
  </r>
  <r>
    <s v="93551f1b5b26ad94ad36349d4a4ef81d"/>
    <n v="1"/>
    <x v="0"/>
    <n v="1"/>
    <n v="28.59"/>
    <s v="1 (single)"/>
    <x v="1"/>
  </r>
  <r>
    <s v="2c6909e9d8d1f642b6c8126f985146d0"/>
    <n v="1"/>
    <x v="0"/>
    <n v="3"/>
    <n v="149.56"/>
    <s v="2-3 installments"/>
    <x v="18"/>
  </r>
  <r>
    <s v="502f9fab8b6ef318e23a5700a237ef1b"/>
    <n v="1"/>
    <x v="0"/>
    <n v="1"/>
    <n v="94.43000000000001"/>
    <s v="1 (single)"/>
    <x v="0"/>
  </r>
  <r>
    <s v="f7a7ff7ed71be9695fcaa57975abe814"/>
    <n v="1"/>
    <x v="2"/>
    <n v="1"/>
    <n v="85.95"/>
    <s v="1 (single)"/>
    <x v="8"/>
  </r>
  <r>
    <s v="e45d7080e7473acc3193715209b095c4"/>
    <n v="1"/>
    <x v="0"/>
    <n v="2"/>
    <n v="121.22"/>
    <s v="2-3 installments"/>
    <x v="1"/>
  </r>
  <r>
    <s v="4de53bbf0a2a3bae777eb829a3145c9c"/>
    <n v="1"/>
    <x v="2"/>
    <n v="1"/>
    <n v="213.74"/>
    <s v="1 (single)"/>
    <x v="0"/>
  </r>
  <r>
    <s v="8a7382cca716904aa1a6bf3b364c116b"/>
    <n v="1"/>
    <x v="2"/>
    <n v="1"/>
    <n v="101.84"/>
    <s v="1 (single)"/>
    <x v="1"/>
  </r>
  <r>
    <s v="1f3508f1f78349b8223d5de8501b2518"/>
    <n v="1"/>
    <x v="0"/>
    <n v="3"/>
    <n v="67.36"/>
    <s v="2-3 installments"/>
    <x v="1"/>
  </r>
  <r>
    <s v="f79a31ab5cdfb67808fb8e27005ffa52"/>
    <n v="1"/>
    <x v="1"/>
    <n v="1"/>
    <n v="101.51"/>
    <s v="1 (single)"/>
    <x v="0"/>
  </r>
  <r>
    <s v="1a2f6c0996af3c2c4aa6eb3e3d536e0b"/>
    <n v="1"/>
    <x v="0"/>
    <n v="1"/>
    <n v="69.04000000000001"/>
    <s v="1 (single)"/>
    <x v="1"/>
  </r>
  <r>
    <s v="9d513821c0477231fc7c1bfd684d13d8"/>
    <n v="1"/>
    <x v="0"/>
    <n v="1"/>
    <n v="192.14"/>
    <s v="1 (single)"/>
    <x v="1"/>
  </r>
  <r>
    <s v="49afe75c3c09b9e94e1456ffa5e67ff4"/>
    <n v="1"/>
    <x v="0"/>
    <n v="1"/>
    <n v="30.44"/>
    <s v="1 (single)"/>
    <x v="1"/>
  </r>
  <r>
    <s v="936a199847ccb47438d3ae454d5e18d1"/>
    <n v="1"/>
    <x v="0"/>
    <n v="4"/>
    <n v="45.09"/>
    <s v="4-6 installments"/>
    <x v="4"/>
  </r>
  <r>
    <s v="0c2c52fb29b2957f1e4a1e055bcfb5f5"/>
    <n v="1"/>
    <x v="0"/>
    <n v="8"/>
    <n v="387"/>
    <s v="7-10 installments"/>
    <x v="0"/>
  </r>
  <r>
    <s v="d43ec367e36ab5844465e6127f159862"/>
    <n v="1"/>
    <x v="1"/>
    <n v="1"/>
    <n v="77.56999999999999"/>
    <s v="1 (single)"/>
    <x v="12"/>
  </r>
  <r>
    <s v="8ef7f8c19a00b45667841442d36ad903"/>
    <n v="1"/>
    <x v="0"/>
    <n v="7"/>
    <n v="157.3"/>
    <s v="7-10 installments"/>
    <x v="1"/>
  </r>
  <r>
    <s v="7ad0fb12f6d6b5d498db0bbfde6038bd"/>
    <n v="1"/>
    <x v="0"/>
    <n v="1"/>
    <n v="4.12"/>
    <s v="1 (single)"/>
    <x v="20"/>
  </r>
  <r>
    <s v="2328df85ce27982b435b1e7fb55dd209"/>
    <n v="1"/>
    <x v="0"/>
    <n v="3"/>
    <n v="369.22"/>
    <s v="2-3 installments"/>
    <x v="9"/>
  </r>
  <r>
    <s v="bbeea8dfee8c14c1cf2d53c17971b6c6"/>
    <n v="1"/>
    <x v="0"/>
    <n v="10"/>
    <n v="329.32"/>
    <s v="7-10 installments"/>
    <x v="1"/>
  </r>
  <r>
    <s v="2e92b6acae58342ffb8861708b8c8270"/>
    <n v="1"/>
    <x v="1"/>
    <n v="1"/>
    <n v="29.02"/>
    <s v="1 (single)"/>
    <x v="8"/>
  </r>
  <r>
    <s v="7f9bdca299c6f4c8f906bf2d9df27ae0"/>
    <n v="1"/>
    <x v="1"/>
    <n v="1"/>
    <n v="109.01"/>
    <s v="1 (single)"/>
    <x v="1"/>
  </r>
  <r>
    <s v="0b87d8d6c28694778a03498aefa389c9"/>
    <n v="1"/>
    <x v="0"/>
    <n v="3"/>
    <n v="34.78"/>
    <s v="2-3 installments"/>
    <x v="20"/>
  </r>
  <r>
    <s v="74de5414be822d0c843d1c6d9efffe34"/>
    <n v="1"/>
    <x v="0"/>
    <n v="1"/>
    <n v="71.26000000000001"/>
    <s v="1 (single)"/>
    <x v="3"/>
  </r>
  <r>
    <s v="ac4cac02127ebb55852c9b87cf67d58d"/>
    <n v="1"/>
    <x v="0"/>
    <n v="1"/>
    <n v="62.41"/>
    <s v="1 (single)"/>
    <x v="4"/>
  </r>
  <r>
    <s v="e3f9bc8fd9bd8878c7c112e6dfa97db8"/>
    <n v="1"/>
    <x v="0"/>
    <n v="1"/>
    <n v="56.2"/>
    <s v="1 (single)"/>
    <x v="0"/>
  </r>
  <r>
    <s v="0c73b283fdefcef04be55400a4f6ccd1"/>
    <n v="1"/>
    <x v="1"/>
    <n v="1"/>
    <n v="62.25"/>
    <s v="1 (single)"/>
    <x v="20"/>
  </r>
  <r>
    <s v="bfca24132f0ab4923cdb7225b4caca3c"/>
    <n v="1"/>
    <x v="0"/>
    <n v="5"/>
    <n v="117.57"/>
    <s v="4-6 installments"/>
    <x v="0"/>
  </r>
  <r>
    <s v="123b4246f6a16b1f17b9807bb7d42fd5"/>
    <n v="1"/>
    <x v="0"/>
    <n v="4"/>
    <n v="117.85"/>
    <s v="4-6 installments"/>
    <x v="12"/>
  </r>
  <r>
    <s v="460673777918e7a42a262293341ae7d5"/>
    <n v="1"/>
    <x v="0"/>
    <n v="5"/>
    <n v="59.85"/>
    <s v="4-6 installments"/>
    <x v="1"/>
  </r>
  <r>
    <s v="e2384e27d52c798743c71c9f2c57763a"/>
    <n v="1"/>
    <x v="0"/>
    <n v="3"/>
    <n v="109.69"/>
    <s v="2-3 installments"/>
    <x v="12"/>
  </r>
  <r>
    <s v="de5c0320a3acd9bb7b5acc242d51d54d"/>
    <n v="1"/>
    <x v="1"/>
    <n v="1"/>
    <n v="76.08"/>
    <s v="1 (single)"/>
    <x v="4"/>
  </r>
  <r>
    <s v="6842899c332d7e8bac002e5de94ab24d"/>
    <n v="1"/>
    <x v="1"/>
    <n v="1"/>
    <n v="168.2"/>
    <s v="1 (single)"/>
    <x v="6"/>
  </r>
  <r>
    <s v="00975e709cd12c34d3bd44e4a7f7a876"/>
    <n v="1"/>
    <x v="0"/>
    <n v="2"/>
    <n v="94.66"/>
    <s v="2-3 installments"/>
    <x v="1"/>
  </r>
  <r>
    <s v="1ddb535efd93e4ceeb5b311eba6bf1b7"/>
    <n v="1"/>
    <x v="1"/>
    <n v="1"/>
    <n v="102.2"/>
    <s v="1 (single)"/>
    <x v="20"/>
  </r>
  <r>
    <s v="552c8124ce312cfc961d6ea0ca4387e2"/>
    <n v="1"/>
    <x v="0"/>
    <n v="1"/>
    <n v="453.13"/>
    <s v="1 (single)"/>
    <x v="1"/>
  </r>
  <r>
    <s v="9b52c70d4fbddc36fa8c5e4c94c66501"/>
    <n v="1"/>
    <x v="0"/>
    <n v="2"/>
    <n v="72.27"/>
    <s v="2-3 installments"/>
    <x v="20"/>
  </r>
  <r>
    <s v="cac2c6b6297e3743dc2caecac71350c1"/>
    <n v="1"/>
    <x v="0"/>
    <n v="8"/>
    <n v="94.92"/>
    <s v="7-10 installments"/>
    <x v="1"/>
  </r>
  <r>
    <s v="1db212a53e1922f5a77f524426250b8b"/>
    <n v="1"/>
    <x v="2"/>
    <n v="1"/>
    <n v="173.53"/>
    <s v="1 (single)"/>
    <x v="8"/>
  </r>
  <r>
    <s v="c9e3ce22e44e7fcdb3bbd8acff17c3a6"/>
    <n v="1"/>
    <x v="1"/>
    <n v="1"/>
    <n v="55.13"/>
    <s v="1 (single)"/>
    <x v="16"/>
  </r>
  <r>
    <s v="270e9c5bf02290f6b29494d0f3e075be"/>
    <n v="1"/>
    <x v="0"/>
    <n v="1"/>
    <n v="143.68"/>
    <s v="1 (single)"/>
    <x v="8"/>
  </r>
  <r>
    <s v="c81d8c64bac8003aa77329e1e4f078bb"/>
    <n v="1"/>
    <x v="0"/>
    <n v="1"/>
    <n v="85.54000000000001"/>
    <s v="1 (single)"/>
    <x v="1"/>
  </r>
  <r>
    <s v="ff4118746eaaed0d632211903070df50"/>
    <n v="1"/>
    <x v="0"/>
    <n v="5"/>
    <n v="235.7"/>
    <s v="4-6 installments"/>
    <x v="4"/>
  </r>
  <r>
    <s v="4135f93d45b6c1d4f676885da7568a16"/>
    <n v="1"/>
    <x v="0"/>
    <n v="4"/>
    <n v="58.22"/>
    <s v="4-6 installments"/>
    <x v="0"/>
  </r>
  <r>
    <s v="aca60cec1bc8f1050c9e956312201026"/>
    <n v="1"/>
    <x v="0"/>
    <n v="10"/>
    <n v="840.48"/>
    <s v="7-10 installments"/>
    <x v="12"/>
  </r>
  <r>
    <s v="e81a8cb665767198e8d2e17dcd39af87"/>
    <n v="1"/>
    <x v="1"/>
    <n v="1"/>
    <n v="95.20999999999999"/>
    <s v="1 (single)"/>
    <x v="16"/>
  </r>
  <r>
    <s v="7f5a0ffdfa3894a89b8436bb48f66719"/>
    <n v="1"/>
    <x v="0"/>
    <n v="4"/>
    <n v="57.24"/>
    <s v="4-6 installments"/>
    <x v="1"/>
  </r>
  <r>
    <s v="b4b9e15f3787253b781c561f2d8f7eb7"/>
    <n v="1"/>
    <x v="0"/>
    <n v="4"/>
    <n v="41.09"/>
    <s v="4-6 installments"/>
    <x v="0"/>
  </r>
  <r>
    <s v="572060f1be47253575daf3b88019195d"/>
    <n v="1"/>
    <x v="0"/>
    <n v="2"/>
    <n v="24.17"/>
    <s v="2-3 installments"/>
    <x v="1"/>
  </r>
  <r>
    <s v="2ab305b81b2baf1a5f6031e36b0e4044"/>
    <n v="1"/>
    <x v="1"/>
    <n v="1"/>
    <n v="117.94"/>
    <s v="1 (single)"/>
    <x v="8"/>
  </r>
  <r>
    <s v="77af7c6e42549e58f42977d5be538d0d"/>
    <n v="1"/>
    <x v="1"/>
    <n v="1"/>
    <n v="128.55"/>
    <s v="1 (single)"/>
    <x v="8"/>
  </r>
  <r>
    <s v="af524958ddebae54e99bf50866e0bc29"/>
    <n v="1"/>
    <x v="1"/>
    <n v="1"/>
    <n v="135.92"/>
    <s v="1 (single)"/>
    <x v="2"/>
  </r>
  <r>
    <s v="ca3e0f1e4ed59d1d4462cc278dbc3130"/>
    <n v="1"/>
    <x v="0"/>
    <n v="1"/>
    <n v="135.86"/>
    <s v="1 (single)"/>
    <x v="9"/>
  </r>
  <r>
    <s v="22186fa7212dbcf34309042f929b7c00"/>
    <n v="1"/>
    <x v="0"/>
    <n v="7"/>
    <n v="275.69"/>
    <s v="7-10 installments"/>
    <x v="12"/>
  </r>
  <r>
    <s v="2d4128c16198542b771a2487095657c3"/>
    <n v="1"/>
    <x v="1"/>
    <n v="1"/>
    <n v="77.90000000000001"/>
    <s v="1 (single)"/>
    <x v="12"/>
  </r>
  <r>
    <s v="0d6bfb2c384abf1053a600d79eb2dcfd"/>
    <n v="1"/>
    <x v="0"/>
    <n v="10"/>
    <n v="157.72"/>
    <s v="7-10 installments"/>
    <x v="1"/>
  </r>
  <r>
    <s v="d505b1d74b4f7e22869e627c8331338e"/>
    <n v="1"/>
    <x v="0"/>
    <n v="2"/>
    <n v="363.22"/>
    <s v="2-3 installments"/>
    <x v="14"/>
  </r>
  <r>
    <s v="5c81ecc71f66f9a6aef23cc998bc47bf"/>
    <n v="1"/>
    <x v="0"/>
    <n v="3"/>
    <n v="168.8"/>
    <s v="2-3 installments"/>
    <x v="1"/>
  </r>
  <r>
    <s v="07f400658513d45866ee381bace93793"/>
    <n v="1"/>
    <x v="0"/>
    <n v="1"/>
    <n v="8.369999999999999"/>
    <s v="1 (single)"/>
    <x v="1"/>
  </r>
  <r>
    <s v="ddea5624735479277afba6faccdcc28c"/>
    <n v="1"/>
    <x v="0"/>
    <n v="1"/>
    <n v="64.09"/>
    <s v="1 (single)"/>
    <x v="12"/>
  </r>
  <r>
    <s v="3bfe23e972fbcc9388dac1afaa11eebd"/>
    <n v="1"/>
    <x v="1"/>
    <n v="1"/>
    <n v="556.42"/>
    <s v="1 (single)"/>
    <x v="1"/>
  </r>
  <r>
    <s v="f79d2206d0301d47bc2a623636ea53d1"/>
    <n v="1"/>
    <x v="0"/>
    <n v="1"/>
    <n v="105.29"/>
    <s v="1 (single)"/>
    <x v="2"/>
  </r>
  <r>
    <s v="fbe1661023a94e53d4ec2c938e38c8f2"/>
    <n v="1"/>
    <x v="0"/>
    <n v="2"/>
    <n v="28.5"/>
    <s v="2-3 installments"/>
    <x v="0"/>
  </r>
  <r>
    <s v="1776f9cc0f976e7aa0e8372a5325c41a"/>
    <n v="1"/>
    <x v="0"/>
    <n v="8"/>
    <n v="82.14"/>
    <s v="7-10 installments"/>
    <x v="1"/>
  </r>
  <r>
    <s v="60f9a8bb9a63c3a3a0a57eedd90f1536"/>
    <n v="1"/>
    <x v="1"/>
    <n v="1"/>
    <n v="71.26000000000001"/>
    <s v="1 (single)"/>
    <x v="12"/>
  </r>
  <r>
    <s v="1df2775799eecdf9dd85024255c611b7"/>
    <n v="1"/>
    <x v="0"/>
    <n v="2"/>
    <n v="53.05"/>
    <s v="2-3 installments"/>
    <x v="17"/>
  </r>
  <r>
    <s v="0b0809b2b64511c62fb745fb8b465cc9"/>
    <n v="1"/>
    <x v="0"/>
    <n v="10"/>
    <n v="280.8"/>
    <s v="7-10 installments"/>
    <x v="1"/>
  </r>
  <r>
    <s v="fa48ce5f6c4499293eecc423fde54476"/>
    <n v="1"/>
    <x v="0"/>
    <n v="4"/>
    <n v="113.56"/>
    <s v="4-6 installments"/>
    <x v="1"/>
  </r>
  <r>
    <s v="e1d91f5481b7e7a48c0ceefd3feb4ba5"/>
    <n v="1"/>
    <x v="0"/>
    <n v="10"/>
    <n v="235.22"/>
    <s v="7-10 installments"/>
    <x v="2"/>
  </r>
  <r>
    <s v="40b844d9eccc85cdb1d2ccef1efbeb40"/>
    <n v="1"/>
    <x v="1"/>
    <n v="1"/>
    <n v="207.49"/>
    <s v="1 (single)"/>
    <x v="1"/>
  </r>
  <r>
    <s v="080353b05fa842120b49deabe1613a37"/>
    <n v="1"/>
    <x v="0"/>
    <n v="10"/>
    <n v="217.82"/>
    <s v="7-10 installments"/>
    <x v="14"/>
  </r>
  <r>
    <s v="46ca5520b760899050553edaf87845fe"/>
    <n v="1"/>
    <x v="0"/>
    <n v="1"/>
    <n v="82.33"/>
    <s v="1 (single)"/>
    <x v="1"/>
  </r>
  <r>
    <s v="aa3a8549b44bdf1c12309c0f439f9964"/>
    <n v="1"/>
    <x v="0"/>
    <n v="3"/>
    <n v="35"/>
    <s v="2-3 installments"/>
    <x v="12"/>
  </r>
  <r>
    <s v="986033635480f0a529bc90e2dfa1c168"/>
    <n v="1"/>
    <x v="0"/>
    <n v="2"/>
    <n v="189.37"/>
    <s v="2-3 installments"/>
    <x v="12"/>
  </r>
  <r>
    <s v="39b1f85275dd200066b0ec1a4b5e09c3"/>
    <n v="1"/>
    <x v="1"/>
    <n v="1"/>
    <n v="55.06"/>
    <s v="1 (single)"/>
    <x v="8"/>
  </r>
  <r>
    <s v="e6af93ea6ff2947b8760af3dc581f50b"/>
    <n v="1"/>
    <x v="0"/>
    <n v="8"/>
    <n v="87.14"/>
    <s v="7-10 installments"/>
    <x v="12"/>
  </r>
  <r>
    <s v="5ef8f0f9c9d95604cd61fd97ab176835"/>
    <n v="1"/>
    <x v="1"/>
    <n v="1"/>
    <n v="726.84"/>
    <s v="1 (single)"/>
    <x v="12"/>
  </r>
  <r>
    <s v="ab3dffe6fdcd9b7b7896d000abeefc4d"/>
    <n v="1"/>
    <x v="0"/>
    <n v="4"/>
    <n v="144.01"/>
    <s v="4-6 installments"/>
    <x v="1"/>
  </r>
  <r>
    <s v="b520da4895f8ce53c41d6be41bbd17c5"/>
    <n v="1"/>
    <x v="1"/>
    <n v="1"/>
    <n v="314.71"/>
    <s v="1 (single)"/>
    <x v="1"/>
  </r>
  <r>
    <s v="42ccc07cc09ff8b0c392b43f125ae1d7"/>
    <n v="5"/>
    <x v="2"/>
    <n v="1"/>
    <n v="20"/>
    <s v="1 (single)"/>
    <x v="8"/>
  </r>
  <r>
    <s v="5d681b5588723aa46f699b097a563a60"/>
    <n v="1"/>
    <x v="0"/>
    <n v="1"/>
    <n v="17.38"/>
    <s v="1 (single)"/>
    <x v="1"/>
  </r>
  <r>
    <s v="96f51ec3fb1b8781a86bfaf4a4c94494"/>
    <n v="1"/>
    <x v="0"/>
    <n v="8"/>
    <n v="305.57"/>
    <s v="7-10 installments"/>
    <x v="2"/>
  </r>
  <r>
    <s v="e88bd747b9aaa829eac8fcf95461862e"/>
    <n v="1"/>
    <x v="0"/>
    <n v="1"/>
    <n v="58.76"/>
    <s v="1 (single)"/>
    <x v="8"/>
  </r>
  <r>
    <s v="78d2db6fea6e971731e4b1b858f4435c"/>
    <n v="1"/>
    <x v="0"/>
    <n v="10"/>
    <n v="287.62"/>
    <s v="7-10 installments"/>
    <x v="1"/>
  </r>
  <r>
    <s v="a0f9594b2c2253769e88d55a77a469c6"/>
    <n v="1"/>
    <x v="0"/>
    <n v="4"/>
    <n v="58.95"/>
    <s v="4-6 installments"/>
    <x v="3"/>
  </r>
  <r>
    <s v="02542d42d329f6514533eef3af91edf9"/>
    <n v="1"/>
    <x v="0"/>
    <n v="2"/>
    <n v="158.52"/>
    <s v="2-3 installments"/>
    <x v="1"/>
  </r>
  <r>
    <s v="5067e58e7d7a2e2f96c222a0335df18a"/>
    <n v="1"/>
    <x v="0"/>
    <n v="5"/>
    <n v="102.87"/>
    <s v="4-6 installments"/>
    <x v="12"/>
  </r>
  <r>
    <s v="cd765bd17903ea30da9a83f9c0532d16"/>
    <n v="1"/>
    <x v="0"/>
    <n v="1"/>
    <n v="66.78"/>
    <s v="1 (single)"/>
    <x v="1"/>
  </r>
  <r>
    <s v="366e36538aace156a4d280994494b604"/>
    <n v="1"/>
    <x v="1"/>
    <n v="1"/>
    <n v="46.78"/>
    <s v="1 (single)"/>
    <x v="4"/>
  </r>
  <r>
    <s v="807d374126669a84b2391ebcda50821e"/>
    <n v="1"/>
    <x v="0"/>
    <n v="1"/>
    <n v="80.83"/>
    <s v="1 (single)"/>
    <x v="13"/>
  </r>
  <r>
    <s v="b9d63f11f4b5207d094ab26ba17ab0b2"/>
    <n v="1"/>
    <x v="0"/>
    <n v="1"/>
    <n v="93.3"/>
    <s v="1 (single)"/>
    <x v="8"/>
  </r>
  <r>
    <s v="cb42f190850b7635860e5c9570d841cc"/>
    <n v="1"/>
    <x v="0"/>
    <n v="4"/>
    <n v="130"/>
    <s v="4-6 installments"/>
    <x v="9"/>
  </r>
  <r>
    <s v="fb265b2dc558a56445dfc48f8224e201"/>
    <n v="2"/>
    <x v="2"/>
    <n v="1"/>
    <n v="22.52"/>
    <s v="1 (single)"/>
    <x v="4"/>
  </r>
  <r>
    <s v="32c37ffb30a6db200041e5603d1c23d5"/>
    <n v="1"/>
    <x v="0"/>
    <n v="1"/>
    <n v="42.49"/>
    <s v="1 (single)"/>
    <x v="1"/>
  </r>
  <r>
    <s v="93be45ffc4c8eaecb1eaf7654308acc1"/>
    <n v="1"/>
    <x v="0"/>
    <n v="2"/>
    <n v="138.21"/>
    <s v="2-3 installments"/>
    <x v="0"/>
  </r>
  <r>
    <s v="f510fda0bfc99dc2ea6e0354a36c3f80"/>
    <n v="1"/>
    <x v="0"/>
    <n v="2"/>
    <n v="225.71"/>
    <s v="2-3 installments"/>
    <x v="12"/>
  </r>
  <r>
    <s v="b712ecb07ab1acacb5f247a01198e6b8"/>
    <n v="1"/>
    <x v="0"/>
    <n v="8"/>
    <n v="168.75"/>
    <s v="7-10 installments"/>
    <x v="1"/>
  </r>
  <r>
    <s v="4c22be46e1fe5c05c6ced534449f7432"/>
    <n v="1"/>
    <x v="0"/>
    <n v="3"/>
    <n v="169.89"/>
    <s v="2-3 installments"/>
    <x v="20"/>
  </r>
  <r>
    <s v="c27c10569c789ec6293df7ef9f4caaa1"/>
    <n v="1"/>
    <x v="0"/>
    <n v="7"/>
    <n v="116.09"/>
    <s v="7-10 installments"/>
    <x v="0"/>
  </r>
  <r>
    <s v="3d25ea8a710032b1b66683b23027c0a6"/>
    <n v="1"/>
    <x v="0"/>
    <n v="1"/>
    <n v="58.78"/>
    <s v="1 (single)"/>
    <x v="1"/>
  </r>
  <r>
    <s v="ac4987e64619cf021a4e8fbb9758cc96"/>
    <n v="1"/>
    <x v="0"/>
    <n v="1"/>
    <n v="51.69"/>
    <s v="1 (single)"/>
    <x v="12"/>
  </r>
  <r>
    <s v="6eb2a690131ac9952365adf622793a1e"/>
    <n v="1"/>
    <x v="0"/>
    <n v="5"/>
    <n v="398.88"/>
    <s v="4-6 installments"/>
    <x v="14"/>
  </r>
  <r>
    <s v="697dd6059b52ae362ff66b900faebc21"/>
    <n v="1"/>
    <x v="1"/>
    <n v="1"/>
    <n v="88.61"/>
    <s v="1 (single)"/>
    <x v="4"/>
  </r>
  <r>
    <s v="090c0cc3d47ff02fedac32aa0a7cab97"/>
    <n v="1"/>
    <x v="1"/>
    <n v="1"/>
    <n v="159.12"/>
    <s v="1 (single)"/>
    <x v="20"/>
  </r>
  <r>
    <s v="13d5066bb747cafa23f1bb6d1838eee4"/>
    <n v="1"/>
    <x v="0"/>
    <n v="1"/>
    <n v="11.87"/>
    <s v="1 (single)"/>
    <x v="1"/>
  </r>
  <r>
    <s v="e23c9dcc304042fa90d538be679fa68d"/>
    <n v="1"/>
    <x v="0"/>
    <n v="2"/>
    <n v="101.27"/>
    <s v="2-3 installments"/>
    <x v="13"/>
  </r>
  <r>
    <s v="5cfe218ef53f58dbe18f7a105fc51209"/>
    <n v="1"/>
    <x v="1"/>
    <n v="1"/>
    <n v="34.23"/>
    <s v="1 (single)"/>
    <x v="1"/>
  </r>
  <r>
    <s v="64f1dbc00645c1bd7e70f69b19f95976"/>
    <n v="1"/>
    <x v="0"/>
    <n v="3"/>
    <n v="308.3"/>
    <s v="2-3 installments"/>
    <x v="12"/>
  </r>
  <r>
    <s v="c50c0ae5e7fcdb752cc2d1c9e357c82b"/>
    <n v="1"/>
    <x v="1"/>
    <n v="1"/>
    <n v="37.91"/>
    <s v="1 (single)"/>
    <x v="17"/>
  </r>
  <r>
    <s v="677cebcf344bca22b07250e7548bd8bc"/>
    <n v="1"/>
    <x v="0"/>
    <n v="3"/>
    <n v="34.3"/>
    <s v="2-3 installments"/>
    <x v="14"/>
  </r>
  <r>
    <s v="b52d0fe87048b38e93f47e65fcf63fdd"/>
    <n v="2"/>
    <x v="2"/>
    <n v="1"/>
    <n v="84.37"/>
    <s v="1 (single)"/>
    <x v="0"/>
  </r>
  <r>
    <s v="47deff0f69fd02d0085bd77d6c9c0181"/>
    <n v="1"/>
    <x v="1"/>
    <n v="1"/>
    <n v="141.94"/>
    <s v="1 (single)"/>
    <x v="1"/>
  </r>
  <r>
    <s v="330a5c6006c3128d1a4345251ccd3ddf"/>
    <n v="1"/>
    <x v="0"/>
    <n v="3"/>
    <n v="214.28"/>
    <s v="2-3 installments"/>
    <x v="14"/>
  </r>
  <r>
    <s v="7aee6dc90a20749566f77e5c34a9c8e9"/>
    <n v="1"/>
    <x v="0"/>
    <n v="4"/>
    <n v="141.94"/>
    <s v="4-6 installments"/>
    <x v="16"/>
  </r>
  <r>
    <s v="90d2bbc31356e711e2fe7b0b78181687"/>
    <n v="1"/>
    <x v="1"/>
    <n v="1"/>
    <n v="30.86"/>
    <s v="1 (single)"/>
    <x v="0"/>
  </r>
  <r>
    <s v="41ed8506413669db4dc723ccad490421"/>
    <n v="1"/>
    <x v="0"/>
    <n v="8"/>
    <n v="368.6"/>
    <s v="7-10 installments"/>
    <x v="1"/>
  </r>
  <r>
    <s v="2d20b2e2272e869dbdc7f194d98e76a9"/>
    <n v="1"/>
    <x v="3"/>
    <n v="1"/>
    <n v="115.34"/>
    <s v="1 (single)"/>
    <x v="1"/>
  </r>
  <r>
    <s v="5dcc65f0f55ef1d3cfe2d7c90349e23c"/>
    <n v="1"/>
    <x v="1"/>
    <n v="1"/>
    <n v="40.08"/>
    <s v="1 (single)"/>
    <x v="4"/>
  </r>
  <r>
    <s v="0420dbc50fc554e303e4b2d6b39063f6"/>
    <n v="2"/>
    <x v="2"/>
    <n v="1"/>
    <n v="193.73"/>
    <s v="1 (single)"/>
    <x v="1"/>
  </r>
  <r>
    <s v="0fe7baa563ee6fb8c28c9ae1468c7d43"/>
    <n v="1"/>
    <x v="0"/>
    <n v="1"/>
    <n v="56.78"/>
    <s v="1 (single)"/>
    <x v="1"/>
  </r>
  <r>
    <s v="a7ceb2c5f4181d15cd8566927f5180ae"/>
    <n v="1"/>
    <x v="0"/>
    <n v="2"/>
    <n v="135"/>
    <s v="2-3 installments"/>
    <x v="6"/>
  </r>
  <r>
    <s v="717422da33a6dfea9fe02c801b3a708c"/>
    <n v="1"/>
    <x v="0"/>
    <n v="1"/>
    <n v="86.93000000000001"/>
    <s v="1 (single)"/>
    <x v="4"/>
  </r>
  <r>
    <s v="fe6c4a42298295647106b42549a98eea"/>
    <n v="1"/>
    <x v="3"/>
    <n v="1"/>
    <n v="74.98"/>
    <s v="1 (single)"/>
    <x v="1"/>
  </r>
  <r>
    <s v="e32cb2b7845ddbc8322b670ff7604fb3"/>
    <n v="1"/>
    <x v="0"/>
    <n v="8"/>
    <n v="166.62"/>
    <s v="7-10 installments"/>
    <x v="1"/>
  </r>
  <r>
    <s v="f7521cadeda40e1f36018dcf7d082101"/>
    <n v="1"/>
    <x v="0"/>
    <n v="10"/>
    <n v="186.3"/>
    <s v="7-10 installments"/>
    <x v="12"/>
  </r>
  <r>
    <s v="d742edc736f4fa6a173ee4a049322e45"/>
    <n v="1"/>
    <x v="0"/>
    <n v="1"/>
    <n v="173.84"/>
    <s v="1 (single)"/>
    <x v="0"/>
  </r>
  <r>
    <s v="cc6888dae9988bd99a2a190a7aa98431"/>
    <n v="1"/>
    <x v="0"/>
    <n v="2"/>
    <n v="116.66"/>
    <s v="2-3 installments"/>
    <x v="1"/>
  </r>
  <r>
    <s v="29062384ce4975f78aeba6a496510386"/>
    <n v="1"/>
    <x v="0"/>
    <n v="1"/>
    <n v="249.08"/>
    <s v="1 (single)"/>
    <x v="5"/>
  </r>
  <r>
    <s v="a37f5cc83000aea21c4efde29a20449b"/>
    <n v="1"/>
    <x v="0"/>
    <n v="6"/>
    <n v="113.77"/>
    <s v="4-6 installments"/>
    <x v="0"/>
  </r>
  <r>
    <s v="84e407da1f6a0299466bfa129b7311c3"/>
    <n v="1"/>
    <x v="1"/>
    <n v="1"/>
    <n v="206.93"/>
    <s v="1 (single)"/>
    <x v="1"/>
  </r>
  <r>
    <s v="750d41eea698eb46b84a70de18de2a5f"/>
    <n v="1"/>
    <x v="0"/>
    <n v="4"/>
    <n v="86.09999999999999"/>
    <s v="4-6 installments"/>
    <x v="12"/>
  </r>
  <r>
    <s v="2beec023bba6f27c7b59dacf9f3afda1"/>
    <n v="1"/>
    <x v="0"/>
    <n v="1"/>
    <n v="155.66"/>
    <s v="1 (single)"/>
    <x v="1"/>
  </r>
  <r>
    <s v="f8470371533c258e0a16d3406dd43859"/>
    <n v="1"/>
    <x v="0"/>
    <n v="3"/>
    <n v="208.07"/>
    <s v="2-3 installments"/>
    <x v="1"/>
  </r>
  <r>
    <s v="22b1de291afc457a072d35bf6749b18a"/>
    <n v="1"/>
    <x v="0"/>
    <n v="8"/>
    <n v="138.5"/>
    <s v="7-10 installments"/>
    <x v="12"/>
  </r>
  <r>
    <s v="8b972989b530858d6513197f41817297"/>
    <n v="1"/>
    <x v="0"/>
    <n v="1"/>
    <n v="86.02"/>
    <s v="1 (single)"/>
    <x v="1"/>
  </r>
  <r>
    <s v="801ce4e79b26aa1738dc18b0d1edef5d"/>
    <n v="1"/>
    <x v="0"/>
    <n v="10"/>
    <n v="337.18"/>
    <s v="7-10 installments"/>
    <x v="1"/>
  </r>
  <r>
    <s v="42d15019c60a46495bef1e6d0e9b7ae8"/>
    <n v="1"/>
    <x v="1"/>
    <n v="1"/>
    <n v="63.15"/>
    <s v="1 (single)"/>
    <x v="17"/>
  </r>
  <r>
    <s v="8db13b5ac7b555d8b6bc0062763ae387"/>
    <n v="1"/>
    <x v="0"/>
    <n v="8"/>
    <n v="86.70999999999999"/>
    <s v="7-10 installments"/>
    <x v="9"/>
  </r>
  <r>
    <s v="22c129d6b11c5113aafece4670d8719d"/>
    <n v="1"/>
    <x v="0"/>
    <n v="3"/>
    <n v="56.92"/>
    <s v="2-3 installments"/>
    <x v="20"/>
  </r>
  <r>
    <s v="507920861be390ea5beb588607e4b0ab"/>
    <n v="1"/>
    <x v="0"/>
    <n v="1"/>
    <n v="154.66"/>
    <s v="1 (single)"/>
    <x v="8"/>
  </r>
  <r>
    <s v="9fa4a4aa87aaf6ac40f2e59527d91436"/>
    <n v="2"/>
    <x v="0"/>
    <n v="3"/>
    <n v="33.91"/>
    <s v="2-3 installments"/>
    <x v="24"/>
  </r>
  <r>
    <s v="6b6634917b74d4db4d32cf09754c061d"/>
    <n v="1"/>
    <x v="0"/>
    <n v="3"/>
    <n v="193.84"/>
    <s v="2-3 installments"/>
    <x v="1"/>
  </r>
  <r>
    <s v="1f80ad89393a17282085bcd14644e45a"/>
    <n v="1"/>
    <x v="0"/>
    <n v="1"/>
    <n v="140"/>
    <s v="1 (single)"/>
    <x v="16"/>
  </r>
  <r>
    <s v="33a87700d69548a4c5e19b95ac6f7612"/>
    <n v="1"/>
    <x v="0"/>
    <n v="1"/>
    <n v="194.18"/>
    <s v="1 (single)"/>
    <x v="1"/>
  </r>
  <r>
    <s v="654d83ca191e00d3fa5258cf9ee21543"/>
    <n v="1"/>
    <x v="1"/>
    <n v="1"/>
    <n v="85.2"/>
    <s v="1 (single)"/>
    <x v="6"/>
  </r>
  <r>
    <s v="076d1555fb53a89b0ef4d529e527a0f6"/>
    <n v="1"/>
    <x v="1"/>
    <n v="1"/>
    <n v="2713.36"/>
    <s v="1 (single)"/>
    <x v="8"/>
  </r>
  <r>
    <s v="884dd22244240995c8a18169c32be54d"/>
    <n v="2"/>
    <x v="2"/>
    <n v="1"/>
    <n v="26.49"/>
    <s v="1 (single)"/>
    <x v="12"/>
  </r>
  <r>
    <s v="21515908d570049ddc9f08416524b09b"/>
    <n v="1"/>
    <x v="0"/>
    <n v="6"/>
    <n v="66.59999999999999"/>
    <s v="4-6 installments"/>
    <x v="16"/>
  </r>
  <r>
    <s v="1ad61c926dff6777c28e962510cc2c71"/>
    <n v="1"/>
    <x v="0"/>
    <n v="1"/>
    <n v="91.66"/>
    <s v="1 (single)"/>
    <x v="1"/>
  </r>
  <r>
    <s v="a35cd49972d7afbd0822f2da96d94d62"/>
    <n v="1"/>
    <x v="0"/>
    <n v="1"/>
    <n v="133.25"/>
    <s v="1 (single)"/>
    <x v="3"/>
  </r>
  <r>
    <s v="5a7e3486fb94e316c6926e1d6d52749b"/>
    <n v="1"/>
    <x v="0"/>
    <n v="4"/>
    <n v="272.04"/>
    <s v="4-6 installments"/>
    <x v="1"/>
  </r>
  <r>
    <s v="1222dd8e203987d55f99c5552d41746e"/>
    <n v="1"/>
    <x v="0"/>
    <n v="4"/>
    <n v="166.87"/>
    <s v="4-6 installments"/>
    <x v="11"/>
  </r>
  <r>
    <s v="f96b5be713a2dc433abc88d692ace652"/>
    <n v="1"/>
    <x v="1"/>
    <n v="1"/>
    <n v="87.16"/>
    <s v="1 (single)"/>
    <x v="16"/>
  </r>
  <r>
    <s v="a97a20383c7664aca72d666d1858be2a"/>
    <n v="1"/>
    <x v="0"/>
    <n v="1"/>
    <n v="98.15000000000001"/>
    <s v="1 (single)"/>
    <x v="12"/>
  </r>
  <r>
    <s v="9f5452841a5075ac35f12e8854c793cb"/>
    <n v="1"/>
    <x v="0"/>
    <n v="3"/>
    <n v="203.67"/>
    <s v="2-3 installments"/>
    <x v="1"/>
  </r>
  <r>
    <s v="80503508be2a3417d594a5d158c22ec1"/>
    <n v="1"/>
    <x v="1"/>
    <n v="1"/>
    <n v="40.67"/>
    <s v="1 (single)"/>
    <x v="1"/>
  </r>
  <r>
    <s v="b81af501c9ae710ed9968a6018400a09"/>
    <n v="1"/>
    <x v="0"/>
    <n v="1"/>
    <n v="35"/>
    <s v="1 (single)"/>
    <x v="4"/>
  </r>
  <r>
    <s v="02b09d03f22e1da491e4d578a0bc3f90"/>
    <n v="1"/>
    <x v="0"/>
    <n v="3"/>
    <n v="43.1"/>
    <s v="2-3 installments"/>
    <x v="16"/>
  </r>
  <r>
    <s v="25ea76c2e1524d813d0a0c15bba57426"/>
    <n v="1"/>
    <x v="0"/>
    <n v="2"/>
    <n v="84.01000000000001"/>
    <s v="2-3 installments"/>
    <x v="16"/>
  </r>
  <r>
    <s v="e031b115c17b49bdf313c9150d4cfdb0"/>
    <n v="1"/>
    <x v="0"/>
    <n v="2"/>
    <n v="79.38"/>
    <s v="2-3 installments"/>
    <x v="3"/>
  </r>
  <r>
    <s v="9b86b1c24ecef19a6dec20a8750341f9"/>
    <n v="1"/>
    <x v="0"/>
    <n v="1"/>
    <n v="55.69"/>
    <s v="1 (single)"/>
    <x v="1"/>
  </r>
  <r>
    <s v="4f11b193b0377b0fca026337ebdbe130"/>
    <n v="1"/>
    <x v="0"/>
    <n v="8"/>
    <n v="355.08"/>
    <s v="7-10 installments"/>
    <x v="1"/>
  </r>
  <r>
    <s v="b03db53a37db1313505cb24d4fe05052"/>
    <n v="1"/>
    <x v="1"/>
    <n v="1"/>
    <n v="25.09"/>
    <s v="1 (single)"/>
    <x v="12"/>
  </r>
  <r>
    <s v="a77a982ca1692469b8cb436e570f3ea4"/>
    <n v="1"/>
    <x v="0"/>
    <n v="1"/>
    <n v="81.11"/>
    <s v="1 (single)"/>
    <x v="8"/>
  </r>
  <r>
    <s v="d58ee8a6ff29ae9de6d1c8037e0576fe"/>
    <n v="1"/>
    <x v="0"/>
    <n v="1"/>
    <n v="113.14"/>
    <s v="1 (single)"/>
    <x v="16"/>
  </r>
  <r>
    <s v="905f7a43f18905597465564ae6deb958"/>
    <n v="1"/>
    <x v="1"/>
    <n v="1"/>
    <n v="227.6"/>
    <s v="1 (single)"/>
    <x v="8"/>
  </r>
  <r>
    <s v="145795196f6224e4557aeca5cad2863f"/>
    <n v="1"/>
    <x v="0"/>
    <n v="6"/>
    <n v="359.24"/>
    <s v="4-6 installments"/>
    <x v="4"/>
  </r>
  <r>
    <s v="214f01607529c68623e62bcf73e8397f"/>
    <n v="1"/>
    <x v="1"/>
    <n v="1"/>
    <n v="403.27"/>
    <s v="1 (single)"/>
    <x v="1"/>
  </r>
  <r>
    <s v="a0b6cfb8b86687ef318ba596e2a1ed5a"/>
    <n v="1"/>
    <x v="0"/>
    <n v="10"/>
    <n v="122.47"/>
    <s v="7-10 installments"/>
    <x v="0"/>
  </r>
  <r>
    <s v="340f19321c9eaa5865ffcd8f90e7530d"/>
    <n v="1"/>
    <x v="0"/>
    <n v="1"/>
    <n v="75.53"/>
    <s v="1 (single)"/>
    <x v="1"/>
  </r>
  <r>
    <s v="08632fe0bc1f85190f242268f3410561"/>
    <n v="1"/>
    <x v="0"/>
    <n v="10"/>
    <n v="229.81"/>
    <s v="7-10 installments"/>
    <x v="20"/>
  </r>
  <r>
    <s v="9dcc4e7d4978e71c0c8c8562a72935fd"/>
    <n v="1"/>
    <x v="0"/>
    <n v="1"/>
    <n v="308.79"/>
    <s v="1 (single)"/>
    <x v="1"/>
  </r>
  <r>
    <s v="b048658d074ad2c4863ea7021ddfe990"/>
    <n v="1"/>
    <x v="0"/>
    <n v="10"/>
    <n v="206.93"/>
    <s v="7-10 installments"/>
    <x v="1"/>
  </r>
  <r>
    <s v="ee2fac75aa66d8457b22c46fd08a47f3"/>
    <n v="1"/>
    <x v="0"/>
    <n v="2"/>
    <n v="69.16"/>
    <s v="2-3 installments"/>
    <x v="1"/>
  </r>
  <r>
    <s v="0fefd780aced50487fedea40b67318b5"/>
    <n v="1"/>
    <x v="0"/>
    <n v="1"/>
    <n v="73.34"/>
    <s v="1 (single)"/>
    <x v="1"/>
  </r>
  <r>
    <s v="2c9edac668d691947b1107b0b68a1adc"/>
    <n v="1"/>
    <x v="0"/>
    <n v="10"/>
    <n v="108.88"/>
    <s v="7-10 installments"/>
    <x v="8"/>
  </r>
  <r>
    <s v="b4144d953b8c6d7162a57684476ef5d1"/>
    <n v="1"/>
    <x v="0"/>
    <n v="1"/>
    <n v="49.09"/>
    <s v="1 (single)"/>
    <x v="3"/>
  </r>
  <r>
    <s v="ce4a4ff7ae292d2a9b3f36c017a82914"/>
    <n v="1"/>
    <x v="0"/>
    <n v="1"/>
    <n v="152.17"/>
    <s v="1 (single)"/>
    <x v="1"/>
  </r>
  <r>
    <s v="6574995f241f25d2de43c86d1031680a"/>
    <n v="1"/>
    <x v="0"/>
    <n v="1"/>
    <n v="5.7"/>
    <s v="1 (single)"/>
    <x v="0"/>
  </r>
  <r>
    <s v="e9dc230425f2e6480a1ff929cd2582d5"/>
    <n v="2"/>
    <x v="2"/>
    <n v="1"/>
    <n v="197.24"/>
    <s v="1 (single)"/>
    <x v="12"/>
  </r>
  <r>
    <s v="b8aaeda740b17cf925d3f2a13dcd1d7f"/>
    <n v="1"/>
    <x v="0"/>
    <n v="1"/>
    <n v="98.2"/>
    <s v="1 (single)"/>
    <x v="8"/>
  </r>
  <r>
    <s v="a7c06c01fe6ddeff25b3c60459b5fcb4"/>
    <n v="1"/>
    <x v="0"/>
    <n v="1"/>
    <n v="73.5"/>
    <s v="1 (single)"/>
    <x v="1"/>
  </r>
  <r>
    <s v="06de165212eea16e848d38f4392d5c11"/>
    <n v="2"/>
    <x v="2"/>
    <n v="1"/>
    <n v="21.88"/>
    <s v="1 (single)"/>
    <x v="7"/>
  </r>
  <r>
    <s v="1cdc67161aa715aed86ab60be5ca8fef"/>
    <n v="1"/>
    <x v="0"/>
    <n v="6"/>
    <n v="137.9"/>
    <s v="4-6 installments"/>
    <x v="1"/>
  </r>
  <r>
    <s v="fceed72ef6fde5b43c8bcefbdb223edc"/>
    <n v="1"/>
    <x v="0"/>
    <n v="2"/>
    <n v="193.72"/>
    <s v="2-3 installments"/>
    <x v="12"/>
  </r>
  <r>
    <s v="617b88590cdd5883e40eedd5ecc48026"/>
    <n v="2"/>
    <x v="2"/>
    <n v="1"/>
    <n v="19.74"/>
    <s v="1 (single)"/>
    <x v="12"/>
  </r>
  <r>
    <s v="bc6e64a497c7dfd9468e41c742b09c6a"/>
    <n v="1"/>
    <x v="0"/>
    <n v="1"/>
    <n v="41.96"/>
    <s v="1 (single)"/>
    <x v="12"/>
  </r>
  <r>
    <s v="bde94455174baa3590e64c3d37e79e19"/>
    <n v="1"/>
    <x v="3"/>
    <n v="1"/>
    <n v="215.49"/>
    <s v="1 (single)"/>
    <x v="0"/>
  </r>
  <r>
    <s v="c0c2ece9e641c6fc11690ceafbc7469e"/>
    <n v="1"/>
    <x v="1"/>
    <n v="1"/>
    <n v="216.32"/>
    <s v="1 (single)"/>
    <x v="0"/>
  </r>
  <r>
    <s v="be049b6fa688493e1676db5fafc0bbb3"/>
    <n v="1"/>
    <x v="0"/>
    <n v="1"/>
    <n v="66.26000000000001"/>
    <s v="1 (single)"/>
    <x v="12"/>
  </r>
  <r>
    <s v="1486436c20fbfcb9dbce0d90820b86a1"/>
    <n v="1"/>
    <x v="0"/>
    <n v="2"/>
    <n v="24.66"/>
    <s v="2-3 installments"/>
    <x v="1"/>
  </r>
  <r>
    <s v="c26d8022e70e332fc205684fbc850c12"/>
    <n v="1"/>
    <x v="0"/>
    <n v="5"/>
    <n v="129.2"/>
    <s v="4-6 installments"/>
    <x v="1"/>
  </r>
  <r>
    <s v="3b7d1e0e59ead2c1080ad04f835423b9"/>
    <n v="1"/>
    <x v="0"/>
    <n v="3"/>
    <n v="175.54"/>
    <s v="2-3 installments"/>
    <x v="1"/>
  </r>
  <r>
    <s v="b45218774c4d91e22ffd4165c0cbcc38"/>
    <n v="1"/>
    <x v="0"/>
    <n v="1"/>
    <n v="184.96"/>
    <s v="1 (single)"/>
    <x v="24"/>
  </r>
  <r>
    <s v="b9f50d8e5298bbe57002cb91320c720c"/>
    <n v="1"/>
    <x v="1"/>
    <n v="1"/>
    <n v="138.08"/>
    <s v="1 (single)"/>
    <x v="8"/>
  </r>
  <r>
    <s v="11747955e7a8b046f04598f2ad8e337c"/>
    <n v="1"/>
    <x v="0"/>
    <n v="2"/>
    <n v="113.13"/>
    <s v="2-3 installments"/>
    <x v="6"/>
  </r>
  <r>
    <s v="129bcf7c8ac0deab5d5830dab42b51b0"/>
    <n v="1"/>
    <x v="1"/>
    <n v="1"/>
    <n v="132.05"/>
    <s v="1 (single)"/>
    <x v="1"/>
  </r>
  <r>
    <s v="d44253469972c4d7c1dc643b5daa3d64"/>
    <n v="1"/>
    <x v="0"/>
    <n v="5"/>
    <n v="51.24"/>
    <s v="4-6 installments"/>
    <x v="1"/>
  </r>
  <r>
    <s v="a6917b5d71e0e9bc434e9228db8daeb2"/>
    <n v="2"/>
    <x v="2"/>
    <n v="1"/>
    <n v="499.72"/>
    <s v="1 (single)"/>
    <x v="12"/>
  </r>
  <r>
    <s v="949d5b44dbf5de918fe9c16f97b45f8a"/>
    <n v="1"/>
    <x v="0"/>
    <n v="1"/>
    <n v="72.2"/>
    <s v="1 (single)"/>
    <x v="10"/>
  </r>
  <r>
    <s v="a5f93aa1c000c4e41196ec88fb378954"/>
    <n v="1"/>
    <x v="0"/>
    <n v="1"/>
    <n v="29"/>
    <s v="1 (single)"/>
    <x v="3"/>
  </r>
  <r>
    <s v="3dfb50022bb703d781966370133ed7a5"/>
    <n v="1"/>
    <x v="0"/>
    <n v="1"/>
    <n v="15.78"/>
    <s v="1 (single)"/>
    <x v="14"/>
  </r>
  <r>
    <s v="5a3b92a2c03f3b83b187d713f47ebe8e"/>
    <n v="1"/>
    <x v="1"/>
    <n v="1"/>
    <n v="27.68"/>
    <s v="1 (single)"/>
    <x v="1"/>
  </r>
  <r>
    <s v="d23bad02674f52678ad46e2ada237286"/>
    <n v="1"/>
    <x v="0"/>
    <n v="5"/>
    <n v="511.76"/>
    <s v="4-6 installments"/>
    <x v="1"/>
  </r>
  <r>
    <s v="c071755e071e5e8819f78265639b102e"/>
    <n v="1"/>
    <x v="0"/>
    <n v="2"/>
    <n v="138.6"/>
    <s v="2-3 installments"/>
    <x v="12"/>
  </r>
  <r>
    <s v="d47221803d32f8f54b53694c19f0a368"/>
    <n v="1"/>
    <x v="0"/>
    <n v="2"/>
    <n v="415.94"/>
    <s v="2-3 installments"/>
    <x v="1"/>
  </r>
  <r>
    <s v="6fe5843a99f74c2eb252cdeb09aafd06"/>
    <n v="1"/>
    <x v="0"/>
    <n v="4"/>
    <n v="58.99"/>
    <s v="4-6 installments"/>
    <x v="1"/>
  </r>
  <r>
    <s v="8346e642eb8d376b57cddc53b6118a3a"/>
    <n v="1"/>
    <x v="0"/>
    <n v="4"/>
    <n v="77.08"/>
    <s v="4-6 installments"/>
    <x v="6"/>
  </r>
  <r>
    <s v="2bef1137ad13dce586ff456d72e62549"/>
    <n v="1"/>
    <x v="0"/>
    <n v="9"/>
    <n v="176.74"/>
    <s v="7-10 installments"/>
    <x v="1"/>
  </r>
  <r>
    <s v="25ef86388b24574c83d13632fb8f9203"/>
    <n v="1"/>
    <x v="0"/>
    <n v="8"/>
    <n v="221.79"/>
    <s v="7-10 installments"/>
    <x v="4"/>
  </r>
  <r>
    <s v="37394e732421fbc2891f359531eae716"/>
    <n v="1"/>
    <x v="0"/>
    <n v="5"/>
    <n v="125.42"/>
    <s v="4-6 installments"/>
    <x v="1"/>
  </r>
  <r>
    <s v="03053b1cb20006c7f8160754d56f4f6f"/>
    <n v="1"/>
    <x v="0"/>
    <n v="1"/>
    <n v="54.01"/>
    <s v="1 (single)"/>
    <x v="12"/>
  </r>
  <r>
    <s v="4989085cad96697e77c016d0e856b166"/>
    <n v="1"/>
    <x v="0"/>
    <n v="6"/>
    <n v="388.38"/>
    <s v="4-6 installments"/>
    <x v="21"/>
  </r>
  <r>
    <s v="449f3475482b3e2a83e3d08eaa99d77c"/>
    <n v="1"/>
    <x v="1"/>
    <n v="1"/>
    <n v="121.37"/>
    <s v="1 (single)"/>
    <x v="0"/>
  </r>
  <r>
    <s v="6f838eed4f03f8be45723049df0a91a3"/>
    <n v="1"/>
    <x v="1"/>
    <n v="1"/>
    <n v="141.48"/>
    <s v="1 (single)"/>
    <x v="1"/>
  </r>
  <r>
    <s v="d59f1caeb15c7889dc992ee9b7ef9393"/>
    <n v="1"/>
    <x v="1"/>
    <n v="1"/>
    <n v="243.92"/>
    <s v="1 (single)"/>
    <x v="1"/>
  </r>
  <r>
    <s v="bb6a7f8cd819560d278d618a0673dd4b"/>
    <n v="1"/>
    <x v="0"/>
    <n v="1"/>
    <n v="102.96"/>
    <s v="1 (single)"/>
    <x v="1"/>
  </r>
  <r>
    <s v="95573e80e3966d4340d792f4f6c865b7"/>
    <n v="1"/>
    <x v="1"/>
    <n v="1"/>
    <n v="155.33"/>
    <s v="1 (single)"/>
    <x v="1"/>
  </r>
  <r>
    <s v="c15509fbb2f63d140e9f78220c6163e6"/>
    <n v="1"/>
    <x v="0"/>
    <n v="2"/>
    <n v="107.78"/>
    <s v="2-3 installments"/>
    <x v="0"/>
  </r>
  <r>
    <s v="678c60c6679ddcf17629ba109f4d1249"/>
    <n v="2"/>
    <x v="2"/>
    <n v="1"/>
    <n v="96.75"/>
    <s v="1 (single)"/>
    <x v="4"/>
  </r>
  <r>
    <s v="f551ed5f4c40a33b4922f6d2bd276941"/>
    <n v="1"/>
    <x v="0"/>
    <n v="1"/>
    <n v="86.15000000000001"/>
    <s v="1 (single)"/>
    <x v="4"/>
  </r>
  <r>
    <s v="8bd792653995ae5a2e101887d982b39a"/>
    <n v="1"/>
    <x v="0"/>
    <n v="1"/>
    <n v="162.55"/>
    <s v="1 (single)"/>
    <x v="1"/>
  </r>
  <r>
    <s v="29c5f9828f58dd08c018601e91da6759"/>
    <n v="1"/>
    <x v="0"/>
    <n v="2"/>
    <n v="204.99"/>
    <s v="2-3 installments"/>
    <x v="1"/>
  </r>
  <r>
    <s v="7e88ca8e11c4e67c107b7cbc62b70f5e"/>
    <n v="1"/>
    <x v="0"/>
    <n v="6"/>
    <n v="142.7"/>
    <s v="4-6 installments"/>
    <x v="20"/>
  </r>
  <r>
    <s v="e469c917c3a56975087c1bcae9391a54"/>
    <n v="1"/>
    <x v="0"/>
    <n v="6"/>
    <n v="352.55"/>
    <s v="4-6 installments"/>
    <x v="9"/>
  </r>
  <r>
    <s v="764bcaebe1a019d6c12165f67656db9b"/>
    <n v="1"/>
    <x v="0"/>
    <n v="3"/>
    <n v="415.45"/>
    <s v="2-3 installments"/>
    <x v="1"/>
  </r>
  <r>
    <s v="b3b9c134c866906502560d298369a253"/>
    <n v="1"/>
    <x v="0"/>
    <n v="1"/>
    <n v="64.11"/>
    <s v="1 (single)"/>
    <x v="12"/>
  </r>
  <r>
    <s v="918715562ea26f3f229b7b9e7293d3d2"/>
    <n v="1"/>
    <x v="0"/>
    <n v="8"/>
    <n v="229.24"/>
    <s v="7-10 installments"/>
    <x v="1"/>
  </r>
  <r>
    <s v="4639a7b40270fb97291d74d41ba89a6d"/>
    <n v="1"/>
    <x v="0"/>
    <n v="1"/>
    <n v="37.8"/>
    <s v="1 (single)"/>
    <x v="12"/>
  </r>
  <r>
    <s v="739d6562c43ddba4b4c1036113206abd"/>
    <n v="1"/>
    <x v="0"/>
    <n v="18"/>
    <n v="321.2"/>
    <s v="11+ installments"/>
    <x v="4"/>
  </r>
  <r>
    <s v="05606ddf8218cebe483228af6f9031ba"/>
    <n v="1"/>
    <x v="1"/>
    <n v="1"/>
    <n v="69.84"/>
    <s v="1 (single)"/>
    <x v="1"/>
  </r>
  <r>
    <s v="a820e4b8830258a148d161ba6d8bf419"/>
    <n v="1"/>
    <x v="0"/>
    <n v="2"/>
    <n v="42.11"/>
    <s v="2-3 installments"/>
    <x v="6"/>
  </r>
  <r>
    <s v="4d4626c2702b9593578cca934d41a295"/>
    <n v="1"/>
    <x v="0"/>
    <n v="8"/>
    <n v="83.5"/>
    <s v="7-10 installments"/>
    <x v="4"/>
  </r>
  <r>
    <s v="a53b8f424d034f0f84f2c4d46352721c"/>
    <n v="1"/>
    <x v="1"/>
    <n v="1"/>
    <n v="1109.3"/>
    <s v="1 (single)"/>
    <x v="1"/>
  </r>
  <r>
    <s v="1f26d6dc18f5315e3177b291a579b492"/>
    <n v="1"/>
    <x v="0"/>
    <n v="1"/>
    <n v="34.65"/>
    <s v="1 (single)"/>
    <x v="3"/>
  </r>
  <r>
    <s v="7032fb16c3a9d982c9aa86f47cefdd3e"/>
    <n v="1"/>
    <x v="1"/>
    <n v="1"/>
    <n v="47.88"/>
    <s v="1 (single)"/>
    <x v="1"/>
  </r>
  <r>
    <s v="d6559cf575d2b2a2ca5f8c1932094e70"/>
    <n v="1"/>
    <x v="0"/>
    <n v="1"/>
    <n v="37.37"/>
    <s v="1 (single)"/>
    <x v="1"/>
  </r>
  <r>
    <s v="d6b0e562cdddbc5bae4f671aa1c72d14"/>
    <n v="1"/>
    <x v="0"/>
    <n v="1"/>
    <n v="152.58"/>
    <s v="1 (single)"/>
    <x v="8"/>
  </r>
  <r>
    <s v="8a51c10a8154eec6b0f5bcdf52de2556"/>
    <n v="1"/>
    <x v="0"/>
    <n v="11"/>
    <n v="110.43"/>
    <s v="11+ installments"/>
    <x v="0"/>
  </r>
  <r>
    <s v="b0cb5e1b222437d8ee177f463fbcf464"/>
    <n v="1"/>
    <x v="0"/>
    <n v="10"/>
    <n v="111.18"/>
    <s v="7-10 installments"/>
    <x v="7"/>
  </r>
  <r>
    <s v="8a73d5c259820a920b0a1bdd8dbaa6af"/>
    <n v="1"/>
    <x v="0"/>
    <n v="3"/>
    <n v="48.22"/>
    <s v="2-3 installments"/>
    <x v="0"/>
  </r>
  <r>
    <s v="445cd794c7ff61866803ea314dabe645"/>
    <n v="1"/>
    <x v="0"/>
    <n v="3"/>
    <n v="54.87"/>
    <s v="2-3 installments"/>
    <x v="1"/>
  </r>
  <r>
    <s v="c40a16cd4a407b063160e518ca11f9d8"/>
    <n v="1"/>
    <x v="0"/>
    <n v="1"/>
    <n v="50.09"/>
    <s v="1 (single)"/>
    <x v="4"/>
  </r>
  <r>
    <s v="cafaa2f3a1466caa4be0de187d9a228a"/>
    <n v="1"/>
    <x v="0"/>
    <n v="2"/>
    <n v="194.64"/>
    <s v="2-3 installments"/>
    <x v="6"/>
  </r>
  <r>
    <s v="6eec967cffa8ad455dbdf0d5b797f912"/>
    <n v="1"/>
    <x v="0"/>
    <n v="1"/>
    <n v="102.7"/>
    <s v="1 (single)"/>
    <x v="1"/>
  </r>
  <r>
    <s v="61a029ab4f9a513d4ed1c5b3a5d4f125"/>
    <n v="1"/>
    <x v="0"/>
    <n v="1"/>
    <n v="51.83"/>
    <s v="1 (single)"/>
    <x v="5"/>
  </r>
  <r>
    <s v="40cc087704cdc9456b35cb98bbd6c8fe"/>
    <n v="1"/>
    <x v="0"/>
    <n v="5"/>
    <n v="287.27"/>
    <s v="4-6 installments"/>
    <x v="4"/>
  </r>
  <r>
    <s v="1dbf0806fc07152b9dc46b352e62c8b8"/>
    <n v="1"/>
    <x v="0"/>
    <n v="10"/>
    <n v="600.13"/>
    <s v="7-10 installments"/>
    <x v="0"/>
  </r>
  <r>
    <s v="4d8d0b4795fe858361a2b29c14556e83"/>
    <n v="1"/>
    <x v="0"/>
    <n v="4"/>
    <n v="85.16"/>
    <s v="4-6 installments"/>
    <x v="12"/>
  </r>
  <r>
    <s v="b6c73ab7a7655c4782eafca08b51ba55"/>
    <n v="1"/>
    <x v="1"/>
    <n v="1"/>
    <n v="211.67"/>
    <s v="1 (single)"/>
    <x v="1"/>
  </r>
  <r>
    <s v="d9faf6f49d2c7b35db2ee149350d371a"/>
    <n v="1"/>
    <x v="0"/>
    <n v="1"/>
    <n v="153.02"/>
    <s v="1 (single)"/>
    <x v="1"/>
  </r>
  <r>
    <s v="fb19e93bf66262ee2d56d98609f48868"/>
    <n v="1"/>
    <x v="0"/>
    <n v="2"/>
    <n v="221.88"/>
    <s v="2-3 installments"/>
    <x v="3"/>
  </r>
  <r>
    <s v="ed4bfa707956ab491448f8f28a48f6c6"/>
    <n v="1"/>
    <x v="0"/>
    <n v="10"/>
    <n v="295.98"/>
    <s v="7-10 installments"/>
    <x v="12"/>
  </r>
  <r>
    <s v="3b68e7d1f8cbedb79ef05647835dcd6c"/>
    <n v="1"/>
    <x v="0"/>
    <n v="3"/>
    <n v="83.23"/>
    <s v="2-3 installments"/>
    <x v="16"/>
  </r>
  <r>
    <s v="6b7eb46185e1e6f0df3c97ed2b16a563"/>
    <n v="1"/>
    <x v="0"/>
    <n v="10"/>
    <n v="515.9400000000001"/>
    <s v="7-10 installments"/>
    <x v="1"/>
  </r>
  <r>
    <s v="c93147c4c4e627feb6483c04a7111bff"/>
    <n v="2"/>
    <x v="2"/>
    <n v="1"/>
    <n v="69.31"/>
    <s v="1 (single)"/>
    <x v="3"/>
  </r>
  <r>
    <s v="92719f3b4fbd484515110bfc47e8a808"/>
    <n v="2"/>
    <x v="2"/>
    <n v="1"/>
    <n v="31.36"/>
    <s v="1 (single)"/>
    <x v="18"/>
  </r>
  <r>
    <s v="f0f7dc2419ca55c30f76a386584b9980"/>
    <n v="1"/>
    <x v="0"/>
    <n v="1"/>
    <n v="49.74"/>
    <s v="1 (single)"/>
    <x v="1"/>
  </r>
  <r>
    <s v="30fe274ae9909568c501af6539d4306f"/>
    <n v="1"/>
    <x v="0"/>
    <n v="1"/>
    <n v="23.19"/>
    <s v="1 (single)"/>
    <x v="1"/>
  </r>
  <r>
    <s v="e785d10e3015fc46666c06b2e0f057dd"/>
    <n v="1"/>
    <x v="0"/>
    <n v="2"/>
    <n v="100.43"/>
    <s v="2-3 installments"/>
    <x v="1"/>
  </r>
  <r>
    <s v="2d17c499d9ed8dbdfb97368c0f322dc0"/>
    <n v="1"/>
    <x v="0"/>
    <n v="1"/>
    <n v="82.73999999999999"/>
    <s v="1 (single)"/>
    <x v="1"/>
  </r>
  <r>
    <s v="22cf8f48bb76ab9ba483d585d5fbf098"/>
    <n v="1"/>
    <x v="0"/>
    <n v="4"/>
    <n v="174.61"/>
    <s v="4-6 installments"/>
    <x v="0"/>
  </r>
  <r>
    <s v="b6a9a9bf76b62a0f4cd266998d553b11"/>
    <n v="1"/>
    <x v="0"/>
    <n v="4"/>
    <n v="95.08"/>
    <s v="4-6 installments"/>
    <x v="8"/>
  </r>
  <r>
    <s v="326f416d415768d0e54d232732f51fd8"/>
    <n v="1"/>
    <x v="0"/>
    <n v="6"/>
    <n v="65.70999999999999"/>
    <s v="4-6 installments"/>
    <x v="1"/>
  </r>
  <r>
    <s v="0974bbaa486709066c644587a5cb6623"/>
    <n v="1"/>
    <x v="1"/>
    <n v="1"/>
    <n v="64.14"/>
    <s v="1 (single)"/>
    <x v="1"/>
  </r>
  <r>
    <s v="328d5a04b6412a52e3fb8f5da4997e38"/>
    <n v="1"/>
    <x v="0"/>
    <n v="1"/>
    <n v="19.39"/>
    <s v="1 (single)"/>
    <x v="1"/>
  </r>
  <r>
    <s v="1e098529b9705a78dba4c6b24ee2ef35"/>
    <n v="1"/>
    <x v="0"/>
    <n v="1"/>
    <n v="76.78"/>
    <s v="1 (single)"/>
    <x v="1"/>
  </r>
  <r>
    <s v="e210ce645469e7eb44209cb28f6bf097"/>
    <n v="1"/>
    <x v="0"/>
    <n v="4"/>
    <n v="107.95"/>
    <s v="4-6 installments"/>
    <x v="14"/>
  </r>
  <r>
    <s v="a29bd6557706ccbbd2ef759fd491a67e"/>
    <n v="1"/>
    <x v="0"/>
    <n v="1"/>
    <n v="153.8"/>
    <s v="1 (single)"/>
    <x v="12"/>
  </r>
  <r>
    <s v="18566c7a35287580c5ae220d2e5c84f4"/>
    <n v="1"/>
    <x v="0"/>
    <n v="1"/>
    <n v="274.89"/>
    <s v="1 (single)"/>
    <x v="0"/>
  </r>
  <r>
    <s v="0c2be278c997477b9910904d12e520a2"/>
    <n v="1"/>
    <x v="0"/>
    <n v="1"/>
    <n v="85.11"/>
    <s v="1 (single)"/>
    <x v="12"/>
  </r>
  <r>
    <s v="83b8d224a811027e71f40747004831bd"/>
    <n v="1"/>
    <x v="0"/>
    <n v="1"/>
    <n v="97.52"/>
    <s v="1 (single)"/>
    <x v="1"/>
  </r>
  <r>
    <s v="4a39a614e7c288237aa03883c20965db"/>
    <n v="1"/>
    <x v="0"/>
    <n v="6"/>
    <n v="61.99"/>
    <s v="4-6 installments"/>
    <x v="1"/>
  </r>
  <r>
    <s v="52b1b3d6e18f1bf504f285c0a8f0d276"/>
    <n v="1"/>
    <x v="0"/>
    <n v="2"/>
    <n v="62.22"/>
    <s v="2-3 installments"/>
    <x v="4"/>
  </r>
  <r>
    <s v="156242b49774cc67b7917c512bc128dd"/>
    <n v="1"/>
    <x v="0"/>
    <n v="10"/>
    <n v="135"/>
    <s v="7-10 installments"/>
    <x v="4"/>
  </r>
  <r>
    <s v="2ba9a0408f6084acab89be7aa689e5b4"/>
    <n v="1"/>
    <x v="1"/>
    <n v="1"/>
    <n v="75.06999999999999"/>
    <s v="1 (single)"/>
    <x v="1"/>
  </r>
  <r>
    <s v="2b2cd8cb814ca7d224ce37837a8ed5c8"/>
    <n v="1"/>
    <x v="0"/>
    <n v="2"/>
    <n v="200.82"/>
    <s v="2-3 installments"/>
    <x v="1"/>
  </r>
  <r>
    <s v="a4319b6643948acd1eb9e4e0c8b0d473"/>
    <n v="1"/>
    <x v="1"/>
    <n v="1"/>
    <n v="48.63"/>
    <s v="1 (single)"/>
    <x v="1"/>
  </r>
  <r>
    <s v="25f7cfff1655b5febaab715d36d2cee8"/>
    <n v="1"/>
    <x v="0"/>
    <n v="1"/>
    <n v="83.38"/>
    <s v="1 (single)"/>
    <x v="7"/>
  </r>
  <r>
    <s v="b776d14b6ced11d944e2a04f0fb06376"/>
    <n v="1"/>
    <x v="0"/>
    <n v="3"/>
    <n v="87.01000000000001"/>
    <s v="2-3 installments"/>
    <x v="1"/>
  </r>
  <r>
    <s v="78b0df67ddee0b34012114100c7a549d"/>
    <n v="1"/>
    <x v="0"/>
    <n v="1"/>
    <n v="31.86"/>
    <s v="1 (single)"/>
    <x v="1"/>
  </r>
  <r>
    <s v="5366d1bcf7e5ea4eee3743562bb39aa4"/>
    <n v="1"/>
    <x v="1"/>
    <n v="1"/>
    <n v="32.1"/>
    <s v="1 (single)"/>
    <x v="0"/>
  </r>
  <r>
    <s v="585bd8282700b362b4023d8fed406190"/>
    <n v="1"/>
    <x v="0"/>
    <n v="1"/>
    <n v="51.39"/>
    <s v="1 (single)"/>
    <x v="1"/>
  </r>
  <r>
    <s v="ca929fa6d3db41b0d698c716875ccd26"/>
    <n v="2"/>
    <x v="2"/>
    <n v="1"/>
    <n v="7.66"/>
    <s v="1 (single)"/>
    <x v="6"/>
  </r>
  <r>
    <s v="ffea406a848c8afe4dec22bf6290ba00"/>
    <n v="1"/>
    <x v="1"/>
    <n v="1"/>
    <n v="162.1"/>
    <s v="1 (single)"/>
    <x v="0"/>
  </r>
  <r>
    <s v="bba8e34d12ba008b7eb35407029a9ef2"/>
    <n v="1"/>
    <x v="0"/>
    <n v="8"/>
    <n v="142.14"/>
    <s v="7-10 installments"/>
    <x v="1"/>
  </r>
  <r>
    <s v="dbc59da30205f3f5f7b3b0259e89b622"/>
    <n v="1"/>
    <x v="0"/>
    <n v="4"/>
    <n v="161.46"/>
    <s v="4-6 installments"/>
    <x v="12"/>
  </r>
  <r>
    <s v="21030293cc104b1a83a93d3fbba3bd6a"/>
    <n v="1"/>
    <x v="1"/>
    <n v="1"/>
    <n v="72.56999999999999"/>
    <s v="1 (single)"/>
    <x v="6"/>
  </r>
  <r>
    <s v="efe60d212780b2f8cd25004bc101244f"/>
    <n v="1"/>
    <x v="0"/>
    <n v="4"/>
    <n v="235.61"/>
    <s v="4-6 installments"/>
    <x v="0"/>
  </r>
  <r>
    <s v="010f223ddbec749e95ef3f5414f9c4ee"/>
    <n v="1"/>
    <x v="0"/>
    <n v="4"/>
    <n v="97.43000000000001"/>
    <s v="4-6 installments"/>
    <x v="16"/>
  </r>
  <r>
    <s v="7a66067b9e10d4702dd4acd8c3def707"/>
    <n v="1"/>
    <x v="0"/>
    <n v="4"/>
    <n v="97.51000000000001"/>
    <s v="4-6 installments"/>
    <x v="1"/>
  </r>
  <r>
    <s v="a548910a1c6147796b98fdf73dbeba33"/>
    <n v="1"/>
    <x v="0"/>
    <n v="1"/>
    <n v="88.09"/>
    <s v="1 (single)"/>
    <x v="1"/>
  </r>
  <r>
    <s v="7ad9577a964cfb13c1f4875c1fd025ff"/>
    <n v="1"/>
    <x v="1"/>
    <n v="1"/>
    <n v="27.15"/>
    <s v="1 (single)"/>
    <x v="1"/>
  </r>
  <r>
    <s v="11abc6f4bd19a0153ae77beb0177ba1e"/>
    <n v="1"/>
    <x v="0"/>
    <n v="8"/>
    <n v="82.98"/>
    <s v="7-10 installments"/>
    <x v="1"/>
  </r>
  <r>
    <s v="286799f6e867edeb5b42441294e8ce90"/>
    <n v="1"/>
    <x v="1"/>
    <n v="1"/>
    <n v="51.55"/>
    <s v="1 (single)"/>
    <x v="12"/>
  </r>
  <r>
    <s v="408bba49e507e2efa9fbb77966ca4697"/>
    <n v="1"/>
    <x v="0"/>
    <n v="6"/>
    <n v="178.78"/>
    <s v="4-6 installments"/>
    <x v="0"/>
  </r>
  <r>
    <s v="b4600c38e204525370a517e69341d3c4"/>
    <n v="1"/>
    <x v="0"/>
    <n v="8"/>
    <n v="137.12"/>
    <s v="7-10 installments"/>
    <x v="1"/>
  </r>
  <r>
    <s v="77b3eaf9da4cd4bce3eaad2547ffda7e"/>
    <n v="1"/>
    <x v="0"/>
    <n v="4"/>
    <n v="173.86"/>
    <s v="4-6 installments"/>
    <x v="12"/>
  </r>
  <r>
    <s v="d56e037617638a36e0f7c40837bbca86"/>
    <n v="1"/>
    <x v="0"/>
    <n v="1"/>
    <n v="21.38"/>
    <s v="1 (single)"/>
    <x v="1"/>
  </r>
  <r>
    <s v="8375e62ff082f229096ecda5cbc957ea"/>
    <n v="2"/>
    <x v="2"/>
    <n v="1"/>
    <n v="326.81"/>
    <s v="1 (single)"/>
    <x v="1"/>
  </r>
  <r>
    <s v="62529dde2b3d81415417822b4bc91581"/>
    <n v="1"/>
    <x v="0"/>
    <n v="5"/>
    <n v="51.04"/>
    <s v="4-6 installments"/>
    <x v="1"/>
  </r>
  <r>
    <s v="fcdd373db44c238886a0ecf5ec332b95"/>
    <n v="1"/>
    <x v="0"/>
    <n v="4"/>
    <n v="235.48"/>
    <s v="4-6 installments"/>
    <x v="1"/>
  </r>
  <r>
    <s v="73130e7702a070351d67c7859ed9e12a"/>
    <n v="1"/>
    <x v="0"/>
    <n v="2"/>
    <n v="60.43"/>
    <s v="2-3 installments"/>
    <x v="1"/>
  </r>
  <r>
    <s v="329954a78d93c0af4e24aad8677ba9bb"/>
    <n v="1"/>
    <x v="0"/>
    <n v="1"/>
    <n v="83.41"/>
    <s v="1 (single)"/>
    <x v="1"/>
  </r>
  <r>
    <s v="d5327cd12ff03acd894459da5fdd2511"/>
    <n v="1"/>
    <x v="1"/>
    <n v="1"/>
    <n v="116.24"/>
    <s v="1 (single)"/>
    <x v="0"/>
  </r>
  <r>
    <s v="2faa51e1d770110c3f415c9b0a957156"/>
    <n v="2"/>
    <x v="2"/>
    <n v="1"/>
    <n v="142.75"/>
    <s v="1 (single)"/>
    <x v="1"/>
  </r>
  <r>
    <s v="30eeb34e0eedff2e265d8e144a3b8c51"/>
    <n v="1"/>
    <x v="0"/>
    <n v="4"/>
    <n v="118.26"/>
    <s v="4-6 installments"/>
    <x v="9"/>
  </r>
  <r>
    <s v="56ccc1571462d48192dc45fba66fb7d5"/>
    <n v="1"/>
    <x v="0"/>
    <n v="2"/>
    <n v="50.69"/>
    <s v="2-3 installments"/>
    <x v="1"/>
  </r>
  <r>
    <s v="31b92cb404ea069fb4d978f3c8c6aa95"/>
    <n v="1"/>
    <x v="1"/>
    <n v="1"/>
    <n v="173.95"/>
    <s v="1 (single)"/>
    <x v="8"/>
  </r>
  <r>
    <s v="70a7add6c9655bfb7721ca9623070b7c"/>
    <n v="1"/>
    <x v="1"/>
    <n v="1"/>
    <n v="126.81"/>
    <s v="1 (single)"/>
    <x v="12"/>
  </r>
  <r>
    <s v="3218aff04047889f8c6eaafbbcb4ea4e"/>
    <n v="1"/>
    <x v="0"/>
    <n v="3"/>
    <n v="37"/>
    <s v="2-3 installments"/>
    <x v="12"/>
  </r>
  <r>
    <s v="ab010289ce552581dd007c7276d4e276"/>
    <n v="1"/>
    <x v="0"/>
    <n v="2"/>
    <n v="46.23"/>
    <s v="2-3 installments"/>
    <x v="1"/>
  </r>
  <r>
    <s v="109ff01cec6b68a8e70ed431552b9be0"/>
    <n v="1"/>
    <x v="0"/>
    <n v="4"/>
    <n v="263.24"/>
    <s v="4-6 installments"/>
    <x v="17"/>
  </r>
  <r>
    <s v="dc6a29077e547f5fe4377f251fd1c5d0"/>
    <n v="1"/>
    <x v="1"/>
    <n v="1"/>
    <n v="95.01000000000001"/>
    <s v="1 (single)"/>
    <x v="12"/>
  </r>
  <r>
    <s v="4d5e865e4b64c8b33f8a81fd14731344"/>
    <n v="1"/>
    <x v="0"/>
    <n v="1"/>
    <n v="62.25"/>
    <s v="1 (single)"/>
    <x v="8"/>
  </r>
  <r>
    <s v="f8e3202e9cd8c0fa7214e81340786b36"/>
    <n v="1"/>
    <x v="0"/>
    <n v="10"/>
    <n v="313.29"/>
    <s v="7-10 installments"/>
    <x v="1"/>
  </r>
  <r>
    <s v="ebb764cf2623a3a2d00b4d06978f16bf"/>
    <n v="1"/>
    <x v="0"/>
    <n v="3"/>
    <n v="45.53"/>
    <s v="2-3 installments"/>
    <x v="1"/>
  </r>
  <r>
    <s v="30ab609acdb1c2d3756dc46d1e7d93f9"/>
    <n v="1"/>
    <x v="0"/>
    <n v="10"/>
    <n v="192.44"/>
    <s v="7-10 installments"/>
    <x v="0"/>
  </r>
  <r>
    <s v="9dbf98463571bd46e501a18aa7c2899a"/>
    <n v="1"/>
    <x v="1"/>
    <n v="1"/>
    <n v="107.85"/>
    <s v="1 (single)"/>
    <x v="1"/>
  </r>
  <r>
    <s v="68db1e9c4b7bb26ce60fc4749d8b904d"/>
    <n v="1"/>
    <x v="0"/>
    <n v="3"/>
    <n v="156.09"/>
    <s v="2-3 installments"/>
    <x v="1"/>
  </r>
  <r>
    <s v="b7d7c101ddd012e7c338fa7d78602a95"/>
    <n v="1"/>
    <x v="0"/>
    <n v="3"/>
    <n v="35.04"/>
    <s v="2-3 installments"/>
    <x v="12"/>
  </r>
  <r>
    <s v="4bbdafbc757c7f5a88e6fea3d982fe90"/>
    <n v="1"/>
    <x v="3"/>
    <n v="1"/>
    <n v="64.15000000000001"/>
    <s v="1 (single)"/>
    <x v="1"/>
  </r>
  <r>
    <s v="511629b91fcfb73e2e7ee747102a9ffd"/>
    <n v="1"/>
    <x v="0"/>
    <n v="3"/>
    <n v="170.01"/>
    <s v="2-3 installments"/>
    <x v="1"/>
  </r>
  <r>
    <s v="92841cc24435590294fb25f6938e295e"/>
    <n v="1"/>
    <x v="0"/>
    <n v="1"/>
    <n v="150.05"/>
    <s v="1 (single)"/>
    <x v="16"/>
  </r>
  <r>
    <s v="5f92ad7a8f00f12846cf6f654966adc4"/>
    <n v="1"/>
    <x v="0"/>
    <n v="1"/>
    <n v="76.76000000000001"/>
    <s v="1 (single)"/>
    <x v="4"/>
  </r>
  <r>
    <s v="c4d21595038e045af516cfd9f1496c2d"/>
    <n v="1"/>
    <x v="0"/>
    <n v="10"/>
    <n v="619.4400000000001"/>
    <s v="7-10 installments"/>
    <x v="12"/>
  </r>
  <r>
    <s v="da412f433b02b51c714944e4bdb8f723"/>
    <n v="1"/>
    <x v="0"/>
    <n v="2"/>
    <n v="128.2"/>
    <s v="2-3 installments"/>
    <x v="0"/>
  </r>
  <r>
    <s v="3c0b25021f8a09b27020c445b8c9036a"/>
    <n v="1"/>
    <x v="0"/>
    <n v="1"/>
    <n v="54.27"/>
    <s v="1 (single)"/>
    <x v="1"/>
  </r>
  <r>
    <s v="4ec2eea90506ad5dd1284a1a7e4cafee"/>
    <n v="1"/>
    <x v="0"/>
    <n v="1"/>
    <n v="41.13"/>
    <s v="1 (single)"/>
    <x v="1"/>
  </r>
  <r>
    <s v="6ed990b44c245abc401519dfc68b4af7"/>
    <n v="1"/>
    <x v="0"/>
    <n v="10"/>
    <n v="1006.34"/>
    <s v="7-10 installments"/>
    <x v="1"/>
  </r>
  <r>
    <s v="ac80289f28f597052345117f4d4720ea"/>
    <n v="1"/>
    <x v="0"/>
    <n v="4"/>
    <n v="45.09"/>
    <s v="4-6 installments"/>
    <x v="6"/>
  </r>
  <r>
    <s v="1d843e22f87fd9181266898d32d23a63"/>
    <n v="1"/>
    <x v="0"/>
    <n v="1"/>
    <n v="78.42"/>
    <s v="1 (single)"/>
    <x v="1"/>
  </r>
  <r>
    <s v="0ea948e1fe88f71d0724adcdf03f3a1a"/>
    <n v="1"/>
    <x v="0"/>
    <n v="6"/>
    <n v="146.13"/>
    <s v="4-6 installments"/>
    <x v="12"/>
  </r>
  <r>
    <s v="c22f4f00d48f26a217d8f07c7653b588"/>
    <n v="1"/>
    <x v="0"/>
    <n v="6"/>
    <n v="138.5"/>
    <s v="4-6 installments"/>
    <x v="16"/>
  </r>
  <r>
    <s v="cdff64a3d91c04db0d85fc966fbef30f"/>
    <n v="1"/>
    <x v="0"/>
    <n v="5"/>
    <n v="217.8"/>
    <s v="4-6 installments"/>
    <x v="12"/>
  </r>
  <r>
    <s v="53e2d02e35bbcf2deb23911e2d791dbb"/>
    <n v="1"/>
    <x v="1"/>
    <n v="1"/>
    <n v="288.86"/>
    <s v="1 (single)"/>
    <x v="3"/>
  </r>
  <r>
    <s v="0ed2b1a137a41fc9a7cba420e71a0a9e"/>
    <n v="1"/>
    <x v="0"/>
    <n v="3"/>
    <n v="179.72"/>
    <s v="2-3 installments"/>
    <x v="20"/>
  </r>
  <r>
    <s v="52cafd5349b83c44cef90c267012a0d2"/>
    <n v="1"/>
    <x v="0"/>
    <n v="10"/>
    <n v="230.9"/>
    <s v="7-10 installments"/>
    <x v="1"/>
  </r>
  <r>
    <s v="338d51c0465ed6b6de1c296960745fd9"/>
    <n v="1"/>
    <x v="0"/>
    <n v="1"/>
    <n v="38.01"/>
    <s v="1 (single)"/>
    <x v="1"/>
  </r>
  <r>
    <s v="546f8ad06a534934fdf15a5b1b10b9f6"/>
    <n v="1"/>
    <x v="0"/>
    <n v="8"/>
    <n v="1173.71"/>
    <s v="7-10 installments"/>
    <x v="6"/>
  </r>
  <r>
    <s v="3584a4511f8aa783607bd52ff517b73c"/>
    <n v="1"/>
    <x v="3"/>
    <n v="1"/>
    <n v="174.04"/>
    <s v="1 (single)"/>
    <x v="1"/>
  </r>
  <r>
    <s v="89fb8b371b28dcc037a9c1f798eacc81"/>
    <n v="1"/>
    <x v="0"/>
    <n v="3"/>
    <n v="75.8"/>
    <s v="2-3 installments"/>
    <x v="12"/>
  </r>
  <r>
    <s v="de727a3ecd5c174c519d64573cc0064b"/>
    <n v="1"/>
    <x v="0"/>
    <n v="2"/>
    <n v="77.56999999999999"/>
    <s v="2-3 installments"/>
    <x v="4"/>
  </r>
  <r>
    <s v="658028ee7633b50e656cea96a31274b1"/>
    <n v="1"/>
    <x v="0"/>
    <n v="5"/>
    <n v="135.84"/>
    <s v="4-6 installments"/>
    <x v="1"/>
  </r>
  <r>
    <s v="61d9b48d85b81cc207e948c13dbd633b"/>
    <n v="1"/>
    <x v="0"/>
    <n v="1"/>
    <n v="27.79"/>
    <s v="1 (single)"/>
    <x v="1"/>
  </r>
  <r>
    <s v="00482f2670787292280e0a8153d82467"/>
    <n v="1"/>
    <x v="1"/>
    <n v="1"/>
    <n v="18.56"/>
    <s v="1 (single)"/>
    <x v="0"/>
  </r>
  <r>
    <s v="ba58afe54c3a57545b5f30a8f3a83d1c"/>
    <n v="1"/>
    <x v="0"/>
    <n v="5"/>
    <n v="57.23"/>
    <s v="4-6 installments"/>
    <x v="12"/>
  </r>
  <r>
    <s v="d3920d21fca6f163bb21d3fbf37270a7"/>
    <n v="1"/>
    <x v="0"/>
    <n v="1"/>
    <n v="44.58"/>
    <s v="1 (single)"/>
    <x v="1"/>
  </r>
  <r>
    <s v="be6eea060429ae021a46df0a1990365c"/>
    <n v="1"/>
    <x v="0"/>
    <n v="4"/>
    <n v="59.85"/>
    <s v="4-6 installments"/>
    <x v="1"/>
  </r>
  <r>
    <s v="d3cff80fc89ebb26ca5d11beea4f3744"/>
    <n v="1"/>
    <x v="0"/>
    <n v="7"/>
    <n v="153.17"/>
    <s v="7-10 installments"/>
    <x v="0"/>
  </r>
  <r>
    <s v="2a236d408cbbdc06f6019be47dbab042"/>
    <n v="1"/>
    <x v="1"/>
    <n v="1"/>
    <n v="127.33"/>
    <s v="1 (single)"/>
    <x v="0"/>
  </r>
  <r>
    <s v="2928aa9673f513fc88b34511dcc6e005"/>
    <n v="1"/>
    <x v="0"/>
    <n v="1"/>
    <n v="104.87"/>
    <s v="1 (single)"/>
    <x v="12"/>
  </r>
  <r>
    <s v="0760c994a2f88f9ba4f19c5622906609"/>
    <n v="1"/>
    <x v="0"/>
    <n v="3"/>
    <n v="127.69"/>
    <s v="2-3 installments"/>
    <x v="1"/>
  </r>
  <r>
    <s v="fde57015e8a551f04dac99621c01678b"/>
    <n v="1"/>
    <x v="0"/>
    <n v="8"/>
    <n v="398.26"/>
    <s v="7-10 installments"/>
    <x v="12"/>
  </r>
  <r>
    <s v="9cb72ea4aed538b235a9936b84656974"/>
    <n v="1"/>
    <x v="0"/>
    <n v="8"/>
    <n v="280.72"/>
    <s v="7-10 installments"/>
    <x v="12"/>
  </r>
  <r>
    <s v="840609035f6daa3db6277e7a033b3edf"/>
    <n v="1"/>
    <x v="0"/>
    <n v="2"/>
    <n v="41.69"/>
    <s v="2-3 installments"/>
    <x v="1"/>
  </r>
  <r>
    <s v="2c065390b0d9a4daae8b736170a3e9b8"/>
    <n v="1"/>
    <x v="1"/>
    <n v="1"/>
    <n v="72.15000000000001"/>
    <s v="1 (single)"/>
    <x v="8"/>
  </r>
  <r>
    <s v="e59dbfb7d81fd513f1ffa941fe849c57"/>
    <n v="1"/>
    <x v="0"/>
    <n v="1"/>
    <n v="117.97"/>
    <s v="1 (single)"/>
    <x v="1"/>
  </r>
  <r>
    <s v="91744dee3192bc28caf20eaa3c2251ef"/>
    <n v="3"/>
    <x v="2"/>
    <n v="1"/>
    <n v="20"/>
    <s v="1 (single)"/>
    <x v="9"/>
  </r>
  <r>
    <s v="ee9ca989fc93ba09a6eddc250ce01742"/>
    <n v="3"/>
    <x v="2"/>
    <n v="1"/>
    <n v="12.49"/>
    <s v="1 (single)"/>
    <x v="1"/>
  </r>
  <r>
    <s v="278863630df775393788c491633cd3e3"/>
    <n v="1"/>
    <x v="1"/>
    <n v="1"/>
    <n v="186.95"/>
    <s v="1 (single)"/>
    <x v="8"/>
  </r>
  <r>
    <s v="a20cc916845a71844957398db346f279"/>
    <n v="1"/>
    <x v="0"/>
    <n v="3"/>
    <n v="77.56999999999999"/>
    <s v="2-3 installments"/>
    <x v="12"/>
  </r>
  <r>
    <s v="a9e82e27071377dd0aeea6b3f4352cd1"/>
    <n v="1"/>
    <x v="1"/>
    <n v="1"/>
    <n v="216.63"/>
    <s v="1 (single)"/>
    <x v="3"/>
  </r>
  <r>
    <s v="e3fcb3845afed436e7e07959cd3f0fdd"/>
    <n v="1"/>
    <x v="1"/>
    <n v="1"/>
    <n v="121.87"/>
    <s v="1 (single)"/>
    <x v="1"/>
  </r>
  <r>
    <s v="6f6fb5a1685d21efac70b753fd9f70a3"/>
    <n v="1"/>
    <x v="0"/>
    <n v="1"/>
    <n v="57.68"/>
    <s v="1 (single)"/>
    <x v="1"/>
  </r>
  <r>
    <s v="f1212e6a9a3c4bb982fa155936732fc4"/>
    <n v="1"/>
    <x v="0"/>
    <n v="1"/>
    <n v="149.89"/>
    <s v="1 (single)"/>
    <x v="1"/>
  </r>
  <r>
    <s v="a967dc63ea8966470a83bd0cb2d7d749"/>
    <n v="1"/>
    <x v="0"/>
    <n v="6"/>
    <n v="124.52"/>
    <s v="4-6 installments"/>
    <x v="8"/>
  </r>
  <r>
    <s v="f1beb4a73d643e796b824e6f680528f9"/>
    <n v="1"/>
    <x v="0"/>
    <n v="8"/>
    <n v="452.98"/>
    <s v="7-10 installments"/>
    <x v="1"/>
  </r>
  <r>
    <s v="2f99eb7c20846f2cfab5cf7c257370ab"/>
    <n v="1"/>
    <x v="0"/>
    <n v="10"/>
    <n v="193.44"/>
    <s v="7-10 installments"/>
    <x v="19"/>
  </r>
  <r>
    <s v="304bf410920449182fb3294bc7405597"/>
    <n v="2"/>
    <x v="2"/>
    <n v="1"/>
    <n v="167.97"/>
    <s v="1 (single)"/>
    <x v="1"/>
  </r>
  <r>
    <s v="e750c043ac98c8eb957cb52789f126b0"/>
    <n v="1"/>
    <x v="0"/>
    <n v="4"/>
    <n v="144"/>
    <s v="4-6 installments"/>
    <x v="1"/>
  </r>
  <r>
    <s v="89aa5a1ef8d3384037aafd0237d6bfed"/>
    <n v="1"/>
    <x v="0"/>
    <n v="5"/>
    <n v="56"/>
    <s v="4-6 installments"/>
    <x v="1"/>
  </r>
  <r>
    <s v="bfc653d1beeb620b62d4cee364228609"/>
    <n v="1"/>
    <x v="0"/>
    <n v="10"/>
    <n v="101.45"/>
    <s v="7-10 installments"/>
    <x v="4"/>
  </r>
  <r>
    <s v="66d55d4156f12c0517474cdbf5589c56"/>
    <n v="1"/>
    <x v="0"/>
    <n v="1"/>
    <n v="122.18"/>
    <s v="1 (single)"/>
    <x v="9"/>
  </r>
  <r>
    <s v="9b2d3a2e24dbac479d430298eb8905a6"/>
    <n v="1"/>
    <x v="0"/>
    <n v="8"/>
    <n v="238.82"/>
    <s v="7-10 installments"/>
    <x v="1"/>
  </r>
  <r>
    <s v="10c651c81fd0bec26524dab0e94090a5"/>
    <n v="1"/>
    <x v="0"/>
    <n v="2"/>
    <n v="126.11"/>
    <s v="2-3 installments"/>
    <x v="8"/>
  </r>
  <r>
    <s v="17e474ff1065f1a6ae77b42169d8c451"/>
    <n v="1"/>
    <x v="1"/>
    <n v="1"/>
    <n v="174.36"/>
    <s v="1 (single)"/>
    <x v="6"/>
  </r>
  <r>
    <s v="660aaf581bff579657fa00152ba11a7a"/>
    <n v="1"/>
    <x v="0"/>
    <n v="2"/>
    <n v="133.63"/>
    <s v="2-3 installments"/>
    <x v="1"/>
  </r>
  <r>
    <s v="38f4048a89f04d7f0d74027b61128102"/>
    <n v="1"/>
    <x v="0"/>
    <n v="1"/>
    <n v="131.44"/>
    <s v="1 (single)"/>
    <x v="1"/>
  </r>
  <r>
    <s v="41baff5b293e1068640c4fd004b40972"/>
    <n v="1"/>
    <x v="1"/>
    <n v="1"/>
    <n v="199.57"/>
    <s v="1 (single)"/>
    <x v="0"/>
  </r>
  <r>
    <s v="ab879558e02a4aec8e7aa594146fd38c"/>
    <n v="1"/>
    <x v="0"/>
    <n v="3"/>
    <n v="239.49"/>
    <s v="2-3 installments"/>
    <x v="0"/>
  </r>
  <r>
    <s v="06f157e2c7fe91f2e7ae8d344c6fd456"/>
    <n v="1"/>
    <x v="0"/>
    <n v="1"/>
    <n v="193.27"/>
    <s v="1 (single)"/>
    <x v="1"/>
  </r>
  <r>
    <s v="8a0feccfa6830618c4b985d3c49840eb"/>
    <n v="1"/>
    <x v="0"/>
    <n v="2"/>
    <n v="63.11"/>
    <s v="2-3 installments"/>
    <x v="12"/>
  </r>
  <r>
    <s v="0168a7f186c1f066748d15d8c51f489a"/>
    <n v="1"/>
    <x v="1"/>
    <n v="1"/>
    <n v="158.2"/>
    <s v="1 (single)"/>
    <x v="1"/>
  </r>
  <r>
    <s v="9bbaeca96f9c4a3be4aa32aefcd1cd11"/>
    <n v="1"/>
    <x v="0"/>
    <n v="1"/>
    <n v="58.28"/>
    <s v="1 (single)"/>
    <x v="12"/>
  </r>
  <r>
    <s v="4a51f8e9dff86ab803142a930f7866cc"/>
    <n v="1"/>
    <x v="0"/>
    <n v="4"/>
    <n v="49.23"/>
    <s v="4-6 installments"/>
    <x v="4"/>
  </r>
  <r>
    <s v="5d2d954e72e7ec31baa0a784aa82a1d6"/>
    <n v="1"/>
    <x v="1"/>
    <n v="1"/>
    <n v="77.08"/>
    <s v="1 (single)"/>
    <x v="8"/>
  </r>
  <r>
    <s v="6aaa7d9d6982325a6d29592aa3aaa7c9"/>
    <n v="1"/>
    <x v="0"/>
    <n v="1"/>
    <n v="29.1"/>
    <s v="1 (single)"/>
    <x v="8"/>
  </r>
  <r>
    <s v="c9501c00fae501ebb1ac842b94bbf192"/>
    <n v="1"/>
    <x v="1"/>
    <n v="1"/>
    <n v="122.99"/>
    <s v="1 (single)"/>
    <x v="19"/>
  </r>
  <r>
    <s v="b2a3423735119b088bc62dd62cf053a8"/>
    <n v="1"/>
    <x v="0"/>
    <n v="1"/>
    <n v="158.21"/>
    <s v="1 (single)"/>
    <x v="1"/>
  </r>
  <r>
    <s v="73fc7af87114b39712e6da79b0a377eb"/>
    <n v="1"/>
    <x v="0"/>
    <n v="8"/>
    <n v="397.26"/>
    <s v="7-10 installments"/>
    <x v="1"/>
  </r>
  <r>
    <s v="2fc1313d91489f3f305f00305b493ec5"/>
    <n v="1"/>
    <x v="0"/>
    <n v="5"/>
    <n v="104.28"/>
    <s v="4-6 installments"/>
    <x v="0"/>
  </r>
  <r>
    <s v="83018ec114eee8641c97e08f7b4e926f"/>
    <n v="2"/>
    <x v="2"/>
    <n v="1"/>
    <n v="62.15"/>
    <s v="1 (single)"/>
    <x v="20"/>
  </r>
  <r>
    <s v="51d0bfb610b182db85302e4f68eedc7c"/>
    <n v="1"/>
    <x v="0"/>
    <n v="1"/>
    <n v="133.76"/>
    <s v="1 (single)"/>
    <x v="1"/>
  </r>
  <r>
    <s v="80aa2135c5b3fe41dc3d30aa45bffc92"/>
    <n v="1"/>
    <x v="0"/>
    <n v="8"/>
    <n v="625.1799999999999"/>
    <s v="7-10 installments"/>
    <x v="1"/>
  </r>
  <r>
    <s v="87dbf189fd5e4ff0a6846675d7fe9d0e"/>
    <n v="1"/>
    <x v="0"/>
    <n v="1"/>
    <n v="119.45"/>
    <s v="1 (single)"/>
    <x v="8"/>
  </r>
  <r>
    <s v="4ef6df7bbf4c593389204a817cd590da"/>
    <n v="1"/>
    <x v="0"/>
    <n v="3"/>
    <n v="153.09"/>
    <s v="2-3 installments"/>
    <x v="1"/>
  </r>
  <r>
    <s v="c7c6ca7db4f3b52d2fd70aeeb13d8e69"/>
    <n v="1"/>
    <x v="0"/>
    <n v="3"/>
    <n v="218.72"/>
    <s v="2-3 installments"/>
    <x v="2"/>
  </r>
  <r>
    <s v="518a8da3b54c804945688f06fa29ee97"/>
    <n v="1"/>
    <x v="1"/>
    <n v="1"/>
    <n v="31.69"/>
    <s v="1 (single)"/>
    <x v="8"/>
  </r>
  <r>
    <s v="b7f12e29e55ecae289d444db518400ed"/>
    <n v="1"/>
    <x v="0"/>
    <n v="1"/>
    <n v="14.33"/>
    <s v="1 (single)"/>
    <x v="1"/>
  </r>
  <r>
    <s v="fc4de496aefe84390ddbb5471ace9a8c"/>
    <n v="1"/>
    <x v="0"/>
    <n v="1"/>
    <n v="224.12"/>
    <s v="1 (single)"/>
    <x v="12"/>
  </r>
  <r>
    <s v="f11cc2cb015566e4f853920015ae8cf0"/>
    <n v="1"/>
    <x v="0"/>
    <n v="2"/>
    <n v="162.44"/>
    <s v="2-3 installments"/>
    <x v="1"/>
  </r>
  <r>
    <s v="6a8074244958b34abe3e949b948bb9f9"/>
    <n v="1"/>
    <x v="0"/>
    <n v="1"/>
    <n v="119.77"/>
    <s v="1 (single)"/>
    <x v="12"/>
  </r>
  <r>
    <s v="916c4f6b4d3cf3e78ebbf5c6b7e20dbd"/>
    <n v="1"/>
    <x v="0"/>
    <n v="2"/>
    <n v="77.56999999999999"/>
    <s v="2-3 installments"/>
    <x v="0"/>
  </r>
  <r>
    <s v="a7e92306fa96254682b3081d01ef6ba3"/>
    <n v="1"/>
    <x v="0"/>
    <n v="2"/>
    <n v="73.70999999999999"/>
    <s v="2-3 installments"/>
    <x v="1"/>
  </r>
  <r>
    <s v="e4406088398131aed8c21c5a4ec3442b"/>
    <n v="1"/>
    <x v="0"/>
    <n v="4"/>
    <n v="109.55"/>
    <s v="4-6 installments"/>
    <x v="1"/>
  </r>
  <r>
    <s v="fa6ae95493388e7d79e8da2b87087a95"/>
    <n v="1"/>
    <x v="0"/>
    <n v="1"/>
    <n v="85.59999999999999"/>
    <s v="1 (single)"/>
    <x v="0"/>
  </r>
  <r>
    <s v="e1c82eeb4f8d5ace4c023bfb4c1d7ac9"/>
    <n v="1"/>
    <x v="0"/>
    <n v="5"/>
    <n v="137.99"/>
    <s v="4-6 installments"/>
    <x v="12"/>
  </r>
  <r>
    <s v="91e29e944ec4772168d915912b251455"/>
    <n v="1"/>
    <x v="0"/>
    <n v="1"/>
    <n v="77.22"/>
    <s v="1 (single)"/>
    <x v="12"/>
  </r>
  <r>
    <s v="4d4aac37e91472a2cbb36ee91d35866f"/>
    <n v="1"/>
    <x v="0"/>
    <n v="6"/>
    <n v="75.44"/>
    <s v="4-6 installments"/>
    <x v="8"/>
  </r>
  <r>
    <s v="f8ce8242387e2e8b654ae2de173eae5c"/>
    <n v="1"/>
    <x v="0"/>
    <n v="1"/>
    <n v="125.23"/>
    <s v="1 (single)"/>
    <x v="5"/>
  </r>
  <r>
    <s v="c92a9fd680f588dcff7ff22fce0abbcc"/>
    <n v="1"/>
    <x v="0"/>
    <n v="4"/>
    <n v="152.27"/>
    <s v="4-6 installments"/>
    <x v="1"/>
  </r>
  <r>
    <s v="d2945e686c883978378a10e49be7fb24"/>
    <n v="1"/>
    <x v="0"/>
    <n v="1"/>
    <n v="99.23"/>
    <s v="1 (single)"/>
    <x v="1"/>
  </r>
  <r>
    <s v="00bd2cb7e9076e1ccc9f766fc01a4cfd"/>
    <n v="1"/>
    <x v="0"/>
    <n v="2"/>
    <n v="112.62"/>
    <s v="2-3 installments"/>
    <x v="1"/>
  </r>
  <r>
    <s v="f1b1b5d6b3ec1564b2c5ac226d0d62c2"/>
    <n v="1"/>
    <x v="0"/>
    <n v="2"/>
    <n v="56.78"/>
    <s v="2-3 installments"/>
    <x v="1"/>
  </r>
  <r>
    <s v="f72289715f4416fb6e9a289031977b6d"/>
    <n v="1"/>
    <x v="0"/>
    <n v="10"/>
    <n v="756.49"/>
    <s v="7-10 installments"/>
    <x v="12"/>
  </r>
  <r>
    <s v="5b3bc5b8d24159d46b9d4a9ff4383f8f"/>
    <n v="1"/>
    <x v="0"/>
    <n v="10"/>
    <n v="455.82"/>
    <s v="7-10 installments"/>
    <x v="0"/>
  </r>
  <r>
    <s v="445e35406984b81b3f9109de8994e197"/>
    <n v="1"/>
    <x v="0"/>
    <n v="3"/>
    <n v="102.84"/>
    <s v="2-3 installments"/>
    <x v="12"/>
  </r>
  <r>
    <s v="707b1eade17fb8a0c67c686946879f54"/>
    <n v="1"/>
    <x v="1"/>
    <n v="1"/>
    <n v="63.13"/>
    <s v="1 (single)"/>
    <x v="0"/>
  </r>
  <r>
    <s v="b8b632a58abdbcc69a744281a630ecd8"/>
    <n v="1"/>
    <x v="1"/>
    <n v="1"/>
    <n v="180.74"/>
    <s v="1 (single)"/>
    <x v="1"/>
  </r>
  <r>
    <s v="98069064f6eef0a9910742e89aefd0b5"/>
    <n v="1"/>
    <x v="0"/>
    <n v="1"/>
    <n v="102.03"/>
    <s v="1 (single)"/>
    <x v="1"/>
  </r>
  <r>
    <s v="fe62bcdcf8ce8da3e223a41f588abdce"/>
    <n v="1"/>
    <x v="0"/>
    <n v="1"/>
    <n v="47.37"/>
    <s v="1 (single)"/>
    <x v="1"/>
  </r>
  <r>
    <s v="ab4f963cf3f826eda5b1b000a7af4de8"/>
    <n v="1"/>
    <x v="0"/>
    <n v="8"/>
    <n v="133.07"/>
    <s v="7-10 installments"/>
    <x v="1"/>
  </r>
  <r>
    <s v="295b0d5e43bcba38d1f33206d5a40594"/>
    <n v="1"/>
    <x v="0"/>
    <n v="2"/>
    <n v="63.33"/>
    <s v="2-3 installments"/>
    <x v="1"/>
  </r>
  <r>
    <s v="404056a6129e2c8e668b8ea4d5a98297"/>
    <n v="1"/>
    <x v="0"/>
    <n v="10"/>
    <n v="319.44"/>
    <s v="7-10 installments"/>
    <x v="10"/>
  </r>
  <r>
    <s v="eb785b1fc66ac703e6801aef45d2397b"/>
    <n v="1"/>
    <x v="0"/>
    <n v="1"/>
    <n v="42.4"/>
    <s v="1 (single)"/>
    <x v="4"/>
  </r>
  <r>
    <s v="31b7c794ac6847e341414fbd8eaa35b2"/>
    <n v="1"/>
    <x v="0"/>
    <n v="1"/>
    <n v="37.19"/>
    <s v="1 (single)"/>
    <x v="1"/>
  </r>
  <r>
    <s v="3e6f2b32accad480bf1508660cc2e609"/>
    <n v="1"/>
    <x v="0"/>
    <n v="8"/>
    <n v="425.62"/>
    <s v="7-10 installments"/>
    <x v="1"/>
  </r>
  <r>
    <s v="de83643596b6203d717e77769482e476"/>
    <n v="1"/>
    <x v="0"/>
    <n v="1"/>
    <n v="83.55"/>
    <s v="1 (single)"/>
    <x v="1"/>
  </r>
  <r>
    <s v="2ee77ee9cd8288db14b7af33ba98c163"/>
    <n v="1"/>
    <x v="0"/>
    <n v="1"/>
    <n v="31.77"/>
    <s v="1 (single)"/>
    <x v="1"/>
  </r>
  <r>
    <s v="19f97beaab0d2b8ba54f9a458629f5d6"/>
    <n v="1"/>
    <x v="0"/>
    <n v="1"/>
    <n v="70.93000000000001"/>
    <s v="1 (single)"/>
    <x v="12"/>
  </r>
  <r>
    <s v="d877555d54e7b6c523dce69ff6eed257"/>
    <n v="1"/>
    <x v="0"/>
    <n v="1"/>
    <n v="116.36"/>
    <s v="1 (single)"/>
    <x v="12"/>
  </r>
  <r>
    <s v="feb856bfe5b756097c5d2ff2773f5ed3"/>
    <n v="1"/>
    <x v="0"/>
    <n v="3"/>
    <n v="33.84"/>
    <s v="2-3 installments"/>
    <x v="1"/>
  </r>
  <r>
    <s v="795b0bc608229d7cb45e79030bfa7d4b"/>
    <n v="1"/>
    <x v="0"/>
    <n v="5"/>
    <n v="154.74"/>
    <s v="4-6 installments"/>
    <x v="12"/>
  </r>
  <r>
    <s v="74b718d85b8c1c2071fb5f4e7c7a1114"/>
    <n v="1"/>
    <x v="0"/>
    <n v="3"/>
    <n v="220.88"/>
    <s v="2-3 installments"/>
    <x v="0"/>
  </r>
  <r>
    <s v="f7541ffd5bcc27d83193554028f9127c"/>
    <n v="1"/>
    <x v="0"/>
    <n v="2"/>
    <n v="288.06"/>
    <s v="2-3 installments"/>
    <x v="8"/>
  </r>
  <r>
    <s v="a2d927607d821f3655717e2aa7eaa3f2"/>
    <n v="1"/>
    <x v="0"/>
    <n v="1"/>
    <n v="51.38"/>
    <s v="1 (single)"/>
    <x v="0"/>
  </r>
  <r>
    <s v="9d00e5dd1d0a6dc258a09e9c90854357"/>
    <n v="1"/>
    <x v="1"/>
    <n v="1"/>
    <n v="16.62"/>
    <s v="1 (single)"/>
    <x v="8"/>
  </r>
  <r>
    <s v="86ed2440255dfb35605f2d01dc0a545a"/>
    <n v="1"/>
    <x v="0"/>
    <n v="4"/>
    <n v="68.89"/>
    <s v="4-6 installments"/>
    <x v="1"/>
  </r>
  <r>
    <s v="e2172f6d6406600e974895aa52e47b45"/>
    <n v="1"/>
    <x v="0"/>
    <n v="9"/>
    <n v="92.05"/>
    <s v="7-10 installments"/>
    <x v="1"/>
  </r>
  <r>
    <s v="5320fb6f684caacf933c7f9597454391"/>
    <n v="1"/>
    <x v="1"/>
    <n v="1"/>
    <n v="156.73"/>
    <s v="1 (single)"/>
    <x v="1"/>
  </r>
  <r>
    <s v="92e84486f579af569ada10423502d997"/>
    <n v="1"/>
    <x v="1"/>
    <n v="1"/>
    <n v="64.44"/>
    <s v="1 (single)"/>
    <x v="1"/>
  </r>
  <r>
    <s v="35168c4d0ad93a212d42d3fea68932e2"/>
    <n v="1"/>
    <x v="0"/>
    <n v="2"/>
    <n v="217.27"/>
    <s v="2-3 installments"/>
    <x v="8"/>
  </r>
  <r>
    <s v="129f71206f00d7fa856e19aa56618068"/>
    <n v="1"/>
    <x v="1"/>
    <n v="1"/>
    <n v="134.81"/>
    <s v="1 (single)"/>
    <x v="3"/>
  </r>
  <r>
    <s v="5178acb217f7a75ee85a3dd00eacdad7"/>
    <n v="1"/>
    <x v="0"/>
    <n v="1"/>
    <n v="68.13"/>
    <s v="1 (single)"/>
    <x v="8"/>
  </r>
  <r>
    <s v="0715dfcf2383aa72c181d8b47f6cb589"/>
    <n v="1"/>
    <x v="0"/>
    <n v="3"/>
    <n v="97.02"/>
    <s v="2-3 installments"/>
    <x v="4"/>
  </r>
  <r>
    <s v="5ac68a35d9480fc7de1f9b16df5d7847"/>
    <n v="1"/>
    <x v="0"/>
    <n v="1"/>
    <n v="58.94"/>
    <s v="1 (single)"/>
    <x v="1"/>
  </r>
  <r>
    <s v="829f21ada22c20b2a15c75f8b63a0533"/>
    <n v="1"/>
    <x v="0"/>
    <n v="10"/>
    <n v="295.67"/>
    <s v="7-10 installments"/>
    <x v="1"/>
  </r>
  <r>
    <s v="6bf16500099d133a8d085444083a6c90"/>
    <n v="1"/>
    <x v="1"/>
    <n v="1"/>
    <n v="71.95999999999999"/>
    <s v="1 (single)"/>
    <x v="4"/>
  </r>
  <r>
    <s v="b7867c80a94b0b3e95293f637d913dbd"/>
    <n v="1"/>
    <x v="1"/>
    <n v="1"/>
    <n v="189.56"/>
    <s v="1 (single)"/>
    <x v="1"/>
  </r>
  <r>
    <s v="80ae2209916afe530e522f74fc68339d"/>
    <n v="1"/>
    <x v="0"/>
    <n v="6"/>
    <n v="61.39"/>
    <s v="4-6 installments"/>
    <x v="1"/>
  </r>
  <r>
    <s v="83ff9791592c2639213863eb5f08b1bb"/>
    <n v="1"/>
    <x v="0"/>
    <n v="3"/>
    <n v="30"/>
    <s v="2-3 installments"/>
    <x v="0"/>
  </r>
  <r>
    <s v="bc2aaf9052c275755277fc017f9a496e"/>
    <n v="1"/>
    <x v="1"/>
    <n v="1"/>
    <n v="49.34"/>
    <s v="1 (single)"/>
    <x v="8"/>
  </r>
  <r>
    <s v="d0edee3bcedfcfd101b0c1a59c2fdad3"/>
    <n v="1"/>
    <x v="0"/>
    <n v="1"/>
    <n v="42.69"/>
    <s v="1 (single)"/>
    <x v="1"/>
  </r>
  <r>
    <s v="6f31debad3e2a2d5613bd6deb3a6ebbd"/>
    <n v="1"/>
    <x v="1"/>
    <n v="1"/>
    <n v="51.28"/>
    <s v="1 (single)"/>
    <x v="20"/>
  </r>
  <r>
    <s v="40c0445d738d244eae8975a8bbd2aefc"/>
    <n v="1"/>
    <x v="1"/>
    <n v="1"/>
    <n v="171"/>
    <s v="1 (single)"/>
    <x v="0"/>
  </r>
  <r>
    <s v="c719df673fd4a8bbb45e7ecc78269d89"/>
    <n v="1"/>
    <x v="0"/>
    <n v="2"/>
    <n v="70.47"/>
    <s v="2-3 installments"/>
    <x v="0"/>
  </r>
  <r>
    <s v="660e589af9553d75506968867c922d91"/>
    <n v="1"/>
    <x v="0"/>
    <n v="1"/>
    <n v="368.69"/>
    <s v="1 (single)"/>
    <x v="0"/>
  </r>
  <r>
    <s v="7837962c3d0968b066e6e54738c2f307"/>
    <n v="2"/>
    <x v="2"/>
    <n v="1"/>
    <n v="350"/>
    <s v="1 (single)"/>
    <x v="8"/>
  </r>
  <r>
    <s v="1dc515b4707d902bf791694a88e51d83"/>
    <n v="1"/>
    <x v="0"/>
    <n v="2"/>
    <n v="173.84"/>
    <s v="2-3 installments"/>
    <x v="0"/>
  </r>
  <r>
    <s v="1204cdb049baac2f6aad4233ce740cd8"/>
    <n v="1"/>
    <x v="0"/>
    <n v="9"/>
    <n v="93.01000000000001"/>
    <s v="7-10 installments"/>
    <x v="1"/>
  </r>
  <r>
    <s v="e5e002b62cfa5c3917cd18d862778916"/>
    <n v="1"/>
    <x v="0"/>
    <n v="3"/>
    <n v="578.38"/>
    <s v="2-3 installments"/>
    <x v="0"/>
  </r>
  <r>
    <s v="803fb022a1abcf6fa24b70fee9c7ac7d"/>
    <n v="1"/>
    <x v="0"/>
    <n v="1"/>
    <n v="30.04"/>
    <s v="1 (single)"/>
    <x v="1"/>
  </r>
  <r>
    <s v="bbcdf6eade27ba117835cb683a80ce09"/>
    <n v="1"/>
    <x v="0"/>
    <n v="1"/>
    <n v="151.78"/>
    <s v="1 (single)"/>
    <x v="1"/>
  </r>
  <r>
    <s v="ebdaf57f968f138db2203c944dafd49a"/>
    <n v="1"/>
    <x v="1"/>
    <n v="1"/>
    <n v="35"/>
    <s v="1 (single)"/>
    <x v="12"/>
  </r>
  <r>
    <s v="6505566db69a6882dfdde71d55151eff"/>
    <n v="1"/>
    <x v="0"/>
    <n v="10"/>
    <n v="175.19"/>
    <s v="7-10 installments"/>
    <x v="8"/>
  </r>
  <r>
    <s v="eb3453fe7cce2e88a56d3621c7cc2d7d"/>
    <n v="1"/>
    <x v="0"/>
    <n v="2"/>
    <n v="31.09"/>
    <s v="2-3 installments"/>
    <x v="7"/>
  </r>
  <r>
    <s v="1524aaded819ee3c06b4058825107362"/>
    <n v="1"/>
    <x v="1"/>
    <n v="1"/>
    <n v="98.79000000000001"/>
    <s v="1 (single)"/>
    <x v="19"/>
  </r>
  <r>
    <s v="c14e0917a7e78c27cc4af1053e2d77f8"/>
    <n v="1"/>
    <x v="0"/>
    <n v="1"/>
    <n v="52.1"/>
    <s v="1 (single)"/>
    <x v="12"/>
  </r>
  <r>
    <s v="5193dd91fa48d25115ad8e6c93067e47"/>
    <n v="1"/>
    <x v="0"/>
    <n v="1"/>
    <n v="72.14"/>
    <s v="1 (single)"/>
    <x v="12"/>
  </r>
  <r>
    <s v="59682ddba24feb11071cee1f0ed1ecd9"/>
    <n v="1"/>
    <x v="1"/>
    <n v="1"/>
    <n v="41.62"/>
    <s v="1 (single)"/>
    <x v="9"/>
  </r>
  <r>
    <s v="63778352553a1b42b2990ec27ef28f9d"/>
    <n v="1"/>
    <x v="1"/>
    <n v="1"/>
    <n v="74.95999999999999"/>
    <s v="1 (single)"/>
    <x v="1"/>
  </r>
  <r>
    <s v="c2fd626797fb5ca566e69305eebca31a"/>
    <n v="1"/>
    <x v="1"/>
    <n v="1"/>
    <n v="39.85"/>
    <s v="1 (single)"/>
    <x v="0"/>
  </r>
  <r>
    <s v="c0926505809f1295c7ca6902c2c4d932"/>
    <n v="1"/>
    <x v="1"/>
    <n v="1"/>
    <n v="159.45"/>
    <s v="1 (single)"/>
    <x v="0"/>
  </r>
  <r>
    <s v="2cd4d457a1de3adcdb9d8237cb975c6d"/>
    <n v="1"/>
    <x v="0"/>
    <n v="10"/>
    <n v="1605.14"/>
    <s v="7-10 installments"/>
    <x v="24"/>
  </r>
  <r>
    <s v="5b57099bf3651259b4a02043406b15ce"/>
    <n v="1"/>
    <x v="0"/>
    <n v="5"/>
    <n v="148.44"/>
    <s v="4-6 installments"/>
    <x v="0"/>
  </r>
  <r>
    <s v="99ecc26c0bd07bc0cbf2bc4fd1c6e3bc"/>
    <n v="1"/>
    <x v="0"/>
    <n v="1"/>
    <n v="77.02"/>
    <s v="1 (single)"/>
    <x v="0"/>
  </r>
  <r>
    <s v="1e28e69f84e592969c53f666961fb156"/>
    <n v="1"/>
    <x v="2"/>
    <n v="1"/>
    <n v="103.99"/>
    <s v="1 (single)"/>
    <x v="4"/>
  </r>
  <r>
    <s v="61f3f649c1807a50b9bc39838901a844"/>
    <n v="1"/>
    <x v="1"/>
    <n v="1"/>
    <n v="86.03"/>
    <s v="1 (single)"/>
    <x v="1"/>
  </r>
  <r>
    <s v="11bc84df322a800171eefbc060d1b69f"/>
    <n v="1"/>
    <x v="0"/>
    <n v="1"/>
    <n v="209.23"/>
    <s v="1 (single)"/>
    <x v="12"/>
  </r>
  <r>
    <s v="22dc3b0b3af4edea06fb011a04ee20b5"/>
    <n v="1"/>
    <x v="0"/>
    <n v="2"/>
    <n v="113.75"/>
    <s v="2-3 installments"/>
    <x v="14"/>
  </r>
  <r>
    <s v="d1a0874a41563f4f1cb865d11acec8e2"/>
    <n v="1"/>
    <x v="1"/>
    <n v="1"/>
    <n v="69.90000000000001"/>
    <s v="1 (single)"/>
    <x v="0"/>
  </r>
  <r>
    <s v="1d047c7ee1b2d2bdb743f1abdcd4ffaf"/>
    <n v="1"/>
    <x v="0"/>
    <n v="5"/>
    <n v="148.03"/>
    <s v="4-6 installments"/>
    <x v="12"/>
  </r>
  <r>
    <s v="348baece82005425558464257810b493"/>
    <n v="1"/>
    <x v="0"/>
    <n v="1"/>
    <n v="170.53"/>
    <s v="1 (single)"/>
    <x v="0"/>
  </r>
  <r>
    <s v="2d3e339e7fe1aec59de04ff2c3525a69"/>
    <n v="1"/>
    <x v="0"/>
    <n v="1"/>
    <n v="91.5"/>
    <s v="1 (single)"/>
    <x v="16"/>
  </r>
  <r>
    <s v="6a4c99d30fea593a981e1ab8e2605313"/>
    <n v="1"/>
    <x v="0"/>
    <n v="10"/>
    <n v="137.48"/>
    <s v="7-10 installments"/>
    <x v="12"/>
  </r>
  <r>
    <s v="753f7035904112b0a9a575ed27f1da2c"/>
    <n v="1"/>
    <x v="1"/>
    <n v="1"/>
    <n v="383.03"/>
    <s v="1 (single)"/>
    <x v="2"/>
  </r>
  <r>
    <s v="d8f560d2563965001d1f853e74c82b0c"/>
    <n v="1"/>
    <x v="1"/>
    <n v="1"/>
    <n v="91.06999999999999"/>
    <s v="1 (single)"/>
    <x v="1"/>
  </r>
  <r>
    <s v="2b0b75a2e7ebb3fa4a95e3b6ab121e86"/>
    <n v="1"/>
    <x v="0"/>
    <n v="1"/>
    <n v="70.72"/>
    <s v="1 (single)"/>
    <x v="1"/>
  </r>
  <r>
    <s v="acf5ccf66bf3f5feb826e01d3766e474"/>
    <n v="1"/>
    <x v="0"/>
    <n v="2"/>
    <n v="68.16"/>
    <s v="2-3 installments"/>
    <x v="1"/>
  </r>
  <r>
    <s v="dc28b4fe4b9aee6d106b4fdb21e6c894"/>
    <n v="1"/>
    <x v="0"/>
    <n v="1"/>
    <n v="280.65"/>
    <s v="1 (single)"/>
    <x v="1"/>
  </r>
  <r>
    <s v="8a3d5a19acc2106e0567b04a904c8726"/>
    <n v="1"/>
    <x v="0"/>
    <n v="2"/>
    <n v="76.84999999999999"/>
    <s v="2-3 installments"/>
    <x v="20"/>
  </r>
  <r>
    <s v="2f8691a66c1a37780996a2479e8bea62"/>
    <n v="1"/>
    <x v="0"/>
    <n v="5"/>
    <n v="160.09"/>
    <s v="4-6 installments"/>
    <x v="3"/>
  </r>
  <r>
    <s v="dd6c515ece101a11e169c82b0196880f"/>
    <n v="1"/>
    <x v="0"/>
    <n v="2"/>
    <n v="132.3"/>
    <s v="2-3 installments"/>
    <x v="6"/>
  </r>
  <r>
    <s v="2cbb35d23159c9f44b1e6ee4735181d2"/>
    <n v="1"/>
    <x v="0"/>
    <n v="2"/>
    <n v="142.92"/>
    <s v="2-3 installments"/>
    <x v="12"/>
  </r>
  <r>
    <s v="2f7ba623f95dc3038a0a6ffd1ff0ee05"/>
    <n v="1"/>
    <x v="0"/>
    <n v="5"/>
    <n v="227.81"/>
    <s v="4-6 installments"/>
    <x v="14"/>
  </r>
  <r>
    <s v="da5c3335442be11fa1a96ef5bb834a47"/>
    <n v="1"/>
    <x v="1"/>
    <n v="1"/>
    <n v="105.28"/>
    <s v="1 (single)"/>
    <x v="4"/>
  </r>
  <r>
    <s v="1cb44c843df038496648b84a904aafa6"/>
    <n v="1"/>
    <x v="0"/>
    <n v="1"/>
    <n v="12.06"/>
    <s v="1 (single)"/>
    <x v="1"/>
  </r>
  <r>
    <s v="6e496cc6275d951e01ba4a1e527d6d69"/>
    <n v="1"/>
    <x v="1"/>
    <n v="1"/>
    <n v="169.3"/>
    <s v="1 (single)"/>
    <x v="4"/>
  </r>
  <r>
    <s v="3a98a62b1abeae3d84a504e048ee12b2"/>
    <n v="2"/>
    <x v="0"/>
    <n v="4"/>
    <n v="114.3"/>
    <s v="4-6 installments"/>
    <x v="12"/>
  </r>
  <r>
    <s v="b9736e54fde9fad85e20740dc05bcf6a"/>
    <n v="1"/>
    <x v="0"/>
    <n v="2"/>
    <n v="123.39"/>
    <s v="2-3 installments"/>
    <x v="1"/>
  </r>
  <r>
    <s v="1e6f350c900ca357945126e20117d293"/>
    <n v="3"/>
    <x v="2"/>
    <n v="1"/>
    <n v="21.23"/>
    <s v="1 (single)"/>
    <x v="12"/>
  </r>
  <r>
    <s v="c1fbcfc3ec3d235395988c3cdd61a2a1"/>
    <n v="1"/>
    <x v="0"/>
    <n v="3"/>
    <n v="158.13"/>
    <s v="2-3 installments"/>
    <x v="8"/>
  </r>
  <r>
    <s v="126db85298f060d1b6fb6d032fd2dc06"/>
    <n v="1"/>
    <x v="0"/>
    <n v="1"/>
    <n v="5.81"/>
    <s v="1 (single)"/>
    <x v="12"/>
  </r>
  <r>
    <s v="19dfd69e0181a3b819c8de433823ee61"/>
    <n v="1"/>
    <x v="0"/>
    <n v="8"/>
    <n v="336.46"/>
    <s v="7-10 installments"/>
    <x v="16"/>
  </r>
  <r>
    <s v="428b0c23ea7abb869b72f5a6d12ec4d5"/>
    <n v="1"/>
    <x v="0"/>
    <n v="2"/>
    <n v="114.53"/>
    <s v="2-3 installments"/>
    <x v="1"/>
  </r>
  <r>
    <s v="d56d253bb8a09c81d1ab1cfb6a03813a"/>
    <n v="1"/>
    <x v="1"/>
    <n v="1"/>
    <n v="114.26"/>
    <s v="1 (single)"/>
    <x v="18"/>
  </r>
  <r>
    <s v="8c889ab361bbfe14ea5ebfb5ef7053b4"/>
    <n v="1"/>
    <x v="0"/>
    <n v="1"/>
    <n v="172"/>
    <s v="1 (single)"/>
    <x v="1"/>
  </r>
  <r>
    <s v="daf525cd8a634a1b49dc7b09d332d85d"/>
    <n v="1"/>
    <x v="0"/>
    <n v="1"/>
    <n v="54.42"/>
    <s v="1 (single)"/>
    <x v="8"/>
  </r>
  <r>
    <s v="13ff6c4c055b81a28af3b21f157f4255"/>
    <n v="1"/>
    <x v="0"/>
    <n v="2"/>
    <n v="65.70999999999999"/>
    <s v="2-3 installments"/>
    <x v="1"/>
  </r>
  <r>
    <s v="a9d8070e7b21efa5414c183c918eb4d3"/>
    <n v="1"/>
    <x v="2"/>
    <n v="1"/>
    <n v="39.49"/>
    <s v="1 (single)"/>
    <x v="1"/>
  </r>
  <r>
    <s v="50ef0803caecc37cffe206f09dbc70b3"/>
    <n v="1"/>
    <x v="2"/>
    <n v="1"/>
    <n v="85.58"/>
    <s v="1 (single)"/>
    <x v="12"/>
  </r>
  <r>
    <s v="c38813ffe793f98e9c552fdd4f0a21ee"/>
    <n v="1"/>
    <x v="0"/>
    <n v="1"/>
    <n v="70.12"/>
    <s v="1 (single)"/>
    <x v="0"/>
  </r>
  <r>
    <s v="2c13ece9c2af7270ebcba9ee8a33afc1"/>
    <n v="1"/>
    <x v="0"/>
    <n v="7"/>
    <n v="734.09"/>
    <s v="7-10 installments"/>
    <x v="1"/>
  </r>
  <r>
    <s v="b4d23e6126fce26562cf8bb6b5ae876f"/>
    <n v="1"/>
    <x v="0"/>
    <n v="8"/>
    <n v="106.08"/>
    <s v="7-10 installments"/>
    <x v="0"/>
  </r>
  <r>
    <s v="ca8446e47a754f1f72ae3acf393d0eb0"/>
    <n v="5"/>
    <x v="2"/>
    <n v="1"/>
    <n v="10.45"/>
    <s v="1 (single)"/>
    <x v="1"/>
  </r>
  <r>
    <s v="6ba315d3028622e6e19fdb72e50b8ece"/>
    <n v="1"/>
    <x v="0"/>
    <n v="1"/>
    <n v="38.42"/>
    <s v="1 (single)"/>
    <x v="8"/>
  </r>
  <r>
    <s v="178358411049ad27f877b8964564528a"/>
    <n v="2"/>
    <x v="2"/>
    <n v="1"/>
    <n v="12"/>
    <s v="1 (single)"/>
    <x v="8"/>
  </r>
  <r>
    <s v="8007ea147c63f8912e750ada3665086d"/>
    <n v="1"/>
    <x v="0"/>
    <n v="3"/>
    <n v="172.44"/>
    <s v="2-3 installments"/>
    <x v="1"/>
  </r>
  <r>
    <s v="9b6105fa4cb14f57b7a7581fc23327a2"/>
    <n v="1"/>
    <x v="0"/>
    <n v="3"/>
    <n v="100.23"/>
    <s v="2-3 installments"/>
    <x v="8"/>
  </r>
  <r>
    <s v="2e557b5d820cbc4f2f0e25b3867f8033"/>
    <n v="1"/>
    <x v="0"/>
    <n v="10"/>
    <n v="538.04"/>
    <s v="7-10 installments"/>
    <x v="9"/>
  </r>
  <r>
    <s v="a5376eacc65c47eeceb1e796b6c2600d"/>
    <n v="1"/>
    <x v="0"/>
    <n v="1"/>
    <n v="102.46"/>
    <s v="1 (single)"/>
    <x v="12"/>
  </r>
  <r>
    <s v="5074540fc1b349291fc4c4b11dea71de"/>
    <n v="1"/>
    <x v="0"/>
    <n v="4"/>
    <n v="45.38"/>
    <s v="4-6 installments"/>
    <x v="1"/>
  </r>
  <r>
    <s v="746de2565dea8d35a273e6b7db1764b9"/>
    <n v="1"/>
    <x v="0"/>
    <n v="5"/>
    <n v="262.75"/>
    <s v="4-6 installments"/>
    <x v="1"/>
  </r>
  <r>
    <s v="79286de1c26bd9ff41852780758aeb89"/>
    <n v="1"/>
    <x v="0"/>
    <n v="3"/>
    <n v="68.12"/>
    <s v="2-3 installments"/>
    <x v="0"/>
  </r>
  <r>
    <s v="518a5aecdc43fc3f991f9d7241078534"/>
    <n v="1"/>
    <x v="0"/>
    <n v="5"/>
    <n v="59.6"/>
    <s v="4-6 installments"/>
    <x v="0"/>
  </r>
  <r>
    <s v="dacf07b003ccc1ffbf3d890a402329f8"/>
    <n v="1"/>
    <x v="0"/>
    <n v="1"/>
    <n v="176.39"/>
    <s v="1 (single)"/>
    <x v="12"/>
  </r>
  <r>
    <s v="cedda2f47a1fb16e47db3dc393770701"/>
    <n v="1"/>
    <x v="0"/>
    <n v="1"/>
    <n v="57.88"/>
    <s v="1 (single)"/>
    <x v="1"/>
  </r>
  <r>
    <s v="a4da095fd83534c9f86f28e6f7eea0e5"/>
    <n v="1"/>
    <x v="0"/>
    <n v="1"/>
    <n v="164.66"/>
    <s v="1 (single)"/>
    <x v="1"/>
  </r>
  <r>
    <s v="bafb907417d324de4bc43390ccf3fbed"/>
    <n v="1"/>
    <x v="0"/>
    <n v="6"/>
    <n v="104.12"/>
    <s v="4-6 installments"/>
    <x v="9"/>
  </r>
  <r>
    <s v="68bcf82ac966d850468884d06de1d41e"/>
    <n v="1"/>
    <x v="0"/>
    <n v="3"/>
    <n v="155.14"/>
    <s v="2-3 installments"/>
    <x v="0"/>
  </r>
  <r>
    <s v="9d6fce663840af4f0e35863644f6c031"/>
    <n v="1"/>
    <x v="0"/>
    <n v="1"/>
    <n v="2.76"/>
    <s v="1 (single)"/>
    <x v="12"/>
  </r>
  <r>
    <s v="17588fcdde2c3aa1d7a184519728364c"/>
    <n v="1"/>
    <x v="1"/>
    <n v="1"/>
    <n v="65"/>
    <s v="1 (single)"/>
    <x v="4"/>
  </r>
  <r>
    <s v="102b790156f60813474ed025355a59d5"/>
    <n v="1"/>
    <x v="0"/>
    <n v="1"/>
    <n v="96.54000000000001"/>
    <s v="1 (single)"/>
    <x v="0"/>
  </r>
  <r>
    <s v="5c66f20dd109b39605119d5627d6ccff"/>
    <n v="1"/>
    <x v="0"/>
    <n v="5"/>
    <n v="97.78"/>
    <s v="4-6 installments"/>
    <x v="8"/>
  </r>
  <r>
    <s v="17b33c457230992a193f0e7179fbf104"/>
    <n v="1"/>
    <x v="0"/>
    <n v="2"/>
    <n v="153.09"/>
    <s v="2-3 installments"/>
    <x v="6"/>
  </r>
  <r>
    <s v="208fd0f311f3bedefc7658b648736b8e"/>
    <n v="1"/>
    <x v="0"/>
    <n v="8"/>
    <n v="217.15"/>
    <s v="7-10 installments"/>
    <x v="4"/>
  </r>
  <r>
    <s v="e1dce34866435728863bd0fb8930d737"/>
    <n v="1"/>
    <x v="1"/>
    <n v="1"/>
    <n v="67.56"/>
    <s v="1 (single)"/>
    <x v="12"/>
  </r>
  <r>
    <s v="94d319613cd8c3813cf10449f6049e18"/>
    <n v="1"/>
    <x v="0"/>
    <n v="10"/>
    <n v="361.2"/>
    <s v="7-10 installments"/>
    <x v="1"/>
  </r>
  <r>
    <s v="fd743a30d9c92e9f0b93a8733cd2039c"/>
    <n v="1"/>
    <x v="1"/>
    <n v="1"/>
    <n v="65"/>
    <s v="1 (single)"/>
    <x v="6"/>
  </r>
  <r>
    <s v="68a3f6a339f98376fcc5983976802006"/>
    <n v="1"/>
    <x v="0"/>
    <n v="1"/>
    <n v="86.67"/>
    <s v="1 (single)"/>
    <x v="1"/>
  </r>
  <r>
    <s v="51c3d845b7fdb7a31412d12f4c5a12e4"/>
    <n v="1"/>
    <x v="0"/>
    <n v="1"/>
    <n v="42"/>
    <s v="1 (single)"/>
    <x v="16"/>
  </r>
  <r>
    <s v="ef4927f51923ddcf7b75fb84f51126b7"/>
    <n v="1"/>
    <x v="0"/>
    <n v="4"/>
    <n v="62.78"/>
    <s v="4-6 installments"/>
    <x v="1"/>
  </r>
  <r>
    <s v="2290b45124e2773329685c8dd7458e68"/>
    <n v="1"/>
    <x v="0"/>
    <n v="1"/>
    <n v="83.63"/>
    <s v="1 (single)"/>
    <x v="6"/>
  </r>
  <r>
    <s v="92e0a2b039d9ce627cbcc94ecf879f87"/>
    <n v="1"/>
    <x v="0"/>
    <n v="10"/>
    <n v="111.7"/>
    <s v="7-10 installments"/>
    <x v="1"/>
  </r>
  <r>
    <s v="f015cd11f6ab9d3d6834ee99ad9bc7b3"/>
    <n v="1"/>
    <x v="0"/>
    <n v="3"/>
    <n v="163.25"/>
    <s v="2-3 installments"/>
    <x v="0"/>
  </r>
  <r>
    <s v="30f757bf1610a35332de6044caf5fd2a"/>
    <n v="1"/>
    <x v="0"/>
    <n v="10"/>
    <n v="139.61"/>
    <s v="7-10 installments"/>
    <x v="9"/>
  </r>
  <r>
    <s v="45623f1421557207f2d93ca576418a4e"/>
    <n v="1"/>
    <x v="0"/>
    <n v="5"/>
    <n v="54.04"/>
    <s v="4-6 installments"/>
    <x v="9"/>
  </r>
  <r>
    <s v="09b8c1e504ab1fce7031c710bd8558d6"/>
    <n v="1"/>
    <x v="0"/>
    <n v="3"/>
    <n v="77.72"/>
    <s v="2-3 installments"/>
    <x v="1"/>
  </r>
  <r>
    <s v="2bcd39973a8dfd7a288abc83193497bd"/>
    <n v="1"/>
    <x v="1"/>
    <n v="1"/>
    <n v="338.68"/>
    <s v="1 (single)"/>
    <x v="1"/>
  </r>
  <r>
    <s v="b7f44ef7fe56341d2d0d0703d65a429b"/>
    <n v="1"/>
    <x v="0"/>
    <n v="6"/>
    <n v="211.09"/>
    <s v="4-6 installments"/>
    <x v="16"/>
  </r>
  <r>
    <s v="e69a5e21c8b1ef4923a65be7357b67f5"/>
    <n v="1"/>
    <x v="0"/>
    <n v="1"/>
    <n v="56.86"/>
    <s v="1 (single)"/>
    <x v="1"/>
  </r>
  <r>
    <s v="e5454c2facaa42d8fcf1a1c5ab585666"/>
    <n v="1"/>
    <x v="1"/>
    <n v="1"/>
    <n v="116.25"/>
    <s v="1 (single)"/>
    <x v="19"/>
  </r>
  <r>
    <s v="bb05bd3bbacf1e3c6026b43b44a6631c"/>
    <n v="1"/>
    <x v="1"/>
    <n v="1"/>
    <n v="31.18"/>
    <s v="1 (single)"/>
    <x v="1"/>
  </r>
  <r>
    <s v="deecb63e53b1551c384f3b95913c1396"/>
    <n v="1"/>
    <x v="0"/>
    <n v="4"/>
    <n v="48.7"/>
    <s v="4-6 installments"/>
    <x v="1"/>
  </r>
  <r>
    <s v="17de20f7c434b4c8c3a089b5bd72101d"/>
    <n v="1"/>
    <x v="0"/>
    <n v="1"/>
    <n v="95.48"/>
    <s v="1 (single)"/>
    <x v="1"/>
  </r>
  <r>
    <s v="5136243abaa9e62eafe37f8a7e985930"/>
    <n v="1"/>
    <x v="1"/>
    <n v="1"/>
    <n v="57.17"/>
    <s v="1 (single)"/>
    <x v="19"/>
  </r>
  <r>
    <s v="c3e01b655f3df3687080c7972d4a7114"/>
    <n v="1"/>
    <x v="0"/>
    <n v="3"/>
    <n v="86.93000000000001"/>
    <s v="2-3 installments"/>
    <x v="1"/>
  </r>
  <r>
    <s v="8ec3dc58218022294d63f307fb8adaba"/>
    <n v="1"/>
    <x v="1"/>
    <n v="1"/>
    <n v="31.38"/>
    <s v="1 (single)"/>
    <x v="1"/>
  </r>
  <r>
    <s v="2e9f87abd0b9cb4737c51a8ed7a4097d"/>
    <n v="1"/>
    <x v="0"/>
    <n v="3"/>
    <n v="213.97"/>
    <s v="2-3 installments"/>
    <x v="1"/>
  </r>
  <r>
    <s v="60a7df16f9a8d8f38bd974b8a873167d"/>
    <n v="1"/>
    <x v="0"/>
    <n v="8"/>
    <n v="198.96"/>
    <s v="7-10 installments"/>
    <x v="1"/>
  </r>
  <r>
    <s v="0480beb27028f701542a144a9882a0f4"/>
    <n v="1"/>
    <x v="0"/>
    <n v="5"/>
    <n v="185.93"/>
    <s v="4-6 installments"/>
    <x v="3"/>
  </r>
  <r>
    <s v="b5946695c1837e21323da65699b4e187"/>
    <n v="1"/>
    <x v="0"/>
    <n v="2"/>
    <n v="65.29000000000001"/>
    <s v="2-3 installments"/>
    <x v="5"/>
  </r>
  <r>
    <s v="d3244b7027fc12dbc070c6994d29ad50"/>
    <n v="1"/>
    <x v="0"/>
    <n v="1"/>
    <n v="92.8"/>
    <s v="1 (single)"/>
    <x v="1"/>
  </r>
  <r>
    <s v="86309254ed4a0698cf9b97e5d28637df"/>
    <n v="1"/>
    <x v="0"/>
    <n v="10"/>
    <n v="276.47"/>
    <s v="7-10 installments"/>
    <x v="1"/>
  </r>
  <r>
    <s v="b19b783be83450d0c4d0b92c5343a528"/>
    <n v="1"/>
    <x v="0"/>
    <n v="3"/>
    <n v="30.27"/>
    <s v="2-3 installments"/>
    <x v="3"/>
  </r>
  <r>
    <s v="76b5cf2989344419461ec7b13b23fd3b"/>
    <n v="1"/>
    <x v="0"/>
    <n v="2"/>
    <n v="304.81"/>
    <s v="2-3 installments"/>
    <x v="1"/>
  </r>
  <r>
    <s v="616fa7d4871b87832197b2a137a115d2"/>
    <n v="1"/>
    <x v="2"/>
    <n v="1"/>
    <n v="80.38"/>
    <s v="1 (single)"/>
    <x v="12"/>
  </r>
  <r>
    <s v="2e0f8d9b7a9374b8fe5ab2d24a44364a"/>
    <n v="1"/>
    <x v="0"/>
    <n v="1"/>
    <n v="93.56"/>
    <s v="1 (single)"/>
    <x v="20"/>
  </r>
  <r>
    <s v="2aa70a3997b199cbaa277cdbdd11bd84"/>
    <n v="1"/>
    <x v="0"/>
    <n v="3"/>
    <n v="76.66"/>
    <s v="2-3 installments"/>
    <x v="0"/>
  </r>
  <r>
    <s v="c297e25bd82cc7de06d7cb843e1c599f"/>
    <n v="1"/>
    <x v="0"/>
    <n v="10"/>
    <n v="260.91"/>
    <s v="7-10 installments"/>
    <x v="0"/>
  </r>
  <r>
    <s v="ac4c31fcb560d160001849fc155285c3"/>
    <n v="2"/>
    <x v="2"/>
    <n v="1"/>
    <n v="38.75"/>
    <s v="1 (single)"/>
    <x v="7"/>
  </r>
  <r>
    <s v="0193517cd10a54473b6fd8392b58313f"/>
    <n v="1"/>
    <x v="0"/>
    <n v="6"/>
    <n v="267.93"/>
    <s v="4-6 installments"/>
    <x v="14"/>
  </r>
  <r>
    <s v="8003335035c9770dd19bb3906577ae60"/>
    <n v="1"/>
    <x v="0"/>
    <n v="7"/>
    <n v="158"/>
    <s v="7-10 installments"/>
    <x v="20"/>
  </r>
  <r>
    <s v="e1df7b6d5a2462a2b2e02725a97ffda2"/>
    <n v="1"/>
    <x v="1"/>
    <n v="1"/>
    <n v="160.51"/>
    <s v="1 (single)"/>
    <x v="1"/>
  </r>
  <r>
    <s v="4ca7c5fc206f2f243a5cdfd1e32a614c"/>
    <n v="2"/>
    <x v="2"/>
    <n v="1"/>
    <n v="23.4"/>
    <s v="1 (single)"/>
    <x v="0"/>
  </r>
  <r>
    <s v="c0e1586eda89047d683b2bc7d902037c"/>
    <n v="1"/>
    <x v="0"/>
    <n v="7"/>
    <n v="89.56"/>
    <s v="7-10 installments"/>
    <x v="1"/>
  </r>
  <r>
    <s v="2ce78bb2c1b4f43ed4cbdb05d6c87907"/>
    <n v="1"/>
    <x v="0"/>
    <n v="4"/>
    <n v="46.29"/>
    <s v="4-6 installments"/>
    <x v="12"/>
  </r>
  <r>
    <s v="41d047e77cc83775301117a02c15b4ca"/>
    <n v="1"/>
    <x v="0"/>
    <n v="1"/>
    <n v="75.62"/>
    <s v="1 (single)"/>
    <x v="9"/>
  </r>
  <r>
    <s v="4ac0414dab9b48f0b168bb305b85df12"/>
    <n v="1"/>
    <x v="0"/>
    <n v="9"/>
    <n v="114.07"/>
    <s v="7-10 installments"/>
    <x v="12"/>
  </r>
  <r>
    <s v="3db332b439966561ec7ce3123bfccefb"/>
    <n v="1"/>
    <x v="0"/>
    <n v="2"/>
    <n v="167.76"/>
    <s v="2-3 installments"/>
    <x v="1"/>
  </r>
  <r>
    <s v="440210629ba4e9e0358429778cefe8b0"/>
    <n v="1"/>
    <x v="1"/>
    <n v="1"/>
    <n v="1415.66"/>
    <s v="1 (single)"/>
    <x v="1"/>
  </r>
  <r>
    <s v="3d777cc1e8cdc96f0ab058c715cb369b"/>
    <n v="1"/>
    <x v="2"/>
    <n v="1"/>
    <n v="24"/>
    <s v="1 (single)"/>
    <x v="6"/>
  </r>
  <r>
    <s v="d29389c3c21bb08880e15429748e5ff4"/>
    <n v="1"/>
    <x v="0"/>
    <n v="1"/>
    <n v="104.08"/>
    <s v="1 (single)"/>
    <x v="1"/>
  </r>
  <r>
    <s v="4cd513ff3d4f0c420dca1f9f0b98163f"/>
    <n v="1"/>
    <x v="0"/>
    <n v="1"/>
    <n v="30.62"/>
    <s v="1 (single)"/>
    <x v="1"/>
  </r>
  <r>
    <s v="d34f898378d4f1f59f6a5aa731ecc983"/>
    <n v="1"/>
    <x v="2"/>
    <n v="1"/>
    <n v="53.35"/>
    <s v="1 (single)"/>
    <x v="20"/>
  </r>
  <r>
    <s v="d4c47f44b9e6605aade474a5df5cc56c"/>
    <n v="1"/>
    <x v="0"/>
    <n v="4"/>
    <n v="307.56"/>
    <s v="4-6 installments"/>
    <x v="1"/>
  </r>
  <r>
    <s v="c7bd88346e0420ae1062da6b374e99e8"/>
    <n v="1"/>
    <x v="1"/>
    <n v="1"/>
    <n v="33.22"/>
    <s v="1 (single)"/>
    <x v="12"/>
  </r>
  <r>
    <s v="fedcd9f7ccdc8cba3a18defedd1a5547"/>
    <n v="19"/>
    <x v="2"/>
    <n v="1"/>
    <n v="8.42"/>
    <s v="1 (single)"/>
    <x v="12"/>
  </r>
  <r>
    <s v="3e2c9148e8b9cca0ec6d480ee316ecb8"/>
    <n v="1"/>
    <x v="1"/>
    <n v="1"/>
    <n v="56.61"/>
    <s v="1 (single)"/>
    <x v="1"/>
  </r>
  <r>
    <s v="cf851a3ce6ce940823fdfb5b0a8eb337"/>
    <n v="1"/>
    <x v="1"/>
    <n v="1"/>
    <n v="171.51"/>
    <s v="1 (single)"/>
    <x v="12"/>
  </r>
  <r>
    <s v="cf893eae56a00ef5d7a02f3db19dd687"/>
    <n v="1"/>
    <x v="0"/>
    <n v="2"/>
    <n v="76.84999999999999"/>
    <s v="2-3 installments"/>
    <x v="12"/>
  </r>
  <r>
    <s v="b41c58f1cdb089998bf02e8fae313c90"/>
    <n v="1"/>
    <x v="2"/>
    <n v="1"/>
    <n v="200"/>
    <s v="1 (single)"/>
    <x v="17"/>
  </r>
  <r>
    <s v="18eeebaf3c1d7f3bd775b5a8d36bb635"/>
    <n v="1"/>
    <x v="0"/>
    <n v="1"/>
    <n v="91.79000000000001"/>
    <s v="1 (single)"/>
    <x v="1"/>
  </r>
  <r>
    <s v="0bfe55f7a11b408e6519d50eb874b331"/>
    <n v="1"/>
    <x v="0"/>
    <n v="2"/>
    <n v="260.24"/>
    <s v="2-3 installments"/>
    <x v="1"/>
  </r>
  <r>
    <s v="5ed3ad68a6b539929adf6d324f01ff01"/>
    <n v="1"/>
    <x v="0"/>
    <n v="3"/>
    <n v="382.14"/>
    <s v="2-3 installments"/>
    <x v="12"/>
  </r>
  <r>
    <s v="d744783ed2ace06cac647a9e64dcbcfd"/>
    <n v="8"/>
    <x v="2"/>
    <n v="1"/>
    <n v="1.47"/>
    <s v="1 (single)"/>
    <x v="1"/>
  </r>
  <r>
    <s v="01719300f9ca182b8361556a3873d8ed"/>
    <n v="1"/>
    <x v="1"/>
    <n v="1"/>
    <n v="103.75"/>
    <s v="1 (single)"/>
    <x v="4"/>
  </r>
  <r>
    <s v="4682cd5d4e927965b48164b36492ce1d"/>
    <n v="1"/>
    <x v="0"/>
    <n v="6"/>
    <n v="77.56999999999999"/>
    <s v="4-6 installments"/>
    <x v="3"/>
  </r>
  <r>
    <s v="746894acbab13a8cb17e369fdee65152"/>
    <n v="1"/>
    <x v="0"/>
    <n v="3"/>
    <n v="79.01000000000001"/>
    <s v="2-3 installments"/>
    <x v="20"/>
  </r>
  <r>
    <s v="e90d8a867960fe909ecb460cb3a9e4d1"/>
    <n v="1"/>
    <x v="0"/>
    <n v="3"/>
    <n v="88.15000000000001"/>
    <s v="2-3 installments"/>
    <x v="1"/>
  </r>
  <r>
    <s v="5e7ac1d3afa3583411b284bebd5dcdcb"/>
    <n v="1"/>
    <x v="0"/>
    <n v="4"/>
    <n v="173.85"/>
    <s v="4-6 installments"/>
    <x v="4"/>
  </r>
  <r>
    <s v="c471a28c25283860362c67c0a1cd1694"/>
    <n v="1"/>
    <x v="0"/>
    <n v="1"/>
    <n v="123.42"/>
    <s v="1 (single)"/>
    <x v="12"/>
  </r>
  <r>
    <s v="48ae288b318fe1497a1039b1eea9e330"/>
    <n v="1"/>
    <x v="0"/>
    <n v="10"/>
    <n v="665.88"/>
    <s v="7-10 installments"/>
    <x v="1"/>
  </r>
  <r>
    <s v="34c1a691fc965ffffd792dbd8e7ac087"/>
    <n v="1"/>
    <x v="0"/>
    <n v="1"/>
    <n v="110.72"/>
    <s v="1 (single)"/>
    <x v="1"/>
  </r>
  <r>
    <s v="5145b58a90c0dfab75617173b511a9db"/>
    <n v="1"/>
    <x v="0"/>
    <n v="8"/>
    <n v="370.33"/>
    <s v="7-10 installments"/>
    <x v="0"/>
  </r>
  <r>
    <s v="2b0a897dec5e098d39a6aad719ed97a9"/>
    <n v="1"/>
    <x v="0"/>
    <n v="4"/>
    <n v="97.73999999999999"/>
    <s v="4-6 installments"/>
    <x v="12"/>
  </r>
  <r>
    <s v="9b5038dbc6702b00b24b9d493c82c371"/>
    <n v="1"/>
    <x v="0"/>
    <n v="1"/>
    <n v="69.05"/>
    <s v="1 (single)"/>
    <x v="1"/>
  </r>
  <r>
    <s v="5046ecbc1ce636485cc146ddd706a55b"/>
    <n v="1"/>
    <x v="0"/>
    <n v="3"/>
    <n v="71.48"/>
    <s v="2-3 installments"/>
    <x v="1"/>
  </r>
  <r>
    <s v="5ab6f6a805ee9808c3f55b95e83c3184"/>
    <n v="1"/>
    <x v="1"/>
    <n v="1"/>
    <n v="117.51"/>
    <s v="1 (single)"/>
    <x v="1"/>
  </r>
  <r>
    <s v="75b807e20fa82b17f1c29a7e140e88a3"/>
    <n v="1"/>
    <x v="0"/>
    <n v="1"/>
    <n v="313.53"/>
    <s v="1 (single)"/>
    <x v="0"/>
  </r>
  <r>
    <s v="a380e6e7800d5e6d6fb008fe587e4202"/>
    <n v="1"/>
    <x v="0"/>
    <n v="2"/>
    <n v="25.86"/>
    <s v="2-3 installments"/>
    <x v="1"/>
  </r>
  <r>
    <s v="3e8258e4c2c32ceee7edf19e88a5e013"/>
    <n v="1"/>
    <x v="1"/>
    <n v="1"/>
    <n v="152.77"/>
    <s v="1 (single)"/>
    <x v="6"/>
  </r>
  <r>
    <s v="e29d6e9ee9068425cc712d11435411b5"/>
    <n v="1"/>
    <x v="0"/>
    <n v="5"/>
    <n v="152.61"/>
    <s v="4-6 installments"/>
    <x v="4"/>
  </r>
  <r>
    <s v="b1594ffba16780b2a49a52748aa09236"/>
    <n v="1"/>
    <x v="0"/>
    <n v="1"/>
    <n v="49.22"/>
    <s v="1 (single)"/>
    <x v="0"/>
  </r>
  <r>
    <s v="9d37f81251d833e6328fe07745bfc2d0"/>
    <n v="1"/>
    <x v="1"/>
    <n v="1"/>
    <n v="39.09"/>
    <s v="1 (single)"/>
    <x v="6"/>
  </r>
  <r>
    <s v="a251945eec0cc0482667c716eab7c09c"/>
    <n v="1"/>
    <x v="0"/>
    <n v="2"/>
    <n v="125.99"/>
    <s v="2-3 installments"/>
    <x v="12"/>
  </r>
  <r>
    <s v="00750f68bb64537034e93554c64b41b5"/>
    <n v="1"/>
    <x v="0"/>
    <n v="4"/>
    <n v="137.16"/>
    <s v="4-6 installments"/>
    <x v="1"/>
  </r>
  <r>
    <s v="b6fbeeba8ce77342619aa0311aff42d3"/>
    <n v="1"/>
    <x v="0"/>
    <n v="1"/>
    <n v="54.15"/>
    <s v="1 (single)"/>
    <x v="12"/>
  </r>
  <r>
    <s v="c6c99f96854560866a50760e74aca378"/>
    <n v="5"/>
    <x v="2"/>
    <n v="1"/>
    <n v="20"/>
    <s v="1 (single)"/>
    <x v="8"/>
  </r>
  <r>
    <s v="3ed44f394dcafefbeb7377f0450ba269"/>
    <n v="1"/>
    <x v="1"/>
    <n v="1"/>
    <n v="44.6"/>
    <s v="1 (single)"/>
    <x v="1"/>
  </r>
  <r>
    <s v="f1708e42407809453b1cd03f25c055e5"/>
    <n v="2"/>
    <x v="0"/>
    <n v="1"/>
    <n v="51.66"/>
    <s v="1 (single)"/>
    <x v="12"/>
  </r>
  <r>
    <s v="cf44ae3babec65aa61511ec1730bac11"/>
    <n v="1"/>
    <x v="0"/>
    <n v="1"/>
    <n v="42.06"/>
    <s v="1 (single)"/>
    <x v="1"/>
  </r>
  <r>
    <s v="5d9b1cf79cdb606d15a2fe3dda0b38af"/>
    <n v="1"/>
    <x v="1"/>
    <n v="1"/>
    <n v="48.22"/>
    <s v="1 (single)"/>
    <x v="1"/>
  </r>
  <r>
    <s v="4c0b506d42a6b9fe0951c6cc05419141"/>
    <n v="1"/>
    <x v="0"/>
    <n v="5"/>
    <n v="109.59"/>
    <s v="4-6 installments"/>
    <x v="4"/>
  </r>
  <r>
    <s v="4a59e2d39100c040ae4b76d2e18cbc10"/>
    <n v="1"/>
    <x v="0"/>
    <n v="1"/>
    <n v="92.56999999999999"/>
    <s v="1 (single)"/>
    <x v="1"/>
  </r>
  <r>
    <s v="8ec29b681fd22a8225b16acff79330a0"/>
    <n v="1"/>
    <x v="1"/>
    <n v="1"/>
    <n v="193.09"/>
    <s v="1 (single)"/>
    <x v="16"/>
  </r>
  <r>
    <s v="e65d919c8e10d902b34ae4c8aeb57ae9"/>
    <n v="1"/>
    <x v="0"/>
    <n v="1"/>
    <n v="177.87"/>
    <s v="1 (single)"/>
    <x v="6"/>
  </r>
  <r>
    <s v="e140deee5e833b2f83a5ef0dcc602db9"/>
    <n v="1"/>
    <x v="1"/>
    <n v="1"/>
    <n v="116.82"/>
    <s v="1 (single)"/>
    <x v="1"/>
  </r>
  <r>
    <s v="ba6fe5e92a31200b06b69c99171eacf8"/>
    <n v="1"/>
    <x v="0"/>
    <n v="3"/>
    <n v="82.68000000000001"/>
    <s v="2-3 installments"/>
    <x v="1"/>
  </r>
  <r>
    <s v="1e6c83f252357f4c9ae0df874887ef7e"/>
    <n v="1"/>
    <x v="0"/>
    <n v="1"/>
    <n v="30.66"/>
    <s v="1 (single)"/>
    <x v="0"/>
  </r>
  <r>
    <s v="b474873efc88629c172f639f9b47138d"/>
    <n v="1"/>
    <x v="0"/>
    <n v="2"/>
    <n v="22.84"/>
    <s v="2-3 installments"/>
    <x v="1"/>
  </r>
  <r>
    <s v="ad8f6641cb556bea52f1b3f0d08f1fca"/>
    <n v="1"/>
    <x v="0"/>
    <n v="2"/>
    <n v="133.86"/>
    <s v="2-3 installments"/>
    <x v="1"/>
  </r>
  <r>
    <s v="be19c89e952b0753ede2df15da96351d"/>
    <n v="1"/>
    <x v="0"/>
    <n v="3"/>
    <n v="155.14"/>
    <s v="2-3 installments"/>
    <x v="4"/>
  </r>
  <r>
    <s v="c4dea722964c1f4d4a32417dd68947b2"/>
    <n v="1"/>
    <x v="1"/>
    <n v="1"/>
    <n v="87.8"/>
    <s v="1 (single)"/>
    <x v="10"/>
  </r>
  <r>
    <s v="32b65057542330adb6513a62849221be"/>
    <n v="1"/>
    <x v="0"/>
    <n v="3"/>
    <n v="35.09"/>
    <s v="2-3 installments"/>
    <x v="7"/>
  </r>
  <r>
    <s v="9555e91e7977061b2d8bcc8820fc40c4"/>
    <n v="1"/>
    <x v="0"/>
    <n v="3"/>
    <n v="265.75"/>
    <s v="2-3 installments"/>
    <x v="16"/>
  </r>
  <r>
    <s v="7df7653547bf44ffc3ac4a10375672cc"/>
    <n v="1"/>
    <x v="0"/>
    <n v="6"/>
    <n v="266.07"/>
    <s v="4-6 installments"/>
    <x v="12"/>
  </r>
  <r>
    <s v="29a2fc94d071b51922d95462458c6c7f"/>
    <n v="2"/>
    <x v="2"/>
    <n v="1"/>
    <n v="34.69"/>
    <s v="1 (single)"/>
    <x v="12"/>
  </r>
  <r>
    <s v="bb4412024038d07d6662179fe273519c"/>
    <n v="1"/>
    <x v="0"/>
    <n v="3"/>
    <n v="347.67"/>
    <s v="2-3 installments"/>
    <x v="1"/>
  </r>
  <r>
    <s v="17ed1321e070162865d53d1cbb1f08bd"/>
    <n v="1"/>
    <x v="0"/>
    <n v="1"/>
    <n v="49.95"/>
    <s v="1 (single)"/>
    <x v="17"/>
  </r>
  <r>
    <s v="f54fc4773a70856861f06fd47df664aa"/>
    <n v="1"/>
    <x v="0"/>
    <n v="4"/>
    <n v="151.27"/>
    <s v="4-6 installments"/>
    <x v="4"/>
  </r>
  <r>
    <s v="227ccb58caaeac742a273c01856d523a"/>
    <n v="1"/>
    <x v="0"/>
    <n v="4"/>
    <n v="88.44"/>
    <s v="4-6 installments"/>
    <x v="1"/>
  </r>
  <r>
    <s v="fd10d31bdfb91ffa20c8b037fb9bdaf0"/>
    <n v="1"/>
    <x v="0"/>
    <n v="1"/>
    <n v="32.33"/>
    <s v="1 (single)"/>
    <x v="1"/>
  </r>
  <r>
    <s v="558bd4996eeddc5e4e29295bcec08e32"/>
    <n v="1"/>
    <x v="0"/>
    <n v="1"/>
    <n v="39.15"/>
    <s v="1 (single)"/>
    <x v="0"/>
  </r>
  <r>
    <s v="f15a1e73acaf52cc00304cd1c2b5f09d"/>
    <n v="1"/>
    <x v="0"/>
    <n v="5"/>
    <n v="137.99"/>
    <s v="4-6 installments"/>
    <x v="16"/>
  </r>
  <r>
    <s v="6593a7ca55b089cc240f79d582e3300a"/>
    <n v="1"/>
    <x v="1"/>
    <n v="1"/>
    <n v="53.9"/>
    <s v="1 (single)"/>
    <x v="8"/>
  </r>
  <r>
    <s v="a36b30ffa314719ec4905208a46387cb"/>
    <n v="1"/>
    <x v="0"/>
    <n v="6"/>
    <n v="179.9"/>
    <s v="4-6 installments"/>
    <x v="7"/>
  </r>
  <r>
    <s v="add6fca600991376414a6352a0bf85dc"/>
    <n v="1"/>
    <x v="0"/>
    <n v="1"/>
    <n v="98.09"/>
    <s v="1 (single)"/>
    <x v="4"/>
  </r>
  <r>
    <s v="6b6e94314b51fb34f0f7724250d70914"/>
    <n v="1"/>
    <x v="0"/>
    <n v="4"/>
    <n v="183.25"/>
    <s v="4-6 installments"/>
    <x v="7"/>
  </r>
  <r>
    <s v="9f18c993eae62038ac5401de4f757054"/>
    <n v="1"/>
    <x v="0"/>
    <n v="2"/>
    <n v="135.06"/>
    <s v="2-3 installments"/>
    <x v="4"/>
  </r>
  <r>
    <s v="f46d498479ef20f7cbe0d471d9ca0bcd"/>
    <n v="1"/>
    <x v="0"/>
    <n v="5"/>
    <n v="272.64"/>
    <s v="4-6 installments"/>
    <x v="24"/>
  </r>
  <r>
    <s v="6174441865ff6d9fd4ef874995201e9e"/>
    <n v="1"/>
    <x v="0"/>
    <n v="4"/>
    <n v="64.22"/>
    <s v="4-6 installments"/>
    <x v="4"/>
  </r>
  <r>
    <s v="01d48ed99667ce49eaeaa7980a31b987"/>
    <n v="1"/>
    <x v="0"/>
    <n v="1"/>
    <n v="31.88"/>
    <s v="1 (single)"/>
    <x v="12"/>
  </r>
  <r>
    <s v="c806951ed2556522be8fbace2f4d36cb"/>
    <n v="1"/>
    <x v="0"/>
    <n v="1"/>
    <n v="49.49"/>
    <s v="1 (single)"/>
    <x v="0"/>
  </r>
  <r>
    <s v="a2e13e9b62a2a53c4f78d2af3707155e"/>
    <n v="1"/>
    <x v="1"/>
    <n v="1"/>
    <n v="227.27"/>
    <s v="1 (single)"/>
    <x v="3"/>
  </r>
  <r>
    <s v="0f7384f686835a44a5051256f65b5b8e"/>
    <n v="1"/>
    <x v="1"/>
    <n v="1"/>
    <n v="35.62"/>
    <s v="1 (single)"/>
    <x v="14"/>
  </r>
  <r>
    <s v="a7b5335df0e4011b78171b889fc52a2f"/>
    <n v="1"/>
    <x v="0"/>
    <n v="2"/>
    <n v="44.2"/>
    <s v="2-3 installments"/>
    <x v="14"/>
  </r>
  <r>
    <s v="4159bafe6c17fd0be809be0840a1c2c0"/>
    <n v="1"/>
    <x v="1"/>
    <n v="1"/>
    <n v="76.89"/>
    <s v="1 (single)"/>
    <x v="12"/>
  </r>
  <r>
    <s v="524802fb3df670ef6612573f2d434b10"/>
    <n v="1"/>
    <x v="0"/>
    <n v="2"/>
    <n v="226.57"/>
    <s v="2-3 installments"/>
    <x v="0"/>
  </r>
  <r>
    <s v="171d3263754e4e5227db940932f6a97f"/>
    <n v="1"/>
    <x v="0"/>
    <n v="1"/>
    <n v="26.49"/>
    <s v="1 (single)"/>
    <x v="1"/>
  </r>
  <r>
    <s v="d04d69f547962363d9ddba414975a8cf"/>
    <n v="1"/>
    <x v="1"/>
    <n v="1"/>
    <n v="216.63"/>
    <s v="1 (single)"/>
    <x v="14"/>
  </r>
  <r>
    <s v="3be5256ae9320c0c96853f3832dbd122"/>
    <n v="1"/>
    <x v="0"/>
    <n v="1"/>
    <n v="31.38"/>
    <s v="1 (single)"/>
    <x v="1"/>
  </r>
  <r>
    <s v="544f1ebc2ee31c6f923a4feba2e0677e"/>
    <n v="1"/>
    <x v="0"/>
    <n v="5"/>
    <n v="88.68000000000001"/>
    <s v="4-6 installments"/>
    <x v="1"/>
  </r>
  <r>
    <s v="97173f6b3efbc425e8b288645489e57b"/>
    <n v="1"/>
    <x v="0"/>
    <n v="2"/>
    <n v="111.32"/>
    <s v="2-3 installments"/>
    <x v="1"/>
  </r>
  <r>
    <s v="35a86fbb7ece0e99565ee0213d06c860"/>
    <n v="1"/>
    <x v="1"/>
    <n v="1"/>
    <n v="263.87"/>
    <s v="1 (single)"/>
    <x v="8"/>
  </r>
  <r>
    <s v="7e232ee2936aa0eb7a2092603d163c03"/>
    <n v="2"/>
    <x v="2"/>
    <n v="1"/>
    <n v="29.92"/>
    <s v="1 (single)"/>
    <x v="24"/>
  </r>
  <r>
    <s v="cfce0ad0c924cecbe5fde10535420084"/>
    <n v="1"/>
    <x v="0"/>
    <n v="2"/>
    <n v="403.36"/>
    <s v="2-3 installments"/>
    <x v="21"/>
  </r>
  <r>
    <s v="64fd78c83d0cab22a8284559075fbfb9"/>
    <n v="1"/>
    <x v="0"/>
    <n v="9"/>
    <n v="92.84999999999999"/>
    <s v="7-10 installments"/>
    <x v="1"/>
  </r>
  <r>
    <s v="eaee2825724ee0ccf396e0d0e61321df"/>
    <n v="1"/>
    <x v="1"/>
    <n v="1"/>
    <n v="33.51"/>
    <s v="1 (single)"/>
    <x v="12"/>
  </r>
  <r>
    <s v="779c5a7c2cd3e729d3195fce1837445c"/>
    <n v="1"/>
    <x v="0"/>
    <n v="5"/>
    <n v="70.38"/>
    <s v="4-6 installments"/>
    <x v="25"/>
  </r>
  <r>
    <s v="2ffc1bd0212c5ba712e1da786b4328c2"/>
    <n v="1"/>
    <x v="1"/>
    <n v="1"/>
    <n v="74.16"/>
    <s v="1 (single)"/>
    <x v="4"/>
  </r>
  <r>
    <s v="a3eb93cccf2b5bc0c2f0efcd29d0b412"/>
    <n v="1"/>
    <x v="0"/>
    <n v="6"/>
    <n v="69.61"/>
    <s v="4-6 installments"/>
    <x v="0"/>
  </r>
  <r>
    <s v="058af2b14bd6831bf3350cc96b0f4822"/>
    <n v="1"/>
    <x v="1"/>
    <n v="1"/>
    <n v="95.8"/>
    <s v="1 (single)"/>
    <x v="1"/>
  </r>
  <r>
    <s v="d888f4591d9dd27281a58331a6a9db93"/>
    <n v="1"/>
    <x v="0"/>
    <n v="2"/>
    <n v="101.7"/>
    <s v="2-3 installments"/>
    <x v="7"/>
  </r>
  <r>
    <s v="49a4ac17405a0e93eacd89de7e081904"/>
    <n v="1"/>
    <x v="0"/>
    <n v="1"/>
    <n v="27.8"/>
    <s v="1 (single)"/>
    <x v="12"/>
  </r>
  <r>
    <s v="396c9aae0975f1a701dc7ab136a676c5"/>
    <n v="1"/>
    <x v="0"/>
    <n v="8"/>
    <n v="88.36"/>
    <s v="7-10 installments"/>
    <x v="1"/>
  </r>
  <r>
    <s v="420279d8b0ac26f42d2e3a4e8dd959b5"/>
    <n v="1"/>
    <x v="0"/>
    <n v="1"/>
    <n v="106.29"/>
    <s v="1 (single)"/>
    <x v="1"/>
  </r>
  <r>
    <s v="b37fc42b9b16ca9e092edcf0c06bd1f5"/>
    <n v="1"/>
    <x v="0"/>
    <n v="4"/>
    <n v="180.53"/>
    <s v="4-6 installments"/>
    <x v="12"/>
  </r>
  <r>
    <s v="20109f40b1a81ce4ec90a30f1e625046"/>
    <n v="1"/>
    <x v="0"/>
    <n v="1"/>
    <n v="5.19"/>
    <s v="1 (single)"/>
    <x v="1"/>
  </r>
  <r>
    <s v="60807512895403580c67fa1fade73bda"/>
    <n v="1"/>
    <x v="0"/>
    <n v="2"/>
    <n v="162.6"/>
    <s v="2-3 installments"/>
    <x v="1"/>
  </r>
  <r>
    <s v="92be217451e443e50d816ab21286d00d"/>
    <n v="1"/>
    <x v="0"/>
    <n v="4"/>
    <n v="77.22"/>
    <s v="4-6 installments"/>
    <x v="1"/>
  </r>
  <r>
    <s v="45863486f903e4fbfe9a18dd7aebb8d3"/>
    <n v="1"/>
    <x v="0"/>
    <n v="9"/>
    <n v="91.68000000000001"/>
    <s v="7-10 installments"/>
    <x v="1"/>
  </r>
  <r>
    <s v="7c9454e9734bcf938b5b50af50269688"/>
    <n v="1"/>
    <x v="0"/>
    <n v="2"/>
    <n v="27.29"/>
    <s v="2-3 installments"/>
    <x v="1"/>
  </r>
  <r>
    <s v="34b1401adf2ab260c3adcf2c2be847dd"/>
    <n v="1"/>
    <x v="0"/>
    <n v="3"/>
    <n v="300.38"/>
    <s v="2-3 installments"/>
    <x v="1"/>
  </r>
  <r>
    <s v="311354a710a3326281f5ce1ff0149d09"/>
    <n v="1"/>
    <x v="0"/>
    <n v="5"/>
    <n v="178.27"/>
    <s v="4-6 installments"/>
    <x v="1"/>
  </r>
  <r>
    <s v="388de25316d9a1c7eb4ffe3f7d73814d"/>
    <n v="1"/>
    <x v="0"/>
    <n v="1"/>
    <n v="15.1"/>
    <s v="1 (single)"/>
    <x v="16"/>
  </r>
  <r>
    <s v="03ce210a1614bb5a5bd3f4e3296840a1"/>
    <n v="1"/>
    <x v="0"/>
    <n v="4"/>
    <n v="558.16"/>
    <s v="4-6 installments"/>
    <x v="1"/>
  </r>
  <r>
    <s v="313f25a83d55c705aebc12f1296f5059"/>
    <n v="1"/>
    <x v="0"/>
    <n v="3"/>
    <n v="52.73"/>
    <s v="2-3 installments"/>
    <x v="12"/>
  </r>
  <r>
    <s v="9f8cafb0bdf2f13c7d2406c36296592b"/>
    <n v="1"/>
    <x v="0"/>
    <n v="3"/>
    <n v="127.32"/>
    <s v="2-3 installments"/>
    <x v="14"/>
  </r>
  <r>
    <s v="5685548b79358ab0ae555e21ef9cb4ea"/>
    <n v="1"/>
    <x v="0"/>
    <n v="6"/>
    <n v="234.33"/>
    <s v="4-6 installments"/>
    <x v="4"/>
  </r>
  <r>
    <s v="54e18621b0dcda1233f2d5bda4effa58"/>
    <n v="1"/>
    <x v="1"/>
    <n v="1"/>
    <n v="119.84"/>
    <s v="1 (single)"/>
    <x v="9"/>
  </r>
  <r>
    <s v="beaa9a04baa88f8e5bbf8dc2f28a1c54"/>
    <n v="1"/>
    <x v="0"/>
    <n v="4"/>
    <n v="216.82"/>
    <s v="4-6 installments"/>
    <x v="24"/>
  </r>
  <r>
    <s v="55b5a2fb966c36bed46f082ad6062914"/>
    <n v="1"/>
    <x v="2"/>
    <n v="1"/>
    <n v="16.84"/>
    <s v="1 (single)"/>
    <x v="1"/>
  </r>
  <r>
    <s v="ef445757c25db3525a25a2b9641ef288"/>
    <n v="1"/>
    <x v="0"/>
    <n v="1"/>
    <n v="50.95"/>
    <s v="1 (single)"/>
    <x v="7"/>
  </r>
  <r>
    <s v="0167c361757c75999575cfdd8f8695f5"/>
    <n v="1"/>
    <x v="1"/>
    <n v="1"/>
    <n v="162.55"/>
    <s v="1 (single)"/>
    <x v="12"/>
  </r>
  <r>
    <s v="17e73283864f2c7bbdb6856a2b7bc13e"/>
    <n v="1"/>
    <x v="0"/>
    <n v="5"/>
    <n v="196.11"/>
    <s v="4-6 installments"/>
    <x v="8"/>
  </r>
  <r>
    <s v="1aefa599718889d91d33240e5b8eb62e"/>
    <n v="1"/>
    <x v="0"/>
    <n v="6"/>
    <n v="202.56"/>
    <s v="4-6 installments"/>
    <x v="1"/>
  </r>
  <r>
    <s v="2353193a857232c5eb9a7604fc505089"/>
    <n v="1"/>
    <x v="0"/>
    <n v="3"/>
    <n v="291.57"/>
    <s v="2-3 installments"/>
    <x v="3"/>
  </r>
  <r>
    <s v="315f7759c3f6557f50e47798ccd673a3"/>
    <n v="1"/>
    <x v="0"/>
    <n v="1"/>
    <n v="45.95"/>
    <s v="1 (single)"/>
    <x v="1"/>
  </r>
  <r>
    <s v="d9eabc69f974b3d088e991cb7a7f08cd"/>
    <n v="1"/>
    <x v="0"/>
    <n v="1"/>
    <n v="101.64"/>
    <s v="1 (single)"/>
    <x v="1"/>
  </r>
  <r>
    <s v="bfcf79aaae774aa4030a0d2e2046c525"/>
    <n v="1"/>
    <x v="0"/>
    <n v="2"/>
    <n v="48.1"/>
    <s v="2-3 installments"/>
    <x v="8"/>
  </r>
  <r>
    <s v="52aec34b3aedb6f8fd1196c22af30834"/>
    <n v="1"/>
    <x v="0"/>
    <n v="8"/>
    <n v="308.7"/>
    <s v="7-10 installments"/>
    <x v="19"/>
  </r>
  <r>
    <s v="c54c4dcd2ad83fe552007e32abd35af7"/>
    <n v="1"/>
    <x v="0"/>
    <n v="10"/>
    <n v="416.43"/>
    <s v="7-10 installments"/>
    <x v="0"/>
  </r>
  <r>
    <s v="e17d3302a2923d0185757dfca4243419"/>
    <n v="1"/>
    <x v="1"/>
    <n v="1"/>
    <n v="57.31"/>
    <s v="1 (single)"/>
    <x v="1"/>
  </r>
  <r>
    <s v="19179eded4e54ba2c63655b3708f4fc0"/>
    <n v="1"/>
    <x v="0"/>
    <n v="4"/>
    <n v="137.3"/>
    <s v="4-6 installments"/>
    <x v="4"/>
  </r>
  <r>
    <s v="851edd7bad3021e86dd7fa72e9a5688a"/>
    <n v="1"/>
    <x v="3"/>
    <n v="1"/>
    <n v="165.48"/>
    <s v="1 (single)"/>
    <x v="1"/>
  </r>
  <r>
    <s v="0608b2d283db5e818a5056e8afc122b5"/>
    <n v="1"/>
    <x v="0"/>
    <n v="2"/>
    <n v="53.39"/>
    <s v="2-3 installments"/>
    <x v="1"/>
  </r>
  <r>
    <s v="1ab14cf1dddb5af11ba2016a5368c210"/>
    <n v="1"/>
    <x v="0"/>
    <n v="3"/>
    <n v="284.33"/>
    <s v="2-3 installments"/>
    <x v="1"/>
  </r>
  <r>
    <s v="d85efeeca6be7949e59458c5d26169db"/>
    <n v="1"/>
    <x v="0"/>
    <n v="1"/>
    <n v="82.12"/>
    <s v="1 (single)"/>
    <x v="1"/>
  </r>
  <r>
    <s v="fca48763ac254b18f48de642701d7b48"/>
    <n v="1"/>
    <x v="0"/>
    <n v="10"/>
    <n v="309.94"/>
    <s v="7-10 installments"/>
    <x v="1"/>
  </r>
  <r>
    <s v="7db64bdccb109046ffe4247078409ceb"/>
    <n v="1"/>
    <x v="0"/>
    <n v="10"/>
    <n v="522.89"/>
    <s v="7-10 installments"/>
    <x v="1"/>
  </r>
  <r>
    <s v="28598ad2a5574e7033f5b0e51c30f6d3"/>
    <n v="1"/>
    <x v="0"/>
    <n v="5"/>
    <n v="285.36"/>
    <s v="4-6 installments"/>
    <x v="2"/>
  </r>
  <r>
    <s v="3d31c5a5ea3e7ac09d26b11660a7e9ee"/>
    <n v="1"/>
    <x v="0"/>
    <n v="2"/>
    <n v="128.1"/>
    <s v="2-3 installments"/>
    <x v="1"/>
  </r>
  <r>
    <s v="8bee87d19d77da4782190d630e85e980"/>
    <n v="1"/>
    <x v="0"/>
    <n v="10"/>
    <n v="377.03"/>
    <s v="7-10 installments"/>
    <x v="0"/>
  </r>
  <r>
    <s v="6e2ad17eed7ed4d65a36f2441c7fbf9a"/>
    <n v="1"/>
    <x v="0"/>
    <n v="1"/>
    <n v="83.23"/>
    <s v="1 (single)"/>
    <x v="7"/>
  </r>
  <r>
    <s v="adf6c7a4c57ba5caa49483326f12cd3f"/>
    <n v="1"/>
    <x v="0"/>
    <n v="5"/>
    <n v="229.74"/>
    <s v="4-6 installments"/>
    <x v="14"/>
  </r>
  <r>
    <s v="14d296847a335160b30c1e6afe4d011b"/>
    <n v="1"/>
    <x v="0"/>
    <n v="3"/>
    <n v="136.97"/>
    <s v="2-3 installments"/>
    <x v="1"/>
  </r>
  <r>
    <s v="334bdd786e5d50231aac545ecdc7e291"/>
    <n v="1"/>
    <x v="0"/>
    <n v="7"/>
    <n v="77.94"/>
    <s v="7-10 installments"/>
    <x v="0"/>
  </r>
  <r>
    <s v="d046c8b9f07a115ce6faaa802666cea3"/>
    <n v="1"/>
    <x v="0"/>
    <n v="2"/>
    <n v="53.19"/>
    <s v="2-3 installments"/>
    <x v="12"/>
  </r>
  <r>
    <s v="056f1217c54403f6300ea6b50f6716d5"/>
    <n v="1"/>
    <x v="0"/>
    <n v="1"/>
    <n v="70.05"/>
    <s v="1 (single)"/>
    <x v="1"/>
  </r>
  <r>
    <s v="bd22679f67e770fe1a872d8d1b85f985"/>
    <n v="1"/>
    <x v="0"/>
    <n v="2"/>
    <n v="72.78"/>
    <s v="2-3 installments"/>
    <x v="1"/>
  </r>
  <r>
    <s v="86f9158c646801ca3b16b26373ba78da"/>
    <n v="1"/>
    <x v="0"/>
    <n v="4"/>
    <n v="92.31999999999999"/>
    <s v="4-6 installments"/>
    <x v="19"/>
  </r>
  <r>
    <s v="ea5a4621227b0158f41da12e948e6267"/>
    <n v="1"/>
    <x v="0"/>
    <n v="1"/>
    <n v="19.33"/>
    <s v="1 (single)"/>
    <x v="1"/>
  </r>
  <r>
    <s v="61fa8d2ee24cc80feecf24ec94c68e8f"/>
    <n v="1"/>
    <x v="1"/>
    <n v="1"/>
    <n v="487.64"/>
    <s v="1 (single)"/>
    <x v="0"/>
  </r>
  <r>
    <s v="1a02b5e9d03ba5e359d175f5185555b3"/>
    <n v="1"/>
    <x v="1"/>
    <n v="1"/>
    <n v="78.51000000000001"/>
    <s v="1 (single)"/>
    <x v="0"/>
  </r>
  <r>
    <s v="c92d9519d152fad30fdcaa7bcbdbc30c"/>
    <n v="1"/>
    <x v="0"/>
    <n v="4"/>
    <n v="126.11"/>
    <s v="4-6 installments"/>
    <x v="8"/>
  </r>
  <r>
    <s v="ae89f3c648838ad99ed4616f05b2662a"/>
    <n v="1"/>
    <x v="1"/>
    <n v="1"/>
    <n v="117.15"/>
    <s v="1 (single)"/>
    <x v="12"/>
  </r>
  <r>
    <s v="a35a89e3ad801a6af8bdc4ecf67e0611"/>
    <n v="1"/>
    <x v="0"/>
    <n v="1"/>
    <n v="98.14"/>
    <s v="1 (single)"/>
    <x v="0"/>
  </r>
  <r>
    <s v="b37380488594eee7d40572dfe9218120"/>
    <n v="1"/>
    <x v="0"/>
    <n v="1"/>
    <n v="90.38"/>
    <s v="1 (single)"/>
    <x v="1"/>
  </r>
  <r>
    <s v="975762e8331635cb22c551ef99427867"/>
    <n v="1"/>
    <x v="0"/>
    <n v="2"/>
    <n v="166.29"/>
    <s v="2-3 installments"/>
    <x v="8"/>
  </r>
  <r>
    <s v="70398b900647b9a57f8ff2886f0cc942"/>
    <n v="1"/>
    <x v="0"/>
    <n v="1"/>
    <n v="104.87"/>
    <s v="1 (single)"/>
    <x v="0"/>
  </r>
  <r>
    <s v="ef65ec5bddd94d2fbadc2b861827ab04"/>
    <n v="1"/>
    <x v="0"/>
    <n v="5"/>
    <n v="228.69"/>
    <s v="4-6 installments"/>
    <x v="5"/>
  </r>
  <r>
    <s v="dc70e9ac18df7e49a5a51fb2ec9a5b02"/>
    <n v="1"/>
    <x v="0"/>
    <n v="3"/>
    <n v="39.09"/>
    <s v="2-3 installments"/>
    <x v="6"/>
  </r>
  <r>
    <s v="901db8b5147279a8318455a65fcd653e"/>
    <n v="1"/>
    <x v="1"/>
    <n v="1"/>
    <n v="29.1"/>
    <s v="1 (single)"/>
    <x v="12"/>
  </r>
  <r>
    <s v="8b86d33f9f1ddd6dd357b35d1670bc29"/>
    <n v="1"/>
    <x v="0"/>
    <n v="4"/>
    <n v="44.41"/>
    <s v="4-6 installments"/>
    <x v="1"/>
  </r>
  <r>
    <s v="adb1748adc3299b13377d760724388f8"/>
    <n v="2"/>
    <x v="2"/>
    <n v="1"/>
    <n v="3.57"/>
    <s v="1 (single)"/>
    <x v="8"/>
  </r>
  <r>
    <s v="4d9f516707478b41c5932a3a3fcfb733"/>
    <n v="1"/>
    <x v="1"/>
    <n v="1"/>
    <n v="81.14"/>
    <s v="1 (single)"/>
    <x v="24"/>
  </r>
  <r>
    <s v="f4f42b3e966b1ca5c443c6ce12dd6032"/>
    <n v="1"/>
    <x v="0"/>
    <n v="1"/>
    <n v="24.64"/>
    <s v="1 (single)"/>
    <x v="1"/>
  </r>
  <r>
    <s v="fdf7396bbd1e126f45ba0fc3896360a7"/>
    <n v="1"/>
    <x v="1"/>
    <n v="1"/>
    <n v="1043.46"/>
    <s v="1 (single)"/>
    <x v="0"/>
  </r>
  <r>
    <s v="098e78dea9fc1a1e1e49c220f27dcea4"/>
    <n v="1"/>
    <x v="0"/>
    <n v="4"/>
    <n v="317"/>
    <s v="4-6 installments"/>
    <x v="5"/>
  </r>
  <r>
    <s v="4e6998b16cea0eaa364e4e20c31ea5a5"/>
    <n v="1"/>
    <x v="0"/>
    <n v="1"/>
    <n v="173.61"/>
    <s v="1 (single)"/>
    <x v="1"/>
  </r>
  <r>
    <s v="27ad3cde457631774a337c7d7bad4285"/>
    <n v="1"/>
    <x v="0"/>
    <n v="1"/>
    <n v="58.16"/>
    <s v="1 (single)"/>
    <x v="1"/>
  </r>
  <r>
    <s v="453d23c01dc7a572130a7bd307202429"/>
    <n v="1"/>
    <x v="1"/>
    <n v="1"/>
    <n v="208.74"/>
    <s v="1 (single)"/>
    <x v="13"/>
  </r>
  <r>
    <s v="fee65893d04eea449ea85e69ddef8e1a"/>
    <n v="1"/>
    <x v="0"/>
    <n v="5"/>
    <n v="53.24"/>
    <s v="4-6 installments"/>
    <x v="4"/>
  </r>
  <r>
    <s v="a71763b37d5723556f170c6b45f540ed"/>
    <n v="1"/>
    <x v="1"/>
    <n v="1"/>
    <n v="33.23"/>
    <s v="1 (single)"/>
    <x v="1"/>
  </r>
  <r>
    <s v="7a91897e9a963e01419698c8927c4a31"/>
    <n v="1"/>
    <x v="0"/>
    <n v="4"/>
    <n v="106.07"/>
    <s v="4-6 installments"/>
    <x v="0"/>
  </r>
  <r>
    <s v="9c047f1058da1c399c10a1526f528855"/>
    <n v="1"/>
    <x v="0"/>
    <n v="1"/>
    <n v="70.89"/>
    <s v="1 (single)"/>
    <x v="1"/>
  </r>
  <r>
    <s v="4a71c671955d20b872ceb6758387a3e5"/>
    <n v="1"/>
    <x v="0"/>
    <n v="2"/>
    <n v="312.88"/>
    <s v="2-3 installments"/>
    <x v="12"/>
  </r>
  <r>
    <s v="045fdf416ed4db7ae710009397448586"/>
    <n v="1"/>
    <x v="0"/>
    <n v="6"/>
    <n v="186.52"/>
    <s v="4-6 installments"/>
    <x v="11"/>
  </r>
  <r>
    <s v="2e2cbb3249517eed43f1192508daa71a"/>
    <n v="1"/>
    <x v="0"/>
    <n v="8"/>
    <n v="1052.49"/>
    <s v="7-10 installments"/>
    <x v="5"/>
  </r>
  <r>
    <s v="9142a3c29501af1e90aa7eea2a6949b3"/>
    <n v="1"/>
    <x v="0"/>
    <n v="1"/>
    <n v="133.9"/>
    <s v="1 (single)"/>
    <x v="0"/>
  </r>
  <r>
    <s v="ea5a5e11ad8f97f731325b326cc2f3e5"/>
    <n v="1"/>
    <x v="1"/>
    <n v="1"/>
    <n v="65.70999999999999"/>
    <s v="1 (single)"/>
    <x v="1"/>
  </r>
  <r>
    <s v="73641b2238d71494b912033b7fddf8c2"/>
    <n v="1"/>
    <x v="2"/>
    <n v="1"/>
    <n v="105.28"/>
    <s v="1 (single)"/>
    <x v="12"/>
  </r>
  <r>
    <s v="189622f157848ba3ed54191c7538e07e"/>
    <n v="1"/>
    <x v="2"/>
    <n v="1"/>
    <n v="144.75"/>
    <s v="1 (single)"/>
    <x v="1"/>
  </r>
  <r>
    <s v="7ed7752bf9dd6de1da9e4dced0e6e120"/>
    <n v="1"/>
    <x v="0"/>
    <n v="3"/>
    <n v="162.03"/>
    <s v="2-3 installments"/>
    <x v="12"/>
  </r>
  <r>
    <s v="9c3580e890d4e5c7a6f8ca754b9aff45"/>
    <n v="1"/>
    <x v="1"/>
    <n v="1"/>
    <n v="157.29"/>
    <s v="1 (single)"/>
    <x v="1"/>
  </r>
  <r>
    <s v="186e07e37d4253c4aaab5f2aa0cf4136"/>
    <n v="1"/>
    <x v="0"/>
    <n v="5"/>
    <n v="65.27"/>
    <s v="4-6 installments"/>
    <x v="8"/>
  </r>
  <r>
    <s v="4ab2f2ac4c50d1a98dab6d9541a633ee"/>
    <n v="1"/>
    <x v="0"/>
    <n v="4"/>
    <n v="88.28"/>
    <s v="4-6 installments"/>
    <x v="12"/>
  </r>
  <r>
    <s v="d22b9cdf085b4c46374d974de5b98296"/>
    <n v="1"/>
    <x v="1"/>
    <n v="1"/>
    <n v="29.59"/>
    <s v="1 (single)"/>
    <x v="1"/>
  </r>
  <r>
    <s v="824f7b83ad5c2c56384f4e6e8a8f2750"/>
    <n v="1"/>
    <x v="1"/>
    <n v="1"/>
    <n v="36.24"/>
    <s v="1 (single)"/>
    <x v="1"/>
  </r>
  <r>
    <s v="4e6a80e9e0629461dbf8735ef09cf392"/>
    <n v="1"/>
    <x v="0"/>
    <n v="12"/>
    <n v="142.06"/>
    <s v="11+ installments"/>
    <x v="6"/>
  </r>
  <r>
    <s v="29f5eee55471690bb64be28bdbb7f11e"/>
    <n v="1"/>
    <x v="0"/>
    <n v="2"/>
    <n v="66.69"/>
    <s v="2-3 installments"/>
    <x v="20"/>
  </r>
  <r>
    <s v="9174fca54bbd6e4bef29bd8cebea449a"/>
    <n v="1"/>
    <x v="0"/>
    <n v="8"/>
    <n v="848.61"/>
    <s v="7-10 installments"/>
    <x v="0"/>
  </r>
  <r>
    <s v="2f124d00fd77d40d0847e9c97db27ce0"/>
    <n v="1"/>
    <x v="0"/>
    <n v="1"/>
    <n v="19.14"/>
    <s v="1 (single)"/>
    <x v="19"/>
  </r>
  <r>
    <s v="715cf0bf4a5b1cfaaf01d77a000d4c8e"/>
    <n v="1"/>
    <x v="0"/>
    <n v="4"/>
    <n v="137.08"/>
    <s v="4-6 installments"/>
    <x v="12"/>
  </r>
  <r>
    <s v="893898b048df9dfeafedf2c86eb5037c"/>
    <n v="1"/>
    <x v="0"/>
    <n v="3"/>
    <n v="134.09"/>
    <s v="2-3 installments"/>
    <x v="0"/>
  </r>
  <r>
    <s v="b2645c2a65c62e9c18bf2a83d10203b6"/>
    <n v="1"/>
    <x v="0"/>
    <n v="8"/>
    <n v="307.42"/>
    <s v="7-10 installments"/>
    <x v="0"/>
  </r>
  <r>
    <s v="a78b0514381a2ddd033d250ffcdacc13"/>
    <n v="1"/>
    <x v="0"/>
    <n v="9"/>
    <n v="130.84"/>
    <s v="7-10 installments"/>
    <x v="4"/>
  </r>
  <r>
    <s v="388d1145ac72ea94751f572092f5287c"/>
    <n v="1"/>
    <x v="0"/>
    <n v="1"/>
    <n v="38.01"/>
    <s v="1 (single)"/>
    <x v="1"/>
  </r>
  <r>
    <s v="f9161376e0d004c0b545db4e4bfb4e57"/>
    <n v="1"/>
    <x v="0"/>
    <n v="4"/>
    <n v="70.14"/>
    <s v="4-6 installments"/>
    <x v="1"/>
  </r>
  <r>
    <s v="91c506e966d7f684b4fa307b02341fcc"/>
    <n v="1"/>
    <x v="0"/>
    <n v="2"/>
    <n v="211.6"/>
    <s v="2-3 installments"/>
    <x v="6"/>
  </r>
  <r>
    <s v="9d104772bdce3edf86e439b682078c3d"/>
    <n v="1"/>
    <x v="0"/>
    <n v="4"/>
    <n v="131.38"/>
    <s v="4-6 installments"/>
    <x v="4"/>
  </r>
  <r>
    <s v="3f35998ab9e335d4bbce362585565265"/>
    <n v="2"/>
    <x v="2"/>
    <n v="1"/>
    <n v="99.89"/>
    <s v="1 (single)"/>
    <x v="10"/>
  </r>
  <r>
    <s v="741fd1b80f015f170a7f458cf86769b8"/>
    <n v="1"/>
    <x v="0"/>
    <n v="1"/>
    <n v="106.38"/>
    <s v="1 (single)"/>
    <x v="0"/>
  </r>
  <r>
    <s v="2e3d78ca3205d0f465ee058d803f4b4f"/>
    <n v="1"/>
    <x v="0"/>
    <n v="1"/>
    <n v="66.63"/>
    <s v="1 (single)"/>
    <x v="1"/>
  </r>
  <r>
    <s v="d1f31783129ddeede87b72ab701d0e8a"/>
    <n v="1"/>
    <x v="0"/>
    <n v="8"/>
    <n v="170.23"/>
    <s v="7-10 installments"/>
    <x v="0"/>
  </r>
  <r>
    <s v="349021a1c38809e4b11418c2f8586c97"/>
    <n v="1"/>
    <x v="0"/>
    <n v="10"/>
    <n v="132.57"/>
    <s v="7-10 installments"/>
    <x v="1"/>
  </r>
  <r>
    <s v="36b746722f243c380682b35477411750"/>
    <n v="1"/>
    <x v="0"/>
    <n v="1"/>
    <n v="64.23"/>
    <s v="1 (single)"/>
    <x v="12"/>
  </r>
  <r>
    <s v="f198341e6128bab227040b4a8a587b29"/>
    <n v="1"/>
    <x v="0"/>
    <n v="1"/>
    <n v="138.53"/>
    <s v="1 (single)"/>
    <x v="1"/>
  </r>
  <r>
    <s v="5381727270fcf411f98509c7462ea3e6"/>
    <n v="1"/>
    <x v="0"/>
    <n v="5"/>
    <n v="309.48"/>
    <s v="4-6 installments"/>
    <x v="12"/>
  </r>
  <r>
    <s v="5fdc1bf5ee308d53a4d93be57828c888"/>
    <n v="1"/>
    <x v="0"/>
    <n v="3"/>
    <n v="298.38"/>
    <s v="2-3 installments"/>
    <x v="12"/>
  </r>
  <r>
    <s v="220f16b082fb12df459a193b4bbf9dbf"/>
    <n v="1"/>
    <x v="0"/>
    <n v="6"/>
    <n v="135.94"/>
    <s v="4-6 installments"/>
    <x v="1"/>
  </r>
  <r>
    <s v="4183a895b0b1ecb44aacb723661eec8d"/>
    <n v="1"/>
    <x v="1"/>
    <n v="1"/>
    <n v="90.89"/>
    <s v="1 (single)"/>
    <x v="1"/>
  </r>
  <r>
    <s v="06661c686ea79767c8ab8b8ffa3e62fd"/>
    <n v="1"/>
    <x v="0"/>
    <n v="4"/>
    <n v="53.27"/>
    <s v="4-6 installments"/>
    <x v="1"/>
  </r>
  <r>
    <s v="3cd4d6461c966c84e6547503dc04df2a"/>
    <n v="1"/>
    <x v="0"/>
    <n v="9"/>
    <n v="729.7"/>
    <s v="7-10 installments"/>
    <x v="12"/>
  </r>
  <r>
    <s v="e2d0923acc7f5586db9f45b5adaa91c8"/>
    <n v="1"/>
    <x v="0"/>
    <n v="10"/>
    <n v="217.82"/>
    <s v="7-10 installments"/>
    <x v="7"/>
  </r>
  <r>
    <s v="839603976328ab364c4ff2b4d806de8f"/>
    <n v="1"/>
    <x v="0"/>
    <n v="1"/>
    <n v="47.62"/>
    <s v="1 (single)"/>
    <x v="5"/>
  </r>
  <r>
    <s v="a52afc640f675ddcbf056eb1e7967bc0"/>
    <n v="1"/>
    <x v="0"/>
    <n v="8"/>
    <n v="179.51"/>
    <s v="7-10 installments"/>
    <x v="16"/>
  </r>
  <r>
    <s v="c586249094ad18825980782ff1b7d730"/>
    <n v="1"/>
    <x v="0"/>
    <n v="2"/>
    <n v="187.47"/>
    <s v="2-3 installments"/>
    <x v="20"/>
  </r>
  <r>
    <s v="54d6ae8b557cebe3a01965a54c4e4106"/>
    <n v="1"/>
    <x v="0"/>
    <n v="5"/>
    <n v="105"/>
    <s v="4-6 installments"/>
    <x v="6"/>
  </r>
  <r>
    <s v="35216574e06418622f9a9ece821b8c8a"/>
    <n v="1"/>
    <x v="1"/>
    <n v="1"/>
    <n v="169.64"/>
    <s v="1 (single)"/>
    <x v="1"/>
  </r>
  <r>
    <s v="79b7eb93349ff756b079e5cb0195cd1f"/>
    <n v="1"/>
    <x v="0"/>
    <n v="1"/>
    <n v="437.75"/>
    <s v="1 (single)"/>
    <x v="8"/>
  </r>
  <r>
    <s v="81a57f43681d0997118092af56f37ce5"/>
    <n v="1"/>
    <x v="1"/>
    <n v="1"/>
    <n v="35.96"/>
    <s v="1 (single)"/>
    <x v="20"/>
  </r>
  <r>
    <s v="fd8ab59feb3c7d481d9bb6be532f8b11"/>
    <n v="1"/>
    <x v="0"/>
    <n v="3"/>
    <n v="165.92"/>
    <s v="2-3 installments"/>
    <x v="1"/>
  </r>
  <r>
    <s v="27c49d4a7b5ffac7a824721909617820"/>
    <n v="1"/>
    <x v="1"/>
    <n v="1"/>
    <n v="116.74"/>
    <s v="1 (single)"/>
    <x v="4"/>
  </r>
  <r>
    <s v="a62816c471ac76e802a3abdfad00b5af"/>
    <n v="1"/>
    <x v="0"/>
    <n v="5"/>
    <n v="88.48"/>
    <s v="4-6 installments"/>
    <x v="1"/>
  </r>
  <r>
    <s v="fd22e91229997472d843aed4e2be8965"/>
    <n v="1"/>
    <x v="0"/>
    <n v="5"/>
    <n v="57.99"/>
    <s v="4-6 installments"/>
    <x v="1"/>
  </r>
  <r>
    <s v="dfa136dd7fea189934b6e9585e61d3ed"/>
    <n v="1"/>
    <x v="0"/>
    <n v="2"/>
    <n v="106.33"/>
    <s v="2-3 installments"/>
    <x v="1"/>
  </r>
  <r>
    <s v="a7765f04ecc5f2e0683f08a97ee8174e"/>
    <n v="1"/>
    <x v="0"/>
    <n v="2"/>
    <n v="82.90000000000001"/>
    <s v="2-3 installments"/>
    <x v="1"/>
  </r>
  <r>
    <s v="6df6c9c9af6ef75b4f06f8a7b9f47e9c"/>
    <n v="1"/>
    <x v="1"/>
    <n v="1"/>
    <n v="28.1"/>
    <s v="1 (single)"/>
    <x v="1"/>
  </r>
  <r>
    <s v="4f709a231b1d99a9e12f4f86f458dbcb"/>
    <n v="1"/>
    <x v="0"/>
    <n v="8"/>
    <n v="368.11"/>
    <s v="7-10 installments"/>
    <x v="1"/>
  </r>
  <r>
    <s v="cfcb538b0e3d703532d8676f72674a66"/>
    <n v="1"/>
    <x v="0"/>
    <n v="1"/>
    <n v="87.64"/>
    <s v="1 (single)"/>
    <x v="0"/>
  </r>
  <r>
    <s v="8a0c45c3a220380c7e82eb944150e5e1"/>
    <n v="1"/>
    <x v="0"/>
    <n v="6"/>
    <n v="332.12"/>
    <s v="4-6 installments"/>
    <x v="6"/>
  </r>
  <r>
    <s v="d1a9489720f6071530979a98e14b2772"/>
    <n v="1"/>
    <x v="1"/>
    <n v="1"/>
    <n v="81.89"/>
    <s v="1 (single)"/>
    <x v="0"/>
  </r>
  <r>
    <s v="afa7ff555249234a1316e4b88f5f5aa3"/>
    <n v="1"/>
    <x v="0"/>
    <n v="1"/>
    <n v="43.99"/>
    <s v="1 (single)"/>
    <x v="0"/>
  </r>
  <r>
    <s v="dd38bb2616d4486d83368c43f16e04eb"/>
    <n v="1"/>
    <x v="1"/>
    <n v="1"/>
    <n v="48.52"/>
    <s v="1 (single)"/>
    <x v="0"/>
  </r>
  <r>
    <s v="d2f8ef9dd1714fcac7de9f0aef13d21a"/>
    <n v="1"/>
    <x v="0"/>
    <n v="5"/>
    <n v="247.51"/>
    <s v="4-6 installments"/>
    <x v="11"/>
  </r>
  <r>
    <s v="8000f59ee550d96d1bea2af205da4cd9"/>
    <n v="2"/>
    <x v="2"/>
    <n v="1"/>
    <n v="59.66"/>
    <s v="1 (single)"/>
    <x v="20"/>
  </r>
  <r>
    <s v="a0c1ac2d2b7ee099ba14b612a76b6187"/>
    <n v="1"/>
    <x v="0"/>
    <n v="3"/>
    <n v="94.3"/>
    <s v="2-3 installments"/>
    <x v="1"/>
  </r>
  <r>
    <s v="2372d0c3ea71f023b269f1c1ba34f675"/>
    <n v="1"/>
    <x v="0"/>
    <n v="3"/>
    <n v="105.7"/>
    <s v="2-3 installments"/>
    <x v="1"/>
  </r>
  <r>
    <s v="cad8ab3b1083311bd57b8ea9aa7c1c85"/>
    <n v="1"/>
    <x v="0"/>
    <n v="6"/>
    <n v="143.46"/>
    <s v="4-6 installments"/>
    <x v="1"/>
  </r>
  <r>
    <s v="bcacde1646a9bcd27d5e0fc25ee685ec"/>
    <n v="1"/>
    <x v="0"/>
    <n v="3"/>
    <n v="471.6"/>
    <s v="2-3 installments"/>
    <x v="20"/>
  </r>
  <r>
    <s v="422beef43d75298fcfe50fea1a6556d8"/>
    <n v="1"/>
    <x v="1"/>
    <n v="1"/>
    <n v="335.31"/>
    <s v="1 (single)"/>
    <x v="12"/>
  </r>
  <r>
    <s v="3d5ac3886057103d59fc294cef2677e6"/>
    <n v="1"/>
    <x v="0"/>
    <n v="3"/>
    <n v="37.6"/>
    <s v="2-3 installments"/>
    <x v="1"/>
  </r>
  <r>
    <s v="68986e4324f6a21481df4e6e89abcf01"/>
    <n v="8"/>
    <x v="2"/>
    <n v="1"/>
    <n v="56.15"/>
    <s v="1 (single)"/>
    <x v="4"/>
  </r>
  <r>
    <s v="139be8870b91e71fd70bb366305c8cde"/>
    <n v="1"/>
    <x v="0"/>
    <n v="5"/>
    <n v="142.46"/>
    <s v="4-6 installments"/>
    <x v="1"/>
  </r>
  <r>
    <s v="ea1104bc82d4e7144bb17b3d7853a930"/>
    <n v="1"/>
    <x v="0"/>
    <n v="4"/>
    <n v="91.06"/>
    <s v="4-6 installments"/>
    <x v="4"/>
  </r>
  <r>
    <s v="a9eee8decd3e1383ae72091607768f03"/>
    <n v="1"/>
    <x v="3"/>
    <n v="1"/>
    <n v="142.27"/>
    <s v="1 (single)"/>
    <x v="12"/>
  </r>
  <r>
    <s v="9d3accee31f94310856759efbff805f0"/>
    <n v="1"/>
    <x v="0"/>
    <n v="8"/>
    <n v="230.73"/>
    <s v="7-10 installments"/>
    <x v="6"/>
  </r>
  <r>
    <s v="7678a9ec36abfc35527725816936da8e"/>
    <n v="1"/>
    <x v="0"/>
    <n v="10"/>
    <n v="100.26"/>
    <s v="7-10 installments"/>
    <x v="5"/>
  </r>
  <r>
    <s v="5a082b558a3798d3e36d93bfa8ca1eae"/>
    <n v="1"/>
    <x v="0"/>
    <n v="1"/>
    <n v="24.23"/>
    <s v="1 (single)"/>
    <x v="4"/>
  </r>
  <r>
    <s v="c2c532396648bb54b975a3f2f7845884"/>
    <n v="1"/>
    <x v="1"/>
    <n v="1"/>
    <n v="43.27"/>
    <s v="1 (single)"/>
    <x v="8"/>
  </r>
  <r>
    <s v="0e5c4fff98e1b7885f4ce7e7e13e37f1"/>
    <n v="1"/>
    <x v="1"/>
    <n v="1"/>
    <n v="102.72"/>
    <s v="1 (single)"/>
    <x v="0"/>
  </r>
  <r>
    <s v="54797a712266c03924f8da87ff635b14"/>
    <n v="1"/>
    <x v="0"/>
    <n v="1"/>
    <n v="64.38"/>
    <s v="1 (single)"/>
    <x v="20"/>
  </r>
  <r>
    <s v="cb821fdd07b85eba7459df8a7859c65e"/>
    <n v="1"/>
    <x v="0"/>
    <n v="1"/>
    <n v="40.38"/>
    <s v="1 (single)"/>
    <x v="1"/>
  </r>
  <r>
    <s v="627bcc1ede93534cd39bf82a8357f0a8"/>
    <n v="1"/>
    <x v="0"/>
    <n v="1"/>
    <n v="59.68"/>
    <s v="1 (single)"/>
    <x v="1"/>
  </r>
  <r>
    <s v="fe49401155e0ef1f8ff4e1fa13ebb38b"/>
    <n v="1"/>
    <x v="0"/>
    <n v="3"/>
    <n v="231.79"/>
    <s v="2-3 installments"/>
    <x v="12"/>
  </r>
  <r>
    <s v="67d1681c8bb9f9eb28f2a9beb44b8636"/>
    <n v="1"/>
    <x v="0"/>
    <n v="1"/>
    <n v="14.04"/>
    <s v="1 (single)"/>
    <x v="12"/>
  </r>
  <r>
    <s v="6139511ae07bf8fb7011174557ce663d"/>
    <n v="1"/>
    <x v="0"/>
    <n v="5"/>
    <n v="107.78"/>
    <s v="4-6 installments"/>
    <x v="4"/>
  </r>
  <r>
    <s v="d6a1328be8ee25bcec02c6c659e41618"/>
    <n v="1"/>
    <x v="0"/>
    <n v="3"/>
    <n v="39.28"/>
    <s v="2-3 installments"/>
    <x v="1"/>
  </r>
  <r>
    <s v="ccf572d63a735cf61e606a64d665fe95"/>
    <n v="1"/>
    <x v="0"/>
    <n v="3"/>
    <n v="197.35"/>
    <s v="2-3 installments"/>
    <x v="12"/>
  </r>
  <r>
    <s v="c09e8c8ef923378f60d8ab37827eb58d"/>
    <n v="1"/>
    <x v="0"/>
    <n v="8"/>
    <n v="192.56"/>
    <s v="7-10 installments"/>
    <x v="1"/>
  </r>
  <r>
    <s v="3aefaf9d41208dba8b2c336def99b00f"/>
    <n v="1"/>
    <x v="3"/>
    <n v="1"/>
    <n v="56.01"/>
    <s v="1 (single)"/>
    <x v="0"/>
  </r>
  <r>
    <s v="7fd5523638d14a53e83d0a9557082002"/>
    <n v="1"/>
    <x v="0"/>
    <n v="3"/>
    <n v="131.37"/>
    <s v="2-3 installments"/>
    <x v="16"/>
  </r>
  <r>
    <s v="18b0e5ee71617b58ca825b6ea8d94255"/>
    <n v="1"/>
    <x v="1"/>
    <n v="1"/>
    <n v="68.73"/>
    <s v="1 (single)"/>
    <x v="1"/>
  </r>
  <r>
    <s v="697c9a80085fcb5f4532d540fbf73e43"/>
    <n v="1"/>
    <x v="0"/>
    <n v="2"/>
    <n v="237.63"/>
    <s v="2-3 installments"/>
    <x v="1"/>
  </r>
  <r>
    <s v="1fed99a98b731643b3b81a56f08b4bfa"/>
    <n v="1"/>
    <x v="1"/>
    <n v="1"/>
    <n v="203.3"/>
    <s v="1 (single)"/>
    <x v="7"/>
  </r>
  <r>
    <s v="ea55dd40acfb6206bdf910b5e903ff77"/>
    <n v="1"/>
    <x v="0"/>
    <n v="3"/>
    <n v="130.56"/>
    <s v="2-3 installments"/>
    <x v="1"/>
  </r>
  <r>
    <s v="b59976950624cdf5b8be6b9fddcb2460"/>
    <n v="1"/>
    <x v="0"/>
    <n v="1"/>
    <n v="53.61"/>
    <s v="1 (single)"/>
    <x v="0"/>
  </r>
  <r>
    <s v="41d0cc817d720d7f3860716b335a3cb7"/>
    <n v="1"/>
    <x v="0"/>
    <n v="2"/>
    <n v="131.89"/>
    <s v="2-3 installments"/>
    <x v="1"/>
  </r>
  <r>
    <s v="a5f48911613f243e89209587f3d37aff"/>
    <n v="1"/>
    <x v="0"/>
    <n v="3"/>
    <n v="115.05"/>
    <s v="2-3 installments"/>
    <x v="1"/>
  </r>
  <r>
    <s v="08921fc98ee1dc54454ae8af90493c44"/>
    <n v="1"/>
    <x v="0"/>
    <n v="1"/>
    <n v="82.33"/>
    <s v="1 (single)"/>
    <x v="1"/>
  </r>
  <r>
    <s v="9b5852495fdc959c8d7d069b3c328502"/>
    <n v="1"/>
    <x v="3"/>
    <n v="1"/>
    <n v="258.5"/>
    <s v="1 (single)"/>
    <x v="1"/>
  </r>
  <r>
    <s v="d4de2f5093e11fecfa11da7ea4a09a21"/>
    <n v="1"/>
    <x v="1"/>
    <n v="1"/>
    <n v="251.54"/>
    <s v="1 (single)"/>
    <x v="8"/>
  </r>
  <r>
    <s v="5df41d8270624e3bcd155e2803cd3fea"/>
    <n v="1"/>
    <x v="1"/>
    <n v="1"/>
    <n v="178.12"/>
    <s v="1 (single)"/>
    <x v="8"/>
  </r>
  <r>
    <s v="b196564f2fd79a80ab1b31dd8ba4e4fb"/>
    <n v="1"/>
    <x v="0"/>
    <n v="8"/>
    <n v="274.56"/>
    <s v="7-10 installments"/>
    <x v="0"/>
  </r>
  <r>
    <s v="e1b535bf997fc6ff4e8ef4de0b0f3f6c"/>
    <n v="1"/>
    <x v="0"/>
    <n v="2"/>
    <n v="87.8"/>
    <s v="2-3 installments"/>
    <x v="1"/>
  </r>
  <r>
    <s v="0aeae2c3fa49561fa9d2147d8f99d7c2"/>
    <n v="1"/>
    <x v="0"/>
    <n v="6"/>
    <n v="60"/>
    <s v="4-6 installments"/>
    <x v="4"/>
  </r>
  <r>
    <s v="cfc8693f5a72369e0b4cd8d2f4f01ff1"/>
    <n v="1"/>
    <x v="0"/>
    <n v="10"/>
    <n v="739.79"/>
    <s v="7-10 installments"/>
    <x v="1"/>
  </r>
  <r>
    <s v="d4e497fbb372f7fa8565a310a7243b53"/>
    <n v="1"/>
    <x v="0"/>
    <n v="8"/>
    <n v="403"/>
    <s v="7-10 installments"/>
    <x v="1"/>
  </r>
  <r>
    <s v="add4f182072426430ee6c993eab97efe"/>
    <n v="1"/>
    <x v="1"/>
    <n v="1"/>
    <n v="380.68"/>
    <s v="1 (single)"/>
    <x v="1"/>
  </r>
  <r>
    <s v="7ed08db0f0302d934302bda48741ea6a"/>
    <n v="1"/>
    <x v="0"/>
    <n v="8"/>
    <n v="189.07"/>
    <s v="7-10 installments"/>
    <x v="0"/>
  </r>
  <r>
    <s v="7c9b7626c3fcc8aa638ece47810323b2"/>
    <n v="1"/>
    <x v="1"/>
    <n v="1"/>
    <n v="40.84"/>
    <s v="1 (single)"/>
    <x v="4"/>
  </r>
  <r>
    <s v="bef5d5c7e0fa907f3aefa9d3873c4f90"/>
    <n v="1"/>
    <x v="1"/>
    <n v="1"/>
    <n v="235.69"/>
    <s v="1 (single)"/>
    <x v="6"/>
  </r>
  <r>
    <s v="7983542b1539fd0eb5c18d062ee04e34"/>
    <n v="1"/>
    <x v="0"/>
    <n v="10"/>
    <n v="122.34"/>
    <s v="7-10 installments"/>
    <x v="7"/>
  </r>
  <r>
    <s v="7a36f62bdb082d4acdfb07a8e0c7f0ee"/>
    <n v="1"/>
    <x v="1"/>
    <n v="1"/>
    <n v="23.82"/>
    <s v="1 (single)"/>
    <x v="1"/>
  </r>
  <r>
    <s v="ddd9c425db13b8b55a6dc676634ea208"/>
    <n v="1"/>
    <x v="1"/>
    <n v="1"/>
    <n v="159.4"/>
    <s v="1 (single)"/>
    <x v="1"/>
  </r>
  <r>
    <s v="685eef0e70bd850df886871cc0917e81"/>
    <n v="1"/>
    <x v="0"/>
    <n v="6"/>
    <n v="337.56"/>
    <s v="4-6 installments"/>
    <x v="8"/>
  </r>
  <r>
    <s v="bd414233109bf4490d08e418ca8b3226"/>
    <n v="1"/>
    <x v="0"/>
    <n v="1"/>
    <n v="55.01"/>
    <s v="1 (single)"/>
    <x v="12"/>
  </r>
  <r>
    <s v="e478568cc3d592abd0ea9dde224012af"/>
    <n v="1"/>
    <x v="0"/>
    <n v="4"/>
    <n v="261.36"/>
    <s v="4-6 installments"/>
    <x v="4"/>
  </r>
  <r>
    <s v="cc45933a00838616a60b830294189038"/>
    <n v="1"/>
    <x v="3"/>
    <n v="1"/>
    <n v="37.61"/>
    <s v="1 (single)"/>
    <x v="1"/>
  </r>
  <r>
    <s v="495f50370bfcd6d6d0b950516842799e"/>
    <n v="1"/>
    <x v="0"/>
    <n v="1"/>
    <n v="32.13"/>
    <s v="1 (single)"/>
    <x v="1"/>
  </r>
  <r>
    <s v="ccb8ee5d95fda81582a5b5075517026b"/>
    <n v="1"/>
    <x v="0"/>
    <n v="1"/>
    <n v="84.84"/>
    <s v="1 (single)"/>
    <x v="1"/>
  </r>
  <r>
    <s v="4ed127b02fb1ebdaf9a0e4be8ca000f9"/>
    <n v="2"/>
    <x v="2"/>
    <n v="1"/>
    <n v="148.94"/>
    <s v="1 (single)"/>
    <x v="1"/>
  </r>
  <r>
    <s v="56f46fb5630f80cde51dfe4f07de78bb"/>
    <n v="1"/>
    <x v="0"/>
    <n v="7"/>
    <n v="79.56"/>
    <s v="7-10 installments"/>
    <x v="19"/>
  </r>
  <r>
    <s v="8a3ec851fda600089ac1c69ca40215c0"/>
    <n v="1"/>
    <x v="0"/>
    <n v="2"/>
    <n v="56.29"/>
    <s v="2-3 installments"/>
    <x v="1"/>
  </r>
  <r>
    <s v="85bb0aae7a51f1e5e6541dded1f89a86"/>
    <n v="1"/>
    <x v="1"/>
    <n v="1"/>
    <n v="266.4"/>
    <s v="1 (single)"/>
    <x v="12"/>
  </r>
  <r>
    <s v="b533dea24ada4dc5c1a9041d25d7c812"/>
    <n v="1"/>
    <x v="1"/>
    <n v="1"/>
    <n v="30.42"/>
    <s v="1 (single)"/>
    <x v="12"/>
  </r>
  <r>
    <s v="4c4590c53b8582812e4bf510d3e55e58"/>
    <n v="1"/>
    <x v="0"/>
    <n v="4"/>
    <n v="77.59999999999999"/>
    <s v="4-6 installments"/>
    <x v="14"/>
  </r>
  <r>
    <s v="ea72009e972388b2881aee7fd39a094a"/>
    <n v="1"/>
    <x v="0"/>
    <n v="2"/>
    <n v="152.61"/>
    <s v="2-3 installments"/>
    <x v="0"/>
  </r>
  <r>
    <s v="c118358030a8414b5f5f8429c4f368e0"/>
    <n v="1"/>
    <x v="0"/>
    <n v="2"/>
    <n v="219.21"/>
    <s v="2-3 installments"/>
    <x v="0"/>
  </r>
  <r>
    <s v="bd80a1b56163c6fcce585462d490ab36"/>
    <n v="1"/>
    <x v="0"/>
    <n v="1"/>
    <n v="16.28"/>
    <s v="1 (single)"/>
    <x v="4"/>
  </r>
  <r>
    <s v="d1292690e5d721165cfcbc331e8c46ca"/>
    <n v="1"/>
    <x v="0"/>
    <n v="1"/>
    <n v="151.22"/>
    <s v="1 (single)"/>
    <x v="7"/>
  </r>
  <r>
    <s v="0dd7345135d5cbc4c660b3eb4085e19e"/>
    <n v="1"/>
    <x v="0"/>
    <n v="3"/>
    <n v="33.84"/>
    <s v="2-3 installments"/>
    <x v="1"/>
  </r>
  <r>
    <s v="ae8fa27148ecbda49deeaf25014dd775"/>
    <n v="1"/>
    <x v="0"/>
    <n v="10"/>
    <n v="191.54"/>
    <s v="7-10 installments"/>
    <x v="1"/>
  </r>
  <r>
    <s v="737a2768fd261ef8391251a0ccbf150a"/>
    <n v="1"/>
    <x v="0"/>
    <n v="7"/>
    <n v="75.79000000000001"/>
    <s v="7-10 installments"/>
    <x v="14"/>
  </r>
  <r>
    <s v="538d5b9c472ee5e0f766651adc2e016d"/>
    <n v="2"/>
    <x v="2"/>
    <n v="1"/>
    <n v="14.41"/>
    <s v="1 (single)"/>
    <x v="12"/>
  </r>
  <r>
    <s v="d8873bf094241e89baf8a0c73abe55d8"/>
    <n v="1"/>
    <x v="0"/>
    <n v="1"/>
    <n v="157.13"/>
    <s v="1 (single)"/>
    <x v="12"/>
  </r>
  <r>
    <s v="d304c1d37685ed533e5e16e8e74ff2c1"/>
    <n v="1"/>
    <x v="0"/>
    <n v="5"/>
    <n v="262.3"/>
    <s v="4-6 installments"/>
    <x v="1"/>
  </r>
  <r>
    <s v="a826cc67324e880829ebd6954f6ed5e3"/>
    <n v="1"/>
    <x v="0"/>
    <n v="2"/>
    <n v="142.18"/>
    <s v="2-3 installments"/>
    <x v="1"/>
  </r>
  <r>
    <s v="fb0eb3f76da8e00ae19795115ec51d47"/>
    <n v="1"/>
    <x v="0"/>
    <n v="3"/>
    <n v="148.38"/>
    <s v="2-3 installments"/>
    <x v="20"/>
  </r>
  <r>
    <s v="d1ac63aca67ffb34f4c1b57391e596ce"/>
    <n v="1"/>
    <x v="0"/>
    <n v="1"/>
    <n v="26.73"/>
    <s v="1 (single)"/>
    <x v="1"/>
  </r>
  <r>
    <s v="3c885cdc499dd0042129083823a88e7d"/>
    <n v="1"/>
    <x v="0"/>
    <n v="8"/>
    <n v="241.02"/>
    <s v="7-10 installments"/>
    <x v="4"/>
  </r>
  <r>
    <s v="c745e617482a01d21b32bca11a598621"/>
    <n v="1"/>
    <x v="0"/>
    <n v="1"/>
    <n v="66.19"/>
    <s v="1 (single)"/>
    <x v="8"/>
  </r>
  <r>
    <s v="094dbecbb0ab054a620f21c04e82df03"/>
    <n v="1"/>
    <x v="0"/>
    <n v="4"/>
    <n v="41.71"/>
    <s v="4-6 installments"/>
    <x v="12"/>
  </r>
  <r>
    <s v="a0e5e8a92adebf62f063487d7af24fb1"/>
    <n v="1"/>
    <x v="1"/>
    <n v="1"/>
    <n v="41.72"/>
    <s v="1 (single)"/>
    <x v="1"/>
  </r>
  <r>
    <s v="80606b26965c5ed21e85a085e0667b63"/>
    <n v="1"/>
    <x v="0"/>
    <n v="4"/>
    <n v="178.11"/>
    <s v="4-6 installments"/>
    <x v="10"/>
  </r>
  <r>
    <s v="7b068ded011750b422766fb0dbf020bb"/>
    <n v="1"/>
    <x v="2"/>
    <n v="1"/>
    <n v="207.2"/>
    <s v="1 (single)"/>
    <x v="24"/>
  </r>
  <r>
    <s v="24c5d6cc9734ba1c383389ced0ea2ca7"/>
    <n v="1"/>
    <x v="0"/>
    <n v="1"/>
    <n v="165.8"/>
    <s v="1 (single)"/>
    <x v="1"/>
  </r>
  <r>
    <s v="01ccc64a2b38fdb87c25cb1944934670"/>
    <n v="1"/>
    <x v="0"/>
    <n v="3"/>
    <n v="212.12"/>
    <s v="2-3 installments"/>
    <x v="20"/>
  </r>
  <r>
    <s v="092ae6b690ac68b7ced1f67eaf5e37ff"/>
    <n v="1"/>
    <x v="0"/>
    <n v="10"/>
    <n v="186.59"/>
    <s v="7-10 installments"/>
    <x v="20"/>
  </r>
  <r>
    <s v="8e76f4ac6aee1d6013e40279de68a7cf"/>
    <n v="1"/>
    <x v="0"/>
    <n v="10"/>
    <n v="110.56"/>
    <s v="7-10 installments"/>
    <x v="4"/>
  </r>
  <r>
    <s v="d59cc61c2dae8aad29577564430a4e6b"/>
    <n v="1"/>
    <x v="0"/>
    <n v="8"/>
    <n v="83.88"/>
    <s v="7-10 installments"/>
    <x v="12"/>
  </r>
  <r>
    <s v="c239d27bdaa2e41d739d0497a59900a9"/>
    <n v="1"/>
    <x v="0"/>
    <n v="1"/>
    <n v="36.46"/>
    <s v="1 (single)"/>
    <x v="1"/>
  </r>
  <r>
    <s v="b88679bb25b44b2557f14eb76eb80054"/>
    <n v="1"/>
    <x v="0"/>
    <n v="4"/>
    <n v="185.03"/>
    <s v="4-6 installments"/>
    <x v="1"/>
  </r>
  <r>
    <s v="c05084e1e3018ade16fd6ef5b23e3857"/>
    <n v="1"/>
    <x v="0"/>
    <n v="10"/>
    <n v="470.73"/>
    <s v="7-10 installments"/>
    <x v="16"/>
  </r>
  <r>
    <s v="e747b099854432937d27178c640102bf"/>
    <n v="1"/>
    <x v="1"/>
    <n v="1"/>
    <n v="36.78"/>
    <s v="1 (single)"/>
    <x v="1"/>
  </r>
  <r>
    <s v="eb6b32a82d2459d0ce7f2089f9eba0f2"/>
    <n v="2"/>
    <x v="2"/>
    <n v="1"/>
    <n v="10.4"/>
    <s v="1 (single)"/>
    <x v="1"/>
  </r>
  <r>
    <s v="116916cf522fb4386293fb7cfa886e7e"/>
    <n v="1"/>
    <x v="0"/>
    <n v="4"/>
    <n v="485.59"/>
    <s v="4-6 installments"/>
    <x v="19"/>
  </r>
  <r>
    <s v="54e52a2c76449b9a634705a5ae9684a9"/>
    <n v="3"/>
    <x v="2"/>
    <n v="1"/>
    <n v="81.34"/>
    <s v="1 (single)"/>
    <x v="12"/>
  </r>
  <r>
    <s v="3b2639c14a48df0a716ce3bb0c9c6735"/>
    <n v="1"/>
    <x v="3"/>
    <n v="1"/>
    <n v="302.37"/>
    <s v="1 (single)"/>
    <x v="10"/>
  </r>
  <r>
    <s v="97bfa91db4bea5977d7f4d5802d186b1"/>
    <n v="1"/>
    <x v="0"/>
    <n v="10"/>
    <n v="317.15"/>
    <s v="7-10 installments"/>
    <x v="12"/>
  </r>
  <r>
    <s v="9cbcdb9b66b405fad4ce66814cf634d3"/>
    <n v="1"/>
    <x v="0"/>
    <n v="3"/>
    <n v="115.35"/>
    <s v="2-3 installments"/>
    <x v="1"/>
  </r>
  <r>
    <s v="b52571bcd79c8d0e16272c548228a5a4"/>
    <n v="1"/>
    <x v="0"/>
    <n v="5"/>
    <n v="523.98"/>
    <s v="4-6 installments"/>
    <x v="1"/>
  </r>
  <r>
    <s v="0573f0fe44a09808d06e716ae1a478ed"/>
    <n v="1"/>
    <x v="0"/>
    <n v="1"/>
    <n v="137.52"/>
    <s v="1 (single)"/>
    <x v="0"/>
  </r>
  <r>
    <s v="b934d5a120aad44cdd919ef7252f9b0f"/>
    <n v="1"/>
    <x v="0"/>
    <n v="8"/>
    <n v="179.12"/>
    <s v="7-10 installments"/>
    <x v="7"/>
  </r>
  <r>
    <s v="a531f18d52ebc430be165b4ea5a7bf5b"/>
    <n v="1"/>
    <x v="0"/>
    <n v="8"/>
    <n v="176.99"/>
    <s v="7-10 installments"/>
    <x v="0"/>
  </r>
  <r>
    <s v="0014ae671de39511f7575066200733b7"/>
    <n v="1"/>
    <x v="1"/>
    <n v="1"/>
    <n v="30.6"/>
    <s v="1 (single)"/>
    <x v="8"/>
  </r>
  <r>
    <s v="b9a7b23fbd0e02128fe7dd7a9dc7b486"/>
    <n v="1"/>
    <x v="1"/>
    <n v="1"/>
    <n v="35.13"/>
    <s v="1 (single)"/>
    <x v="0"/>
  </r>
  <r>
    <s v="afa610ea863dee3d85954aa87a22ba6f"/>
    <n v="1"/>
    <x v="0"/>
    <n v="2"/>
    <n v="35.84"/>
    <s v="2-3 installments"/>
    <x v="1"/>
  </r>
  <r>
    <s v="aa5604bf192f6ee61a0ef7b63fed898c"/>
    <n v="1"/>
    <x v="0"/>
    <n v="1"/>
    <n v="229"/>
    <s v="1 (single)"/>
    <x v="16"/>
  </r>
  <r>
    <s v="5a758a59824aea6222170f9aab45fb0c"/>
    <n v="1"/>
    <x v="0"/>
    <n v="1"/>
    <n v="77.56999999999999"/>
    <s v="1 (single)"/>
    <x v="12"/>
  </r>
  <r>
    <s v="5cebbdc79fff7c3b78bfffdf98c939ea"/>
    <n v="1"/>
    <x v="0"/>
    <n v="2"/>
    <n v="247.83"/>
    <s v="2-3 installments"/>
    <x v="4"/>
  </r>
  <r>
    <s v="5c5e60b90539d3fdf6ea923f19567ee5"/>
    <n v="1"/>
    <x v="1"/>
    <n v="1"/>
    <n v="28.68"/>
    <s v="1 (single)"/>
    <x v="1"/>
  </r>
  <r>
    <s v="4478be65e69dff16ebd5739137d33057"/>
    <n v="1"/>
    <x v="0"/>
    <n v="2"/>
    <n v="26.77"/>
    <s v="2-3 installments"/>
    <x v="1"/>
  </r>
  <r>
    <s v="d4005327f11da579bc626fa9c21518f3"/>
    <n v="1"/>
    <x v="1"/>
    <n v="1"/>
    <n v="66.84999999999999"/>
    <s v="1 (single)"/>
    <x v="3"/>
  </r>
  <r>
    <s v="4bafda97f5402269975aa9d45b82b9b2"/>
    <n v="1"/>
    <x v="0"/>
    <n v="2"/>
    <n v="139.38"/>
    <s v="2-3 installments"/>
    <x v="4"/>
  </r>
  <r>
    <s v="8583257b3c36c8ea0b9b0644b21567a8"/>
    <n v="1"/>
    <x v="0"/>
    <n v="1"/>
    <n v="105.78"/>
    <s v="1 (single)"/>
    <x v="1"/>
  </r>
  <r>
    <s v="3367d93673eeafe8986194cfce4f2770"/>
    <n v="1"/>
    <x v="2"/>
    <n v="1"/>
    <n v="64.09999999999999"/>
    <s v="1 (single)"/>
    <x v="1"/>
  </r>
  <r>
    <s v="e80bb64fc4adf8e66ad79b258eb329da"/>
    <n v="1"/>
    <x v="0"/>
    <n v="7"/>
    <n v="145.46"/>
    <s v="7-10 installments"/>
    <x v="6"/>
  </r>
  <r>
    <s v="da0b8ba8e2730558871c2f9eb672e787"/>
    <n v="2"/>
    <x v="2"/>
    <n v="1"/>
    <n v="55.47"/>
    <s v="1 (single)"/>
    <x v="0"/>
  </r>
  <r>
    <s v="ce6ff4543efa5c36ab4ee967236674db"/>
    <n v="1"/>
    <x v="0"/>
    <n v="4"/>
    <n v="91.28"/>
    <s v="4-6 installments"/>
    <x v="4"/>
  </r>
  <r>
    <s v="3eb107cde8cec14d216034ea9fad2866"/>
    <n v="1"/>
    <x v="0"/>
    <n v="1"/>
    <n v="102.03"/>
    <s v="1 (single)"/>
    <x v="1"/>
  </r>
  <r>
    <s v="6963678ab394ef16d2dbed6ee6d07c44"/>
    <n v="3"/>
    <x v="2"/>
    <n v="1"/>
    <n v="78.89"/>
    <s v="1 (single)"/>
    <x v="12"/>
  </r>
  <r>
    <s v="04e289ce03d58b279959796d73dee219"/>
    <n v="1"/>
    <x v="0"/>
    <n v="1"/>
    <n v="47"/>
    <s v="1 (single)"/>
    <x v="1"/>
  </r>
  <r>
    <s v="1629176e313470cd1d1bc811b4695065"/>
    <n v="1"/>
    <x v="0"/>
    <n v="1"/>
    <n v="36.78"/>
    <s v="1 (single)"/>
    <x v="1"/>
  </r>
  <r>
    <s v="66eb8c748be99c3107d318f370cd9aa2"/>
    <n v="1"/>
    <x v="0"/>
    <n v="1"/>
    <n v="134.27"/>
    <s v="1 (single)"/>
    <x v="1"/>
  </r>
  <r>
    <s v="69fe44146033a055ffc2ac0b670c4b11"/>
    <n v="1"/>
    <x v="3"/>
    <n v="1"/>
    <n v="19.89"/>
    <s v="1 (single)"/>
    <x v="1"/>
  </r>
  <r>
    <s v="062e658558167913d261c1089bf9357c"/>
    <n v="1"/>
    <x v="0"/>
    <n v="4"/>
    <n v="153.24"/>
    <s v="4-6 installments"/>
    <x v="14"/>
  </r>
  <r>
    <s v="1f69e4870ffb8313df2fef3df0af2718"/>
    <n v="1"/>
    <x v="0"/>
    <n v="5"/>
    <n v="415.83"/>
    <s v="4-6 installments"/>
    <x v="1"/>
  </r>
  <r>
    <s v="ada8de3a9486cea2fce7f4b00319cf3c"/>
    <n v="1"/>
    <x v="1"/>
    <n v="1"/>
    <n v="123.75"/>
    <s v="1 (single)"/>
    <x v="20"/>
  </r>
  <r>
    <s v="cceef4fb6d7807d091651d4f6bd0502e"/>
    <n v="1"/>
    <x v="1"/>
    <n v="1"/>
    <n v="96.72"/>
    <s v="1 (single)"/>
    <x v="1"/>
  </r>
  <r>
    <s v="915e2d730ef38d45a41bad2a89f88950"/>
    <n v="1"/>
    <x v="0"/>
    <n v="1"/>
    <n v="6.16"/>
    <s v="1 (single)"/>
    <x v="1"/>
  </r>
  <r>
    <s v="81e2f3f9f9ab4dea091b20c7a652290e"/>
    <n v="1"/>
    <x v="0"/>
    <n v="8"/>
    <n v="307.31"/>
    <s v="7-10 installments"/>
    <x v="0"/>
  </r>
  <r>
    <s v="66cd3a1c2edd13d9da86b50aca9e3d32"/>
    <n v="1"/>
    <x v="1"/>
    <n v="1"/>
    <n v="37.93"/>
    <s v="1 (single)"/>
    <x v="12"/>
  </r>
  <r>
    <s v="524e1be52afa977f77d263a35041c19f"/>
    <n v="1"/>
    <x v="0"/>
    <n v="1"/>
    <n v="102.92"/>
    <s v="1 (single)"/>
    <x v="1"/>
  </r>
  <r>
    <s v="0e8488c62611eb99cdf174e019bf9d8a"/>
    <n v="1"/>
    <x v="0"/>
    <n v="5"/>
    <n v="313.55"/>
    <s v="4-6 installments"/>
    <x v="3"/>
  </r>
  <r>
    <s v="a10ec5461868aff48d5eaf7c81df51a2"/>
    <n v="1"/>
    <x v="0"/>
    <n v="1"/>
    <n v="45.09"/>
    <s v="1 (single)"/>
    <x v="7"/>
  </r>
  <r>
    <s v="9734c61e70431951ceea6da4c1c2a063"/>
    <n v="1"/>
    <x v="0"/>
    <n v="5"/>
    <n v="333.44"/>
    <s v="4-6 installments"/>
    <x v="20"/>
  </r>
  <r>
    <s v="6a98fdd0da4868008ed2b97194165cb7"/>
    <n v="1"/>
    <x v="1"/>
    <n v="1"/>
    <n v="50.56"/>
    <s v="1 (single)"/>
    <x v="1"/>
  </r>
  <r>
    <s v="0341b60065c49221a27293793f11b117"/>
    <n v="1"/>
    <x v="0"/>
    <n v="4"/>
    <n v="125.33"/>
    <s v="4-6 installments"/>
    <x v="20"/>
  </r>
  <r>
    <s v="5ceeb4a88fc37f44a87467ff7d05d23a"/>
    <n v="1"/>
    <x v="0"/>
    <n v="10"/>
    <n v="329.3"/>
    <s v="7-10 installments"/>
    <x v="10"/>
  </r>
  <r>
    <s v="13f2f496cc080f4443dc54b93b75a968"/>
    <n v="1"/>
    <x v="0"/>
    <n v="2"/>
    <n v="133.62"/>
    <s v="2-3 installments"/>
    <x v="0"/>
  </r>
  <r>
    <s v="46119d4ee7d3833acd9807e510fd9790"/>
    <n v="1"/>
    <x v="1"/>
    <n v="1"/>
    <n v="148.58"/>
    <s v="1 (single)"/>
    <x v="1"/>
  </r>
  <r>
    <s v="40a1b377583e234ad0cb70b2a7f3ea30"/>
    <n v="1"/>
    <x v="0"/>
    <n v="1"/>
    <n v="518.9299999999999"/>
    <s v="1 (single)"/>
    <x v="4"/>
  </r>
  <r>
    <s v="178dc9ffc66f1968787b253a9318cc29"/>
    <n v="1"/>
    <x v="0"/>
    <n v="4"/>
    <n v="241.51"/>
    <s v="4-6 installments"/>
    <x v="1"/>
  </r>
  <r>
    <s v="4e8df4f2ecd486fc4854a0c424593079"/>
    <n v="1"/>
    <x v="0"/>
    <n v="1"/>
    <n v="150.37"/>
    <s v="1 (single)"/>
    <x v="1"/>
  </r>
  <r>
    <s v="1400d6665ba7f18ed06ea15ab083203f"/>
    <n v="1"/>
    <x v="0"/>
    <n v="3"/>
    <n v="45.4"/>
    <s v="2-3 installments"/>
    <x v="13"/>
  </r>
  <r>
    <s v="3b8b089bc022c76fdc8a31a7db000bb0"/>
    <n v="1"/>
    <x v="1"/>
    <n v="1"/>
    <n v="65.22"/>
    <s v="1 (single)"/>
    <x v="12"/>
  </r>
  <r>
    <s v="10f70d48b35870bdaaafca92fe51a573"/>
    <n v="1"/>
    <x v="0"/>
    <n v="1"/>
    <n v="93.01000000000001"/>
    <s v="1 (single)"/>
    <x v="1"/>
  </r>
  <r>
    <s v="08a8e10798c6955302701d17eb84fdc0"/>
    <n v="1"/>
    <x v="0"/>
    <n v="1"/>
    <n v="164.45"/>
    <s v="1 (single)"/>
    <x v="1"/>
  </r>
  <r>
    <s v="f34cb8566ce1b66fc30926aaed89a2de"/>
    <n v="1"/>
    <x v="0"/>
    <n v="4"/>
    <n v="106.87"/>
    <s v="4-6 installments"/>
    <x v="8"/>
  </r>
  <r>
    <s v="6c636e8cee90bf0aac0ec71c90f873e3"/>
    <n v="1"/>
    <x v="0"/>
    <n v="1"/>
    <n v="73.13"/>
    <s v="1 (single)"/>
    <x v="8"/>
  </r>
  <r>
    <s v="2fa565240e8353e7a1ad78347f8608fa"/>
    <n v="1"/>
    <x v="0"/>
    <n v="2"/>
    <n v="101.92"/>
    <s v="2-3 installments"/>
    <x v="1"/>
  </r>
  <r>
    <s v="9eb625cb452456dcf60ac5b2ce2ed445"/>
    <n v="1"/>
    <x v="0"/>
    <n v="2"/>
    <n v="100.25"/>
    <s v="2-3 installments"/>
    <x v="4"/>
  </r>
  <r>
    <s v="8a6927284335d25c41814675321cf9f4"/>
    <n v="1"/>
    <x v="0"/>
    <n v="2"/>
    <n v="114.77"/>
    <s v="2-3 installments"/>
    <x v="12"/>
  </r>
  <r>
    <s v="675c52d8dfa16aa7a3b12b6ad7466fbb"/>
    <n v="1"/>
    <x v="0"/>
    <n v="1"/>
    <n v="72.14"/>
    <s v="1 (single)"/>
    <x v="6"/>
  </r>
  <r>
    <s v="63e9e738932324be5afdf33f891e4848"/>
    <n v="1"/>
    <x v="0"/>
    <n v="1"/>
    <n v="88"/>
    <s v="1 (single)"/>
    <x v="12"/>
  </r>
  <r>
    <s v="055b09c841dc52097e688df51b163310"/>
    <n v="1"/>
    <x v="0"/>
    <n v="3"/>
    <n v="202.08"/>
    <s v="2-3 installments"/>
    <x v="1"/>
  </r>
  <r>
    <s v="bb5c56055a2362690b31944465465f8b"/>
    <n v="1"/>
    <x v="1"/>
    <n v="1"/>
    <n v="72.33"/>
    <s v="1 (single)"/>
    <x v="1"/>
  </r>
  <r>
    <s v="ae8f17ccd841c2dcd9c8149a2ac7ae65"/>
    <n v="1"/>
    <x v="0"/>
    <n v="1"/>
    <n v="46.97"/>
    <s v="1 (single)"/>
    <x v="1"/>
  </r>
  <r>
    <s v="6f14ef9e1c67a1ca8e572a477c1b58b1"/>
    <n v="1"/>
    <x v="0"/>
    <n v="1"/>
    <n v="264.06"/>
    <s v="1 (single)"/>
    <x v="6"/>
  </r>
  <r>
    <s v="e4c9031df14928b20f99e53c11d6e1d4"/>
    <n v="1"/>
    <x v="0"/>
    <n v="1"/>
    <n v="35.84"/>
    <s v="1 (single)"/>
    <x v="1"/>
  </r>
  <r>
    <s v="0dab9a07f01db0bee87c3affed50eccd"/>
    <n v="1"/>
    <x v="0"/>
    <n v="6"/>
    <n v="232.97"/>
    <s v="4-6 installments"/>
    <x v="1"/>
  </r>
  <r>
    <s v="6c42e7be04d9ebf21c409e265ef01c5d"/>
    <n v="1"/>
    <x v="0"/>
    <n v="2"/>
    <n v="119.39"/>
    <s v="2-3 installments"/>
    <x v="4"/>
  </r>
  <r>
    <s v="9110751e359ba8d080caf6eaa34e7e8c"/>
    <n v="1"/>
    <x v="1"/>
    <n v="1"/>
    <n v="203.9"/>
    <s v="1 (single)"/>
    <x v="4"/>
  </r>
  <r>
    <s v="0a275b76a325d0ea648f62a087597d85"/>
    <n v="1"/>
    <x v="0"/>
    <n v="4"/>
    <n v="208.6"/>
    <s v="4-6 installments"/>
    <x v="1"/>
  </r>
  <r>
    <s v="d44913f6177d1b8a369a477ab2823aa2"/>
    <n v="1"/>
    <x v="0"/>
    <n v="4"/>
    <n v="236.56"/>
    <s v="4-6 installments"/>
    <x v="1"/>
  </r>
  <r>
    <s v="668cc6e441f0a986cf09c787ff80463d"/>
    <n v="1"/>
    <x v="0"/>
    <n v="4"/>
    <n v="120.16"/>
    <s v="4-6 installments"/>
    <x v="12"/>
  </r>
  <r>
    <s v="5181858c29858ceca3dd9e548a42b2b5"/>
    <n v="1"/>
    <x v="0"/>
    <n v="1"/>
    <n v="114.42"/>
    <s v="1 (single)"/>
    <x v="1"/>
  </r>
  <r>
    <s v="eb5ece07af1767cf4ef1f4a8eeed991a"/>
    <n v="1"/>
    <x v="1"/>
    <n v="1"/>
    <n v="23.42"/>
    <s v="1 (single)"/>
    <x v="4"/>
  </r>
  <r>
    <s v="9dda75f3a1a15b58eadee893d4d4263a"/>
    <n v="1"/>
    <x v="0"/>
    <n v="8"/>
    <n v="167.29"/>
    <s v="7-10 installments"/>
    <x v="8"/>
  </r>
  <r>
    <s v="cc22c1079310623da121859201a35682"/>
    <n v="1"/>
    <x v="0"/>
    <n v="6"/>
    <n v="68.05"/>
    <s v="4-6 installments"/>
    <x v="19"/>
  </r>
  <r>
    <s v="6e821c1f2504ac8ae2e154ab1e4f933e"/>
    <n v="1"/>
    <x v="1"/>
    <n v="1"/>
    <n v="90.88"/>
    <s v="1 (single)"/>
    <x v="6"/>
  </r>
  <r>
    <s v="6e0773d1bf763019a9e1bfc1703f1aa8"/>
    <n v="1"/>
    <x v="0"/>
    <n v="1"/>
    <n v="185.85"/>
    <s v="1 (single)"/>
    <x v="16"/>
  </r>
  <r>
    <s v="92ebaccb732e2b347a19dbc3245fcb27"/>
    <n v="1"/>
    <x v="0"/>
    <n v="3"/>
    <n v="38.59"/>
    <s v="2-3 installments"/>
    <x v="1"/>
  </r>
  <r>
    <s v="9d77978d536fd7c6ca5ec414b63e1459"/>
    <n v="1"/>
    <x v="0"/>
    <n v="2"/>
    <n v="87.23"/>
    <s v="2-3 installments"/>
    <x v="1"/>
  </r>
  <r>
    <s v="ffecd5a79a0084f6a592288c67e3c298"/>
    <n v="1"/>
    <x v="0"/>
    <n v="1"/>
    <n v="113.07"/>
    <s v="1 (single)"/>
    <x v="20"/>
  </r>
  <r>
    <s v="71afd4d3202442d362d5e52112ffe080"/>
    <n v="1"/>
    <x v="0"/>
    <n v="6"/>
    <n v="218.49"/>
    <s v="4-6 installments"/>
    <x v="8"/>
  </r>
  <r>
    <s v="2261b9c8d492c061b64df8558ae4543f"/>
    <n v="1"/>
    <x v="0"/>
    <n v="4"/>
    <n v="55"/>
    <s v="4-6 installments"/>
    <x v="1"/>
  </r>
  <r>
    <s v="45d02e8b6979040aea7168cd283aaa7d"/>
    <n v="1"/>
    <x v="0"/>
    <n v="8"/>
    <n v="269.41"/>
    <s v="7-10 installments"/>
    <x v="4"/>
  </r>
  <r>
    <s v="e9f01d29281098ee776a7954eae03dda"/>
    <n v="1"/>
    <x v="0"/>
    <n v="3"/>
    <n v="102.74"/>
    <s v="2-3 installments"/>
    <x v="12"/>
  </r>
  <r>
    <s v="21387c13929b880edc728f519f72f0ae"/>
    <n v="1"/>
    <x v="1"/>
    <n v="1"/>
    <n v="81.89"/>
    <s v="1 (single)"/>
    <x v="0"/>
  </r>
  <r>
    <s v="d2733958b49450e568a7cda310ac055b"/>
    <n v="1"/>
    <x v="0"/>
    <n v="10"/>
    <n v="1014.99"/>
    <s v="7-10 installments"/>
    <x v="16"/>
  </r>
  <r>
    <s v="efb61fe94b0b5ebe0926dcf8228e29a4"/>
    <n v="1"/>
    <x v="0"/>
    <n v="10"/>
    <n v="207.32"/>
    <s v="7-10 installments"/>
    <x v="0"/>
  </r>
  <r>
    <s v="80d73004530edf9f79654ad0cc012f0d"/>
    <n v="1"/>
    <x v="0"/>
    <n v="1"/>
    <n v="130.55"/>
    <s v="1 (single)"/>
    <x v="14"/>
  </r>
  <r>
    <s v="7e41af71933a120d6d0fcf9249f19a85"/>
    <n v="1"/>
    <x v="0"/>
    <n v="1"/>
    <n v="34.71"/>
    <s v="1 (single)"/>
    <x v="0"/>
  </r>
  <r>
    <s v="f83a0ce66c457dfdf564dafa364ae1d4"/>
    <n v="1"/>
    <x v="0"/>
    <n v="1"/>
    <n v="66.26000000000001"/>
    <s v="1 (single)"/>
    <x v="12"/>
  </r>
  <r>
    <s v="4bd13580e951063d19e99e60bc4d1492"/>
    <n v="2"/>
    <x v="2"/>
    <n v="1"/>
    <n v="267.52"/>
    <s v="1 (single)"/>
    <x v="8"/>
  </r>
  <r>
    <s v="7daacf43d9593e9a2959cc753578ce09"/>
    <n v="1"/>
    <x v="0"/>
    <n v="3"/>
    <n v="67.03"/>
    <s v="2-3 installments"/>
    <x v="16"/>
  </r>
  <r>
    <s v="c6068d7bd43960fb4924a456c897d52a"/>
    <n v="1"/>
    <x v="0"/>
    <n v="1"/>
    <n v="27.77"/>
    <s v="1 (single)"/>
    <x v="1"/>
  </r>
  <r>
    <s v="28572ca6264628bbdcd513eb363d6b3a"/>
    <n v="1"/>
    <x v="0"/>
    <n v="4"/>
    <n v="110"/>
    <s v="4-6 installments"/>
    <x v="1"/>
  </r>
  <r>
    <s v="e6cc57f923c4dab2222b8c9aa8742eea"/>
    <n v="1"/>
    <x v="0"/>
    <n v="1"/>
    <n v="128.54"/>
    <s v="1 (single)"/>
    <x v="16"/>
  </r>
  <r>
    <s v="89df20c6ed881fc9d841a717c76a212b"/>
    <n v="1"/>
    <x v="0"/>
    <n v="4"/>
    <n v="40.01"/>
    <s v="4-6 installments"/>
    <x v="0"/>
  </r>
  <r>
    <s v="3ce5f19b0313072214db579286e3734c"/>
    <n v="1"/>
    <x v="0"/>
    <n v="2"/>
    <n v="175.65"/>
    <s v="2-3 installments"/>
    <x v="12"/>
  </r>
  <r>
    <s v="d2d2c59f5bbcae1692a65207383dfac7"/>
    <n v="1"/>
    <x v="0"/>
    <n v="10"/>
    <n v="131.73"/>
    <s v="7-10 installments"/>
    <x v="1"/>
  </r>
  <r>
    <s v="421b4ffa3b5162cfda443317c902f866"/>
    <n v="2"/>
    <x v="2"/>
    <n v="1"/>
    <n v="187.75"/>
    <s v="1 (single)"/>
    <x v="1"/>
  </r>
  <r>
    <s v="54d4c91139989884004cead3291a4a32"/>
    <n v="1"/>
    <x v="0"/>
    <n v="6"/>
    <n v="63.59"/>
    <s v="4-6 installments"/>
    <x v="0"/>
  </r>
  <r>
    <s v="1d0eb66672e5eff7b487f906f5a619ac"/>
    <n v="1"/>
    <x v="1"/>
    <n v="1"/>
    <n v="83.48"/>
    <s v="1 (single)"/>
    <x v="5"/>
  </r>
  <r>
    <s v="fda1a539f5eb9cb47272718d3b833f79"/>
    <n v="1"/>
    <x v="0"/>
    <n v="1"/>
    <n v="107.08"/>
    <s v="1 (single)"/>
    <x v="16"/>
  </r>
  <r>
    <s v="98e54035aaf4e7a4b0464f9e6066febf"/>
    <n v="1"/>
    <x v="0"/>
    <n v="6"/>
    <n v="146"/>
    <s v="4-6 installments"/>
    <x v="20"/>
  </r>
  <r>
    <s v="d74872a40866989344f6470c6527edb5"/>
    <n v="1"/>
    <x v="1"/>
    <n v="1"/>
    <n v="44"/>
    <s v="1 (single)"/>
    <x v="0"/>
  </r>
  <r>
    <s v="ab532e8d49a6cd8848ec641843b39b93"/>
    <n v="1"/>
    <x v="1"/>
    <n v="1"/>
    <n v="45.64"/>
    <s v="1 (single)"/>
    <x v="1"/>
  </r>
  <r>
    <s v="13580847458b662c5919901d5d9eae94"/>
    <n v="1"/>
    <x v="0"/>
    <n v="4"/>
    <n v="172.81"/>
    <s v="4-6 installments"/>
    <x v="0"/>
  </r>
  <r>
    <s v="77964238e13406d5f49ae1602c93b5bd"/>
    <n v="1"/>
    <x v="0"/>
    <n v="5"/>
    <n v="155.14"/>
    <s v="4-6 installments"/>
    <x v="0"/>
  </r>
  <r>
    <s v="3deef99fb2f658d2cc80673c81fe9195"/>
    <n v="1"/>
    <x v="0"/>
    <n v="8"/>
    <n v="226.12"/>
    <s v="7-10 installments"/>
    <x v="1"/>
  </r>
  <r>
    <s v="d0269d8e6e340202e519f59cefeb094d"/>
    <n v="1"/>
    <x v="0"/>
    <n v="5"/>
    <n v="125.88"/>
    <s v="4-6 installments"/>
    <x v="12"/>
  </r>
  <r>
    <s v="efcecbba5f4753891d53ad200a60e81f"/>
    <n v="1"/>
    <x v="0"/>
    <n v="1"/>
    <n v="81.5"/>
    <s v="1 (single)"/>
    <x v="1"/>
  </r>
  <r>
    <s v="171a55934d8bc5775c30ce0537f5e4cb"/>
    <n v="1"/>
    <x v="1"/>
    <n v="1"/>
    <n v="59.01"/>
    <s v="1 (single)"/>
    <x v="1"/>
  </r>
  <r>
    <s v="1924c6aa8ef1e715f7593d5b36bc596f"/>
    <n v="1"/>
    <x v="0"/>
    <n v="8"/>
    <n v="354.24"/>
    <s v="7-10 installments"/>
    <x v="20"/>
  </r>
  <r>
    <s v="3150d4c4bf87c7bfeef194d2514990ff"/>
    <n v="1"/>
    <x v="0"/>
    <n v="1"/>
    <n v="57.55"/>
    <s v="1 (single)"/>
    <x v="1"/>
  </r>
  <r>
    <s v="1887d0f6362cc8dd05b9c7764fe627b7"/>
    <n v="1"/>
    <x v="2"/>
    <n v="1"/>
    <n v="20"/>
    <s v="1 (single)"/>
    <x v="20"/>
  </r>
  <r>
    <s v="fe563d119bfc3fde7ce511e31594507c"/>
    <n v="1"/>
    <x v="0"/>
    <n v="3"/>
    <n v="193.37"/>
    <s v="2-3 installments"/>
    <x v="0"/>
  </r>
  <r>
    <s v="fa42976ec498a7a192277e10b1706a5f"/>
    <n v="1"/>
    <x v="1"/>
    <n v="1"/>
    <n v="34.09"/>
    <s v="1 (single)"/>
    <x v="16"/>
  </r>
  <r>
    <s v="2a3d1cc4337b1cc9157560f6b1ca5802"/>
    <n v="1"/>
    <x v="0"/>
    <n v="4"/>
    <n v="41.7"/>
    <s v="4-6 installments"/>
    <x v="4"/>
  </r>
  <r>
    <s v="64fe1a032e48385440b54e5892d778be"/>
    <n v="1"/>
    <x v="0"/>
    <n v="1"/>
    <n v="34.13"/>
    <s v="1 (single)"/>
    <x v="1"/>
  </r>
  <r>
    <s v="883781be689361196e762b3dbeed6cce"/>
    <n v="1"/>
    <x v="0"/>
    <n v="5"/>
    <n v="215.14"/>
    <s v="4-6 installments"/>
    <x v="0"/>
  </r>
  <r>
    <s v="f78fd0f1675d338dbd4702e59c15222e"/>
    <n v="1"/>
    <x v="1"/>
    <n v="1"/>
    <n v="30.47"/>
    <s v="1 (single)"/>
    <x v="0"/>
  </r>
  <r>
    <s v="84d2098c97827c6327ed4d7be95e1fc8"/>
    <n v="1"/>
    <x v="0"/>
    <n v="24"/>
    <n v="286.78"/>
    <s v="11+ installments"/>
    <x v="12"/>
  </r>
  <r>
    <s v="46f294819f56193f9e3566a3cc3ac123"/>
    <n v="1"/>
    <x v="0"/>
    <n v="7"/>
    <n v="76.2"/>
    <s v="7-10 installments"/>
    <x v="0"/>
  </r>
  <r>
    <s v="60c46973a2a9ad727ea9c45695b2b312"/>
    <n v="1"/>
    <x v="0"/>
    <n v="1"/>
    <n v="404.28"/>
    <s v="1 (single)"/>
    <x v="1"/>
  </r>
  <r>
    <s v="e995849d624de031646bce4313b6d2fd"/>
    <n v="1"/>
    <x v="2"/>
    <n v="1"/>
    <n v="55.37"/>
    <s v="1 (single)"/>
    <x v="12"/>
  </r>
  <r>
    <s v="3891ed2dfed1d43066ed7d9f188ad89e"/>
    <n v="1"/>
    <x v="0"/>
    <n v="4"/>
    <n v="219.3"/>
    <s v="4-6 installments"/>
    <x v="14"/>
  </r>
  <r>
    <s v="2d03316beff80dbbbe594433f865b7d9"/>
    <n v="1"/>
    <x v="0"/>
    <n v="3"/>
    <n v="311.1"/>
    <s v="2-3 installments"/>
    <x v="12"/>
  </r>
  <r>
    <s v="33711ce52ccf7b8dcb0deaf37f573d32"/>
    <n v="1"/>
    <x v="0"/>
    <n v="4"/>
    <n v="121.07"/>
    <s v="4-6 installments"/>
    <x v="0"/>
  </r>
  <r>
    <s v="1ed30df5fa6886743c4509f8bd1a3241"/>
    <n v="1"/>
    <x v="0"/>
    <n v="4"/>
    <n v="42.07"/>
    <s v="4-6 installments"/>
    <x v="12"/>
  </r>
  <r>
    <s v="b49d5f43da21654579db97f4ffc29e5b"/>
    <n v="1"/>
    <x v="0"/>
    <n v="10"/>
    <n v="280"/>
    <s v="7-10 installments"/>
    <x v="19"/>
  </r>
  <r>
    <s v="da519f69b691b1cf01a0bc3d23c3e887"/>
    <n v="1"/>
    <x v="1"/>
    <n v="1"/>
    <n v="89.25"/>
    <s v="1 (single)"/>
    <x v="12"/>
  </r>
  <r>
    <s v="b837d07aca063bfa379766bb6740fdf9"/>
    <n v="1"/>
    <x v="0"/>
    <n v="2"/>
    <n v="105.08"/>
    <s v="2-3 installments"/>
    <x v="1"/>
  </r>
  <r>
    <s v="86795953649e4ff4f2edada496f38e6c"/>
    <n v="1"/>
    <x v="0"/>
    <n v="1"/>
    <n v="106.72"/>
    <s v="1 (single)"/>
    <x v="1"/>
  </r>
  <r>
    <s v="c39fdd3fcd0af98b287d3c9732a7eb38"/>
    <n v="1"/>
    <x v="0"/>
    <n v="3"/>
    <n v="38.09"/>
    <s v="2-3 installments"/>
    <x v="0"/>
  </r>
  <r>
    <s v="d34bae2145edd5228bf4d92832988284"/>
    <n v="1"/>
    <x v="1"/>
    <n v="1"/>
    <n v="61.59"/>
    <s v="1 (single)"/>
    <x v="1"/>
  </r>
  <r>
    <s v="1cdeb72a3ac42cd76c1fad6af0b4b317"/>
    <n v="1"/>
    <x v="0"/>
    <n v="4"/>
    <n v="614.38"/>
    <s v="4-6 installments"/>
    <x v="18"/>
  </r>
  <r>
    <s v="804e5ddab73def7d5e86b8ae6f27e83b"/>
    <n v="1"/>
    <x v="1"/>
    <n v="1"/>
    <n v="156.18"/>
    <s v="1 (single)"/>
    <x v="14"/>
  </r>
  <r>
    <s v="3c3b5a515dbd753a7d18c009be59f57c"/>
    <n v="1"/>
    <x v="0"/>
    <n v="5"/>
    <n v="50.24"/>
    <s v="4-6 installments"/>
    <x v="12"/>
  </r>
  <r>
    <s v="617a1be8a890f200080c6a798674e06a"/>
    <n v="1"/>
    <x v="0"/>
    <n v="1"/>
    <n v="90.73"/>
    <s v="1 (single)"/>
    <x v="1"/>
  </r>
  <r>
    <s v="f0cb299a9702d7db4e501895d61d2baf"/>
    <n v="1"/>
    <x v="0"/>
    <n v="3"/>
    <n v="122.89"/>
    <s v="2-3 installments"/>
    <x v="8"/>
  </r>
  <r>
    <s v="25dae1a0efc5bba5a14622eaf552ad78"/>
    <n v="1"/>
    <x v="1"/>
    <n v="1"/>
    <n v="128.09"/>
    <s v="1 (single)"/>
    <x v="9"/>
  </r>
  <r>
    <s v="eb36186e43652c37fe13774f77e7271c"/>
    <n v="1"/>
    <x v="0"/>
    <n v="2"/>
    <n v="59.04"/>
    <s v="2-3 installments"/>
    <x v="12"/>
  </r>
  <r>
    <s v="177e389651ef6cd6620a3355c1000999"/>
    <n v="1"/>
    <x v="0"/>
    <n v="1"/>
    <n v="173.27"/>
    <s v="1 (single)"/>
    <x v="1"/>
  </r>
  <r>
    <s v="10b21177ed3e0f82c350c7f5961d1e1c"/>
    <n v="1"/>
    <x v="0"/>
    <n v="12"/>
    <n v="141.57"/>
    <s v="11+ installments"/>
    <x v="20"/>
  </r>
  <r>
    <s v="e259b06c4b796ae03f30c37990b5e126"/>
    <n v="1"/>
    <x v="0"/>
    <n v="3"/>
    <n v="185.63"/>
    <s v="2-3 installments"/>
    <x v="0"/>
  </r>
  <r>
    <s v="6d21ed7585cca6643688d729d0cdfce6"/>
    <n v="1"/>
    <x v="0"/>
    <n v="2"/>
    <n v="144.28"/>
    <s v="2-3 installments"/>
    <x v="0"/>
  </r>
  <r>
    <s v="e20e66069c6d2f4cd62ea63b48bbaf4d"/>
    <n v="1"/>
    <x v="0"/>
    <n v="2"/>
    <n v="62.01"/>
    <s v="2-3 installments"/>
    <x v="7"/>
  </r>
  <r>
    <s v="5a85ba245a3a3bcb21334e761e0ef1a2"/>
    <n v="1"/>
    <x v="0"/>
    <n v="6"/>
    <n v="62.23"/>
    <s v="4-6 installments"/>
    <x v="1"/>
  </r>
  <r>
    <s v="2ebae2ed985f7f0a3beb4fcb70fefa19"/>
    <n v="1"/>
    <x v="0"/>
    <n v="4"/>
    <n v="303.72"/>
    <s v="4-6 installments"/>
    <x v="0"/>
  </r>
  <r>
    <s v="7a59243f18518dcfe516671c305121c9"/>
    <n v="1"/>
    <x v="1"/>
    <n v="1"/>
    <n v="62.79"/>
    <s v="1 (single)"/>
    <x v="9"/>
  </r>
  <r>
    <s v="f05e32e2cc67748c34a77da2ff68841c"/>
    <n v="1"/>
    <x v="0"/>
    <n v="5"/>
    <n v="56.65"/>
    <s v="4-6 installments"/>
    <x v="14"/>
  </r>
  <r>
    <s v="38eb06edd481856d589bd3beacced42e"/>
    <n v="1"/>
    <x v="3"/>
    <n v="1"/>
    <n v="219.21"/>
    <s v="1 (single)"/>
    <x v="1"/>
  </r>
  <r>
    <s v="b4262fe5b2e37af43a440bcfbf4737b6"/>
    <n v="1"/>
    <x v="0"/>
    <n v="1"/>
    <n v="88.27"/>
    <s v="1 (single)"/>
    <x v="1"/>
  </r>
  <r>
    <s v="f02e9da25eaf6d8b85952d339283e40e"/>
    <n v="1"/>
    <x v="0"/>
    <n v="8"/>
    <n v="85.14"/>
    <s v="7-10 installments"/>
    <x v="1"/>
  </r>
  <r>
    <s v="a6d934d331efb68761bccb25bc87d170"/>
    <n v="1"/>
    <x v="0"/>
    <n v="7"/>
    <n v="165.67"/>
    <s v="7-10 installments"/>
    <x v="12"/>
  </r>
  <r>
    <s v="ab9261f874afc9c9ec44d1b5b7c0dae8"/>
    <n v="1"/>
    <x v="0"/>
    <n v="1"/>
    <n v="71.92"/>
    <s v="1 (single)"/>
    <x v="1"/>
  </r>
  <r>
    <s v="c7993b9c3400e607391a4927068193a3"/>
    <n v="2"/>
    <x v="2"/>
    <n v="1"/>
    <n v="74.98"/>
    <s v="1 (single)"/>
    <x v="7"/>
  </r>
  <r>
    <s v="b4a76a0c23607e9bd7bcb48e899297c8"/>
    <n v="1"/>
    <x v="1"/>
    <n v="1"/>
    <n v="161.55"/>
    <s v="1 (single)"/>
    <x v="20"/>
  </r>
  <r>
    <s v="3457d1d203987e3898c4516a101b5d36"/>
    <n v="3"/>
    <x v="2"/>
    <n v="1"/>
    <n v="30"/>
    <s v="1 (single)"/>
    <x v="1"/>
  </r>
  <r>
    <s v="1bc5841ae612527adc7d41b80412295e"/>
    <n v="1"/>
    <x v="3"/>
    <n v="1"/>
    <n v="52.58"/>
    <s v="1 (single)"/>
    <x v="1"/>
  </r>
  <r>
    <s v="8c499d28f56a1a121c303a65350537f6"/>
    <n v="1"/>
    <x v="0"/>
    <n v="3"/>
    <n v="66.59999999999999"/>
    <s v="2-3 installments"/>
    <x v="3"/>
  </r>
  <r>
    <s v="b706ae4c6c85939c824f9ce25ae11884"/>
    <n v="1"/>
    <x v="0"/>
    <n v="4"/>
    <n v="144.9"/>
    <s v="4-6 installments"/>
    <x v="8"/>
  </r>
  <r>
    <s v="99e75261f759faecb77b7f78e8822ebc"/>
    <n v="1"/>
    <x v="0"/>
    <n v="1"/>
    <n v="74.40000000000001"/>
    <s v="1 (single)"/>
    <x v="0"/>
  </r>
  <r>
    <s v="a47c6e02b84d8dea0ec21748a611293e"/>
    <n v="1"/>
    <x v="1"/>
    <n v="1"/>
    <n v="107.9"/>
    <s v="1 (single)"/>
    <x v="1"/>
  </r>
  <r>
    <s v="6c5cccf873a409e565ece5d56bf5a49a"/>
    <n v="1"/>
    <x v="0"/>
    <n v="10"/>
    <n v="859.71"/>
    <s v="7-10 installments"/>
    <x v="14"/>
  </r>
  <r>
    <s v="315ee1669de8cbcaca403bb9c0f2e228"/>
    <n v="1"/>
    <x v="0"/>
    <n v="8"/>
    <n v="215.27"/>
    <s v="7-10 installments"/>
    <x v="6"/>
  </r>
  <r>
    <s v="c0341f028a07cb3196e3bf4e850066bb"/>
    <n v="1"/>
    <x v="0"/>
    <n v="8"/>
    <n v="88.09"/>
    <s v="7-10 installments"/>
    <x v="0"/>
  </r>
  <r>
    <s v="e337b8ea5137b4759a1261a1599d122b"/>
    <n v="1"/>
    <x v="0"/>
    <n v="6"/>
    <n v="170.12"/>
    <s v="4-6 installments"/>
    <x v="8"/>
  </r>
  <r>
    <s v="80f124338f01e6f18cf0bd64261e0db5"/>
    <n v="1"/>
    <x v="1"/>
    <n v="1"/>
    <n v="162.15"/>
    <s v="1 (single)"/>
    <x v="1"/>
  </r>
  <r>
    <s v="dcd05d9cb9629d8ee695cc3f2e030bf0"/>
    <n v="1"/>
    <x v="0"/>
    <n v="3"/>
    <n v="121.09"/>
    <s v="2-3 installments"/>
    <x v="4"/>
  </r>
  <r>
    <s v="142c07328adba2427b3029a2b5a1f503"/>
    <n v="1"/>
    <x v="0"/>
    <n v="5"/>
    <n v="563.64"/>
    <s v="4-6 installments"/>
    <x v="1"/>
  </r>
  <r>
    <s v="390e5f12e01c2af04027580e4cdde515"/>
    <n v="1"/>
    <x v="0"/>
    <n v="7"/>
    <n v="209.01"/>
    <s v="7-10 installments"/>
    <x v="9"/>
  </r>
  <r>
    <s v="7e44fbbef1ef258486c161d0f53f2c19"/>
    <n v="1"/>
    <x v="0"/>
    <n v="7"/>
    <n v="255.44"/>
    <s v="7-10 installments"/>
    <x v="0"/>
  </r>
  <r>
    <s v="0ceeef56025eee22241c8d510ada51a7"/>
    <n v="1"/>
    <x v="0"/>
    <n v="6"/>
    <n v="67.5"/>
    <s v="4-6 installments"/>
    <x v="4"/>
  </r>
  <r>
    <s v="e05baad10996981eaa39afb7caa38517"/>
    <n v="1"/>
    <x v="0"/>
    <n v="5"/>
    <n v="92.44"/>
    <s v="4-6 installments"/>
    <x v="1"/>
  </r>
  <r>
    <s v="71bcd4c93050ae4b9814ed49894c2a8d"/>
    <n v="1"/>
    <x v="0"/>
    <n v="2"/>
    <n v="96.26000000000001"/>
    <s v="2-3 installments"/>
    <x v="0"/>
  </r>
  <r>
    <s v="9d4f40b767fac576ddb5e71af7db166c"/>
    <n v="1"/>
    <x v="0"/>
    <n v="10"/>
    <n v="169.99"/>
    <s v="7-10 installments"/>
    <x v="1"/>
  </r>
  <r>
    <s v="b7bc5ba43aa844539fff0500e51b0010"/>
    <n v="1"/>
    <x v="0"/>
    <n v="2"/>
    <n v="61.01"/>
    <s v="2-3 installments"/>
    <x v="24"/>
  </r>
  <r>
    <s v="b9978fd04acfedd507165e3f7ec97b05"/>
    <n v="1"/>
    <x v="0"/>
    <n v="3"/>
    <n v="97.70999999999999"/>
    <s v="2-3 installments"/>
    <x v="1"/>
  </r>
  <r>
    <s v="54b56f2389dee113344da742da7890c9"/>
    <n v="1"/>
    <x v="0"/>
    <n v="1"/>
    <n v="37.68"/>
    <s v="1 (single)"/>
    <x v="1"/>
  </r>
  <r>
    <s v="a586da019f92d63ea627fb32eba2b776"/>
    <n v="1"/>
    <x v="1"/>
    <n v="1"/>
    <n v="234.5"/>
    <s v="1 (single)"/>
    <x v="21"/>
  </r>
  <r>
    <s v="2c96c827c0d1b349e1d4f1c3a4040f49"/>
    <n v="1"/>
    <x v="1"/>
    <n v="1"/>
    <n v="168.36"/>
    <s v="1 (single)"/>
    <x v="0"/>
  </r>
  <r>
    <s v="075434afaadfb0809ecf3f095a372340"/>
    <n v="1"/>
    <x v="1"/>
    <n v="1"/>
    <n v="52.33"/>
    <s v="1 (single)"/>
    <x v="1"/>
  </r>
  <r>
    <s v="a63792bf510613cc7d8182ece331499e"/>
    <n v="1"/>
    <x v="0"/>
    <n v="3"/>
    <n v="185.55"/>
    <s v="2-3 installments"/>
    <x v="4"/>
  </r>
  <r>
    <s v="95026e2a6e774fdf2bb59a5eab661b15"/>
    <n v="1"/>
    <x v="0"/>
    <n v="1"/>
    <n v="28.22"/>
    <s v="1 (single)"/>
    <x v="12"/>
  </r>
  <r>
    <s v="b744841b6a754e51042b8abcab208ffe"/>
    <n v="1"/>
    <x v="0"/>
    <n v="3"/>
    <n v="133.26"/>
    <s v="2-3 installments"/>
    <x v="0"/>
  </r>
  <r>
    <s v="f1fbc76b5a7cfbf5170cba46cbc93c24"/>
    <n v="1"/>
    <x v="1"/>
    <n v="1"/>
    <n v="163.92"/>
    <s v="1 (single)"/>
    <x v="1"/>
  </r>
  <r>
    <s v="4f2126447b4bee203db80dfd57fa50cc"/>
    <n v="1"/>
    <x v="0"/>
    <n v="7"/>
    <n v="71.72"/>
    <s v="7-10 installments"/>
    <x v="1"/>
  </r>
  <r>
    <s v="8e239d4b3f8da8e910f2ebf1e6aae337"/>
    <n v="1"/>
    <x v="0"/>
    <n v="5"/>
    <n v="90.17"/>
    <s v="4-6 installments"/>
    <x v="1"/>
  </r>
  <r>
    <s v="b484611f9ad9c46b51c31beb40598bfe"/>
    <n v="1"/>
    <x v="0"/>
    <n v="2"/>
    <n v="75.06999999999999"/>
    <s v="2-3 installments"/>
    <x v="4"/>
  </r>
  <r>
    <s v="182e6edb8cb190cada2690d7c7d78e76"/>
    <n v="2"/>
    <x v="2"/>
    <n v="1"/>
    <n v="14.25"/>
    <s v="1 (single)"/>
    <x v="1"/>
  </r>
  <r>
    <s v="2b9f8ad9f32e83a7cc84270f04858de6"/>
    <n v="1"/>
    <x v="0"/>
    <n v="1"/>
    <n v="67.89"/>
    <s v="1 (single)"/>
    <x v="14"/>
  </r>
  <r>
    <s v="7d968bc979aa1c9884fb1cd6e4e76f64"/>
    <n v="1"/>
    <x v="1"/>
    <n v="1"/>
    <n v="23.43"/>
    <s v="1 (single)"/>
    <x v="1"/>
  </r>
  <r>
    <s v="4f4aeb2e42b27f98c78a2adb81030b3b"/>
    <n v="1"/>
    <x v="0"/>
    <n v="1"/>
    <n v="32.77"/>
    <s v="1 (single)"/>
    <x v="1"/>
  </r>
  <r>
    <s v="72be45eab146087612b9ee932e825574"/>
    <n v="1"/>
    <x v="0"/>
    <n v="6"/>
    <n v="128.55"/>
    <s v="4-6 installments"/>
    <x v="8"/>
  </r>
  <r>
    <s v="ff765ff5d0f040e643453390b1ed6573"/>
    <n v="1"/>
    <x v="0"/>
    <n v="1"/>
    <n v="128.97"/>
    <s v="1 (single)"/>
    <x v="0"/>
  </r>
  <r>
    <s v="05cb96d379b1a3df48333ecaa572bf26"/>
    <n v="1"/>
    <x v="0"/>
    <n v="1"/>
    <n v="64.45"/>
    <s v="1 (single)"/>
    <x v="1"/>
  </r>
  <r>
    <s v="822430c455b49b1714466db2a15f4322"/>
    <n v="1"/>
    <x v="0"/>
    <n v="10"/>
    <n v="991.2"/>
    <s v="7-10 installments"/>
    <x v="1"/>
  </r>
  <r>
    <s v="21ca56b276a6b8d082a1261f33786085"/>
    <n v="1"/>
    <x v="0"/>
    <n v="4"/>
    <n v="44.8"/>
    <s v="4-6 installments"/>
    <x v="0"/>
  </r>
  <r>
    <s v="7fee7d4412f1c3a36d5c873789b75a4e"/>
    <n v="1"/>
    <x v="0"/>
    <n v="2"/>
    <n v="125.85"/>
    <s v="2-3 installments"/>
    <x v="0"/>
  </r>
  <r>
    <s v="0350e1e5b7265e23e84b1e467e0b6b82"/>
    <n v="1"/>
    <x v="0"/>
    <n v="3"/>
    <n v="37.76"/>
    <s v="2-3 installments"/>
    <x v="1"/>
  </r>
  <r>
    <s v="1eec0efabea726c266e947674306621a"/>
    <n v="1"/>
    <x v="0"/>
    <n v="5"/>
    <n v="112.49"/>
    <s v="4-6 installments"/>
    <x v="0"/>
  </r>
  <r>
    <s v="9a3a5d9f44aaf3084676e57886d5c660"/>
    <n v="1"/>
    <x v="0"/>
    <n v="3"/>
    <n v="157.28"/>
    <s v="2-3 installments"/>
    <x v="1"/>
  </r>
  <r>
    <s v="f20ad794a21ea34c982e74ec18f7aaec"/>
    <n v="1"/>
    <x v="0"/>
    <n v="2"/>
    <n v="75.17"/>
    <s v="2-3 installments"/>
    <x v="16"/>
  </r>
  <r>
    <s v="afd3ecb0ccf63283c24d25097146a9f4"/>
    <n v="1"/>
    <x v="1"/>
    <n v="1"/>
    <n v="70.72"/>
    <s v="1 (single)"/>
    <x v="1"/>
  </r>
  <r>
    <s v="265a8ba29224f47c0476cfcfa6986f77"/>
    <n v="1"/>
    <x v="0"/>
    <n v="1"/>
    <n v="52.26"/>
    <s v="1 (single)"/>
    <x v="1"/>
  </r>
  <r>
    <s v="832a1a932cc75d80eed688d84730c5b8"/>
    <n v="1"/>
    <x v="0"/>
    <n v="1"/>
    <n v="39.61"/>
    <s v="1 (single)"/>
    <x v="0"/>
  </r>
  <r>
    <s v="75d1b089800a77f3c4b653e297632423"/>
    <n v="1"/>
    <x v="0"/>
    <n v="2"/>
    <n v="41.26"/>
    <s v="2-3 installments"/>
    <x v="12"/>
  </r>
  <r>
    <s v="4d59cc2a2e7bb6c0a851725f5888a9b5"/>
    <n v="1"/>
    <x v="2"/>
    <n v="1"/>
    <n v="69.45999999999999"/>
    <s v="1 (single)"/>
    <x v="1"/>
  </r>
  <r>
    <s v="f4c47c5163aecbdc7ce04fa55857b332"/>
    <n v="1"/>
    <x v="0"/>
    <n v="3"/>
    <n v="38"/>
    <s v="2-3 installments"/>
    <x v="0"/>
  </r>
  <r>
    <s v="c6c99f96854560866a50760e74aca378"/>
    <n v="3"/>
    <x v="2"/>
    <n v="1"/>
    <n v="0.23"/>
    <s v="1 (single)"/>
    <x v="8"/>
  </r>
  <r>
    <s v="89e84cfb3387746e060d4a9146511c9e"/>
    <n v="1"/>
    <x v="0"/>
    <n v="2"/>
    <n v="96.70999999999999"/>
    <s v="2-3 installments"/>
    <x v="1"/>
  </r>
  <r>
    <s v="ab85079cf6e3ab3495bdb5dc789f8b63"/>
    <n v="1"/>
    <x v="0"/>
    <n v="2"/>
    <n v="146.46"/>
    <s v="2-3 installments"/>
    <x v="0"/>
  </r>
  <r>
    <s v="ba9bd6945bfd574bc44edb1a6276a198"/>
    <n v="1"/>
    <x v="0"/>
    <n v="1"/>
    <n v="66.81"/>
    <s v="1 (single)"/>
    <x v="0"/>
  </r>
  <r>
    <s v="742aea07dd8f1cc25098f44089301a0c"/>
    <n v="1"/>
    <x v="0"/>
    <n v="1"/>
    <n v="48.28"/>
    <s v="1 (single)"/>
    <x v="1"/>
  </r>
  <r>
    <s v="2740f9d58dd09ee632344af519b499ac"/>
    <n v="1"/>
    <x v="0"/>
    <n v="10"/>
    <n v="1426.81"/>
    <s v="7-10 installments"/>
    <x v="12"/>
  </r>
  <r>
    <s v="ab1a06760db3f8bd369582042ab2cf03"/>
    <n v="1"/>
    <x v="0"/>
    <n v="1"/>
    <n v="132.02"/>
    <s v="1 (single)"/>
    <x v="8"/>
  </r>
  <r>
    <s v="84253562834802051b3ee018d7daecb4"/>
    <n v="1"/>
    <x v="0"/>
    <n v="3"/>
    <n v="36.69"/>
    <s v="2-3 installments"/>
    <x v="4"/>
  </r>
  <r>
    <s v="0dcfff35f1d2e0fb46301c92143663f9"/>
    <n v="1"/>
    <x v="0"/>
    <n v="8"/>
    <n v="84.75"/>
    <s v="7-10 installments"/>
    <x v="1"/>
  </r>
  <r>
    <s v="6992111da90e1d0b60209bcfe296f214"/>
    <n v="1"/>
    <x v="0"/>
    <n v="2"/>
    <n v="155.59"/>
    <s v="2-3 installments"/>
    <x v="3"/>
  </r>
  <r>
    <s v="3cd02e6bd648bb14fb1f20e140ee4e15"/>
    <n v="2"/>
    <x v="0"/>
    <n v="5"/>
    <n v="104.49"/>
    <s v="4-6 installments"/>
    <x v="7"/>
  </r>
  <r>
    <s v="cabfe1219e952ead9a914adde40efc42"/>
    <n v="1"/>
    <x v="1"/>
    <n v="1"/>
    <n v="139.52"/>
    <s v="1 (single)"/>
    <x v="4"/>
  </r>
  <r>
    <s v="4db12ae1b5826c465cb48c30426fe425"/>
    <n v="1"/>
    <x v="2"/>
    <n v="1"/>
    <n v="298.81"/>
    <s v="1 (single)"/>
    <x v="1"/>
  </r>
  <r>
    <s v="b5cfa6f99f4b2a76614484c0dfc6bcd5"/>
    <n v="1"/>
    <x v="0"/>
    <n v="3"/>
    <n v="40.79"/>
    <s v="2-3 installments"/>
    <x v="20"/>
  </r>
  <r>
    <s v="84c8463c1a2278e211ebf4472126d92a"/>
    <n v="1"/>
    <x v="0"/>
    <n v="1"/>
    <n v="140.07"/>
    <s v="1 (single)"/>
    <x v="0"/>
  </r>
  <r>
    <s v="bf9d705db9fe15b5bd6a0a35c3e3365f"/>
    <n v="1"/>
    <x v="0"/>
    <n v="1"/>
    <n v="131.35"/>
    <s v="1 (single)"/>
    <x v="1"/>
  </r>
  <r>
    <s v="d88817e778e1757d6b7ea060be13a7f3"/>
    <n v="1"/>
    <x v="1"/>
    <n v="1"/>
    <n v="65"/>
    <s v="1 (single)"/>
    <x v="1"/>
  </r>
  <r>
    <s v="f51339f4db08f6b1db5913caa8ef5821"/>
    <n v="1"/>
    <x v="2"/>
    <n v="1"/>
    <n v="139.18"/>
    <s v="1 (single)"/>
    <x v="9"/>
  </r>
  <r>
    <s v="93be3c680089cedbd7306a23dba47168"/>
    <n v="1"/>
    <x v="2"/>
    <n v="1"/>
    <n v="20.09"/>
    <s v="1 (single)"/>
    <x v="12"/>
  </r>
  <r>
    <s v="244e91c4c416908e17829094e3eb7aa6"/>
    <n v="1"/>
    <x v="1"/>
    <n v="1"/>
    <n v="42.46"/>
    <s v="1 (single)"/>
    <x v="0"/>
  </r>
  <r>
    <s v="ab194c51be87821af6822d75c47a7efd"/>
    <n v="1"/>
    <x v="0"/>
    <n v="1"/>
    <n v="51.01"/>
    <s v="1 (single)"/>
    <x v="0"/>
  </r>
  <r>
    <s v="06f66faa834248ccd67fa52058285d27"/>
    <n v="1"/>
    <x v="0"/>
    <n v="4"/>
    <n v="48.21"/>
    <s v="4-6 installments"/>
    <x v="1"/>
  </r>
  <r>
    <s v="2a15d40da6accb25c550b694fdf84478"/>
    <n v="1"/>
    <x v="0"/>
    <n v="1"/>
    <n v="38.28"/>
    <s v="1 (single)"/>
    <x v="1"/>
  </r>
  <r>
    <s v="ca4cdcd5dd22d5e149f43c6a7bc647b8"/>
    <n v="1"/>
    <x v="0"/>
    <n v="3"/>
    <n v="151.83"/>
    <s v="2-3 installments"/>
    <x v="16"/>
  </r>
  <r>
    <s v="3ddc60b196555a5b9632e7b59f655dc4"/>
    <n v="1"/>
    <x v="0"/>
    <n v="2"/>
    <n v="22.31"/>
    <s v="2-3 installments"/>
    <x v="12"/>
  </r>
  <r>
    <s v="ebcefe69d0a823b45706b43bde0e0d77"/>
    <n v="1"/>
    <x v="0"/>
    <n v="7"/>
    <n v="74.67"/>
    <s v="7-10 installments"/>
    <x v="14"/>
  </r>
  <r>
    <s v="0eae0f41c21b51e8e0cac72a9548c7fe"/>
    <n v="1"/>
    <x v="1"/>
    <n v="1"/>
    <n v="79.64"/>
    <s v="1 (single)"/>
    <x v="1"/>
  </r>
  <r>
    <s v="3a812c83660a31b9ff0abc06416a678e"/>
    <n v="1"/>
    <x v="0"/>
    <n v="3"/>
    <n v="50.05"/>
    <s v="2-3 installments"/>
    <x v="17"/>
  </r>
  <r>
    <s v="100a49c427277ff7294eee9c133f718d"/>
    <n v="1"/>
    <x v="0"/>
    <n v="5"/>
    <n v="62.27"/>
    <s v="4-6 installments"/>
    <x v="1"/>
  </r>
  <r>
    <s v="3a1ce8f7e9dfdcc0446a9f29f1457f52"/>
    <n v="1"/>
    <x v="0"/>
    <n v="1"/>
    <n v="224.74"/>
    <s v="1 (single)"/>
    <x v="1"/>
  </r>
  <r>
    <s v="8b571b2408e46eda138c7d9f1761ba43"/>
    <n v="1"/>
    <x v="0"/>
    <n v="1"/>
    <n v="66.39"/>
    <s v="1 (single)"/>
    <x v="0"/>
  </r>
  <r>
    <s v="42f7bf917a01e9df984da60684443525"/>
    <n v="1"/>
    <x v="1"/>
    <n v="1"/>
    <n v="48"/>
    <s v="1 (single)"/>
    <x v="4"/>
  </r>
  <r>
    <s v="4b3be677878505d6696458ae4b209876"/>
    <n v="1"/>
    <x v="0"/>
    <n v="4"/>
    <n v="218.64"/>
    <s v="4-6 installments"/>
    <x v="12"/>
  </r>
  <r>
    <s v="2de2c041ea1582bf4ddb539484e4ab0d"/>
    <n v="1"/>
    <x v="0"/>
    <n v="4"/>
    <n v="739.49"/>
    <s v="4-6 installments"/>
    <x v="6"/>
  </r>
  <r>
    <s v="14be0a96bf13d58196fd144c4b086fe4"/>
    <n v="1"/>
    <x v="1"/>
    <n v="1"/>
    <n v="32.61"/>
    <s v="1 (single)"/>
    <x v="0"/>
  </r>
  <r>
    <s v="da8eefd7ee5ebac9e6163fec64141557"/>
    <n v="1"/>
    <x v="0"/>
    <n v="4"/>
    <n v="49.1"/>
    <s v="4-6 installments"/>
    <x v="12"/>
  </r>
  <r>
    <s v="f580d204eb45ac888b6150ab3869fd98"/>
    <n v="1"/>
    <x v="0"/>
    <n v="3"/>
    <n v="77.47"/>
    <s v="2-3 installments"/>
    <x v="1"/>
  </r>
  <r>
    <s v="396af24f9fbfbbb946c61236fa1cf895"/>
    <n v="1"/>
    <x v="0"/>
    <n v="2"/>
    <n v="264.83"/>
    <s v="2-3 installments"/>
    <x v="1"/>
  </r>
  <r>
    <s v="a372a7d11ca9ccad9fae880a4a79cbfc"/>
    <n v="1"/>
    <x v="0"/>
    <n v="2"/>
    <n v="58.28"/>
    <s v="2-3 installments"/>
    <x v="7"/>
  </r>
  <r>
    <s v="b5117b798b05270121d510721a774801"/>
    <n v="1"/>
    <x v="3"/>
    <n v="1"/>
    <n v="115.6"/>
    <s v="1 (single)"/>
    <x v="1"/>
  </r>
  <r>
    <s v="e53249d8b27242c64053f94e2af2b2ba"/>
    <n v="1"/>
    <x v="0"/>
    <n v="1"/>
    <n v="67.58"/>
    <s v="1 (single)"/>
    <x v="1"/>
  </r>
  <r>
    <s v="3e01fe3c29238179f003bf1c3445bc34"/>
    <n v="1"/>
    <x v="0"/>
    <n v="5"/>
    <n v="173.26"/>
    <s v="4-6 installments"/>
    <x v="8"/>
  </r>
  <r>
    <s v="70f2dbf6303969f4c5f6764ab2e778fc"/>
    <n v="1"/>
    <x v="0"/>
    <n v="2"/>
    <n v="210.9"/>
    <s v="2-3 installments"/>
    <x v="12"/>
  </r>
  <r>
    <s v="89126186f0b78662f15170c9e65ee9bb"/>
    <n v="1"/>
    <x v="0"/>
    <n v="1"/>
    <n v="139.38"/>
    <s v="1 (single)"/>
    <x v="5"/>
  </r>
  <r>
    <s v="d6a6d6c3e46448b6189d13089ab4cee8"/>
    <n v="1"/>
    <x v="1"/>
    <n v="1"/>
    <n v="184.93"/>
    <s v="1 (single)"/>
    <x v="8"/>
  </r>
  <r>
    <s v="ace64c0c1402369a3073d086ec6ee306"/>
    <n v="1"/>
    <x v="0"/>
    <n v="8"/>
    <n v="417.16"/>
    <s v="7-10 installments"/>
    <x v="12"/>
  </r>
  <r>
    <s v="fdde45331586a2e1145f846f3787feef"/>
    <n v="1"/>
    <x v="0"/>
    <n v="1"/>
    <n v="365.26"/>
    <s v="1 (single)"/>
    <x v="14"/>
  </r>
  <r>
    <s v="45bff70fb7b99a5a33bc8ccb3786e170"/>
    <n v="1"/>
    <x v="0"/>
    <n v="2"/>
    <n v="76.47"/>
    <s v="2-3 installments"/>
    <x v="0"/>
  </r>
  <r>
    <s v="973d0da651ae6607b18859b36ed1d6ad"/>
    <n v="1"/>
    <x v="0"/>
    <n v="1"/>
    <n v="417.55"/>
    <s v="1 (single)"/>
    <x v="6"/>
  </r>
  <r>
    <s v="5e17b70632f7a50b36f6601b955c9091"/>
    <n v="1"/>
    <x v="0"/>
    <n v="1"/>
    <n v="28.84"/>
    <s v="1 (single)"/>
    <x v="1"/>
  </r>
  <r>
    <s v="d7a2c0c1ff66b314f3bf166fb4157fd4"/>
    <n v="1"/>
    <x v="0"/>
    <n v="10"/>
    <n v="3184.55"/>
    <s v="7-10 installments"/>
    <x v="14"/>
  </r>
  <r>
    <s v="4fd1eaa23a51a767193af5013ae6dbff"/>
    <n v="1"/>
    <x v="1"/>
    <n v="1"/>
    <n v="64.77"/>
    <s v="1 (single)"/>
    <x v="0"/>
  </r>
  <r>
    <s v="469ebbc645e0d5bdfc7e2dc9c5a25f75"/>
    <n v="1"/>
    <x v="1"/>
    <n v="1"/>
    <n v="285.45"/>
    <s v="1 (single)"/>
    <x v="18"/>
  </r>
  <r>
    <s v="df93ef458b1b9c8a6776d6ffec19af83"/>
    <n v="1"/>
    <x v="0"/>
    <n v="1"/>
    <n v="94.72"/>
    <s v="1 (single)"/>
    <x v="19"/>
  </r>
  <r>
    <s v="c432f9c7affd083765cdda588b7ea625"/>
    <n v="1"/>
    <x v="0"/>
    <n v="5"/>
    <n v="499.46"/>
    <s v="4-6 installments"/>
    <x v="0"/>
  </r>
  <r>
    <s v="03611c1be392917d9b0ca62977763baf"/>
    <n v="1"/>
    <x v="0"/>
    <n v="10"/>
    <n v="497.1"/>
    <s v="7-10 installments"/>
    <x v="4"/>
  </r>
  <r>
    <s v="701ddcb0eab1d32958b3638a5e8c4e97"/>
    <n v="5"/>
    <x v="2"/>
    <n v="1"/>
    <n v="7.17"/>
    <s v="1 (single)"/>
    <x v="0"/>
  </r>
  <r>
    <s v="bd61a1bf4bb521167f6718320f9f5508"/>
    <n v="1"/>
    <x v="0"/>
    <n v="8"/>
    <n v="389.12"/>
    <s v="7-10 installments"/>
    <x v="1"/>
  </r>
  <r>
    <s v="3dc9c05311ae7af444e03d31455642a7"/>
    <n v="1"/>
    <x v="1"/>
    <n v="1"/>
    <n v="69.73"/>
    <s v="1 (single)"/>
    <x v="1"/>
  </r>
  <r>
    <s v="2d15f5afd65b730a72135678ea3487d2"/>
    <n v="2"/>
    <x v="2"/>
    <n v="1"/>
    <n v="50"/>
    <s v="1 (single)"/>
    <x v="0"/>
  </r>
  <r>
    <s v="975d1705d55439b69ab5bdbe5195624c"/>
    <n v="1"/>
    <x v="0"/>
    <n v="10"/>
    <n v="117.94"/>
    <s v="7-10 installments"/>
    <x v="12"/>
  </r>
  <r>
    <s v="6813f213a0d422a84a0e231bffc5fda8"/>
    <n v="1"/>
    <x v="0"/>
    <n v="5"/>
    <n v="51.1"/>
    <s v="4-6 installments"/>
    <x v="0"/>
  </r>
  <r>
    <s v="bbe5ef975154a7473c4c595fa3385edc"/>
    <n v="5"/>
    <x v="2"/>
    <n v="1"/>
    <n v="15.4"/>
    <s v="1 (single)"/>
    <x v="1"/>
  </r>
  <r>
    <s v="0a631e92a5097a6cd94c5b7002778938"/>
    <n v="1"/>
    <x v="0"/>
    <n v="1"/>
    <n v="89.31"/>
    <s v="1 (single)"/>
    <x v="1"/>
  </r>
  <r>
    <s v="aaf067f5adccd2b8fdf1a9f651a9148a"/>
    <n v="1"/>
    <x v="0"/>
    <n v="4"/>
    <n v="240.53"/>
    <s v="4-6 installments"/>
    <x v="26"/>
  </r>
  <r>
    <s v="1bc1ac5e4876ad4e4459fe6aa516ddc5"/>
    <n v="1"/>
    <x v="0"/>
    <n v="2"/>
    <n v="107.78"/>
    <s v="2-3 installments"/>
    <x v="12"/>
  </r>
  <r>
    <s v="adff7b867a7bd97bcf42ddec332f246d"/>
    <n v="1"/>
    <x v="0"/>
    <n v="2"/>
    <n v="43.29"/>
    <s v="2-3 installments"/>
    <x v="1"/>
  </r>
  <r>
    <s v="770a3663e1ccbc4789fbf366a49529c8"/>
    <n v="1"/>
    <x v="0"/>
    <n v="10"/>
    <n v="117.85"/>
    <s v="7-10 installments"/>
    <x v="3"/>
  </r>
  <r>
    <s v="aa7793d3985f9a2e8ba25eb1907fc587"/>
    <n v="1"/>
    <x v="1"/>
    <n v="1"/>
    <n v="30.13"/>
    <s v="1 (single)"/>
    <x v="3"/>
  </r>
  <r>
    <s v="08a5453387460507541a8dc95bd67856"/>
    <n v="1"/>
    <x v="1"/>
    <n v="1"/>
    <n v="286.15"/>
    <s v="1 (single)"/>
    <x v="0"/>
  </r>
  <r>
    <s v="66ad5fe73a0c03a1d689ebd75dd74ebd"/>
    <n v="1"/>
    <x v="0"/>
    <n v="3"/>
    <n v="110.42"/>
    <s v="2-3 installments"/>
    <x v="0"/>
  </r>
  <r>
    <s v="dc3006aa87f57332aaff74c57a5e094d"/>
    <n v="1"/>
    <x v="0"/>
    <n v="1"/>
    <n v="64.09999999999999"/>
    <s v="1 (single)"/>
    <x v="0"/>
  </r>
  <r>
    <s v="5c8559daea91c2b9b7e8d8aaa73d640c"/>
    <n v="1"/>
    <x v="0"/>
    <n v="1"/>
    <n v="134.12"/>
    <s v="1 (single)"/>
    <x v="17"/>
  </r>
  <r>
    <s v="ebdce44e563c1a59677857998ca312c0"/>
    <n v="1"/>
    <x v="1"/>
    <n v="1"/>
    <n v="102.97"/>
    <s v="1 (single)"/>
    <x v="1"/>
  </r>
  <r>
    <s v="f8ea2b5a1c8d2d8eafa5710c3d50d0c8"/>
    <n v="1"/>
    <x v="1"/>
    <n v="1"/>
    <n v="181.05"/>
    <s v="1 (single)"/>
    <x v="0"/>
  </r>
  <r>
    <s v="0103878b7ed86b6ec873cfae01379472"/>
    <n v="1"/>
    <x v="0"/>
    <n v="1"/>
    <n v="265.36"/>
    <s v="1 (single)"/>
    <x v="1"/>
  </r>
  <r>
    <s v="47c93dc8a83b7fcf68ce05de387fa24a"/>
    <n v="1"/>
    <x v="0"/>
    <n v="1"/>
    <n v="47.68"/>
    <s v="1 (single)"/>
    <x v="1"/>
  </r>
  <r>
    <s v="3a80a334a6f31719b180d46fb8f00c5e"/>
    <n v="1"/>
    <x v="0"/>
    <n v="1"/>
    <n v="96.88"/>
    <s v="1 (single)"/>
    <x v="1"/>
  </r>
  <r>
    <s v="1b0b1c71db83d610e4cb483d0481a6eb"/>
    <n v="1"/>
    <x v="0"/>
    <n v="10"/>
    <n v="168.25"/>
    <s v="7-10 installments"/>
    <x v="6"/>
  </r>
  <r>
    <s v="dde8fc032fcad6d3247ce0f0e99472d0"/>
    <n v="1"/>
    <x v="1"/>
    <n v="1"/>
    <n v="140.29"/>
    <s v="1 (single)"/>
    <x v="19"/>
  </r>
  <r>
    <s v="89a7352733b3aeb0fc18bb034b52cc5d"/>
    <n v="1"/>
    <x v="0"/>
    <n v="1"/>
    <n v="90.84"/>
    <s v="1 (single)"/>
    <x v="1"/>
  </r>
  <r>
    <s v="dba140d12592fdc150bbeed0f7f1a32e"/>
    <n v="1"/>
    <x v="1"/>
    <n v="1"/>
    <n v="65.11"/>
    <s v="1 (single)"/>
    <x v="12"/>
  </r>
  <r>
    <s v="b399bf8460a4972b832cc6916c415454"/>
    <n v="1"/>
    <x v="0"/>
    <n v="4"/>
    <n v="206.5"/>
    <s v="4-6 installments"/>
    <x v="17"/>
  </r>
  <r>
    <s v="1968bd026e715a070f442cc2bf5f2ccb"/>
    <n v="1"/>
    <x v="0"/>
    <n v="2"/>
    <n v="458.56"/>
    <s v="2-3 installments"/>
    <x v="20"/>
  </r>
  <r>
    <s v="f731b243c311f0d8e1dc406d1d5eb1e4"/>
    <n v="1"/>
    <x v="1"/>
    <n v="1"/>
    <n v="123.25"/>
    <s v="1 (single)"/>
    <x v="1"/>
  </r>
  <r>
    <s v="aa380313c19905dd1651bd21e75f09bd"/>
    <n v="1"/>
    <x v="0"/>
    <n v="2"/>
    <n v="115.94"/>
    <s v="2-3 installments"/>
    <x v="0"/>
  </r>
  <r>
    <s v="70a25f8b804c7e220927839f1b869626"/>
    <n v="1"/>
    <x v="0"/>
    <n v="2"/>
    <n v="150.36"/>
    <s v="2-3 installments"/>
    <x v="1"/>
  </r>
  <r>
    <s v="6f88df04acbbbb0f5c98ef28271d27ea"/>
    <n v="1"/>
    <x v="0"/>
    <n v="3"/>
    <n v="64.22"/>
    <s v="2-3 installments"/>
    <x v="8"/>
  </r>
  <r>
    <s v="80e2ed9ee8878458ac2191eb469cb0fb"/>
    <n v="2"/>
    <x v="0"/>
    <n v="4"/>
    <n v="52.13"/>
    <s v="4-6 installments"/>
    <x v="1"/>
  </r>
  <r>
    <s v="aea98a9d19779475e8dd3302d7eb5ff3"/>
    <n v="1"/>
    <x v="1"/>
    <n v="1"/>
    <n v="71.29000000000001"/>
    <s v="1 (single)"/>
    <x v="6"/>
  </r>
  <r>
    <s v="60864257be0835f1fc4225706a92cc00"/>
    <n v="1"/>
    <x v="0"/>
    <n v="10"/>
    <n v="730.08"/>
    <s v="7-10 installments"/>
    <x v="6"/>
  </r>
  <r>
    <s v="20793c7d8b2f96312e51e2aa27204159"/>
    <n v="1"/>
    <x v="0"/>
    <n v="1"/>
    <n v="21.86"/>
    <s v="1 (single)"/>
    <x v="1"/>
  </r>
  <r>
    <s v="bf5026cff67c23ae27d65510d8ddf30e"/>
    <n v="1"/>
    <x v="0"/>
    <n v="1"/>
    <n v="103.55"/>
    <s v="1 (single)"/>
    <x v="4"/>
  </r>
  <r>
    <s v="e5269b1523b5dfd5eb71102c6fd3d8d9"/>
    <n v="1"/>
    <x v="0"/>
    <n v="1"/>
    <n v="131.24"/>
    <s v="1 (single)"/>
    <x v="14"/>
  </r>
  <r>
    <s v="b89b697cf1384ba59f3ce56bc8d28cc6"/>
    <n v="1"/>
    <x v="0"/>
    <n v="2"/>
    <n v="48.21"/>
    <s v="2-3 installments"/>
    <x v="12"/>
  </r>
  <r>
    <s v="5b0cbe028ba75896dcef147e3cfaae1b"/>
    <n v="1"/>
    <x v="0"/>
    <n v="3"/>
    <n v="52.59"/>
    <s v="2-3 installments"/>
    <x v="1"/>
  </r>
  <r>
    <s v="abfa62484a4c1688f4f78421626be291"/>
    <n v="1"/>
    <x v="1"/>
    <n v="1"/>
    <n v="86.15000000000001"/>
    <s v="1 (single)"/>
    <x v="8"/>
  </r>
  <r>
    <s v="64600db8a4995fc16ae799da1eace4be"/>
    <n v="1"/>
    <x v="0"/>
    <n v="3"/>
    <n v="139.99"/>
    <s v="2-3 installments"/>
    <x v="12"/>
  </r>
  <r>
    <s v="65d304f392228e0b497f19d67ac76d90"/>
    <n v="3"/>
    <x v="2"/>
    <n v="1"/>
    <n v="14.41"/>
    <s v="1 (single)"/>
    <x v="1"/>
  </r>
  <r>
    <s v="d725835898fee2ec8063d4aa035bf2dc"/>
    <n v="1"/>
    <x v="1"/>
    <n v="1"/>
    <n v="74.64"/>
    <s v="1 (single)"/>
    <x v="0"/>
  </r>
  <r>
    <s v="7a5472f7c8cecc2e1cf43d12271e4eca"/>
    <n v="2"/>
    <x v="2"/>
    <n v="1"/>
    <n v="62.87"/>
    <s v="1 (single)"/>
    <x v="16"/>
  </r>
  <r>
    <s v="4de273e695a489841193c7a5bd6911cd"/>
    <n v="1"/>
    <x v="0"/>
    <n v="1"/>
    <n v="39.94"/>
    <s v="1 (single)"/>
    <x v="1"/>
  </r>
  <r>
    <s v="6684a2469619cc89b92f6065a0fdccb8"/>
    <n v="1"/>
    <x v="0"/>
    <n v="1"/>
    <n v="2.7"/>
    <s v="1 (single)"/>
    <x v="1"/>
  </r>
  <r>
    <s v="62db325bc32b729554e4fd9c793ab850"/>
    <n v="1"/>
    <x v="0"/>
    <n v="1"/>
    <n v="75.40000000000001"/>
    <s v="1 (single)"/>
    <x v="1"/>
  </r>
  <r>
    <s v="988f7742af86089855baaff514b6e4e0"/>
    <n v="1"/>
    <x v="0"/>
    <n v="6"/>
    <n v="104.84"/>
    <s v="4-6 installments"/>
    <x v="1"/>
  </r>
  <r>
    <s v="98887ed2917a8ed8181ea225dc24318d"/>
    <n v="1"/>
    <x v="0"/>
    <n v="1"/>
    <n v="45.59"/>
    <s v="1 (single)"/>
    <x v="20"/>
  </r>
  <r>
    <s v="8c7ce1cb243949650a70251b5a6d5f4c"/>
    <n v="1"/>
    <x v="0"/>
    <n v="1"/>
    <n v="47.84"/>
    <s v="1 (single)"/>
    <x v="17"/>
  </r>
  <r>
    <s v="379fed4a1ab7b5a3e8126fe0b76b9ebe"/>
    <n v="1"/>
    <x v="0"/>
    <n v="1"/>
    <n v="62.65"/>
    <s v="1 (single)"/>
    <x v="1"/>
  </r>
  <r>
    <s v="b82334e399ad815225d7d781a906714b"/>
    <n v="1"/>
    <x v="0"/>
    <n v="2"/>
    <n v="116.79"/>
    <s v="2-3 installments"/>
    <x v="1"/>
  </r>
  <r>
    <s v="51b3d3b824ebde9c8e8d84d17e98d88b"/>
    <n v="1"/>
    <x v="0"/>
    <n v="2"/>
    <n v="148.15"/>
    <s v="2-3 installments"/>
    <x v="6"/>
  </r>
  <r>
    <s v="7a0d4292964e6d5c0fe0fd4238ee6500"/>
    <n v="1"/>
    <x v="0"/>
    <n v="2"/>
    <n v="115"/>
    <s v="2-3 installments"/>
    <x v="1"/>
  </r>
  <r>
    <s v="ee7f4e0a5223e51719a98941129bbc24"/>
    <n v="1"/>
    <x v="0"/>
    <n v="1"/>
    <n v="35.51"/>
    <s v="1 (single)"/>
    <x v="1"/>
  </r>
  <r>
    <s v="e75d059453904de3d7f754515669b3e7"/>
    <n v="1"/>
    <x v="0"/>
    <n v="1"/>
    <n v="70.28"/>
    <s v="1 (single)"/>
    <x v="1"/>
  </r>
  <r>
    <s v="e9376e0fd65f7e856a08d32426f523ef"/>
    <n v="1"/>
    <x v="0"/>
    <n v="1"/>
    <n v="167.7"/>
    <s v="1 (single)"/>
    <x v="1"/>
  </r>
  <r>
    <s v="f2e62e5ce667ba626a17ef195d775796"/>
    <n v="1"/>
    <x v="0"/>
    <n v="3"/>
    <n v="38.13"/>
    <s v="2-3 installments"/>
    <x v="12"/>
  </r>
  <r>
    <s v="63154c299d1199262f60527437e156a5"/>
    <n v="1"/>
    <x v="0"/>
    <n v="10"/>
    <n v="942.78"/>
    <s v="7-10 installments"/>
    <x v="0"/>
  </r>
  <r>
    <s v="45435ca6ad009bf6d0b66e2c375a21d6"/>
    <n v="1"/>
    <x v="0"/>
    <n v="2"/>
    <n v="56.6"/>
    <s v="2-3 installments"/>
    <x v="1"/>
  </r>
  <r>
    <s v="05bf4fdb30932b7910144b4359ea9f69"/>
    <n v="1"/>
    <x v="0"/>
    <n v="3"/>
    <n v="50.73"/>
    <s v="2-3 installments"/>
    <x v="0"/>
  </r>
  <r>
    <s v="7d3b6596123fe1a1b6b736200bcb50b1"/>
    <n v="1"/>
    <x v="1"/>
    <n v="1"/>
    <n v="67.63"/>
    <s v="1 (single)"/>
    <x v="6"/>
  </r>
  <r>
    <s v="a2e7ee5b65839d1ba92e67c6f3f50269"/>
    <n v="1"/>
    <x v="0"/>
    <n v="1"/>
    <n v="101.54"/>
    <s v="1 (single)"/>
    <x v="0"/>
  </r>
  <r>
    <s v="3a0bae7f6e06392212474608b9093e00"/>
    <n v="1"/>
    <x v="1"/>
    <n v="1"/>
    <n v="86.73"/>
    <s v="1 (single)"/>
    <x v="12"/>
  </r>
  <r>
    <s v="7d95b7b7b3b608ce023db6ed122d47d7"/>
    <n v="1"/>
    <x v="1"/>
    <n v="1"/>
    <n v="73.48999999999999"/>
    <s v="1 (single)"/>
    <x v="0"/>
  </r>
  <r>
    <s v="fe752108fc4e35deba17eca323635246"/>
    <n v="1"/>
    <x v="0"/>
    <n v="5"/>
    <n v="417.83"/>
    <s v="4-6 installments"/>
    <x v="16"/>
  </r>
  <r>
    <s v="d9f2ee12d57f465026b7dd57c016c8bf"/>
    <n v="1"/>
    <x v="0"/>
    <n v="3"/>
    <n v="165.29"/>
    <s v="2-3 installments"/>
    <x v="1"/>
  </r>
  <r>
    <s v="04dbc8d27bc4a29787bbaf068607aa76"/>
    <n v="1"/>
    <x v="0"/>
    <n v="4"/>
    <n v="115.08"/>
    <s v="4-6 installments"/>
    <x v="1"/>
  </r>
  <r>
    <s v="70319d04aa0c847be6f9a23326f7bb6c"/>
    <n v="1"/>
    <x v="0"/>
    <n v="3"/>
    <n v="105.47"/>
    <s v="2-3 installments"/>
    <x v="1"/>
  </r>
  <r>
    <s v="7c2a808149a46c168db73bc877f73cb8"/>
    <n v="1"/>
    <x v="0"/>
    <n v="1"/>
    <n v="9.77"/>
    <s v="1 (single)"/>
    <x v="8"/>
  </r>
  <r>
    <s v="fdf128b3630c21adc9ca4fb8a51b68ec"/>
    <n v="1"/>
    <x v="3"/>
    <n v="1"/>
    <n v="46.2"/>
    <s v="1 (single)"/>
    <x v="6"/>
  </r>
  <r>
    <s v="70c06583df3a26d0a632b3205baee66a"/>
    <n v="1"/>
    <x v="1"/>
    <n v="1"/>
    <n v="180.51"/>
    <s v="1 (single)"/>
    <x v="1"/>
  </r>
  <r>
    <s v="fa489b941eb1d4ccba665793c2dec608"/>
    <n v="1"/>
    <x v="3"/>
    <n v="1"/>
    <n v="48.84"/>
    <s v="1 (single)"/>
    <x v="2"/>
  </r>
  <r>
    <s v="dfc5bd74d2e77292cdd66e032ac3cae2"/>
    <n v="1"/>
    <x v="0"/>
    <n v="8"/>
    <n v="102.35"/>
    <s v="7-10 installments"/>
    <x v="12"/>
  </r>
  <r>
    <s v="3f4e043996f17e6354c1f004c1ea3fe8"/>
    <n v="1"/>
    <x v="1"/>
    <n v="1"/>
    <n v="63.1"/>
    <s v="1 (single)"/>
    <x v="7"/>
  </r>
  <r>
    <s v="25b5b0ea53b7d5a2d5712a0d9d0b3649"/>
    <n v="3"/>
    <x v="2"/>
    <n v="1"/>
    <n v="20"/>
    <s v="1 (single)"/>
    <x v="0"/>
  </r>
  <r>
    <s v="3e9fee97691551e4a1444f095899d5f9"/>
    <n v="1"/>
    <x v="0"/>
    <n v="2"/>
    <n v="101.74"/>
    <s v="2-3 installments"/>
    <x v="12"/>
  </r>
  <r>
    <s v="cd746016263cf0a8ac68de73ee79506d"/>
    <n v="1"/>
    <x v="0"/>
    <n v="10"/>
    <n v="346.88"/>
    <s v="7-10 installments"/>
    <x v="0"/>
  </r>
  <r>
    <s v="1db33e72df6ceae6380551c0b6022079"/>
    <n v="1"/>
    <x v="0"/>
    <n v="5"/>
    <n v="151.74"/>
    <s v="4-6 installments"/>
    <x v="0"/>
  </r>
  <r>
    <s v="b8ddc399e43d44b438e323ca1cd368c0"/>
    <n v="1"/>
    <x v="0"/>
    <n v="2"/>
    <n v="132.33"/>
    <s v="2-3 installments"/>
    <x v="1"/>
  </r>
  <r>
    <s v="82d92bb4cb757bd10c5a06e13c7ebcab"/>
    <n v="1"/>
    <x v="0"/>
    <n v="10"/>
    <n v="210.09"/>
    <s v="7-10 installments"/>
    <x v="1"/>
  </r>
  <r>
    <s v="c502981c13af31e66327c143bc885a2d"/>
    <n v="1"/>
    <x v="1"/>
    <n v="1"/>
    <n v="137.23"/>
    <s v="1 (single)"/>
    <x v="12"/>
  </r>
  <r>
    <s v="c98c0d54162f552567aae1af36d539b4"/>
    <n v="1"/>
    <x v="0"/>
    <n v="1"/>
    <n v="153.1"/>
    <s v="1 (single)"/>
    <x v="6"/>
  </r>
  <r>
    <s v="45ccc16a94688d4edb709ff6eba966d5"/>
    <n v="1"/>
    <x v="0"/>
    <n v="1"/>
    <n v="31.13"/>
    <s v="1 (single)"/>
    <x v="12"/>
  </r>
  <r>
    <s v="34f054dbc6acae464a192cbf2083cf72"/>
    <n v="1"/>
    <x v="1"/>
    <n v="1"/>
    <n v="82.34999999999999"/>
    <s v="1 (single)"/>
    <x v="6"/>
  </r>
  <r>
    <s v="24452cdc2a280a9404d38722fa017002"/>
    <n v="1"/>
    <x v="0"/>
    <n v="10"/>
    <n v="153.32"/>
    <s v="7-10 installments"/>
    <x v="12"/>
  </r>
  <r>
    <s v="f41ef35b2b93249c5239c5df242e8b28"/>
    <n v="1"/>
    <x v="0"/>
    <n v="3"/>
    <n v="163.95"/>
    <s v="2-3 installments"/>
    <x v="1"/>
  </r>
  <r>
    <s v="b8664a67156f7d886752140cd2e2e089"/>
    <n v="1"/>
    <x v="0"/>
    <n v="3"/>
    <n v="63.15"/>
    <s v="2-3 installments"/>
    <x v="7"/>
  </r>
  <r>
    <s v="a70705507f1747c0201350acad9d1408"/>
    <n v="1"/>
    <x v="0"/>
    <n v="4"/>
    <n v="43.71"/>
    <s v="4-6 installments"/>
    <x v="1"/>
  </r>
  <r>
    <s v="11ff2af78a9ec50c26f9cbbc62a10d38"/>
    <n v="1"/>
    <x v="1"/>
    <n v="1"/>
    <n v="247.04"/>
    <s v="1 (single)"/>
    <x v="1"/>
  </r>
  <r>
    <s v="852f03ee94e792bd908883a245f246a1"/>
    <n v="1"/>
    <x v="1"/>
    <n v="1"/>
    <n v="24.78"/>
    <s v="1 (single)"/>
    <x v="1"/>
  </r>
  <r>
    <s v="11c71300049cd2c9896b0be33f04d574"/>
    <n v="1"/>
    <x v="0"/>
    <n v="9"/>
    <n v="188.45"/>
    <s v="7-10 installments"/>
    <x v="1"/>
  </r>
  <r>
    <s v="7922fc267fee367d631d58c09d8bdfdf"/>
    <n v="2"/>
    <x v="2"/>
    <n v="1"/>
    <n v="48.62"/>
    <s v="1 (single)"/>
    <x v="1"/>
  </r>
  <r>
    <s v="e2562a436f07f681c4074d4337918677"/>
    <n v="1"/>
    <x v="0"/>
    <n v="1"/>
    <n v="46.16"/>
    <s v="1 (single)"/>
    <x v="1"/>
  </r>
  <r>
    <s v="5a117521edf7b0ba502be754df6aac63"/>
    <n v="1"/>
    <x v="0"/>
    <n v="5"/>
    <n v="77.8"/>
    <s v="4-6 installments"/>
    <x v="1"/>
  </r>
  <r>
    <s v="ca674a7cd949c98c9e02bc4c5922836d"/>
    <n v="1"/>
    <x v="0"/>
    <n v="2"/>
    <n v="21.09"/>
    <s v="2-3 installments"/>
    <x v="12"/>
  </r>
  <r>
    <s v="85485db1f11cb496d2fbd2def0d397a3"/>
    <n v="2"/>
    <x v="2"/>
    <n v="1"/>
    <n v="30"/>
    <s v="1 (single)"/>
    <x v="8"/>
  </r>
  <r>
    <s v="66dbc9ec3eb2119ce225357587599804"/>
    <n v="2"/>
    <x v="2"/>
    <n v="1"/>
    <n v="50"/>
    <s v="1 (single)"/>
    <x v="0"/>
  </r>
  <r>
    <s v="f4dd7fe0a280db5ce3ad8d200ab0e93c"/>
    <n v="1"/>
    <x v="0"/>
    <n v="2"/>
    <n v="64.01000000000001"/>
    <s v="2-3 installments"/>
    <x v="7"/>
  </r>
  <r>
    <s v="5005f0fff3706e3297c1015ed5e41d18"/>
    <n v="1"/>
    <x v="0"/>
    <n v="8"/>
    <n v="383.89"/>
    <s v="7-10 installments"/>
    <x v="5"/>
  </r>
  <r>
    <s v="b844add966de00013e16ef47fcad17c5"/>
    <n v="1"/>
    <x v="0"/>
    <n v="1"/>
    <n v="44"/>
    <s v="1 (single)"/>
    <x v="1"/>
  </r>
  <r>
    <s v="35aa2c55c4f28de4a5fba10c0952561d"/>
    <n v="1"/>
    <x v="0"/>
    <n v="2"/>
    <n v="122.27"/>
    <s v="2-3 installments"/>
    <x v="1"/>
  </r>
  <r>
    <s v="519969ff2784ef6b51d1a89f1534c23f"/>
    <n v="1"/>
    <x v="0"/>
    <n v="2"/>
    <n v="196.02"/>
    <s v="2-3 installments"/>
    <x v="0"/>
  </r>
  <r>
    <s v="ba063008dcde6cd0ecb0c72f82a4542d"/>
    <n v="1"/>
    <x v="0"/>
    <n v="3"/>
    <n v="228.35"/>
    <s v="2-3 installments"/>
    <x v="0"/>
  </r>
  <r>
    <s v="eb6c9fafc446a2e85663c76915b796dc"/>
    <n v="1"/>
    <x v="0"/>
    <n v="1"/>
    <n v="30.42"/>
    <s v="1 (single)"/>
    <x v="4"/>
  </r>
  <r>
    <s v="6e0a631dd4ced6d6f1bb087e0f9a648b"/>
    <n v="1"/>
    <x v="1"/>
    <n v="1"/>
    <n v="27.79"/>
    <s v="1 (single)"/>
    <x v="1"/>
  </r>
  <r>
    <s v="f0f32c83bd4335d68622f39d68724658"/>
    <n v="1"/>
    <x v="0"/>
    <n v="1"/>
    <n v="14.78"/>
    <s v="1 (single)"/>
    <x v="1"/>
  </r>
  <r>
    <s v="8e1e84cffb2c5174a4d5d9026c0a5013"/>
    <n v="1"/>
    <x v="0"/>
    <n v="5"/>
    <n v="51.5"/>
    <s v="4-6 installments"/>
    <x v="1"/>
  </r>
  <r>
    <s v="2474ce847af8cf0b009c669d1896837a"/>
    <n v="1"/>
    <x v="1"/>
    <n v="1"/>
    <n v="114.52"/>
    <s v="1 (single)"/>
    <x v="5"/>
  </r>
  <r>
    <s v="29afb9bd764e2f5be034429f3d6811cf"/>
    <n v="1"/>
    <x v="1"/>
    <n v="1"/>
    <n v="201.65"/>
    <s v="1 (single)"/>
    <x v="8"/>
  </r>
  <r>
    <s v="a6414c6610d79fef8ecb35e54989d566"/>
    <n v="1"/>
    <x v="0"/>
    <n v="4"/>
    <n v="258.9"/>
    <s v="4-6 installments"/>
    <x v="1"/>
  </r>
  <r>
    <s v="1aabc8c7c8525b6ada34a6a07d88e26d"/>
    <n v="1"/>
    <x v="0"/>
    <n v="2"/>
    <n v="303.46"/>
    <s v="2-3 installments"/>
    <x v="1"/>
  </r>
  <r>
    <s v="73a8ed1078e1d475d2b1fb7216a52e1a"/>
    <n v="1"/>
    <x v="1"/>
    <n v="1"/>
    <n v="197.55"/>
    <s v="1 (single)"/>
    <x v="1"/>
  </r>
  <r>
    <s v="1ccd1537ab2eaa0587bf7495f32473a8"/>
    <n v="1"/>
    <x v="0"/>
    <n v="3"/>
    <n v="72.98"/>
    <s v="2-3 installments"/>
    <x v="1"/>
  </r>
  <r>
    <s v="9e89b029e7fb38004f9e2d3b4055610e"/>
    <n v="1"/>
    <x v="0"/>
    <n v="3"/>
    <n v="149.14"/>
    <s v="2-3 installments"/>
    <x v="20"/>
  </r>
  <r>
    <s v="66bc1623ea6b06835dc37b5ec1c95a75"/>
    <n v="1"/>
    <x v="0"/>
    <n v="4"/>
    <n v="218.72"/>
    <s v="4-6 installments"/>
    <x v="14"/>
  </r>
  <r>
    <s v="96a2b5167187b3cfde60cd245d421132"/>
    <n v="1"/>
    <x v="1"/>
    <n v="1"/>
    <n v="48.22"/>
    <s v="1 (single)"/>
    <x v="4"/>
  </r>
  <r>
    <s v="a037c35b691ecad7720b1d5cf7f14bc8"/>
    <n v="1"/>
    <x v="0"/>
    <n v="2"/>
    <n v="96.98999999999999"/>
    <s v="2-3 installments"/>
    <x v="6"/>
  </r>
  <r>
    <s v="652ae40b48d62a6682c9f4a674f83621"/>
    <n v="1"/>
    <x v="0"/>
    <n v="1"/>
    <n v="87.31999999999999"/>
    <s v="1 (single)"/>
    <x v="1"/>
  </r>
  <r>
    <s v="c7b9761071cad0c921090525b7f5fbae"/>
    <n v="1"/>
    <x v="0"/>
    <n v="5"/>
    <n v="60.85"/>
    <s v="4-6 installments"/>
    <x v="1"/>
  </r>
  <r>
    <s v="614c0b4b5169af9eb895bc8aefe5a418"/>
    <n v="1"/>
    <x v="0"/>
    <n v="1"/>
    <n v="33.71"/>
    <s v="1 (single)"/>
    <x v="1"/>
  </r>
  <r>
    <s v="09df1b5edd28f22201dd19d1acccd5f3"/>
    <n v="1"/>
    <x v="0"/>
    <n v="4"/>
    <n v="45.93"/>
    <s v="4-6 installments"/>
    <x v="5"/>
  </r>
  <r>
    <s v="496879e6aacb9458a76bff96eed3c201"/>
    <n v="1"/>
    <x v="0"/>
    <n v="10"/>
    <n v="165.04"/>
    <s v="7-10 installments"/>
    <x v="1"/>
  </r>
  <r>
    <s v="44b87222a39cf1f615e23599913b099d"/>
    <n v="1"/>
    <x v="1"/>
    <n v="1"/>
    <n v="102.93"/>
    <s v="1 (single)"/>
    <x v="1"/>
  </r>
  <r>
    <s v="fb5aea6237c4ec04f70112e1bcf93b99"/>
    <n v="1"/>
    <x v="0"/>
    <n v="2"/>
    <n v="151.96"/>
    <s v="2-3 installments"/>
    <x v="7"/>
  </r>
  <r>
    <s v="c405f957a0a4870d31e629acc3975889"/>
    <n v="1"/>
    <x v="0"/>
    <n v="1"/>
    <n v="66.39"/>
    <s v="1 (single)"/>
    <x v="8"/>
  </r>
  <r>
    <s v="003822434f91204da0a51fe4cf2aba18"/>
    <n v="1"/>
    <x v="1"/>
    <n v="1"/>
    <n v="175.16"/>
    <s v="1 (single)"/>
    <x v="12"/>
  </r>
  <r>
    <s v="2c049735a0947b4e13924963336e5b3c"/>
    <n v="1"/>
    <x v="0"/>
    <n v="2"/>
    <n v="134.59"/>
    <s v="2-3 installments"/>
    <x v="1"/>
  </r>
  <r>
    <s v="3aa0bcd95f24f4a91c0ca3f0a160ec9f"/>
    <n v="1"/>
    <x v="1"/>
    <n v="1"/>
    <n v="31.84"/>
    <s v="1 (single)"/>
    <x v="1"/>
  </r>
  <r>
    <s v="115a5def49198c358d372dccac79ce54"/>
    <n v="1"/>
    <x v="0"/>
    <n v="6"/>
    <n v="155.42"/>
    <s v="4-6 installments"/>
    <x v="16"/>
  </r>
  <r>
    <s v="c67116229cd448d051b19b4999e2fffe"/>
    <n v="1"/>
    <x v="3"/>
    <n v="1"/>
    <n v="76.56999999999999"/>
    <s v="1 (single)"/>
    <x v="1"/>
  </r>
  <r>
    <s v="f8e1b50625c5fd41815f3af6e9dca501"/>
    <n v="1"/>
    <x v="0"/>
    <n v="2"/>
    <n v="117.35"/>
    <s v="2-3 installments"/>
    <x v="0"/>
  </r>
  <r>
    <s v="3bae0297ddeacb52eb9b17d9616dcf1c"/>
    <n v="1"/>
    <x v="0"/>
    <n v="1"/>
    <n v="38.75"/>
    <s v="1 (single)"/>
    <x v="1"/>
  </r>
  <r>
    <s v="d06632a45bfed8725d59741e45820839"/>
    <n v="1"/>
    <x v="0"/>
    <n v="8"/>
    <n v="249.52"/>
    <s v="7-10 installments"/>
    <x v="1"/>
  </r>
  <r>
    <s v="d0836b3ff071bfc93b8a3c5acd8b63a6"/>
    <n v="1"/>
    <x v="0"/>
    <n v="2"/>
    <n v="183.69"/>
    <s v="2-3 installments"/>
    <x v="1"/>
  </r>
  <r>
    <s v="171c9f9a5667b0bea55d8b78c27bc5bd"/>
    <n v="1"/>
    <x v="0"/>
    <n v="9"/>
    <n v="95.22"/>
    <s v="7-10 installments"/>
    <x v="12"/>
  </r>
  <r>
    <s v="135873f19ffdd8c0841b7e7b7c45220c"/>
    <n v="1"/>
    <x v="0"/>
    <n v="1"/>
    <n v="35.36"/>
    <s v="1 (single)"/>
    <x v="1"/>
  </r>
  <r>
    <s v="2b05d12915aef151cf97bb4e2a5ca58d"/>
    <n v="2"/>
    <x v="2"/>
    <n v="1"/>
    <n v="16.65"/>
    <s v="1 (single)"/>
    <x v="7"/>
  </r>
  <r>
    <s v="9f392510db2297f0446b6bb17719333c"/>
    <n v="1"/>
    <x v="2"/>
    <n v="1"/>
    <n v="216.54"/>
    <s v="1 (single)"/>
    <x v="14"/>
  </r>
  <r>
    <s v="115778b69ef3f8bece387ae594bcecba"/>
    <n v="1"/>
    <x v="0"/>
    <n v="4"/>
    <n v="111.19"/>
    <s v="4-6 installments"/>
    <x v="1"/>
  </r>
  <r>
    <s v="dab1208f2886c43e8bd155b40523d343"/>
    <n v="2"/>
    <x v="2"/>
    <n v="1"/>
    <n v="678.1900000000001"/>
    <s v="1 (single)"/>
    <x v="8"/>
  </r>
  <r>
    <s v="7de7f006c92939fa56c701362b611030"/>
    <n v="1"/>
    <x v="0"/>
    <n v="8"/>
    <n v="428.49"/>
    <s v="7-10 installments"/>
    <x v="1"/>
  </r>
  <r>
    <s v="97439bb2f0cd4c9f36612b0ed0288417"/>
    <n v="1"/>
    <x v="0"/>
    <n v="8"/>
    <n v="117.85"/>
    <s v="7-10 installments"/>
    <x v="12"/>
  </r>
  <r>
    <s v="c7294da9166f3247b27e6f18c9213431"/>
    <n v="1"/>
    <x v="0"/>
    <n v="3"/>
    <n v="32.78"/>
    <s v="2-3 installments"/>
    <x v="1"/>
  </r>
  <r>
    <s v="1f8fd5fe13ced0df2d9b93995534e59e"/>
    <n v="1"/>
    <x v="0"/>
    <n v="5"/>
    <n v="136.95"/>
    <s v="4-6 installments"/>
    <x v="1"/>
  </r>
  <r>
    <s v="bd12688625f6f378f5892c777f735b1d"/>
    <n v="1"/>
    <x v="1"/>
    <n v="1"/>
    <n v="105.28"/>
    <s v="1 (single)"/>
    <x v="0"/>
  </r>
  <r>
    <s v="698b8ecdaf8c15fe44343352cff74210"/>
    <n v="1"/>
    <x v="0"/>
    <n v="1"/>
    <n v="81.81"/>
    <s v="1 (single)"/>
    <x v="14"/>
  </r>
  <r>
    <s v="c139edcf8b223915f78d5a487a6b5500"/>
    <n v="1"/>
    <x v="0"/>
    <n v="2"/>
    <n v="115.02"/>
    <s v="2-3 installments"/>
    <x v="1"/>
  </r>
  <r>
    <s v="f4f6ec218c3835f1f37fd926a6f6124b"/>
    <n v="1"/>
    <x v="0"/>
    <n v="4"/>
    <n v="80.90000000000001"/>
    <s v="4-6 installments"/>
    <x v="17"/>
  </r>
  <r>
    <s v="013bc77d3ca5fba084a241fdcb307393"/>
    <n v="1"/>
    <x v="2"/>
    <n v="1"/>
    <n v="19.37"/>
    <s v="1 (single)"/>
    <x v="4"/>
  </r>
  <r>
    <s v="e30b9cda599826e24ad3f5eddf966583"/>
    <n v="1"/>
    <x v="0"/>
    <n v="7"/>
    <n v="75.23999999999999"/>
    <s v="7-10 installments"/>
    <x v="9"/>
  </r>
  <r>
    <s v="0cf9e3fb10440c4f24991613c58587ca"/>
    <n v="1"/>
    <x v="0"/>
    <n v="1"/>
    <n v="147.29"/>
    <s v="1 (single)"/>
    <x v="0"/>
  </r>
  <r>
    <s v="7af19e6546276fa1499ff63f7a0e9c38"/>
    <n v="1"/>
    <x v="0"/>
    <n v="10"/>
    <n v="416.54"/>
    <s v="7-10 installments"/>
    <x v="4"/>
  </r>
  <r>
    <s v="7eba0b6b5cb480d65416e26e2528d250"/>
    <n v="1"/>
    <x v="1"/>
    <n v="1"/>
    <n v="235.05"/>
    <s v="1 (single)"/>
    <x v="1"/>
  </r>
  <r>
    <s v="6aaf3fa8e1458b642085c8aa3d7b275a"/>
    <n v="1"/>
    <x v="0"/>
    <n v="1"/>
    <n v="47.69"/>
    <s v="1 (single)"/>
    <x v="8"/>
  </r>
  <r>
    <s v="cac853d40d32850dba1ccff2c9f17269"/>
    <n v="1"/>
    <x v="1"/>
    <n v="1"/>
    <n v="307.79"/>
    <s v="1 (single)"/>
    <x v="0"/>
  </r>
  <r>
    <s v="39c5fa1323927c658f09038a61cca654"/>
    <n v="1"/>
    <x v="1"/>
    <n v="1"/>
    <n v="91.70999999999999"/>
    <s v="1 (single)"/>
    <x v="12"/>
  </r>
  <r>
    <s v="1e0472c015f18d557d20db713af0f356"/>
    <n v="1"/>
    <x v="1"/>
    <n v="1"/>
    <n v="185.34"/>
    <s v="1 (single)"/>
    <x v="1"/>
  </r>
  <r>
    <s v="d307290675e59c844ebde65696377750"/>
    <n v="1"/>
    <x v="1"/>
    <n v="1"/>
    <n v="425.25"/>
    <s v="1 (single)"/>
    <x v="20"/>
  </r>
  <r>
    <s v="f9ce64033c2858881268310928221d1d"/>
    <n v="1"/>
    <x v="0"/>
    <n v="1"/>
    <n v="811.51"/>
    <s v="1 (single)"/>
    <x v="1"/>
  </r>
  <r>
    <s v="80f0181edc2f4a5bd3384a3c39a83cee"/>
    <n v="1"/>
    <x v="0"/>
    <n v="1"/>
    <n v="61.19"/>
    <s v="1 (single)"/>
    <x v="1"/>
  </r>
  <r>
    <s v="b84be81e27ac56e4160716dc5aa7950c"/>
    <n v="1"/>
    <x v="0"/>
    <n v="2"/>
    <n v="150.83"/>
    <s v="2-3 installments"/>
    <x v="1"/>
  </r>
  <r>
    <s v="2112c4e4b32f421f701b405f05242c3b"/>
    <n v="1"/>
    <x v="1"/>
    <n v="1"/>
    <n v="94.52"/>
    <s v="1 (single)"/>
    <x v="12"/>
  </r>
  <r>
    <s v="3b877853212414d83731fdd45a6297d6"/>
    <n v="1"/>
    <x v="0"/>
    <n v="1"/>
    <n v="102.64"/>
    <s v="1 (single)"/>
    <x v="1"/>
  </r>
  <r>
    <s v="cf24aa38581b80bec680b5ceb9fb3085"/>
    <n v="1"/>
    <x v="1"/>
    <n v="1"/>
    <n v="179.84"/>
    <s v="1 (single)"/>
    <x v="1"/>
  </r>
  <r>
    <s v="6a20f514a1f78b69741f2bddaf832c75"/>
    <n v="3"/>
    <x v="2"/>
    <n v="1"/>
    <n v="20"/>
    <s v="1 (single)"/>
    <x v="2"/>
  </r>
  <r>
    <s v="931873d5376eea7fc2c35b2d4724abb7"/>
    <n v="1"/>
    <x v="0"/>
    <n v="4"/>
    <n v="103.67"/>
    <s v="4-6 installments"/>
    <x v="0"/>
  </r>
  <r>
    <s v="d6f1fd48e3b9fbaa5ed2794838559afb"/>
    <n v="1"/>
    <x v="0"/>
    <n v="2"/>
    <n v="128.1"/>
    <s v="2-3 installments"/>
    <x v="1"/>
  </r>
  <r>
    <s v="ec38e40a750810e337a528576f0090e7"/>
    <n v="1"/>
    <x v="0"/>
    <n v="2"/>
    <n v="102.81"/>
    <s v="2-3 installments"/>
    <x v="20"/>
  </r>
  <r>
    <s v="4c7e4677d9f5435660f9dcb903e709fd"/>
    <n v="1"/>
    <x v="0"/>
    <n v="6"/>
    <n v="142.08"/>
    <s v="4-6 installments"/>
    <x v="1"/>
  </r>
  <r>
    <s v="741bffa3ccd9486d8050c172ea085d43"/>
    <n v="1"/>
    <x v="0"/>
    <n v="5"/>
    <n v="283.53"/>
    <s v="4-6 installments"/>
    <x v="8"/>
  </r>
  <r>
    <s v="be0c74fbf10fa0f9ff71d978fdc49fe5"/>
    <n v="1"/>
    <x v="0"/>
    <n v="1"/>
    <n v="78.7"/>
    <s v="1 (single)"/>
    <x v="1"/>
  </r>
  <r>
    <s v="3c108bf0b4c9a78ebb9a049d90a9ceaf"/>
    <n v="1"/>
    <x v="1"/>
    <n v="1"/>
    <n v="89.06999999999999"/>
    <s v="1 (single)"/>
    <x v="1"/>
  </r>
  <r>
    <s v="dfa2cb8b0da3113c54e5a2109f76f7d8"/>
    <n v="1"/>
    <x v="0"/>
    <n v="5"/>
    <n v="83.97"/>
    <s v="4-6 installments"/>
    <x v="1"/>
  </r>
  <r>
    <s v="9c2e92a11614b3b94ef257a4eb8540d7"/>
    <n v="1"/>
    <x v="0"/>
    <n v="2"/>
    <n v="53"/>
    <s v="2-3 installments"/>
    <x v="4"/>
  </r>
  <r>
    <s v="d1450bdadbdc63d63930446c31eb91e2"/>
    <n v="1"/>
    <x v="0"/>
    <n v="1"/>
    <n v="74.56999999999999"/>
    <s v="1 (single)"/>
    <x v="0"/>
  </r>
  <r>
    <s v="91d95fd4dd24e83041031228370438b9"/>
    <n v="1"/>
    <x v="1"/>
    <n v="1"/>
    <n v="52.92"/>
    <s v="1 (single)"/>
    <x v="22"/>
  </r>
  <r>
    <s v="c925170f41b84e071f6fe928f4c16643"/>
    <n v="1"/>
    <x v="0"/>
    <n v="7"/>
    <n v="76.05"/>
    <s v="7-10 installments"/>
    <x v="1"/>
  </r>
  <r>
    <s v="74af727a6c0d520a3943330d3cf93b42"/>
    <n v="1"/>
    <x v="0"/>
    <n v="3"/>
    <n v="50.29"/>
    <s v="2-3 installments"/>
    <x v="1"/>
  </r>
  <r>
    <s v="7905d74aefff427d164bf8a4b274fc9c"/>
    <n v="1"/>
    <x v="0"/>
    <n v="5"/>
    <n v="298.5"/>
    <s v="4-6 installments"/>
    <x v="20"/>
  </r>
  <r>
    <s v="ed6fa5e51bb096344440db276aedc37b"/>
    <n v="1"/>
    <x v="1"/>
    <n v="1"/>
    <n v="197.82"/>
    <s v="1 (single)"/>
    <x v="12"/>
  </r>
  <r>
    <s v="b64694f8da34c98dc8734f15ad74ba86"/>
    <n v="1"/>
    <x v="0"/>
    <n v="3"/>
    <n v="155.14"/>
    <s v="2-3 installments"/>
    <x v="6"/>
  </r>
  <r>
    <s v="ac5205087679bac005ed56ed3345ce0e"/>
    <n v="1"/>
    <x v="0"/>
    <n v="10"/>
    <n v="171.44"/>
    <s v="7-10 installments"/>
    <x v="12"/>
  </r>
  <r>
    <s v="2799a10e833b3292c509a981e273c4ef"/>
    <n v="1"/>
    <x v="1"/>
    <n v="1"/>
    <n v="133.02"/>
    <s v="1 (single)"/>
    <x v="1"/>
  </r>
  <r>
    <s v="7b186487147f406839316cb0a719d4b1"/>
    <n v="1"/>
    <x v="1"/>
    <n v="1"/>
    <n v="368.94"/>
    <s v="1 (single)"/>
    <x v="6"/>
  </r>
  <r>
    <s v="acadc00c2b280644767e83d013d3f47c"/>
    <n v="1"/>
    <x v="0"/>
    <n v="3"/>
    <n v="91.73999999999999"/>
    <s v="2-3 installments"/>
    <x v="20"/>
  </r>
  <r>
    <s v="10fe810a22f64e933bcaa6fe6fccda13"/>
    <n v="1"/>
    <x v="0"/>
    <n v="10"/>
    <n v="1474.42"/>
    <s v="7-10 installments"/>
    <x v="12"/>
  </r>
  <r>
    <s v="46dc14e76e68252f0c7883545008ca1a"/>
    <n v="1"/>
    <x v="0"/>
    <n v="10"/>
    <n v="357.91"/>
    <s v="7-10 installments"/>
    <x v="1"/>
  </r>
  <r>
    <s v="a9c7a298f4d31996b9a505ec79fcbae9"/>
    <n v="1"/>
    <x v="0"/>
    <n v="1"/>
    <n v="135"/>
    <s v="1 (single)"/>
    <x v="1"/>
  </r>
  <r>
    <s v="ab8f1ef255154fa7b14908195c1a0a3e"/>
    <n v="1"/>
    <x v="0"/>
    <n v="6"/>
    <n v="67.81999999999999"/>
    <s v="4-6 installments"/>
    <x v="6"/>
  </r>
  <r>
    <s v="98d7e0d168a393093a391519c1ee1e8e"/>
    <n v="1"/>
    <x v="1"/>
    <n v="1"/>
    <n v="163.46"/>
    <s v="1 (single)"/>
    <x v="20"/>
  </r>
  <r>
    <s v="a3edebd7492a607266af222e43e6cbc2"/>
    <n v="1"/>
    <x v="1"/>
    <n v="1"/>
    <n v="168.2"/>
    <s v="1 (single)"/>
    <x v="8"/>
  </r>
  <r>
    <s v="5ebce795f868b14058961eb09ebf1cbc"/>
    <n v="1"/>
    <x v="1"/>
    <n v="1"/>
    <n v="103.33"/>
    <s v="1 (single)"/>
    <x v="20"/>
  </r>
  <r>
    <s v="5abb6c1ea24afdc6e26076bfaa7539cb"/>
    <n v="1"/>
    <x v="0"/>
    <n v="1"/>
    <n v="90.05"/>
    <s v="1 (single)"/>
    <x v="1"/>
  </r>
  <r>
    <s v="8b888647a2115442e3a034d649699df7"/>
    <n v="1"/>
    <x v="0"/>
    <n v="3"/>
    <n v="96.8"/>
    <s v="2-3 installments"/>
    <x v="1"/>
  </r>
  <r>
    <s v="1257e20a360aff14dfaa811bc8e50e09"/>
    <n v="1"/>
    <x v="0"/>
    <n v="4"/>
    <n v="48.3"/>
    <s v="4-6 installments"/>
    <x v="6"/>
  </r>
  <r>
    <s v="042167409734e42b253083768c865409"/>
    <n v="1"/>
    <x v="0"/>
    <n v="2"/>
    <n v="64.17"/>
    <s v="2-3 installments"/>
    <x v="5"/>
  </r>
  <r>
    <s v="6b34444470c3f9256eb504e61edcd608"/>
    <n v="1"/>
    <x v="1"/>
    <n v="1"/>
    <n v="28.91"/>
    <s v="1 (single)"/>
    <x v="1"/>
  </r>
  <r>
    <s v="6ae532533e1496cc176aa74fee5aa9bf"/>
    <n v="1"/>
    <x v="0"/>
    <n v="9"/>
    <n v="95.20999999999999"/>
    <s v="7-10 installments"/>
    <x v="12"/>
  </r>
  <r>
    <s v="de9e0f42dd4a42ac4a00c027dc44eea9"/>
    <n v="1"/>
    <x v="0"/>
    <n v="6"/>
    <n v="100.46"/>
    <s v="4-6 installments"/>
    <x v="4"/>
  </r>
  <r>
    <s v="1b640919f98cb92c70a328ca7625c3db"/>
    <n v="1"/>
    <x v="0"/>
    <n v="2"/>
    <n v="93.95"/>
    <s v="2-3 installments"/>
    <x v="1"/>
  </r>
  <r>
    <s v="637c53efeb8436b5bb339182ab5d03d0"/>
    <n v="1"/>
    <x v="1"/>
    <n v="1"/>
    <n v="335.61"/>
    <s v="1 (single)"/>
    <x v="12"/>
  </r>
  <r>
    <s v="ff96d596c25445650eee60b94fa62244"/>
    <n v="1"/>
    <x v="0"/>
    <n v="10"/>
    <n v="456.55"/>
    <s v="7-10 installments"/>
    <x v="7"/>
  </r>
  <r>
    <s v="ded9b5ad95de67a5c760e7941c8309c1"/>
    <n v="1"/>
    <x v="1"/>
    <n v="1"/>
    <n v="850"/>
    <s v="1 (single)"/>
    <x v="10"/>
  </r>
  <r>
    <s v="a279cafcc7359382fdd603518130fd1b"/>
    <n v="1"/>
    <x v="0"/>
    <n v="5"/>
    <n v="159.31"/>
    <s v="4-6 installments"/>
    <x v="1"/>
  </r>
  <r>
    <s v="9d96a9e98c3d858bd5671f4063710829"/>
    <n v="1"/>
    <x v="0"/>
    <n v="2"/>
    <n v="202.87"/>
    <s v="2-3 installments"/>
    <x v="1"/>
  </r>
  <r>
    <s v="8780697430377d453d0cf3f29848a515"/>
    <n v="1"/>
    <x v="0"/>
    <n v="4"/>
    <n v="120.15"/>
    <s v="4-6 installments"/>
    <x v="12"/>
  </r>
  <r>
    <s v="6c3135486d8821b2877a0f8d92095a6d"/>
    <n v="1"/>
    <x v="1"/>
    <n v="1"/>
    <n v="36.77"/>
    <s v="1 (single)"/>
    <x v="7"/>
  </r>
  <r>
    <s v="fbf3da6fe82010412982890b0c57e532"/>
    <n v="1"/>
    <x v="0"/>
    <n v="2"/>
    <n v="303.87"/>
    <s v="2-3 installments"/>
    <x v="11"/>
  </r>
  <r>
    <s v="26fc240b5fd33abb402b5ccef557ec7a"/>
    <n v="1"/>
    <x v="0"/>
    <n v="8"/>
    <n v="119.04"/>
    <s v="7-10 installments"/>
    <x v="9"/>
  </r>
  <r>
    <s v="a28afc1326ae005c8fe230354d0aee19"/>
    <n v="1"/>
    <x v="0"/>
    <n v="1"/>
    <n v="77.56999999999999"/>
    <s v="1 (single)"/>
    <x v="4"/>
  </r>
  <r>
    <s v="8c65d56ff533ea4260692ba747aebc7b"/>
    <n v="1"/>
    <x v="0"/>
    <n v="5"/>
    <n v="107.09"/>
    <s v="4-6 installments"/>
    <x v="1"/>
  </r>
  <r>
    <s v="9ebce80553b159623a9ee681dc7b0c2a"/>
    <n v="1"/>
    <x v="0"/>
    <n v="2"/>
    <n v="140.62"/>
    <s v="2-3 installments"/>
    <x v="8"/>
  </r>
  <r>
    <s v="f97ce00d14a023fd79a2db6216c031db"/>
    <n v="1"/>
    <x v="1"/>
    <n v="1"/>
    <n v="76.06999999999999"/>
    <s v="1 (single)"/>
    <x v="24"/>
  </r>
  <r>
    <s v="68d30b64daa2ee72a7f61b86717c20f4"/>
    <n v="1"/>
    <x v="0"/>
    <n v="2"/>
    <n v="105.28"/>
    <s v="2-3 installments"/>
    <x v="0"/>
  </r>
  <r>
    <s v="609891a2ed5547ff8096ccb06022a826"/>
    <n v="1"/>
    <x v="0"/>
    <n v="2"/>
    <n v="165.71"/>
    <s v="2-3 installments"/>
    <x v="12"/>
  </r>
  <r>
    <s v="6d58638e32674bebee793a47ac4cbadc"/>
    <n v="1"/>
    <x v="2"/>
    <n v="1"/>
    <n v="12.53"/>
    <s v="1 (single)"/>
    <x v="1"/>
  </r>
  <r>
    <s v="5647d0b595dc6c674c8a8024e0cc51ff"/>
    <n v="1"/>
    <x v="1"/>
    <n v="1"/>
    <n v="88.05"/>
    <s v="1 (single)"/>
    <x v="19"/>
  </r>
  <r>
    <s v="bfdda01969e3428f5b74096b3d6081d9"/>
    <n v="1"/>
    <x v="0"/>
    <n v="6"/>
    <n v="68.13"/>
    <s v="4-6 installments"/>
    <x v="1"/>
  </r>
  <r>
    <s v="7fa5b1b5da2ccccc6d0543b07d0c70b9"/>
    <n v="1"/>
    <x v="0"/>
    <n v="1"/>
    <n v="68.17"/>
    <s v="1 (single)"/>
    <x v="12"/>
  </r>
  <r>
    <s v="2c909dcd674aa5bc39eb0841b7b8484b"/>
    <n v="1"/>
    <x v="0"/>
    <n v="4"/>
    <n v="154.19"/>
    <s v="4-6 installments"/>
    <x v="24"/>
  </r>
  <r>
    <s v="79bcc8051d22d7df6b06a2043627ff5a"/>
    <n v="1"/>
    <x v="0"/>
    <n v="8"/>
    <n v="727.1"/>
    <s v="7-10 installments"/>
    <x v="6"/>
  </r>
  <r>
    <s v="18edd05059b88de37d5667ff54a192bd"/>
    <n v="1"/>
    <x v="0"/>
    <n v="5"/>
    <n v="77.90000000000001"/>
    <s v="4-6 installments"/>
    <x v="1"/>
  </r>
  <r>
    <s v="02ce7f70a5c7a6b04c29a98b061d68b7"/>
    <n v="1"/>
    <x v="0"/>
    <n v="4"/>
    <n v="387.49"/>
    <s v="4-6 installments"/>
    <x v="1"/>
  </r>
  <r>
    <s v="14a660c68eba46744faaf9b97ee7bfbc"/>
    <n v="1"/>
    <x v="1"/>
    <n v="1"/>
    <n v="49.4"/>
    <s v="1 (single)"/>
    <x v="6"/>
  </r>
  <r>
    <s v="16102df665809d8700f73d91e4886abb"/>
    <n v="1"/>
    <x v="0"/>
    <n v="1"/>
    <n v="63.33"/>
    <s v="1 (single)"/>
    <x v="1"/>
  </r>
  <r>
    <s v="be51420a71e667d8e3f3268ad81e3033"/>
    <n v="1"/>
    <x v="1"/>
    <n v="1"/>
    <n v="60.47"/>
    <s v="1 (single)"/>
    <x v="4"/>
  </r>
  <r>
    <s v="66fbfbe9598df1bb7b5950b19e839697"/>
    <n v="1"/>
    <x v="0"/>
    <n v="12"/>
    <n v="379.73"/>
    <s v="11+ installments"/>
    <x v="6"/>
  </r>
  <r>
    <s v="22d17396ac4c177e0ea83929cd4f845d"/>
    <n v="1"/>
    <x v="0"/>
    <n v="10"/>
    <n v="217.78"/>
    <s v="7-10 installments"/>
    <x v="4"/>
  </r>
  <r>
    <s v="1c5e5f8876d71c023da34d2abd4c9f26"/>
    <n v="1"/>
    <x v="0"/>
    <n v="1"/>
    <n v="100.23"/>
    <s v="1 (single)"/>
    <x v="0"/>
  </r>
  <r>
    <s v="a5cc6e06b050a57254b2286502402043"/>
    <n v="1"/>
    <x v="0"/>
    <n v="1"/>
    <n v="57.1"/>
    <s v="1 (single)"/>
    <x v="0"/>
  </r>
  <r>
    <s v="882554ccc6f6b9d99fcab37ef645ed14"/>
    <n v="1"/>
    <x v="0"/>
    <n v="4"/>
    <n v="529.76"/>
    <s v="4-6 installments"/>
    <x v="12"/>
  </r>
  <r>
    <s v="c22f6ba7f27b03c0882d2c2ce2a3f3a9"/>
    <n v="1"/>
    <x v="1"/>
    <n v="1"/>
    <n v="174.21"/>
    <s v="1 (single)"/>
    <x v="9"/>
  </r>
  <r>
    <s v="860987b7f135e286997817fdee3c2f7e"/>
    <n v="1"/>
    <x v="0"/>
    <n v="1"/>
    <n v="83.41"/>
    <s v="1 (single)"/>
    <x v="1"/>
  </r>
  <r>
    <s v="626def5d634d7a7c180f03cdd9178930"/>
    <n v="2"/>
    <x v="2"/>
    <n v="1"/>
    <n v="78.28"/>
    <s v="1 (single)"/>
    <x v="1"/>
  </r>
  <r>
    <s v="14419beee19b41341bead9fe7fc49d76"/>
    <n v="1"/>
    <x v="0"/>
    <n v="6"/>
    <n v="372.07"/>
    <s v="4-6 installments"/>
    <x v="14"/>
  </r>
  <r>
    <s v="bc089a713e2c97ed61557065adbf9cf2"/>
    <n v="1"/>
    <x v="0"/>
    <n v="2"/>
    <n v="190.37"/>
    <s v="2-3 installments"/>
    <x v="12"/>
  </r>
  <r>
    <s v="a079628ac8002126e75f86b0f87332e4"/>
    <n v="2"/>
    <x v="3"/>
    <n v="1"/>
    <n v="50"/>
    <s v="1 (single)"/>
    <x v="5"/>
  </r>
  <r>
    <s v="d673513c79ca55525c1a535452b4b6e4"/>
    <n v="1"/>
    <x v="0"/>
    <n v="1"/>
    <n v="108.49"/>
    <s v="1 (single)"/>
    <x v="12"/>
  </r>
  <r>
    <s v="dd5ebf00c3d8b88a41ec9c8450ec59db"/>
    <n v="1"/>
    <x v="0"/>
    <n v="1"/>
    <n v="39.72"/>
    <s v="1 (single)"/>
    <x v="16"/>
  </r>
  <r>
    <s v="2e571b4487c7119502acdb48043efcee"/>
    <n v="1"/>
    <x v="1"/>
    <n v="1"/>
    <n v="1078.43"/>
    <s v="1 (single)"/>
    <x v="1"/>
  </r>
  <r>
    <s v="962938a0eb303d087976fbcbe632723a"/>
    <n v="1"/>
    <x v="0"/>
    <n v="2"/>
    <n v="49.63"/>
    <s v="2-3 installments"/>
    <x v="14"/>
  </r>
  <r>
    <s v="d13130a0433949ba242b2f0632fd49a2"/>
    <n v="1"/>
    <x v="0"/>
    <n v="1"/>
    <n v="171.32"/>
    <s v="1 (single)"/>
    <x v="8"/>
  </r>
  <r>
    <s v="27a940efdd448db29463b53ea0cfa2f4"/>
    <n v="1"/>
    <x v="0"/>
    <n v="1"/>
    <n v="1.87"/>
    <s v="1 (single)"/>
    <x v="12"/>
  </r>
  <r>
    <s v="4fddd233c42ca366f24daa034b3adacf"/>
    <n v="1"/>
    <x v="0"/>
    <n v="1"/>
    <n v="93.78"/>
    <s v="1 (single)"/>
    <x v="1"/>
  </r>
  <r>
    <s v="320fb5aed4e43d6dfbf53c4f2c5f70f1"/>
    <n v="1"/>
    <x v="0"/>
    <n v="10"/>
    <n v="958.39"/>
    <s v="7-10 installments"/>
    <x v="1"/>
  </r>
  <r>
    <s v="0e64431c08745e9d2d789b9e6c8acf0f"/>
    <n v="1"/>
    <x v="0"/>
    <n v="4"/>
    <n v="46.78"/>
    <s v="4-6 installments"/>
    <x v="20"/>
  </r>
  <r>
    <s v="1cdc5514158935d7bd408f33538ce130"/>
    <n v="1"/>
    <x v="1"/>
    <n v="1"/>
    <n v="44.73"/>
    <s v="1 (single)"/>
    <x v="1"/>
  </r>
  <r>
    <s v="ccb00fede04edb74aaaf61feca390c54"/>
    <n v="1"/>
    <x v="0"/>
    <n v="1"/>
    <n v="114.69"/>
    <s v="1 (single)"/>
    <x v="1"/>
  </r>
  <r>
    <s v="be01aa43cde592a2cb281cb5d36359d8"/>
    <n v="1"/>
    <x v="1"/>
    <n v="1"/>
    <n v="30.78"/>
    <s v="1 (single)"/>
    <x v="1"/>
  </r>
  <r>
    <s v="ab355d60eb2f7b4ffcd01aab4da8ebef"/>
    <n v="1"/>
    <x v="0"/>
    <n v="8"/>
    <n v="166.29"/>
    <s v="7-10 installments"/>
    <x v="1"/>
  </r>
  <r>
    <s v="aaa4c8bb37dd88031c3b22a269ed74ea"/>
    <n v="1"/>
    <x v="0"/>
    <n v="2"/>
    <n v="27.39"/>
    <s v="2-3 installments"/>
    <x v="1"/>
  </r>
  <r>
    <s v="5370a96022220f889db213211b32740d"/>
    <n v="1"/>
    <x v="1"/>
    <n v="1"/>
    <n v="195.61"/>
    <s v="1 (single)"/>
    <x v="2"/>
  </r>
  <r>
    <s v="1f78837ac58fa81b2191c703d510080b"/>
    <n v="1"/>
    <x v="0"/>
    <n v="2"/>
    <n v="22.78"/>
    <s v="2-3 installments"/>
    <x v="1"/>
  </r>
  <r>
    <s v="bee12e8653a04e76786e8891cfb6330a"/>
    <n v="1"/>
    <x v="0"/>
    <n v="2"/>
    <n v="497.25"/>
    <s v="2-3 installments"/>
    <x v="1"/>
  </r>
  <r>
    <s v="501e09201e883a7018d34ba1a20e903b"/>
    <n v="1"/>
    <x v="0"/>
    <n v="1"/>
    <n v="47.7"/>
    <s v="1 (single)"/>
    <x v="1"/>
  </r>
  <r>
    <s v="4fb59cc4950521f470473ef761b30d7e"/>
    <n v="1"/>
    <x v="0"/>
    <n v="4"/>
    <n v="208.48"/>
    <s v="4-6 installments"/>
    <x v="16"/>
  </r>
  <r>
    <s v="8bef37e0a778afcdf32118f376beb9de"/>
    <n v="1"/>
    <x v="0"/>
    <n v="1"/>
    <n v="58.74"/>
    <s v="1 (single)"/>
    <x v="1"/>
  </r>
  <r>
    <s v="3adb141ba4bd69dd7fe8d3fb733c6b74"/>
    <n v="1"/>
    <x v="1"/>
    <n v="1"/>
    <n v="58.36"/>
    <s v="1 (single)"/>
    <x v="12"/>
  </r>
  <r>
    <s v="88d7e753142771dcd0b1e0ad155fc626"/>
    <n v="1"/>
    <x v="0"/>
    <n v="3"/>
    <n v="132.81"/>
    <s v="2-3 installments"/>
    <x v="0"/>
  </r>
  <r>
    <s v="7d6dd21206d2e43674aa0c6b6e573cf6"/>
    <n v="1"/>
    <x v="0"/>
    <n v="6"/>
    <n v="153.96"/>
    <s v="4-6 installments"/>
    <x v="0"/>
  </r>
  <r>
    <s v="9d8a5f2bdee14c918feed8f8cae3cf94"/>
    <n v="1"/>
    <x v="0"/>
    <n v="2"/>
    <n v="169.23"/>
    <s v="2-3 installments"/>
    <x v="1"/>
  </r>
  <r>
    <s v="899c7ad50db3894cb6e97312028c83e1"/>
    <n v="1"/>
    <x v="0"/>
    <n v="1"/>
    <n v="160.66"/>
    <s v="1 (single)"/>
    <x v="1"/>
  </r>
  <r>
    <s v="fcffb64079d8d2cef5d9014ea91705d3"/>
    <n v="1"/>
    <x v="0"/>
    <n v="2"/>
    <n v="50.69"/>
    <s v="2-3 installments"/>
    <x v="4"/>
  </r>
  <r>
    <s v="404a1674e5af404b38dc64387e9e6e58"/>
    <n v="1"/>
    <x v="0"/>
    <n v="3"/>
    <n v="98.37"/>
    <s v="2-3 installments"/>
    <x v="9"/>
  </r>
  <r>
    <s v="36b7b9c89099230dbecdcde16e84c1cd"/>
    <n v="1"/>
    <x v="0"/>
    <n v="8"/>
    <n v="108.46"/>
    <s v="7-10 installments"/>
    <x v="12"/>
  </r>
  <r>
    <s v="a56e54593f2c7f2b10f69216a7265aa5"/>
    <n v="1"/>
    <x v="1"/>
    <n v="1"/>
    <n v="222.13"/>
    <s v="1 (single)"/>
    <x v="12"/>
  </r>
  <r>
    <s v="a59a8fa1ef4546339d5f68967925864e"/>
    <n v="1"/>
    <x v="0"/>
    <n v="1"/>
    <n v="72.98999999999999"/>
    <s v="1 (single)"/>
    <x v="1"/>
  </r>
  <r>
    <s v="80f979599cc3bf88a0d1e1e8ed6a809b"/>
    <n v="1"/>
    <x v="2"/>
    <n v="1"/>
    <n v="37.19"/>
    <s v="1 (single)"/>
    <x v="13"/>
  </r>
  <r>
    <s v="fc2d5b034ddb41db6c5a2eced97202b0"/>
    <n v="1"/>
    <x v="1"/>
    <n v="1"/>
    <n v="30.96"/>
    <s v="1 (single)"/>
    <x v="1"/>
  </r>
  <r>
    <s v="c33a15434dbf8582136285a3e2995d1c"/>
    <n v="1"/>
    <x v="0"/>
    <n v="5"/>
    <n v="76.90000000000001"/>
    <s v="4-6 installments"/>
    <x v="4"/>
  </r>
  <r>
    <s v="93fb48040a1df3db761491d59e233194"/>
    <n v="1"/>
    <x v="0"/>
    <n v="8"/>
    <n v="254.84"/>
    <s v="7-10 installments"/>
    <x v="1"/>
  </r>
  <r>
    <s v="3e341725cddb1523a88a68e64d7ce0cf"/>
    <n v="1"/>
    <x v="1"/>
    <n v="1"/>
    <n v="48.78"/>
    <s v="1 (single)"/>
    <x v="1"/>
  </r>
  <r>
    <s v="f726cbd717234168cc573e1addd506af"/>
    <n v="1"/>
    <x v="1"/>
    <n v="1"/>
    <n v="40.22"/>
    <s v="1 (single)"/>
    <x v="0"/>
  </r>
  <r>
    <s v="b52e021c7f54fef2f8493779958c7770"/>
    <n v="1"/>
    <x v="0"/>
    <n v="1"/>
    <n v="47.38"/>
    <s v="1 (single)"/>
    <x v="1"/>
  </r>
  <r>
    <s v="6b36830dcd8e168800764cf5077796bf"/>
    <n v="1"/>
    <x v="0"/>
    <n v="2"/>
    <n v="33.09"/>
    <s v="2-3 installments"/>
    <x v="12"/>
  </r>
  <r>
    <s v="2ba9fa7ab61d7528fd77a35c436e7bff"/>
    <n v="1"/>
    <x v="0"/>
    <n v="2"/>
    <n v="26.84"/>
    <s v="2-3 installments"/>
    <x v="1"/>
  </r>
  <r>
    <s v="5fbad22605b487c2794be60878143398"/>
    <n v="1"/>
    <x v="0"/>
    <n v="5"/>
    <n v="50"/>
    <s v="4-6 installments"/>
    <x v="0"/>
  </r>
  <r>
    <s v="4b9fdb48eccb25686cf34b966d7f0292"/>
    <n v="1"/>
    <x v="0"/>
    <n v="3"/>
    <n v="109.72"/>
    <s v="2-3 installments"/>
    <x v="0"/>
  </r>
  <r>
    <s v="5c0d142e02002952ffe6ae4db1b02baf"/>
    <n v="1"/>
    <x v="0"/>
    <n v="3"/>
    <n v="97.03"/>
    <s v="2-3 installments"/>
    <x v="14"/>
  </r>
  <r>
    <s v="642c50cb8d316db5333548a2c0fde4c6"/>
    <n v="1"/>
    <x v="1"/>
    <n v="1"/>
    <n v="40.25"/>
    <s v="1 (single)"/>
    <x v="0"/>
  </r>
  <r>
    <s v="914e3f7135c8d9046278a046552ebb6e"/>
    <n v="1"/>
    <x v="1"/>
    <n v="1"/>
    <n v="62.59"/>
    <s v="1 (single)"/>
    <x v="20"/>
  </r>
  <r>
    <s v="5e34d391098747231b726e35a9ef3e5f"/>
    <n v="1"/>
    <x v="0"/>
    <n v="10"/>
    <n v="390.94"/>
    <s v="7-10 installments"/>
    <x v="0"/>
  </r>
  <r>
    <s v="e481ee461ff8fe2c3bd50f798e13b2f8"/>
    <n v="1"/>
    <x v="0"/>
    <n v="1"/>
    <n v="35"/>
    <s v="1 (single)"/>
    <x v="0"/>
  </r>
  <r>
    <s v="1da98926fa18dc5eb9045bb6c5a1e8cf"/>
    <n v="1"/>
    <x v="0"/>
    <n v="3"/>
    <n v="61.05"/>
    <s v="2-3 installments"/>
    <x v="25"/>
  </r>
  <r>
    <s v="693d0d4622b8c4324e34ae71fe19a58f"/>
    <n v="1"/>
    <x v="1"/>
    <n v="1"/>
    <n v="28.34"/>
    <s v="1 (single)"/>
    <x v="1"/>
  </r>
  <r>
    <s v="c77dc8cf9ea2034e02bdfe5231d51423"/>
    <n v="1"/>
    <x v="0"/>
    <n v="4"/>
    <n v="130.1"/>
    <s v="4-6 installments"/>
    <x v="1"/>
  </r>
  <r>
    <s v="684c3c1d1b032d52568994de2b76945c"/>
    <n v="1"/>
    <x v="0"/>
    <n v="1"/>
    <n v="96.22"/>
    <s v="1 (single)"/>
    <x v="12"/>
  </r>
  <r>
    <s v="6178aa2d0a4a19e5c27c9086dfffee18"/>
    <n v="1"/>
    <x v="0"/>
    <n v="1"/>
    <n v="57.74"/>
    <s v="1 (single)"/>
    <x v="5"/>
  </r>
  <r>
    <s v="887e4a59707e96b2c7b7112201a4db47"/>
    <n v="1"/>
    <x v="0"/>
    <n v="3"/>
    <n v="248.96"/>
    <s v="2-3 installments"/>
    <x v="14"/>
  </r>
  <r>
    <s v="ee0accd3922fa553a94aa7e875eba499"/>
    <n v="1"/>
    <x v="0"/>
    <n v="10"/>
    <n v="132.73"/>
    <s v="7-10 installments"/>
    <x v="1"/>
  </r>
  <r>
    <s v="722ab68fe6307a0bb69b61297f6d16d9"/>
    <n v="1"/>
    <x v="0"/>
    <n v="5"/>
    <n v="912.6900000000001"/>
    <s v="4-6 installments"/>
    <x v="5"/>
  </r>
  <r>
    <s v="a58e64aaf179aee88af27f932d4da7b2"/>
    <n v="1"/>
    <x v="0"/>
    <n v="1"/>
    <n v="70.34"/>
    <s v="1 (single)"/>
    <x v="1"/>
  </r>
  <r>
    <s v="470b989e6ed77b973667564551fa80b5"/>
    <n v="1"/>
    <x v="1"/>
    <n v="1"/>
    <n v="74.14"/>
    <s v="1 (single)"/>
    <x v="1"/>
  </r>
  <r>
    <s v="7b6058eb290bb954e39d59cffd022a29"/>
    <n v="1"/>
    <x v="0"/>
    <n v="2"/>
    <n v="112.05"/>
    <s v="2-3 installments"/>
    <x v="1"/>
  </r>
  <r>
    <s v="d272d218ea6116d8475fc36f7ea444e6"/>
    <n v="1"/>
    <x v="0"/>
    <n v="3"/>
    <n v="80.2"/>
    <s v="2-3 installments"/>
    <x v="3"/>
  </r>
  <r>
    <s v="3308880e8f58b1d2c21bd5b1bf64aad4"/>
    <n v="1"/>
    <x v="0"/>
    <n v="1"/>
    <n v="71.25"/>
    <s v="1 (single)"/>
    <x v="12"/>
  </r>
  <r>
    <s v="ec9cec6602234c5b94f67d715c7b14ef"/>
    <n v="1"/>
    <x v="1"/>
    <n v="1"/>
    <n v="25.77"/>
    <s v="1 (single)"/>
    <x v="1"/>
  </r>
  <r>
    <s v="4e376d36ceeae3f2cbf66cb0ca84c799"/>
    <n v="1"/>
    <x v="0"/>
    <n v="8"/>
    <n v="173.59"/>
    <s v="7-10 installments"/>
    <x v="1"/>
  </r>
  <r>
    <s v="62caefca677649f08758f7582ef4ef52"/>
    <n v="1"/>
    <x v="0"/>
    <n v="1"/>
    <n v="322"/>
    <s v="1 (single)"/>
    <x v="8"/>
  </r>
  <r>
    <s v="c733a4fdd58e3b29cb99b5881c10a1bc"/>
    <n v="1"/>
    <x v="3"/>
    <n v="1"/>
    <n v="49.03"/>
    <s v="1 (single)"/>
    <x v="3"/>
  </r>
  <r>
    <s v="3d7a0606016fe5d209e5224ffe77f7cc"/>
    <n v="1"/>
    <x v="0"/>
    <n v="1"/>
    <n v="46.75"/>
    <s v="1 (single)"/>
    <x v="1"/>
  </r>
  <r>
    <s v="8dff68c5f21e32956efbbabe74ab4f40"/>
    <n v="1"/>
    <x v="0"/>
    <n v="3"/>
    <n v="158.04"/>
    <s v="2-3 installments"/>
    <x v="12"/>
  </r>
  <r>
    <s v="51583e82a02a89f3d5d82954c62f0e03"/>
    <n v="1"/>
    <x v="0"/>
    <n v="1"/>
    <n v="33.8"/>
    <s v="1 (single)"/>
    <x v="14"/>
  </r>
  <r>
    <s v="cdd6677f7c680eaddf4183ec4780e65d"/>
    <n v="1"/>
    <x v="0"/>
    <n v="4"/>
    <n v="571.73"/>
    <s v="4-6 installments"/>
    <x v="8"/>
  </r>
  <r>
    <s v="96656dd1c9f0e6b415561d8a6734ffef"/>
    <n v="1"/>
    <x v="0"/>
    <n v="4"/>
    <n v="157.79"/>
    <s v="4-6 installments"/>
    <x v="1"/>
  </r>
  <r>
    <s v="309c31aec3cca9036a92e4e789e79e40"/>
    <n v="1"/>
    <x v="2"/>
    <n v="1"/>
    <n v="90.88"/>
    <s v="1 (single)"/>
    <x v="8"/>
  </r>
  <r>
    <s v="d7f7f3b19ccf1b6ee1f4b876df47e9ff"/>
    <n v="1"/>
    <x v="1"/>
    <n v="1"/>
    <n v="170.72"/>
    <s v="1 (single)"/>
    <x v="1"/>
  </r>
  <r>
    <s v="44fb50923bb950b4aac437b0e7e0e3c4"/>
    <n v="1"/>
    <x v="0"/>
    <n v="1"/>
    <n v="70.97"/>
    <s v="1 (single)"/>
    <x v="1"/>
  </r>
  <r>
    <s v="298f6fa064cd036a4788f7f177170261"/>
    <n v="1"/>
    <x v="0"/>
    <n v="8"/>
    <n v="264.31"/>
    <s v="7-10 installments"/>
    <x v="1"/>
  </r>
  <r>
    <s v="a2d83fe753c66711172a6b99df1bafcd"/>
    <n v="1"/>
    <x v="0"/>
    <n v="3"/>
    <n v="70.48"/>
    <s v="2-3 installments"/>
    <x v="16"/>
  </r>
  <r>
    <s v="4bb817d2ac53f370a77bf32e4f79b6e3"/>
    <n v="1"/>
    <x v="0"/>
    <n v="3"/>
    <n v="70.72"/>
    <s v="2-3 installments"/>
    <x v="1"/>
  </r>
  <r>
    <s v="a0bb89116fae61995bdade42a37fccba"/>
    <n v="1"/>
    <x v="0"/>
    <n v="1"/>
    <n v="116.21"/>
    <s v="1 (single)"/>
    <x v="0"/>
  </r>
  <r>
    <s v="aedc9e734fd2df1c2e7b92ed30d851e5"/>
    <n v="1"/>
    <x v="0"/>
    <n v="5"/>
    <n v="109.89"/>
    <s v="4-6 installments"/>
    <x v="1"/>
  </r>
  <r>
    <s v="7450a94d5ad749cb013c5b1166520908"/>
    <n v="1"/>
    <x v="0"/>
    <n v="4"/>
    <n v="216.86"/>
    <s v="4-6 installments"/>
    <x v="14"/>
  </r>
  <r>
    <s v="7d00513b69718715b52d242ae838730e"/>
    <n v="1"/>
    <x v="0"/>
    <n v="6"/>
    <n v="110.02"/>
    <s v="4-6 installments"/>
    <x v="12"/>
  </r>
  <r>
    <s v="1c355a011e2b33259ad6a363cfed6166"/>
    <n v="1"/>
    <x v="0"/>
    <n v="1"/>
    <n v="95.3"/>
    <s v="1 (single)"/>
    <x v="1"/>
  </r>
  <r>
    <s v="ad69edd5c027bb8d8647e5ad00cd2857"/>
    <n v="1"/>
    <x v="0"/>
    <n v="5"/>
    <n v="275.2"/>
    <s v="4-6 installments"/>
    <x v="4"/>
  </r>
  <r>
    <s v="18448ffe871a865ac41ace28ce8e5079"/>
    <n v="1"/>
    <x v="1"/>
    <n v="1"/>
    <n v="73.34"/>
    <s v="1 (single)"/>
    <x v="0"/>
  </r>
  <r>
    <s v="93e01af1a5d9d9d64c5668ec037ed020"/>
    <n v="1"/>
    <x v="0"/>
    <n v="5"/>
    <n v="53.36"/>
    <s v="4-6 installments"/>
    <x v="1"/>
  </r>
  <r>
    <s v="8705d42adbcd3182c575cdf862302836"/>
    <n v="1"/>
    <x v="0"/>
    <n v="2"/>
    <n v="218.49"/>
    <s v="2-3 installments"/>
    <x v="0"/>
  </r>
  <r>
    <s v="a20d38e431ba45fd0e34c5e8e82fe4c0"/>
    <n v="1"/>
    <x v="0"/>
    <n v="4"/>
    <n v="46.22"/>
    <s v="4-6 installments"/>
    <x v="0"/>
  </r>
  <r>
    <s v="f0e888236afb66e9bfac24a6100bbf53"/>
    <n v="1"/>
    <x v="2"/>
    <n v="1"/>
    <n v="20"/>
    <s v="1 (single)"/>
    <x v="0"/>
  </r>
  <r>
    <s v="7c16f82261b598ba393f29f1d992c1d8"/>
    <n v="1"/>
    <x v="1"/>
    <n v="1"/>
    <n v="155.14"/>
    <s v="1 (single)"/>
    <x v="12"/>
  </r>
  <r>
    <s v="ced791864a1478d28bc041d61f8ce2f4"/>
    <n v="2"/>
    <x v="2"/>
    <n v="1"/>
    <n v="7.58"/>
    <s v="1 (single)"/>
    <x v="20"/>
  </r>
  <r>
    <s v="e7522d7d44b7cdc7e33f08062d37d269"/>
    <n v="1"/>
    <x v="1"/>
    <n v="1"/>
    <n v="157.45"/>
    <s v="1 (single)"/>
    <x v="1"/>
  </r>
  <r>
    <s v="ef71061bdf8dc442c060d4f0d8266a2d"/>
    <n v="1"/>
    <x v="0"/>
    <n v="1"/>
    <n v="205.4"/>
    <s v="1 (single)"/>
    <x v="1"/>
  </r>
  <r>
    <s v="ceec746c7328281e1971f104cba060db"/>
    <n v="1"/>
    <x v="0"/>
    <n v="2"/>
    <n v="27.07"/>
    <s v="2-3 installments"/>
    <x v="3"/>
  </r>
  <r>
    <s v="ee9ca989fc93ba09a6eddc250ce01742"/>
    <n v="13"/>
    <x v="2"/>
    <n v="1"/>
    <n v="6.51"/>
    <s v="1 (single)"/>
    <x v="1"/>
  </r>
  <r>
    <s v="b26530f9c2437788f9290f8339dba184"/>
    <n v="1"/>
    <x v="0"/>
    <n v="9"/>
    <n v="529.34"/>
    <s v="7-10 installments"/>
    <x v="9"/>
  </r>
  <r>
    <s v="59798edc300f7563a9bdf18b2740def9"/>
    <n v="4"/>
    <x v="2"/>
    <n v="1"/>
    <n v="30"/>
    <s v="1 (single)"/>
    <x v="0"/>
  </r>
  <r>
    <s v="e83de4d40102eb9d76e227fdafff7548"/>
    <n v="1"/>
    <x v="0"/>
    <n v="1"/>
    <n v="54.9"/>
    <s v="1 (single)"/>
    <x v="14"/>
  </r>
  <r>
    <s v="3ae8930ee72af8e7345cc74d9845ead3"/>
    <n v="1"/>
    <x v="0"/>
    <n v="1"/>
    <n v="86.83"/>
    <s v="1 (single)"/>
    <x v="1"/>
  </r>
  <r>
    <s v="e2d9c66bdf5baf2058e9960542e386e2"/>
    <n v="1"/>
    <x v="0"/>
    <n v="2"/>
    <n v="118.17"/>
    <s v="2-3 installments"/>
    <x v="20"/>
  </r>
  <r>
    <s v="3c04118e4788bb999f7371015e3dbdbe"/>
    <n v="1"/>
    <x v="0"/>
    <n v="2"/>
    <n v="21.85"/>
    <s v="2-3 installments"/>
    <x v="1"/>
  </r>
  <r>
    <s v="01cce1175ac3c4a450e3a0f856d02734"/>
    <n v="1"/>
    <x v="3"/>
    <n v="1"/>
    <n v="123.74"/>
    <s v="1 (single)"/>
    <x v="1"/>
  </r>
  <r>
    <s v="595f0b273d4e8ffd1efbad2beb3b3a9c"/>
    <n v="1"/>
    <x v="1"/>
    <n v="1"/>
    <n v="117.94"/>
    <s v="1 (single)"/>
    <x v="8"/>
  </r>
  <r>
    <s v="51f5cd4115244a4860823a80bea0307e"/>
    <n v="1"/>
    <x v="0"/>
    <n v="3"/>
    <n v="37.32"/>
    <s v="2-3 installments"/>
    <x v="1"/>
  </r>
  <r>
    <s v="d2e18fcf7ecfd667af457a9e7034c86a"/>
    <n v="3"/>
    <x v="2"/>
    <n v="1"/>
    <n v="20.45"/>
    <s v="1 (single)"/>
    <x v="20"/>
  </r>
  <r>
    <s v="2c113cbb0811cf0b32479bd0bce3379b"/>
    <n v="1"/>
    <x v="1"/>
    <n v="1"/>
    <n v="370.22"/>
    <s v="1 (single)"/>
    <x v="1"/>
  </r>
  <r>
    <s v="2405d4b16cb4edad76ffbf3723f58423"/>
    <n v="1"/>
    <x v="1"/>
    <n v="1"/>
    <n v="31.77"/>
    <s v="1 (single)"/>
    <x v="1"/>
  </r>
  <r>
    <s v="70b125b1e127de57a1145f484705786c"/>
    <n v="1"/>
    <x v="0"/>
    <n v="6"/>
    <n v="137.99"/>
    <s v="4-6 installments"/>
    <x v="3"/>
  </r>
  <r>
    <s v="574a92fb05e01159e32c2a4cba131e3e"/>
    <n v="2"/>
    <x v="2"/>
    <n v="1"/>
    <n v="16.04"/>
    <s v="1 (single)"/>
    <x v="3"/>
  </r>
  <r>
    <s v="8ef664ca9ba580dbcca88364ae0f2dca"/>
    <n v="1"/>
    <x v="0"/>
    <n v="1"/>
    <n v="54.95"/>
    <s v="1 (single)"/>
    <x v="1"/>
  </r>
  <r>
    <s v="21c71f62d2554e1ad6c8ba9dc7af2c62"/>
    <n v="1"/>
    <x v="0"/>
    <n v="3"/>
    <n v="74.16"/>
    <s v="2-3 installments"/>
    <x v="1"/>
  </r>
  <r>
    <s v="3a0b83e4ea6805a8d9c32b4c13b4112d"/>
    <n v="1"/>
    <x v="0"/>
    <n v="8"/>
    <n v="379.8"/>
    <s v="7-10 installments"/>
    <x v="1"/>
  </r>
  <r>
    <s v="3c16692a1dd481962d06a7f55598d8c1"/>
    <n v="1"/>
    <x v="0"/>
    <n v="2"/>
    <n v="51.14"/>
    <s v="2-3 installments"/>
    <x v="18"/>
  </r>
  <r>
    <s v="e87aa2b0086ab1f74f1faa822186807c"/>
    <n v="1"/>
    <x v="0"/>
    <n v="4"/>
    <n v="227.14"/>
    <s v="4-6 installments"/>
    <x v="0"/>
  </r>
  <r>
    <s v="e5d3ccacd4c9d00c28a3f328f72b254f"/>
    <n v="1"/>
    <x v="0"/>
    <n v="3"/>
    <n v="355.26"/>
    <s v="2-3 installments"/>
    <x v="6"/>
  </r>
  <r>
    <s v="b2a791af09fe22457639f9c0f7bdb1cf"/>
    <n v="1"/>
    <x v="0"/>
    <n v="4"/>
    <n v="284.63"/>
    <s v="4-6 installments"/>
    <x v="12"/>
  </r>
  <r>
    <s v="d7b5f5a646cd59806a9e62d58f59fd75"/>
    <n v="1"/>
    <x v="0"/>
    <n v="2"/>
    <n v="31"/>
    <s v="2-3 installments"/>
    <x v="1"/>
  </r>
  <r>
    <s v="38464606001eea475b8009745791c68e"/>
    <n v="1"/>
    <x v="0"/>
    <n v="1"/>
    <n v="95.20999999999999"/>
    <s v="1 (single)"/>
    <x v="24"/>
  </r>
  <r>
    <s v="98145a2792b36ee08e12d89372fadd6f"/>
    <n v="1"/>
    <x v="0"/>
    <n v="2"/>
    <n v="162.89"/>
    <s v="2-3 installments"/>
    <x v="8"/>
  </r>
  <r>
    <s v="1388e91d7d43769d6bd71f89a48a2929"/>
    <n v="1"/>
    <x v="0"/>
    <n v="10"/>
    <n v="126.55"/>
    <s v="7-10 installments"/>
    <x v="12"/>
  </r>
  <r>
    <s v="1bb758b8244a768b78655fb2abb0c7f8"/>
    <n v="1"/>
    <x v="0"/>
    <n v="3"/>
    <n v="39.27"/>
    <s v="2-3 installments"/>
    <x v="0"/>
  </r>
  <r>
    <s v="f1c179e3b024edd6b12fa92fb91590a6"/>
    <n v="1"/>
    <x v="0"/>
    <n v="1"/>
    <n v="38.62"/>
    <s v="1 (single)"/>
    <x v="0"/>
  </r>
  <r>
    <s v="d5497f2d48ae06c4841d41e5ce965d00"/>
    <n v="1"/>
    <x v="0"/>
    <n v="5"/>
    <n v="52.13"/>
    <s v="4-6 installments"/>
    <x v="19"/>
  </r>
  <r>
    <s v="a1c075cf51b237be65b4342ce766e007"/>
    <n v="1"/>
    <x v="0"/>
    <n v="3"/>
    <n v="156.64"/>
    <s v="2-3 installments"/>
    <x v="1"/>
  </r>
  <r>
    <s v="40c6a42661f5f364a97085bcdc278a55"/>
    <n v="1"/>
    <x v="0"/>
    <n v="1"/>
    <n v="128.88"/>
    <s v="1 (single)"/>
    <x v="16"/>
  </r>
  <r>
    <s v="183e4a13a7a22a57bfd471656ec573b9"/>
    <n v="1"/>
    <x v="1"/>
    <n v="1"/>
    <n v="98.7"/>
    <s v="1 (single)"/>
    <x v="0"/>
  </r>
  <r>
    <s v="fdac95c75507c9e6e22b058769814a51"/>
    <n v="1"/>
    <x v="1"/>
    <n v="1"/>
    <n v="116.45"/>
    <s v="1 (single)"/>
    <x v="1"/>
  </r>
  <r>
    <s v="375c717fbe948f24044e81178cc38b0e"/>
    <n v="1"/>
    <x v="0"/>
    <n v="10"/>
    <n v="177.54"/>
    <s v="7-10 installments"/>
    <x v="7"/>
  </r>
  <r>
    <s v="e1f19495005161ca887eeb4b7cf3332d"/>
    <n v="1"/>
    <x v="1"/>
    <n v="1"/>
    <n v="134.66"/>
    <s v="1 (single)"/>
    <x v="2"/>
  </r>
  <r>
    <s v="9fbac5c017947f1c23fe7979ad6c4e00"/>
    <n v="1"/>
    <x v="0"/>
    <n v="2"/>
    <n v="99.90000000000001"/>
    <s v="2-3 installments"/>
    <x v="12"/>
  </r>
  <r>
    <s v="9cf5e2afa7553fb777a59471a72cd2bc"/>
    <n v="1"/>
    <x v="1"/>
    <n v="1"/>
    <n v="95.56"/>
    <s v="1 (single)"/>
    <x v="4"/>
  </r>
  <r>
    <s v="453cabc3a3d6d0d80bd08d9eefb6a607"/>
    <n v="1"/>
    <x v="0"/>
    <n v="2"/>
    <n v="183.53"/>
    <s v="2-3 installments"/>
    <x v="8"/>
  </r>
  <r>
    <s v="1b6f2f7f803e2c324492721f9e83211d"/>
    <n v="1"/>
    <x v="0"/>
    <n v="6"/>
    <n v="176.16"/>
    <s v="4-6 installments"/>
    <x v="1"/>
  </r>
  <r>
    <s v="39a484e6a644f8edeb11c2c8ed218069"/>
    <n v="1"/>
    <x v="0"/>
    <n v="8"/>
    <n v="606.5700000000001"/>
    <s v="7-10 installments"/>
    <x v="1"/>
  </r>
  <r>
    <s v="2143393cca994a4b8235bc1d67ded772"/>
    <n v="1"/>
    <x v="0"/>
    <n v="1"/>
    <n v="97.78"/>
    <s v="1 (single)"/>
    <x v="1"/>
  </r>
  <r>
    <s v="c34fe20a21a65490fa6b815f0435059a"/>
    <n v="1"/>
    <x v="1"/>
    <n v="1"/>
    <n v="148.59"/>
    <s v="1 (single)"/>
    <x v="1"/>
  </r>
  <r>
    <s v="e696067860c4351d739a8fbf197d30b7"/>
    <n v="1"/>
    <x v="0"/>
    <n v="6"/>
    <n v="201.34"/>
    <s v="4-6 installments"/>
    <x v="14"/>
  </r>
  <r>
    <s v="b8d5cd6eb84d7b61c5c77ac4cb0b90b4"/>
    <n v="1"/>
    <x v="2"/>
    <n v="1"/>
    <n v="20"/>
    <s v="1 (single)"/>
    <x v="14"/>
  </r>
  <r>
    <s v="70303c8f09c18171b0c0b226b699436e"/>
    <n v="1"/>
    <x v="1"/>
    <n v="1"/>
    <n v="22.68"/>
    <s v="1 (single)"/>
    <x v="1"/>
  </r>
  <r>
    <s v="731af685c0c3a53819519bbb93a9240d"/>
    <n v="1"/>
    <x v="0"/>
    <n v="6"/>
    <n v="63.11"/>
    <s v="4-6 installments"/>
    <x v="0"/>
  </r>
  <r>
    <s v="e413fcce1c572bf00dbaa61203d45afe"/>
    <n v="1"/>
    <x v="0"/>
    <n v="4"/>
    <n v="50.24"/>
    <s v="4-6 installments"/>
    <x v="0"/>
  </r>
  <r>
    <s v="1489856fc5e3169af6b06edbc1aeb1b1"/>
    <n v="1"/>
    <x v="0"/>
    <n v="8"/>
    <n v="387.9"/>
    <s v="7-10 installments"/>
    <x v="1"/>
  </r>
  <r>
    <s v="7add33917d7c650ee21969733394b5dd"/>
    <n v="1"/>
    <x v="0"/>
    <n v="1"/>
    <n v="56.6"/>
    <s v="1 (single)"/>
    <x v="1"/>
  </r>
  <r>
    <s v="4b4badb2df31e851262e8278b3a02871"/>
    <n v="1"/>
    <x v="1"/>
    <n v="1"/>
    <n v="98.67"/>
    <s v="1 (single)"/>
    <x v="12"/>
  </r>
  <r>
    <s v="d41cca426db55a5cffe764e4ebfc5527"/>
    <n v="1"/>
    <x v="1"/>
    <n v="1"/>
    <n v="65"/>
    <s v="1 (single)"/>
    <x v="0"/>
  </r>
  <r>
    <s v="7d72c733261b943737819f8166cd557e"/>
    <n v="1"/>
    <x v="0"/>
    <n v="5"/>
    <n v="58.23"/>
    <s v="4-6 installments"/>
    <x v="4"/>
  </r>
  <r>
    <s v="541e98fb4e0b225dbc4493ae9d53eeb3"/>
    <n v="1"/>
    <x v="0"/>
    <n v="2"/>
    <n v="166.59"/>
    <s v="2-3 installments"/>
    <x v="12"/>
  </r>
  <r>
    <s v="8ce6c3ac0903448859d77c5279ac7876"/>
    <n v="1"/>
    <x v="0"/>
    <n v="2"/>
    <n v="20.08"/>
    <s v="2-3 installments"/>
    <x v="1"/>
  </r>
  <r>
    <s v="ebd0eab2867a20cb181ae2222a511546"/>
    <n v="1"/>
    <x v="1"/>
    <n v="1"/>
    <n v="170.84"/>
    <s v="1 (single)"/>
    <x v="4"/>
  </r>
  <r>
    <s v="91d87f183dde318c03f68e1b1eab1314"/>
    <n v="1"/>
    <x v="1"/>
    <n v="1"/>
    <n v="44.75"/>
    <s v="1 (single)"/>
    <x v="1"/>
  </r>
  <r>
    <s v="8ba172a5cefe32a643579fe4c0a5ceee"/>
    <n v="1"/>
    <x v="1"/>
    <n v="1"/>
    <n v="51.88"/>
    <s v="1 (single)"/>
    <x v="1"/>
  </r>
  <r>
    <s v="44a022bf82d92fce7892801d46040e47"/>
    <n v="1"/>
    <x v="0"/>
    <n v="2"/>
    <n v="25.67"/>
    <s v="2-3 installments"/>
    <x v="1"/>
  </r>
  <r>
    <s v="872e1ceb6beede021e8027145eefa8d2"/>
    <n v="1"/>
    <x v="0"/>
    <n v="3"/>
    <n v="85.14"/>
    <s v="2-3 installments"/>
    <x v="4"/>
  </r>
  <r>
    <s v="fd4440c3eff791f70d022bdcb82dbbd2"/>
    <n v="1"/>
    <x v="0"/>
    <n v="3"/>
    <n v="100.96"/>
    <s v="2-3 installments"/>
    <x v="12"/>
  </r>
  <r>
    <s v="d58df2b69a85b0c716f8eee6e0445177"/>
    <n v="1"/>
    <x v="1"/>
    <n v="1"/>
    <n v="112.02"/>
    <s v="1 (single)"/>
    <x v="1"/>
  </r>
  <r>
    <s v="d8f92d7e898a1027a0957b82f58ddbc4"/>
    <n v="1"/>
    <x v="3"/>
    <n v="1"/>
    <n v="63.65"/>
    <s v="1 (single)"/>
    <x v="1"/>
  </r>
  <r>
    <s v="490f71078caf4a0fdb7145f535995085"/>
    <n v="1"/>
    <x v="1"/>
    <n v="1"/>
    <n v="167.66"/>
    <s v="1 (single)"/>
    <x v="7"/>
  </r>
  <r>
    <s v="8180b588f7239fba96aeaa6985040c1a"/>
    <n v="1"/>
    <x v="0"/>
    <n v="8"/>
    <n v="637.65"/>
    <s v="7-10 installments"/>
    <x v="14"/>
  </r>
  <r>
    <s v="1930118fbe694636a60c0d5f97c32597"/>
    <n v="1"/>
    <x v="0"/>
    <n v="4"/>
    <n v="197.62"/>
    <s v="4-6 installments"/>
    <x v="20"/>
  </r>
  <r>
    <s v="931fdd63ba701dba6def14b3655e0a32"/>
    <n v="1"/>
    <x v="0"/>
    <n v="10"/>
    <n v="101.34"/>
    <s v="7-10 installments"/>
    <x v="8"/>
  </r>
  <r>
    <s v="0026a368634b6e6f34f33b1499773a30"/>
    <n v="1"/>
    <x v="0"/>
    <n v="1"/>
    <n v="164.8"/>
    <s v="1 (single)"/>
    <x v="1"/>
  </r>
  <r>
    <s v="cd71d69fb5ac89e508686bcecc0818f0"/>
    <n v="1"/>
    <x v="2"/>
    <n v="1"/>
    <n v="121.4"/>
    <s v="1 (single)"/>
    <x v="10"/>
  </r>
  <r>
    <s v="0c0c0f650ac2a2a5be13771662829d5e"/>
    <n v="1"/>
    <x v="0"/>
    <n v="1"/>
    <n v="77.89"/>
    <s v="1 (single)"/>
    <x v="0"/>
  </r>
  <r>
    <s v="72d6aff61cb58a6c8872baf6864e046d"/>
    <n v="1"/>
    <x v="0"/>
    <n v="1"/>
    <n v="52.05"/>
    <s v="1 (single)"/>
    <x v="20"/>
  </r>
  <r>
    <s v="1d4fef737d9b6c214e13e92ae014018f"/>
    <n v="1"/>
    <x v="0"/>
    <n v="2"/>
    <n v="314.66"/>
    <s v="2-3 installments"/>
    <x v="1"/>
  </r>
  <r>
    <s v="bfd5957bdfbc86a1882ee0dfa7a36a47"/>
    <n v="1"/>
    <x v="0"/>
    <n v="4"/>
    <n v="183.5"/>
    <s v="4-6 installments"/>
    <x v="0"/>
  </r>
  <r>
    <s v="53e640f0c1485f3c0793cf647b975c3c"/>
    <n v="1"/>
    <x v="0"/>
    <n v="2"/>
    <n v="62.79"/>
    <s v="2-3 installments"/>
    <x v="1"/>
  </r>
  <r>
    <s v="be8dd568bb33659eca3befdac440c39b"/>
    <n v="1"/>
    <x v="0"/>
    <n v="3"/>
    <n v="242.03"/>
    <s v="2-3 installments"/>
    <x v="8"/>
  </r>
  <r>
    <s v="9a382d951dd3a73c696f80da02ea06a5"/>
    <n v="1"/>
    <x v="1"/>
    <n v="1"/>
    <n v="69.90000000000001"/>
    <s v="1 (single)"/>
    <x v="4"/>
  </r>
  <r>
    <s v="7f80ea6f3e569a6b44336db104dc12db"/>
    <n v="1"/>
    <x v="0"/>
    <n v="10"/>
    <n v="185.35"/>
    <s v="7-10 installments"/>
    <x v="3"/>
  </r>
  <r>
    <s v="f5c1445b3732010dc5ad14eff121f7d0"/>
    <n v="1"/>
    <x v="1"/>
    <n v="1"/>
    <n v="113.16"/>
    <s v="1 (single)"/>
    <x v="1"/>
  </r>
  <r>
    <s v="f83bf700fd487b12bd7eb71e578575a3"/>
    <n v="1"/>
    <x v="0"/>
    <n v="9"/>
    <n v="467.07"/>
    <s v="7-10 installments"/>
    <x v="7"/>
  </r>
  <r>
    <s v="fa5d6b6dd3a9ed01e21e57c5918e15cf"/>
    <n v="1"/>
    <x v="2"/>
    <n v="1"/>
    <n v="1.65"/>
    <s v="1 (single)"/>
    <x v="6"/>
  </r>
  <r>
    <s v="eed22f145a76fd4bb9224e927213dd25"/>
    <n v="1"/>
    <x v="1"/>
    <n v="1"/>
    <n v="129.42"/>
    <s v="1 (single)"/>
    <x v="1"/>
  </r>
  <r>
    <s v="9aeb1e41ad6d0b90e6342fc5bf592276"/>
    <n v="1"/>
    <x v="1"/>
    <n v="1"/>
    <n v="42.68"/>
    <s v="1 (single)"/>
    <x v="1"/>
  </r>
  <r>
    <s v="e156c06e2ceacafe7263782d2115fca8"/>
    <n v="1"/>
    <x v="0"/>
    <n v="2"/>
    <n v="80.34999999999999"/>
    <s v="2-3 installments"/>
    <x v="1"/>
  </r>
  <r>
    <s v="ad1c31ec035e55a4187e536234b28e38"/>
    <n v="1"/>
    <x v="0"/>
    <n v="10"/>
    <n v="213.72"/>
    <s v="7-10 installments"/>
    <x v="4"/>
  </r>
  <r>
    <s v="2645613a9e103fee7499d4f4016b9586"/>
    <n v="1"/>
    <x v="0"/>
    <n v="3"/>
    <n v="62.69"/>
    <s v="2-3 installments"/>
    <x v="1"/>
  </r>
  <r>
    <s v="c95f74e4997a96f046a9e40e4d8726de"/>
    <n v="1"/>
    <x v="1"/>
    <n v="1"/>
    <n v="228.88"/>
    <s v="1 (single)"/>
    <x v="4"/>
  </r>
  <r>
    <s v="b0e3741786fa0967a1df53f4f0565013"/>
    <n v="1"/>
    <x v="0"/>
    <n v="1"/>
    <n v="155.64"/>
    <s v="1 (single)"/>
    <x v="5"/>
  </r>
  <r>
    <s v="631e74e14da293fc4c6a8f02253aac6e"/>
    <n v="1"/>
    <x v="0"/>
    <n v="4"/>
    <n v="78.22"/>
    <s v="4-6 installments"/>
    <x v="0"/>
  </r>
  <r>
    <s v="781a5363351ca70e29e1ee43c297255d"/>
    <n v="1"/>
    <x v="0"/>
    <n v="1"/>
    <n v="122.17"/>
    <s v="1 (single)"/>
    <x v="1"/>
  </r>
  <r>
    <s v="0f6a5e91a0432f84b83844d7b001d765"/>
    <n v="1"/>
    <x v="0"/>
    <n v="5"/>
    <n v="117.94"/>
    <s v="4-6 installments"/>
    <x v="12"/>
  </r>
  <r>
    <s v="e82ad91cbeae230bec5af4afbb1ef6e3"/>
    <n v="1"/>
    <x v="0"/>
    <n v="4"/>
    <n v="121.21"/>
    <s v="4-6 installments"/>
    <x v="2"/>
  </r>
  <r>
    <s v="ab3ef8ca43844d05e39ad47fc0bba7af"/>
    <n v="1"/>
    <x v="1"/>
    <n v="1"/>
    <n v="72.76000000000001"/>
    <s v="1 (single)"/>
    <x v="1"/>
  </r>
  <r>
    <s v="55af3f02d418fbfae46c0e04bffe4676"/>
    <n v="1"/>
    <x v="1"/>
    <n v="1"/>
    <n v="111.19"/>
    <s v="1 (single)"/>
    <x v="1"/>
  </r>
  <r>
    <s v="31db4f9c6c262ac89aab6f7e4c9014e7"/>
    <n v="2"/>
    <x v="2"/>
    <n v="1"/>
    <n v="17.18"/>
    <s v="1 (single)"/>
    <x v="12"/>
  </r>
  <r>
    <s v="894f91c1c79ed1df3d678edb9970e88a"/>
    <n v="1"/>
    <x v="0"/>
    <n v="4"/>
    <n v="219.27"/>
    <s v="4-6 installments"/>
    <x v="14"/>
  </r>
  <r>
    <s v="e62ce4c0697f4df07743beb01dae7ded"/>
    <n v="1"/>
    <x v="0"/>
    <n v="2"/>
    <n v="31.45"/>
    <s v="2-3 installments"/>
    <x v="1"/>
  </r>
  <r>
    <s v="ff8bdeef9673478654432c723a74309b"/>
    <n v="1"/>
    <x v="0"/>
    <n v="10"/>
    <n v="180.51"/>
    <s v="7-10 installments"/>
    <x v="12"/>
  </r>
  <r>
    <s v="b9d5fdd84b13a6539a7a5e8851aef828"/>
    <n v="1"/>
    <x v="1"/>
    <n v="1"/>
    <n v="196.01"/>
    <s v="1 (single)"/>
    <x v="1"/>
  </r>
  <r>
    <s v="df67039c09c08afbaf0e4c2d7cafe9d7"/>
    <n v="1"/>
    <x v="0"/>
    <n v="1"/>
    <n v="32.77"/>
    <s v="1 (single)"/>
    <x v="1"/>
  </r>
  <r>
    <s v="436a9aef30267664e39faf27982b0921"/>
    <n v="1"/>
    <x v="0"/>
    <n v="1"/>
    <n v="154.04"/>
    <s v="1 (single)"/>
    <x v="1"/>
  </r>
  <r>
    <s v="ae9a9e54b4927c718d4e66073b5acf33"/>
    <n v="1"/>
    <x v="0"/>
    <n v="1"/>
    <n v="96.8"/>
    <s v="1 (single)"/>
    <x v="12"/>
  </r>
  <r>
    <s v="c7c2fba00608a1ff64db7dccdfff901d"/>
    <n v="1"/>
    <x v="0"/>
    <n v="9"/>
    <n v="98.61"/>
    <s v="7-10 installments"/>
    <x v="1"/>
  </r>
  <r>
    <s v="5570dc7d80f99aa07875d9bf7f1db998"/>
    <n v="1"/>
    <x v="0"/>
    <n v="4"/>
    <n v="199"/>
    <s v="4-6 installments"/>
    <x v="6"/>
  </r>
  <r>
    <s v="59a9693b0e9ec73f8ea51b90d5601604"/>
    <n v="1"/>
    <x v="0"/>
    <n v="1"/>
    <n v="63.15"/>
    <s v="1 (single)"/>
    <x v="1"/>
  </r>
  <r>
    <s v="b90e14223088b3ffba011828a64a73ca"/>
    <n v="1"/>
    <x v="0"/>
    <n v="1"/>
    <n v="23.36"/>
    <s v="1 (single)"/>
    <x v="1"/>
  </r>
  <r>
    <s v="8edea5ffb8590a3d80178d4c04728115"/>
    <n v="1"/>
    <x v="0"/>
    <n v="2"/>
    <n v="51.79"/>
    <s v="2-3 installments"/>
    <x v="1"/>
  </r>
  <r>
    <s v="0fbcdf8a6cf235b555a916e0ade5ef07"/>
    <n v="1"/>
    <x v="1"/>
    <n v="1"/>
    <n v="77.55"/>
    <s v="1 (single)"/>
    <x v="1"/>
  </r>
  <r>
    <s v="0bcaf262925111aa4be36f35bcb92fdd"/>
    <n v="3"/>
    <x v="2"/>
    <n v="1"/>
    <n v="26.02"/>
    <s v="1 (single)"/>
    <x v="12"/>
  </r>
  <r>
    <s v="ec807fe5bae575f10d2ea7ea344c4ab2"/>
    <n v="1"/>
    <x v="0"/>
    <n v="9"/>
    <n v="95.64"/>
    <s v="7-10 installments"/>
    <x v="14"/>
  </r>
  <r>
    <s v="6808d92d02c7f9b169e83f402c98ddcf"/>
    <n v="1"/>
    <x v="1"/>
    <n v="1"/>
    <n v="28.2"/>
    <s v="1 (single)"/>
    <x v="1"/>
  </r>
  <r>
    <s v="a91929c58be362dc4929f9b9c542a4ae"/>
    <n v="2"/>
    <x v="2"/>
    <n v="1"/>
    <n v="4.79"/>
    <s v="1 (single)"/>
    <x v="0"/>
  </r>
  <r>
    <s v="3d0edcf47a5092f12524fc91a5fbdaee"/>
    <n v="1"/>
    <x v="0"/>
    <n v="1"/>
    <n v="78.75"/>
    <s v="1 (single)"/>
    <x v="10"/>
  </r>
  <r>
    <s v="3d205e6a3bde8bd5a480aba4d26dd315"/>
    <n v="1"/>
    <x v="0"/>
    <n v="4"/>
    <n v="42.68"/>
    <s v="4-6 installments"/>
    <x v="1"/>
  </r>
  <r>
    <s v="b8b12c952ae497fb7389315cd2a101e1"/>
    <n v="1"/>
    <x v="0"/>
    <n v="1"/>
    <n v="126.21"/>
    <s v="1 (single)"/>
    <x v="14"/>
  </r>
  <r>
    <s v="4ccbbab8f710965493ad65dc986dd9c2"/>
    <n v="1"/>
    <x v="0"/>
    <n v="10"/>
    <n v="264.16"/>
    <s v="7-10 installments"/>
    <x v="1"/>
  </r>
  <r>
    <s v="7246a62bbec918c6710beb408ab60ee2"/>
    <n v="1"/>
    <x v="1"/>
    <n v="1"/>
    <n v="45.09"/>
    <s v="1 (single)"/>
    <x v="6"/>
  </r>
  <r>
    <s v="1103b5da42ef752c4264d8e1b942aa3f"/>
    <n v="1"/>
    <x v="1"/>
    <n v="1"/>
    <n v="122.76"/>
    <s v="1 (single)"/>
    <x v="1"/>
  </r>
  <r>
    <s v="da911c95ac6e4e0d008a7ec3d961554a"/>
    <n v="1"/>
    <x v="1"/>
    <n v="1"/>
    <n v="69.73999999999999"/>
    <s v="1 (single)"/>
    <x v="12"/>
  </r>
  <r>
    <s v="cbff3990ac7d2b2026c2e3a639aaabb9"/>
    <n v="1"/>
    <x v="0"/>
    <n v="7"/>
    <n v="146.46"/>
    <s v="7-10 installments"/>
    <x v="0"/>
  </r>
  <r>
    <s v="d7c88efc86371e81d37eb2cff1c61020"/>
    <n v="1"/>
    <x v="0"/>
    <n v="3"/>
    <n v="122.17"/>
    <s v="2-3 installments"/>
    <x v="1"/>
  </r>
  <r>
    <s v="05ad071b550b1cf2815e8bf3bec3291f"/>
    <n v="1"/>
    <x v="0"/>
    <n v="8"/>
    <n v="111.4"/>
    <s v="7-10 installments"/>
    <x v="2"/>
  </r>
  <r>
    <s v="bad242af8ec5c0d7d5dcdec41f207e9e"/>
    <n v="1"/>
    <x v="0"/>
    <n v="1"/>
    <n v="45.3"/>
    <s v="1 (single)"/>
    <x v="8"/>
  </r>
  <r>
    <s v="df04e901d675a6c329be16feac866548"/>
    <n v="1"/>
    <x v="0"/>
    <n v="1"/>
    <n v="81.5"/>
    <s v="1 (single)"/>
    <x v="1"/>
  </r>
  <r>
    <s v="1778680c0dd08f2bcd27642d236a91f0"/>
    <n v="1"/>
    <x v="0"/>
    <n v="2"/>
    <n v="143.31"/>
    <s v="2-3 installments"/>
    <x v="1"/>
  </r>
  <r>
    <s v="f8ed26e5b5bcfb0d20833e3996b5e426"/>
    <n v="1"/>
    <x v="0"/>
    <n v="1"/>
    <n v="26.78"/>
    <s v="1 (single)"/>
    <x v="1"/>
  </r>
  <r>
    <s v="87d43116721d5ee0c0748fd7d393cc9d"/>
    <n v="1"/>
    <x v="0"/>
    <n v="1"/>
    <n v="123.34"/>
    <s v="1 (single)"/>
    <x v="1"/>
  </r>
  <r>
    <s v="ee0578c482937df9ec873324e94b9569"/>
    <n v="1"/>
    <x v="1"/>
    <n v="1"/>
    <n v="46.1"/>
    <s v="1 (single)"/>
    <x v="6"/>
  </r>
  <r>
    <s v="a32a6f021e727df428f98b6a9f2f4df7"/>
    <n v="1"/>
    <x v="1"/>
    <n v="1"/>
    <n v="193.65"/>
    <s v="1 (single)"/>
    <x v="1"/>
  </r>
  <r>
    <s v="99d49f52685bd8c00ec0c341cc75d68f"/>
    <n v="1"/>
    <x v="1"/>
    <n v="1"/>
    <n v="22.29"/>
    <s v="1 (single)"/>
    <x v="1"/>
  </r>
  <r>
    <s v="6a83e5c040d9fc9d14c1035925ecee1f"/>
    <n v="1"/>
    <x v="0"/>
    <n v="1"/>
    <n v="109.72"/>
    <s v="1 (single)"/>
    <x v="7"/>
  </r>
  <r>
    <s v="bc107b9b5508d2356f663898c2eb1d8b"/>
    <n v="1"/>
    <x v="0"/>
    <n v="5"/>
    <n v="133.58"/>
    <s v="4-6 installments"/>
    <x v="14"/>
  </r>
  <r>
    <s v="5d4c85dc3fb9109333a5a7ef8fe717a4"/>
    <n v="1"/>
    <x v="0"/>
    <n v="10"/>
    <n v="1916.96"/>
    <s v="7-10 installments"/>
    <x v="8"/>
  </r>
  <r>
    <s v="7e8641c6ba8f77235152dd1c3356f814"/>
    <n v="1"/>
    <x v="0"/>
    <n v="2"/>
    <n v="161.86"/>
    <s v="2-3 installments"/>
    <x v="12"/>
  </r>
  <r>
    <s v="fe9fc8eb3ad784aaf13c6788561efe59"/>
    <n v="1"/>
    <x v="0"/>
    <n v="10"/>
    <n v="194.79"/>
    <s v="7-10 installments"/>
    <x v="6"/>
  </r>
  <r>
    <s v="ea74d355b16bf9de1c103719173cb804"/>
    <n v="1"/>
    <x v="0"/>
    <n v="3"/>
    <n v="175.38"/>
    <s v="2-3 installments"/>
    <x v="1"/>
  </r>
  <r>
    <s v="8342cb0cdd4fa7bd6ff3a6f7444d1d63"/>
    <n v="1"/>
    <x v="1"/>
    <n v="1"/>
    <n v="55.22"/>
    <s v="1 (single)"/>
    <x v="0"/>
  </r>
  <r>
    <s v="f62f01ec64c6b221f926ba560907d8f7"/>
    <n v="1"/>
    <x v="0"/>
    <n v="2"/>
    <n v="327.19"/>
    <s v="2-3 installments"/>
    <x v="1"/>
  </r>
  <r>
    <s v="446634c9e8e8c3a70fef1507c82d5c68"/>
    <n v="1"/>
    <x v="0"/>
    <n v="8"/>
    <n v="260.27"/>
    <s v="7-10 installments"/>
    <x v="18"/>
  </r>
  <r>
    <s v="f3edc53c0e5bd4a11ddd437dabb01c6b"/>
    <n v="1"/>
    <x v="0"/>
    <n v="5"/>
    <n v="144.11"/>
    <s v="4-6 installments"/>
    <x v="0"/>
  </r>
  <r>
    <s v="78532828d00531b29b635848828001f9"/>
    <n v="1"/>
    <x v="1"/>
    <n v="1"/>
    <n v="76.79000000000001"/>
    <s v="1 (single)"/>
    <x v="0"/>
  </r>
  <r>
    <s v="528bf8e17d835da2b2716f8884040e75"/>
    <n v="1"/>
    <x v="0"/>
    <n v="9"/>
    <n v="97.45999999999999"/>
    <s v="7-10 installments"/>
    <x v="19"/>
  </r>
  <r>
    <s v="c6f480c91e0db6a6273aae45c6027091"/>
    <n v="1"/>
    <x v="0"/>
    <n v="5"/>
    <n v="51.78"/>
    <s v="4-6 installments"/>
    <x v="6"/>
  </r>
  <r>
    <s v="8caa567c51464790f627a3c95e73c0d9"/>
    <n v="1"/>
    <x v="0"/>
    <n v="1"/>
    <n v="56.22"/>
    <s v="1 (single)"/>
    <x v="12"/>
  </r>
  <r>
    <s v="0922ee1619de7b995648e5a8407afb91"/>
    <n v="1"/>
    <x v="0"/>
    <n v="5"/>
    <n v="249.09"/>
    <s v="4-6 installments"/>
    <x v="1"/>
  </r>
  <r>
    <s v="324390b70e40e80315c594d323f03798"/>
    <n v="1"/>
    <x v="0"/>
    <n v="3"/>
    <n v="74.03"/>
    <s v="2-3 installments"/>
    <x v="1"/>
  </r>
  <r>
    <s v="477612d1e676932652d32281d67da87f"/>
    <n v="1"/>
    <x v="0"/>
    <n v="8"/>
    <n v="233.33"/>
    <s v="7-10 installments"/>
    <x v="1"/>
  </r>
  <r>
    <s v="a1fa82769a203e30b8faf81cd32e5193"/>
    <n v="4"/>
    <x v="2"/>
    <n v="1"/>
    <n v="83.59"/>
    <s v="1 (single)"/>
    <x v="1"/>
  </r>
  <r>
    <s v="626c03cf0cb3efae944d6ac6c75c4a10"/>
    <n v="1"/>
    <x v="0"/>
    <n v="2"/>
    <n v="89.25"/>
    <s v="2-3 installments"/>
    <x v="12"/>
  </r>
  <r>
    <s v="10f809105e097213525169c1cba5c5cd"/>
    <n v="1"/>
    <x v="0"/>
    <n v="1"/>
    <n v="28.47"/>
    <s v="1 (single)"/>
    <x v="12"/>
  </r>
  <r>
    <s v="afffe744c625af23449137b8f832e630"/>
    <n v="1"/>
    <x v="0"/>
    <n v="4"/>
    <n v="232.71"/>
    <s v="4-6 installments"/>
    <x v="6"/>
  </r>
  <r>
    <s v="ebdf00c28193aed91e3f3d9fa71d9d13"/>
    <n v="1"/>
    <x v="0"/>
    <n v="1"/>
    <n v="64.73999999999999"/>
    <s v="1 (single)"/>
    <x v="5"/>
  </r>
  <r>
    <s v="8fe3c4dff68cddab1e0b9291b683c1fc"/>
    <n v="1"/>
    <x v="0"/>
    <n v="1"/>
    <n v="167.1"/>
    <s v="1 (single)"/>
    <x v="1"/>
  </r>
  <r>
    <s v="54056b0d1e99d13dfcb36c57dd33709c"/>
    <n v="1"/>
    <x v="1"/>
    <n v="1"/>
    <n v="51.75"/>
    <s v="1 (single)"/>
    <x v="1"/>
  </r>
  <r>
    <s v="af2822be6a722a21405c9aba959a9968"/>
    <n v="1"/>
    <x v="1"/>
    <n v="1"/>
    <n v="184.83"/>
    <s v="1 (single)"/>
    <x v="0"/>
  </r>
  <r>
    <s v="e042f1ec6293e2f37caa42cf5878b021"/>
    <n v="1"/>
    <x v="0"/>
    <n v="1"/>
    <n v="53.9"/>
    <s v="1 (single)"/>
    <x v="20"/>
  </r>
  <r>
    <s v="b01e3ee0b1aa883fb12d7161e3d979fc"/>
    <n v="1"/>
    <x v="1"/>
    <n v="1"/>
    <n v="46"/>
    <s v="1 (single)"/>
    <x v="1"/>
  </r>
  <r>
    <s v="c9aca7a39b1655e0d52070203567e664"/>
    <n v="1"/>
    <x v="1"/>
    <n v="1"/>
    <n v="57.68"/>
    <s v="1 (single)"/>
    <x v="1"/>
  </r>
  <r>
    <s v="2cb146ee8dcde5dc2e8dda5bcebe3f47"/>
    <n v="1"/>
    <x v="1"/>
    <n v="1"/>
    <n v="111.42"/>
    <s v="1 (single)"/>
    <x v="1"/>
  </r>
  <r>
    <s v="91ce1f474cc41b0c5317e79388fe50d5"/>
    <n v="1"/>
    <x v="1"/>
    <n v="1"/>
    <n v="41.29"/>
    <s v="1 (single)"/>
    <x v="20"/>
  </r>
  <r>
    <s v="e706765d0ab55ce790c7713ddc4e1ecf"/>
    <n v="1"/>
    <x v="0"/>
    <n v="1"/>
    <n v="66.84"/>
    <s v="1 (single)"/>
    <x v="6"/>
  </r>
  <r>
    <s v="3cfd0a41e3256e003a751ae76649b197"/>
    <n v="1"/>
    <x v="1"/>
    <n v="1"/>
    <n v="55"/>
    <s v="1 (single)"/>
    <x v="12"/>
  </r>
  <r>
    <s v="93dc7c78fb2b4efe25f1ed813f84992a"/>
    <n v="1"/>
    <x v="0"/>
    <n v="7"/>
    <n v="280.09"/>
    <s v="7-10 installments"/>
    <x v="26"/>
  </r>
  <r>
    <s v="640883769bc5da4a077725646dc9995a"/>
    <n v="1"/>
    <x v="0"/>
    <n v="8"/>
    <n v="126.43"/>
    <s v="7-10 installments"/>
    <x v="4"/>
  </r>
  <r>
    <s v="477ba53956bcbed8ecfb53c564354a34"/>
    <n v="1"/>
    <x v="0"/>
    <n v="1"/>
    <n v="40.61"/>
    <s v="1 (single)"/>
    <x v="1"/>
  </r>
  <r>
    <s v="46f3c70ec2c3e58a0c126aeb5d10d9b9"/>
    <n v="1"/>
    <x v="0"/>
    <n v="8"/>
    <n v="695.61"/>
    <s v="7-10 installments"/>
    <x v="11"/>
  </r>
  <r>
    <s v="c64f99013aa55e3d950573bf1a8ede4e"/>
    <n v="1"/>
    <x v="0"/>
    <n v="1"/>
    <n v="98.14"/>
    <s v="1 (single)"/>
    <x v="1"/>
  </r>
  <r>
    <s v="16976f8e43d0c9ee6079e3ed9eaa4fed"/>
    <n v="1"/>
    <x v="0"/>
    <n v="4"/>
    <n v="62.7"/>
    <s v="4-6 installments"/>
    <x v="0"/>
  </r>
  <r>
    <s v="71b74d0e5cfa77c4b848bf0dbd8f7117"/>
    <n v="1"/>
    <x v="0"/>
    <n v="1"/>
    <n v="21.38"/>
    <s v="1 (single)"/>
    <x v="1"/>
  </r>
  <r>
    <s v="c287665fc4b5b02e3a834918712358f0"/>
    <n v="1"/>
    <x v="0"/>
    <n v="1"/>
    <n v="92.44"/>
    <s v="1 (single)"/>
    <x v="1"/>
  </r>
  <r>
    <s v="2a152286cc2026c2332455f5b2ba2980"/>
    <n v="1"/>
    <x v="0"/>
    <n v="1"/>
    <n v="19.29"/>
    <s v="1 (single)"/>
    <x v="1"/>
  </r>
  <r>
    <s v="72add4bd00723dddd208bfd31cdfe97b"/>
    <n v="1"/>
    <x v="0"/>
    <n v="4"/>
    <n v="72.77"/>
    <s v="4-6 installments"/>
    <x v="1"/>
  </r>
  <r>
    <s v="310cddf7fcf3d915e764a4b145a42d7a"/>
    <n v="1"/>
    <x v="0"/>
    <n v="2"/>
    <n v="129.55"/>
    <s v="2-3 installments"/>
    <x v="1"/>
  </r>
  <r>
    <s v="9b652bd154e0804cb616f5e7c991e3f2"/>
    <n v="1"/>
    <x v="0"/>
    <n v="1"/>
    <n v="67.5"/>
    <s v="1 (single)"/>
    <x v="12"/>
  </r>
  <r>
    <s v="246a0dd11a624cd29b8c5dc2e56fa1dc"/>
    <n v="1"/>
    <x v="0"/>
    <n v="1"/>
    <n v="81.31"/>
    <s v="1 (single)"/>
    <x v="0"/>
  </r>
  <r>
    <s v="bcbc83ec3dc71750aff96a593b9e280f"/>
    <n v="1"/>
    <x v="0"/>
    <n v="5"/>
    <n v="144.54"/>
    <s v="4-6 installments"/>
    <x v="4"/>
  </r>
  <r>
    <s v="dcd871487b636752499b411f1a5eca31"/>
    <n v="1"/>
    <x v="1"/>
    <n v="1"/>
    <n v="52.68"/>
    <s v="1 (single)"/>
    <x v="1"/>
  </r>
  <r>
    <s v="a0e03cdf46a28b86f2d93ccecaeca421"/>
    <n v="1"/>
    <x v="0"/>
    <n v="2"/>
    <n v="103.14"/>
    <s v="2-3 installments"/>
    <x v="1"/>
  </r>
  <r>
    <s v="9a535db7017bc4d84dcfdd14e9a8cfcc"/>
    <n v="1"/>
    <x v="1"/>
    <n v="1"/>
    <n v="43"/>
    <s v="1 (single)"/>
    <x v="1"/>
  </r>
  <r>
    <s v="a560e0ea63089626704c4471adbe9367"/>
    <n v="1"/>
    <x v="0"/>
    <n v="1"/>
    <n v="35.1"/>
    <s v="1 (single)"/>
    <x v="4"/>
  </r>
  <r>
    <s v="4198d0f2bb36652e0d18c1f7bbf3b6af"/>
    <n v="1"/>
    <x v="0"/>
    <n v="1"/>
    <n v="151.82"/>
    <s v="1 (single)"/>
    <x v="1"/>
  </r>
  <r>
    <s v="f810d2ff6e68d3a6f99b7f6da33053d3"/>
    <n v="1"/>
    <x v="0"/>
    <n v="1"/>
    <n v="134.27"/>
    <s v="1 (single)"/>
    <x v="1"/>
  </r>
  <r>
    <s v="72199498bf0e98991518d76445c744e3"/>
    <n v="1"/>
    <x v="0"/>
    <n v="6"/>
    <n v="200.13"/>
    <s v="4-6 installments"/>
    <x v="1"/>
  </r>
  <r>
    <s v="cf287f639abd10b1630574c4a065d4f1"/>
    <n v="6"/>
    <x v="2"/>
    <n v="1"/>
    <n v="5.54"/>
    <s v="1 (single)"/>
    <x v="1"/>
  </r>
  <r>
    <s v="5abe202b4aa14c9b12e9661641d2f8e0"/>
    <n v="1"/>
    <x v="0"/>
    <n v="2"/>
    <n v="71.51000000000001"/>
    <s v="2-3 installments"/>
    <x v="0"/>
  </r>
  <r>
    <s v="d40dbedba7f8e8c83567c4096c8ab8c1"/>
    <n v="2"/>
    <x v="2"/>
    <n v="1"/>
    <n v="21.93"/>
    <s v="1 (single)"/>
    <x v="16"/>
  </r>
  <r>
    <s v="0e36a0363ee90aef2a9aed38aa46a2a2"/>
    <n v="1"/>
    <x v="0"/>
    <n v="8"/>
    <n v="402.34"/>
    <s v="7-10 installments"/>
    <x v="21"/>
  </r>
  <r>
    <s v="bf5d8018171eeb0788be7f1c871eb981"/>
    <n v="1"/>
    <x v="0"/>
    <n v="10"/>
    <n v="248.85"/>
    <s v="7-10 installments"/>
    <x v="1"/>
  </r>
  <r>
    <s v="bf12f28c7dc6d25a5427ca0ceebff36d"/>
    <n v="1"/>
    <x v="1"/>
    <n v="1"/>
    <n v="345.03"/>
    <s v="1 (single)"/>
    <x v="11"/>
  </r>
  <r>
    <s v="32be8f17cc988f8a0a52deaa64576dc2"/>
    <n v="1"/>
    <x v="0"/>
    <n v="1"/>
    <n v="27.68"/>
    <s v="1 (single)"/>
    <x v="1"/>
  </r>
  <r>
    <s v="f80ad99e797d6ae86865bed1ff9483dc"/>
    <n v="1"/>
    <x v="0"/>
    <n v="2"/>
    <n v="29.33"/>
    <s v="2-3 installments"/>
    <x v="1"/>
  </r>
  <r>
    <s v="34d92634e60b8234ac42750fd4b76fec"/>
    <n v="1"/>
    <x v="0"/>
    <n v="1"/>
    <n v="75.45"/>
    <s v="1 (single)"/>
    <x v="1"/>
  </r>
  <r>
    <s v="b9374fefc8bd25caac04f6223e7649ab"/>
    <n v="1"/>
    <x v="0"/>
    <n v="6"/>
    <n v="362.93"/>
    <s v="4-6 installments"/>
    <x v="4"/>
  </r>
  <r>
    <s v="9ffb325177b96c422447e3b9ee9a6270"/>
    <n v="1"/>
    <x v="0"/>
    <n v="2"/>
    <n v="263.55"/>
    <s v="2-3 installments"/>
    <x v="1"/>
  </r>
  <r>
    <s v="2bd6a9cea9df97f5f2d0717bb6307f32"/>
    <n v="1"/>
    <x v="0"/>
    <n v="1"/>
    <n v="53.9"/>
    <s v="1 (single)"/>
    <x v="1"/>
  </r>
  <r>
    <s v="fe9ada7f3e7d6b80fdc7ef06df755976"/>
    <n v="1"/>
    <x v="0"/>
    <n v="4"/>
    <n v="48.44"/>
    <s v="4-6 installments"/>
    <x v="1"/>
  </r>
  <r>
    <s v="78eda8cdf7d5a0f8b22ad393f0139981"/>
    <n v="1"/>
    <x v="0"/>
    <n v="1"/>
    <n v="129.49"/>
    <s v="1 (single)"/>
    <x v="1"/>
  </r>
  <r>
    <s v="a9a4989d18319f417053642957c9da22"/>
    <n v="1"/>
    <x v="0"/>
    <n v="8"/>
    <n v="175.4"/>
    <s v="7-10 installments"/>
    <x v="3"/>
  </r>
  <r>
    <s v="b1a4a414356b54aba115cf84a9536752"/>
    <n v="1"/>
    <x v="2"/>
    <n v="1"/>
    <n v="32.51"/>
    <s v="1 (single)"/>
    <x v="12"/>
  </r>
  <r>
    <s v="e74fc2142d294fafad4237ffd8b034f9"/>
    <n v="1"/>
    <x v="0"/>
    <n v="2"/>
    <n v="38.29"/>
    <s v="2-3 installments"/>
    <x v="1"/>
  </r>
  <r>
    <s v="48445cae859ffeb0add84d872ed74192"/>
    <n v="1"/>
    <x v="0"/>
    <n v="1"/>
    <n v="175.02"/>
    <s v="1 (single)"/>
    <x v="1"/>
  </r>
  <r>
    <s v="6b7d4f93eef2545036e4388db6d1385b"/>
    <n v="1"/>
    <x v="0"/>
    <n v="3"/>
    <n v="54"/>
    <s v="2-3 installments"/>
    <x v="12"/>
  </r>
  <r>
    <s v="ad35e12cac3d10509e40885edfbc33d9"/>
    <n v="1"/>
    <x v="0"/>
    <n v="4"/>
    <n v="85.81"/>
    <s v="4-6 installments"/>
    <x v="1"/>
  </r>
  <r>
    <s v="4d178c8435a1d6d81ded1bfde1083628"/>
    <n v="1"/>
    <x v="0"/>
    <n v="10"/>
    <n v="263.52"/>
    <s v="7-10 installments"/>
    <x v="11"/>
  </r>
  <r>
    <s v="4066e404b7be2a4a7331bc62da6fdbeb"/>
    <n v="1"/>
    <x v="1"/>
    <n v="1"/>
    <n v="16.98"/>
    <s v="1 (single)"/>
    <x v="1"/>
  </r>
  <r>
    <s v="58e801ec0ca7a3f8f17a61342bf09e88"/>
    <n v="1"/>
    <x v="1"/>
    <n v="1"/>
    <n v="84.16"/>
    <s v="1 (single)"/>
    <x v="1"/>
  </r>
  <r>
    <s v="67adba02e0955286954975ea56f9d17f"/>
    <n v="1"/>
    <x v="0"/>
    <n v="9"/>
    <n v="98.83"/>
    <s v="7-10 installments"/>
    <x v="6"/>
  </r>
  <r>
    <s v="db033c99784b0da2569c40df1e7001d7"/>
    <n v="1"/>
    <x v="1"/>
    <n v="1"/>
    <n v="90.73"/>
    <s v="1 (single)"/>
    <x v="0"/>
  </r>
  <r>
    <s v="ca8446e47a754f1f72ae3acf393d0eb0"/>
    <n v="1"/>
    <x v="0"/>
    <n v="1"/>
    <n v="7.61"/>
    <s v="1 (single)"/>
    <x v="1"/>
  </r>
  <r>
    <s v="ad926ae0ce086bc0ae23f92128253ede"/>
    <n v="1"/>
    <x v="1"/>
    <n v="1"/>
    <n v="254.33"/>
    <s v="1 (single)"/>
    <x v="25"/>
  </r>
  <r>
    <s v="ea7ce652a46fd8b1be9e01f9ce8b8894"/>
    <n v="1"/>
    <x v="0"/>
    <n v="1"/>
    <n v="165.8"/>
    <s v="1 (single)"/>
    <x v="0"/>
  </r>
  <r>
    <s v="4d9a2be7276029d8369fbf0fe73b6c0e"/>
    <n v="1"/>
    <x v="0"/>
    <n v="1"/>
    <n v="106.06"/>
    <s v="1 (single)"/>
    <x v="20"/>
  </r>
  <r>
    <s v="ebe76afae9242fc70b0b807b78f17adb"/>
    <n v="1"/>
    <x v="0"/>
    <n v="2"/>
    <n v="28.42"/>
    <s v="2-3 installments"/>
    <x v="0"/>
  </r>
  <r>
    <s v="0d522996b29429a46093cbc004e8f29d"/>
    <n v="1"/>
    <x v="0"/>
    <n v="10"/>
    <n v="314.53"/>
    <s v="7-10 installments"/>
    <x v="1"/>
  </r>
  <r>
    <s v="caeaea502e2e79a553edccabb2b65378"/>
    <n v="1"/>
    <x v="0"/>
    <n v="1"/>
    <n v="97.09"/>
    <s v="1 (single)"/>
    <x v="5"/>
  </r>
  <r>
    <s v="dbb0da1abcce904dc52dd60ae31d5c12"/>
    <n v="2"/>
    <x v="2"/>
    <n v="1"/>
    <n v="5.52"/>
    <s v="1 (single)"/>
    <x v="8"/>
  </r>
  <r>
    <s v="084e6aea84bfcc0627bf4da8d657938e"/>
    <n v="1"/>
    <x v="0"/>
    <n v="3"/>
    <n v="180.18"/>
    <s v="2-3 installments"/>
    <x v="1"/>
  </r>
  <r>
    <s v="99b3fb1a943fa5d4af2a3386f00fdd19"/>
    <n v="1"/>
    <x v="0"/>
    <n v="5"/>
    <n v="58.99"/>
    <s v="4-6 installments"/>
    <x v="1"/>
  </r>
  <r>
    <s v="13ca8b0d0c4f16e99ce917e1ffc06622"/>
    <n v="1"/>
    <x v="1"/>
    <n v="1"/>
    <n v="62.5"/>
    <s v="1 (single)"/>
    <x v="12"/>
  </r>
  <r>
    <s v="5a6cd6b1857e91f2e14f76af61a7ec07"/>
    <n v="1"/>
    <x v="0"/>
    <n v="8"/>
    <n v="380.13"/>
    <s v="7-10 installments"/>
    <x v="1"/>
  </r>
  <r>
    <s v="9644729cf104f7870436481d24456834"/>
    <n v="1"/>
    <x v="0"/>
    <n v="1"/>
    <n v="32.77"/>
    <s v="1 (single)"/>
    <x v="1"/>
  </r>
  <r>
    <s v="80a9ad939bd816de40da5a87156a5497"/>
    <n v="1"/>
    <x v="0"/>
    <n v="1"/>
    <n v="134.2"/>
    <s v="1 (single)"/>
    <x v="16"/>
  </r>
  <r>
    <s v="2228184e3773ea7d28d150ed03ef65dc"/>
    <n v="1"/>
    <x v="0"/>
    <n v="2"/>
    <n v="65.45999999999999"/>
    <s v="2-3 installments"/>
    <x v="0"/>
  </r>
  <r>
    <s v="badf5ea923341f29be3b4a8c59789a2c"/>
    <n v="1"/>
    <x v="0"/>
    <n v="1"/>
    <n v="60.86"/>
    <s v="1 (single)"/>
    <x v="1"/>
  </r>
  <r>
    <s v="f80bb64f9bb2ac4ced01632c44a67e0d"/>
    <n v="2"/>
    <x v="2"/>
    <n v="1"/>
    <n v="92.2"/>
    <s v="1 (single)"/>
    <x v="8"/>
  </r>
  <r>
    <s v="1cde9001045df230785548237295c58b"/>
    <n v="1"/>
    <x v="0"/>
    <n v="10"/>
    <n v="125.16"/>
    <s v="7-10 installments"/>
    <x v="1"/>
  </r>
  <r>
    <s v="6c9d8a503389b985fe15e2f6c3b5f7cb"/>
    <n v="1"/>
    <x v="1"/>
    <n v="1"/>
    <n v="144.39"/>
    <s v="1 (single)"/>
    <x v="1"/>
  </r>
  <r>
    <s v="a4125b229a0ccba8decce0b246368fbb"/>
    <n v="1"/>
    <x v="0"/>
    <n v="4"/>
    <n v="249.99"/>
    <s v="4-6 installments"/>
    <x v="24"/>
  </r>
  <r>
    <s v="4f39a9f31c5a7d46ecfc92571700a6f9"/>
    <n v="1"/>
    <x v="0"/>
    <n v="4"/>
    <n v="196.35"/>
    <s v="4-6 installments"/>
    <x v="9"/>
  </r>
  <r>
    <s v="d368ca1b5f6b46bdaf14b7c0cb5e40a1"/>
    <n v="2"/>
    <x v="2"/>
    <n v="1"/>
    <n v="50"/>
    <s v="1 (single)"/>
    <x v="5"/>
  </r>
  <r>
    <s v="c74781be12a00f1e31f7160673c27190"/>
    <n v="1"/>
    <x v="0"/>
    <n v="1"/>
    <n v="70.02"/>
    <s v="1 (single)"/>
    <x v="1"/>
  </r>
  <r>
    <s v="460ef4237e6579e9b59b6b313f96b825"/>
    <n v="1"/>
    <x v="1"/>
    <n v="1"/>
    <n v="121.15"/>
    <s v="1 (single)"/>
    <x v="21"/>
  </r>
  <r>
    <s v="34276839abbc2d596eb36540d36c624c"/>
    <n v="1"/>
    <x v="0"/>
    <n v="5"/>
    <n v="217.78"/>
    <s v="4-6 installments"/>
    <x v="4"/>
  </r>
  <r>
    <s v="109de627429eb7801ce1030634a693b0"/>
    <n v="1"/>
    <x v="1"/>
    <n v="1"/>
    <n v="37.23"/>
    <s v="1 (single)"/>
    <x v="12"/>
  </r>
  <r>
    <s v="20a1b5b821806e87157587550af9d52e"/>
    <n v="1"/>
    <x v="0"/>
    <n v="8"/>
    <n v="109.92"/>
    <s v="7-10 installments"/>
    <x v="4"/>
  </r>
  <r>
    <s v="966dc9fffe616512b8c5ec00294c21a7"/>
    <n v="1"/>
    <x v="0"/>
    <n v="2"/>
    <n v="125.8"/>
    <s v="2-3 installments"/>
    <x v="1"/>
  </r>
  <r>
    <s v="2fd573eea535b447eea60a9b4aa2603d"/>
    <n v="1"/>
    <x v="0"/>
    <n v="3"/>
    <n v="243.51"/>
    <s v="2-3 installments"/>
    <x v="0"/>
  </r>
  <r>
    <s v="5f929df885d4393e05e934cb6c7a720f"/>
    <n v="1"/>
    <x v="0"/>
    <n v="1"/>
    <n v="41.13"/>
    <s v="1 (single)"/>
    <x v="14"/>
  </r>
  <r>
    <s v="0d3adebce4bebc1f80a7f36e9833f497"/>
    <n v="1"/>
    <x v="2"/>
    <n v="1"/>
    <n v="94.63"/>
    <s v="1 (single)"/>
    <x v="12"/>
  </r>
  <r>
    <s v="fc395bfc7bc0ca54d0fa3e4cc90d055f"/>
    <n v="1"/>
    <x v="0"/>
    <n v="1"/>
    <n v="69.31999999999999"/>
    <s v="1 (single)"/>
    <x v="8"/>
  </r>
  <r>
    <s v="239bb6bf3c69a8b5a8da5eab92f1444b"/>
    <n v="1"/>
    <x v="2"/>
    <n v="1"/>
    <n v="84.27"/>
    <s v="1 (single)"/>
    <x v="1"/>
  </r>
  <r>
    <s v="8eb2d535942b5b5c20192ab8a72db202"/>
    <n v="1"/>
    <x v="0"/>
    <n v="1"/>
    <n v="27.39"/>
    <s v="1 (single)"/>
    <x v="1"/>
  </r>
  <r>
    <s v="f2d33e37a6cec5fb4786a589d91c7cc1"/>
    <n v="1"/>
    <x v="0"/>
    <n v="6"/>
    <n v="108.51"/>
    <s v="4-6 installments"/>
    <x v="1"/>
  </r>
  <r>
    <s v="6d08b9609c4e0cb107497f8307539077"/>
    <n v="1"/>
    <x v="0"/>
    <n v="2"/>
    <n v="30.13"/>
    <s v="2-3 installments"/>
    <x v="0"/>
  </r>
  <r>
    <s v="4b9f89563bc345603505c8719f0c35c6"/>
    <n v="1"/>
    <x v="1"/>
    <n v="1"/>
    <n v="48.01"/>
    <s v="1 (single)"/>
    <x v="0"/>
  </r>
  <r>
    <s v="8b7d20431612adc12a56218cbefaddb1"/>
    <n v="1"/>
    <x v="0"/>
    <n v="10"/>
    <n v="317.3"/>
    <s v="7-10 installments"/>
    <x v="1"/>
  </r>
  <r>
    <s v="80061df8d19c9f2f48929f293442f532"/>
    <n v="1"/>
    <x v="1"/>
    <n v="1"/>
    <n v="47.62"/>
    <s v="1 (single)"/>
    <x v="9"/>
  </r>
  <r>
    <s v="2608e8f1fa4c7e37526b68e2fd2e6d10"/>
    <n v="1"/>
    <x v="0"/>
    <n v="1"/>
    <n v="85.62"/>
    <s v="1 (single)"/>
    <x v="1"/>
  </r>
  <r>
    <s v="8a4278a33a74f05e4d79f18b826a0c6f"/>
    <n v="1"/>
    <x v="0"/>
    <n v="1"/>
    <n v="63.62"/>
    <s v="1 (single)"/>
    <x v="9"/>
  </r>
  <r>
    <s v="9e98692197ace8ec15c6db45b5bfd9bf"/>
    <n v="1"/>
    <x v="0"/>
    <n v="2"/>
    <n v="28.73"/>
    <s v="2-3 installments"/>
    <x v="1"/>
  </r>
  <r>
    <s v="ba1f4cf892df702e9b730cb54d9fb063"/>
    <n v="1"/>
    <x v="0"/>
    <n v="3"/>
    <n v="112.09"/>
    <s v="2-3 installments"/>
    <x v="1"/>
  </r>
  <r>
    <s v="b6eaedebebeb4676e1afd5b94b048d52"/>
    <n v="1"/>
    <x v="0"/>
    <n v="5"/>
    <n v="149.14"/>
    <s v="4-6 installments"/>
    <x v="20"/>
  </r>
  <r>
    <s v="64793ed51799074a85ec8bc4b3e365e6"/>
    <n v="1"/>
    <x v="0"/>
    <n v="1"/>
    <n v="38.47"/>
    <s v="1 (single)"/>
    <x v="4"/>
  </r>
  <r>
    <s v="08ae4b03138c7c51262c05f8f6e58b74"/>
    <n v="1"/>
    <x v="0"/>
    <n v="1"/>
    <n v="77.69"/>
    <s v="1 (single)"/>
    <x v="1"/>
  </r>
  <r>
    <s v="9edd9058babbac571631bfc8092e47c3"/>
    <n v="1"/>
    <x v="0"/>
    <n v="5"/>
    <n v="133.05"/>
    <s v="4-6 installments"/>
    <x v="9"/>
  </r>
  <r>
    <s v="f37f105aa1128b56962047c8bd46b4a2"/>
    <n v="1"/>
    <x v="0"/>
    <n v="1"/>
    <n v="29.68"/>
    <s v="1 (single)"/>
    <x v="1"/>
  </r>
  <r>
    <s v="5672fc8f50b8761ce7d2a3ec4ffc2b52"/>
    <n v="1"/>
    <x v="1"/>
    <n v="1"/>
    <n v="210.12"/>
    <s v="1 (single)"/>
    <x v="12"/>
  </r>
  <r>
    <s v="93ae3d70a721582a8c0a1d28d804f947"/>
    <n v="1"/>
    <x v="0"/>
    <n v="6"/>
    <n v="207.18"/>
    <s v="4-6 installments"/>
    <x v="0"/>
  </r>
  <r>
    <s v="28c9cde35b3af2a32c1371a199bf7ce5"/>
    <n v="1"/>
    <x v="0"/>
    <n v="1"/>
    <n v="82.83"/>
    <s v="1 (single)"/>
    <x v="1"/>
  </r>
  <r>
    <s v="6371383f8c6f8a72ff10050cf92adab6"/>
    <n v="1"/>
    <x v="0"/>
    <n v="1"/>
    <n v="122.41"/>
    <s v="1 (single)"/>
    <x v="12"/>
  </r>
  <r>
    <s v="558b411669d1eaae0ee5ec3186559cce"/>
    <n v="1"/>
    <x v="0"/>
    <n v="5"/>
    <n v="720.77"/>
    <s v="4-6 installments"/>
    <x v="12"/>
  </r>
  <r>
    <s v="33a031da3772bfeda93d918e5048a0a5"/>
    <n v="1"/>
    <x v="0"/>
    <n v="5"/>
    <n v="166.11"/>
    <s v="4-6 installments"/>
    <x v="1"/>
  </r>
  <r>
    <s v="fa65dad1b0e818e3ccc5cb0e39231352"/>
    <n v="14"/>
    <x v="2"/>
    <n v="1"/>
    <n v="0"/>
    <s v="1 (single)"/>
    <x v="19"/>
  </r>
  <r>
    <s v="788b1a554c3dcc3cd110e466464a01ac"/>
    <n v="1"/>
    <x v="0"/>
    <n v="4"/>
    <n v="207.56"/>
    <s v="4-6 installments"/>
    <x v="9"/>
  </r>
  <r>
    <s v="f538203e8721d06d7984cee6e148b9f0"/>
    <n v="1"/>
    <x v="0"/>
    <n v="3"/>
    <n v="31.28"/>
    <s v="2-3 installments"/>
    <x v="5"/>
  </r>
  <r>
    <s v="0847b01cece36c36c9c439bd502babe5"/>
    <n v="1"/>
    <x v="1"/>
    <n v="1"/>
    <n v="120.8"/>
    <s v="1 (single)"/>
    <x v="22"/>
  </r>
  <r>
    <s v="1a2b31addf5b14004c2064dfc912ed79"/>
    <n v="1"/>
    <x v="0"/>
    <n v="5"/>
    <n v="226.13"/>
    <s v="4-6 installments"/>
    <x v="7"/>
  </r>
  <r>
    <s v="ec07555943e04d757937a8bea3a75ed7"/>
    <n v="1"/>
    <x v="1"/>
    <n v="1"/>
    <n v="126.33"/>
    <s v="1 (single)"/>
    <x v="12"/>
  </r>
  <r>
    <s v="b18d6e6d7db27e38864c85a322985f77"/>
    <n v="1"/>
    <x v="0"/>
    <n v="10"/>
    <n v="151.3"/>
    <s v="7-10 installments"/>
    <x v="14"/>
  </r>
  <r>
    <s v="e277f0c1ac75d1659d13888efd4ff042"/>
    <n v="1"/>
    <x v="1"/>
    <n v="1"/>
    <n v="79.72"/>
    <s v="1 (single)"/>
    <x v="1"/>
  </r>
  <r>
    <s v="667ab8124d743a73a082c04d1ad8baf0"/>
    <n v="1"/>
    <x v="1"/>
    <n v="1"/>
    <n v="122.5"/>
    <s v="1 (single)"/>
    <x v="12"/>
  </r>
  <r>
    <s v="ddd1cd1f0c2ecee8f709cd6c8d22daab"/>
    <n v="1"/>
    <x v="0"/>
    <n v="4"/>
    <n v="99.75"/>
    <s v="4-6 installments"/>
    <x v="12"/>
  </r>
  <r>
    <s v="e257fe6c043babc3b737247f4f2a88c9"/>
    <n v="1"/>
    <x v="0"/>
    <n v="1"/>
    <n v="133.76"/>
    <s v="1 (single)"/>
    <x v="1"/>
  </r>
  <r>
    <s v="1be0198364927817972a58d394308a40"/>
    <n v="1"/>
    <x v="0"/>
    <n v="5"/>
    <n v="784.9"/>
    <s v="4-6 installments"/>
    <x v="2"/>
  </r>
  <r>
    <s v="5c1cabc415efcc828343f3b4b284b026"/>
    <n v="1"/>
    <x v="0"/>
    <n v="4"/>
    <n v="92.56999999999999"/>
    <s v="4-6 installments"/>
    <x v="1"/>
  </r>
  <r>
    <s v="01500f2503fa84279982d9d87750021a"/>
    <n v="1"/>
    <x v="0"/>
    <n v="3"/>
    <n v="32.59"/>
    <s v="2-3 installments"/>
    <x v="1"/>
  </r>
  <r>
    <s v="740c1d67ed429d1c95538970675f2cdf"/>
    <n v="1"/>
    <x v="0"/>
    <n v="1"/>
    <n v="31.77"/>
    <s v="1 (single)"/>
    <x v="1"/>
  </r>
  <r>
    <s v="598e800e9ad9acb037af33b097ae436d"/>
    <n v="1"/>
    <x v="0"/>
    <n v="2"/>
    <n v="173.88"/>
    <s v="2-3 installments"/>
    <x v="22"/>
  </r>
  <r>
    <s v="47fa6cef6180f216b6beddc92ce718c3"/>
    <n v="1"/>
    <x v="0"/>
    <n v="2"/>
    <n v="76.76000000000001"/>
    <s v="2-3 installments"/>
    <x v="12"/>
  </r>
  <r>
    <s v="d2ce7421730f81ac57551e623ed3522d"/>
    <n v="1"/>
    <x v="0"/>
    <n v="2"/>
    <n v="53.11"/>
    <s v="2-3 installments"/>
    <x v="6"/>
  </r>
  <r>
    <s v="0009c9a17f916a706d71784483a5d643"/>
    <n v="1"/>
    <x v="0"/>
    <n v="6"/>
    <n v="650.34"/>
    <s v="4-6 installments"/>
    <x v="1"/>
  </r>
  <r>
    <s v="a8b7b51948bf9deabad95734d8470c5f"/>
    <n v="1"/>
    <x v="1"/>
    <n v="1"/>
    <n v="68.12"/>
    <s v="1 (single)"/>
    <x v="12"/>
  </r>
  <r>
    <s v="1017e188d93cee2c3292c71a98dbec38"/>
    <n v="1"/>
    <x v="0"/>
    <n v="5"/>
    <n v="67.62"/>
    <s v="4-6 installments"/>
    <x v="6"/>
  </r>
  <r>
    <s v="bdb7c7b648d72056fa0a7a19805dce0f"/>
    <n v="1"/>
    <x v="0"/>
    <n v="1"/>
    <n v="411.21"/>
    <s v="1 (single)"/>
    <x v="6"/>
  </r>
  <r>
    <s v="ec7cf5f129c87b44a31239380516ae8c"/>
    <n v="1"/>
    <x v="1"/>
    <n v="1"/>
    <n v="23.29"/>
    <s v="1 (single)"/>
    <x v="1"/>
  </r>
  <r>
    <s v="a811f33c743a891f34de752bba733292"/>
    <n v="1"/>
    <x v="0"/>
    <n v="4"/>
    <n v="193.39"/>
    <s v="4-6 installments"/>
    <x v="12"/>
  </r>
  <r>
    <s v="2a9e0eee7fd2324567845d0e4fb70efe"/>
    <n v="1"/>
    <x v="1"/>
    <n v="1"/>
    <n v="87.43000000000001"/>
    <s v="1 (single)"/>
    <x v="1"/>
  </r>
  <r>
    <s v="b7137352bdf2d8985750a6b13d49b2d4"/>
    <n v="1"/>
    <x v="0"/>
    <n v="5"/>
    <n v="57.1"/>
    <s v="4-6 installments"/>
    <x v="6"/>
  </r>
  <r>
    <s v="644a4d69c39a2ed9ae0b84f27a442b71"/>
    <n v="1"/>
    <x v="1"/>
    <n v="1"/>
    <n v="31.75"/>
    <s v="1 (single)"/>
    <x v="1"/>
  </r>
  <r>
    <s v="93f1a4071d3c96b7aa72f3fa4d5be36b"/>
    <n v="1"/>
    <x v="0"/>
    <n v="5"/>
    <n v="187.37"/>
    <s v="4-6 installments"/>
    <x v="0"/>
  </r>
  <r>
    <s v="0bece47d86c4c6000ca551001a15669d"/>
    <n v="1"/>
    <x v="1"/>
    <n v="1"/>
    <n v="206.97"/>
    <s v="1 (single)"/>
    <x v="4"/>
  </r>
  <r>
    <s v="367733070da9a9f5f70e9a9cceb99ea3"/>
    <n v="1"/>
    <x v="0"/>
    <n v="1"/>
    <n v="13.68"/>
    <s v="1 (single)"/>
    <x v="1"/>
  </r>
  <r>
    <s v="2e030421b0b918820fd7afaf06c61874"/>
    <n v="1"/>
    <x v="1"/>
    <n v="1"/>
    <n v="85.81"/>
    <s v="1 (single)"/>
    <x v="1"/>
  </r>
  <r>
    <s v="7b5dc68850daf14f7b74396f30647f6e"/>
    <n v="2"/>
    <x v="2"/>
    <n v="1"/>
    <n v="51.67"/>
    <s v="1 (single)"/>
    <x v="1"/>
  </r>
  <r>
    <s v="f815bf37321904e2cda00a23ff393755"/>
    <n v="1"/>
    <x v="0"/>
    <n v="3"/>
    <n v="115.45"/>
    <s v="2-3 installments"/>
    <x v="12"/>
  </r>
  <r>
    <s v="9e0e163a301e9e91fa697e0973e4a53d"/>
    <n v="2"/>
    <x v="2"/>
    <n v="1"/>
    <n v="84.98"/>
    <s v="1 (single)"/>
    <x v="1"/>
  </r>
  <r>
    <s v="dff1532187e859496ef16857a44c3d9b"/>
    <n v="1"/>
    <x v="0"/>
    <n v="3"/>
    <n v="36.85"/>
    <s v="2-3 installments"/>
    <x v="1"/>
  </r>
  <r>
    <s v="96dad13c399dce9663d3bd03e84cea2b"/>
    <n v="1"/>
    <x v="0"/>
    <n v="9"/>
    <n v="95.73"/>
    <s v="7-10 installments"/>
    <x v="2"/>
  </r>
  <r>
    <s v="07cba3be3e87c6b1acd31377b79122b1"/>
    <n v="1"/>
    <x v="0"/>
    <n v="3"/>
    <n v="140.52"/>
    <s v="2-3 installments"/>
    <x v="6"/>
  </r>
  <r>
    <s v="9415b8205e1a211b3a930ab130b9ce60"/>
    <n v="1"/>
    <x v="0"/>
    <n v="2"/>
    <n v="55.79"/>
    <s v="2-3 installments"/>
    <x v="4"/>
  </r>
  <r>
    <s v="483dc7aea9738d69a6e311c8d3ceda7b"/>
    <n v="1"/>
    <x v="1"/>
    <n v="1"/>
    <n v="35.22"/>
    <s v="1 (single)"/>
    <x v="0"/>
  </r>
  <r>
    <s v="17a7658b3921d1511dd996bd92f02e27"/>
    <n v="1"/>
    <x v="1"/>
    <n v="1"/>
    <n v="43.37"/>
    <s v="1 (single)"/>
    <x v="1"/>
  </r>
  <r>
    <s v="c7da3693b9936c359eb9d60640dbb967"/>
    <n v="1"/>
    <x v="0"/>
    <n v="3"/>
    <n v="32.11"/>
    <s v="2-3 installments"/>
    <x v="1"/>
  </r>
  <r>
    <s v="a93cc6a86a64ca1f201b78f981adbc25"/>
    <n v="1"/>
    <x v="0"/>
    <n v="7"/>
    <n v="149"/>
    <s v="7-10 installments"/>
    <x v="0"/>
  </r>
  <r>
    <s v="da8be3bb62e9bf01e2e1a3bfd74ebd1a"/>
    <n v="1"/>
    <x v="0"/>
    <n v="10"/>
    <n v="2751.24"/>
    <s v="7-10 installments"/>
    <x v="12"/>
  </r>
  <r>
    <s v="ef053dcc610734a709e3003f9f8c0b3b"/>
    <n v="1"/>
    <x v="0"/>
    <n v="8"/>
    <n v="199.24"/>
    <s v="7-10 installments"/>
    <x v="1"/>
  </r>
  <r>
    <s v="8d07b1d889f9478843ef1881587a5bd2"/>
    <n v="1"/>
    <x v="1"/>
    <n v="1"/>
    <n v="55.13"/>
    <s v="1 (single)"/>
    <x v="5"/>
  </r>
  <r>
    <s v="ac5ad4cfc85f922013597f80a6c59099"/>
    <n v="1"/>
    <x v="1"/>
    <n v="1"/>
    <n v="263.24"/>
    <s v="1 (single)"/>
    <x v="1"/>
  </r>
  <r>
    <s v="c3be15258fc4adeb2c7569983b4afb99"/>
    <n v="1"/>
    <x v="1"/>
    <n v="1"/>
    <n v="690"/>
    <s v="1 (single)"/>
    <x v="1"/>
  </r>
  <r>
    <s v="fedcd9f7ccdc8cba3a18defedd1a5547"/>
    <n v="5"/>
    <x v="2"/>
    <n v="1"/>
    <n v="9.76"/>
    <s v="1 (single)"/>
    <x v="12"/>
  </r>
  <r>
    <s v="f9ff65718437270c39dfb38755a41157"/>
    <n v="1"/>
    <x v="0"/>
    <n v="1"/>
    <n v="48.69"/>
    <s v="1 (single)"/>
    <x v="1"/>
  </r>
  <r>
    <s v="8d6b1b6428e4c189d70db5930ccace74"/>
    <n v="1"/>
    <x v="0"/>
    <n v="7"/>
    <n v="257.34"/>
    <s v="7-10 installments"/>
    <x v="1"/>
  </r>
  <r>
    <s v="f9f682974316f9f27b860858f43ea423"/>
    <n v="1"/>
    <x v="1"/>
    <n v="1"/>
    <n v="335.18"/>
    <s v="1 (single)"/>
    <x v="1"/>
  </r>
  <r>
    <s v="5b11be6198779a98de48e7ad6ad1c941"/>
    <n v="1"/>
    <x v="0"/>
    <n v="4"/>
    <n v="127"/>
    <s v="4-6 installments"/>
    <x v="1"/>
  </r>
  <r>
    <s v="7509453843e932c3120d2e3c8bc4563d"/>
    <n v="1"/>
    <x v="0"/>
    <n v="10"/>
    <n v="623.7"/>
    <s v="7-10 installments"/>
    <x v="13"/>
  </r>
  <r>
    <s v="d0953216646b79a1457c04739e8414e5"/>
    <n v="3"/>
    <x v="2"/>
    <n v="1"/>
    <n v="14.7"/>
    <s v="1 (single)"/>
    <x v="3"/>
  </r>
  <r>
    <s v="7a36fa82d4bcff7d936c10be470b9c8e"/>
    <n v="1"/>
    <x v="1"/>
    <n v="1"/>
    <n v="42.77"/>
    <s v="1 (single)"/>
    <x v="0"/>
  </r>
  <r>
    <s v="4f0b7853ed43ab1a2dbc32c3c2b17da2"/>
    <n v="1"/>
    <x v="1"/>
    <n v="1"/>
    <n v="36.72"/>
    <s v="1 (single)"/>
    <x v="12"/>
  </r>
  <r>
    <s v="268270567c35e07af0d2f8c8cc978410"/>
    <n v="1"/>
    <x v="1"/>
    <n v="1"/>
    <n v="138.54"/>
    <s v="1 (single)"/>
    <x v="1"/>
  </r>
  <r>
    <s v="29e364dfcbd17d9ebd50456ac1cdd335"/>
    <n v="1"/>
    <x v="0"/>
    <n v="6"/>
    <n v="168.2"/>
    <s v="4-6 installments"/>
    <x v="12"/>
  </r>
  <r>
    <s v="1d28f6017289eba334290b00546ea432"/>
    <n v="1"/>
    <x v="0"/>
    <n v="5"/>
    <n v="58.39"/>
    <s v="4-6 installments"/>
    <x v="18"/>
  </r>
  <r>
    <s v="0be5e6659fb39043971e20321fd45edb"/>
    <n v="1"/>
    <x v="0"/>
    <n v="3"/>
    <n v="36.78"/>
    <s v="2-3 installments"/>
    <x v="1"/>
  </r>
  <r>
    <s v="4c01326cb869a9ad39093aced5dc4e3b"/>
    <n v="1"/>
    <x v="0"/>
    <n v="2"/>
    <n v="43.04"/>
    <s v="2-3 installments"/>
    <x v="1"/>
  </r>
  <r>
    <s v="05d7aaa733ad65477075a3b5bf0f1017"/>
    <n v="1"/>
    <x v="1"/>
    <n v="1"/>
    <n v="31.75"/>
    <s v="1 (single)"/>
    <x v="1"/>
  </r>
  <r>
    <s v="47efcc8c3c3a6011c15cbff901605841"/>
    <n v="1"/>
    <x v="0"/>
    <n v="1"/>
    <n v="45.69"/>
    <s v="1 (single)"/>
    <x v="24"/>
  </r>
  <r>
    <s v="6873a2599d71da76be91774f9e8b0af7"/>
    <n v="1"/>
    <x v="0"/>
    <n v="6"/>
    <n v="70.81999999999999"/>
    <s v="4-6 installments"/>
    <x v="24"/>
  </r>
  <r>
    <s v="333ce3e6b37acde9e8cd3734d29381e4"/>
    <n v="1"/>
    <x v="0"/>
    <n v="1"/>
    <n v="50.87"/>
    <s v="1 (single)"/>
    <x v="1"/>
  </r>
  <r>
    <s v="6b325b9f635e80a6be4eaa131ae6141a"/>
    <n v="1"/>
    <x v="0"/>
    <n v="3"/>
    <n v="214.8"/>
    <s v="2-3 installments"/>
    <x v="12"/>
  </r>
  <r>
    <s v="70a272d1c01754b91a8709ae7efe27be"/>
    <n v="1"/>
    <x v="2"/>
    <n v="1"/>
    <n v="881.99"/>
    <s v="1 (single)"/>
    <x v="1"/>
  </r>
  <r>
    <s v="f4e8ad5799c4158d5a46252237570e68"/>
    <n v="1"/>
    <x v="0"/>
    <n v="10"/>
    <n v="363.06"/>
    <s v="7-10 installments"/>
    <x v="1"/>
  </r>
  <r>
    <s v="00571ded73b3c061925584feab0db425"/>
    <n v="1"/>
    <x v="0"/>
    <n v="4"/>
    <n v="389.82"/>
    <s v="4-6 installments"/>
    <x v="0"/>
  </r>
  <r>
    <s v="68b52c864211bf27622d40f286985bc8"/>
    <n v="1"/>
    <x v="0"/>
    <n v="2"/>
    <n v="143.81"/>
    <s v="2-3 installments"/>
    <x v="12"/>
  </r>
  <r>
    <s v="663f241698c041a1ca4f0b713327f0b0"/>
    <n v="1"/>
    <x v="0"/>
    <n v="4"/>
    <n v="350.56"/>
    <s v="4-6 installments"/>
    <x v="1"/>
  </r>
  <r>
    <s v="612122563fa653c20d2ee959472a96c9"/>
    <n v="1"/>
    <x v="0"/>
    <n v="4"/>
    <n v="100.3"/>
    <s v="4-6 installments"/>
    <x v="20"/>
  </r>
  <r>
    <s v="2f2a857f1d838454c26f5fb0fc4356ba"/>
    <n v="1"/>
    <x v="0"/>
    <n v="2"/>
    <n v="184.82"/>
    <s v="2-3 installments"/>
    <x v="8"/>
  </r>
  <r>
    <s v="83475dcf3de69a4d4149eae61b9a94cf"/>
    <n v="1"/>
    <x v="0"/>
    <n v="3"/>
    <n v="80.98"/>
    <s v="2-3 installments"/>
    <x v="1"/>
  </r>
  <r>
    <s v="e71fb243240c2fd8fc69d520aac8bccf"/>
    <n v="1"/>
    <x v="0"/>
    <n v="1"/>
    <n v="48.3"/>
    <s v="1 (single)"/>
    <x v="8"/>
  </r>
  <r>
    <s v="39862f3bc75e8a104d1bd7bbf6255668"/>
    <n v="1"/>
    <x v="0"/>
    <n v="1"/>
    <n v="68.40000000000001"/>
    <s v="1 (single)"/>
    <x v="1"/>
  </r>
  <r>
    <s v="1f66126a353c1308d1396bec7cf67f37"/>
    <n v="3"/>
    <x v="2"/>
    <n v="1"/>
    <n v="6.13"/>
    <s v="1 (single)"/>
    <x v="12"/>
  </r>
  <r>
    <s v="69cd806f54b86ec97dfbc6e717691e86"/>
    <n v="2"/>
    <x v="2"/>
    <n v="1"/>
    <n v="14.98"/>
    <s v="1 (single)"/>
    <x v="1"/>
  </r>
  <r>
    <s v="2b2e646f2556658e3d06c53ee0465153"/>
    <n v="1"/>
    <x v="0"/>
    <n v="6"/>
    <n v="340.13"/>
    <s v="4-6 installments"/>
    <x v="1"/>
  </r>
  <r>
    <s v="ef29bdd3a72229e6ea76fb22871eb176"/>
    <n v="1"/>
    <x v="0"/>
    <n v="3"/>
    <n v="73.84"/>
    <s v="2-3 installments"/>
    <x v="0"/>
  </r>
  <r>
    <s v="6de3383be650cfe96aed26171ad65c47"/>
    <n v="1"/>
    <x v="0"/>
    <n v="5"/>
    <n v="355.77"/>
    <s v="4-6 installments"/>
    <x v="1"/>
  </r>
  <r>
    <s v="3aa23de969cd056c809332fb45ca17fd"/>
    <n v="1"/>
    <x v="0"/>
    <n v="8"/>
    <n v="149.58"/>
    <s v="7-10 installments"/>
    <x v="8"/>
  </r>
  <r>
    <s v="ac6e5268baf65f6d55e479e288bc67a6"/>
    <n v="1"/>
    <x v="0"/>
    <n v="2"/>
    <n v="130.24"/>
    <s v="2-3 installments"/>
    <x v="15"/>
  </r>
  <r>
    <s v="354a5b90cf468691c4b06debfd2c8115"/>
    <n v="1"/>
    <x v="0"/>
    <n v="3"/>
    <n v="87.98999999999999"/>
    <s v="2-3 installments"/>
    <x v="20"/>
  </r>
  <r>
    <s v="0a485e9f82800bf8b36ae34ad2a91aa2"/>
    <n v="1"/>
    <x v="0"/>
    <n v="3"/>
    <n v="53.62"/>
    <s v="2-3 installments"/>
    <x v="5"/>
  </r>
  <r>
    <s v="3e1a73eb054c586cb259149ffdfd13ba"/>
    <n v="1"/>
    <x v="0"/>
    <n v="1"/>
    <n v="93.56"/>
    <s v="1 (single)"/>
    <x v="1"/>
  </r>
  <r>
    <s v="217fa6305f49722c5712365fa9fb7685"/>
    <n v="1"/>
    <x v="0"/>
    <n v="1"/>
    <n v="216.15"/>
    <s v="1 (single)"/>
    <x v="16"/>
  </r>
  <r>
    <s v="56c898abec8a6fd5e84ffc42904c4f65"/>
    <n v="1"/>
    <x v="0"/>
    <n v="10"/>
    <n v="478.33"/>
    <s v="7-10 installments"/>
    <x v="6"/>
  </r>
  <r>
    <s v="0cfb8d2b2200481e6ce460c76ffa262d"/>
    <n v="1"/>
    <x v="0"/>
    <n v="3"/>
    <n v="59.42"/>
    <s v="2-3 installments"/>
    <x v="3"/>
  </r>
  <r>
    <s v="d26c1bf71e9f8c396a830d81b4c45866"/>
    <n v="1"/>
    <x v="0"/>
    <n v="3"/>
    <n v="64.09999999999999"/>
    <s v="2-3 installments"/>
    <x v="0"/>
  </r>
  <r>
    <s v="d8a72b506828f3aed76e36c3f4fd47bc"/>
    <n v="1"/>
    <x v="0"/>
    <n v="6"/>
    <n v="79.56"/>
    <s v="4-6 installments"/>
    <x v="20"/>
  </r>
  <r>
    <s v="dfd71e944918d4442a05232a620087cc"/>
    <n v="1"/>
    <x v="0"/>
    <n v="2"/>
    <n v="68.34999999999999"/>
    <s v="2-3 installments"/>
    <x v="12"/>
  </r>
  <r>
    <s v="819928f65fed7471ab4f5a39391bd67f"/>
    <n v="1"/>
    <x v="0"/>
    <n v="1"/>
    <n v="76.08"/>
    <s v="1 (single)"/>
    <x v="1"/>
  </r>
  <r>
    <s v="3f515b21edaaa117bbab2833ce2cae32"/>
    <n v="4"/>
    <x v="2"/>
    <n v="1"/>
    <n v="20"/>
    <s v="1 (single)"/>
    <x v="1"/>
  </r>
  <r>
    <s v="320f78fd535046175c97176db8c48b98"/>
    <n v="1"/>
    <x v="1"/>
    <n v="1"/>
    <n v="79"/>
    <s v="1 (single)"/>
    <x v="12"/>
  </r>
  <r>
    <s v="de3af37c394d28dbda628ece8f1997ab"/>
    <n v="1"/>
    <x v="0"/>
    <n v="1"/>
    <n v="99.90000000000001"/>
    <s v="1 (single)"/>
    <x v="1"/>
  </r>
  <r>
    <s v="25fcc160aad54c81aad28f9f71cb4cba"/>
    <n v="1"/>
    <x v="1"/>
    <n v="1"/>
    <n v="97.78"/>
    <s v="1 (single)"/>
    <x v="1"/>
  </r>
  <r>
    <s v="630851c26588ce1346328ce74a222c7f"/>
    <n v="1"/>
    <x v="1"/>
    <n v="1"/>
    <n v="99.34"/>
    <s v="1 (single)"/>
    <x v="20"/>
  </r>
  <r>
    <s v="13ff6e8d3b4edc9c04197d2945488442"/>
    <n v="1"/>
    <x v="0"/>
    <n v="1"/>
    <n v="59.96"/>
    <s v="1 (single)"/>
    <x v="1"/>
  </r>
  <r>
    <s v="ef5025f48c69b9d957744cd6d6f9b662"/>
    <n v="1"/>
    <x v="0"/>
    <n v="1"/>
    <n v="37.09"/>
    <s v="1 (single)"/>
    <x v="8"/>
  </r>
  <r>
    <s v="0f9cc7808799d149c260814488be8e26"/>
    <n v="1"/>
    <x v="0"/>
    <n v="2"/>
    <n v="68.13"/>
    <s v="2-3 installments"/>
    <x v="8"/>
  </r>
  <r>
    <s v="165fc79e50295637b743a0f33fbb3599"/>
    <n v="1"/>
    <x v="0"/>
    <n v="1"/>
    <n v="204.66"/>
    <s v="1 (single)"/>
    <x v="0"/>
  </r>
  <r>
    <s v="1066ee7e50cd5ffa03605d4bddb316cf"/>
    <n v="1"/>
    <x v="0"/>
    <n v="3"/>
    <n v="335.47"/>
    <s v="2-3 installments"/>
    <x v="1"/>
  </r>
  <r>
    <s v="cf6ed66599cd48144b174a41097963eb"/>
    <n v="1"/>
    <x v="1"/>
    <n v="1"/>
    <n v="156.77"/>
    <s v="1 (single)"/>
    <x v="1"/>
  </r>
  <r>
    <s v="3396c76572477649afb42b741f245a12"/>
    <n v="1"/>
    <x v="0"/>
    <n v="1"/>
    <n v="92.54000000000001"/>
    <s v="1 (single)"/>
    <x v="1"/>
  </r>
  <r>
    <s v="312c70dd46ea96e94028c87931320097"/>
    <n v="1"/>
    <x v="1"/>
    <n v="1"/>
    <n v="124.53"/>
    <s v="1 (single)"/>
    <x v="0"/>
  </r>
  <r>
    <s v="2f0bf5f44f075c8b48a0adbcc3eaa408"/>
    <n v="1"/>
    <x v="0"/>
    <n v="3"/>
    <n v="65.53"/>
    <s v="2-3 installments"/>
    <x v="14"/>
  </r>
  <r>
    <s v="645779176d5d254b38d767ba3712cfaf"/>
    <n v="1"/>
    <x v="0"/>
    <n v="8"/>
    <n v="210.62"/>
    <s v="7-10 installments"/>
    <x v="1"/>
  </r>
  <r>
    <s v="f0b2f79f97e12f27b91c3570c725a81c"/>
    <n v="1"/>
    <x v="0"/>
    <n v="10"/>
    <n v="180.31"/>
    <s v="7-10 installments"/>
    <x v="12"/>
  </r>
  <r>
    <s v="1cce7dd1eeb53ad0f97744d159ca50a2"/>
    <n v="1"/>
    <x v="0"/>
    <n v="1"/>
    <n v="189.28"/>
    <s v="1 (single)"/>
    <x v="0"/>
  </r>
  <r>
    <s v="0c29afa3d55c9d983ff14ae80e79984a"/>
    <n v="1"/>
    <x v="0"/>
    <n v="1"/>
    <n v="76.02"/>
    <s v="1 (single)"/>
    <x v="1"/>
  </r>
  <r>
    <s v="122804b6e70597eca700595473d8297b"/>
    <n v="1"/>
    <x v="0"/>
    <n v="3"/>
    <n v="70.03"/>
    <s v="2-3 installments"/>
    <x v="1"/>
  </r>
  <r>
    <s v="8fa85bf6771df762a00a7960ab300f1b"/>
    <n v="1"/>
    <x v="0"/>
    <n v="1"/>
    <n v="124.85"/>
    <s v="1 (single)"/>
    <x v="1"/>
  </r>
  <r>
    <s v="0ccb5b7bf95c5b642f3717b08c633361"/>
    <n v="1"/>
    <x v="0"/>
    <n v="1"/>
    <n v="2.41"/>
    <s v="1 (single)"/>
    <x v="3"/>
  </r>
  <r>
    <s v="14acf0ab4732322f187e0fd6871a6cbe"/>
    <n v="1"/>
    <x v="0"/>
    <n v="8"/>
    <n v="164.8"/>
    <s v="7-10 installments"/>
    <x v="8"/>
  </r>
  <r>
    <s v="b02bd8ab1e9fcfed6347f12a37e01532"/>
    <n v="1"/>
    <x v="0"/>
    <n v="1"/>
    <n v="46.69"/>
    <s v="1 (single)"/>
    <x v="7"/>
  </r>
  <r>
    <s v="1c2fb7f84aa77300fcb6b698481c1e2e"/>
    <n v="2"/>
    <x v="2"/>
    <n v="1"/>
    <n v="79.90000000000001"/>
    <s v="1 (single)"/>
    <x v="0"/>
  </r>
  <r>
    <s v="5fdab414c63ae3857866968ef3104328"/>
    <n v="1"/>
    <x v="0"/>
    <n v="1"/>
    <n v="44.24"/>
    <s v="1 (single)"/>
    <x v="4"/>
  </r>
  <r>
    <s v="ca4ced509eae117b7d3823b4ce2467dd"/>
    <n v="1"/>
    <x v="1"/>
    <n v="1"/>
    <n v="31.22"/>
    <s v="1 (single)"/>
    <x v="0"/>
  </r>
  <r>
    <s v="2804400973412de4efdaf1399281199c"/>
    <n v="1"/>
    <x v="0"/>
    <n v="2"/>
    <n v="154.09"/>
    <s v="2-3 installments"/>
    <x v="0"/>
  </r>
  <r>
    <s v="6e005ed6792ec5ba81274fcf6ca4ec74"/>
    <n v="1"/>
    <x v="0"/>
    <n v="5"/>
    <n v="509.2"/>
    <s v="4-6 installments"/>
    <x v="0"/>
  </r>
  <r>
    <s v="c1f2b0dab3c67d4cb4eb6bddf1f6a531"/>
    <n v="1"/>
    <x v="2"/>
    <n v="1"/>
    <n v="69.15000000000001"/>
    <s v="1 (single)"/>
    <x v="16"/>
  </r>
  <r>
    <s v="83d235ec5b7a9b0949ad507ccefc16c5"/>
    <n v="1"/>
    <x v="0"/>
    <n v="10"/>
    <n v="113.25"/>
    <s v="7-10 installments"/>
    <x v="10"/>
  </r>
  <r>
    <s v="15cc05afae8fa894c83b39ac8d46c9d5"/>
    <n v="1"/>
    <x v="0"/>
    <n v="2"/>
    <n v="112.08"/>
    <s v="2-3 installments"/>
    <x v="1"/>
  </r>
  <r>
    <s v="b3e1af57e0cb89557abec0fd31d47c37"/>
    <n v="1"/>
    <x v="0"/>
    <n v="1"/>
    <n v="49.01"/>
    <s v="1 (single)"/>
    <x v="4"/>
  </r>
  <r>
    <s v="bfca7413b79272dc5ed993b4e90c53ce"/>
    <n v="1"/>
    <x v="1"/>
    <n v="1"/>
    <n v="35.1"/>
    <s v="1 (single)"/>
    <x v="0"/>
  </r>
  <r>
    <s v="d85ce9b0e10e08627fdc72bedcf4cde3"/>
    <n v="1"/>
    <x v="1"/>
    <n v="1"/>
    <n v="98.26000000000001"/>
    <s v="1 (single)"/>
    <x v="1"/>
  </r>
  <r>
    <s v="1d45f1b6e12afefd21dbbe53c2b858e4"/>
    <n v="1"/>
    <x v="0"/>
    <n v="10"/>
    <n v="339.94"/>
    <s v="7-10 installments"/>
    <x v="1"/>
  </r>
  <r>
    <s v="a0170b15707b42bf994d5b717e4ce049"/>
    <n v="1"/>
    <x v="0"/>
    <n v="1"/>
    <n v="39.01"/>
    <s v="1 (single)"/>
    <x v="4"/>
  </r>
  <r>
    <s v="e05f1340b7ae14a83463bb4985a5eaa8"/>
    <n v="1"/>
    <x v="1"/>
    <n v="1"/>
    <n v="94.83"/>
    <s v="1 (single)"/>
    <x v="10"/>
  </r>
  <r>
    <s v="69e55e8336714dba1ef5bc0a7c284d38"/>
    <n v="1"/>
    <x v="0"/>
    <n v="1"/>
    <n v="152.76"/>
    <s v="1 (single)"/>
    <x v="0"/>
  </r>
  <r>
    <s v="9823470255ccbe326173868208d9c4df"/>
    <n v="1"/>
    <x v="0"/>
    <n v="3"/>
    <n v="596.62"/>
    <s v="2-3 installments"/>
    <x v="1"/>
  </r>
  <r>
    <s v="ea97a4da26b071abec848a38e4bedea8"/>
    <n v="1"/>
    <x v="0"/>
    <n v="1"/>
    <n v="306.78"/>
    <s v="1 (single)"/>
    <x v="8"/>
  </r>
  <r>
    <s v="f5d4aae78e79c2093f0dc0e73c34ab58"/>
    <n v="1"/>
    <x v="0"/>
    <n v="3"/>
    <n v="228.56"/>
    <s v="2-3 installments"/>
    <x v="1"/>
  </r>
  <r>
    <s v="8590982c89fc97812ea0519d17b3eb7e"/>
    <n v="1"/>
    <x v="0"/>
    <n v="1"/>
    <n v="56.88"/>
    <s v="1 (single)"/>
    <x v="1"/>
  </r>
  <r>
    <s v="34632259a2507c931af71e41faaf35a5"/>
    <n v="1"/>
    <x v="0"/>
    <n v="2"/>
    <n v="100.67"/>
    <s v="2-3 installments"/>
    <x v="6"/>
  </r>
  <r>
    <s v="1fbebbbba3149f89e410951ca531cae2"/>
    <n v="1"/>
    <x v="1"/>
    <n v="1"/>
    <n v="237.99"/>
    <s v="1 (single)"/>
    <x v="8"/>
  </r>
  <r>
    <s v="b0917656db06228a7b671f526b57baee"/>
    <n v="1"/>
    <x v="1"/>
    <n v="1"/>
    <n v="63.1"/>
    <s v="1 (single)"/>
    <x v="3"/>
  </r>
  <r>
    <s v="b3e5e9dcd613871dfe10a915545f2ddb"/>
    <n v="1"/>
    <x v="0"/>
    <n v="6"/>
    <n v="237.63"/>
    <s v="4-6 installments"/>
    <x v="1"/>
  </r>
  <r>
    <s v="d7db08dbc78c01587c1da8ce08e6269c"/>
    <n v="1"/>
    <x v="0"/>
    <n v="2"/>
    <n v="151.9"/>
    <s v="2-3 installments"/>
    <x v="1"/>
  </r>
  <r>
    <s v="f3a5594ec1dbbdb286b45516754c5655"/>
    <n v="1"/>
    <x v="0"/>
    <n v="3"/>
    <n v="431.65"/>
    <s v="2-3 installments"/>
    <x v="1"/>
  </r>
  <r>
    <s v="ce06291974b77bb06f1e6150423d34f2"/>
    <n v="1"/>
    <x v="0"/>
    <n v="5"/>
    <n v="55.91"/>
    <s v="4-6 installments"/>
    <x v="1"/>
  </r>
  <r>
    <s v="adb7bfeddabb6a9ac2f5f4c407c65e24"/>
    <n v="1"/>
    <x v="1"/>
    <n v="1"/>
    <n v="115.45"/>
    <s v="1 (single)"/>
    <x v="12"/>
  </r>
  <r>
    <s v="a8c5b9c0a36fb5d42f41d29dc808c0a8"/>
    <n v="1"/>
    <x v="0"/>
    <n v="4"/>
    <n v="63.28"/>
    <s v="4-6 installments"/>
    <x v="1"/>
  </r>
  <r>
    <s v="a7e383cf2bb9bcd974e125f529c5952f"/>
    <n v="1"/>
    <x v="0"/>
    <n v="4"/>
    <n v="240.76"/>
    <s v="4-6 installments"/>
    <x v="1"/>
  </r>
  <r>
    <s v="6597009cc04bb23ff7d1958a705cdcbb"/>
    <n v="1"/>
    <x v="0"/>
    <n v="1"/>
    <n v="77.56999999999999"/>
    <s v="1 (single)"/>
    <x v="12"/>
  </r>
  <r>
    <s v="f4d52c8679d7de408090a7c7ec487cf3"/>
    <n v="1"/>
    <x v="1"/>
    <n v="1"/>
    <n v="96.88"/>
    <s v="1 (single)"/>
    <x v="1"/>
  </r>
  <r>
    <s v="b9bc2a018009031c8df0fc7bc1b0f1d1"/>
    <n v="1"/>
    <x v="0"/>
    <n v="2"/>
    <n v="60"/>
    <s v="2-3 installments"/>
    <x v="12"/>
  </r>
  <r>
    <s v="35478bb4a9d91878bd6e7dce09e52bf8"/>
    <n v="1"/>
    <x v="0"/>
    <n v="3"/>
    <n v="79.16"/>
    <s v="2-3 installments"/>
    <x v="1"/>
  </r>
  <r>
    <s v="fb239dec6971179d84f8ad7b5f5308d8"/>
    <n v="1"/>
    <x v="0"/>
    <n v="1"/>
    <n v="127.5"/>
    <s v="1 (single)"/>
    <x v="12"/>
  </r>
  <r>
    <s v="57287b46dc0f2bbc56c73b239cbc425c"/>
    <n v="1"/>
    <x v="0"/>
    <n v="1"/>
    <n v="156.94"/>
    <s v="1 (single)"/>
    <x v="0"/>
  </r>
  <r>
    <s v="2cddd5821b44b272c68fd4d199029359"/>
    <n v="1"/>
    <x v="0"/>
    <n v="3"/>
    <n v="97.87"/>
    <s v="2-3 installments"/>
    <x v="1"/>
  </r>
  <r>
    <s v="87df9743b232127b4f035bdd0a472850"/>
    <n v="1"/>
    <x v="0"/>
    <n v="6"/>
    <n v="121.94"/>
    <s v="4-6 installments"/>
    <x v="4"/>
  </r>
  <r>
    <s v="367464e5d1a4656c498410bf2523ed78"/>
    <n v="1"/>
    <x v="0"/>
    <n v="1"/>
    <n v="151.55"/>
    <s v="1 (single)"/>
    <x v="1"/>
  </r>
  <r>
    <s v="8bf8a39f0859c5d00da3d27e8ef39d7f"/>
    <n v="1"/>
    <x v="1"/>
    <n v="1"/>
    <n v="40.13"/>
    <s v="1 (single)"/>
    <x v="0"/>
  </r>
  <r>
    <s v="48655ee6c7085fbfd82ff485d614a4b8"/>
    <n v="1"/>
    <x v="0"/>
    <n v="4"/>
    <n v="272.36"/>
    <s v="4-6 installments"/>
    <x v="0"/>
  </r>
  <r>
    <s v="9b070beae484bb1c36b85f9e8398c067"/>
    <n v="1"/>
    <x v="0"/>
    <n v="1"/>
    <n v="54.13"/>
    <s v="1 (single)"/>
    <x v="1"/>
  </r>
  <r>
    <s v="92ebca361a35d3b733c6b4bb54dc673a"/>
    <n v="1"/>
    <x v="0"/>
    <n v="2"/>
    <n v="45.22"/>
    <s v="2-3 installments"/>
    <x v="4"/>
  </r>
  <r>
    <s v="4048279d4b6d7122d030e5487857a305"/>
    <n v="1"/>
    <x v="0"/>
    <n v="2"/>
    <n v="216.18"/>
    <s v="2-3 installments"/>
    <x v="13"/>
  </r>
  <r>
    <s v="77d4a04d4a453d14c0a086cfd2f00fec"/>
    <n v="1"/>
    <x v="0"/>
    <n v="4"/>
    <n v="68.04000000000001"/>
    <s v="4-6 installments"/>
    <x v="0"/>
  </r>
  <r>
    <s v="9ffbf165bfd976933256254ac8d7bb36"/>
    <n v="1"/>
    <x v="1"/>
    <n v="1"/>
    <n v="183.32"/>
    <s v="1 (single)"/>
    <x v="1"/>
  </r>
  <r>
    <s v="066ff76c980db5a993df8048ff8fe60d"/>
    <n v="1"/>
    <x v="0"/>
    <n v="4"/>
    <n v="85.41"/>
    <s v="4-6 installments"/>
    <x v="1"/>
  </r>
  <r>
    <s v="447fbbff08bf51738b0b1f820b166372"/>
    <n v="1"/>
    <x v="1"/>
    <n v="1"/>
    <n v="98.14"/>
    <s v="1 (single)"/>
    <x v="20"/>
  </r>
  <r>
    <s v="4c892e84219a67197b564a1458748023"/>
    <n v="1"/>
    <x v="0"/>
    <n v="1"/>
    <n v="133.85"/>
    <s v="1 (single)"/>
    <x v="1"/>
  </r>
  <r>
    <s v="bc52f8f79c3a17b6fd6fff5c63212940"/>
    <n v="1"/>
    <x v="0"/>
    <n v="1"/>
    <n v="23.68"/>
    <s v="1 (single)"/>
    <x v="1"/>
  </r>
  <r>
    <s v="a2b2d6d1919f4f35f47c42de3f62a1fc"/>
    <n v="1"/>
    <x v="0"/>
    <n v="10"/>
    <n v="105.51"/>
    <s v="7-10 installments"/>
    <x v="24"/>
  </r>
  <r>
    <s v="69294a1f2dbe29a54c3a9c2421831d14"/>
    <n v="1"/>
    <x v="0"/>
    <n v="1"/>
    <n v="76.01000000000001"/>
    <s v="1 (single)"/>
    <x v="1"/>
  </r>
  <r>
    <s v="0184d4ddb259e1a4cfc2871888cf97b8"/>
    <n v="1"/>
    <x v="0"/>
    <n v="8"/>
    <n v="91.16"/>
    <s v="7-10 installments"/>
    <x v="1"/>
  </r>
  <r>
    <s v="c1a3c19dff6500babf78f097560b3107"/>
    <n v="1"/>
    <x v="0"/>
    <n v="1"/>
    <n v="143.49"/>
    <s v="1 (single)"/>
    <x v="8"/>
  </r>
  <r>
    <s v="88c3545726570a614531a593a21eca1f"/>
    <n v="1"/>
    <x v="0"/>
    <n v="10"/>
    <n v="217.74"/>
    <s v="7-10 installments"/>
    <x v="0"/>
  </r>
  <r>
    <s v="38dd491abd1019ce526c43c8145e2f4c"/>
    <n v="1"/>
    <x v="3"/>
    <n v="1"/>
    <n v="99.45"/>
    <s v="1 (single)"/>
    <x v="1"/>
  </r>
  <r>
    <s v="8fbf78773c7c8165b1fcbc024f923678"/>
    <n v="1"/>
    <x v="0"/>
    <n v="9"/>
    <n v="93.48"/>
    <s v="7-10 installments"/>
    <x v="1"/>
  </r>
  <r>
    <s v="a2dab3609509cbd5ea851ecd77d6097e"/>
    <n v="1"/>
    <x v="0"/>
    <n v="3"/>
    <n v="178.35"/>
    <s v="2-3 installments"/>
    <x v="20"/>
  </r>
  <r>
    <s v="720e866ff68ce671cb5b7d04eaeac897"/>
    <n v="1"/>
    <x v="0"/>
    <n v="1"/>
    <n v="219.58"/>
    <s v="1 (single)"/>
    <x v="0"/>
  </r>
  <r>
    <s v="fa4e39af0cabdc0f91adcba174a63b69"/>
    <n v="1"/>
    <x v="0"/>
    <n v="4"/>
    <n v="51.68"/>
    <s v="4-6 installments"/>
    <x v="19"/>
  </r>
  <r>
    <s v="35a3fda780d64bcef27e2922fe37b24d"/>
    <n v="1"/>
    <x v="0"/>
    <n v="6"/>
    <n v="65.79000000000001"/>
    <s v="4-6 installments"/>
    <x v="20"/>
  </r>
  <r>
    <s v="007c7cb12ef3567531307ca78d395758"/>
    <n v="1"/>
    <x v="0"/>
    <n v="2"/>
    <n v="195"/>
    <s v="2-3 installments"/>
    <x v="7"/>
  </r>
  <r>
    <s v="4903cfa5ec9a1789bed68b8931e6503f"/>
    <n v="1"/>
    <x v="0"/>
    <n v="1"/>
    <n v="72.75"/>
    <s v="1 (single)"/>
    <x v="1"/>
  </r>
  <r>
    <s v="f43dce59f4547d6918c7b2360f27698f"/>
    <n v="1"/>
    <x v="0"/>
    <n v="3"/>
    <n v="53.23"/>
    <s v="2-3 installments"/>
    <x v="0"/>
  </r>
  <r>
    <s v="488e14d5f98e30e2e5aa3fa2e58d058e"/>
    <n v="1"/>
    <x v="0"/>
    <n v="3"/>
    <n v="76.65000000000001"/>
    <s v="2-3 installments"/>
    <x v="12"/>
  </r>
  <r>
    <s v="be8b6bb87fabe5bece6e7a3ecc1f1f8d"/>
    <n v="2"/>
    <x v="0"/>
    <n v="10"/>
    <n v="774.47"/>
    <s v="7-10 installments"/>
    <x v="4"/>
  </r>
  <r>
    <s v="690a163db7b76c6d6a2b166293f0c87f"/>
    <n v="1"/>
    <x v="0"/>
    <n v="5"/>
    <n v="511.32"/>
    <s v="4-6 installments"/>
    <x v="20"/>
  </r>
  <r>
    <s v="3bcc1c9f93f90f188ff37ccb4e22bad2"/>
    <n v="1"/>
    <x v="3"/>
    <n v="1"/>
    <n v="66.69"/>
    <s v="1 (single)"/>
    <x v="20"/>
  </r>
  <r>
    <s v="65a73d6e115832b01eb4de0056cafa9d"/>
    <n v="1"/>
    <x v="0"/>
    <n v="1"/>
    <n v="267.5"/>
    <s v="1 (single)"/>
    <x v="1"/>
  </r>
  <r>
    <s v="b3154d5a5a7c0b01993f0768a1fd4b8a"/>
    <n v="1"/>
    <x v="0"/>
    <n v="1"/>
    <n v="72.90000000000001"/>
    <s v="1 (single)"/>
    <x v="4"/>
  </r>
  <r>
    <s v="cbf3948b0c5e72fc6ae9b3decce90451"/>
    <n v="1"/>
    <x v="0"/>
    <n v="1"/>
    <n v="85.14"/>
    <s v="1 (single)"/>
    <x v="6"/>
  </r>
  <r>
    <s v="0f0dcff95d53d151facf1af7575432cb"/>
    <n v="1"/>
    <x v="0"/>
    <n v="3"/>
    <n v="149.31"/>
    <s v="2-3 installments"/>
    <x v="1"/>
  </r>
  <r>
    <s v="ca43f8e8a9bf6a143bdfe24cc9fa5c1d"/>
    <n v="1"/>
    <x v="0"/>
    <n v="8"/>
    <n v="118.35"/>
    <s v="7-10 installments"/>
    <x v="1"/>
  </r>
  <r>
    <s v="7752cfbc93594ff73fd8b59c616c4be7"/>
    <n v="1"/>
    <x v="0"/>
    <n v="8"/>
    <n v="255.75"/>
    <s v="7-10 installments"/>
    <x v="1"/>
  </r>
  <r>
    <s v="415cfaaaa8cea49f934470548797fed1"/>
    <n v="1"/>
    <x v="0"/>
    <n v="1"/>
    <n v="87.04000000000001"/>
    <s v="1 (single)"/>
    <x v="8"/>
  </r>
  <r>
    <s v="7b539e31732dcb7e50afa35e6042717b"/>
    <n v="1"/>
    <x v="0"/>
    <n v="4"/>
    <n v="70.44"/>
    <s v="4-6 installments"/>
    <x v="0"/>
  </r>
  <r>
    <s v="92636fba2bec02c660ed866c0ab6f4bd"/>
    <n v="1"/>
    <x v="0"/>
    <n v="2"/>
    <n v="200.61"/>
    <s v="2-3 installments"/>
    <x v="8"/>
  </r>
  <r>
    <s v="2996508e094e566883c9b4da24cb4d30"/>
    <n v="1"/>
    <x v="0"/>
    <n v="3"/>
    <n v="83.56"/>
    <s v="2-3 installments"/>
    <x v="1"/>
  </r>
  <r>
    <s v="91750e4d3d89e619cd557a6da400be06"/>
    <n v="6"/>
    <x v="2"/>
    <n v="1"/>
    <n v="12.81"/>
    <s v="1 (single)"/>
    <x v="12"/>
  </r>
  <r>
    <s v="b0ff49d6e778f78efe9eb70252a367d4"/>
    <n v="1"/>
    <x v="0"/>
    <n v="6"/>
    <n v="308.42"/>
    <s v="4-6 installments"/>
    <x v="8"/>
  </r>
  <r>
    <s v="1551a397c99806c946fb1b1e7c729d8d"/>
    <n v="1"/>
    <x v="0"/>
    <n v="1"/>
    <n v="178.84"/>
    <s v="1 (single)"/>
    <x v="6"/>
  </r>
  <r>
    <s v="57fac99131db488c097fd2b5a75255dd"/>
    <n v="1"/>
    <x v="0"/>
    <n v="2"/>
    <n v="116.12"/>
    <s v="2-3 installments"/>
    <x v="0"/>
  </r>
  <r>
    <s v="904bb8d83ce0a924807b5d34e698a439"/>
    <n v="1"/>
    <x v="1"/>
    <n v="1"/>
    <n v="366.08"/>
    <s v="1 (single)"/>
    <x v="8"/>
  </r>
  <r>
    <s v="6db84e80e54c938d5112dbdd6494b7f4"/>
    <n v="2"/>
    <x v="2"/>
    <n v="1"/>
    <n v="299.15"/>
    <s v="1 (single)"/>
    <x v="4"/>
  </r>
  <r>
    <s v="e8e4b07d5ef7b47ef02076c4e41f3cb3"/>
    <n v="1"/>
    <x v="0"/>
    <n v="1"/>
    <n v="54.23"/>
    <s v="1 (single)"/>
    <x v="0"/>
  </r>
  <r>
    <s v="103188b1afa4614c023b86344f79727b"/>
    <n v="1"/>
    <x v="0"/>
    <n v="10"/>
    <n v="111.8"/>
    <s v="7-10 installments"/>
    <x v="1"/>
  </r>
  <r>
    <s v="39d0bd05538b0d573193744390e86223"/>
    <n v="1"/>
    <x v="1"/>
    <n v="1"/>
    <n v="155.63"/>
    <s v="1 (single)"/>
    <x v="12"/>
  </r>
  <r>
    <s v="34c378834dba3fa2b4e91a9aea8d1d70"/>
    <n v="1"/>
    <x v="1"/>
    <n v="1"/>
    <n v="168.19"/>
    <s v="1 (single)"/>
    <x v="0"/>
  </r>
  <r>
    <s v="edd98ff7bdddaa8e3330534fb8f02792"/>
    <n v="1"/>
    <x v="0"/>
    <n v="2"/>
    <n v="46.28"/>
    <s v="2-3 installments"/>
    <x v="20"/>
  </r>
  <r>
    <s v="b51327205e6ff7ad93013ce640671e68"/>
    <n v="1"/>
    <x v="1"/>
    <n v="1"/>
    <n v="49.92"/>
    <s v="1 (single)"/>
    <x v="1"/>
  </r>
  <r>
    <s v="0396488303af9f0a78feb9ffa7e48949"/>
    <n v="1"/>
    <x v="1"/>
    <n v="1"/>
    <n v="177.11"/>
    <s v="1 (single)"/>
    <x v="1"/>
  </r>
  <r>
    <s v="08dd64e78f26024b266515d5262be17f"/>
    <n v="1"/>
    <x v="0"/>
    <n v="3"/>
    <n v="39.61"/>
    <s v="2-3 installments"/>
    <x v="9"/>
  </r>
  <r>
    <s v="9902c4cfc248909d6edb216912e16ef0"/>
    <n v="1"/>
    <x v="0"/>
    <n v="1"/>
    <n v="101.1"/>
    <s v="1 (single)"/>
    <x v="1"/>
  </r>
  <r>
    <s v="3447403152f317306ba14a3837235504"/>
    <n v="1"/>
    <x v="0"/>
    <n v="1"/>
    <n v="65.09"/>
    <s v="1 (single)"/>
    <x v="1"/>
  </r>
  <r>
    <s v="40fdebf7099c66b23f5856729f82a68a"/>
    <n v="1"/>
    <x v="1"/>
    <n v="1"/>
    <n v="141.92"/>
    <s v="1 (single)"/>
    <x v="4"/>
  </r>
  <r>
    <s v="b313fc60227234f6c73ab4f2585b5365"/>
    <n v="1"/>
    <x v="0"/>
    <n v="2"/>
    <n v="93.66"/>
    <s v="2-3 installments"/>
    <x v="12"/>
  </r>
  <r>
    <s v="1dfbad39bdbdc81e1419b9e1972cff46"/>
    <n v="1"/>
    <x v="0"/>
    <n v="6"/>
    <n v="158.98"/>
    <s v="4-6 installments"/>
    <x v="1"/>
  </r>
  <r>
    <s v="a5b93054fbbf75a89a10d7fddb18afe7"/>
    <n v="1"/>
    <x v="0"/>
    <n v="8"/>
    <n v="84.52"/>
    <s v="7-10 installments"/>
    <x v="9"/>
  </r>
  <r>
    <s v="b8376096f4d2956da3ab2e311c30c504"/>
    <n v="2"/>
    <x v="2"/>
    <n v="1"/>
    <n v="23"/>
    <s v="1 (single)"/>
    <x v="1"/>
  </r>
  <r>
    <s v="7a3f8080c604ded6519cd5b601f690b7"/>
    <n v="1"/>
    <x v="0"/>
    <n v="5"/>
    <n v="176.17"/>
    <s v="4-6 installments"/>
    <x v="8"/>
  </r>
  <r>
    <s v="aa3aed786cbca7fa2c6eaf17148c63e4"/>
    <n v="1"/>
    <x v="0"/>
    <n v="10"/>
    <n v="319.34"/>
    <s v="7-10 installments"/>
    <x v="1"/>
  </r>
  <r>
    <s v="5df35b35ce08d3d6f634eccfeb93a143"/>
    <n v="1"/>
    <x v="0"/>
    <n v="1"/>
    <n v="78.62"/>
    <s v="1 (single)"/>
    <x v="24"/>
  </r>
  <r>
    <s v="68b4c4f5541fdc04be458209af970adb"/>
    <n v="2"/>
    <x v="2"/>
    <n v="1"/>
    <n v="2.44"/>
    <s v="1 (single)"/>
    <x v="1"/>
  </r>
  <r>
    <s v="83e6f572594bab0ee7bc76298f38ceb4"/>
    <n v="1"/>
    <x v="0"/>
    <n v="2"/>
    <n v="93.91"/>
    <s v="2-3 installments"/>
    <x v="1"/>
  </r>
  <r>
    <s v="011a43bc9bb525517251ebb3ebc99b69"/>
    <n v="1"/>
    <x v="0"/>
    <n v="10"/>
    <n v="920.2"/>
    <s v="7-10 installments"/>
    <x v="1"/>
  </r>
  <r>
    <s v="abda295410da87e6ac0742ce5abbbb9b"/>
    <n v="1"/>
    <x v="0"/>
    <n v="2"/>
    <n v="56.99"/>
    <s v="2-3 installments"/>
    <x v="1"/>
  </r>
  <r>
    <s v="3dd1232f9ae258b596e0189d82e2a222"/>
    <n v="1"/>
    <x v="0"/>
    <n v="2"/>
    <n v="157.32"/>
    <s v="2-3 installments"/>
    <x v="1"/>
  </r>
  <r>
    <s v="afc164a698c08de061cc7173650121fa"/>
    <n v="1"/>
    <x v="0"/>
    <n v="1"/>
    <n v="77.56999999999999"/>
    <s v="1 (single)"/>
    <x v="4"/>
  </r>
  <r>
    <s v="0a92b722c3355980ef37fd1fee068c6c"/>
    <n v="1"/>
    <x v="1"/>
    <n v="1"/>
    <n v="55.31"/>
    <s v="1 (single)"/>
    <x v="3"/>
  </r>
  <r>
    <s v="6654318656fd2cac598dec43a9cb7fd6"/>
    <n v="1"/>
    <x v="0"/>
    <n v="1"/>
    <n v="31.09"/>
    <s v="1 (single)"/>
    <x v="0"/>
  </r>
  <r>
    <s v="6f9163af10d76144f7f5c4e1e500f417"/>
    <n v="1"/>
    <x v="0"/>
    <n v="1"/>
    <n v="48.87"/>
    <s v="1 (single)"/>
    <x v="6"/>
  </r>
  <r>
    <s v="22b740460022df3f675528ed4e738ca8"/>
    <n v="1"/>
    <x v="0"/>
    <n v="5"/>
    <n v="105"/>
    <s v="4-6 installments"/>
    <x v="16"/>
  </r>
  <r>
    <s v="e2c83f97c1de922cd2db1cd278fda544"/>
    <n v="1"/>
    <x v="0"/>
    <n v="3"/>
    <n v="226.12"/>
    <s v="2-3 installments"/>
    <x v="1"/>
  </r>
  <r>
    <s v="914b9f8c467264d57ba0df4ee274dd0e"/>
    <n v="1"/>
    <x v="1"/>
    <n v="1"/>
    <n v="146.07"/>
    <s v="1 (single)"/>
    <x v="1"/>
  </r>
  <r>
    <s v="d01376995a52b231a198a5f484b20841"/>
    <n v="1"/>
    <x v="0"/>
    <n v="3"/>
    <n v="51.84"/>
    <s v="2-3 installments"/>
    <x v="1"/>
  </r>
  <r>
    <s v="42bfc988bbf084b1a7931003522a3ba6"/>
    <n v="1"/>
    <x v="1"/>
    <n v="1"/>
    <n v="64.22"/>
    <s v="1 (single)"/>
    <x v="20"/>
  </r>
  <r>
    <s v="af61c5af747aeb578b7e5a08250ed6f2"/>
    <n v="1"/>
    <x v="0"/>
    <n v="1"/>
    <n v="67.11"/>
    <s v="1 (single)"/>
    <x v="1"/>
  </r>
  <r>
    <s v="69d7a6c47dc11a476f79514694809c60"/>
    <n v="1"/>
    <x v="0"/>
    <n v="4"/>
    <n v="291.84"/>
    <s v="4-6 installments"/>
    <x v="1"/>
  </r>
  <r>
    <s v="869bb454aa7fd93af2e620c1d34d5e49"/>
    <n v="1"/>
    <x v="0"/>
    <n v="8"/>
    <n v="1341.55"/>
    <s v="7-10 installments"/>
    <x v="0"/>
  </r>
  <r>
    <s v="3b20eefea25e9f7a1f09b7106c26da95"/>
    <n v="1"/>
    <x v="0"/>
    <n v="1"/>
    <n v="55.97"/>
    <s v="1 (single)"/>
    <x v="1"/>
  </r>
  <r>
    <s v="1313a242a48f98101da4d48b310bf517"/>
    <n v="1"/>
    <x v="0"/>
    <n v="3"/>
    <n v="148.15"/>
    <s v="2-3 installments"/>
    <x v="7"/>
  </r>
  <r>
    <s v="d9a17ac96892f32022fa3b979bfa7929"/>
    <n v="1"/>
    <x v="0"/>
    <n v="3"/>
    <n v="115.42"/>
    <s v="2-3 installments"/>
    <x v="1"/>
  </r>
  <r>
    <s v="1f32e76e92fc0ebf756639dad26ebaa9"/>
    <n v="1"/>
    <x v="1"/>
    <n v="1"/>
    <n v="220.04"/>
    <s v="1 (single)"/>
    <x v="1"/>
  </r>
  <r>
    <s v="62f1923bf7409f0a4c029c4576499d4f"/>
    <n v="1"/>
    <x v="0"/>
    <n v="1"/>
    <n v="21.04"/>
    <s v="1 (single)"/>
    <x v="1"/>
  </r>
  <r>
    <s v="c55598e281f3c63dfffd8cd0376e7232"/>
    <n v="1"/>
    <x v="0"/>
    <n v="10"/>
    <n v="207.68"/>
    <s v="7-10 installments"/>
    <x v="5"/>
  </r>
  <r>
    <s v="aa3bb8a5c7740d386e6318f44046ac14"/>
    <n v="1"/>
    <x v="1"/>
    <n v="1"/>
    <n v="133.35"/>
    <s v="1 (single)"/>
    <x v="0"/>
  </r>
  <r>
    <s v="c5a47daec61dfde191baca4e5c10668f"/>
    <n v="1"/>
    <x v="1"/>
    <n v="1"/>
    <n v="122.7"/>
    <s v="1 (single)"/>
    <x v="0"/>
  </r>
  <r>
    <s v="ed36a885373249eb36b298e9907b5ac3"/>
    <n v="1"/>
    <x v="0"/>
    <n v="2"/>
    <n v="137.53"/>
    <s v="2-3 installments"/>
    <x v="0"/>
  </r>
  <r>
    <s v="19290f8cbb9b669a38cf4c56f5976bf1"/>
    <n v="1"/>
    <x v="1"/>
    <n v="1"/>
    <n v="51.1"/>
    <s v="1 (single)"/>
    <x v="4"/>
  </r>
  <r>
    <s v="fcc13f1fc01aacaf59da3b5bbc2e1b9e"/>
    <n v="1"/>
    <x v="0"/>
    <n v="2"/>
    <n v="65.22"/>
    <s v="2-3 installments"/>
    <x v="4"/>
  </r>
  <r>
    <s v="7ef1da1730f64df72be4189c5ea58c66"/>
    <n v="1"/>
    <x v="0"/>
    <n v="6"/>
    <n v="63.52"/>
    <s v="4-6 installments"/>
    <x v="4"/>
  </r>
  <r>
    <s v="9ad0a499e1f35f8609a2dd4ad6c203ca"/>
    <n v="1"/>
    <x v="1"/>
    <n v="1"/>
    <n v="50.26"/>
    <s v="1 (single)"/>
    <x v="1"/>
  </r>
  <r>
    <s v="763535b0c06295b76a722375e74ff694"/>
    <n v="1"/>
    <x v="0"/>
    <n v="1"/>
    <n v="48.17"/>
    <s v="1 (single)"/>
    <x v="6"/>
  </r>
  <r>
    <s v="8f93df4da4cf61d8677c0d0913735f0a"/>
    <n v="1"/>
    <x v="0"/>
    <n v="3"/>
    <n v="47.38"/>
    <s v="2-3 installments"/>
    <x v="0"/>
  </r>
  <r>
    <s v="da0b10b78f4b4fd25b1635724889e7df"/>
    <n v="1"/>
    <x v="0"/>
    <n v="1"/>
    <n v="89.3"/>
    <s v="1 (single)"/>
    <x v="1"/>
  </r>
  <r>
    <s v="2d4f4cfa89af135842ed4770de178752"/>
    <n v="1"/>
    <x v="0"/>
    <n v="3"/>
    <n v="79.12"/>
    <s v="2-3 installments"/>
    <x v="0"/>
  </r>
  <r>
    <s v="58f43661df7f4ebc6182ed467729a405"/>
    <n v="1"/>
    <x v="0"/>
    <n v="7"/>
    <n v="448.44"/>
    <s v="7-10 installments"/>
    <x v="4"/>
  </r>
  <r>
    <s v="9d586d139683c3c3f1d1f3f94ff24ec1"/>
    <n v="1"/>
    <x v="0"/>
    <n v="7"/>
    <n v="118.26"/>
    <s v="7-10 installments"/>
    <x v="24"/>
  </r>
  <r>
    <s v="6c92e2d397693207d989d46464700492"/>
    <n v="1"/>
    <x v="0"/>
    <n v="5"/>
    <n v="62.01"/>
    <s v="4-6 installments"/>
    <x v="8"/>
  </r>
  <r>
    <s v="dd1240d12bb27a5516e0bfe172c26d0b"/>
    <n v="1"/>
    <x v="0"/>
    <n v="8"/>
    <n v="249.95"/>
    <s v="7-10 installments"/>
    <x v="0"/>
  </r>
  <r>
    <s v="1362f8eb7b8f4e07b852a57afc251381"/>
    <n v="1"/>
    <x v="1"/>
    <n v="1"/>
    <n v="206.43"/>
    <s v="1 (single)"/>
    <x v="3"/>
  </r>
  <r>
    <s v="a3069ca25adcd219ca2358ca58f46bdc"/>
    <n v="1"/>
    <x v="0"/>
    <n v="7"/>
    <n v="77.89"/>
    <s v="7-10 installments"/>
    <x v="20"/>
  </r>
  <r>
    <s v="553a0f2feba6fd288aaea2986ca2f94a"/>
    <n v="1"/>
    <x v="0"/>
    <n v="6"/>
    <n v="134.59"/>
    <s v="4-6 installments"/>
    <x v="0"/>
  </r>
  <r>
    <s v="cadf2edfaac0597d9c8575252b0415aa"/>
    <n v="1"/>
    <x v="0"/>
    <n v="10"/>
    <n v="555.3200000000001"/>
    <s v="7-10 installments"/>
    <x v="12"/>
  </r>
  <r>
    <s v="18df153e64a40c0a549c0312234e1ee6"/>
    <n v="1"/>
    <x v="0"/>
    <n v="6"/>
    <n v="433.83"/>
    <s v="4-6 installments"/>
    <x v="22"/>
  </r>
  <r>
    <s v="8b0357c1bad60045f29531041ed96942"/>
    <n v="1"/>
    <x v="0"/>
    <n v="2"/>
    <n v="102.03"/>
    <s v="2-3 installments"/>
    <x v="20"/>
  </r>
  <r>
    <s v="2369ff1232ff0d10bb9d924732757881"/>
    <n v="1"/>
    <x v="0"/>
    <n v="1"/>
    <n v="525.65"/>
    <s v="1 (single)"/>
    <x v="9"/>
  </r>
  <r>
    <s v="695eed4f6656d10f32a49760523169de"/>
    <n v="1"/>
    <x v="0"/>
    <n v="3"/>
    <n v="317.2"/>
    <s v="2-3 installments"/>
    <x v="8"/>
  </r>
  <r>
    <s v="eae3ed41188ee048187bd4841ae52b9c"/>
    <n v="1"/>
    <x v="0"/>
    <n v="6"/>
    <n v="107.78"/>
    <s v="4-6 installments"/>
    <x v="0"/>
  </r>
  <r>
    <s v="81d6ac4e9d7c1c677ea8d5d128e7f659"/>
    <n v="1"/>
    <x v="2"/>
    <n v="1"/>
    <n v="109.7"/>
    <s v="1 (single)"/>
    <x v="0"/>
  </r>
  <r>
    <s v="67ac8397ab2a26915fadd6e3ed4250ee"/>
    <n v="1"/>
    <x v="0"/>
    <n v="2"/>
    <n v="254.82"/>
    <s v="2-3 installments"/>
    <x v="12"/>
  </r>
  <r>
    <s v="454adbf48828bb4e46339ef4d82b4021"/>
    <n v="1"/>
    <x v="0"/>
    <n v="1"/>
    <n v="106.38"/>
    <s v="1 (single)"/>
    <x v="3"/>
  </r>
  <r>
    <s v="fffe18544ffabc95dfada21779c9644f"/>
    <n v="1"/>
    <x v="0"/>
    <n v="3"/>
    <n v="64.70999999999999"/>
    <s v="2-3 installments"/>
    <x v="1"/>
  </r>
  <r>
    <s v="32065e5956c0bd03d20f89203871cbd0"/>
    <n v="1"/>
    <x v="0"/>
    <n v="3"/>
    <n v="56.6"/>
    <s v="2-3 installments"/>
    <x v="6"/>
  </r>
  <r>
    <s v="0c5af151e04733e8c7ba3c911a536f83"/>
    <n v="1"/>
    <x v="1"/>
    <n v="1"/>
    <n v="90.18000000000001"/>
    <s v="1 (single)"/>
    <x v="12"/>
  </r>
  <r>
    <s v="438f4256ef380bc7d658773ed817a480"/>
    <n v="1"/>
    <x v="0"/>
    <n v="3"/>
    <n v="63.34"/>
    <s v="2-3 installments"/>
    <x v="1"/>
  </r>
  <r>
    <s v="8ff20d37027a8cfec2d000bef37ec50e"/>
    <n v="1"/>
    <x v="0"/>
    <n v="12"/>
    <n v="122.19"/>
    <s v="11+ installments"/>
    <x v="12"/>
  </r>
  <r>
    <s v="9dc0a33bcfa9c6bfa29e7434029a8631"/>
    <n v="2"/>
    <x v="2"/>
    <n v="1"/>
    <n v="18.02"/>
    <s v="1 (single)"/>
    <x v="8"/>
  </r>
  <r>
    <s v="52ef81c49a349b1162a7bd4a8c2034e4"/>
    <n v="1"/>
    <x v="0"/>
    <n v="1"/>
    <n v="59.96"/>
    <s v="1 (single)"/>
    <x v="1"/>
  </r>
  <r>
    <s v="4b2b9a77b0645d1efdf00bc2ac1ba023"/>
    <n v="1"/>
    <x v="1"/>
    <n v="1"/>
    <n v="82.81999999999999"/>
    <s v="1 (single)"/>
    <x v="1"/>
  </r>
  <r>
    <s v="69102a2e64ac8f2f998f5c2c41c71862"/>
    <n v="1"/>
    <x v="0"/>
    <n v="2"/>
    <n v="107.4"/>
    <s v="2-3 installments"/>
    <x v="1"/>
  </r>
  <r>
    <s v="d0506b5ff5f73a65977c2776c1bac536"/>
    <n v="1"/>
    <x v="0"/>
    <n v="2"/>
    <n v="264.31"/>
    <s v="2-3 installments"/>
    <x v="1"/>
  </r>
  <r>
    <s v="38c2ff711e43f0a1fbd53318ec252e21"/>
    <n v="1"/>
    <x v="0"/>
    <n v="2"/>
    <n v="120.15"/>
    <s v="2-3 installments"/>
    <x v="0"/>
  </r>
  <r>
    <s v="0e819cea051490ffa56c86778fe28c9d"/>
    <n v="1"/>
    <x v="0"/>
    <n v="6"/>
    <n v="231.96"/>
    <s v="4-6 installments"/>
    <x v="1"/>
  </r>
  <r>
    <s v="4bd1099b6061705c9dc280f3f0c4324a"/>
    <n v="1"/>
    <x v="0"/>
    <n v="2"/>
    <n v="21.77"/>
    <s v="2-3 installments"/>
    <x v="1"/>
  </r>
  <r>
    <s v="e4a4383d0ef8c742a8c2c58be61b9722"/>
    <n v="1"/>
    <x v="0"/>
    <n v="2"/>
    <n v="77.78"/>
    <s v="2-3 installments"/>
    <x v="16"/>
  </r>
  <r>
    <s v="bd02833fc86efad05af6d9d8cc4a8b3e"/>
    <n v="1"/>
    <x v="0"/>
    <n v="4"/>
    <n v="98.65000000000001"/>
    <s v="4-6 installments"/>
    <x v="0"/>
  </r>
  <r>
    <s v="4aed2e7583609a6a24a9fb2c7b6403f2"/>
    <n v="1"/>
    <x v="0"/>
    <n v="1"/>
    <n v="36.69"/>
    <s v="1 (single)"/>
    <x v="0"/>
  </r>
  <r>
    <s v="0abc7357d2bbb06a7d4d0b2a24d4ebd3"/>
    <n v="1"/>
    <x v="0"/>
    <n v="5"/>
    <n v="288.71"/>
    <s v="4-6 installments"/>
    <x v="1"/>
  </r>
  <r>
    <s v="50cb20f783b26639e858a27798b315b6"/>
    <n v="1"/>
    <x v="0"/>
    <n v="5"/>
    <n v="122.42"/>
    <s v="4-6 installments"/>
    <x v="1"/>
  </r>
  <r>
    <s v="f8b6b27efdf0f73f9e9d978fc503c45f"/>
    <n v="1"/>
    <x v="0"/>
    <n v="5"/>
    <n v="59.37"/>
    <s v="4-6 installments"/>
    <x v="12"/>
  </r>
  <r>
    <s v="03af60619b8abd880dd136ed837be800"/>
    <n v="1"/>
    <x v="0"/>
    <n v="1"/>
    <n v="75.19"/>
    <s v="1 (single)"/>
    <x v="12"/>
  </r>
  <r>
    <s v="93cc657ef01997bdee3bc4d3e574a470"/>
    <n v="1"/>
    <x v="0"/>
    <n v="1"/>
    <n v="82.81999999999999"/>
    <s v="1 (single)"/>
    <x v="8"/>
  </r>
  <r>
    <s v="c51ce9c941eee0281c93cb39b804b071"/>
    <n v="1"/>
    <x v="0"/>
    <n v="1"/>
    <n v="271.43"/>
    <s v="1 (single)"/>
    <x v="0"/>
  </r>
  <r>
    <s v="f745c78fabb1f206f5e1d67d8e25dddb"/>
    <n v="1"/>
    <x v="0"/>
    <n v="1"/>
    <n v="47.76"/>
    <s v="1 (single)"/>
    <x v="8"/>
  </r>
  <r>
    <s v="c0ee5f2d4262c6c761676c64b025d074"/>
    <n v="1"/>
    <x v="0"/>
    <n v="1"/>
    <n v="209.41"/>
    <s v="1 (single)"/>
    <x v="1"/>
  </r>
  <r>
    <s v="1ab81205bd97428adba5715c92dae13a"/>
    <n v="1"/>
    <x v="0"/>
    <n v="10"/>
    <n v="876.8200000000001"/>
    <s v="7-10 installments"/>
    <x v="1"/>
  </r>
  <r>
    <s v="3233701bc7c9824c3d7d3e474cc7addc"/>
    <n v="1"/>
    <x v="0"/>
    <n v="1"/>
    <n v="66.67"/>
    <s v="1 (single)"/>
    <x v="12"/>
  </r>
  <r>
    <s v="ee044ff2777c49a97d4be749aa8e24bb"/>
    <n v="1"/>
    <x v="1"/>
    <n v="1"/>
    <n v="104.87"/>
    <s v="1 (single)"/>
    <x v="1"/>
  </r>
  <r>
    <s v="c1f9d94c449d29a907aaf5963c2fc4f1"/>
    <n v="1"/>
    <x v="0"/>
    <n v="2"/>
    <n v="56.96"/>
    <s v="2-3 installments"/>
    <x v="5"/>
  </r>
  <r>
    <s v="2b6e532558903184200ab657802e5ae6"/>
    <n v="1"/>
    <x v="0"/>
    <n v="5"/>
    <n v="253.79"/>
    <s v="4-6 installments"/>
    <x v="0"/>
  </r>
  <r>
    <s v="86a06021035571b058d6c172b0fae435"/>
    <n v="1"/>
    <x v="0"/>
    <n v="8"/>
    <n v="236.29"/>
    <s v="7-10 installments"/>
    <x v="1"/>
  </r>
  <r>
    <s v="38ee876a426aeaf353e2a06a0e2b17d9"/>
    <n v="1"/>
    <x v="3"/>
    <n v="1"/>
    <n v="35.83"/>
    <s v="1 (single)"/>
    <x v="0"/>
  </r>
  <r>
    <s v="e19e1e2a27811ece579c1b8178b7e90a"/>
    <n v="1"/>
    <x v="0"/>
    <n v="1"/>
    <n v="36.1"/>
    <s v="1 (single)"/>
    <x v="8"/>
  </r>
  <r>
    <s v="1d64a3cb77efc4437f3799929de08008"/>
    <n v="1"/>
    <x v="1"/>
    <n v="1"/>
    <n v="45.37"/>
    <s v="1 (single)"/>
    <x v="1"/>
  </r>
  <r>
    <s v="2e7080c8c24e4a977925ca08b6a7d917"/>
    <n v="1"/>
    <x v="0"/>
    <n v="3"/>
    <n v="377.99"/>
    <s v="2-3 installments"/>
    <x v="0"/>
  </r>
  <r>
    <s v="c2878b60d8e2a4ee3b463b81e9ddd8c1"/>
    <n v="1"/>
    <x v="0"/>
    <n v="2"/>
    <n v="28.89"/>
    <s v="2-3 installments"/>
    <x v="20"/>
  </r>
  <r>
    <s v="83d214da3624ec29a433e01e7ec0f492"/>
    <n v="1"/>
    <x v="0"/>
    <n v="1"/>
    <n v="91.66"/>
    <s v="1 (single)"/>
    <x v="1"/>
  </r>
  <r>
    <s v="ff08fd76861967a9d7cf3b5443efb8d7"/>
    <n v="1"/>
    <x v="0"/>
    <n v="6"/>
    <n v="163.6"/>
    <s v="4-6 installments"/>
    <x v="1"/>
  </r>
  <r>
    <s v="c02bfa5d4662c34b2947b2ff59d25438"/>
    <n v="1"/>
    <x v="0"/>
    <n v="10"/>
    <n v="131.51"/>
    <s v="7-10 installments"/>
    <x v="4"/>
  </r>
  <r>
    <s v="c516d2f709c6364f4972d91c96569568"/>
    <n v="1"/>
    <x v="1"/>
    <n v="1"/>
    <n v="68.52"/>
    <s v="1 (single)"/>
    <x v="0"/>
  </r>
  <r>
    <s v="1d80070bfe715fe0b628207297d72eaa"/>
    <n v="1"/>
    <x v="0"/>
    <n v="6"/>
    <n v="305.98"/>
    <s v="4-6 installments"/>
    <x v="1"/>
  </r>
  <r>
    <s v="d25eb23124adad743154951c70b0367b"/>
    <n v="1"/>
    <x v="0"/>
    <n v="6"/>
    <n v="123.76"/>
    <s v="4-6 installments"/>
    <x v="12"/>
  </r>
  <r>
    <s v="85f8ad45e067abd694b627859fa57453"/>
    <n v="1"/>
    <x v="0"/>
    <n v="10"/>
    <n v="1961"/>
    <s v="7-10 installments"/>
    <x v="4"/>
  </r>
  <r>
    <s v="ca538977254d9e1b733e6946e3c323df"/>
    <n v="1"/>
    <x v="0"/>
    <n v="10"/>
    <n v="250.87"/>
    <s v="7-10 installments"/>
    <x v="1"/>
  </r>
  <r>
    <s v="837a2b3fdf1af32fbddaedb82e8251fb"/>
    <n v="1"/>
    <x v="0"/>
    <n v="4"/>
    <n v="70.90000000000001"/>
    <s v="4-6 installments"/>
    <x v="1"/>
  </r>
  <r>
    <s v="06c6a92df74580db95364b36aeb8f5b9"/>
    <n v="1"/>
    <x v="0"/>
    <n v="2"/>
    <n v="47.59"/>
    <s v="2-3 installments"/>
    <x v="6"/>
  </r>
  <r>
    <s v="6eafb3047f5d0c7cadeec9d129f0e4d0"/>
    <n v="1"/>
    <x v="0"/>
    <n v="15"/>
    <n v="211.88"/>
    <s v="11+ installments"/>
    <x v="4"/>
  </r>
  <r>
    <s v="7b6a7a66fce3298e019fa8bd99a7d4ff"/>
    <n v="1"/>
    <x v="0"/>
    <n v="5"/>
    <n v="91.66"/>
    <s v="4-6 installments"/>
    <x v="1"/>
  </r>
  <r>
    <s v="e2f32fa6ee7888b5fc5fcac4cfd8d055"/>
    <n v="1"/>
    <x v="0"/>
    <n v="2"/>
    <n v="55.53"/>
    <s v="2-3 installments"/>
    <x v="1"/>
  </r>
  <r>
    <s v="3fa0c4cad42dc3eee9fa4be7726f1bd7"/>
    <n v="1"/>
    <x v="0"/>
    <n v="1"/>
    <n v="156.44"/>
    <s v="1 (single)"/>
    <x v="4"/>
  </r>
  <r>
    <s v="fdb6e644d463ad142d9ed03c9f6222a6"/>
    <n v="1"/>
    <x v="0"/>
    <n v="3"/>
    <n v="71.70999999999999"/>
    <s v="2-3 installments"/>
    <x v="1"/>
  </r>
  <r>
    <s v="eeb4d23ba9fb9cb0897472f49f332505"/>
    <n v="1"/>
    <x v="0"/>
    <n v="2"/>
    <n v="138.15"/>
    <s v="2-3 installments"/>
    <x v="7"/>
  </r>
  <r>
    <s v="7fa8926e5fcb57beadd6baadcc093689"/>
    <n v="1"/>
    <x v="0"/>
    <n v="4"/>
    <n v="166.67"/>
    <s v="4-6 installments"/>
    <x v="1"/>
  </r>
  <r>
    <s v="70dd6272528235d8324f3d154b94861f"/>
    <n v="1"/>
    <x v="1"/>
    <n v="1"/>
    <n v="56.16"/>
    <s v="1 (single)"/>
    <x v="12"/>
  </r>
  <r>
    <s v="6785389081b96dc1acd26dc72ad54080"/>
    <n v="1"/>
    <x v="0"/>
    <n v="1"/>
    <n v="120.48"/>
    <s v="1 (single)"/>
    <x v="8"/>
  </r>
  <r>
    <s v="3ad057222aa3896524e1f8676a6fed66"/>
    <n v="1"/>
    <x v="0"/>
    <n v="1"/>
    <n v="118.25"/>
    <s v="1 (single)"/>
    <x v="1"/>
  </r>
  <r>
    <s v="bb5a46301dcca0ca265b0bd999f9dd52"/>
    <n v="1"/>
    <x v="0"/>
    <n v="2"/>
    <n v="177.12"/>
    <s v="2-3 installments"/>
    <x v="1"/>
  </r>
  <r>
    <s v="61d158e103c596593eb48b325c8fe035"/>
    <n v="1"/>
    <x v="0"/>
    <n v="8"/>
    <n v="148.04"/>
    <s v="7-10 installments"/>
    <x v="5"/>
  </r>
  <r>
    <s v="d47de9b5f1b4feb44d50ca860da9cce3"/>
    <n v="1"/>
    <x v="0"/>
    <n v="1"/>
    <n v="161.86"/>
    <s v="1 (single)"/>
    <x v="0"/>
  </r>
  <r>
    <s v="1987cfc8b059cc8a49d362fc64598db0"/>
    <n v="1"/>
    <x v="0"/>
    <n v="1"/>
    <n v="69.61"/>
    <s v="1 (single)"/>
    <x v="8"/>
  </r>
  <r>
    <s v="db6c6df011e1bcc8e03e81b23982a1dc"/>
    <n v="1"/>
    <x v="0"/>
    <n v="4"/>
    <n v="126"/>
    <s v="4-6 installments"/>
    <x v="0"/>
  </r>
  <r>
    <s v="a6f204a476de5e606ae0188921142f7a"/>
    <n v="1"/>
    <x v="1"/>
    <n v="1"/>
    <n v="112.97"/>
    <s v="1 (single)"/>
    <x v="18"/>
  </r>
  <r>
    <s v="c263211bd219538f7c031591e87ef0d7"/>
    <n v="1"/>
    <x v="1"/>
    <n v="1"/>
    <n v="753.9400000000001"/>
    <s v="1 (single)"/>
    <x v="8"/>
  </r>
  <r>
    <s v="9a4d55dfd3d1ff691330e78da74a6b12"/>
    <n v="1"/>
    <x v="0"/>
    <n v="1"/>
    <n v="433.13"/>
    <s v="1 (single)"/>
    <x v="13"/>
  </r>
  <r>
    <s v="82387464df585a62e081b551cf2992bc"/>
    <n v="1"/>
    <x v="0"/>
    <n v="1"/>
    <n v="77.39"/>
    <s v="1 (single)"/>
    <x v="1"/>
  </r>
  <r>
    <s v="37a8e5d9b2e5863960037179b26da448"/>
    <n v="1"/>
    <x v="0"/>
    <n v="5"/>
    <n v="463.15"/>
    <s v="4-6 installments"/>
    <x v="0"/>
  </r>
  <r>
    <s v="ea147e73648571e7ae04cfc2ba96aa35"/>
    <n v="1"/>
    <x v="1"/>
    <n v="1"/>
    <n v="71.14"/>
    <s v="1 (single)"/>
    <x v="16"/>
  </r>
  <r>
    <s v="14325b030357956fe06c611e432d7e04"/>
    <n v="1"/>
    <x v="1"/>
    <n v="1"/>
    <n v="35.09"/>
    <s v="1 (single)"/>
    <x v="24"/>
  </r>
  <r>
    <s v="513ce85c6d6f14edd0689eac71b60ec9"/>
    <n v="1"/>
    <x v="0"/>
    <n v="1"/>
    <n v="164.6"/>
    <s v="1 (single)"/>
    <x v="14"/>
  </r>
  <r>
    <s v="bac0803bc0669a1e85a35ce2acec9348"/>
    <n v="1"/>
    <x v="0"/>
    <n v="5"/>
    <n v="145.56"/>
    <s v="4-6 installments"/>
    <x v="0"/>
  </r>
  <r>
    <s v="4deab312e3e7dd7eefaf005f169974f9"/>
    <n v="1"/>
    <x v="0"/>
    <n v="1"/>
    <n v="45.21"/>
    <s v="1 (single)"/>
    <x v="8"/>
  </r>
  <r>
    <s v="1770c4ca61c42f3ee7a4ed66d626bd67"/>
    <n v="1"/>
    <x v="0"/>
    <n v="1"/>
    <n v="113.43"/>
    <s v="1 (single)"/>
    <x v="8"/>
  </r>
  <r>
    <s v="242ab4ce744f666fcffbc5d7fed8700d"/>
    <n v="1"/>
    <x v="3"/>
    <n v="1"/>
    <n v="68.63"/>
    <s v="1 (single)"/>
    <x v="20"/>
  </r>
  <r>
    <s v="22fc44f6f4d13ad1c7a07054e0b42e24"/>
    <n v="1"/>
    <x v="1"/>
    <n v="1"/>
    <n v="33.75"/>
    <s v="1 (single)"/>
    <x v="1"/>
  </r>
  <r>
    <s v="0b7cb1c7ea62d95ba39702f4ae850108"/>
    <n v="1"/>
    <x v="0"/>
    <n v="3"/>
    <n v="102.57"/>
    <s v="2-3 installments"/>
    <x v="26"/>
  </r>
  <r>
    <s v="612153bcf3b401012b872fc891497142"/>
    <n v="1"/>
    <x v="0"/>
    <n v="10"/>
    <n v="209.78"/>
    <s v="7-10 installments"/>
    <x v="6"/>
  </r>
  <r>
    <s v="0347e77ba3ffb1d21339231e1f882b5c"/>
    <n v="1"/>
    <x v="0"/>
    <n v="2"/>
    <n v="165.04"/>
    <s v="2-3 installments"/>
    <x v="1"/>
  </r>
  <r>
    <s v="bb01789fc0271409b394c7b283e9dd29"/>
    <n v="1"/>
    <x v="0"/>
    <n v="6"/>
    <n v="147.85"/>
    <s v="4-6 installments"/>
    <x v="6"/>
  </r>
  <r>
    <s v="9917855d5e68773f7db62f2dbfc06f71"/>
    <n v="1"/>
    <x v="0"/>
    <n v="4"/>
    <n v="54.05"/>
    <s v="4-6 installments"/>
    <x v="17"/>
  </r>
  <r>
    <s v="cf8f3b9530a4074e4282a4dbe3037c0e"/>
    <n v="1"/>
    <x v="1"/>
    <n v="1"/>
    <n v="229.65"/>
    <s v="1 (single)"/>
    <x v="16"/>
  </r>
  <r>
    <s v="d6229aca790acb92366c9888f1e0c181"/>
    <n v="1"/>
    <x v="0"/>
    <n v="6"/>
    <n v="327.7"/>
    <s v="4-6 installments"/>
    <x v="1"/>
  </r>
  <r>
    <s v="154869e9010637920b946e369b26bfbc"/>
    <n v="1"/>
    <x v="0"/>
    <n v="5"/>
    <n v="229.07"/>
    <s v="4-6 installments"/>
    <x v="1"/>
  </r>
  <r>
    <s v="4e6aa298577f90f026cfb1d07e86509e"/>
    <n v="1"/>
    <x v="0"/>
    <n v="4"/>
    <n v="41.94"/>
    <s v="4-6 installments"/>
    <x v="12"/>
  </r>
  <r>
    <s v="24bf227d444a1df7957f78e6f03bc5b6"/>
    <n v="2"/>
    <x v="2"/>
    <n v="1"/>
    <n v="100"/>
    <s v="1 (single)"/>
    <x v="1"/>
  </r>
  <r>
    <s v="2a5509f085830eb1ed8de4678769c2ab"/>
    <n v="1"/>
    <x v="0"/>
    <n v="1"/>
    <n v="56.78"/>
    <s v="1 (single)"/>
    <x v="1"/>
  </r>
  <r>
    <s v="04082ed3fe3aa0b4af00796e94ead6ba"/>
    <n v="1"/>
    <x v="0"/>
    <n v="6"/>
    <n v="139.01"/>
    <s v="4-6 installments"/>
    <x v="9"/>
  </r>
  <r>
    <s v="c609f82bcf7a90292a5940205ebd7e93"/>
    <n v="1"/>
    <x v="0"/>
    <n v="2"/>
    <n v="117.78"/>
    <s v="2-3 installments"/>
    <x v="12"/>
  </r>
  <r>
    <s v="0b1e77ab8db5ec5c6af5514bcdf20240"/>
    <n v="1"/>
    <x v="1"/>
    <n v="1"/>
    <n v="122.78"/>
    <s v="1 (single)"/>
    <x v="1"/>
  </r>
  <r>
    <s v="e5220ef7f976cab4427f16a5e1d6c29c"/>
    <n v="1"/>
    <x v="0"/>
    <n v="5"/>
    <n v="92.5"/>
    <s v="4-6 installments"/>
    <x v="1"/>
  </r>
  <r>
    <s v="a0edce35ec325b10332d7806528e0dcc"/>
    <n v="1"/>
    <x v="0"/>
    <n v="1"/>
    <n v="62.64"/>
    <s v="1 (single)"/>
    <x v="1"/>
  </r>
  <r>
    <s v="aa30ff809084eca858cb3f57857c1ba9"/>
    <n v="1"/>
    <x v="1"/>
    <n v="1"/>
    <n v="1541.7"/>
    <s v="1 (single)"/>
    <x v="8"/>
  </r>
  <r>
    <s v="c25173539a29a9b22d85fefd55e89a85"/>
    <n v="1"/>
    <x v="0"/>
    <n v="10"/>
    <n v="142.53"/>
    <s v="7-10 installments"/>
    <x v="1"/>
  </r>
  <r>
    <s v="b40cc33d658c4e802526de2bf8a56d43"/>
    <n v="1"/>
    <x v="1"/>
    <n v="1"/>
    <n v="39.01"/>
    <s v="1 (single)"/>
    <x v="12"/>
  </r>
  <r>
    <s v="e8a874f0c34734d1f21dc074967f0a07"/>
    <n v="1"/>
    <x v="0"/>
    <n v="1"/>
    <n v="71.53"/>
    <s v="1 (single)"/>
    <x v="12"/>
  </r>
  <r>
    <s v="28f0dbd673b8e80e38077292901b1fa6"/>
    <n v="1"/>
    <x v="0"/>
    <n v="1"/>
    <n v="63.61"/>
    <s v="1 (single)"/>
    <x v="1"/>
  </r>
  <r>
    <s v="19adceb97f5be3e428c2b0df7a6efa39"/>
    <n v="1"/>
    <x v="2"/>
    <n v="1"/>
    <n v="37.55"/>
    <s v="1 (single)"/>
    <x v="1"/>
  </r>
  <r>
    <s v="e0f96cc1ba052fe2de161845c9f24ab0"/>
    <n v="1"/>
    <x v="1"/>
    <n v="1"/>
    <n v="148.33"/>
    <s v="1 (single)"/>
    <x v="1"/>
  </r>
  <r>
    <s v="2b954554f16bda26b0674892c02c6684"/>
    <n v="1"/>
    <x v="0"/>
    <n v="2"/>
    <n v="140.49"/>
    <s v="2-3 installments"/>
    <x v="8"/>
  </r>
  <r>
    <s v="4c309580256bd11b9a9135a26a1a966b"/>
    <n v="1"/>
    <x v="0"/>
    <n v="1"/>
    <n v="189.98"/>
    <s v="1 (single)"/>
    <x v="1"/>
  </r>
  <r>
    <s v="6f95997d009a6c89f18029f779a6de56"/>
    <n v="2"/>
    <x v="0"/>
    <n v="3"/>
    <n v="82.29000000000001"/>
    <s v="2-3 installments"/>
    <x v="12"/>
  </r>
  <r>
    <s v="58199a8d18062ab7c3fee55f16366d45"/>
    <n v="1"/>
    <x v="0"/>
    <n v="1"/>
    <n v="29.38"/>
    <s v="1 (single)"/>
    <x v="8"/>
  </r>
  <r>
    <s v="b2ec9793219a396874af11e39d08f183"/>
    <n v="1"/>
    <x v="0"/>
    <n v="4"/>
    <n v="99.23999999999999"/>
    <s v="4-6 installments"/>
    <x v="9"/>
  </r>
  <r>
    <s v="9fa34daa1767b075c5a2490c9e8b403e"/>
    <n v="1"/>
    <x v="0"/>
    <n v="3"/>
    <n v="73.77"/>
    <s v="2-3 installments"/>
    <x v="16"/>
  </r>
  <r>
    <s v="48a8a6c760d13fbcdf6542200ce572b5"/>
    <n v="1"/>
    <x v="0"/>
    <n v="2"/>
    <n v="106.06"/>
    <s v="2-3 installments"/>
    <x v="24"/>
  </r>
  <r>
    <s v="fda140e135ccab872e95fb03e76ba27a"/>
    <n v="1"/>
    <x v="0"/>
    <n v="1"/>
    <n v="76.98"/>
    <s v="1 (single)"/>
    <x v="0"/>
  </r>
  <r>
    <s v="2a289c7b780d648ef3ff20d647ea1a16"/>
    <n v="1"/>
    <x v="0"/>
    <n v="1"/>
    <n v="161.53"/>
    <s v="1 (single)"/>
    <x v="1"/>
  </r>
  <r>
    <s v="7dc55217695a2ec178b513fa24188247"/>
    <n v="1"/>
    <x v="0"/>
    <n v="2"/>
    <n v="68.18000000000001"/>
    <s v="2-3 installments"/>
    <x v="16"/>
  </r>
  <r>
    <s v="ce6f7cfee3b870cc82e566f67a88a00f"/>
    <n v="1"/>
    <x v="0"/>
    <n v="1"/>
    <n v="44.62"/>
    <s v="1 (single)"/>
    <x v="14"/>
  </r>
  <r>
    <s v="bac2a0865fcd2f0a6d08ea425fd888c3"/>
    <n v="1"/>
    <x v="0"/>
    <n v="6"/>
    <n v="178.47"/>
    <s v="4-6 installments"/>
    <x v="22"/>
  </r>
  <r>
    <s v="7c7a36eb998ff964a38dcca485c7bb24"/>
    <n v="1"/>
    <x v="0"/>
    <n v="6"/>
    <n v="68.44"/>
    <s v="4-6 installments"/>
    <x v="12"/>
  </r>
  <r>
    <s v="c536b6b70c5e68d35e68e55e95d873f5"/>
    <n v="1"/>
    <x v="0"/>
    <n v="2"/>
    <n v="128.02"/>
    <s v="2-3 installments"/>
    <x v="4"/>
  </r>
  <r>
    <s v="b52c2a6044367f51b1e6f7d5bb8bca7e"/>
    <n v="1"/>
    <x v="1"/>
    <n v="1"/>
    <n v="129.64"/>
    <s v="1 (single)"/>
    <x v="1"/>
  </r>
  <r>
    <s v="7955a52aeb9d87cd04d970f6cc22c98e"/>
    <n v="1"/>
    <x v="1"/>
    <n v="1"/>
    <n v="55.1"/>
    <s v="1 (single)"/>
    <x v="12"/>
  </r>
  <r>
    <s v="77f786b616f184da30df78a7eb228d92"/>
    <n v="1"/>
    <x v="0"/>
    <n v="1"/>
    <n v="27.3"/>
    <s v="1 (single)"/>
    <x v="1"/>
  </r>
  <r>
    <s v="538cce8b584cc6b13e623e781c51b181"/>
    <n v="1"/>
    <x v="2"/>
    <n v="1"/>
    <n v="141.13"/>
    <s v="1 (single)"/>
    <x v="12"/>
  </r>
  <r>
    <s v="156d020e7c34fa12b2b61a68ba9c7c0e"/>
    <n v="1"/>
    <x v="0"/>
    <n v="1"/>
    <n v="55.36"/>
    <s v="1 (single)"/>
    <x v="1"/>
  </r>
  <r>
    <s v="2dabb10146331fc98c0322801df870d7"/>
    <n v="2"/>
    <x v="2"/>
    <n v="1"/>
    <n v="20"/>
    <s v="1 (single)"/>
    <x v="1"/>
  </r>
  <r>
    <s v="298244895a58e73db105ff38993ca7b5"/>
    <n v="2"/>
    <x v="2"/>
    <n v="1"/>
    <n v="56.38"/>
    <s v="1 (single)"/>
    <x v="0"/>
  </r>
  <r>
    <s v="0bff41f23a1260a23cfe070af558eef7"/>
    <n v="1"/>
    <x v="0"/>
    <n v="2"/>
    <n v="57.6"/>
    <s v="2-3 installments"/>
    <x v="8"/>
  </r>
  <r>
    <s v="b2182fb810efdf89531f055b0ffcd885"/>
    <n v="1"/>
    <x v="1"/>
    <n v="1"/>
    <n v="48.13"/>
    <s v="1 (single)"/>
    <x v="0"/>
  </r>
  <r>
    <s v="6703c0ecdc099b3260a56cb020f09ef5"/>
    <n v="1"/>
    <x v="0"/>
    <n v="10"/>
    <n v="470.02"/>
    <s v="7-10 installments"/>
    <x v="1"/>
  </r>
  <r>
    <s v="600b6a5fc944f990a4163f99a9fa69c4"/>
    <n v="1"/>
    <x v="0"/>
    <n v="6"/>
    <n v="554.4"/>
    <s v="4-6 installments"/>
    <x v="8"/>
  </r>
  <r>
    <s v="5b239ab55b48a640fb239df51bbac110"/>
    <n v="1"/>
    <x v="0"/>
    <n v="1"/>
    <n v="100.04"/>
    <s v="1 (single)"/>
    <x v="4"/>
  </r>
  <r>
    <s v="9a17a8d78fe01948345e0beecbb3f879"/>
    <n v="1"/>
    <x v="0"/>
    <n v="5"/>
    <n v="119.48"/>
    <s v="4-6 installments"/>
    <x v="1"/>
  </r>
  <r>
    <s v="17ca1148eb4467f56f9670a6e5096239"/>
    <n v="1"/>
    <x v="0"/>
    <n v="5"/>
    <n v="418.17"/>
    <s v="4-6 installments"/>
    <x v="1"/>
  </r>
  <r>
    <s v="0460d320a0a3d5a59cbc08636053751b"/>
    <n v="1"/>
    <x v="0"/>
    <n v="4"/>
    <n v="133.4"/>
    <s v="4-6 installments"/>
    <x v="1"/>
  </r>
  <r>
    <s v="a3c1394b2224879f15740f0ad33dcd57"/>
    <n v="1"/>
    <x v="1"/>
    <n v="1"/>
    <n v="39.16"/>
    <s v="1 (single)"/>
    <x v="8"/>
  </r>
  <r>
    <s v="8bca89b4311c48e6e6a22acd5cebd242"/>
    <n v="1"/>
    <x v="0"/>
    <n v="1"/>
    <n v="92.84"/>
    <s v="1 (single)"/>
    <x v="12"/>
  </r>
  <r>
    <s v="eae14ee62ea02e4a202dfa6d713acabe"/>
    <n v="1"/>
    <x v="0"/>
    <n v="10"/>
    <n v="120.79"/>
    <s v="7-10 installments"/>
    <x v="0"/>
  </r>
  <r>
    <s v="4f5db1138694f3bc0bfdbb113f4f83ec"/>
    <n v="1"/>
    <x v="1"/>
    <n v="1"/>
    <n v="112.58"/>
    <s v="1 (single)"/>
    <x v="8"/>
  </r>
  <r>
    <s v="7d448da1a22951eccabbaf1d9b380f91"/>
    <n v="1"/>
    <x v="0"/>
    <n v="5"/>
    <n v="51.5"/>
    <s v="4-6 installments"/>
    <x v="1"/>
  </r>
  <r>
    <s v="553d21981eb5d6f2f19c3102cde1832d"/>
    <n v="1"/>
    <x v="0"/>
    <n v="7"/>
    <n v="78.70999999999999"/>
    <s v="7-10 installments"/>
    <x v="0"/>
  </r>
  <r>
    <s v="f71548efb94082ec81596149dba6bc12"/>
    <n v="1"/>
    <x v="0"/>
    <n v="1"/>
    <n v="60.01"/>
    <s v="1 (single)"/>
    <x v="12"/>
  </r>
  <r>
    <s v="f3bd213a969549dd53ed48872f4bb69d"/>
    <n v="1"/>
    <x v="1"/>
    <n v="1"/>
    <n v="520.75"/>
    <s v="1 (single)"/>
    <x v="12"/>
  </r>
  <r>
    <s v="802f8e559e63150e5bec0fb62c036754"/>
    <n v="1"/>
    <x v="0"/>
    <n v="6"/>
    <n v="90.05"/>
    <s v="4-6 installments"/>
    <x v="0"/>
  </r>
  <r>
    <s v="e0699d3ded38cca3642677243da9f13b"/>
    <n v="2"/>
    <x v="2"/>
    <n v="1"/>
    <n v="56.6"/>
    <s v="1 (single)"/>
    <x v="1"/>
  </r>
  <r>
    <s v="07e43f12d5d3bd569e03916b9482a8d5"/>
    <n v="1"/>
    <x v="1"/>
    <n v="1"/>
    <n v="28.07"/>
    <s v="1 (single)"/>
    <x v="3"/>
  </r>
  <r>
    <s v="2e0a57a3d7b55da441c3d59bd020a100"/>
    <n v="1"/>
    <x v="1"/>
    <n v="1"/>
    <n v="23.38"/>
    <s v="1 (single)"/>
    <x v="1"/>
  </r>
  <r>
    <s v="df2d37051bb54c7c7b2fe0d2999f0f08"/>
    <n v="1"/>
    <x v="0"/>
    <n v="1"/>
    <n v="60.76"/>
    <s v="1 (single)"/>
    <x v="1"/>
  </r>
  <r>
    <s v="10980615138835de121262cf38488689"/>
    <n v="1"/>
    <x v="0"/>
    <n v="4"/>
    <n v="82.61"/>
    <s v="4-6 installments"/>
    <x v="0"/>
  </r>
  <r>
    <s v="10ccabd86a31f6939bd6b0eb1bbb1c67"/>
    <n v="1"/>
    <x v="0"/>
    <n v="10"/>
    <n v="336.71"/>
    <s v="7-10 installments"/>
    <x v="9"/>
  </r>
  <r>
    <s v="3d7d60b10ba4b43cf6f6d5df2e933f67"/>
    <n v="3"/>
    <x v="2"/>
    <n v="1"/>
    <n v="21.37"/>
    <s v="1 (single)"/>
    <x v="1"/>
  </r>
  <r>
    <s v="83c21ad12bc2a9a586aabd1334ee4a22"/>
    <n v="1"/>
    <x v="0"/>
    <n v="3"/>
    <n v="140.04"/>
    <s v="2-3 installments"/>
    <x v="9"/>
  </r>
  <r>
    <s v="5f6ff645a46107b55fd2cfe055bcd276"/>
    <n v="1"/>
    <x v="0"/>
    <n v="1"/>
    <n v="75.06999999999999"/>
    <s v="1 (single)"/>
    <x v="12"/>
  </r>
  <r>
    <s v="a7ef78c3a5df5c8ec972fec1bda6c55c"/>
    <n v="1"/>
    <x v="2"/>
    <n v="1"/>
    <n v="99.8"/>
    <s v="1 (single)"/>
    <x v="1"/>
  </r>
  <r>
    <s v="f4788173ecaa859073b6d2c4a35da40f"/>
    <n v="1"/>
    <x v="0"/>
    <n v="1"/>
    <n v="56.36"/>
    <s v="1 (single)"/>
    <x v="3"/>
  </r>
  <r>
    <s v="6eab05774245e7618924a3be1ad46115"/>
    <n v="1"/>
    <x v="0"/>
    <n v="1"/>
    <n v="60.95"/>
    <s v="1 (single)"/>
    <x v="12"/>
  </r>
  <r>
    <s v="08f27a5ffb706cb79c10365101fe6791"/>
    <n v="1"/>
    <x v="0"/>
    <n v="4"/>
    <n v="181.68"/>
    <s v="4-6 installments"/>
    <x v="20"/>
  </r>
  <r>
    <s v="2b10fc23d5db1ae332b19fd2427b28e5"/>
    <n v="1"/>
    <x v="0"/>
    <n v="4"/>
    <n v="129.32"/>
    <s v="4-6 installments"/>
    <x v="1"/>
  </r>
  <r>
    <s v="667fc0af3acc404a6ef971908b1574b4"/>
    <n v="1"/>
    <x v="0"/>
    <n v="10"/>
    <n v="154.17"/>
    <s v="7-10 installments"/>
    <x v="10"/>
  </r>
  <r>
    <s v="d65b5ecfd3118aed9c5a08d68ebb1406"/>
    <n v="1"/>
    <x v="0"/>
    <n v="8"/>
    <n v="234.19"/>
    <s v="7-10 installments"/>
    <x v="20"/>
  </r>
  <r>
    <s v="b41cd75853511ce5fa49b43cca5449f5"/>
    <n v="1"/>
    <x v="0"/>
    <n v="2"/>
    <n v="107.76"/>
    <s v="2-3 installments"/>
    <x v="1"/>
  </r>
  <r>
    <s v="0c065ce922f289db756e5505cb2d71d7"/>
    <n v="1"/>
    <x v="0"/>
    <n v="1"/>
    <n v="97.13"/>
    <s v="1 (single)"/>
    <x v="6"/>
  </r>
  <r>
    <s v="b61519b912ded530fcb3fcc9103fcff2"/>
    <n v="1"/>
    <x v="0"/>
    <n v="1"/>
    <n v="33.33"/>
    <s v="1 (single)"/>
    <x v="1"/>
  </r>
  <r>
    <s v="589afae8e1396e2a2dc24a1c68223809"/>
    <n v="1"/>
    <x v="0"/>
    <n v="1"/>
    <n v="141.31"/>
    <s v="1 (single)"/>
    <x v="1"/>
  </r>
  <r>
    <s v="ab8aefb183a8140b544a1eba6a139101"/>
    <n v="1"/>
    <x v="3"/>
    <n v="1"/>
    <n v="36.49"/>
    <s v="1 (single)"/>
    <x v="1"/>
  </r>
  <r>
    <s v="371c8cf0e8b96be301f7c2648b9846e3"/>
    <n v="1"/>
    <x v="0"/>
    <n v="8"/>
    <n v="119.76"/>
    <s v="7-10 installments"/>
    <x v="0"/>
  </r>
  <r>
    <s v="3cd9ad25e3764f6769112c081a0f08e4"/>
    <n v="1"/>
    <x v="0"/>
    <n v="1"/>
    <n v="139.62"/>
    <s v="1 (single)"/>
    <x v="0"/>
  </r>
  <r>
    <s v="e9ccb8277ecd5374b5a0532b5ee47f7c"/>
    <n v="1"/>
    <x v="0"/>
    <n v="9"/>
    <n v="159.94"/>
    <s v="7-10 installments"/>
    <x v="1"/>
  </r>
  <r>
    <s v="6a713ce5b2cfc769104c39775b662625"/>
    <n v="1"/>
    <x v="0"/>
    <n v="1"/>
    <n v="14.42"/>
    <s v="1 (single)"/>
    <x v="1"/>
  </r>
  <r>
    <s v="048d699adf41881d80ac3ed5f632a3aa"/>
    <n v="1"/>
    <x v="0"/>
    <n v="1"/>
    <n v="186.79"/>
    <s v="1 (single)"/>
    <x v="3"/>
  </r>
  <r>
    <s v="0ce50541293dbe475fde11c04962e953"/>
    <n v="1"/>
    <x v="0"/>
    <n v="1"/>
    <n v="35.68"/>
    <s v="1 (single)"/>
    <x v="12"/>
  </r>
  <r>
    <s v="6c3b9813e98d409d3af5da143efbd2d7"/>
    <n v="1"/>
    <x v="1"/>
    <n v="1"/>
    <n v="83.23"/>
    <s v="1 (single)"/>
    <x v="4"/>
  </r>
  <r>
    <s v="3e7d62de8eab0ea8d37a2983df8f7af9"/>
    <n v="1"/>
    <x v="1"/>
    <n v="1"/>
    <n v="30.09"/>
    <s v="1 (single)"/>
    <x v="1"/>
  </r>
  <r>
    <s v="23072f93197ce1005af84937345b910d"/>
    <n v="1"/>
    <x v="0"/>
    <n v="1"/>
    <n v="98.95"/>
    <s v="1 (single)"/>
    <x v="1"/>
  </r>
  <r>
    <s v="7c37927fa7676a5dc4dafc75d15d6bdc"/>
    <n v="1"/>
    <x v="0"/>
    <n v="3"/>
    <n v="87.95999999999999"/>
    <s v="2-3 installments"/>
    <x v="12"/>
  </r>
  <r>
    <s v="6ca63d606e504f859e56df4534878101"/>
    <n v="1"/>
    <x v="0"/>
    <n v="3"/>
    <n v="72.88"/>
    <s v="2-3 installments"/>
    <x v="12"/>
  </r>
  <r>
    <s v="24cf826a7c6a7038c6ec3a5173a4c78b"/>
    <n v="1"/>
    <x v="0"/>
    <n v="1"/>
    <n v="68.02"/>
    <s v="1 (single)"/>
    <x v="3"/>
  </r>
  <r>
    <s v="372daad5a03ca30d47a650aa8b0194e3"/>
    <n v="1"/>
    <x v="0"/>
    <n v="1"/>
    <n v="36.39"/>
    <s v="1 (single)"/>
    <x v="1"/>
  </r>
  <r>
    <s v="943e40583d137bcc29887eadaa15e999"/>
    <n v="1"/>
    <x v="0"/>
    <n v="1"/>
    <n v="42.17"/>
    <s v="1 (single)"/>
    <x v="1"/>
  </r>
  <r>
    <s v="711dc5c7f9864e658ee30f5122e40533"/>
    <n v="1"/>
    <x v="0"/>
    <n v="1"/>
    <n v="86.15000000000001"/>
    <s v="1 (single)"/>
    <x v="4"/>
  </r>
  <r>
    <s v="f8bb4d404d187c79b86ccf852dfa345e"/>
    <n v="1"/>
    <x v="0"/>
    <n v="1"/>
    <n v="24.27"/>
    <s v="1 (single)"/>
    <x v="1"/>
  </r>
  <r>
    <s v="ea9698a810cde28c3c7a480eb46780ba"/>
    <n v="2"/>
    <x v="2"/>
    <n v="1"/>
    <n v="52.1"/>
    <s v="1 (single)"/>
    <x v="1"/>
  </r>
  <r>
    <s v="d0b9352507407461f1092bd2fafa7df1"/>
    <n v="1"/>
    <x v="0"/>
    <n v="4"/>
    <n v="222.97"/>
    <s v="4-6 installments"/>
    <x v="1"/>
  </r>
  <r>
    <s v="13cc20205a5d08b532f127b6fbf0f370"/>
    <n v="1"/>
    <x v="0"/>
    <n v="1"/>
    <n v="3.22"/>
    <s v="1 (single)"/>
    <x v="1"/>
  </r>
  <r>
    <s v="b172124e9aab2e37fbc87515ab36ea81"/>
    <n v="1"/>
    <x v="0"/>
    <n v="4"/>
    <n v="95.61"/>
    <s v="4-6 installments"/>
    <x v="0"/>
  </r>
  <r>
    <s v="96ac66ccf47cd62c9c986b5f551b260c"/>
    <n v="1"/>
    <x v="0"/>
    <n v="10"/>
    <n v="223.14"/>
    <s v="7-10 installments"/>
    <x v="1"/>
  </r>
  <r>
    <s v="11d0085cfa1ffc32aa630cb9c92ea970"/>
    <n v="1"/>
    <x v="0"/>
    <n v="1"/>
    <n v="87.64"/>
    <s v="1 (single)"/>
    <x v="12"/>
  </r>
  <r>
    <s v="21838957166e38f71ea42879c0a5c3db"/>
    <n v="1"/>
    <x v="0"/>
    <n v="3"/>
    <n v="278.43"/>
    <s v="2-3 installments"/>
    <x v="1"/>
  </r>
  <r>
    <s v="242bcea719638feb8c102d38e67a4977"/>
    <n v="7"/>
    <x v="2"/>
    <n v="1"/>
    <n v="12.53"/>
    <s v="1 (single)"/>
    <x v="12"/>
  </r>
  <r>
    <s v="f6dca8897da8fa613f0b91b742c58b54"/>
    <n v="1"/>
    <x v="0"/>
    <n v="1"/>
    <n v="54.13"/>
    <s v="1 (single)"/>
    <x v="6"/>
  </r>
  <r>
    <s v="249ce1b12f07122e85a8a56336368477"/>
    <n v="1"/>
    <x v="0"/>
    <n v="3"/>
    <n v="219.4"/>
    <s v="2-3 installments"/>
    <x v="3"/>
  </r>
  <r>
    <s v="f25ef046203c850005cd4200f7f8c190"/>
    <n v="1"/>
    <x v="0"/>
    <n v="1"/>
    <n v="31.51"/>
    <s v="1 (single)"/>
    <x v="1"/>
  </r>
  <r>
    <s v="bd599758fe3b11d9164b0d6038ae9826"/>
    <n v="1"/>
    <x v="0"/>
    <n v="5"/>
    <n v="56.01"/>
    <s v="4-6 installments"/>
    <x v="12"/>
  </r>
  <r>
    <s v="c3a001021826ddfe86b5a2d7ef464308"/>
    <n v="1"/>
    <x v="1"/>
    <n v="1"/>
    <n v="39.26"/>
    <s v="1 (single)"/>
    <x v="16"/>
  </r>
  <r>
    <s v="2a680095a7549ad07085fb6863f91316"/>
    <n v="1"/>
    <x v="1"/>
    <n v="1"/>
    <n v="33.99"/>
    <s v="1 (single)"/>
    <x v="1"/>
  </r>
  <r>
    <s v="a0a7acfccad3bda2ede93beeaeaac876"/>
    <n v="1"/>
    <x v="0"/>
    <n v="10"/>
    <n v="170.29"/>
    <s v="7-10 installments"/>
    <x v="0"/>
  </r>
  <r>
    <s v="fd22d0466cd7c6203111661f9efc93a1"/>
    <n v="1"/>
    <x v="0"/>
    <n v="1"/>
    <n v="61.6"/>
    <s v="1 (single)"/>
    <x v="1"/>
  </r>
  <r>
    <s v="640806202f1eda384c725b1c24118968"/>
    <n v="1"/>
    <x v="0"/>
    <n v="3"/>
    <n v="87.23"/>
    <s v="2-3 installments"/>
    <x v="1"/>
  </r>
  <r>
    <s v="91aabcab64d026c696b559aae16dd2c3"/>
    <n v="1"/>
    <x v="0"/>
    <n v="1"/>
    <n v="62.63"/>
    <s v="1 (single)"/>
    <x v="1"/>
  </r>
  <r>
    <s v="de72d70497698d2416dc47712bbc7678"/>
    <n v="1"/>
    <x v="0"/>
    <n v="1"/>
    <n v="224.71"/>
    <s v="1 (single)"/>
    <x v="12"/>
  </r>
  <r>
    <s v="bdf2b8212af123f029e70c1036e2895e"/>
    <n v="1"/>
    <x v="0"/>
    <n v="1"/>
    <n v="221.82"/>
    <s v="1 (single)"/>
    <x v="22"/>
  </r>
  <r>
    <s v="a5e7b733ac9f9e3d9bafeacd10b5aff9"/>
    <n v="1"/>
    <x v="1"/>
    <n v="1"/>
    <n v="127.75"/>
    <s v="1 (single)"/>
    <x v="0"/>
  </r>
  <r>
    <s v="35cce165fe029166f2ca5396ab15eb50"/>
    <n v="1"/>
    <x v="0"/>
    <n v="6"/>
    <n v="63.35"/>
    <s v="4-6 installments"/>
    <x v="12"/>
  </r>
  <r>
    <s v="3fde8b7313af6b37b84b5c7594d7add0"/>
    <n v="1"/>
    <x v="0"/>
    <n v="6"/>
    <n v="65.62"/>
    <s v="4-6 installments"/>
    <x v="14"/>
  </r>
  <r>
    <s v="d57880ebc950c50f75a5373d64b9bbc6"/>
    <n v="1"/>
    <x v="3"/>
    <n v="1"/>
    <n v="84.78"/>
    <s v="1 (single)"/>
    <x v="1"/>
  </r>
  <r>
    <s v="b3843e9e6a4772e07d679b80b9c32b40"/>
    <n v="1"/>
    <x v="0"/>
    <n v="1"/>
    <n v="29.95"/>
    <s v="1 (single)"/>
    <x v="1"/>
  </r>
  <r>
    <s v="5db4ab74641ba05232ad09d752688f02"/>
    <n v="2"/>
    <x v="2"/>
    <n v="1"/>
    <n v="13.58"/>
    <s v="1 (single)"/>
    <x v="1"/>
  </r>
  <r>
    <s v="10c33cc597b4da1ef94687ebb8b1e9a7"/>
    <n v="1"/>
    <x v="0"/>
    <n v="5"/>
    <n v="71.15000000000001"/>
    <s v="4-6 installments"/>
    <x v="0"/>
  </r>
  <r>
    <s v="66408ac1fd2db14486fb5d2c432aef51"/>
    <n v="2"/>
    <x v="2"/>
    <n v="1"/>
    <n v="62.98"/>
    <s v="1 (single)"/>
    <x v="1"/>
  </r>
  <r>
    <s v="ae953cc1e58850c44e9d68bf216cb8c0"/>
    <n v="1"/>
    <x v="0"/>
    <n v="2"/>
    <n v="99.8"/>
    <s v="2-3 installments"/>
    <x v="1"/>
  </r>
  <r>
    <s v="5fae5b3e4e5a5c6b02a38d8e4536a81a"/>
    <n v="1"/>
    <x v="0"/>
    <n v="8"/>
    <n v="87.11"/>
    <s v="7-10 installments"/>
    <x v="12"/>
  </r>
  <r>
    <s v="5f4ce8a8082f8fbaf311743998d20573"/>
    <n v="1"/>
    <x v="0"/>
    <n v="1"/>
    <n v="72.26000000000001"/>
    <s v="1 (single)"/>
    <x v="8"/>
  </r>
  <r>
    <s v="e42e8108ccb75f8beac4116b386e7023"/>
    <n v="1"/>
    <x v="0"/>
    <n v="1"/>
    <n v="93.58"/>
    <s v="1 (single)"/>
    <x v="1"/>
  </r>
  <r>
    <s v="2d7d83fd96dd73654af01305b5c917b7"/>
    <n v="1"/>
    <x v="0"/>
    <n v="7"/>
    <n v="74.05"/>
    <s v="7-10 installments"/>
    <x v="18"/>
  </r>
  <r>
    <s v="d34f40889c88789d3d30f961b338c4f9"/>
    <n v="1"/>
    <x v="1"/>
    <n v="1"/>
    <n v="64.53"/>
    <s v="1 (single)"/>
    <x v="4"/>
  </r>
  <r>
    <s v="5b72a0a59eaf0de6502b2959810e3dd5"/>
    <n v="1"/>
    <x v="0"/>
    <n v="1"/>
    <n v="42.77"/>
    <s v="1 (single)"/>
    <x v="1"/>
  </r>
  <r>
    <s v="4c6c2cdc8af14d43707dd3e71c1f54cc"/>
    <n v="1"/>
    <x v="1"/>
    <n v="1"/>
    <n v="60.78"/>
    <s v="1 (single)"/>
    <x v="20"/>
  </r>
  <r>
    <s v="cc20f1526c8c9725da26e2563d40260e"/>
    <n v="1"/>
    <x v="1"/>
    <n v="1"/>
    <n v="215.14"/>
    <s v="1 (single)"/>
    <x v="1"/>
  </r>
  <r>
    <s v="abad735a6f47ebdedacae8d78d765347"/>
    <n v="1"/>
    <x v="0"/>
    <n v="3"/>
    <n v="76.08"/>
    <s v="2-3 installments"/>
    <x v="1"/>
  </r>
  <r>
    <s v="c4437c3f71eb47254bb52f9d8f009383"/>
    <n v="1"/>
    <x v="0"/>
    <n v="1"/>
    <n v="97.81"/>
    <s v="1 (single)"/>
    <x v="6"/>
  </r>
  <r>
    <s v="97bf52f3429b21123c9465fecfb66162"/>
    <n v="1"/>
    <x v="0"/>
    <n v="1"/>
    <n v="60"/>
    <s v="1 (single)"/>
    <x v="3"/>
  </r>
  <r>
    <s v="0ba07d4c280cb853d92c8734162c1cde"/>
    <n v="1"/>
    <x v="0"/>
    <n v="4"/>
    <n v="48.72"/>
    <s v="4-6 installments"/>
    <x v="1"/>
  </r>
  <r>
    <s v="3182ecdf3da0331bf56a6b4ff5e069d7"/>
    <n v="1"/>
    <x v="0"/>
    <n v="10"/>
    <n v="749.64"/>
    <s v="7-10 installments"/>
    <x v="18"/>
  </r>
  <r>
    <s v="d67a186ae0a6f83219c1da52f2720049"/>
    <n v="1"/>
    <x v="0"/>
    <n v="4"/>
    <n v="50.53"/>
    <s v="4-6 installments"/>
    <x v="1"/>
  </r>
  <r>
    <s v="af516db8ac29ad210281b90ef0a33d19"/>
    <n v="1"/>
    <x v="0"/>
    <n v="5"/>
    <n v="396.23"/>
    <s v="4-6 installments"/>
    <x v="11"/>
  </r>
  <r>
    <s v="481075dd01a45aee93425cfdf090a8ca"/>
    <n v="1"/>
    <x v="1"/>
    <n v="1"/>
    <n v="167.83"/>
    <s v="1 (single)"/>
    <x v="0"/>
  </r>
  <r>
    <s v="ce5f998d724ed1ac61c890e33b24a33f"/>
    <n v="1"/>
    <x v="0"/>
    <n v="10"/>
    <n v="187.43"/>
    <s v="7-10 installments"/>
    <x v="1"/>
  </r>
  <r>
    <s v="54222af95be89a263082f3998e8bf8a0"/>
    <n v="1"/>
    <x v="0"/>
    <n v="1"/>
    <n v="127.53"/>
    <s v="1 (single)"/>
    <x v="0"/>
  </r>
  <r>
    <s v="2c3f481e97111f73a244fdfc556e2303"/>
    <n v="1"/>
    <x v="0"/>
    <n v="1"/>
    <n v="176.72"/>
    <s v="1 (single)"/>
    <x v="16"/>
  </r>
  <r>
    <s v="2f4b6bf22d858c8b142942bf133b5b05"/>
    <n v="1"/>
    <x v="0"/>
    <n v="2"/>
    <n v="107.82"/>
    <s v="2-3 installments"/>
    <x v="19"/>
  </r>
  <r>
    <s v="4c96e6cd1329471164e71b76d8ac0619"/>
    <n v="1"/>
    <x v="0"/>
    <n v="10"/>
    <n v="176.02"/>
    <s v="7-10 installments"/>
    <x v="1"/>
  </r>
  <r>
    <s v="38c173dfe3aac4bedccd485f5424609d"/>
    <n v="1"/>
    <x v="0"/>
    <n v="8"/>
    <n v="399.68"/>
    <s v="7-10 installments"/>
    <x v="24"/>
  </r>
  <r>
    <s v="823070d852b76a5314b41122ae317fcb"/>
    <n v="1"/>
    <x v="1"/>
    <n v="1"/>
    <n v="35"/>
    <s v="1 (single)"/>
    <x v="12"/>
  </r>
  <r>
    <s v="bb1cb0653f2664a83f30a4bc0b483f94"/>
    <n v="1"/>
    <x v="1"/>
    <n v="1"/>
    <n v="255.33"/>
    <s v="1 (single)"/>
    <x v="12"/>
  </r>
  <r>
    <s v="b193fd0f267c2871f27f939621408e71"/>
    <n v="1"/>
    <x v="0"/>
    <n v="1"/>
    <n v="30.01"/>
    <s v="1 (single)"/>
    <x v="1"/>
  </r>
  <r>
    <s v="59a23f52c86c016f573b4b5ecbb8e4ab"/>
    <n v="1"/>
    <x v="1"/>
    <n v="1"/>
    <n v="82.73"/>
    <s v="1 (single)"/>
    <x v="1"/>
  </r>
  <r>
    <s v="2bf247ba0fa83d6f30b133c7dc349f3a"/>
    <n v="1"/>
    <x v="0"/>
    <n v="1"/>
    <n v="31.94"/>
    <s v="1 (single)"/>
    <x v="0"/>
  </r>
  <r>
    <s v="2da95ed34624aa01afbd04c55751b73e"/>
    <n v="1"/>
    <x v="0"/>
    <n v="2"/>
    <n v="153.39"/>
    <s v="2-3 installments"/>
    <x v="1"/>
  </r>
  <r>
    <s v="09245c021d29cc570d8d5ca0aefd0f22"/>
    <n v="1"/>
    <x v="3"/>
    <n v="1"/>
    <n v="67.62"/>
    <s v="1 (single)"/>
    <x v="1"/>
  </r>
  <r>
    <s v="de260560dd72236bfe5c3c4a7a7053ab"/>
    <n v="1"/>
    <x v="0"/>
    <n v="1"/>
    <n v="69.33"/>
    <s v="1 (single)"/>
    <x v="1"/>
  </r>
  <r>
    <s v="69dea4ea9a898ecbe8c6af9360483b82"/>
    <n v="1"/>
    <x v="1"/>
    <n v="1"/>
    <n v="242.37"/>
    <s v="1 (single)"/>
    <x v="12"/>
  </r>
  <r>
    <s v="cb83b3b35a2362f3a560b69d959b6732"/>
    <n v="1"/>
    <x v="1"/>
    <n v="1"/>
    <n v="56.96"/>
    <s v="1 (single)"/>
    <x v="0"/>
  </r>
  <r>
    <s v="add8925a882ced65862ec18298e38f3e"/>
    <n v="1"/>
    <x v="1"/>
    <n v="1"/>
    <n v="157.51"/>
    <s v="1 (single)"/>
    <x v="1"/>
  </r>
  <r>
    <s v="e5db5ce380f52125b3748bf78fdc7971"/>
    <n v="1"/>
    <x v="0"/>
    <n v="1"/>
    <n v="50.89"/>
    <s v="1 (single)"/>
    <x v="12"/>
  </r>
  <r>
    <s v="14fbf806b3437830413ce53a21371d3c"/>
    <n v="1"/>
    <x v="1"/>
    <n v="1"/>
    <n v="50.1"/>
    <s v="1 (single)"/>
    <x v="0"/>
  </r>
  <r>
    <s v="373fa646df70e5064388905c109571ec"/>
    <n v="1"/>
    <x v="0"/>
    <n v="3"/>
    <n v="66.94"/>
    <s v="2-3 installments"/>
    <x v="1"/>
  </r>
  <r>
    <s v="f807d9018684b10d06ca569cdd62c0af"/>
    <n v="1"/>
    <x v="0"/>
    <n v="3"/>
    <n v="46.43"/>
    <s v="2-3 installments"/>
    <x v="1"/>
  </r>
  <r>
    <s v="615774e695ab140dcb5e1c0aeb15b9cc"/>
    <n v="1"/>
    <x v="2"/>
    <n v="1"/>
    <n v="92.19"/>
    <s v="1 (single)"/>
    <x v="4"/>
  </r>
  <r>
    <s v="4e088ad271cf6f947e89da00655fe524"/>
    <n v="1"/>
    <x v="1"/>
    <n v="1"/>
    <n v="61.01"/>
    <s v="1 (single)"/>
    <x v="12"/>
  </r>
  <r>
    <s v="e13c7d85f07a4e00c383115a154dcc39"/>
    <n v="1"/>
    <x v="0"/>
    <n v="10"/>
    <n v="2207.98"/>
    <s v="7-10 installments"/>
    <x v="1"/>
  </r>
  <r>
    <s v="d582719e4c601c4654de3f18049afd59"/>
    <n v="1"/>
    <x v="1"/>
    <n v="1"/>
    <n v="25.32"/>
    <s v="1 (single)"/>
    <x v="6"/>
  </r>
  <r>
    <s v="4baefe0b13c215e6417751ad5121469d"/>
    <n v="2"/>
    <x v="0"/>
    <n v="10"/>
    <n v="512.88"/>
    <s v="7-10 installments"/>
    <x v="1"/>
  </r>
  <r>
    <s v="d244f2083d5bb47133c5b240a8f6013d"/>
    <n v="1"/>
    <x v="0"/>
    <n v="1"/>
    <n v="87.03"/>
    <s v="1 (single)"/>
    <x v="1"/>
  </r>
  <r>
    <s v="c1dc2aa07165a0844cc6a68cebfeae67"/>
    <n v="1"/>
    <x v="1"/>
    <n v="1"/>
    <n v="90.3"/>
    <s v="1 (single)"/>
    <x v="1"/>
  </r>
  <r>
    <s v="13917780488fcc5fa2f9fa3c45549c80"/>
    <n v="1"/>
    <x v="0"/>
    <n v="2"/>
    <n v="45.25"/>
    <s v="2-3 installments"/>
    <x v="1"/>
  </r>
  <r>
    <s v="8f09ac6e9b4016ac9b69b4b6559d8ecb"/>
    <n v="1"/>
    <x v="0"/>
    <n v="3"/>
    <n v="218.27"/>
    <s v="2-3 installments"/>
    <x v="6"/>
  </r>
  <r>
    <s v="26bcf76706fd675a268ba2cf63119270"/>
    <n v="1"/>
    <x v="0"/>
    <n v="10"/>
    <n v="538.47"/>
    <s v="7-10 installments"/>
    <x v="1"/>
  </r>
  <r>
    <s v="28cdccd6158be1d2d9a246963df39be3"/>
    <n v="1"/>
    <x v="0"/>
    <n v="5"/>
    <n v="1175.58"/>
    <s v="4-6 installments"/>
    <x v="8"/>
  </r>
  <r>
    <s v="f37814135d330c836ab5815503b91c92"/>
    <n v="1"/>
    <x v="0"/>
    <n v="2"/>
    <n v="39.09"/>
    <s v="2-3 installments"/>
    <x v="0"/>
  </r>
  <r>
    <s v="bc3551dbac6e56b70347f161a1c0e434"/>
    <n v="1"/>
    <x v="0"/>
    <n v="2"/>
    <n v="173.49"/>
    <s v="2-3 installments"/>
    <x v="4"/>
  </r>
  <r>
    <s v="7f3550ae81191baec2a35d0e2a21a6d4"/>
    <n v="1"/>
    <x v="1"/>
    <n v="1"/>
    <n v="133.84"/>
    <s v="1 (single)"/>
    <x v="1"/>
  </r>
  <r>
    <s v="8b2fb881ec8d04ffa5bc7a27833ad984"/>
    <n v="1"/>
    <x v="0"/>
    <n v="7"/>
    <n v="182.62"/>
    <s v="7-10 installments"/>
    <x v="1"/>
  </r>
  <r>
    <s v="50f565fbb2600be9ece2189e2e88af7d"/>
    <n v="1"/>
    <x v="0"/>
    <n v="5"/>
    <n v="101.46"/>
    <s v="4-6 installments"/>
    <x v="1"/>
  </r>
  <r>
    <s v="bf88704e42dfbdcebd1a543c31583990"/>
    <n v="1"/>
    <x v="0"/>
    <n v="1"/>
    <n v="219.06"/>
    <s v="1 (single)"/>
    <x v="1"/>
  </r>
  <r>
    <s v="3c0f91a7a3493bb46260f52f2e6ab61a"/>
    <n v="1"/>
    <x v="0"/>
    <n v="3"/>
    <n v="52.1"/>
    <s v="2-3 installments"/>
    <x v="3"/>
  </r>
  <r>
    <s v="9fa420e862b14f1b9485b201599dc574"/>
    <n v="1"/>
    <x v="1"/>
    <n v="1"/>
    <n v="95.5"/>
    <s v="1 (single)"/>
    <x v="0"/>
  </r>
  <r>
    <s v="91f59a50120921da1da1a8e12b4109ee"/>
    <n v="1"/>
    <x v="0"/>
    <n v="6"/>
    <n v="61.84"/>
    <s v="4-6 installments"/>
    <x v="20"/>
  </r>
  <r>
    <s v="973c60b5a6b596a9bfe6a48569a9ef50"/>
    <n v="1"/>
    <x v="1"/>
    <n v="1"/>
    <n v="211.44"/>
    <s v="1 (single)"/>
    <x v="8"/>
  </r>
  <r>
    <s v="65a88c357350772e3940616ae4480140"/>
    <n v="1"/>
    <x v="1"/>
    <n v="1"/>
    <n v="172.05"/>
    <s v="1 (single)"/>
    <x v="7"/>
  </r>
  <r>
    <s v="d9e8623b91934be53447d3bcd54025df"/>
    <n v="1"/>
    <x v="0"/>
    <n v="1"/>
    <n v="38.28"/>
    <s v="1 (single)"/>
    <x v="1"/>
  </r>
  <r>
    <s v="e68e7bb5338aa7632d6a49d321c1a0c9"/>
    <n v="1"/>
    <x v="0"/>
    <n v="4"/>
    <n v="111.02"/>
    <s v="4-6 installments"/>
    <x v="7"/>
  </r>
  <r>
    <s v="e117ced88985de310c55a4f417b2028d"/>
    <n v="1"/>
    <x v="0"/>
    <n v="1"/>
    <n v="118.01"/>
    <s v="1 (single)"/>
    <x v="1"/>
  </r>
  <r>
    <s v="0ed85071f4330f23eb0a71d4c26ded6a"/>
    <n v="1"/>
    <x v="0"/>
    <n v="2"/>
    <n v="113.56"/>
    <s v="2-3 installments"/>
    <x v="16"/>
  </r>
  <r>
    <s v="8622c6f995fbf5c21668a447e212681e"/>
    <n v="1"/>
    <x v="0"/>
    <n v="1"/>
    <n v="71.53"/>
    <s v="1 (single)"/>
    <x v="12"/>
  </r>
  <r>
    <s v="6386b8aabb7f032b77475740cb035e86"/>
    <n v="2"/>
    <x v="2"/>
    <n v="1"/>
    <n v="100"/>
    <s v="1 (single)"/>
    <x v="1"/>
  </r>
  <r>
    <s v="df96405a326379bfb427ce857d3f2e18"/>
    <n v="1"/>
    <x v="0"/>
    <n v="1"/>
    <n v="82.92"/>
    <s v="1 (single)"/>
    <x v="1"/>
  </r>
  <r>
    <s v="158efe328e2ddf45e72017374145646e"/>
    <n v="1"/>
    <x v="0"/>
    <n v="2"/>
    <n v="167.07"/>
    <s v="2-3 installments"/>
    <x v="1"/>
  </r>
  <r>
    <s v="c9cb31bb489f9ed567f42b13d15d8d28"/>
    <n v="1"/>
    <x v="0"/>
    <n v="3"/>
    <n v="39.62"/>
    <s v="2-3 installments"/>
    <x v="5"/>
  </r>
  <r>
    <s v="51ecb060e9a1eb74bde191bca7fd69bd"/>
    <n v="1"/>
    <x v="1"/>
    <n v="1"/>
    <n v="153.2"/>
    <s v="1 (single)"/>
    <x v="0"/>
  </r>
  <r>
    <s v="9a50f016b349f16c4b2e42a4be02d1c3"/>
    <n v="1"/>
    <x v="0"/>
    <n v="13"/>
    <n v="278"/>
    <s v="11+ installments"/>
    <x v="1"/>
  </r>
  <r>
    <s v="96855425ac02c08fd0467f1fa9186d4d"/>
    <n v="1"/>
    <x v="1"/>
    <n v="1"/>
    <n v="48.01"/>
    <s v="1 (single)"/>
    <x v="0"/>
  </r>
  <r>
    <s v="1a94ab8fa44ab78eedc4ec633f54cc02"/>
    <n v="1"/>
    <x v="0"/>
    <n v="18"/>
    <n v="455.22"/>
    <s v="11+ installments"/>
    <x v="1"/>
  </r>
  <r>
    <s v="4ad2b31eea8156f4b8413c4d41eec3d3"/>
    <n v="1"/>
    <x v="0"/>
    <n v="3"/>
    <n v="123.18"/>
    <s v="2-3 installments"/>
    <x v="4"/>
  </r>
  <r>
    <s v="90e258ad907d8401c4f1107ea9e55f1b"/>
    <n v="1"/>
    <x v="0"/>
    <n v="5"/>
    <n v="130.91"/>
    <s v="4-6 installments"/>
    <x v="11"/>
  </r>
  <r>
    <s v="b7a7ac8cd7f24354a07b090362fbb6bd"/>
    <n v="1"/>
    <x v="1"/>
    <n v="1"/>
    <n v="159.09"/>
    <s v="1 (single)"/>
    <x v="1"/>
  </r>
  <r>
    <s v="c20197cf31f945d8c2cbf79518530b4b"/>
    <n v="1"/>
    <x v="0"/>
    <n v="5"/>
    <n v="93.48"/>
    <s v="4-6 installments"/>
    <x v="0"/>
  </r>
  <r>
    <s v="7613c3754c405759d9fc074c35a02b3c"/>
    <n v="1"/>
    <x v="0"/>
    <n v="4"/>
    <n v="47.44"/>
    <s v="4-6 installments"/>
    <x v="1"/>
  </r>
  <r>
    <s v="14f70953c10e4a130a66e0fb1f039c67"/>
    <n v="1"/>
    <x v="0"/>
    <n v="3"/>
    <n v="138.62"/>
    <s v="2-3 installments"/>
    <x v="1"/>
  </r>
  <r>
    <s v="5a55b4fcb288fcd4e03766ee8dae6a41"/>
    <n v="1"/>
    <x v="0"/>
    <n v="1"/>
    <n v="160.54"/>
    <s v="1 (single)"/>
    <x v="14"/>
  </r>
  <r>
    <s v="62fe4763f75b8c61cc111e465211c08c"/>
    <n v="1"/>
    <x v="1"/>
    <n v="1"/>
    <n v="297.76"/>
    <s v="1 (single)"/>
    <x v="1"/>
  </r>
  <r>
    <s v="85ed4ea9966969e844099fe5304f586b"/>
    <n v="1"/>
    <x v="0"/>
    <n v="2"/>
    <n v="42.78"/>
    <s v="2-3 installments"/>
    <x v="1"/>
  </r>
  <r>
    <s v="ce136deab0b93414db6536909873e31b"/>
    <n v="1"/>
    <x v="0"/>
    <n v="4"/>
    <n v="80.11"/>
    <s v="4-6 installments"/>
    <x v="1"/>
  </r>
  <r>
    <s v="5b35972421686a8a4758f542bf3fce74"/>
    <n v="1"/>
    <x v="1"/>
    <n v="1"/>
    <n v="43"/>
    <s v="1 (single)"/>
    <x v="3"/>
  </r>
  <r>
    <s v="81279a15416799e6580df60f66760a7b"/>
    <n v="1"/>
    <x v="0"/>
    <n v="10"/>
    <n v="1052.14"/>
    <s v="7-10 installments"/>
    <x v="24"/>
  </r>
  <r>
    <s v="ee9c09afa667c1baabeefdf51f66148e"/>
    <n v="1"/>
    <x v="0"/>
    <n v="2"/>
    <n v="53.49"/>
    <s v="2-3 installments"/>
    <x v="12"/>
  </r>
  <r>
    <s v="304137040eac6e7582eb945e3f347120"/>
    <n v="1"/>
    <x v="0"/>
    <n v="1"/>
    <n v="9.1"/>
    <s v="1 (single)"/>
    <x v="1"/>
  </r>
  <r>
    <s v="0312ecf90786def87f98aa19e0e0ce63"/>
    <n v="1"/>
    <x v="3"/>
    <n v="1"/>
    <n v="42.78"/>
    <s v="1 (single)"/>
    <x v="1"/>
  </r>
  <r>
    <s v="138231385802e09f83a82cf35bc5f4aa"/>
    <n v="1"/>
    <x v="0"/>
    <n v="5"/>
    <n v="600"/>
    <s v="4-6 installments"/>
    <x v="2"/>
  </r>
  <r>
    <s v="e98b495d3efa269c922cf62d18c6e2ec"/>
    <n v="1"/>
    <x v="0"/>
    <n v="8"/>
    <n v="255.97"/>
    <s v="7-10 installments"/>
    <x v="12"/>
  </r>
  <r>
    <s v="9db49839ad325c2bf4303df727694be2"/>
    <n v="1"/>
    <x v="1"/>
    <n v="1"/>
    <n v="62.74"/>
    <s v="1 (single)"/>
    <x v="19"/>
  </r>
  <r>
    <s v="2e23a32f0160b8226732e1fab87cbe59"/>
    <n v="1"/>
    <x v="1"/>
    <n v="1"/>
    <n v="145.14"/>
    <s v="1 (single)"/>
    <x v="1"/>
  </r>
  <r>
    <s v="ec3d63b91b19bedcbe453ea0df14dd50"/>
    <n v="1"/>
    <x v="0"/>
    <n v="2"/>
    <n v="117.96"/>
    <s v="2-3 installments"/>
    <x v="1"/>
  </r>
  <r>
    <s v="e91a90c1253592e046513873529f6431"/>
    <n v="1"/>
    <x v="0"/>
    <n v="4"/>
    <n v="192.64"/>
    <s v="4-6 installments"/>
    <x v="0"/>
  </r>
  <r>
    <s v="2bfb7f8b84037952c9081f80964396b5"/>
    <n v="1"/>
    <x v="0"/>
    <n v="4"/>
    <n v="162.91"/>
    <s v="4-6 installments"/>
    <x v="4"/>
  </r>
  <r>
    <s v="4e0e014841788909971877b03ce929b1"/>
    <n v="1"/>
    <x v="1"/>
    <n v="1"/>
    <n v="137.6"/>
    <s v="1 (single)"/>
    <x v="12"/>
  </r>
  <r>
    <s v="e7ce9b9f4c61af74340791cc36964dd8"/>
    <n v="1"/>
    <x v="0"/>
    <n v="1"/>
    <n v="56.05"/>
    <s v="1 (single)"/>
    <x v="5"/>
  </r>
  <r>
    <s v="5a176f6453eb05d7087014b012940727"/>
    <n v="1"/>
    <x v="0"/>
    <n v="5"/>
    <n v="249.67"/>
    <s v="4-6 installments"/>
    <x v="1"/>
  </r>
  <r>
    <s v="84529952b44a7b19788d9398f07b6eea"/>
    <n v="1"/>
    <x v="0"/>
    <n v="1"/>
    <n v="67.5"/>
    <s v="1 (single)"/>
    <x v="6"/>
  </r>
  <r>
    <s v="20b2b93a5f0525645b5878cb139f8c5c"/>
    <n v="1"/>
    <x v="0"/>
    <n v="1"/>
    <n v="173.86"/>
    <s v="1 (single)"/>
    <x v="12"/>
  </r>
  <r>
    <s v="cfd355e6233b9854f7decc72472f9c3e"/>
    <n v="1"/>
    <x v="1"/>
    <n v="1"/>
    <n v="36.77"/>
    <s v="1 (single)"/>
    <x v="7"/>
  </r>
  <r>
    <s v="4c23c4164a5456caf473aa274df8b8b9"/>
    <n v="1"/>
    <x v="1"/>
    <n v="1"/>
    <n v="208.34"/>
    <s v="1 (single)"/>
    <x v="1"/>
  </r>
  <r>
    <s v="6d9ce5b5461904a50d649dd753f6b5a1"/>
    <n v="1"/>
    <x v="0"/>
    <n v="4"/>
    <n v="99.65000000000001"/>
    <s v="4-6 installments"/>
    <x v="1"/>
  </r>
  <r>
    <s v="85abf987df0b38005eb6c91fb55374c9"/>
    <n v="1"/>
    <x v="0"/>
    <n v="1"/>
    <n v="45.62"/>
    <s v="1 (single)"/>
    <x v="1"/>
  </r>
  <r>
    <s v="bbab0f55c714a04cc7a5c065c65f1089"/>
    <n v="1"/>
    <x v="0"/>
    <n v="1"/>
    <n v="38.37"/>
    <s v="1 (single)"/>
    <x v="1"/>
  </r>
  <r>
    <s v="1c47e7875c7c3bd3399467e179c5c3bf"/>
    <n v="1"/>
    <x v="1"/>
    <n v="1"/>
    <n v="239.64"/>
    <s v="1 (single)"/>
    <x v="1"/>
  </r>
  <r>
    <s v="d411b203fa5c4b8dee5012ebe23cd3b4"/>
    <n v="1"/>
    <x v="0"/>
    <n v="2"/>
    <n v="198.04"/>
    <s v="2-3 installments"/>
    <x v="12"/>
  </r>
  <r>
    <s v="ae4db4c8bea553ad40e0d84be24d635b"/>
    <n v="1"/>
    <x v="0"/>
    <n v="10"/>
    <n v="184.93"/>
    <s v="7-10 installments"/>
    <x v="8"/>
  </r>
  <r>
    <s v="cf34fe44babb9fd001a001acfa43cabf"/>
    <n v="1"/>
    <x v="0"/>
    <n v="1"/>
    <n v="110.16"/>
    <s v="1 (single)"/>
    <x v="1"/>
  </r>
  <r>
    <s v="385de16f1457125fdef85002bdc4f7d4"/>
    <n v="1"/>
    <x v="0"/>
    <n v="2"/>
    <n v="167.59"/>
    <s v="2-3 installments"/>
    <x v="7"/>
  </r>
  <r>
    <s v="a47f10b58f94c3040d5db5e91ba8b4ef"/>
    <n v="1"/>
    <x v="0"/>
    <n v="2"/>
    <n v="202.06"/>
    <s v="2-3 installments"/>
    <x v="1"/>
  </r>
  <r>
    <s v="0766586a37a3ceaf9623fdedcb51240f"/>
    <n v="1"/>
    <x v="0"/>
    <n v="1"/>
    <n v="213.77"/>
    <s v="1 (single)"/>
    <x v="16"/>
  </r>
  <r>
    <s v="295d49e8efc4fcc47de84a52d74d37a3"/>
    <n v="1"/>
    <x v="0"/>
    <n v="7"/>
    <n v="349.69"/>
    <s v="7-10 installments"/>
    <x v="1"/>
  </r>
  <r>
    <s v="aad1f17a009853a69d204e2c5e58a11c"/>
    <n v="1"/>
    <x v="0"/>
    <n v="3"/>
    <n v="224.7"/>
    <s v="2-3 installments"/>
    <x v="1"/>
  </r>
  <r>
    <s v="65ebd0b456e1fc3533b4c0645a90b366"/>
    <n v="1"/>
    <x v="1"/>
    <n v="1"/>
    <n v="161.67"/>
    <s v="1 (single)"/>
    <x v="8"/>
  </r>
  <r>
    <s v="00063b381e2406b52ad429470734ebd5"/>
    <n v="1"/>
    <x v="0"/>
    <n v="5"/>
    <n v="57.98"/>
    <s v="4-6 installments"/>
    <x v="1"/>
  </r>
  <r>
    <s v="3e02fdc7581b3911fb32501e56bd3192"/>
    <n v="1"/>
    <x v="0"/>
    <n v="1"/>
    <n v="72.72"/>
    <s v="1 (single)"/>
    <x v="1"/>
  </r>
  <r>
    <s v="d708a741a38d9b961daa3d2890df5e52"/>
    <n v="1"/>
    <x v="0"/>
    <n v="1"/>
    <n v="47.8"/>
    <s v="1 (single)"/>
    <x v="22"/>
  </r>
  <r>
    <s v="31edfdd76d49716666c52c80ae236d75"/>
    <n v="1"/>
    <x v="0"/>
    <n v="1"/>
    <n v="39.75"/>
    <s v="1 (single)"/>
    <x v="1"/>
  </r>
  <r>
    <s v="2445655afeb72bdf84bd0d86682c9ef0"/>
    <n v="1"/>
    <x v="0"/>
    <n v="3"/>
    <n v="177.05"/>
    <s v="2-3 installments"/>
    <x v="1"/>
  </r>
  <r>
    <s v="492e8ed750e427ec9d97ca8d4d4eb69c"/>
    <n v="1"/>
    <x v="0"/>
    <n v="7"/>
    <n v="75.53"/>
    <s v="7-10 installments"/>
    <x v="12"/>
  </r>
  <r>
    <s v="68032d83f60d0cff0f79fd0aff398f29"/>
    <n v="1"/>
    <x v="1"/>
    <n v="1"/>
    <n v="99.7"/>
    <s v="1 (single)"/>
    <x v="20"/>
  </r>
  <r>
    <s v="d607da6b83f619cfb1a39fcebd801150"/>
    <n v="1"/>
    <x v="1"/>
    <n v="1"/>
    <n v="95.98999999999999"/>
    <s v="1 (single)"/>
    <x v="12"/>
  </r>
  <r>
    <s v="f1fef02958f49028cbdab162242010b8"/>
    <n v="1"/>
    <x v="0"/>
    <n v="2"/>
    <n v="123.97"/>
    <s v="2-3 installments"/>
    <x v="1"/>
  </r>
  <r>
    <s v="80db40134db34fa301d8a9c17b307a00"/>
    <n v="1"/>
    <x v="3"/>
    <n v="1"/>
    <n v="2155.35"/>
    <s v="1 (single)"/>
    <x v="2"/>
  </r>
  <r>
    <s v="a7ed41d2a370f87893bece4852f9404a"/>
    <n v="1"/>
    <x v="0"/>
    <n v="2"/>
    <n v="235.39"/>
    <s v="2-3 installments"/>
    <x v="0"/>
  </r>
  <r>
    <s v="6589f771e13f9a378a625ea0cea60816"/>
    <n v="1"/>
    <x v="0"/>
    <n v="7"/>
    <n v="719.86"/>
    <s v="7-10 installments"/>
    <x v="12"/>
  </r>
  <r>
    <s v="d7484d6207c35d75a99882ac7de536c3"/>
    <n v="1"/>
    <x v="1"/>
    <n v="1"/>
    <n v="56.78"/>
    <s v="1 (single)"/>
    <x v="1"/>
  </r>
  <r>
    <s v="adc9c192fa551c7973ee32d217816b89"/>
    <n v="1"/>
    <x v="0"/>
    <n v="10"/>
    <n v="121.39"/>
    <s v="7-10 installments"/>
    <x v="0"/>
  </r>
  <r>
    <s v="22266e2f8d8084cd2b5d8488164d043a"/>
    <n v="1"/>
    <x v="0"/>
    <n v="2"/>
    <n v="50.02"/>
    <s v="2-3 installments"/>
    <x v="0"/>
  </r>
  <r>
    <s v="67e7cace5deab160cedd95c80e6f60a8"/>
    <n v="1"/>
    <x v="0"/>
    <n v="1"/>
    <n v="13.05"/>
    <s v="1 (single)"/>
    <x v="4"/>
  </r>
  <r>
    <s v="7d6f574ef80a9512a94e21c400a261c2"/>
    <n v="1"/>
    <x v="0"/>
    <n v="2"/>
    <n v="155.05"/>
    <s v="2-3 installments"/>
    <x v="12"/>
  </r>
  <r>
    <s v="a728a784b0cb1c9e387f984db61c0810"/>
    <n v="1"/>
    <x v="0"/>
    <n v="6"/>
    <n v="115.35"/>
    <s v="4-6 installments"/>
    <x v="1"/>
  </r>
  <r>
    <s v="62b3fdb5d9d02edf8ba0cc44095b8c9d"/>
    <n v="1"/>
    <x v="0"/>
    <n v="2"/>
    <n v="118.49"/>
    <s v="2-3 installments"/>
    <x v="8"/>
  </r>
  <r>
    <s v="aaed8fcb92e763144b26eb6ac5ec48c5"/>
    <n v="1"/>
    <x v="0"/>
    <n v="1"/>
    <n v="146.51"/>
    <s v="1 (single)"/>
    <x v="16"/>
  </r>
  <r>
    <s v="49ecc452cab118ed8cea1ef76a3b3f95"/>
    <n v="1"/>
    <x v="0"/>
    <n v="4"/>
    <n v="44.02"/>
    <s v="4-6 installments"/>
    <x v="1"/>
  </r>
  <r>
    <s v="b298fd28139da45209ed96d965b7a1ad"/>
    <n v="1"/>
    <x v="0"/>
    <n v="10"/>
    <n v="155.36"/>
    <s v="7-10 installments"/>
    <x v="13"/>
  </r>
  <r>
    <s v="295f0c892077fab482adb25cfc37aa79"/>
    <n v="1"/>
    <x v="1"/>
    <n v="1"/>
    <n v="92.98999999999999"/>
    <s v="1 (single)"/>
    <x v="12"/>
  </r>
  <r>
    <s v="a8f7154bb991a05d09b8175c2e50364e"/>
    <n v="1"/>
    <x v="3"/>
    <n v="1"/>
    <n v="67.44"/>
    <s v="1 (single)"/>
    <x v="1"/>
  </r>
  <r>
    <s v="595c28bec1ce2ed873ef32f4c6f2f624"/>
    <n v="1"/>
    <x v="0"/>
    <n v="2"/>
    <n v="64.42"/>
    <s v="2-3 installments"/>
    <x v="0"/>
  </r>
  <r>
    <s v="2882e815bbb59314e58194adf2fe61e3"/>
    <n v="2"/>
    <x v="2"/>
    <n v="1"/>
    <n v="13.18"/>
    <s v="1 (single)"/>
    <x v="1"/>
  </r>
  <r>
    <s v="71c56e89b74017d9b26611547346b7b8"/>
    <n v="1"/>
    <x v="0"/>
    <n v="7"/>
    <n v="72.48"/>
    <s v="7-10 installments"/>
    <x v="1"/>
  </r>
  <r>
    <s v="7b4a44bc5f1454fa1a746c97a135011d"/>
    <n v="1"/>
    <x v="0"/>
    <n v="3"/>
    <n v="186.6"/>
    <s v="2-3 installments"/>
    <x v="0"/>
  </r>
  <r>
    <s v="e55b46bf1f7b0739a890db6c07478c9e"/>
    <n v="1"/>
    <x v="0"/>
    <n v="1"/>
    <n v="28.78"/>
    <s v="1 (single)"/>
    <x v="1"/>
  </r>
  <r>
    <s v="b5a801d2465c927e096449f176459916"/>
    <n v="1"/>
    <x v="0"/>
    <n v="4"/>
    <n v="42.76"/>
    <s v="4-6 installments"/>
    <x v="14"/>
  </r>
  <r>
    <s v="58e507b7d867429e6bd5116ea280588d"/>
    <n v="1"/>
    <x v="0"/>
    <n v="7"/>
    <n v="73.15000000000001"/>
    <s v="7-10 installments"/>
    <x v="0"/>
  </r>
  <r>
    <s v="0c905768040f5d51c3cccf00256ddcd3"/>
    <n v="1"/>
    <x v="0"/>
    <n v="1"/>
    <n v="283.65"/>
    <s v="1 (single)"/>
    <x v="12"/>
  </r>
  <r>
    <s v="23b808b68625191fb96d7174795a65f7"/>
    <n v="1"/>
    <x v="0"/>
    <n v="1"/>
    <n v="35.17"/>
    <s v="1 (single)"/>
    <x v="12"/>
  </r>
  <r>
    <s v="48d9d778ca005971949d2ccad7e99d70"/>
    <n v="1"/>
    <x v="0"/>
    <n v="3"/>
    <n v="72.90000000000001"/>
    <s v="2-3 installments"/>
    <x v="1"/>
  </r>
  <r>
    <s v="3b7e01e07d261a60f7d985ce537c8f4a"/>
    <n v="1"/>
    <x v="0"/>
    <n v="8"/>
    <n v="362.42"/>
    <s v="7-10 installments"/>
    <x v="20"/>
  </r>
  <r>
    <s v="ae19a9db6bd3ac0b94a591ee4a228a83"/>
    <n v="1"/>
    <x v="1"/>
    <n v="1"/>
    <n v="131.35"/>
    <s v="1 (single)"/>
    <x v="12"/>
  </r>
  <r>
    <s v="3e5a5f26a57dc7918c951081887b0e88"/>
    <n v="1"/>
    <x v="0"/>
    <n v="1"/>
    <n v="39.41"/>
    <s v="1 (single)"/>
    <x v="20"/>
  </r>
  <r>
    <s v="ea3da9210148306e5b1bbb843c19e65f"/>
    <n v="1"/>
    <x v="0"/>
    <n v="3"/>
    <n v="336.89"/>
    <s v="2-3 installments"/>
    <x v="1"/>
  </r>
  <r>
    <s v="f36c9459416259961f2abc4fb50b67ac"/>
    <n v="1"/>
    <x v="0"/>
    <n v="1"/>
    <n v="126.64"/>
    <s v="1 (single)"/>
    <x v="0"/>
  </r>
  <r>
    <s v="c4f710df20f7d1500da1aef81a993f65"/>
    <n v="1"/>
    <x v="0"/>
    <n v="5"/>
    <n v="51.79"/>
    <s v="4-6 installments"/>
    <x v="0"/>
  </r>
  <r>
    <s v="e003d94282e5f1e45760dde794a8a173"/>
    <n v="2"/>
    <x v="0"/>
    <n v="7"/>
    <n v="75.79000000000001"/>
    <s v="7-10 installments"/>
    <x v="1"/>
  </r>
  <r>
    <s v="f1f58481b84bb57156f86cf3d5b2a1c2"/>
    <n v="1"/>
    <x v="0"/>
    <n v="2"/>
    <n v="60.85"/>
    <s v="2-3 installments"/>
    <x v="1"/>
  </r>
  <r>
    <s v="8376f6035204b549b6bae5c4a7aa5a44"/>
    <n v="1"/>
    <x v="0"/>
    <n v="1"/>
    <n v="73.54000000000001"/>
    <s v="1 (single)"/>
    <x v="8"/>
  </r>
  <r>
    <s v="58b13fbfad409587249249f2fcf879e4"/>
    <n v="1"/>
    <x v="1"/>
    <n v="1"/>
    <n v="142.43"/>
    <s v="1 (single)"/>
    <x v="10"/>
  </r>
  <r>
    <s v="fcbe5b8ab9e476b1f5fc6862539d7a22"/>
    <n v="1"/>
    <x v="0"/>
    <n v="1"/>
    <n v="37.22"/>
    <s v="1 (single)"/>
    <x v="0"/>
  </r>
  <r>
    <s v="83b168c70ec0325445963b36cda1eef3"/>
    <n v="1"/>
    <x v="0"/>
    <n v="2"/>
    <n v="73.27"/>
    <s v="2-3 installments"/>
    <x v="8"/>
  </r>
  <r>
    <s v="776a4baf188ac5bceac98950a0c2d0e6"/>
    <n v="1"/>
    <x v="0"/>
    <n v="5"/>
    <n v="56.6"/>
    <s v="4-6 installments"/>
    <x v="1"/>
  </r>
  <r>
    <s v="369d7f9f1c7cf25b5b840af3ddcc105b"/>
    <n v="1"/>
    <x v="0"/>
    <n v="4"/>
    <n v="203.81"/>
    <s v="4-6 installments"/>
    <x v="1"/>
  </r>
  <r>
    <s v="a418dd8bb942566e566d2eae0ca55f10"/>
    <n v="1"/>
    <x v="0"/>
    <n v="5"/>
    <n v="57.98"/>
    <s v="4-6 installments"/>
    <x v="1"/>
  </r>
  <r>
    <s v="be7ef653148b80c79b5d9b8500c47949"/>
    <n v="4"/>
    <x v="2"/>
    <n v="1"/>
    <n v="0.11"/>
    <s v="1 (single)"/>
    <x v="3"/>
  </r>
  <r>
    <s v="f7dc79358f6495f086b1874bae7a9575"/>
    <n v="2"/>
    <x v="2"/>
    <n v="1"/>
    <n v="100"/>
    <s v="1 (single)"/>
    <x v="0"/>
  </r>
  <r>
    <s v="7fdf8dd46052f2a079f69f94d3f07e52"/>
    <n v="1"/>
    <x v="0"/>
    <n v="5"/>
    <n v="236.65"/>
    <s v="4-6 installments"/>
    <x v="1"/>
  </r>
  <r>
    <s v="948be76f305c16c3ddc7bfcdfaf093ac"/>
    <n v="1"/>
    <x v="0"/>
    <n v="4"/>
    <n v="202.4"/>
    <s v="4-6 installments"/>
    <x v="1"/>
  </r>
  <r>
    <s v="51e8e9b5d80b938a3268cdffe95a59dc"/>
    <n v="1"/>
    <x v="0"/>
    <n v="2"/>
    <n v="98.88"/>
    <s v="2-3 installments"/>
    <x v="1"/>
  </r>
  <r>
    <s v="ff76dbda803ba2b4743b8d9e4f02ff7c"/>
    <n v="1"/>
    <x v="1"/>
    <n v="1"/>
    <n v="67.09999999999999"/>
    <s v="1 (single)"/>
    <x v="12"/>
  </r>
  <r>
    <s v="6057795be8cc4b91b447f81088a07594"/>
    <n v="1"/>
    <x v="0"/>
    <n v="8"/>
    <n v="308.13"/>
    <s v="7-10 installments"/>
    <x v="1"/>
  </r>
  <r>
    <s v="cb6257603930f3618def090a02e57d92"/>
    <n v="1"/>
    <x v="0"/>
    <n v="10"/>
    <n v="207.57"/>
    <s v="7-10 installments"/>
    <x v="12"/>
  </r>
  <r>
    <s v="23b0f3febe2a61dfb83ff0ede848d53e"/>
    <n v="1"/>
    <x v="0"/>
    <n v="1"/>
    <n v="101.63"/>
    <s v="1 (single)"/>
    <x v="12"/>
  </r>
  <r>
    <s v="bb3e2a4f3e37bb94bb72fbc8a2fc7981"/>
    <n v="1"/>
    <x v="3"/>
    <n v="1"/>
    <n v="47.01"/>
    <s v="1 (single)"/>
    <x v="1"/>
  </r>
  <r>
    <s v="4a94f985ef69a52bcd0562790587a857"/>
    <n v="1"/>
    <x v="0"/>
    <n v="2"/>
    <n v="46.53"/>
    <s v="2-3 installments"/>
    <x v="12"/>
  </r>
  <r>
    <s v="f2614c602a0621707ca12e9a6cf3b112"/>
    <n v="1"/>
    <x v="0"/>
    <n v="1"/>
    <n v="58.37"/>
    <s v="1 (single)"/>
    <x v="24"/>
  </r>
  <r>
    <s v="01dbd2da9b685e6d444416f7825d0931"/>
    <n v="1"/>
    <x v="0"/>
    <n v="1"/>
    <n v="48.7"/>
    <s v="1 (single)"/>
    <x v="4"/>
  </r>
  <r>
    <s v="8ca5bdac5ebe8f2d6fc9171d5ebc906a"/>
    <n v="1"/>
    <x v="0"/>
    <n v="2"/>
    <n v="59.08"/>
    <s v="2-3 installments"/>
    <x v="1"/>
  </r>
  <r>
    <s v="ae938042ee33a2f3048cb2e4d25f9bb8"/>
    <n v="1"/>
    <x v="0"/>
    <n v="1"/>
    <n v="5.46"/>
    <s v="1 (single)"/>
    <x v="0"/>
  </r>
  <r>
    <s v="f26d3cc4231c7230b8603f2beede9ea9"/>
    <n v="1"/>
    <x v="0"/>
    <n v="10"/>
    <n v="320.91"/>
    <s v="7-10 installments"/>
    <x v="0"/>
  </r>
  <r>
    <s v="4f9a5e34b38f10ef71c5753cc953be3a"/>
    <n v="1"/>
    <x v="2"/>
    <n v="1"/>
    <n v="0.17"/>
    <s v="1 (single)"/>
    <x v="1"/>
  </r>
  <r>
    <s v="a8b96b7d5604088bca60e1822012c0cd"/>
    <n v="1"/>
    <x v="1"/>
    <n v="1"/>
    <n v="36.69"/>
    <s v="1 (single)"/>
    <x v="20"/>
  </r>
  <r>
    <s v="d14f47d31b1e3717cd25c3876b276523"/>
    <n v="1"/>
    <x v="0"/>
    <n v="1"/>
    <n v="127.67"/>
    <s v="1 (single)"/>
    <x v="0"/>
  </r>
  <r>
    <s v="5d80f1568478295e280e48e5d766bb28"/>
    <n v="1"/>
    <x v="0"/>
    <n v="4"/>
    <n v="164.38"/>
    <s v="4-6 installments"/>
    <x v="8"/>
  </r>
  <r>
    <s v="7ce492282af12e4b6c41c28e7b377e87"/>
    <n v="1"/>
    <x v="0"/>
    <n v="3"/>
    <n v="159.68"/>
    <s v="2-3 installments"/>
    <x v="1"/>
  </r>
  <r>
    <s v="88407c8c6e12493ff6e845df39540112"/>
    <n v="1"/>
    <x v="0"/>
    <n v="2"/>
    <n v="83.69"/>
    <s v="2-3 installments"/>
    <x v="1"/>
  </r>
  <r>
    <s v="09a38776c4e31230864f867821174daa"/>
    <n v="1"/>
    <x v="1"/>
    <n v="1"/>
    <n v="100.23"/>
    <s v="1 (single)"/>
    <x v="0"/>
  </r>
  <r>
    <s v="60d87c3a8975a3933f54d91664de9a7a"/>
    <n v="1"/>
    <x v="0"/>
    <n v="2"/>
    <n v="83.87"/>
    <s v="2-3 installments"/>
    <x v="6"/>
  </r>
  <r>
    <s v="2355668b3f4f5c92b35d3aea796b9ba1"/>
    <n v="1"/>
    <x v="0"/>
    <n v="1"/>
    <n v="129.47"/>
    <s v="1 (single)"/>
    <x v="1"/>
  </r>
  <r>
    <s v="7b3f7b1f639917b41e0caae96643d596"/>
    <n v="1"/>
    <x v="0"/>
    <n v="6"/>
    <n v="177.34"/>
    <s v="4-6 installments"/>
    <x v="10"/>
  </r>
  <r>
    <s v="5e8632a278dbe421d1c5d75e542dfffb"/>
    <n v="1"/>
    <x v="1"/>
    <n v="1"/>
    <n v="208.74"/>
    <s v="1 (single)"/>
    <x v="19"/>
  </r>
  <r>
    <s v="a4ab908db8226d51e477fc3f81c3e27b"/>
    <n v="1"/>
    <x v="0"/>
    <n v="1"/>
    <n v="54.73"/>
    <s v="1 (single)"/>
    <x v="12"/>
  </r>
  <r>
    <s v="b83a885924dfb45ba32e8450efe8d657"/>
    <n v="1"/>
    <x v="0"/>
    <n v="1"/>
    <n v="74.06999999999999"/>
    <s v="1 (single)"/>
    <x v="0"/>
  </r>
  <r>
    <s v="43ed2e201f59c4d2f7778d8e8c526fae"/>
    <n v="1"/>
    <x v="3"/>
    <n v="1"/>
    <n v="185.94"/>
    <s v="1 (single)"/>
    <x v="1"/>
  </r>
  <r>
    <s v="727e96ab29834171ff0fe393453467e0"/>
    <n v="1"/>
    <x v="1"/>
    <n v="1"/>
    <n v="116.24"/>
    <s v="1 (single)"/>
    <x v="1"/>
  </r>
  <r>
    <s v="56cdfcbf34dbccee2a6ee43ac8382ec1"/>
    <n v="1"/>
    <x v="0"/>
    <n v="2"/>
    <n v="95.20999999999999"/>
    <s v="2-3 installments"/>
    <x v="0"/>
  </r>
  <r>
    <s v="ea43bc65126ad69392a37907bd400c49"/>
    <n v="1"/>
    <x v="0"/>
    <n v="1"/>
    <n v="96.02"/>
    <s v="1 (single)"/>
    <x v="0"/>
  </r>
  <r>
    <s v="bf21c25c297f9093e217a740ea93b465"/>
    <n v="1"/>
    <x v="0"/>
    <n v="1"/>
    <n v="49.29"/>
    <s v="1 (single)"/>
    <x v="0"/>
  </r>
  <r>
    <s v="cc9bbac0ab49464c551e527df59db18c"/>
    <n v="1"/>
    <x v="0"/>
    <n v="3"/>
    <n v="43.17"/>
    <s v="2-3 installments"/>
    <x v="0"/>
  </r>
  <r>
    <s v="9be2a464f1c3c6a07d0744db8972a9cc"/>
    <n v="1"/>
    <x v="1"/>
    <n v="1"/>
    <n v="51.39"/>
    <s v="1 (single)"/>
    <x v="19"/>
  </r>
  <r>
    <s v="df545fca1d6c9f96b0eeeb751a6f2650"/>
    <n v="1"/>
    <x v="1"/>
    <n v="1"/>
    <n v="115.79"/>
    <s v="1 (single)"/>
    <x v="16"/>
  </r>
  <r>
    <s v="09fe7a287eced3280bbc1ca7759c4c25"/>
    <n v="1"/>
    <x v="0"/>
    <n v="1"/>
    <n v="23.36"/>
    <s v="1 (single)"/>
    <x v="1"/>
  </r>
  <r>
    <s v="4f2a73bfb26889724652d46145c4a62f"/>
    <n v="1"/>
    <x v="0"/>
    <n v="3"/>
    <n v="226.24"/>
    <s v="2-3 installments"/>
    <x v="7"/>
  </r>
  <r>
    <s v="179b63fcfafb80e064370a2ce74c81f7"/>
    <n v="1"/>
    <x v="0"/>
    <n v="5"/>
    <n v="53.9"/>
    <s v="4-6 installments"/>
    <x v="18"/>
  </r>
  <r>
    <s v="e4d760499e9cf7d9e555ac7206aa45bc"/>
    <n v="1"/>
    <x v="0"/>
    <n v="1"/>
    <n v="163"/>
    <s v="1 (single)"/>
    <x v="1"/>
  </r>
  <r>
    <s v="5309697895b2dd99b05c248512f668cc"/>
    <n v="1"/>
    <x v="1"/>
    <n v="1"/>
    <n v="78.34999999999999"/>
    <s v="1 (single)"/>
    <x v="16"/>
  </r>
  <r>
    <s v="dafc4b5ceac0b3e1eeb90f581dacebb6"/>
    <n v="1"/>
    <x v="0"/>
    <n v="3"/>
    <n v="36.75"/>
    <s v="2-3 installments"/>
    <x v="1"/>
  </r>
  <r>
    <s v="c666476105edefde7a138ed12ccb9910"/>
    <n v="1"/>
    <x v="0"/>
    <n v="6"/>
    <n v="60.1"/>
    <s v="4-6 installments"/>
    <x v="1"/>
  </r>
  <r>
    <s v="5be47775fbd521b6104cf7ed466afafb"/>
    <n v="1"/>
    <x v="0"/>
    <n v="1"/>
    <n v="141.53"/>
    <s v="1 (single)"/>
    <x v="1"/>
  </r>
  <r>
    <s v="4a0631db2a41a97552aeba43bb156b08"/>
    <n v="1"/>
    <x v="0"/>
    <n v="4"/>
    <n v="230.75"/>
    <s v="4-6 installments"/>
    <x v="12"/>
  </r>
  <r>
    <s v="2e2ae1b26bad0347f97312736a625b53"/>
    <n v="1"/>
    <x v="1"/>
    <n v="1"/>
    <n v="89.58"/>
    <s v="1 (single)"/>
    <x v="20"/>
  </r>
  <r>
    <s v="45234e26d8f4a497d57ba385398874f8"/>
    <n v="1"/>
    <x v="1"/>
    <n v="1"/>
    <n v="229.79"/>
    <s v="1 (single)"/>
    <x v="14"/>
  </r>
  <r>
    <s v="5b96fa278c2b3c1e29c190ef1b651d08"/>
    <n v="1"/>
    <x v="1"/>
    <n v="1"/>
    <n v="36.52"/>
    <s v="1 (single)"/>
    <x v="0"/>
  </r>
  <r>
    <s v="a43f06aa18fbe7db935630bd59aa0cdb"/>
    <n v="1"/>
    <x v="0"/>
    <n v="2"/>
    <n v="157.32"/>
    <s v="2-3 installments"/>
    <x v="20"/>
  </r>
  <r>
    <s v="530cafa371466af70192849099f48cd5"/>
    <n v="1"/>
    <x v="1"/>
    <n v="1"/>
    <n v="202.56"/>
    <s v="1 (single)"/>
    <x v="1"/>
  </r>
  <r>
    <s v="b266c12d9bececa3942c1bef84f13716"/>
    <n v="1"/>
    <x v="0"/>
    <n v="7"/>
    <n v="146.84"/>
    <s v="7-10 installments"/>
    <x v="1"/>
  </r>
  <r>
    <s v="6d9f1e084075088c799d8294e1d7de68"/>
    <n v="1"/>
    <x v="0"/>
    <n v="1"/>
    <n v="466.9"/>
    <s v="1 (single)"/>
    <x v="0"/>
  </r>
  <r>
    <s v="d595973d4fba0efe337a336386f42893"/>
    <n v="1"/>
    <x v="0"/>
    <n v="2"/>
    <n v="26.75"/>
    <s v="2-3 installments"/>
    <x v="1"/>
  </r>
  <r>
    <s v="175f0e4be32fba394c8d7df818ed8425"/>
    <n v="1"/>
    <x v="0"/>
    <n v="8"/>
    <n v="221.79"/>
    <s v="7-10 installments"/>
    <x v="0"/>
  </r>
  <r>
    <s v="4b8e7be134dcdd11881a5e7de6c88627"/>
    <n v="1"/>
    <x v="0"/>
    <n v="10"/>
    <n v="219.57"/>
    <s v="7-10 installments"/>
    <x v="1"/>
  </r>
  <r>
    <s v="53be71ad136b4e964acc33d8902666cc"/>
    <n v="2"/>
    <x v="2"/>
    <n v="1"/>
    <n v="30"/>
    <s v="1 (single)"/>
    <x v="1"/>
  </r>
  <r>
    <s v="ea7e528106f7ea156423a2cbafd75bc2"/>
    <n v="1"/>
    <x v="1"/>
    <n v="1"/>
    <n v="140.08"/>
    <s v="1 (single)"/>
    <x v="1"/>
  </r>
  <r>
    <s v="7aefecb78e141afbc6cd675bb64f3760"/>
    <n v="1"/>
    <x v="0"/>
    <n v="1"/>
    <n v="55.67"/>
    <s v="1 (single)"/>
    <x v="21"/>
  </r>
  <r>
    <s v="c1649e916cf1080b2c01bbb3f6078999"/>
    <n v="1"/>
    <x v="0"/>
    <n v="1"/>
    <n v="25.5"/>
    <s v="1 (single)"/>
    <x v="1"/>
  </r>
  <r>
    <s v="ad1b24e31eda83c8bf2123f3961f588a"/>
    <n v="1"/>
    <x v="1"/>
    <n v="1"/>
    <n v="45.31"/>
    <s v="1 (single)"/>
    <x v="4"/>
  </r>
  <r>
    <s v="ab2ba1e5a2f808d58d514a5e7a650b49"/>
    <n v="1"/>
    <x v="3"/>
    <n v="1"/>
    <n v="48.21"/>
    <s v="1 (single)"/>
    <x v="8"/>
  </r>
  <r>
    <s v="50182b772092990f9c237c00c8c24996"/>
    <n v="1"/>
    <x v="1"/>
    <n v="1"/>
    <n v="48.62"/>
    <s v="1 (single)"/>
    <x v="1"/>
  </r>
  <r>
    <s v="bb00e44342a8d895d7d96bfb88b1dc8a"/>
    <n v="1"/>
    <x v="0"/>
    <n v="5"/>
    <n v="171.7"/>
    <s v="4-6 installments"/>
    <x v="1"/>
  </r>
  <r>
    <s v="417a8cf8c81a07cfdabc86eb32055c88"/>
    <n v="1"/>
    <x v="0"/>
    <n v="2"/>
    <n v="132.44"/>
    <s v="2-3 installments"/>
    <x v="1"/>
  </r>
  <r>
    <s v="667a9c1939506fa573c58ac2f5900492"/>
    <n v="1"/>
    <x v="1"/>
    <n v="1"/>
    <n v="286.45"/>
    <s v="1 (single)"/>
    <x v="1"/>
  </r>
  <r>
    <s v="774b93b7dc5e295d72ac8fd2121b7e65"/>
    <n v="1"/>
    <x v="1"/>
    <n v="1"/>
    <n v="83.3"/>
    <s v="1 (single)"/>
    <x v="1"/>
  </r>
  <r>
    <s v="5a37429384be05ca14780e4989543688"/>
    <n v="2"/>
    <x v="2"/>
    <n v="1"/>
    <n v="54.01"/>
    <s v="1 (single)"/>
    <x v="12"/>
  </r>
  <r>
    <s v="6ed6b87e6f8afe27921e761104771bbd"/>
    <n v="1"/>
    <x v="1"/>
    <n v="1"/>
    <n v="137.47"/>
    <s v="1 (single)"/>
    <x v="4"/>
  </r>
  <r>
    <s v="8bb2eba1812af22e6933f1b246741cfb"/>
    <n v="1"/>
    <x v="0"/>
    <n v="3"/>
    <n v="77.37"/>
    <s v="2-3 installments"/>
    <x v="8"/>
  </r>
  <r>
    <s v="21011893b3f77e5cf4c66ebef09016ae"/>
    <n v="1"/>
    <x v="0"/>
    <n v="4"/>
    <n v="47.52"/>
    <s v="4-6 installments"/>
    <x v="1"/>
  </r>
  <r>
    <s v="2ecf1e81869aad99fb1eaf286a7eb119"/>
    <n v="1"/>
    <x v="1"/>
    <n v="1"/>
    <n v="40.09"/>
    <s v="1 (single)"/>
    <x v="0"/>
  </r>
  <r>
    <s v="6f85fa051c6abbc96216b2dfb6af04b4"/>
    <n v="1"/>
    <x v="3"/>
    <n v="1"/>
    <n v="114.33"/>
    <s v="1 (single)"/>
    <x v="8"/>
  </r>
  <r>
    <s v="f5c948dcc066017d10fd2dd3d01cea6d"/>
    <n v="1"/>
    <x v="0"/>
    <n v="3"/>
    <n v="63.65"/>
    <s v="2-3 installments"/>
    <x v="1"/>
  </r>
  <r>
    <s v="4cfcf0598ac30b637d0ded5abcdc74f6"/>
    <n v="1"/>
    <x v="0"/>
    <n v="6"/>
    <n v="325.01"/>
    <s v="4-6 installments"/>
    <x v="7"/>
  </r>
  <r>
    <s v="fc52f0b6b2799aab381d22c1500ec63e"/>
    <n v="1"/>
    <x v="0"/>
    <n v="3"/>
    <n v="106.76"/>
    <s v="2-3 installments"/>
    <x v="12"/>
  </r>
  <r>
    <s v="368bfb99b55659800eea12a0476b0b70"/>
    <n v="1"/>
    <x v="0"/>
    <n v="3"/>
    <n v="133.57"/>
    <s v="2-3 installments"/>
    <x v="0"/>
  </r>
  <r>
    <s v="810190f42a178c26e28a932e70533d32"/>
    <n v="1"/>
    <x v="0"/>
    <n v="2"/>
    <n v="98.62"/>
    <s v="2-3 installments"/>
    <x v="1"/>
  </r>
  <r>
    <s v="bcfd2ea0ccf2b146eedf2384af0bf6ea"/>
    <n v="1"/>
    <x v="1"/>
    <n v="1"/>
    <n v="53.72"/>
    <s v="1 (single)"/>
    <x v="4"/>
  </r>
  <r>
    <s v="571e58edcddc5a553546eecfa4b09aa0"/>
    <n v="1"/>
    <x v="0"/>
    <n v="1"/>
    <n v="16.95"/>
    <s v="1 (single)"/>
    <x v="12"/>
  </r>
  <r>
    <s v="959d645c348f4b237daaec697cef73c4"/>
    <n v="1"/>
    <x v="0"/>
    <n v="1"/>
    <n v="320.67"/>
    <s v="1 (single)"/>
    <x v="1"/>
  </r>
  <r>
    <s v="3f1ba9515b44ee835d8fcb64238f0b27"/>
    <n v="1"/>
    <x v="0"/>
    <n v="8"/>
    <n v="596.86"/>
    <s v="7-10 installments"/>
    <x v="1"/>
  </r>
  <r>
    <s v="bae01434ee73e10ab8194c06807f29cb"/>
    <n v="1"/>
    <x v="3"/>
    <n v="1"/>
    <n v="48.83"/>
    <s v="1 (single)"/>
    <x v="3"/>
  </r>
  <r>
    <s v="1d1b9a0b61dc765c259e60051ea75421"/>
    <n v="1"/>
    <x v="0"/>
    <n v="1"/>
    <n v="20.03"/>
    <s v="1 (single)"/>
    <x v="1"/>
  </r>
  <r>
    <s v="9b179e9d4b2064077ae928338202a4df"/>
    <n v="1"/>
    <x v="0"/>
    <n v="2"/>
    <n v="149.65"/>
    <s v="2-3 installments"/>
    <x v="0"/>
  </r>
  <r>
    <s v="2c3ca3f1309ac4dc9e380810f4f65e46"/>
    <n v="1"/>
    <x v="1"/>
    <n v="1"/>
    <n v="65"/>
    <s v="1 (single)"/>
    <x v="4"/>
  </r>
  <r>
    <s v="bdb92d2b88b1514aebc54ba49ed0c20d"/>
    <n v="1"/>
    <x v="1"/>
    <n v="1"/>
    <n v="168.06"/>
    <s v="1 (single)"/>
    <x v="1"/>
  </r>
  <r>
    <s v="9e34a5f4e532b2af9484b29d5f249eec"/>
    <n v="1"/>
    <x v="0"/>
    <n v="4"/>
    <n v="165.8"/>
    <s v="4-6 installments"/>
    <x v="4"/>
  </r>
  <r>
    <s v="5acce57f8d9dfd55fa48e212a641a69d"/>
    <n v="1"/>
    <x v="1"/>
    <n v="1"/>
    <n v="43"/>
    <s v="1 (single)"/>
    <x v="1"/>
  </r>
  <r>
    <s v="1e8c81805b92ff169971231458670460"/>
    <n v="1"/>
    <x v="0"/>
    <n v="8"/>
    <n v="257.94"/>
    <s v="7-10 installments"/>
    <x v="6"/>
  </r>
  <r>
    <s v="b2965edf94b570cd52b1d61430a3beec"/>
    <n v="1"/>
    <x v="0"/>
    <n v="1"/>
    <n v="46"/>
    <s v="1 (single)"/>
    <x v="1"/>
  </r>
  <r>
    <s v="eb69b189eff3d0b2c623ced020983c03"/>
    <n v="1"/>
    <x v="0"/>
    <n v="5"/>
    <n v="75.25"/>
    <s v="4-6 installments"/>
    <x v="12"/>
  </r>
  <r>
    <s v="206c42ab534ffb0c5ec97f00f86070ae"/>
    <n v="1"/>
    <x v="0"/>
    <n v="3"/>
    <n v="138.75"/>
    <s v="2-3 installments"/>
    <x v="12"/>
  </r>
  <r>
    <s v="05ed121680df9ec2f89d4dc29310333a"/>
    <n v="1"/>
    <x v="1"/>
    <n v="1"/>
    <n v="48.1"/>
    <s v="1 (single)"/>
    <x v="12"/>
  </r>
  <r>
    <s v="d1a247356c40b7de748a36342cc9affa"/>
    <n v="1"/>
    <x v="0"/>
    <n v="4"/>
    <n v="49.4"/>
    <s v="4-6 installments"/>
    <x v="3"/>
  </r>
  <r>
    <s v="a88ebb416476bb5c50111622847afcf8"/>
    <n v="1"/>
    <x v="0"/>
    <n v="3"/>
    <n v="477.61"/>
    <s v="2-3 installments"/>
    <x v="7"/>
  </r>
  <r>
    <s v="0c91f244ab45cbe4383163d46635b442"/>
    <n v="1"/>
    <x v="1"/>
    <n v="1"/>
    <n v="37.37"/>
    <s v="1 (single)"/>
    <x v="1"/>
  </r>
  <r>
    <s v="ab84bf29e9617a0fc438bb0a95a50d6d"/>
    <n v="1"/>
    <x v="0"/>
    <n v="4"/>
    <n v="292.24"/>
    <s v="4-6 installments"/>
    <x v="8"/>
  </r>
  <r>
    <s v="8b4116b3c788f8fc49c7d5089ad2450d"/>
    <n v="1"/>
    <x v="0"/>
    <n v="2"/>
    <n v="119.48"/>
    <s v="2-3 installments"/>
    <x v="1"/>
  </r>
  <r>
    <s v="633ac9e82a9350e4cd955f083a4dcd0c"/>
    <n v="1"/>
    <x v="1"/>
    <n v="1"/>
    <n v="111.82"/>
    <s v="1 (single)"/>
    <x v="1"/>
  </r>
  <r>
    <s v="ef98e7a4267aa4457be7a1d9f8f8fa4d"/>
    <n v="1"/>
    <x v="0"/>
    <n v="10"/>
    <n v="737.4400000000001"/>
    <s v="7-10 installments"/>
    <x v="4"/>
  </r>
  <r>
    <s v="6b7dd00f2893ddcaab6288375f3fbfd5"/>
    <n v="1"/>
    <x v="0"/>
    <n v="1"/>
    <n v="37.6"/>
    <s v="1 (single)"/>
    <x v="24"/>
  </r>
  <r>
    <s v="c28ea7fe040d1dae12d3c6f239a5a732"/>
    <n v="1"/>
    <x v="0"/>
    <n v="2"/>
    <n v="69.33"/>
    <s v="2-3 installments"/>
    <x v="1"/>
  </r>
  <r>
    <s v="be72c04d946d396d2383f4fd49a4f19f"/>
    <n v="1"/>
    <x v="0"/>
    <n v="5"/>
    <n v="351.22"/>
    <s v="4-6 installments"/>
    <x v="5"/>
  </r>
  <r>
    <s v="0bb9de1ada893b1bb35472e2bc19cdd4"/>
    <n v="1"/>
    <x v="0"/>
    <n v="3"/>
    <n v="62.25"/>
    <s v="2-3 installments"/>
    <x v="12"/>
  </r>
  <r>
    <s v="57de08bdf9af8887e90203f0a8e22cef"/>
    <n v="1"/>
    <x v="0"/>
    <n v="12"/>
    <n v="456.16"/>
    <s v="11+ installments"/>
    <x v="4"/>
  </r>
  <r>
    <s v="efd626e6a12a82d76e456e34093f8356"/>
    <n v="1"/>
    <x v="0"/>
    <n v="2"/>
    <n v="202.05"/>
    <s v="2-3 installments"/>
    <x v="0"/>
  </r>
  <r>
    <s v="773f048245dc975a5f7c67c2415c88a0"/>
    <n v="1"/>
    <x v="0"/>
    <n v="10"/>
    <n v="2092.86"/>
    <s v="7-10 installments"/>
    <x v="20"/>
  </r>
  <r>
    <s v="b0d9e11d4daffb6828bd2ca9ea78d916"/>
    <n v="1"/>
    <x v="1"/>
    <n v="1"/>
    <n v="121.27"/>
    <s v="1 (single)"/>
    <x v="0"/>
  </r>
  <r>
    <s v="6e99e00d06b2de1af0dbb50c14d7cf53"/>
    <n v="1"/>
    <x v="0"/>
    <n v="8"/>
    <n v="266.5"/>
    <s v="7-10 installments"/>
    <x v="1"/>
  </r>
  <r>
    <s v="df6a6216c9ad1e49d9d48201dea50a9d"/>
    <n v="1"/>
    <x v="1"/>
    <n v="1"/>
    <n v="170.18"/>
    <s v="1 (single)"/>
    <x v="8"/>
  </r>
  <r>
    <s v="eb9023b9c9f2c92ef54ee1b641b5c431"/>
    <n v="1"/>
    <x v="0"/>
    <n v="1"/>
    <n v="90.83"/>
    <s v="1 (single)"/>
    <x v="1"/>
  </r>
  <r>
    <s v="7a93502a455e1399090b442409cf516c"/>
    <n v="1"/>
    <x v="0"/>
    <n v="3"/>
    <n v="239.5"/>
    <s v="2-3 installments"/>
    <x v="1"/>
  </r>
  <r>
    <s v="c0e02613bf15378f18d3498361a76c9d"/>
    <n v="1"/>
    <x v="1"/>
    <n v="1"/>
    <n v="585.95"/>
    <s v="1 (single)"/>
    <x v="21"/>
  </r>
  <r>
    <s v="1870435c92e656773aba0cb7b5a49b26"/>
    <n v="1"/>
    <x v="0"/>
    <n v="4"/>
    <n v="48.83"/>
    <s v="4-6 installments"/>
    <x v="1"/>
  </r>
  <r>
    <s v="638ddef52c626100e00de628f88aab26"/>
    <n v="1"/>
    <x v="1"/>
    <n v="1"/>
    <n v="27.09"/>
    <s v="1 (single)"/>
    <x v="0"/>
  </r>
  <r>
    <s v="1ea7acde8dacf11a098d0b85b13cdc0e"/>
    <n v="1"/>
    <x v="0"/>
    <n v="8"/>
    <n v="1479.51"/>
    <s v="7-10 installments"/>
    <x v="0"/>
  </r>
  <r>
    <s v="607d8f6570c73e6a2e553908d572abc7"/>
    <n v="2"/>
    <x v="2"/>
    <n v="1"/>
    <n v="604.3099999999999"/>
    <s v="1 (single)"/>
    <x v="4"/>
  </r>
  <r>
    <s v="92e0e57ece13a66d7232aa795367d00b"/>
    <n v="1"/>
    <x v="0"/>
    <n v="2"/>
    <n v="39.39"/>
    <s v="2-3 installments"/>
    <x v="1"/>
  </r>
  <r>
    <s v="43287b982ba6d7d5776d6220665ed2f1"/>
    <n v="1"/>
    <x v="1"/>
    <n v="1"/>
    <n v="43.1"/>
    <s v="1 (single)"/>
    <x v="12"/>
  </r>
  <r>
    <s v="af7c926b8eced0da2df66d8ec2af192a"/>
    <n v="1"/>
    <x v="0"/>
    <n v="1"/>
    <n v="75.29000000000001"/>
    <s v="1 (single)"/>
    <x v="7"/>
  </r>
  <r>
    <s v="b8cbbd0b8e359a458ae7dbb7b012ee98"/>
    <n v="1"/>
    <x v="1"/>
    <n v="1"/>
    <n v="57.77"/>
    <s v="1 (single)"/>
    <x v="1"/>
  </r>
  <r>
    <s v="6fa507b714ac24b88af01fdc92ccb77c"/>
    <n v="1"/>
    <x v="0"/>
    <n v="1"/>
    <n v="93.3"/>
    <s v="1 (single)"/>
    <x v="12"/>
  </r>
  <r>
    <s v="8515799bbeff7b1ede702dfeef295abe"/>
    <n v="1"/>
    <x v="0"/>
    <n v="8"/>
    <n v="558.53"/>
    <s v="7-10 installments"/>
    <x v="0"/>
  </r>
  <r>
    <s v="12d25d7a8e7c08f437b1d6129cce93ae"/>
    <n v="1"/>
    <x v="0"/>
    <n v="10"/>
    <n v="656.55"/>
    <s v="7-10 installments"/>
    <x v="12"/>
  </r>
  <r>
    <s v="3dad0905a583dc80815b7666efddc84d"/>
    <n v="1"/>
    <x v="0"/>
    <n v="10"/>
    <n v="315.24"/>
    <s v="7-10 installments"/>
    <x v="1"/>
  </r>
  <r>
    <s v="734bd07307ae901d45f8380b8670c37b"/>
    <n v="1"/>
    <x v="0"/>
    <n v="8"/>
    <n v="86.15000000000001"/>
    <s v="7-10 installments"/>
    <x v="1"/>
  </r>
  <r>
    <s v="45e4d1d16d017409456807846ea959e9"/>
    <n v="1"/>
    <x v="0"/>
    <n v="5"/>
    <n v="153.27"/>
    <s v="4-6 installments"/>
    <x v="1"/>
  </r>
  <r>
    <s v="3ad7eae98c8f120f7a4e4cc64f4278e9"/>
    <n v="1"/>
    <x v="0"/>
    <n v="5"/>
    <n v="56.43"/>
    <s v="4-6 installments"/>
    <x v="24"/>
  </r>
  <r>
    <s v="3f9b32db01f2cbd4be222670d0ce11bf"/>
    <n v="1"/>
    <x v="0"/>
    <n v="4"/>
    <n v="72.14"/>
    <s v="4-6 installments"/>
    <x v="0"/>
  </r>
  <r>
    <s v="59121762c43937db5346b773db68db47"/>
    <n v="1"/>
    <x v="0"/>
    <n v="4"/>
    <n v="240.74"/>
    <s v="4-6 installments"/>
    <x v="16"/>
  </r>
  <r>
    <s v="e2b075864104d008c831b5c105a76608"/>
    <n v="1"/>
    <x v="1"/>
    <n v="1"/>
    <n v="67.02"/>
    <s v="1 (single)"/>
    <x v="1"/>
  </r>
  <r>
    <s v="a87b470c41fa3b8f3fc5280ebae30da4"/>
    <n v="1"/>
    <x v="0"/>
    <n v="1"/>
    <n v="235.64"/>
    <s v="1 (single)"/>
    <x v="1"/>
  </r>
  <r>
    <s v="4b7a7eb6b477c63b872d57f9f2782269"/>
    <n v="1"/>
    <x v="0"/>
    <n v="1"/>
    <n v="14.72"/>
    <s v="1 (single)"/>
    <x v="1"/>
  </r>
  <r>
    <s v="9c83e5ae8ff2b5cad999c3dc6129a888"/>
    <n v="1"/>
    <x v="0"/>
    <n v="1"/>
    <n v="17.68"/>
    <s v="1 (single)"/>
    <x v="1"/>
  </r>
  <r>
    <s v="ca274ea678d57fbf2dbfbb1b72a236d5"/>
    <n v="1"/>
    <x v="1"/>
    <n v="1"/>
    <n v="78.83"/>
    <s v="1 (single)"/>
    <x v="1"/>
  </r>
  <r>
    <s v="1a1e19dbf8fabee87a30637487e4ddb7"/>
    <n v="1"/>
    <x v="1"/>
    <n v="1"/>
    <n v="51.54"/>
    <s v="1 (single)"/>
    <x v="1"/>
  </r>
  <r>
    <s v="a31cd1f2ccad0246f0517f09035a1d36"/>
    <n v="1"/>
    <x v="0"/>
    <n v="6"/>
    <n v="200.02"/>
    <s v="4-6 installments"/>
    <x v="4"/>
  </r>
  <r>
    <s v="4096943338f6798c95bce03684e2a354"/>
    <n v="1"/>
    <x v="0"/>
    <n v="8"/>
    <n v="553.53"/>
    <s v="7-10 installments"/>
    <x v="0"/>
  </r>
  <r>
    <s v="216b8ce59251043404cc3b15cff651fc"/>
    <n v="1"/>
    <x v="1"/>
    <n v="1"/>
    <n v="44.78"/>
    <s v="1 (single)"/>
    <x v="1"/>
  </r>
  <r>
    <s v="83262941cdb645f93d2446a666571eb4"/>
    <n v="1"/>
    <x v="0"/>
    <n v="2"/>
    <n v="62.11"/>
    <s v="2-3 installments"/>
    <x v="13"/>
  </r>
  <r>
    <s v="8f9e4c43b4ee0c8602047172d10b1c60"/>
    <n v="1"/>
    <x v="0"/>
    <n v="2"/>
    <n v="42.5"/>
    <s v="2-3 installments"/>
    <x v="12"/>
  </r>
  <r>
    <s v="10afda4156379d4b3279e15b160a7992"/>
    <n v="1"/>
    <x v="0"/>
    <n v="1"/>
    <n v="177.59"/>
    <s v="1 (single)"/>
    <x v="14"/>
  </r>
  <r>
    <s v="c8f7d209a3462eb5d43a328d824c0b0d"/>
    <n v="1"/>
    <x v="3"/>
    <n v="1"/>
    <n v="59.73"/>
    <s v="1 (single)"/>
    <x v="1"/>
  </r>
  <r>
    <s v="9ea6d21c1c1b510f96f7917419175197"/>
    <n v="1"/>
    <x v="0"/>
    <n v="10"/>
    <n v="129.89"/>
    <s v="7-10 installments"/>
    <x v="0"/>
  </r>
  <r>
    <s v="b2eda1812564491a3461f7e08104ed8f"/>
    <n v="1"/>
    <x v="0"/>
    <n v="3"/>
    <n v="158.47"/>
    <s v="2-3 installments"/>
    <x v="1"/>
  </r>
  <r>
    <s v="21b1633fe86b264bfedf62b262d950e2"/>
    <n v="1"/>
    <x v="0"/>
    <n v="4"/>
    <n v="77.52"/>
    <s v="4-6 installments"/>
    <x v="17"/>
  </r>
  <r>
    <s v="3b106e10a8c576552a457e61f1e8c90c"/>
    <n v="1"/>
    <x v="0"/>
    <n v="1"/>
    <n v="152.48"/>
    <s v="1 (single)"/>
    <x v="1"/>
  </r>
  <r>
    <s v="5a122a24e535e617fb813c0123ab0783"/>
    <n v="1"/>
    <x v="0"/>
    <n v="8"/>
    <n v="173.86"/>
    <s v="7-10 installments"/>
    <x v="1"/>
  </r>
  <r>
    <s v="62d9ca533d6de05e39164160d128e37c"/>
    <n v="1"/>
    <x v="0"/>
    <n v="1"/>
    <n v="115.81"/>
    <s v="1 (single)"/>
    <x v="16"/>
  </r>
  <r>
    <s v="3aa3900b1d05d92125d0005db04a014e"/>
    <n v="1"/>
    <x v="1"/>
    <n v="1"/>
    <n v="32.29"/>
    <s v="1 (single)"/>
    <x v="1"/>
  </r>
  <r>
    <s v="a1dd8c3d72d95a11312293743c4064a6"/>
    <n v="1"/>
    <x v="0"/>
    <n v="1"/>
    <n v="58.78"/>
    <s v="1 (single)"/>
    <x v="1"/>
  </r>
  <r>
    <s v="4e9cb71601575577f2208d3aedf933cc"/>
    <n v="1"/>
    <x v="0"/>
    <n v="1"/>
    <n v="87.63"/>
    <s v="1 (single)"/>
    <x v="12"/>
  </r>
  <r>
    <s v="bd73cfaa5ccb07b2a3fc1c05aed691d9"/>
    <n v="1"/>
    <x v="0"/>
    <n v="1"/>
    <n v="27.77"/>
    <s v="1 (single)"/>
    <x v="1"/>
  </r>
  <r>
    <s v="89f3f2390082961f54df910ea5542a71"/>
    <n v="1"/>
    <x v="0"/>
    <n v="1"/>
    <n v="65.73999999999999"/>
    <s v="1 (single)"/>
    <x v="9"/>
  </r>
  <r>
    <s v="3a832277787e9783a3efdd6f49781a77"/>
    <n v="1"/>
    <x v="0"/>
    <n v="2"/>
    <n v="92.5"/>
    <s v="2-3 installments"/>
    <x v="1"/>
  </r>
  <r>
    <s v="f8414758c289a9ae51a5bf937b4f100a"/>
    <n v="1"/>
    <x v="0"/>
    <n v="1"/>
    <n v="85.59"/>
    <s v="1 (single)"/>
    <x v="1"/>
  </r>
  <r>
    <s v="73925631ba33c322f310fa0a01283e76"/>
    <n v="1"/>
    <x v="0"/>
    <n v="6"/>
    <n v="79.14"/>
    <s v="4-6 installments"/>
    <x v="1"/>
  </r>
  <r>
    <s v="eaa327106ae5437fcdfca397f45beca9"/>
    <n v="1"/>
    <x v="0"/>
    <n v="2"/>
    <n v="25.78"/>
    <s v="2-3 installments"/>
    <x v="1"/>
  </r>
  <r>
    <s v="94fba1bfb7cfc7150d1b2a902bb4f14a"/>
    <n v="1"/>
    <x v="0"/>
    <n v="1"/>
    <n v="117.96"/>
    <s v="1 (single)"/>
    <x v="1"/>
  </r>
  <r>
    <s v="70983de08035fb49df8fcf1afe6458cd"/>
    <n v="1"/>
    <x v="0"/>
    <n v="3"/>
    <n v="162.96"/>
    <s v="2-3 installments"/>
    <x v="12"/>
  </r>
  <r>
    <s v="a06cb110601fc18a65761940112147e1"/>
    <n v="1"/>
    <x v="2"/>
    <n v="1"/>
    <n v="170.82"/>
    <s v="1 (single)"/>
    <x v="0"/>
  </r>
  <r>
    <s v="50fc570b5b9de1500a9e66edcc9d8525"/>
    <n v="1"/>
    <x v="0"/>
    <n v="6"/>
    <n v="136.44"/>
    <s v="4-6 installments"/>
    <x v="8"/>
  </r>
  <r>
    <s v="dc2152f56d388bfc5f358fd79d3e6bdc"/>
    <n v="1"/>
    <x v="0"/>
    <n v="3"/>
    <n v="170.87"/>
    <s v="2-3 installments"/>
    <x v="24"/>
  </r>
  <r>
    <s v="96c1c69728dfe6ad776327de86352efd"/>
    <n v="1"/>
    <x v="0"/>
    <n v="9"/>
    <n v="449.29"/>
    <s v="7-10 installments"/>
    <x v="1"/>
  </r>
  <r>
    <s v="c15b6194f063aa18a0fd47136445c6ec"/>
    <n v="1"/>
    <x v="0"/>
    <n v="8"/>
    <n v="82.88"/>
    <s v="7-10 installments"/>
    <x v="1"/>
  </r>
  <r>
    <s v="6de969bc5e6479d498ca1f31da9b347a"/>
    <n v="1"/>
    <x v="0"/>
    <n v="1"/>
    <n v="63.23"/>
    <s v="1 (single)"/>
    <x v="11"/>
  </r>
  <r>
    <s v="903d1b468e83acb1e13151fa4032d7a2"/>
    <n v="1"/>
    <x v="0"/>
    <n v="1"/>
    <n v="47.78"/>
    <s v="1 (single)"/>
    <x v="1"/>
  </r>
  <r>
    <s v="7c2ca8ab80697c8ea1e11adf050d82fa"/>
    <n v="1"/>
    <x v="1"/>
    <n v="1"/>
    <n v="232.27"/>
    <s v="1 (single)"/>
    <x v="0"/>
  </r>
  <r>
    <s v="061304e42542425c8ff0be14d03126e4"/>
    <n v="1"/>
    <x v="0"/>
    <n v="10"/>
    <n v="2029.62"/>
    <s v="7-10 installments"/>
    <x v="1"/>
  </r>
  <r>
    <s v="886ddb536ba82bd61a9d3ddbf5d0e73d"/>
    <n v="1"/>
    <x v="0"/>
    <n v="1"/>
    <n v="133.08"/>
    <s v="1 (single)"/>
    <x v="1"/>
  </r>
  <r>
    <s v="a51d0a87a45192bebe2c13d190a8df2e"/>
    <n v="1"/>
    <x v="0"/>
    <n v="4"/>
    <n v="41.19"/>
    <s v="4-6 installments"/>
    <x v="1"/>
  </r>
  <r>
    <s v="38dc054731aefcdf92baf946cef55604"/>
    <n v="1"/>
    <x v="0"/>
    <n v="1"/>
    <n v="190.22"/>
    <s v="1 (single)"/>
    <x v="12"/>
  </r>
  <r>
    <s v="d5cbbe1602100752cd72f9630321613d"/>
    <n v="1"/>
    <x v="0"/>
    <n v="1"/>
    <n v="29.35"/>
    <s v="1 (single)"/>
    <x v="12"/>
  </r>
  <r>
    <s v="2ec517892d22fd59d39b4cfa2a69637b"/>
    <n v="1"/>
    <x v="0"/>
    <n v="4"/>
    <n v="148.2"/>
    <s v="4-6 installments"/>
    <x v="7"/>
  </r>
  <r>
    <s v="7bb11bc3a9863bcda38e8881f86b530c"/>
    <n v="1"/>
    <x v="0"/>
    <n v="1"/>
    <n v="45.61"/>
    <s v="1 (single)"/>
    <x v="4"/>
  </r>
  <r>
    <s v="66823322383fb178187b76028b8f8eab"/>
    <n v="1"/>
    <x v="0"/>
    <n v="3"/>
    <n v="91.97"/>
    <s v="2-3 installments"/>
    <x v="20"/>
  </r>
  <r>
    <s v="b1148e3ccf84678b917d3f48cb4223b6"/>
    <n v="1"/>
    <x v="2"/>
    <n v="1"/>
    <n v="78.95"/>
    <s v="1 (single)"/>
    <x v="1"/>
  </r>
  <r>
    <s v="6b649733dfd9b29ce2f231221a4eaa51"/>
    <n v="1"/>
    <x v="3"/>
    <n v="1"/>
    <n v="62.92"/>
    <s v="1 (single)"/>
    <x v="1"/>
  </r>
  <r>
    <s v="db17aa0220e5208b5fc2c08c8f704797"/>
    <n v="2"/>
    <x v="0"/>
    <n v="1"/>
    <n v="131.18"/>
    <s v="1 (single)"/>
    <x v="1"/>
  </r>
  <r>
    <s v="c3a6968588b9919abfdbe63026307d70"/>
    <n v="1"/>
    <x v="0"/>
    <n v="1"/>
    <n v="66.06"/>
    <s v="1 (single)"/>
    <x v="0"/>
  </r>
  <r>
    <s v="628ccc2ae8281f79434840fcfa0988c5"/>
    <n v="1"/>
    <x v="0"/>
    <n v="2"/>
    <n v="132.03"/>
    <s v="2-3 installments"/>
    <x v="1"/>
  </r>
  <r>
    <s v="b3ba29e94137bda882f9d0f41796363b"/>
    <n v="1"/>
    <x v="1"/>
    <n v="1"/>
    <n v="236.29"/>
    <s v="1 (single)"/>
    <x v="8"/>
  </r>
  <r>
    <s v="7bf2864048f28a9341940c5f3b04c857"/>
    <n v="1"/>
    <x v="0"/>
    <n v="3"/>
    <n v="311.91"/>
    <s v="2-3 installments"/>
    <x v="7"/>
  </r>
  <r>
    <s v="d66c390445566a6735c7a703c75e4e68"/>
    <n v="1"/>
    <x v="1"/>
    <n v="1"/>
    <n v="110.71"/>
    <s v="1 (single)"/>
    <x v="1"/>
  </r>
  <r>
    <s v="c6b0115592f584f15795ca244bd83fb2"/>
    <n v="2"/>
    <x v="2"/>
    <n v="1"/>
    <n v="100"/>
    <s v="1 (single)"/>
    <x v="12"/>
  </r>
  <r>
    <s v="e1ae83c728cb5ab4352082e5509056ff"/>
    <n v="1"/>
    <x v="0"/>
    <n v="4"/>
    <n v="65.34999999999999"/>
    <s v="4-6 installments"/>
    <x v="0"/>
  </r>
  <r>
    <s v="a0a283cb8ba521d35c5a3fc3d9619be5"/>
    <n v="1"/>
    <x v="0"/>
    <n v="2"/>
    <n v="81.51000000000001"/>
    <s v="2-3 installments"/>
    <x v="1"/>
  </r>
  <r>
    <s v="593f7c488d8bf1bd3c8efc9547fcae7f"/>
    <n v="1"/>
    <x v="0"/>
    <n v="1"/>
    <n v="212.41"/>
    <s v="1 (single)"/>
    <x v="1"/>
  </r>
  <r>
    <s v="12a9a890cc3d7680ca149fd16535fb69"/>
    <n v="1"/>
    <x v="0"/>
    <n v="3"/>
    <n v="86.25"/>
    <s v="2-3 installments"/>
    <x v="1"/>
  </r>
  <r>
    <s v="f8f19f291b784fe1e1bd40de20adf4bd"/>
    <n v="1"/>
    <x v="1"/>
    <n v="1"/>
    <n v="122"/>
    <s v="1 (single)"/>
    <x v="0"/>
  </r>
  <r>
    <s v="1a8549fdcb090e418620dd6b7bc7ca10"/>
    <n v="1"/>
    <x v="1"/>
    <n v="1"/>
    <n v="87.28"/>
    <s v="1 (single)"/>
    <x v="4"/>
  </r>
  <r>
    <s v="ecc890b8d57a4f9904953c000fd7ebe5"/>
    <n v="1"/>
    <x v="1"/>
    <n v="1"/>
    <n v="127.41"/>
    <s v="1 (single)"/>
    <x v="12"/>
  </r>
  <r>
    <s v="a0b07440df74d649da932c50deceeb54"/>
    <n v="1"/>
    <x v="0"/>
    <n v="3"/>
    <n v="202.68"/>
    <s v="2-3 installments"/>
    <x v="4"/>
  </r>
  <r>
    <s v="c0c876d98ac48f4ddb75a5645f6f5016"/>
    <n v="1"/>
    <x v="0"/>
    <n v="1"/>
    <n v="33.08"/>
    <s v="1 (single)"/>
    <x v="12"/>
  </r>
  <r>
    <s v="e12e1c2f5a9e258abeecce80cfce12df"/>
    <n v="1"/>
    <x v="0"/>
    <n v="2"/>
    <n v="57.09"/>
    <s v="2-3 installments"/>
    <x v="1"/>
  </r>
  <r>
    <s v="8deb64b979ba1e9e5325ca8427efec4f"/>
    <n v="1"/>
    <x v="3"/>
    <n v="1"/>
    <n v="102.53"/>
    <s v="1 (single)"/>
    <x v="1"/>
  </r>
  <r>
    <s v="e1320973675a5fc37fab54cb22c582ab"/>
    <n v="2"/>
    <x v="2"/>
    <n v="1"/>
    <n v="83.83"/>
    <s v="1 (single)"/>
    <x v="12"/>
  </r>
  <r>
    <s v="ed9654afff985864a8b75b3c1725f67c"/>
    <n v="1"/>
    <x v="0"/>
    <n v="1"/>
    <n v="156.72"/>
    <s v="1 (single)"/>
    <x v="6"/>
  </r>
  <r>
    <s v="7489466aa2aad065d81a6b70e516a562"/>
    <n v="2"/>
    <x v="2"/>
    <n v="1"/>
    <n v="50"/>
    <s v="1 (single)"/>
    <x v="1"/>
  </r>
  <r>
    <s v="efd2c0c31366671a99bb3eba61b5459a"/>
    <n v="1"/>
    <x v="0"/>
    <n v="3"/>
    <n v="358.53"/>
    <s v="2-3 installments"/>
    <x v="1"/>
  </r>
  <r>
    <s v="39c1dec2963c9b3f7390349ec9c4b241"/>
    <n v="1"/>
    <x v="1"/>
    <n v="1"/>
    <n v="110"/>
    <s v="1 (single)"/>
    <x v="0"/>
  </r>
  <r>
    <s v="03eba6d9fef8f5b3e811d4b5a7cca9cd"/>
    <n v="1"/>
    <x v="0"/>
    <n v="3"/>
    <n v="102.83"/>
    <s v="2-3 installments"/>
    <x v="0"/>
  </r>
  <r>
    <s v="38a27bf1302ec6e1fb628e137bdbc690"/>
    <n v="1"/>
    <x v="0"/>
    <n v="10"/>
    <n v="277.79"/>
    <s v="7-10 installments"/>
    <x v="1"/>
  </r>
  <r>
    <s v="de3d4c045bbe60df44e296c60a50bae2"/>
    <n v="1"/>
    <x v="1"/>
    <n v="1"/>
    <n v="19.29"/>
    <s v="1 (single)"/>
    <x v="1"/>
  </r>
  <r>
    <s v="18b33f2430f136a8deba8893596a53da"/>
    <n v="1"/>
    <x v="0"/>
    <n v="5"/>
    <n v="196.66"/>
    <s v="4-6 installments"/>
    <x v="4"/>
  </r>
  <r>
    <s v="29ae0692b28230c48573dd73920619c2"/>
    <n v="1"/>
    <x v="1"/>
    <n v="1"/>
    <n v="354.98"/>
    <s v="1 (single)"/>
    <x v="12"/>
  </r>
  <r>
    <s v="12aef789cfc998f5f44ddf27c24e354d"/>
    <n v="1"/>
    <x v="0"/>
    <n v="3"/>
    <n v="138.24"/>
    <s v="2-3 installments"/>
    <x v="17"/>
  </r>
  <r>
    <s v="3915c06b1483016c7d41dc705c1b0090"/>
    <n v="1"/>
    <x v="0"/>
    <n v="6"/>
    <n v="98.56"/>
    <s v="4-6 installments"/>
    <x v="12"/>
  </r>
  <r>
    <s v="73cafc0c127f9cee457b39b5c0e3fc16"/>
    <n v="1"/>
    <x v="2"/>
    <n v="1"/>
    <n v="94.70999999999999"/>
    <s v="1 (single)"/>
    <x v="20"/>
  </r>
  <r>
    <s v="b5defa632178b4e058b80da1efb6dda5"/>
    <n v="1"/>
    <x v="0"/>
    <n v="3"/>
    <n v="190.18"/>
    <s v="2-3 installments"/>
    <x v="1"/>
  </r>
  <r>
    <s v="48746ebc66a8a0c2ddf69a32bfd48dd9"/>
    <n v="1"/>
    <x v="0"/>
    <n v="6"/>
    <n v="101.34"/>
    <s v="4-6 installments"/>
    <x v="0"/>
  </r>
  <r>
    <s v="df8013c634d895a53cc8e6e396a93533"/>
    <n v="1"/>
    <x v="0"/>
    <n v="8"/>
    <n v="342.02"/>
    <s v="7-10 installments"/>
    <x v="8"/>
  </r>
  <r>
    <s v="179e23361d372901e40a92f8c29bd61d"/>
    <n v="1"/>
    <x v="0"/>
    <n v="8"/>
    <n v="187.2"/>
    <s v="7-10 installments"/>
    <x v="4"/>
  </r>
  <r>
    <s v="2f9615837f509124f0c936dbd93855ac"/>
    <n v="1"/>
    <x v="0"/>
    <n v="3"/>
    <n v="83.79000000000001"/>
    <s v="2-3 installments"/>
    <x v="1"/>
  </r>
  <r>
    <s v="ade2cfaa99535244a44133b4116c7f05"/>
    <n v="1"/>
    <x v="1"/>
    <n v="1"/>
    <n v="213.74"/>
    <s v="1 (single)"/>
    <x v="24"/>
  </r>
  <r>
    <s v="a90f9ba8f37b93b785af54fd5a52ada5"/>
    <n v="1"/>
    <x v="0"/>
    <n v="6"/>
    <n v="388.95"/>
    <s v="4-6 installments"/>
    <x v="1"/>
  </r>
  <r>
    <s v="e708577dce77e8e44c1bd9534419576e"/>
    <n v="1"/>
    <x v="0"/>
    <n v="1"/>
    <n v="99.90000000000001"/>
    <s v="1 (single)"/>
    <x v="1"/>
  </r>
  <r>
    <s v="20662ff76e857a011a9f64039d541dab"/>
    <n v="1"/>
    <x v="0"/>
    <n v="1"/>
    <n v="35.05"/>
    <s v="1 (single)"/>
    <x v="8"/>
  </r>
  <r>
    <s v="1ecd8552c5fabe586455a849370b4198"/>
    <n v="1"/>
    <x v="0"/>
    <n v="7"/>
    <n v="71.58"/>
    <s v="7-10 installments"/>
    <x v="12"/>
  </r>
  <r>
    <s v="548c4aaaafce95ab8c06ac6a2f38d1cf"/>
    <n v="1"/>
    <x v="0"/>
    <n v="5"/>
    <n v="74.15000000000001"/>
    <s v="4-6 installments"/>
    <x v="0"/>
  </r>
  <r>
    <s v="fe157fed1771944584f95dce138eefad"/>
    <n v="1"/>
    <x v="1"/>
    <n v="1"/>
    <n v="305.43"/>
    <s v="1 (single)"/>
    <x v="23"/>
  </r>
  <r>
    <s v="192de94c5d82086caf648552314731ad"/>
    <n v="1"/>
    <x v="0"/>
    <n v="1"/>
    <n v="86.58"/>
    <s v="1 (single)"/>
    <x v="1"/>
  </r>
  <r>
    <s v="00ab210695a17fe10e6b23616ae5bc97"/>
    <n v="1"/>
    <x v="0"/>
    <n v="1"/>
    <n v="46.53"/>
    <s v="1 (single)"/>
    <x v="1"/>
  </r>
  <r>
    <s v="d24b94f575e098690a1587ca95319f53"/>
    <n v="1"/>
    <x v="0"/>
    <n v="4"/>
    <n v="162.7"/>
    <s v="4-6 installments"/>
    <x v="1"/>
  </r>
  <r>
    <s v="891b59dfbc8a1d7b30f7fe7fe81b7d7d"/>
    <n v="1"/>
    <x v="0"/>
    <n v="3"/>
    <n v="71.14"/>
    <s v="2-3 installments"/>
    <x v="12"/>
  </r>
  <r>
    <s v="9bf1ceb820bc945c03785708af99d14a"/>
    <n v="1"/>
    <x v="0"/>
    <n v="2"/>
    <n v="194.5"/>
    <s v="2-3 installments"/>
    <x v="16"/>
  </r>
  <r>
    <s v="7175aabb77705c82c70d16055bd2a380"/>
    <n v="1"/>
    <x v="0"/>
    <n v="1"/>
    <n v="27.68"/>
    <s v="1 (single)"/>
    <x v="1"/>
  </r>
  <r>
    <s v="0348f1ca72aa738d53f585b01fc676f3"/>
    <n v="1"/>
    <x v="0"/>
    <n v="2"/>
    <n v="70.72"/>
    <s v="2-3 installments"/>
    <x v="1"/>
  </r>
  <r>
    <s v="f13b840cea352162c91e2b38d2fc89a0"/>
    <n v="1"/>
    <x v="0"/>
    <n v="6"/>
    <n v="64.18000000000001"/>
    <s v="4-6 installments"/>
    <x v="1"/>
  </r>
  <r>
    <s v="436a9aef30267664e39faf27982b0921"/>
    <n v="2"/>
    <x v="2"/>
    <n v="1"/>
    <n v="85.72"/>
    <s v="1 (single)"/>
    <x v="1"/>
  </r>
  <r>
    <s v="a81adc3e4219d4699da549a75107de87"/>
    <n v="1"/>
    <x v="0"/>
    <n v="8"/>
    <n v="184.69"/>
    <s v="7-10 installments"/>
    <x v="1"/>
  </r>
  <r>
    <s v="033ccfbdfc4d29677b7e1e6df3a82820"/>
    <n v="2"/>
    <x v="0"/>
    <n v="3"/>
    <n v="38.44"/>
    <s v="2-3 installments"/>
    <x v="1"/>
  </r>
  <r>
    <s v="410ca3e085e39bc0b10867c729d02e68"/>
    <n v="1"/>
    <x v="1"/>
    <n v="1"/>
    <n v="138.32"/>
    <s v="1 (single)"/>
    <x v="1"/>
  </r>
  <r>
    <s v="5cc6d864fa9e1a90eaf5207737549ffc"/>
    <n v="1"/>
    <x v="0"/>
    <n v="1"/>
    <n v="396.24"/>
    <s v="1 (single)"/>
    <x v="12"/>
  </r>
  <r>
    <s v="2be4f7f37164c023bcab8f6468685f35"/>
    <n v="1"/>
    <x v="0"/>
    <n v="4"/>
    <n v="229.25"/>
    <s v="4-6 installments"/>
    <x v="0"/>
  </r>
  <r>
    <s v="09afbfa0da8baf5f4eb28c82f7209afd"/>
    <n v="1"/>
    <x v="0"/>
    <n v="1"/>
    <n v="125.15"/>
    <s v="1 (single)"/>
    <x v="21"/>
  </r>
  <r>
    <s v="c76b75e541b06461ec9cf363fd962ee3"/>
    <n v="1"/>
    <x v="0"/>
    <n v="4"/>
    <n v="43.22"/>
    <s v="4-6 installments"/>
    <x v="12"/>
  </r>
  <r>
    <s v="09ce422617b0ec4c246ceb2922ea1ea1"/>
    <n v="1"/>
    <x v="0"/>
    <n v="6"/>
    <n v="66.61"/>
    <s v="4-6 installments"/>
    <x v="1"/>
  </r>
  <r>
    <s v="72c215040979a13fe5e07708ae8b326c"/>
    <n v="1"/>
    <x v="0"/>
    <n v="6"/>
    <n v="66.89"/>
    <s v="4-6 installments"/>
    <x v="1"/>
  </r>
  <r>
    <s v="ec2273b08115c75a986b4ac62ef029d5"/>
    <n v="1"/>
    <x v="0"/>
    <n v="1"/>
    <n v="287.96"/>
    <s v="1 (single)"/>
    <x v="12"/>
  </r>
  <r>
    <s v="bf73e0181d7714c0895819417808a4db"/>
    <n v="1"/>
    <x v="1"/>
    <n v="1"/>
    <n v="156.24"/>
    <s v="1 (single)"/>
    <x v="1"/>
  </r>
  <r>
    <s v="9094084d8327200637ee690adb247b4e"/>
    <n v="1"/>
    <x v="0"/>
    <n v="4"/>
    <n v="179.04"/>
    <s v="4-6 installments"/>
    <x v="3"/>
  </r>
  <r>
    <s v="a8f7065acc12b517fbf7ab744bff8edc"/>
    <n v="1"/>
    <x v="1"/>
    <n v="1"/>
    <n v="124.62"/>
    <s v="1 (single)"/>
    <x v="7"/>
  </r>
  <r>
    <s v="4aa6f8587d01107fdca9a881e1eb7e22"/>
    <n v="1"/>
    <x v="0"/>
    <n v="10"/>
    <n v="305.01"/>
    <s v="7-10 installments"/>
    <x v="7"/>
  </r>
  <r>
    <s v="cd9a9c293aa0ea00d1419883307e9544"/>
    <n v="1"/>
    <x v="0"/>
    <n v="1"/>
    <n v="73.34"/>
    <s v="1 (single)"/>
    <x v="1"/>
  </r>
  <r>
    <s v="f9af701b20215d529fbc24a4884ccf73"/>
    <n v="1"/>
    <x v="1"/>
    <n v="1"/>
    <n v="116.36"/>
    <s v="1 (single)"/>
    <x v="1"/>
  </r>
  <r>
    <s v="ff4ce1bf027da9b8b1eaa0c10148cc2d"/>
    <n v="1"/>
    <x v="0"/>
    <n v="7"/>
    <n v="147.41"/>
    <s v="7-10 installments"/>
    <x v="1"/>
  </r>
  <r>
    <s v="f75f6ef2200a609b9a11d7650ae623f2"/>
    <n v="4"/>
    <x v="2"/>
    <n v="1"/>
    <n v="25.28"/>
    <s v="1 (single)"/>
    <x v="1"/>
  </r>
  <r>
    <s v="f25cd2e8e004f00c140fe6a5da9e336a"/>
    <n v="1"/>
    <x v="0"/>
    <n v="4"/>
    <n v="138.06"/>
    <s v="4-6 installments"/>
    <x v="0"/>
  </r>
  <r>
    <s v="8566f753d23664b0c4e44544fab50d6f"/>
    <n v="1"/>
    <x v="0"/>
    <n v="2"/>
    <n v="359.85"/>
    <s v="2-3 installments"/>
    <x v="7"/>
  </r>
  <r>
    <s v="065102a3bb506a1010c90b7a4f2700b2"/>
    <n v="1"/>
    <x v="0"/>
    <n v="2"/>
    <n v="164.55"/>
    <s v="2-3 installments"/>
    <x v="8"/>
  </r>
  <r>
    <s v="0a40305560dea2cdc17c6661f222375d"/>
    <n v="1"/>
    <x v="0"/>
    <n v="4"/>
    <n v="48.22"/>
    <s v="4-6 installments"/>
    <x v="0"/>
  </r>
  <r>
    <s v="ae15b2781b5af9c409f1c064b3c78d43"/>
    <n v="1"/>
    <x v="0"/>
    <n v="2"/>
    <n v="140.34"/>
    <s v="2-3 installments"/>
    <x v="1"/>
  </r>
  <r>
    <s v="6c78a9434dea28ba5f0dc29840509e67"/>
    <n v="1"/>
    <x v="0"/>
    <n v="2"/>
    <n v="46.53"/>
    <s v="2-3 installments"/>
    <x v="1"/>
  </r>
  <r>
    <s v="8a1356e73fa0a9893ba64b82560fa33d"/>
    <n v="1"/>
    <x v="0"/>
    <n v="4"/>
    <n v="90.38"/>
    <s v="4-6 installments"/>
    <x v="1"/>
  </r>
  <r>
    <s v="c3cf2a2c2e8b5cfbe960f65bf800b91a"/>
    <n v="1"/>
    <x v="1"/>
    <n v="1"/>
    <n v="79.95"/>
    <s v="1 (single)"/>
    <x v="1"/>
  </r>
  <r>
    <s v="2de2f2ccac0ff270f62bbd95984922bf"/>
    <n v="1"/>
    <x v="1"/>
    <n v="1"/>
    <n v="40.09"/>
    <s v="1 (single)"/>
    <x v="12"/>
  </r>
  <r>
    <s v="b952acf9c1be50807866780fb3ed2119"/>
    <n v="1"/>
    <x v="0"/>
    <n v="2"/>
    <n v="122.98"/>
    <s v="2-3 installments"/>
    <x v="1"/>
  </r>
  <r>
    <s v="f8f28698e5ebccf86845a38726e56ada"/>
    <n v="1"/>
    <x v="0"/>
    <n v="1"/>
    <n v="149.2"/>
    <s v="1 (single)"/>
    <x v="1"/>
  </r>
  <r>
    <s v="6cbb7541cec244760660574cd04791c8"/>
    <n v="1"/>
    <x v="0"/>
    <n v="2"/>
    <n v="89.03"/>
    <s v="2-3 installments"/>
    <x v="20"/>
  </r>
  <r>
    <s v="506d46f95e03c222c6b3df0c721f7a82"/>
    <n v="1"/>
    <x v="1"/>
    <n v="1"/>
    <n v="255.44"/>
    <s v="1 (single)"/>
    <x v="0"/>
  </r>
  <r>
    <s v="6fa7b013916486d1462ad66ad1a39b1f"/>
    <n v="1"/>
    <x v="1"/>
    <n v="1"/>
    <n v="71.54000000000001"/>
    <s v="1 (single)"/>
    <x v="0"/>
  </r>
  <r>
    <s v="2ab4524fd521bfb8a8ffc95ef44dd5ae"/>
    <n v="1"/>
    <x v="0"/>
    <n v="6"/>
    <n v="388.4"/>
    <s v="4-6 installments"/>
    <x v="0"/>
  </r>
  <r>
    <s v="0489b618a9367918b686f03f0cdeec60"/>
    <n v="1"/>
    <x v="1"/>
    <n v="1"/>
    <n v="114.54"/>
    <s v="1 (single)"/>
    <x v="0"/>
  </r>
  <r>
    <s v="269ad8edf5c7dd6bfbe01dc68832f6ce"/>
    <n v="1"/>
    <x v="0"/>
    <n v="2"/>
    <n v="96.15000000000001"/>
    <s v="2-3 installments"/>
    <x v="12"/>
  </r>
  <r>
    <s v="1089d5a6448a4ce3e457e66fea34ab1b"/>
    <n v="1"/>
    <x v="0"/>
    <n v="5"/>
    <n v="125.18"/>
    <s v="4-6 installments"/>
    <x v="1"/>
  </r>
  <r>
    <s v="8197c9f9b80d1f97dc41fc6b793e15c0"/>
    <n v="1"/>
    <x v="0"/>
    <n v="1"/>
    <n v="53.75"/>
    <s v="1 (single)"/>
    <x v="1"/>
  </r>
  <r>
    <s v="5d6e04a5abfffe286806a9e6b296eb1b"/>
    <n v="1"/>
    <x v="0"/>
    <n v="3"/>
    <n v="32.33"/>
    <s v="2-3 installments"/>
    <x v="1"/>
  </r>
  <r>
    <s v="acb881281953697b85b51df6d29c1305"/>
    <n v="1"/>
    <x v="0"/>
    <n v="3"/>
    <n v="64"/>
    <s v="2-3 installments"/>
    <x v="1"/>
  </r>
  <r>
    <s v="90480b682af5c1a9c00cbbbc7ef9bda7"/>
    <n v="1"/>
    <x v="1"/>
    <n v="1"/>
    <n v="209.4"/>
    <s v="1 (single)"/>
    <x v="0"/>
  </r>
  <r>
    <s v="bbae6c48f9a555fcdfc699ed409760f8"/>
    <n v="1"/>
    <x v="0"/>
    <n v="8"/>
    <n v="219.52"/>
    <s v="7-10 installments"/>
    <x v="14"/>
  </r>
  <r>
    <s v="db38b153b053e72dea0f69d14d429ac6"/>
    <n v="1"/>
    <x v="1"/>
    <n v="1"/>
    <n v="175.64"/>
    <s v="1 (single)"/>
    <x v="1"/>
  </r>
  <r>
    <s v="0bbca56fc4659e5b3ee85bbe37284f13"/>
    <n v="1"/>
    <x v="0"/>
    <n v="1"/>
    <n v="39.88"/>
    <s v="1 (single)"/>
    <x v="1"/>
  </r>
  <r>
    <s v="dda0214706ebf9c46aa0a45821bb589c"/>
    <n v="1"/>
    <x v="0"/>
    <n v="3"/>
    <n v="167.59"/>
    <s v="2-3 installments"/>
    <x v="8"/>
  </r>
  <r>
    <s v="8fc47f65b54791a23f7051b6afdaf246"/>
    <n v="1"/>
    <x v="0"/>
    <n v="10"/>
    <n v="185.94"/>
    <s v="7-10 installments"/>
    <x v="8"/>
  </r>
  <r>
    <s v="4b81496f1e0fd587a7394ba1e1b8aebb"/>
    <n v="1"/>
    <x v="1"/>
    <n v="1"/>
    <n v="18.76"/>
    <s v="1 (single)"/>
    <x v="1"/>
  </r>
  <r>
    <s v="d6ace1ec8544e524cd905cdd88519017"/>
    <n v="1"/>
    <x v="0"/>
    <n v="2"/>
    <n v="174.88"/>
    <s v="2-3 installments"/>
    <x v="1"/>
  </r>
  <r>
    <s v="9cff15929217597cae032b555b2bed95"/>
    <n v="1"/>
    <x v="0"/>
    <n v="1"/>
    <n v="168.5"/>
    <s v="1 (single)"/>
    <x v="0"/>
  </r>
  <r>
    <s v="20873a0e73e84e84c27c058b60a2e9f2"/>
    <n v="1"/>
    <x v="1"/>
    <n v="1"/>
    <n v="65.09999999999999"/>
    <s v="1 (single)"/>
    <x v="0"/>
  </r>
  <r>
    <s v="9b1d98ad4511ad1c8bab0a4355ca3b63"/>
    <n v="1"/>
    <x v="0"/>
    <n v="6"/>
    <n v="146.35"/>
    <s v="4-6 installments"/>
    <x v="12"/>
  </r>
  <r>
    <s v="05a61d016706110ed3580eeba84e31c7"/>
    <n v="1"/>
    <x v="0"/>
    <n v="2"/>
    <n v="136.8"/>
    <s v="2-3 installments"/>
    <x v="0"/>
  </r>
  <r>
    <s v="44fb0b3fb29ddaedf3fe5bd4a99e7495"/>
    <n v="1"/>
    <x v="3"/>
    <n v="1"/>
    <n v="70.89"/>
    <s v="1 (single)"/>
    <x v="1"/>
  </r>
  <r>
    <s v="37041e476c37b61200a863233cf5069a"/>
    <n v="1"/>
    <x v="1"/>
    <n v="1"/>
    <n v="127.22"/>
    <s v="1 (single)"/>
    <x v="4"/>
  </r>
  <r>
    <s v="2cc44017e7eba3d4a59e029af9df7e31"/>
    <n v="1"/>
    <x v="0"/>
    <n v="2"/>
    <n v="251.74"/>
    <s v="2-3 installments"/>
    <x v="12"/>
  </r>
  <r>
    <s v="b8817cf40f8cf861cbe022a3b0c61893"/>
    <n v="1"/>
    <x v="0"/>
    <n v="5"/>
    <n v="163.34"/>
    <s v="4-6 installments"/>
    <x v="20"/>
  </r>
  <r>
    <s v="0ec09142bbb9fcd661d1d168e66371c4"/>
    <n v="1"/>
    <x v="0"/>
    <n v="1"/>
    <n v="137.04"/>
    <s v="1 (single)"/>
    <x v="0"/>
  </r>
  <r>
    <s v="a762b5e99e0962bc51711998c7be8280"/>
    <n v="1"/>
    <x v="0"/>
    <n v="7"/>
    <n v="84.16"/>
    <s v="7-10 installments"/>
    <x v="1"/>
  </r>
  <r>
    <s v="1480130e23141d8399f31672d874d60f"/>
    <n v="1"/>
    <x v="0"/>
    <n v="2"/>
    <n v="49.65"/>
    <s v="2-3 installments"/>
    <x v="24"/>
  </r>
  <r>
    <s v="2b9adeb55e0bd21f06e9dbcb10855229"/>
    <n v="1"/>
    <x v="1"/>
    <n v="1"/>
    <n v="76.78"/>
    <s v="1 (single)"/>
    <x v="1"/>
  </r>
  <r>
    <s v="7a727e7d4fd27ecc265e8415030811c5"/>
    <n v="1"/>
    <x v="1"/>
    <n v="1"/>
    <n v="77.56999999999999"/>
    <s v="1 (single)"/>
    <x v="8"/>
  </r>
  <r>
    <s v="9f9ac312604229686c04260955495c70"/>
    <n v="1"/>
    <x v="0"/>
    <n v="8"/>
    <n v="340.07"/>
    <s v="7-10 installments"/>
    <x v="1"/>
  </r>
  <r>
    <s v="701a4ca3334d676567d4e5016a02cac7"/>
    <n v="5"/>
    <x v="2"/>
    <n v="1"/>
    <n v="42.42"/>
    <s v="1 (single)"/>
    <x v="1"/>
  </r>
  <r>
    <s v="956057c9959fe111349c59bf929f5c7b"/>
    <n v="2"/>
    <x v="2"/>
    <n v="1"/>
    <n v="45"/>
    <s v="1 (single)"/>
    <x v="12"/>
  </r>
  <r>
    <s v="045abe3dd2d7c962b78a446b053238a6"/>
    <n v="1"/>
    <x v="0"/>
    <n v="3"/>
    <n v="222.89"/>
    <s v="2-3 installments"/>
    <x v="22"/>
  </r>
  <r>
    <s v="5ee618be393518b59506e4a5a6e6d064"/>
    <n v="1"/>
    <x v="0"/>
    <n v="3"/>
    <n v="159.84"/>
    <s v="2-3 installments"/>
    <x v="0"/>
  </r>
  <r>
    <s v="c111660003fe3dd242a376599653b22a"/>
    <n v="1"/>
    <x v="0"/>
    <n v="1"/>
    <n v="62.28"/>
    <s v="1 (single)"/>
    <x v="18"/>
  </r>
  <r>
    <s v="340a0613ed37b5748a4b7b676676ca26"/>
    <n v="1"/>
    <x v="0"/>
    <n v="1"/>
    <n v="50.1"/>
    <s v="1 (single)"/>
    <x v="8"/>
  </r>
  <r>
    <s v="a6c6868f13ca88d37426218824397a4d"/>
    <n v="2"/>
    <x v="2"/>
    <n v="1"/>
    <n v="4.77"/>
    <s v="1 (single)"/>
    <x v="20"/>
  </r>
  <r>
    <s v="260a8f34d9837b682c7a6c52cc8d9193"/>
    <n v="1"/>
    <x v="1"/>
    <n v="1"/>
    <n v="155.99"/>
    <s v="1 (single)"/>
    <x v="20"/>
  </r>
  <r>
    <s v="5afbfbc1d4f7235258bea4e37dcbf406"/>
    <n v="1"/>
    <x v="0"/>
    <n v="8"/>
    <n v="112.25"/>
    <s v="7-10 installments"/>
    <x v="1"/>
  </r>
  <r>
    <s v="1d5627fc461ef90a7a7c03f06266aa54"/>
    <n v="1"/>
    <x v="0"/>
    <n v="1"/>
    <n v="61.4"/>
    <s v="1 (single)"/>
    <x v="8"/>
  </r>
  <r>
    <s v="ab9244e30226615cfb558ec7b5815ed1"/>
    <n v="1"/>
    <x v="0"/>
    <n v="8"/>
    <n v="81.12"/>
    <s v="7-10 installments"/>
    <x v="17"/>
  </r>
  <r>
    <s v="3b85cb67e49cb00b5c0a3d83592a1fc0"/>
    <n v="1"/>
    <x v="0"/>
    <n v="2"/>
    <n v="203.38"/>
    <s v="2-3 installments"/>
    <x v="19"/>
  </r>
  <r>
    <s v="6f7c4d0e0bfea3787bfa435c00423420"/>
    <n v="1"/>
    <x v="1"/>
    <n v="1"/>
    <n v="162.3"/>
    <s v="1 (single)"/>
    <x v="1"/>
  </r>
  <r>
    <s v="203ac312a0ad1ef4bc3281ce1f638c4b"/>
    <n v="1"/>
    <x v="0"/>
    <n v="3"/>
    <n v="119.25"/>
    <s v="2-3 installments"/>
    <x v="1"/>
  </r>
  <r>
    <s v="52fbc14060ffe1b2c4ab8657fa248084"/>
    <n v="1"/>
    <x v="0"/>
    <n v="3"/>
    <n v="31.38"/>
    <s v="2-3 installments"/>
    <x v="1"/>
  </r>
  <r>
    <s v="c030f7ca1f3c2efd8ebcfa44d922c8ff"/>
    <n v="1"/>
    <x v="0"/>
    <n v="1"/>
    <n v="92.06999999999999"/>
    <s v="1 (single)"/>
    <x v="1"/>
  </r>
  <r>
    <s v="160f952c9bf7bfd111aade8035e8daf3"/>
    <n v="1"/>
    <x v="0"/>
    <n v="7"/>
    <n v="77.89"/>
    <s v="7-10 installments"/>
    <x v="17"/>
  </r>
  <r>
    <s v="fe5cc94bdaa0c8c83b6cfb74d01747cf"/>
    <n v="1"/>
    <x v="0"/>
    <n v="2"/>
    <n v="52.45"/>
    <s v="2-3 installments"/>
    <x v="10"/>
  </r>
  <r>
    <s v="2628a8a365fb7f3cf467c72cbe6f6566"/>
    <n v="1"/>
    <x v="0"/>
    <n v="6"/>
    <n v="129.5"/>
    <s v="4-6 installments"/>
    <x v="0"/>
  </r>
  <r>
    <s v="c033e99bf02e103535766475e490aa19"/>
    <n v="1"/>
    <x v="1"/>
    <n v="1"/>
    <n v="105.08"/>
    <s v="1 (single)"/>
    <x v="12"/>
  </r>
  <r>
    <s v="60e3a3852eb45dfe8e9cce6c97c1a1b1"/>
    <n v="1"/>
    <x v="0"/>
    <n v="2"/>
    <n v="217.02"/>
    <s v="2-3 installments"/>
    <x v="1"/>
  </r>
  <r>
    <s v="8335800095520f0d31f7e19c08c135b3"/>
    <n v="1"/>
    <x v="0"/>
    <n v="3"/>
    <n v="160.51"/>
    <s v="2-3 installments"/>
    <x v="1"/>
  </r>
  <r>
    <s v="cc737f6057a400beb02b2cb82d476eae"/>
    <n v="1"/>
    <x v="1"/>
    <n v="1"/>
    <n v="51.43"/>
    <s v="1 (single)"/>
    <x v="1"/>
  </r>
  <r>
    <s v="8155df3b8ca89f80f94f7b6722e750bb"/>
    <n v="1"/>
    <x v="1"/>
    <n v="1"/>
    <n v="191.87"/>
    <s v="1 (single)"/>
    <x v="1"/>
  </r>
  <r>
    <s v="8c0d3e155b9fbc9742ec0200abbc6c6f"/>
    <n v="1"/>
    <x v="0"/>
    <n v="4"/>
    <n v="210.6"/>
    <s v="4-6 installments"/>
    <x v="1"/>
  </r>
  <r>
    <s v="85755a53293260a175624f3ee95afad7"/>
    <n v="1"/>
    <x v="0"/>
    <n v="2"/>
    <n v="62.25"/>
    <s v="2-3 installments"/>
    <x v="0"/>
  </r>
  <r>
    <s v="dc2e682924e6b1dcd20240a5a45f4b8b"/>
    <n v="1"/>
    <x v="0"/>
    <n v="3"/>
    <n v="170.08"/>
    <s v="2-3 installments"/>
    <x v="14"/>
  </r>
  <r>
    <s v="ca74c4578655b86241c7453694e29d83"/>
    <n v="1"/>
    <x v="0"/>
    <n v="7"/>
    <n v="70.15000000000001"/>
    <s v="7-10 installments"/>
    <x v="1"/>
  </r>
  <r>
    <s v="5b8dcad724fe4568d2615017c056e69b"/>
    <n v="1"/>
    <x v="0"/>
    <n v="10"/>
    <n v="259.85"/>
    <s v="7-10 installments"/>
    <x v="1"/>
  </r>
  <r>
    <s v="e673b9f72a66b7dcb090a3a488f17649"/>
    <n v="1"/>
    <x v="0"/>
    <n v="2"/>
    <n v="21.77"/>
    <s v="2-3 installments"/>
    <x v="1"/>
  </r>
  <r>
    <s v="3174b803120ff7406c6d04c542a80bfb"/>
    <n v="1"/>
    <x v="0"/>
    <n v="8"/>
    <n v="370.8"/>
    <s v="7-10 installments"/>
    <x v="4"/>
  </r>
  <r>
    <s v="c1430335dd0a7398955a56bcd1ecb510"/>
    <n v="1"/>
    <x v="0"/>
    <n v="4"/>
    <n v="211"/>
    <s v="4-6 installments"/>
    <x v="0"/>
  </r>
  <r>
    <s v="7d556b158b276636f710b97e13e2a2c3"/>
    <n v="1"/>
    <x v="0"/>
    <n v="1"/>
    <n v="35"/>
    <s v="1 (single)"/>
    <x v="6"/>
  </r>
  <r>
    <s v="87bad102fdebff40d7f35773874f5c5d"/>
    <n v="1"/>
    <x v="0"/>
    <n v="1"/>
    <n v="58.37"/>
    <s v="1 (single)"/>
    <x v="12"/>
  </r>
  <r>
    <s v="0df9a1a63af12d4f148157a5264421b0"/>
    <n v="1"/>
    <x v="0"/>
    <n v="1"/>
    <n v="22.34"/>
    <s v="1 (single)"/>
    <x v="1"/>
  </r>
  <r>
    <s v="fc7751d45cde74709da50019543e755e"/>
    <n v="1"/>
    <x v="0"/>
    <n v="1"/>
    <n v="80.77"/>
    <s v="1 (single)"/>
    <x v="14"/>
  </r>
  <r>
    <s v="a027b795d174ac4c8c7fd853838b5744"/>
    <n v="1"/>
    <x v="1"/>
    <n v="1"/>
    <n v="284.02"/>
    <s v="1 (single)"/>
    <x v="1"/>
  </r>
  <r>
    <s v="575a5c6c42853ce1c599537b8f87d716"/>
    <n v="1"/>
    <x v="0"/>
    <n v="1"/>
    <n v="90.44"/>
    <s v="1 (single)"/>
    <x v="12"/>
  </r>
  <r>
    <s v="c3305fed995a73b166f39c89a3a5bd6b"/>
    <n v="1"/>
    <x v="0"/>
    <n v="2"/>
    <n v="139.15"/>
    <s v="2-3 installments"/>
    <x v="12"/>
  </r>
  <r>
    <s v="07da7d9fe6a7a8388af1f996b3bb0472"/>
    <n v="1"/>
    <x v="0"/>
    <n v="1"/>
    <n v="28.4"/>
    <s v="1 (single)"/>
    <x v="4"/>
  </r>
  <r>
    <s v="b36eaea41e5f572de53b1c5095920461"/>
    <n v="1"/>
    <x v="0"/>
    <n v="2"/>
    <n v="425.66"/>
    <s v="2-3 installments"/>
    <x v="5"/>
  </r>
  <r>
    <s v="679c0e911bed52d5404ba07a1e2e1715"/>
    <n v="1"/>
    <x v="0"/>
    <n v="7"/>
    <n v="71.63"/>
    <s v="7-10 installments"/>
    <x v="1"/>
  </r>
  <r>
    <s v="5f1ade32bfea596b4d1ef813fa5afb72"/>
    <n v="1"/>
    <x v="1"/>
    <n v="1"/>
    <n v="53.76"/>
    <s v="1 (single)"/>
    <x v="1"/>
  </r>
  <r>
    <s v="f02e403f6f0d04b6412c5ef370b0a052"/>
    <n v="1"/>
    <x v="1"/>
    <n v="1"/>
    <n v="113"/>
    <s v="1 (single)"/>
    <x v="6"/>
  </r>
  <r>
    <s v="098cd6e4219c395a4de25a34d1adcaee"/>
    <n v="1"/>
    <x v="1"/>
    <n v="1"/>
    <n v="162.03"/>
    <s v="1 (single)"/>
    <x v="7"/>
  </r>
  <r>
    <s v="89875030a35679ca3bb457e3e89dd7f1"/>
    <n v="1"/>
    <x v="1"/>
    <n v="1"/>
    <n v="40.1"/>
    <s v="1 (single)"/>
    <x v="24"/>
  </r>
  <r>
    <s v="b51231f33893d9819e080213165c1c6d"/>
    <n v="1"/>
    <x v="0"/>
    <n v="10"/>
    <n v="102.02"/>
    <s v="7-10 installments"/>
    <x v="8"/>
  </r>
  <r>
    <s v="8a27a2209493d7aabe56ef113629c7cf"/>
    <n v="1"/>
    <x v="0"/>
    <n v="2"/>
    <n v="57.23"/>
    <s v="2-3 installments"/>
    <x v="3"/>
  </r>
  <r>
    <s v="2ab77939476b7300425fb6a02125579f"/>
    <n v="1"/>
    <x v="0"/>
    <n v="10"/>
    <n v="129.24"/>
    <s v="7-10 installments"/>
    <x v="1"/>
  </r>
  <r>
    <s v="d5d69378d9ce32d540e8474e6423b5b5"/>
    <n v="1"/>
    <x v="0"/>
    <n v="2"/>
    <n v="159.76"/>
    <s v="2-3 installments"/>
    <x v="1"/>
  </r>
  <r>
    <s v="f92e5fb7bc8594b9ce97ecf12b43cf5f"/>
    <n v="1"/>
    <x v="1"/>
    <n v="1"/>
    <n v="197.43"/>
    <s v="1 (single)"/>
    <x v="12"/>
  </r>
  <r>
    <s v="917a1e55e47868301492b1f8f765a6f8"/>
    <n v="1"/>
    <x v="0"/>
    <n v="1"/>
    <n v="37.77"/>
    <s v="1 (single)"/>
    <x v="1"/>
  </r>
  <r>
    <s v="cc6ff18551eb92a7b41171d26f847102"/>
    <n v="1"/>
    <x v="1"/>
    <n v="1"/>
    <n v="115.5"/>
    <s v="1 (single)"/>
    <x v="12"/>
  </r>
  <r>
    <s v="bc9c2fb123725ad0d99fb76888543245"/>
    <n v="1"/>
    <x v="0"/>
    <n v="7"/>
    <n v="530.9"/>
    <s v="7-10 installments"/>
    <x v="0"/>
  </r>
  <r>
    <s v="f6fe071c40a5c65d2756f92dac3506e0"/>
    <n v="1"/>
    <x v="1"/>
    <n v="1"/>
    <n v="80.09999999999999"/>
    <s v="1 (single)"/>
    <x v="8"/>
  </r>
  <r>
    <s v="1b81f91da4e3e80f225b9295696ca22d"/>
    <n v="1"/>
    <x v="1"/>
    <n v="1"/>
    <n v="43.39"/>
    <s v="1 (single)"/>
    <x v="1"/>
  </r>
  <r>
    <s v="2fec4859f3e4539cc0daa66bbd82f26c"/>
    <n v="1"/>
    <x v="0"/>
    <n v="4"/>
    <n v="45.76"/>
    <s v="4-6 installments"/>
    <x v="20"/>
  </r>
  <r>
    <s v="aff213550fc5337dae6c2409de97807e"/>
    <n v="1"/>
    <x v="1"/>
    <n v="1"/>
    <n v="103.55"/>
    <s v="1 (single)"/>
    <x v="1"/>
  </r>
  <r>
    <s v="619476e805415f3f855b5e0f2494836d"/>
    <n v="1"/>
    <x v="0"/>
    <n v="5"/>
    <n v="279.51"/>
    <s v="4-6 installments"/>
    <x v="6"/>
  </r>
  <r>
    <s v="623a128bf7d41f9326d9038040bd42a4"/>
    <n v="1"/>
    <x v="0"/>
    <n v="4"/>
    <n v="104.42"/>
    <s v="4-6 installments"/>
    <x v="1"/>
  </r>
  <r>
    <s v="7f943a5cd90759046667677f4cb74b0f"/>
    <n v="1"/>
    <x v="1"/>
    <n v="1"/>
    <n v="30.48"/>
    <s v="1 (single)"/>
    <x v="6"/>
  </r>
  <r>
    <s v="f1c1c3cfd14f75b7475d7df0d341d99c"/>
    <n v="1"/>
    <x v="1"/>
    <n v="1"/>
    <n v="58.59"/>
    <s v="1 (single)"/>
    <x v="1"/>
  </r>
  <r>
    <s v="17a3d477ebcd2f70cf12135d4e07fb17"/>
    <n v="1"/>
    <x v="1"/>
    <n v="1"/>
    <n v="157.21"/>
    <s v="1 (single)"/>
    <x v="1"/>
  </r>
  <r>
    <s v="7f31dc70c624428b42b32b0b0167ba39"/>
    <n v="1"/>
    <x v="0"/>
    <n v="7"/>
    <n v="76.66"/>
    <s v="7-10 installments"/>
    <x v="4"/>
  </r>
  <r>
    <s v="87af7bf20f2a742dbb71cdcf0f8475c8"/>
    <n v="1"/>
    <x v="0"/>
    <n v="3"/>
    <n v="97.92"/>
    <s v="2-3 installments"/>
    <x v="1"/>
  </r>
  <r>
    <s v="d46d30516947c87bbcb5d6ce98da510c"/>
    <n v="1"/>
    <x v="1"/>
    <n v="1"/>
    <n v="97.34999999999999"/>
    <s v="1 (single)"/>
    <x v="4"/>
  </r>
  <r>
    <s v="0df4c9dcdccadad84c201890d0a96e84"/>
    <n v="1"/>
    <x v="0"/>
    <n v="15"/>
    <n v="200.35"/>
    <s v="11+ installments"/>
    <x v="3"/>
  </r>
  <r>
    <s v="e471d6505cc20e9f3dbb8a6645eb57be"/>
    <n v="1"/>
    <x v="0"/>
    <n v="1"/>
    <n v="42.51"/>
    <s v="1 (single)"/>
    <x v="1"/>
  </r>
  <r>
    <s v="7a58856993632824e92f700eff99340d"/>
    <n v="1"/>
    <x v="0"/>
    <n v="9"/>
    <n v="91.16"/>
    <s v="7-10 installments"/>
    <x v="1"/>
  </r>
  <r>
    <s v="55b2ad4123def9f023f3196c460badca"/>
    <n v="1"/>
    <x v="0"/>
    <n v="2"/>
    <n v="139.98"/>
    <s v="2-3 installments"/>
    <x v="12"/>
  </r>
  <r>
    <s v="bfd6463a3d508931213215b96d69f5b7"/>
    <n v="1"/>
    <x v="0"/>
    <n v="1"/>
    <n v="61.2"/>
    <s v="1 (single)"/>
    <x v="1"/>
  </r>
  <r>
    <s v="4f155f7ed209d3dd23bd51cf0e7a4c03"/>
    <n v="1"/>
    <x v="0"/>
    <n v="4"/>
    <n v="97.08"/>
    <s v="4-6 installments"/>
    <x v="1"/>
  </r>
  <r>
    <s v="34f2ae2b7384d738b4a4787d6f8e20ab"/>
    <n v="1"/>
    <x v="0"/>
    <n v="3"/>
    <n v="32.8"/>
    <s v="2-3 installments"/>
    <x v="1"/>
  </r>
  <r>
    <s v="819f320b449906b797b0b826293665d8"/>
    <n v="1"/>
    <x v="0"/>
    <n v="1"/>
    <n v="55.61"/>
    <s v="1 (single)"/>
    <x v="0"/>
  </r>
  <r>
    <s v="3054c6a8e45b740723ec8a7145d867b7"/>
    <n v="1"/>
    <x v="1"/>
    <n v="1"/>
    <n v="264.59"/>
    <s v="1 (single)"/>
    <x v="0"/>
  </r>
  <r>
    <s v="2a1e603190a385d6ac42043e5361b309"/>
    <n v="1"/>
    <x v="0"/>
    <n v="3"/>
    <n v="141.09"/>
    <s v="2-3 installments"/>
    <x v="0"/>
  </r>
  <r>
    <s v="048cc42e03ca8d43c729adf6962cb348"/>
    <n v="1"/>
    <x v="0"/>
    <n v="1"/>
    <n v="24.68"/>
    <s v="1 (single)"/>
    <x v="1"/>
  </r>
  <r>
    <s v="b29f546b1ce275afb2a0c39f0ade6bcc"/>
    <n v="1"/>
    <x v="0"/>
    <n v="3"/>
    <n v="171.29"/>
    <s v="2-3 installments"/>
    <x v="14"/>
  </r>
  <r>
    <s v="df207fc4a11e0b1988a438d86ccb3c1f"/>
    <n v="1"/>
    <x v="1"/>
    <n v="1"/>
    <n v="123.47"/>
    <s v="1 (single)"/>
    <x v="20"/>
  </r>
  <r>
    <s v="6f295b89fc3e13345e3d9748140bfec7"/>
    <n v="1"/>
    <x v="0"/>
    <n v="4"/>
    <n v="192.3"/>
    <s v="4-6 installments"/>
    <x v="4"/>
  </r>
  <r>
    <s v="af45c3a8c24539daa13f4ca8d2868464"/>
    <n v="1"/>
    <x v="1"/>
    <n v="1"/>
    <n v="71.06"/>
    <s v="1 (single)"/>
    <x v="20"/>
  </r>
  <r>
    <s v="b6f7267c5de549e8079e23367dafd3a1"/>
    <n v="1"/>
    <x v="0"/>
    <n v="3"/>
    <n v="32.69"/>
    <s v="2-3 installments"/>
    <x v="1"/>
  </r>
  <r>
    <s v="dd8f044a145ebf7152fc8a718cbd3412"/>
    <n v="1"/>
    <x v="0"/>
    <n v="6"/>
    <n v="1659.84"/>
    <s v="4-6 installments"/>
    <x v="0"/>
  </r>
  <r>
    <s v="2cb5ed8e391a8ef966fe938d480510b1"/>
    <n v="1"/>
    <x v="1"/>
    <n v="1"/>
    <n v="151.71"/>
    <s v="1 (single)"/>
    <x v="21"/>
  </r>
  <r>
    <s v="ef8ce968377e840a2be50d7c49a1f4ce"/>
    <n v="1"/>
    <x v="0"/>
    <n v="6"/>
    <n v="455.11"/>
    <s v="4-6 installments"/>
    <x v="2"/>
  </r>
  <r>
    <s v="a00de27f9585ad0dcde9842ad65a43a7"/>
    <n v="1"/>
    <x v="0"/>
    <n v="2"/>
    <n v="344.33"/>
    <s v="2-3 installments"/>
    <x v="1"/>
  </r>
  <r>
    <s v="0412356b9ae3ad8db617e892afb02204"/>
    <n v="1"/>
    <x v="1"/>
    <n v="1"/>
    <n v="179.34"/>
    <s v="1 (single)"/>
    <x v="0"/>
  </r>
  <r>
    <s v="d8a31a8693c0ed38aa974021d1ba3e65"/>
    <n v="1"/>
    <x v="0"/>
    <n v="10"/>
    <n v="174.81"/>
    <s v="7-10 installments"/>
    <x v="1"/>
  </r>
  <r>
    <s v="4726bb2be36557009e1f231af49916e0"/>
    <n v="1"/>
    <x v="1"/>
    <n v="1"/>
    <n v="24.84"/>
    <s v="1 (single)"/>
    <x v="12"/>
  </r>
  <r>
    <s v="632ec9368030a0679acafa0d23b7be2c"/>
    <n v="1"/>
    <x v="0"/>
    <n v="2"/>
    <n v="139.6"/>
    <s v="2-3 installments"/>
    <x v="17"/>
  </r>
  <r>
    <s v="af0d093d4fc8b3cba32896affde05812"/>
    <n v="1"/>
    <x v="1"/>
    <n v="1"/>
    <n v="245.27"/>
    <s v="1 (single)"/>
    <x v="1"/>
  </r>
  <r>
    <s v="b3f7f632c85da6b71020c45771e67c5e"/>
    <n v="1"/>
    <x v="0"/>
    <n v="8"/>
    <n v="207.2"/>
    <s v="7-10 installments"/>
    <x v="12"/>
  </r>
  <r>
    <s v="7eec39760bfb41ecc9d7fd0ad9d6dd09"/>
    <n v="1"/>
    <x v="0"/>
    <n v="5"/>
    <n v="57.7"/>
    <s v="4-6 installments"/>
    <x v="1"/>
  </r>
  <r>
    <s v="aaeca333632ff704610564deb552e724"/>
    <n v="1"/>
    <x v="0"/>
    <n v="1"/>
    <n v="67.56"/>
    <s v="1 (single)"/>
    <x v="8"/>
  </r>
  <r>
    <s v="e6b3a4b18f4aa0958228e833f2927c30"/>
    <n v="1"/>
    <x v="1"/>
    <n v="1"/>
    <n v="44.42"/>
    <s v="1 (single)"/>
    <x v="1"/>
  </r>
  <r>
    <s v="b221f4ca79ae394f43b4fec8815e4b92"/>
    <n v="1"/>
    <x v="1"/>
    <n v="1"/>
    <n v="38.59"/>
    <s v="1 (single)"/>
    <x v="6"/>
  </r>
  <r>
    <s v="5ba21533e60885205be101ecad275f4e"/>
    <n v="1"/>
    <x v="0"/>
    <n v="3"/>
    <n v="34.23"/>
    <s v="2-3 installments"/>
    <x v="1"/>
  </r>
  <r>
    <s v="dabd0c4dcf382147050c6b2bdb8c9000"/>
    <n v="1"/>
    <x v="0"/>
    <n v="1"/>
    <n v="76.39"/>
    <s v="1 (single)"/>
    <x v="1"/>
  </r>
  <r>
    <s v="57135998a968ee37a773daabc8afdade"/>
    <n v="1"/>
    <x v="0"/>
    <n v="8"/>
    <n v="452.41"/>
    <s v="7-10 installments"/>
    <x v="1"/>
  </r>
  <r>
    <s v="7a44c4fe71c5ad785748804827f628b8"/>
    <n v="1"/>
    <x v="0"/>
    <n v="1"/>
    <n v="189.81"/>
    <s v="1 (single)"/>
    <x v="16"/>
  </r>
  <r>
    <s v="d4156493c21d6dc99c265f66e3943122"/>
    <n v="1"/>
    <x v="0"/>
    <n v="4"/>
    <n v="265.4"/>
    <s v="4-6 installments"/>
    <x v="7"/>
  </r>
  <r>
    <s v="94be3df49130338a06b3ec80bd606771"/>
    <n v="1"/>
    <x v="0"/>
    <n v="1"/>
    <n v="136.8"/>
    <s v="1 (single)"/>
    <x v="0"/>
  </r>
  <r>
    <s v="8bb0e358b3866146681505153a180c4f"/>
    <n v="1"/>
    <x v="0"/>
    <n v="2"/>
    <n v="80.56"/>
    <s v="2-3 installments"/>
    <x v="5"/>
  </r>
  <r>
    <s v="056a1317ffaefaa2dff2d9ecb54fc7bc"/>
    <n v="1"/>
    <x v="0"/>
    <n v="1"/>
    <n v="68.34"/>
    <s v="1 (single)"/>
    <x v="1"/>
  </r>
  <r>
    <s v="0482c10b78fefa5a30abb519aa9dee93"/>
    <n v="1"/>
    <x v="0"/>
    <n v="1"/>
    <n v="69.73"/>
    <s v="1 (single)"/>
    <x v="1"/>
  </r>
  <r>
    <s v="4a78f9fe9c743a66531a6063ec8a46db"/>
    <n v="1"/>
    <x v="0"/>
    <n v="2"/>
    <n v="164.42"/>
    <s v="2-3 installments"/>
    <x v="21"/>
  </r>
  <r>
    <s v="9ec3685b1f21c7dfff4f656392b186dd"/>
    <n v="1"/>
    <x v="0"/>
    <n v="2"/>
    <n v="106.92"/>
    <s v="2-3 installments"/>
    <x v="1"/>
  </r>
  <r>
    <s v="ab85b4f1004139c85b34c049131c8030"/>
    <n v="1"/>
    <x v="0"/>
    <n v="1"/>
    <n v="89.31"/>
    <s v="1 (single)"/>
    <x v="1"/>
  </r>
  <r>
    <s v="0ea01a9be52b4c9fdd44188e854643b8"/>
    <n v="1"/>
    <x v="1"/>
    <n v="1"/>
    <n v="107.35"/>
    <s v="1 (single)"/>
    <x v="0"/>
  </r>
  <r>
    <s v="b4c035ccb21c24eac46fc9298084e1f7"/>
    <n v="1"/>
    <x v="1"/>
    <n v="1"/>
    <n v="816.33"/>
    <s v="1 (single)"/>
    <x v="0"/>
  </r>
  <r>
    <s v="4296bf3920be4eaa22d4f0cd0c3467b9"/>
    <n v="1"/>
    <x v="0"/>
    <n v="6"/>
    <n v="299.7"/>
    <s v="4-6 installments"/>
    <x v="12"/>
  </r>
  <r>
    <s v="31c8528678f80f4491b0e2634ae8940e"/>
    <n v="1"/>
    <x v="0"/>
    <n v="1"/>
    <n v="95.34"/>
    <s v="1 (single)"/>
    <x v="7"/>
  </r>
  <r>
    <s v="8062490d9761653cd11d048a96f875d4"/>
    <n v="1"/>
    <x v="0"/>
    <n v="1"/>
    <n v="32.13"/>
    <s v="1 (single)"/>
    <x v="1"/>
  </r>
  <r>
    <s v="4f39a94d6e474819d898d6df7d394996"/>
    <n v="1"/>
    <x v="1"/>
    <n v="1"/>
    <n v="196.5"/>
    <s v="1 (single)"/>
    <x v="7"/>
  </r>
  <r>
    <s v="0a558295652f98bafe12e259c4d3fa26"/>
    <n v="2"/>
    <x v="2"/>
    <n v="1"/>
    <n v="193.26"/>
    <s v="1 (single)"/>
    <x v="12"/>
  </r>
  <r>
    <s v="13a129044d7c671ff1ca959083f80653"/>
    <n v="1"/>
    <x v="0"/>
    <n v="5"/>
    <n v="59.15"/>
    <s v="4-6 installments"/>
    <x v="1"/>
  </r>
  <r>
    <s v="61eb36486085131ba4b25409a0366ef3"/>
    <n v="1"/>
    <x v="0"/>
    <n v="1"/>
    <n v="47.26"/>
    <s v="1 (single)"/>
    <x v="0"/>
  </r>
  <r>
    <s v="bb9552306cf6879fde49f4ba3bd94299"/>
    <n v="1"/>
    <x v="0"/>
    <n v="5"/>
    <n v="166.4"/>
    <s v="4-6 installments"/>
    <x v="0"/>
  </r>
  <r>
    <s v="3a604ee4bab12dd296760f2295b74614"/>
    <n v="1"/>
    <x v="0"/>
    <n v="2"/>
    <n v="237.59"/>
    <s v="2-3 installments"/>
    <x v="12"/>
  </r>
  <r>
    <s v="0f637da50b3c7da105d5a5c6579110d7"/>
    <n v="1"/>
    <x v="0"/>
    <n v="9"/>
    <n v="96.34999999999999"/>
    <s v="7-10 installments"/>
    <x v="1"/>
  </r>
  <r>
    <s v="72c81a6a9dcf354f87393c361caa13ce"/>
    <n v="1"/>
    <x v="0"/>
    <n v="2"/>
    <n v="166.35"/>
    <s v="2-3 installments"/>
    <x v="1"/>
  </r>
  <r>
    <s v="f826075f4109bb1b2f8d8123b117d81c"/>
    <n v="1"/>
    <x v="0"/>
    <n v="1"/>
    <n v="46.88"/>
    <s v="1 (single)"/>
    <x v="0"/>
  </r>
  <r>
    <s v="e3111d19cd703ecaa907dca4af37c0c5"/>
    <n v="1"/>
    <x v="0"/>
    <n v="4"/>
    <n v="48.3"/>
    <s v="4-6 installments"/>
    <x v="8"/>
  </r>
  <r>
    <s v="3d9acad4fc9c38c213fea53a19562ecf"/>
    <n v="1"/>
    <x v="1"/>
    <n v="1"/>
    <n v="87.8"/>
    <s v="1 (single)"/>
    <x v="9"/>
  </r>
  <r>
    <s v="ac96b69cd0b0e6bd885693f7d6038d6a"/>
    <n v="1"/>
    <x v="0"/>
    <n v="1"/>
    <n v="107.7"/>
    <s v="1 (single)"/>
    <x v="1"/>
  </r>
  <r>
    <s v="438c583579006d43a6e9e624a3950dac"/>
    <n v="1"/>
    <x v="0"/>
    <n v="5"/>
    <n v="107.55"/>
    <s v="4-6 installments"/>
    <x v="1"/>
  </r>
  <r>
    <s v="c0e7ba8e4333d68153dfe2fbc8f613f7"/>
    <n v="1"/>
    <x v="0"/>
    <n v="10"/>
    <n v="136.57"/>
    <s v="7-10 installments"/>
    <x v="6"/>
  </r>
  <r>
    <s v="e8af48c1f147fd9b865c90156fc39c8b"/>
    <n v="1"/>
    <x v="1"/>
    <n v="1"/>
    <n v="60.21"/>
    <s v="1 (single)"/>
    <x v="0"/>
  </r>
  <r>
    <s v="d54bea5ba90238aa83323565749538a1"/>
    <n v="1"/>
    <x v="0"/>
    <n v="10"/>
    <n v="2264.9"/>
    <s v="7-10 installments"/>
    <x v="12"/>
  </r>
  <r>
    <s v="a9d3bdf62f359d999692b94986633e85"/>
    <n v="1"/>
    <x v="1"/>
    <n v="1"/>
    <n v="47.05"/>
    <s v="1 (single)"/>
    <x v="1"/>
  </r>
  <r>
    <s v="14a05c02d483800864e5c19a3a7f0ee2"/>
    <n v="1"/>
    <x v="3"/>
    <n v="1"/>
    <n v="124.22"/>
    <s v="1 (single)"/>
    <x v="1"/>
  </r>
  <r>
    <s v="3f4d686018624f3b9275acdb244b0fa4"/>
    <n v="1"/>
    <x v="0"/>
    <n v="10"/>
    <n v="419.27"/>
    <s v="7-10 installments"/>
    <x v="18"/>
  </r>
  <r>
    <s v="78d9bc19ffe6549f445e37d09987a476"/>
    <n v="1"/>
    <x v="0"/>
    <n v="1"/>
    <n v="601.47"/>
    <s v="1 (single)"/>
    <x v="0"/>
  </r>
  <r>
    <s v="a438cc4a17bee890885f11fb9a4ee39c"/>
    <n v="1"/>
    <x v="1"/>
    <n v="1"/>
    <n v="38.98"/>
    <s v="1 (single)"/>
    <x v="4"/>
  </r>
  <r>
    <s v="fe820a3c1051881b574b03ee4ea9bb71"/>
    <n v="1"/>
    <x v="1"/>
    <n v="1"/>
    <n v="50.7"/>
    <s v="1 (single)"/>
    <x v="12"/>
  </r>
  <r>
    <s v="7e95334097aff5b45c6ff379ab492cf3"/>
    <n v="1"/>
    <x v="0"/>
    <n v="3"/>
    <n v="48.11"/>
    <s v="2-3 installments"/>
    <x v="12"/>
  </r>
  <r>
    <s v="4644fc24ed1ffc954053a6fa1b1b825e"/>
    <n v="1"/>
    <x v="0"/>
    <n v="2"/>
    <n v="64.77"/>
    <s v="2-3 installments"/>
    <x v="1"/>
  </r>
  <r>
    <s v="181777e7d3379b0f81d408dfa33487f1"/>
    <n v="1"/>
    <x v="0"/>
    <n v="4"/>
    <n v="46.37"/>
    <s v="4-6 installments"/>
    <x v="1"/>
  </r>
  <r>
    <s v="7d49a1c0abbfb267942abc717ed81422"/>
    <n v="1"/>
    <x v="0"/>
    <n v="4"/>
    <n v="90.88"/>
    <s v="4-6 installments"/>
    <x v="12"/>
  </r>
  <r>
    <s v="72fd9a44c510d4f0d8049e791ad3a073"/>
    <n v="1"/>
    <x v="1"/>
    <n v="1"/>
    <n v="92.2"/>
    <s v="1 (single)"/>
    <x v="19"/>
  </r>
  <r>
    <s v="6caac7177852a39300388dfbb599a5dc"/>
    <n v="1"/>
    <x v="0"/>
    <n v="2"/>
    <n v="56.37"/>
    <s v="2-3 installments"/>
    <x v="1"/>
  </r>
  <r>
    <s v="c04c5f68abfb7204058b07c303fb34cd"/>
    <n v="1"/>
    <x v="0"/>
    <n v="7"/>
    <n v="338.72"/>
    <s v="7-10 installments"/>
    <x v="0"/>
  </r>
  <r>
    <s v="15b47aae9b2b85e58cef96eeb609c1de"/>
    <n v="1"/>
    <x v="0"/>
    <n v="3"/>
    <n v="72.14"/>
    <s v="2-3 installments"/>
    <x v="0"/>
  </r>
  <r>
    <s v="b009b4a885293bec82f26aec9664814e"/>
    <n v="1"/>
    <x v="1"/>
    <n v="1"/>
    <n v="274.76"/>
    <s v="1 (single)"/>
    <x v="1"/>
  </r>
  <r>
    <s v="8137dd2eb10f8393185e4fb57b038373"/>
    <n v="1"/>
    <x v="0"/>
    <n v="3"/>
    <n v="45.3"/>
    <s v="2-3 installments"/>
    <x v="12"/>
  </r>
  <r>
    <s v="76d449452dff60240f1b694b46d44bdb"/>
    <n v="1"/>
    <x v="0"/>
    <n v="1"/>
    <n v="101.14"/>
    <s v="1 (single)"/>
    <x v="1"/>
  </r>
  <r>
    <s v="63d0e1d41c99fb9deaabffa058aeeace"/>
    <n v="1"/>
    <x v="1"/>
    <n v="1"/>
    <n v="103.49"/>
    <s v="1 (single)"/>
    <x v="8"/>
  </r>
  <r>
    <s v="7641f7e65307ee2737e85f193941b4ae"/>
    <n v="1"/>
    <x v="3"/>
    <n v="1"/>
    <n v="132.05"/>
    <s v="1 (single)"/>
    <x v="1"/>
  </r>
  <r>
    <s v="eaf12ffc755350557bcfe369802f6afb"/>
    <n v="1"/>
    <x v="1"/>
    <n v="1"/>
    <n v="126.33"/>
    <s v="1 (single)"/>
    <x v="6"/>
  </r>
  <r>
    <s v="36496983bcef05ef8cf855bbcf5d23ab"/>
    <n v="1"/>
    <x v="1"/>
    <n v="1"/>
    <n v="40.22"/>
    <s v="1 (single)"/>
    <x v="8"/>
  </r>
  <r>
    <s v="155581701d726e5261052c3e6fa83dfe"/>
    <n v="1"/>
    <x v="0"/>
    <n v="5"/>
    <n v="1168.71"/>
    <s v="4-6 installments"/>
    <x v="22"/>
  </r>
  <r>
    <s v="10fdf269eed6d4c024dc5eeb5c7f6c37"/>
    <n v="1"/>
    <x v="0"/>
    <n v="7"/>
    <n v="75.48"/>
    <s v="7-10 installments"/>
    <x v="0"/>
  </r>
  <r>
    <s v="3c29c49c27446d81598a17be68d8f19a"/>
    <n v="1"/>
    <x v="0"/>
    <n v="1"/>
    <n v="76.28"/>
    <s v="1 (single)"/>
    <x v="0"/>
  </r>
  <r>
    <s v="6a491833d437ece196bf4185e6748271"/>
    <n v="1"/>
    <x v="0"/>
    <n v="2"/>
    <n v="90.28"/>
    <s v="2-3 installments"/>
    <x v="4"/>
  </r>
  <r>
    <s v="903b027d6b01452fda4780d82f286bcd"/>
    <n v="1"/>
    <x v="0"/>
    <n v="6"/>
    <n v="87.64"/>
    <s v="4-6 installments"/>
    <x v="12"/>
  </r>
  <r>
    <s v="d3fc45461660252856d603ed31eb4e77"/>
    <n v="1"/>
    <x v="1"/>
    <n v="1"/>
    <n v="2938.17"/>
    <s v="1 (single)"/>
    <x v="1"/>
  </r>
  <r>
    <s v="c4da6253784e49138f9ead8b46280c0c"/>
    <n v="1"/>
    <x v="0"/>
    <n v="4"/>
    <n v="443.33"/>
    <s v="4-6 installments"/>
    <x v="1"/>
  </r>
  <r>
    <s v="281f583b66b67f63c1917c691644c22a"/>
    <n v="1"/>
    <x v="0"/>
    <n v="1"/>
    <n v="186.87"/>
    <s v="1 (single)"/>
    <x v="4"/>
  </r>
  <r>
    <s v="2070a6c3c3a8f5c3c8688096d984ce9c"/>
    <n v="1"/>
    <x v="0"/>
    <n v="2"/>
    <n v="45.53"/>
    <s v="2-3 installments"/>
    <x v="0"/>
  </r>
  <r>
    <s v="13f4bad08354705fbeb23f41f08c31c4"/>
    <n v="1"/>
    <x v="0"/>
    <n v="8"/>
    <n v="383.79"/>
    <s v="7-10 installments"/>
    <x v="4"/>
  </r>
  <r>
    <s v="365fb819701436011708b1be4a1d4810"/>
    <n v="1"/>
    <x v="0"/>
    <n v="1"/>
    <n v="29.56"/>
    <s v="1 (single)"/>
    <x v="1"/>
  </r>
  <r>
    <s v="6b1a5aabdde7ed25268697cef2a9d28a"/>
    <n v="1"/>
    <x v="0"/>
    <n v="1"/>
    <n v="42.27"/>
    <s v="1 (single)"/>
    <x v="10"/>
  </r>
  <r>
    <s v="1bf797ec1ed7fcccdf61a61d5f8ce29b"/>
    <n v="1"/>
    <x v="2"/>
    <n v="1"/>
    <n v="48.69"/>
    <s v="1 (single)"/>
    <x v="8"/>
  </r>
  <r>
    <s v="87b314ae9dc134ce22cac9d7d3be2678"/>
    <n v="1"/>
    <x v="0"/>
    <n v="1"/>
    <n v="27.68"/>
    <s v="1 (single)"/>
    <x v="1"/>
  </r>
  <r>
    <s v="f2ec7f6dc805433a2e8552ab56ef33bc"/>
    <n v="1"/>
    <x v="0"/>
    <n v="3"/>
    <n v="94.73999999999999"/>
    <s v="2-3 installments"/>
    <x v="1"/>
  </r>
  <r>
    <s v="6077f256190b5f314ddd4051f25d2c02"/>
    <n v="1"/>
    <x v="1"/>
    <n v="1"/>
    <n v="84.52"/>
    <s v="1 (single)"/>
    <x v="1"/>
  </r>
  <r>
    <s v="ad9bcd26dc9183d66b36db87ffc26904"/>
    <n v="1"/>
    <x v="0"/>
    <n v="1"/>
    <n v="98.20999999999999"/>
    <s v="1 (single)"/>
    <x v="12"/>
  </r>
  <r>
    <s v="c0e194a5482be6d94f4dff49e935b811"/>
    <n v="1"/>
    <x v="0"/>
    <n v="10"/>
    <n v="148.15"/>
    <s v="7-10 installments"/>
    <x v="0"/>
  </r>
  <r>
    <s v="788dadfe475fc16d5e7562f1a5fa8e82"/>
    <n v="1"/>
    <x v="0"/>
    <n v="3"/>
    <n v="133.08"/>
    <s v="2-3 installments"/>
    <x v="1"/>
  </r>
  <r>
    <s v="f103be8682f589d58ea25909ad7d74f9"/>
    <n v="1"/>
    <x v="0"/>
    <n v="1"/>
    <n v="62.38"/>
    <s v="1 (single)"/>
    <x v="1"/>
  </r>
  <r>
    <s v="777bf4670edce6de8fa9aa0b68b57b28"/>
    <n v="1"/>
    <x v="0"/>
    <n v="5"/>
    <n v="275.56"/>
    <s v="4-6 installments"/>
    <x v="8"/>
  </r>
  <r>
    <s v="091bd68043b7a721b0d82b5ff36304fa"/>
    <n v="1"/>
    <x v="0"/>
    <n v="9"/>
    <n v="104.7"/>
    <s v="7-10 installments"/>
    <x v="0"/>
  </r>
  <r>
    <s v="d5c04536a130a623451bae3d0ce51001"/>
    <n v="1"/>
    <x v="0"/>
    <n v="1"/>
    <n v="176.46"/>
    <s v="1 (single)"/>
    <x v="20"/>
  </r>
  <r>
    <s v="dae83470e95e9cf80cf6bcb0fa345777"/>
    <n v="1"/>
    <x v="1"/>
    <n v="1"/>
    <n v="88.72"/>
    <s v="1 (single)"/>
    <x v="14"/>
  </r>
  <r>
    <s v="27c666cbe2691774436144c46aefe216"/>
    <n v="1"/>
    <x v="0"/>
    <n v="2"/>
    <n v="174.86"/>
    <s v="2-3 installments"/>
    <x v="8"/>
  </r>
  <r>
    <s v="4a45f9f66971302cf881ecfa142f42ba"/>
    <n v="1"/>
    <x v="0"/>
    <n v="1"/>
    <n v="96.31999999999999"/>
    <s v="1 (single)"/>
    <x v="6"/>
  </r>
  <r>
    <s v="006cb7cafc99b29548d4f412c7f9f493"/>
    <n v="1"/>
    <x v="0"/>
    <n v="3"/>
    <n v="70.14"/>
    <s v="2-3 installments"/>
    <x v="16"/>
  </r>
  <r>
    <s v="85e82878a7121ee2d2018b2299b7915e"/>
    <n v="1"/>
    <x v="0"/>
    <n v="1"/>
    <n v="50.01"/>
    <s v="1 (single)"/>
    <x v="12"/>
  </r>
  <r>
    <s v="18dd8615f61fd478f88cac66f1e5c00f"/>
    <n v="1"/>
    <x v="1"/>
    <n v="1"/>
    <n v="145.99"/>
    <s v="1 (single)"/>
    <x v="14"/>
  </r>
  <r>
    <s v="2b57c696ecd14a037a58743e71c2bd39"/>
    <n v="1"/>
    <x v="0"/>
    <n v="3"/>
    <n v="213.37"/>
    <s v="2-3 installments"/>
    <x v="22"/>
  </r>
  <r>
    <s v="a5538348a48a05d585b5f6e40ba5205b"/>
    <n v="1"/>
    <x v="0"/>
    <n v="4"/>
    <n v="69.84999999999999"/>
    <s v="4-6 installments"/>
    <x v="1"/>
  </r>
  <r>
    <s v="505c74a8514300103db4767c595fd85a"/>
    <n v="1"/>
    <x v="0"/>
    <n v="1"/>
    <n v="40.57"/>
    <s v="1 (single)"/>
    <x v="1"/>
  </r>
  <r>
    <s v="f05099a928d90c394963b1f0d8360149"/>
    <n v="1"/>
    <x v="0"/>
    <n v="10"/>
    <n v="195.79"/>
    <s v="7-10 installments"/>
    <x v="12"/>
  </r>
  <r>
    <s v="4753fcd70058320b38a45cc68f6de6c7"/>
    <n v="1"/>
    <x v="0"/>
    <n v="4"/>
    <n v="217.29"/>
    <s v="4-6 installments"/>
    <x v="1"/>
  </r>
  <r>
    <s v="f559ac2258ea5dd75bf9ba503e7bc6e3"/>
    <n v="1"/>
    <x v="1"/>
    <n v="1"/>
    <n v="173.09"/>
    <s v="1 (single)"/>
    <x v="7"/>
  </r>
  <r>
    <s v="c6c99f96854560866a50760e74aca378"/>
    <n v="2"/>
    <x v="2"/>
    <n v="1"/>
    <n v="1.55"/>
    <s v="1 (single)"/>
    <x v="8"/>
  </r>
  <r>
    <s v="676ad3c00d76971326e0e1a03f976e2c"/>
    <n v="1"/>
    <x v="0"/>
    <n v="10"/>
    <n v="112.3"/>
    <s v="7-10 installments"/>
    <x v="1"/>
  </r>
  <r>
    <s v="5475648b2026b3c1c9644656fa648bb8"/>
    <n v="1"/>
    <x v="0"/>
    <n v="2"/>
    <n v="114.79"/>
    <s v="2-3 installments"/>
    <x v="1"/>
  </r>
  <r>
    <s v="87da1cc36517297d8a081a9a33185eac"/>
    <n v="1"/>
    <x v="0"/>
    <n v="1"/>
    <n v="57.43"/>
    <s v="1 (single)"/>
    <x v="1"/>
  </r>
  <r>
    <s v="550f7653632f43410dcc64a9aff55f45"/>
    <n v="1"/>
    <x v="0"/>
    <n v="1"/>
    <n v="57.3"/>
    <s v="1 (single)"/>
    <x v="0"/>
  </r>
  <r>
    <s v="c15790c4480e97b6a152024a4f53f0f6"/>
    <n v="1"/>
    <x v="0"/>
    <n v="6"/>
    <n v="119.89"/>
    <s v="4-6 installments"/>
    <x v="12"/>
  </r>
  <r>
    <s v="322e0693b07397cdc9adce3006dcce22"/>
    <n v="1"/>
    <x v="0"/>
    <n v="1"/>
    <n v="38.78"/>
    <s v="1 (single)"/>
    <x v="1"/>
  </r>
  <r>
    <s v="b60358f8d4534fb99bb8d06929e1b02f"/>
    <n v="1"/>
    <x v="0"/>
    <n v="5"/>
    <n v="50.02"/>
    <s v="4-6 installments"/>
    <x v="0"/>
  </r>
  <r>
    <s v="20992a1c96a2ba25eda6cecab027cd42"/>
    <n v="1"/>
    <x v="0"/>
    <n v="8"/>
    <n v="171.01"/>
    <s v="7-10 installments"/>
    <x v="4"/>
  </r>
  <r>
    <s v="50a444b891ba3221c5b7c4b48a194ed4"/>
    <n v="1"/>
    <x v="0"/>
    <n v="6"/>
    <n v="192.35"/>
    <s v="4-6 installments"/>
    <x v="10"/>
  </r>
  <r>
    <s v="e631d7417c16066c831e8f2599673235"/>
    <n v="1"/>
    <x v="0"/>
    <n v="1"/>
    <n v="121.97"/>
    <s v="1 (single)"/>
    <x v="1"/>
  </r>
  <r>
    <s v="c17bc584fe68bdf389241631455fc2a5"/>
    <n v="1"/>
    <x v="0"/>
    <n v="5"/>
    <n v="52.06"/>
    <s v="4-6 installments"/>
    <x v="1"/>
  </r>
  <r>
    <s v="c03db9e9e3664ee812e8fc4d00f324c9"/>
    <n v="1"/>
    <x v="0"/>
    <n v="3"/>
    <n v="192.61"/>
    <s v="2-3 installments"/>
    <x v="14"/>
  </r>
  <r>
    <s v="f15c4b4b43ba09c074b6eddcf72a902e"/>
    <n v="1"/>
    <x v="0"/>
    <n v="5"/>
    <n v="123.52"/>
    <s v="4-6 installments"/>
    <x v="0"/>
  </r>
  <r>
    <s v="06debbd4d40f6d36dc28c4f7dc647c1b"/>
    <n v="1"/>
    <x v="0"/>
    <n v="3"/>
    <n v="148.39"/>
    <s v="2-3 installments"/>
    <x v="1"/>
  </r>
  <r>
    <s v="48537102329d4619f509f80e2c957d7f"/>
    <n v="1"/>
    <x v="0"/>
    <n v="1"/>
    <n v="212.97"/>
    <s v="1 (single)"/>
    <x v="12"/>
  </r>
  <r>
    <s v="c3b0ed046ed38a0d7cf59b4d651547b9"/>
    <n v="1"/>
    <x v="1"/>
    <n v="1"/>
    <n v="329.98"/>
    <s v="1 (single)"/>
    <x v="1"/>
  </r>
  <r>
    <s v="d5244670e213108e7d21f54a42548613"/>
    <n v="1"/>
    <x v="0"/>
    <n v="10"/>
    <n v="122.43"/>
    <s v="7-10 installments"/>
    <x v="12"/>
  </r>
  <r>
    <s v="9c983856364a24ce56bf39aea9bb118a"/>
    <n v="1"/>
    <x v="1"/>
    <n v="1"/>
    <n v="153.52"/>
    <s v="1 (single)"/>
    <x v="20"/>
  </r>
  <r>
    <s v="62059211790cf7661fe10443c75e8f17"/>
    <n v="1"/>
    <x v="0"/>
    <n v="1"/>
    <n v="8.449999999999999"/>
    <s v="1 (single)"/>
    <x v="21"/>
  </r>
  <r>
    <s v="bdef95213c6176d9f65a227aba558463"/>
    <n v="1"/>
    <x v="1"/>
    <n v="1"/>
    <n v="315.33"/>
    <s v="1 (single)"/>
    <x v="1"/>
  </r>
  <r>
    <s v="beec430d7884623aea86fd246c0886b9"/>
    <n v="1"/>
    <x v="0"/>
    <n v="3"/>
    <n v="46.78"/>
    <s v="2-3 installments"/>
    <x v="20"/>
  </r>
  <r>
    <s v="1eeaec28c1a699b3b423fba26109e197"/>
    <n v="1"/>
    <x v="0"/>
    <n v="5"/>
    <n v="150.91"/>
    <s v="4-6 installments"/>
    <x v="23"/>
  </r>
  <r>
    <s v="5e4bfcd38684c04354cdf837b2cf071a"/>
    <n v="1"/>
    <x v="1"/>
    <n v="1"/>
    <n v="70.63"/>
    <s v="1 (single)"/>
    <x v="1"/>
  </r>
  <r>
    <s v="72ba71ffcbc76a06e416c07d00d047f0"/>
    <n v="1"/>
    <x v="0"/>
    <n v="1"/>
    <n v="73.5"/>
    <s v="1 (single)"/>
    <x v="1"/>
  </r>
  <r>
    <s v="76496d7a1a246afac1bb1d67bcb31661"/>
    <n v="1"/>
    <x v="0"/>
    <n v="8"/>
    <n v="342.02"/>
    <s v="7-10 installments"/>
    <x v="24"/>
  </r>
  <r>
    <s v="c92ad65cfc1951e1be667976a90d49ea"/>
    <n v="1"/>
    <x v="0"/>
    <n v="5"/>
    <n v="124.76"/>
    <s v="4-6 installments"/>
    <x v="1"/>
  </r>
  <r>
    <s v="c1cd6f04d98968e420c3fd0e69c5612d"/>
    <n v="1"/>
    <x v="0"/>
    <n v="1"/>
    <n v="71.34"/>
    <s v="1 (single)"/>
    <x v="1"/>
  </r>
  <r>
    <s v="ad493e47b6b5de120afe23202e244fec"/>
    <n v="1"/>
    <x v="1"/>
    <n v="1"/>
    <n v="43.62"/>
    <s v="1 (single)"/>
    <x v="14"/>
  </r>
  <r>
    <s v="45d529cd3cced900c59bb90bd0a19ea1"/>
    <n v="1"/>
    <x v="0"/>
    <n v="3"/>
    <n v="213.77"/>
    <s v="2-3 installments"/>
    <x v="0"/>
  </r>
  <r>
    <s v="149e55a5e2cbc1bcdaa30bae10dd2c5a"/>
    <n v="1"/>
    <x v="1"/>
    <n v="1"/>
    <n v="27.78"/>
    <s v="1 (single)"/>
    <x v="1"/>
  </r>
  <r>
    <s v="4d6f79209e34185f85488e65c20c63a8"/>
    <n v="1"/>
    <x v="0"/>
    <n v="1"/>
    <n v="256.77"/>
    <s v="1 (single)"/>
    <x v="0"/>
  </r>
  <r>
    <s v="92513d9a04507b68515a1866806bcf6c"/>
    <n v="1"/>
    <x v="0"/>
    <n v="1"/>
    <n v="55.77"/>
    <s v="1 (single)"/>
    <x v="8"/>
  </r>
  <r>
    <s v="1873fcb129d137537b45d35990b5d734"/>
    <n v="1"/>
    <x v="0"/>
    <n v="2"/>
    <n v="101.14"/>
    <s v="2-3 installments"/>
    <x v="1"/>
  </r>
  <r>
    <s v="5bf2faa0ca6a4d0baff82907f7495f79"/>
    <n v="1"/>
    <x v="0"/>
    <n v="1"/>
    <n v="107.54"/>
    <s v="1 (single)"/>
    <x v="1"/>
  </r>
  <r>
    <s v="c91097c936cb64d71ceee3f0d99927ea"/>
    <n v="1"/>
    <x v="1"/>
    <n v="1"/>
    <n v="281.32"/>
    <s v="1 (single)"/>
    <x v="6"/>
  </r>
  <r>
    <s v="e05e3102d6fa4071b4a80e822231596e"/>
    <n v="1"/>
    <x v="0"/>
    <n v="2"/>
    <n v="124.96"/>
    <s v="2-3 installments"/>
    <x v="12"/>
  </r>
  <r>
    <s v="2059d0da82b7b8d60f4a609d795bc9ed"/>
    <n v="1"/>
    <x v="0"/>
    <n v="5"/>
    <n v="54.1"/>
    <s v="4-6 installments"/>
    <x v="4"/>
  </r>
  <r>
    <s v="47c343d8d62ab013486081084cdffa2d"/>
    <n v="1"/>
    <x v="0"/>
    <n v="3"/>
    <n v="285.7"/>
    <s v="2-3 installments"/>
    <x v="20"/>
  </r>
  <r>
    <s v="ee28bb4fdf5a8603f545d312ff67c2e6"/>
    <n v="1"/>
    <x v="0"/>
    <n v="6"/>
    <n v="260.36"/>
    <s v="4-6 installments"/>
    <x v="8"/>
  </r>
  <r>
    <s v="31957bf1aaecfc2956d1b81300cf0dcc"/>
    <n v="1"/>
    <x v="0"/>
    <n v="2"/>
    <n v="129.82"/>
    <s v="2-3 installments"/>
    <x v="1"/>
  </r>
  <r>
    <s v="1d8213566e4ed04b2a4659f52a1021b9"/>
    <n v="1"/>
    <x v="1"/>
    <n v="1"/>
    <n v="42.09"/>
    <s v="1 (single)"/>
    <x v="1"/>
  </r>
  <r>
    <s v="508ecdaf77144e9b64870ae67db856fe"/>
    <n v="1"/>
    <x v="0"/>
    <n v="1"/>
    <n v="62.44"/>
    <s v="1 (single)"/>
    <x v="1"/>
  </r>
  <r>
    <s v="30813fea6f93412555f8f359701fc7e1"/>
    <n v="1"/>
    <x v="3"/>
    <n v="1"/>
    <n v="176.26"/>
    <s v="1 (single)"/>
    <x v="1"/>
  </r>
  <r>
    <s v="43887f3ff49629a7d608220b3a832e5f"/>
    <n v="1"/>
    <x v="0"/>
    <n v="4"/>
    <n v="370.85"/>
    <s v="4-6 installments"/>
    <x v="12"/>
  </r>
  <r>
    <s v="6443b4f756cbc4f80a3b160fd117bfeb"/>
    <n v="1"/>
    <x v="0"/>
    <n v="1"/>
    <n v="43.41"/>
    <s v="1 (single)"/>
    <x v="1"/>
  </r>
  <r>
    <s v="6e61e9948a1e8b1389dd34c5c11fe90d"/>
    <n v="1"/>
    <x v="1"/>
    <n v="1"/>
    <n v="90.75"/>
    <s v="1 (single)"/>
    <x v="3"/>
  </r>
  <r>
    <s v="5308a8e3331c9fab38efdb6a6c1d89c4"/>
    <n v="1"/>
    <x v="2"/>
    <n v="1"/>
    <n v="40"/>
    <s v="1 (single)"/>
    <x v="12"/>
  </r>
  <r>
    <s v="128b0ea85d39d2b96310b64dd5c8f096"/>
    <n v="1"/>
    <x v="0"/>
    <n v="1"/>
    <n v="37.68"/>
    <s v="1 (single)"/>
    <x v="1"/>
  </r>
  <r>
    <s v="ab18ff09f55ca3ccc4dbf5bed2c9036d"/>
    <n v="1"/>
    <x v="0"/>
    <n v="1"/>
    <n v="78.2"/>
    <s v="1 (single)"/>
    <x v="0"/>
  </r>
  <r>
    <s v="c9ecb640dff0357ce506afbcb9dcb76b"/>
    <n v="1"/>
    <x v="0"/>
    <n v="1"/>
    <n v="121.68"/>
    <s v="1 (single)"/>
    <x v="12"/>
  </r>
  <r>
    <s v="1b7120c62e8d21f1ee396c4c465101ed"/>
    <n v="1"/>
    <x v="0"/>
    <n v="1"/>
    <n v="56.6"/>
    <s v="1 (single)"/>
    <x v="1"/>
  </r>
  <r>
    <s v="ae841d749776fd77ff75a5a725cf4dda"/>
    <n v="1"/>
    <x v="0"/>
    <n v="6"/>
    <n v="301.75"/>
    <s v="4-6 installments"/>
    <x v="12"/>
  </r>
  <r>
    <s v="11aab800a7e398a77f8f1a28a74092ea"/>
    <n v="1"/>
    <x v="1"/>
    <n v="1"/>
    <n v="405.69"/>
    <s v="1 (single)"/>
    <x v="7"/>
  </r>
  <r>
    <s v="fbbe0010317b3629aad1474e5a7da889"/>
    <n v="1"/>
    <x v="1"/>
    <n v="1"/>
    <n v="37.61"/>
    <s v="1 (single)"/>
    <x v="1"/>
  </r>
  <r>
    <s v="6a05e48937319f63bbb0b27612473839"/>
    <n v="1"/>
    <x v="0"/>
    <n v="4"/>
    <n v="130.27"/>
    <s v="4-6 installments"/>
    <x v="1"/>
  </r>
  <r>
    <s v="517378a05081f7b18f04a01a9cb8e866"/>
    <n v="1"/>
    <x v="3"/>
    <n v="1"/>
    <n v="278.09"/>
    <s v="1 (single)"/>
    <x v="9"/>
  </r>
  <r>
    <s v="426e4334378411f7d0ebc7ad5894acd7"/>
    <n v="1"/>
    <x v="1"/>
    <n v="1"/>
    <n v="180.36"/>
    <s v="1 (single)"/>
    <x v="16"/>
  </r>
  <r>
    <s v="be87dfb4eb3793dbb2bf37443ab1e239"/>
    <n v="1"/>
    <x v="1"/>
    <n v="1"/>
    <n v="76.45"/>
    <s v="1 (single)"/>
    <x v="1"/>
  </r>
  <r>
    <s v="910b6236c4771f905eeb252718b05b6e"/>
    <n v="3"/>
    <x v="2"/>
    <n v="1"/>
    <n v="24.3"/>
    <s v="1 (single)"/>
    <x v="12"/>
  </r>
  <r>
    <s v="42d9c11017005e1df4994c7e5fdf6916"/>
    <n v="1"/>
    <x v="0"/>
    <n v="1"/>
    <n v="44.33"/>
    <s v="1 (single)"/>
    <x v="0"/>
  </r>
  <r>
    <s v="3ba5e1e9d44fafee8e7ec732a7503aa5"/>
    <n v="1"/>
    <x v="1"/>
    <n v="1"/>
    <n v="87.83"/>
    <s v="1 (single)"/>
    <x v="24"/>
  </r>
  <r>
    <s v="6df49762e95869691b34a001e36b8297"/>
    <n v="1"/>
    <x v="0"/>
    <n v="2"/>
    <n v="57.5"/>
    <s v="2-3 installments"/>
    <x v="1"/>
  </r>
  <r>
    <s v="f96dfec9545ecebba08048ed870746bf"/>
    <n v="1"/>
    <x v="0"/>
    <n v="2"/>
    <n v="141.23"/>
    <s v="2-3 installments"/>
    <x v="5"/>
  </r>
  <r>
    <s v="66d8a3a22419ac03fa5c0219f3db61a0"/>
    <n v="1"/>
    <x v="0"/>
    <n v="6"/>
    <n v="186.3"/>
    <s v="4-6 installments"/>
    <x v="14"/>
  </r>
  <r>
    <s v="01946da9e2db8bab61d79296c037ee1f"/>
    <n v="1"/>
    <x v="0"/>
    <n v="5"/>
    <n v="114.84"/>
    <s v="4-6 installments"/>
    <x v="12"/>
  </r>
  <r>
    <s v="790174a33341ef5cb1534732bfcbce28"/>
    <n v="1"/>
    <x v="0"/>
    <n v="4"/>
    <n v="235.69"/>
    <s v="4-6 installments"/>
    <x v="6"/>
  </r>
  <r>
    <s v="f18c6aa6a5d583e8ec36beaabb81d9a0"/>
    <n v="1"/>
    <x v="1"/>
    <n v="1"/>
    <n v="363.64"/>
    <s v="1 (single)"/>
    <x v="20"/>
  </r>
  <r>
    <s v="d7516b945750658964b64128d3de72de"/>
    <n v="1"/>
    <x v="3"/>
    <n v="1"/>
    <n v="107.62"/>
    <s v="1 (single)"/>
    <x v="12"/>
  </r>
  <r>
    <s v="f30e8dff78289bedf547826b43376e36"/>
    <n v="1"/>
    <x v="0"/>
    <n v="1"/>
    <n v="43.68"/>
    <s v="1 (single)"/>
    <x v="1"/>
  </r>
  <r>
    <s v="01cc71a8154340ae61126b5ee9b48fef"/>
    <n v="1"/>
    <x v="0"/>
    <n v="2"/>
    <n v="53.54"/>
    <s v="2-3 installments"/>
    <x v="1"/>
  </r>
  <r>
    <s v="275725b6f36bbcb5524f2f7b704cfb3a"/>
    <n v="1"/>
    <x v="0"/>
    <n v="4"/>
    <n v="129.67"/>
    <s v="4-6 installments"/>
    <x v="20"/>
  </r>
  <r>
    <s v="ccf804e764ed5650cd8759557269dc13"/>
    <n v="2"/>
    <x v="2"/>
    <n v="1"/>
    <n v="1.45"/>
    <s v="1 (single)"/>
    <x v="1"/>
  </r>
  <r>
    <s v="c28678c5474dd180becafdd64fddac7d"/>
    <n v="1"/>
    <x v="0"/>
    <n v="1"/>
    <n v="27.85"/>
    <s v="1 (single)"/>
    <x v="1"/>
  </r>
  <r>
    <s v="91aaaf219275f612b65aa7eeee4e6cff"/>
    <n v="1"/>
    <x v="0"/>
    <n v="2"/>
    <n v="60.43"/>
    <s v="2-3 installments"/>
    <x v="0"/>
  </r>
  <r>
    <s v="c4e6c7d5fa7585017ea3c7bdaa32a956"/>
    <n v="1"/>
    <x v="0"/>
    <n v="4"/>
    <n v="214.16"/>
    <s v="4-6 installments"/>
    <x v="20"/>
  </r>
  <r>
    <s v="deee3a40a4669f004603111e55387280"/>
    <n v="1"/>
    <x v="0"/>
    <n v="10"/>
    <n v="161.54"/>
    <s v="7-10 installments"/>
    <x v="1"/>
  </r>
  <r>
    <s v="67660568d9fc745c94e03b88efcf3571"/>
    <n v="1"/>
    <x v="0"/>
    <n v="4"/>
    <n v="109.82"/>
    <s v="4-6 installments"/>
    <x v="0"/>
  </r>
  <r>
    <s v="687b92f8f248395050a7f8147dab1ac8"/>
    <n v="1"/>
    <x v="0"/>
    <n v="1"/>
    <n v="61.19"/>
    <s v="1 (single)"/>
    <x v="1"/>
  </r>
  <r>
    <s v="c53752e8e385c6e3148ba930288daf49"/>
    <n v="1"/>
    <x v="0"/>
    <n v="2"/>
    <n v="147.39"/>
    <s v="2-3 installments"/>
    <x v="0"/>
  </r>
  <r>
    <s v="b123e22f74cd37a180bf61fe406c7ea4"/>
    <n v="1"/>
    <x v="0"/>
    <n v="3"/>
    <n v="181.55"/>
    <s v="2-3 installments"/>
    <x v="1"/>
  </r>
  <r>
    <s v="07d3db06b53989748df4ae194f6b0fde"/>
    <n v="1"/>
    <x v="0"/>
    <n v="10"/>
    <n v="398.41"/>
    <s v="7-10 installments"/>
    <x v="0"/>
  </r>
  <r>
    <s v="0b40648d6c533ac73822cb32caf5cfa3"/>
    <n v="1"/>
    <x v="0"/>
    <n v="8"/>
    <n v="136.5"/>
    <s v="7-10 installments"/>
    <x v="18"/>
  </r>
  <r>
    <s v="709e7bb6791d4380ca6db3451e9e6a68"/>
    <n v="1"/>
    <x v="1"/>
    <n v="1"/>
    <n v="153.9"/>
    <s v="1 (single)"/>
    <x v="4"/>
  </r>
  <r>
    <s v="f78331069dda1305cb2f9c835e08b12c"/>
    <n v="1"/>
    <x v="0"/>
    <n v="2"/>
    <n v="79.33"/>
    <s v="2-3 installments"/>
    <x v="1"/>
  </r>
  <r>
    <s v="c1fccaa7401a0afd72cf89d7c2f806df"/>
    <n v="1"/>
    <x v="0"/>
    <n v="3"/>
    <n v="279.57"/>
    <s v="2-3 installments"/>
    <x v="1"/>
  </r>
  <r>
    <s v="a6e3294e40c7d6573efdb79f99d46351"/>
    <n v="1"/>
    <x v="0"/>
    <n v="6"/>
    <n v="382.42"/>
    <s v="4-6 installments"/>
    <x v="1"/>
  </r>
  <r>
    <s v="100afaca9622960d56d99608309cd46b"/>
    <n v="1"/>
    <x v="3"/>
    <n v="1"/>
    <n v="112.71"/>
    <s v="1 (single)"/>
    <x v="1"/>
  </r>
  <r>
    <s v="7f0d655ffe806d4ab4ade36bbaa8e71e"/>
    <n v="1"/>
    <x v="0"/>
    <n v="7"/>
    <n v="138.6"/>
    <s v="7-10 installments"/>
    <x v="0"/>
  </r>
  <r>
    <s v="dea9b7dcae5affc919947e72bcc1e786"/>
    <n v="1"/>
    <x v="1"/>
    <n v="1"/>
    <n v="273.98"/>
    <s v="1 (single)"/>
    <x v="1"/>
  </r>
  <r>
    <s v="c66db1cfde528d456b728ec6118aa5fa"/>
    <n v="1"/>
    <x v="1"/>
    <n v="1"/>
    <n v="40.69"/>
    <s v="1 (single)"/>
    <x v="6"/>
  </r>
  <r>
    <s v="9b60426b9711c8a0a8a1b1b37d3c451f"/>
    <n v="1"/>
    <x v="0"/>
    <n v="8"/>
    <n v="229.37"/>
    <s v="7-10 installments"/>
    <x v="14"/>
  </r>
  <r>
    <s v="56ff65d43900d5ae69573bbf9369c417"/>
    <n v="1"/>
    <x v="0"/>
    <n v="7"/>
    <n v="101.2"/>
    <s v="7-10 installments"/>
    <x v="8"/>
  </r>
  <r>
    <s v="07f9acd4e59411df700a59f89d4da8ed"/>
    <n v="1"/>
    <x v="0"/>
    <n v="8"/>
    <n v="85.65000000000001"/>
    <s v="7-10 installments"/>
    <x v="6"/>
  </r>
  <r>
    <s v="9dc248d86471fa08839eb2dc39e3a3d1"/>
    <n v="1"/>
    <x v="1"/>
    <n v="1"/>
    <n v="64.09999999999999"/>
    <s v="1 (single)"/>
    <x v="12"/>
  </r>
  <r>
    <s v="1bacdc28aad23d1396a3fd39fdaa6c4f"/>
    <n v="1"/>
    <x v="0"/>
    <n v="3"/>
    <n v="119.09"/>
    <s v="2-3 installments"/>
    <x v="8"/>
  </r>
  <r>
    <s v="4cc8845d2a687fdd3d47898857cecdfd"/>
    <n v="1"/>
    <x v="0"/>
    <n v="1"/>
    <n v="163.89"/>
    <s v="1 (single)"/>
    <x v="1"/>
  </r>
  <r>
    <s v="8530652c8cba532953c2736e8bd477ff"/>
    <n v="1"/>
    <x v="1"/>
    <n v="1"/>
    <n v="55.86"/>
    <s v="1 (single)"/>
    <x v="1"/>
  </r>
  <r>
    <s v="1facf0f943e2e863012876581d779f16"/>
    <n v="1"/>
    <x v="1"/>
    <n v="1"/>
    <n v="102.22"/>
    <s v="1 (single)"/>
    <x v="16"/>
  </r>
  <r>
    <s v="ee9ca989fc93ba09a6eddc250ce01742"/>
    <n v="16"/>
    <x v="2"/>
    <n v="1"/>
    <n v="6.51"/>
    <s v="1 (single)"/>
    <x v="1"/>
  </r>
  <r>
    <s v="1b49bc4eb1e79ddb7c7c8fc764432dcf"/>
    <n v="1"/>
    <x v="0"/>
    <n v="1"/>
    <n v="52.57"/>
    <s v="1 (single)"/>
    <x v="1"/>
  </r>
  <r>
    <s v="9dafdbeb6a7b7240bc32fd6861c42f54"/>
    <n v="1"/>
    <x v="0"/>
    <n v="1"/>
    <n v="134.7"/>
    <s v="1 (single)"/>
    <x v="0"/>
  </r>
  <r>
    <s v="bee5bc36d798e3675faa04ac679620dc"/>
    <n v="1"/>
    <x v="0"/>
    <n v="5"/>
    <n v="107.87"/>
    <s v="4-6 installments"/>
    <x v="8"/>
  </r>
  <r>
    <s v="de8b8d147a2848da3ae69f51bda35bfd"/>
    <n v="1"/>
    <x v="3"/>
    <n v="1"/>
    <n v="169.14"/>
    <s v="1 (single)"/>
    <x v="1"/>
  </r>
  <r>
    <s v="d959ee7331f023b51bfaa71be6f7342d"/>
    <n v="1"/>
    <x v="0"/>
    <n v="3"/>
    <n v="145.12"/>
    <s v="2-3 installments"/>
    <x v="1"/>
  </r>
  <r>
    <s v="318cbbe8d7e81a3901639555be1e8041"/>
    <n v="1"/>
    <x v="3"/>
    <n v="1"/>
    <n v="84.28"/>
    <s v="1 (single)"/>
    <x v="1"/>
  </r>
  <r>
    <s v="269fb3a37e10ad284ed9ca4a34c32d09"/>
    <n v="1"/>
    <x v="0"/>
    <n v="2"/>
    <n v="22.1"/>
    <s v="2-3 installments"/>
    <x v="12"/>
  </r>
  <r>
    <s v="de7aff9a17cd97da3fdfb1fd2c610e3d"/>
    <n v="1"/>
    <x v="1"/>
    <n v="1"/>
    <n v="38.94"/>
    <s v="1 (single)"/>
    <x v="1"/>
  </r>
  <r>
    <s v="3971a8d658593643c85790cb67105832"/>
    <n v="1"/>
    <x v="0"/>
    <n v="1"/>
    <n v="205.08"/>
    <s v="1 (single)"/>
    <x v="12"/>
  </r>
  <r>
    <s v="b806f6c6c8d0b8ccc7ad577af2a67233"/>
    <n v="1"/>
    <x v="0"/>
    <n v="5"/>
    <n v="134.66"/>
    <s v="4-6 installments"/>
    <x v="12"/>
  </r>
  <r>
    <s v="57e2143bf55c040c9f0c9b8e41b6a545"/>
    <n v="1"/>
    <x v="0"/>
    <n v="7"/>
    <n v="125.04"/>
    <s v="7-10 installments"/>
    <x v="4"/>
  </r>
  <r>
    <s v="906be41c08c186ca1b3152e6e9a04ed4"/>
    <n v="1"/>
    <x v="0"/>
    <n v="1"/>
    <n v="185.66"/>
    <s v="1 (single)"/>
    <x v="1"/>
  </r>
  <r>
    <s v="f14ffd28776719a57c5bbf16cce58dd4"/>
    <n v="1"/>
    <x v="0"/>
    <n v="7"/>
    <n v="157.32"/>
    <s v="7-10 installments"/>
    <x v="8"/>
  </r>
  <r>
    <s v="b72528954592dd3225bff1b524a08dda"/>
    <n v="1"/>
    <x v="0"/>
    <n v="2"/>
    <n v="22.99"/>
    <s v="2-3 installments"/>
    <x v="1"/>
  </r>
  <r>
    <s v="38d6205cb4508e8d63dcbae0aac1fe96"/>
    <n v="1"/>
    <x v="1"/>
    <n v="1"/>
    <n v="144.31"/>
    <s v="1 (single)"/>
    <x v="8"/>
  </r>
  <r>
    <s v="22fa8082b517d09f9120e84f11fbf3bd"/>
    <n v="1"/>
    <x v="3"/>
    <n v="1"/>
    <n v="39.25"/>
    <s v="1 (single)"/>
    <x v="1"/>
  </r>
  <r>
    <s v="5156f62d18510bbdc946ebbe9846a6d4"/>
    <n v="1"/>
    <x v="1"/>
    <n v="1"/>
    <n v="65.11"/>
    <s v="1 (single)"/>
    <x v="0"/>
  </r>
  <r>
    <s v="ac3a8f865ec67b649d66ed5149a41593"/>
    <n v="1"/>
    <x v="0"/>
    <n v="10"/>
    <n v="249.08"/>
    <s v="7-10 installments"/>
    <x v="12"/>
  </r>
  <r>
    <s v="e75a94d6e8bdba1aa2a9946c3837a636"/>
    <n v="1"/>
    <x v="2"/>
    <n v="1"/>
    <n v="17.85"/>
    <s v="1 (single)"/>
    <x v="0"/>
  </r>
  <r>
    <s v="870e485d122051fe03f9acf1049d2d09"/>
    <n v="1"/>
    <x v="0"/>
    <n v="1"/>
    <n v="84.41"/>
    <s v="1 (single)"/>
    <x v="1"/>
  </r>
  <r>
    <s v="aaaf39a2d037083a190432524162a3fd"/>
    <n v="1"/>
    <x v="0"/>
    <n v="2"/>
    <n v="152.38"/>
    <s v="2-3 installments"/>
    <x v="8"/>
  </r>
  <r>
    <s v="94a4b177f8c0189f23514b5390fb396f"/>
    <n v="1"/>
    <x v="0"/>
    <n v="5"/>
    <n v="143.12"/>
    <s v="4-6 installments"/>
    <x v="0"/>
  </r>
  <r>
    <s v="bc988b60188595f7f3ec8456f7dcfe14"/>
    <n v="1"/>
    <x v="1"/>
    <n v="1"/>
    <n v="100.33"/>
    <s v="1 (single)"/>
    <x v="8"/>
  </r>
  <r>
    <s v="51e827dc634ca855acba1d305c4649af"/>
    <n v="1"/>
    <x v="0"/>
    <n v="10"/>
    <n v="1265.83"/>
    <s v="7-10 installments"/>
    <x v="2"/>
  </r>
  <r>
    <s v="123eb6c42fb774382bf82e6a332af592"/>
    <n v="1"/>
    <x v="0"/>
    <n v="1"/>
    <n v="37.27"/>
    <s v="1 (single)"/>
    <x v="1"/>
  </r>
  <r>
    <s v="e3f172aaf1f60065be92d36fc71fab65"/>
    <n v="1"/>
    <x v="0"/>
    <n v="4"/>
    <n v="105.28"/>
    <s v="4-6 installments"/>
    <x v="0"/>
  </r>
  <r>
    <s v="fd02009200e89316d5b945b9e795ad7a"/>
    <n v="1"/>
    <x v="1"/>
    <n v="1"/>
    <n v="72.28"/>
    <s v="1 (single)"/>
    <x v="14"/>
  </r>
  <r>
    <s v="859251cf2a5cfdc89031c995e47842e4"/>
    <n v="1"/>
    <x v="0"/>
    <n v="3"/>
    <n v="73.70999999999999"/>
    <s v="2-3 installments"/>
    <x v="16"/>
  </r>
  <r>
    <s v="64958fed45ad3cd3b84be03fd9ac01cd"/>
    <n v="1"/>
    <x v="0"/>
    <n v="3"/>
    <n v="56.85"/>
    <s v="2-3 installments"/>
    <x v="1"/>
  </r>
  <r>
    <s v="b74c97c444bcdc6ce2d1e547cf42228d"/>
    <n v="1"/>
    <x v="0"/>
    <n v="1"/>
    <n v="67.56999999999999"/>
    <s v="1 (single)"/>
    <x v="1"/>
  </r>
  <r>
    <s v="97afe73fe13a14d269383825a8a32646"/>
    <n v="1"/>
    <x v="0"/>
    <n v="1"/>
    <n v="27.38"/>
    <s v="1 (single)"/>
    <x v="1"/>
  </r>
  <r>
    <s v="6e5fe7366a2e1bfbf3257dba0af1267f"/>
    <n v="1"/>
    <x v="0"/>
    <n v="10"/>
    <n v="406.92"/>
    <s v="7-10 installments"/>
    <x v="8"/>
  </r>
  <r>
    <s v="c4993abaceb6176663e5f493a418cf28"/>
    <n v="1"/>
    <x v="0"/>
    <n v="1"/>
    <n v="74.14"/>
    <s v="1 (single)"/>
    <x v="14"/>
  </r>
  <r>
    <s v="f8ff2ca85b5c244343205cf7d85904bc"/>
    <n v="1"/>
    <x v="0"/>
    <n v="3"/>
    <n v="92.16"/>
    <s v="2-3 installments"/>
    <x v="8"/>
  </r>
  <r>
    <s v="621b8e90f6fd06a792af8bdbbaf64a92"/>
    <n v="1"/>
    <x v="2"/>
    <n v="1"/>
    <n v="12.72"/>
    <s v="1 (single)"/>
    <x v="4"/>
  </r>
  <r>
    <s v="412ccedb685110d6be9fc7ac4a07dc2a"/>
    <n v="1"/>
    <x v="0"/>
    <n v="5"/>
    <n v="257.18"/>
    <s v="4-6 installments"/>
    <x v="0"/>
  </r>
  <r>
    <s v="4618ea1ec695ec1707fcf8cc21a52b0d"/>
    <n v="1"/>
    <x v="0"/>
    <n v="1"/>
    <n v="76.06999999999999"/>
    <s v="1 (single)"/>
    <x v="12"/>
  </r>
  <r>
    <s v="8531a53599c482d78f5eab067187c7fd"/>
    <n v="1"/>
    <x v="0"/>
    <n v="2"/>
    <n v="196.01"/>
    <s v="2-3 installments"/>
    <x v="3"/>
  </r>
  <r>
    <s v="affcfd3067c168967157abe801a3c4ec"/>
    <n v="1"/>
    <x v="0"/>
    <n v="2"/>
    <n v="56.78"/>
    <s v="2-3 installments"/>
    <x v="1"/>
  </r>
  <r>
    <s v="55128b961e747e4f1cab023552fddfa0"/>
    <n v="2"/>
    <x v="2"/>
    <n v="1"/>
    <n v="50"/>
    <s v="1 (single)"/>
    <x v="1"/>
  </r>
  <r>
    <s v="519d0ef44ec0766bd5176b19ff8b47aa"/>
    <n v="1"/>
    <x v="0"/>
    <n v="1"/>
    <n v="36.39"/>
    <s v="1 (single)"/>
    <x v="1"/>
  </r>
  <r>
    <s v="6d07ebee9c7fa9c4749c7265c987bf0a"/>
    <n v="1"/>
    <x v="0"/>
    <n v="5"/>
    <n v="87.63"/>
    <s v="4-6 installments"/>
    <x v="0"/>
  </r>
  <r>
    <s v="466a9ffb983d3e662816b47c2108a776"/>
    <n v="1"/>
    <x v="1"/>
    <n v="1"/>
    <n v="219.19"/>
    <s v="1 (single)"/>
    <x v="1"/>
  </r>
  <r>
    <s v="3c0a8fee9785ffbf4381ff1eac0d220f"/>
    <n v="1"/>
    <x v="0"/>
    <n v="1"/>
    <n v="1.15"/>
    <s v="1 (single)"/>
    <x v="20"/>
  </r>
  <r>
    <s v="faa72e2db68f17d71fa5c725cafc53ad"/>
    <n v="1"/>
    <x v="0"/>
    <n v="1"/>
    <n v="126.2"/>
    <s v="1 (single)"/>
    <x v="1"/>
  </r>
  <r>
    <s v="9b959fa2a6e44d5301822150a060b9b4"/>
    <n v="1"/>
    <x v="0"/>
    <n v="1"/>
    <n v="47.05"/>
    <s v="1 (single)"/>
    <x v="1"/>
  </r>
  <r>
    <s v="b736f9c98deb53b03ac6e931f3373063"/>
    <n v="1"/>
    <x v="0"/>
    <n v="2"/>
    <n v="99.43000000000001"/>
    <s v="2-3 installments"/>
    <x v="0"/>
  </r>
  <r>
    <s v="e78cb558fcb803bfa9fd0e4325bc94d4"/>
    <n v="1"/>
    <x v="0"/>
    <n v="3"/>
    <n v="157.04"/>
    <s v="2-3 installments"/>
    <x v="4"/>
  </r>
  <r>
    <s v="c11b5924ad0d8c5d5d391d87178f00a8"/>
    <n v="1"/>
    <x v="0"/>
    <n v="4"/>
    <n v="123.22"/>
    <s v="4-6 installments"/>
    <x v="1"/>
  </r>
  <r>
    <s v="3ac8d778d567a13ed3d66c07a74b79b0"/>
    <n v="1"/>
    <x v="0"/>
    <n v="1"/>
    <n v="94.63"/>
    <s v="1 (single)"/>
    <x v="0"/>
  </r>
  <r>
    <s v="6f0dec5453c159116c3f8b14133c150d"/>
    <n v="1"/>
    <x v="0"/>
    <n v="10"/>
    <n v="179.8"/>
    <s v="7-10 installments"/>
    <x v="12"/>
  </r>
  <r>
    <s v="b20dc8d5eb8118e7e6fb8b7c4e8f0f2b"/>
    <n v="1"/>
    <x v="0"/>
    <n v="5"/>
    <n v="61.01"/>
    <s v="4-6 installments"/>
    <x v="12"/>
  </r>
  <r>
    <s v="5d84669999cbca120d2d557e6995ee80"/>
    <n v="1"/>
    <x v="0"/>
    <n v="4"/>
    <n v="74.3"/>
    <s v="4-6 installments"/>
    <x v="14"/>
  </r>
  <r>
    <s v="a382cb8f8029155c37cb65eed956b494"/>
    <n v="1"/>
    <x v="0"/>
    <n v="4"/>
    <n v="76.51000000000001"/>
    <s v="4-6 installments"/>
    <x v="7"/>
  </r>
  <r>
    <s v="906268a28f453b77e24e45f921af13b7"/>
    <n v="1"/>
    <x v="1"/>
    <n v="1"/>
    <n v="68.75"/>
    <s v="1 (single)"/>
    <x v="1"/>
  </r>
  <r>
    <s v="f81d11112171f1ea416d591f864d960f"/>
    <n v="1"/>
    <x v="0"/>
    <n v="3"/>
    <n v="67.23999999999999"/>
    <s v="2-3 installments"/>
    <x v="1"/>
  </r>
  <r>
    <s v="aa04ef5214580b06b10e2a378300db44"/>
    <n v="2"/>
    <x v="2"/>
    <n v="1"/>
    <n v="250"/>
    <s v="1 (single)"/>
    <x v="0"/>
  </r>
  <r>
    <s v="09356cee7d8fee33dcb3ee80c1ccb14f"/>
    <n v="1"/>
    <x v="0"/>
    <n v="1"/>
    <n v="35"/>
    <s v="1 (single)"/>
    <x v="12"/>
  </r>
  <r>
    <s v="4dc251eada0b46c0274a07e01d28b074"/>
    <n v="1"/>
    <x v="0"/>
    <n v="1"/>
    <n v="35.14"/>
    <s v="1 (single)"/>
    <x v="1"/>
  </r>
  <r>
    <s v="0450f2effaa0b03d5c7c5456338f48ff"/>
    <n v="1"/>
    <x v="0"/>
    <n v="3"/>
    <n v="31.22"/>
    <s v="2-3 installments"/>
    <x v="8"/>
  </r>
  <r>
    <s v="02333096645cf1743050acd043b76e69"/>
    <n v="1"/>
    <x v="0"/>
    <n v="2"/>
    <n v="146.13"/>
    <s v="2-3 installments"/>
    <x v="4"/>
  </r>
  <r>
    <s v="37032037a9594be86de78211bab2e548"/>
    <n v="1"/>
    <x v="0"/>
    <n v="8"/>
    <n v="313.1"/>
    <s v="7-10 installments"/>
    <x v="12"/>
  </r>
  <r>
    <s v="bdfad190904dc2cc0fc9d2c54f58fedf"/>
    <n v="1"/>
    <x v="0"/>
    <n v="4"/>
    <n v="258.51"/>
    <s v="4-6 installments"/>
    <x v="1"/>
  </r>
  <r>
    <s v="2f6492ebb2badd06db511b63ae7d7f55"/>
    <n v="1"/>
    <x v="0"/>
    <n v="2"/>
    <n v="189.37"/>
    <s v="2-3 installments"/>
    <x v="12"/>
  </r>
  <r>
    <s v="1d4915fcba7b140e7a82379ded2c76d6"/>
    <n v="1"/>
    <x v="0"/>
    <n v="3"/>
    <n v="128.8"/>
    <s v="2-3 installments"/>
    <x v="12"/>
  </r>
  <r>
    <s v="1be51feefcd481bee3118900e6777057"/>
    <n v="2"/>
    <x v="2"/>
    <n v="1"/>
    <n v="5.76"/>
    <s v="1 (single)"/>
    <x v="1"/>
  </r>
  <r>
    <s v="e555c759729439a5654103300684e242"/>
    <n v="1"/>
    <x v="0"/>
    <n v="1"/>
    <n v="66.06"/>
    <s v="1 (single)"/>
    <x v="0"/>
  </r>
  <r>
    <s v="bcd3f0c10ca729cd572b499317d287d8"/>
    <n v="1"/>
    <x v="0"/>
    <n v="2"/>
    <n v="102.09"/>
    <s v="2-3 installments"/>
    <x v="8"/>
  </r>
  <r>
    <s v="10c8dc196ef9940faeef9fb9e6790abd"/>
    <n v="1"/>
    <x v="0"/>
    <n v="5"/>
    <n v="104.7"/>
    <s v="4-6 installments"/>
    <x v="0"/>
  </r>
  <r>
    <s v="142b0e3de54c110a3109b26c79d6ec2e"/>
    <n v="1"/>
    <x v="0"/>
    <n v="4"/>
    <n v="72.14"/>
    <s v="4-6 installments"/>
    <x v="4"/>
  </r>
  <r>
    <s v="99a05d63022ee050d8ef1d1cd84238a4"/>
    <n v="1"/>
    <x v="0"/>
    <n v="2"/>
    <n v="27.76"/>
    <s v="2-3 installments"/>
    <x v="20"/>
  </r>
  <r>
    <s v="fe99e32b74589b0377a2439cd3ecc51d"/>
    <n v="1"/>
    <x v="1"/>
    <n v="1"/>
    <n v="43.29"/>
    <s v="1 (single)"/>
    <x v="1"/>
  </r>
  <r>
    <s v="d3a5c3bfc63077ee10998df438f97019"/>
    <n v="1"/>
    <x v="0"/>
    <n v="1"/>
    <n v="82.76000000000001"/>
    <s v="1 (single)"/>
    <x v="1"/>
  </r>
  <r>
    <s v="28cf6655a339bec298464ed6ac5b4550"/>
    <n v="1"/>
    <x v="0"/>
    <n v="8"/>
    <n v="188.6"/>
    <s v="7-10 installments"/>
    <x v="16"/>
  </r>
  <r>
    <s v="2255eb0e92e75d04fc4afa0ad636f875"/>
    <n v="1"/>
    <x v="0"/>
    <n v="3"/>
    <n v="37.83"/>
    <s v="2-3 installments"/>
    <x v="1"/>
  </r>
  <r>
    <s v="441c901e2503e4802ab098944bf13df6"/>
    <n v="1"/>
    <x v="0"/>
    <n v="10"/>
    <n v="119.84"/>
    <s v="7-10 installments"/>
    <x v="0"/>
  </r>
  <r>
    <s v="c246fd65fbfdfd5eaf13ee936827a1d8"/>
    <n v="1"/>
    <x v="1"/>
    <n v="1"/>
    <n v="148.7"/>
    <s v="1 (single)"/>
    <x v="12"/>
  </r>
  <r>
    <s v="430da9e882483760910bef24ad74494b"/>
    <n v="1"/>
    <x v="0"/>
    <n v="1"/>
    <n v="146.3"/>
    <s v="1 (single)"/>
    <x v="12"/>
  </r>
  <r>
    <s v="11720c3352cc89c305e6211b13e73084"/>
    <n v="1"/>
    <x v="0"/>
    <n v="3"/>
    <n v="63.44"/>
    <s v="2-3 installments"/>
    <x v="1"/>
  </r>
  <r>
    <s v="cc8ae3b6f1e14041c68fb899d1d83303"/>
    <n v="1"/>
    <x v="0"/>
    <n v="4"/>
    <n v="42.2"/>
    <s v="4-6 installments"/>
    <x v="12"/>
  </r>
  <r>
    <s v="17335ccb96b98156a4fd1b635e11e107"/>
    <n v="1"/>
    <x v="0"/>
    <n v="1"/>
    <n v="24.38"/>
    <s v="1 (single)"/>
    <x v="1"/>
  </r>
  <r>
    <s v="d9bd19ff1f9e434a5d633944430a97ec"/>
    <n v="1"/>
    <x v="0"/>
    <n v="10"/>
    <n v="183.79"/>
    <s v="7-10 installments"/>
    <x v="1"/>
  </r>
  <r>
    <s v="da00834d06065856c172220d3aeff76a"/>
    <n v="1"/>
    <x v="0"/>
    <n v="2"/>
    <n v="118.39"/>
    <s v="2-3 installments"/>
    <x v="6"/>
  </r>
  <r>
    <s v="4ecf6661d9cc1c3eceb0a36a53083318"/>
    <n v="1"/>
    <x v="1"/>
    <n v="1"/>
    <n v="114.45"/>
    <s v="1 (single)"/>
    <x v="4"/>
  </r>
  <r>
    <s v="b4b047bd2b601010cf106a8d20437c2e"/>
    <n v="1"/>
    <x v="1"/>
    <n v="1"/>
    <n v="74.01000000000001"/>
    <s v="1 (single)"/>
    <x v="20"/>
  </r>
  <r>
    <s v="93c16dd65eef73dbb7c6286bbacdb734"/>
    <n v="1"/>
    <x v="0"/>
    <n v="1"/>
    <n v="23.06"/>
    <s v="1 (single)"/>
    <x v="1"/>
  </r>
  <r>
    <s v="2f722ee8f3d3db0d19cee8ebea6fa69e"/>
    <n v="1"/>
    <x v="0"/>
    <n v="10"/>
    <n v="124.35"/>
    <s v="7-10 installments"/>
    <x v="0"/>
  </r>
  <r>
    <s v="3ff3c14b693208d95c7a79ad6fe5c117"/>
    <n v="1"/>
    <x v="1"/>
    <n v="1"/>
    <n v="31.13"/>
    <s v="1 (single)"/>
    <x v="8"/>
  </r>
  <r>
    <s v="4a742fa7344845af73696d98a380f430"/>
    <n v="1"/>
    <x v="0"/>
    <n v="4"/>
    <n v="89.8"/>
    <s v="4-6 installments"/>
    <x v="14"/>
  </r>
  <r>
    <s v="fc2a4d7b806b8d5572a052da4a5a6bed"/>
    <n v="2"/>
    <x v="2"/>
    <n v="1"/>
    <n v="205.75"/>
    <s v="1 (single)"/>
    <x v="1"/>
  </r>
  <r>
    <s v="9e6bc602a2466daa94736f31d1319c5d"/>
    <n v="1"/>
    <x v="0"/>
    <n v="6"/>
    <n v="356.64"/>
    <s v="4-6 installments"/>
    <x v="1"/>
  </r>
  <r>
    <s v="d74d166d79f774ff367bfa387478155d"/>
    <n v="1"/>
    <x v="0"/>
    <n v="4"/>
    <n v="50.98"/>
    <s v="4-6 installments"/>
    <x v="6"/>
  </r>
  <r>
    <s v="6b11ad95451aed510a1ff12346de4a14"/>
    <n v="1"/>
    <x v="0"/>
    <n v="1"/>
    <n v="17.77"/>
    <s v="1 (single)"/>
    <x v="1"/>
  </r>
  <r>
    <s v="64eda0ddd4c0dcc05341af6172589c9a"/>
    <n v="1"/>
    <x v="0"/>
    <n v="3"/>
    <n v="165.55"/>
    <s v="2-3 installments"/>
    <x v="6"/>
  </r>
  <r>
    <s v="f1e8643379e102eb64bc8ed6989a2ec7"/>
    <n v="1"/>
    <x v="0"/>
    <n v="2"/>
    <n v="27.39"/>
    <s v="2-3 installments"/>
    <x v="1"/>
  </r>
  <r>
    <s v="b20b3160f32a91237bbac959a1b466fd"/>
    <n v="1"/>
    <x v="0"/>
    <n v="3"/>
    <n v="97.44"/>
    <s v="2-3 installments"/>
    <x v="14"/>
  </r>
  <r>
    <s v="fbff77db5421bb7e1da292db45d07e75"/>
    <n v="1"/>
    <x v="0"/>
    <n v="1"/>
    <n v="8.25"/>
    <s v="1 (single)"/>
    <x v="1"/>
  </r>
  <r>
    <s v="ca16493fe5b61d25c22f1c751a181fab"/>
    <n v="1"/>
    <x v="0"/>
    <n v="2"/>
    <n v="76.08"/>
    <s v="2-3 installments"/>
    <x v="12"/>
  </r>
  <r>
    <s v="d80e0abae74765187eb4970037b244c8"/>
    <n v="1"/>
    <x v="0"/>
    <n v="1"/>
    <n v="62.59"/>
    <s v="1 (single)"/>
    <x v="1"/>
  </r>
  <r>
    <s v="c1fb4a4e7d3bf856bf229e9077dbd64c"/>
    <n v="1"/>
    <x v="0"/>
    <n v="2"/>
    <n v="108.21"/>
    <s v="2-3 installments"/>
    <x v="1"/>
  </r>
  <r>
    <s v="f84c7f94a29cb1d53dc607284d5bae9a"/>
    <n v="1"/>
    <x v="1"/>
    <n v="1"/>
    <n v="36"/>
    <s v="1 (single)"/>
    <x v="12"/>
  </r>
  <r>
    <s v="54219c88839d9b1991f5550734f20c9f"/>
    <n v="3"/>
    <x v="2"/>
    <n v="1"/>
    <n v="27.39"/>
    <s v="1 (single)"/>
    <x v="4"/>
  </r>
  <r>
    <s v="7713ab7b0cf6f5db39f126a99108de93"/>
    <n v="1"/>
    <x v="1"/>
    <n v="1"/>
    <n v="142.72"/>
    <s v="1 (single)"/>
    <x v="1"/>
  </r>
  <r>
    <s v="3c4eb32cdaf179f4dcd0afa93bb88783"/>
    <n v="1"/>
    <x v="1"/>
    <n v="1"/>
    <n v="139.02"/>
    <s v="1 (single)"/>
    <x v="8"/>
  </r>
  <r>
    <s v="b2e7423926537e79e712ccf08ce1a53f"/>
    <n v="2"/>
    <x v="2"/>
    <n v="1"/>
    <n v="52.4"/>
    <s v="1 (single)"/>
    <x v="1"/>
  </r>
  <r>
    <s v="9a7d7672806f5cfd6bc9cbd5a060806f"/>
    <n v="1"/>
    <x v="0"/>
    <n v="8"/>
    <n v="545.47"/>
    <s v="7-10 installments"/>
    <x v="0"/>
  </r>
  <r>
    <s v="4312fbcaf802f48339fed28e13a5dcc7"/>
    <n v="1"/>
    <x v="0"/>
    <n v="1"/>
    <n v="78.51000000000001"/>
    <s v="1 (single)"/>
    <x v="0"/>
  </r>
  <r>
    <s v="3e6fcbe51e870332ced599c465eb6df0"/>
    <n v="1"/>
    <x v="1"/>
    <n v="1"/>
    <n v="135.63"/>
    <s v="1 (single)"/>
    <x v="1"/>
  </r>
  <r>
    <s v="197979ae89666596c6a65ba20fb220ce"/>
    <n v="1"/>
    <x v="0"/>
    <n v="1"/>
    <n v="17.68"/>
    <s v="1 (single)"/>
    <x v="1"/>
  </r>
  <r>
    <s v="d5027313478d5f0f54b719e6f96d095f"/>
    <n v="1"/>
    <x v="0"/>
    <n v="5"/>
    <n v="167.13"/>
    <s v="4-6 installments"/>
    <x v="12"/>
  </r>
  <r>
    <s v="e0122dcea3d741a8fd7ab4cd7f770a63"/>
    <n v="1"/>
    <x v="1"/>
    <n v="1"/>
    <n v="85.92"/>
    <s v="1 (single)"/>
    <x v="0"/>
  </r>
  <r>
    <s v="2cf41be0101a0a0487c951ef0de7ee5e"/>
    <n v="1"/>
    <x v="0"/>
    <n v="3"/>
    <n v="127.13"/>
    <s v="2-3 installments"/>
    <x v="0"/>
  </r>
  <r>
    <s v="6103ae4e3648137cdabab734faf4c19e"/>
    <n v="1"/>
    <x v="0"/>
    <n v="3"/>
    <n v="31"/>
    <s v="2-3 installments"/>
    <x v="4"/>
  </r>
  <r>
    <s v="ed508ca755bf69c5c742f7cbc19f3ef5"/>
    <n v="1"/>
    <x v="1"/>
    <n v="1"/>
    <n v="57.75"/>
    <s v="1 (single)"/>
    <x v="1"/>
  </r>
  <r>
    <s v="c66b4d4c8665330b53721d0f84feed9d"/>
    <n v="1"/>
    <x v="0"/>
    <n v="3"/>
    <n v="57.07"/>
    <s v="2-3 installments"/>
    <x v="0"/>
  </r>
  <r>
    <s v="a91e629d7c60ee83c467d41250528cc5"/>
    <n v="1"/>
    <x v="0"/>
    <n v="3"/>
    <n v="1654.46"/>
    <s v="2-3 installments"/>
    <x v="7"/>
  </r>
  <r>
    <s v="48ae434efdce6ee8ed43531400f53bb6"/>
    <n v="1"/>
    <x v="0"/>
    <n v="2"/>
    <n v="102.3"/>
    <s v="2-3 installments"/>
    <x v="1"/>
  </r>
  <r>
    <s v="27214261769c9a48e5294cfe2d9869d4"/>
    <n v="1"/>
    <x v="0"/>
    <n v="8"/>
    <n v="111.6"/>
    <s v="7-10 installments"/>
    <x v="1"/>
  </r>
  <r>
    <s v="ba410d3716d84da98d4c313d16b13bf4"/>
    <n v="1"/>
    <x v="1"/>
    <n v="1"/>
    <n v="86.78"/>
    <s v="1 (single)"/>
    <x v="12"/>
  </r>
  <r>
    <s v="09a02e80ddcc4cb25f8ca5e46c1020ce"/>
    <n v="1"/>
    <x v="0"/>
    <n v="3"/>
    <n v="39.52"/>
    <s v="2-3 installments"/>
    <x v="0"/>
  </r>
  <r>
    <s v="16561ffb6af09015484f1ab3dd7b0378"/>
    <n v="1"/>
    <x v="1"/>
    <n v="1"/>
    <n v="421.12"/>
    <s v="1 (single)"/>
    <x v="0"/>
  </r>
  <r>
    <s v="60403cf93cb435af3ff040a1b5e65b3c"/>
    <n v="1"/>
    <x v="0"/>
    <n v="4"/>
    <n v="61"/>
    <s v="4-6 installments"/>
    <x v="1"/>
  </r>
  <r>
    <s v="0a0cda0a8f1fac8330c16b7a8b38bfb8"/>
    <n v="1"/>
    <x v="0"/>
    <n v="5"/>
    <n v="133.67"/>
    <s v="4-6 installments"/>
    <x v="12"/>
  </r>
  <r>
    <s v="ed77ae1d4803934a1131cadffb78b41b"/>
    <n v="1"/>
    <x v="0"/>
    <n v="1"/>
    <n v="672.72"/>
    <s v="1 (single)"/>
    <x v="1"/>
  </r>
  <r>
    <s v="f0a5eb092cfa7806badb010098ab646d"/>
    <n v="1"/>
    <x v="1"/>
    <n v="1"/>
    <n v="84.58"/>
    <s v="1 (single)"/>
    <x v="0"/>
  </r>
  <r>
    <s v="68650dcbe7ea36df21a504e095d3d063"/>
    <n v="1"/>
    <x v="0"/>
    <n v="1"/>
    <n v="89.27"/>
    <s v="1 (single)"/>
    <x v="1"/>
  </r>
  <r>
    <s v="7bac1076797839872168be8c0e2b0f88"/>
    <n v="1"/>
    <x v="0"/>
    <n v="1"/>
    <n v="5.89"/>
    <s v="1 (single)"/>
    <x v="1"/>
  </r>
  <r>
    <s v="671d3f16cc641e15fb8b5df50be64cac"/>
    <n v="1"/>
    <x v="0"/>
    <n v="6"/>
    <n v="125.22"/>
    <s v="4-6 installments"/>
    <x v="8"/>
  </r>
  <r>
    <s v="647ce922555f433f94e02c2458c6e164"/>
    <n v="1"/>
    <x v="0"/>
    <n v="2"/>
    <n v="369.34"/>
    <s v="2-3 installments"/>
    <x v="8"/>
  </r>
  <r>
    <s v="db6fc36ce2a94f3e7af05707163314d4"/>
    <n v="1"/>
    <x v="0"/>
    <n v="8"/>
    <n v="84.88"/>
    <s v="7-10 installments"/>
    <x v="1"/>
  </r>
  <r>
    <s v="dfd167dbbee0457152ea56ac9442f945"/>
    <n v="1"/>
    <x v="0"/>
    <n v="3"/>
    <n v="111.32"/>
    <s v="2-3 installments"/>
    <x v="1"/>
  </r>
  <r>
    <s v="3cad2aa3b180252c0393e89cd3a7d449"/>
    <n v="1"/>
    <x v="0"/>
    <n v="1"/>
    <n v="90.28"/>
    <s v="1 (single)"/>
    <x v="0"/>
  </r>
  <r>
    <s v="f081055ae08592af281a00c00547b689"/>
    <n v="1"/>
    <x v="0"/>
    <n v="4"/>
    <n v="109.08"/>
    <s v="4-6 installments"/>
    <x v="12"/>
  </r>
  <r>
    <s v="ca15b9ce89a3e3e213dfbf05cb0e4695"/>
    <n v="1"/>
    <x v="0"/>
    <n v="2"/>
    <n v="158.22"/>
    <s v="2-3 installments"/>
    <x v="8"/>
  </r>
  <r>
    <s v="d195cac9ccaa1394ede717d38d075fac"/>
    <n v="1"/>
    <x v="0"/>
    <n v="5"/>
    <n v="73.94"/>
    <s v="4-6 installments"/>
    <x v="19"/>
  </r>
  <r>
    <s v="899da82c1aeee8fe315db6826cd9a5ee"/>
    <n v="1"/>
    <x v="0"/>
    <n v="3"/>
    <n v="147.37"/>
    <s v="2-3 installments"/>
    <x v="14"/>
  </r>
  <r>
    <s v="506b766a5636c21756e8026fea871ec7"/>
    <n v="1"/>
    <x v="0"/>
    <n v="2"/>
    <n v="72.14"/>
    <s v="2-3 installments"/>
    <x v="12"/>
  </r>
  <r>
    <s v="d6cdcb841a56b58210e4b5cf51842ae5"/>
    <n v="1"/>
    <x v="1"/>
    <n v="1"/>
    <n v="28.76"/>
    <s v="1 (single)"/>
    <x v="1"/>
  </r>
  <r>
    <s v="4992f0162a4e7f36cf293bdc49e42f5e"/>
    <n v="1"/>
    <x v="0"/>
    <n v="1"/>
    <n v="63.6"/>
    <s v="1 (single)"/>
    <x v="4"/>
  </r>
  <r>
    <s v="7eea0c44a7714ed7527a66cde637298c"/>
    <n v="1"/>
    <x v="0"/>
    <n v="3"/>
    <n v="154.48"/>
    <s v="2-3 installments"/>
    <x v="1"/>
  </r>
  <r>
    <s v="d31e1e13960863c7dcb2f6faadee5486"/>
    <n v="1"/>
    <x v="0"/>
    <n v="1"/>
    <n v="1.76"/>
    <s v="1 (single)"/>
    <x v="1"/>
  </r>
  <r>
    <s v="5707d7b7dbb169114a7150ed635fd58a"/>
    <n v="1"/>
    <x v="0"/>
    <n v="1"/>
    <n v="248.96"/>
    <s v="1 (single)"/>
    <x v="12"/>
  </r>
  <r>
    <s v="3e50ccb3e4c2558e4235db553f8dc2b1"/>
    <n v="1"/>
    <x v="0"/>
    <n v="5"/>
    <n v="111.6"/>
    <s v="4-6 installments"/>
    <x v="1"/>
  </r>
  <r>
    <s v="a27b4da2e65922358bc9573acde625be"/>
    <n v="1"/>
    <x v="1"/>
    <n v="1"/>
    <n v="106.85"/>
    <s v="1 (single)"/>
    <x v="1"/>
  </r>
  <r>
    <s v="53c6881417e68018f3caf8efba6a72d5"/>
    <n v="1"/>
    <x v="0"/>
    <n v="1"/>
    <n v="5.04"/>
    <s v="1 (single)"/>
    <x v="1"/>
  </r>
  <r>
    <s v="a9240cc919cc42178e1f3f9e15e79d23"/>
    <n v="1"/>
    <x v="0"/>
    <n v="5"/>
    <n v="491.41"/>
    <s v="4-6 installments"/>
    <x v="3"/>
  </r>
  <r>
    <s v="1b60d2efd91abb75b6a78ba9041a3f15"/>
    <n v="1"/>
    <x v="0"/>
    <n v="3"/>
    <n v="36.01"/>
    <s v="2-3 installments"/>
    <x v="6"/>
  </r>
  <r>
    <s v="1ba9bc470dd2df7a0951759dd7b88b8b"/>
    <n v="1"/>
    <x v="0"/>
    <n v="4"/>
    <n v="97.90000000000001"/>
    <s v="4-6 installments"/>
    <x v="14"/>
  </r>
  <r>
    <s v="5bf8cdf4243a8b1c0eda74df41204260"/>
    <n v="1"/>
    <x v="0"/>
    <n v="1"/>
    <n v="73.15000000000001"/>
    <s v="1 (single)"/>
    <x v="4"/>
  </r>
  <r>
    <s v="2b59656fdff6d982bd2a0a2b257a4562"/>
    <n v="1"/>
    <x v="0"/>
    <n v="1"/>
    <n v="206.03"/>
    <s v="1 (single)"/>
    <x v="1"/>
  </r>
  <r>
    <s v="9370fc845feb5045400765a17c075cae"/>
    <n v="1"/>
    <x v="1"/>
    <n v="1"/>
    <n v="82.7"/>
    <s v="1 (single)"/>
    <x v="0"/>
  </r>
  <r>
    <s v="d1a26dc0c31e929049044b86a868c08e"/>
    <n v="1"/>
    <x v="0"/>
    <n v="1"/>
    <n v="51.34"/>
    <s v="1 (single)"/>
    <x v="1"/>
  </r>
  <r>
    <s v="adebb4dfc650b98f7c7e38bb11cb0aa9"/>
    <n v="1"/>
    <x v="0"/>
    <n v="1"/>
    <n v="52.9"/>
    <s v="1 (single)"/>
    <x v="1"/>
  </r>
  <r>
    <s v="c91819424b628993175c3629a8b4fdd6"/>
    <n v="1"/>
    <x v="0"/>
    <n v="1"/>
    <n v="74.88"/>
    <s v="1 (single)"/>
    <x v="1"/>
  </r>
  <r>
    <s v="fe2cf0b53cf21416269ca17fd38060ab"/>
    <n v="1"/>
    <x v="0"/>
    <n v="3"/>
    <n v="188.48"/>
    <s v="2-3 installments"/>
    <x v="1"/>
  </r>
  <r>
    <s v="4e1fd7b05f1438f47e31d7a9c453efd1"/>
    <n v="1"/>
    <x v="0"/>
    <n v="1"/>
    <n v="109"/>
    <s v="1 (single)"/>
    <x v="1"/>
  </r>
  <r>
    <s v="fb4717856a1a4e0a10b9230a1f4b7e51"/>
    <n v="1"/>
    <x v="0"/>
    <n v="1"/>
    <n v="111.35"/>
    <s v="1 (single)"/>
    <x v="1"/>
  </r>
  <r>
    <s v="b1e28e5f9eb777c98432e77404ae6492"/>
    <n v="1"/>
    <x v="0"/>
    <n v="2"/>
    <n v="26.99"/>
    <s v="2-3 installments"/>
    <x v="8"/>
  </r>
  <r>
    <s v="cbe1b25dcc644c1107175a532b85549c"/>
    <n v="1"/>
    <x v="0"/>
    <n v="1"/>
    <n v="40.93"/>
    <s v="1 (single)"/>
    <x v="3"/>
  </r>
  <r>
    <s v="6199ea959a9602f3c10fe2b7573bb325"/>
    <n v="1"/>
    <x v="0"/>
    <n v="1"/>
    <n v="59.33"/>
    <s v="1 (single)"/>
    <x v="1"/>
  </r>
  <r>
    <s v="a59a15e4b6085c752d338431dc68d464"/>
    <n v="1"/>
    <x v="0"/>
    <n v="1"/>
    <n v="195.13"/>
    <s v="1 (single)"/>
    <x v="3"/>
  </r>
  <r>
    <s v="1ce94e846b53c3ed9a075323a8dbe580"/>
    <n v="1"/>
    <x v="0"/>
    <n v="2"/>
    <n v="64.58"/>
    <s v="2-3 installments"/>
    <x v="1"/>
  </r>
  <r>
    <s v="91573a4598aedfc413fcb39e43d68768"/>
    <n v="1"/>
    <x v="2"/>
    <n v="1"/>
    <n v="94.84"/>
    <s v="1 (single)"/>
    <x v="6"/>
  </r>
  <r>
    <s v="2297a47ed15e99116ac68cdb390cd700"/>
    <n v="4"/>
    <x v="2"/>
    <n v="1"/>
    <n v="20"/>
    <s v="1 (single)"/>
    <x v="24"/>
  </r>
  <r>
    <s v="937bb835b909258e3fd32898753b0cad"/>
    <n v="1"/>
    <x v="0"/>
    <n v="7"/>
    <n v="555.67"/>
    <s v="7-10 installments"/>
    <x v="1"/>
  </r>
  <r>
    <s v="0ee415fdc549189ef34dc8f7de4763cb"/>
    <n v="1"/>
    <x v="0"/>
    <n v="1"/>
    <n v="71.65000000000001"/>
    <s v="1 (single)"/>
    <x v="14"/>
  </r>
  <r>
    <s v="aef93cd9ec286c68d9f73fe1505fa2cc"/>
    <n v="1"/>
    <x v="0"/>
    <n v="1"/>
    <n v="30"/>
    <s v="1 (single)"/>
    <x v="1"/>
  </r>
  <r>
    <s v="264ab2016a5152e0d554f11fb4324d80"/>
    <n v="1"/>
    <x v="1"/>
    <n v="1"/>
    <n v="74.5"/>
    <s v="1 (single)"/>
    <x v="1"/>
  </r>
  <r>
    <s v="91d3db538cfff9a4f1cd5d5ad9481b05"/>
    <n v="2"/>
    <x v="2"/>
    <n v="1"/>
    <n v="11"/>
    <s v="1 (single)"/>
    <x v="1"/>
  </r>
  <r>
    <s v="a7e71dd247a252f0f215e6230cdd5d1e"/>
    <n v="1"/>
    <x v="0"/>
    <n v="1"/>
    <n v="53.72"/>
    <s v="1 (single)"/>
    <x v="1"/>
  </r>
  <r>
    <s v="2c7e3ff60588c94964e40bd1dca4415f"/>
    <n v="1"/>
    <x v="0"/>
    <n v="1"/>
    <n v="60"/>
    <s v="1 (single)"/>
    <x v="3"/>
  </r>
  <r>
    <s v="b273023a4d0b9c3457f70b641bd1cf05"/>
    <n v="1"/>
    <x v="0"/>
    <n v="1"/>
    <n v="31.99"/>
    <s v="1 (single)"/>
    <x v="1"/>
  </r>
  <r>
    <s v="292362d65fdd556daf473eaeaa487a06"/>
    <n v="1"/>
    <x v="0"/>
    <n v="1"/>
    <n v="36.45"/>
    <s v="1 (single)"/>
    <x v="1"/>
  </r>
  <r>
    <s v="1ce796ffd3b96e287899e429b44c0e3a"/>
    <n v="1"/>
    <x v="0"/>
    <n v="6"/>
    <n v="62.17"/>
    <s v="4-6 installments"/>
    <x v="12"/>
  </r>
  <r>
    <s v="ab61bc2f1cfb5d35ddec00c374c09970"/>
    <n v="1"/>
    <x v="0"/>
    <n v="3"/>
    <n v="176.07"/>
    <s v="2-3 installments"/>
    <x v="5"/>
  </r>
  <r>
    <s v="c0bc6e5c9ad833c1a7a566871b33c938"/>
    <n v="1"/>
    <x v="0"/>
    <n v="3"/>
    <n v="32.24"/>
    <s v="2-3 installments"/>
    <x v="7"/>
  </r>
  <r>
    <s v="3e6c7e23b1813f6c33ef1a6c0f943eb2"/>
    <n v="1"/>
    <x v="0"/>
    <n v="3"/>
    <n v="184.06"/>
    <s v="2-3 installments"/>
    <x v="7"/>
  </r>
  <r>
    <s v="083c350532e95d46b3c25b7c41b1ad63"/>
    <n v="1"/>
    <x v="0"/>
    <n v="9"/>
    <n v="92.45999999999999"/>
    <s v="7-10 installments"/>
    <x v="1"/>
  </r>
  <r>
    <s v="1f5c3d1688cbe7c88d82990250b9b244"/>
    <n v="1"/>
    <x v="1"/>
    <n v="1"/>
    <n v="64.22"/>
    <s v="1 (single)"/>
    <x v="1"/>
  </r>
  <r>
    <s v="f7364d7a775833b673741fad4d394512"/>
    <n v="1"/>
    <x v="0"/>
    <n v="3"/>
    <n v="171.63"/>
    <s v="2-3 installments"/>
    <x v="1"/>
  </r>
  <r>
    <s v="ac51a8c8ea39e6dfa53f10bdc73d531d"/>
    <n v="1"/>
    <x v="0"/>
    <n v="3"/>
    <n v="220.12"/>
    <s v="2-3 installments"/>
    <x v="14"/>
  </r>
  <r>
    <s v="5f89e6b3012e74ef28fb09e73d8ae01c"/>
    <n v="1"/>
    <x v="0"/>
    <n v="3"/>
    <n v="98.02"/>
    <s v="2-3 installments"/>
    <x v="1"/>
  </r>
  <r>
    <s v="e439c4c76d0ddcee47707e6353dc21af"/>
    <n v="1"/>
    <x v="1"/>
    <n v="1"/>
    <n v="228.03"/>
    <s v="1 (single)"/>
    <x v="20"/>
  </r>
  <r>
    <s v="6597e9dbbb1d813a8807828870c2a0ba"/>
    <n v="1"/>
    <x v="0"/>
    <n v="10"/>
    <n v="310.81"/>
    <s v="7-10 installments"/>
    <x v="8"/>
  </r>
  <r>
    <s v="7e63ea5a0a34684140ae0e51ebe53035"/>
    <n v="1"/>
    <x v="0"/>
    <n v="8"/>
    <n v="80.84"/>
    <s v="7-10 installments"/>
    <x v="22"/>
  </r>
  <r>
    <s v="2af8c95ec50f6585484dfcaabb9b9b67"/>
    <n v="1"/>
    <x v="0"/>
    <n v="5"/>
    <n v="115.45"/>
    <s v="4-6 installments"/>
    <x v="8"/>
  </r>
  <r>
    <s v="f256f9e290a782032234f9bb030d2fb3"/>
    <n v="1"/>
    <x v="0"/>
    <n v="2"/>
    <n v="194.37"/>
    <s v="2-3 installments"/>
    <x v="0"/>
  </r>
  <r>
    <s v="5d246b537802d7ec7fbcf84ba7e43199"/>
    <n v="1"/>
    <x v="0"/>
    <n v="2"/>
    <n v="131.51"/>
    <s v="2-3 installments"/>
    <x v="12"/>
  </r>
  <r>
    <s v="5a328406a89e62a595591f1a4cdeaa91"/>
    <n v="1"/>
    <x v="1"/>
    <n v="1"/>
    <n v="31.75"/>
    <s v="1 (single)"/>
    <x v="1"/>
  </r>
  <r>
    <s v="8006e91ab98e5e16b4c125d42b170cfc"/>
    <n v="1"/>
    <x v="0"/>
    <n v="3"/>
    <n v="72.18000000000001"/>
    <s v="2-3 installments"/>
    <x v="12"/>
  </r>
  <r>
    <s v="58b2b537d85cec193ae2780cccb526a4"/>
    <n v="1"/>
    <x v="0"/>
    <n v="2"/>
    <n v="85.62"/>
    <s v="2-3 installments"/>
    <x v="8"/>
  </r>
  <r>
    <s v="510c4dcf778854ea5671c1eeacf41880"/>
    <n v="1"/>
    <x v="0"/>
    <n v="10"/>
    <n v="261.46"/>
    <s v="7-10 installments"/>
    <x v="12"/>
  </r>
  <r>
    <s v="2fadef94d26b8d88791d48a31129380d"/>
    <n v="1"/>
    <x v="0"/>
    <n v="4"/>
    <n v="61.04"/>
    <s v="4-6 installments"/>
    <x v="1"/>
  </r>
  <r>
    <s v="3040894afb173b3e85c8f03508f46a51"/>
    <n v="1"/>
    <x v="0"/>
    <n v="1"/>
    <n v="94.3"/>
    <s v="1 (single)"/>
    <x v="1"/>
  </r>
  <r>
    <s v="9fc2a41d74cb13d98db36092842755f8"/>
    <n v="1"/>
    <x v="0"/>
    <n v="2"/>
    <n v="173.88"/>
    <s v="2-3 installments"/>
    <x v="20"/>
  </r>
  <r>
    <s v="50a1ba8563812deb5b911970468c9baa"/>
    <n v="1"/>
    <x v="0"/>
    <n v="3"/>
    <n v="163.06"/>
    <s v="2-3 installments"/>
    <x v="1"/>
  </r>
  <r>
    <s v="fc8396075ce143601c2d9e44e8e7777d"/>
    <n v="1"/>
    <x v="0"/>
    <n v="4"/>
    <n v="93.81999999999999"/>
    <s v="4-6 installments"/>
    <x v="1"/>
  </r>
  <r>
    <s v="1c215cc70a409c7297e2f0f228fd6801"/>
    <n v="1"/>
    <x v="0"/>
    <n v="1"/>
    <n v="32.45"/>
    <s v="1 (single)"/>
    <x v="12"/>
  </r>
  <r>
    <s v="e35a9e312880dfa98135b6a97237b272"/>
    <n v="1"/>
    <x v="0"/>
    <n v="1"/>
    <n v="64.45999999999999"/>
    <s v="1 (single)"/>
    <x v="13"/>
  </r>
  <r>
    <s v="b84b9f8e6380570cdabdb0af246d6b9c"/>
    <n v="1"/>
    <x v="0"/>
    <n v="2"/>
    <n v="248.94"/>
    <s v="2-3 installments"/>
    <x v="7"/>
  </r>
  <r>
    <s v="03104945dce5c57f748dbb3dbd62daeb"/>
    <n v="1"/>
    <x v="1"/>
    <n v="1"/>
    <n v="60.42"/>
    <s v="1 (single)"/>
    <x v="7"/>
  </r>
  <r>
    <s v="2ee3ac9eae989dd8029015f1cb956021"/>
    <n v="1"/>
    <x v="0"/>
    <n v="6"/>
    <n v="751.17"/>
    <s v="4-6 installments"/>
    <x v="1"/>
  </r>
  <r>
    <s v="06f39c67a9d68f76a8bfdb092852829f"/>
    <n v="1"/>
    <x v="0"/>
    <n v="3"/>
    <n v="162.9"/>
    <s v="2-3 installments"/>
    <x v="0"/>
  </r>
  <r>
    <s v="7c2aefdd602f9df2ae6eb835d3973974"/>
    <n v="1"/>
    <x v="0"/>
    <n v="3"/>
    <n v="31.27"/>
    <s v="2-3 installments"/>
    <x v="12"/>
  </r>
  <r>
    <s v="c8613f1f2b834e72422ddd76442f677c"/>
    <n v="1"/>
    <x v="1"/>
    <n v="1"/>
    <n v="54.59"/>
    <s v="1 (single)"/>
    <x v="12"/>
  </r>
  <r>
    <s v="cc44fca1bc5f1313d254769c6e3d12db"/>
    <n v="1"/>
    <x v="0"/>
    <n v="1"/>
    <n v="58.09"/>
    <s v="1 (single)"/>
    <x v="6"/>
  </r>
  <r>
    <s v="2d1af44a16a96ca709a9afd12dceef4d"/>
    <n v="1"/>
    <x v="0"/>
    <n v="5"/>
    <n v="65.89"/>
    <s v="4-6 installments"/>
    <x v="1"/>
  </r>
  <r>
    <s v="245a8cb9d360630691eb4449b1994017"/>
    <n v="1"/>
    <x v="0"/>
    <n v="1"/>
    <n v="68.05"/>
    <s v="1 (single)"/>
    <x v="1"/>
  </r>
  <r>
    <s v="e11e49042dd9e24863991a081fd4bf19"/>
    <n v="1"/>
    <x v="0"/>
    <n v="1"/>
    <n v="36.06"/>
    <s v="1 (single)"/>
    <x v="1"/>
  </r>
  <r>
    <s v="fd2e2592fb4e38a40b8335d29c93c8c0"/>
    <n v="1"/>
    <x v="0"/>
    <n v="1"/>
    <n v="16.29"/>
    <s v="1 (single)"/>
    <x v="1"/>
  </r>
  <r>
    <s v="a4591c265e18cb1dcee52889e2d8acc3"/>
    <n v="1"/>
    <x v="0"/>
    <n v="6"/>
    <n v="175.26"/>
    <s v="4-6 installments"/>
    <x v="8"/>
  </r>
  <r>
    <s v="2262f6e2778c369031168e981215c70d"/>
    <n v="1"/>
    <x v="0"/>
    <n v="5"/>
    <n v="336.99"/>
    <s v="4-6 installments"/>
    <x v="12"/>
  </r>
  <r>
    <s v="48cf133bab6e70fec7896820b325dc9b"/>
    <n v="1"/>
    <x v="0"/>
    <n v="5"/>
    <n v="163.9"/>
    <s v="4-6 installments"/>
    <x v="20"/>
  </r>
  <r>
    <s v="b8ddae4d27ce2071902b4172ec37c7ca"/>
    <n v="1"/>
    <x v="0"/>
    <n v="10"/>
    <n v="341.02"/>
    <s v="7-10 installments"/>
    <x v="8"/>
  </r>
  <r>
    <s v="6101d68c2fb03e7c4571839add1a24b0"/>
    <n v="1"/>
    <x v="0"/>
    <n v="8"/>
    <n v="180.85"/>
    <s v="7-10 installments"/>
    <x v="6"/>
  </r>
  <r>
    <s v="50a98bed547040031825f02f6606c7d7"/>
    <n v="1"/>
    <x v="1"/>
    <n v="1"/>
    <n v="68.34999999999999"/>
    <s v="1 (single)"/>
    <x v="12"/>
  </r>
  <r>
    <s v="258e4ed66ea8e2696f74f6fe835e7111"/>
    <n v="1"/>
    <x v="0"/>
    <n v="1"/>
    <n v="27.57"/>
    <s v="1 (single)"/>
    <x v="4"/>
  </r>
  <r>
    <s v="9955a2f7fc38c1b21be304e49f22e58b"/>
    <n v="1"/>
    <x v="0"/>
    <n v="5"/>
    <n v="94.77"/>
    <s v="4-6 installments"/>
    <x v="1"/>
  </r>
  <r>
    <s v="994fd7613e80bc45020c7ab67df07f8b"/>
    <n v="1"/>
    <x v="0"/>
    <n v="5"/>
    <n v="243.36"/>
    <s v="4-6 installments"/>
    <x v="9"/>
  </r>
  <r>
    <s v="ff8bf9c080a3d7c12864f7eba1fdd0c2"/>
    <n v="1"/>
    <x v="1"/>
    <n v="1"/>
    <n v="141.31"/>
    <s v="1 (single)"/>
    <x v="1"/>
  </r>
  <r>
    <s v="3f31568dd41d3ddbffcf00a0f0179dc9"/>
    <n v="1"/>
    <x v="0"/>
    <n v="7"/>
    <n v="72.79000000000001"/>
    <s v="7-10 installments"/>
    <x v="9"/>
  </r>
  <r>
    <s v="57dd83bf1021dc5613a4e19544a99915"/>
    <n v="1"/>
    <x v="2"/>
    <n v="1"/>
    <n v="150"/>
    <s v="1 (single)"/>
    <x v="14"/>
  </r>
  <r>
    <s v="9c2ba52157b36c56751de3ad0e6ec01c"/>
    <n v="1"/>
    <x v="0"/>
    <n v="2"/>
    <n v="110.55"/>
    <s v="2-3 installments"/>
    <x v="0"/>
  </r>
  <r>
    <s v="07bcb0695fd4e3121e2fae21fbef3d28"/>
    <n v="1"/>
    <x v="0"/>
    <n v="5"/>
    <n v="142.09"/>
    <s v="4-6 installments"/>
    <x v="0"/>
  </r>
  <r>
    <s v="bb8d02c6bd5c148f41176b66ee1ae726"/>
    <n v="1"/>
    <x v="0"/>
    <n v="6"/>
    <n v="636.1799999999999"/>
    <s v="4-6 installments"/>
    <x v="24"/>
  </r>
  <r>
    <s v="f0a5b7c94819c69d12a1c0458ec74756"/>
    <n v="1"/>
    <x v="0"/>
    <n v="1"/>
    <n v="2.28"/>
    <s v="1 (single)"/>
    <x v="1"/>
  </r>
  <r>
    <s v="d1f15be30f63f804ab7083b061dad249"/>
    <n v="1"/>
    <x v="0"/>
    <n v="1"/>
    <n v="137.6"/>
    <s v="1 (single)"/>
    <x v="0"/>
  </r>
  <r>
    <s v="b858cf2a7c0c817f564a25b0d351ef30"/>
    <n v="1"/>
    <x v="0"/>
    <n v="1"/>
    <n v="41.84"/>
    <s v="1 (single)"/>
    <x v="1"/>
  </r>
  <r>
    <s v="2042abeefae68e63a8aa30edd4b0eb48"/>
    <n v="1"/>
    <x v="2"/>
    <n v="1"/>
    <n v="162.04"/>
    <s v="1 (single)"/>
    <x v="1"/>
  </r>
  <r>
    <s v="5736fad1e7ba84e0bab487006ce68cef"/>
    <n v="1"/>
    <x v="1"/>
    <n v="1"/>
    <n v="47.98"/>
    <s v="1 (single)"/>
    <x v="1"/>
  </r>
  <r>
    <s v="a4c94baa526c2e39251e807cda61c524"/>
    <n v="1"/>
    <x v="0"/>
    <n v="2"/>
    <n v="42"/>
    <s v="2-3 installments"/>
    <x v="1"/>
  </r>
  <r>
    <s v="23de168770a4c66841ecb6f89ee67a37"/>
    <n v="1"/>
    <x v="0"/>
    <n v="1"/>
    <n v="67.36"/>
    <s v="1 (single)"/>
    <x v="1"/>
  </r>
  <r>
    <s v="025a244ae3d5e6c53b7f9c902643f510"/>
    <n v="1"/>
    <x v="1"/>
    <n v="1"/>
    <n v="42.03"/>
    <s v="1 (single)"/>
    <x v="4"/>
  </r>
  <r>
    <s v="7040178baab72ebdfd434cb84ff6e863"/>
    <n v="1"/>
    <x v="0"/>
    <n v="5"/>
    <n v="55.01"/>
    <s v="4-6 installments"/>
    <x v="0"/>
  </r>
  <r>
    <s v="650db225e0b89075a07e6ca5e4c2d941"/>
    <n v="1"/>
    <x v="0"/>
    <n v="8"/>
    <n v="613.38"/>
    <s v="7-10 installments"/>
    <x v="1"/>
  </r>
  <r>
    <s v="57242d7642063c0d6118305c58839a6f"/>
    <n v="1"/>
    <x v="1"/>
    <n v="1"/>
    <n v="473.78"/>
    <s v="1 (single)"/>
    <x v="0"/>
  </r>
  <r>
    <s v="0dad6beca7ed0e352668498c29089900"/>
    <n v="1"/>
    <x v="0"/>
    <n v="6"/>
    <n v="110.89"/>
    <s v="4-6 installments"/>
    <x v="1"/>
  </r>
  <r>
    <s v="7ea90189a26e230e809891078dcb8f45"/>
    <n v="1"/>
    <x v="0"/>
    <n v="3"/>
    <n v="190.62"/>
    <s v="2-3 installments"/>
    <x v="12"/>
  </r>
  <r>
    <s v="546f64a5981ba2d29b0a43a6ab6da440"/>
    <n v="1"/>
    <x v="0"/>
    <n v="1"/>
    <n v="253.11"/>
    <s v="1 (single)"/>
    <x v="1"/>
  </r>
  <r>
    <s v="7585d4e21b02da91dd6b9dae232f96f8"/>
    <n v="1"/>
    <x v="0"/>
    <n v="1"/>
    <n v="80.11"/>
    <s v="1 (single)"/>
    <x v="1"/>
  </r>
  <r>
    <s v="9ceb39f6dd30ca18e40696a0ea01d09a"/>
    <n v="1"/>
    <x v="0"/>
    <n v="3"/>
    <n v="65"/>
    <s v="2-3 installments"/>
    <x v="4"/>
  </r>
  <r>
    <s v="5869e8a5c993e83fd00128ca4c8478fc"/>
    <n v="1"/>
    <x v="0"/>
    <n v="3"/>
    <n v="87.01000000000001"/>
    <s v="2-3 installments"/>
    <x v="20"/>
  </r>
  <r>
    <s v="655bc8e53bf6638c8e7c49962fb60a4f"/>
    <n v="1"/>
    <x v="0"/>
    <n v="3"/>
    <n v="115.39"/>
    <s v="2-3 installments"/>
    <x v="12"/>
  </r>
  <r>
    <s v="338515ff7c1216299678e18a593799a5"/>
    <n v="1"/>
    <x v="0"/>
    <n v="5"/>
    <n v="1479.51"/>
    <s v="4-6 installments"/>
    <x v="0"/>
  </r>
  <r>
    <s v="d748300bae0831aec703a878ee43a401"/>
    <n v="1"/>
    <x v="2"/>
    <n v="1"/>
    <n v="170.44"/>
    <s v="1 (single)"/>
    <x v="1"/>
  </r>
  <r>
    <s v="bd3f8b3f4ff1469c0709218f7fde9fe8"/>
    <n v="1"/>
    <x v="1"/>
    <n v="1"/>
    <n v="43.22"/>
    <s v="1 (single)"/>
    <x v="1"/>
  </r>
  <r>
    <s v="0cefa8913dd1e629ba0ab5da5ae6bdf8"/>
    <n v="1"/>
    <x v="1"/>
    <n v="1"/>
    <n v="228.53"/>
    <s v="1 (single)"/>
    <x v="20"/>
  </r>
  <r>
    <s v="c2fe713d93a9f489de49d6a79eb7f45c"/>
    <n v="1"/>
    <x v="0"/>
    <n v="7"/>
    <n v="77.97"/>
    <s v="7-10 installments"/>
    <x v="12"/>
  </r>
  <r>
    <s v="f24afd66659f204e2fe3866ae39f4e20"/>
    <n v="1"/>
    <x v="0"/>
    <n v="1"/>
    <n v="85.58"/>
    <s v="1 (single)"/>
    <x v="0"/>
  </r>
  <r>
    <s v="2fdfc76d4584de4e6c0b8b85f3041b53"/>
    <n v="1"/>
    <x v="0"/>
    <n v="2"/>
    <n v="43.81"/>
    <s v="2-3 installments"/>
    <x v="1"/>
  </r>
  <r>
    <s v="93bd7dc1455d3109c84703ed2186cb35"/>
    <n v="1"/>
    <x v="0"/>
    <n v="8"/>
    <n v="164.79"/>
    <s v="7-10 installments"/>
    <x v="8"/>
  </r>
  <r>
    <s v="e2eb25bad1122ea7060e7e1b97feea74"/>
    <n v="1"/>
    <x v="0"/>
    <n v="1"/>
    <n v="32.3"/>
    <s v="1 (single)"/>
    <x v="14"/>
  </r>
  <r>
    <s v="c791909f76b64d893eb56aeed54be767"/>
    <n v="1"/>
    <x v="0"/>
    <n v="1"/>
    <n v="105.37"/>
    <s v="1 (single)"/>
    <x v="7"/>
  </r>
  <r>
    <s v="23e1bad4a8ef314a7fe34fa71082d429"/>
    <n v="1"/>
    <x v="1"/>
    <n v="1"/>
    <n v="142.34"/>
    <s v="1 (single)"/>
    <x v="1"/>
  </r>
  <r>
    <s v="2e7b6fd2d14510c3828fa09dc0b9c082"/>
    <n v="1"/>
    <x v="0"/>
    <n v="2"/>
    <n v="106.87"/>
    <s v="2-3 installments"/>
    <x v="12"/>
  </r>
  <r>
    <s v="366cd70c12d03e78401252dea8e27bf4"/>
    <n v="1"/>
    <x v="0"/>
    <n v="2"/>
    <n v="154.44"/>
    <s v="2-3 installments"/>
    <x v="1"/>
  </r>
  <r>
    <s v="d90f196173cdfc41f134770a43409e7f"/>
    <n v="1"/>
    <x v="2"/>
    <n v="1"/>
    <n v="76.17"/>
    <s v="1 (single)"/>
    <x v="4"/>
  </r>
  <r>
    <s v="bd772d39b54bb1d71b63a7e1c1c8304b"/>
    <n v="1"/>
    <x v="1"/>
    <n v="1"/>
    <n v="46.01"/>
    <s v="1 (single)"/>
    <x v="4"/>
  </r>
  <r>
    <s v="1edf161379e2ac13eec051cacdf6e543"/>
    <n v="1"/>
    <x v="0"/>
    <n v="4"/>
    <n v="115.9"/>
    <s v="4-6 installments"/>
    <x v="5"/>
  </r>
  <r>
    <s v="d61e579dc82353a7160f9fc870376460"/>
    <n v="1"/>
    <x v="0"/>
    <n v="2"/>
    <n v="234.11"/>
    <s v="2-3 installments"/>
    <x v="1"/>
  </r>
  <r>
    <s v="f545c6d66e2fa494386ccbdd3e6762cd"/>
    <n v="1"/>
    <x v="0"/>
    <n v="5"/>
    <n v="61.05"/>
    <s v="4-6 installments"/>
    <x v="6"/>
  </r>
  <r>
    <s v="c9c52a849ead8fc8b85d828ae740ec78"/>
    <n v="1"/>
    <x v="0"/>
    <n v="7"/>
    <n v="76.65000000000001"/>
    <s v="7-10 installments"/>
    <x v="12"/>
  </r>
  <r>
    <s v="a6d0edc01300d51955bc9c2f0c8fe71c"/>
    <n v="1"/>
    <x v="1"/>
    <n v="1"/>
    <n v="200.68"/>
    <s v="1 (single)"/>
    <x v="1"/>
  </r>
  <r>
    <s v="4e8d00122c326964c257d9018bace447"/>
    <n v="1"/>
    <x v="0"/>
    <n v="1"/>
    <n v="42.61"/>
    <s v="1 (single)"/>
    <x v="0"/>
  </r>
  <r>
    <s v="67b0b5998d225c031727557708e9bfb3"/>
    <n v="1"/>
    <x v="0"/>
    <n v="8"/>
    <n v="657.5599999999999"/>
    <s v="7-10 installments"/>
    <x v="4"/>
  </r>
  <r>
    <s v="7c03bf6cda48e5312a9e4cfb0002f3b6"/>
    <n v="2"/>
    <x v="3"/>
    <n v="1"/>
    <n v="143.87"/>
    <s v="1 (single)"/>
    <x v="0"/>
  </r>
  <r>
    <s v="4b17943e12a7cb735d4df81fedd7877a"/>
    <n v="1"/>
    <x v="0"/>
    <n v="3"/>
    <n v="167.8"/>
    <s v="2-3 installments"/>
    <x v="8"/>
  </r>
  <r>
    <s v="9fe32da158d0f7c1adb336ad3b69839b"/>
    <n v="1"/>
    <x v="0"/>
    <n v="1"/>
    <n v="236.7"/>
    <s v="1 (single)"/>
    <x v="1"/>
  </r>
  <r>
    <s v="96c9a85ac467d3065eb7f6d184672511"/>
    <n v="1"/>
    <x v="0"/>
    <n v="8"/>
    <n v="102.69"/>
    <s v="7-10 installments"/>
    <x v="20"/>
  </r>
  <r>
    <s v="9c95771a972dea113414d2b2bf6431fd"/>
    <n v="1"/>
    <x v="0"/>
    <n v="1"/>
    <n v="36"/>
    <s v="1 (single)"/>
    <x v="8"/>
  </r>
  <r>
    <s v="39cffde7cac18d45ba04d0eda617e06c"/>
    <n v="1"/>
    <x v="0"/>
    <n v="1"/>
    <n v="40"/>
    <s v="1 (single)"/>
    <x v="8"/>
  </r>
  <r>
    <s v="162e41cca84030fa1901010d70ae0bed"/>
    <n v="1"/>
    <x v="0"/>
    <n v="3"/>
    <n v="140.56"/>
    <s v="2-3 installments"/>
    <x v="12"/>
  </r>
  <r>
    <s v="623a8e9b048078646d4f089d9a89acc6"/>
    <n v="1"/>
    <x v="0"/>
    <n v="1"/>
    <n v="53.62"/>
    <s v="1 (single)"/>
    <x v="9"/>
  </r>
  <r>
    <s v="e56a1cb152fd9b915de07e0f4f5b462b"/>
    <n v="1"/>
    <x v="1"/>
    <n v="1"/>
    <n v="1344.36"/>
    <s v="1 (single)"/>
    <x v="21"/>
  </r>
  <r>
    <s v="bee571b51c70e572478812165da701dc"/>
    <n v="1"/>
    <x v="1"/>
    <n v="1"/>
    <n v="120.77"/>
    <s v="1 (single)"/>
    <x v="1"/>
  </r>
  <r>
    <s v="d359e2c7de603d9b72bdfe2dc3840275"/>
    <n v="1"/>
    <x v="0"/>
    <n v="6"/>
    <n v="334.01"/>
    <s v="4-6 installments"/>
    <x v="15"/>
  </r>
  <r>
    <s v="78b5b205705f30bb989c4a6c7f8822e4"/>
    <n v="1"/>
    <x v="0"/>
    <n v="2"/>
    <n v="96.88"/>
    <s v="2-3 installments"/>
    <x v="1"/>
  </r>
  <r>
    <s v="76f27a60facc0c9b7ee8344eeb60c7a1"/>
    <n v="1"/>
    <x v="0"/>
    <n v="10"/>
    <n v="957.8"/>
    <s v="7-10 installments"/>
    <x v="1"/>
  </r>
  <r>
    <s v="42bb3b75e450242d115666d5626fce15"/>
    <n v="1"/>
    <x v="0"/>
    <n v="10"/>
    <n v="281.71"/>
    <s v="7-10 installments"/>
    <x v="1"/>
  </r>
  <r>
    <s v="7a7b483764d06e139986cfbb2f2ad776"/>
    <n v="1"/>
    <x v="1"/>
    <n v="1"/>
    <n v="91.95999999999999"/>
    <s v="1 (single)"/>
    <x v="1"/>
  </r>
  <r>
    <s v="0409a79770433fbb5610660b8f8cd69d"/>
    <n v="1"/>
    <x v="0"/>
    <n v="1"/>
    <n v="112.84"/>
    <s v="1 (single)"/>
    <x v="20"/>
  </r>
  <r>
    <s v="482c3ed0fe2eb68b316507e78faa6783"/>
    <n v="2"/>
    <x v="2"/>
    <n v="1"/>
    <n v="50"/>
    <s v="1 (single)"/>
    <x v="8"/>
  </r>
  <r>
    <s v="8f2fade43847d13f64fb7b7a0667e03f"/>
    <n v="1"/>
    <x v="0"/>
    <n v="1"/>
    <n v="147.25"/>
    <s v="1 (single)"/>
    <x v="4"/>
  </r>
  <r>
    <s v="e5040a92f4219085e9a7a4b6416512de"/>
    <n v="1"/>
    <x v="0"/>
    <n v="2"/>
    <n v="65"/>
    <s v="2-3 installments"/>
    <x v="1"/>
  </r>
  <r>
    <s v="a45087c16cf11897252052baabb332c0"/>
    <n v="1"/>
    <x v="0"/>
    <n v="3"/>
    <n v="166.71"/>
    <s v="2-3 installments"/>
    <x v="1"/>
  </r>
  <r>
    <s v="e9525d74abc05d22ffa3059164adb967"/>
    <n v="1"/>
    <x v="0"/>
    <n v="1"/>
    <n v="262.17"/>
    <s v="1 (single)"/>
    <x v="1"/>
  </r>
  <r>
    <s v="ce361366b38e58d923fe2e3cc60521f9"/>
    <n v="1"/>
    <x v="0"/>
    <n v="5"/>
    <n v="162.77"/>
    <s v="4-6 installments"/>
    <x v="8"/>
  </r>
  <r>
    <s v="d43b7a0e941b30ad41b6ff00ce74d59a"/>
    <n v="1"/>
    <x v="0"/>
    <n v="3"/>
    <n v="160.53"/>
    <s v="2-3 installments"/>
    <x v="24"/>
  </r>
  <r>
    <s v="e759d96cc6fa319a134b392a787b2b64"/>
    <n v="1"/>
    <x v="0"/>
    <n v="4"/>
    <n v="237.59"/>
    <s v="4-6 installments"/>
    <x v="12"/>
  </r>
  <r>
    <s v="39e8d5883eb12c66b1d2bb1799810d05"/>
    <n v="1"/>
    <x v="0"/>
    <n v="1"/>
    <n v="37"/>
    <s v="1 (single)"/>
    <x v="0"/>
  </r>
  <r>
    <s v="2c04e9500d7402e891b3c1213847febb"/>
    <n v="1"/>
    <x v="0"/>
    <n v="1"/>
    <n v="89.27"/>
    <s v="1 (single)"/>
    <x v="1"/>
  </r>
  <r>
    <s v="215a2af7298ced2c65d785d397e04880"/>
    <n v="1"/>
    <x v="0"/>
    <n v="8"/>
    <n v="811.9400000000001"/>
    <s v="7-10 installments"/>
    <x v="0"/>
  </r>
  <r>
    <s v="ff41b585a087aeaab9daae351364e439"/>
    <n v="1"/>
    <x v="0"/>
    <n v="8"/>
    <n v="86.15000000000001"/>
    <s v="7-10 installments"/>
    <x v="3"/>
  </r>
  <r>
    <s v="1a4bf675df415785d3d9b3f3521988a7"/>
    <n v="1"/>
    <x v="0"/>
    <n v="1"/>
    <n v="87.90000000000001"/>
    <s v="1 (single)"/>
    <x v="12"/>
  </r>
  <r>
    <s v="b664b3e09fd91f223359961e284bee21"/>
    <n v="1"/>
    <x v="0"/>
    <n v="1"/>
    <n v="166.49"/>
    <s v="1 (single)"/>
    <x v="12"/>
  </r>
  <r>
    <s v="de2076727d0a51dfe4889b9cf85198e6"/>
    <n v="1"/>
    <x v="0"/>
    <n v="1"/>
    <n v="27.38"/>
    <s v="1 (single)"/>
    <x v="1"/>
  </r>
  <r>
    <s v="1f4c55439dfb0750759521284d322815"/>
    <n v="1"/>
    <x v="0"/>
    <n v="1"/>
    <n v="98.7"/>
    <s v="1 (single)"/>
    <x v="1"/>
  </r>
  <r>
    <s v="15c27084788815475d3d73afe7dc2330"/>
    <n v="1"/>
    <x v="0"/>
    <n v="2"/>
    <n v="140.57"/>
    <s v="2-3 installments"/>
    <x v="12"/>
  </r>
  <r>
    <s v="00c9f7d4b0e87781465e562dc109f6aa"/>
    <n v="1"/>
    <x v="0"/>
    <n v="10"/>
    <n v="120.36"/>
    <s v="7-10 installments"/>
    <x v="7"/>
  </r>
  <r>
    <s v="5800503b12aaf2c73a545e028a91030b"/>
    <n v="1"/>
    <x v="1"/>
    <n v="1"/>
    <n v="29.13"/>
    <s v="1 (single)"/>
    <x v="12"/>
  </r>
  <r>
    <s v="75f19ffdc366b3e66a822a7fafa0db05"/>
    <n v="1"/>
    <x v="0"/>
    <n v="7"/>
    <n v="164.6"/>
    <s v="7-10 installments"/>
    <x v="12"/>
  </r>
  <r>
    <s v="50aff4b82439e01c5e75e12dcecac8c6"/>
    <n v="1"/>
    <x v="0"/>
    <n v="1"/>
    <n v="37.77"/>
    <s v="1 (single)"/>
    <x v="1"/>
  </r>
  <r>
    <s v="94fc0c5ebf3d2669b2653019706ce767"/>
    <n v="1"/>
    <x v="3"/>
    <n v="1"/>
    <n v="33.09"/>
    <s v="1 (single)"/>
    <x v="4"/>
  </r>
  <r>
    <s v="d7d4afc3fb829c97bf4669cec420064e"/>
    <n v="1"/>
    <x v="0"/>
    <n v="1"/>
    <n v="24.53"/>
    <s v="1 (single)"/>
    <x v="19"/>
  </r>
  <r>
    <s v="628287e102c84327f95402d4670434d2"/>
    <n v="2"/>
    <x v="2"/>
    <n v="1"/>
    <n v="100"/>
    <s v="1 (single)"/>
    <x v="4"/>
  </r>
  <r>
    <s v="94eb86ebbf4bb41bd02ea3035a2a39cb"/>
    <n v="1"/>
    <x v="1"/>
    <n v="1"/>
    <n v="145.16"/>
    <s v="1 (single)"/>
    <x v="1"/>
  </r>
  <r>
    <s v="9f8e1e683e02e3aef599ac6fa4cc6b21"/>
    <n v="1"/>
    <x v="0"/>
    <n v="5"/>
    <n v="55.7"/>
    <s v="4-6 installments"/>
    <x v="1"/>
  </r>
  <r>
    <s v="c9e32538a07ba70090d3943f2fad8d3e"/>
    <n v="1"/>
    <x v="0"/>
    <n v="6"/>
    <n v="127.47"/>
    <s v="4-6 installments"/>
    <x v="1"/>
  </r>
  <r>
    <s v="d8523695fd09e96dd93c94cde119c037"/>
    <n v="1"/>
    <x v="0"/>
    <n v="4"/>
    <n v="94.56"/>
    <s v="4-6 installments"/>
    <x v="0"/>
  </r>
  <r>
    <s v="dd4d3cf66aa23e931c9af921516324e4"/>
    <n v="1"/>
    <x v="0"/>
    <n v="1"/>
    <n v="1318.06"/>
    <s v="1 (single)"/>
    <x v="12"/>
  </r>
  <r>
    <s v="95ecc4683cb56cd525c1488adf228175"/>
    <n v="1"/>
    <x v="0"/>
    <n v="10"/>
    <n v="535.97"/>
    <s v="7-10 installments"/>
    <x v="12"/>
  </r>
  <r>
    <s v="41a75aec932b24ba50e98ba8b50b625d"/>
    <n v="1"/>
    <x v="0"/>
    <n v="6"/>
    <n v="61.33"/>
    <s v="4-6 installments"/>
    <x v="1"/>
  </r>
  <r>
    <s v="08c50a01a3260630c82c21826c0061e4"/>
    <n v="1"/>
    <x v="1"/>
    <n v="1"/>
    <n v="138.03"/>
    <s v="1 (single)"/>
    <x v="17"/>
  </r>
  <r>
    <s v="605ddab5485410c9c3c11f4ab9a74f6a"/>
    <n v="1"/>
    <x v="0"/>
    <n v="4"/>
    <n v="93.3"/>
    <s v="4-6 installments"/>
    <x v="7"/>
  </r>
  <r>
    <s v="7f9e9b2e718f5703d72e3f5dc70dfc92"/>
    <n v="1"/>
    <x v="0"/>
    <n v="6"/>
    <n v="591"/>
    <s v="4-6 installments"/>
    <x v="1"/>
  </r>
  <r>
    <s v="403607f34876d4bb53d5184c2282e59c"/>
    <n v="1"/>
    <x v="0"/>
    <n v="5"/>
    <n v="270.94"/>
    <s v="4-6 installments"/>
    <x v="12"/>
  </r>
  <r>
    <s v="45d63d388e24d8a9b424cf96c8c25f3c"/>
    <n v="1"/>
    <x v="0"/>
    <n v="10"/>
    <n v="362.07"/>
    <s v="7-10 installments"/>
    <x v="16"/>
  </r>
  <r>
    <s v="60725ae38288a737c3c59e0c7f4dd430"/>
    <n v="1"/>
    <x v="0"/>
    <n v="2"/>
    <n v="57.1"/>
    <s v="2-3 installments"/>
    <x v="4"/>
  </r>
  <r>
    <s v="95ac7877d664b64345e78a8ff3003730"/>
    <n v="1"/>
    <x v="0"/>
    <n v="4"/>
    <n v="213.53"/>
    <s v="4-6 installments"/>
    <x v="6"/>
  </r>
  <r>
    <s v="5f8e6b43489b35766d4f7bb92eece010"/>
    <n v="1"/>
    <x v="0"/>
    <n v="7"/>
    <n v="356.06"/>
    <s v="7-10 installments"/>
    <x v="1"/>
  </r>
  <r>
    <s v="6848638dc76d21225ff520f55b46b0ef"/>
    <n v="1"/>
    <x v="0"/>
    <n v="4"/>
    <n v="57.29"/>
    <s v="4-6 installments"/>
    <x v="1"/>
  </r>
  <r>
    <s v="b91aa06d6789368cd6ca8bdc293269db"/>
    <n v="1"/>
    <x v="1"/>
    <n v="1"/>
    <n v="76.66"/>
    <s v="1 (single)"/>
    <x v="4"/>
  </r>
  <r>
    <s v="d6c486ebb46b4882e3ea353fcff04ff6"/>
    <n v="1"/>
    <x v="0"/>
    <n v="2"/>
    <n v="120.6"/>
    <s v="2-3 installments"/>
    <x v="3"/>
  </r>
  <r>
    <s v="84f90621af2bddd49ddcccdf6b0b698b"/>
    <n v="1"/>
    <x v="0"/>
    <n v="2"/>
    <n v="151.74"/>
    <s v="2-3 installments"/>
    <x v="12"/>
  </r>
  <r>
    <s v="1a076ebf5225e2c21de6fad7c324ddec"/>
    <n v="1"/>
    <x v="1"/>
    <n v="1"/>
    <n v="227.24"/>
    <s v="1 (single)"/>
    <x v="14"/>
  </r>
  <r>
    <s v="852b442a5bc38e624ea9f60305418cea"/>
    <n v="1"/>
    <x v="0"/>
    <n v="4"/>
    <n v="89.56999999999999"/>
    <s v="4-6 installments"/>
    <x v="0"/>
  </r>
  <r>
    <s v="f5b14001d7b69026a8e08343e5f4c423"/>
    <n v="1"/>
    <x v="1"/>
    <n v="1"/>
    <n v="57.1"/>
    <s v="1 (single)"/>
    <x v="8"/>
  </r>
  <r>
    <s v="ef550f62ec27edb97da9740b46ebfe75"/>
    <n v="1"/>
    <x v="0"/>
    <n v="1"/>
    <n v="64.23"/>
    <s v="1 (single)"/>
    <x v="0"/>
  </r>
  <r>
    <s v="60f444f47da9e98ceae8864e4a67fb0b"/>
    <n v="1"/>
    <x v="1"/>
    <n v="1"/>
    <n v="34.29"/>
    <s v="1 (single)"/>
    <x v="1"/>
  </r>
  <r>
    <s v="df85286f77ee8760333080a6b3bb97d8"/>
    <n v="1"/>
    <x v="0"/>
    <n v="2"/>
    <n v="134.47"/>
    <s v="2-3 installments"/>
    <x v="1"/>
  </r>
  <r>
    <s v="e57ab4127be9907d3078d0227c45e63e"/>
    <n v="1"/>
    <x v="0"/>
    <n v="4"/>
    <n v="46.72"/>
    <s v="4-6 installments"/>
    <x v="0"/>
  </r>
  <r>
    <s v="c268faae84283868985823042e4ffb40"/>
    <n v="1"/>
    <x v="1"/>
    <n v="1"/>
    <n v="86.25"/>
    <s v="1 (single)"/>
    <x v="5"/>
  </r>
  <r>
    <s v="5be2150d1f3d2a7917c0a7b4ba74c93f"/>
    <n v="1"/>
    <x v="0"/>
    <n v="1"/>
    <n v="144.64"/>
    <s v="1 (single)"/>
    <x v="8"/>
  </r>
  <r>
    <s v="32e3f54d03f202e02cfc79f9fd91fd06"/>
    <n v="1"/>
    <x v="0"/>
    <n v="3"/>
    <n v="38.42"/>
    <s v="2-3 installments"/>
    <x v="0"/>
  </r>
  <r>
    <s v="f99892da657d4b8ed6b3dddff8b166e1"/>
    <n v="1"/>
    <x v="0"/>
    <n v="1"/>
    <n v="40.72"/>
    <s v="1 (single)"/>
    <x v="1"/>
  </r>
  <r>
    <s v="c369bdd04f3897a7c27ea9f5aeaeba4b"/>
    <n v="1"/>
    <x v="0"/>
    <n v="1"/>
    <n v="135.04"/>
    <s v="1 (single)"/>
    <x v="1"/>
  </r>
  <r>
    <s v="9d0815da498bdbe17d13752e2d3c991f"/>
    <n v="1"/>
    <x v="0"/>
    <n v="2"/>
    <n v="65.33"/>
    <s v="2-3 installments"/>
    <x v="6"/>
  </r>
  <r>
    <s v="ce002f713509a834a878215db407ac2a"/>
    <n v="1"/>
    <x v="0"/>
    <n v="1"/>
    <n v="102.26"/>
    <s v="1 (single)"/>
    <x v="8"/>
  </r>
  <r>
    <s v="5feeb22d03c193159f3e223c2a87e745"/>
    <n v="1"/>
    <x v="0"/>
    <n v="5"/>
    <n v="159.14"/>
    <s v="4-6 installments"/>
    <x v="1"/>
  </r>
  <r>
    <s v="bb645512c737c47f7bb875b67153b3f4"/>
    <n v="1"/>
    <x v="0"/>
    <n v="3"/>
    <n v="261.8"/>
    <s v="2-3 installments"/>
    <x v="1"/>
  </r>
  <r>
    <s v="fba464e2b8022e40e3a5e5fdb8e7f2b1"/>
    <n v="1"/>
    <x v="0"/>
    <n v="1"/>
    <n v="29.01"/>
    <s v="1 (single)"/>
    <x v="12"/>
  </r>
  <r>
    <s v="6afa0491e7c2b7661f8371616e639c04"/>
    <n v="1"/>
    <x v="0"/>
    <n v="1"/>
    <n v="77.56999999999999"/>
    <s v="1 (single)"/>
    <x v="6"/>
  </r>
  <r>
    <s v="a44e76e7c4a14d636b1a30c76c9e9999"/>
    <n v="1"/>
    <x v="0"/>
    <n v="3"/>
    <n v="164.61"/>
    <s v="2-3 installments"/>
    <x v="4"/>
  </r>
  <r>
    <s v="cd98f2d08f3ae54d290fa99c0c242388"/>
    <n v="1"/>
    <x v="0"/>
    <n v="2"/>
    <n v="150.89"/>
    <s v="2-3 installments"/>
    <x v="12"/>
  </r>
  <r>
    <s v="c3d36e1799e432857de125edbd428c0b"/>
    <n v="1"/>
    <x v="0"/>
    <n v="2"/>
    <n v="61.34"/>
    <s v="2-3 installments"/>
    <x v="1"/>
  </r>
  <r>
    <s v="7a70b827ebc6ab85bd4e28739619bb2d"/>
    <n v="1"/>
    <x v="0"/>
    <n v="10"/>
    <n v="650.13"/>
    <s v="7-10 installments"/>
    <x v="1"/>
  </r>
  <r>
    <s v="849d475e530e0dc2250a64fca7a93dbd"/>
    <n v="1"/>
    <x v="0"/>
    <n v="1"/>
    <n v="236.21"/>
    <s v="1 (single)"/>
    <x v="12"/>
  </r>
  <r>
    <s v="b9895a352437ec0701eccabb55cc43ea"/>
    <n v="1"/>
    <x v="1"/>
    <n v="1"/>
    <n v="133.18"/>
    <s v="1 (single)"/>
    <x v="1"/>
  </r>
  <r>
    <s v="f5234dc943e266dc8922b4870dc9d491"/>
    <n v="1"/>
    <x v="1"/>
    <n v="1"/>
    <n v="97.79000000000001"/>
    <s v="1 (single)"/>
    <x v="1"/>
  </r>
  <r>
    <s v="2d3ea45912e1469b558f6235da4d1689"/>
    <n v="1"/>
    <x v="0"/>
    <n v="4"/>
    <n v="230.34"/>
    <s v="4-6 installments"/>
    <x v="1"/>
  </r>
  <r>
    <s v="17a020262f659ee7b1103f36824ee2f6"/>
    <n v="1"/>
    <x v="0"/>
    <n v="1"/>
    <n v="96.69"/>
    <s v="1 (single)"/>
    <x v="0"/>
  </r>
  <r>
    <s v="7eae04ada6ffa5ce119fe7526c8d77d5"/>
    <n v="1"/>
    <x v="0"/>
    <n v="10"/>
    <n v="658.22"/>
    <s v="7-10 installments"/>
    <x v="1"/>
  </r>
  <r>
    <s v="7e90e3edeeb8c1da0769b4cb682cbfb1"/>
    <n v="1"/>
    <x v="1"/>
    <n v="1"/>
    <n v="21.68"/>
    <s v="1 (single)"/>
    <x v="1"/>
  </r>
  <r>
    <s v="6385ad73102c7c147e1d5c294fbef8ef"/>
    <n v="1"/>
    <x v="0"/>
    <n v="1"/>
    <n v="38.8"/>
    <s v="1 (single)"/>
    <x v="0"/>
  </r>
  <r>
    <s v="3b51a2309bc5f73a379b1cd00ba5ad01"/>
    <n v="1"/>
    <x v="0"/>
    <n v="10"/>
    <n v="264.64"/>
    <s v="7-10 installments"/>
    <x v="1"/>
  </r>
  <r>
    <s v="4628d3d8311acc92810202b9a41b3dad"/>
    <n v="1"/>
    <x v="0"/>
    <n v="1"/>
    <n v="88.12"/>
    <s v="1 (single)"/>
    <x v="1"/>
  </r>
  <r>
    <s v="44a95b47b4bdb74a2bb1b947e9070e2a"/>
    <n v="1"/>
    <x v="0"/>
    <n v="6"/>
    <n v="61.8"/>
    <s v="4-6 installments"/>
    <x v="1"/>
  </r>
  <r>
    <s v="70d8acc0832b3dd2048b71a6fe492257"/>
    <n v="1"/>
    <x v="0"/>
    <n v="10"/>
    <n v="1071.83"/>
    <s v="7-10 installments"/>
    <x v="0"/>
  </r>
  <r>
    <s v="b7cf59f6158a9fd83ee0c75e95c65af0"/>
    <n v="1"/>
    <x v="0"/>
    <n v="1"/>
    <n v="113.15"/>
    <s v="1 (single)"/>
    <x v="1"/>
  </r>
  <r>
    <s v="37792549e9a1606a574bb4a8aa76136e"/>
    <n v="1"/>
    <x v="1"/>
    <n v="1"/>
    <n v="56.75"/>
    <s v="1 (single)"/>
    <x v="1"/>
  </r>
  <r>
    <s v="bf0b6e46855aa361a0dab877c439ef93"/>
    <n v="1"/>
    <x v="0"/>
    <n v="2"/>
    <n v="41.84"/>
    <s v="2-3 installments"/>
    <x v="1"/>
  </r>
  <r>
    <s v="d3832688c496edd26aec8c5cc6672a99"/>
    <n v="1"/>
    <x v="0"/>
    <n v="9"/>
    <n v="534.36"/>
    <s v="7-10 installments"/>
    <x v="16"/>
  </r>
  <r>
    <s v="7fc849fe7b19291b174ea1ab2a8759a5"/>
    <n v="1"/>
    <x v="0"/>
    <n v="2"/>
    <n v="46.82"/>
    <s v="2-3 installments"/>
    <x v="12"/>
  </r>
  <r>
    <s v="e734d2946014016191c36d3bacb36508"/>
    <n v="1"/>
    <x v="0"/>
    <n v="5"/>
    <n v="246.81"/>
    <s v="4-6 installments"/>
    <x v="6"/>
  </r>
  <r>
    <s v="6cf30e050336c50f368c34da13c9e6a2"/>
    <n v="1"/>
    <x v="0"/>
    <n v="10"/>
    <n v="126.02"/>
    <s v="7-10 installments"/>
    <x v="14"/>
  </r>
  <r>
    <s v="3e075f63ef4d9f5913423c2ff5a22d67"/>
    <n v="1"/>
    <x v="1"/>
    <n v="1"/>
    <n v="25.84"/>
    <s v="1 (single)"/>
    <x v="1"/>
  </r>
  <r>
    <s v="0921e6115b1fcc24d5dcf35570b68933"/>
    <n v="1"/>
    <x v="0"/>
    <n v="7"/>
    <n v="563.95"/>
    <s v="7-10 installments"/>
    <x v="9"/>
  </r>
  <r>
    <s v="4b272f69f8858f5a98f3c65fa40a8bf7"/>
    <n v="1"/>
    <x v="0"/>
    <n v="2"/>
    <n v="47.23"/>
    <s v="2-3 installments"/>
    <x v="0"/>
  </r>
  <r>
    <s v="f904e1484a374e9378ae90b2f10c8639"/>
    <n v="1"/>
    <x v="0"/>
    <n v="4"/>
    <n v="184.39"/>
    <s v="4-6 installments"/>
    <x v="1"/>
  </r>
  <r>
    <s v="08504a0dce0a3cd13b3f7971d29fb991"/>
    <n v="1"/>
    <x v="0"/>
    <n v="1"/>
    <n v="36.78"/>
    <s v="1 (single)"/>
    <x v="1"/>
  </r>
  <r>
    <s v="8ff03a9b59885483e679e9bcbcc60ae5"/>
    <n v="1"/>
    <x v="2"/>
    <n v="1"/>
    <n v="50.61"/>
    <s v="1 (single)"/>
    <x v="1"/>
  </r>
  <r>
    <s v="1e9fe7f88eb9a4b4378f7e80d37855a0"/>
    <n v="1"/>
    <x v="1"/>
    <n v="1"/>
    <n v="111.26"/>
    <s v="1 (single)"/>
    <x v="1"/>
  </r>
  <r>
    <s v="5478185613d8f2fb7192968eb77c141e"/>
    <n v="1"/>
    <x v="0"/>
    <n v="4"/>
    <n v="224.71"/>
    <s v="4-6 installments"/>
    <x v="12"/>
  </r>
  <r>
    <s v="5feda22f5993ff2f018a89e2caa8a336"/>
    <n v="1"/>
    <x v="0"/>
    <n v="3"/>
    <n v="135.62"/>
    <s v="2-3 installments"/>
    <x v="0"/>
  </r>
  <r>
    <s v="ed3c1f5d71f3d6ca31d19d9393eb950d"/>
    <n v="1"/>
    <x v="0"/>
    <n v="4"/>
    <n v="62.17"/>
    <s v="4-6 installments"/>
    <x v="1"/>
  </r>
  <r>
    <s v="0da2f53b590353e40a328c2d8c3dd010"/>
    <n v="1"/>
    <x v="0"/>
    <n v="1"/>
    <n v="43.23"/>
    <s v="1 (single)"/>
    <x v="12"/>
  </r>
  <r>
    <s v="7d19f4ef4d04461989632411b7e588b9"/>
    <n v="1"/>
    <x v="0"/>
    <n v="4"/>
    <n v="72.19"/>
    <s v="4-6 installments"/>
    <x v="0"/>
  </r>
  <r>
    <s v="77e00d2c70f0bacc0e5467fd57422f7a"/>
    <n v="1"/>
    <x v="1"/>
    <n v="1"/>
    <n v="188.51"/>
    <s v="1 (single)"/>
    <x v="1"/>
  </r>
  <r>
    <s v="1b76e3d417b12339d254588a95496581"/>
    <n v="1"/>
    <x v="0"/>
    <n v="1"/>
    <n v="53"/>
    <s v="1 (single)"/>
    <x v="12"/>
  </r>
  <r>
    <s v="1bf96d65e405802ae7b8a8e176b0b3e6"/>
    <n v="1"/>
    <x v="1"/>
    <n v="1"/>
    <n v="50.35"/>
    <s v="1 (single)"/>
    <x v="12"/>
  </r>
  <r>
    <s v="1d41ac5f5e6002b984d0c8609f0019e3"/>
    <n v="1"/>
    <x v="0"/>
    <n v="1"/>
    <n v="38.07"/>
    <s v="1 (single)"/>
    <x v="8"/>
  </r>
  <r>
    <s v="e374d352a264211feb7b8dfa292120e5"/>
    <n v="1"/>
    <x v="1"/>
    <n v="1"/>
    <n v="51.1"/>
    <s v="1 (single)"/>
    <x v="12"/>
  </r>
  <r>
    <s v="53b3fc5e3b224d01407dd5acefd75a53"/>
    <n v="1"/>
    <x v="0"/>
    <n v="8"/>
    <n v="172.48"/>
    <s v="7-10 installments"/>
    <x v="8"/>
  </r>
  <r>
    <s v="1b31224d12bca993297e386557c6a6d1"/>
    <n v="1"/>
    <x v="0"/>
    <n v="2"/>
    <n v="129.91"/>
    <s v="2-3 installments"/>
    <x v="0"/>
  </r>
  <r>
    <s v="4c4d6825f294e5d86048ffe4fce26334"/>
    <n v="1"/>
    <x v="0"/>
    <n v="1"/>
    <n v="67.23"/>
    <s v="1 (single)"/>
    <x v="4"/>
  </r>
  <r>
    <s v="b313e45e823639cb00b2bbeca8ea7aa6"/>
    <n v="1"/>
    <x v="0"/>
    <n v="1"/>
    <n v="48.31"/>
    <s v="1 (single)"/>
    <x v="0"/>
  </r>
  <r>
    <s v="f489949dbe23cf9313deb342913ece0c"/>
    <n v="1"/>
    <x v="0"/>
    <n v="1"/>
    <n v="416.46"/>
    <s v="1 (single)"/>
    <x v="4"/>
  </r>
  <r>
    <s v="ee263786b14ba18ebbaf5ea65f7e7669"/>
    <n v="1"/>
    <x v="0"/>
    <n v="10"/>
    <n v="842.4299999999999"/>
    <s v="7-10 installments"/>
    <x v="1"/>
  </r>
  <r>
    <s v="5409caeb5a9baefa9e8316e7854e532f"/>
    <n v="1"/>
    <x v="1"/>
    <n v="1"/>
    <n v="280.53"/>
    <s v="1 (single)"/>
    <x v="1"/>
  </r>
  <r>
    <s v="09a069fe7d45eae2e1c4910e90e365ac"/>
    <n v="1"/>
    <x v="0"/>
    <n v="2"/>
    <n v="56.78"/>
    <s v="2-3 installments"/>
    <x v="1"/>
  </r>
  <r>
    <s v="f1c81a653dc5314b7aa62e06239f12c8"/>
    <n v="1"/>
    <x v="1"/>
    <n v="1"/>
    <n v="84.23999999999999"/>
    <s v="1 (single)"/>
    <x v="0"/>
  </r>
  <r>
    <s v="195f145ac1c5e473431a8b605fd8a7df"/>
    <n v="1"/>
    <x v="1"/>
    <n v="1"/>
    <n v="100.04"/>
    <s v="1 (single)"/>
    <x v="8"/>
  </r>
  <r>
    <s v="cb503219f1a73d8a4dfe8561be373c99"/>
    <n v="1"/>
    <x v="0"/>
    <n v="1"/>
    <n v="161.37"/>
    <s v="1 (single)"/>
    <x v="4"/>
  </r>
  <r>
    <s v="bc21fd56e19626007f06da1b7f7b6c39"/>
    <n v="1"/>
    <x v="0"/>
    <n v="1"/>
    <n v="53.77"/>
    <s v="1 (single)"/>
    <x v="1"/>
  </r>
  <r>
    <s v="1f84f9ceb5c60dc9d3ecb4bbc0555dfa"/>
    <n v="1"/>
    <x v="0"/>
    <n v="8"/>
    <n v="188.34"/>
    <s v="7-10 installments"/>
    <x v="4"/>
  </r>
  <r>
    <s v="79b0101fa56acf957666dd3d2fe39a61"/>
    <n v="1"/>
    <x v="0"/>
    <n v="8"/>
    <n v="157.56"/>
    <s v="7-10 installments"/>
    <x v="1"/>
  </r>
  <r>
    <s v="59c1a8b3cbb65f342ab100aedd060642"/>
    <n v="1"/>
    <x v="1"/>
    <n v="1"/>
    <n v="125.38"/>
    <s v="1 (single)"/>
    <x v="0"/>
  </r>
  <r>
    <s v="802e3d87f22a8d09eb0248bfcd916f28"/>
    <n v="1"/>
    <x v="0"/>
    <n v="3"/>
    <n v="40.6"/>
    <s v="2-3 installments"/>
    <x v="6"/>
  </r>
  <r>
    <s v="fb18685c951665e941f2a327f25a2976"/>
    <n v="1"/>
    <x v="1"/>
    <n v="1"/>
    <n v="43.03"/>
    <s v="1 (single)"/>
    <x v="8"/>
  </r>
  <r>
    <s v="d4173a3970a4e6d7e3ccb14a264871de"/>
    <n v="1"/>
    <x v="1"/>
    <n v="1"/>
    <n v="76.15000000000001"/>
    <s v="1 (single)"/>
    <x v="20"/>
  </r>
  <r>
    <s v="7813842ae95e8c497fc0233232ae815a"/>
    <n v="1"/>
    <x v="2"/>
    <n v="1"/>
    <n v="3184.34"/>
    <s v="1 (single)"/>
    <x v="6"/>
  </r>
  <r>
    <s v="28fc2d3b6b9c5214e2ccdf189ba572af"/>
    <n v="1"/>
    <x v="0"/>
    <n v="2"/>
    <n v="265.92"/>
    <s v="2-3 installments"/>
    <x v="6"/>
  </r>
  <r>
    <s v="940b17cda16a315ebce41e39a03a759e"/>
    <n v="1"/>
    <x v="0"/>
    <n v="8"/>
    <n v="172.04"/>
    <s v="7-10 installments"/>
    <x v="1"/>
  </r>
  <r>
    <s v="90674f59a21207f91a7387785c66f340"/>
    <n v="1"/>
    <x v="0"/>
    <n v="10"/>
    <n v="2225.69"/>
    <s v="7-10 installments"/>
    <x v="1"/>
  </r>
  <r>
    <s v="fe133ae09efe51778e36c40cd00ece6f"/>
    <n v="2"/>
    <x v="2"/>
    <n v="1"/>
    <n v="20"/>
    <s v="1 (single)"/>
    <x v="20"/>
  </r>
  <r>
    <s v="9e5c76fbc358dc58156586a03f9fa07f"/>
    <n v="1"/>
    <x v="0"/>
    <n v="3"/>
    <n v="286.65"/>
    <s v="2-3 installments"/>
    <x v="1"/>
  </r>
  <r>
    <s v="2c2a19b5703863c908512d135aa6accc"/>
    <n v="1"/>
    <x v="1"/>
    <n v="1"/>
    <n v="441.72"/>
    <s v="1 (single)"/>
    <x v="0"/>
  </r>
  <r>
    <s v="e0006b2f32e1921de703f8b17b01fab9"/>
    <n v="1"/>
    <x v="0"/>
    <n v="7"/>
    <n v="278.32"/>
    <s v="7-10 installments"/>
    <x v="1"/>
  </r>
  <r>
    <s v="e356a4ff99aaf426f6f7dc94c846f398"/>
    <n v="1"/>
    <x v="0"/>
    <n v="6"/>
    <n v="426.36"/>
    <s v="4-6 installments"/>
    <x v="9"/>
  </r>
  <r>
    <s v="2d81bdadfeec8758a122c3b09a4a71cf"/>
    <n v="1"/>
    <x v="0"/>
    <n v="3"/>
    <n v="69.73999999999999"/>
    <s v="2-3 installments"/>
    <x v="1"/>
  </r>
  <r>
    <s v="c6492b842ac190db807c15aff21a7dd6"/>
    <n v="11"/>
    <x v="2"/>
    <n v="1"/>
    <n v="34.73"/>
    <s v="1 (single)"/>
    <x v="1"/>
  </r>
  <r>
    <s v="b9301fa4912e6d5f755e12b4986c5f84"/>
    <n v="1"/>
    <x v="0"/>
    <n v="2"/>
    <n v="128.88"/>
    <s v="2-3 installments"/>
    <x v="12"/>
  </r>
  <r>
    <s v="1139dcd182662d970264159024ad6384"/>
    <n v="1"/>
    <x v="0"/>
    <n v="10"/>
    <n v="242.24"/>
    <s v="7-10 installments"/>
    <x v="17"/>
  </r>
  <r>
    <s v="b1a4d93b091b621c2080d96449ded73a"/>
    <n v="1"/>
    <x v="1"/>
    <n v="1"/>
    <n v="189.15"/>
    <s v="1 (single)"/>
    <x v="24"/>
  </r>
  <r>
    <s v="8d49bed8f03eff2e3595adfc9043a4f9"/>
    <n v="1"/>
    <x v="0"/>
    <n v="7"/>
    <n v="538.6"/>
    <s v="7-10 installments"/>
    <x v="0"/>
  </r>
  <r>
    <s v="d9e85a628a68f162d46b273ae52d0119"/>
    <n v="1"/>
    <x v="1"/>
    <n v="1"/>
    <n v="94.20999999999999"/>
    <s v="1 (single)"/>
    <x v="12"/>
  </r>
  <r>
    <s v="534a0fa02fb111d37c01c86326fc38bb"/>
    <n v="1"/>
    <x v="1"/>
    <n v="1"/>
    <n v="84.23"/>
    <s v="1 (single)"/>
    <x v="12"/>
  </r>
  <r>
    <s v="088217fa841fd3da3004a1a7e1d525f8"/>
    <n v="1"/>
    <x v="0"/>
    <n v="2"/>
    <n v="186.83"/>
    <s v="2-3 installments"/>
    <x v="26"/>
  </r>
  <r>
    <s v="d016acd5d2c7b6cfa89b282b8d1fd052"/>
    <n v="1"/>
    <x v="0"/>
    <n v="3"/>
    <n v="177.25"/>
    <s v="2-3 installments"/>
    <x v="12"/>
  </r>
  <r>
    <s v="2b6219a323962e35e29ad623d82fbc5b"/>
    <n v="1"/>
    <x v="1"/>
    <n v="1"/>
    <n v="35"/>
    <s v="1 (single)"/>
    <x v="1"/>
  </r>
  <r>
    <s v="b9c81c6e3a026f6e424398767c51e4c2"/>
    <n v="1"/>
    <x v="0"/>
    <n v="2"/>
    <n v="71.56"/>
    <s v="2-3 installments"/>
    <x v="6"/>
  </r>
  <r>
    <s v="53f5a7f622d498ff3eeb334b8efa7ae7"/>
    <n v="6"/>
    <x v="2"/>
    <n v="1"/>
    <n v="6.12"/>
    <s v="1 (single)"/>
    <x v="12"/>
  </r>
  <r>
    <s v="41efbbf74c4dc9530e8ab1e0c3f947c0"/>
    <n v="1"/>
    <x v="0"/>
    <n v="1"/>
    <n v="52.78"/>
    <s v="1 (single)"/>
    <x v="1"/>
  </r>
  <r>
    <s v="aeefcf3435f9cc6db2c0b8019f17ca7f"/>
    <n v="1"/>
    <x v="0"/>
    <n v="2"/>
    <n v="58.28"/>
    <s v="2-3 installments"/>
    <x v="1"/>
  </r>
  <r>
    <s v="8d00e06d3fa925f408fd286f9805a765"/>
    <n v="1"/>
    <x v="0"/>
    <n v="1"/>
    <n v="123.74"/>
    <s v="1 (single)"/>
    <x v="0"/>
  </r>
  <r>
    <s v="dc141e2a2a7e6369a1cf7acf24d54068"/>
    <n v="1"/>
    <x v="1"/>
    <n v="1"/>
    <n v="122.27"/>
    <s v="1 (single)"/>
    <x v="6"/>
  </r>
  <r>
    <s v="1b68a09aef174135ac2b4a138c3a1eda"/>
    <n v="1"/>
    <x v="2"/>
    <n v="1"/>
    <n v="50"/>
    <s v="1 (single)"/>
    <x v="20"/>
  </r>
  <r>
    <s v="80ce1db8f4e1070972c60581450bd2b7"/>
    <n v="1"/>
    <x v="0"/>
    <n v="3"/>
    <n v="68.02"/>
    <s v="2-3 installments"/>
    <x v="16"/>
  </r>
  <r>
    <s v="f34349c1787f5a47ace7555af961a47b"/>
    <n v="1"/>
    <x v="1"/>
    <n v="1"/>
    <n v="465.23"/>
    <s v="1 (single)"/>
    <x v="5"/>
  </r>
  <r>
    <s v="e0fabe7fe363430bd4783fcc13c39c11"/>
    <n v="1"/>
    <x v="0"/>
    <n v="1"/>
    <n v="95.48"/>
    <s v="1 (single)"/>
    <x v="1"/>
  </r>
  <r>
    <s v="a4257577d2432792f269e787bac8fb46"/>
    <n v="1"/>
    <x v="1"/>
    <n v="1"/>
    <n v="81.23"/>
    <s v="1 (single)"/>
    <x v="1"/>
  </r>
  <r>
    <s v="f338343b96ced9d8ba7f84a53fd69a40"/>
    <n v="1"/>
    <x v="0"/>
    <n v="2"/>
    <n v="145.69"/>
    <s v="2-3 installments"/>
    <x v="1"/>
  </r>
  <r>
    <s v="52e0ef964835e225bef5565b7cb87f0c"/>
    <n v="1"/>
    <x v="0"/>
    <n v="4"/>
    <n v="168.2"/>
    <s v="4-6 installments"/>
    <x v="16"/>
  </r>
  <r>
    <s v="ffe4972089425f7752aad086a7fdce28"/>
    <n v="1"/>
    <x v="0"/>
    <n v="2"/>
    <n v="161.23"/>
    <s v="2-3 installments"/>
    <x v="0"/>
  </r>
  <r>
    <s v="fa9b8a7442683f57d43860dbf63676dd"/>
    <n v="1"/>
    <x v="0"/>
    <n v="7"/>
    <n v="421.33"/>
    <s v="7-10 installments"/>
    <x v="1"/>
  </r>
  <r>
    <s v="50ed3915a15313618b11ab959726de8c"/>
    <n v="1"/>
    <x v="1"/>
    <n v="1"/>
    <n v="34.8"/>
    <s v="1 (single)"/>
    <x v="15"/>
  </r>
  <r>
    <s v="1a0a41acfcd4a351ae9f002b942dce2c"/>
    <n v="1"/>
    <x v="0"/>
    <n v="1"/>
    <n v="117.98"/>
    <s v="1 (single)"/>
    <x v="12"/>
  </r>
  <r>
    <s v="91750e4d3d89e619cd557a6da400be06"/>
    <n v="2"/>
    <x v="2"/>
    <n v="1"/>
    <n v="10.42"/>
    <s v="1 (single)"/>
    <x v="12"/>
  </r>
  <r>
    <s v="14c7b3e2e0b5fd7ca0c342658c37347b"/>
    <n v="1"/>
    <x v="0"/>
    <n v="1"/>
    <n v="67.22"/>
    <s v="1 (single)"/>
    <x v="0"/>
  </r>
  <r>
    <s v="6a0725621168540d5200cba214d6ebe7"/>
    <n v="1"/>
    <x v="1"/>
    <n v="1"/>
    <n v="115.86"/>
    <s v="1 (single)"/>
    <x v="1"/>
  </r>
  <r>
    <s v="ce3306b493edca02b65cedf9da8f0f7d"/>
    <n v="2"/>
    <x v="2"/>
    <n v="1"/>
    <n v="37.18"/>
    <s v="1 (single)"/>
    <x v="12"/>
  </r>
  <r>
    <s v="47f7e96d69bc1d93a7043b9d4da910ba"/>
    <n v="1"/>
    <x v="0"/>
    <n v="1"/>
    <n v="113.46"/>
    <s v="1 (single)"/>
    <x v="1"/>
  </r>
  <r>
    <s v="820235f6d6341b0a1d64f22499ba07c0"/>
    <n v="1"/>
    <x v="0"/>
    <n v="8"/>
    <n v="511.23"/>
    <s v="7-10 installments"/>
    <x v="0"/>
  </r>
  <r>
    <s v="2336989704d5fa89aafab6b5a5132317"/>
    <n v="1"/>
    <x v="0"/>
    <n v="2"/>
    <n v="38.68"/>
    <s v="2-3 installments"/>
    <x v="1"/>
  </r>
  <r>
    <s v="930f7f40db5f938e56fbc1bdcd1bb28b"/>
    <n v="1"/>
    <x v="0"/>
    <n v="6"/>
    <n v="114.35"/>
    <s v="4-6 installments"/>
    <x v="1"/>
  </r>
  <r>
    <s v="67174eff886029c2cc97d11c74eea9a7"/>
    <n v="1"/>
    <x v="0"/>
    <n v="5"/>
    <n v="194.92"/>
    <s v="4-6 installments"/>
    <x v="20"/>
  </r>
  <r>
    <s v="a0c1b0545665f839199e53177bc639f7"/>
    <n v="1"/>
    <x v="3"/>
    <n v="1"/>
    <n v="32.09"/>
    <s v="1 (single)"/>
    <x v="8"/>
  </r>
  <r>
    <s v="fc5a67aa2d57b1764a89718edf876006"/>
    <n v="1"/>
    <x v="0"/>
    <n v="1"/>
    <n v="76.02"/>
    <s v="1 (single)"/>
    <x v="1"/>
  </r>
  <r>
    <s v="8717b95453a85a457f3f3cbe1aaa118a"/>
    <n v="1"/>
    <x v="0"/>
    <n v="1"/>
    <n v="62.47"/>
    <s v="1 (single)"/>
    <x v="1"/>
  </r>
  <r>
    <s v="b0c2fc04c1c8fbb03073c15316fa9242"/>
    <n v="1"/>
    <x v="0"/>
    <n v="1"/>
    <n v="50.77"/>
    <s v="1 (single)"/>
    <x v="1"/>
  </r>
  <r>
    <s v="2cbc46ff3ce1f5fb3c5ccdce7157b8fb"/>
    <n v="1"/>
    <x v="0"/>
    <n v="6"/>
    <n v="108.33"/>
    <s v="4-6 installments"/>
    <x v="1"/>
  </r>
  <r>
    <s v="aa9113495d5498b01ea4a235c64f2849"/>
    <n v="4"/>
    <x v="2"/>
    <n v="1"/>
    <n v="20"/>
    <s v="1 (single)"/>
    <x v="7"/>
  </r>
  <r>
    <s v="f1450c491bd196d4089076234a1b5cae"/>
    <n v="1"/>
    <x v="0"/>
    <n v="2"/>
    <n v="130.13"/>
    <s v="2-3 installments"/>
    <x v="22"/>
  </r>
  <r>
    <s v="72aae4d8091260674fd5abd94479abc3"/>
    <n v="1"/>
    <x v="0"/>
    <n v="1"/>
    <n v="65.45999999999999"/>
    <s v="1 (single)"/>
    <x v="9"/>
  </r>
  <r>
    <s v="703ef7c6795e0ee91cff038a9a81abb5"/>
    <n v="1"/>
    <x v="0"/>
    <n v="1"/>
    <n v="47.82"/>
    <s v="1 (single)"/>
    <x v="1"/>
  </r>
  <r>
    <s v="b91ca0418b6f2ae549bb6f356eee80cb"/>
    <n v="1"/>
    <x v="0"/>
    <n v="5"/>
    <n v="54.31"/>
    <s v="4-6 installments"/>
    <x v="6"/>
  </r>
  <r>
    <s v="cf398216aad3dfa8731970860f663dd8"/>
    <n v="1"/>
    <x v="0"/>
    <n v="2"/>
    <n v="117.95"/>
    <s v="2-3 installments"/>
    <x v="0"/>
  </r>
  <r>
    <s v="af392a2dadd37ee4dbdbe2dbdf4682f8"/>
    <n v="1"/>
    <x v="0"/>
    <n v="2"/>
    <n v="38.09"/>
    <s v="2-3 installments"/>
    <x v="4"/>
  </r>
  <r>
    <s v="1585ebe77775265b8612b0e4fc614cd2"/>
    <n v="1"/>
    <x v="3"/>
    <n v="1"/>
    <n v="240.58"/>
    <s v="1 (single)"/>
    <x v="1"/>
  </r>
  <r>
    <s v="11cf686bd51e6060001abd7c3eb9b05c"/>
    <n v="1"/>
    <x v="0"/>
    <n v="2"/>
    <n v="175.56"/>
    <s v="2-3 installments"/>
    <x v="3"/>
  </r>
  <r>
    <s v="fa6d6d6a627b660b3cfc54477126473f"/>
    <n v="1"/>
    <x v="0"/>
    <n v="1"/>
    <n v="49.84"/>
    <s v="1 (single)"/>
    <x v="1"/>
  </r>
  <r>
    <s v="794f771a39b24c7c47aa9eb198f066ed"/>
    <n v="1"/>
    <x v="0"/>
    <n v="2"/>
    <n v="36.75"/>
    <s v="2-3 installments"/>
    <x v="1"/>
  </r>
  <r>
    <s v="7e03b475d9c49d593486fafbeb210526"/>
    <n v="1"/>
    <x v="0"/>
    <n v="1"/>
    <n v="137.99"/>
    <s v="1 (single)"/>
    <x v="1"/>
  </r>
  <r>
    <s v="0b913c851b8dd74300045511a8120e8b"/>
    <n v="1"/>
    <x v="0"/>
    <n v="1"/>
    <n v="39.42"/>
    <s v="1 (single)"/>
    <x v="8"/>
  </r>
  <r>
    <s v="43561fbcbcea878bed16448a3b5baff2"/>
    <n v="1"/>
    <x v="0"/>
    <n v="8"/>
    <n v="137.43"/>
    <s v="7-10 installments"/>
    <x v="20"/>
  </r>
  <r>
    <s v="9d9fcb45ee8881b84ca11e65a913941a"/>
    <n v="1"/>
    <x v="1"/>
    <n v="1"/>
    <n v="71.62"/>
    <s v="1 (single)"/>
    <x v="6"/>
  </r>
  <r>
    <s v="10868fbb44c78f78b3c037e71150b0f3"/>
    <n v="1"/>
    <x v="0"/>
    <n v="4"/>
    <n v="91.73999999999999"/>
    <s v="4-6 installments"/>
    <x v="4"/>
  </r>
  <r>
    <s v="6b5ccf5385890198c54fa97afe4812bc"/>
    <n v="1"/>
    <x v="0"/>
    <n v="3"/>
    <n v="378.26"/>
    <s v="2-3 installments"/>
    <x v="3"/>
  </r>
  <r>
    <s v="cf2d94adef7bf9ffe6efd9c6413eb69e"/>
    <n v="1"/>
    <x v="0"/>
    <n v="2"/>
    <n v="77.56999999999999"/>
    <s v="2-3 installments"/>
    <x v="0"/>
  </r>
  <r>
    <s v="68ebbbf9a7236276c1c324a5c4abbcbf"/>
    <n v="1"/>
    <x v="0"/>
    <n v="5"/>
    <n v="116.94"/>
    <s v="4-6 installments"/>
    <x v="12"/>
  </r>
  <r>
    <s v="e45f581751e44a52f09b4c1746612e54"/>
    <n v="1"/>
    <x v="0"/>
    <n v="1"/>
    <n v="62.93"/>
    <s v="1 (single)"/>
    <x v="12"/>
  </r>
  <r>
    <s v="4af5a3b197af9f20f2ad9f856fdcc301"/>
    <n v="1"/>
    <x v="0"/>
    <n v="2"/>
    <n v="129.83"/>
    <s v="2-3 installments"/>
    <x v="19"/>
  </r>
  <r>
    <s v="f992c4392eb33e1742c433b1e99d4073"/>
    <n v="1"/>
    <x v="0"/>
    <n v="2"/>
    <n v="199.8"/>
    <s v="2-3 installments"/>
    <x v="1"/>
  </r>
  <r>
    <s v="cc4687e4e102c1c8c606a5a0a8e475db"/>
    <n v="1"/>
    <x v="0"/>
    <n v="8"/>
    <n v="1391.79"/>
    <s v="7-10 installments"/>
    <x v="19"/>
  </r>
  <r>
    <s v="edaa372913b1dc07209e39b2f15f605c"/>
    <n v="1"/>
    <x v="0"/>
    <n v="4"/>
    <n v="82.56"/>
    <s v="4-6 installments"/>
    <x v="22"/>
  </r>
  <r>
    <s v="44b4829b58167b697a69c8aa8eb64733"/>
    <n v="1"/>
    <x v="0"/>
    <n v="1"/>
    <n v="103.93"/>
    <s v="1 (single)"/>
    <x v="1"/>
  </r>
  <r>
    <s v="5e030812d8c91d9cc0bdf07298bbb612"/>
    <n v="1"/>
    <x v="0"/>
    <n v="1"/>
    <n v="114.28"/>
    <s v="1 (single)"/>
    <x v="0"/>
  </r>
  <r>
    <s v="39ce583d015282eb748be465a0306f85"/>
    <n v="1"/>
    <x v="1"/>
    <n v="1"/>
    <n v="92.01000000000001"/>
    <s v="1 (single)"/>
    <x v="8"/>
  </r>
  <r>
    <s v="41d91684460f5c59c96272f53bc14fa2"/>
    <n v="1"/>
    <x v="0"/>
    <n v="5"/>
    <n v="53.27"/>
    <s v="4-6 installments"/>
    <x v="1"/>
  </r>
  <r>
    <s v="6657640ffd626be03509bc9226994b36"/>
    <n v="1"/>
    <x v="0"/>
    <n v="1"/>
    <n v="7.18"/>
    <s v="1 (single)"/>
    <x v="12"/>
  </r>
  <r>
    <s v="4641eadfa66f67a7b2d37e5bbe386398"/>
    <n v="1"/>
    <x v="0"/>
    <n v="2"/>
    <n v="63.23"/>
    <s v="2-3 installments"/>
    <x v="8"/>
  </r>
  <r>
    <s v="d8d4e1a57a139526d78c7713a4eed523"/>
    <n v="1"/>
    <x v="1"/>
    <n v="1"/>
    <n v="58.28"/>
    <s v="1 (single)"/>
    <x v="4"/>
  </r>
  <r>
    <s v="b157079a62d77688a0f66043aa1f0306"/>
    <n v="1"/>
    <x v="0"/>
    <n v="1"/>
    <n v="34.91"/>
    <s v="1 (single)"/>
    <x v="0"/>
  </r>
  <r>
    <s v="efe9725dbc15f09b8e8b95c6331655ba"/>
    <n v="1"/>
    <x v="1"/>
    <n v="1"/>
    <n v="285.98"/>
    <s v="1 (single)"/>
    <x v="1"/>
  </r>
  <r>
    <s v="c5317bad0d8e0da6245fb7cd76226736"/>
    <n v="1"/>
    <x v="0"/>
    <n v="2"/>
    <n v="347.58"/>
    <s v="2-3 installments"/>
    <x v="1"/>
  </r>
  <r>
    <s v="be672f99f61bb90b0430f407ba4378cb"/>
    <n v="1"/>
    <x v="0"/>
    <n v="1"/>
    <n v="107.85"/>
    <s v="1 (single)"/>
    <x v="1"/>
  </r>
  <r>
    <s v="fc37fc97974eb26b3d77d89d6c9c5f6a"/>
    <n v="1"/>
    <x v="0"/>
    <n v="1"/>
    <n v="37.28"/>
    <s v="1 (single)"/>
    <x v="0"/>
  </r>
  <r>
    <s v="21577126c19bf11a0b91592e5844ba78"/>
    <n v="15"/>
    <x v="2"/>
    <n v="1"/>
    <n v="2.35"/>
    <s v="1 (single)"/>
    <x v="12"/>
  </r>
  <r>
    <s v="4ec3c9f805653722ef9965b81ffe924c"/>
    <n v="1"/>
    <x v="1"/>
    <n v="1"/>
    <n v="41.89"/>
    <s v="1 (single)"/>
    <x v="1"/>
  </r>
  <r>
    <s v="f2793cd4b64bd3a177d4a367a3cf40bd"/>
    <n v="1"/>
    <x v="1"/>
    <n v="1"/>
    <n v="131.95"/>
    <s v="1 (single)"/>
    <x v="6"/>
  </r>
  <r>
    <s v="4edc23a0671e228fe1707a4783161ce7"/>
    <n v="1"/>
    <x v="0"/>
    <n v="2"/>
    <n v="127.92"/>
    <s v="2-3 installments"/>
    <x v="12"/>
  </r>
  <r>
    <s v="29cbf0f738f9f827dbb2fc94c79e61f1"/>
    <n v="1"/>
    <x v="0"/>
    <n v="8"/>
    <n v="103.33"/>
    <s v="7-10 installments"/>
    <x v="12"/>
  </r>
  <r>
    <s v="632ba34265b5449d1f742d24cacf1208"/>
    <n v="1"/>
    <x v="0"/>
    <n v="8"/>
    <n v="267.27"/>
    <s v="7-10 installments"/>
    <x v="4"/>
  </r>
  <r>
    <s v="53f3cb0dcdecd62675e235186f24adcf"/>
    <n v="1"/>
    <x v="0"/>
    <n v="10"/>
    <n v="160.21"/>
    <s v="7-10 installments"/>
    <x v="1"/>
  </r>
  <r>
    <s v="5c02bbcf8ee00ff276723c431b064505"/>
    <n v="1"/>
    <x v="0"/>
    <n v="2"/>
    <n v="81.5"/>
    <s v="2-3 installments"/>
    <x v="1"/>
  </r>
  <r>
    <s v="7c9c86e000d63d474d4e1f17d1b06fd8"/>
    <n v="1"/>
    <x v="0"/>
    <n v="4"/>
    <n v="266.5"/>
    <s v="4-6 installments"/>
    <x v="0"/>
  </r>
  <r>
    <s v="94bde44a48f191d7175f67eb93b9ed67"/>
    <n v="1"/>
    <x v="1"/>
    <n v="1"/>
    <n v="137.83"/>
    <s v="1 (single)"/>
    <x v="16"/>
  </r>
  <r>
    <s v="793fe057b09c8c2bebdd48451e985432"/>
    <n v="1"/>
    <x v="0"/>
    <n v="1"/>
    <n v="91.01000000000001"/>
    <s v="1 (single)"/>
    <x v="12"/>
  </r>
  <r>
    <s v="6fb3c0067e08ce7dfcdb62ebce42bb71"/>
    <n v="1"/>
    <x v="0"/>
    <n v="1"/>
    <n v="42.94"/>
    <s v="1 (single)"/>
    <x v="19"/>
  </r>
  <r>
    <s v="f30e745209cd648c475f3949b1adb2e6"/>
    <n v="1"/>
    <x v="0"/>
    <n v="3"/>
    <n v="121.93"/>
    <s v="2-3 installments"/>
    <x v="1"/>
  </r>
  <r>
    <s v="7ba156322cab03ab9b1d3ecc8cd31d33"/>
    <n v="1"/>
    <x v="0"/>
    <n v="8"/>
    <n v="88.72"/>
    <s v="7-10 installments"/>
    <x v="14"/>
  </r>
  <r>
    <s v="371ecec04db578a2451088388326d50f"/>
    <n v="1"/>
    <x v="0"/>
    <n v="3"/>
    <n v="136.08"/>
    <s v="2-3 installments"/>
    <x v="0"/>
  </r>
  <r>
    <s v="c576c7d1b3c8437dfb227e02746d74e9"/>
    <n v="1"/>
    <x v="0"/>
    <n v="1"/>
    <n v="20.31"/>
    <s v="1 (single)"/>
    <x v="1"/>
  </r>
  <r>
    <s v="6c12026576c43985a49fc784c5e62b6b"/>
    <n v="1"/>
    <x v="1"/>
    <n v="1"/>
    <n v="47.74"/>
    <s v="1 (single)"/>
    <x v="1"/>
  </r>
  <r>
    <s v="c0cb4eb4f8b433eb1d73091276e12ebd"/>
    <n v="1"/>
    <x v="0"/>
    <n v="4"/>
    <n v="222.99"/>
    <s v="4-6 installments"/>
    <x v="1"/>
  </r>
  <r>
    <s v="7446025306e883cf5f81d6a59b52a77a"/>
    <n v="1"/>
    <x v="0"/>
    <n v="10"/>
    <n v="186.84"/>
    <s v="7-10 installments"/>
    <x v="1"/>
  </r>
  <r>
    <s v="2c476f0148a99ce31bffe7659e5aaf4d"/>
    <n v="1"/>
    <x v="1"/>
    <n v="1"/>
    <n v="37.79"/>
    <s v="1 (single)"/>
    <x v="4"/>
  </r>
  <r>
    <s v="1c2ad5f6b47949d550340116a33ef3cc"/>
    <n v="1"/>
    <x v="0"/>
    <n v="3"/>
    <n v="139.52"/>
    <s v="2-3 installments"/>
    <x v="4"/>
  </r>
  <r>
    <s v="64d23ea3d34bfe1b619e41c2ffef4803"/>
    <n v="1"/>
    <x v="1"/>
    <n v="1"/>
    <n v="38.14"/>
    <s v="1 (single)"/>
    <x v="24"/>
  </r>
  <r>
    <s v="3899e902fbfaabd1e7172e0f62fde3b7"/>
    <n v="1"/>
    <x v="0"/>
    <n v="1"/>
    <n v="40.1"/>
    <s v="1 (single)"/>
    <x v="1"/>
  </r>
  <r>
    <s v="04a2349771026865337d7e70a2ae0af4"/>
    <n v="1"/>
    <x v="0"/>
    <n v="10"/>
    <n v="290.15"/>
    <s v="7-10 installments"/>
    <x v="0"/>
  </r>
  <r>
    <s v="f0536754654db1ab9ce4d7c1d369276b"/>
    <n v="1"/>
    <x v="0"/>
    <n v="3"/>
    <n v="147.68"/>
    <s v="2-3 installments"/>
    <x v="12"/>
  </r>
  <r>
    <s v="c2d07d9078b700b9198a126183867c16"/>
    <n v="1"/>
    <x v="0"/>
    <n v="2"/>
    <n v="30.79"/>
    <s v="2-3 installments"/>
    <x v="1"/>
  </r>
  <r>
    <s v="cc204c830046f86bf426b21e59e1e1da"/>
    <n v="2"/>
    <x v="0"/>
    <n v="1"/>
    <n v="100.92"/>
    <s v="1 (single)"/>
    <x v="1"/>
  </r>
  <r>
    <s v="a885bfb7eeb7cadbafdbe6d2d40e2b29"/>
    <n v="1"/>
    <x v="0"/>
    <n v="8"/>
    <n v="267.41"/>
    <s v="7-10 installments"/>
    <x v="6"/>
  </r>
  <r>
    <s v="3c314f50bc654f3c4e317b055681dff9"/>
    <n v="1"/>
    <x v="0"/>
    <n v="2"/>
    <n v="296.89"/>
    <s v="2-3 installments"/>
    <x v="22"/>
  </r>
  <r>
    <s v="a1594c5e4a9c3e2635ce25383e89e538"/>
    <n v="1"/>
    <x v="0"/>
    <n v="1"/>
    <n v="75.25"/>
    <s v="1 (single)"/>
    <x v="12"/>
  </r>
  <r>
    <s v="84c6aab1664b33eb5607e118dc4bced8"/>
    <n v="1"/>
    <x v="0"/>
    <n v="3"/>
    <n v="57.3"/>
    <s v="2-3 installments"/>
    <x v="0"/>
  </r>
  <r>
    <s v="500b81d8def329a51bfbf84cfaa693a5"/>
    <n v="1"/>
    <x v="0"/>
    <n v="1"/>
    <n v="55.62"/>
    <s v="1 (single)"/>
    <x v="1"/>
  </r>
  <r>
    <s v="da9713f62e0d54668895dd0ca6ddbb64"/>
    <n v="1"/>
    <x v="0"/>
    <n v="1"/>
    <n v="83.34999999999999"/>
    <s v="1 (single)"/>
    <x v="6"/>
  </r>
  <r>
    <s v="1116b4c0d6e3854854c9967dd1453113"/>
    <n v="1"/>
    <x v="0"/>
    <n v="5"/>
    <n v="101.37"/>
    <s v="4-6 installments"/>
    <x v="1"/>
  </r>
  <r>
    <s v="fe468f428b8be30b4e7ca85901a35dac"/>
    <n v="1"/>
    <x v="1"/>
    <n v="1"/>
    <n v="107.38"/>
    <s v="1 (single)"/>
    <x v="6"/>
  </r>
  <r>
    <s v="a41f5b62cf8316e5a500ef6a6f3fe2b8"/>
    <n v="1"/>
    <x v="1"/>
    <n v="1"/>
    <n v="235.61"/>
    <s v="1 (single)"/>
    <x v="12"/>
  </r>
  <r>
    <s v="98f75acaf1c9b0c2424f3b0fc6a22bdc"/>
    <n v="1"/>
    <x v="0"/>
    <n v="7"/>
    <n v="74.06999999999999"/>
    <s v="7-10 installments"/>
    <x v="16"/>
  </r>
  <r>
    <s v="0e8fd0b4ba98fa3f6000945352e0b8ff"/>
    <n v="1"/>
    <x v="0"/>
    <n v="3"/>
    <n v="38.56"/>
    <s v="2-3 installments"/>
    <x v="1"/>
  </r>
  <r>
    <s v="0ff22bde315f6d0807028be76d9e736d"/>
    <n v="1"/>
    <x v="1"/>
    <n v="1"/>
    <n v="74.51000000000001"/>
    <s v="1 (single)"/>
    <x v="4"/>
  </r>
  <r>
    <s v="ebe2d3846c34a8a3acd056896bf32b17"/>
    <n v="1"/>
    <x v="0"/>
    <n v="10"/>
    <n v="147.64"/>
    <s v="7-10 installments"/>
    <x v="12"/>
  </r>
  <r>
    <s v="e0ca48c3d8bef74e0cf6e6847b47f2ef"/>
    <n v="1"/>
    <x v="1"/>
    <n v="1"/>
    <n v="133.49"/>
    <s v="1 (single)"/>
    <x v="17"/>
  </r>
  <r>
    <s v="de71166519878c2eefa30e4203d31c92"/>
    <n v="1"/>
    <x v="0"/>
    <n v="4"/>
    <n v="224.71"/>
    <s v="4-6 installments"/>
    <x v="1"/>
  </r>
  <r>
    <s v="2dacc81722bbde834907930ea0ea3377"/>
    <n v="1"/>
    <x v="1"/>
    <n v="1"/>
    <n v="134.15"/>
    <s v="1 (single)"/>
    <x v="1"/>
  </r>
  <r>
    <s v="fe6bd37400a094832d8f91ed5ed3856e"/>
    <n v="1"/>
    <x v="0"/>
    <n v="3"/>
    <n v="185.54"/>
    <s v="2-3 installments"/>
    <x v="7"/>
  </r>
  <r>
    <s v="a43036834338e7cf3242e7c2a47dec7b"/>
    <n v="1"/>
    <x v="0"/>
    <n v="5"/>
    <n v="72.67"/>
    <s v="4-6 installments"/>
    <x v="12"/>
  </r>
  <r>
    <s v="176cf0b19224a77a9fe04e323627fa7e"/>
    <n v="1"/>
    <x v="1"/>
    <n v="1"/>
    <n v="145.5"/>
    <s v="1 (single)"/>
    <x v="1"/>
  </r>
  <r>
    <s v="657ea9232c582c9e40330a60f68dc189"/>
    <n v="2"/>
    <x v="2"/>
    <n v="1"/>
    <n v="11.16"/>
    <s v="1 (single)"/>
    <x v="0"/>
  </r>
  <r>
    <s v="4651d5acd5a3f7afd4619aef8d845d32"/>
    <n v="1"/>
    <x v="0"/>
    <n v="1"/>
    <n v="120.32"/>
    <s v="1 (single)"/>
    <x v="3"/>
  </r>
  <r>
    <s v="285c2e15bebd4ac83635ccc563dc71f4"/>
    <n v="7"/>
    <x v="2"/>
    <n v="1"/>
    <n v="1.14"/>
    <s v="1 (single)"/>
    <x v="1"/>
  </r>
  <r>
    <s v="45c6469f0136458ebcb1ae34e7a4c3b9"/>
    <n v="2"/>
    <x v="3"/>
    <n v="1"/>
    <n v="56.37"/>
    <s v="1 (single)"/>
    <x v="8"/>
  </r>
  <r>
    <s v="42859f65ccaf46af651014e239a1a71f"/>
    <n v="1"/>
    <x v="0"/>
    <n v="5"/>
    <n v="243.57"/>
    <s v="4-6 installments"/>
    <x v="9"/>
  </r>
  <r>
    <s v="dabde7f69f293cf7ab67a2b346573c07"/>
    <n v="1"/>
    <x v="1"/>
    <n v="1"/>
    <n v="35.61"/>
    <s v="1 (single)"/>
    <x v="10"/>
  </r>
  <r>
    <s v="64e9a35b6a64013d05435c2b3faca268"/>
    <n v="1"/>
    <x v="0"/>
    <n v="2"/>
    <n v="126.3"/>
    <s v="2-3 installments"/>
    <x v="1"/>
  </r>
  <r>
    <s v="1111ae8786d1dd62967c733d41fa4bb3"/>
    <n v="1"/>
    <x v="1"/>
    <n v="1"/>
    <n v="311.42"/>
    <s v="1 (single)"/>
    <x v="1"/>
  </r>
  <r>
    <s v="97a2cf1bcffc778d8661d305a6d344f9"/>
    <n v="2"/>
    <x v="2"/>
    <n v="1"/>
    <n v="31.98"/>
    <s v="1 (single)"/>
    <x v="1"/>
  </r>
  <r>
    <s v="fa2b14e880fc41311f519c101f30da3f"/>
    <n v="1"/>
    <x v="0"/>
    <n v="5"/>
    <n v="54.13"/>
    <s v="4-6 installments"/>
    <x v="1"/>
  </r>
  <r>
    <s v="15001804f74060f67b97719c69f2fe6e"/>
    <n v="1"/>
    <x v="0"/>
    <n v="1"/>
    <n v="91.98999999999999"/>
    <s v="1 (single)"/>
    <x v="1"/>
  </r>
  <r>
    <s v="50aac4af5f330951d508c0c255fde322"/>
    <n v="1"/>
    <x v="0"/>
    <n v="2"/>
    <n v="289.41"/>
    <s v="2-3 installments"/>
    <x v="14"/>
  </r>
  <r>
    <s v="659a1ad8f23f3296dbf8034617e6e390"/>
    <n v="1"/>
    <x v="0"/>
    <n v="6"/>
    <n v="133.25"/>
    <s v="4-6 installments"/>
    <x v="16"/>
  </r>
  <r>
    <s v="e1e51d84ada825cd2396a682884d7c5c"/>
    <n v="1"/>
    <x v="0"/>
    <n v="9"/>
    <n v="95.23999999999999"/>
    <s v="7-10 installments"/>
    <x v="1"/>
  </r>
  <r>
    <s v="c0df4a985da0f64e837ba9b858762f1f"/>
    <n v="1"/>
    <x v="0"/>
    <n v="6"/>
    <n v="134.03"/>
    <s v="4-6 installments"/>
    <x v="0"/>
  </r>
  <r>
    <s v="fd08c88095ca23b6188a30f0abc679e3"/>
    <n v="1"/>
    <x v="0"/>
    <n v="4"/>
    <n v="43.55"/>
    <s v="4-6 installments"/>
    <x v="20"/>
  </r>
  <r>
    <s v="c054ae148086d8edf0f55f1dad0987e7"/>
    <n v="1"/>
    <x v="0"/>
    <n v="1"/>
    <n v="104.83"/>
    <s v="1 (single)"/>
    <x v="20"/>
  </r>
  <r>
    <s v="128c967306503570d40def0212a27fb2"/>
    <n v="1"/>
    <x v="0"/>
    <n v="1"/>
    <n v="39.1"/>
    <s v="1 (single)"/>
    <x v="1"/>
  </r>
  <r>
    <s v="d80cfaf2ed047f9e77f5640df7246b64"/>
    <n v="1"/>
    <x v="0"/>
    <n v="8"/>
    <n v="221.09"/>
    <s v="7-10 installments"/>
    <x v="21"/>
  </r>
  <r>
    <s v="178358411049ad27f877b8964564528a"/>
    <n v="1"/>
    <x v="0"/>
    <n v="1"/>
    <n v="2.05"/>
    <s v="1 (single)"/>
    <x v="8"/>
  </r>
  <r>
    <s v="63feacd35842cf0c330466827955c7fa"/>
    <n v="1"/>
    <x v="1"/>
    <n v="1"/>
    <n v="44.13"/>
    <s v="1 (single)"/>
    <x v="24"/>
  </r>
  <r>
    <s v="92dfa5f3acdce1071906427ba5ee3c4f"/>
    <n v="1"/>
    <x v="0"/>
    <n v="10"/>
    <n v="170.01"/>
    <s v="7-10 installments"/>
    <x v="0"/>
  </r>
  <r>
    <s v="730817800ec1c4805e8a41e67459d4e2"/>
    <n v="1"/>
    <x v="0"/>
    <n v="6"/>
    <n v="160.57"/>
    <s v="4-6 installments"/>
    <x v="1"/>
  </r>
  <r>
    <s v="b2e30468e2617cbbfd33f48dea08e31a"/>
    <n v="1"/>
    <x v="0"/>
    <n v="1"/>
    <n v="22.39"/>
    <s v="1 (single)"/>
    <x v="1"/>
  </r>
  <r>
    <s v="a835cb24fb9dc47511a9932df13180cf"/>
    <n v="1"/>
    <x v="0"/>
    <n v="5"/>
    <n v="106.9"/>
    <s v="4-6 installments"/>
    <x v="12"/>
  </r>
  <r>
    <s v="27f61642eec62fdbd86c81f7fd1320e7"/>
    <n v="1"/>
    <x v="0"/>
    <n v="4"/>
    <n v="83.55"/>
    <s v="4-6 installments"/>
    <x v="1"/>
  </r>
  <r>
    <s v="f3d16f376226096b304be07d6307f731"/>
    <n v="1"/>
    <x v="0"/>
    <n v="4"/>
    <n v="411.21"/>
    <s v="4-6 installments"/>
    <x v="24"/>
  </r>
  <r>
    <s v="b5cf860ef786ea57b3be5dc9ef44076f"/>
    <n v="1"/>
    <x v="0"/>
    <n v="5"/>
    <n v="343.71"/>
    <s v="4-6 installments"/>
    <x v="1"/>
  </r>
  <r>
    <s v="b9c2b60a685ded2236d95094452a9696"/>
    <n v="1"/>
    <x v="0"/>
    <n v="2"/>
    <n v="29.77"/>
    <s v="2-3 installments"/>
    <x v="1"/>
  </r>
  <r>
    <s v="893a5dc3f4f76c2168a2e14be5671e1d"/>
    <n v="1"/>
    <x v="0"/>
    <n v="6"/>
    <n v="63.38"/>
    <s v="4-6 installments"/>
    <x v="20"/>
  </r>
  <r>
    <s v="c063af469224d02e7e9bcb0b1e46583c"/>
    <n v="1"/>
    <x v="0"/>
    <n v="1"/>
    <n v="67.98"/>
    <s v="1 (single)"/>
    <x v="14"/>
  </r>
  <r>
    <s v="908e767e28908dc5ec61fe0ef8ef03f9"/>
    <n v="1"/>
    <x v="0"/>
    <n v="6"/>
    <n v="63.46"/>
    <s v="4-6 installments"/>
    <x v="0"/>
  </r>
  <r>
    <s v="56c52d234b22892f3821750d97e57052"/>
    <n v="1"/>
    <x v="0"/>
    <n v="1"/>
    <n v="36.34"/>
    <s v="1 (single)"/>
    <x v="1"/>
  </r>
  <r>
    <s v="eb2d3e8cabad07d748b4677b4296a84c"/>
    <n v="1"/>
    <x v="0"/>
    <n v="4"/>
    <n v="1310.23"/>
    <s v="4-6 installments"/>
    <x v="1"/>
  </r>
  <r>
    <s v="a304e27bd17a57240cb6779d293726d4"/>
    <n v="1"/>
    <x v="0"/>
    <n v="3"/>
    <n v="435.72"/>
    <s v="2-3 installments"/>
    <x v="1"/>
  </r>
  <r>
    <s v="c9e99f4780a721d1f0b532ca7f1c00d5"/>
    <n v="1"/>
    <x v="0"/>
    <n v="2"/>
    <n v="164.7"/>
    <s v="2-3 installments"/>
    <x v="1"/>
  </r>
  <r>
    <s v="050db8a61ea366db684e7d127082b5da"/>
    <n v="1"/>
    <x v="0"/>
    <n v="2"/>
    <n v="102.03"/>
    <s v="2-3 installments"/>
    <x v="1"/>
  </r>
  <r>
    <s v="b917c5ce4ed365664fa173c7fd457909"/>
    <n v="1"/>
    <x v="0"/>
    <n v="2"/>
    <n v="118.17"/>
    <s v="2-3 installments"/>
    <x v="6"/>
  </r>
  <r>
    <s v="4d6d5d4ddbda3bae532db626873c671b"/>
    <n v="1"/>
    <x v="0"/>
    <n v="1"/>
    <n v="60.42"/>
    <s v="1 (single)"/>
    <x v="4"/>
  </r>
  <r>
    <s v="7f9e8cb77e9702ff5d15ca7dbca58cc4"/>
    <n v="1"/>
    <x v="0"/>
    <n v="1"/>
    <n v="0.6"/>
    <s v="1 (single)"/>
    <x v="12"/>
  </r>
  <r>
    <s v="5f9bce13c005ed8b257d26c484455d58"/>
    <n v="1"/>
    <x v="0"/>
    <n v="4"/>
    <n v="160.55"/>
    <s v="4-6 installments"/>
    <x v="14"/>
  </r>
  <r>
    <s v="4a571f5e71e16ce232386c80d485db65"/>
    <n v="1"/>
    <x v="0"/>
    <n v="1"/>
    <n v="49.72"/>
    <s v="1 (single)"/>
    <x v="0"/>
  </r>
  <r>
    <s v="be3b8d058b8100d8a2539ce0b2c6ec0b"/>
    <n v="1"/>
    <x v="0"/>
    <n v="10"/>
    <n v="1223.06"/>
    <s v="7-10 installments"/>
    <x v="12"/>
  </r>
  <r>
    <s v="a5a32befe5eebcc26930e213ffdf3369"/>
    <n v="1"/>
    <x v="0"/>
    <n v="4"/>
    <n v="256.22"/>
    <s v="4-6 installments"/>
    <x v="1"/>
  </r>
  <r>
    <s v="a29361cea3ac5ecb55cfc2c64b6c339a"/>
    <n v="1"/>
    <x v="0"/>
    <n v="1"/>
    <n v="329.58"/>
    <s v="1 (single)"/>
    <x v="1"/>
  </r>
  <r>
    <s v="e80af3d621fbc7add2b8a64511f1012b"/>
    <n v="1"/>
    <x v="0"/>
    <n v="3"/>
    <n v="36.69"/>
    <s v="2-3 installments"/>
    <x v="1"/>
  </r>
  <r>
    <s v="81b2c7683a251dc0ea48059bef94597c"/>
    <n v="1"/>
    <x v="0"/>
    <n v="10"/>
    <n v="1038.56"/>
    <s v="7-10 installments"/>
    <x v="14"/>
  </r>
  <r>
    <s v="d6ba0aa53ad5742259d45436b54d2b46"/>
    <n v="1"/>
    <x v="0"/>
    <n v="2"/>
    <n v="111.92"/>
    <s v="2-3 installments"/>
    <x v="1"/>
  </r>
  <r>
    <s v="486fed80178943ecdec90413036af979"/>
    <n v="2"/>
    <x v="2"/>
    <n v="1"/>
    <n v="13.05"/>
    <s v="1 (single)"/>
    <x v="3"/>
  </r>
  <r>
    <s v="9c2425da844157ef4e0ed799e4939978"/>
    <n v="1"/>
    <x v="0"/>
    <n v="1"/>
    <n v="24.75"/>
    <s v="1 (single)"/>
    <x v="1"/>
  </r>
  <r>
    <s v="b296bc0dc4e73e99c3f6196a1b97b9aa"/>
    <n v="1"/>
    <x v="0"/>
    <n v="1"/>
    <n v="90.36"/>
    <s v="1 (single)"/>
    <x v="12"/>
  </r>
  <r>
    <s v="f0480d88b450df6f626639e82382b722"/>
    <n v="2"/>
    <x v="2"/>
    <n v="1"/>
    <n v="46.09"/>
    <s v="1 (single)"/>
    <x v="8"/>
  </r>
  <r>
    <s v="d894c56b9292fab569a34d58c6051772"/>
    <n v="1"/>
    <x v="0"/>
    <n v="2"/>
    <n v="38.75"/>
    <s v="2-3 installments"/>
    <x v="1"/>
  </r>
  <r>
    <s v="872b389aca385c49caa8cd43469f684f"/>
    <n v="1"/>
    <x v="3"/>
    <n v="1"/>
    <n v="172.17"/>
    <s v="1 (single)"/>
    <x v="12"/>
  </r>
  <r>
    <s v="bb12d601d6de7f1b41c4d45dfea601f2"/>
    <n v="1"/>
    <x v="2"/>
    <n v="1"/>
    <n v="58.62"/>
    <s v="1 (single)"/>
    <x v="1"/>
  </r>
  <r>
    <s v="6e282f45b4785012970c523ef10737b2"/>
    <n v="1"/>
    <x v="0"/>
    <n v="2"/>
    <n v="27.77"/>
    <s v="2-3 installments"/>
    <x v="1"/>
  </r>
  <r>
    <s v="7e195313ab92db7ef95cf8140cfe5f81"/>
    <n v="1"/>
    <x v="0"/>
    <n v="2"/>
    <n v="111.32"/>
    <s v="2-3 installments"/>
    <x v="12"/>
  </r>
  <r>
    <s v="97f0469c4d923101d383461947f575bd"/>
    <n v="1"/>
    <x v="0"/>
    <n v="7"/>
    <n v="180.93"/>
    <s v="7-10 installments"/>
    <x v="8"/>
  </r>
  <r>
    <s v="8e24261a7e58791d10cb1bf9da94df5c"/>
    <n v="1"/>
    <x v="0"/>
    <n v="5"/>
    <n v="84"/>
    <s v="4-6 installments"/>
    <x v="6"/>
  </r>
  <r>
    <s v="f6e6d4ea8fa36e20a36c71352a2422b3"/>
    <n v="1"/>
    <x v="1"/>
    <n v="1"/>
    <n v="44.11"/>
    <s v="1 (single)"/>
    <x v="1"/>
  </r>
  <r>
    <s v="5defd57f9849f19ee76815ca3a3c8956"/>
    <n v="1"/>
    <x v="0"/>
    <n v="2"/>
    <n v="139.16"/>
    <s v="2-3 installments"/>
    <x v="1"/>
  </r>
  <r>
    <s v="a218ea1ed05e2375702ed63c94625b06"/>
    <n v="1"/>
    <x v="0"/>
    <n v="1"/>
    <n v="97.79000000000001"/>
    <s v="1 (single)"/>
    <x v="1"/>
  </r>
  <r>
    <s v="1cb44c843df038496648b84a904aafa6"/>
    <n v="4"/>
    <x v="2"/>
    <n v="1"/>
    <n v="30"/>
    <s v="1 (single)"/>
    <x v="1"/>
  </r>
  <r>
    <s v="efe4d1d166a22177589c829e967607bc"/>
    <n v="1"/>
    <x v="0"/>
    <n v="1"/>
    <n v="31.85"/>
    <s v="1 (single)"/>
    <x v="1"/>
  </r>
  <r>
    <s v="9b802ee9dfe931bb3bf0c9a23a0a2780"/>
    <n v="1"/>
    <x v="0"/>
    <n v="6"/>
    <n v="287.3"/>
    <s v="4-6 installments"/>
    <x v="16"/>
  </r>
  <r>
    <s v="53e7de93de0f500168f10be4d3ca4577"/>
    <n v="1"/>
    <x v="0"/>
    <n v="1"/>
    <n v="60.93"/>
    <s v="1 (single)"/>
    <x v="3"/>
  </r>
  <r>
    <s v="c66aaca1cdf9bf8776f676b7398f8feb"/>
    <n v="1"/>
    <x v="0"/>
    <n v="6"/>
    <n v="211.89"/>
    <s v="4-6 installments"/>
    <x v="1"/>
  </r>
  <r>
    <s v="d93a43bb061ed0512c59729ff759da67"/>
    <n v="1"/>
    <x v="0"/>
    <n v="1"/>
    <n v="57.59"/>
    <s v="1 (single)"/>
    <x v="1"/>
  </r>
  <r>
    <s v="c47e4de55f6735f7ddc4c6026769d569"/>
    <n v="1"/>
    <x v="0"/>
    <n v="1"/>
    <n v="61.19"/>
    <s v="1 (single)"/>
    <x v="1"/>
  </r>
  <r>
    <s v="b54e7e86152b2e409b6cc7080eddc990"/>
    <n v="1"/>
    <x v="0"/>
    <n v="1"/>
    <n v="44.25"/>
    <s v="1 (single)"/>
    <x v="1"/>
  </r>
  <r>
    <s v="98035d9057b5e23020bd00138e680409"/>
    <n v="1"/>
    <x v="0"/>
    <n v="2"/>
    <n v="24.09"/>
    <s v="2-3 installments"/>
    <x v="12"/>
  </r>
  <r>
    <s v="40bd3f61e145286843c42286ac7bab0e"/>
    <n v="1"/>
    <x v="0"/>
    <n v="3"/>
    <n v="37.78"/>
    <s v="2-3 installments"/>
    <x v="1"/>
  </r>
  <r>
    <s v="826fc3782b3bbdfea8c82e11ff16fb9e"/>
    <n v="1"/>
    <x v="0"/>
    <n v="1"/>
    <n v="62.71"/>
    <s v="1 (single)"/>
    <x v="1"/>
  </r>
  <r>
    <s v="291d343dc236d7dd2466e052890f5fc1"/>
    <n v="1"/>
    <x v="0"/>
    <n v="1"/>
    <n v="55.24"/>
    <s v="1 (single)"/>
    <x v="1"/>
  </r>
  <r>
    <s v="1d812d7b785dff5e4568cc8f7e76f230"/>
    <n v="1"/>
    <x v="1"/>
    <n v="1"/>
    <n v="57.6"/>
    <s v="1 (single)"/>
    <x v="0"/>
  </r>
  <r>
    <s v="71189364ca3c13bb110177b4d8e949df"/>
    <n v="1"/>
    <x v="0"/>
    <n v="1"/>
    <n v="45.29"/>
    <s v="1 (single)"/>
    <x v="1"/>
  </r>
  <r>
    <s v="708e29e2e9ba7ec969db5cf4cf84e9fd"/>
    <n v="1"/>
    <x v="1"/>
    <n v="1"/>
    <n v="81.23999999999999"/>
    <s v="1 (single)"/>
    <x v="12"/>
  </r>
  <r>
    <s v="1810618b56a9acf3df4d8a4945bd909e"/>
    <n v="1"/>
    <x v="0"/>
    <n v="1"/>
    <n v="130.16"/>
    <s v="1 (single)"/>
    <x v="8"/>
  </r>
  <r>
    <s v="6c8fdc6f1b35e5126442a74c3bcc36d5"/>
    <n v="1"/>
    <x v="0"/>
    <n v="8"/>
    <n v="277.16"/>
    <s v="7-10 installments"/>
    <x v="12"/>
  </r>
  <r>
    <s v="69e1614e5770f92d02af5b0f875c11b4"/>
    <n v="1"/>
    <x v="0"/>
    <n v="4"/>
    <n v="359.5"/>
    <s v="4-6 installments"/>
    <x v="9"/>
  </r>
  <r>
    <s v="c23b3b6e42c2d0fe2d6fad69e2b1f34f"/>
    <n v="1"/>
    <x v="0"/>
    <n v="3"/>
    <n v="181.76"/>
    <s v="2-3 installments"/>
    <x v="4"/>
  </r>
  <r>
    <s v="47cb4463bc05e404b98e743111a61378"/>
    <n v="2"/>
    <x v="2"/>
    <n v="1"/>
    <n v="77.94"/>
    <s v="1 (single)"/>
    <x v="0"/>
  </r>
  <r>
    <s v="38fd8252e151b8a2392e7fc051a94240"/>
    <n v="1"/>
    <x v="0"/>
    <n v="1"/>
    <n v="35.84"/>
    <s v="1 (single)"/>
    <x v="1"/>
  </r>
  <r>
    <s v="02a58113b6c316d2aa7e110c8bdcbe6a"/>
    <n v="1"/>
    <x v="0"/>
    <n v="1"/>
    <n v="58.22"/>
    <s v="1 (single)"/>
    <x v="1"/>
  </r>
  <r>
    <s v="77af255581f9105559c089f67f770dc3"/>
    <n v="1"/>
    <x v="0"/>
    <n v="8"/>
    <n v="245.07"/>
    <s v="7-10 installments"/>
    <x v="1"/>
  </r>
  <r>
    <s v="5f62be06e875c3a8a5d6a8501f49bd6e"/>
    <n v="1"/>
    <x v="0"/>
    <n v="1"/>
    <n v="50.18"/>
    <s v="1 (single)"/>
    <x v="0"/>
  </r>
  <r>
    <s v="aeee18f9e96661619be19ae8346c072e"/>
    <n v="1"/>
    <x v="0"/>
    <n v="1"/>
    <n v="54.36"/>
    <s v="1 (single)"/>
    <x v="4"/>
  </r>
  <r>
    <s v="711f88786eb588f0a5925cbc8282f3e8"/>
    <n v="1"/>
    <x v="0"/>
    <n v="1"/>
    <n v="174.04"/>
    <s v="1 (single)"/>
    <x v="1"/>
  </r>
  <r>
    <s v="eca79ed411acb63a03e097fa18411797"/>
    <n v="1"/>
    <x v="1"/>
    <n v="1"/>
    <n v="54"/>
    <s v="1 (single)"/>
    <x v="12"/>
  </r>
  <r>
    <s v="cbe22f8d51444e6cc27868a2ec81062e"/>
    <n v="1"/>
    <x v="0"/>
    <n v="9"/>
    <n v="93.3"/>
    <s v="7-10 installments"/>
    <x v="12"/>
  </r>
  <r>
    <s v="75fa09943ed7e7f7312cc5ba5116feef"/>
    <n v="1"/>
    <x v="1"/>
    <n v="1"/>
    <n v="85.5"/>
    <s v="1 (single)"/>
    <x v="19"/>
  </r>
  <r>
    <s v="581805128c859d26d9ddea54faa05207"/>
    <n v="1"/>
    <x v="0"/>
    <n v="1"/>
    <n v="50.86"/>
    <s v="1 (single)"/>
    <x v="1"/>
  </r>
  <r>
    <s v="e7b89f99a853abea7befdc9b1f9547e1"/>
    <n v="1"/>
    <x v="0"/>
    <n v="3"/>
    <n v="63.13"/>
    <s v="2-3 installments"/>
    <x v="12"/>
  </r>
  <r>
    <s v="98bd62478f45e100b026c030c5b0b121"/>
    <n v="1"/>
    <x v="0"/>
    <n v="1"/>
    <n v="77.2"/>
    <s v="1 (single)"/>
    <x v="20"/>
  </r>
  <r>
    <s v="efe5bb701ff507ffa4736a7c07be50d2"/>
    <n v="1"/>
    <x v="0"/>
    <n v="10"/>
    <n v="212.28"/>
    <s v="7-10 installments"/>
    <x v="4"/>
  </r>
  <r>
    <s v="064406f58fe12697ff148d9a5851fe9e"/>
    <n v="1"/>
    <x v="1"/>
    <n v="1"/>
    <n v="98.44"/>
    <s v="1 (single)"/>
    <x v="1"/>
  </r>
  <r>
    <s v="f114423a7de9ef07e6944ab372f261f3"/>
    <n v="1"/>
    <x v="1"/>
    <n v="1"/>
    <n v="32.72"/>
    <s v="1 (single)"/>
    <x v="0"/>
  </r>
  <r>
    <s v="c3fc89d773d2d00c4c1222bb9590ddb7"/>
    <n v="1"/>
    <x v="0"/>
    <n v="8"/>
    <n v="142.89"/>
    <s v="7-10 installments"/>
    <x v="12"/>
  </r>
  <r>
    <s v="21a3c351610b2487460c404bbbdbda67"/>
    <n v="1"/>
    <x v="0"/>
    <n v="10"/>
    <n v="144.89"/>
    <s v="7-10 installments"/>
    <x v="20"/>
  </r>
  <r>
    <s v="ca98afe572ee9754ef0cd28c6b97758a"/>
    <n v="1"/>
    <x v="0"/>
    <n v="10"/>
    <n v="220.74"/>
    <s v="7-10 installments"/>
    <x v="2"/>
  </r>
  <r>
    <s v="6fecd5746cec8c5a214bad4a6e67d7e3"/>
    <n v="1"/>
    <x v="0"/>
    <n v="1"/>
    <n v="45.98"/>
    <s v="1 (single)"/>
    <x v="1"/>
  </r>
  <r>
    <s v="1a9979add53335be401feeaca64ee040"/>
    <n v="1"/>
    <x v="0"/>
    <n v="4"/>
    <n v="72.66"/>
    <s v="4-6 installments"/>
    <x v="1"/>
  </r>
  <r>
    <s v="538e2ceda8430c002071a7f8f4bdae31"/>
    <n v="1"/>
    <x v="0"/>
    <n v="1"/>
    <n v="312.49"/>
    <s v="1 (single)"/>
    <x v="0"/>
  </r>
  <r>
    <s v="555c73bfc1a7cf66e4939fe264156e3c"/>
    <n v="1"/>
    <x v="0"/>
    <n v="6"/>
    <n v="299.85"/>
    <s v="4-6 installments"/>
    <x v="0"/>
  </r>
  <r>
    <s v="421deffec215845f8632fb3543789f86"/>
    <n v="1"/>
    <x v="0"/>
    <n v="1"/>
    <n v="103.69"/>
    <s v="1 (single)"/>
    <x v="6"/>
  </r>
  <r>
    <s v="216c6c60eaa02facee10abb4ca3a9c6f"/>
    <n v="1"/>
    <x v="0"/>
    <n v="1"/>
    <n v="127.14"/>
    <s v="1 (single)"/>
    <x v="1"/>
  </r>
  <r>
    <s v="8dd735edc2d172d0d4124014f509258c"/>
    <n v="1"/>
    <x v="0"/>
    <n v="2"/>
    <n v="105.37"/>
    <s v="2-3 installments"/>
    <x v="1"/>
  </r>
  <r>
    <s v="f1d6313ed30c82ba1523aad41c60685e"/>
    <n v="4"/>
    <x v="2"/>
    <n v="1"/>
    <n v="16.44"/>
    <s v="1 (single)"/>
    <x v="12"/>
  </r>
  <r>
    <s v="abc7580b562d8de4d5471356c6c25aef"/>
    <n v="1"/>
    <x v="1"/>
    <n v="1"/>
    <n v="25.51"/>
    <s v="1 (single)"/>
    <x v="0"/>
  </r>
  <r>
    <s v="65f3fd49c769a2d6de1aba25b6a5b8d0"/>
    <n v="1"/>
    <x v="0"/>
    <n v="10"/>
    <n v="273.18"/>
    <s v="7-10 installments"/>
    <x v="1"/>
  </r>
  <r>
    <s v="b8fdf0a70040d5461adca8f95ba4171a"/>
    <n v="1"/>
    <x v="1"/>
    <n v="1"/>
    <n v="107.78"/>
    <s v="1 (single)"/>
    <x v="12"/>
  </r>
  <r>
    <s v="73b205f9aeaddefc8fd66b0816877e3d"/>
    <n v="1"/>
    <x v="0"/>
    <n v="8"/>
    <n v="517.76"/>
    <s v="7-10 installments"/>
    <x v="12"/>
  </r>
  <r>
    <s v="b2dff4323e2a36d0c147d1f883b3ab6e"/>
    <n v="1"/>
    <x v="0"/>
    <n v="1"/>
    <n v="216.64"/>
    <s v="1 (single)"/>
    <x v="1"/>
  </r>
  <r>
    <s v="455899b7472d7821875298e00590ba15"/>
    <n v="2"/>
    <x v="2"/>
    <n v="1"/>
    <n v="18.65"/>
    <s v="1 (single)"/>
    <x v="12"/>
  </r>
  <r>
    <s v="3c01e6d17f8090499836aa8841c2c587"/>
    <n v="1"/>
    <x v="0"/>
    <n v="6"/>
    <n v="64.42"/>
    <s v="4-6 installments"/>
    <x v="0"/>
  </r>
  <r>
    <s v="f232f2ea81a3f61313f6bb0f759e624d"/>
    <n v="1"/>
    <x v="0"/>
    <n v="4"/>
    <n v="53.09"/>
    <s v="4-6 installments"/>
    <x v="0"/>
  </r>
  <r>
    <s v="e24897d16e9e9993e55e91c606074d52"/>
    <n v="1"/>
    <x v="1"/>
    <n v="1"/>
    <n v="146.68"/>
    <s v="1 (single)"/>
    <x v="1"/>
  </r>
  <r>
    <s v="807303007d46225288462ecc115905fe"/>
    <n v="1"/>
    <x v="1"/>
    <n v="1"/>
    <n v="66.72"/>
    <s v="1 (single)"/>
    <x v="1"/>
  </r>
  <r>
    <s v="b409363b150c3fc8fe6dddae1bceb1d3"/>
    <n v="1"/>
    <x v="0"/>
    <n v="1"/>
    <n v="55.79"/>
    <s v="1 (single)"/>
    <x v="1"/>
  </r>
  <r>
    <s v="4274df747cf9a1ac15adf09a87185dc1"/>
    <n v="1"/>
    <x v="0"/>
    <n v="3"/>
    <n v="101.84"/>
    <s v="2-3 installments"/>
    <x v="8"/>
  </r>
  <r>
    <s v="d368a1aad6fbecd01c20f4bef6bbad64"/>
    <n v="1"/>
    <x v="0"/>
    <n v="1"/>
    <n v="90.83"/>
    <s v="1 (single)"/>
    <x v="1"/>
  </r>
  <r>
    <s v="638c0b485b0d53ae317d2848475b0a6c"/>
    <n v="1"/>
    <x v="1"/>
    <n v="1"/>
    <n v="60.38"/>
    <s v="1 (single)"/>
    <x v="4"/>
  </r>
  <r>
    <s v="008a1b3db2a8bf63418c2cf7c7f494b1"/>
    <n v="1"/>
    <x v="0"/>
    <n v="3"/>
    <n v="33.12"/>
    <s v="2-3 installments"/>
    <x v="0"/>
  </r>
  <r>
    <s v="3493a5e1499df429a53453047b3b4365"/>
    <n v="1"/>
    <x v="0"/>
    <n v="1"/>
    <n v="121.98"/>
    <s v="1 (single)"/>
    <x v="0"/>
  </r>
  <r>
    <s v="d17e55847c962eeaa8966bcc0c758492"/>
    <n v="1"/>
    <x v="0"/>
    <n v="1"/>
    <n v="37.55"/>
    <s v="1 (single)"/>
    <x v="12"/>
  </r>
  <r>
    <s v="008f831b7185cff7ab35a46c37d64cd2"/>
    <n v="1"/>
    <x v="0"/>
    <n v="5"/>
    <n v="286.09"/>
    <s v="4-6 installments"/>
    <x v="8"/>
  </r>
  <r>
    <s v="8d053738b817a245da596c4aac057923"/>
    <n v="1"/>
    <x v="0"/>
    <n v="6"/>
    <n v="64.42"/>
    <s v="4-6 installments"/>
    <x v="0"/>
  </r>
  <r>
    <s v="7193174cc8337ec716bf7bef671ff759"/>
    <n v="1"/>
    <x v="0"/>
    <n v="1"/>
    <n v="82.34"/>
    <s v="1 (single)"/>
    <x v="6"/>
  </r>
  <r>
    <s v="989225ba6d0ebd5873335f7e01de2ae7"/>
    <n v="1"/>
    <x v="0"/>
    <n v="1"/>
    <n v="63.1"/>
    <s v="1 (single)"/>
    <x v="1"/>
  </r>
  <r>
    <s v="29899d145a05801c8075dfdfccf5c475"/>
    <n v="1"/>
    <x v="0"/>
    <n v="1"/>
    <n v="35"/>
    <s v="1 (single)"/>
    <x v="6"/>
  </r>
  <r>
    <s v="153f3406d034142db04fcb576d6987cc"/>
    <n v="1"/>
    <x v="0"/>
    <n v="1"/>
    <n v="97.76000000000001"/>
    <s v="1 (single)"/>
    <x v="1"/>
  </r>
  <r>
    <s v="5b03dc75d71e4a3940c88c4c9cdf6c2c"/>
    <n v="1"/>
    <x v="2"/>
    <n v="1"/>
    <n v="11.48"/>
    <s v="1 (single)"/>
    <x v="12"/>
  </r>
  <r>
    <s v="616d980107c4a1d6b7cbc85cd40890e8"/>
    <n v="1"/>
    <x v="0"/>
    <n v="3"/>
    <n v="39"/>
    <s v="2-3 installments"/>
    <x v="12"/>
  </r>
  <r>
    <s v="419de35b9f49a3e9822b8f09116cdea2"/>
    <n v="1"/>
    <x v="0"/>
    <n v="10"/>
    <n v="968.88"/>
    <s v="7-10 installments"/>
    <x v="12"/>
  </r>
  <r>
    <s v="d310bd7091e28dd1dd215b1aae78f9f5"/>
    <n v="1"/>
    <x v="0"/>
    <n v="2"/>
    <n v="80.54000000000001"/>
    <s v="2-3 installments"/>
    <x v="1"/>
  </r>
  <r>
    <s v="aee4a272cfe5c5e7d83360d9ad2206e7"/>
    <n v="1"/>
    <x v="0"/>
    <n v="2"/>
    <n v="50.85"/>
    <s v="2-3 installments"/>
    <x v="1"/>
  </r>
  <r>
    <s v="86ddb141a4b75a77c2ed5893b02ee1f1"/>
    <n v="1"/>
    <x v="0"/>
    <n v="1"/>
    <n v="58.7"/>
    <s v="1 (single)"/>
    <x v="1"/>
  </r>
  <r>
    <s v="1f4b51173e5abe491422314a94e7363c"/>
    <n v="1"/>
    <x v="0"/>
    <n v="2"/>
    <n v="143.99"/>
    <s v="2-3 installments"/>
    <x v="1"/>
  </r>
  <r>
    <s v="e267e6d5b54bdbcd941f9c8bc4eadb82"/>
    <n v="1"/>
    <x v="3"/>
    <n v="1"/>
    <n v="267.76"/>
    <s v="1 (single)"/>
    <x v="2"/>
  </r>
  <r>
    <s v="33b85e6449a3f1684051b4a02f871871"/>
    <n v="1"/>
    <x v="0"/>
    <n v="7"/>
    <n v="92.94"/>
    <s v="7-10 installments"/>
    <x v="1"/>
  </r>
  <r>
    <s v="09c0caffae8336db750e232298e4a574"/>
    <n v="1"/>
    <x v="0"/>
    <n v="10"/>
    <n v="369.22"/>
    <s v="7-10 installments"/>
    <x v="14"/>
  </r>
  <r>
    <s v="86292405a21099d6258be8e7c39d78b7"/>
    <n v="1"/>
    <x v="0"/>
    <n v="2"/>
    <n v="206.08"/>
    <s v="2-3 installments"/>
    <x v="8"/>
  </r>
  <r>
    <s v="fb397abfa00c95e74168ecf1b09de4db"/>
    <n v="1"/>
    <x v="0"/>
    <n v="1"/>
    <n v="84.31999999999999"/>
    <s v="1 (single)"/>
    <x v="1"/>
  </r>
  <r>
    <s v="71d01b8be202039f218a6f2eb61e16ee"/>
    <n v="1"/>
    <x v="0"/>
    <n v="10"/>
    <n v="183.91"/>
    <s v="7-10 installments"/>
    <x v="0"/>
  </r>
  <r>
    <s v="327ee18cf93b73d75911ca52f0c73ed4"/>
    <n v="1"/>
    <x v="0"/>
    <n v="3"/>
    <n v="205.47"/>
    <s v="2-3 installments"/>
    <x v="1"/>
  </r>
  <r>
    <s v="2edf4dbc4da7d9813d86079ebd0b7e7b"/>
    <n v="1"/>
    <x v="0"/>
    <n v="4"/>
    <n v="45.53"/>
    <s v="4-6 installments"/>
    <x v="16"/>
  </r>
  <r>
    <s v="91df6f3cf26d70ab6a918d29d0a0b906"/>
    <n v="1"/>
    <x v="1"/>
    <n v="1"/>
    <n v="31.96"/>
    <s v="1 (single)"/>
    <x v="20"/>
  </r>
  <r>
    <s v="2b3c07290f8f2e99eb7f2201066b75b7"/>
    <n v="1"/>
    <x v="0"/>
    <n v="3"/>
    <n v="130.06"/>
    <s v="2-3 installments"/>
    <x v="1"/>
  </r>
  <r>
    <s v="54b7ba0e3a2e8a0f9f68011432a52575"/>
    <n v="1"/>
    <x v="0"/>
    <n v="3"/>
    <n v="91.18000000000001"/>
    <s v="2-3 installments"/>
    <x v="12"/>
  </r>
  <r>
    <s v="85c4170fce54fdeff14d1bdfbc01ccb5"/>
    <n v="1"/>
    <x v="0"/>
    <n v="1"/>
    <n v="33.75"/>
    <s v="1 (single)"/>
    <x v="1"/>
  </r>
  <r>
    <s v="27438ef67f15928318b5aabed4908e74"/>
    <n v="1"/>
    <x v="1"/>
    <n v="1"/>
    <n v="40.68"/>
    <s v="1 (single)"/>
    <x v="1"/>
  </r>
  <r>
    <s v="71b99494e76e07a7deacaf4cba75afe1"/>
    <n v="1"/>
    <x v="1"/>
    <n v="1"/>
    <n v="77.03"/>
    <s v="1 (single)"/>
    <x v="1"/>
  </r>
  <r>
    <s v="e8b777112a2c5482e9005c327997cc21"/>
    <n v="1"/>
    <x v="0"/>
    <n v="7"/>
    <n v="95.56"/>
    <s v="7-10 installments"/>
    <x v="3"/>
  </r>
  <r>
    <s v="05104976125ea1e5cc04bc1f506a436a"/>
    <n v="1"/>
    <x v="0"/>
    <n v="3"/>
    <n v="217.22"/>
    <s v="2-3 installments"/>
    <x v="12"/>
  </r>
  <r>
    <s v="b13cadb185f2bb978f8d4395bbdb496a"/>
    <n v="1"/>
    <x v="0"/>
    <n v="1"/>
    <n v="126.76"/>
    <s v="1 (single)"/>
    <x v="0"/>
  </r>
  <r>
    <s v="d0d0beb416cef186261cf1f2287bef19"/>
    <n v="1"/>
    <x v="0"/>
    <n v="2"/>
    <n v="79.72"/>
    <s v="2-3 installments"/>
    <x v="1"/>
  </r>
  <r>
    <s v="961b75f90f3f09b0b5b5526073ec83e7"/>
    <n v="1"/>
    <x v="1"/>
    <n v="1"/>
    <n v="64.5"/>
    <s v="1 (single)"/>
    <x v="0"/>
  </r>
  <r>
    <s v="49ca71290aca256140005165217e2644"/>
    <n v="1"/>
    <x v="1"/>
    <n v="1"/>
    <n v="65.63"/>
    <s v="1 (single)"/>
    <x v="9"/>
  </r>
  <r>
    <s v="866854be801db6f81ba03727c03615ed"/>
    <n v="1"/>
    <x v="1"/>
    <n v="1"/>
    <n v="47.61"/>
    <s v="1 (single)"/>
    <x v="9"/>
  </r>
  <r>
    <s v="e8a4ded72862189ee71a1a102a072685"/>
    <n v="1"/>
    <x v="0"/>
    <n v="3"/>
    <n v="343.77"/>
    <s v="2-3 installments"/>
    <x v="1"/>
  </r>
  <r>
    <s v="16c2b4477b37b68095480c82b5627def"/>
    <n v="1"/>
    <x v="0"/>
    <n v="2"/>
    <n v="107.78"/>
    <s v="2-3 installments"/>
    <x v="24"/>
  </r>
  <r>
    <s v="0c9999fe81fb2cb90e1f0456c15759e2"/>
    <n v="1"/>
    <x v="0"/>
    <n v="4"/>
    <n v="279.04"/>
    <s v="4-6 installments"/>
    <x v="1"/>
  </r>
  <r>
    <s v="a535e0a8e571efd2e1a7aff5a7aeffee"/>
    <n v="1"/>
    <x v="0"/>
    <n v="1"/>
    <n v="87.03"/>
    <s v="1 (single)"/>
    <x v="1"/>
  </r>
  <r>
    <s v="768bb5189d917642e1ea949aa69c553b"/>
    <n v="2"/>
    <x v="2"/>
    <n v="1"/>
    <n v="47.15"/>
    <s v="1 (single)"/>
    <x v="8"/>
  </r>
  <r>
    <s v="daf946e879dab6e7e6b3f968297c3fe3"/>
    <n v="1"/>
    <x v="0"/>
    <n v="5"/>
    <n v="56.78"/>
    <s v="4-6 installments"/>
    <x v="1"/>
  </r>
  <r>
    <s v="1b5bd1070a7857f30e0856e204f30f25"/>
    <n v="1"/>
    <x v="1"/>
    <n v="1"/>
    <n v="46.69"/>
    <s v="1 (single)"/>
    <x v="12"/>
  </r>
  <r>
    <s v="6fc7f9a5ce44ab38483dcf761802cb7e"/>
    <n v="1"/>
    <x v="1"/>
    <n v="1"/>
    <n v="30.09"/>
    <s v="1 (single)"/>
    <x v="12"/>
  </r>
  <r>
    <s v="801d980e779937cd76e2cb8de056a680"/>
    <n v="1"/>
    <x v="0"/>
    <n v="4"/>
    <n v="207.94"/>
    <s v="4-6 installments"/>
    <x v="12"/>
  </r>
  <r>
    <s v="39948b49e7e68844f9f5a31d12a3c4c6"/>
    <n v="1"/>
    <x v="1"/>
    <n v="1"/>
    <n v="294.32"/>
    <s v="1 (single)"/>
    <x v="1"/>
  </r>
  <r>
    <s v="ed8ae7b87eac2abe38acc8471343053f"/>
    <n v="1"/>
    <x v="0"/>
    <n v="1"/>
    <n v="27.38"/>
    <s v="1 (single)"/>
    <x v="1"/>
  </r>
  <r>
    <s v="a20d81c1358e489ce9123db03486eeb7"/>
    <n v="2"/>
    <x v="0"/>
    <n v="10"/>
    <n v="161.38"/>
    <s v="7-10 installments"/>
    <x v="0"/>
  </r>
  <r>
    <s v="6a40b826639898f295c28154b2adf921"/>
    <n v="1"/>
    <x v="0"/>
    <n v="1"/>
    <n v="44.96"/>
    <s v="1 (single)"/>
    <x v="1"/>
  </r>
  <r>
    <s v="259e299cc556bb5b8d8412cbbc257306"/>
    <n v="1"/>
    <x v="0"/>
    <n v="3"/>
    <n v="78.7"/>
    <s v="2-3 installments"/>
    <x v="1"/>
  </r>
  <r>
    <s v="90e2de5e3c7e68c82623b0bdcfc301b4"/>
    <n v="1"/>
    <x v="0"/>
    <n v="2"/>
    <n v="84.36"/>
    <s v="2-3 installments"/>
    <x v="0"/>
  </r>
  <r>
    <s v="464903700caac1e06ce732afb660cfe2"/>
    <n v="1"/>
    <x v="0"/>
    <n v="7"/>
    <n v="79.26000000000001"/>
    <s v="7-10 installments"/>
    <x v="1"/>
  </r>
  <r>
    <s v="e43abf9982299e5688c4848401c0fe83"/>
    <n v="2"/>
    <x v="2"/>
    <n v="1"/>
    <n v="106.98"/>
    <s v="1 (single)"/>
    <x v="1"/>
  </r>
  <r>
    <s v="bd47e5f8eaab83d29f99b4079683de37"/>
    <n v="1"/>
    <x v="0"/>
    <n v="5"/>
    <n v="87.95999999999999"/>
    <s v="4-6 installments"/>
    <x v="12"/>
  </r>
  <r>
    <s v="cae3d9146c1c3fa6eabd01c19c1dd9f4"/>
    <n v="1"/>
    <x v="0"/>
    <n v="10"/>
    <n v="603.84"/>
    <s v="7-10 installments"/>
    <x v="8"/>
  </r>
  <r>
    <s v="a5c3e339ecb35902c6bc09a876ea430f"/>
    <n v="1"/>
    <x v="1"/>
    <n v="1"/>
    <n v="39.01"/>
    <s v="1 (single)"/>
    <x v="1"/>
  </r>
  <r>
    <s v="f3a03d67d9788246863ec5fc76716777"/>
    <n v="1"/>
    <x v="0"/>
    <n v="3"/>
    <n v="112.81"/>
    <s v="2-3 installments"/>
    <x v="0"/>
  </r>
  <r>
    <s v="dec8a288bd6ae97892bacfc5574a451c"/>
    <n v="1"/>
    <x v="0"/>
    <n v="1"/>
    <n v="141.84"/>
    <s v="1 (single)"/>
    <x v="1"/>
  </r>
  <r>
    <s v="719beedd6c2193b3e1e1ea1d2706eaf1"/>
    <n v="1"/>
    <x v="0"/>
    <n v="1"/>
    <n v="88.2"/>
    <s v="1 (single)"/>
    <x v="1"/>
  </r>
  <r>
    <s v="f85b51024ff548e07b08c7cedcd1a0e1"/>
    <n v="1"/>
    <x v="0"/>
    <n v="3"/>
    <n v="294.54"/>
    <s v="2-3 installments"/>
    <x v="1"/>
  </r>
  <r>
    <s v="e4f9b25439f4bf809c79bb4d2ce089ed"/>
    <n v="1"/>
    <x v="0"/>
    <n v="2"/>
    <n v="48.43"/>
    <s v="2-3 installments"/>
    <x v="1"/>
  </r>
  <r>
    <s v="9f158c87c1efef80cdc83375b0709f52"/>
    <n v="1"/>
    <x v="1"/>
    <n v="1"/>
    <n v="32.38"/>
    <s v="1 (single)"/>
    <x v="1"/>
  </r>
  <r>
    <s v="211635839640ec89714ed4410c5d9eea"/>
    <n v="1"/>
    <x v="0"/>
    <n v="1"/>
    <n v="33.16"/>
    <s v="1 (single)"/>
    <x v="1"/>
  </r>
  <r>
    <s v="9aba5a261ecd7b4c4d324ee1ab55cae7"/>
    <n v="1"/>
    <x v="0"/>
    <n v="1"/>
    <n v="32.37"/>
    <s v="1 (single)"/>
    <x v="1"/>
  </r>
  <r>
    <s v="2663ce3526465b7ee9809428adabdc45"/>
    <n v="1"/>
    <x v="2"/>
    <n v="1"/>
    <n v="71.61"/>
    <s v="1 (single)"/>
    <x v="1"/>
  </r>
  <r>
    <s v="ba4fc1372578f794d63fb9eccd7fae96"/>
    <n v="1"/>
    <x v="0"/>
    <n v="6"/>
    <n v="136.59"/>
    <s v="4-6 installments"/>
    <x v="6"/>
  </r>
  <r>
    <s v="35431beb6e4dc0ce4426a0c9ecac0640"/>
    <n v="1"/>
    <x v="0"/>
    <n v="5"/>
    <n v="102.1"/>
    <s v="4-6 installments"/>
    <x v="8"/>
  </r>
  <r>
    <s v="b70c582d2629b16c2612288f487c3b71"/>
    <n v="1"/>
    <x v="0"/>
    <n v="8"/>
    <n v="204.15"/>
    <s v="7-10 installments"/>
    <x v="4"/>
  </r>
  <r>
    <s v="5e0de5e6b42042ea6e00e3d07d4aef84"/>
    <n v="1"/>
    <x v="0"/>
    <n v="4"/>
    <n v="86.97"/>
    <s v="4-6 installments"/>
    <x v="17"/>
  </r>
  <r>
    <s v="0347673d14e454a696bca6aebe61f23e"/>
    <n v="1"/>
    <x v="0"/>
    <n v="4"/>
    <n v="85.92"/>
    <s v="4-6 installments"/>
    <x v="4"/>
  </r>
  <r>
    <s v="1dc1eb95861df4745ec5c863b93f9691"/>
    <n v="1"/>
    <x v="0"/>
    <n v="1"/>
    <n v="23.72"/>
    <s v="1 (single)"/>
    <x v="1"/>
  </r>
  <r>
    <s v="0cb316841c24af560f6af0e3fb36137a"/>
    <n v="1"/>
    <x v="0"/>
    <n v="7"/>
    <n v="343.88"/>
    <s v="7-10 installments"/>
    <x v="19"/>
  </r>
  <r>
    <s v="25a36e7aae91280c6b8a389ba7585046"/>
    <n v="1"/>
    <x v="0"/>
    <n v="5"/>
    <n v="86.73999999999999"/>
    <s v="4-6 installments"/>
    <x v="0"/>
  </r>
  <r>
    <s v="b902f0200c95094acd2b768bdc56349f"/>
    <n v="1"/>
    <x v="1"/>
    <n v="1"/>
    <n v="65.88"/>
    <s v="1 (single)"/>
    <x v="0"/>
  </r>
  <r>
    <s v="23c0ee95c373bc03c130af0736cb6101"/>
    <n v="1"/>
    <x v="0"/>
    <n v="6"/>
    <n v="180.59"/>
    <s v="4-6 installments"/>
    <x v="0"/>
  </r>
  <r>
    <s v="11bbe550dfd1d9963bed46d85c6028eb"/>
    <n v="1"/>
    <x v="0"/>
    <n v="2"/>
    <n v="114.44"/>
    <s v="2-3 installments"/>
    <x v="12"/>
  </r>
  <r>
    <s v="a515e33fab03f40fa9ceade70d3fd725"/>
    <n v="1"/>
    <x v="0"/>
    <n v="2"/>
    <n v="56.78"/>
    <s v="2-3 installments"/>
    <x v="1"/>
  </r>
  <r>
    <s v="9df7c08a42d7b4f7a2d7c743a14948f8"/>
    <n v="1"/>
    <x v="1"/>
    <n v="1"/>
    <n v="64.95999999999999"/>
    <s v="1 (single)"/>
    <x v="6"/>
  </r>
  <r>
    <s v="6d1e97bacd68745af282bb942bf82a6b"/>
    <n v="1"/>
    <x v="0"/>
    <n v="8"/>
    <n v="148.53"/>
    <s v="7-10 installments"/>
    <x v="0"/>
  </r>
  <r>
    <s v="38289de96763d9d81470f67583f4b2f0"/>
    <n v="1"/>
    <x v="1"/>
    <n v="1"/>
    <n v="76.15000000000001"/>
    <s v="1 (single)"/>
    <x v="17"/>
  </r>
  <r>
    <s v="0945dadba69dad599e42c31e78450de4"/>
    <n v="1"/>
    <x v="1"/>
    <n v="1"/>
    <n v="1260.76"/>
    <s v="1 (single)"/>
    <x v="21"/>
  </r>
  <r>
    <s v="6b8a03d40f75b75ec65ed5ba13d80f95"/>
    <n v="1"/>
    <x v="0"/>
    <n v="4"/>
    <n v="1482.42"/>
    <s v="4-6 installments"/>
    <x v="25"/>
  </r>
  <r>
    <s v="3786374eb6f56d00e96bf7511002cd00"/>
    <n v="1"/>
    <x v="0"/>
    <n v="9"/>
    <n v="643.1900000000001"/>
    <s v="7-10 installments"/>
    <x v="12"/>
  </r>
  <r>
    <s v="261bdcab01e8f8ebcf82abf1c64d9501"/>
    <n v="1"/>
    <x v="1"/>
    <n v="1"/>
    <n v="203.23"/>
    <s v="1 (single)"/>
    <x v="0"/>
  </r>
  <r>
    <s v="643916742191b1ca29968acfeccf30ed"/>
    <n v="1"/>
    <x v="1"/>
    <n v="1"/>
    <n v="64.09999999999999"/>
    <s v="1 (single)"/>
    <x v="3"/>
  </r>
  <r>
    <s v="4f9a5e34b38f10ef71c5753cc953be3a"/>
    <n v="3"/>
    <x v="2"/>
    <n v="1"/>
    <n v="19.93"/>
    <s v="1 (single)"/>
    <x v="1"/>
  </r>
  <r>
    <s v="312bfb221da51864b9fc4b361542ee5b"/>
    <n v="1"/>
    <x v="0"/>
    <n v="2"/>
    <n v="617.79"/>
    <s v="2-3 installments"/>
    <x v="1"/>
  </r>
  <r>
    <s v="5976af9c3477baa56327f8140e7f7996"/>
    <n v="1"/>
    <x v="1"/>
    <n v="1"/>
    <n v="29.95"/>
    <s v="1 (single)"/>
    <x v="1"/>
  </r>
  <r>
    <s v="e3e77a472278ddd0f93e5b1391db15bc"/>
    <n v="2"/>
    <x v="2"/>
    <n v="1"/>
    <n v="97.5"/>
    <s v="1 (single)"/>
    <x v="1"/>
  </r>
  <r>
    <s v="f2a368e50c1c94d8f9545b80031f0e7a"/>
    <n v="1"/>
    <x v="0"/>
    <n v="1"/>
    <n v="51.82"/>
    <s v="1 (single)"/>
    <x v="8"/>
  </r>
  <r>
    <s v="c2320c404179d2b8805c42b8b8de9668"/>
    <n v="1"/>
    <x v="0"/>
    <n v="5"/>
    <n v="372.18"/>
    <s v="4-6 installments"/>
    <x v="1"/>
  </r>
  <r>
    <s v="49aefd30af1b6402e41a7bbcedd42e9f"/>
    <n v="1"/>
    <x v="0"/>
    <n v="4"/>
    <n v="158.3"/>
    <s v="4-6 installments"/>
    <x v="20"/>
  </r>
  <r>
    <s v="596f8123fe4a804da55175cc9c0a2a12"/>
    <n v="1"/>
    <x v="0"/>
    <n v="10"/>
    <n v="341.33"/>
    <s v="7-10 installments"/>
    <x v="4"/>
  </r>
  <r>
    <s v="06ed17679c8b0ff15675069ab6217783"/>
    <n v="1"/>
    <x v="0"/>
    <n v="5"/>
    <n v="177.44"/>
    <s v="4-6 installments"/>
    <x v="1"/>
  </r>
  <r>
    <s v="864bd5ba759c631c93986c49f5c42168"/>
    <n v="1"/>
    <x v="0"/>
    <n v="10"/>
    <n v="173.52"/>
    <s v="7-10 installments"/>
    <x v="19"/>
  </r>
  <r>
    <s v="a42c28ee1f328251e9e8ae60f7963571"/>
    <n v="1"/>
    <x v="0"/>
    <n v="3"/>
    <n v="39.6"/>
    <s v="2-3 installments"/>
    <x v="6"/>
  </r>
  <r>
    <s v="dc183ce4a7e5a8eb1e5f0206b200299d"/>
    <n v="1"/>
    <x v="1"/>
    <n v="1"/>
    <n v="52.59"/>
    <s v="1 (single)"/>
    <x v="1"/>
  </r>
  <r>
    <s v="fd84aa1fc4c825c367cbb777d82e5a2a"/>
    <n v="1"/>
    <x v="0"/>
    <n v="7"/>
    <n v="74.34"/>
    <s v="7-10 installments"/>
    <x v="20"/>
  </r>
  <r>
    <s v="64ffd968be8339d1911ef7957f314421"/>
    <n v="1"/>
    <x v="0"/>
    <n v="5"/>
    <n v="56.78"/>
    <s v="4-6 installments"/>
    <x v="20"/>
  </r>
  <r>
    <s v="13c4f7497ce2f3ae34e441c7514215f3"/>
    <n v="1"/>
    <x v="0"/>
    <n v="10"/>
    <n v="1043.51"/>
    <s v="7-10 installments"/>
    <x v="19"/>
  </r>
  <r>
    <s v="c881f8c42d20430b008bf5ea6abe4405"/>
    <n v="1"/>
    <x v="0"/>
    <n v="1"/>
    <n v="365.2"/>
    <s v="1 (single)"/>
    <x v="12"/>
  </r>
  <r>
    <s v="11fa0235decc84fa20b516ab7eec74ec"/>
    <n v="2"/>
    <x v="2"/>
    <n v="1"/>
    <n v="76.36"/>
    <s v="1 (single)"/>
    <x v="1"/>
  </r>
  <r>
    <s v="e980e6b7eb7563bd75881a2f323e3e78"/>
    <n v="1"/>
    <x v="0"/>
    <n v="1"/>
    <n v="38.01"/>
    <s v="1 (single)"/>
    <x v="1"/>
  </r>
  <r>
    <s v="34e6d418f368f8079ae152bc178bc66a"/>
    <n v="1"/>
    <x v="0"/>
    <n v="2"/>
    <n v="48.9"/>
    <s v="2-3 installments"/>
    <x v="8"/>
  </r>
  <r>
    <s v="0a2fff457eab3cadff378f87851dac15"/>
    <n v="1"/>
    <x v="0"/>
    <n v="10"/>
    <n v="104.79"/>
    <s v="7-10 installments"/>
    <x v="6"/>
  </r>
  <r>
    <s v="eca75747f628939976e814e7972bfea8"/>
    <n v="1"/>
    <x v="0"/>
    <n v="2"/>
    <n v="76.65000000000001"/>
    <s v="2-3 installments"/>
    <x v="7"/>
  </r>
  <r>
    <s v="84b8ccb93163852a97e44c7fb051a785"/>
    <n v="1"/>
    <x v="0"/>
    <n v="1"/>
    <n v="263.12"/>
    <s v="1 (single)"/>
    <x v="12"/>
  </r>
  <r>
    <s v="1849f999e825151d7fd632cd119ea64b"/>
    <n v="1"/>
    <x v="0"/>
    <n v="1"/>
    <n v="23.1"/>
    <s v="1 (single)"/>
    <x v="1"/>
  </r>
  <r>
    <s v="9e488299fb7e4dc6869975e2b3e9302a"/>
    <n v="1"/>
    <x v="1"/>
    <n v="1"/>
    <n v="87.41"/>
    <s v="1 (single)"/>
    <x v="1"/>
  </r>
  <r>
    <s v="bdb80b7777496dacc3cc07faea6aa04d"/>
    <n v="1"/>
    <x v="0"/>
    <n v="1"/>
    <n v="90.17"/>
    <s v="1 (single)"/>
    <x v="4"/>
  </r>
  <r>
    <s v="877448ea783b661571099dbd672a4fa3"/>
    <n v="1"/>
    <x v="0"/>
    <n v="7"/>
    <n v="456.15"/>
    <s v="7-10 installments"/>
    <x v="9"/>
  </r>
  <r>
    <s v="4e49c4d84e4e416dfa56e61889b7113d"/>
    <n v="1"/>
    <x v="0"/>
    <n v="1"/>
    <n v="57.78"/>
    <s v="1 (single)"/>
    <x v="1"/>
  </r>
  <r>
    <s v="14ab59654dc1a6eed3e374b6adfbc893"/>
    <n v="1"/>
    <x v="0"/>
    <n v="1"/>
    <n v="69.05"/>
    <s v="1 (single)"/>
    <x v="12"/>
  </r>
  <r>
    <s v="b72cc1f71e3b599e3d2e7c4a41f6ea07"/>
    <n v="2"/>
    <x v="2"/>
    <n v="1"/>
    <n v="50"/>
    <s v="1 (single)"/>
    <x v="9"/>
  </r>
  <r>
    <s v="16531229b848e54d09da87453688db0d"/>
    <n v="1"/>
    <x v="1"/>
    <n v="1"/>
    <n v="278.72"/>
    <s v="1 (single)"/>
    <x v="16"/>
  </r>
  <r>
    <s v="6d511fb14f71de9ba65c6651774e75d9"/>
    <n v="1"/>
    <x v="0"/>
    <n v="10"/>
    <n v="113.28"/>
    <s v="7-10 installments"/>
    <x v="1"/>
  </r>
  <r>
    <s v="54f9756bd9148ebde702040750fa59de"/>
    <n v="1"/>
    <x v="1"/>
    <n v="1"/>
    <n v="106.25"/>
    <s v="1 (single)"/>
    <x v="1"/>
  </r>
  <r>
    <s v="4409219388d83b4e077e0537ac46ec0c"/>
    <n v="1"/>
    <x v="0"/>
    <n v="5"/>
    <n v="108.46"/>
    <s v="4-6 installments"/>
    <x v="20"/>
  </r>
  <r>
    <s v="f5b3a06b2ac88029188565f5e8bf4347"/>
    <n v="1"/>
    <x v="2"/>
    <n v="1"/>
    <n v="79.23999999999999"/>
    <s v="1 (single)"/>
    <x v="1"/>
  </r>
  <r>
    <s v="e71d2b91255cddf5f4c05e326feea79e"/>
    <n v="1"/>
    <x v="0"/>
    <n v="1"/>
    <n v="37.9"/>
    <s v="1 (single)"/>
    <x v="1"/>
  </r>
  <r>
    <s v="be035da013bb467f707ecc6bbf8575c1"/>
    <n v="1"/>
    <x v="1"/>
    <n v="1"/>
    <n v="159.75"/>
    <s v="1 (single)"/>
    <x v="0"/>
  </r>
  <r>
    <s v="ca23ddf87cf569c651185e5ad2628e2d"/>
    <n v="1"/>
    <x v="1"/>
    <n v="1"/>
    <n v="93.06999999999999"/>
    <s v="1 (single)"/>
    <x v="4"/>
  </r>
  <r>
    <s v="cf3953190a955e0f2e4a8552279713b8"/>
    <n v="1"/>
    <x v="0"/>
    <n v="2"/>
    <n v="24.77"/>
    <s v="2-3 installments"/>
    <x v="1"/>
  </r>
  <r>
    <s v="517ec0477360f210f8d3cfbfd5644a22"/>
    <n v="1"/>
    <x v="0"/>
    <n v="2"/>
    <n v="174.13"/>
    <s v="2-3 installments"/>
    <x v="6"/>
  </r>
  <r>
    <s v="10016b700b98966403aafded9f2e168d"/>
    <n v="5"/>
    <x v="2"/>
    <n v="1"/>
    <n v="3.47"/>
    <s v="1 (single)"/>
    <x v="8"/>
  </r>
  <r>
    <s v="ff0c21ce499842601e2ad5f73dbfb9ec"/>
    <n v="1"/>
    <x v="0"/>
    <n v="1"/>
    <n v="142.43"/>
    <s v="1 (single)"/>
    <x v="12"/>
  </r>
  <r>
    <s v="da1630ace2e5b7e69a1bbe87059a4286"/>
    <n v="1"/>
    <x v="1"/>
    <n v="1"/>
    <n v="106.85"/>
    <s v="1 (single)"/>
    <x v="10"/>
  </r>
  <r>
    <s v="62e32bcad390a6d5236b810ab2034edd"/>
    <n v="1"/>
    <x v="0"/>
    <n v="1"/>
    <n v="120.08"/>
    <s v="1 (single)"/>
    <x v="3"/>
  </r>
  <r>
    <s v="58f5801ecbeec83b70c32e4afdc5582b"/>
    <n v="1"/>
    <x v="0"/>
    <n v="1"/>
    <n v="167.79"/>
    <s v="1 (single)"/>
    <x v="12"/>
  </r>
  <r>
    <s v="15cb7635b3916b4066beb14c7733542e"/>
    <n v="1"/>
    <x v="0"/>
    <n v="3"/>
    <n v="150.69"/>
    <s v="2-3 installments"/>
    <x v="0"/>
  </r>
  <r>
    <s v="f12da93bfc1ee01030cea1345a142abb"/>
    <n v="1"/>
    <x v="0"/>
    <n v="3"/>
    <n v="32.09"/>
    <s v="2-3 installments"/>
    <x v="12"/>
  </r>
  <r>
    <s v="79832b7cb59ac6f887088ffd686e1d5e"/>
    <n v="1"/>
    <x v="0"/>
    <n v="1"/>
    <n v="79.56"/>
    <s v="1 (single)"/>
    <x v="20"/>
  </r>
  <r>
    <s v="521e93507df5620aaee015ba441ec756"/>
    <n v="1"/>
    <x v="0"/>
    <n v="8"/>
    <n v="504.11"/>
    <s v="7-10 installments"/>
    <x v="8"/>
  </r>
  <r>
    <s v="7da6a06739b42989ec5e12d459d84b18"/>
    <n v="1"/>
    <x v="1"/>
    <n v="1"/>
    <n v="54.73"/>
    <s v="1 (single)"/>
    <x v="1"/>
  </r>
  <r>
    <s v="93e7c3691fb66f8e336d76b73d006cc1"/>
    <n v="1"/>
    <x v="0"/>
    <n v="9"/>
    <n v="450.53"/>
    <s v="7-10 installments"/>
    <x v="1"/>
  </r>
  <r>
    <s v="3ecb666eda6d2ebb9348dfc65c32252c"/>
    <n v="1"/>
    <x v="0"/>
    <n v="1"/>
    <n v="166.29"/>
    <s v="1 (single)"/>
    <x v="0"/>
  </r>
  <r>
    <s v="f4f8eefd039e279c8fac5a307cb469c3"/>
    <n v="1"/>
    <x v="0"/>
    <n v="9"/>
    <n v="97.81"/>
    <s v="7-10 installments"/>
    <x v="1"/>
  </r>
  <r>
    <s v="d3514b69ed01da5883fcaaabfe29453b"/>
    <n v="1"/>
    <x v="0"/>
    <n v="8"/>
    <n v="359.19"/>
    <s v="7-10 installments"/>
    <x v="8"/>
  </r>
  <r>
    <s v="1b36920ded6f3aa566e53f04957af0e7"/>
    <n v="2"/>
    <x v="0"/>
    <n v="1"/>
    <n v="51.17"/>
    <s v="1 (single)"/>
    <x v="4"/>
  </r>
  <r>
    <s v="af04520840ea8696e133b88c7746459f"/>
    <n v="1"/>
    <x v="0"/>
    <n v="2"/>
    <n v="28.18"/>
    <s v="2-3 installments"/>
    <x v="12"/>
  </r>
  <r>
    <s v="1612081119e8f23745698ad3367cc14b"/>
    <n v="1"/>
    <x v="0"/>
    <n v="5"/>
    <n v="117.48"/>
    <s v="4-6 installments"/>
    <x v="1"/>
  </r>
  <r>
    <s v="09ed65e35d505a8ce95a82e5c0d1dff3"/>
    <n v="1"/>
    <x v="1"/>
    <n v="1"/>
    <n v="138.21"/>
    <s v="1 (single)"/>
    <x v="1"/>
  </r>
  <r>
    <s v="44569e91b30111309ef6cdca8bfaaca9"/>
    <n v="1"/>
    <x v="0"/>
    <n v="3"/>
    <n v="237"/>
    <s v="2-3 installments"/>
    <x v="1"/>
  </r>
  <r>
    <s v="fc956251c8eb3a139e862178fe18b68d"/>
    <n v="1"/>
    <x v="0"/>
    <n v="1"/>
    <n v="41"/>
    <s v="1 (single)"/>
    <x v="1"/>
  </r>
  <r>
    <s v="f6d9a259f1d0e93273707909a8e59fc6"/>
    <n v="1"/>
    <x v="0"/>
    <n v="1"/>
    <n v="36.35"/>
    <s v="1 (single)"/>
    <x v="1"/>
  </r>
  <r>
    <s v="1b60ece83b00bc1f24db33620b942d2f"/>
    <n v="1"/>
    <x v="0"/>
    <n v="1"/>
    <n v="73.34"/>
    <s v="1 (single)"/>
    <x v="1"/>
  </r>
  <r>
    <s v="70af58ec6113d2f1bb7f6db857208687"/>
    <n v="1"/>
    <x v="0"/>
    <n v="1"/>
    <n v="36.27"/>
    <s v="1 (single)"/>
    <x v="1"/>
  </r>
  <r>
    <s v="102ebccc01b5cd4eb79f11133037ce38"/>
    <n v="1"/>
    <x v="0"/>
    <n v="1"/>
    <n v="97.95999999999999"/>
    <s v="1 (single)"/>
    <x v="0"/>
  </r>
  <r>
    <s v="9244b03b112570e6f798f37c7eafe1a6"/>
    <n v="1"/>
    <x v="1"/>
    <n v="1"/>
    <n v="91.51000000000001"/>
    <s v="1 (single)"/>
    <x v="12"/>
  </r>
  <r>
    <s v="a6859146a0ab98919db0eb3f48940ab8"/>
    <n v="1"/>
    <x v="0"/>
    <n v="1"/>
    <n v="119.57"/>
    <s v="1 (single)"/>
    <x v="1"/>
  </r>
  <r>
    <s v="897b4da63b6edde1a33a9fb7caf1dd10"/>
    <n v="1"/>
    <x v="0"/>
    <n v="4"/>
    <n v="330.48"/>
    <s v="4-6 installments"/>
    <x v="13"/>
  </r>
  <r>
    <s v="d224ba092ec1cb38bf389f3a5b727054"/>
    <n v="1"/>
    <x v="0"/>
    <n v="2"/>
    <n v="54.21"/>
    <s v="2-3 installments"/>
    <x v="1"/>
  </r>
  <r>
    <s v="d821b5e67b0018013d207479dfdfccd6"/>
    <n v="1"/>
    <x v="0"/>
    <n v="1"/>
    <n v="72.06999999999999"/>
    <s v="1 (single)"/>
    <x v="1"/>
  </r>
  <r>
    <s v="4209ee3387ac1d2f5a5569fabb412118"/>
    <n v="1"/>
    <x v="2"/>
    <n v="1"/>
    <n v="139.52"/>
    <s v="1 (single)"/>
    <x v="12"/>
  </r>
  <r>
    <s v="a6ecdcdd328d131fadda339f95ca1705"/>
    <n v="1"/>
    <x v="0"/>
    <n v="9"/>
    <n v="125.42"/>
    <s v="7-10 installments"/>
    <x v="12"/>
  </r>
  <r>
    <s v="5a88502f6bbc1f8c972aa98c64830616"/>
    <n v="1"/>
    <x v="0"/>
    <n v="3"/>
    <n v="103.14"/>
    <s v="2-3 installments"/>
    <x v="1"/>
  </r>
  <r>
    <s v="b93bb71b5e2443566763aab6cc80a84f"/>
    <n v="1"/>
    <x v="1"/>
    <n v="1"/>
    <n v="73.5"/>
    <s v="1 (single)"/>
    <x v="1"/>
  </r>
  <r>
    <s v="3d451284c2eb1fde30c16195e8f80fc4"/>
    <n v="1"/>
    <x v="0"/>
    <n v="3"/>
    <n v="155.18"/>
    <s v="2-3 installments"/>
    <x v="2"/>
  </r>
  <r>
    <s v="20659f110925368e86835f912f0507ac"/>
    <n v="1"/>
    <x v="0"/>
    <n v="1"/>
    <n v="28.88"/>
    <s v="1 (single)"/>
    <x v="4"/>
  </r>
  <r>
    <s v="bf59031b111d726792fe47666cc55ed6"/>
    <n v="1"/>
    <x v="0"/>
    <n v="1"/>
    <n v="48.3"/>
    <s v="1 (single)"/>
    <x v="8"/>
  </r>
  <r>
    <s v="f8685efd22f782429c5af415cf7d3ff7"/>
    <n v="1"/>
    <x v="0"/>
    <n v="1"/>
    <n v="89.59999999999999"/>
    <s v="1 (single)"/>
    <x v="1"/>
  </r>
  <r>
    <s v="434f7a628e876492870a0849b88e007a"/>
    <n v="1"/>
    <x v="1"/>
    <n v="1"/>
    <n v="324.82"/>
    <s v="1 (single)"/>
    <x v="12"/>
  </r>
  <r>
    <s v="e99d985e66dc0f62859946b86b5beaff"/>
    <n v="1"/>
    <x v="0"/>
    <n v="2"/>
    <n v="47.34"/>
    <s v="2-3 installments"/>
    <x v="1"/>
  </r>
  <r>
    <s v="9b80fe8a497834eb67892e43db08b915"/>
    <n v="1"/>
    <x v="0"/>
    <n v="2"/>
    <n v="66.09999999999999"/>
    <s v="2-3 installments"/>
    <x v="0"/>
  </r>
  <r>
    <s v="c5715ae9ef034f7036a9de7a5e9d858b"/>
    <n v="1"/>
    <x v="0"/>
    <n v="6"/>
    <n v="320.54"/>
    <s v="4-6 installments"/>
    <x v="5"/>
  </r>
  <r>
    <s v="976c01e78300a5b3acc01596aef7cca1"/>
    <n v="1"/>
    <x v="0"/>
    <n v="4"/>
    <n v="213.31"/>
    <s v="4-6 installments"/>
    <x v="1"/>
  </r>
  <r>
    <s v="d776bd888cec910433d34b5501ebf2d6"/>
    <n v="1"/>
    <x v="0"/>
    <n v="1"/>
    <n v="233.63"/>
    <s v="1 (single)"/>
    <x v="13"/>
  </r>
  <r>
    <s v="1f91f6048baab1f573d3657d38e16137"/>
    <n v="1"/>
    <x v="0"/>
    <n v="3"/>
    <n v="129.01"/>
    <s v="2-3 installments"/>
    <x v="1"/>
  </r>
  <r>
    <s v="1db48820d18841e3330e5721352b9387"/>
    <n v="1"/>
    <x v="1"/>
    <n v="1"/>
    <n v="129.98"/>
    <s v="1 (single)"/>
    <x v="17"/>
  </r>
  <r>
    <s v="2c434ccd3ee0da607ae0d16400de7bea"/>
    <n v="1"/>
    <x v="0"/>
    <n v="3"/>
    <n v="202.5"/>
    <s v="2-3 installments"/>
    <x v="0"/>
  </r>
  <r>
    <s v="3ab2e0cca7a7831b28bb1bcff404f6c7"/>
    <n v="1"/>
    <x v="0"/>
    <n v="7"/>
    <n v="356.11"/>
    <s v="7-10 installments"/>
    <x v="9"/>
  </r>
  <r>
    <s v="e1019f2695c5dab494b7efb92c9a0b6f"/>
    <n v="1"/>
    <x v="2"/>
    <n v="1"/>
    <n v="32.96"/>
    <s v="1 (single)"/>
    <x v="1"/>
  </r>
  <r>
    <s v="a2c2158d6a2596315ca45703207e97c4"/>
    <n v="1"/>
    <x v="0"/>
    <n v="1"/>
    <n v="175.77"/>
    <s v="1 (single)"/>
    <x v="1"/>
  </r>
  <r>
    <s v="635b67e7a17b4d236c63d1caa46d23d0"/>
    <n v="1"/>
    <x v="0"/>
    <n v="2"/>
    <n v="77.56999999999999"/>
    <s v="2-3 installments"/>
    <x v="12"/>
  </r>
  <r>
    <s v="99a3d4b1228bc02abf9eec5d9a7a742d"/>
    <n v="4"/>
    <x v="2"/>
    <n v="1"/>
    <n v="20"/>
    <s v="1 (single)"/>
    <x v="1"/>
  </r>
  <r>
    <s v="c96867b4091191ba74279fc255656525"/>
    <n v="1"/>
    <x v="1"/>
    <n v="1"/>
    <n v="425.07"/>
    <s v="1 (single)"/>
    <x v="1"/>
  </r>
  <r>
    <s v="369736d4fdf5f12b5b823fe2abb3e485"/>
    <n v="1"/>
    <x v="0"/>
    <n v="3"/>
    <n v="72.66"/>
    <s v="2-3 installments"/>
    <x v="1"/>
  </r>
  <r>
    <s v="c2915f1e4570dc14bb429295f925507f"/>
    <n v="1"/>
    <x v="0"/>
    <n v="1"/>
    <n v="458.43"/>
    <s v="1 (single)"/>
    <x v="1"/>
  </r>
  <r>
    <s v="f1da12bb1c455443de52016c3b68e1cf"/>
    <n v="1"/>
    <x v="0"/>
    <n v="2"/>
    <n v="45"/>
    <s v="2-3 installments"/>
    <x v="4"/>
  </r>
  <r>
    <s v="299c93716e44a3cc7521ffd9b2db1fc3"/>
    <n v="1"/>
    <x v="1"/>
    <n v="1"/>
    <n v="27.28"/>
    <s v="1 (single)"/>
    <x v="1"/>
  </r>
  <r>
    <s v="e4471c01969de94c38f855a80f807490"/>
    <n v="1"/>
    <x v="1"/>
    <n v="1"/>
    <n v="84.66"/>
    <s v="1 (single)"/>
    <x v="12"/>
  </r>
  <r>
    <s v="b4e1a9081751ca0bd48a05c1a31a5f46"/>
    <n v="1"/>
    <x v="0"/>
    <n v="1"/>
    <n v="131.44"/>
    <s v="1 (single)"/>
    <x v="1"/>
  </r>
  <r>
    <s v="9ab97695ca406864cd1540e5b4b5d144"/>
    <n v="1"/>
    <x v="0"/>
    <n v="1"/>
    <n v="38.29"/>
    <s v="1 (single)"/>
    <x v="1"/>
  </r>
  <r>
    <s v="f47658421aaceefba81600b78cdad724"/>
    <n v="1"/>
    <x v="0"/>
    <n v="1"/>
    <n v="36"/>
    <s v="1 (single)"/>
    <x v="4"/>
  </r>
  <r>
    <s v="cae658eaa7b31300181f816fb895190c"/>
    <n v="1"/>
    <x v="1"/>
    <n v="1"/>
    <n v="35.77"/>
    <s v="1 (single)"/>
    <x v="1"/>
  </r>
  <r>
    <s v="352efae32a170aed9747e4c117ea2fa1"/>
    <n v="1"/>
    <x v="0"/>
    <n v="2"/>
    <n v="154.55"/>
    <s v="2-3 installments"/>
    <x v="0"/>
  </r>
  <r>
    <s v="dadcb1104ce71e829a38e9157aef966c"/>
    <n v="2"/>
    <x v="2"/>
    <n v="1"/>
    <n v="75.89"/>
    <s v="1 (single)"/>
    <x v="0"/>
  </r>
  <r>
    <s v="442dccfb1443cb7035f2b7810f974dd9"/>
    <n v="1"/>
    <x v="3"/>
    <n v="1"/>
    <n v="175.36"/>
    <s v="1 (single)"/>
    <x v="5"/>
  </r>
  <r>
    <s v="c69b33391f7f4c19f7aea12048bcd5d2"/>
    <n v="1"/>
    <x v="1"/>
    <n v="1"/>
    <n v="93.88"/>
    <s v="1 (single)"/>
    <x v="19"/>
  </r>
  <r>
    <s v="25df55b3cb298807a64158bf3b4d26d1"/>
    <n v="1"/>
    <x v="0"/>
    <n v="8"/>
    <n v="158.79"/>
    <s v="7-10 installments"/>
    <x v="1"/>
  </r>
  <r>
    <s v="7c971e779cf367c04e3621cc1b81e352"/>
    <n v="1"/>
    <x v="0"/>
    <n v="7"/>
    <n v="71.01000000000001"/>
    <s v="7-10 installments"/>
    <x v="10"/>
  </r>
  <r>
    <s v="4b9359b6bad98027f7a428063413d090"/>
    <n v="1"/>
    <x v="1"/>
    <n v="1"/>
    <n v="78.90000000000001"/>
    <s v="1 (single)"/>
    <x v="4"/>
  </r>
  <r>
    <s v="3f385ecc36597ee0221d131e42725177"/>
    <n v="1"/>
    <x v="1"/>
    <n v="1"/>
    <n v="149.74"/>
    <s v="1 (single)"/>
    <x v="16"/>
  </r>
  <r>
    <s v="3742e108eff3341dbaa5e22f6e2fd38b"/>
    <n v="1"/>
    <x v="0"/>
    <n v="1"/>
    <n v="50"/>
    <s v="1 (single)"/>
    <x v="4"/>
  </r>
  <r>
    <s v="2db65679ff1d05444ec29ab329f8ae82"/>
    <n v="1"/>
    <x v="0"/>
    <n v="6"/>
    <n v="116.06"/>
    <s v="4-6 installments"/>
    <x v="1"/>
  </r>
  <r>
    <s v="25fb291455f02d9da22d17fa3a1afd23"/>
    <n v="1"/>
    <x v="0"/>
    <n v="10"/>
    <n v="544.92"/>
    <s v="7-10 installments"/>
    <x v="8"/>
  </r>
  <r>
    <s v="77b1fb852c170c3b7facfaf20083061c"/>
    <n v="1"/>
    <x v="1"/>
    <n v="1"/>
    <n v="74.16"/>
    <s v="1 (single)"/>
    <x v="16"/>
  </r>
  <r>
    <s v="fba547ee0dbc8830f00e8d3cc83bf246"/>
    <n v="1"/>
    <x v="0"/>
    <n v="1"/>
    <n v="39.15"/>
    <s v="1 (single)"/>
    <x v="8"/>
  </r>
  <r>
    <s v="cc07a8fdd3a8e94d683c8142a117dbc1"/>
    <n v="1"/>
    <x v="2"/>
    <n v="1"/>
    <n v="137.6"/>
    <s v="1 (single)"/>
    <x v="12"/>
  </r>
  <r>
    <s v="3958b17a88c13dfb60674b04bc79168c"/>
    <n v="1"/>
    <x v="0"/>
    <n v="1"/>
    <n v="3.7"/>
    <s v="1 (single)"/>
    <x v="24"/>
  </r>
  <r>
    <s v="2f2f32084f6b6ffff53044b351790b7f"/>
    <n v="1"/>
    <x v="0"/>
    <n v="8"/>
    <n v="357.58"/>
    <s v="7-10 installments"/>
    <x v="0"/>
  </r>
  <r>
    <s v="fa4eeae144542e75599b6c80c63ddcf8"/>
    <n v="1"/>
    <x v="1"/>
    <n v="1"/>
    <n v="242.12"/>
    <s v="1 (single)"/>
    <x v="1"/>
  </r>
  <r>
    <s v="c6bbe896f3c4d0cc5969d1e46ecab29b"/>
    <n v="1"/>
    <x v="0"/>
    <n v="2"/>
    <n v="71.53"/>
    <s v="2-3 installments"/>
    <x v="1"/>
  </r>
  <r>
    <s v="43cc7aac762dbd5d93a8354a946d85d9"/>
    <n v="1"/>
    <x v="1"/>
    <n v="1"/>
    <n v="140.47"/>
    <s v="1 (single)"/>
    <x v="1"/>
  </r>
  <r>
    <s v="92fe9f93b7bb7a99f55be01fcd629140"/>
    <n v="1"/>
    <x v="0"/>
    <n v="1"/>
    <n v="23.72"/>
    <s v="1 (single)"/>
    <x v="6"/>
  </r>
  <r>
    <s v="620b5f7f730ead80c8dba1202716a29f"/>
    <n v="2"/>
    <x v="2"/>
    <n v="1"/>
    <n v="9.390000000000001"/>
    <s v="1 (single)"/>
    <x v="1"/>
  </r>
  <r>
    <s v="f3fe458f9ea7468f40f3c535818a7e80"/>
    <n v="1"/>
    <x v="0"/>
    <n v="10"/>
    <n v="122.21"/>
    <s v="7-10 installments"/>
    <x v="8"/>
  </r>
  <r>
    <s v="78f74e94c8a2cebb5d569f483d54e8be"/>
    <n v="1"/>
    <x v="0"/>
    <n v="3"/>
    <n v="54.39"/>
    <s v="2-3 installments"/>
    <x v="12"/>
  </r>
  <r>
    <s v="8d99000d8edc9aa445a270e29e85fb05"/>
    <n v="1"/>
    <x v="0"/>
    <n v="1"/>
    <n v="39.52"/>
    <s v="1 (single)"/>
    <x v="8"/>
  </r>
  <r>
    <s v="ccfed873cb913a60c9603cfe245060ff"/>
    <n v="1"/>
    <x v="1"/>
    <n v="1"/>
    <n v="82.22"/>
    <s v="1 (single)"/>
    <x v="4"/>
  </r>
  <r>
    <s v="80eb061ace1abe7c2ba1828e00492f23"/>
    <n v="1"/>
    <x v="1"/>
    <n v="1"/>
    <n v="122.32"/>
    <s v="1 (single)"/>
    <x v="6"/>
  </r>
  <r>
    <s v="6c2df403c867a6aa913b387d92999d43"/>
    <n v="1"/>
    <x v="0"/>
    <n v="2"/>
    <n v="163.08"/>
    <s v="2-3 installments"/>
    <x v="1"/>
  </r>
  <r>
    <s v="f2991816555a193c68d97e39cbc85277"/>
    <n v="1"/>
    <x v="0"/>
    <n v="2"/>
    <n v="161.35"/>
    <s v="2-3 installments"/>
    <x v="16"/>
  </r>
  <r>
    <s v="0711b9c575a5235790c3f863179c3267"/>
    <n v="1"/>
    <x v="1"/>
    <n v="1"/>
    <n v="460.47"/>
    <s v="1 (single)"/>
    <x v="0"/>
  </r>
  <r>
    <s v="3af58300549c324fa418f079815fc952"/>
    <n v="1"/>
    <x v="0"/>
    <n v="1"/>
    <n v="92.97"/>
    <s v="1 (single)"/>
    <x v="6"/>
  </r>
  <r>
    <s v="2fe3ee8c60f4a3c45135d7d5540e21ac"/>
    <n v="1"/>
    <x v="0"/>
    <n v="1"/>
    <n v="47.85"/>
    <s v="1 (single)"/>
    <x v="1"/>
  </r>
  <r>
    <s v="83ce097e3397deaca1b9af25b0e0b469"/>
    <n v="1"/>
    <x v="0"/>
    <n v="5"/>
    <n v="153.31"/>
    <s v="4-6 installments"/>
    <x v="14"/>
  </r>
  <r>
    <s v="7afe139c6b60ed4db2f7a6c8bdde0231"/>
    <n v="1"/>
    <x v="0"/>
    <n v="1"/>
    <n v="52.13"/>
    <s v="1 (single)"/>
    <x v="12"/>
  </r>
  <r>
    <s v="e32a6fa7755b372afb5f1bdd5f65b6b8"/>
    <n v="1"/>
    <x v="0"/>
    <n v="1"/>
    <n v="53.72"/>
    <s v="1 (single)"/>
    <x v="1"/>
  </r>
  <r>
    <s v="dc2c0025f3f86a410c2bc10ba8f350d2"/>
    <n v="1"/>
    <x v="1"/>
    <n v="1"/>
    <n v="25.13"/>
    <s v="1 (single)"/>
    <x v="4"/>
  </r>
  <r>
    <s v="3dec8b48a2ca7a9568f4c63cc3fab4f1"/>
    <n v="1"/>
    <x v="0"/>
    <n v="1"/>
    <n v="32.51"/>
    <s v="1 (single)"/>
    <x v="0"/>
  </r>
  <r>
    <s v="bd6dce6c4936210f8fd197e2ba523fae"/>
    <n v="1"/>
    <x v="1"/>
    <n v="1"/>
    <n v="631.71"/>
    <s v="1 (single)"/>
    <x v="6"/>
  </r>
  <r>
    <s v="0fa927b252421189a0e0d5725fb3832d"/>
    <n v="1"/>
    <x v="0"/>
    <n v="1"/>
    <n v="1.33"/>
    <s v="1 (single)"/>
    <x v="18"/>
  </r>
  <r>
    <s v="243a969145fd8c5e4b6789857fc5d877"/>
    <n v="1"/>
    <x v="1"/>
    <n v="1"/>
    <n v="62.17"/>
    <s v="1 (single)"/>
    <x v="1"/>
  </r>
  <r>
    <s v="19cf1ad54fe41157e76ef5f1fc4eb56f"/>
    <n v="1"/>
    <x v="0"/>
    <n v="2"/>
    <n v="64.76000000000001"/>
    <s v="2-3 installments"/>
    <x v="7"/>
  </r>
  <r>
    <s v="ed4702d5c64be8a78291b25080218bea"/>
    <n v="1"/>
    <x v="0"/>
    <n v="2"/>
    <n v="99.90000000000001"/>
    <s v="2-3 installments"/>
    <x v="8"/>
  </r>
  <r>
    <s v="643254f7c3b88cd268ca4524452c265c"/>
    <n v="1"/>
    <x v="1"/>
    <n v="1"/>
    <n v="23.19"/>
    <s v="1 (single)"/>
    <x v="1"/>
  </r>
  <r>
    <s v="f779310b7f128b2b1eebc444c867c5cb"/>
    <n v="1"/>
    <x v="3"/>
    <n v="1"/>
    <n v="42.58"/>
    <s v="1 (single)"/>
    <x v="1"/>
  </r>
  <r>
    <s v="2b1313fd0314bab6ab57ffc7725febdb"/>
    <n v="1"/>
    <x v="0"/>
    <n v="1"/>
    <n v="27.62"/>
    <s v="1 (single)"/>
    <x v="1"/>
  </r>
  <r>
    <s v="865897de02d9ded27e7598dc5013f98e"/>
    <n v="1"/>
    <x v="0"/>
    <n v="6"/>
    <n v="118.98"/>
    <s v="4-6 installments"/>
    <x v="14"/>
  </r>
  <r>
    <s v="019a242bea1553b3b7e12bc38cb57a23"/>
    <n v="1"/>
    <x v="1"/>
    <n v="1"/>
    <n v="368.52"/>
    <s v="1 (single)"/>
    <x v="4"/>
  </r>
  <r>
    <s v="768e562205a3f907b620aa6f945f596c"/>
    <n v="1"/>
    <x v="0"/>
    <n v="1"/>
    <n v="117.79"/>
    <s v="1 (single)"/>
    <x v="0"/>
  </r>
  <r>
    <s v="ccdf8513301e655dfe3d56c014952cd4"/>
    <n v="1"/>
    <x v="0"/>
    <n v="8"/>
    <n v="80.11"/>
    <s v="7-10 installments"/>
    <x v="1"/>
  </r>
  <r>
    <s v="f91dcb4d9c1f886ee0e187dba0de6828"/>
    <n v="1"/>
    <x v="0"/>
    <n v="2"/>
    <n v="101"/>
    <s v="2-3 installments"/>
    <x v="1"/>
  </r>
  <r>
    <s v="0e44e7b0102a1f19aa9d7643e45dbbdb"/>
    <n v="1"/>
    <x v="0"/>
    <n v="1"/>
    <n v="171.72"/>
    <s v="1 (single)"/>
    <x v="12"/>
  </r>
  <r>
    <s v="1f57e9ff5f61f27154f91721393f9615"/>
    <n v="1"/>
    <x v="0"/>
    <n v="1"/>
    <n v="38"/>
    <s v="1 (single)"/>
    <x v="6"/>
  </r>
  <r>
    <s v="30ef7c120f099b71e0e0eae30f95c954"/>
    <n v="1"/>
    <x v="0"/>
    <n v="6"/>
    <n v="126.26"/>
    <s v="4-6 installments"/>
    <x v="12"/>
  </r>
  <r>
    <s v="58df776da444438e064d1e4910f8be87"/>
    <n v="1"/>
    <x v="0"/>
    <n v="1"/>
    <n v="63.44"/>
    <s v="1 (single)"/>
    <x v="1"/>
  </r>
  <r>
    <s v="71e65504647428c80f14efcc2a85f666"/>
    <n v="1"/>
    <x v="0"/>
    <n v="4"/>
    <n v="137.6"/>
    <s v="4-6 installments"/>
    <x v="4"/>
  </r>
  <r>
    <s v="3498a243e9fe88c9c4ce97bf7fa4617c"/>
    <n v="1"/>
    <x v="0"/>
    <n v="1"/>
    <n v="28.64"/>
    <s v="1 (single)"/>
    <x v="1"/>
  </r>
  <r>
    <s v="4cd88e929bc2c3be1b5e48b3a4c1e287"/>
    <n v="1"/>
    <x v="0"/>
    <n v="4"/>
    <n v="133.97"/>
    <s v="4-6 installments"/>
    <x v="8"/>
  </r>
  <r>
    <s v="4a3b3a1333c6468be0917515b6253108"/>
    <n v="1"/>
    <x v="1"/>
    <n v="1"/>
    <n v="68.88"/>
    <s v="1 (single)"/>
    <x v="8"/>
  </r>
  <r>
    <s v="c297f4fecff2d1898ed5266cd2c22b29"/>
    <n v="1"/>
    <x v="0"/>
    <n v="5"/>
    <n v="175.87"/>
    <s v="4-6 installments"/>
    <x v="3"/>
  </r>
  <r>
    <s v="35ea7e8cd3593d3a55da91e19ae87acb"/>
    <n v="1"/>
    <x v="1"/>
    <n v="1"/>
    <n v="293.36"/>
    <s v="1 (single)"/>
    <x v="1"/>
  </r>
  <r>
    <s v="2613fb342bec59126f9c5180a5bc95ec"/>
    <n v="1"/>
    <x v="0"/>
    <n v="6"/>
    <n v="62.59"/>
    <s v="4-6 installments"/>
    <x v="1"/>
  </r>
  <r>
    <s v="c9802358e22624de37bfa2d8cee30297"/>
    <n v="1"/>
    <x v="0"/>
    <n v="2"/>
    <n v="83.63"/>
    <s v="2-3 installments"/>
    <x v="12"/>
  </r>
  <r>
    <s v="f6dbdcbe96b4cd2904cf75bbda5c6ac1"/>
    <n v="1"/>
    <x v="0"/>
    <n v="6"/>
    <n v="87.92"/>
    <s v="4-6 installments"/>
    <x v="1"/>
  </r>
  <r>
    <s v="9f6f7bafe618544760073fbd384bc007"/>
    <n v="1"/>
    <x v="0"/>
    <n v="1"/>
    <n v="20.03"/>
    <s v="1 (single)"/>
    <x v="1"/>
  </r>
  <r>
    <s v="c9fb7a1e46a9fa7dc0b77b65935cde71"/>
    <n v="1"/>
    <x v="0"/>
    <n v="5"/>
    <n v="178.27"/>
    <s v="4-6 installments"/>
    <x v="1"/>
  </r>
  <r>
    <s v="0942763b4318676d85b3185d80f57cd3"/>
    <n v="1"/>
    <x v="0"/>
    <n v="6"/>
    <n v="267.18"/>
    <s v="4-6 installments"/>
    <x v="20"/>
  </r>
  <r>
    <s v="b01d2b10f2ee7aa7aad90c41c372e2b2"/>
    <n v="1"/>
    <x v="0"/>
    <n v="3"/>
    <n v="195"/>
    <s v="2-3 installments"/>
    <x v="1"/>
  </r>
  <r>
    <s v="3befd8331efa9255d2e09585a7042fc3"/>
    <n v="1"/>
    <x v="1"/>
    <n v="1"/>
    <n v="89.93000000000001"/>
    <s v="1 (single)"/>
    <x v="9"/>
  </r>
  <r>
    <s v="81378cf8e638ced3a370966f23a32ca4"/>
    <n v="1"/>
    <x v="0"/>
    <n v="1"/>
    <n v="127.92"/>
    <s v="1 (single)"/>
    <x v="0"/>
  </r>
  <r>
    <s v="1166012db74ae7b2b443c002e1c0c019"/>
    <n v="1"/>
    <x v="0"/>
    <n v="8"/>
    <n v="366.91"/>
    <s v="7-10 installments"/>
    <x v="1"/>
  </r>
  <r>
    <s v="b40d597f0eb58c117cb5d9e424f10426"/>
    <n v="1"/>
    <x v="0"/>
    <n v="5"/>
    <n v="165.7"/>
    <s v="4-6 installments"/>
    <x v="5"/>
  </r>
  <r>
    <s v="b4db538b7e17b5575cfdc4566a7f36d6"/>
    <n v="1"/>
    <x v="0"/>
    <n v="3"/>
    <n v="39.24"/>
    <s v="2-3 installments"/>
    <x v="1"/>
  </r>
  <r>
    <s v="1d6bdccf67319c766b5d8ad06121a158"/>
    <n v="1"/>
    <x v="0"/>
    <n v="2"/>
    <n v="141.63"/>
    <s v="2-3 installments"/>
    <x v="7"/>
  </r>
  <r>
    <s v="18fda8c87fb70dfe4ab751acd63e39ff"/>
    <n v="1"/>
    <x v="1"/>
    <n v="1"/>
    <n v="222.8"/>
    <s v="1 (single)"/>
    <x v="20"/>
  </r>
  <r>
    <s v="394600fad8c925734a04d88f935395e4"/>
    <n v="1"/>
    <x v="0"/>
    <n v="1"/>
    <n v="65"/>
    <s v="1 (single)"/>
    <x v="8"/>
  </r>
  <r>
    <s v="0f14db1abb2772e95d78a72c30d69678"/>
    <n v="1"/>
    <x v="0"/>
    <n v="10"/>
    <n v="155.6"/>
    <s v="7-10 installments"/>
    <x v="6"/>
  </r>
  <r>
    <s v="0e79e80abdb81ad5003ede1e8d4ef4e1"/>
    <n v="1"/>
    <x v="0"/>
    <n v="5"/>
    <n v="135.77"/>
    <s v="4-6 installments"/>
    <x v="1"/>
  </r>
  <r>
    <s v="df7094f1423b702c59aaf0e978752650"/>
    <n v="1"/>
    <x v="0"/>
    <n v="8"/>
    <n v="432.26"/>
    <s v="7-10 installments"/>
    <x v="4"/>
  </r>
  <r>
    <s v="f60e24afa1a33daf8c332325bafb1687"/>
    <n v="1"/>
    <x v="0"/>
    <n v="1"/>
    <n v="45.08"/>
    <s v="1 (single)"/>
    <x v="0"/>
  </r>
  <r>
    <s v="7f8f6e7d331e83effb58aa14f32cad44"/>
    <n v="1"/>
    <x v="0"/>
    <n v="2"/>
    <n v="29.12"/>
    <s v="2-3 installments"/>
    <x v="1"/>
  </r>
  <r>
    <s v="261d62f3e26bd7761b0421b16e91653a"/>
    <n v="1"/>
    <x v="0"/>
    <n v="1"/>
    <n v="20.3"/>
    <s v="1 (single)"/>
    <x v="0"/>
  </r>
  <r>
    <s v="96acc057158c055d3508b8379df12cea"/>
    <n v="1"/>
    <x v="3"/>
    <n v="1"/>
    <n v="184.92"/>
    <s v="1 (single)"/>
    <x v="1"/>
  </r>
  <r>
    <s v="a5f747164d57e9cdaf58787ec8158e9c"/>
    <n v="1"/>
    <x v="0"/>
    <n v="1"/>
    <n v="241.69"/>
    <s v="1 (single)"/>
    <x v="12"/>
  </r>
  <r>
    <s v="9d5cb249282fe0755163341be5939869"/>
    <n v="1"/>
    <x v="0"/>
    <n v="2"/>
    <n v="68.87"/>
    <s v="2-3 installments"/>
    <x v="1"/>
  </r>
  <r>
    <s v="d61c57ca1a55ced6197d4f0c6da594e8"/>
    <n v="1"/>
    <x v="0"/>
    <n v="9"/>
    <n v="982.63"/>
    <s v="7-10 installments"/>
    <x v="3"/>
  </r>
  <r>
    <s v="b68657d2b49e65f89329eebfa2742203"/>
    <n v="1"/>
    <x v="0"/>
    <n v="2"/>
    <n v="165.95"/>
    <s v="2-3 installments"/>
    <x v="20"/>
  </r>
  <r>
    <s v="767cc814433df2750747896ffc066766"/>
    <n v="1"/>
    <x v="0"/>
    <n v="2"/>
    <n v="389.07"/>
    <s v="2-3 installments"/>
    <x v="18"/>
  </r>
  <r>
    <s v="ca03e4a81e799aa7d57d3c2c3401319e"/>
    <n v="1"/>
    <x v="0"/>
    <n v="1"/>
    <n v="37.78"/>
    <s v="1 (single)"/>
    <x v="1"/>
  </r>
  <r>
    <s v="c7e5f8183f0f4c7cc783a31e32679e8b"/>
    <n v="1"/>
    <x v="0"/>
    <n v="1"/>
    <n v="88.48999999999999"/>
    <s v="1 (single)"/>
    <x v="4"/>
  </r>
  <r>
    <s v="2a37ffacefea8f1b482d7126c58d7de9"/>
    <n v="1"/>
    <x v="0"/>
    <n v="2"/>
    <n v="29.22"/>
    <s v="2-3 installments"/>
    <x v="6"/>
  </r>
  <r>
    <s v="ba63a64d0aa1576c6b826428f476da1d"/>
    <n v="1"/>
    <x v="0"/>
    <n v="3"/>
    <n v="286.05"/>
    <s v="2-3 installments"/>
    <x v="3"/>
  </r>
  <r>
    <s v="c72340047105422e220e980a8b0ab3ee"/>
    <n v="1"/>
    <x v="3"/>
    <n v="1"/>
    <n v="43.87"/>
    <s v="1 (single)"/>
    <x v="1"/>
  </r>
  <r>
    <s v="a338e253d44a1df47d96f51106cf74dc"/>
    <n v="2"/>
    <x v="2"/>
    <n v="1"/>
    <n v="100"/>
    <s v="1 (single)"/>
    <x v="1"/>
  </r>
  <r>
    <s v="c63f4a1a51b78e8b9c14cae50f2e1817"/>
    <n v="1"/>
    <x v="0"/>
    <n v="2"/>
    <n v="315.84"/>
    <s v="2-3 installments"/>
    <x v="8"/>
  </r>
  <r>
    <s v="078c2d9bb7e5905e870838448db0d3b3"/>
    <n v="1"/>
    <x v="0"/>
    <n v="1"/>
    <n v="135.28"/>
    <s v="1 (single)"/>
    <x v="0"/>
  </r>
  <r>
    <s v="98dd966a1e38eb56010bc5d422f3d3ce"/>
    <n v="1"/>
    <x v="0"/>
    <n v="2"/>
    <n v="157.98"/>
    <s v="2-3 installments"/>
    <x v="1"/>
  </r>
  <r>
    <s v="5f358d797a49fe2f24352f73426215f6"/>
    <n v="1"/>
    <x v="0"/>
    <n v="2"/>
    <n v="77.61"/>
    <s v="2-3 installments"/>
    <x v="1"/>
  </r>
  <r>
    <s v="81a8c2a67e03e35119afe31d8c1d7b10"/>
    <n v="1"/>
    <x v="0"/>
    <n v="10"/>
    <n v="739.34"/>
    <s v="7-10 installments"/>
    <x v="1"/>
  </r>
  <r>
    <s v="3f9a35a487f683b49672e20b9343cc83"/>
    <n v="1"/>
    <x v="0"/>
    <n v="1"/>
    <n v="90.88"/>
    <s v="1 (single)"/>
    <x v="4"/>
  </r>
  <r>
    <s v="cdeec5de39a62045ad7edd0f00cc8858"/>
    <n v="1"/>
    <x v="0"/>
    <n v="1"/>
    <n v="64.11"/>
    <s v="1 (single)"/>
    <x v="12"/>
  </r>
  <r>
    <s v="9439142ac9f68b5cfaa4bbd1e2052ba0"/>
    <n v="1"/>
    <x v="0"/>
    <n v="4"/>
    <n v="149.86"/>
    <s v="4-6 installments"/>
    <x v="24"/>
  </r>
  <r>
    <s v="5aaa1fab54b179cb7c048131f1ea8f78"/>
    <n v="1"/>
    <x v="0"/>
    <n v="2"/>
    <n v="94.40000000000001"/>
    <s v="2-3 installments"/>
    <x v="1"/>
  </r>
  <r>
    <s v="7c0fccdcd5978f52b402a916980f127d"/>
    <n v="1"/>
    <x v="1"/>
    <n v="1"/>
    <n v="30.28"/>
    <s v="1 (single)"/>
    <x v="1"/>
  </r>
  <r>
    <s v="aea0db338150b526dde24f6fd953a5ed"/>
    <n v="1"/>
    <x v="0"/>
    <n v="2"/>
    <n v="113.34"/>
    <s v="2-3 installments"/>
    <x v="24"/>
  </r>
  <r>
    <s v="af4812c0286cb623517321205ffb5d1e"/>
    <n v="1"/>
    <x v="0"/>
    <n v="1"/>
    <n v="26.98"/>
    <s v="1 (single)"/>
    <x v="1"/>
  </r>
  <r>
    <s v="c95bd943761b792191f6966a3691fdd5"/>
    <n v="1"/>
    <x v="0"/>
    <n v="1"/>
    <n v="28.08"/>
    <s v="1 (single)"/>
    <x v="12"/>
  </r>
  <r>
    <s v="b7664cfd894b776f4c7743e5e2fb917b"/>
    <n v="1"/>
    <x v="0"/>
    <n v="3"/>
    <n v="195.95"/>
    <s v="2-3 installments"/>
    <x v="3"/>
  </r>
  <r>
    <s v="107184b32040eb4fb9bfad381805d105"/>
    <n v="1"/>
    <x v="3"/>
    <n v="1"/>
    <n v="232.24"/>
    <s v="1 (single)"/>
    <x v="1"/>
  </r>
  <r>
    <s v="6aaedd714ad6929fc4df8d51bd4cfe9a"/>
    <n v="1"/>
    <x v="0"/>
    <n v="2"/>
    <n v="50.12"/>
    <s v="2-3 installments"/>
    <x v="3"/>
  </r>
  <r>
    <s v="fb260abf14e47c95a0b19acb1ab3ed43"/>
    <n v="3"/>
    <x v="2"/>
    <n v="1"/>
    <n v="14.06"/>
    <s v="1 (single)"/>
    <x v="12"/>
  </r>
  <r>
    <s v="a67d6881ec08b5e0258c05357bce8516"/>
    <n v="1"/>
    <x v="2"/>
    <n v="1"/>
    <n v="59"/>
    <s v="1 (single)"/>
    <x v="1"/>
  </r>
  <r>
    <s v="dcdd1d6c661bf3e70d6e9d12cbe0e35a"/>
    <n v="1"/>
    <x v="0"/>
    <n v="1"/>
    <n v="233.92"/>
    <s v="1 (single)"/>
    <x v="1"/>
  </r>
  <r>
    <s v="8dc23e32f69367ed60a8fb3979e3cc48"/>
    <n v="1"/>
    <x v="0"/>
    <n v="10"/>
    <n v="114.58"/>
    <s v="7-10 installments"/>
    <x v="9"/>
  </r>
  <r>
    <s v="e375d0d9503a5e95db66e6a83833b5cc"/>
    <n v="1"/>
    <x v="0"/>
    <n v="2"/>
    <n v="81.98999999999999"/>
    <s v="2-3 installments"/>
    <x v="12"/>
  </r>
  <r>
    <s v="54f0988d1c9f5f7f90410c09b2cbc6e5"/>
    <n v="1"/>
    <x v="0"/>
    <n v="2"/>
    <n v="70.14"/>
    <s v="2-3 installments"/>
    <x v="1"/>
  </r>
  <r>
    <s v="a398fa8a473ac89d43aacae1d3e1666e"/>
    <n v="1"/>
    <x v="0"/>
    <n v="2"/>
    <n v="168.8"/>
    <s v="2-3 installments"/>
    <x v="0"/>
  </r>
  <r>
    <s v="fbe1b2aeb4cba6d2bc309c735a062549"/>
    <n v="1"/>
    <x v="0"/>
    <n v="2"/>
    <n v="136.93"/>
    <s v="2-3 installments"/>
    <x v="1"/>
  </r>
  <r>
    <s v="6295deb0648081b2c69f620033fadc33"/>
    <n v="1"/>
    <x v="0"/>
    <n v="4"/>
    <n v="111.35"/>
    <s v="4-6 installments"/>
    <x v="1"/>
  </r>
  <r>
    <s v="73de1db8eb6e493c5a6ed60c856a2076"/>
    <n v="1"/>
    <x v="0"/>
    <n v="10"/>
    <n v="405.45"/>
    <s v="7-10 installments"/>
    <x v="0"/>
  </r>
  <r>
    <s v="9e1b037882254a396408181e76546b01"/>
    <n v="1"/>
    <x v="0"/>
    <n v="3"/>
    <n v="46.29"/>
    <s v="2-3 installments"/>
    <x v="8"/>
  </r>
  <r>
    <s v="5afde427b56e7f939052c2f2e54c628a"/>
    <n v="1"/>
    <x v="0"/>
    <n v="2"/>
    <n v="63.99"/>
    <s v="2-3 installments"/>
    <x v="0"/>
  </r>
  <r>
    <s v="96a75e828fbc9c621023e65e7e8dd946"/>
    <n v="1"/>
    <x v="0"/>
    <n v="8"/>
    <n v="315.74"/>
    <s v="7-10 installments"/>
    <x v="8"/>
  </r>
  <r>
    <s v="f9fed19b3b66623201e5b3de18baacf6"/>
    <n v="1"/>
    <x v="0"/>
    <n v="1"/>
    <n v="135.84"/>
    <s v="1 (single)"/>
    <x v="9"/>
  </r>
  <r>
    <s v="b4546ae2e1dcafe9a6afa714b0ad9921"/>
    <n v="1"/>
    <x v="0"/>
    <n v="1"/>
    <n v="83.25"/>
    <s v="1 (single)"/>
    <x v="12"/>
  </r>
  <r>
    <s v="a5e4943ec70814fda473b21faaba42cc"/>
    <n v="1"/>
    <x v="0"/>
    <n v="1"/>
    <n v="29.77"/>
    <s v="1 (single)"/>
    <x v="20"/>
  </r>
  <r>
    <s v="2b022b533c7e96c66a5d9e2539065bea"/>
    <n v="1"/>
    <x v="0"/>
    <n v="2"/>
    <n v="135.08"/>
    <s v="2-3 installments"/>
    <x v="12"/>
  </r>
  <r>
    <s v="c506776ed3d58a361a80072d7f97aaa5"/>
    <n v="1"/>
    <x v="0"/>
    <n v="1"/>
    <n v="144.49"/>
    <s v="1 (single)"/>
    <x v="12"/>
  </r>
  <r>
    <s v="17220bb11a8bc3ddfe388dedfe4e4de9"/>
    <n v="1"/>
    <x v="0"/>
    <n v="2"/>
    <n v="88"/>
    <s v="2-3 installments"/>
    <x v="1"/>
  </r>
  <r>
    <s v="719bb3a1ecca0dc38551f11cd181cca6"/>
    <n v="1"/>
    <x v="0"/>
    <n v="1"/>
    <n v="98.90000000000001"/>
    <s v="1 (single)"/>
    <x v="1"/>
  </r>
  <r>
    <s v="df14f6645d1232e2c0e88fd8566e0a87"/>
    <n v="1"/>
    <x v="0"/>
    <n v="4"/>
    <n v="117.85"/>
    <s v="4-6 installments"/>
    <x v="4"/>
  </r>
  <r>
    <s v="c1bffb64e9e46207fa132a9a4f4e1307"/>
    <n v="1"/>
    <x v="0"/>
    <n v="4"/>
    <n v="92.31999999999999"/>
    <s v="4-6 installments"/>
    <x v="14"/>
  </r>
  <r>
    <s v="bc3fe72748b0db594e369b6060b1e34c"/>
    <n v="1"/>
    <x v="0"/>
    <n v="1"/>
    <n v="154.63"/>
    <s v="1 (single)"/>
    <x v="1"/>
  </r>
  <r>
    <s v="2816b0ec050fb4a136c32a6bda007a91"/>
    <n v="1"/>
    <x v="0"/>
    <n v="1"/>
    <n v="130.85"/>
    <s v="1 (single)"/>
    <x v="1"/>
  </r>
  <r>
    <s v="3f6a8913c968855b8dd129dabbaae898"/>
    <n v="1"/>
    <x v="0"/>
    <n v="3"/>
    <n v="39.6"/>
    <s v="2-3 installments"/>
    <x v="8"/>
  </r>
  <r>
    <s v="e12b22c34034589b6eb958933031f6df"/>
    <n v="1"/>
    <x v="0"/>
    <n v="5"/>
    <n v="429.29"/>
    <s v="4-6 installments"/>
    <x v="1"/>
  </r>
  <r>
    <s v="f32ac9e04d057c043017dc54d5fcd9da"/>
    <n v="1"/>
    <x v="0"/>
    <n v="2"/>
    <n v="108.41"/>
    <s v="2-3 installments"/>
    <x v="6"/>
  </r>
  <r>
    <s v="22123477211e85bfeb19060481d02135"/>
    <n v="1"/>
    <x v="0"/>
    <n v="10"/>
    <n v="109.72"/>
    <s v="7-10 installments"/>
    <x v="6"/>
  </r>
  <r>
    <s v="5fa643060454c5e14a75113a3800b787"/>
    <n v="1"/>
    <x v="0"/>
    <n v="2"/>
    <n v="123.85"/>
    <s v="2-3 installments"/>
    <x v="1"/>
  </r>
  <r>
    <s v="e5bcc19af03dc9c714d381752e9f724f"/>
    <n v="1"/>
    <x v="0"/>
    <n v="3"/>
    <n v="355.08"/>
    <s v="2-3 installments"/>
    <x v="20"/>
  </r>
  <r>
    <s v="54e30fbd73b01605796983a14e438a57"/>
    <n v="1"/>
    <x v="0"/>
    <n v="1"/>
    <n v="115.5"/>
    <s v="1 (single)"/>
    <x v="1"/>
  </r>
  <r>
    <s v="6b8c62c594c79c27167d9337676cd93a"/>
    <n v="1"/>
    <x v="0"/>
    <n v="3"/>
    <n v="1157.66"/>
    <s v="2-3 installments"/>
    <x v="0"/>
  </r>
  <r>
    <s v="206d1a13596872a713dba14504fdf699"/>
    <n v="1"/>
    <x v="0"/>
    <n v="8"/>
    <n v="286.45"/>
    <s v="7-10 installments"/>
    <x v="16"/>
  </r>
  <r>
    <s v="494b56f3cd3d768dcc9451e48c8ee165"/>
    <n v="1"/>
    <x v="1"/>
    <n v="1"/>
    <n v="35.13"/>
    <s v="1 (single)"/>
    <x v="0"/>
  </r>
  <r>
    <s v="6dc5773abc829c019c8912d3993bc2c9"/>
    <n v="1"/>
    <x v="0"/>
    <n v="10"/>
    <n v="165.71"/>
    <s v="7-10 installments"/>
    <x v="6"/>
  </r>
  <r>
    <s v="920756b1d71382fbb42a0e9fd5b7e31b"/>
    <n v="1"/>
    <x v="0"/>
    <n v="1"/>
    <n v="12.75"/>
    <s v="1 (single)"/>
    <x v="12"/>
  </r>
  <r>
    <s v="ae40d2ac0cd2d22399f561044c426e8a"/>
    <n v="1"/>
    <x v="0"/>
    <n v="6"/>
    <n v="66.89"/>
    <s v="4-6 installments"/>
    <x v="1"/>
  </r>
  <r>
    <s v="0869a3c8a1dd07c13e4847627fcc704f"/>
    <n v="1"/>
    <x v="0"/>
    <n v="3"/>
    <n v="32"/>
    <s v="2-3 installments"/>
    <x v="0"/>
  </r>
  <r>
    <s v="314c573c3c333b3bfdaf1b7821642d39"/>
    <n v="1"/>
    <x v="0"/>
    <n v="1"/>
    <n v="48"/>
    <s v="1 (single)"/>
    <x v="12"/>
  </r>
  <r>
    <s v="f41b9d67732ba2f147a193ec9d38fd69"/>
    <n v="1"/>
    <x v="0"/>
    <n v="1"/>
    <n v="37.61"/>
    <s v="1 (single)"/>
    <x v="1"/>
  </r>
  <r>
    <s v="adc792b07aa3cea4f62946c3c00c6274"/>
    <n v="1"/>
    <x v="0"/>
    <n v="2"/>
    <n v="113.25"/>
    <s v="2-3 installments"/>
    <x v="1"/>
  </r>
  <r>
    <s v="270044e25a104d6ab5daf7369e33779d"/>
    <n v="1"/>
    <x v="1"/>
    <n v="1"/>
    <n v="62.65"/>
    <s v="1 (single)"/>
    <x v="1"/>
  </r>
  <r>
    <s v="190557ff9eb3797082b5279359cf7bef"/>
    <n v="1"/>
    <x v="0"/>
    <n v="1"/>
    <n v="88.72"/>
    <s v="1 (single)"/>
    <x v="12"/>
  </r>
  <r>
    <s v="90e5ad6118ea4ea07eb9de3aa9c698d2"/>
    <n v="1"/>
    <x v="0"/>
    <n v="4"/>
    <n v="91.78"/>
    <s v="4-6 installments"/>
    <x v="3"/>
  </r>
  <r>
    <s v="383adbaf853206e2dea04ba16c94f20a"/>
    <n v="1"/>
    <x v="0"/>
    <n v="1"/>
    <n v="72.98999999999999"/>
    <s v="1 (single)"/>
    <x v="1"/>
  </r>
  <r>
    <s v="5f5a9ba3e0190ff4773314db075b930d"/>
    <n v="1"/>
    <x v="0"/>
    <n v="3"/>
    <n v="59.64"/>
    <s v="2-3 installments"/>
    <x v="8"/>
  </r>
  <r>
    <s v="fbd089d5e60178e50dfa3b157adc9dd8"/>
    <n v="1"/>
    <x v="0"/>
    <n v="3"/>
    <n v="82.38"/>
    <s v="2-3 installments"/>
    <x v="12"/>
  </r>
  <r>
    <s v="38de766f3fc1c31882865a217ecf15db"/>
    <n v="1"/>
    <x v="0"/>
    <n v="1"/>
    <n v="46.69"/>
    <s v="1 (single)"/>
    <x v="20"/>
  </r>
  <r>
    <s v="d30cd4d738037d90f4ff23fd3805d278"/>
    <n v="1"/>
    <x v="0"/>
    <n v="4"/>
    <n v="188.06"/>
    <s v="4-6 installments"/>
    <x v="12"/>
  </r>
  <r>
    <s v="27c9fc42d3018c63a19f1c85d55f4939"/>
    <n v="1"/>
    <x v="0"/>
    <n v="1"/>
    <n v="68.43000000000001"/>
    <s v="1 (single)"/>
    <x v="12"/>
  </r>
  <r>
    <s v="4f899ca2d40460c7af01f7edb20f9bd7"/>
    <n v="1"/>
    <x v="0"/>
    <n v="1"/>
    <n v="95.51000000000001"/>
    <s v="1 (single)"/>
    <x v="8"/>
  </r>
  <r>
    <s v="11572de9a5e342dcd81a2843b998d4d6"/>
    <n v="1"/>
    <x v="0"/>
    <n v="3"/>
    <n v="51.93"/>
    <s v="2-3 installments"/>
    <x v="1"/>
  </r>
  <r>
    <s v="4a21e3eb07861993fbaae74314b0d224"/>
    <n v="1"/>
    <x v="0"/>
    <n v="10"/>
    <n v="1472.47"/>
    <s v="7-10 installments"/>
    <x v="4"/>
  </r>
  <r>
    <s v="219170fb08f8e9140c121645abb11cd0"/>
    <n v="1"/>
    <x v="0"/>
    <n v="1"/>
    <n v="15.39"/>
    <s v="1 (single)"/>
    <x v="1"/>
  </r>
  <r>
    <s v="19d3baace748a12b60b7c0901b11a285"/>
    <n v="1"/>
    <x v="1"/>
    <n v="1"/>
    <n v="96.43000000000001"/>
    <s v="1 (single)"/>
    <x v="12"/>
  </r>
  <r>
    <s v="a727355acb88d9b3e6e41fb2e3888a0e"/>
    <n v="1"/>
    <x v="1"/>
    <n v="1"/>
    <n v="27.3"/>
    <s v="1 (single)"/>
    <x v="1"/>
  </r>
  <r>
    <s v="cee5a8cb995db00cc6582d61fb8f63f2"/>
    <n v="1"/>
    <x v="1"/>
    <n v="1"/>
    <n v="35.77"/>
    <s v="1 (single)"/>
    <x v="1"/>
  </r>
  <r>
    <s v="ac706ac9421036e88d5b2c96b058aba6"/>
    <n v="1"/>
    <x v="1"/>
    <n v="1"/>
    <n v="98.84999999999999"/>
    <s v="1 (single)"/>
    <x v="0"/>
  </r>
  <r>
    <s v="5b908ef05527e15afdc4a901b502d54a"/>
    <n v="1"/>
    <x v="0"/>
    <n v="2"/>
    <n v="180.22"/>
    <s v="2-3 installments"/>
    <x v="6"/>
  </r>
  <r>
    <s v="773faf2cf389b73fc799394b721262cf"/>
    <n v="1"/>
    <x v="0"/>
    <n v="3"/>
    <n v="301.63"/>
    <s v="2-3 installments"/>
    <x v="4"/>
  </r>
  <r>
    <s v="40cb5e00d417c4057d5253c48b887267"/>
    <n v="1"/>
    <x v="0"/>
    <n v="1"/>
    <n v="32.23"/>
    <s v="1 (single)"/>
    <x v="12"/>
  </r>
  <r>
    <s v="68fa78470b45315a116015f3f6bb75fe"/>
    <n v="1"/>
    <x v="1"/>
    <n v="1"/>
    <n v="123.81"/>
    <s v="1 (single)"/>
    <x v="1"/>
  </r>
  <r>
    <s v="72d44473e1527dda73c900bbc004f294"/>
    <n v="1"/>
    <x v="0"/>
    <n v="1"/>
    <n v="199.24"/>
    <s v="1 (single)"/>
    <x v="1"/>
  </r>
  <r>
    <s v="36d80fa68ee43c6ee60518067a8d667b"/>
    <n v="1"/>
    <x v="1"/>
    <n v="1"/>
    <n v="153.1"/>
    <s v="1 (single)"/>
    <x v="1"/>
  </r>
  <r>
    <s v="43a9357b0136ea0479069accd5ea0676"/>
    <n v="1"/>
    <x v="1"/>
    <n v="1"/>
    <n v="173.84"/>
    <s v="1 (single)"/>
    <x v="0"/>
  </r>
  <r>
    <s v="91375775b1203d41f95ade228721b3a5"/>
    <n v="1"/>
    <x v="0"/>
    <n v="5"/>
    <n v="77.5"/>
    <s v="4-6 installments"/>
    <x v="16"/>
  </r>
  <r>
    <s v="c143d4b65e016cb4f04c7a723a4f55ec"/>
    <n v="1"/>
    <x v="0"/>
    <n v="3"/>
    <n v="96.05"/>
    <s v="2-3 installments"/>
    <x v="8"/>
  </r>
  <r>
    <s v="5e52347cf930a594b49921ee25d22742"/>
    <n v="1"/>
    <x v="0"/>
    <n v="10"/>
    <n v="294.7"/>
    <s v="7-10 installments"/>
    <x v="1"/>
  </r>
  <r>
    <s v="7fdb63849c1ce634d770fbf407dbca1a"/>
    <n v="1"/>
    <x v="0"/>
    <n v="1"/>
    <n v="171"/>
    <s v="1 (single)"/>
    <x v="0"/>
  </r>
  <r>
    <s v="158a05ea7d6a7268559ca2f97476ee0a"/>
    <n v="1"/>
    <x v="0"/>
    <n v="2"/>
    <n v="114.44"/>
    <s v="2-3 installments"/>
    <x v="12"/>
  </r>
  <r>
    <s v="afd9fa0beb56962662a48ea1ac7c359c"/>
    <n v="1"/>
    <x v="0"/>
    <n v="4"/>
    <n v="42.05"/>
    <s v="4-6 installments"/>
    <x v="12"/>
  </r>
  <r>
    <s v="a0fa0b83af43ae62c675850384f13cdc"/>
    <n v="1"/>
    <x v="0"/>
    <n v="3"/>
    <n v="49.1"/>
    <s v="2-3 installments"/>
    <x v="12"/>
  </r>
  <r>
    <s v="35a54a3bcc71cd258454f11c9229e9a5"/>
    <n v="1"/>
    <x v="0"/>
    <n v="5"/>
    <n v="50"/>
    <s v="4-6 installments"/>
    <x v="3"/>
  </r>
  <r>
    <s v="b9d42ba20409a35fd5e832fad2beebd5"/>
    <n v="1"/>
    <x v="0"/>
    <n v="2"/>
    <n v="132.95"/>
    <s v="2-3 installments"/>
    <x v="8"/>
  </r>
  <r>
    <s v="b9281185de46b37d1c9f6dcef2f96cf0"/>
    <n v="1"/>
    <x v="0"/>
    <n v="3"/>
    <n v="183.43"/>
    <s v="2-3 installments"/>
    <x v="1"/>
  </r>
  <r>
    <s v="039d7fb9ace69aed37b1baf88ff01cb0"/>
    <n v="1"/>
    <x v="0"/>
    <n v="5"/>
    <n v="367.57"/>
    <s v="4-6 installments"/>
    <x v="12"/>
  </r>
  <r>
    <s v="a37e262a26000281d0ade3b4eb1ce1e6"/>
    <n v="1"/>
    <x v="0"/>
    <n v="10"/>
    <n v="105.45"/>
    <s v="7-10 installments"/>
    <x v="7"/>
  </r>
  <r>
    <s v="ae22782cf445d844e7347f15faf491bf"/>
    <n v="1"/>
    <x v="0"/>
    <n v="1"/>
    <n v="94.72"/>
    <s v="1 (single)"/>
    <x v="6"/>
  </r>
  <r>
    <s v="17a1763cc4982f5c4ef732af7c6e683c"/>
    <n v="1"/>
    <x v="1"/>
    <n v="1"/>
    <n v="43.01"/>
    <s v="1 (single)"/>
    <x v="6"/>
  </r>
  <r>
    <s v="4f76b593a77720e6048225aa1705761e"/>
    <n v="1"/>
    <x v="0"/>
    <n v="1"/>
    <n v="66.13"/>
    <s v="1 (single)"/>
    <x v="24"/>
  </r>
  <r>
    <s v="53c0c863b0a9d78fbb5c355a137366dd"/>
    <n v="1"/>
    <x v="0"/>
    <n v="1"/>
    <n v="99.16"/>
    <s v="1 (single)"/>
    <x v="9"/>
  </r>
  <r>
    <s v="0c5f42741cb893d18fdbdce191decef5"/>
    <n v="1"/>
    <x v="0"/>
    <n v="2"/>
    <n v="139.02"/>
    <s v="2-3 installments"/>
    <x v="8"/>
  </r>
  <r>
    <s v="4bd5b58c7b8331304e19d3fce19b9942"/>
    <n v="1"/>
    <x v="0"/>
    <n v="3"/>
    <n v="178.89"/>
    <s v="2-3 installments"/>
    <x v="0"/>
  </r>
  <r>
    <s v="bc64222f8431b055190650c8778f6efa"/>
    <n v="1"/>
    <x v="0"/>
    <n v="2"/>
    <n v="102.87"/>
    <s v="2-3 installments"/>
    <x v="1"/>
  </r>
  <r>
    <s v="022aa0edf94712a82983961b98e4a9a1"/>
    <n v="1"/>
    <x v="0"/>
    <n v="6"/>
    <n v="112.09"/>
    <s v="4-6 installments"/>
    <x v="1"/>
  </r>
  <r>
    <s v="e4140f1a5e60f4ceb4190546f710921f"/>
    <n v="1"/>
    <x v="1"/>
    <n v="1"/>
    <n v="187.6"/>
    <s v="1 (single)"/>
    <x v="12"/>
  </r>
  <r>
    <s v="bbabc62c81566b606962e10a6f96e9c0"/>
    <n v="2"/>
    <x v="2"/>
    <n v="1"/>
    <n v="213.65"/>
    <s v="1 (single)"/>
    <x v="4"/>
  </r>
  <r>
    <s v="642ea6e274946158dea23ad0087bff93"/>
    <n v="1"/>
    <x v="0"/>
    <n v="2"/>
    <n v="118.35"/>
    <s v="2-3 installments"/>
    <x v="1"/>
  </r>
  <r>
    <s v="ae77bc9fd712a08868ce009300d88bbb"/>
    <n v="1"/>
    <x v="0"/>
    <n v="1"/>
    <n v="105.59"/>
    <s v="1 (single)"/>
    <x v="1"/>
  </r>
  <r>
    <s v="e288eff5f9db507c90e43976f4e83a5d"/>
    <n v="1"/>
    <x v="0"/>
    <n v="4"/>
    <n v="96.94"/>
    <s v="4-6 installments"/>
    <x v="1"/>
  </r>
  <r>
    <s v="ab8b6341a925e22523717681a8e26ed6"/>
    <n v="1"/>
    <x v="0"/>
    <n v="2"/>
    <n v="162.55"/>
    <s v="2-3 installments"/>
    <x v="1"/>
  </r>
  <r>
    <s v="1f0ab4d9a83fe935e1e0bf1061890186"/>
    <n v="1"/>
    <x v="0"/>
    <n v="1"/>
    <n v="27.19"/>
    <s v="1 (single)"/>
    <x v="1"/>
  </r>
  <r>
    <s v="6adb69c0a8d87a08560f83649413742b"/>
    <n v="1"/>
    <x v="1"/>
    <n v="1"/>
    <n v="92.59"/>
    <s v="1 (single)"/>
    <x v="8"/>
  </r>
  <r>
    <s v="9aa6637f278e37448385a4293706e8ae"/>
    <n v="1"/>
    <x v="0"/>
    <n v="2"/>
    <n v="87.90000000000001"/>
    <s v="2-3 installments"/>
    <x v="1"/>
  </r>
  <r>
    <s v="5d70582531ed37f284797ba1354e0c50"/>
    <n v="1"/>
    <x v="0"/>
    <n v="2"/>
    <n v="101.13"/>
    <s v="2-3 installments"/>
    <x v="12"/>
  </r>
  <r>
    <s v="acbe0e9a86dd97bd3819b870a4a60567"/>
    <n v="1"/>
    <x v="0"/>
    <n v="1"/>
    <n v="59.34"/>
    <s v="1 (single)"/>
    <x v="1"/>
  </r>
  <r>
    <s v="ed4116f3f55e67e9a26b9f1891ba2497"/>
    <n v="1"/>
    <x v="3"/>
    <n v="1"/>
    <n v="157.57"/>
    <s v="1 (single)"/>
    <x v="2"/>
  </r>
  <r>
    <s v="da0f627d7b76d59598f9b85b3745d2f3"/>
    <n v="1"/>
    <x v="0"/>
    <n v="1"/>
    <n v="35"/>
    <s v="1 (single)"/>
    <x v="6"/>
  </r>
  <r>
    <s v="cc7d45cd59dd03882eebd5df8bfa1e58"/>
    <n v="1"/>
    <x v="1"/>
    <n v="1"/>
    <n v="306.79"/>
    <s v="1 (single)"/>
    <x v="1"/>
  </r>
  <r>
    <s v="042f96d01e1471ebf86650ae185a0746"/>
    <n v="1"/>
    <x v="2"/>
    <n v="1"/>
    <n v="23.29"/>
    <s v="1 (single)"/>
    <x v="1"/>
  </r>
  <r>
    <s v="18987e54897a1baddde716aa4a01639c"/>
    <n v="1"/>
    <x v="0"/>
    <n v="2"/>
    <n v="126.69"/>
    <s v="2-3 installments"/>
    <x v="1"/>
  </r>
  <r>
    <s v="d3e0a0298be4e950a2271ef880d8e1ff"/>
    <n v="1"/>
    <x v="0"/>
    <n v="1"/>
    <n v="92.55"/>
    <s v="1 (single)"/>
    <x v="1"/>
  </r>
  <r>
    <s v="cb78dafa7c2ca5d9eafdc6f02cd4f3b7"/>
    <n v="1"/>
    <x v="0"/>
    <n v="10"/>
    <n v="814.37"/>
    <s v="7-10 installments"/>
    <x v="14"/>
  </r>
  <r>
    <s v="26f966daec24841bcf1e1d17783c5ea8"/>
    <n v="1"/>
    <x v="1"/>
    <n v="1"/>
    <n v="136.08"/>
    <s v="1 (single)"/>
    <x v="1"/>
  </r>
  <r>
    <s v="62a86eeeb3310889c048224de16767e5"/>
    <n v="1"/>
    <x v="1"/>
    <n v="1"/>
    <n v="336.24"/>
    <s v="1 (single)"/>
    <x v="1"/>
  </r>
  <r>
    <s v="64a8b3b4c19751b51d211deb32fdc67b"/>
    <n v="1"/>
    <x v="1"/>
    <n v="1"/>
    <n v="53.19"/>
    <s v="1 (single)"/>
    <x v="1"/>
  </r>
  <r>
    <s v="67125a02929ae733f8087641f22c6842"/>
    <n v="1"/>
    <x v="1"/>
    <n v="1"/>
    <n v="42.27"/>
    <s v="1 (single)"/>
    <x v="10"/>
  </r>
  <r>
    <s v="c264a164325d23f657477ec6c1f0907a"/>
    <n v="2"/>
    <x v="0"/>
    <n v="2"/>
    <n v="333.15"/>
    <s v="2-3 installments"/>
    <x v="4"/>
  </r>
  <r>
    <s v="3569dcadd0374718b87bead0d7241d6d"/>
    <n v="1"/>
    <x v="0"/>
    <n v="1"/>
    <n v="35.45"/>
    <s v="1 (single)"/>
    <x v="1"/>
  </r>
  <r>
    <s v="ce363f57a8d2e65231452918eebd5391"/>
    <n v="1"/>
    <x v="0"/>
    <n v="3"/>
    <n v="122.88"/>
    <s v="2-3 installments"/>
    <x v="4"/>
  </r>
  <r>
    <s v="d1d85d0d469cb9c26d7f8ee944c92cf1"/>
    <n v="1"/>
    <x v="2"/>
    <n v="1"/>
    <n v="25.26"/>
    <s v="1 (single)"/>
    <x v="1"/>
  </r>
  <r>
    <s v="20fcd5f81a0ec6102a9e4f1bd4c7c403"/>
    <n v="1"/>
    <x v="1"/>
    <n v="1"/>
    <n v="113.62"/>
    <s v="1 (single)"/>
    <x v="1"/>
  </r>
  <r>
    <s v="029b2daf51dda061aeb1cf32c9306db7"/>
    <n v="1"/>
    <x v="0"/>
    <n v="1"/>
    <n v="48.21"/>
    <s v="1 (single)"/>
    <x v="1"/>
  </r>
  <r>
    <s v="c4b6e7386225d1998cf863991ed1e47f"/>
    <n v="1"/>
    <x v="0"/>
    <n v="3"/>
    <n v="157.22"/>
    <s v="2-3 installments"/>
    <x v="0"/>
  </r>
  <r>
    <s v="6657640ffd626be03509bc9226994b36"/>
    <n v="2"/>
    <x v="2"/>
    <n v="1"/>
    <n v="61.17"/>
    <s v="1 (single)"/>
    <x v="12"/>
  </r>
  <r>
    <s v="10d5f0eaccc82a1edadfdf784a8c2928"/>
    <n v="1"/>
    <x v="1"/>
    <n v="1"/>
    <n v="37.35"/>
    <s v="1 (single)"/>
    <x v="1"/>
  </r>
  <r>
    <s v="79398f97f77a8ba43fdb4e00b1d44cc0"/>
    <n v="1"/>
    <x v="0"/>
    <n v="1"/>
    <n v="42.01"/>
    <s v="1 (single)"/>
    <x v="0"/>
  </r>
  <r>
    <s v="bf364cd2c5add23232b095630312a3c2"/>
    <n v="1"/>
    <x v="1"/>
    <n v="1"/>
    <n v="234.46"/>
    <s v="1 (single)"/>
    <x v="1"/>
  </r>
  <r>
    <s v="1a46043f18f483b119bbeebb563aa77a"/>
    <n v="1"/>
    <x v="2"/>
    <n v="1"/>
    <n v="40.1"/>
    <s v="1 (single)"/>
    <x v="8"/>
  </r>
  <r>
    <s v="65df8539acbce2e41ba3a4a3ce0a3470"/>
    <n v="1"/>
    <x v="0"/>
    <n v="5"/>
    <n v="257.21"/>
    <s v="4-6 installments"/>
    <x v="1"/>
  </r>
  <r>
    <s v="2b7dbe9be72b8f9733844c31055c0825"/>
    <n v="2"/>
    <x v="2"/>
    <n v="1"/>
    <n v="103.05"/>
    <s v="1 (single)"/>
    <x v="4"/>
  </r>
  <r>
    <s v="20080c49efc6113a519f37b79c88c375"/>
    <n v="1"/>
    <x v="1"/>
    <n v="1"/>
    <n v="21.04"/>
    <s v="1 (single)"/>
    <x v="1"/>
  </r>
  <r>
    <s v="add699884e555b7dc441e33f35ddade0"/>
    <n v="1"/>
    <x v="0"/>
    <n v="6"/>
    <n v="106.57"/>
    <s v="4-6 installments"/>
    <x v="20"/>
  </r>
  <r>
    <s v="cd2a97948b841f4702799b800b8e5b29"/>
    <n v="1"/>
    <x v="0"/>
    <n v="8"/>
    <n v="99.04000000000001"/>
    <s v="7-10 installments"/>
    <x v="8"/>
  </r>
  <r>
    <s v="dc82732094ba2671604e8a318714bb78"/>
    <n v="1"/>
    <x v="0"/>
    <n v="3"/>
    <n v="191.23"/>
    <s v="2-3 installments"/>
    <x v="0"/>
  </r>
  <r>
    <s v="a61202a33583131307321a09ff16a0fb"/>
    <n v="1"/>
    <x v="0"/>
    <n v="1"/>
    <n v="72.76000000000001"/>
    <s v="1 (single)"/>
    <x v="1"/>
  </r>
  <r>
    <s v="f9281da15642bc69f27307e1dc987b30"/>
    <n v="2"/>
    <x v="2"/>
    <n v="1"/>
    <n v="53.19"/>
    <s v="1 (single)"/>
    <x v="12"/>
  </r>
  <r>
    <s v="afd221df311d71639bf0ae656fc819f5"/>
    <n v="1"/>
    <x v="1"/>
    <n v="1"/>
    <n v="57.1"/>
    <s v="1 (single)"/>
    <x v="0"/>
  </r>
  <r>
    <s v="55ea42c21b83d2496cbaea27a33ca8d4"/>
    <n v="1"/>
    <x v="0"/>
    <n v="1"/>
    <n v="201.75"/>
    <s v="1 (single)"/>
    <x v="4"/>
  </r>
  <r>
    <s v="1cc1ac3bb7e6e9a7049ee81d4888dc4a"/>
    <n v="1"/>
    <x v="0"/>
    <n v="5"/>
    <n v="102.64"/>
    <s v="4-6 installments"/>
    <x v="1"/>
  </r>
  <r>
    <s v="fa65dad1b0e818e3ccc5cb0e39231352"/>
    <n v="29"/>
    <x v="2"/>
    <n v="1"/>
    <n v="19.26"/>
    <s v="1 (single)"/>
    <x v="19"/>
  </r>
  <r>
    <s v="f9649c12307baa46d80875cd558b3e36"/>
    <n v="1"/>
    <x v="0"/>
    <n v="10"/>
    <n v="520.24"/>
    <s v="7-10 installments"/>
    <x v="1"/>
  </r>
  <r>
    <s v="4ffcc2f0e8f54f36e73b83db8d8c494d"/>
    <n v="1"/>
    <x v="0"/>
    <n v="7"/>
    <n v="70.89"/>
    <s v="7-10 installments"/>
    <x v="1"/>
  </r>
  <r>
    <s v="fa65dad1b0e818e3ccc5cb0e39231352"/>
    <n v="28"/>
    <x v="2"/>
    <n v="1"/>
    <n v="29.05"/>
    <s v="1 (single)"/>
    <x v="19"/>
  </r>
  <r>
    <s v="34d0b73ffe40c22d8537270e7ffe7517"/>
    <n v="1"/>
    <x v="0"/>
    <n v="1"/>
    <n v="33.01"/>
    <s v="1 (single)"/>
    <x v="1"/>
  </r>
  <r>
    <s v="7a78a9a8b6fbd55b017d8d8da0e035ff"/>
    <n v="1"/>
    <x v="0"/>
    <n v="7"/>
    <n v="176.33"/>
    <s v="7-10 installments"/>
    <x v="14"/>
  </r>
  <r>
    <s v="bb217942f3a8142b20e2e509a6f8927c"/>
    <n v="1"/>
    <x v="0"/>
    <n v="10"/>
    <n v="655.09"/>
    <s v="7-10 installments"/>
    <x v="1"/>
  </r>
  <r>
    <s v="1f3a59c2916b7d2ec5fb039cc15ea18e"/>
    <n v="1"/>
    <x v="0"/>
    <n v="1"/>
    <n v="26.61"/>
    <s v="1 (single)"/>
    <x v="1"/>
  </r>
  <r>
    <s v="dd9768256f9f491643fb7b53fc193b7d"/>
    <n v="1"/>
    <x v="0"/>
    <n v="1"/>
    <n v="63.29"/>
    <s v="1 (single)"/>
    <x v="1"/>
  </r>
  <r>
    <s v="a7068cfd6d38617e2a752a01e40230f5"/>
    <n v="1"/>
    <x v="0"/>
    <n v="4"/>
    <n v="92.02"/>
    <s v="4-6 installments"/>
    <x v="1"/>
  </r>
  <r>
    <s v="fa10306616d50d14bc0545758727f936"/>
    <n v="1"/>
    <x v="0"/>
    <n v="4"/>
    <n v="450.51"/>
    <s v="4-6 installments"/>
    <x v="1"/>
  </r>
  <r>
    <s v="a3b2201d0e95f595df90c26c8dae015f"/>
    <n v="1"/>
    <x v="0"/>
    <n v="1"/>
    <n v="145.12"/>
    <s v="1 (single)"/>
    <x v="14"/>
  </r>
  <r>
    <s v="0f934deb4f74bf5bb7a58232d12040dd"/>
    <n v="1"/>
    <x v="0"/>
    <n v="1"/>
    <n v="123.52"/>
    <s v="1 (single)"/>
    <x v="1"/>
  </r>
  <r>
    <s v="dc03cba6a1d6cf5c28d1fde5dab9a0bd"/>
    <n v="1"/>
    <x v="1"/>
    <n v="1"/>
    <n v="2034.48"/>
    <s v="1 (single)"/>
    <x v="12"/>
  </r>
  <r>
    <s v="209e55ebe1b6ee30b02a4c07d7fc0cc8"/>
    <n v="1"/>
    <x v="0"/>
    <n v="1"/>
    <n v="309.9"/>
    <s v="1 (single)"/>
    <x v="1"/>
  </r>
  <r>
    <s v="3d2538dbdbc283f9cb3e187912cf770a"/>
    <n v="1"/>
    <x v="1"/>
    <n v="1"/>
    <n v="35.68"/>
    <s v="1 (single)"/>
    <x v="1"/>
  </r>
  <r>
    <s v="d266e87fb98640ecbbe91425c76e72f3"/>
    <n v="1"/>
    <x v="0"/>
    <n v="1"/>
    <n v="98.29000000000001"/>
    <s v="1 (single)"/>
    <x v="0"/>
  </r>
  <r>
    <s v="67c98ded9839fea6b6482d1341517e40"/>
    <n v="1"/>
    <x v="1"/>
    <n v="1"/>
    <n v="77.51000000000001"/>
    <s v="1 (single)"/>
    <x v="12"/>
  </r>
  <r>
    <s v="738c536e3bfc3c99dddffed112e89349"/>
    <n v="1"/>
    <x v="0"/>
    <n v="3"/>
    <n v="279.08"/>
    <s v="2-3 installments"/>
    <x v="1"/>
  </r>
  <r>
    <s v="58edf3f5f282ab91e0f6a6f2b85af02a"/>
    <n v="1"/>
    <x v="1"/>
    <n v="1"/>
    <n v="856.16"/>
    <s v="1 (single)"/>
    <x v="6"/>
  </r>
  <r>
    <s v="871bea8f483dd0a0884a96d0e8dc1ace"/>
    <n v="1"/>
    <x v="0"/>
    <n v="10"/>
    <n v="243.58"/>
    <s v="7-10 installments"/>
    <x v="1"/>
  </r>
  <r>
    <s v="175dce49b5ee048156291ea4dadd9f57"/>
    <n v="1"/>
    <x v="1"/>
    <n v="1"/>
    <n v="27.64"/>
    <s v="1 (single)"/>
    <x v="1"/>
  </r>
  <r>
    <s v="d71ab635f3b4f2f570959c702bafd4b4"/>
    <n v="1"/>
    <x v="0"/>
    <n v="1"/>
    <n v="62.37"/>
    <s v="1 (single)"/>
    <x v="1"/>
  </r>
  <r>
    <s v="93e9f92250762e6181f2bcc1fa9e9de1"/>
    <n v="1"/>
    <x v="0"/>
    <n v="1"/>
    <n v="118.48"/>
    <s v="1 (single)"/>
    <x v="1"/>
  </r>
  <r>
    <s v="ccf804e764ed5650cd8759557269dc13"/>
    <n v="25"/>
    <x v="2"/>
    <n v="1"/>
    <n v="1.53"/>
    <s v="1 (single)"/>
    <x v="1"/>
  </r>
  <r>
    <s v="f716dffba1232aaef7c899fb8c14db97"/>
    <n v="1"/>
    <x v="0"/>
    <n v="10"/>
    <n v="354.35"/>
    <s v="7-10 installments"/>
    <x v="12"/>
  </r>
  <r>
    <s v="26747043797cafc1ab5026649fa0ff3e"/>
    <n v="1"/>
    <x v="0"/>
    <n v="3"/>
    <n v="63.55"/>
    <s v="2-3 installments"/>
    <x v="12"/>
  </r>
  <r>
    <s v="985106d37edb11c738adc8e8b9fbed01"/>
    <n v="1"/>
    <x v="0"/>
    <n v="2"/>
    <n v="108.19"/>
    <s v="2-3 installments"/>
    <x v="20"/>
  </r>
  <r>
    <s v="fef00682c5632c29ceb8729e3314371d"/>
    <n v="1"/>
    <x v="1"/>
    <n v="1"/>
    <n v="173.57"/>
    <s v="1 (single)"/>
    <x v="1"/>
  </r>
  <r>
    <s v="cc0efa9953cfcabde1888ffca500b253"/>
    <n v="1"/>
    <x v="0"/>
    <n v="2"/>
    <n v="140.58"/>
    <s v="2-3 installments"/>
    <x v="1"/>
  </r>
  <r>
    <s v="f3da9dfd7e7fc1da0f3a6b4455969c04"/>
    <n v="1"/>
    <x v="0"/>
    <n v="10"/>
    <n v="248.29"/>
    <s v="7-10 installments"/>
    <x v="0"/>
  </r>
  <r>
    <s v="124d67dd63d2412c950eadb79bf29006"/>
    <n v="1"/>
    <x v="0"/>
    <n v="2"/>
    <n v="118.93"/>
    <s v="2-3 installments"/>
    <x v="20"/>
  </r>
  <r>
    <s v="da522dc3ff9f13b252917d4615776979"/>
    <n v="1"/>
    <x v="0"/>
    <n v="4"/>
    <n v="86.18000000000001"/>
    <s v="4-6 installments"/>
    <x v="8"/>
  </r>
  <r>
    <s v="c3161a99d341124cd73a499963ac3a53"/>
    <n v="1"/>
    <x v="1"/>
    <n v="1"/>
    <n v="42.33"/>
    <s v="1 (single)"/>
    <x v="1"/>
  </r>
  <r>
    <s v="a985d695ba083a66246dd48086ad4cab"/>
    <n v="1"/>
    <x v="0"/>
    <n v="1"/>
    <n v="9.99"/>
    <s v="1 (single)"/>
    <x v="0"/>
  </r>
  <r>
    <s v="9d9d6000cf3720974ab8da03bcc741c2"/>
    <n v="1"/>
    <x v="0"/>
    <n v="4"/>
    <n v="51.68"/>
    <s v="4-6 installments"/>
    <x v="1"/>
  </r>
  <r>
    <s v="80bb8e6802ed134ab01c6c5ac52f0647"/>
    <n v="1"/>
    <x v="0"/>
    <n v="1"/>
    <n v="159.85"/>
    <s v="1 (single)"/>
    <x v="2"/>
  </r>
  <r>
    <s v="2ce4f2ad6400bcf53505cb29f228755a"/>
    <n v="1"/>
    <x v="1"/>
    <n v="1"/>
    <n v="36.22"/>
    <s v="1 (single)"/>
    <x v="7"/>
  </r>
  <r>
    <s v="a65ca70a0647f6ec2e7b4a0a49d3a500"/>
    <n v="1"/>
    <x v="0"/>
    <n v="2"/>
    <n v="325.89"/>
    <s v="2-3 installments"/>
    <x v="1"/>
  </r>
  <r>
    <s v="9cbbee2d6fc84610e720368c09517556"/>
    <n v="1"/>
    <x v="1"/>
    <n v="1"/>
    <n v="573.51"/>
    <s v="1 (single)"/>
    <x v="1"/>
  </r>
  <r>
    <s v="b29588205754e6941a713c653618a04b"/>
    <n v="1"/>
    <x v="0"/>
    <n v="3"/>
    <n v="155.14"/>
    <s v="2-3 installments"/>
    <x v="0"/>
  </r>
  <r>
    <s v="d98ac39e656f2ec3c692bb141a43f2ee"/>
    <n v="1"/>
    <x v="0"/>
    <n v="1"/>
    <n v="65.78"/>
    <s v="1 (single)"/>
    <x v="1"/>
  </r>
  <r>
    <s v="591d36e7f544036a8849e508414d2295"/>
    <n v="1"/>
    <x v="0"/>
    <n v="1"/>
    <n v="79.58"/>
    <s v="1 (single)"/>
    <x v="12"/>
  </r>
  <r>
    <s v="7742297b8ce3c16600efdeca04a70937"/>
    <n v="1"/>
    <x v="1"/>
    <n v="1"/>
    <n v="67.62"/>
    <s v="1 (single)"/>
    <x v="1"/>
  </r>
  <r>
    <s v="92d79acdfb2573ac9a4560ae039355d3"/>
    <n v="1"/>
    <x v="0"/>
    <n v="4"/>
    <n v="154.12"/>
    <s v="4-6 installments"/>
    <x v="4"/>
  </r>
  <r>
    <s v="44ed504dda677f0c2509cf533ceffba9"/>
    <n v="1"/>
    <x v="0"/>
    <n v="1"/>
    <n v="65.09"/>
    <s v="1 (single)"/>
    <x v="1"/>
  </r>
  <r>
    <s v="a77e640490c0930838454624780038b5"/>
    <n v="1"/>
    <x v="1"/>
    <n v="1"/>
    <n v="743.27"/>
    <s v="1 (single)"/>
    <x v="19"/>
  </r>
  <r>
    <s v="43792e0661fefd6aa82a64f601325ddb"/>
    <n v="1"/>
    <x v="0"/>
    <n v="2"/>
    <n v="82.67"/>
    <s v="2-3 installments"/>
    <x v="9"/>
  </r>
  <r>
    <s v="e4dffee41f8592aed45c0e12c872a731"/>
    <n v="1"/>
    <x v="2"/>
    <n v="1"/>
    <n v="196.57"/>
    <s v="1 (single)"/>
    <x v="20"/>
  </r>
  <r>
    <s v="3716f40c5211dc25902ffd174d8d198b"/>
    <n v="1"/>
    <x v="0"/>
    <n v="2"/>
    <n v="41.06"/>
    <s v="2-3 installments"/>
    <x v="1"/>
  </r>
  <r>
    <s v="d27a9ded3675317af492f9c3449b8443"/>
    <n v="1"/>
    <x v="0"/>
    <n v="6"/>
    <n v="116.36"/>
    <s v="4-6 installments"/>
    <x v="0"/>
  </r>
  <r>
    <s v="73ffc468078b5f3e2c4260065e5e5152"/>
    <n v="1"/>
    <x v="0"/>
    <n v="2"/>
    <n v="131.7"/>
    <s v="2-3 installments"/>
    <x v="9"/>
  </r>
  <r>
    <s v="70e430723d15eaf320da7d163e736ed3"/>
    <n v="1"/>
    <x v="0"/>
    <n v="3"/>
    <n v="47.32"/>
    <s v="2-3 installments"/>
    <x v="12"/>
  </r>
  <r>
    <s v="c9af854c75c421e3b6f3de0336c7fe65"/>
    <n v="1"/>
    <x v="0"/>
    <n v="3"/>
    <n v="162.44"/>
    <s v="2-3 installments"/>
    <x v="1"/>
  </r>
  <r>
    <s v="3b40ede283844ba0fbdd110f8a56792f"/>
    <n v="1"/>
    <x v="0"/>
    <n v="1"/>
    <n v="70.06999999999999"/>
    <s v="1 (single)"/>
    <x v="1"/>
  </r>
  <r>
    <s v="6c273b11e7a7b4b410ea29fac9769fac"/>
    <n v="1"/>
    <x v="0"/>
    <n v="2"/>
    <n v="26.76"/>
    <s v="2-3 installments"/>
    <x v="1"/>
  </r>
  <r>
    <s v="5e429d7b3e086bc3af78f2f42b9c5937"/>
    <n v="1"/>
    <x v="0"/>
    <n v="10"/>
    <n v="361.25"/>
    <s v="7-10 installments"/>
    <x v="1"/>
  </r>
  <r>
    <s v="1734eb8be40c91938e56f9d245b636a5"/>
    <n v="1"/>
    <x v="0"/>
    <n v="3"/>
    <n v="394.52"/>
    <s v="2-3 installments"/>
    <x v="11"/>
  </r>
  <r>
    <s v="7db2d40f7fe194ac059ea82f235bf83f"/>
    <n v="1"/>
    <x v="0"/>
    <n v="1"/>
    <n v="105.84"/>
    <s v="1 (single)"/>
    <x v="0"/>
  </r>
  <r>
    <s v="84a050a9a90fcbfcf5d83858c583959a"/>
    <n v="1"/>
    <x v="0"/>
    <n v="3"/>
    <n v="114.66"/>
    <s v="2-3 installments"/>
    <x v="1"/>
  </r>
  <r>
    <s v="bfb6c9ff90e48e59a7de1a1686fd181d"/>
    <n v="1"/>
    <x v="0"/>
    <n v="10"/>
    <n v="726.89"/>
    <s v="7-10 installments"/>
    <x v="1"/>
  </r>
  <r>
    <s v="83b11638ea5fdb78656168614f8afdf2"/>
    <n v="2"/>
    <x v="0"/>
    <n v="5"/>
    <n v="235.98"/>
    <s v="4-6 installments"/>
    <x v="1"/>
  </r>
  <r>
    <s v="e07be9c830655179490e2a5315782e71"/>
    <n v="1"/>
    <x v="0"/>
    <n v="2"/>
    <n v="128.6"/>
    <s v="2-3 installments"/>
    <x v="1"/>
  </r>
  <r>
    <s v="0f28dea25f498acb1ab8d7f947c2ceaf"/>
    <n v="1"/>
    <x v="0"/>
    <n v="1"/>
    <n v="15.63"/>
    <s v="1 (single)"/>
    <x v="8"/>
  </r>
  <r>
    <s v="61f6d3c81710a644622f59cd9dd666bf"/>
    <n v="1"/>
    <x v="0"/>
    <n v="5"/>
    <n v="153.9"/>
    <s v="4-6 installments"/>
    <x v="1"/>
  </r>
  <r>
    <s v="7079818788ceda52a3142be6aa82dee2"/>
    <n v="1"/>
    <x v="0"/>
    <n v="10"/>
    <n v="868.1900000000001"/>
    <s v="7-10 installments"/>
    <x v="1"/>
  </r>
  <r>
    <s v="cba3306126337d8de821145b22b9b0e0"/>
    <n v="1"/>
    <x v="0"/>
    <n v="1"/>
    <n v="56.57"/>
    <s v="1 (single)"/>
    <x v="1"/>
  </r>
  <r>
    <s v="54912035e047f9834df97cdfef0d2768"/>
    <n v="1"/>
    <x v="1"/>
    <n v="1"/>
    <n v="21.04"/>
    <s v="1 (single)"/>
    <x v="1"/>
  </r>
  <r>
    <s v="ff18b518679a92dcb00e16fae93c6d59"/>
    <n v="1"/>
    <x v="0"/>
    <n v="5"/>
    <n v="172.3"/>
    <s v="4-6 installments"/>
    <x v="9"/>
  </r>
  <r>
    <s v="7368d87533725a6bef612cdc83678f4f"/>
    <n v="1"/>
    <x v="0"/>
    <n v="4"/>
    <n v="236.54"/>
    <s v="4-6 installments"/>
    <x v="4"/>
  </r>
  <r>
    <s v="7a3b37948764cd3ae1bb7c332ee79397"/>
    <n v="1"/>
    <x v="0"/>
    <n v="3"/>
    <n v="157.81"/>
    <s v="2-3 installments"/>
    <x v="12"/>
  </r>
  <r>
    <s v="785cf8b7a54061565b6c0cc6cfff956c"/>
    <n v="1"/>
    <x v="0"/>
    <n v="1"/>
    <n v="46.22"/>
    <s v="1 (single)"/>
    <x v="4"/>
  </r>
  <r>
    <s v="1e33a19435ce77958b5716347a102513"/>
    <n v="1"/>
    <x v="0"/>
    <n v="1"/>
    <n v="67.84999999999999"/>
    <s v="1 (single)"/>
    <x v="1"/>
  </r>
  <r>
    <s v="53cd36155a7bf507095985b2f26368a5"/>
    <n v="1"/>
    <x v="0"/>
    <n v="1"/>
    <n v="30.86"/>
    <s v="1 (single)"/>
    <x v="1"/>
  </r>
  <r>
    <s v="c45408df26d1ce2b64518a9a9d65fd04"/>
    <n v="1"/>
    <x v="0"/>
    <n v="4"/>
    <n v="49.55"/>
    <s v="4-6 installments"/>
    <x v="1"/>
  </r>
  <r>
    <s v="df72ecb8ddf6db1e392ca1f148fb8f9c"/>
    <n v="1"/>
    <x v="1"/>
    <n v="1"/>
    <n v="133.46"/>
    <s v="1 (single)"/>
    <x v="1"/>
  </r>
  <r>
    <s v="95266dbfb7e20354baba07964dac78d5"/>
    <n v="1"/>
    <x v="0"/>
    <n v="3"/>
    <n v="187.57"/>
    <s v="2-3 installments"/>
    <x v="6"/>
  </r>
  <r>
    <s v="d7f0f03f8aff02c307964f1ecb044a5f"/>
    <n v="1"/>
    <x v="1"/>
    <n v="1"/>
    <n v="129.87"/>
    <s v="1 (single)"/>
    <x v="4"/>
  </r>
  <r>
    <s v="7f539983cfeeeb17fa4a9bb2df43d4db"/>
    <n v="1"/>
    <x v="0"/>
    <n v="4"/>
    <n v="182.86"/>
    <s v="4-6 installments"/>
    <x v="1"/>
  </r>
  <r>
    <s v="2494ccfe0d97cff8d4d013ff250d6e3a"/>
    <n v="1"/>
    <x v="1"/>
    <n v="1"/>
    <n v="440.73"/>
    <s v="1 (single)"/>
    <x v="1"/>
  </r>
  <r>
    <s v="e19716dcaffd3aff2c817ff10b8ed1fb"/>
    <n v="1"/>
    <x v="0"/>
    <n v="4"/>
    <n v="137.28"/>
    <s v="4-6 installments"/>
    <x v="13"/>
  </r>
  <r>
    <s v="26bc5ef62b82a4329284e5b177e34e9c"/>
    <n v="1"/>
    <x v="0"/>
    <n v="1"/>
    <n v="58.37"/>
    <s v="1 (single)"/>
    <x v="1"/>
  </r>
  <r>
    <s v="992e5d6c51707533e0be958b2e283373"/>
    <n v="1"/>
    <x v="0"/>
    <n v="4"/>
    <n v="43.09"/>
    <s v="4-6 installments"/>
    <x v="8"/>
  </r>
  <r>
    <s v="316c3d2d083fd55435c0ec00cae49716"/>
    <n v="1"/>
    <x v="0"/>
    <n v="2"/>
    <n v="77.97"/>
    <s v="2-3 installments"/>
    <x v="6"/>
  </r>
  <r>
    <s v="8a6e531dd83a94dfe1d87985dd6c4d95"/>
    <n v="1"/>
    <x v="0"/>
    <n v="1"/>
    <n v="35.7"/>
    <s v="1 (single)"/>
    <x v="0"/>
  </r>
  <r>
    <s v="61e94ee01643283937897275a00ed8ff"/>
    <n v="1"/>
    <x v="0"/>
    <n v="2"/>
    <n v="165.12"/>
    <s v="2-3 installments"/>
    <x v="6"/>
  </r>
  <r>
    <s v="78ce488a8f58dbbb19e93dfd9d8d07be"/>
    <n v="1"/>
    <x v="0"/>
    <n v="5"/>
    <n v="115.35"/>
    <s v="4-6 installments"/>
    <x v="3"/>
  </r>
  <r>
    <s v="65d304f392228e0b497f19d67ac76d90"/>
    <n v="5"/>
    <x v="2"/>
    <n v="1"/>
    <n v="22.23"/>
    <s v="1 (single)"/>
    <x v="1"/>
  </r>
  <r>
    <s v="7359dc1b2795acbc7d4410fc336236ab"/>
    <n v="1"/>
    <x v="2"/>
    <n v="1"/>
    <n v="20"/>
    <s v="1 (single)"/>
    <x v="1"/>
  </r>
  <r>
    <s v="1c009ae9a7cb56b9ea28f3d93349b8f8"/>
    <n v="1"/>
    <x v="0"/>
    <n v="6"/>
    <n v="60.11"/>
    <s v="4-6 installments"/>
    <x v="7"/>
  </r>
  <r>
    <s v="da9e49f2e3064ed64f05c5f9e32ec773"/>
    <n v="1"/>
    <x v="0"/>
    <n v="2"/>
    <n v="185.11"/>
    <s v="2-3 installments"/>
    <x v="1"/>
  </r>
  <r>
    <s v="444cac26abc4e08633d89fb741c242d8"/>
    <n v="1"/>
    <x v="0"/>
    <n v="6"/>
    <n v="64.23"/>
    <s v="4-6 installments"/>
    <x v="8"/>
  </r>
  <r>
    <s v="666a7787fe64880d1ad7dad0e4988ab3"/>
    <n v="1"/>
    <x v="1"/>
    <n v="1"/>
    <n v="80.09"/>
    <s v="1 (single)"/>
    <x v="0"/>
  </r>
  <r>
    <s v="2b8cfbbc8cc119621295c6a6028fa7da"/>
    <n v="1"/>
    <x v="0"/>
    <n v="10"/>
    <n v="251.82"/>
    <s v="7-10 installments"/>
    <x v="0"/>
  </r>
  <r>
    <s v="1936ad02cf90caffb1558f148050521e"/>
    <n v="1"/>
    <x v="2"/>
    <n v="1"/>
    <n v="72.70999999999999"/>
    <s v="1 (single)"/>
    <x v="1"/>
  </r>
  <r>
    <s v="26afe95380acef2da970a89cc128ebe4"/>
    <n v="1"/>
    <x v="0"/>
    <n v="10"/>
    <n v="207.63"/>
    <s v="7-10 installments"/>
    <x v="0"/>
  </r>
  <r>
    <s v="a85c8521d3ad60bf120cbacb00e099ce"/>
    <n v="1"/>
    <x v="0"/>
    <n v="2"/>
    <n v="134.42"/>
    <s v="2-3 installments"/>
    <x v="1"/>
  </r>
  <r>
    <s v="bd2aac1b602c3145efe09bf634bacd72"/>
    <n v="1"/>
    <x v="0"/>
    <n v="2"/>
    <n v="143.28"/>
    <s v="2-3 installments"/>
    <x v="1"/>
  </r>
  <r>
    <s v="b7994d35101970f5e1a4621fe05cc1e9"/>
    <n v="1"/>
    <x v="0"/>
    <n v="3"/>
    <n v="99.43000000000001"/>
    <s v="2-3 installments"/>
    <x v="1"/>
  </r>
  <r>
    <s v="5c533da06d7dfe10d9d44dbcc8bdbc6b"/>
    <n v="1"/>
    <x v="0"/>
    <n v="6"/>
    <n v="185.88"/>
    <s v="4-6 installments"/>
    <x v="9"/>
  </r>
  <r>
    <s v="4392f572045f074cbfacbb5757ac5405"/>
    <n v="1"/>
    <x v="0"/>
    <n v="3"/>
    <n v="38.94"/>
    <s v="2-3 installments"/>
    <x v="1"/>
  </r>
  <r>
    <s v="d864a779606f422a7afe050dd25d7209"/>
    <n v="1"/>
    <x v="1"/>
    <n v="1"/>
    <n v="492.84"/>
    <s v="1 (single)"/>
    <x v="4"/>
  </r>
  <r>
    <s v="dc96a12713fb7cbfd8feac4ab0b8f2a2"/>
    <n v="4"/>
    <x v="2"/>
    <n v="1"/>
    <n v="30"/>
    <s v="1 (single)"/>
    <x v="1"/>
  </r>
  <r>
    <s v="5e4ef21263c26f393f06c68bb2ac73c0"/>
    <n v="1"/>
    <x v="1"/>
    <n v="1"/>
    <n v="93.78"/>
    <s v="1 (single)"/>
    <x v="1"/>
  </r>
  <r>
    <s v="3928bef4d3f8fa821470cf243db72d24"/>
    <n v="1"/>
    <x v="0"/>
    <n v="1"/>
    <n v="74.17"/>
    <s v="1 (single)"/>
    <x v="1"/>
  </r>
  <r>
    <s v="4c775eb488939cb0be0ca90004e2f37a"/>
    <n v="1"/>
    <x v="0"/>
    <n v="10"/>
    <n v="264.86"/>
    <s v="7-10 installments"/>
    <x v="0"/>
  </r>
  <r>
    <s v="089e38da3f1d828e95e2117ba84af02d"/>
    <n v="1"/>
    <x v="0"/>
    <n v="2"/>
    <n v="170.19"/>
    <s v="2-3 installments"/>
    <x v="0"/>
  </r>
  <r>
    <s v="cd747ef99d8317de4ea4eda3de915865"/>
    <n v="1"/>
    <x v="0"/>
    <n v="10"/>
    <n v="166.23"/>
    <s v="7-10 installments"/>
    <x v="1"/>
  </r>
  <r>
    <s v="573ef5595dd0028826051b99f5306ad3"/>
    <n v="1"/>
    <x v="0"/>
    <n v="1"/>
    <n v="73.34"/>
    <s v="1 (single)"/>
    <x v="1"/>
  </r>
  <r>
    <s v="4a0b498204bb56ab863db1f1acd84288"/>
    <n v="2"/>
    <x v="2"/>
    <n v="1"/>
    <n v="133.98"/>
    <s v="1 (single)"/>
    <x v="0"/>
  </r>
  <r>
    <s v="dd082c5f38a7001c40cf57a14f1b3b34"/>
    <n v="1"/>
    <x v="1"/>
    <n v="1"/>
    <n v="213.75"/>
    <s v="1 (single)"/>
    <x v="1"/>
  </r>
  <r>
    <s v="d40934bd791cef9f61becafd56317f6f"/>
    <n v="1"/>
    <x v="0"/>
    <n v="4"/>
    <n v="94.84"/>
    <s v="4-6 installments"/>
    <x v="9"/>
  </r>
  <r>
    <s v="511618fe3d5724a254ffb7ebada30e0c"/>
    <n v="1"/>
    <x v="1"/>
    <n v="1"/>
    <n v="111.43"/>
    <s v="1 (single)"/>
    <x v="7"/>
  </r>
  <r>
    <s v="650301bf72680bf7f46369e5059b95e6"/>
    <n v="1"/>
    <x v="1"/>
    <n v="1"/>
    <n v="46.9"/>
    <s v="1 (single)"/>
    <x v="0"/>
  </r>
  <r>
    <s v="8277c9870ca20fd07d7d1a77992dc20d"/>
    <n v="1"/>
    <x v="0"/>
    <n v="5"/>
    <n v="163.8"/>
    <s v="4-6 installments"/>
    <x v="8"/>
  </r>
  <r>
    <s v="c230f6e954ab2b2aed5ad7458d539258"/>
    <n v="1"/>
    <x v="1"/>
    <n v="1"/>
    <n v="139.47"/>
    <s v="1 (single)"/>
    <x v="1"/>
  </r>
  <r>
    <s v="3c50df1d72d2138948a5e64fbc4a2b9b"/>
    <n v="1"/>
    <x v="0"/>
    <n v="8"/>
    <n v="84.62"/>
    <s v="7-10 installments"/>
    <x v="12"/>
  </r>
  <r>
    <s v="2e266d1d2bf4cdf6d74ee51b92bab016"/>
    <n v="1"/>
    <x v="1"/>
    <n v="1"/>
    <n v="173.88"/>
    <s v="1 (single)"/>
    <x v="20"/>
  </r>
  <r>
    <s v="a8100cbab69c8afb050a57b02ab6f73d"/>
    <n v="1"/>
    <x v="1"/>
    <n v="1"/>
    <n v="957.42"/>
    <s v="1 (single)"/>
    <x v="1"/>
  </r>
  <r>
    <s v="be6619cf0f41dbf6491aafc3b5a0d638"/>
    <n v="1"/>
    <x v="1"/>
    <n v="1"/>
    <n v="192.64"/>
    <s v="1 (single)"/>
    <x v="1"/>
  </r>
  <r>
    <s v="abda5a07e6be93929ff11832648683fd"/>
    <n v="1"/>
    <x v="1"/>
    <n v="1"/>
    <n v="55.69"/>
    <s v="1 (single)"/>
    <x v="8"/>
  </r>
  <r>
    <s v="7b70e6de1d128a5d14fa078e615d837f"/>
    <n v="1"/>
    <x v="1"/>
    <n v="1"/>
    <n v="188.6"/>
    <s v="1 (single)"/>
    <x v="1"/>
  </r>
  <r>
    <s v="e68fc011bb042df40be9a8a5c437fc16"/>
    <n v="1"/>
    <x v="0"/>
    <n v="3"/>
    <n v="32"/>
    <s v="2-3 installments"/>
    <x v="0"/>
  </r>
  <r>
    <s v="4fcf0343be51fc2442adc4af890c8183"/>
    <n v="1"/>
    <x v="0"/>
    <n v="1"/>
    <n v="233.45"/>
    <s v="1 (single)"/>
    <x v="1"/>
  </r>
  <r>
    <s v="438b46304b3217ea878c63aeb5b98f5d"/>
    <n v="1"/>
    <x v="2"/>
    <n v="1"/>
    <n v="196.41"/>
    <s v="1 (single)"/>
    <x v="1"/>
  </r>
  <r>
    <s v="00cee8a4dbb042385cbbd84699e78b2e"/>
    <n v="1"/>
    <x v="0"/>
    <n v="1"/>
    <n v="69.06999999999999"/>
    <s v="1 (single)"/>
    <x v="1"/>
  </r>
  <r>
    <s v="abc2ac9a5bf7f1a1c88d6f243d7ec3fa"/>
    <n v="1"/>
    <x v="0"/>
    <n v="4"/>
    <n v="217.59"/>
    <s v="4-6 installments"/>
    <x v="22"/>
  </r>
  <r>
    <s v="8e6c25f5e4548a8a880c0339b15b8ab7"/>
    <n v="1"/>
    <x v="0"/>
    <n v="10"/>
    <n v="400.44"/>
    <s v="7-10 installments"/>
    <x v="12"/>
  </r>
  <r>
    <s v="c6efe3501b6b0b18cd47e3532faebc93"/>
    <n v="1"/>
    <x v="0"/>
    <n v="2"/>
    <n v="113.62"/>
    <s v="2-3 installments"/>
    <x v="1"/>
  </r>
  <r>
    <s v="94a6ebbfa1179d1c4fcc0eef4e3f423c"/>
    <n v="1"/>
    <x v="1"/>
    <n v="1"/>
    <n v="146.02"/>
    <s v="1 (single)"/>
    <x v="14"/>
  </r>
  <r>
    <s v="aafbb7deb8b53a1b559f530bd24ea506"/>
    <n v="1"/>
    <x v="0"/>
    <n v="5"/>
    <n v="57.69"/>
    <s v="4-6 installments"/>
    <x v="1"/>
  </r>
  <r>
    <s v="570a2d92be76532681e5a09ac38c8e78"/>
    <n v="1"/>
    <x v="0"/>
    <n v="8"/>
    <n v="163.79"/>
    <s v="7-10 installments"/>
    <x v="12"/>
  </r>
  <r>
    <s v="c937541d9ace19ed39761e08557ff1b2"/>
    <n v="1"/>
    <x v="1"/>
    <n v="1"/>
    <n v="44.29"/>
    <s v="1 (single)"/>
    <x v="1"/>
  </r>
  <r>
    <s v="b87229ec7078f06000a680a6ab38ee2a"/>
    <n v="1"/>
    <x v="0"/>
    <n v="1"/>
    <n v="74.77"/>
    <s v="1 (single)"/>
    <x v="6"/>
  </r>
  <r>
    <s v="1a785632cbf5301f146c5b3c67268911"/>
    <n v="1"/>
    <x v="0"/>
    <n v="1"/>
    <n v="38.96"/>
    <s v="1 (single)"/>
    <x v="8"/>
  </r>
  <r>
    <s v="84f45a8c260ce6606a2e9d70cccd5959"/>
    <n v="1"/>
    <x v="0"/>
    <n v="10"/>
    <n v="975.4400000000001"/>
    <s v="7-10 installments"/>
    <x v="0"/>
  </r>
  <r>
    <s v="09dd83f72b2516179cd46b81121fad23"/>
    <n v="1"/>
    <x v="1"/>
    <n v="1"/>
    <n v="79.98999999999999"/>
    <s v="1 (single)"/>
    <x v="13"/>
  </r>
  <r>
    <s v="a695e8fc1b0a6e9c814da33ed8cd9703"/>
    <n v="1"/>
    <x v="1"/>
    <n v="1"/>
    <n v="167.32"/>
    <s v="1 (single)"/>
    <x v="1"/>
  </r>
  <r>
    <s v="ad0db85b651140eb463660b4ddf767e1"/>
    <n v="1"/>
    <x v="0"/>
    <n v="5"/>
    <n v="1963.14"/>
    <s v="4-6 installments"/>
    <x v="8"/>
  </r>
  <r>
    <s v="295925037780bbbf9d7a2294087693bc"/>
    <n v="1"/>
    <x v="0"/>
    <n v="1"/>
    <n v="69.90000000000001"/>
    <s v="1 (single)"/>
    <x v="0"/>
  </r>
  <r>
    <s v="49fd347705840c689965d81ae7f2b415"/>
    <n v="1"/>
    <x v="0"/>
    <n v="12"/>
    <n v="168.04"/>
    <s v="11+ installments"/>
    <x v="1"/>
  </r>
  <r>
    <s v="2d3390e82fa2179935440626c58baf1a"/>
    <n v="1"/>
    <x v="0"/>
    <n v="1"/>
    <n v="59.89"/>
    <s v="1 (single)"/>
    <x v="1"/>
  </r>
  <r>
    <s v="e0ff4f042465bf3a83ab05b537d1c90e"/>
    <n v="1"/>
    <x v="0"/>
    <n v="3"/>
    <n v="77.23"/>
    <s v="2-3 installments"/>
    <x v="1"/>
  </r>
  <r>
    <s v="b4617485242633fa27f00e4f1a051e0a"/>
    <n v="1"/>
    <x v="0"/>
    <n v="8"/>
    <n v="84.3"/>
    <s v="7-10 installments"/>
    <x v="12"/>
  </r>
  <r>
    <s v="84dd6cd22bdbdda569398dfc0eb7decd"/>
    <n v="1"/>
    <x v="0"/>
    <n v="6"/>
    <n v="75.19"/>
    <s v="4-6 installments"/>
    <x v="0"/>
  </r>
  <r>
    <s v="32f0db75abd9599736ef815f021c684f"/>
    <n v="1"/>
    <x v="1"/>
    <n v="1"/>
    <n v="504.51"/>
    <s v="1 (single)"/>
    <x v="12"/>
  </r>
  <r>
    <s v="12d8f84b2205c7654fdf6768718d243d"/>
    <n v="1"/>
    <x v="0"/>
    <n v="1"/>
    <n v="74.67"/>
    <s v="1 (single)"/>
    <x v="8"/>
  </r>
  <r>
    <s v="88768bc53525534c6a8016a7318be286"/>
    <n v="2"/>
    <x v="0"/>
    <n v="3"/>
    <n v="100"/>
    <s v="2-3 installments"/>
    <x v="0"/>
  </r>
  <r>
    <s v="8fe3b44d3161e377a52ba346b2b0ec08"/>
    <n v="1"/>
    <x v="0"/>
    <n v="1"/>
    <n v="53.48"/>
    <s v="1 (single)"/>
    <x v="1"/>
  </r>
  <r>
    <s v="b0f1788449620cd7f71d55b336967c24"/>
    <n v="1"/>
    <x v="1"/>
    <n v="1"/>
    <n v="236.92"/>
    <s v="1 (single)"/>
    <x v="12"/>
  </r>
  <r>
    <s v="306151d434933050d958f0db23e970a7"/>
    <n v="1"/>
    <x v="1"/>
    <n v="1"/>
    <n v="28.41"/>
    <s v="1 (single)"/>
    <x v="1"/>
  </r>
  <r>
    <s v="cf97ea340fcb30e950d9c656341fdf25"/>
    <n v="1"/>
    <x v="0"/>
    <n v="4"/>
    <n v="165.02"/>
    <s v="4-6 installments"/>
    <x v="12"/>
  </r>
  <r>
    <s v="e93fe3b7d6cf93d390620d65c8d98e68"/>
    <n v="1"/>
    <x v="0"/>
    <n v="1"/>
    <n v="74.17"/>
    <s v="1 (single)"/>
    <x v="12"/>
  </r>
  <r>
    <s v="9ce48efca38264fece92fb03a3e33562"/>
    <n v="1"/>
    <x v="0"/>
    <n v="2"/>
    <n v="71.14"/>
    <s v="2-3 installments"/>
    <x v="12"/>
  </r>
  <r>
    <s v="ecc1f5f885620b17543f01bf228ccd0a"/>
    <n v="1"/>
    <x v="0"/>
    <n v="5"/>
    <n v="50.99"/>
    <s v="4-6 installments"/>
    <x v="20"/>
  </r>
  <r>
    <s v="5f00e8736eecc85c0f944342a6a8679a"/>
    <n v="1"/>
    <x v="0"/>
    <n v="1"/>
    <n v="36.24"/>
    <s v="1 (single)"/>
    <x v="1"/>
  </r>
  <r>
    <s v="e18f65e5aba8eaf869f312647644d9ae"/>
    <n v="1"/>
    <x v="0"/>
    <n v="10"/>
    <n v="424.4"/>
    <s v="7-10 installments"/>
    <x v="1"/>
  </r>
  <r>
    <s v="3e1ebea7add1c3a997a1a635b4978886"/>
    <n v="1"/>
    <x v="0"/>
    <n v="2"/>
    <n v="144.07"/>
    <s v="2-3 installments"/>
    <x v="3"/>
  </r>
  <r>
    <s v="1c366a6fab2801f8b19036b3fc66ef17"/>
    <n v="1"/>
    <x v="0"/>
    <n v="2"/>
    <n v="105.18"/>
    <s v="2-3 installments"/>
    <x v="8"/>
  </r>
  <r>
    <s v="546c8958ff67b28473cf140ec32a5a91"/>
    <n v="1"/>
    <x v="0"/>
    <n v="10"/>
    <n v="102.56"/>
    <s v="7-10 installments"/>
    <x v="20"/>
  </r>
  <r>
    <s v="011c899816ea29773525bd3322dbb6aa"/>
    <n v="1"/>
    <x v="1"/>
    <n v="1"/>
    <n v="99.90000000000001"/>
    <s v="1 (single)"/>
    <x v="12"/>
  </r>
  <r>
    <s v="1e023f96b2ab8ba32db4efacb8df5249"/>
    <n v="1"/>
    <x v="0"/>
    <n v="3"/>
    <n v="55"/>
    <s v="2-3 installments"/>
    <x v="0"/>
  </r>
  <r>
    <s v="f6daca3297f73de20d84ea604e1d68c0"/>
    <n v="1"/>
    <x v="0"/>
    <n v="5"/>
    <n v="72.14"/>
    <s v="4-6 installments"/>
    <x v="0"/>
  </r>
  <r>
    <s v="3c8194a8d47f5852dcd52ccbf364596e"/>
    <n v="1"/>
    <x v="0"/>
    <n v="1"/>
    <n v="59.24"/>
    <s v="1 (single)"/>
    <x v="1"/>
  </r>
  <r>
    <s v="20e2dddb8e92f51c9d7a595e7266b20f"/>
    <n v="1"/>
    <x v="0"/>
    <n v="1"/>
    <n v="181.94"/>
    <s v="1 (single)"/>
    <x v="7"/>
  </r>
  <r>
    <s v="6685b09627204e7cd04be4b077ad21d6"/>
    <n v="1"/>
    <x v="0"/>
    <n v="10"/>
    <n v="218.54"/>
    <s v="7-10 installments"/>
    <x v="0"/>
  </r>
  <r>
    <s v="130898c0987d1801452a8ed92a670612"/>
    <n v="1"/>
    <x v="1"/>
    <n v="1"/>
    <n v="73.86"/>
    <s v="1 (single)"/>
    <x v="7"/>
  </r>
  <r>
    <s v="172587311d5d0329ae5a761bf6ae4c80"/>
    <n v="1"/>
    <x v="0"/>
    <n v="3"/>
    <n v="39.6"/>
    <s v="2-3 installments"/>
    <x v="3"/>
  </r>
  <r>
    <s v="4f3f48cbedce0c316c688af6fc7e9c56"/>
    <n v="1"/>
    <x v="1"/>
    <n v="1"/>
    <n v="308.61"/>
    <s v="1 (single)"/>
    <x v="12"/>
  </r>
  <r>
    <s v="4cde326019a222305874fd6339a13fa9"/>
    <n v="1"/>
    <x v="0"/>
    <n v="5"/>
    <n v="308.64"/>
    <s v="4-6 installments"/>
    <x v="0"/>
  </r>
  <r>
    <s v="84115cf79df5dc6736a1c4ce08daf081"/>
    <n v="1"/>
    <x v="0"/>
    <n v="1"/>
    <n v="38.42"/>
    <s v="1 (single)"/>
    <x v="12"/>
  </r>
  <r>
    <s v="452d8278c6367e37c5e6d41fab2747d5"/>
    <n v="1"/>
    <x v="1"/>
    <n v="1"/>
    <n v="110.91"/>
    <s v="1 (single)"/>
    <x v="1"/>
  </r>
  <r>
    <s v="cde7b249a25f9dc499c58e5ff1ca7dcc"/>
    <n v="1"/>
    <x v="0"/>
    <n v="1"/>
    <n v="50.75"/>
    <s v="1 (single)"/>
    <x v="6"/>
  </r>
  <r>
    <s v="ad87f982d1ef40d7a0bc339828e35616"/>
    <n v="1"/>
    <x v="0"/>
    <n v="8"/>
    <n v="152.65"/>
    <s v="7-10 installments"/>
    <x v="14"/>
  </r>
  <r>
    <s v="158986977fa0c5043a8200b6b4563979"/>
    <n v="1"/>
    <x v="0"/>
    <n v="3"/>
    <n v="710.7"/>
    <s v="2-3 installments"/>
    <x v="12"/>
  </r>
  <r>
    <s v="78f36af48bdfeb73392e3250be7a9b47"/>
    <n v="1"/>
    <x v="0"/>
    <n v="4"/>
    <n v="105.95"/>
    <s v="4-6 installments"/>
    <x v="4"/>
  </r>
  <r>
    <s v="1cd94ec5da3b3b76e199b3d79666bdfc"/>
    <n v="1"/>
    <x v="0"/>
    <n v="1"/>
    <n v="60"/>
    <s v="1 (single)"/>
    <x v="8"/>
  </r>
  <r>
    <s v="cd2457140ff84327d7d7030053b80fce"/>
    <n v="1"/>
    <x v="0"/>
    <n v="1"/>
    <n v="172.87"/>
    <s v="1 (single)"/>
    <x v="1"/>
  </r>
  <r>
    <s v="83e34d8a4210318b0fd15ce71350db6d"/>
    <n v="1"/>
    <x v="1"/>
    <n v="1"/>
    <n v="190.37"/>
    <s v="1 (single)"/>
    <x v="12"/>
  </r>
  <r>
    <s v="56fd7f1e63ea8177e02f64f5077ee7f3"/>
    <n v="1"/>
    <x v="0"/>
    <n v="4"/>
    <n v="42.42"/>
    <s v="4-6 installments"/>
    <x v="12"/>
  </r>
  <r>
    <s v="ed0b6f8c8617370e53735a5d963bb5b6"/>
    <n v="1"/>
    <x v="0"/>
    <n v="9"/>
    <n v="98.72"/>
    <s v="7-10 installments"/>
    <x v="1"/>
  </r>
  <r>
    <s v="c5c02641e7ce2d2ba7049722b338ec70"/>
    <n v="1"/>
    <x v="1"/>
    <n v="1"/>
    <n v="97.78"/>
    <s v="1 (single)"/>
    <x v="1"/>
  </r>
  <r>
    <s v="6ecf1a4051b4c5ed613624b460970a26"/>
    <n v="1"/>
    <x v="0"/>
    <n v="2"/>
    <n v="92.06"/>
    <s v="2-3 installments"/>
    <x v="1"/>
  </r>
  <r>
    <s v="f1b8509dee2f914e33ace8b9555a7e51"/>
    <n v="1"/>
    <x v="0"/>
    <n v="2"/>
    <n v="266.4"/>
    <s v="2-3 installments"/>
    <x v="3"/>
  </r>
  <r>
    <s v="b2d6c7b5ebf482317945ef822da56002"/>
    <n v="1"/>
    <x v="0"/>
    <n v="2"/>
    <n v="43.24"/>
    <s v="2-3 installments"/>
    <x v="1"/>
  </r>
  <r>
    <s v="43bb790a56513bae53070529a38ba67a"/>
    <n v="1"/>
    <x v="0"/>
    <n v="4"/>
    <n v="44.38"/>
    <s v="4-6 installments"/>
    <x v="0"/>
  </r>
  <r>
    <s v="ea61ed29f4c6dd7b047e92ac87e73392"/>
    <n v="1"/>
    <x v="1"/>
    <n v="1"/>
    <n v="75.53"/>
    <s v="1 (single)"/>
    <x v="5"/>
  </r>
  <r>
    <s v="4792d1ecf41afb08745855d6ae845d90"/>
    <n v="2"/>
    <x v="2"/>
    <n v="1"/>
    <n v="50"/>
    <s v="1 (single)"/>
    <x v="0"/>
  </r>
  <r>
    <s v="885d5da568caf7ca9663ddedff5a5aaa"/>
    <n v="1"/>
    <x v="0"/>
    <n v="8"/>
    <n v="636.98"/>
    <s v="7-10 installments"/>
    <x v="17"/>
  </r>
  <r>
    <s v="1fc96c24536a72f7707e0684d6886610"/>
    <n v="1"/>
    <x v="0"/>
    <n v="8"/>
    <n v="277.25"/>
    <s v="7-10 installments"/>
    <x v="12"/>
  </r>
  <r>
    <s v="0bbb3f7791a87d0307555e57da3a1ff1"/>
    <n v="11"/>
    <x v="2"/>
    <n v="1"/>
    <n v="21.68"/>
    <s v="1 (single)"/>
    <x v="12"/>
  </r>
  <r>
    <s v="8eddde296db4009f424c7a91011b7be0"/>
    <n v="1"/>
    <x v="0"/>
    <n v="8"/>
    <n v="166.63"/>
    <s v="7-10 installments"/>
    <x v="21"/>
  </r>
  <r>
    <s v="ab722aebd7d92f979b381ec1d4080551"/>
    <n v="1"/>
    <x v="1"/>
    <n v="1"/>
    <n v="45.61"/>
    <s v="1 (single)"/>
    <x v="1"/>
  </r>
  <r>
    <s v="3f596c69e8e78788530d898331118c7c"/>
    <n v="1"/>
    <x v="0"/>
    <n v="3"/>
    <n v="44.37"/>
    <s v="2-3 installments"/>
    <x v="20"/>
  </r>
  <r>
    <s v="1c2764ffc47114baa4f45f92b19ec458"/>
    <n v="1"/>
    <x v="0"/>
    <n v="2"/>
    <n v="174.08"/>
    <s v="2-3 installments"/>
    <x v="22"/>
  </r>
  <r>
    <s v="91c9f456cb2e53af4edc1b33b3bd7f7c"/>
    <n v="2"/>
    <x v="2"/>
    <n v="1"/>
    <n v="65.40000000000001"/>
    <s v="1 (single)"/>
    <x v="8"/>
  </r>
  <r>
    <s v="beef7eaebaf3f24f6b34bb85c31aaaa7"/>
    <n v="1"/>
    <x v="1"/>
    <n v="1"/>
    <n v="229.11"/>
    <s v="1 (single)"/>
    <x v="8"/>
  </r>
  <r>
    <s v="e9b6fe47a8f2ede1804ef5feefbabe83"/>
    <n v="1"/>
    <x v="0"/>
    <n v="4"/>
    <n v="63.01"/>
    <s v="4-6 installments"/>
    <x v="8"/>
  </r>
  <r>
    <s v="aec71ccc28288ed6d9a47be44c78fa3e"/>
    <n v="1"/>
    <x v="0"/>
    <n v="1"/>
    <n v="31.38"/>
    <s v="1 (single)"/>
    <x v="1"/>
  </r>
  <r>
    <s v="82721df8ff0f0ce187f64c59238e585b"/>
    <n v="2"/>
    <x v="2"/>
    <n v="1"/>
    <n v="123.38"/>
    <s v="1 (single)"/>
    <x v="5"/>
  </r>
  <r>
    <s v="dee4a8731622b04d4fe7fcb6ae45647b"/>
    <n v="1"/>
    <x v="1"/>
    <n v="1"/>
    <n v="59.6"/>
    <s v="1 (single)"/>
    <x v="0"/>
  </r>
  <r>
    <s v="f26c31dc999a7994a4369c805f0bd029"/>
    <n v="1"/>
    <x v="0"/>
    <n v="2"/>
    <n v="609.66"/>
    <s v="2-3 installments"/>
    <x v="6"/>
  </r>
  <r>
    <s v="e58277dbef9d3b789a28903baa9c1a8e"/>
    <n v="1"/>
    <x v="0"/>
    <n v="5"/>
    <n v="77.06"/>
    <s v="4-6 installments"/>
    <x v="1"/>
  </r>
  <r>
    <s v="8d2e2f8961edaf0d8c1af2217a872726"/>
    <n v="1"/>
    <x v="0"/>
    <n v="6"/>
    <n v="262.13"/>
    <s v="4-6 installments"/>
    <x v="1"/>
  </r>
  <r>
    <s v="923d48cd8689f993193b111a78125607"/>
    <n v="1"/>
    <x v="0"/>
    <n v="2"/>
    <n v="44.79"/>
    <s v="2-3 installments"/>
    <x v="3"/>
  </r>
  <r>
    <s v="157728e3687cd5012c1e732721098570"/>
    <n v="1"/>
    <x v="0"/>
    <n v="5"/>
    <n v="225.01"/>
    <s v="4-6 installments"/>
    <x v="23"/>
  </r>
  <r>
    <s v="b35d2c40061791df49f5e3fe718b0b0b"/>
    <n v="1"/>
    <x v="0"/>
    <n v="1"/>
    <n v="36.7"/>
    <s v="1 (single)"/>
    <x v="12"/>
  </r>
  <r>
    <s v="69aa05a091f9c98077f9a2ed8a2dafdd"/>
    <n v="1"/>
    <x v="0"/>
    <n v="3"/>
    <n v="163.46"/>
    <s v="2-3 installments"/>
    <x v="1"/>
  </r>
  <r>
    <s v="1996623a04f4179e755f57dbcb67d5b3"/>
    <n v="1"/>
    <x v="0"/>
    <n v="2"/>
    <n v="119.96"/>
    <s v="2-3 installments"/>
    <x v="7"/>
  </r>
  <r>
    <s v="673eb223ff385f5a14396580692d36ed"/>
    <n v="1"/>
    <x v="3"/>
    <n v="1"/>
    <n v="238.63"/>
    <s v="1 (single)"/>
    <x v="12"/>
  </r>
  <r>
    <s v="c998e2a47c31a541308c5a5529a5984c"/>
    <n v="1"/>
    <x v="3"/>
    <n v="1"/>
    <n v="27.37"/>
    <s v="1 (single)"/>
    <x v="1"/>
  </r>
  <r>
    <s v="25a178eea0cfa9b0489aa1d8294423bf"/>
    <n v="1"/>
    <x v="0"/>
    <n v="1"/>
    <n v="161.04"/>
    <s v="1 (single)"/>
    <x v="1"/>
  </r>
  <r>
    <s v="c2d2c80fb18401b6b761d887e378676f"/>
    <n v="1"/>
    <x v="0"/>
    <n v="10"/>
    <n v="109.26"/>
    <s v="7-10 installments"/>
    <x v="8"/>
  </r>
  <r>
    <s v="0e4b1ee38c10f79bb6eaffa7c60ae724"/>
    <n v="1"/>
    <x v="0"/>
    <n v="1"/>
    <n v="317.4"/>
    <s v="1 (single)"/>
    <x v="1"/>
  </r>
  <r>
    <s v="41fe3abb11743c0c0403af8721d23feb"/>
    <n v="1"/>
    <x v="0"/>
    <n v="3"/>
    <n v="110.3"/>
    <s v="2-3 installments"/>
    <x v="1"/>
  </r>
  <r>
    <s v="ebea8104943b8d26ee8aa3dd8f705241"/>
    <n v="1"/>
    <x v="0"/>
    <n v="1"/>
    <n v="28.18"/>
    <s v="1 (single)"/>
    <x v="1"/>
  </r>
  <r>
    <s v="16a7204d840d81ed38a60b9539607280"/>
    <n v="1"/>
    <x v="0"/>
    <n v="10"/>
    <n v="282.98"/>
    <s v="7-10 installments"/>
    <x v="20"/>
  </r>
  <r>
    <s v="2192c35277d9138acfcb6a068b54b00d"/>
    <n v="1"/>
    <x v="0"/>
    <n v="6"/>
    <n v="130.59"/>
    <s v="4-6 installments"/>
    <x v="20"/>
  </r>
  <r>
    <s v="dacc7a1d6edca844b4f0f6cf124b4f24"/>
    <n v="1"/>
    <x v="0"/>
    <n v="10"/>
    <n v="217.76"/>
    <s v="7-10 installments"/>
    <x v="6"/>
  </r>
  <r>
    <s v="b64ab89f127a1163a4412506e5236c50"/>
    <n v="1"/>
    <x v="1"/>
    <n v="1"/>
    <n v="85.59999999999999"/>
    <s v="1 (single)"/>
    <x v="9"/>
  </r>
  <r>
    <s v="27603f7440db0e3082ea4fc08a05315d"/>
    <n v="1"/>
    <x v="0"/>
    <n v="6"/>
    <n v="62.82"/>
    <s v="4-6 installments"/>
    <x v="19"/>
  </r>
  <r>
    <s v="1ae00ef09991832a6fa6c8203c186b3a"/>
    <n v="1"/>
    <x v="1"/>
    <n v="1"/>
    <n v="369.96"/>
    <s v="1 (single)"/>
    <x v="20"/>
  </r>
  <r>
    <s v="b95698cb2b294e6656ad89f313fab791"/>
    <n v="1"/>
    <x v="0"/>
    <n v="10"/>
    <n v="132.95"/>
    <s v="7-10 installments"/>
    <x v="7"/>
  </r>
  <r>
    <s v="fc3078fa5d882e59237a658341f57738"/>
    <n v="1"/>
    <x v="0"/>
    <n v="1"/>
    <n v="282.14"/>
    <s v="1 (single)"/>
    <x v="1"/>
  </r>
  <r>
    <s v="90ec7e058a164b8dccce02591de2f99a"/>
    <n v="1"/>
    <x v="0"/>
    <n v="8"/>
    <n v="1006.87"/>
    <s v="7-10 installments"/>
    <x v="4"/>
  </r>
  <r>
    <s v="fb8f03cec06678a33b2782cb3f5a9942"/>
    <n v="1"/>
    <x v="0"/>
    <n v="1"/>
    <n v="86.95"/>
    <s v="1 (single)"/>
    <x v="5"/>
  </r>
  <r>
    <s v="0dfedf3d432d2cdca59a3ef16b313db6"/>
    <n v="1"/>
    <x v="1"/>
    <n v="1"/>
    <n v="125.94"/>
    <s v="1 (single)"/>
    <x v="18"/>
  </r>
  <r>
    <s v="bc3e295306ee4d3eba91aca49b0bb539"/>
    <n v="1"/>
    <x v="0"/>
    <n v="1"/>
    <n v="45.56"/>
    <s v="1 (single)"/>
    <x v="1"/>
  </r>
  <r>
    <s v="bedeb3a0492ddd2b57e977a4a6ca19f1"/>
    <n v="1"/>
    <x v="0"/>
    <n v="6"/>
    <n v="228.28"/>
    <s v="4-6 installments"/>
    <x v="1"/>
  </r>
  <r>
    <s v="f33f70dad90fd2f5811dbc1d2a46849d"/>
    <n v="1"/>
    <x v="0"/>
    <n v="7"/>
    <n v="92.20999999999999"/>
    <s v="7-10 installments"/>
    <x v="1"/>
  </r>
  <r>
    <s v="34225a124aef4e4ad2d5df2c52c57e1d"/>
    <n v="1"/>
    <x v="0"/>
    <n v="3"/>
    <n v="138.06"/>
    <s v="2-3 installments"/>
    <x v="4"/>
  </r>
  <r>
    <s v="b38d2e3c75d7bf6d8579c98cca3e7285"/>
    <n v="1"/>
    <x v="0"/>
    <n v="2"/>
    <n v="255.42"/>
    <s v="2-3 installments"/>
    <x v="16"/>
  </r>
  <r>
    <s v="55e6c58fec03654f425a4d47cf4631eb"/>
    <n v="1"/>
    <x v="0"/>
    <n v="2"/>
    <n v="101.29"/>
    <s v="2-3 installments"/>
    <x v="1"/>
  </r>
  <r>
    <s v="dbeab9b9e1d8a9f391a133004bf1fee8"/>
    <n v="1"/>
    <x v="1"/>
    <n v="1"/>
    <n v="23.85"/>
    <s v="1 (single)"/>
    <x v="1"/>
  </r>
  <r>
    <s v="28b01f0f5376bd0156e25d9cfd797b35"/>
    <n v="1"/>
    <x v="0"/>
    <n v="1"/>
    <n v="88.37"/>
    <s v="1 (single)"/>
    <x v="12"/>
  </r>
  <r>
    <s v="518d2444a28aa986367a85f3637e32a7"/>
    <n v="1"/>
    <x v="1"/>
    <n v="1"/>
    <n v="116.85"/>
    <s v="1 (single)"/>
    <x v="1"/>
  </r>
  <r>
    <s v="773d4900b39c0f2c4987028481b98b34"/>
    <n v="1"/>
    <x v="1"/>
    <n v="1"/>
    <n v="188.68"/>
    <s v="1 (single)"/>
    <x v="12"/>
  </r>
  <r>
    <s v="5cf925b116421afa85ee25e99b4c34fb"/>
    <n v="1"/>
    <x v="1"/>
    <n v="1"/>
    <n v="106.81"/>
    <s v="1 (single)"/>
    <x v="9"/>
  </r>
  <r>
    <s v="106f6c512adbf8efc43791f75692d25c"/>
    <n v="3"/>
    <x v="2"/>
    <n v="1"/>
    <n v="11.65"/>
    <s v="1 (single)"/>
    <x v="1"/>
  </r>
  <r>
    <s v="e64b1aa159a2f6c90c5968912370de44"/>
    <n v="1"/>
    <x v="0"/>
    <n v="3"/>
    <n v="208.18"/>
    <s v="2-3 installments"/>
    <x v="1"/>
  </r>
  <r>
    <s v="791b4a44bd8319b5598f703141db400f"/>
    <n v="1"/>
    <x v="0"/>
    <n v="10"/>
    <n v="948.35"/>
    <s v="7-10 installments"/>
    <x v="14"/>
  </r>
  <r>
    <s v="37a7c67354a15ed78011b5e51306b221"/>
    <n v="1"/>
    <x v="1"/>
    <n v="1"/>
    <n v="168.51"/>
    <s v="1 (single)"/>
    <x v="0"/>
  </r>
  <r>
    <s v="92cadc3e20edf9c11602105c344a717f"/>
    <n v="1"/>
    <x v="0"/>
    <n v="4"/>
    <n v="159.62"/>
    <s v="4-6 installments"/>
    <x v="4"/>
  </r>
  <r>
    <s v="aeb280e267d4fcf5e2c8da2cbd0ef890"/>
    <n v="1"/>
    <x v="0"/>
    <n v="2"/>
    <n v="28.59"/>
    <s v="2-3 installments"/>
    <x v="0"/>
  </r>
  <r>
    <s v="0b339dee90210409b715a9f2b6af29a7"/>
    <n v="1"/>
    <x v="0"/>
    <n v="10"/>
    <n v="1166.43"/>
    <s v="7-10 installments"/>
    <x v="1"/>
  </r>
  <r>
    <s v="4992c33902c32884bbf438c7e9322703"/>
    <n v="1"/>
    <x v="0"/>
    <n v="4"/>
    <n v="196.67"/>
    <s v="4-6 installments"/>
    <x v="0"/>
  </r>
  <r>
    <s v="a2db9015fe477ad400fd0183ab308357"/>
    <n v="1"/>
    <x v="0"/>
    <n v="3"/>
    <n v="31.77"/>
    <s v="2-3 installments"/>
    <x v="1"/>
  </r>
  <r>
    <s v="0e9a725e04f3fbc13f28d8f17c861013"/>
    <n v="1"/>
    <x v="0"/>
    <n v="1"/>
    <n v="74.64"/>
    <s v="1 (single)"/>
    <x v="1"/>
  </r>
  <r>
    <s v="994d36ec7dcfa4437a4560fd76447263"/>
    <n v="1"/>
    <x v="1"/>
    <n v="1"/>
    <n v="93.7"/>
    <s v="1 (single)"/>
    <x v="1"/>
  </r>
  <r>
    <s v="b1235029ff825a6ee63ea5c87797cd82"/>
    <n v="1"/>
    <x v="1"/>
    <n v="1"/>
    <n v="93.81"/>
    <s v="1 (single)"/>
    <x v="0"/>
  </r>
  <r>
    <s v="f7530604856bf59bca16e5110e476c59"/>
    <n v="1"/>
    <x v="0"/>
    <n v="10"/>
    <n v="216.64"/>
    <s v="7-10 installments"/>
    <x v="8"/>
  </r>
  <r>
    <s v="f98a633c73840753516ca92e24128574"/>
    <n v="1"/>
    <x v="0"/>
    <n v="1"/>
    <n v="85.14"/>
    <s v="1 (single)"/>
    <x v="4"/>
  </r>
  <r>
    <s v="9773679828d39baca17c7cfd64090070"/>
    <n v="1"/>
    <x v="0"/>
    <n v="8"/>
    <n v="515.9299999999999"/>
    <s v="7-10 installments"/>
    <x v="1"/>
  </r>
  <r>
    <s v="c69f94d6f227f2384dc83c6ee5deff10"/>
    <n v="1"/>
    <x v="0"/>
    <n v="1"/>
    <n v="57.43"/>
    <s v="1 (single)"/>
    <x v="1"/>
  </r>
  <r>
    <s v="6c11290f82789339975290feb4a58983"/>
    <n v="1"/>
    <x v="0"/>
    <n v="1"/>
    <n v="138.46"/>
    <s v="1 (single)"/>
    <x v="1"/>
  </r>
  <r>
    <s v="21c7a9262770a699c3144f54152e0b27"/>
    <n v="1"/>
    <x v="0"/>
    <n v="7"/>
    <n v="163.89"/>
    <s v="7-10 installments"/>
    <x v="0"/>
  </r>
  <r>
    <s v="7ac6f4778cd283c6b76c66fe1e0d4431"/>
    <n v="1"/>
    <x v="0"/>
    <n v="10"/>
    <n v="455.01"/>
    <s v="7-10 installments"/>
    <x v="4"/>
  </r>
  <r>
    <s v="82546b6c4067f92f498a1cf281dd791e"/>
    <n v="1"/>
    <x v="0"/>
    <n v="6"/>
    <n v="88.90000000000001"/>
    <s v="4-6 installments"/>
    <x v="1"/>
  </r>
  <r>
    <s v="c524fe5cd8733dbcc2f74bed5a1ded68"/>
    <n v="1"/>
    <x v="0"/>
    <n v="5"/>
    <n v="224.31"/>
    <s v="4-6 installments"/>
    <x v="1"/>
  </r>
  <r>
    <s v="757cda7c87b31e672c1f98dc9cfe86ea"/>
    <n v="1"/>
    <x v="0"/>
    <n v="8"/>
    <n v="178.24"/>
    <s v="7-10 installments"/>
    <x v="0"/>
  </r>
  <r>
    <s v="51eb2eebd5d76a24625b31c33dd41449"/>
    <n v="1"/>
    <x v="1"/>
    <n v="1"/>
    <n v="77.06"/>
    <s v="1 (single)"/>
    <x v="0"/>
  </r>
  <r>
    <s v="18b9fb35499462319a6ca38275f72810"/>
    <n v="1"/>
    <x v="0"/>
    <n v="2"/>
    <n v="364.69"/>
    <s v="2-3 installments"/>
    <x v="1"/>
  </r>
  <r>
    <s v="9f6f7bafe618544760073fbd384bc007"/>
    <n v="2"/>
    <x v="2"/>
    <n v="1"/>
    <n v="100"/>
    <s v="1 (single)"/>
    <x v="1"/>
  </r>
  <r>
    <s v="4f8d15bb2a3dda4bd3ce42216c330059"/>
    <n v="1"/>
    <x v="0"/>
    <n v="1"/>
    <n v="327.96"/>
    <s v="1 (single)"/>
    <x v="1"/>
  </r>
  <r>
    <s v="b067ce1272e65bbd38a7abc471e135c7"/>
    <n v="1"/>
    <x v="1"/>
    <n v="1"/>
    <n v="128.25"/>
    <s v="1 (single)"/>
    <x v="1"/>
  </r>
  <r>
    <s v="b61a2f7167a516d76088020bc63b4f7b"/>
    <n v="1"/>
    <x v="0"/>
    <n v="10"/>
    <n v="226.24"/>
    <s v="7-10 installments"/>
    <x v="12"/>
  </r>
  <r>
    <s v="3409538db935345d2d9bf4e77cd2a5d3"/>
    <n v="1"/>
    <x v="0"/>
    <n v="1"/>
    <n v="124.13"/>
    <s v="1 (single)"/>
    <x v="2"/>
  </r>
  <r>
    <s v="5e38951c465ac4f3d14da15694710a74"/>
    <n v="1"/>
    <x v="3"/>
    <n v="1"/>
    <n v="514.52"/>
    <s v="1 (single)"/>
    <x v="12"/>
  </r>
  <r>
    <s v="a0e6863a821d35dcaeb3eb109f21d443"/>
    <n v="1"/>
    <x v="0"/>
    <n v="1"/>
    <n v="80.2"/>
    <s v="1 (single)"/>
    <x v="1"/>
  </r>
  <r>
    <s v="22875ab1b7dadfad36b9181f36a1b8d6"/>
    <n v="1"/>
    <x v="1"/>
    <n v="1"/>
    <n v="121.7"/>
    <s v="1 (single)"/>
    <x v="1"/>
  </r>
  <r>
    <s v="3453b206c6aec2e9dcb09d2cea15e7cb"/>
    <n v="1"/>
    <x v="0"/>
    <n v="1"/>
    <n v="13.41"/>
    <s v="1 (single)"/>
    <x v="1"/>
  </r>
  <r>
    <s v="246b81e476821bd754ad38f6f0427549"/>
    <n v="1"/>
    <x v="0"/>
    <n v="1"/>
    <n v="63.05"/>
    <s v="1 (single)"/>
    <x v="2"/>
  </r>
  <r>
    <s v="0712d5a2573948df98ba556ab362ef06"/>
    <n v="1"/>
    <x v="1"/>
    <n v="1"/>
    <n v="122.83"/>
    <s v="1 (single)"/>
    <x v="0"/>
  </r>
  <r>
    <s v="8ac5b235603eee2e21e36261b2df536c"/>
    <n v="1"/>
    <x v="0"/>
    <n v="5"/>
    <n v="82.55"/>
    <s v="4-6 installments"/>
    <x v="1"/>
  </r>
  <r>
    <s v="d41f1036712e18ee525939d08b7a1c98"/>
    <n v="5"/>
    <x v="2"/>
    <n v="1"/>
    <n v="17.14"/>
    <s v="1 (single)"/>
    <x v="1"/>
  </r>
  <r>
    <s v="05fcd933547be81890bc4d62357fdf3f"/>
    <n v="1"/>
    <x v="0"/>
    <n v="9"/>
    <n v="408.12"/>
    <s v="7-10 installments"/>
    <x v="1"/>
  </r>
  <r>
    <s v="449ecab752750e2aeec2ec71fa58214c"/>
    <n v="1"/>
    <x v="0"/>
    <n v="1"/>
    <n v="42.59"/>
    <s v="1 (single)"/>
    <x v="1"/>
  </r>
  <r>
    <s v="f71fb52e84b28b11d9f2f4f184e21ce5"/>
    <n v="1"/>
    <x v="0"/>
    <n v="10"/>
    <n v="131.46"/>
    <s v="7-10 installments"/>
    <x v="4"/>
  </r>
  <r>
    <s v="84a5898c018be5c7ee3e45969708ebbe"/>
    <n v="1"/>
    <x v="1"/>
    <n v="1"/>
    <n v="202.85"/>
    <s v="1 (single)"/>
    <x v="0"/>
  </r>
  <r>
    <s v="215e5ab8d123b9e04a3c1185d90fe780"/>
    <n v="1"/>
    <x v="0"/>
    <n v="2"/>
    <n v="29.68"/>
    <s v="2-3 installments"/>
    <x v="20"/>
  </r>
  <r>
    <s v="ce5e90a02c3779d618e686a0b25f815c"/>
    <n v="1"/>
    <x v="0"/>
    <n v="1"/>
    <n v="45.01"/>
    <s v="1 (single)"/>
    <x v="0"/>
  </r>
  <r>
    <s v="5377440d8cd95a8640466b534a83f87d"/>
    <n v="1"/>
    <x v="0"/>
    <n v="1"/>
    <n v="47.59"/>
    <s v="1 (single)"/>
    <x v="1"/>
  </r>
  <r>
    <s v="074c1cfd061914778c545332b9c8cc5b"/>
    <n v="1"/>
    <x v="0"/>
    <n v="5"/>
    <n v="116.65"/>
    <s v="4-6 installments"/>
    <x v="8"/>
  </r>
  <r>
    <s v="80e8a0b7128272e407375016c1fe666d"/>
    <n v="1"/>
    <x v="0"/>
    <n v="8"/>
    <n v="212.83"/>
    <s v="7-10 installments"/>
    <x v="1"/>
  </r>
  <r>
    <s v="5b829c37201779df841d79b1875ca7ef"/>
    <n v="1"/>
    <x v="0"/>
    <n v="2"/>
    <n v="171.03"/>
    <s v="2-3 installments"/>
    <x v="26"/>
  </r>
  <r>
    <s v="271938f6ea0f9ca385690d01dc5c3423"/>
    <n v="1"/>
    <x v="0"/>
    <n v="3"/>
    <n v="68.34"/>
    <s v="2-3 installments"/>
    <x v="1"/>
  </r>
  <r>
    <s v="19c69edb627a5967124863535d497453"/>
    <n v="1"/>
    <x v="0"/>
    <n v="1"/>
    <n v="151.49"/>
    <s v="1 (single)"/>
    <x v="6"/>
  </r>
  <r>
    <s v="3f03a16ea2034e425f930d42cd315637"/>
    <n v="1"/>
    <x v="1"/>
    <n v="1"/>
    <n v="70.25"/>
    <s v="1 (single)"/>
    <x v="6"/>
  </r>
  <r>
    <s v="05aac5a18dcd77932007f57de8650622"/>
    <n v="1"/>
    <x v="0"/>
    <n v="2"/>
    <n v="152.24"/>
    <s v="2-3 installments"/>
    <x v="1"/>
  </r>
  <r>
    <s v="df7e2759236fdf704508c65069fb6dbf"/>
    <n v="1"/>
    <x v="0"/>
    <n v="1"/>
    <n v="49.32"/>
    <s v="1 (single)"/>
    <x v="12"/>
  </r>
  <r>
    <s v="a57dcda5c9de217af977a92cd6168b3d"/>
    <n v="1"/>
    <x v="0"/>
    <n v="3"/>
    <n v="58.94"/>
    <s v="2-3 installments"/>
    <x v="1"/>
  </r>
  <r>
    <s v="2303956d13919bf90f2a4818bab96a71"/>
    <n v="1"/>
    <x v="0"/>
    <n v="1"/>
    <n v="70.26000000000001"/>
    <s v="1 (single)"/>
    <x v="12"/>
  </r>
  <r>
    <s v="05dc9045a35ab252a2b71dd4b0dfb63d"/>
    <n v="1"/>
    <x v="0"/>
    <n v="2"/>
    <n v="71.63"/>
    <s v="2-3 installments"/>
    <x v="1"/>
  </r>
  <r>
    <s v="c63031aab37b1beb849bb4856afd4f13"/>
    <n v="1"/>
    <x v="1"/>
    <n v="1"/>
    <n v="53.1"/>
    <s v="1 (single)"/>
    <x v="12"/>
  </r>
  <r>
    <s v="a027919471097ed720c04340e1495e1c"/>
    <n v="1"/>
    <x v="0"/>
    <n v="6"/>
    <n v="315.84"/>
    <s v="4-6 installments"/>
    <x v="4"/>
  </r>
  <r>
    <s v="b04a982d508ac09ea6623617f5748052"/>
    <n v="1"/>
    <x v="0"/>
    <n v="1"/>
    <n v="56.78"/>
    <s v="1 (single)"/>
    <x v="1"/>
  </r>
  <r>
    <s v="9c38f00a080665ace303d703e03718cb"/>
    <n v="3"/>
    <x v="2"/>
    <n v="1"/>
    <n v="10.63"/>
    <s v="1 (single)"/>
    <x v="1"/>
  </r>
  <r>
    <s v="9c867ee818c84d2be46a83abbfb13004"/>
    <n v="1"/>
    <x v="0"/>
    <n v="2"/>
    <n v="122.47"/>
    <s v="2-3 installments"/>
    <x v="12"/>
  </r>
  <r>
    <s v="891f8d8fba3fc7b0584e72f290b22078"/>
    <n v="1"/>
    <x v="0"/>
    <n v="7"/>
    <n v="70.14"/>
    <s v="7-10 installments"/>
    <x v="6"/>
  </r>
  <r>
    <s v="184cc3e09f63ccf3f0de8067b3badfb3"/>
    <n v="1"/>
    <x v="0"/>
    <n v="6"/>
    <n v="156.18"/>
    <s v="4-6 installments"/>
    <x v="12"/>
  </r>
  <r>
    <s v="6701aa5b4bfd2579fa419b7915d3daeb"/>
    <n v="1"/>
    <x v="0"/>
    <n v="8"/>
    <n v="238.15"/>
    <s v="7-10 installments"/>
    <x v="1"/>
  </r>
  <r>
    <s v="2031a1b41c54dd437f56e81eacb22e7a"/>
    <n v="1"/>
    <x v="0"/>
    <n v="1"/>
    <n v="78.64"/>
    <s v="1 (single)"/>
    <x v="22"/>
  </r>
  <r>
    <s v="3a310073a474b253b473c8c5695d2a51"/>
    <n v="1"/>
    <x v="0"/>
    <n v="8"/>
    <n v="329.76"/>
    <s v="7-10 installments"/>
    <x v="1"/>
  </r>
  <r>
    <s v="7f79833225bf501001f20621188c0849"/>
    <n v="1"/>
    <x v="0"/>
    <n v="1"/>
    <n v="176.12"/>
    <s v="1 (single)"/>
    <x v="12"/>
  </r>
  <r>
    <s v="09914aa3bf0c742de9a4819692ec756b"/>
    <n v="1"/>
    <x v="1"/>
    <n v="1"/>
    <n v="252.1"/>
    <s v="1 (single)"/>
    <x v="8"/>
  </r>
  <r>
    <s v="1826d3b62380835469288dcc78f382ca"/>
    <n v="1"/>
    <x v="0"/>
    <n v="6"/>
    <n v="125.56"/>
    <s v="4-6 installments"/>
    <x v="1"/>
  </r>
  <r>
    <s v="94d865ff58ce43bdb66ba4bb0fcebf12"/>
    <n v="1"/>
    <x v="0"/>
    <n v="10"/>
    <n v="170.85"/>
    <s v="7-10 installments"/>
    <x v="12"/>
  </r>
  <r>
    <s v="2bae46553a029f4e6c9976e173d676ef"/>
    <n v="1"/>
    <x v="1"/>
    <n v="1"/>
    <n v="207.4"/>
    <s v="1 (single)"/>
    <x v="4"/>
  </r>
  <r>
    <s v="31bc09fdbd701a7a4f9b55b5955b8687"/>
    <n v="7"/>
    <x v="2"/>
    <n v="1"/>
    <n v="3.48"/>
    <s v="1 (single)"/>
    <x v="0"/>
  </r>
  <r>
    <s v="0ed2425a77fed414a8d12ca5f1804670"/>
    <n v="1"/>
    <x v="0"/>
    <n v="1"/>
    <n v="83.34"/>
    <s v="1 (single)"/>
    <x v="12"/>
  </r>
  <r>
    <s v="53d8a989f776f3331e1a763a0a294a45"/>
    <n v="1"/>
    <x v="0"/>
    <n v="1"/>
    <n v="33.77"/>
    <s v="1 (single)"/>
    <x v="1"/>
  </r>
  <r>
    <s v="62e62c8885c148b639ca92db8629c1ac"/>
    <n v="1"/>
    <x v="0"/>
    <n v="7"/>
    <n v="96.8"/>
    <s v="7-10 installments"/>
    <x v="12"/>
  </r>
  <r>
    <s v="bc314ea94634ec397df2b65d3bcb2c1c"/>
    <n v="1"/>
    <x v="0"/>
    <n v="5"/>
    <n v="54.1"/>
    <s v="4-6 installments"/>
    <x v="0"/>
  </r>
  <r>
    <s v="c89b844039f5a7969c579c0a23b02652"/>
    <n v="1"/>
    <x v="0"/>
    <n v="8"/>
    <n v="234.46"/>
    <s v="7-10 installments"/>
    <x v="1"/>
  </r>
  <r>
    <s v="d725a73ed0e99e678f0a6862e3d09539"/>
    <n v="1"/>
    <x v="0"/>
    <n v="2"/>
    <n v="118.93"/>
    <s v="2-3 installments"/>
    <x v="1"/>
  </r>
  <r>
    <s v="c0c1739aaf78cfa636a69c10519b9876"/>
    <n v="1"/>
    <x v="0"/>
    <n v="1"/>
    <n v="130.18"/>
    <s v="1 (single)"/>
    <x v="7"/>
  </r>
  <r>
    <s v="8925dc5eb0b5639ea6e3f962108d6207"/>
    <n v="1"/>
    <x v="0"/>
    <n v="1"/>
    <n v="32.09"/>
    <s v="1 (single)"/>
    <x v="4"/>
  </r>
  <r>
    <s v="753901c05b6f62cc4505e75b67628629"/>
    <n v="1"/>
    <x v="0"/>
    <n v="1"/>
    <n v="182.83"/>
    <s v="1 (single)"/>
    <x v="20"/>
  </r>
  <r>
    <s v="f939e05d2451cd2ababeb205da768278"/>
    <n v="1"/>
    <x v="0"/>
    <n v="4"/>
    <n v="40.09"/>
    <s v="4-6 installments"/>
    <x v="0"/>
  </r>
  <r>
    <s v="753153c2c8b76dceab71239c68f0e5b7"/>
    <n v="1"/>
    <x v="0"/>
    <n v="1"/>
    <n v="76.39"/>
    <s v="1 (single)"/>
    <x v="1"/>
  </r>
  <r>
    <s v="a57afe5184cd152ebb6dc6cdfbacb153"/>
    <n v="1"/>
    <x v="0"/>
    <n v="1"/>
    <n v="36.69"/>
    <s v="1 (single)"/>
    <x v="8"/>
  </r>
  <r>
    <s v="aef74ec8efdbc859026336c7110b4886"/>
    <n v="1"/>
    <x v="1"/>
    <n v="1"/>
    <n v="153.2"/>
    <s v="1 (single)"/>
    <x v="12"/>
  </r>
  <r>
    <s v="c72a06dbd2869dbfa3dc93ca4f262f37"/>
    <n v="1"/>
    <x v="0"/>
    <n v="6"/>
    <n v="67.18000000000001"/>
    <s v="4-6 installments"/>
    <x v="1"/>
  </r>
  <r>
    <s v="f8bae43b5bec9eb0d3ae12b8d3b72884"/>
    <n v="1"/>
    <x v="0"/>
    <n v="4"/>
    <n v="664.17"/>
    <s v="4-6 installments"/>
    <x v="0"/>
  </r>
  <r>
    <s v="a3a09d0a201027720550355df943b598"/>
    <n v="1"/>
    <x v="0"/>
    <n v="2"/>
    <n v="155.16"/>
    <s v="2-3 installments"/>
    <x v="12"/>
  </r>
  <r>
    <s v="789ef8e547844763c96f5e815b5478e3"/>
    <n v="1"/>
    <x v="3"/>
    <n v="1"/>
    <n v="1562.57"/>
    <s v="1 (single)"/>
    <x v="12"/>
  </r>
  <r>
    <s v="68d1af4ddb903ed2dc66559f1d6ccb6d"/>
    <n v="1"/>
    <x v="0"/>
    <n v="1"/>
    <n v="191.18"/>
    <s v="1 (single)"/>
    <x v="1"/>
  </r>
  <r>
    <s v="9f614c4a6839e4c60280aa7c70913658"/>
    <n v="1"/>
    <x v="0"/>
    <n v="2"/>
    <n v="155.29"/>
    <s v="2-3 installments"/>
    <x v="1"/>
  </r>
  <r>
    <s v="feea76ccb6f2e1daae9c52ad70d24a09"/>
    <n v="1"/>
    <x v="1"/>
    <n v="1"/>
    <n v="81.12"/>
    <s v="1 (single)"/>
    <x v="1"/>
  </r>
  <r>
    <s v="456abfc526bb8973d425ea0134a6e311"/>
    <n v="1"/>
    <x v="0"/>
    <n v="1"/>
    <n v="191.38"/>
    <s v="1 (single)"/>
    <x v="14"/>
  </r>
  <r>
    <s v="21eb87388abffab374c2064a0efe0a48"/>
    <n v="1"/>
    <x v="1"/>
    <n v="1"/>
    <n v="50.1"/>
    <s v="1 (single)"/>
    <x v="3"/>
  </r>
  <r>
    <s v="9040ee228f2a73cf71c59e19d2d1f1d8"/>
    <n v="1"/>
    <x v="0"/>
    <n v="1"/>
    <n v="61.84"/>
    <s v="1 (single)"/>
    <x v="1"/>
  </r>
  <r>
    <s v="458c6e383ce04c24b3033392e56c9283"/>
    <n v="1"/>
    <x v="0"/>
    <n v="1"/>
    <n v="223.24"/>
    <s v="1 (single)"/>
    <x v="8"/>
  </r>
  <r>
    <s v="19f395a57cae29f6cc7413119e0b45dd"/>
    <n v="1"/>
    <x v="0"/>
    <n v="1"/>
    <n v="66.01000000000001"/>
    <s v="1 (single)"/>
    <x v="8"/>
  </r>
  <r>
    <s v="993fe6dd93a309500171e1d3b1d9113a"/>
    <n v="1"/>
    <x v="1"/>
    <n v="1"/>
    <n v="120.9"/>
    <s v="1 (single)"/>
    <x v="17"/>
  </r>
  <r>
    <s v="b8ed89bd3f1fe72244f0f616acdc7da1"/>
    <n v="1"/>
    <x v="0"/>
    <n v="2"/>
    <n v="400.44"/>
    <s v="2-3 installments"/>
    <x v="12"/>
  </r>
  <r>
    <s v="dedf47a44eef0b1ac6891db532542eef"/>
    <n v="1"/>
    <x v="0"/>
    <n v="1"/>
    <n v="54"/>
    <s v="1 (single)"/>
    <x v="12"/>
  </r>
  <r>
    <s v="6ebdc6ce8dc5a2d9b4c6ed890718e65c"/>
    <n v="1"/>
    <x v="0"/>
    <n v="1"/>
    <n v="37.94"/>
    <s v="1 (single)"/>
    <x v="20"/>
  </r>
  <r>
    <s v="36a21ebc447622cc9eb08312851c256c"/>
    <n v="1"/>
    <x v="0"/>
    <n v="1"/>
    <n v="70.27"/>
    <s v="1 (single)"/>
    <x v="1"/>
  </r>
  <r>
    <s v="0b47f5e9432bd433f8c5cf64e60e6e5f"/>
    <n v="5"/>
    <x v="2"/>
    <n v="1"/>
    <n v="20"/>
    <s v="1 (single)"/>
    <x v="1"/>
  </r>
  <r>
    <s v="6993bb3a5f6a76572cdcad1aa5b15eb3"/>
    <n v="1"/>
    <x v="0"/>
    <n v="15"/>
    <n v="246.23"/>
    <s v="11+ installments"/>
    <x v="1"/>
  </r>
  <r>
    <s v="834f8d3f39f69c08aca04e68ba439517"/>
    <n v="1"/>
    <x v="0"/>
    <n v="2"/>
    <n v="139.09"/>
    <s v="2-3 installments"/>
    <x v="1"/>
  </r>
  <r>
    <s v="338be6220254203898339bb8b6021138"/>
    <n v="1"/>
    <x v="1"/>
    <n v="1"/>
    <n v="124.02"/>
    <s v="1 (single)"/>
    <x v="1"/>
  </r>
  <r>
    <s v="8176e7870727634d66d2d127cb4dc27a"/>
    <n v="1"/>
    <x v="0"/>
    <n v="1"/>
    <n v="321.82"/>
    <s v="1 (single)"/>
    <x v="1"/>
  </r>
  <r>
    <s v="934fea5db039921610aa5438f5cee7f8"/>
    <n v="1"/>
    <x v="0"/>
    <n v="6"/>
    <n v="313.84"/>
    <s v="4-6 installments"/>
    <x v="1"/>
  </r>
  <r>
    <s v="e871719502deacb16343832ef4623a07"/>
    <n v="1"/>
    <x v="0"/>
    <n v="1"/>
    <n v="119.48"/>
    <s v="1 (single)"/>
    <x v="4"/>
  </r>
  <r>
    <s v="cef147376bb33bb005a1402f6d1df975"/>
    <n v="1"/>
    <x v="0"/>
    <n v="3"/>
    <n v="32.09"/>
    <s v="2-3 installments"/>
    <x v="0"/>
  </r>
  <r>
    <s v="7e132c96049690bbbb76ce370f1c885a"/>
    <n v="1"/>
    <x v="1"/>
    <n v="1"/>
    <n v="133.38"/>
    <s v="1 (single)"/>
    <x v="1"/>
  </r>
  <r>
    <s v="283bf5d2f306422175c079231da015f7"/>
    <n v="1"/>
    <x v="0"/>
    <n v="6"/>
    <n v="127.54"/>
    <s v="4-6 installments"/>
    <x v="1"/>
  </r>
  <r>
    <s v="1c27cc37a379d096751586f7c8040f7c"/>
    <n v="1"/>
    <x v="0"/>
    <n v="4"/>
    <n v="139.09"/>
    <s v="4-6 installments"/>
    <x v="16"/>
  </r>
  <r>
    <s v="655b197a54244b0cea99f6e7113b8be5"/>
    <n v="1"/>
    <x v="0"/>
    <n v="6"/>
    <n v="62.27"/>
    <s v="4-6 installments"/>
    <x v="1"/>
  </r>
  <r>
    <s v="5baeaa8bec54f12f0aa0ee4b4d285cf9"/>
    <n v="1"/>
    <x v="0"/>
    <n v="5"/>
    <n v="107.06"/>
    <s v="4-6 installments"/>
    <x v="1"/>
  </r>
  <r>
    <s v="0e4463c6e144261bd3b088fac9fef441"/>
    <n v="1"/>
    <x v="1"/>
    <n v="1"/>
    <n v="72.93000000000001"/>
    <s v="1 (single)"/>
    <x v="1"/>
  </r>
  <r>
    <s v="a588785e8399e5c1a0416e1101ef85b3"/>
    <n v="1"/>
    <x v="0"/>
    <n v="4"/>
    <n v="90.28"/>
    <s v="4-6 installments"/>
    <x v="12"/>
  </r>
  <r>
    <s v="4aef3f299b3b56a9e29adf7362dfc3f4"/>
    <n v="1"/>
    <x v="0"/>
    <n v="3"/>
    <n v="97.90000000000001"/>
    <s v="2-3 installments"/>
    <x v="1"/>
  </r>
  <r>
    <s v="b467baaa7d5fb3f77eed1cda6438100e"/>
    <n v="1"/>
    <x v="0"/>
    <n v="1"/>
    <n v="49.75"/>
    <s v="1 (single)"/>
    <x v="1"/>
  </r>
  <r>
    <s v="d5c99387bb0975f7fd307eab0b02bd63"/>
    <n v="1"/>
    <x v="1"/>
    <n v="1"/>
    <n v="33.23"/>
    <s v="1 (single)"/>
    <x v="12"/>
  </r>
  <r>
    <s v="8a8bd4a338e17ace44431e99a2add1d2"/>
    <n v="6"/>
    <x v="2"/>
    <n v="1"/>
    <n v="2.16"/>
    <s v="1 (single)"/>
    <x v="16"/>
  </r>
  <r>
    <s v="cc72b624a933eb793860926532309a7e"/>
    <n v="1"/>
    <x v="1"/>
    <n v="1"/>
    <n v="137.16"/>
    <s v="1 (single)"/>
    <x v="1"/>
  </r>
  <r>
    <s v="3fda50110c900229fd819d3b41c88626"/>
    <n v="1"/>
    <x v="0"/>
    <n v="1"/>
    <n v="62.13"/>
    <s v="1 (single)"/>
    <x v="1"/>
  </r>
  <r>
    <s v="6898d4e2dad0e7d07e74cbbff0a796e3"/>
    <n v="1"/>
    <x v="0"/>
    <n v="1"/>
    <n v="88.59"/>
    <s v="1 (single)"/>
    <x v="4"/>
  </r>
  <r>
    <s v="081409ec388a7be098904b884d149db0"/>
    <n v="1"/>
    <x v="1"/>
    <n v="1"/>
    <n v="145.5"/>
    <s v="1 (single)"/>
    <x v="1"/>
  </r>
  <r>
    <s v="c0e4c3df961ce7e499b939145554c4a5"/>
    <n v="1"/>
    <x v="0"/>
    <n v="1"/>
    <n v="33.28"/>
    <s v="1 (single)"/>
    <x v="1"/>
  </r>
  <r>
    <s v="078d2f79c229fd2c2759339ac97242f4"/>
    <n v="1"/>
    <x v="0"/>
    <n v="4"/>
    <n v="227.6"/>
    <s v="4-6 installments"/>
    <x v="0"/>
  </r>
  <r>
    <s v="1854a6f99182e2eb617259d3336b7e70"/>
    <n v="1"/>
    <x v="0"/>
    <n v="1"/>
    <n v="35.13"/>
    <s v="1 (single)"/>
    <x v="4"/>
  </r>
  <r>
    <s v="ff12a8872c437666ba0b1df5812a956e"/>
    <n v="1"/>
    <x v="0"/>
    <n v="5"/>
    <n v="59.09"/>
    <s v="4-6 installments"/>
    <x v="0"/>
  </r>
  <r>
    <s v="08c30c203ecbdda69311c1dba85abfa6"/>
    <n v="1"/>
    <x v="0"/>
    <n v="2"/>
    <n v="225.21"/>
    <s v="2-3 installments"/>
    <x v="12"/>
  </r>
  <r>
    <s v="9211ad9b7860612a689053307f1de3e7"/>
    <n v="1"/>
    <x v="1"/>
    <n v="1"/>
    <n v="75.25"/>
    <s v="1 (single)"/>
    <x v="12"/>
  </r>
  <r>
    <s v="2fa0de151b7f1f86d97df7c2a0e11626"/>
    <n v="1"/>
    <x v="0"/>
    <n v="1"/>
    <n v="18.89"/>
    <s v="1 (single)"/>
    <x v="1"/>
  </r>
  <r>
    <s v="8a5fcb4314afcbf3906bd354138b674b"/>
    <n v="1"/>
    <x v="1"/>
    <n v="1"/>
    <n v="39.08"/>
    <s v="1 (single)"/>
    <x v="1"/>
  </r>
  <r>
    <s v="151bc75d5cb7b7cf250eee3e3277dead"/>
    <n v="1"/>
    <x v="0"/>
    <n v="3"/>
    <n v="138.08"/>
    <s v="2-3 installments"/>
    <x v="0"/>
  </r>
  <r>
    <s v="e5812a30b6ae5ceaae29fdb7920e7853"/>
    <n v="1"/>
    <x v="1"/>
    <n v="1"/>
    <n v="53.48"/>
    <s v="1 (single)"/>
    <x v="1"/>
  </r>
  <r>
    <s v="970f01d4d6e42b5dbaaf975d2d45f913"/>
    <n v="1"/>
    <x v="0"/>
    <n v="1"/>
    <n v="47.38"/>
    <s v="1 (single)"/>
    <x v="20"/>
  </r>
  <r>
    <s v="53f4c1e58cffdfc604925afb8d8537c5"/>
    <n v="1"/>
    <x v="0"/>
    <n v="4"/>
    <n v="40.01"/>
    <s v="4-6 installments"/>
    <x v="0"/>
  </r>
  <r>
    <s v="753ee7a9d729f6973ec8d4ceda33b77c"/>
    <n v="1"/>
    <x v="1"/>
    <n v="1"/>
    <n v="138.52"/>
    <s v="1 (single)"/>
    <x v="4"/>
  </r>
  <r>
    <s v="6496c94097bf68ceb80535be2e73c766"/>
    <n v="1"/>
    <x v="0"/>
    <n v="1"/>
    <n v="15.38"/>
    <s v="1 (single)"/>
    <x v="8"/>
  </r>
  <r>
    <s v="bee8e1ed5119e2f2a4bfb408ab6ab177"/>
    <n v="1"/>
    <x v="0"/>
    <n v="2"/>
    <n v="244.26"/>
    <s v="2-3 installments"/>
    <x v="1"/>
  </r>
  <r>
    <s v="0decd9643e5f685a9fc1bf05ab16a186"/>
    <n v="1"/>
    <x v="0"/>
    <n v="4"/>
    <n v="696.61"/>
    <s v="4-6 installments"/>
    <x v="0"/>
  </r>
  <r>
    <s v="ec3883b4ed5e5fc1913ad14630cfd4e9"/>
    <n v="1"/>
    <x v="0"/>
    <n v="2"/>
    <n v="150.34"/>
    <s v="2-3 installments"/>
    <x v="4"/>
  </r>
  <r>
    <s v="b804f2f3be682c81a8600da13d96951b"/>
    <n v="1"/>
    <x v="0"/>
    <n v="1"/>
    <n v="104.39"/>
    <s v="1 (single)"/>
    <x v="12"/>
  </r>
  <r>
    <s v="32b88a9584e3facf4a7eda6c22b11219"/>
    <n v="1"/>
    <x v="0"/>
    <n v="4"/>
    <n v="135.08"/>
    <s v="4-6 installments"/>
    <x v="1"/>
  </r>
  <r>
    <s v="dff0494b87d4607872757269757c7bb1"/>
    <n v="1"/>
    <x v="0"/>
    <n v="3"/>
    <n v="39.36"/>
    <s v="2-3 installments"/>
    <x v="19"/>
  </r>
  <r>
    <s v="8e24b32f7ac1da775b571ee8ed0c08e1"/>
    <n v="1"/>
    <x v="2"/>
    <n v="1"/>
    <n v="225.33"/>
    <s v="1 (single)"/>
    <x v="9"/>
  </r>
  <r>
    <s v="3a6cac3e6717e6a7ee4cb28aaa149a91"/>
    <n v="1"/>
    <x v="0"/>
    <n v="3"/>
    <n v="219.89"/>
    <s v="2-3 installments"/>
    <x v="0"/>
  </r>
  <r>
    <s v="89feba7ceb08111c23997213c7533474"/>
    <n v="1"/>
    <x v="0"/>
    <n v="1"/>
    <n v="131.26"/>
    <s v="1 (single)"/>
    <x v="1"/>
  </r>
  <r>
    <s v="47272de616a0636ec03ec5bfb56a86aa"/>
    <n v="1"/>
    <x v="1"/>
    <n v="1"/>
    <n v="175.87"/>
    <s v="1 (single)"/>
    <x v="4"/>
  </r>
  <r>
    <s v="6aa0a6611260e7a3288dd6e2864f67eb"/>
    <n v="1"/>
    <x v="0"/>
    <n v="1"/>
    <n v="0.73"/>
    <s v="1 (single)"/>
    <x v="1"/>
  </r>
  <r>
    <s v="d7bd54f86fb31296fb1517486f94d888"/>
    <n v="1"/>
    <x v="0"/>
    <n v="5"/>
    <n v="146.56"/>
    <s v="4-6 installments"/>
    <x v="0"/>
  </r>
  <r>
    <s v="749309f96df588c96621963117e9530f"/>
    <n v="1"/>
    <x v="0"/>
    <n v="7"/>
    <n v="71.43000000000001"/>
    <s v="7-10 installments"/>
    <x v="1"/>
  </r>
  <r>
    <s v="8298dcc2f7a6cfcc788481bc06d227e0"/>
    <n v="1"/>
    <x v="0"/>
    <n v="8"/>
    <n v="117.16"/>
    <s v="7-10 installments"/>
    <x v="11"/>
  </r>
  <r>
    <s v="087889e1fca3301cc56532907bfe811c"/>
    <n v="1"/>
    <x v="0"/>
    <n v="7"/>
    <n v="76.76000000000001"/>
    <s v="7-10 installments"/>
    <x v="20"/>
  </r>
  <r>
    <s v="00276d5c3491fbf55305e26891040df9"/>
    <n v="1"/>
    <x v="0"/>
    <n v="6"/>
    <n v="68.12"/>
    <s v="4-6 installments"/>
    <x v="8"/>
  </r>
  <r>
    <s v="2f09d13518fa692574874a78444c616d"/>
    <n v="1"/>
    <x v="1"/>
    <n v="1"/>
    <n v="201.85"/>
    <s v="1 (single)"/>
    <x v="1"/>
  </r>
  <r>
    <s v="a4244008bc97ae9cdc3807237fa83229"/>
    <n v="1"/>
    <x v="0"/>
    <n v="8"/>
    <n v="643.33"/>
    <s v="7-10 installments"/>
    <x v="22"/>
  </r>
  <r>
    <s v="e248c45c398d43068b85a887c7e2a470"/>
    <n v="1"/>
    <x v="0"/>
    <n v="2"/>
    <n v="116.94"/>
    <s v="2-3 installments"/>
    <x v="12"/>
  </r>
  <r>
    <s v="40dea8151a4bad08c633c2a80251b8cb"/>
    <n v="1"/>
    <x v="3"/>
    <n v="1"/>
    <n v="126.9"/>
    <s v="1 (single)"/>
    <x v="1"/>
  </r>
  <r>
    <s v="8426778a02661989b8520457d7045886"/>
    <n v="1"/>
    <x v="0"/>
    <n v="1"/>
    <n v="201.84"/>
    <s v="1 (single)"/>
    <x v="9"/>
  </r>
  <r>
    <s v="bfb88796b657bb5483be15669e9f3496"/>
    <n v="1"/>
    <x v="0"/>
    <n v="3"/>
    <n v="119.48"/>
    <s v="2-3 installments"/>
    <x v="4"/>
  </r>
  <r>
    <s v="c0e184ce4df1d9df3ef40938ab7ee173"/>
    <n v="1"/>
    <x v="0"/>
    <n v="3"/>
    <n v="156.06"/>
    <s v="2-3 installments"/>
    <x v="8"/>
  </r>
  <r>
    <s v="6361934420f488713f6afe6ecb2500b2"/>
    <n v="1"/>
    <x v="1"/>
    <n v="1"/>
    <n v="189.72"/>
    <s v="1 (single)"/>
    <x v="1"/>
  </r>
  <r>
    <s v="cd503c4ebaea202ada676515dad4d180"/>
    <n v="1"/>
    <x v="0"/>
    <n v="6"/>
    <n v="264.09"/>
    <s v="4-6 installments"/>
    <x v="12"/>
  </r>
  <r>
    <s v="30e0eca22712c9c8dc922d890a4e0c0c"/>
    <n v="1"/>
    <x v="0"/>
    <n v="6"/>
    <n v="163.24"/>
    <s v="4-6 installments"/>
    <x v="19"/>
  </r>
  <r>
    <s v="2b101e802b6712f2fc129966a2c518fd"/>
    <n v="1"/>
    <x v="2"/>
    <n v="1"/>
    <n v="15.04"/>
    <s v="1 (single)"/>
    <x v="12"/>
  </r>
  <r>
    <s v="eeed74d6d3ce08beef12a41652dfc03d"/>
    <n v="1"/>
    <x v="0"/>
    <n v="2"/>
    <n v="171.32"/>
    <s v="2-3 installments"/>
    <x v="0"/>
  </r>
  <r>
    <s v="9dc8d1a6f16f1b89874c29c9d8d30447"/>
    <n v="1"/>
    <x v="0"/>
    <n v="4"/>
    <n v="916.02"/>
    <s v="4-6 installments"/>
    <x v="0"/>
  </r>
  <r>
    <s v="ace8119e1ccd050e898a31eeaf829121"/>
    <n v="1"/>
    <x v="0"/>
    <n v="4"/>
    <n v="41.69"/>
    <s v="4-6 installments"/>
    <x v="12"/>
  </r>
  <r>
    <s v="084408fe97c377238b5ee3e8bed4c99d"/>
    <n v="1"/>
    <x v="0"/>
    <n v="10"/>
    <n v="192.35"/>
    <s v="7-10 installments"/>
    <x v="20"/>
  </r>
  <r>
    <s v="f131e172fef158275f49417eabdda10d"/>
    <n v="1"/>
    <x v="0"/>
    <n v="5"/>
    <n v="106.07"/>
    <s v="4-6 installments"/>
    <x v="5"/>
  </r>
  <r>
    <s v="679444cad1d40f241461739afef6add9"/>
    <n v="1"/>
    <x v="0"/>
    <n v="1"/>
    <n v="158.55"/>
    <s v="1 (single)"/>
    <x v="12"/>
  </r>
  <r>
    <s v="6ef0f9767ffbe09ebed8593fed89b73d"/>
    <n v="1"/>
    <x v="0"/>
    <n v="6"/>
    <n v="139.01"/>
    <s v="4-6 installments"/>
    <x v="9"/>
  </r>
  <r>
    <s v="4dda09475b079b01d1c3cf79baac5791"/>
    <n v="1"/>
    <x v="0"/>
    <n v="5"/>
    <n v="53.09"/>
    <s v="4-6 installments"/>
    <x v="0"/>
  </r>
  <r>
    <s v="ac2b0218860ad82946845af74f514052"/>
    <n v="1"/>
    <x v="0"/>
    <n v="2"/>
    <n v="69.84"/>
    <s v="2-3 installments"/>
    <x v="1"/>
  </r>
  <r>
    <s v="813a1597ee0470b32160904f9f454ab6"/>
    <n v="1"/>
    <x v="1"/>
    <n v="1"/>
    <n v="134.83"/>
    <s v="1 (single)"/>
    <x v="1"/>
  </r>
  <r>
    <s v="7010bfa704139424f4fff8baff27b7cc"/>
    <n v="1"/>
    <x v="0"/>
    <n v="2"/>
    <n v="27.29"/>
    <s v="2-3 installments"/>
    <x v="1"/>
  </r>
  <r>
    <s v="cd1a20782013109d1ec8320dff14d666"/>
    <n v="1"/>
    <x v="1"/>
    <n v="1"/>
    <n v="163.79"/>
    <s v="1 (single)"/>
    <x v="6"/>
  </r>
  <r>
    <s v="3cfc6a25d466f70cef46ff46f9524769"/>
    <n v="1"/>
    <x v="0"/>
    <n v="15"/>
    <n v="437.26"/>
    <s v="11+ installments"/>
    <x v="9"/>
  </r>
  <r>
    <s v="6508933c739b7b3666a99f91541f3246"/>
    <n v="1"/>
    <x v="0"/>
    <n v="1"/>
    <n v="51.84"/>
    <s v="1 (single)"/>
    <x v="1"/>
  </r>
  <r>
    <s v="8f5fac100b291e3c7c7c34ca50001b5a"/>
    <n v="1"/>
    <x v="0"/>
    <n v="1"/>
    <n v="14.62"/>
    <s v="1 (single)"/>
    <x v="1"/>
  </r>
  <r>
    <s v="f4925844bd4b0707ded394bc3a93cf5b"/>
    <n v="1"/>
    <x v="0"/>
    <n v="1"/>
    <n v="40.09"/>
    <s v="1 (single)"/>
    <x v="0"/>
  </r>
  <r>
    <s v="5cf2f1cfd8e622ef00a2e29b3cf971f0"/>
    <n v="1"/>
    <x v="1"/>
    <n v="1"/>
    <n v="37.09"/>
    <s v="1 (single)"/>
    <x v="0"/>
  </r>
  <r>
    <s v="122a971a12f2ddab39ade1e58c08cbda"/>
    <n v="1"/>
    <x v="0"/>
    <n v="8"/>
    <n v="169.09"/>
    <s v="7-10 installments"/>
    <x v="1"/>
  </r>
  <r>
    <s v="86f452af7e6c8314fa5b43b768eb9d0d"/>
    <n v="1"/>
    <x v="0"/>
    <n v="1"/>
    <n v="79.51000000000001"/>
    <s v="1 (single)"/>
    <x v="4"/>
  </r>
  <r>
    <s v="c770d61148e343c43dd1f5375821b105"/>
    <n v="1"/>
    <x v="0"/>
    <n v="8"/>
    <n v="211.77"/>
    <s v="7-10 installments"/>
    <x v="12"/>
  </r>
  <r>
    <s v="a67da1598758f2e830db1f553721799c"/>
    <n v="1"/>
    <x v="0"/>
    <n v="9"/>
    <n v="473.36"/>
    <s v="7-10 installments"/>
    <x v="24"/>
  </r>
  <r>
    <s v="3785ffb02b0b201a23df7daf357c271d"/>
    <n v="1"/>
    <x v="0"/>
    <n v="1"/>
    <n v="54.93"/>
    <s v="1 (single)"/>
    <x v="1"/>
  </r>
  <r>
    <s v="4bfe0bd0ac2d566a6ab7c45961288b60"/>
    <n v="1"/>
    <x v="1"/>
    <n v="1"/>
    <n v="229.53"/>
    <s v="1 (single)"/>
    <x v="4"/>
  </r>
  <r>
    <s v="7ab3f019887a8ff74dfcc7fd1d1d51f9"/>
    <n v="1"/>
    <x v="1"/>
    <n v="1"/>
    <n v="174.35"/>
    <s v="1 (single)"/>
    <x v="21"/>
  </r>
  <r>
    <s v="7e8072dc0f35ebb0c1b2a4743e0f179a"/>
    <n v="2"/>
    <x v="2"/>
    <n v="1"/>
    <n v="95.52"/>
    <s v="1 (single)"/>
    <x v="4"/>
  </r>
  <r>
    <s v="59153dae34968fe90642c6a919d61c09"/>
    <n v="1"/>
    <x v="0"/>
    <n v="3"/>
    <n v="34.22"/>
    <s v="2-3 installments"/>
    <x v="3"/>
  </r>
  <r>
    <s v="46ed7de79e3d33078ef83b3d1a75c182"/>
    <n v="1"/>
    <x v="0"/>
    <n v="1"/>
    <n v="60.62"/>
    <s v="1 (single)"/>
    <x v="9"/>
  </r>
  <r>
    <s v="14ac5864dbbe7ea0f936884e43b16fa3"/>
    <n v="1"/>
    <x v="0"/>
    <n v="8"/>
    <n v="211.89"/>
    <s v="7-10 installments"/>
    <x v="1"/>
  </r>
  <r>
    <s v="38a5a268ed9f84995c960ba876ab6952"/>
    <n v="1"/>
    <x v="0"/>
    <n v="8"/>
    <n v="197.52"/>
    <s v="7-10 installments"/>
    <x v="3"/>
  </r>
  <r>
    <s v="e8596a031f6814efc9b04e857f053ac6"/>
    <n v="1"/>
    <x v="0"/>
    <n v="2"/>
    <n v="56.6"/>
    <s v="2-3 installments"/>
    <x v="1"/>
  </r>
  <r>
    <s v="11a9988a43e7b48ed7012619bc6720b3"/>
    <n v="1"/>
    <x v="1"/>
    <n v="1"/>
    <n v="72.43000000000001"/>
    <s v="1 (single)"/>
    <x v="1"/>
  </r>
  <r>
    <s v="4f86e34b9a8a8f4a15b197277a880cd8"/>
    <n v="1"/>
    <x v="2"/>
    <n v="1"/>
    <n v="56.39"/>
    <s v="1 (single)"/>
    <x v="1"/>
  </r>
  <r>
    <s v="3c6566c0b8aa1eb2382e08cc0ae4bab4"/>
    <n v="1"/>
    <x v="0"/>
    <n v="4"/>
    <n v="42.27"/>
    <s v="4-6 installments"/>
    <x v="10"/>
  </r>
  <r>
    <s v="f1ec76883496424477c5c8162558a911"/>
    <n v="1"/>
    <x v="1"/>
    <n v="1"/>
    <n v="68.62"/>
    <s v="1 (single)"/>
    <x v="0"/>
  </r>
  <r>
    <s v="33556b1dc910f89519193dc8a6e1632c"/>
    <n v="1"/>
    <x v="0"/>
    <n v="5"/>
    <n v="117.96"/>
    <s v="4-6 installments"/>
    <x v="1"/>
  </r>
  <r>
    <s v="469e8e6e5a8946a3ba0e0835ae771e6b"/>
    <n v="1"/>
    <x v="0"/>
    <n v="8"/>
    <n v="396.73"/>
    <s v="7-10 installments"/>
    <x v="1"/>
  </r>
  <r>
    <s v="1a9919330851f39651db4ff4beb1e4cb"/>
    <n v="1"/>
    <x v="3"/>
    <n v="1"/>
    <n v="290.15"/>
    <s v="1 (single)"/>
    <x v="12"/>
  </r>
  <r>
    <s v="0997090fe6882d45c6a71660aaffaba2"/>
    <n v="1"/>
    <x v="0"/>
    <n v="6"/>
    <n v="71.53"/>
    <s v="4-6 installments"/>
    <x v="7"/>
  </r>
  <r>
    <s v="5e76e2e15855045054765a7690a11f71"/>
    <n v="1"/>
    <x v="0"/>
    <n v="3"/>
    <n v="203.31"/>
    <s v="2-3 installments"/>
    <x v="14"/>
  </r>
  <r>
    <s v="024b3b6b53b99a1eb8b9b34515106765"/>
    <n v="1"/>
    <x v="0"/>
    <n v="8"/>
    <n v="371.23"/>
    <s v="7-10 installments"/>
    <x v="1"/>
  </r>
  <r>
    <s v="5c458a0a24c83bb972feb57ab32e38a6"/>
    <n v="1"/>
    <x v="1"/>
    <n v="1"/>
    <n v="105.54"/>
    <s v="1 (single)"/>
    <x v="13"/>
  </r>
  <r>
    <s v="196b28752aee8590f3ae915f8592b4f9"/>
    <n v="1"/>
    <x v="0"/>
    <n v="3"/>
    <n v="340.47"/>
    <s v="2-3 installments"/>
    <x v="1"/>
  </r>
  <r>
    <s v="c51ac157d012284a7dae95487ebcc6ad"/>
    <n v="1"/>
    <x v="0"/>
    <n v="3"/>
    <n v="191.93"/>
    <s v="2-3 installments"/>
    <x v="1"/>
  </r>
  <r>
    <s v="25eac842862525f18a083c6edf1929a3"/>
    <n v="1"/>
    <x v="0"/>
    <n v="10"/>
    <n v="1783.7"/>
    <s v="7-10 installments"/>
    <x v="8"/>
  </r>
  <r>
    <s v="85b65cf0a36d51265b279d78117ea65e"/>
    <n v="1"/>
    <x v="0"/>
    <n v="8"/>
    <n v="669.3"/>
    <s v="7-10 installments"/>
    <x v="6"/>
  </r>
  <r>
    <s v="d3f44296d90a42d3ec4b52b18654e87a"/>
    <n v="2"/>
    <x v="2"/>
    <n v="1"/>
    <n v="9.199999999999999"/>
    <s v="1 (single)"/>
    <x v="12"/>
  </r>
  <r>
    <s v="cf91dadab9111371ef3973e8febe8d3e"/>
    <n v="1"/>
    <x v="0"/>
    <n v="6"/>
    <n v="92.34"/>
    <s v="4-6 installments"/>
    <x v="12"/>
  </r>
  <r>
    <s v="48f2d0b950703bfb145b7c3c0641b4bb"/>
    <n v="8"/>
    <x v="2"/>
    <n v="1"/>
    <n v="8.880000000000001"/>
    <s v="1 (single)"/>
    <x v="1"/>
  </r>
  <r>
    <s v="25b6ae31ba1a3067f78230921e80422d"/>
    <n v="1"/>
    <x v="0"/>
    <n v="2"/>
    <n v="141.97"/>
    <s v="2-3 installments"/>
    <x v="1"/>
  </r>
  <r>
    <s v="a23469fd5d775d0200de4f5aaf5421e9"/>
    <n v="1"/>
    <x v="0"/>
    <n v="1"/>
    <n v="59.42"/>
    <s v="1 (single)"/>
    <x v="8"/>
  </r>
  <r>
    <s v="95e9a74f93bf0b409758d0e5a5765f12"/>
    <n v="1"/>
    <x v="0"/>
    <n v="1"/>
    <n v="54.55"/>
    <s v="1 (single)"/>
    <x v="10"/>
  </r>
  <r>
    <s v="8224adc48f3ab28936439f668b9c3739"/>
    <n v="1"/>
    <x v="0"/>
    <n v="3"/>
    <n v="151.7"/>
    <s v="2-3 installments"/>
    <x v="12"/>
  </r>
  <r>
    <s v="fc2f86d56413e4c2e64ffd50117f6a6b"/>
    <n v="2"/>
    <x v="2"/>
    <n v="1"/>
    <n v="100"/>
    <s v="1 (single)"/>
    <x v="1"/>
  </r>
  <r>
    <s v="04198c2c90b3fcfaec75a836841dafe2"/>
    <n v="1"/>
    <x v="0"/>
    <n v="3"/>
    <n v="62.25"/>
    <s v="2-3 installments"/>
    <x v="12"/>
  </r>
  <r>
    <s v="62062ec33d328897b66c9b74d7401aae"/>
    <n v="1"/>
    <x v="0"/>
    <n v="1"/>
    <n v="363.2"/>
    <s v="1 (single)"/>
    <x v="1"/>
  </r>
  <r>
    <s v="8349ea058481bb2cd229288e7e1a9055"/>
    <n v="1"/>
    <x v="0"/>
    <n v="10"/>
    <n v="340.49"/>
    <s v="7-10 installments"/>
    <x v="20"/>
  </r>
  <r>
    <s v="ec953553679c872f83bb234ca2bf7ec5"/>
    <n v="1"/>
    <x v="0"/>
    <n v="1"/>
    <n v="58.13"/>
    <s v="1 (single)"/>
    <x v="6"/>
  </r>
  <r>
    <s v="d0f9f41e51b973c669a8c5f4c629eda9"/>
    <n v="1"/>
    <x v="1"/>
    <n v="1"/>
    <n v="172.45"/>
    <s v="1 (single)"/>
    <x v="4"/>
  </r>
  <r>
    <s v="4d018d28940042ac4bfd91cb21ac8b8b"/>
    <n v="1"/>
    <x v="0"/>
    <n v="1"/>
    <n v="170.84"/>
    <s v="1 (single)"/>
    <x v="12"/>
  </r>
  <r>
    <s v="bc439ca267cd182244951ffe206f4feb"/>
    <n v="1"/>
    <x v="0"/>
    <n v="1"/>
    <n v="62.38"/>
    <s v="1 (single)"/>
    <x v="12"/>
  </r>
  <r>
    <s v="2c88b5879d666444b90643a3817f9b97"/>
    <n v="2"/>
    <x v="2"/>
    <n v="1"/>
    <n v="64.18000000000001"/>
    <s v="1 (single)"/>
    <x v="8"/>
  </r>
  <r>
    <s v="9b7b3384d7e404d642e930d87bd81984"/>
    <n v="1"/>
    <x v="1"/>
    <n v="1"/>
    <n v="37.05"/>
    <s v="1 (single)"/>
    <x v="1"/>
  </r>
  <r>
    <s v="77ae79f517b55536c4be2d6953ef30af"/>
    <n v="1"/>
    <x v="1"/>
    <n v="1"/>
    <n v="290.37"/>
    <s v="1 (single)"/>
    <x v="1"/>
  </r>
  <r>
    <s v="47470e8dc703c29c445f11c3ed73d8c1"/>
    <n v="1"/>
    <x v="0"/>
    <n v="1"/>
    <n v="150.09"/>
    <s v="1 (single)"/>
    <x v="4"/>
  </r>
  <r>
    <s v="b1b1b0b5750f064412720744d890eaf0"/>
    <n v="1"/>
    <x v="0"/>
    <n v="1"/>
    <n v="61.93"/>
    <s v="1 (single)"/>
    <x v="12"/>
  </r>
  <r>
    <s v="838eddbec488679c7db905429c5163f7"/>
    <n v="1"/>
    <x v="0"/>
    <n v="2"/>
    <n v="122.27"/>
    <s v="2-3 installments"/>
    <x v="1"/>
  </r>
  <r>
    <s v="36a2993f853a2f6132cdda1475bf2acb"/>
    <n v="1"/>
    <x v="0"/>
    <n v="4"/>
    <n v="40.22"/>
    <s v="4-6 installments"/>
    <x v="12"/>
  </r>
  <r>
    <s v="4dd4745f66dc08de8b825edf6155ce4b"/>
    <n v="1"/>
    <x v="0"/>
    <n v="2"/>
    <n v="64.23"/>
    <s v="2-3 installments"/>
    <x v="12"/>
  </r>
  <r>
    <s v="c7765f73aa21565b6f703032dca277dd"/>
    <n v="2"/>
    <x v="2"/>
    <n v="1"/>
    <n v="20.68"/>
    <s v="1 (single)"/>
    <x v="1"/>
  </r>
  <r>
    <s v="8b97abc734f59ea448e08b7e84695fbc"/>
    <n v="1"/>
    <x v="0"/>
    <n v="5"/>
    <n v="227.27"/>
    <s v="4-6 installments"/>
    <x v="12"/>
  </r>
  <r>
    <s v="4f10217309e749b2c974370ca1f4d36e"/>
    <n v="1"/>
    <x v="1"/>
    <n v="1"/>
    <n v="41.22"/>
    <s v="1 (single)"/>
    <x v="0"/>
  </r>
  <r>
    <s v="791859263302f6030c2a7a1da8c291ac"/>
    <n v="1"/>
    <x v="0"/>
    <n v="7"/>
    <n v="175.82"/>
    <s v="7-10 installments"/>
    <x v="1"/>
  </r>
  <r>
    <s v="bb6366371ed9745cc3f7efea6940cf6e"/>
    <n v="2"/>
    <x v="2"/>
    <n v="1"/>
    <n v="12.63"/>
    <s v="1 (single)"/>
    <x v="9"/>
  </r>
  <r>
    <s v="7e1d7adfaf4e026419cedeaed88f3a4b"/>
    <n v="1"/>
    <x v="0"/>
    <n v="3"/>
    <n v="298.3"/>
    <s v="2-3 installments"/>
    <x v="26"/>
  </r>
  <r>
    <s v="d844ebe59ec9b98b8924bd851d0df4f8"/>
    <n v="1"/>
    <x v="0"/>
    <n v="1"/>
    <n v="32.38"/>
    <s v="1 (single)"/>
    <x v="1"/>
  </r>
  <r>
    <s v="b417d51297514f6e670d1ffb3513ef53"/>
    <n v="1"/>
    <x v="0"/>
    <n v="1"/>
    <n v="93.20999999999999"/>
    <s v="1 (single)"/>
    <x v="2"/>
  </r>
  <r>
    <s v="b83ef6816377d920d8918d6965cc2743"/>
    <n v="1"/>
    <x v="1"/>
    <n v="1"/>
    <n v="108.41"/>
    <s v="1 (single)"/>
    <x v="3"/>
  </r>
  <r>
    <s v="f1691c39efe4833d90ffd3a9eebac207"/>
    <n v="1"/>
    <x v="0"/>
    <n v="1"/>
    <n v="62.98"/>
    <s v="1 (single)"/>
    <x v="8"/>
  </r>
  <r>
    <s v="e638e0d967678a6c085133337514b57a"/>
    <n v="1"/>
    <x v="0"/>
    <n v="1"/>
    <n v="70.93000000000001"/>
    <s v="1 (single)"/>
    <x v="12"/>
  </r>
  <r>
    <s v="83adb8f44a5e98ea2d58a04ca0b7fdc7"/>
    <n v="1"/>
    <x v="0"/>
    <n v="2"/>
    <n v="108.07"/>
    <s v="2-3 installments"/>
    <x v="12"/>
  </r>
  <r>
    <s v="9680f3fdc078a63f1a4d5fca0f7790d8"/>
    <n v="1"/>
    <x v="0"/>
    <n v="4"/>
    <n v="213.96"/>
    <s v="4-6 installments"/>
    <x v="1"/>
  </r>
  <r>
    <s v="0ab7fb08086d4af9141453c91878ed7a"/>
    <n v="1"/>
    <x v="1"/>
    <n v="1"/>
    <n v="107.01"/>
    <s v="1 (single)"/>
    <x v="1"/>
  </r>
  <r>
    <s v="c57cf7b41f793c7c74b7e51f236eb57f"/>
    <n v="1"/>
    <x v="1"/>
    <n v="1"/>
    <n v="77.94"/>
    <s v="1 (single)"/>
    <x v="0"/>
  </r>
  <r>
    <s v="52de3d5a01b5243a279fa5a6b64ebafe"/>
    <n v="1"/>
    <x v="1"/>
    <n v="1"/>
    <n v="193.14"/>
    <s v="1 (single)"/>
    <x v="4"/>
  </r>
  <r>
    <s v="e32d8d43307c4e62e42bb84c3d247ca8"/>
    <n v="1"/>
    <x v="0"/>
    <n v="1"/>
    <n v="23.39"/>
    <s v="1 (single)"/>
    <x v="1"/>
  </r>
  <r>
    <s v="38c5c2886f2aab75bb1ae3f79a3f300d"/>
    <n v="1"/>
    <x v="0"/>
    <n v="3"/>
    <n v="64.48"/>
    <s v="2-3 installments"/>
    <x v="8"/>
  </r>
  <r>
    <s v="b0934c7d9368624b044fc218c11776e9"/>
    <n v="1"/>
    <x v="0"/>
    <n v="2"/>
    <n v="79.56"/>
    <s v="2-3 installments"/>
    <x v="20"/>
  </r>
  <r>
    <s v="4a57b5cc52a26431753d6ad8668a3e54"/>
    <n v="1"/>
    <x v="0"/>
    <n v="5"/>
    <n v="220.04"/>
    <s v="4-6 installments"/>
    <x v="1"/>
  </r>
  <r>
    <s v="0245af1fbe1f70f5ac7c1793c78f12cb"/>
    <n v="1"/>
    <x v="0"/>
    <n v="5"/>
    <n v="130.01"/>
    <s v="4-6 installments"/>
    <x v="0"/>
  </r>
  <r>
    <s v="87da169130c3778475f71ef7ed36b4d1"/>
    <n v="1"/>
    <x v="0"/>
    <n v="8"/>
    <n v="223.76"/>
    <s v="7-10 installments"/>
    <x v="1"/>
  </r>
  <r>
    <s v="a33709a7ca5c9d407f00018a7ea3a533"/>
    <n v="1"/>
    <x v="1"/>
    <n v="1"/>
    <n v="158.22"/>
    <s v="1 (single)"/>
    <x v="0"/>
  </r>
  <r>
    <s v="386725597660fc7a49b706655de2ffdf"/>
    <n v="1"/>
    <x v="0"/>
    <n v="1"/>
    <n v="32.08"/>
    <s v="1 (single)"/>
    <x v="1"/>
  </r>
  <r>
    <s v="4aec55e14c04fce6d0faa0e1bebe3126"/>
    <n v="1"/>
    <x v="0"/>
    <n v="1"/>
    <n v="80.56"/>
    <s v="1 (single)"/>
    <x v="1"/>
  </r>
  <r>
    <s v="50620e639f6ed3116494d51bd888f449"/>
    <n v="1"/>
    <x v="1"/>
    <n v="1"/>
    <n v="122"/>
    <s v="1 (single)"/>
    <x v="1"/>
  </r>
  <r>
    <s v="1c8e00e4aaed0f2b8d35db6abcd8e512"/>
    <n v="1"/>
    <x v="1"/>
    <n v="1"/>
    <n v="75.06999999999999"/>
    <s v="1 (single)"/>
    <x v="1"/>
  </r>
  <r>
    <s v="f492581043b9d6d7074632e08a60c07d"/>
    <n v="1"/>
    <x v="0"/>
    <n v="4"/>
    <n v="366.65"/>
    <s v="4-6 installments"/>
    <x v="0"/>
  </r>
  <r>
    <s v="f2e7c5a142f10116a1e657090e50e83a"/>
    <n v="1"/>
    <x v="3"/>
    <n v="1"/>
    <n v="328.75"/>
    <s v="1 (single)"/>
    <x v="5"/>
  </r>
  <r>
    <s v="3d905f2c25bbcb26fc068e0ca62a4315"/>
    <n v="1"/>
    <x v="1"/>
    <n v="1"/>
    <n v="102.05"/>
    <s v="1 (single)"/>
    <x v="1"/>
  </r>
  <r>
    <s v="a30c457db31be821e75d2d690067559e"/>
    <n v="1"/>
    <x v="0"/>
    <n v="2"/>
    <n v="100.53"/>
    <s v="2-3 installments"/>
    <x v="1"/>
  </r>
  <r>
    <s v="d5a0ba4a296ed948a8c9536f557cedb7"/>
    <n v="1"/>
    <x v="0"/>
    <n v="10"/>
    <n v="391.68"/>
    <s v="7-10 installments"/>
    <x v="24"/>
  </r>
  <r>
    <s v="cf728450f45f3d3c59784f7539471f1a"/>
    <n v="1"/>
    <x v="0"/>
    <n v="2"/>
    <n v="48.69"/>
    <s v="2-3 installments"/>
    <x v="3"/>
  </r>
  <r>
    <s v="f0132f94c77357b3524b93786987c97a"/>
    <n v="1"/>
    <x v="0"/>
    <n v="3"/>
    <n v="76.76000000000001"/>
    <s v="2-3 installments"/>
    <x v="12"/>
  </r>
  <r>
    <s v="a1ab6845d58938601eb0043797e0c3be"/>
    <n v="1"/>
    <x v="0"/>
    <n v="3"/>
    <n v="70.66"/>
    <s v="2-3 installments"/>
    <x v="3"/>
  </r>
  <r>
    <s v="b2aeaa081ba84843afdf0a5ad31e9832"/>
    <n v="1"/>
    <x v="0"/>
    <n v="1"/>
    <n v="441.17"/>
    <s v="1 (single)"/>
    <x v="0"/>
  </r>
  <r>
    <s v="e9e76f41dadb7c83d5f8dcbd2ca7473a"/>
    <n v="1"/>
    <x v="0"/>
    <n v="3"/>
    <n v="39.68"/>
    <s v="2-3 installments"/>
    <x v="1"/>
  </r>
  <r>
    <s v="74962a666c603a2f294a4f3846ae3b40"/>
    <n v="1"/>
    <x v="0"/>
    <n v="5"/>
    <n v="257.56"/>
    <s v="4-6 installments"/>
    <x v="22"/>
  </r>
  <r>
    <s v="92c27ea1f64ba69eb0016fa7088034da"/>
    <n v="1"/>
    <x v="1"/>
    <n v="1"/>
    <n v="52.68"/>
    <s v="1 (single)"/>
    <x v="1"/>
  </r>
  <r>
    <s v="653a2ccc6028ee6e10f893c52c4201d0"/>
    <n v="1"/>
    <x v="0"/>
    <n v="1"/>
    <n v="60.23"/>
    <s v="1 (single)"/>
    <x v="8"/>
  </r>
  <r>
    <s v="957835fcdd687e80443310e35eb113b9"/>
    <n v="1"/>
    <x v="1"/>
    <n v="1"/>
    <n v="57.43"/>
    <s v="1 (single)"/>
    <x v="1"/>
  </r>
  <r>
    <s v="60320e541a6e9dc0cb5919399543f905"/>
    <n v="1"/>
    <x v="1"/>
    <n v="1"/>
    <n v="48.28"/>
    <s v="1 (single)"/>
    <x v="1"/>
  </r>
  <r>
    <s v="02852b112ad108b3d2b3d4ee198d84a8"/>
    <n v="1"/>
    <x v="0"/>
    <n v="10"/>
    <n v="120.05"/>
    <s v="7-10 installments"/>
    <x v="20"/>
  </r>
  <r>
    <s v="f3e5a0592463640ef9fd04d79724dac9"/>
    <n v="1"/>
    <x v="0"/>
    <n v="1"/>
    <n v="113.62"/>
    <s v="1 (single)"/>
    <x v="1"/>
  </r>
  <r>
    <s v="e8570cab2c50d7a922f29d959fa57a2b"/>
    <n v="1"/>
    <x v="0"/>
    <n v="5"/>
    <n v="94.20999999999999"/>
    <s v="4-6 installments"/>
    <x v="8"/>
  </r>
  <r>
    <s v="39fc0202a3b70b2619a6f3e579beedeb"/>
    <n v="1"/>
    <x v="0"/>
    <n v="2"/>
    <n v="89.27"/>
    <s v="2-3 installments"/>
    <x v="1"/>
  </r>
  <r>
    <s v="d6d776b7130d34ea8a790c28a69dc2a8"/>
    <n v="1"/>
    <x v="0"/>
    <n v="1"/>
    <n v="133.11"/>
    <s v="1 (single)"/>
    <x v="12"/>
  </r>
  <r>
    <s v="ca7a62dce548a9bd31b4fd4f12af30d8"/>
    <n v="1"/>
    <x v="3"/>
    <n v="1"/>
    <n v="80.09999999999999"/>
    <s v="1 (single)"/>
    <x v="1"/>
  </r>
  <r>
    <s v="844ec50f4de4b51c2905edc92cfff82d"/>
    <n v="1"/>
    <x v="1"/>
    <n v="1"/>
    <n v="253.06"/>
    <s v="1 (single)"/>
    <x v="8"/>
  </r>
  <r>
    <s v="d8423fd123c19bd1a0c2a7151c73852f"/>
    <n v="1"/>
    <x v="0"/>
    <n v="3"/>
    <n v="74.81999999999999"/>
    <s v="2-3 installments"/>
    <x v="7"/>
  </r>
  <r>
    <s v="67d1681c8bb9f9eb28f2a9beb44b8636"/>
    <n v="2"/>
    <x v="2"/>
    <n v="1"/>
    <n v="96.98"/>
    <s v="1 (single)"/>
    <x v="12"/>
  </r>
  <r>
    <s v="62e8878bf54a37544cf066414f3a2c72"/>
    <n v="1"/>
    <x v="1"/>
    <n v="1"/>
    <n v="167.8"/>
    <s v="1 (single)"/>
    <x v="8"/>
  </r>
  <r>
    <s v="12eb23de9270a05fa07be92704d1a6ee"/>
    <n v="1"/>
    <x v="0"/>
    <n v="10"/>
    <n v="112.71"/>
    <s v="7-10 installments"/>
    <x v="1"/>
  </r>
  <r>
    <s v="c6f1ebce1a5cf02dffc63b2df66fb920"/>
    <n v="1"/>
    <x v="0"/>
    <n v="3"/>
    <n v="153.9"/>
    <s v="2-3 installments"/>
    <x v="1"/>
  </r>
  <r>
    <s v="8784fd2fe0b3a9135334c0e4cc81b1f0"/>
    <n v="1"/>
    <x v="0"/>
    <n v="1"/>
    <n v="94.77"/>
    <s v="1 (single)"/>
    <x v="1"/>
  </r>
  <r>
    <s v="f9b8f31744dba7c23d41cb9ae8e025e9"/>
    <n v="1"/>
    <x v="0"/>
    <n v="3"/>
    <n v="350.02"/>
    <s v="2-3 installments"/>
    <x v="12"/>
  </r>
  <r>
    <s v="55e971c404515ffd6217ea31cd3acdc5"/>
    <n v="1"/>
    <x v="1"/>
    <n v="1"/>
    <n v="79.29000000000001"/>
    <s v="1 (single)"/>
    <x v="1"/>
  </r>
  <r>
    <s v="213d9c7816af2997de34a27af083ae27"/>
    <n v="1"/>
    <x v="0"/>
    <n v="1"/>
    <n v="143.61"/>
    <s v="1 (single)"/>
    <x v="12"/>
  </r>
  <r>
    <s v="c8c684d11191f71210df7c6a22115def"/>
    <n v="1"/>
    <x v="0"/>
    <n v="1"/>
    <n v="85.73"/>
    <s v="1 (single)"/>
    <x v="16"/>
  </r>
  <r>
    <s v="58d29b7e20a6fd9ece06ae3981c5e1e4"/>
    <n v="1"/>
    <x v="1"/>
    <n v="1"/>
    <n v="234.46"/>
    <s v="1 (single)"/>
    <x v="1"/>
  </r>
  <r>
    <s v="c672b98a0a2c7259aefae3ac12397137"/>
    <n v="1"/>
    <x v="0"/>
    <n v="8"/>
    <n v="247.85"/>
    <s v="7-10 installments"/>
    <x v="8"/>
  </r>
  <r>
    <s v="c0e51d78b3b0a4b699f7ff3f09826524"/>
    <n v="1"/>
    <x v="0"/>
    <n v="1"/>
    <n v="87.64"/>
    <s v="1 (single)"/>
    <x v="12"/>
  </r>
  <r>
    <s v="a3bbe9aebc3d205399f59fadf59e9d42"/>
    <n v="1"/>
    <x v="0"/>
    <n v="5"/>
    <n v="133.84"/>
    <s v="4-6 installments"/>
    <x v="1"/>
  </r>
  <r>
    <s v="e2d0dc3c743b5c8af5b6d15458f10a5c"/>
    <n v="1"/>
    <x v="0"/>
    <n v="3"/>
    <n v="102.53"/>
    <s v="2-3 installments"/>
    <x v="1"/>
  </r>
  <r>
    <s v="33cb48a8f9d0e5bf683cda9881aae15e"/>
    <n v="1"/>
    <x v="0"/>
    <n v="2"/>
    <n v="20.83"/>
    <s v="2-3 installments"/>
    <x v="13"/>
  </r>
  <r>
    <s v="b7f2aa0212addcb6e1194bc50796de24"/>
    <n v="1"/>
    <x v="0"/>
    <n v="1"/>
    <n v="54.78"/>
    <s v="1 (single)"/>
    <x v="8"/>
  </r>
  <r>
    <s v="05ae7d6bd78e2a61f4c0076a9d690aa8"/>
    <n v="1"/>
    <x v="0"/>
    <n v="1"/>
    <n v="235.83"/>
    <s v="1 (single)"/>
    <x v="1"/>
  </r>
  <r>
    <s v="5b53d58d5ca32220fd0eabaa0eeecb76"/>
    <n v="1"/>
    <x v="0"/>
    <n v="10"/>
    <n v="158.48"/>
    <s v="7-10 installments"/>
    <x v="1"/>
  </r>
  <r>
    <s v="02645c905eb7d1591a679f9bc3b669fd"/>
    <n v="1"/>
    <x v="1"/>
    <n v="1"/>
    <n v="20.55"/>
    <s v="1 (single)"/>
    <x v="1"/>
  </r>
  <r>
    <s v="debaf5bf201585e6d963688922a500f3"/>
    <n v="1"/>
    <x v="0"/>
    <n v="4"/>
    <n v="171.32"/>
    <s v="4-6 installments"/>
    <x v="8"/>
  </r>
  <r>
    <s v="19421091ea8830b487a1aa4c43e074b6"/>
    <n v="1"/>
    <x v="0"/>
    <n v="3"/>
    <n v="154.29"/>
    <s v="2-3 installments"/>
    <x v="12"/>
  </r>
  <r>
    <s v="a4486566a4fefd15e310cdd38490bd05"/>
    <n v="1"/>
    <x v="0"/>
    <n v="10"/>
    <n v="157.11"/>
    <s v="7-10 installments"/>
    <x v="1"/>
  </r>
  <r>
    <s v="6fc237eec099504ef31e3f3896596be7"/>
    <n v="1"/>
    <x v="1"/>
    <n v="1"/>
    <n v="43.41"/>
    <s v="1 (single)"/>
    <x v="1"/>
  </r>
  <r>
    <s v="1046c724dec8bc31545703d07c378073"/>
    <n v="2"/>
    <x v="2"/>
    <n v="1"/>
    <n v="25"/>
    <s v="1 (single)"/>
    <x v="1"/>
  </r>
  <r>
    <s v="45f4469896c24f0ab44900f3bc3eac3b"/>
    <n v="1"/>
    <x v="0"/>
    <n v="10"/>
    <n v="112.4"/>
    <s v="7-10 installments"/>
    <x v="16"/>
  </r>
  <r>
    <s v="136c6d8d429f92dcbc6876d47eb61b05"/>
    <n v="1"/>
    <x v="1"/>
    <n v="1"/>
    <n v="74.31"/>
    <s v="1 (single)"/>
    <x v="1"/>
  </r>
  <r>
    <s v="955d472a5c7c0e6ee8d3ae51e258cf6a"/>
    <n v="1"/>
    <x v="0"/>
    <n v="1"/>
    <n v="48.34"/>
    <s v="1 (single)"/>
    <x v="1"/>
  </r>
  <r>
    <s v="0c57cbfd927d9e62af8beee6d48920b7"/>
    <n v="1"/>
    <x v="0"/>
    <n v="1"/>
    <n v="167.2"/>
    <s v="1 (single)"/>
    <x v="1"/>
  </r>
  <r>
    <s v="82edaaa3e8d63b2f7442f3f2199e3803"/>
    <n v="1"/>
    <x v="0"/>
    <n v="2"/>
    <n v="163.71"/>
    <s v="2-3 installments"/>
    <x v="0"/>
  </r>
  <r>
    <s v="f73ab50571ad3fb480ad37ed740a929b"/>
    <n v="1"/>
    <x v="0"/>
    <n v="4"/>
    <n v="117.58"/>
    <s v="4-6 installments"/>
    <x v="0"/>
  </r>
  <r>
    <s v="9064f38324318748109281151c83406d"/>
    <n v="1"/>
    <x v="0"/>
    <n v="2"/>
    <n v="245.82"/>
    <s v="2-3 installments"/>
    <x v="0"/>
  </r>
  <r>
    <s v="b5eeec1b045b05d3e3010ef57120a8dc"/>
    <n v="2"/>
    <x v="2"/>
    <n v="1"/>
    <n v="20.84"/>
    <s v="1 (single)"/>
    <x v="1"/>
  </r>
  <r>
    <s v="54798b68c9437a3dac92d6b957c9d1ab"/>
    <n v="1"/>
    <x v="0"/>
    <n v="1"/>
    <n v="57.5"/>
    <s v="1 (single)"/>
    <x v="1"/>
  </r>
  <r>
    <s v="b7bef020492af2903362c33783ad4e38"/>
    <n v="1"/>
    <x v="0"/>
    <n v="3"/>
    <n v="368.6"/>
    <s v="2-3 installments"/>
    <x v="1"/>
  </r>
  <r>
    <s v="41ce37ddfe9f8781e7ac936e4e7c6100"/>
    <n v="1"/>
    <x v="1"/>
    <n v="1"/>
    <n v="115.9"/>
    <s v="1 (single)"/>
    <x v="1"/>
  </r>
  <r>
    <s v="e6eea6fed0b356b11cf7e35f76320b03"/>
    <n v="1"/>
    <x v="0"/>
    <n v="7"/>
    <n v="159.62"/>
    <s v="7-10 installments"/>
    <x v="1"/>
  </r>
  <r>
    <s v="fc849f5748eaa28001b2d222c598e8d0"/>
    <n v="1"/>
    <x v="0"/>
    <n v="6"/>
    <n v="138.36"/>
    <s v="4-6 installments"/>
    <x v="0"/>
  </r>
  <r>
    <s v="fff90cdcb3b2e6cfb397d05d562fd3fe"/>
    <n v="1"/>
    <x v="0"/>
    <n v="1"/>
    <n v="101.73"/>
    <s v="1 (single)"/>
    <x v="1"/>
  </r>
  <r>
    <s v="e36a4fbf27caa37b5430a40dfef1c8a2"/>
    <n v="1"/>
    <x v="0"/>
    <n v="1"/>
    <n v="174.36"/>
    <s v="1 (single)"/>
    <x v="0"/>
  </r>
  <r>
    <s v="1edf3cfb4e85e8094a0a1f4cef3f6215"/>
    <n v="1"/>
    <x v="0"/>
    <n v="6"/>
    <n v="96.31999999999999"/>
    <s v="4-6 installments"/>
    <x v="12"/>
  </r>
  <r>
    <s v="386e8a08c195e02dc257e4b0f34780f7"/>
    <n v="1"/>
    <x v="1"/>
    <n v="1"/>
    <n v="116.36"/>
    <s v="1 (single)"/>
    <x v="4"/>
  </r>
  <r>
    <s v="590ab3344f70c64950c4108f56f56280"/>
    <n v="1"/>
    <x v="0"/>
    <n v="3"/>
    <n v="152.73"/>
    <s v="2-3 installments"/>
    <x v="5"/>
  </r>
  <r>
    <s v="cf8c5625d28a00a4d93cb05f30a0eead"/>
    <n v="2"/>
    <x v="2"/>
    <n v="1"/>
    <n v="139.29"/>
    <s v="1 (single)"/>
    <x v="2"/>
  </r>
  <r>
    <s v="6d6c3ad8291ffb9fd855faa127500137"/>
    <n v="1"/>
    <x v="0"/>
    <n v="1"/>
    <n v="224.17"/>
    <s v="1 (single)"/>
    <x v="19"/>
  </r>
  <r>
    <s v="5ffef190f82ef1609e36ce56abdde5e9"/>
    <n v="1"/>
    <x v="1"/>
    <n v="1"/>
    <n v="97.38"/>
    <s v="1 (single)"/>
    <x v="20"/>
  </r>
  <r>
    <s v="1e651744aa0ad243b5410f7f24cfc4e9"/>
    <n v="1"/>
    <x v="0"/>
    <n v="6"/>
    <n v="133.13"/>
    <s v="4-6 installments"/>
    <x v="1"/>
  </r>
  <r>
    <s v="24161cb9857591fc2fe821db0c4dd3b0"/>
    <n v="1"/>
    <x v="1"/>
    <n v="1"/>
    <n v="832"/>
    <s v="1 (single)"/>
    <x v="20"/>
  </r>
  <r>
    <s v="10dc93d46a5261c20478b850f3c240a6"/>
    <n v="1"/>
    <x v="0"/>
    <n v="6"/>
    <n v="660.41"/>
    <s v="4-6 installments"/>
    <x v="1"/>
  </r>
  <r>
    <s v="a8ad28f79779c30fcf9cfbc6c74c296d"/>
    <n v="1"/>
    <x v="0"/>
    <n v="2"/>
    <n v="45.8"/>
    <s v="2-3 installments"/>
    <x v="1"/>
  </r>
  <r>
    <s v="2eb11181a958eb5193fd521fd5110b5c"/>
    <n v="1"/>
    <x v="0"/>
    <n v="5"/>
    <n v="94.06"/>
    <s v="4-6 installments"/>
    <x v="1"/>
  </r>
  <r>
    <s v="d80acd042318a15fe9be8faa8ee23d06"/>
    <n v="1"/>
    <x v="0"/>
    <n v="2"/>
    <n v="53.23"/>
    <s v="2-3 installments"/>
    <x v="8"/>
  </r>
  <r>
    <s v="0424ec4615df28c58201d0828ac20cdd"/>
    <n v="1"/>
    <x v="0"/>
    <n v="6"/>
    <n v="168.29"/>
    <s v="4-6 installments"/>
    <x v="3"/>
  </r>
  <r>
    <s v="815f08745d6a759deb919c5e1bce8301"/>
    <n v="1"/>
    <x v="0"/>
    <n v="1"/>
    <n v="73.34"/>
    <s v="1 (single)"/>
    <x v="1"/>
  </r>
  <r>
    <s v="fda9b4bb2887d3fb7623f0bf922ca00f"/>
    <n v="1"/>
    <x v="0"/>
    <n v="4"/>
    <n v="738.5700000000001"/>
    <s v="4-6 installments"/>
    <x v="10"/>
  </r>
  <r>
    <s v="9f4f60c24b20845efd8d6b863b571d20"/>
    <n v="1"/>
    <x v="0"/>
    <n v="8"/>
    <n v="1818.23"/>
    <s v="7-10 installments"/>
    <x v="1"/>
  </r>
  <r>
    <s v="382a2285603c57524f1b44601ade85c3"/>
    <n v="1"/>
    <x v="0"/>
    <n v="1"/>
    <n v="55.1"/>
    <s v="1 (single)"/>
    <x v="12"/>
  </r>
  <r>
    <s v="c811a0a169f6226a82aa3cc2c6229897"/>
    <n v="1"/>
    <x v="1"/>
    <n v="1"/>
    <n v="1239.94"/>
    <s v="1 (single)"/>
    <x v="7"/>
  </r>
  <r>
    <s v="c063c67e34bfcffe2492295dc03b8afa"/>
    <n v="1"/>
    <x v="0"/>
    <n v="5"/>
    <n v="111.54"/>
    <s v="4-6 installments"/>
    <x v="1"/>
  </r>
  <r>
    <s v="0ca8b6de19bde0d4ed1fe6f90f475ab5"/>
    <n v="1"/>
    <x v="0"/>
    <n v="2"/>
    <n v="182.29"/>
    <s v="2-3 installments"/>
    <x v="1"/>
  </r>
  <r>
    <s v="9a2d9a86d4a7dd97171191815ece139e"/>
    <n v="1"/>
    <x v="0"/>
    <n v="3"/>
    <n v="73.06"/>
    <s v="2-3 installments"/>
    <x v="18"/>
  </r>
  <r>
    <s v="ff5b0acaf838e06bba2881e7ea4a474c"/>
    <n v="1"/>
    <x v="1"/>
    <n v="1"/>
    <n v="199.27"/>
    <s v="1 (single)"/>
    <x v="12"/>
  </r>
  <r>
    <s v="701a4ca3334d676567d4e5016a02cac7"/>
    <n v="2"/>
    <x v="2"/>
    <n v="1"/>
    <n v="7.25"/>
    <s v="1 (single)"/>
    <x v="1"/>
  </r>
  <r>
    <s v="ba74b533eba0ad83712143867cf0d33a"/>
    <n v="1"/>
    <x v="0"/>
    <n v="2"/>
    <n v="118.58"/>
    <s v="2-3 installments"/>
    <x v="0"/>
  </r>
  <r>
    <s v="e475e7ce217d2a677451521dce3d35d2"/>
    <n v="1"/>
    <x v="0"/>
    <n v="2"/>
    <n v="332.8"/>
    <s v="2-3 installments"/>
    <x v="3"/>
  </r>
  <r>
    <s v="7652fbc918bcb58171f18ea78031a986"/>
    <n v="1"/>
    <x v="0"/>
    <n v="3"/>
    <n v="110.72"/>
    <s v="2-3 installments"/>
    <x v="12"/>
  </r>
  <r>
    <s v="c6b37cfa2d17a760c682701046e18e91"/>
    <n v="1"/>
    <x v="1"/>
    <n v="1"/>
    <n v="94.52"/>
    <s v="1 (single)"/>
    <x v="0"/>
  </r>
  <r>
    <s v="b96c09813df649f724999478074019ff"/>
    <n v="1"/>
    <x v="0"/>
    <n v="8"/>
    <n v="91.2"/>
    <s v="7-10 installments"/>
    <x v="4"/>
  </r>
  <r>
    <s v="bb90b02637daa6d6ea968529eed50699"/>
    <n v="1"/>
    <x v="0"/>
    <n v="1"/>
    <n v="307.68"/>
    <s v="1 (single)"/>
    <x v="1"/>
  </r>
  <r>
    <s v="402571417385ea134265f371272b0cce"/>
    <n v="1"/>
    <x v="0"/>
    <n v="6"/>
    <n v="372.16"/>
    <s v="4-6 installments"/>
    <x v="9"/>
  </r>
  <r>
    <s v="c6094f6ab0c25eda761622ab09aa423d"/>
    <n v="1"/>
    <x v="0"/>
    <n v="6"/>
    <n v="269.97"/>
    <s v="4-6 installments"/>
    <x v="12"/>
  </r>
  <r>
    <s v="c39c97c1d22e4a4486ce849afb668211"/>
    <n v="1"/>
    <x v="1"/>
    <n v="1"/>
    <n v="148.97"/>
    <s v="1 (single)"/>
    <x v="6"/>
  </r>
  <r>
    <s v="1bb800de8a2b7ff3ae4616c5b6368b8a"/>
    <n v="1"/>
    <x v="0"/>
    <n v="5"/>
    <n v="151.91"/>
    <s v="4-6 installments"/>
    <x v="1"/>
  </r>
  <r>
    <s v="853927b32b0ebc007ece729a314338cd"/>
    <n v="1"/>
    <x v="0"/>
    <n v="3"/>
    <n v="214.05"/>
    <s v="2-3 installments"/>
    <x v="17"/>
  </r>
  <r>
    <s v="6b8c07c310d8c6a39e79ed3d38e6578f"/>
    <n v="1"/>
    <x v="0"/>
    <n v="8"/>
    <n v="647.54"/>
    <s v="7-10 installments"/>
    <x v="1"/>
  </r>
  <r>
    <s v="37c5e874cd21d8a572111e7fe0bab749"/>
    <n v="1"/>
    <x v="0"/>
    <n v="1"/>
    <n v="55"/>
    <s v="1 (single)"/>
    <x v="4"/>
  </r>
  <r>
    <s v="6f21ad30200f041d3f19995a8718cd11"/>
    <n v="1"/>
    <x v="1"/>
    <n v="1"/>
    <n v="53.53"/>
    <s v="1 (single)"/>
    <x v="1"/>
  </r>
  <r>
    <s v="377e6511892bc84165d157c8fa2b4c6b"/>
    <n v="1"/>
    <x v="0"/>
    <n v="5"/>
    <n v="494.66"/>
    <s v="4-6 installments"/>
    <x v="0"/>
  </r>
  <r>
    <s v="53d06d4e404736f8d7d8795474e5845d"/>
    <n v="1"/>
    <x v="1"/>
    <n v="1"/>
    <n v="64.56999999999999"/>
    <s v="1 (single)"/>
    <x v="19"/>
  </r>
  <r>
    <s v="86f326cf5027a4aff831e2c80f1b383e"/>
    <n v="1"/>
    <x v="0"/>
    <n v="2"/>
    <n v="149.66"/>
    <s v="2-3 installments"/>
    <x v="13"/>
  </r>
  <r>
    <s v="bf2df7aa2130e882e1e4f43b2dfe1875"/>
    <n v="1"/>
    <x v="1"/>
    <n v="1"/>
    <n v="1535.22"/>
    <s v="1 (single)"/>
    <x v="1"/>
  </r>
  <r>
    <s v="82a779af9bebb4de11f9eb1152112f36"/>
    <n v="1"/>
    <x v="0"/>
    <n v="1"/>
    <n v="28.78"/>
    <s v="1 (single)"/>
    <x v="1"/>
  </r>
  <r>
    <s v="e618cc48dc1a9bcbdb3f9743e25a36f1"/>
    <n v="1"/>
    <x v="0"/>
    <n v="4"/>
    <n v="114.81"/>
    <s v="4-6 installments"/>
    <x v="1"/>
  </r>
  <r>
    <s v="4be113099bb298f6c81d468e7232cd0f"/>
    <n v="1"/>
    <x v="0"/>
    <n v="4"/>
    <n v="103.6"/>
    <s v="4-6 installments"/>
    <x v="16"/>
  </r>
  <r>
    <s v="0d813b7b5de30d5f15d1d9dd5df3d296"/>
    <n v="1"/>
    <x v="0"/>
    <n v="1"/>
    <n v="68.93000000000001"/>
    <s v="1 (single)"/>
    <x v="0"/>
  </r>
  <r>
    <s v="ada1a38681627159c9618c5c7f047885"/>
    <n v="2"/>
    <x v="0"/>
    <n v="5"/>
    <n v="83.15000000000001"/>
    <s v="4-6 installments"/>
    <x v="5"/>
  </r>
  <r>
    <s v="449654c058a6cc5502474ed6694b181a"/>
    <n v="1"/>
    <x v="0"/>
    <n v="3"/>
    <n v="235.06"/>
    <s v="2-3 installments"/>
    <x v="18"/>
  </r>
  <r>
    <s v="55ea3316ceef824308738752d1c12ae3"/>
    <n v="1"/>
    <x v="0"/>
    <n v="1"/>
    <n v="50.71"/>
    <s v="1 (single)"/>
    <x v="1"/>
  </r>
  <r>
    <s v="00324b3eda39ba5ecce3945823e3594c"/>
    <n v="1"/>
    <x v="1"/>
    <n v="1"/>
    <n v="110.07"/>
    <s v="1 (single)"/>
    <x v="8"/>
  </r>
  <r>
    <s v="b102bd85a512706d851455e8fc6164c2"/>
    <n v="1"/>
    <x v="0"/>
    <n v="2"/>
    <n v="118.64"/>
    <s v="2-3 installments"/>
    <x v="1"/>
  </r>
  <r>
    <s v="20aa4f85b1ed8d98e5c742c1a003db9c"/>
    <n v="1"/>
    <x v="0"/>
    <n v="1"/>
    <n v="0.6"/>
    <s v="1 (single)"/>
    <x v="1"/>
  </r>
  <r>
    <s v="be09600d91e6bdef38c48814571143bf"/>
    <n v="1"/>
    <x v="0"/>
    <n v="1"/>
    <n v="54.59"/>
    <s v="1 (single)"/>
    <x v="0"/>
  </r>
  <r>
    <s v="6fec846920d64dd20cad8adb75d01e8d"/>
    <n v="1"/>
    <x v="0"/>
    <n v="3"/>
    <n v="103.26"/>
    <s v="2-3 installments"/>
    <x v="0"/>
  </r>
  <r>
    <s v="43f32db0dedd975e294e98ce23b24661"/>
    <n v="1"/>
    <x v="1"/>
    <n v="1"/>
    <n v="1937.64"/>
    <s v="1 (single)"/>
    <x v="1"/>
  </r>
  <r>
    <s v="54802d33f22620ff142f94fd4fe18b25"/>
    <n v="1"/>
    <x v="0"/>
    <n v="3"/>
    <n v="33.71"/>
    <s v="2-3 installments"/>
    <x v="1"/>
  </r>
  <r>
    <s v="f237e8ddc05a21386ec9441d40f8e09e"/>
    <n v="2"/>
    <x v="2"/>
    <n v="1"/>
    <n v="30.32"/>
    <s v="1 (single)"/>
    <x v="1"/>
  </r>
  <r>
    <s v="1376095cf526ffe25c7f4783254ec3c4"/>
    <n v="1"/>
    <x v="0"/>
    <n v="2"/>
    <n v="163.97"/>
    <s v="2-3 installments"/>
    <x v="1"/>
  </r>
  <r>
    <s v="490f9c9fc86a9e753c5729f7119e84d7"/>
    <n v="1"/>
    <x v="1"/>
    <n v="1"/>
    <n v="43.18"/>
    <s v="1 (single)"/>
    <x v="0"/>
  </r>
  <r>
    <s v="30f3a786f4600561beb44b9e2f3e727b"/>
    <n v="1"/>
    <x v="0"/>
    <n v="2"/>
    <n v="171.44"/>
    <s v="2-3 installments"/>
    <x v="1"/>
  </r>
  <r>
    <s v="e03758edc76b636006eb8f5bd648ca90"/>
    <n v="1"/>
    <x v="0"/>
    <n v="8"/>
    <n v="236.28"/>
    <s v="7-10 installments"/>
    <x v="4"/>
  </r>
  <r>
    <s v="35b0513eaf7a477cdb93469b7b4a3d6c"/>
    <n v="1"/>
    <x v="0"/>
    <n v="10"/>
    <n v="395.28"/>
    <s v="7-10 installments"/>
    <x v="22"/>
  </r>
  <r>
    <s v="7b394ed40ae60bd168cb4f5d18b891ee"/>
    <n v="1"/>
    <x v="1"/>
    <n v="1"/>
    <n v="77.81999999999999"/>
    <s v="1 (single)"/>
    <x v="14"/>
  </r>
  <r>
    <s v="97c1f142e30f7b97cc66d73cd6c69428"/>
    <n v="1"/>
    <x v="0"/>
    <n v="1"/>
    <n v="726.76"/>
    <s v="1 (single)"/>
    <x v="1"/>
  </r>
  <r>
    <s v="0c855b2afa3ba71dbaaf066c4fd83518"/>
    <n v="1"/>
    <x v="0"/>
    <n v="3"/>
    <n v="53.01"/>
    <s v="2-3 installments"/>
    <x v="0"/>
  </r>
  <r>
    <s v="859c79a3ec5c558828c5f5a86e66841e"/>
    <n v="1"/>
    <x v="1"/>
    <n v="1"/>
    <n v="142.24"/>
    <s v="1 (single)"/>
    <x v="1"/>
  </r>
  <r>
    <s v="5f53ad559baa843298f7772942dbc6fb"/>
    <n v="1"/>
    <x v="0"/>
    <n v="5"/>
    <n v="165.71"/>
    <s v="4-6 installments"/>
    <x v="13"/>
  </r>
  <r>
    <s v="d522bee95569dfe88b8bdcf435db31ab"/>
    <n v="1"/>
    <x v="0"/>
    <n v="1"/>
    <n v="147.97"/>
    <s v="1 (single)"/>
    <x v="1"/>
  </r>
  <r>
    <s v="32a49c5529ba09cb894b8a5ad185f8d3"/>
    <n v="1"/>
    <x v="0"/>
    <n v="1"/>
    <n v="57.23"/>
    <s v="1 (single)"/>
    <x v="16"/>
  </r>
  <r>
    <s v="146bde81f92815f59ed9c7d44d8335cd"/>
    <n v="1"/>
    <x v="2"/>
    <n v="1"/>
    <n v="66.77"/>
    <s v="1 (single)"/>
    <x v="12"/>
  </r>
  <r>
    <s v="fbefd1a1d596025d72cd7cbf21c4f804"/>
    <n v="1"/>
    <x v="0"/>
    <n v="1"/>
    <n v="45.31"/>
    <s v="1 (single)"/>
    <x v="12"/>
  </r>
  <r>
    <s v="6c004aa51ca258da5f0936ce3a38ab18"/>
    <n v="1"/>
    <x v="0"/>
    <n v="1"/>
    <n v="27.64"/>
    <s v="1 (single)"/>
    <x v="1"/>
  </r>
  <r>
    <s v="92b56c79ee136de9db64ceafdf002f72"/>
    <n v="1"/>
    <x v="0"/>
    <n v="2"/>
    <n v="26.11"/>
    <s v="2-3 installments"/>
    <x v="19"/>
  </r>
  <r>
    <s v="096ff3d928fd9b00eed2c839ad0c2223"/>
    <n v="1"/>
    <x v="0"/>
    <n v="5"/>
    <n v="103.88"/>
    <s v="4-6 installments"/>
    <x v="1"/>
  </r>
  <r>
    <s v="1ade121ece82965c2578304aaeb25c83"/>
    <n v="1"/>
    <x v="0"/>
    <n v="4"/>
    <n v="216.07"/>
    <s v="4-6 installments"/>
    <x v="0"/>
  </r>
  <r>
    <s v="00998f38df3012359ef195ca75ebb329"/>
    <n v="1"/>
    <x v="0"/>
    <n v="7"/>
    <n v="143.24"/>
    <s v="7-10 installments"/>
    <x v="2"/>
  </r>
  <r>
    <s v="e6a66a8350bb88497954d37688ab123e"/>
    <n v="1"/>
    <x v="2"/>
    <n v="1"/>
    <n v="4.95"/>
    <s v="1 (single)"/>
    <x v="1"/>
  </r>
  <r>
    <s v="dc765dddeedeb445940e0c8e9049e665"/>
    <n v="1"/>
    <x v="0"/>
    <n v="8"/>
    <n v="99.11"/>
    <s v="7-10 installments"/>
    <x v="1"/>
  </r>
  <r>
    <s v="31995e0e4e63c77d8f5cf8970cd39a7f"/>
    <n v="1"/>
    <x v="0"/>
    <n v="2"/>
    <n v="117.36"/>
    <s v="2-3 installments"/>
    <x v="1"/>
  </r>
  <r>
    <s v="ea5b8ab951ac72f344bebd303152f748"/>
    <n v="1"/>
    <x v="0"/>
    <n v="1"/>
    <n v="41.85"/>
    <s v="1 (single)"/>
    <x v="1"/>
  </r>
  <r>
    <s v="48251a875839d15f52e7dcb61e93628a"/>
    <n v="1"/>
    <x v="0"/>
    <n v="1"/>
    <n v="102.56"/>
    <s v="1 (single)"/>
    <x v="1"/>
  </r>
  <r>
    <s v="bd37ed9b5ef9fcebdc422b5aa9686ae8"/>
    <n v="1"/>
    <x v="0"/>
    <n v="1"/>
    <n v="70.67"/>
    <s v="1 (single)"/>
    <x v="1"/>
  </r>
  <r>
    <s v="e14a5582dbf9738cda2251600e5df96e"/>
    <n v="1"/>
    <x v="0"/>
    <n v="1"/>
    <n v="69.17"/>
    <s v="1 (single)"/>
    <x v="1"/>
  </r>
  <r>
    <s v="fa2506002832d12e73c2ce6a100bfc93"/>
    <n v="1"/>
    <x v="1"/>
    <n v="1"/>
    <n v="42.58"/>
    <s v="1 (single)"/>
    <x v="1"/>
  </r>
  <r>
    <s v="38fc0077bb82a927b530aec218ce1ac4"/>
    <n v="1"/>
    <x v="0"/>
    <n v="2"/>
    <n v="42.38"/>
    <s v="2-3 installments"/>
    <x v="1"/>
  </r>
  <r>
    <s v="f67653f770ab2bb3b64ee6f3a863f37d"/>
    <n v="1"/>
    <x v="0"/>
    <n v="3"/>
    <n v="233.83"/>
    <s v="2-3 installments"/>
    <x v="1"/>
  </r>
  <r>
    <s v="2731288f02cee9797af3fcad424f6ee4"/>
    <n v="1"/>
    <x v="0"/>
    <n v="2"/>
    <n v="70.95"/>
    <s v="2-3 installments"/>
    <x v="0"/>
  </r>
  <r>
    <s v="4a64a2d2b19e0614a3a20d705d5d9c56"/>
    <n v="1"/>
    <x v="0"/>
    <n v="1"/>
    <n v="117.75"/>
    <s v="1 (single)"/>
    <x v="1"/>
  </r>
  <r>
    <s v="5c08ed25ee3f139b35a21c0c12944802"/>
    <n v="1"/>
    <x v="0"/>
    <n v="4"/>
    <n v="264.6"/>
    <s v="4-6 installments"/>
    <x v="7"/>
  </r>
  <r>
    <s v="0cdea1c34ce2e9ca670b2e6df1d6c207"/>
    <n v="1"/>
    <x v="0"/>
    <n v="3"/>
    <n v="70.25"/>
    <s v="2-3 installments"/>
    <x v="1"/>
  </r>
  <r>
    <s v="0cf68e3d525fbc20d4080a496006a8d7"/>
    <n v="1"/>
    <x v="3"/>
    <n v="1"/>
    <n v="61.92"/>
    <s v="1 (single)"/>
    <x v="1"/>
  </r>
  <r>
    <s v="19eb93c45881950fa631d29cd96bdb56"/>
    <n v="1"/>
    <x v="1"/>
    <n v="1"/>
    <n v="37.1"/>
    <s v="1 (single)"/>
    <x v="4"/>
  </r>
  <r>
    <s v="a73b88538d5028e0bb2e13ced8597968"/>
    <n v="1"/>
    <x v="0"/>
    <n v="1"/>
    <n v="63.1"/>
    <s v="1 (single)"/>
    <x v="7"/>
  </r>
  <r>
    <s v="d1f478a5468a4aed52abdbc2d98e0030"/>
    <n v="1"/>
    <x v="0"/>
    <n v="10"/>
    <n v="167.74"/>
    <s v="7-10 installments"/>
    <x v="14"/>
  </r>
  <r>
    <s v="fe63057ba129462a9e0938e30bc2588d"/>
    <n v="1"/>
    <x v="0"/>
    <n v="1"/>
    <n v="31.1"/>
    <s v="1 (single)"/>
    <x v="0"/>
  </r>
  <r>
    <s v="c3301bb3a7c95a0f36e7215526946b82"/>
    <n v="1"/>
    <x v="1"/>
    <n v="1"/>
    <n v="168.51"/>
    <s v="1 (single)"/>
    <x v="6"/>
  </r>
  <r>
    <s v="f39bc55dec24e38807885e2edef78fb5"/>
    <n v="1"/>
    <x v="0"/>
    <n v="5"/>
    <n v="408.1"/>
    <s v="4-6 installments"/>
    <x v="0"/>
  </r>
  <r>
    <s v="eddaccd03acbce06c3db36e1b9f8cd4b"/>
    <n v="1"/>
    <x v="1"/>
    <n v="1"/>
    <n v="90.14"/>
    <s v="1 (single)"/>
    <x v="1"/>
  </r>
  <r>
    <s v="2fe3cac4410271c6297a141898af28f0"/>
    <n v="1"/>
    <x v="0"/>
    <n v="1"/>
    <n v="97.8"/>
    <s v="1 (single)"/>
    <x v="12"/>
  </r>
  <r>
    <s v="8bf33d4b7023414545360548b0e2ee37"/>
    <n v="1"/>
    <x v="0"/>
    <n v="8"/>
    <n v="82.33"/>
    <s v="7-10 installments"/>
    <x v="1"/>
  </r>
  <r>
    <s v="574fe1739f65af76badd0999db300b4f"/>
    <n v="1"/>
    <x v="0"/>
    <n v="5"/>
    <n v="142.05"/>
    <s v="4-6 installments"/>
    <x v="6"/>
  </r>
  <r>
    <s v="228ad7bb45b5912a1c70a68be5d4b951"/>
    <n v="1"/>
    <x v="0"/>
    <n v="1"/>
    <n v="67.63"/>
    <s v="1 (single)"/>
    <x v="12"/>
  </r>
  <r>
    <s v="7df4e046ace6ef86712aba299dd8526b"/>
    <n v="1"/>
    <x v="0"/>
    <n v="2"/>
    <n v="113"/>
    <s v="2-3 installments"/>
    <x v="7"/>
  </r>
  <r>
    <s v="9e22b00fd1b9f036577e8c517ea0a5d4"/>
    <n v="1"/>
    <x v="0"/>
    <n v="1"/>
    <n v="380.08"/>
    <s v="1 (single)"/>
    <x v="12"/>
  </r>
  <r>
    <s v="3d98513a866612491197796c741dd71e"/>
    <n v="1"/>
    <x v="1"/>
    <n v="1"/>
    <n v="137.07"/>
    <s v="1 (single)"/>
    <x v="12"/>
  </r>
  <r>
    <s v="5a55092d69cc833177808899f5cc51e6"/>
    <n v="1"/>
    <x v="0"/>
    <n v="1"/>
    <n v="56.39"/>
    <s v="1 (single)"/>
    <x v="1"/>
  </r>
  <r>
    <s v="151a947a0eba9ad24a327a471cd282ca"/>
    <n v="1"/>
    <x v="0"/>
    <n v="3"/>
    <n v="108.51"/>
    <s v="2-3 installments"/>
    <x v="12"/>
  </r>
  <r>
    <s v="80f94a476554543da8d73964e2486102"/>
    <n v="1"/>
    <x v="0"/>
    <n v="2"/>
    <n v="29.78"/>
    <s v="2-3 installments"/>
    <x v="20"/>
  </r>
  <r>
    <s v="6997560e71f5b7034a1d4fdb2c3ce436"/>
    <n v="1"/>
    <x v="0"/>
    <n v="2"/>
    <n v="65"/>
    <s v="2-3 installments"/>
    <x v="0"/>
  </r>
  <r>
    <s v="afce6241639c871ea13eddfd86b3ded8"/>
    <n v="1"/>
    <x v="0"/>
    <n v="1"/>
    <n v="71.53"/>
    <s v="1 (single)"/>
    <x v="4"/>
  </r>
  <r>
    <s v="a522b7580df244e07961a4c4975f9824"/>
    <n v="1"/>
    <x v="0"/>
    <n v="4"/>
    <n v="45.83"/>
    <s v="4-6 installments"/>
    <x v="20"/>
  </r>
  <r>
    <s v="b3f053abcd9dceb75b5e7bf7e0ac557c"/>
    <n v="1"/>
    <x v="1"/>
    <n v="1"/>
    <n v="92.98999999999999"/>
    <s v="1 (single)"/>
    <x v="19"/>
  </r>
  <r>
    <s v="a81957953164f65e49dd6af3972b9db5"/>
    <n v="1"/>
    <x v="0"/>
    <n v="6"/>
    <n v="783.26"/>
    <s v="4-6 installments"/>
    <x v="12"/>
  </r>
  <r>
    <s v="e905fcbedf011d18698d529c885b7802"/>
    <n v="1"/>
    <x v="0"/>
    <n v="1"/>
    <n v="61.1"/>
    <s v="1 (single)"/>
    <x v="1"/>
  </r>
  <r>
    <s v="3891818a949d667ca119b3567b52363d"/>
    <n v="1"/>
    <x v="0"/>
    <n v="1"/>
    <n v="51.17"/>
    <s v="1 (single)"/>
    <x v="6"/>
  </r>
  <r>
    <s v="02f4dd90ba0feb8ec394cac05862d2b5"/>
    <n v="1"/>
    <x v="0"/>
    <n v="6"/>
    <n v="141.65"/>
    <s v="4-6 installments"/>
    <x v="15"/>
  </r>
  <r>
    <s v="2560dad7258f094d3b637e3d65cf6a06"/>
    <n v="1"/>
    <x v="0"/>
    <n v="3"/>
    <n v="167.2"/>
    <s v="2-3 installments"/>
    <x v="1"/>
  </r>
  <r>
    <s v="69cfe2f137c308ad6f6d0896ad8189d2"/>
    <n v="1"/>
    <x v="1"/>
    <n v="1"/>
    <n v="125.12"/>
    <s v="1 (single)"/>
    <x v="1"/>
  </r>
  <r>
    <s v="ab2bdf1229c8b790d6ebf0f703023f01"/>
    <n v="1"/>
    <x v="0"/>
    <n v="1"/>
    <n v="40.23"/>
    <s v="1 (single)"/>
    <x v="3"/>
  </r>
  <r>
    <s v="3347d1c2249e2e53f4ebb12db1ebdf91"/>
    <n v="1"/>
    <x v="0"/>
    <n v="6"/>
    <n v="238.7"/>
    <s v="4-6 installments"/>
    <x v="0"/>
  </r>
  <r>
    <s v="781f0600f5db24d6986577216c1dda05"/>
    <n v="1"/>
    <x v="0"/>
    <n v="1"/>
    <n v="97.92"/>
    <s v="1 (single)"/>
    <x v="1"/>
  </r>
  <r>
    <s v="29cd5bdaa8ca1890a2688d40839043c1"/>
    <n v="1"/>
    <x v="0"/>
    <n v="10"/>
    <n v="892.9"/>
    <s v="7-10 installments"/>
    <x v="17"/>
  </r>
  <r>
    <s v="200b4f185c5ec3d68597e304f5d7dd6b"/>
    <n v="1"/>
    <x v="1"/>
    <n v="1"/>
    <n v="60.1"/>
    <s v="1 (single)"/>
    <x v="6"/>
  </r>
  <r>
    <s v="d482acd4158f2e1d5934bfb325a03c11"/>
    <n v="1"/>
    <x v="0"/>
    <n v="5"/>
    <n v="204.06"/>
    <s v="4-6 installments"/>
    <x v="6"/>
  </r>
  <r>
    <s v="c6151459c772b29c883545b54802f227"/>
    <n v="1"/>
    <x v="0"/>
    <n v="1"/>
    <n v="31.77"/>
    <s v="1 (single)"/>
    <x v="1"/>
  </r>
  <r>
    <s v="9170aebe7b37a53bea1f29d91488b0fc"/>
    <n v="1"/>
    <x v="0"/>
    <n v="1"/>
    <n v="44.42"/>
    <s v="1 (single)"/>
    <x v="1"/>
  </r>
  <r>
    <s v="4543bf01c903f993fb532fcd4e147267"/>
    <n v="1"/>
    <x v="0"/>
    <n v="5"/>
    <n v="279.15"/>
    <s v="4-6 installments"/>
    <x v="4"/>
  </r>
  <r>
    <s v="1e136a71ad0fb15cc25cf79b84836e6a"/>
    <n v="1"/>
    <x v="0"/>
    <n v="5"/>
    <n v="55.54"/>
    <s v="4-6 installments"/>
    <x v="8"/>
  </r>
  <r>
    <s v="cb750ffaf626492fdb62fab26f501b82"/>
    <n v="1"/>
    <x v="0"/>
    <n v="1"/>
    <n v="63.74"/>
    <s v="1 (single)"/>
    <x v="1"/>
  </r>
  <r>
    <s v="8b3ccc5332b429f163452dc90d206891"/>
    <n v="1"/>
    <x v="0"/>
    <n v="4"/>
    <n v="244.81"/>
    <s v="4-6 installments"/>
    <x v="1"/>
  </r>
  <r>
    <s v="deb8ce115f74e504ae38e7db9bdd42e6"/>
    <n v="1"/>
    <x v="0"/>
    <n v="3"/>
    <n v="65.94"/>
    <s v="2-3 installments"/>
    <x v="12"/>
  </r>
  <r>
    <s v="80748056eb9831627a31af7148fc735b"/>
    <n v="1"/>
    <x v="0"/>
    <n v="1"/>
    <n v="68.89"/>
    <s v="1 (single)"/>
    <x v="1"/>
  </r>
  <r>
    <s v="3ad8a7439418603f2b86bbb37e645b93"/>
    <n v="1"/>
    <x v="0"/>
    <n v="4"/>
    <n v="108.81"/>
    <s v="4-6 installments"/>
    <x v="1"/>
  </r>
  <r>
    <s v="cc2fee6fdd396d082f0467bb35b456ed"/>
    <n v="1"/>
    <x v="0"/>
    <n v="2"/>
    <n v="66.67"/>
    <s v="2-3 installments"/>
    <x v="0"/>
  </r>
  <r>
    <s v="01ba72e24cf883d74c5479c0a626c740"/>
    <n v="1"/>
    <x v="1"/>
    <n v="1"/>
    <n v="59.12"/>
    <s v="1 (single)"/>
    <x v="12"/>
  </r>
  <r>
    <s v="bb780b0ed67fce7c92b2772fde29bc6e"/>
    <n v="1"/>
    <x v="1"/>
    <n v="1"/>
    <n v="305.08"/>
    <s v="1 (single)"/>
    <x v="1"/>
  </r>
  <r>
    <s v="6b3cdbed424d70ab56266c0b3e5bb413"/>
    <n v="1"/>
    <x v="0"/>
    <n v="1"/>
    <n v="160.76"/>
    <s v="1 (single)"/>
    <x v="4"/>
  </r>
  <r>
    <s v="ce95c6a5dcd0106c6e367ff72f7e6e8b"/>
    <n v="1"/>
    <x v="0"/>
    <n v="10"/>
    <n v="346.74"/>
    <s v="7-10 installments"/>
    <x v="1"/>
  </r>
  <r>
    <s v="fe114439ae61b71927352b185b73550d"/>
    <n v="1"/>
    <x v="0"/>
    <n v="1"/>
    <n v="65.59999999999999"/>
    <s v="1 (single)"/>
    <x v="6"/>
  </r>
  <r>
    <s v="9e3b990fe7684ef2d3047a94f128a2a8"/>
    <n v="1"/>
    <x v="1"/>
    <n v="1"/>
    <n v="435.47"/>
    <s v="1 (single)"/>
    <x v="1"/>
  </r>
  <r>
    <s v="644abcb389602a2c6e3a542e106ab86b"/>
    <n v="1"/>
    <x v="0"/>
    <n v="8"/>
    <n v="119.8"/>
    <s v="7-10 installments"/>
    <x v="12"/>
  </r>
  <r>
    <s v="fbee80ef6891c144af8ff9dc788aaa89"/>
    <n v="1"/>
    <x v="0"/>
    <n v="5"/>
    <n v="58.74"/>
    <s v="4-6 installments"/>
    <x v="9"/>
  </r>
  <r>
    <s v="a09e47caedbb9a7731f26449cc31e7a8"/>
    <n v="1"/>
    <x v="0"/>
    <n v="1"/>
    <n v="38.86"/>
    <s v="1 (single)"/>
    <x v="1"/>
  </r>
  <r>
    <s v="127b06830315a6224e76085943d1f565"/>
    <n v="1"/>
    <x v="1"/>
    <n v="1"/>
    <n v="353.51"/>
    <s v="1 (single)"/>
    <x v="5"/>
  </r>
  <r>
    <s v="21577126c19bf11a0b91592e5844ba78"/>
    <n v="12"/>
    <x v="2"/>
    <n v="1"/>
    <n v="4.39"/>
    <s v="1 (single)"/>
    <x v="12"/>
  </r>
  <r>
    <s v="2a2bc83b78d61f7b6c3a3e00c9b94956"/>
    <n v="1"/>
    <x v="0"/>
    <n v="10"/>
    <n v="1725.64"/>
    <s v="7-10 installments"/>
    <x v="0"/>
  </r>
  <r>
    <s v="14efd3877d76587691ac8f854125c31e"/>
    <n v="1"/>
    <x v="0"/>
    <n v="2"/>
    <n v="80.15000000000001"/>
    <s v="2-3 installments"/>
    <x v="0"/>
  </r>
  <r>
    <s v="eb0f435a0e25da756bb8870a2ab5bbcd"/>
    <n v="1"/>
    <x v="0"/>
    <n v="1"/>
    <n v="90.72"/>
    <s v="1 (single)"/>
    <x v="1"/>
  </r>
  <r>
    <s v="6568c925063764e35e36fa4a9b809937"/>
    <n v="1"/>
    <x v="1"/>
    <n v="1"/>
    <n v="62.69"/>
    <s v="1 (single)"/>
    <x v="1"/>
  </r>
  <r>
    <s v="1e219f956f9c6addbb50e09227473228"/>
    <n v="1"/>
    <x v="0"/>
    <n v="1"/>
    <n v="100.18"/>
    <s v="1 (single)"/>
    <x v="1"/>
  </r>
  <r>
    <s v="01625f404436eb3cb98cba1e9433db29"/>
    <n v="1"/>
    <x v="1"/>
    <n v="1"/>
    <n v="83.15000000000001"/>
    <s v="1 (single)"/>
    <x v="2"/>
  </r>
  <r>
    <s v="78a0b04da4d744a06c4843f76ac5ce8d"/>
    <n v="1"/>
    <x v="0"/>
    <n v="4"/>
    <n v="265.95"/>
    <s v="4-6 installments"/>
    <x v="0"/>
  </r>
  <r>
    <s v="10c84b04dccc6d66380a1e734f6a654e"/>
    <n v="1"/>
    <x v="0"/>
    <n v="1"/>
    <n v="40.09"/>
    <s v="1 (single)"/>
    <x v="3"/>
  </r>
  <r>
    <s v="36cd1ce42b6013f372ceb0a80b2a1b7c"/>
    <n v="1"/>
    <x v="0"/>
    <n v="5"/>
    <n v="329.55"/>
    <s v="4-6 installments"/>
    <x v="1"/>
  </r>
  <r>
    <s v="f6ab013773ba1820dc3239e7388ab5f1"/>
    <n v="1"/>
    <x v="1"/>
    <n v="1"/>
    <n v="30.1"/>
    <s v="1 (single)"/>
    <x v="4"/>
  </r>
  <r>
    <s v="8f1f4588bb78bae5d946b755f2655f6c"/>
    <n v="1"/>
    <x v="0"/>
    <n v="3"/>
    <n v="137.99"/>
    <s v="2-3 installments"/>
    <x v="12"/>
  </r>
  <r>
    <s v="3a4e44cbd3bff237fa62857370a2214e"/>
    <n v="1"/>
    <x v="0"/>
    <n v="1"/>
    <n v="126.92"/>
    <s v="1 (single)"/>
    <x v="1"/>
  </r>
  <r>
    <s v="4bad794236d71eada0390ce3edb591fc"/>
    <n v="1"/>
    <x v="0"/>
    <n v="2"/>
    <n v="78.62"/>
    <s v="2-3 installments"/>
    <x v="1"/>
  </r>
  <r>
    <s v="5ef13293f44c9ba1b12e98237a956679"/>
    <n v="1"/>
    <x v="0"/>
    <n v="5"/>
    <n v="131.96"/>
    <s v="4-6 installments"/>
    <x v="1"/>
  </r>
  <r>
    <s v="b12e5d725658a4566286153c51727af2"/>
    <n v="1"/>
    <x v="2"/>
    <n v="1"/>
    <n v="20.75"/>
    <s v="1 (single)"/>
    <x v="1"/>
  </r>
  <r>
    <s v="f80e68b525d4ea7025db2f4648d4007d"/>
    <n v="1"/>
    <x v="0"/>
    <n v="1"/>
    <n v="107.57"/>
    <s v="1 (single)"/>
    <x v="1"/>
  </r>
  <r>
    <s v="9d0ad9e3a6c8ade53a107a1008214396"/>
    <n v="1"/>
    <x v="1"/>
    <n v="1"/>
    <n v="29.69"/>
    <s v="1 (single)"/>
    <x v="20"/>
  </r>
  <r>
    <s v="7999733d1c4a42be3b4e5ee369697591"/>
    <n v="1"/>
    <x v="0"/>
    <n v="2"/>
    <n v="51.36"/>
    <s v="2-3 installments"/>
    <x v="1"/>
  </r>
  <r>
    <s v="153a0c506e50c26d2279e2ba4187f892"/>
    <n v="1"/>
    <x v="0"/>
    <n v="6"/>
    <n v="110.69"/>
    <s v="4-6 installments"/>
    <x v="1"/>
  </r>
  <r>
    <s v="a8a92512496f02da00cf23fc2066121c"/>
    <n v="1"/>
    <x v="1"/>
    <n v="1"/>
    <n v="100.34"/>
    <s v="1 (single)"/>
    <x v="0"/>
  </r>
  <r>
    <s v="8ef91ddbf590a5498f274ed05040950d"/>
    <n v="1"/>
    <x v="0"/>
    <n v="2"/>
    <n v="62.17"/>
    <s v="2-3 installments"/>
    <x v="1"/>
  </r>
  <r>
    <s v="8a6aa542c859c76d350343d616e3197a"/>
    <n v="1"/>
    <x v="0"/>
    <n v="2"/>
    <n v="77.56999999999999"/>
    <s v="2-3 installments"/>
    <x v="12"/>
  </r>
  <r>
    <s v="e90521e4a0c9bf0152ce919b11442d99"/>
    <n v="1"/>
    <x v="0"/>
    <n v="3"/>
    <n v="126.59"/>
    <s v="2-3 installments"/>
    <x v="4"/>
  </r>
  <r>
    <s v="4636e6ea585a0b807447a165874cddd9"/>
    <n v="1"/>
    <x v="0"/>
    <n v="4"/>
    <n v="186.85"/>
    <s v="4-6 installments"/>
    <x v="1"/>
  </r>
  <r>
    <s v="dd2a455f0d35a5d964808c72c38a36fd"/>
    <n v="1"/>
    <x v="0"/>
    <n v="1"/>
    <n v="97.04000000000001"/>
    <s v="1 (single)"/>
    <x v="0"/>
  </r>
  <r>
    <s v="cc24df8244d2fa6c7cdf82f11f85b001"/>
    <n v="1"/>
    <x v="0"/>
    <n v="1"/>
    <n v="147.74"/>
    <s v="1 (single)"/>
    <x v="1"/>
  </r>
  <r>
    <s v="094303c767dff093564257cc4d0e2c29"/>
    <n v="1"/>
    <x v="0"/>
    <n v="3"/>
    <n v="187.91"/>
    <s v="2-3 installments"/>
    <x v="1"/>
  </r>
  <r>
    <s v="b3eab105571ffb4a91b5516252cead7f"/>
    <n v="1"/>
    <x v="0"/>
    <n v="1"/>
    <n v="111.37"/>
    <s v="1 (single)"/>
    <x v="8"/>
  </r>
  <r>
    <s v="f29d63dc20fad4b72cce6b486876ec3e"/>
    <n v="1"/>
    <x v="0"/>
    <n v="1"/>
    <n v="32.71"/>
    <s v="1 (single)"/>
    <x v="1"/>
  </r>
  <r>
    <s v="e588678a890ca4670d41a53647394505"/>
    <n v="1"/>
    <x v="1"/>
    <n v="1"/>
    <n v="81.72"/>
    <s v="1 (single)"/>
    <x v="1"/>
  </r>
  <r>
    <s v="00337fe25a3780b3424d9ad7c5a4b35e"/>
    <n v="1"/>
    <x v="0"/>
    <n v="1"/>
    <n v="139.68"/>
    <s v="1 (single)"/>
    <x v="1"/>
  </r>
  <r>
    <s v="ec1b5ec39466f6bb902936532ae76e6a"/>
    <n v="1"/>
    <x v="0"/>
    <n v="4"/>
    <n v="49.78"/>
    <s v="4-6 installments"/>
    <x v="20"/>
  </r>
  <r>
    <s v="2343d4a98379202b11d3ec66c322ab57"/>
    <n v="1"/>
    <x v="1"/>
    <n v="1"/>
    <n v="46.19"/>
    <s v="1 (single)"/>
    <x v="1"/>
  </r>
  <r>
    <s v="21abec9862e40dd6706f0eaecb193f4b"/>
    <n v="2"/>
    <x v="2"/>
    <n v="1"/>
    <n v="49.01"/>
    <s v="1 (single)"/>
    <x v="8"/>
  </r>
  <r>
    <s v="38c08fbad68f49682733a8d83e997aa6"/>
    <n v="1"/>
    <x v="0"/>
    <n v="1"/>
    <n v="52.78"/>
    <s v="1 (single)"/>
    <x v="1"/>
  </r>
  <r>
    <s v="1ed6e841e1074b772338730aad5285bb"/>
    <n v="1"/>
    <x v="0"/>
    <n v="1"/>
    <n v="72.05"/>
    <s v="1 (single)"/>
    <x v="6"/>
  </r>
  <r>
    <s v="00eead1d5a799277ef3d6b387b0bebef"/>
    <n v="1"/>
    <x v="0"/>
    <n v="5"/>
    <n v="98.26000000000001"/>
    <s v="4-6 installments"/>
    <x v="1"/>
  </r>
  <r>
    <s v="a29e4c7eb0774544c4558ec64d9e9481"/>
    <n v="1"/>
    <x v="0"/>
    <n v="8"/>
    <n v="81.66"/>
    <s v="7-10 installments"/>
    <x v="1"/>
  </r>
  <r>
    <s v="a521f0f44c282118891a438c9e7cff9a"/>
    <n v="1"/>
    <x v="0"/>
    <n v="1"/>
    <n v="49.22"/>
    <s v="1 (single)"/>
    <x v="12"/>
  </r>
  <r>
    <s v="4df35a194d033f2d0b9b6a66bdb26434"/>
    <n v="1"/>
    <x v="0"/>
    <n v="5"/>
    <n v="103.06"/>
    <s v="4-6 installments"/>
    <x v="1"/>
  </r>
  <r>
    <s v="a13c2dd333f7fc6e2cc260f2e307ae0e"/>
    <n v="1"/>
    <x v="0"/>
    <n v="2"/>
    <n v="177.49"/>
    <s v="2-3 installments"/>
    <x v="0"/>
  </r>
  <r>
    <s v="6cad7a7812903a72ae057da0bfb61cce"/>
    <n v="1"/>
    <x v="1"/>
    <n v="1"/>
    <n v="96.44"/>
    <s v="1 (single)"/>
    <x v="20"/>
  </r>
  <r>
    <s v="c760cdc6e5179c774d347aced5107555"/>
    <n v="1"/>
    <x v="0"/>
    <n v="2"/>
    <n v="145.11"/>
    <s v="2-3 installments"/>
    <x v="20"/>
  </r>
  <r>
    <s v="b203645fd73939945cecc062dcb496da"/>
    <n v="1"/>
    <x v="0"/>
    <n v="2"/>
    <n v="40"/>
    <s v="2-3 installments"/>
    <x v="0"/>
  </r>
  <r>
    <s v="d6b1ddf39835687468c4477c1aa9cba0"/>
    <n v="1"/>
    <x v="1"/>
    <n v="1"/>
    <n v="38.95"/>
    <s v="1 (single)"/>
    <x v="1"/>
  </r>
  <r>
    <s v="9e958a07e455c09fd69aa32c2a4b2d4c"/>
    <n v="2"/>
    <x v="0"/>
    <n v="2"/>
    <n v="88.72"/>
    <s v="2-3 installments"/>
    <x v="19"/>
  </r>
  <r>
    <s v="c2ffd2b7ac929dd7d29b32d0c9db8ec2"/>
    <n v="1"/>
    <x v="1"/>
    <n v="1"/>
    <n v="73.06999999999999"/>
    <s v="1 (single)"/>
    <x v="1"/>
  </r>
  <r>
    <s v="33701411446fda95a2c013c5e38596ba"/>
    <n v="1"/>
    <x v="0"/>
    <n v="3"/>
    <n v="181.96"/>
    <s v="2-3 installments"/>
    <x v="12"/>
  </r>
  <r>
    <s v="e5fe7a555c0caeb39e8531156f743eb1"/>
    <n v="1"/>
    <x v="0"/>
    <n v="1"/>
    <n v="80.2"/>
    <s v="1 (single)"/>
    <x v="4"/>
  </r>
  <r>
    <s v="3adc4c795d905a8b0b656f1737f0ff45"/>
    <n v="1"/>
    <x v="0"/>
    <n v="4"/>
    <n v="238.69"/>
    <s v="4-6 installments"/>
    <x v="6"/>
  </r>
  <r>
    <s v="633382b6e9abe0085b19aa12edaf7e08"/>
    <n v="1"/>
    <x v="0"/>
    <n v="1"/>
    <n v="36.35"/>
    <s v="1 (single)"/>
    <x v="1"/>
  </r>
  <r>
    <s v="fd7b5df31b1135f945600a23960438aa"/>
    <n v="1"/>
    <x v="0"/>
    <n v="2"/>
    <n v="104.86"/>
    <s v="2-3 installments"/>
    <x v="0"/>
  </r>
  <r>
    <s v="ffc4072a9ea36a3341efa25b69c449eb"/>
    <n v="1"/>
    <x v="0"/>
    <n v="1"/>
    <n v="74.94"/>
    <s v="1 (single)"/>
    <x v="1"/>
  </r>
  <r>
    <s v="7c22f4e3b26cdfc146cb18998b3905b5"/>
    <n v="1"/>
    <x v="0"/>
    <n v="2"/>
    <n v="67.5"/>
    <s v="2-3 installments"/>
    <x v="0"/>
  </r>
  <r>
    <s v="7f47f1066a8cc8c9a6020bd3d87ba8e9"/>
    <n v="1"/>
    <x v="0"/>
    <n v="10"/>
    <n v="222.04"/>
    <s v="7-10 installments"/>
    <x v="0"/>
  </r>
  <r>
    <s v="76789ef5992bcd2fa17a0dded26d7deb"/>
    <n v="1"/>
    <x v="0"/>
    <n v="1"/>
    <n v="37.53"/>
    <s v="1 (single)"/>
    <x v="12"/>
  </r>
  <r>
    <s v="3443b7575b141322b9be5ea9ba71188c"/>
    <n v="1"/>
    <x v="1"/>
    <n v="1"/>
    <n v="51.84"/>
    <s v="1 (single)"/>
    <x v="1"/>
  </r>
  <r>
    <s v="ac40627fa08c6c47cdb3648f3e14901a"/>
    <n v="2"/>
    <x v="0"/>
    <n v="1"/>
    <n v="12.83"/>
    <s v="1 (single)"/>
    <x v="0"/>
  </r>
  <r>
    <s v="02c05171c3cd91c2cdce7e0f861c9a9d"/>
    <n v="1"/>
    <x v="1"/>
    <n v="1"/>
    <n v="44.09"/>
    <s v="1 (single)"/>
    <x v="0"/>
  </r>
  <r>
    <s v="73d7d0526bf2242f422fb6c85751dce4"/>
    <n v="1"/>
    <x v="1"/>
    <n v="1"/>
    <n v="90.17"/>
    <s v="1 (single)"/>
    <x v="1"/>
  </r>
  <r>
    <s v="3c972b3c00e3f894b841f6602a9a6abc"/>
    <n v="1"/>
    <x v="0"/>
    <n v="2"/>
    <n v="146.96"/>
    <s v="2-3 installments"/>
    <x v="8"/>
  </r>
  <r>
    <s v="79347dc228cde031ba95adb6a647ab6b"/>
    <n v="1"/>
    <x v="0"/>
    <n v="5"/>
    <n v="72.77"/>
    <s v="4-6 installments"/>
    <x v="1"/>
  </r>
  <r>
    <s v="54f621bc447961fb6ab19031f7f3051b"/>
    <n v="1"/>
    <x v="0"/>
    <n v="3"/>
    <n v="38.19"/>
    <s v="2-3 installments"/>
    <x v="1"/>
  </r>
  <r>
    <s v="2c203f4297ffa221e33a90171c24249d"/>
    <n v="1"/>
    <x v="0"/>
    <n v="1"/>
    <n v="35.77"/>
    <s v="1 (single)"/>
    <x v="1"/>
  </r>
  <r>
    <s v="d42df8c4038c10f915f4b699279980c6"/>
    <n v="1"/>
    <x v="1"/>
    <n v="1"/>
    <n v="72.45"/>
    <s v="1 (single)"/>
    <x v="7"/>
  </r>
  <r>
    <s v="fa9afc1d64be50bf4d2d1bb2d63cc6da"/>
    <n v="1"/>
    <x v="0"/>
    <n v="4"/>
    <n v="273.01"/>
    <s v="4-6 installments"/>
    <x v="19"/>
  </r>
  <r>
    <s v="193f92153e2d2dc57d0052176ef585c0"/>
    <n v="1"/>
    <x v="0"/>
    <n v="2"/>
    <n v="104.76"/>
    <s v="2-3 installments"/>
    <x v="0"/>
  </r>
  <r>
    <s v="9af30405d5b2815b66fcfd17e241fa90"/>
    <n v="1"/>
    <x v="1"/>
    <n v="1"/>
    <n v="55.24"/>
    <s v="1 (single)"/>
    <x v="1"/>
  </r>
  <r>
    <s v="d6723bcb7c51617cd9bc5d96a3dc052c"/>
    <n v="1"/>
    <x v="1"/>
    <n v="1"/>
    <n v="53.27"/>
    <s v="1 (single)"/>
    <x v="1"/>
  </r>
  <r>
    <s v="a948c6ec1000c00b7ee37c611b9b49e0"/>
    <n v="1"/>
    <x v="0"/>
    <n v="1"/>
    <n v="96.8"/>
    <s v="1 (single)"/>
    <x v="0"/>
  </r>
  <r>
    <s v="39cf873ad8dfacb60ab26448e511723a"/>
    <n v="1"/>
    <x v="2"/>
    <n v="1"/>
    <n v="46.78"/>
    <s v="1 (single)"/>
    <x v="1"/>
  </r>
  <r>
    <s v="e3428550b3108fe268fe36e8247a49cb"/>
    <n v="1"/>
    <x v="0"/>
    <n v="2"/>
    <n v="1114.03"/>
    <s v="2-3 installments"/>
    <x v="1"/>
  </r>
  <r>
    <s v="f2dd5f15184c73c0d45c02941c7c23d1"/>
    <n v="1"/>
    <x v="0"/>
    <n v="1"/>
    <n v="91.92"/>
    <s v="1 (single)"/>
    <x v="20"/>
  </r>
  <r>
    <s v="2cbf2dc826b85caf29dffe226a9fe644"/>
    <n v="1"/>
    <x v="0"/>
    <n v="7"/>
    <n v="79.56"/>
    <s v="7-10 installments"/>
    <x v="20"/>
  </r>
  <r>
    <s v="784a38e6df598963bf1d5e1b633eca5c"/>
    <n v="1"/>
    <x v="0"/>
    <n v="1"/>
    <n v="71.64"/>
    <s v="1 (single)"/>
    <x v="6"/>
  </r>
  <r>
    <s v="ad8cbf1b92732052ce15fbcc313b59e2"/>
    <n v="1"/>
    <x v="0"/>
    <n v="2"/>
    <n v="117.9"/>
    <s v="2-3 installments"/>
    <x v="12"/>
  </r>
  <r>
    <s v="ffa09361c7e09f1a6d067376a07455c6"/>
    <n v="1"/>
    <x v="0"/>
    <n v="2"/>
    <n v="65.94"/>
    <s v="2-3 installments"/>
    <x v="4"/>
  </r>
  <r>
    <s v="3bad88adde3b0947e92cdeca75800f58"/>
    <n v="1"/>
    <x v="0"/>
    <n v="1"/>
    <n v="123.49"/>
    <s v="1 (single)"/>
    <x v="12"/>
  </r>
  <r>
    <s v="b4cd9b81ddf6c61fd05d5e2cdecd4598"/>
    <n v="1"/>
    <x v="0"/>
    <n v="5"/>
    <n v="85.41"/>
    <s v="4-6 installments"/>
    <x v="1"/>
  </r>
  <r>
    <s v="8ad27f298f11ab1248784468b3fa24e0"/>
    <n v="1"/>
    <x v="1"/>
    <n v="1"/>
    <n v="108.07"/>
    <s v="1 (single)"/>
    <x v="0"/>
  </r>
  <r>
    <s v="b782d486ebb05fdf0ba6ec05652f704f"/>
    <n v="1"/>
    <x v="1"/>
    <n v="1"/>
    <n v="1837.16"/>
    <s v="1 (single)"/>
    <x v="1"/>
  </r>
  <r>
    <s v="ec48402bbc28b1e4f252da4031bd502a"/>
    <n v="1"/>
    <x v="0"/>
    <n v="5"/>
    <n v="397.03"/>
    <s v="4-6 installments"/>
    <x v="14"/>
  </r>
  <r>
    <s v="ae2834f54ef9bb766fbce5cad77ef198"/>
    <n v="1"/>
    <x v="0"/>
    <n v="1"/>
    <n v="32.63"/>
    <s v="1 (single)"/>
    <x v="1"/>
  </r>
  <r>
    <s v="80c8d87f9b745f9d1a5480d9c936c4a6"/>
    <n v="1"/>
    <x v="0"/>
    <n v="1"/>
    <n v="72.05"/>
    <s v="1 (single)"/>
    <x v="19"/>
  </r>
  <r>
    <s v="438002557b0a579c8ac15486c9512458"/>
    <n v="1"/>
    <x v="0"/>
    <n v="2"/>
    <n v="117.36"/>
    <s v="2-3 installments"/>
    <x v="1"/>
  </r>
  <r>
    <s v="682704b4a31edba0cbbec9c7f39a7d21"/>
    <n v="1"/>
    <x v="0"/>
    <n v="5"/>
    <n v="56.6"/>
    <s v="4-6 installments"/>
    <x v="4"/>
  </r>
  <r>
    <s v="89e77e980d3b5a87724b660c307a6204"/>
    <n v="1"/>
    <x v="0"/>
    <n v="7"/>
    <n v="292.45"/>
    <s v="7-10 installments"/>
    <x v="1"/>
  </r>
  <r>
    <s v="49dbdabc3eb0076fb65f6594c8c46837"/>
    <n v="1"/>
    <x v="0"/>
    <n v="1"/>
    <n v="64.09999999999999"/>
    <s v="1 (single)"/>
    <x v="8"/>
  </r>
  <r>
    <s v="ed4a172213a7200e76de6bc76fc586d9"/>
    <n v="1"/>
    <x v="0"/>
    <n v="3"/>
    <n v="235.69"/>
    <s v="2-3 installments"/>
    <x v="1"/>
  </r>
  <r>
    <s v="a941ab38d254e0d803027330cbfc9416"/>
    <n v="1"/>
    <x v="0"/>
    <n v="5"/>
    <n v="53.25"/>
    <s v="4-6 installments"/>
    <x v="1"/>
  </r>
  <r>
    <s v="dcb8f406a37e7da18d02d9a19cdfe8eb"/>
    <n v="1"/>
    <x v="0"/>
    <n v="1"/>
    <n v="200.11"/>
    <s v="1 (single)"/>
    <x v="1"/>
  </r>
  <r>
    <s v="90c9aa0e4721db1de14e8528707b21a2"/>
    <n v="1"/>
    <x v="0"/>
    <n v="1"/>
    <n v="111.89"/>
    <s v="1 (single)"/>
    <x v="1"/>
  </r>
  <r>
    <s v="e15f9bb155a2c4220bc17652dad20a4e"/>
    <n v="1"/>
    <x v="0"/>
    <n v="1"/>
    <n v="25.03"/>
    <s v="1 (single)"/>
    <x v="1"/>
  </r>
  <r>
    <s v="7f02d70013ec3fbf6a7f5791f936d832"/>
    <n v="1"/>
    <x v="0"/>
    <n v="2"/>
    <n v="177.32"/>
    <s v="2-3 installments"/>
    <x v="1"/>
  </r>
  <r>
    <s v="01cadf993df82ff0e318addbd022f0fe"/>
    <n v="1"/>
    <x v="0"/>
    <n v="8"/>
    <n v="854.22"/>
    <s v="7-10 installments"/>
    <x v="1"/>
  </r>
  <r>
    <s v="99835a9f07d63f83120175303229a57e"/>
    <n v="1"/>
    <x v="1"/>
    <n v="1"/>
    <n v="62.02"/>
    <s v="1 (single)"/>
    <x v="1"/>
  </r>
  <r>
    <s v="444928c349bed18bd960cf50ac772e7c"/>
    <n v="1"/>
    <x v="0"/>
    <n v="8"/>
    <n v="82.5"/>
    <s v="7-10 installments"/>
    <x v="1"/>
  </r>
  <r>
    <s v="5449f77a049c11b2e8b645ecfef2ebbf"/>
    <n v="1"/>
    <x v="1"/>
    <n v="1"/>
    <n v="62.01"/>
    <s v="1 (single)"/>
    <x v="1"/>
  </r>
  <r>
    <s v="89e9e2248c46410c319d535f06a23346"/>
    <n v="1"/>
    <x v="0"/>
    <n v="1"/>
    <n v="41.26"/>
    <s v="1 (single)"/>
    <x v="4"/>
  </r>
  <r>
    <s v="16c96dd4350d02d1890b8b7fd141da9a"/>
    <n v="1"/>
    <x v="0"/>
    <n v="1"/>
    <n v="289.83"/>
    <s v="1 (single)"/>
    <x v="1"/>
  </r>
  <r>
    <s v="ed1907be7ed16822efc6ac9615b2deae"/>
    <n v="1"/>
    <x v="1"/>
    <n v="1"/>
    <n v="685.88"/>
    <s v="1 (single)"/>
    <x v="1"/>
  </r>
  <r>
    <s v="4f2a29346d25613d2e553a8d6381b006"/>
    <n v="1"/>
    <x v="0"/>
    <n v="10"/>
    <n v="987.2"/>
    <s v="7-10 installments"/>
    <x v="20"/>
  </r>
  <r>
    <s v="7d9c214c1febcd31fd655b4853bf3c38"/>
    <n v="1"/>
    <x v="1"/>
    <n v="1"/>
    <n v="62.17"/>
    <s v="1 (single)"/>
    <x v="1"/>
  </r>
  <r>
    <s v="e47a63ad65b54953702eae37cb14632b"/>
    <n v="1"/>
    <x v="0"/>
    <n v="1"/>
    <n v="12.6"/>
    <s v="1 (single)"/>
    <x v="12"/>
  </r>
  <r>
    <s v="64ea4c51ad1203229ba011693f35da54"/>
    <n v="1"/>
    <x v="0"/>
    <n v="3"/>
    <n v="104.87"/>
    <s v="2-3 installments"/>
    <x v="3"/>
  </r>
  <r>
    <s v="48ac627a65c15df7cebf426bda6e6077"/>
    <n v="1"/>
    <x v="0"/>
    <n v="6"/>
    <n v="295.38"/>
    <s v="4-6 installments"/>
    <x v="6"/>
  </r>
  <r>
    <s v="2d9d56fc9b7bd4d074391577ac282706"/>
    <n v="1"/>
    <x v="0"/>
    <n v="9"/>
    <n v="90.81999999999999"/>
    <s v="7-10 installments"/>
    <x v="14"/>
  </r>
  <r>
    <s v="e2221180a668e1cc096f9e9e3572868f"/>
    <n v="1"/>
    <x v="0"/>
    <n v="5"/>
    <n v="140.88"/>
    <s v="4-6 installments"/>
    <x v="1"/>
  </r>
  <r>
    <s v="e0f57f06590a2aee981778faa5b7c80c"/>
    <n v="1"/>
    <x v="1"/>
    <n v="1"/>
    <n v="425.94"/>
    <s v="1 (single)"/>
    <x v="17"/>
  </r>
  <r>
    <s v="ebb616297d99bc328a845d4eee057027"/>
    <n v="1"/>
    <x v="0"/>
    <n v="1"/>
    <n v="74.16"/>
    <s v="1 (single)"/>
    <x v="8"/>
  </r>
  <r>
    <s v="127808959bd2d08cdefdf3015fa205a2"/>
    <n v="1"/>
    <x v="0"/>
    <n v="1"/>
    <n v="66.03"/>
    <s v="1 (single)"/>
    <x v="9"/>
  </r>
  <r>
    <s v="18e83381f06c519894068bc3434fb638"/>
    <n v="1"/>
    <x v="0"/>
    <n v="2"/>
    <n v="118.41"/>
    <s v="2-3 installments"/>
    <x v="1"/>
  </r>
  <r>
    <s v="0f5cbec89ff4ccb991c248075eb3131b"/>
    <n v="1"/>
    <x v="0"/>
    <n v="10"/>
    <n v="111.02"/>
    <s v="7-10 installments"/>
    <x v="12"/>
  </r>
  <r>
    <s v="f72322b96b8a40b181a18018f99d72a4"/>
    <n v="1"/>
    <x v="0"/>
    <n v="1"/>
    <n v="130.9"/>
    <s v="1 (single)"/>
    <x v="1"/>
  </r>
  <r>
    <s v="0a32aa7d8d3f344fb31eac306336daac"/>
    <n v="1"/>
    <x v="0"/>
    <n v="2"/>
    <n v="255.6"/>
    <s v="2-3 installments"/>
    <x v="20"/>
  </r>
  <r>
    <s v="9b402354813f3cab904867d9ca2dfc92"/>
    <n v="1"/>
    <x v="0"/>
    <n v="2"/>
    <n v="374.25"/>
    <s v="2-3 installments"/>
    <x v="12"/>
  </r>
  <r>
    <s v="08cd96d5c09ad751d2c4ffd556f96c31"/>
    <n v="1"/>
    <x v="0"/>
    <n v="1"/>
    <n v="6.25"/>
    <s v="1 (single)"/>
    <x v="12"/>
  </r>
  <r>
    <s v="fbd5e05472d96478065c44184440fe42"/>
    <n v="1"/>
    <x v="0"/>
    <n v="4"/>
    <n v="44.23"/>
    <s v="4-6 installments"/>
    <x v="0"/>
  </r>
  <r>
    <s v="9b67fd3ee844d811949db406b78a4576"/>
    <n v="1"/>
    <x v="1"/>
    <n v="1"/>
    <n v="133.76"/>
    <s v="1 (single)"/>
    <x v="1"/>
  </r>
  <r>
    <s v="d631ff71a4160145d9473055d6cf74fb"/>
    <n v="1"/>
    <x v="0"/>
    <n v="5"/>
    <n v="298.22"/>
    <s v="4-6 installments"/>
    <x v="1"/>
  </r>
  <r>
    <s v="6942aa7dee89fafe04b6ff790e74912e"/>
    <n v="1"/>
    <x v="1"/>
    <n v="1"/>
    <n v="228"/>
    <s v="1 (single)"/>
    <x v="0"/>
  </r>
  <r>
    <s v="9316147043211eeedaabc94074a8d9ca"/>
    <n v="1"/>
    <x v="1"/>
    <n v="1"/>
    <n v="93.13"/>
    <s v="1 (single)"/>
    <x v="1"/>
  </r>
  <r>
    <s v="beae8ee9872c468af6923d5d4e0ad6d8"/>
    <n v="1"/>
    <x v="0"/>
    <n v="10"/>
    <n v="967.7"/>
    <s v="7-10 installments"/>
    <x v="12"/>
  </r>
  <r>
    <s v="0cd93455c51655ebb590c07a06d584a1"/>
    <n v="2"/>
    <x v="0"/>
    <n v="10"/>
    <n v="169.51"/>
    <s v="7-10 installments"/>
    <x v="10"/>
  </r>
  <r>
    <s v="c40c104dd1bde11aba73864c16a42f21"/>
    <n v="1"/>
    <x v="0"/>
    <n v="18"/>
    <n v="1232.85"/>
    <s v="11+ installments"/>
    <x v="12"/>
  </r>
  <r>
    <s v="d7646ffe8fdd9e7d9557f9f7cbf04530"/>
    <n v="1"/>
    <x v="0"/>
    <n v="3"/>
    <n v="78.54000000000001"/>
    <s v="2-3 installments"/>
    <x v="0"/>
  </r>
  <r>
    <s v="f58d7e09ece55d81aac40b317757069e"/>
    <n v="1"/>
    <x v="0"/>
    <n v="1"/>
    <n v="631.41"/>
    <s v="1 (single)"/>
    <x v="1"/>
  </r>
  <r>
    <s v="01f67ca8027e959060afd840aa06f465"/>
    <n v="1"/>
    <x v="0"/>
    <n v="4"/>
    <n v="344.7"/>
    <s v="4-6 installments"/>
    <x v="9"/>
  </r>
  <r>
    <s v="0b8c6aefe987f59ab3cea15927aedc8e"/>
    <n v="1"/>
    <x v="1"/>
    <n v="1"/>
    <n v="31.38"/>
    <s v="1 (single)"/>
    <x v="1"/>
  </r>
  <r>
    <s v="ba0f1e99132c6f69e4622597e9853599"/>
    <n v="1"/>
    <x v="0"/>
    <n v="1"/>
    <n v="105.17"/>
    <s v="1 (single)"/>
    <x v="0"/>
  </r>
  <r>
    <s v="a32c1ae6b544c2e27c53db079e2a3af6"/>
    <n v="1"/>
    <x v="0"/>
    <n v="8"/>
    <n v="522.64"/>
    <s v="7-10 installments"/>
    <x v="20"/>
  </r>
  <r>
    <s v="40a0fc3c21a8f455a5f8388ed46408ca"/>
    <n v="1"/>
    <x v="0"/>
    <n v="3"/>
    <n v="58.74"/>
    <s v="2-3 installments"/>
    <x v="9"/>
  </r>
  <r>
    <s v="dd1f137079393e8232e68722122b8716"/>
    <n v="1"/>
    <x v="0"/>
    <n v="1"/>
    <n v="50"/>
    <s v="1 (single)"/>
    <x v="6"/>
  </r>
  <r>
    <s v="d279acf202b55cb48ca420ecd39105e3"/>
    <n v="1"/>
    <x v="1"/>
    <n v="1"/>
    <n v="116.94"/>
    <s v="1 (single)"/>
    <x v="3"/>
  </r>
  <r>
    <s v="a865adb8bec2475e30e835eaf1b9e7d6"/>
    <n v="1"/>
    <x v="0"/>
    <n v="10"/>
    <n v="339.09"/>
    <s v="7-10 installments"/>
    <x v="7"/>
  </r>
  <r>
    <s v="04f89a77d1fcc3178c1a374b5cc61a52"/>
    <n v="1"/>
    <x v="0"/>
    <n v="1"/>
    <n v="59.24"/>
    <s v="1 (single)"/>
    <x v="1"/>
  </r>
  <r>
    <s v="11b5318df1116986f383f6c6710a3238"/>
    <n v="1"/>
    <x v="1"/>
    <n v="1"/>
    <n v="101.14"/>
    <s v="1 (single)"/>
    <x v="1"/>
  </r>
  <r>
    <s v="5a90bdab22ab69f4095415dd55451b66"/>
    <n v="1"/>
    <x v="1"/>
    <n v="1"/>
    <n v="60.86"/>
    <s v="1 (single)"/>
    <x v="1"/>
  </r>
  <r>
    <s v="f82b736a74919a3cd9432beae1d303f3"/>
    <n v="1"/>
    <x v="0"/>
    <n v="4"/>
    <n v="44.01"/>
    <s v="4-6 installments"/>
    <x v="1"/>
  </r>
  <r>
    <s v="cf1763a6cef94ae43c5fc1d02976d5a3"/>
    <n v="1"/>
    <x v="0"/>
    <n v="7"/>
    <n v="71.84"/>
    <s v="7-10 installments"/>
    <x v="6"/>
  </r>
  <r>
    <s v="88ed80694131b1822708424297e13908"/>
    <n v="1"/>
    <x v="0"/>
    <n v="1"/>
    <n v="175.77"/>
    <s v="1 (single)"/>
    <x v="1"/>
  </r>
  <r>
    <s v="3db31eaaf79e14aacfe056edba923cba"/>
    <n v="1"/>
    <x v="0"/>
    <n v="2"/>
    <n v="65.52"/>
    <s v="2-3 installments"/>
    <x v="6"/>
  </r>
  <r>
    <s v="ce36c78536d03e75d82fde293b7e1430"/>
    <n v="1"/>
    <x v="1"/>
    <n v="1"/>
    <n v="67.23"/>
    <s v="1 (single)"/>
    <x v="8"/>
  </r>
  <r>
    <s v="a20df1b1076ed252dc37fa9687207e02"/>
    <n v="1"/>
    <x v="0"/>
    <n v="3"/>
    <n v="178.5"/>
    <s v="2-3 installments"/>
    <x v="3"/>
  </r>
  <r>
    <s v="2e4ac9141035afac9390d77c93177a95"/>
    <n v="1"/>
    <x v="0"/>
    <n v="10"/>
    <n v="466.19"/>
    <s v="7-10 installments"/>
    <x v="9"/>
  </r>
  <r>
    <s v="e9e702d3e92379f53b4805d98c094bd7"/>
    <n v="1"/>
    <x v="0"/>
    <n v="2"/>
    <n v="171.94"/>
    <s v="2-3 installments"/>
    <x v="4"/>
  </r>
  <r>
    <s v="d8a46fc8e10a38b3756d7e677b3f6ab0"/>
    <n v="1"/>
    <x v="1"/>
    <n v="1"/>
    <n v="125.97"/>
    <s v="1 (single)"/>
    <x v="20"/>
  </r>
  <r>
    <s v="def16200392a250d5c10dcebaf7db3b2"/>
    <n v="1"/>
    <x v="1"/>
    <n v="1"/>
    <n v="167.92"/>
    <s v="1 (single)"/>
    <x v="4"/>
  </r>
  <r>
    <s v="681fc152c63481373cecdd46e390fe6b"/>
    <n v="1"/>
    <x v="1"/>
    <n v="1"/>
    <n v="150.1"/>
    <s v="1 (single)"/>
    <x v="1"/>
  </r>
  <r>
    <s v="fcddf193880c7919950a36840f0cc4e6"/>
    <n v="1"/>
    <x v="1"/>
    <n v="1"/>
    <n v="179.12"/>
    <s v="1 (single)"/>
    <x v="0"/>
  </r>
  <r>
    <s v="5b7aed674843fc9b20d1c4cef543a761"/>
    <n v="1"/>
    <x v="1"/>
    <n v="1"/>
    <n v="59.22"/>
    <s v="1 (single)"/>
    <x v="1"/>
  </r>
  <r>
    <s v="dc8db01e3bbdf8eae34d6509752ddc88"/>
    <n v="1"/>
    <x v="0"/>
    <n v="3"/>
    <n v="39.6"/>
    <s v="2-3 installments"/>
    <x v="12"/>
  </r>
  <r>
    <s v="7c070f202157d1ea06a594ce4ca7f0e0"/>
    <n v="1"/>
    <x v="0"/>
    <n v="10"/>
    <n v="327.61"/>
    <s v="7-10 installments"/>
    <x v="1"/>
  </r>
  <r>
    <s v="85d5dc0b4e21b624ebf29a1353972cca"/>
    <n v="1"/>
    <x v="0"/>
    <n v="8"/>
    <n v="438.26"/>
    <s v="7-10 installments"/>
    <x v="12"/>
  </r>
  <r>
    <s v="f7a6067a1669a4d0b6a58e933098da0c"/>
    <n v="1"/>
    <x v="0"/>
    <n v="4"/>
    <n v="46.81"/>
    <s v="4-6 installments"/>
    <x v="12"/>
  </r>
  <r>
    <s v="19ac9c16a1ba1aad8f39aee10e7daef2"/>
    <n v="1"/>
    <x v="0"/>
    <n v="3"/>
    <n v="76.86"/>
    <s v="2-3 installments"/>
    <x v="0"/>
  </r>
  <r>
    <s v="68b52a722cedcc13598a7fedcbe5a784"/>
    <n v="1"/>
    <x v="0"/>
    <n v="1"/>
    <n v="102.93"/>
    <s v="1 (single)"/>
    <x v="1"/>
  </r>
  <r>
    <s v="b14149872b01643d235710d4a84d55da"/>
    <n v="1"/>
    <x v="0"/>
    <n v="8"/>
    <n v="363.2"/>
    <s v="7-10 installments"/>
    <x v="6"/>
  </r>
  <r>
    <s v="8e2f8b9c4a47354c52c4bc7701e933b0"/>
    <n v="1"/>
    <x v="0"/>
    <n v="1"/>
    <n v="79.98"/>
    <s v="1 (single)"/>
    <x v="6"/>
  </r>
  <r>
    <s v="06db57a9e774a7fbdb7c8ee188baef65"/>
    <n v="1"/>
    <x v="0"/>
    <n v="1"/>
    <n v="72.14"/>
    <s v="1 (single)"/>
    <x v="6"/>
  </r>
  <r>
    <s v="18c1040bac4b6a31a10b6d4201072ce2"/>
    <n v="1"/>
    <x v="0"/>
    <n v="4"/>
    <n v="45.22"/>
    <s v="4-6 installments"/>
    <x v="16"/>
  </r>
  <r>
    <s v="6acf2b0f288195a72858fa65ff2c43c7"/>
    <n v="1"/>
    <x v="0"/>
    <n v="1"/>
    <n v="132.48"/>
    <s v="1 (single)"/>
    <x v="19"/>
  </r>
  <r>
    <s v="ad165bf10431f5387bca7987e9be3905"/>
    <n v="1"/>
    <x v="0"/>
    <n v="1"/>
    <n v="55.62"/>
    <s v="1 (single)"/>
    <x v="5"/>
  </r>
  <r>
    <s v="2fcb6263976614e8dda6b72f13366a6d"/>
    <n v="1"/>
    <x v="1"/>
    <n v="1"/>
    <n v="71.42"/>
    <s v="1 (single)"/>
    <x v="1"/>
  </r>
  <r>
    <s v="8e89832cd01aae257e9608ce09e0caad"/>
    <n v="1"/>
    <x v="0"/>
    <n v="1"/>
    <n v="238.95"/>
    <s v="1 (single)"/>
    <x v="15"/>
  </r>
  <r>
    <s v="041cba819a99569f87996b65b73ea82e"/>
    <n v="1"/>
    <x v="0"/>
    <n v="1"/>
    <n v="38.15"/>
    <s v="1 (single)"/>
    <x v="16"/>
  </r>
  <r>
    <s v="ed81dbeb0cedad4d3d1f1551b06d6ca3"/>
    <n v="1"/>
    <x v="0"/>
    <n v="1"/>
    <n v="286.12"/>
    <s v="1 (single)"/>
    <x v="12"/>
  </r>
  <r>
    <s v="bb0254422b24df86bddb238203a16aa4"/>
    <n v="1"/>
    <x v="0"/>
    <n v="4"/>
    <n v="87.34999999999999"/>
    <s v="4-6 installments"/>
    <x v="7"/>
  </r>
  <r>
    <s v="d2f6de2ff8b1a8a061b5e9af878ca86d"/>
    <n v="1"/>
    <x v="0"/>
    <n v="10"/>
    <n v="120.09"/>
    <s v="7-10 installments"/>
    <x v="1"/>
  </r>
  <r>
    <s v="ede7067a4e876ebdf35794ae96c23876"/>
    <n v="1"/>
    <x v="0"/>
    <n v="4"/>
    <n v="47.69"/>
    <s v="4-6 installments"/>
    <x v="1"/>
  </r>
  <r>
    <s v="6810999b773bffdb94e8d02004603720"/>
    <n v="1"/>
    <x v="0"/>
    <n v="1"/>
    <n v="36.84"/>
    <s v="1 (single)"/>
    <x v="1"/>
  </r>
  <r>
    <s v="3f78779b80392a363a1763306be163b1"/>
    <n v="1"/>
    <x v="1"/>
    <n v="1"/>
    <n v="139.52"/>
    <s v="1 (single)"/>
    <x v="3"/>
  </r>
  <r>
    <s v="0a2902af9ad58b25df153a4e743b5db9"/>
    <n v="1"/>
    <x v="0"/>
    <n v="10"/>
    <n v="200.91"/>
    <s v="7-10 installments"/>
    <x v="9"/>
  </r>
  <r>
    <s v="78f73cede21d3bf1d0c0e9fe1e02cbc6"/>
    <n v="1"/>
    <x v="0"/>
    <n v="2"/>
    <n v="159.54"/>
    <s v="2-3 installments"/>
    <x v="1"/>
  </r>
  <r>
    <s v="47c06c1588f9c9cb71462e6d39893f63"/>
    <n v="1"/>
    <x v="1"/>
    <n v="1"/>
    <n v="192.15"/>
    <s v="1 (single)"/>
    <x v="1"/>
  </r>
  <r>
    <s v="a6f7597815271fe59f9c00b31e6d322a"/>
    <n v="1"/>
    <x v="0"/>
    <n v="2"/>
    <n v="123.49"/>
    <s v="2-3 installments"/>
    <x v="8"/>
  </r>
  <r>
    <s v="ce76ffbfb04b7dc8293ca658f75963cc"/>
    <n v="1"/>
    <x v="0"/>
    <n v="1"/>
    <n v="102.08"/>
    <s v="1 (single)"/>
    <x v="4"/>
  </r>
  <r>
    <s v="3f4962fa52ddc4ab0d5a20355623cae2"/>
    <n v="1"/>
    <x v="0"/>
    <n v="3"/>
    <n v="142.54"/>
    <s v="2-3 installments"/>
    <x v="7"/>
  </r>
  <r>
    <s v="95c46d8a9e4c24ee3a09cff518a7cd99"/>
    <n v="1"/>
    <x v="0"/>
    <n v="10"/>
    <n v="690.3200000000001"/>
    <s v="7-10 installments"/>
    <x v="20"/>
  </r>
  <r>
    <s v="9a142fefa71ded6bdc21817299f5ab7c"/>
    <n v="1"/>
    <x v="0"/>
    <n v="6"/>
    <n v="435.27"/>
    <s v="4-6 installments"/>
    <x v="11"/>
  </r>
  <r>
    <s v="03ba1ceb961947c4c2945964f28cb9ed"/>
    <n v="1"/>
    <x v="0"/>
    <n v="3"/>
    <n v="64"/>
    <s v="2-3 installments"/>
    <x v="16"/>
  </r>
  <r>
    <s v="bf99c65e08505b49813ebded6969d109"/>
    <n v="1"/>
    <x v="0"/>
    <n v="1"/>
    <n v="38.14"/>
    <s v="1 (single)"/>
    <x v="6"/>
  </r>
  <r>
    <s v="0cbe02c76316799a31b1de5bed001c5d"/>
    <n v="1"/>
    <x v="0"/>
    <n v="3"/>
    <n v="37.62"/>
    <s v="2-3 installments"/>
    <x v="14"/>
  </r>
  <r>
    <s v="efcd8852328a37fca811747c09c6fb69"/>
    <n v="1"/>
    <x v="0"/>
    <n v="1"/>
    <n v="59.88"/>
    <s v="1 (single)"/>
    <x v="1"/>
  </r>
  <r>
    <s v="cb0909932c118481a0e44396d80ab2e8"/>
    <n v="1"/>
    <x v="0"/>
    <n v="5"/>
    <n v="68.87"/>
    <s v="4-6 installments"/>
    <x v="1"/>
  </r>
  <r>
    <s v="61cfa60003f1d98a86cc3562f13b2ea0"/>
    <n v="1"/>
    <x v="2"/>
    <n v="1"/>
    <n v="54.84"/>
    <s v="1 (single)"/>
    <x v="12"/>
  </r>
  <r>
    <s v="344fa1eebc59a2edab43baf1e0a171fc"/>
    <n v="2"/>
    <x v="2"/>
    <n v="1"/>
    <n v="50"/>
    <s v="1 (single)"/>
    <x v="12"/>
  </r>
  <r>
    <s v="c9ab674bebfbe567487d3d728886e836"/>
    <n v="1"/>
    <x v="0"/>
    <n v="2"/>
    <n v="88.16"/>
    <s v="2-3 installments"/>
    <x v="4"/>
  </r>
  <r>
    <s v="fcd8b3a2ce5ad445e576820a3655052f"/>
    <n v="1"/>
    <x v="0"/>
    <n v="6"/>
    <n v="63.37"/>
    <s v="4-6 installments"/>
    <x v="1"/>
  </r>
  <r>
    <s v="fe678293ea3bb6607a15b2e320e91722"/>
    <n v="4"/>
    <x v="2"/>
    <n v="1"/>
    <n v="20"/>
    <s v="1 (single)"/>
    <x v="1"/>
  </r>
  <r>
    <s v="f9d5cc83106322c8781e4cc0c0bce572"/>
    <n v="1"/>
    <x v="0"/>
    <n v="3"/>
    <n v="250.99"/>
    <s v="2-3 installments"/>
    <x v="1"/>
  </r>
  <r>
    <s v="f87b019430922741706698256b753421"/>
    <n v="1"/>
    <x v="0"/>
    <n v="1"/>
    <n v="89.48"/>
    <s v="1 (single)"/>
    <x v="8"/>
  </r>
  <r>
    <s v="890e966b2b72ba13da8c01387874afee"/>
    <n v="1"/>
    <x v="0"/>
    <n v="5"/>
    <n v="150.21"/>
    <s v="4-6 installments"/>
    <x v="6"/>
  </r>
  <r>
    <s v="f5c83dd6f7b7216161a3b9649cf9748a"/>
    <n v="1"/>
    <x v="1"/>
    <n v="1"/>
    <n v="90.68000000000001"/>
    <s v="1 (single)"/>
    <x v="15"/>
  </r>
  <r>
    <s v="a5e6afa3599ee9c2accf10acd3c923c9"/>
    <n v="1"/>
    <x v="0"/>
    <n v="2"/>
    <n v="65.70999999999999"/>
    <s v="2-3 installments"/>
    <x v="1"/>
  </r>
  <r>
    <s v="6c95d23402e2f0bd260853d11f45d3b7"/>
    <n v="1"/>
    <x v="0"/>
    <n v="1"/>
    <n v="109.22"/>
    <s v="1 (single)"/>
    <x v="12"/>
  </r>
  <r>
    <s v="b63e40d0cb9e669bd347c6a060033299"/>
    <n v="1"/>
    <x v="0"/>
    <n v="5"/>
    <n v="183.6"/>
    <s v="4-6 installments"/>
    <x v="6"/>
  </r>
  <r>
    <s v="196d07f4360358baef663fa6bbba95b0"/>
    <n v="2"/>
    <x v="2"/>
    <n v="1"/>
    <n v="24.18"/>
    <s v="1 (single)"/>
    <x v="7"/>
  </r>
  <r>
    <s v="e13713108caa1e5a2604672467aa9d8a"/>
    <n v="1"/>
    <x v="0"/>
    <n v="2"/>
    <n v="47.05"/>
    <s v="2-3 installments"/>
    <x v="20"/>
  </r>
  <r>
    <s v="dd44ffc289cdf93e89ac256b6e478366"/>
    <n v="1"/>
    <x v="0"/>
    <n v="1"/>
    <n v="79.44"/>
    <s v="1 (single)"/>
    <x v="8"/>
  </r>
  <r>
    <s v="3cc9d5a300b1d161dc58ab94a27f4875"/>
    <n v="1"/>
    <x v="0"/>
    <n v="1"/>
    <n v="48.13"/>
    <s v="1 (single)"/>
    <x v="12"/>
  </r>
  <r>
    <s v="739d6b7c96f059453175f2ca21087a83"/>
    <n v="1"/>
    <x v="3"/>
    <n v="1"/>
    <n v="22.39"/>
    <s v="1 (single)"/>
    <x v="1"/>
  </r>
  <r>
    <s v="3ff313d5a95fbba4b58f90086504022f"/>
    <n v="1"/>
    <x v="0"/>
    <n v="2"/>
    <n v="65.09999999999999"/>
    <s v="2-3 installments"/>
    <x v="11"/>
  </r>
  <r>
    <s v="3ba1f632cf89a08caf9837999bf827ef"/>
    <n v="1"/>
    <x v="0"/>
    <n v="5"/>
    <n v="174.76"/>
    <s v="4-6 installments"/>
    <x v="22"/>
  </r>
  <r>
    <s v="4b1040aa6e3c7ff89edf86fa35c340f3"/>
    <n v="1"/>
    <x v="0"/>
    <n v="7"/>
    <n v="77.56999999999999"/>
    <s v="7-10 installments"/>
    <x v="8"/>
  </r>
  <r>
    <s v="53279ed2a831a63b7a6ebb56a9097cd0"/>
    <n v="1"/>
    <x v="0"/>
    <n v="1"/>
    <n v="97.43000000000001"/>
    <s v="1 (single)"/>
    <x v="1"/>
  </r>
  <r>
    <s v="f6d067206524168938aa5ef598260e4c"/>
    <n v="1"/>
    <x v="0"/>
    <n v="6"/>
    <n v="220.04"/>
    <s v="4-6 installments"/>
    <x v="1"/>
  </r>
  <r>
    <s v="35b63215663d34dc972adc12d2cfe9bf"/>
    <n v="1"/>
    <x v="0"/>
    <n v="2"/>
    <n v="49.42"/>
    <s v="2-3 installments"/>
    <x v="8"/>
  </r>
  <r>
    <s v="a3696d83a951412999a280e4a331070d"/>
    <n v="1"/>
    <x v="0"/>
    <n v="3"/>
    <n v="192.04"/>
    <s v="2-3 installments"/>
    <x v="0"/>
  </r>
  <r>
    <s v="cadebf635daf8de3edf4ca3a162433ec"/>
    <n v="1"/>
    <x v="0"/>
    <n v="1"/>
    <n v="50.87"/>
    <s v="1 (single)"/>
    <x v="1"/>
  </r>
  <r>
    <s v="04a0704d5a3f27305100a48682d41bb6"/>
    <n v="1"/>
    <x v="0"/>
    <n v="4"/>
    <n v="86.37"/>
    <s v="4-6 installments"/>
    <x v="14"/>
  </r>
  <r>
    <s v="2395fd4999715780712fd089ccc57d50"/>
    <n v="1"/>
    <x v="0"/>
    <n v="10"/>
    <n v="844.51"/>
    <s v="7-10 installments"/>
    <x v="12"/>
  </r>
  <r>
    <s v="962168b15dbecc9e3b3bc31b1fb9df93"/>
    <n v="1"/>
    <x v="1"/>
    <n v="1"/>
    <n v="137.71"/>
    <s v="1 (single)"/>
    <x v="9"/>
  </r>
  <r>
    <s v="3eeee3b998098a2c5f50ce39ab462a20"/>
    <n v="1"/>
    <x v="0"/>
    <n v="4"/>
    <n v="715.9"/>
    <s v="4-6 installments"/>
    <x v="20"/>
  </r>
  <r>
    <s v="59e94c656aec3cee1b4a97e8324b47d2"/>
    <n v="1"/>
    <x v="1"/>
    <n v="1"/>
    <n v="70.63"/>
    <s v="1 (single)"/>
    <x v="12"/>
  </r>
  <r>
    <s v="a9c0a9c746e342b36428283561c3ed34"/>
    <n v="1"/>
    <x v="0"/>
    <n v="3"/>
    <n v="38.48"/>
    <s v="2-3 installments"/>
    <x v="1"/>
  </r>
  <r>
    <s v="3c630824cefd356b7289838656c9cdbc"/>
    <n v="1"/>
    <x v="1"/>
    <n v="1"/>
    <n v="20.38"/>
    <s v="1 (single)"/>
    <x v="1"/>
  </r>
  <r>
    <s v="542ff6bc27af2bc961c692ce0197fbbe"/>
    <n v="1"/>
    <x v="0"/>
    <n v="1"/>
    <n v="129.8"/>
    <s v="1 (single)"/>
    <x v="9"/>
  </r>
  <r>
    <s v="170dcd772ea4f51c3a859f9beef5d297"/>
    <n v="3"/>
    <x v="2"/>
    <n v="1"/>
    <n v="50"/>
    <s v="1 (single)"/>
    <x v="7"/>
  </r>
  <r>
    <s v="3c5d259b3ebc0be37007e40161e87808"/>
    <n v="1"/>
    <x v="0"/>
    <n v="6"/>
    <n v="178.59"/>
    <s v="4-6 installments"/>
    <x v="1"/>
  </r>
  <r>
    <s v="2192c6f4e9ece5c4e0091fd7f4dc4456"/>
    <n v="1"/>
    <x v="0"/>
    <n v="3"/>
    <n v="603.52"/>
    <s v="2-3 installments"/>
    <x v="1"/>
  </r>
  <r>
    <s v="ad7d7321653c0e39e1563ff97f273341"/>
    <n v="1"/>
    <x v="2"/>
    <n v="1"/>
    <n v="167.29"/>
    <s v="1 (single)"/>
    <x v="8"/>
  </r>
  <r>
    <s v="b16d9ba816a4e2f57ca956815f71f856"/>
    <n v="1"/>
    <x v="1"/>
    <n v="1"/>
    <n v="53.9"/>
    <s v="1 (single)"/>
    <x v="1"/>
  </r>
  <r>
    <s v="cc16ebef1f3a4045ed7084406d057749"/>
    <n v="1"/>
    <x v="0"/>
    <n v="5"/>
    <n v="94.5"/>
    <s v="4-6 installments"/>
    <x v="4"/>
  </r>
  <r>
    <s v="d5f471ea9cffc82fb64e8b07d247cb3f"/>
    <n v="1"/>
    <x v="0"/>
    <n v="5"/>
    <n v="67.68000000000001"/>
    <s v="4-6 installments"/>
    <x v="1"/>
  </r>
  <r>
    <s v="df75a2d753c65af66e3571e2dbfd985a"/>
    <n v="1"/>
    <x v="0"/>
    <n v="3"/>
    <n v="190.06"/>
    <s v="2-3 installments"/>
    <x v="12"/>
  </r>
  <r>
    <s v="c823a55fefe27a1092a634398c62f2a8"/>
    <n v="1"/>
    <x v="0"/>
    <n v="3"/>
    <n v="147.65"/>
    <s v="2-3 installments"/>
    <x v="1"/>
  </r>
  <r>
    <s v="6e830b60dd5fb7763aad8df950ee3998"/>
    <n v="1"/>
    <x v="0"/>
    <n v="1"/>
    <n v="108.41"/>
    <s v="1 (single)"/>
    <x v="7"/>
  </r>
  <r>
    <s v="9e1eb2170f4c8e9d84e10294dd70cae8"/>
    <n v="1"/>
    <x v="0"/>
    <n v="1"/>
    <n v="335.98"/>
    <s v="1 (single)"/>
    <x v="0"/>
  </r>
  <r>
    <s v="7beb8dfe9d03e7b0b7d7b811842a0fc0"/>
    <n v="1"/>
    <x v="0"/>
    <n v="4"/>
    <n v="129.37"/>
    <s v="4-6 installments"/>
    <x v="7"/>
  </r>
  <r>
    <s v="448d70cc4699daf71c492798bcf12d05"/>
    <n v="1"/>
    <x v="0"/>
    <n v="5"/>
    <n v="131.04"/>
    <s v="4-6 installments"/>
    <x v="4"/>
  </r>
  <r>
    <s v="a9047d80280890b3b79607250042dc95"/>
    <n v="1"/>
    <x v="0"/>
    <n v="6"/>
    <n v="62.28"/>
    <s v="4-6 installments"/>
    <x v="20"/>
  </r>
  <r>
    <s v="27cf3bc7a008cb9eb712e4db141d25a2"/>
    <n v="1"/>
    <x v="0"/>
    <n v="10"/>
    <n v="259.94"/>
    <s v="7-10 installments"/>
    <x v="12"/>
  </r>
  <r>
    <s v="b52ce41a14821d9fa67f8a77cebb3efc"/>
    <n v="1"/>
    <x v="0"/>
    <n v="1"/>
    <n v="262.69"/>
    <s v="1 (single)"/>
    <x v="11"/>
  </r>
  <r>
    <s v="9ad858a48fa48c6d0cf0e7d8e3024d2d"/>
    <n v="1"/>
    <x v="0"/>
    <n v="2"/>
    <n v="112.76"/>
    <s v="2-3 installments"/>
    <x v="0"/>
  </r>
  <r>
    <s v="f4d6d01b8368046a6fab4c973f283769"/>
    <n v="1"/>
    <x v="0"/>
    <n v="2"/>
    <n v="174.36"/>
    <s v="2-3 installments"/>
    <x v="12"/>
  </r>
  <r>
    <s v="e039f5e97da2cafaa001b4be0efa36ea"/>
    <n v="1"/>
    <x v="0"/>
    <n v="1"/>
    <n v="26.98"/>
    <s v="1 (single)"/>
    <x v="1"/>
  </r>
  <r>
    <s v="a59372f164ef9ad12ea00c6d90010bfe"/>
    <n v="1"/>
    <x v="0"/>
    <n v="1"/>
    <n v="35.05"/>
    <s v="1 (single)"/>
    <x v="6"/>
  </r>
  <r>
    <s v="0917636d789ce3b3eac37895935af5c2"/>
    <n v="1"/>
    <x v="0"/>
    <n v="1"/>
    <n v="85.14"/>
    <s v="1 (single)"/>
    <x v="3"/>
  </r>
  <r>
    <s v="4e07f3bba6882deffa23c043baac93c3"/>
    <n v="1"/>
    <x v="0"/>
    <n v="1"/>
    <n v="104.5"/>
    <s v="1 (single)"/>
    <x v="1"/>
  </r>
  <r>
    <s v="0c47c8eb31ce1b27d2cc41c7475aeab8"/>
    <n v="1"/>
    <x v="0"/>
    <n v="4"/>
    <n v="335.89"/>
    <s v="4-6 installments"/>
    <x v="16"/>
  </r>
  <r>
    <s v="9e1fb6d6d89113c356084eb1899f47b4"/>
    <n v="1"/>
    <x v="0"/>
    <n v="3"/>
    <n v="138.24"/>
    <s v="2-3 installments"/>
    <x v="9"/>
  </r>
  <r>
    <s v="447bd8e2281ef147772c942e18c2229c"/>
    <n v="1"/>
    <x v="0"/>
    <n v="3"/>
    <n v="82.33"/>
    <s v="2-3 installments"/>
    <x v="1"/>
  </r>
  <r>
    <s v="644ae2fc953e74a21a0bd28b2049242e"/>
    <n v="1"/>
    <x v="0"/>
    <n v="4"/>
    <n v="212.1"/>
    <s v="4-6 installments"/>
    <x v="4"/>
  </r>
  <r>
    <s v="2c6fd1ff4fd89ac1fed1ca1d12af7e26"/>
    <n v="1"/>
    <x v="0"/>
    <n v="6"/>
    <n v="64.09999999999999"/>
    <s v="4-6 installments"/>
    <x v="0"/>
  </r>
  <r>
    <s v="2ec087d40ad96030d054ef730191d7b1"/>
    <n v="1"/>
    <x v="0"/>
    <n v="6"/>
    <n v="157.27"/>
    <s v="4-6 installments"/>
    <x v="21"/>
  </r>
  <r>
    <s v="e9c1cd6b45624aa77cf10be70487d8e8"/>
    <n v="1"/>
    <x v="1"/>
    <n v="1"/>
    <n v="174.26"/>
    <s v="1 (single)"/>
    <x v="14"/>
  </r>
  <r>
    <s v="e21f1d324fae5b5f66b4f4347503fe40"/>
    <n v="1"/>
    <x v="1"/>
    <n v="1"/>
    <n v="138.52"/>
    <s v="1 (single)"/>
    <x v="8"/>
  </r>
  <r>
    <s v="18eac13034394cc5bc8713ddad1fb2c3"/>
    <n v="1"/>
    <x v="1"/>
    <n v="1"/>
    <n v="116.66"/>
    <s v="1 (single)"/>
    <x v="4"/>
  </r>
  <r>
    <s v="0ed9d4d7e66c6fdb514053430cfde54a"/>
    <n v="1"/>
    <x v="1"/>
    <n v="1"/>
    <n v="68.22"/>
    <s v="1 (single)"/>
    <x v="4"/>
  </r>
  <r>
    <s v="28383d85696543514548a51a43c03936"/>
    <n v="1"/>
    <x v="0"/>
    <n v="1"/>
    <n v="60"/>
    <s v="1 (single)"/>
    <x v="6"/>
  </r>
  <r>
    <s v="9d70ddf4f9027ee7e5f0851c480d3fbe"/>
    <n v="1"/>
    <x v="0"/>
    <n v="1"/>
    <n v="55.36"/>
    <s v="1 (single)"/>
    <x v="1"/>
  </r>
  <r>
    <s v="ca6a7dfbbaebac08df32693f6e6c95a1"/>
    <n v="1"/>
    <x v="0"/>
    <n v="4"/>
    <n v="73.61"/>
    <s v="4-6 installments"/>
    <x v="1"/>
  </r>
  <r>
    <s v="b9be721c953bcf3a003fc4492a3155a1"/>
    <n v="1"/>
    <x v="0"/>
    <n v="10"/>
    <n v="210.24"/>
    <s v="7-10 installments"/>
    <x v="12"/>
  </r>
  <r>
    <s v="ec3a75fb0ac595e461765d2d854b1d08"/>
    <n v="1"/>
    <x v="2"/>
    <n v="1"/>
    <n v="43.79"/>
    <s v="1 (single)"/>
    <x v="5"/>
  </r>
  <r>
    <s v="6e49a3d8325755bd3e9d84d84bd8dbf2"/>
    <n v="1"/>
    <x v="0"/>
    <n v="6"/>
    <n v="144.66"/>
    <s v="4-6 installments"/>
    <x v="12"/>
  </r>
  <r>
    <s v="c2215076050fa358934105b15c34cf3b"/>
    <n v="1"/>
    <x v="0"/>
    <n v="2"/>
    <n v="102.03"/>
    <s v="2-3 installments"/>
    <x v="1"/>
  </r>
  <r>
    <s v="451a92b9b2211031e527f7f85525388c"/>
    <n v="1"/>
    <x v="0"/>
    <n v="1"/>
    <n v="37.46"/>
    <s v="1 (single)"/>
    <x v="1"/>
  </r>
  <r>
    <s v="59629349b860bb43899ea07bf4ec9633"/>
    <n v="2"/>
    <x v="2"/>
    <n v="1"/>
    <n v="67.89"/>
    <s v="1 (single)"/>
    <x v="1"/>
  </r>
  <r>
    <s v="b55ed7407eb340d0db40dfb2759c756a"/>
    <n v="1"/>
    <x v="0"/>
    <n v="2"/>
    <n v="41.04"/>
    <s v="2-3 installments"/>
    <x v="0"/>
  </r>
  <r>
    <s v="3c7ad0e853a5d0f0b08290127e7325a9"/>
    <n v="1"/>
    <x v="0"/>
    <n v="10"/>
    <n v="230.12"/>
    <s v="7-10 installments"/>
    <x v="3"/>
  </r>
  <r>
    <s v="0ce94e50ed7d28e7856f3d127990d17c"/>
    <n v="1"/>
    <x v="1"/>
    <n v="1"/>
    <n v="351.5"/>
    <s v="1 (single)"/>
    <x v="12"/>
  </r>
  <r>
    <s v="e33e63d3e6227661a115f625ae2af65a"/>
    <n v="1"/>
    <x v="0"/>
    <n v="3"/>
    <n v="203.89"/>
    <s v="2-3 installments"/>
    <x v="20"/>
  </r>
  <r>
    <s v="5a5ebfbbca639e25e63f09761e953a44"/>
    <n v="1"/>
    <x v="0"/>
    <n v="1"/>
    <n v="25.29"/>
    <s v="1 (single)"/>
    <x v="1"/>
  </r>
  <r>
    <s v="7c94a691cda1b50778849a3e52d45dfc"/>
    <n v="1"/>
    <x v="0"/>
    <n v="3"/>
    <n v="60"/>
    <s v="2-3 installments"/>
    <x v="3"/>
  </r>
  <r>
    <s v="b70adb5e7bfcd96be02825033008d23a"/>
    <n v="1"/>
    <x v="1"/>
    <n v="1"/>
    <n v="34"/>
    <s v="1 (single)"/>
    <x v="12"/>
  </r>
  <r>
    <s v="d30cce68111e4c4fc146bab365116a17"/>
    <n v="1"/>
    <x v="1"/>
    <n v="1"/>
    <n v="62.28"/>
    <s v="1 (single)"/>
    <x v="21"/>
  </r>
  <r>
    <s v="331d08be3644402c007ee13cf7e21533"/>
    <n v="1"/>
    <x v="1"/>
    <n v="1"/>
    <n v="90.18000000000001"/>
    <s v="1 (single)"/>
    <x v="1"/>
  </r>
  <r>
    <s v="9993e9c87a491b66f16f75f61d99fb61"/>
    <n v="1"/>
    <x v="0"/>
    <n v="4"/>
    <n v="798.1900000000001"/>
    <s v="4-6 installments"/>
    <x v="1"/>
  </r>
  <r>
    <s v="0a3bd18b5c5d505aedd969dbba6ff069"/>
    <n v="1"/>
    <x v="0"/>
    <n v="5"/>
    <n v="313.65"/>
    <s v="4-6 installments"/>
    <x v="1"/>
  </r>
  <r>
    <s v="64ade3a4ac0255360a84e7035d7d34b9"/>
    <n v="1"/>
    <x v="0"/>
    <n v="8"/>
    <n v="186.17"/>
    <s v="7-10 installments"/>
    <x v="1"/>
  </r>
  <r>
    <s v="9953a7ab74d92e52a8be42b9f3fc2e38"/>
    <n v="1"/>
    <x v="1"/>
    <n v="1"/>
    <n v="310.81"/>
    <s v="1 (single)"/>
    <x v="1"/>
  </r>
  <r>
    <s v="69956999b3f715c96f6cc505376e0d3a"/>
    <n v="1"/>
    <x v="0"/>
    <n v="1"/>
    <n v="42.68"/>
    <s v="1 (single)"/>
    <x v="1"/>
  </r>
  <r>
    <s v="fe9a6d1cc6a07629474a4ecb1ed9077a"/>
    <n v="1"/>
    <x v="0"/>
    <n v="10"/>
    <n v="215.55"/>
    <s v="7-10 installments"/>
    <x v="1"/>
  </r>
  <r>
    <s v="5e76d3cfcb1b71a6a78fabf6ec3ffb73"/>
    <n v="1"/>
    <x v="2"/>
    <n v="1"/>
    <n v="445.64"/>
    <s v="1 (single)"/>
    <x v="1"/>
  </r>
  <r>
    <s v="c07db2ecf8530bd60659764d866467cf"/>
    <n v="2"/>
    <x v="2"/>
    <n v="1"/>
    <n v="7.73"/>
    <s v="1 (single)"/>
    <x v="0"/>
  </r>
  <r>
    <s v="b511f786475cb429361d4d269c1bbef9"/>
    <n v="1"/>
    <x v="0"/>
    <n v="1"/>
    <n v="35.19"/>
    <s v="1 (single)"/>
    <x v="16"/>
  </r>
  <r>
    <s v="72824c152aa4963ec6ea310bad44c907"/>
    <n v="1"/>
    <x v="2"/>
    <n v="1"/>
    <n v="43.09"/>
    <s v="1 (single)"/>
    <x v="0"/>
  </r>
  <r>
    <s v="2f7201b5d9baf4deb546eefab3b7125a"/>
    <n v="1"/>
    <x v="0"/>
    <n v="6"/>
    <n v="320.45"/>
    <s v="4-6 installments"/>
    <x v="4"/>
  </r>
  <r>
    <s v="e9e7c0bdfc844989ef92818d7f77f9b2"/>
    <n v="1"/>
    <x v="0"/>
    <n v="8"/>
    <n v="641.3099999999999"/>
    <s v="7-10 installments"/>
    <x v="3"/>
  </r>
  <r>
    <s v="9b4e27fffc39dbabdbd712352ff353df"/>
    <n v="1"/>
    <x v="0"/>
    <n v="1"/>
    <n v="44.75"/>
    <s v="1 (single)"/>
    <x v="1"/>
  </r>
  <r>
    <s v="3c929aa6cf724e32eae163e008bacbb0"/>
    <n v="1"/>
    <x v="0"/>
    <n v="1"/>
    <n v="126.57"/>
    <s v="1 (single)"/>
    <x v="1"/>
  </r>
  <r>
    <s v="316d34d7998d35ca148e02a9a5611307"/>
    <n v="1"/>
    <x v="0"/>
    <n v="1"/>
    <n v="30.27"/>
    <s v="1 (single)"/>
    <x v="1"/>
  </r>
  <r>
    <s v="52b828f13e08788433adad4a7d135779"/>
    <n v="1"/>
    <x v="0"/>
    <n v="4"/>
    <n v="176.83"/>
    <s v="4-6 installments"/>
    <x v="1"/>
  </r>
  <r>
    <s v="1f0caeab2e84048dd8f4d149904c0d8f"/>
    <n v="1"/>
    <x v="0"/>
    <n v="8"/>
    <n v="127.69"/>
    <s v="7-10 installments"/>
    <x v="1"/>
  </r>
  <r>
    <s v="13ff949d7e71c05bce1a0facd3c36f83"/>
    <n v="1"/>
    <x v="0"/>
    <n v="2"/>
    <n v="122.34"/>
    <s v="2-3 installments"/>
    <x v="4"/>
  </r>
  <r>
    <s v="bbbe6dced4d4ad3203023fe16c34e956"/>
    <n v="1"/>
    <x v="1"/>
    <n v="1"/>
    <n v="42.58"/>
    <s v="1 (single)"/>
    <x v="1"/>
  </r>
  <r>
    <s v="e8fdf80510b65c9abdaf0ae2446bd55a"/>
    <n v="1"/>
    <x v="0"/>
    <n v="10"/>
    <n v="120.16"/>
    <s v="7-10 installments"/>
    <x v="6"/>
  </r>
  <r>
    <s v="2e964efb3431da146c9fd849e39eb86c"/>
    <n v="1"/>
    <x v="0"/>
    <n v="1"/>
    <n v="96.02"/>
    <s v="1 (single)"/>
    <x v="4"/>
  </r>
  <r>
    <s v="71049671af38d8dacc4b8bc9e488a4af"/>
    <n v="1"/>
    <x v="0"/>
    <n v="5"/>
    <n v="251.69"/>
    <s v="4-6 installments"/>
    <x v="1"/>
  </r>
  <r>
    <s v="18fee750a18a26c003132114d28aacac"/>
    <n v="1"/>
    <x v="0"/>
    <n v="3"/>
    <n v="83.59"/>
    <s v="2-3 installments"/>
    <x v="7"/>
  </r>
  <r>
    <s v="b37ae92c72d3335c241ea5be05dbc077"/>
    <n v="3"/>
    <x v="2"/>
    <n v="1"/>
    <n v="27.67"/>
    <s v="1 (single)"/>
    <x v="0"/>
  </r>
  <r>
    <s v="7928aaa2a94ef219ecd0f7d9224cfc7b"/>
    <n v="1"/>
    <x v="1"/>
    <n v="1"/>
    <n v="1782.55"/>
    <s v="1 (single)"/>
    <x v="1"/>
  </r>
  <r>
    <s v="ecc4c3f49c7e63c6fc8b2036fd78a185"/>
    <n v="1"/>
    <x v="0"/>
    <n v="8"/>
    <n v="308.35"/>
    <s v="7-10 installments"/>
    <x v="1"/>
  </r>
  <r>
    <s v="59e50342da3b55417e121c01aa5aa6ea"/>
    <n v="1"/>
    <x v="0"/>
    <n v="1"/>
    <n v="161.06"/>
    <s v="1 (single)"/>
    <x v="1"/>
  </r>
  <r>
    <s v="3418c754c6d0c412d57cca00b6ccfbe2"/>
    <n v="1"/>
    <x v="0"/>
    <n v="1"/>
    <n v="1.79"/>
    <s v="1 (single)"/>
    <x v="1"/>
  </r>
  <r>
    <s v="62c0a0e72baba526d6f9c2855f8b6b97"/>
    <n v="1"/>
    <x v="1"/>
    <n v="1"/>
    <n v="35.39"/>
    <s v="1 (single)"/>
    <x v="1"/>
  </r>
  <r>
    <s v="9bdf94af058f959fbc09c3ea1eb32465"/>
    <n v="1"/>
    <x v="0"/>
    <n v="10"/>
    <n v="227.63"/>
    <s v="7-10 installments"/>
    <x v="1"/>
  </r>
  <r>
    <s v="31228e47008f9cc210b5e033723dad1d"/>
    <n v="1"/>
    <x v="0"/>
    <n v="3"/>
    <n v="195.73"/>
    <s v="2-3 installments"/>
    <x v="14"/>
  </r>
  <r>
    <s v="2e2becbd3307b63efe5ea59d9e61f08d"/>
    <n v="1"/>
    <x v="0"/>
    <n v="2"/>
    <n v="127.99"/>
    <s v="2-3 installments"/>
    <x v="1"/>
  </r>
  <r>
    <s v="706f426a3e276fbc171e2d3aafbf2e1a"/>
    <n v="1"/>
    <x v="0"/>
    <n v="6"/>
    <n v="68.31999999999999"/>
    <s v="4-6 installments"/>
    <x v="1"/>
  </r>
  <r>
    <s v="95c98b104ca0e68739f62a280a5b00de"/>
    <n v="1"/>
    <x v="1"/>
    <n v="1"/>
    <n v="175.79"/>
    <s v="1 (single)"/>
    <x v="8"/>
  </r>
  <r>
    <s v="3becc6bf91be2f15e6373b353532e294"/>
    <n v="1"/>
    <x v="0"/>
    <n v="2"/>
    <n v="144.78"/>
    <s v="2-3 installments"/>
    <x v="8"/>
  </r>
  <r>
    <s v="55a4f9b50beced29f599c03bf4df76e0"/>
    <n v="1"/>
    <x v="0"/>
    <n v="8"/>
    <n v="87.15000000000001"/>
    <s v="7-10 installments"/>
    <x v="8"/>
  </r>
  <r>
    <s v="e9b78b3921cc12cdc6d6e8ff717de8d3"/>
    <n v="1"/>
    <x v="0"/>
    <n v="4"/>
    <n v="294.98"/>
    <s v="4-6 installments"/>
    <x v="1"/>
  </r>
  <r>
    <s v="1a75ed2e9cc04b329fbbf472ea0ea100"/>
    <n v="1"/>
    <x v="0"/>
    <n v="3"/>
    <n v="36.09"/>
    <s v="2-3 installments"/>
    <x v="4"/>
  </r>
  <r>
    <s v="3bf55ff583973c0c06914babcbb30891"/>
    <n v="1"/>
    <x v="0"/>
    <n v="3"/>
    <n v="360.76"/>
    <s v="2-3 installments"/>
    <x v="16"/>
  </r>
  <r>
    <s v="fd4a2838bede5695c44824f56cd274f2"/>
    <n v="1"/>
    <x v="0"/>
    <n v="7"/>
    <n v="78.19"/>
    <s v="7-10 installments"/>
    <x v="8"/>
  </r>
  <r>
    <s v="4c4a931a93ef9f28f4746db1e2e0e753"/>
    <n v="1"/>
    <x v="0"/>
    <n v="1"/>
    <n v="510.12"/>
    <s v="1 (single)"/>
    <x v="8"/>
  </r>
  <r>
    <s v="ca4bfcce82dcdde151327ee3be81ebe2"/>
    <n v="1"/>
    <x v="0"/>
    <n v="10"/>
    <n v="342.09"/>
    <s v="7-10 installments"/>
    <x v="20"/>
  </r>
  <r>
    <s v="50be1d483c83bc791be7bad19a5b2cfe"/>
    <n v="1"/>
    <x v="0"/>
    <n v="4"/>
    <n v="213.53"/>
    <s v="4-6 installments"/>
    <x v="12"/>
  </r>
  <r>
    <s v="e2a97d88537ca889f9faa4c14d5106c2"/>
    <n v="1"/>
    <x v="0"/>
    <n v="1"/>
    <n v="42.27"/>
    <s v="1 (single)"/>
    <x v="20"/>
  </r>
  <r>
    <s v="e847ea44928b27b43984d79532b7ae20"/>
    <n v="1"/>
    <x v="0"/>
    <n v="2"/>
    <n v="643.66"/>
    <s v="2-3 installments"/>
    <x v="1"/>
  </r>
  <r>
    <s v="44561b17e20e18c835ffb61863a20b58"/>
    <n v="1"/>
    <x v="3"/>
    <n v="1"/>
    <n v="50.59"/>
    <s v="1 (single)"/>
    <x v="0"/>
  </r>
  <r>
    <s v="0b1290e557f053467333ff365790c5a4"/>
    <n v="1"/>
    <x v="0"/>
    <n v="1"/>
    <n v="59.36"/>
    <s v="1 (single)"/>
    <x v="1"/>
  </r>
  <r>
    <s v="398fd6b442d547df72d50856acac5722"/>
    <n v="1"/>
    <x v="0"/>
    <n v="4"/>
    <n v="150.7"/>
    <s v="4-6 installments"/>
    <x v="0"/>
  </r>
  <r>
    <s v="4db13e29abf6d3e8e492111088e60d9b"/>
    <n v="1"/>
    <x v="1"/>
    <n v="1"/>
    <n v="32.43"/>
    <s v="1 (single)"/>
    <x v="1"/>
  </r>
  <r>
    <s v="b33e18d1fcf749a71353cb930defb526"/>
    <n v="1"/>
    <x v="0"/>
    <n v="2"/>
    <n v="65.70999999999999"/>
    <s v="2-3 installments"/>
    <x v="1"/>
  </r>
  <r>
    <s v="3bd3b4d482f916c2c9662b8da6f2758b"/>
    <n v="1"/>
    <x v="2"/>
    <n v="1"/>
    <n v="208.12"/>
    <s v="1 (single)"/>
    <x v="1"/>
  </r>
  <r>
    <s v="312e1512a754a9cb5cf0c02208e818e3"/>
    <n v="1"/>
    <x v="0"/>
    <n v="1"/>
    <n v="79.62"/>
    <s v="1 (single)"/>
    <x v="1"/>
  </r>
  <r>
    <s v="eab1323931616e5f3e93993cdc621291"/>
    <n v="1"/>
    <x v="0"/>
    <n v="8"/>
    <n v="83.59"/>
    <s v="7-10 installments"/>
    <x v="12"/>
  </r>
  <r>
    <s v="bddc1c3ae5c6717f36386ee472d72217"/>
    <n v="1"/>
    <x v="0"/>
    <n v="10"/>
    <n v="214.13"/>
    <s v="7-10 installments"/>
    <x v="4"/>
  </r>
  <r>
    <s v="730dc1ff917580e99d067d00abaccaef"/>
    <n v="1"/>
    <x v="0"/>
    <n v="5"/>
    <n v="77.28"/>
    <s v="4-6 installments"/>
    <x v="1"/>
  </r>
  <r>
    <s v="5e149681ce0a38cbd1ab43422be73a56"/>
    <n v="1"/>
    <x v="1"/>
    <n v="1"/>
    <n v="72.27"/>
    <s v="1 (single)"/>
    <x v="19"/>
  </r>
  <r>
    <s v="cec16afc430b7b794fa8703b631f7d3d"/>
    <n v="1"/>
    <x v="0"/>
    <n v="1"/>
    <n v="90.76000000000001"/>
    <s v="1 (single)"/>
    <x v="1"/>
  </r>
  <r>
    <s v="8acda261d8c76b3206d9cb5279d0a18a"/>
    <n v="1"/>
    <x v="0"/>
    <n v="1"/>
    <n v="26.97"/>
    <s v="1 (single)"/>
    <x v="4"/>
  </r>
  <r>
    <s v="c4f4e4d627be7a7e0ca6af0fe3dd08af"/>
    <n v="1"/>
    <x v="0"/>
    <n v="10"/>
    <n v="1333.25"/>
    <s v="7-10 installments"/>
    <x v="1"/>
  </r>
  <r>
    <s v="7bdcc57ef2c5e733958853f9667a2c9d"/>
    <n v="1"/>
    <x v="0"/>
    <n v="6"/>
    <n v="156.33"/>
    <s v="4-6 installments"/>
    <x v="1"/>
  </r>
  <r>
    <s v="5b5921eac7d583f6e674f87c9ff21664"/>
    <n v="1"/>
    <x v="1"/>
    <n v="1"/>
    <n v="105.77"/>
    <s v="1 (single)"/>
    <x v="8"/>
  </r>
  <r>
    <s v="9879baaf933b4e1db31859e7118586b8"/>
    <n v="1"/>
    <x v="0"/>
    <n v="2"/>
    <n v="27.38"/>
    <s v="2-3 installments"/>
    <x v="8"/>
  </r>
  <r>
    <s v="db0f06a2eb744ec1600b4c90f1df5ded"/>
    <n v="1"/>
    <x v="1"/>
    <n v="1"/>
    <n v="376.92"/>
    <s v="1 (single)"/>
    <x v="2"/>
  </r>
  <r>
    <s v="daed2231418803be9327f1b4a2cec04d"/>
    <n v="1"/>
    <x v="1"/>
    <n v="1"/>
    <n v="76.78"/>
    <s v="1 (single)"/>
    <x v="1"/>
  </r>
  <r>
    <s v="faf6d4b65126b7e12030723b3c8373bb"/>
    <n v="1"/>
    <x v="0"/>
    <n v="3"/>
    <n v="43.14"/>
    <s v="2-3 installments"/>
    <x v="20"/>
  </r>
  <r>
    <s v="7ec1a2c6522b9fcb54c68a4f8ff6f331"/>
    <n v="1"/>
    <x v="0"/>
    <n v="4"/>
    <n v="93.11"/>
    <s v="4-6 installments"/>
    <x v="1"/>
  </r>
  <r>
    <s v="c9ae6fa5a920d90f86fd464ac7f5cde9"/>
    <n v="1"/>
    <x v="1"/>
    <n v="1"/>
    <n v="896.28"/>
    <s v="1 (single)"/>
    <x v="1"/>
  </r>
  <r>
    <s v="7ef3958692b5c3531cadd912471860ca"/>
    <n v="1"/>
    <x v="0"/>
    <n v="6"/>
    <n v="373.15"/>
    <s v="4-6 installments"/>
    <x v="4"/>
  </r>
  <r>
    <s v="ed657707e074ec97427d985ed5c4d21f"/>
    <n v="1"/>
    <x v="0"/>
    <n v="3"/>
    <n v="508.16"/>
    <s v="2-3 installments"/>
    <x v="19"/>
  </r>
  <r>
    <s v="81192041563939605a3e86ae0d6d8579"/>
    <n v="1"/>
    <x v="0"/>
    <n v="4"/>
    <n v="41.79"/>
    <s v="4-6 installments"/>
    <x v="1"/>
  </r>
  <r>
    <s v="1a48f3d99685123b98d34bcb7337810f"/>
    <n v="1"/>
    <x v="0"/>
    <n v="8"/>
    <n v="113.42"/>
    <s v="7-10 installments"/>
    <x v="1"/>
  </r>
  <r>
    <s v="290ddcae91adc1a252875ba0b4d079b6"/>
    <n v="1"/>
    <x v="0"/>
    <n v="5"/>
    <n v="272.71"/>
    <s v="4-6 installments"/>
    <x v="1"/>
  </r>
  <r>
    <s v="fca9e6e37a25eabc4dead1228fca9d27"/>
    <n v="1"/>
    <x v="0"/>
    <n v="10"/>
    <n v="162.97"/>
    <s v="7-10 installments"/>
    <x v="1"/>
  </r>
  <r>
    <s v="1d9f8648651f574a2e2e5d8728384f7d"/>
    <n v="1"/>
    <x v="0"/>
    <n v="1"/>
    <n v="110.9"/>
    <s v="1 (single)"/>
    <x v="16"/>
  </r>
  <r>
    <s v="c9a088f0077de94d4b7e57e5a234cea8"/>
    <n v="1"/>
    <x v="0"/>
    <n v="1"/>
    <n v="82.13"/>
    <s v="1 (single)"/>
    <x v="12"/>
  </r>
  <r>
    <s v="d1cc6390ec948b6e8d38ebddd2996d18"/>
    <n v="1"/>
    <x v="0"/>
    <n v="10"/>
    <n v="181.12"/>
    <s v="7-10 installments"/>
    <x v="1"/>
  </r>
  <r>
    <s v="ec13417c22246237142725ec35601c99"/>
    <n v="1"/>
    <x v="0"/>
    <n v="1"/>
    <n v="44.24"/>
    <s v="1 (single)"/>
    <x v="1"/>
  </r>
  <r>
    <s v="a68f4aa15871ac7fdaf524f48d7908dc"/>
    <n v="1"/>
    <x v="1"/>
    <n v="1"/>
    <n v="82.03"/>
    <s v="1 (single)"/>
    <x v="4"/>
  </r>
  <r>
    <s v="544bad401327a8f0de6786c7ccd73c8b"/>
    <n v="1"/>
    <x v="0"/>
    <n v="3"/>
    <n v="263.13"/>
    <s v="2-3 installments"/>
    <x v="1"/>
  </r>
  <r>
    <s v="e9171c81ed4eab3e5c786817857e055e"/>
    <n v="1"/>
    <x v="0"/>
    <n v="1"/>
    <n v="239.42"/>
    <s v="1 (single)"/>
    <x v="1"/>
  </r>
  <r>
    <s v="e10784ce2ff19f0a34f8b748efac518a"/>
    <n v="1"/>
    <x v="0"/>
    <n v="4"/>
    <n v="170.28"/>
    <s v="4-6 installments"/>
    <x v="20"/>
  </r>
  <r>
    <s v="592f871804e88d1167c1532ebff9fb84"/>
    <n v="1"/>
    <x v="0"/>
    <n v="6"/>
    <n v="136.5"/>
    <s v="4-6 installments"/>
    <x v="1"/>
  </r>
  <r>
    <s v="2aa60aae490332613940bcc5eea147c6"/>
    <n v="1"/>
    <x v="0"/>
    <n v="2"/>
    <n v="96.77"/>
    <s v="2-3 installments"/>
    <x v="1"/>
  </r>
  <r>
    <s v="20e45fb012dbdf66f09290158664ce79"/>
    <n v="2"/>
    <x v="2"/>
    <n v="1"/>
    <n v="100"/>
    <s v="1 (single)"/>
    <x v="6"/>
  </r>
  <r>
    <s v="38971812f1db9e4a30885e5574dcbe53"/>
    <n v="1"/>
    <x v="0"/>
    <n v="3"/>
    <n v="259.98"/>
    <s v="2-3 installments"/>
    <x v="0"/>
  </r>
  <r>
    <s v="4705164b1aabb4272d1fa134828dbc1c"/>
    <n v="1"/>
    <x v="0"/>
    <n v="2"/>
    <n v="203.52"/>
    <s v="2-3 installments"/>
    <x v="1"/>
  </r>
  <r>
    <s v="4bfcba9e084f46c8e3cb49b0fa6e6159"/>
    <n v="14"/>
    <x v="2"/>
    <n v="1"/>
    <n v="50"/>
    <s v="1 (single)"/>
    <x v="1"/>
  </r>
  <r>
    <s v="1f2c730715e25c512d5beee0f697bedb"/>
    <n v="1"/>
    <x v="0"/>
    <n v="6"/>
    <n v="66.34"/>
    <s v="4-6 installments"/>
    <x v="8"/>
  </r>
  <r>
    <s v="ea9184ad433a404df1d72fa0a8764232"/>
    <n v="1"/>
    <x v="0"/>
    <n v="1"/>
    <n v="17.78"/>
    <s v="1 (single)"/>
    <x v="8"/>
  </r>
  <r>
    <s v="53acce0bf9f92f3a7f152117114f3b3b"/>
    <n v="1"/>
    <x v="0"/>
    <n v="3"/>
    <n v="170.77"/>
    <s v="2-3 installments"/>
    <x v="19"/>
  </r>
  <r>
    <s v="7313f0f1840908195fcec79cd76b81d0"/>
    <n v="1"/>
    <x v="0"/>
    <n v="4"/>
    <n v="130.84"/>
    <s v="4-6 installments"/>
    <x v="12"/>
  </r>
  <r>
    <s v="1762d149a68887991734edbe6df5f15d"/>
    <n v="1"/>
    <x v="0"/>
    <n v="3"/>
    <n v="181.82"/>
    <s v="2-3 installments"/>
    <x v="6"/>
  </r>
  <r>
    <s v="6351b80ae9f0c878fd15defcfc6926e7"/>
    <n v="1"/>
    <x v="0"/>
    <n v="5"/>
    <n v="87.64"/>
    <s v="4-6 installments"/>
    <x v="4"/>
  </r>
  <r>
    <s v="a65450e1eea508ae15573d9c254966ae"/>
    <n v="1"/>
    <x v="2"/>
    <n v="1"/>
    <n v="98.40000000000001"/>
    <s v="1 (single)"/>
    <x v="20"/>
  </r>
  <r>
    <s v="57296b29ab9533184d540f468810b8a3"/>
    <n v="1"/>
    <x v="0"/>
    <n v="4"/>
    <n v="99.15000000000001"/>
    <s v="4-6 installments"/>
    <x v="21"/>
  </r>
  <r>
    <s v="cf0c47c42ff868bcd8e038ee2945c1b1"/>
    <n v="1"/>
    <x v="0"/>
    <n v="3"/>
    <n v="151.89"/>
    <s v="2-3 installments"/>
    <x v="1"/>
  </r>
  <r>
    <s v="44057a0c45f90ab0770ae9a42c7dc374"/>
    <n v="1"/>
    <x v="0"/>
    <n v="5"/>
    <n v="59.09"/>
    <s v="4-6 installments"/>
    <x v="0"/>
  </r>
  <r>
    <s v="1e792fcdefb0bb34325cdc1dee84fcea"/>
    <n v="1"/>
    <x v="0"/>
    <n v="2"/>
    <n v="113.45"/>
    <s v="2-3 installments"/>
    <x v="12"/>
  </r>
  <r>
    <s v="1cd29ff24c716ad3002179320343005a"/>
    <n v="1"/>
    <x v="1"/>
    <n v="1"/>
    <n v="144.21"/>
    <s v="1 (single)"/>
    <x v="8"/>
  </r>
  <r>
    <s v="67d83bd36ec2c7fb557742fb58837659"/>
    <n v="3"/>
    <x v="2"/>
    <n v="1"/>
    <n v="8"/>
    <s v="1 (single)"/>
    <x v="1"/>
  </r>
  <r>
    <s v="ade919610216d8fcd6333ce3696449a4"/>
    <n v="1"/>
    <x v="0"/>
    <n v="4"/>
    <n v="160.37"/>
    <s v="4-6 installments"/>
    <x v="1"/>
  </r>
  <r>
    <s v="58c52765e19cea6cf6b0a66e90749558"/>
    <n v="1"/>
    <x v="3"/>
    <n v="1"/>
    <n v="78.5"/>
    <s v="1 (single)"/>
    <x v="6"/>
  </r>
  <r>
    <s v="979ec1f1f7bc95046f69f31d87b948d6"/>
    <n v="1"/>
    <x v="0"/>
    <n v="1"/>
    <n v="4.13"/>
    <s v="1 (single)"/>
    <x v="1"/>
  </r>
  <r>
    <s v="25989a7e7af41df0616109b8776aa0f7"/>
    <n v="1"/>
    <x v="0"/>
    <n v="2"/>
    <n v="125.15"/>
    <s v="2-3 installments"/>
    <x v="13"/>
  </r>
  <r>
    <s v="852d24d230e0038f83e1337c4ab06147"/>
    <n v="1"/>
    <x v="0"/>
    <n v="2"/>
    <n v="126.73"/>
    <s v="2-3 installments"/>
    <x v="1"/>
  </r>
  <r>
    <s v="8563f78b69f236731470e13b90fde454"/>
    <n v="1"/>
    <x v="0"/>
    <n v="6"/>
    <n v="60.8"/>
    <s v="4-6 installments"/>
    <x v="0"/>
  </r>
  <r>
    <s v="c7e76557ba75c7bf080e84d4b2601806"/>
    <n v="1"/>
    <x v="0"/>
    <n v="2"/>
    <n v="59.47"/>
    <s v="2-3 installments"/>
    <x v="0"/>
  </r>
  <r>
    <s v="bbabc62c81566b606962e10a6f96e9c0"/>
    <n v="1"/>
    <x v="0"/>
    <n v="1"/>
    <n v="136.44"/>
    <s v="1 (single)"/>
    <x v="4"/>
  </r>
  <r>
    <s v="1be3fcdefdc438ab6f01a8547b31aa5b"/>
    <n v="1"/>
    <x v="0"/>
    <n v="1"/>
    <n v="38.13"/>
    <s v="1 (single)"/>
    <x v="0"/>
  </r>
  <r>
    <s v="46c2e1dc685486650310781268c4c885"/>
    <n v="1"/>
    <x v="0"/>
    <n v="1"/>
    <n v="191.46"/>
    <s v="1 (single)"/>
    <x v="1"/>
  </r>
  <r>
    <s v="166e0843a2272293d75ba8d81804de6a"/>
    <n v="1"/>
    <x v="0"/>
    <n v="4"/>
    <n v="175.13"/>
    <s v="4-6 installments"/>
    <x v="1"/>
  </r>
  <r>
    <s v="53544829cdc8e89c9fb03d74ba13a4f7"/>
    <n v="1"/>
    <x v="0"/>
    <n v="2"/>
    <n v="96.70999999999999"/>
    <s v="2-3 installments"/>
    <x v="12"/>
  </r>
  <r>
    <s v="b382d7235f663379d5eb74493ca12981"/>
    <n v="1"/>
    <x v="0"/>
    <n v="8"/>
    <n v="199.97"/>
    <s v="7-10 installments"/>
    <x v="12"/>
  </r>
  <r>
    <s v="bb0d79335145208b9dc833ad7edb99fd"/>
    <n v="1"/>
    <x v="1"/>
    <n v="1"/>
    <n v="147.15"/>
    <s v="1 (single)"/>
    <x v="12"/>
  </r>
  <r>
    <s v="db611886b9ea2c770628eebc6617b498"/>
    <n v="1"/>
    <x v="0"/>
    <n v="6"/>
    <n v="106.33"/>
    <s v="4-6 installments"/>
    <x v="0"/>
  </r>
  <r>
    <s v="26e388ebc7a8a0fa0998ad6cc4755bec"/>
    <n v="1"/>
    <x v="0"/>
    <n v="7"/>
    <n v="169.32"/>
    <s v="7-10 installments"/>
    <x v="0"/>
  </r>
  <r>
    <s v="9b1e6dedd7de3097acb7948dfd8cc359"/>
    <n v="1"/>
    <x v="0"/>
    <n v="4"/>
    <n v="165.84"/>
    <s v="4-6 installments"/>
    <x v="12"/>
  </r>
  <r>
    <s v="6ee27e2aa69517789049416f0c9d4580"/>
    <n v="1"/>
    <x v="1"/>
    <n v="1"/>
    <n v="63.59"/>
    <s v="1 (single)"/>
    <x v="8"/>
  </r>
  <r>
    <s v="6d7a867946b6ea936e0f9bff037d10a2"/>
    <n v="1"/>
    <x v="0"/>
    <n v="5"/>
    <n v="259.87"/>
    <s v="4-6 installments"/>
    <x v="1"/>
  </r>
  <r>
    <s v="7dcd8e1e0e64211c270809e7ed46a766"/>
    <n v="1"/>
    <x v="0"/>
    <n v="8"/>
    <n v="178.85"/>
    <s v="7-10 installments"/>
    <x v="12"/>
  </r>
  <r>
    <s v="1f153a6d92d413d94c540554a49e47fb"/>
    <n v="1"/>
    <x v="0"/>
    <n v="10"/>
    <n v="133.22"/>
    <s v="7-10 installments"/>
    <x v="17"/>
  </r>
  <r>
    <s v="5d31808356c1ecbf7eeadc61144a098c"/>
    <n v="1"/>
    <x v="1"/>
    <n v="1"/>
    <n v="228.67"/>
    <s v="1 (single)"/>
    <x v="1"/>
  </r>
  <r>
    <s v="aca1243538a8bc195f2f017f8ea2456f"/>
    <n v="1"/>
    <x v="2"/>
    <n v="1"/>
    <n v="42.64"/>
    <s v="1 (single)"/>
    <x v="1"/>
  </r>
  <r>
    <s v="135adf658da97bfb1a171f1cbe3e15c2"/>
    <n v="1"/>
    <x v="1"/>
    <n v="1"/>
    <n v="60.22"/>
    <s v="1 (single)"/>
    <x v="1"/>
  </r>
  <r>
    <s v="946531fd5600174d45682f9a6c493e05"/>
    <n v="1"/>
    <x v="0"/>
    <n v="2"/>
    <n v="24.13"/>
    <s v="2-3 installments"/>
    <x v="1"/>
  </r>
  <r>
    <s v="4bcb885df76e020744aa9357b997e5ea"/>
    <n v="1"/>
    <x v="0"/>
    <n v="1"/>
    <n v="129.54"/>
    <s v="1 (single)"/>
    <x v="5"/>
  </r>
  <r>
    <s v="b9d1db9d3e9608b2d37f962aaef45e03"/>
    <n v="2"/>
    <x v="2"/>
    <n v="1"/>
    <n v="26.2"/>
    <s v="1 (single)"/>
    <x v="1"/>
  </r>
  <r>
    <s v="85d53ca32c3c845a6c59172061451a2c"/>
    <n v="1"/>
    <x v="0"/>
    <n v="3"/>
    <n v="32.69"/>
    <s v="2-3 installments"/>
    <x v="1"/>
  </r>
  <r>
    <s v="cfe4b206b7a8acf6ca84fb710d61f968"/>
    <n v="1"/>
    <x v="0"/>
    <n v="4"/>
    <n v="210.63"/>
    <s v="4-6 installments"/>
    <x v="0"/>
  </r>
  <r>
    <s v="e003d94282e5f1e45760dde794a8a173"/>
    <n v="1"/>
    <x v="0"/>
    <n v="4"/>
    <n v="49.27"/>
    <s v="4-6 installments"/>
    <x v="1"/>
  </r>
  <r>
    <s v="45f8bc3f8278f2b2a3e6c843a798763a"/>
    <n v="1"/>
    <x v="0"/>
    <n v="1"/>
    <n v="63.23"/>
    <s v="1 (single)"/>
    <x v="4"/>
  </r>
  <r>
    <s v="90c6ad052c663ff5651759a61165b35c"/>
    <n v="1"/>
    <x v="0"/>
    <n v="5"/>
    <n v="54.31"/>
    <s v="4-6 installments"/>
    <x v="12"/>
  </r>
  <r>
    <s v="56a5173d04a558bb3ad9f8b2c5901c60"/>
    <n v="1"/>
    <x v="1"/>
    <n v="1"/>
    <n v="61.75"/>
    <s v="1 (single)"/>
    <x v="1"/>
  </r>
  <r>
    <s v="5cba90f4426ae8c12848639992997edf"/>
    <n v="1"/>
    <x v="1"/>
    <n v="1"/>
    <n v="40.53"/>
    <s v="1 (single)"/>
    <x v="5"/>
  </r>
  <r>
    <s v="5d025adca7f94a2bdfd06c914a9bc601"/>
    <n v="1"/>
    <x v="0"/>
    <n v="2"/>
    <n v="61.81"/>
    <s v="2-3 installments"/>
    <x v="1"/>
  </r>
  <r>
    <s v="e9e1c2a9c614341310b6e0b494941036"/>
    <n v="1"/>
    <x v="0"/>
    <n v="8"/>
    <n v="167.18"/>
    <s v="7-10 installments"/>
    <x v="0"/>
  </r>
  <r>
    <s v="fe59965bfbf484aee4f2503efbd933d6"/>
    <n v="1"/>
    <x v="0"/>
    <n v="5"/>
    <n v="64.09999999999999"/>
    <s v="4-6 installments"/>
    <x v="8"/>
  </r>
  <r>
    <s v="ae90262d3192e46f6d8e68bc5843025d"/>
    <n v="1"/>
    <x v="0"/>
    <n v="1"/>
    <n v="419.95"/>
    <s v="1 (single)"/>
    <x v="4"/>
  </r>
  <r>
    <s v="f81d082e88c93adee5b45ea41c711d67"/>
    <n v="1"/>
    <x v="0"/>
    <n v="3"/>
    <n v="145.99"/>
    <s v="2-3 installments"/>
    <x v="8"/>
  </r>
  <r>
    <s v="2a952f9ea7fad0c8238967a2c4df72b8"/>
    <n v="1"/>
    <x v="1"/>
    <n v="1"/>
    <n v="28"/>
    <s v="1 (single)"/>
    <x v="0"/>
  </r>
  <r>
    <s v="4246e30f95848b444d4b0a5e6bf3fdfd"/>
    <n v="1"/>
    <x v="0"/>
    <n v="4"/>
    <n v="190.6"/>
    <s v="4-6 installments"/>
    <x v="4"/>
  </r>
  <r>
    <s v="70eaa52116958c2e734172d6ed51015e"/>
    <n v="1"/>
    <x v="0"/>
    <n v="2"/>
    <n v="267.5"/>
    <s v="2-3 installments"/>
    <x v="1"/>
  </r>
  <r>
    <s v="7b1c4067e1c0f598ff2ac836df756f66"/>
    <n v="1"/>
    <x v="0"/>
    <n v="1"/>
    <n v="68.22"/>
    <s v="1 (single)"/>
    <x v="0"/>
  </r>
  <r>
    <s v="9edc1ee4f1a91ef8a52902a4d4c9ad79"/>
    <n v="1"/>
    <x v="1"/>
    <n v="1"/>
    <n v="226.24"/>
    <s v="1 (single)"/>
    <x v="6"/>
  </r>
  <r>
    <s v="e3f9305c1f7dacfb140929cb67698575"/>
    <n v="1"/>
    <x v="0"/>
    <n v="8"/>
    <n v="201.96"/>
    <s v="7-10 installments"/>
    <x v="0"/>
  </r>
  <r>
    <s v="47a3f2cb969f3d798bf29b6c5922490a"/>
    <n v="1"/>
    <x v="0"/>
    <n v="2"/>
    <n v="89.06"/>
    <s v="2-3 installments"/>
    <x v="4"/>
  </r>
  <r>
    <s v="d2b37f806be7546de2ce1d2bbd5cacee"/>
    <n v="1"/>
    <x v="0"/>
    <n v="2"/>
    <n v="114.94"/>
    <s v="2-3 installments"/>
    <x v="12"/>
  </r>
  <r>
    <s v="ebb181b4dfa0aa047045c086da0802b7"/>
    <n v="1"/>
    <x v="1"/>
    <n v="1"/>
    <n v="47.06"/>
    <s v="1 (single)"/>
    <x v="12"/>
  </r>
  <r>
    <s v="e7f237163458b9df35d29d4ee460f233"/>
    <n v="1"/>
    <x v="0"/>
    <n v="4"/>
    <n v="409.5"/>
    <s v="4-6 installments"/>
    <x v="0"/>
  </r>
  <r>
    <s v="a2bf57f7bd62d8cec922908b7ec2c256"/>
    <n v="1"/>
    <x v="0"/>
    <n v="4"/>
    <n v="173.97"/>
    <s v="4-6 installments"/>
    <x v="1"/>
  </r>
  <r>
    <s v="b25f39c89d2229961d464a9606aa8582"/>
    <n v="1"/>
    <x v="0"/>
    <n v="10"/>
    <n v="611.35"/>
    <s v="7-10 installments"/>
    <x v="1"/>
  </r>
  <r>
    <s v="aa31e416f67318939922854f9af2b087"/>
    <n v="1"/>
    <x v="0"/>
    <n v="2"/>
    <n v="52.07"/>
    <s v="2-3 installments"/>
    <x v="1"/>
  </r>
  <r>
    <s v="4ac8967b6c44825655969aa13a7e6213"/>
    <n v="1"/>
    <x v="3"/>
    <n v="1"/>
    <n v="24.68"/>
    <s v="1 (single)"/>
    <x v="1"/>
  </r>
  <r>
    <s v="985dbac2172bbf6b32bcca35da50d7a0"/>
    <n v="7"/>
    <x v="2"/>
    <n v="1"/>
    <n v="265.71"/>
    <s v="1 (single)"/>
    <x v="10"/>
  </r>
  <r>
    <s v="735cb5ace9873d50534f4ed4a4cfb608"/>
    <n v="1"/>
    <x v="0"/>
    <n v="3"/>
    <n v="74.06"/>
    <s v="2-3 installments"/>
    <x v="20"/>
  </r>
  <r>
    <s v="3a0e2e2771b84c2fd7e321c15624517e"/>
    <n v="1"/>
    <x v="1"/>
    <n v="1"/>
    <n v="37.1"/>
    <s v="1 (single)"/>
    <x v="0"/>
  </r>
  <r>
    <s v="ee02295dfa5d0519664c1dcd4a70e87f"/>
    <n v="2"/>
    <x v="2"/>
    <n v="1"/>
    <n v="36.29"/>
    <s v="1 (single)"/>
    <x v="12"/>
  </r>
  <r>
    <s v="043ba86e4e3f73fe5cb856f225fd8aa4"/>
    <n v="1"/>
    <x v="0"/>
    <n v="1"/>
    <n v="29.68"/>
    <s v="1 (single)"/>
    <x v="19"/>
  </r>
  <r>
    <s v="a56b1d8a1e6ef5179f68ce22ff4454f5"/>
    <n v="1"/>
    <x v="0"/>
    <n v="2"/>
    <n v="24.86"/>
    <s v="2-3 installments"/>
    <x v="1"/>
  </r>
  <r>
    <s v="748ba0fbe79f60119170501f3cba8b00"/>
    <n v="1"/>
    <x v="0"/>
    <n v="1"/>
    <n v="367.2"/>
    <s v="1 (single)"/>
    <x v="0"/>
  </r>
  <r>
    <s v="cfeb3afaa54f31d14c4d9a8107717ad8"/>
    <n v="1"/>
    <x v="0"/>
    <n v="2"/>
    <n v="137.09"/>
    <s v="2-3 installments"/>
    <x v="1"/>
  </r>
  <r>
    <s v="a2603cde1eaeb66a0b1519fb923666ad"/>
    <n v="1"/>
    <x v="0"/>
    <n v="2"/>
    <n v="167.09"/>
    <s v="2-3 installments"/>
    <x v="3"/>
  </r>
  <r>
    <s v="41277f3a6a9033447c24bd3e1ff04c86"/>
    <n v="1"/>
    <x v="0"/>
    <n v="8"/>
    <n v="171.51"/>
    <s v="7-10 installments"/>
    <x v="20"/>
  </r>
  <r>
    <s v="18d2e92302e58abca7cd07fc8ff2ffa3"/>
    <n v="1"/>
    <x v="1"/>
    <n v="1"/>
    <n v="108.33"/>
    <s v="1 (single)"/>
    <x v="3"/>
  </r>
  <r>
    <s v="e6b8a58ccfa6a2daf8c04bcf0bf2fd5a"/>
    <n v="1"/>
    <x v="0"/>
    <n v="10"/>
    <n v="977.01"/>
    <s v="7-10 installments"/>
    <x v="5"/>
  </r>
  <r>
    <s v="c77ede410bfde247ebf9220aea6ca49a"/>
    <n v="1"/>
    <x v="0"/>
    <n v="2"/>
    <n v="67.83"/>
    <s v="2-3 installments"/>
    <x v="1"/>
  </r>
  <r>
    <s v="e70405e60d48ff7771de55e6b39a09da"/>
    <n v="1"/>
    <x v="0"/>
    <n v="1"/>
    <n v="128.26"/>
    <s v="1 (single)"/>
    <x v="12"/>
  </r>
  <r>
    <s v="cc8304651e8857627e56aca5207db748"/>
    <n v="1"/>
    <x v="1"/>
    <n v="1"/>
    <n v="40.09"/>
    <s v="1 (single)"/>
    <x v="4"/>
  </r>
  <r>
    <s v="d9fb924d08e165eff00a9745385a2a36"/>
    <n v="1"/>
    <x v="0"/>
    <n v="10"/>
    <n v="212.52"/>
    <s v="7-10 installments"/>
    <x v="0"/>
  </r>
  <r>
    <s v="a7d73128b7dc2644c342e7495ebe8e3f"/>
    <n v="1"/>
    <x v="2"/>
    <n v="1"/>
    <n v="20"/>
    <s v="1 (single)"/>
    <x v="7"/>
  </r>
  <r>
    <s v="89babe508d7970dd64bc5c43f771e15b"/>
    <n v="1"/>
    <x v="0"/>
    <n v="3"/>
    <n v="324.78"/>
    <s v="2-3 installments"/>
    <x v="16"/>
  </r>
  <r>
    <s v="c31f5afc2aa6a048ea1d0f84afd0b762"/>
    <n v="1"/>
    <x v="0"/>
    <n v="10"/>
    <n v="333.86"/>
    <s v="7-10 installments"/>
    <x v="1"/>
  </r>
  <r>
    <s v="67c4fb37550e156c42ebafde460fa354"/>
    <n v="1"/>
    <x v="0"/>
    <n v="5"/>
    <n v="114.34"/>
    <s v="4-6 installments"/>
    <x v="12"/>
  </r>
  <r>
    <s v="a60c7939ff26d351755d55d3a65e5318"/>
    <n v="1"/>
    <x v="0"/>
    <n v="2"/>
    <n v="126.43"/>
    <s v="2-3 installments"/>
    <x v="1"/>
  </r>
  <r>
    <s v="bf0f27a41317f65675192fae23e02a26"/>
    <n v="1"/>
    <x v="0"/>
    <n v="1"/>
    <n v="42.82"/>
    <s v="1 (single)"/>
    <x v="12"/>
  </r>
  <r>
    <s v="0397de68fce44f5cdd948f2a5e83862b"/>
    <n v="1"/>
    <x v="0"/>
    <n v="3"/>
    <n v="258.67"/>
    <s v="2-3 installments"/>
    <x v="1"/>
  </r>
  <r>
    <s v="e594644501ac2bce6c65b6c21b0c625d"/>
    <n v="1"/>
    <x v="0"/>
    <n v="8"/>
    <n v="264.82"/>
    <s v="7-10 installments"/>
    <x v="7"/>
  </r>
  <r>
    <s v="aa20c8dee3466002e6bd9d64cdac1bdb"/>
    <n v="1"/>
    <x v="1"/>
    <n v="1"/>
    <n v="57.51"/>
    <s v="1 (single)"/>
    <x v="1"/>
  </r>
  <r>
    <s v="135118d8d6f93cb3d6839435e5b6658a"/>
    <n v="1"/>
    <x v="0"/>
    <n v="2"/>
    <n v="55.1"/>
    <s v="2-3 installments"/>
    <x v="0"/>
  </r>
  <r>
    <s v="666e488ce51569ca13755283bce0e7f0"/>
    <n v="1"/>
    <x v="0"/>
    <n v="3"/>
    <n v="35.78"/>
    <s v="2-3 installments"/>
    <x v="1"/>
  </r>
  <r>
    <s v="b6337b4aae3109649f564c7886f3fc3e"/>
    <n v="1"/>
    <x v="0"/>
    <n v="10"/>
    <n v="413.47"/>
    <s v="7-10 installments"/>
    <x v="0"/>
  </r>
  <r>
    <s v="10670df5f8bf4bf17a02524ee39b5b0b"/>
    <n v="1"/>
    <x v="0"/>
    <n v="2"/>
    <n v="143.43"/>
    <s v="2-3 installments"/>
    <x v="16"/>
  </r>
  <r>
    <s v="29f6c8fd6605fb62cceeb59ce698bf75"/>
    <n v="1"/>
    <x v="0"/>
    <n v="1"/>
    <n v="77.25"/>
    <s v="1 (single)"/>
    <x v="12"/>
  </r>
  <r>
    <s v="7d7db898e5eaa10aac6c7fb616d9d7dc"/>
    <n v="1"/>
    <x v="0"/>
    <n v="1"/>
    <n v="45.31"/>
    <s v="1 (single)"/>
    <x v="8"/>
  </r>
  <r>
    <s v="574accd5d1addd79bc32cb3effecf05b"/>
    <n v="1"/>
    <x v="0"/>
    <n v="1"/>
    <n v="56.69"/>
    <s v="1 (single)"/>
    <x v="3"/>
  </r>
  <r>
    <s v="0aecc6c0c2b3598d9cd3119e0a58dc1b"/>
    <n v="1"/>
    <x v="0"/>
    <n v="2"/>
    <n v="196.24"/>
    <s v="2-3 installments"/>
    <x v="12"/>
  </r>
  <r>
    <s v="3022b6c855879429f3e89d2927384d91"/>
    <n v="1"/>
    <x v="0"/>
    <n v="5"/>
    <n v="116.94"/>
    <s v="4-6 installments"/>
    <x v="12"/>
  </r>
  <r>
    <s v="baad5004c5d12ad2ed5467f21914396b"/>
    <n v="1"/>
    <x v="1"/>
    <n v="1"/>
    <n v="91.09999999999999"/>
    <s v="1 (single)"/>
    <x v="1"/>
  </r>
  <r>
    <s v="1d52ba7197c7acebbb4f826f6585536f"/>
    <n v="1"/>
    <x v="0"/>
    <n v="1"/>
    <n v="286.09"/>
    <s v="1 (single)"/>
    <x v="12"/>
  </r>
  <r>
    <s v="c147383caa0d8a6b1d8c213e60851483"/>
    <n v="1"/>
    <x v="0"/>
    <n v="4"/>
    <n v="45.86"/>
    <s v="4-6 installments"/>
    <x v="1"/>
  </r>
  <r>
    <s v="62f6e27aa9ff86022436c5bdfabc33e6"/>
    <n v="1"/>
    <x v="1"/>
    <n v="1"/>
    <n v="96.69"/>
    <s v="1 (single)"/>
    <x v="0"/>
  </r>
  <r>
    <s v="a4ac829a6eeef89f527cccf4f9efc1d3"/>
    <n v="1"/>
    <x v="0"/>
    <n v="1"/>
    <n v="45.01"/>
    <s v="1 (single)"/>
    <x v="1"/>
  </r>
  <r>
    <s v="2eb63f75718e0a133e1a6c7d14375025"/>
    <n v="1"/>
    <x v="1"/>
    <n v="1"/>
    <n v="58.77"/>
    <s v="1 (single)"/>
    <x v="1"/>
  </r>
  <r>
    <s v="fc5fbd714a68c4cb0a3a927b2525109b"/>
    <n v="1"/>
    <x v="0"/>
    <n v="3"/>
    <n v="154.6"/>
    <s v="2-3 installments"/>
    <x v="14"/>
  </r>
  <r>
    <s v="454b6ccf9f8f2c12b3a00ee763e027b9"/>
    <n v="1"/>
    <x v="0"/>
    <n v="1"/>
    <n v="60.42"/>
    <s v="1 (single)"/>
    <x v="1"/>
  </r>
  <r>
    <s v="d1f7b8ef7a59b18de8df95b7b8073a5f"/>
    <n v="2"/>
    <x v="2"/>
    <n v="1"/>
    <n v="100"/>
    <s v="1 (single)"/>
    <x v="20"/>
  </r>
  <r>
    <s v="9c282d27e99fdd862f146b2a7a097b58"/>
    <n v="1"/>
    <x v="2"/>
    <n v="1"/>
    <n v="50"/>
    <s v="1 (single)"/>
    <x v="20"/>
  </r>
  <r>
    <s v="22a4e269c7e62e9aab7536d9f1180d09"/>
    <n v="1"/>
    <x v="0"/>
    <n v="2"/>
    <n v="454.76"/>
    <s v="2-3 installments"/>
    <x v="0"/>
  </r>
  <r>
    <s v="99daacedd8423e3b5169338429be0110"/>
    <n v="1"/>
    <x v="0"/>
    <n v="10"/>
    <n v="205.9"/>
    <s v="7-10 installments"/>
    <x v="0"/>
  </r>
  <r>
    <s v="a96994cc8ff50d8980c6f69f62f4bba7"/>
    <n v="1"/>
    <x v="0"/>
    <n v="8"/>
    <n v="566.29"/>
    <s v="7-10 installments"/>
    <x v="1"/>
  </r>
  <r>
    <s v="fddf57c74b8cdfa31aacc5a974885ae5"/>
    <n v="1"/>
    <x v="0"/>
    <n v="4"/>
    <n v="229.28"/>
    <s v="4-6 installments"/>
    <x v="20"/>
  </r>
  <r>
    <s v="48c2eddb1be16ce90bf4a7f93f815b34"/>
    <n v="1"/>
    <x v="0"/>
    <n v="2"/>
    <n v="115.46"/>
    <s v="2-3 installments"/>
    <x v="14"/>
  </r>
  <r>
    <s v="38920184572395a482db42cb4c8e1067"/>
    <n v="1"/>
    <x v="1"/>
    <n v="1"/>
    <n v="431.92"/>
    <s v="1 (single)"/>
    <x v="1"/>
  </r>
  <r>
    <s v="04ebe10a05b6cb445e27b34f29a01c1a"/>
    <n v="1"/>
    <x v="1"/>
    <n v="1"/>
    <n v="153.1"/>
    <s v="1 (single)"/>
    <x v="1"/>
  </r>
  <r>
    <s v="665a5fdd34c24a956e9b6194e822d222"/>
    <n v="1"/>
    <x v="0"/>
    <n v="1"/>
    <n v="50.28"/>
    <s v="1 (single)"/>
    <x v="8"/>
  </r>
  <r>
    <s v="adb1748adc3299b13377d760724388f8"/>
    <n v="1"/>
    <x v="0"/>
    <n v="4"/>
    <n v="40.52"/>
    <s v="4-6 installments"/>
    <x v="8"/>
  </r>
  <r>
    <s v="c0937aec7cd0f2ff17c2586520713fd7"/>
    <n v="1"/>
    <x v="0"/>
    <n v="4"/>
    <n v="315.76"/>
    <s v="4-6 installments"/>
    <x v="17"/>
  </r>
  <r>
    <s v="24aea160f874edad134adddf76c2ba26"/>
    <n v="1"/>
    <x v="1"/>
    <n v="1"/>
    <n v="31.71"/>
    <s v="1 (single)"/>
    <x v="1"/>
  </r>
  <r>
    <s v="c10b534f7703a278c245f38852273dd5"/>
    <n v="1"/>
    <x v="0"/>
    <n v="1"/>
    <n v="55.09"/>
    <s v="1 (single)"/>
    <x v="8"/>
  </r>
  <r>
    <s v="71628d400b400bc93316d9d6245feef7"/>
    <n v="1"/>
    <x v="1"/>
    <n v="1"/>
    <n v="101.74"/>
    <s v="1 (single)"/>
    <x v="1"/>
  </r>
  <r>
    <s v="55f6389d37492e413b7dc1cab498db13"/>
    <n v="1"/>
    <x v="0"/>
    <n v="1"/>
    <n v="59.34"/>
    <s v="1 (single)"/>
    <x v="1"/>
  </r>
  <r>
    <s v="bfabc9ca0342b03adf7e07f25c4a4058"/>
    <n v="1"/>
    <x v="0"/>
    <n v="3"/>
    <n v="88.28"/>
    <s v="2-3 installments"/>
    <x v="1"/>
  </r>
  <r>
    <s v="5bf333c26f367c6992c8c4eff042bb4b"/>
    <n v="1"/>
    <x v="1"/>
    <n v="1"/>
    <n v="67.59999999999999"/>
    <s v="1 (single)"/>
    <x v="7"/>
  </r>
  <r>
    <s v="a0171ff239b3463e4813e36663dac6f8"/>
    <n v="1"/>
    <x v="0"/>
    <n v="1"/>
    <n v="102"/>
    <s v="1 (single)"/>
    <x v="1"/>
  </r>
  <r>
    <s v="c8e61ba622e20d56e712335406093067"/>
    <n v="1"/>
    <x v="0"/>
    <n v="2"/>
    <n v="142.92"/>
    <s v="2-3 installments"/>
    <x v="1"/>
  </r>
  <r>
    <s v="86cca7c07ff5eb8645628ac2127ca672"/>
    <n v="1"/>
    <x v="0"/>
    <n v="1"/>
    <n v="63.61"/>
    <s v="1 (single)"/>
    <x v="1"/>
  </r>
  <r>
    <s v="9c77f06d1dbb94007e708e9aba680a03"/>
    <n v="1"/>
    <x v="0"/>
    <n v="1"/>
    <n v="91.66"/>
    <s v="1 (single)"/>
    <x v="1"/>
  </r>
  <r>
    <s v="2f7e9ef33c75fde93e927711229c4b23"/>
    <n v="1"/>
    <x v="0"/>
    <n v="10"/>
    <n v="168.16"/>
    <s v="7-10 installments"/>
    <x v="1"/>
  </r>
  <r>
    <s v="0a70fd0f23f627d0cc1ea16cb4169393"/>
    <n v="1"/>
    <x v="0"/>
    <n v="1"/>
    <n v="56.69"/>
    <s v="1 (single)"/>
    <x v="12"/>
  </r>
  <r>
    <s v="0e6d9d386c1cd507df2b07bac0e8b4c8"/>
    <n v="1"/>
    <x v="0"/>
    <n v="8"/>
    <n v="800.11"/>
    <s v="7-10 installments"/>
    <x v="16"/>
  </r>
  <r>
    <s v="0c4fc2ece57a1567b1839585c797cef6"/>
    <n v="1"/>
    <x v="0"/>
    <n v="1"/>
    <n v="146.68"/>
    <s v="1 (single)"/>
    <x v="1"/>
  </r>
  <r>
    <s v="5bbe99cfacba17ac9fbfd3b9c873f41e"/>
    <n v="1"/>
    <x v="0"/>
    <n v="1"/>
    <n v="52.23"/>
    <s v="1 (single)"/>
    <x v="16"/>
  </r>
  <r>
    <s v="6e3c8fe2572e4a01c43ef9970e59fef2"/>
    <n v="1"/>
    <x v="2"/>
    <n v="1"/>
    <n v="141.72"/>
    <s v="1 (single)"/>
    <x v="20"/>
  </r>
  <r>
    <s v="6c53d99b0ba56006da10a8213850e9ac"/>
    <n v="1"/>
    <x v="1"/>
    <n v="1"/>
    <n v="42.09"/>
    <s v="1 (single)"/>
    <x v="8"/>
  </r>
  <r>
    <s v="9e4a465874eb1b2bb19bd8e6197615e2"/>
    <n v="1"/>
    <x v="0"/>
    <n v="2"/>
    <n v="111.32"/>
    <s v="2-3 installments"/>
    <x v="1"/>
  </r>
  <r>
    <s v="210c564437a3ed150b4ac174eb4282fa"/>
    <n v="1"/>
    <x v="0"/>
    <n v="2"/>
    <n v="27.77"/>
    <s v="2-3 installments"/>
    <x v="1"/>
  </r>
  <r>
    <s v="dc3f21586424183d783b18a97b5bee0c"/>
    <n v="1"/>
    <x v="0"/>
    <n v="4"/>
    <n v="47.85"/>
    <s v="4-6 installments"/>
    <x v="1"/>
  </r>
  <r>
    <s v="eadd6e0947c9e1304fecc4a1d4b04da9"/>
    <n v="1"/>
    <x v="3"/>
    <n v="1"/>
    <n v="114.33"/>
    <s v="1 (single)"/>
    <x v="1"/>
  </r>
  <r>
    <s v="c70e1bd940c5723bf066a1dbcc1455e8"/>
    <n v="1"/>
    <x v="0"/>
    <n v="1"/>
    <n v="159.23"/>
    <s v="1 (single)"/>
    <x v="14"/>
  </r>
  <r>
    <s v="db34c05a3a62253b75d21d5383f7f094"/>
    <n v="2"/>
    <x v="2"/>
    <n v="1"/>
    <n v="116.47"/>
    <s v="1 (single)"/>
    <x v="20"/>
  </r>
  <r>
    <s v="d169981e02b7b8019f6d3924b18f80e8"/>
    <n v="1"/>
    <x v="0"/>
    <n v="2"/>
    <n v="56.39"/>
    <s v="2-3 installments"/>
    <x v="1"/>
  </r>
  <r>
    <s v="ccb211459abb148401c4f7c596524cae"/>
    <n v="1"/>
    <x v="0"/>
    <n v="4"/>
    <n v="266.75"/>
    <s v="4-6 installments"/>
    <x v="7"/>
  </r>
  <r>
    <s v="aeb6c6dcbb894bc3055802e5a7c5d271"/>
    <n v="1"/>
    <x v="0"/>
    <n v="1"/>
    <n v="51.85"/>
    <s v="1 (single)"/>
    <x v="1"/>
  </r>
  <r>
    <s v="7258f5b1cf840900c133d9f7192b7a84"/>
    <n v="1"/>
    <x v="0"/>
    <n v="2"/>
    <n v="203.52"/>
    <s v="2-3 installments"/>
    <x v="1"/>
  </r>
  <r>
    <s v="6bfc71c2f11f45fc225b1e1476d0b6cd"/>
    <n v="1"/>
    <x v="0"/>
    <n v="1"/>
    <n v="150.89"/>
    <s v="1 (single)"/>
    <x v="12"/>
  </r>
  <r>
    <s v="6d6f16813fbb3448a034fc242a2603c6"/>
    <n v="2"/>
    <x v="2"/>
    <n v="1"/>
    <n v="27.29"/>
    <s v="1 (single)"/>
    <x v="12"/>
  </r>
  <r>
    <s v="5ad738a3ebe737918e4983345e1e02d8"/>
    <n v="1"/>
    <x v="0"/>
    <n v="3"/>
    <n v="187.38"/>
    <s v="2-3 installments"/>
    <x v="18"/>
  </r>
  <r>
    <s v="4f51650f764d6b02e94d66bf9bfc7f97"/>
    <n v="1"/>
    <x v="1"/>
    <n v="1"/>
    <n v="94.3"/>
    <s v="1 (single)"/>
    <x v="1"/>
  </r>
  <r>
    <s v="0668d086b3ae41adde3aed3dacbc8fae"/>
    <n v="2"/>
    <x v="3"/>
    <n v="1"/>
    <n v="252.74"/>
    <s v="1 (single)"/>
    <x v="9"/>
  </r>
  <r>
    <s v="737b058d8c4d513ed09b9615e3e0dbba"/>
    <n v="1"/>
    <x v="0"/>
    <n v="1"/>
    <n v="312.44"/>
    <s v="1 (single)"/>
    <x v="1"/>
  </r>
  <r>
    <s v="791991a7db7d70d16897990d39b0a173"/>
    <n v="1"/>
    <x v="1"/>
    <n v="1"/>
    <n v="22.39"/>
    <s v="1 (single)"/>
    <x v="1"/>
  </r>
  <r>
    <s v="9bc4eab3ced75ae76b392b55c39d03c5"/>
    <n v="1"/>
    <x v="1"/>
    <n v="1"/>
    <n v="52.79"/>
    <s v="1 (single)"/>
    <x v="20"/>
  </r>
  <r>
    <s v="2b8ba44b2befca2f4f5f089a38c1b86a"/>
    <n v="1"/>
    <x v="0"/>
    <n v="4"/>
    <n v="234.34"/>
    <s v="4-6 installments"/>
    <x v="20"/>
  </r>
  <r>
    <s v="1a783a61e77481647e463b2ea0f911a2"/>
    <n v="1"/>
    <x v="0"/>
    <n v="1"/>
    <n v="198.41"/>
    <s v="1 (single)"/>
    <x v="12"/>
  </r>
  <r>
    <s v="8d38f0c621183c4e95c8c65aba625120"/>
    <n v="2"/>
    <x v="2"/>
    <n v="1"/>
    <n v="17.65"/>
    <s v="1 (single)"/>
    <x v="12"/>
  </r>
  <r>
    <s v="d722b334d743dc19d08939ed8a57664e"/>
    <n v="1"/>
    <x v="0"/>
    <n v="1"/>
    <n v="206.42"/>
    <s v="1 (single)"/>
    <x v="1"/>
  </r>
  <r>
    <s v="36aca7635fb851ae5aeee3b8043cd732"/>
    <n v="1"/>
    <x v="0"/>
    <n v="10"/>
    <n v="292.28"/>
    <s v="7-10 installments"/>
    <x v="0"/>
  </r>
  <r>
    <s v="d04d60a83e3c187136cd8c3a344b5df6"/>
    <n v="1"/>
    <x v="0"/>
    <n v="4"/>
    <n v="75.40000000000001"/>
    <s v="4-6 installments"/>
    <x v="2"/>
  </r>
  <r>
    <s v="56609bbe4e49470d654680a5c0a03c85"/>
    <n v="1"/>
    <x v="1"/>
    <n v="1"/>
    <n v="113.11"/>
    <s v="1 (single)"/>
    <x v="1"/>
  </r>
  <r>
    <s v="a124f3c8e5213835b392c8a30125a521"/>
    <n v="1"/>
    <x v="1"/>
    <n v="1"/>
    <n v="41.93"/>
    <s v="1 (single)"/>
    <x v="0"/>
  </r>
  <r>
    <s v="30a8343ec44216954bf765295fc0c65f"/>
    <n v="1"/>
    <x v="0"/>
    <n v="10"/>
    <n v="151.7"/>
    <s v="7-10 installments"/>
    <x v="12"/>
  </r>
  <r>
    <s v="bdf15710eda59b7ede173c565c787a83"/>
    <n v="1"/>
    <x v="0"/>
    <n v="8"/>
    <n v="381.88"/>
    <s v="7-10 installments"/>
    <x v="2"/>
  </r>
  <r>
    <s v="a057392bd88e2acf040eb2a5674b557c"/>
    <n v="1"/>
    <x v="0"/>
    <n v="4"/>
    <n v="52.39"/>
    <s v="4-6 installments"/>
    <x v="1"/>
  </r>
  <r>
    <s v="35123d3f1c7606f81eb9b60272f907df"/>
    <n v="1"/>
    <x v="1"/>
    <n v="1"/>
    <n v="40.52"/>
    <s v="1 (single)"/>
    <x v="12"/>
  </r>
  <r>
    <s v="7c8a032bb75e0e4d524b14ba147d4ba5"/>
    <n v="1"/>
    <x v="0"/>
    <n v="1"/>
    <n v="144.64"/>
    <s v="1 (single)"/>
    <x v="12"/>
  </r>
  <r>
    <s v="f3a34019663003872f3892902d2b7b2d"/>
    <n v="1"/>
    <x v="0"/>
    <n v="4"/>
    <n v="796.02"/>
    <s v="4-6 installments"/>
    <x v="12"/>
  </r>
  <r>
    <s v="e3cbbe0fedd9fcbe7450e0c2943beb3d"/>
    <n v="1"/>
    <x v="1"/>
    <n v="1"/>
    <n v="108.5"/>
    <s v="1 (single)"/>
    <x v="12"/>
  </r>
  <r>
    <s v="ef303518c213c484b45e3cd59f745bbd"/>
    <n v="1"/>
    <x v="0"/>
    <n v="5"/>
    <n v="50.31"/>
    <s v="4-6 installments"/>
    <x v="12"/>
  </r>
  <r>
    <s v="af4c2f98bd7bd3031e4e9f8db1b4e9db"/>
    <n v="1"/>
    <x v="1"/>
    <n v="1"/>
    <n v="45.09"/>
    <s v="1 (single)"/>
    <x v="0"/>
  </r>
  <r>
    <s v="efe7380fd1ca4f19193a35a028f0ce54"/>
    <n v="1"/>
    <x v="1"/>
    <n v="1"/>
    <n v="48.31"/>
    <s v="1 (single)"/>
    <x v="20"/>
  </r>
  <r>
    <s v="310e0c1bbfe5a00061a55e4fa2341fdc"/>
    <n v="1"/>
    <x v="0"/>
    <n v="1"/>
    <n v="108"/>
    <s v="1 (single)"/>
    <x v="12"/>
  </r>
  <r>
    <s v="689d9b46b0376ea4ebaeac46ebd6fc18"/>
    <n v="1"/>
    <x v="0"/>
    <n v="5"/>
    <n v="58.79"/>
    <s v="4-6 installments"/>
    <x v="1"/>
  </r>
  <r>
    <s v="ac1b50ab07c56a0d1a1f1da407e4723a"/>
    <n v="1"/>
    <x v="1"/>
    <n v="1"/>
    <n v="75.68000000000001"/>
    <s v="1 (single)"/>
    <x v="1"/>
  </r>
  <r>
    <s v="f9e91772b7c00e703b2ef5657ec53ee1"/>
    <n v="1"/>
    <x v="0"/>
    <n v="2"/>
    <n v="54.15"/>
    <s v="2-3 installments"/>
    <x v="1"/>
  </r>
  <r>
    <s v="c12a7300c1fdbd202faf783e3010203e"/>
    <n v="1"/>
    <x v="1"/>
    <n v="1"/>
    <n v="156.03"/>
    <s v="1 (single)"/>
    <x v="1"/>
  </r>
  <r>
    <s v="e78777ae8bbd5574ac03f4fd12e5daed"/>
    <n v="1"/>
    <x v="0"/>
    <n v="3"/>
    <n v="436.4"/>
    <s v="2-3 installments"/>
    <x v="12"/>
  </r>
  <r>
    <s v="dbc097913df341f30b9f9e92f459cee2"/>
    <n v="4"/>
    <x v="2"/>
    <n v="1"/>
    <n v="42.66"/>
    <s v="1 (single)"/>
    <x v="1"/>
  </r>
  <r>
    <s v="038eb192a216fe0c545a8ff3b1b96885"/>
    <n v="1"/>
    <x v="0"/>
    <n v="5"/>
    <n v="51.75"/>
    <s v="4-6 installments"/>
    <x v="1"/>
  </r>
  <r>
    <s v="580603672a21252f21fa8a8b4ca85986"/>
    <n v="1"/>
    <x v="0"/>
    <n v="2"/>
    <n v="100.44"/>
    <s v="2-3 installments"/>
    <x v="0"/>
  </r>
  <r>
    <s v="2c353c9011928609140c2fe8c3f925a5"/>
    <n v="1"/>
    <x v="1"/>
    <n v="1"/>
    <n v="67.22"/>
    <s v="1 (single)"/>
    <x v="4"/>
  </r>
  <r>
    <s v="a167a25e5e6faf3098a732b7a75a41d5"/>
    <n v="1"/>
    <x v="1"/>
    <n v="1"/>
    <n v="107.78"/>
    <s v="1 (single)"/>
    <x v="4"/>
  </r>
  <r>
    <s v="e49d66c37f294666b5c6ef847567226d"/>
    <n v="1"/>
    <x v="0"/>
    <n v="5"/>
    <n v="101.24"/>
    <s v="4-6 installments"/>
    <x v="0"/>
  </r>
  <r>
    <s v="07680abcc9878ad415215bf0945baf7a"/>
    <n v="1"/>
    <x v="2"/>
    <n v="1"/>
    <n v="74.67"/>
    <s v="1 (single)"/>
    <x v="5"/>
  </r>
  <r>
    <s v="5fcbc2f469eaa436b81cbaa4c05eedab"/>
    <n v="1"/>
    <x v="0"/>
    <n v="6"/>
    <n v="66.78"/>
    <s v="4-6 installments"/>
    <x v="1"/>
  </r>
  <r>
    <s v="17c7247e36a481d564a5ec8c28861709"/>
    <n v="1"/>
    <x v="1"/>
    <n v="1"/>
    <n v="47.68"/>
    <s v="1 (single)"/>
    <x v="1"/>
  </r>
  <r>
    <s v="b65d2760746d1872f57f872c7c881c4c"/>
    <n v="1"/>
    <x v="0"/>
    <n v="1"/>
    <n v="92.31999999999999"/>
    <s v="1 (single)"/>
    <x v="4"/>
  </r>
  <r>
    <s v="cf229e9a3df6543d25bd826262a12a8a"/>
    <n v="2"/>
    <x v="2"/>
    <n v="1"/>
    <n v="50"/>
    <s v="1 (single)"/>
    <x v="9"/>
  </r>
  <r>
    <s v="2e948d6a9d161cfafbe10825f86028d4"/>
    <n v="1"/>
    <x v="0"/>
    <n v="5"/>
    <n v="103.39"/>
    <s v="4-6 installments"/>
    <x v="4"/>
  </r>
  <r>
    <s v="c64320125b49bb4797d5ee3def14d58b"/>
    <n v="1"/>
    <x v="0"/>
    <n v="1"/>
    <n v="37.8"/>
    <s v="1 (single)"/>
    <x v="16"/>
  </r>
  <r>
    <s v="b3ba3fb3a14a0fd1a425706e71b7de10"/>
    <n v="1"/>
    <x v="0"/>
    <n v="2"/>
    <n v="122.97"/>
    <s v="2-3 installments"/>
    <x v="4"/>
  </r>
  <r>
    <s v="89a9df2136d41c99322bcfe6f0c1c7cd"/>
    <n v="1"/>
    <x v="0"/>
    <n v="10"/>
    <n v="120.32"/>
    <s v="7-10 installments"/>
    <x v="12"/>
  </r>
  <r>
    <s v="405e31197c9ced1ce6839e8eb84ba10b"/>
    <n v="1"/>
    <x v="0"/>
    <n v="1"/>
    <n v="109.14"/>
    <s v="1 (single)"/>
    <x v="1"/>
  </r>
  <r>
    <s v="2e444ba1fd25a9eafb09a719e65b5421"/>
    <n v="1"/>
    <x v="0"/>
    <n v="2"/>
    <n v="69.72"/>
    <s v="2-3 installments"/>
    <x v="1"/>
  </r>
  <r>
    <s v="609c97475846e0fb855687ba02614170"/>
    <n v="1"/>
    <x v="0"/>
    <n v="6"/>
    <n v="127.92"/>
    <s v="4-6 installments"/>
    <x v="3"/>
  </r>
  <r>
    <s v="2d9196aaddb5713a576a0f4acdf102a0"/>
    <n v="1"/>
    <x v="0"/>
    <n v="2"/>
    <n v="56.6"/>
    <s v="2-3 installments"/>
    <x v="1"/>
  </r>
  <r>
    <s v="37d69379ae52462d505e0711aed2c296"/>
    <n v="1"/>
    <x v="0"/>
    <n v="3"/>
    <n v="33.71"/>
    <s v="2-3 installments"/>
    <x v="1"/>
  </r>
  <r>
    <s v="d53d7b60c29d9e2fba820bfbe027df12"/>
    <n v="1"/>
    <x v="0"/>
    <n v="1"/>
    <n v="43.5"/>
    <s v="1 (single)"/>
    <x v="1"/>
  </r>
  <r>
    <s v="7de22a4935b90873ea2bde9e05fef9f2"/>
    <n v="1"/>
    <x v="0"/>
    <n v="3"/>
    <n v="77"/>
    <s v="2-3 installments"/>
    <x v="0"/>
  </r>
  <r>
    <s v="a4bfde08f83dafe9237a6f1890d097b1"/>
    <n v="1"/>
    <x v="2"/>
    <n v="1"/>
    <n v="153.57"/>
    <s v="1 (single)"/>
    <x v="20"/>
  </r>
  <r>
    <s v="ccf804e764ed5650cd8759557269dc13"/>
    <n v="5"/>
    <x v="2"/>
    <n v="1"/>
    <n v="2.69"/>
    <s v="1 (single)"/>
    <x v="1"/>
  </r>
  <r>
    <s v="f0fc39347a86802c8df13bde9111b01a"/>
    <n v="1"/>
    <x v="0"/>
    <n v="6"/>
    <n v="74.93000000000001"/>
    <s v="4-6 installments"/>
    <x v="1"/>
  </r>
  <r>
    <s v="aa7e9053d6514094d6d72f1ef2c2bbd6"/>
    <n v="1"/>
    <x v="0"/>
    <n v="1"/>
    <n v="47.81"/>
    <s v="1 (single)"/>
    <x v="4"/>
  </r>
  <r>
    <s v="a37d25b4ab180d76025262df3c90cd3d"/>
    <n v="1"/>
    <x v="1"/>
    <n v="1"/>
    <n v="54"/>
    <s v="1 (single)"/>
    <x v="12"/>
  </r>
  <r>
    <s v="12a95a3c06dbaec84bcfb0e2da5d228a"/>
    <n v="1"/>
    <x v="1"/>
    <n v="1"/>
    <n v="95.76000000000001"/>
    <s v="1 (single)"/>
    <x v="12"/>
  </r>
  <r>
    <s v="883de4458b9920e4ec5ce2d4fb663473"/>
    <n v="1"/>
    <x v="1"/>
    <n v="1"/>
    <n v="286.31"/>
    <s v="1 (single)"/>
    <x v="0"/>
  </r>
  <r>
    <s v="033be53bbe3f76953bada81a6a40d3b6"/>
    <n v="1"/>
    <x v="1"/>
    <n v="1"/>
    <n v="186.43"/>
    <s v="1 (single)"/>
    <x v="1"/>
  </r>
  <r>
    <s v="52676562cb2111b7d4ec7c70868bf4dc"/>
    <n v="1"/>
    <x v="0"/>
    <n v="6"/>
    <n v="197.04"/>
    <s v="4-6 installments"/>
    <x v="8"/>
  </r>
  <r>
    <s v="03d0e68d9f396f3c4e69dbbb0abc3564"/>
    <n v="1"/>
    <x v="1"/>
    <n v="1"/>
    <n v="61"/>
    <s v="1 (single)"/>
    <x v="12"/>
  </r>
  <r>
    <s v="d153b78750c904577222dbe5d1c066fd"/>
    <n v="1"/>
    <x v="1"/>
    <n v="1"/>
    <n v="76.08"/>
    <s v="1 (single)"/>
    <x v="4"/>
  </r>
  <r>
    <s v="93a864c37dae71568ea5f14dc1dc5aa5"/>
    <n v="1"/>
    <x v="0"/>
    <n v="1"/>
    <n v="19.64"/>
    <s v="1 (single)"/>
    <x v="1"/>
  </r>
  <r>
    <s v="a05bbaf69d9dcde272cc101dfd1c6cc8"/>
    <n v="1"/>
    <x v="0"/>
    <n v="7"/>
    <n v="77.56999999999999"/>
    <s v="7-10 installments"/>
    <x v="6"/>
  </r>
  <r>
    <s v="340f6a494c2beb062b582296fa626746"/>
    <n v="1"/>
    <x v="1"/>
    <n v="1"/>
    <n v="147.15"/>
    <s v="1 (single)"/>
    <x v="4"/>
  </r>
  <r>
    <s v="00c62d05602c1ca8164b98746d127fa8"/>
    <n v="1"/>
    <x v="1"/>
    <n v="1"/>
    <n v="128.35"/>
    <s v="1 (single)"/>
    <x v="7"/>
  </r>
  <r>
    <s v="ee1e5461125181b29a98058b3e16d26a"/>
    <n v="1"/>
    <x v="1"/>
    <n v="1"/>
    <n v="125.94"/>
    <s v="1 (single)"/>
    <x v="10"/>
  </r>
  <r>
    <s v="8f0c341c40542ef2e5fee0d1ed7ba05b"/>
    <n v="1"/>
    <x v="0"/>
    <n v="1"/>
    <n v="73.16"/>
    <s v="1 (single)"/>
    <x v="12"/>
  </r>
  <r>
    <s v="616349dfee9e27679881b25bfc3af335"/>
    <n v="1"/>
    <x v="0"/>
    <n v="1"/>
    <n v="75.17"/>
    <s v="1 (single)"/>
    <x v="12"/>
  </r>
  <r>
    <s v="a3fa2b20c0df9c8279c4441905471140"/>
    <n v="1"/>
    <x v="0"/>
    <n v="10"/>
    <n v="669.42"/>
    <s v="7-10 installments"/>
    <x v="12"/>
  </r>
  <r>
    <s v="ccf804e764ed5650cd8759557269dc13"/>
    <n v="3"/>
    <x v="2"/>
    <n v="1"/>
    <n v="1.15"/>
    <s v="1 (single)"/>
    <x v="1"/>
  </r>
  <r>
    <s v="3c116d50bb76160ee1d7a2e8f5791427"/>
    <n v="1"/>
    <x v="3"/>
    <n v="1"/>
    <n v="54.42"/>
    <s v="1 (single)"/>
    <x v="1"/>
  </r>
  <r>
    <s v="9fdfd76c6631b340c3b923669191ef8e"/>
    <n v="1"/>
    <x v="1"/>
    <n v="1"/>
    <n v="32"/>
    <s v="1 (single)"/>
    <x v="0"/>
  </r>
  <r>
    <s v="56b5b289cf267ee095bfd1f77406e924"/>
    <n v="1"/>
    <x v="0"/>
    <n v="4"/>
    <n v="227.38"/>
    <s v="4-6 installments"/>
    <x v="0"/>
  </r>
  <r>
    <s v="a0819d5b3f3ed0dd5e6d4d852d51ff79"/>
    <n v="1"/>
    <x v="0"/>
    <n v="8"/>
    <n v="229.2"/>
    <s v="7-10 installments"/>
    <x v="1"/>
  </r>
  <r>
    <s v="62204efd019113a34dfac291b2749b8e"/>
    <n v="1"/>
    <x v="0"/>
    <n v="2"/>
    <n v="46.78"/>
    <s v="2-3 installments"/>
    <x v="1"/>
  </r>
  <r>
    <s v="0b23ff20645a72c0c1183b6b8ba15719"/>
    <n v="1"/>
    <x v="0"/>
    <n v="8"/>
    <n v="87.84"/>
    <s v="7-10 installments"/>
    <x v="0"/>
  </r>
  <r>
    <s v="e4c509134655c5ab30ba6d298fc5d216"/>
    <n v="1"/>
    <x v="1"/>
    <n v="1"/>
    <n v="37.77"/>
    <s v="1 (single)"/>
    <x v="1"/>
  </r>
  <r>
    <s v="d128b5634e1faad98f4ef5ac2f7e2e97"/>
    <n v="1"/>
    <x v="0"/>
    <n v="10"/>
    <n v="932.47"/>
    <s v="7-10 installments"/>
    <x v="20"/>
  </r>
  <r>
    <s v="cfa8a62cd97f213de2dfe3854b480d62"/>
    <n v="1"/>
    <x v="0"/>
    <n v="1"/>
    <n v="201.93"/>
    <s v="1 (single)"/>
    <x v="1"/>
  </r>
  <r>
    <s v="ffc2638415f3ce34e88641eef792c1fc"/>
    <n v="1"/>
    <x v="0"/>
    <n v="10"/>
    <n v="696.08"/>
    <s v="7-10 installments"/>
    <x v="0"/>
  </r>
  <r>
    <s v="95606e8113c2e8087c09cffe458fbf82"/>
    <n v="1"/>
    <x v="0"/>
    <n v="4"/>
    <n v="127.01"/>
    <s v="4-6 installments"/>
    <x v="8"/>
  </r>
  <r>
    <s v="63a1e75d65a3dcb40d5f452a248e9680"/>
    <n v="1"/>
    <x v="0"/>
    <n v="6"/>
    <n v="99.8"/>
    <s v="4-6 installments"/>
    <x v="1"/>
  </r>
  <r>
    <s v="c9eadde41242e71dd70ad3fb033940eb"/>
    <n v="1"/>
    <x v="0"/>
    <n v="1"/>
    <n v="62.39"/>
    <s v="1 (single)"/>
    <x v="1"/>
  </r>
  <r>
    <s v="1b14da7ef108a4bfffbcb8f03d707def"/>
    <n v="1"/>
    <x v="0"/>
    <n v="1"/>
    <n v="176.97"/>
    <s v="1 (single)"/>
    <x v="1"/>
  </r>
  <r>
    <s v="6fac3b0946f1bea16dc2cd1cb032aa92"/>
    <n v="1"/>
    <x v="0"/>
    <n v="1"/>
    <n v="91.26000000000001"/>
    <s v="1 (single)"/>
    <x v="4"/>
  </r>
  <r>
    <s v="862c4f2bb3b1157099aaf23955a73228"/>
    <n v="1"/>
    <x v="0"/>
    <n v="4"/>
    <n v="299.39"/>
    <s v="4-6 installments"/>
    <x v="12"/>
  </r>
  <r>
    <s v="96d88a64577266cc2aad81a6ec153d72"/>
    <n v="1"/>
    <x v="0"/>
    <n v="1"/>
    <n v="203.71"/>
    <s v="1 (single)"/>
    <x v="1"/>
  </r>
  <r>
    <s v="3b75fec4f1f6f22c7fd68becfadf57f9"/>
    <n v="1"/>
    <x v="0"/>
    <n v="2"/>
    <n v="113.18"/>
    <s v="2-3 installments"/>
    <x v="0"/>
  </r>
  <r>
    <s v="4c1c077d67d0bdf88d4523a14781be05"/>
    <n v="1"/>
    <x v="0"/>
    <n v="8"/>
    <n v="204.55"/>
    <s v="7-10 installments"/>
    <x v="0"/>
  </r>
  <r>
    <s v="a87d8e4358ec8697c2eb5dbcc42f8330"/>
    <n v="1"/>
    <x v="0"/>
    <n v="3"/>
    <n v="88.48999999999999"/>
    <s v="2-3 installments"/>
    <x v="0"/>
  </r>
  <r>
    <s v="57aca838ac598c9289dc89f0ef979700"/>
    <n v="1"/>
    <x v="1"/>
    <n v="1"/>
    <n v="36.22"/>
    <s v="1 (single)"/>
    <x v="4"/>
  </r>
  <r>
    <s v="ea6bd8f80f9e0495ab4d0eb5bd86fe10"/>
    <n v="1"/>
    <x v="0"/>
    <n v="3"/>
    <n v="115.22"/>
    <s v="2-3 installments"/>
    <x v="1"/>
  </r>
  <r>
    <s v="40703c6f5fddd57d70b483c063a53c24"/>
    <n v="1"/>
    <x v="0"/>
    <n v="1"/>
    <n v="142.19"/>
    <s v="1 (single)"/>
    <x v="9"/>
  </r>
  <r>
    <s v="8b30044038679449c915fdb8f46d6712"/>
    <n v="1"/>
    <x v="0"/>
    <n v="1"/>
    <n v="35.69"/>
    <s v="1 (single)"/>
    <x v="12"/>
  </r>
  <r>
    <s v="c147eb82165b5b541fc943d0747eede3"/>
    <n v="1"/>
    <x v="0"/>
    <n v="4"/>
    <n v="40.09"/>
    <s v="4-6 installments"/>
    <x v="16"/>
  </r>
  <r>
    <s v="886ceeb29f5b123632b0f6149a1ed4bf"/>
    <n v="1"/>
    <x v="0"/>
    <n v="1"/>
    <n v="6.71"/>
    <s v="1 (single)"/>
    <x v="1"/>
  </r>
  <r>
    <s v="fb114a7255e9d0f59416a80b564638d4"/>
    <n v="1"/>
    <x v="0"/>
    <n v="5"/>
    <n v="235.74"/>
    <s v="4-6 installments"/>
    <x v="4"/>
  </r>
  <r>
    <s v="92544b942c20882ed536fca30fbaf86a"/>
    <n v="1"/>
    <x v="1"/>
    <n v="1"/>
    <n v="84.69"/>
    <s v="1 (single)"/>
    <x v="1"/>
  </r>
  <r>
    <s v="6dbf90ca92c05262ffcf5a7988ec31b6"/>
    <n v="1"/>
    <x v="0"/>
    <n v="4"/>
    <n v="46"/>
    <s v="4-6 installments"/>
    <x v="12"/>
  </r>
  <r>
    <s v="aef44b8c84ba0725db5b3c5bd7b29200"/>
    <n v="2"/>
    <x v="2"/>
    <n v="1"/>
    <n v="50.73"/>
    <s v="1 (single)"/>
    <x v="12"/>
  </r>
  <r>
    <s v="16bca95ea5b4327cdf4a33ba25fa9760"/>
    <n v="1"/>
    <x v="0"/>
    <n v="2"/>
    <n v="153.02"/>
    <s v="2-3 installments"/>
    <x v="12"/>
  </r>
  <r>
    <s v="03bb0baa2f30152130d3d5df8e44507e"/>
    <n v="1"/>
    <x v="0"/>
    <n v="3"/>
    <n v="448.91"/>
    <s v="2-3 installments"/>
    <x v="1"/>
  </r>
  <r>
    <s v="93cc36bf4196b96bdce3e51703f13f5f"/>
    <n v="1"/>
    <x v="0"/>
    <n v="1"/>
    <n v="913.45"/>
    <s v="1 (single)"/>
    <x v="1"/>
  </r>
  <r>
    <s v="4eeb6af486bf2c0e8e600162bdf2e391"/>
    <n v="1"/>
    <x v="0"/>
    <n v="1"/>
    <n v="28.88"/>
    <s v="1 (single)"/>
    <x v="0"/>
  </r>
  <r>
    <s v="755acdbf6da2041544f004ead2cdd080"/>
    <n v="1"/>
    <x v="0"/>
    <n v="3"/>
    <n v="98.94"/>
    <s v="2-3 installments"/>
    <x v="12"/>
  </r>
  <r>
    <s v="e47696af59942143e9e58d36f8a036a2"/>
    <n v="1"/>
    <x v="0"/>
    <n v="6"/>
    <n v="663.35"/>
    <s v="4-6 installments"/>
    <x v="1"/>
  </r>
  <r>
    <s v="49c89a2aba7f8f079681f6967d846465"/>
    <n v="1"/>
    <x v="1"/>
    <n v="1"/>
    <n v="39.95"/>
    <s v="1 (single)"/>
    <x v="4"/>
  </r>
  <r>
    <s v="1613193aa6cbc8820d6b5c12536722a0"/>
    <n v="1"/>
    <x v="0"/>
    <n v="4"/>
    <n v="231.99"/>
    <s v="4-6 installments"/>
    <x v="20"/>
  </r>
  <r>
    <s v="07e59229a9b5b12c82297cc571bd8281"/>
    <n v="1"/>
    <x v="0"/>
    <n v="1"/>
    <n v="42.78"/>
    <s v="1 (single)"/>
    <x v="12"/>
  </r>
  <r>
    <s v="be70a6a2c7e50ca21ec40bbacd429e5c"/>
    <n v="1"/>
    <x v="1"/>
    <n v="1"/>
    <n v="21.09"/>
    <s v="1 (single)"/>
    <x v="0"/>
  </r>
  <r>
    <s v="0bf1392e4d1b5bb968191f48c30e5628"/>
    <n v="1"/>
    <x v="0"/>
    <n v="3"/>
    <n v="129.79"/>
    <s v="2-3 installments"/>
    <x v="1"/>
  </r>
  <r>
    <s v="35580ca9f2a84299b3b6c41875ba71a7"/>
    <n v="1"/>
    <x v="0"/>
    <n v="8"/>
    <n v="239.46"/>
    <s v="7-10 installments"/>
    <x v="1"/>
  </r>
  <r>
    <s v="b02577617dbe17d1ed25d63f6b47c413"/>
    <n v="1"/>
    <x v="0"/>
    <n v="1"/>
    <n v="64.34"/>
    <s v="1 (single)"/>
    <x v="1"/>
  </r>
  <r>
    <s v="4a1858ee1b9863a7a8d72174e32a9d24"/>
    <n v="1"/>
    <x v="3"/>
    <n v="1"/>
    <n v="37.76"/>
    <s v="1 (single)"/>
    <x v="1"/>
  </r>
  <r>
    <s v="6bc3c767bc73e1e4e1ba0670c3d90397"/>
    <n v="1"/>
    <x v="1"/>
    <n v="1"/>
    <n v="97.01000000000001"/>
    <s v="1 (single)"/>
    <x v="1"/>
  </r>
  <r>
    <s v="09b216c85c7fb2105c85987be09e7ec9"/>
    <n v="1"/>
    <x v="0"/>
    <n v="4"/>
    <n v="137.4"/>
    <s v="4-6 installments"/>
    <x v="12"/>
  </r>
  <r>
    <s v="ef553ba476c9bf8051035dfc9fdeda79"/>
    <n v="1"/>
    <x v="0"/>
    <n v="1"/>
    <n v="113.42"/>
    <s v="1 (single)"/>
    <x v="4"/>
  </r>
  <r>
    <s v="b70f6b5a22ff6a89a473176bce5c5f88"/>
    <n v="1"/>
    <x v="1"/>
    <n v="1"/>
    <n v="57.98"/>
    <s v="1 (single)"/>
    <x v="1"/>
  </r>
  <r>
    <s v="a4ab908db8226d51e477fc3f81c3e27b"/>
    <n v="2"/>
    <x v="2"/>
    <n v="1"/>
    <n v="112.56"/>
    <s v="1 (single)"/>
    <x v="12"/>
  </r>
  <r>
    <s v="b80ad2b6c5b351d9e15b84a8008a7d87"/>
    <n v="1"/>
    <x v="2"/>
    <n v="1"/>
    <n v="62.33"/>
    <s v="1 (single)"/>
    <x v="12"/>
  </r>
  <r>
    <s v="75926452a6f0f64a617dcb3b3b35a96e"/>
    <n v="1"/>
    <x v="1"/>
    <n v="1"/>
    <n v="50"/>
    <s v="1 (single)"/>
    <x v="1"/>
  </r>
  <r>
    <s v="0a5c74ccc786ced7903270de9d6c170a"/>
    <n v="1"/>
    <x v="0"/>
    <n v="5"/>
    <n v="75.06999999999999"/>
    <s v="4-6 installments"/>
    <x v="12"/>
  </r>
  <r>
    <s v="ab2e05e6a9ef56ff80256898d3e015e6"/>
    <n v="1"/>
    <x v="0"/>
    <n v="3"/>
    <n v="37.38"/>
    <s v="2-3 installments"/>
    <x v="1"/>
  </r>
  <r>
    <s v="7f2730743127811a3d561cf49acb6461"/>
    <n v="1"/>
    <x v="0"/>
    <n v="3"/>
    <n v="89.02"/>
    <s v="2-3 installments"/>
    <x v="12"/>
  </r>
  <r>
    <s v="13f39faa772c108e863effadedd16a06"/>
    <n v="1"/>
    <x v="1"/>
    <n v="1"/>
    <n v="109.91"/>
    <s v="1 (single)"/>
    <x v="7"/>
  </r>
  <r>
    <s v="a503842ce2c01bf4bae8b9ed571f29a5"/>
    <n v="1"/>
    <x v="0"/>
    <n v="1"/>
    <n v="100.75"/>
    <s v="1 (single)"/>
    <x v="10"/>
  </r>
  <r>
    <s v="205d5db88d0a8b3736d1afa2f6a329c5"/>
    <n v="1"/>
    <x v="1"/>
    <n v="1"/>
    <n v="89.17"/>
    <s v="1 (single)"/>
    <x v="8"/>
  </r>
  <r>
    <s v="479aedf16362d3b08917c3d84532d449"/>
    <n v="1"/>
    <x v="1"/>
    <n v="1"/>
    <n v="32.77"/>
    <s v="1 (single)"/>
    <x v="1"/>
  </r>
  <r>
    <s v="588650778ae3d824e5ff92a2bc391b9e"/>
    <n v="1"/>
    <x v="0"/>
    <n v="1"/>
    <n v="40.09"/>
    <s v="1 (single)"/>
    <x v="12"/>
  </r>
  <r>
    <s v="109a35c1841b46949fe3d7858f67ef1f"/>
    <n v="1"/>
    <x v="0"/>
    <n v="4"/>
    <n v="99.68000000000001"/>
    <s v="4-6 installments"/>
    <x v="1"/>
  </r>
  <r>
    <s v="0fdcadc1ea2d7ca9f59b5085aad894ad"/>
    <n v="1"/>
    <x v="0"/>
    <n v="2"/>
    <n v="45.48"/>
    <s v="2-3 installments"/>
    <x v="1"/>
  </r>
  <r>
    <s v="b9b51e569a2e79970555eb81107eb369"/>
    <n v="1"/>
    <x v="0"/>
    <n v="1"/>
    <n v="57.51"/>
    <s v="1 (single)"/>
    <x v="0"/>
  </r>
  <r>
    <s v="fd867bdd8258af11c6d8d6ff8c6c82db"/>
    <n v="1"/>
    <x v="2"/>
    <n v="1"/>
    <n v="20"/>
    <s v="1 (single)"/>
    <x v="0"/>
  </r>
  <r>
    <s v="51c3d73e0e905225319f9ae8b56837fb"/>
    <n v="1"/>
    <x v="0"/>
    <n v="2"/>
    <n v="159.45"/>
    <s v="2-3 installments"/>
    <x v="1"/>
  </r>
  <r>
    <s v="5d32f74219b2e35ba14aba07eb94c981"/>
    <n v="1"/>
    <x v="0"/>
    <n v="2"/>
    <n v="53.01"/>
    <s v="2-3 installments"/>
    <x v="0"/>
  </r>
  <r>
    <s v="6e11f5b6972e1b602699867fc1d5b6c9"/>
    <n v="1"/>
    <x v="1"/>
    <n v="1"/>
    <n v="80.59"/>
    <s v="1 (single)"/>
    <x v="9"/>
  </r>
  <r>
    <s v="af2099df7b489e3bd2759c1daf111594"/>
    <n v="1"/>
    <x v="0"/>
    <n v="4"/>
    <n v="91.86"/>
    <s v="4-6 installments"/>
    <x v="20"/>
  </r>
  <r>
    <s v="1a20763865fc18cbb4d82cffcf893f31"/>
    <n v="1"/>
    <x v="0"/>
    <n v="1"/>
    <n v="99.33"/>
    <s v="1 (single)"/>
    <x v="1"/>
  </r>
  <r>
    <s v="3c1d975e12dfecfa6c8ecbf5cb29759d"/>
    <n v="1"/>
    <x v="0"/>
    <n v="2"/>
    <n v="142.66"/>
    <s v="2-3 installments"/>
    <x v="5"/>
  </r>
  <r>
    <s v="7f8903f6568b27ce902d983d179386e1"/>
    <n v="1"/>
    <x v="0"/>
    <n v="7"/>
    <n v="160.76"/>
    <s v="7-10 installments"/>
    <x v="8"/>
  </r>
  <r>
    <s v="8a601ac58a66e7a37b56294b81c2b373"/>
    <n v="1"/>
    <x v="0"/>
    <n v="10"/>
    <n v="227.47"/>
    <s v="7-10 installments"/>
    <x v="12"/>
  </r>
  <r>
    <s v="a8b78b69f09b2a198f5a89c1897f8c72"/>
    <n v="1"/>
    <x v="2"/>
    <n v="1"/>
    <n v="32.84"/>
    <s v="1 (single)"/>
    <x v="1"/>
  </r>
  <r>
    <s v="6036d4eca40644c890443b856040cb18"/>
    <n v="1"/>
    <x v="1"/>
    <n v="1"/>
    <n v="64.5"/>
    <s v="1 (single)"/>
    <x v="17"/>
  </r>
  <r>
    <s v="85b4db0acc8f67917cb9245d8547ecaa"/>
    <n v="1"/>
    <x v="0"/>
    <n v="3"/>
    <n v="619.53"/>
    <s v="2-3 installments"/>
    <x v="12"/>
  </r>
  <r>
    <s v="3a81f00da2cf9c1ef4f30b34bf435c62"/>
    <n v="1"/>
    <x v="0"/>
    <n v="1"/>
    <n v="87.98"/>
    <s v="1 (single)"/>
    <x v="1"/>
  </r>
  <r>
    <s v="6fd99ae46481ecfc9fa468d54f403e90"/>
    <n v="1"/>
    <x v="1"/>
    <n v="1"/>
    <n v="164.49"/>
    <s v="1 (single)"/>
    <x v="1"/>
  </r>
  <r>
    <s v="6e228f845ad0d104a3e3c343dbfd0c19"/>
    <n v="1"/>
    <x v="0"/>
    <n v="1"/>
    <n v="26.84"/>
    <s v="1 (single)"/>
    <x v="20"/>
  </r>
  <r>
    <s v="e2a6b0a5726eb784ad4d8281e02ff025"/>
    <n v="1"/>
    <x v="1"/>
    <n v="1"/>
    <n v="153.99"/>
    <s v="1 (single)"/>
    <x v="8"/>
  </r>
  <r>
    <s v="7c08dc7de9f9ef0a8dee5ab4a414f840"/>
    <n v="1"/>
    <x v="0"/>
    <n v="2"/>
    <n v="27.87"/>
    <s v="2-3 installments"/>
    <x v="1"/>
  </r>
  <r>
    <s v="455df7bac21225d8e684c0712d10fe99"/>
    <n v="1"/>
    <x v="0"/>
    <n v="3"/>
    <n v="110.19"/>
    <s v="2-3 installments"/>
    <x v="1"/>
  </r>
  <r>
    <s v="d3e1990c95a293c07983a54bfd02f062"/>
    <n v="1"/>
    <x v="0"/>
    <n v="7"/>
    <n v="72.42"/>
    <s v="7-10 installments"/>
    <x v="1"/>
  </r>
  <r>
    <s v="6a152f5684d235853de99a54ee7e8065"/>
    <n v="1"/>
    <x v="0"/>
    <n v="4"/>
    <n v="764.12"/>
    <s v="4-6 installments"/>
    <x v="0"/>
  </r>
  <r>
    <s v="1e8ea8fda49ecffe10111ac1d475ff47"/>
    <n v="1"/>
    <x v="0"/>
    <n v="6"/>
    <n v="431.57"/>
    <s v="4-6 installments"/>
    <x v="1"/>
  </r>
  <r>
    <s v="d168723fbc108ab922a23516046a4b42"/>
    <n v="1"/>
    <x v="0"/>
    <n v="6"/>
    <n v="295.52"/>
    <s v="4-6 installments"/>
    <x v="14"/>
  </r>
  <r>
    <s v="0176e50f3853fa068127afa3daff6402"/>
    <n v="1"/>
    <x v="2"/>
    <n v="1"/>
    <n v="75.06999999999999"/>
    <s v="1 (single)"/>
    <x v="4"/>
  </r>
  <r>
    <s v="e37cb83a77f2c53e5710ace789c66a97"/>
    <n v="1"/>
    <x v="0"/>
    <n v="2"/>
    <n v="313.86"/>
    <s v="2-3 installments"/>
    <x v="1"/>
  </r>
  <r>
    <s v="a3f40d7f1e3446fb6bd73bb0373b0996"/>
    <n v="1"/>
    <x v="0"/>
    <n v="1"/>
    <n v="29.38"/>
    <s v="1 (single)"/>
    <x v="1"/>
  </r>
  <r>
    <s v="88fe6c8d13fac8f0541f004562843994"/>
    <n v="1"/>
    <x v="0"/>
    <n v="4"/>
    <n v="123.75"/>
    <s v="4-6 installments"/>
    <x v="1"/>
  </r>
  <r>
    <s v="53983db8677eb702d142238b8a1e8ebb"/>
    <n v="1"/>
    <x v="0"/>
    <n v="3"/>
    <n v="152.16"/>
    <s v="2-3 installments"/>
    <x v="4"/>
  </r>
  <r>
    <s v="01074135a88ffa5978eaadfc7f482f2b"/>
    <n v="1"/>
    <x v="0"/>
    <n v="1"/>
    <n v="116.61"/>
    <s v="1 (single)"/>
    <x v="0"/>
  </r>
  <r>
    <s v="76cd8bdf29b1ad8f6dad715d6ad8fe90"/>
    <n v="1"/>
    <x v="0"/>
    <n v="10"/>
    <n v="214.83"/>
    <s v="7-10 installments"/>
    <x v="12"/>
  </r>
  <r>
    <s v="ce0102d9f3f2838b9dbcb156a0ae2d86"/>
    <n v="1"/>
    <x v="0"/>
    <n v="3"/>
    <n v="199.52"/>
    <s v="2-3 installments"/>
    <x v="12"/>
  </r>
  <r>
    <s v="0823dcbe6114c3aab2fc53d98117d916"/>
    <n v="1"/>
    <x v="0"/>
    <n v="10"/>
    <n v="115.4"/>
    <s v="7-10 installments"/>
    <x v="14"/>
  </r>
  <r>
    <s v="6773a3b9580015122ad311ee0d507468"/>
    <n v="1"/>
    <x v="1"/>
    <n v="1"/>
    <n v="43.68"/>
    <s v="1 (single)"/>
    <x v="1"/>
  </r>
  <r>
    <s v="a048e5da1c33fe118dd9627eb8d35d16"/>
    <n v="1"/>
    <x v="0"/>
    <n v="1"/>
    <n v="196.01"/>
    <s v="1 (single)"/>
    <x v="1"/>
  </r>
  <r>
    <s v="992cbe3e064cd39f9ccde60a29ffcd3c"/>
    <n v="1"/>
    <x v="1"/>
    <n v="1"/>
    <n v="364.88"/>
    <s v="1 (single)"/>
    <x v="1"/>
  </r>
  <r>
    <s v="6dc8b8f970d5256ebe88e075c1428321"/>
    <n v="1"/>
    <x v="0"/>
    <n v="1"/>
    <n v="143.04"/>
    <s v="1 (single)"/>
    <x v="9"/>
  </r>
  <r>
    <s v="494ccc8cd99c1f8293512733b50d1658"/>
    <n v="1"/>
    <x v="0"/>
    <n v="2"/>
    <n v="50.69"/>
    <s v="2-3 installments"/>
    <x v="1"/>
  </r>
  <r>
    <s v="ae213a9f84c777fb7a31e8c0f09fd30c"/>
    <n v="1"/>
    <x v="0"/>
    <n v="8"/>
    <n v="398.69"/>
    <s v="7-10 installments"/>
    <x v="18"/>
  </r>
  <r>
    <s v="2ceb6637c42b2ccc41b9949f731f995f"/>
    <n v="1"/>
    <x v="0"/>
    <n v="1"/>
    <n v="220.54"/>
    <s v="1 (single)"/>
    <x v="0"/>
  </r>
  <r>
    <s v="5d4f99cbe5d36d97c16689770008cfc1"/>
    <n v="1"/>
    <x v="0"/>
    <n v="10"/>
    <n v="281.31"/>
    <s v="7-10 installments"/>
    <x v="12"/>
  </r>
  <r>
    <s v="81935e523702224d87bc6b915f51649e"/>
    <n v="3"/>
    <x v="2"/>
    <n v="1"/>
    <n v="36.27"/>
    <s v="1 (single)"/>
    <x v="12"/>
  </r>
  <r>
    <s v="465dd2ffa0a3037d69ecd75c4e987e4d"/>
    <n v="1"/>
    <x v="0"/>
    <n v="6"/>
    <n v="512.62"/>
    <s v="4-6 installments"/>
    <x v="7"/>
  </r>
  <r>
    <s v="801ff9fd867535b5d27f82019cfef7e1"/>
    <n v="1"/>
    <x v="1"/>
    <n v="1"/>
    <n v="51.01"/>
    <s v="1 (single)"/>
    <x v="0"/>
  </r>
  <r>
    <s v="4c103cf6b4ea5afded1030501ce5fb3f"/>
    <n v="1"/>
    <x v="0"/>
    <n v="1"/>
    <n v="69.95999999999999"/>
    <s v="1 (single)"/>
    <x v="1"/>
  </r>
  <r>
    <s v="81ee72663ec8c48b97ba61fa03f3f7a0"/>
    <n v="1"/>
    <x v="1"/>
    <n v="1"/>
    <n v="33.51"/>
    <s v="1 (single)"/>
    <x v="0"/>
  </r>
  <r>
    <s v="eaccdfa7ebc7197350752707a3103de3"/>
    <n v="1"/>
    <x v="0"/>
    <n v="2"/>
    <n v="22.42"/>
    <s v="2-3 installments"/>
    <x v="6"/>
  </r>
  <r>
    <s v="654da57158d96035814657b5143bb11b"/>
    <n v="2"/>
    <x v="2"/>
    <n v="1"/>
    <n v="14.69"/>
    <s v="1 (single)"/>
    <x v="1"/>
  </r>
  <r>
    <s v="9577571b6dff4b75d5015aad1bd7c2d1"/>
    <n v="1"/>
    <x v="0"/>
    <n v="1"/>
    <n v="160.88"/>
    <s v="1 (single)"/>
    <x v="1"/>
  </r>
  <r>
    <s v="2188019060b6276ae9fc889917f6d5cb"/>
    <n v="1"/>
    <x v="0"/>
    <n v="5"/>
    <n v="53.79"/>
    <s v="4-6 installments"/>
    <x v="13"/>
  </r>
  <r>
    <s v="78b4b4df4e8811a7389f543cc5475f40"/>
    <n v="1"/>
    <x v="1"/>
    <n v="1"/>
    <n v="222.93"/>
    <s v="1 (single)"/>
    <x v="1"/>
  </r>
  <r>
    <s v="906aae501a08de5072a4db9471da01a9"/>
    <n v="1"/>
    <x v="0"/>
    <n v="3"/>
    <n v="38.09"/>
    <s v="2-3 installments"/>
    <x v="12"/>
  </r>
  <r>
    <s v="a1a5a93917c05f8f0a018f68e63a8f52"/>
    <n v="1"/>
    <x v="0"/>
    <n v="1"/>
    <n v="45.09"/>
    <s v="1 (single)"/>
    <x v="8"/>
  </r>
  <r>
    <s v="d15d5477cce94ff7cc703231f43288a2"/>
    <n v="1"/>
    <x v="0"/>
    <n v="1"/>
    <n v="32.51"/>
    <s v="1 (single)"/>
    <x v="6"/>
  </r>
  <r>
    <s v="629bb9d04c91f3a7d95a5fe1432ce47b"/>
    <n v="1"/>
    <x v="1"/>
    <n v="1"/>
    <n v="103.33"/>
    <s v="1 (single)"/>
    <x v="19"/>
  </r>
  <r>
    <s v="42b4cc626bcba589ae76151155a70a19"/>
    <n v="1"/>
    <x v="0"/>
    <n v="1"/>
    <n v="161.27"/>
    <s v="1 (single)"/>
    <x v="1"/>
  </r>
  <r>
    <s v="3170de33866d3923448fa787230ef7d1"/>
    <n v="1"/>
    <x v="1"/>
    <n v="1"/>
    <n v="104.8"/>
    <s v="1 (single)"/>
    <x v="0"/>
  </r>
  <r>
    <s v="dae77dea063022deb7f856fdec40622a"/>
    <n v="1"/>
    <x v="3"/>
    <n v="1"/>
    <n v="22.93"/>
    <s v="1 (single)"/>
    <x v="12"/>
  </r>
  <r>
    <s v="35dbb412511cc6e271f4d44dc8195292"/>
    <n v="1"/>
    <x v="0"/>
    <n v="3"/>
    <n v="66.78"/>
    <s v="2-3 installments"/>
    <x v="19"/>
  </r>
  <r>
    <s v="488a68f9907cd07802276d560e7f7a68"/>
    <n v="1"/>
    <x v="1"/>
    <n v="1"/>
    <n v="408.09"/>
    <s v="1 (single)"/>
    <x v="17"/>
  </r>
  <r>
    <s v="2f30f698a72b7001e344c6c06b0e6564"/>
    <n v="1"/>
    <x v="0"/>
    <n v="1"/>
    <n v="61.44"/>
    <s v="1 (single)"/>
    <x v="1"/>
  </r>
  <r>
    <s v="c4512da2ee4d091cf912a878cba23f6e"/>
    <n v="1"/>
    <x v="0"/>
    <n v="1"/>
    <n v="49.22"/>
    <s v="1 (single)"/>
    <x v="8"/>
  </r>
  <r>
    <s v="4852f370542e79ecd0ad9671dfcbc91b"/>
    <n v="1"/>
    <x v="0"/>
    <n v="2"/>
    <n v="176.76"/>
    <s v="2-3 installments"/>
    <x v="1"/>
  </r>
  <r>
    <s v="046cb513a5ed6d4f7506af8f88636609"/>
    <n v="1"/>
    <x v="0"/>
    <n v="2"/>
    <n v="69.06"/>
    <s v="2-3 installments"/>
    <x v="1"/>
  </r>
  <r>
    <s v="a909c24a30d5a05204ecb7ef3f11e321"/>
    <n v="1"/>
    <x v="0"/>
    <n v="2"/>
    <n v="237.97"/>
    <s v="2-3 installments"/>
    <x v="1"/>
  </r>
  <r>
    <s v="0559598ddb2398bb4c202d6efd54f04e"/>
    <n v="1"/>
    <x v="1"/>
    <n v="1"/>
    <n v="27.3"/>
    <s v="1 (single)"/>
    <x v="1"/>
  </r>
  <r>
    <s v="e928ff37a53d06de70f40f1cc47ad7a1"/>
    <n v="1"/>
    <x v="0"/>
    <n v="2"/>
    <n v="92.90000000000001"/>
    <s v="2-3 installments"/>
    <x v="1"/>
  </r>
  <r>
    <s v="15e76da51e30092973501aec21769ee2"/>
    <n v="1"/>
    <x v="0"/>
    <n v="1"/>
    <n v="48.83"/>
    <s v="1 (single)"/>
    <x v="1"/>
  </r>
  <r>
    <s v="f12dbdb6a90508df0f4d102e304c8c7d"/>
    <n v="1"/>
    <x v="1"/>
    <n v="1"/>
    <n v="65.67"/>
    <s v="1 (single)"/>
    <x v="1"/>
  </r>
  <r>
    <s v="62f814c5cee70920ae8e265b400e8ba0"/>
    <n v="1"/>
    <x v="0"/>
    <n v="8"/>
    <n v="218.27"/>
    <s v="7-10 installments"/>
    <x v="8"/>
  </r>
  <r>
    <s v="7fd5ce5b7835d787b3a39742ca00d5dc"/>
    <n v="1"/>
    <x v="0"/>
    <n v="3"/>
    <n v="33.84"/>
    <s v="2-3 installments"/>
    <x v="1"/>
  </r>
  <r>
    <s v="7719f9708389131806ee9274b88c911e"/>
    <n v="2"/>
    <x v="2"/>
    <n v="1"/>
    <n v="49.59"/>
    <s v="1 (single)"/>
    <x v="6"/>
  </r>
  <r>
    <s v="4f8c4fa99a873ffb8452acc0e0c9c515"/>
    <n v="1"/>
    <x v="1"/>
    <n v="1"/>
    <n v="81.2"/>
    <s v="1 (single)"/>
    <x v="12"/>
  </r>
  <r>
    <s v="1f38f9f0e83af83813b5db8ee43e1a02"/>
    <n v="1"/>
    <x v="1"/>
    <n v="1"/>
    <n v="28.97"/>
    <s v="1 (single)"/>
    <x v="12"/>
  </r>
  <r>
    <s v="c0e4be5f87879fd60a4ed1542a1c60bf"/>
    <n v="1"/>
    <x v="0"/>
    <n v="1"/>
    <n v="138.92"/>
    <s v="1 (single)"/>
    <x v="1"/>
  </r>
  <r>
    <s v="5fd251a8f350fdd3985d81dcd0c2674b"/>
    <n v="1"/>
    <x v="0"/>
    <n v="3"/>
    <n v="192.56"/>
    <s v="2-3 installments"/>
    <x v="1"/>
  </r>
  <r>
    <s v="9372c16a75d7ff9110358389ccaa0566"/>
    <n v="1"/>
    <x v="0"/>
    <n v="8"/>
    <n v="155.62"/>
    <s v="7-10 installments"/>
    <x v="8"/>
  </r>
  <r>
    <s v="7c28cd51bc7b7b5b8e81ae0bb7f17340"/>
    <n v="1"/>
    <x v="0"/>
    <n v="2"/>
    <n v="27.86"/>
    <s v="2-3 installments"/>
    <x v="0"/>
  </r>
  <r>
    <s v="9f49bd16053df810384e793386312674"/>
    <n v="1"/>
    <x v="1"/>
    <n v="1"/>
    <n v="1488.59"/>
    <s v="1 (single)"/>
    <x v="1"/>
  </r>
  <r>
    <s v="c89817240e09ddf1fc2d8ecf05464107"/>
    <n v="1"/>
    <x v="0"/>
    <n v="4"/>
    <n v="130.47"/>
    <s v="4-6 installments"/>
    <x v="22"/>
  </r>
  <r>
    <s v="1606103139f42c0d1a6ff98702274039"/>
    <n v="1"/>
    <x v="0"/>
    <n v="7"/>
    <n v="72.43000000000001"/>
    <s v="7-10 installments"/>
    <x v="1"/>
  </r>
  <r>
    <s v="fa2c90cc79e4e69f0083fa936998174e"/>
    <n v="1"/>
    <x v="0"/>
    <n v="1"/>
    <n v="171.62"/>
    <s v="1 (single)"/>
    <x v="12"/>
  </r>
  <r>
    <s v="73df5d6adbeea12c8ae03df93f346e86"/>
    <n v="6"/>
    <x v="2"/>
    <n v="1"/>
    <n v="12.39"/>
    <s v="1 (single)"/>
    <x v="1"/>
  </r>
  <r>
    <s v="c0fce14fbbfc6d14305f78a28d145c4b"/>
    <n v="1"/>
    <x v="1"/>
    <n v="1"/>
    <n v="64.38"/>
    <s v="1 (single)"/>
    <x v="9"/>
  </r>
  <r>
    <s v="7b4dd7a1e967f3c305574c48bf4045f5"/>
    <n v="1"/>
    <x v="0"/>
    <n v="6"/>
    <n v="68.40000000000001"/>
    <s v="4-6 installments"/>
    <x v="12"/>
  </r>
  <r>
    <s v="89004e15d2c77c8dd899015d2662b32d"/>
    <n v="1"/>
    <x v="0"/>
    <n v="1"/>
    <n v="85.59999999999999"/>
    <s v="1 (single)"/>
    <x v="12"/>
  </r>
  <r>
    <s v="d595d12a400a55972bc4a65cbfc2f6c6"/>
    <n v="1"/>
    <x v="0"/>
    <n v="2"/>
    <n v="45.11"/>
    <s v="2-3 installments"/>
    <x v="12"/>
  </r>
  <r>
    <s v="df23e811bccb321eb67f120f96955445"/>
    <n v="1"/>
    <x v="0"/>
    <n v="3"/>
    <n v="39.59"/>
    <s v="2-3 installments"/>
    <x v="8"/>
  </r>
  <r>
    <s v="2477bfb97977363803e3cdd7c6805198"/>
    <n v="1"/>
    <x v="0"/>
    <n v="7"/>
    <n v="76.65000000000001"/>
    <s v="7-10 installments"/>
    <x v="12"/>
  </r>
  <r>
    <s v="3c5c6fad12cccea3829606ddd4c3b7a0"/>
    <n v="1"/>
    <x v="3"/>
    <n v="1"/>
    <n v="98.14"/>
    <s v="1 (single)"/>
    <x v="12"/>
  </r>
  <r>
    <s v="5038c933890c38bc50053e46b4abff17"/>
    <n v="1"/>
    <x v="0"/>
    <n v="1"/>
    <n v="64.52"/>
    <s v="1 (single)"/>
    <x v="16"/>
  </r>
  <r>
    <s v="6a5c530eab233c31e30ba74a78ac72cf"/>
    <n v="1"/>
    <x v="0"/>
    <n v="2"/>
    <n v="142.1"/>
    <s v="2-3 installments"/>
    <x v="1"/>
  </r>
  <r>
    <s v="4017e89aa0de21cfc97ea96afbb9e1bb"/>
    <n v="1"/>
    <x v="0"/>
    <n v="1"/>
    <n v="83.31999999999999"/>
    <s v="1 (single)"/>
    <x v="7"/>
  </r>
  <r>
    <s v="c473789225d03e3eae1a40d5402f1cca"/>
    <n v="1"/>
    <x v="1"/>
    <n v="1"/>
    <n v="108.81"/>
    <s v="1 (single)"/>
    <x v="3"/>
  </r>
  <r>
    <s v="372f8e1a08cbd807194b89b3c31a448a"/>
    <n v="1"/>
    <x v="0"/>
    <n v="10"/>
    <n v="2328.4"/>
    <s v="7-10 installments"/>
    <x v="1"/>
  </r>
  <r>
    <s v="969be6eda8eee17b51e2baf23de37571"/>
    <n v="1"/>
    <x v="0"/>
    <n v="2"/>
    <n v="131.73"/>
    <s v="2-3 installments"/>
    <x v="1"/>
  </r>
  <r>
    <s v="88a508c1d26ebce186f2488575a1a3f0"/>
    <n v="1"/>
    <x v="1"/>
    <n v="1"/>
    <n v="178.72"/>
    <s v="1 (single)"/>
    <x v="7"/>
  </r>
  <r>
    <s v="67df019d84e04f3b626f8ede2dce4517"/>
    <n v="1"/>
    <x v="1"/>
    <n v="1"/>
    <n v="148.71"/>
    <s v="1 (single)"/>
    <x v="4"/>
  </r>
  <r>
    <s v="6ccb433e00daae1283ccc956189c82ae"/>
    <n v="1"/>
    <x v="0"/>
    <n v="5"/>
    <n v="84.67"/>
    <s v="4-6 installments"/>
    <x v="12"/>
  </r>
  <r>
    <s v="64c1c186ea1673374b460f9bbfbb079f"/>
    <n v="1"/>
    <x v="0"/>
    <n v="5"/>
    <n v="105.6"/>
    <s v="4-6 installments"/>
    <x v="1"/>
  </r>
  <r>
    <s v="2be69b19c3402f7c2ac375f252022d70"/>
    <n v="1"/>
    <x v="0"/>
    <n v="1"/>
    <n v="44.32"/>
    <s v="1 (single)"/>
    <x v="12"/>
  </r>
  <r>
    <s v="c7873fbbe3a42117a53be238d9b734f3"/>
    <n v="1"/>
    <x v="0"/>
    <n v="1"/>
    <n v="16.39"/>
    <s v="1 (single)"/>
    <x v="1"/>
  </r>
  <r>
    <s v="484216e35682c86df2d5548a94d08cbb"/>
    <n v="1"/>
    <x v="0"/>
    <n v="5"/>
    <n v="113.8"/>
    <s v="4-6 installments"/>
    <x v="1"/>
  </r>
  <r>
    <s v="7b4fb0197b18a0fd0e75f9e44b3fc757"/>
    <n v="1"/>
    <x v="0"/>
    <n v="2"/>
    <n v="121.62"/>
    <s v="2-3 installments"/>
    <x v="19"/>
  </r>
  <r>
    <s v="95d48dfe4e0e1340d723337fb3a8ca68"/>
    <n v="1"/>
    <x v="0"/>
    <n v="1"/>
    <n v="76.54000000000001"/>
    <s v="1 (single)"/>
    <x v="1"/>
  </r>
  <r>
    <s v="f726de924d4419207ba2ba5f81608a24"/>
    <n v="1"/>
    <x v="1"/>
    <n v="1"/>
    <n v="583.8200000000001"/>
    <s v="1 (single)"/>
    <x v="20"/>
  </r>
  <r>
    <s v="a79f369e816d39951d6f26ef65842903"/>
    <n v="1"/>
    <x v="0"/>
    <n v="1"/>
    <n v="32.38"/>
    <s v="1 (single)"/>
    <x v="1"/>
  </r>
  <r>
    <s v="d889a8ab0342b0b548b78963f15aa195"/>
    <n v="1"/>
    <x v="0"/>
    <n v="10"/>
    <n v="744.1799999999999"/>
    <s v="7-10 installments"/>
    <x v="1"/>
  </r>
  <r>
    <s v="97c9dbbc595d9e8c581b6caf87eb91df"/>
    <n v="1"/>
    <x v="0"/>
    <n v="1"/>
    <n v="89.7"/>
    <s v="1 (single)"/>
    <x v="0"/>
  </r>
  <r>
    <s v="e9d2ee85d4e02fd80bd039f3eb4d549d"/>
    <n v="2"/>
    <x v="2"/>
    <n v="1"/>
    <n v="20.9"/>
    <s v="1 (single)"/>
    <x v="16"/>
  </r>
  <r>
    <s v="ee708af463026757088ec8811920ad51"/>
    <n v="1"/>
    <x v="0"/>
    <n v="7"/>
    <n v="223.14"/>
    <s v="7-10 installments"/>
    <x v="1"/>
  </r>
  <r>
    <s v="4e0e3013defc109eaef2c4cf86b66a10"/>
    <n v="1"/>
    <x v="1"/>
    <n v="1"/>
    <n v="133.58"/>
    <s v="1 (single)"/>
    <x v="0"/>
  </r>
  <r>
    <s v="08659a24c131a7a894f45544a4ab4751"/>
    <n v="1"/>
    <x v="0"/>
    <n v="4"/>
    <n v="372.26"/>
    <s v="4-6 installments"/>
    <x v="17"/>
  </r>
  <r>
    <s v="61fbc5899c21d17064fe3d17911738b2"/>
    <n v="1"/>
    <x v="0"/>
    <n v="2"/>
    <n v="107.02"/>
    <s v="2-3 installments"/>
    <x v="4"/>
  </r>
  <r>
    <s v="f07ac180675b94d4fe8f697eb2f87d12"/>
    <n v="1"/>
    <x v="0"/>
    <n v="1"/>
    <n v="126.43"/>
    <s v="1 (single)"/>
    <x v="8"/>
  </r>
  <r>
    <s v="455283c5e3bdcef4ead05938fa665e79"/>
    <n v="1"/>
    <x v="0"/>
    <n v="1"/>
    <n v="92.78"/>
    <s v="1 (single)"/>
    <x v="1"/>
  </r>
  <r>
    <s v="1cb3c680ddf904752646028ee22073a4"/>
    <n v="1"/>
    <x v="0"/>
    <n v="8"/>
    <n v="203.9"/>
    <s v="7-10 installments"/>
    <x v="1"/>
  </r>
  <r>
    <s v="72f2b0985c221947500b786ead233a87"/>
    <n v="1"/>
    <x v="0"/>
    <n v="6"/>
    <n v="63.27"/>
    <s v="4-6 installments"/>
    <x v="1"/>
  </r>
  <r>
    <s v="bc1bec23829671b94e88b1de215f4ad6"/>
    <n v="1"/>
    <x v="0"/>
    <n v="1"/>
    <n v="61.05"/>
    <s v="1 (single)"/>
    <x v="12"/>
  </r>
  <r>
    <s v="3a026b1e98a953d5e0e675d1593ad4af"/>
    <n v="1"/>
    <x v="0"/>
    <n v="1"/>
    <n v="18.9"/>
    <s v="1 (single)"/>
    <x v="1"/>
  </r>
  <r>
    <s v="cf5a5b72cc9714b2afbbb79d472baaf1"/>
    <n v="1"/>
    <x v="0"/>
    <n v="7"/>
    <n v="436.69"/>
    <s v="7-10 installments"/>
    <x v="16"/>
  </r>
  <r>
    <s v="e65ed79c46c63118f16efacfca85f06f"/>
    <n v="1"/>
    <x v="0"/>
    <n v="4"/>
    <n v="84.14"/>
    <s v="4-6 installments"/>
    <x v="1"/>
  </r>
  <r>
    <s v="d47fb5aec546dd9f12ed5495f96bc350"/>
    <n v="1"/>
    <x v="0"/>
    <n v="2"/>
    <n v="76.39"/>
    <s v="2-3 installments"/>
    <x v="1"/>
  </r>
  <r>
    <s v="f1096b41dcbdf89e08328fe0a54ab07c"/>
    <n v="1"/>
    <x v="0"/>
    <n v="4"/>
    <n v="292.24"/>
    <s v="4-6 installments"/>
    <x v="0"/>
  </r>
  <r>
    <s v="2caedb75be9b0acd4a4aa3562e5f898f"/>
    <n v="1"/>
    <x v="2"/>
    <n v="1"/>
    <n v="44"/>
    <s v="1 (single)"/>
    <x v="1"/>
  </r>
  <r>
    <s v="dedfae6510ab02ac08526276e245e006"/>
    <n v="1"/>
    <x v="0"/>
    <n v="1"/>
    <n v="82.59"/>
    <s v="1 (single)"/>
    <x v="0"/>
  </r>
  <r>
    <s v="435f2daeb635ed643b734989e51553c6"/>
    <n v="1"/>
    <x v="0"/>
    <n v="1"/>
    <n v="49.84"/>
    <s v="1 (single)"/>
    <x v="1"/>
  </r>
  <r>
    <s v="603b717dcdee8679723c6918ab5585ed"/>
    <n v="1"/>
    <x v="0"/>
    <n v="6"/>
    <n v="192.32"/>
    <s v="4-6 installments"/>
    <x v="0"/>
  </r>
  <r>
    <s v="53f0bd64140840f70f00c89e7a19fdf2"/>
    <n v="1"/>
    <x v="0"/>
    <n v="2"/>
    <n v="230.75"/>
    <s v="2-3 installments"/>
    <x v="18"/>
  </r>
  <r>
    <s v="8baf28445cb6bb0afdb2e6c88c8287c3"/>
    <n v="1"/>
    <x v="0"/>
    <n v="3"/>
    <n v="225.6"/>
    <s v="2-3 installments"/>
    <x v="8"/>
  </r>
  <r>
    <s v="2121cb62043eb2269ab8bc218100c2e4"/>
    <n v="1"/>
    <x v="1"/>
    <n v="1"/>
    <n v="61.93"/>
    <s v="1 (single)"/>
    <x v="3"/>
  </r>
  <r>
    <s v="bb3164e0236b64b580d475215f1004d2"/>
    <n v="1"/>
    <x v="0"/>
    <n v="3"/>
    <n v="82.14"/>
    <s v="2-3 installments"/>
    <x v="1"/>
  </r>
  <r>
    <s v="ae22ff58af6a02d30bd820bfc1f2cb3f"/>
    <n v="1"/>
    <x v="1"/>
    <n v="1"/>
    <n v="111.4"/>
    <s v="1 (single)"/>
    <x v="7"/>
  </r>
  <r>
    <s v="afbb859246fee92c1850a6e8bf1a9854"/>
    <n v="1"/>
    <x v="1"/>
    <n v="1"/>
    <n v="27.09"/>
    <s v="1 (single)"/>
    <x v="12"/>
  </r>
  <r>
    <s v="79e22f93f0543b4cc32f9aa333a6df5e"/>
    <n v="1"/>
    <x v="0"/>
    <n v="6"/>
    <n v="165.28"/>
    <s v="4-6 installments"/>
    <x v="1"/>
  </r>
  <r>
    <s v="05646cef8f5791776e224b7967607b4f"/>
    <n v="1"/>
    <x v="1"/>
    <n v="1"/>
    <n v="45.42"/>
    <s v="1 (single)"/>
    <x v="0"/>
  </r>
  <r>
    <s v="b58613b6198d11176ee50ef1d433bfbd"/>
    <n v="1"/>
    <x v="1"/>
    <n v="1"/>
    <n v="42.19"/>
    <s v="1 (single)"/>
    <x v="0"/>
  </r>
  <r>
    <s v="f68bf4a4d690be2a9ba9402b0862ad34"/>
    <n v="1"/>
    <x v="0"/>
    <n v="1"/>
    <n v="166.68"/>
    <s v="1 (single)"/>
    <x v="16"/>
  </r>
  <r>
    <s v="fc7e6d607ce832df24d06b153b3a6c1e"/>
    <n v="1"/>
    <x v="0"/>
    <n v="2"/>
    <n v="45.22"/>
    <s v="2-3 installments"/>
    <x v="12"/>
  </r>
  <r>
    <s v="ee81daf572c595016b038f9dcf8f6a0a"/>
    <n v="1"/>
    <x v="0"/>
    <n v="6"/>
    <n v="238.21"/>
    <s v="4-6 installments"/>
    <x v="9"/>
  </r>
  <r>
    <s v="3ff122d5ce35754dba91bc1c99ad6a65"/>
    <n v="1"/>
    <x v="0"/>
    <n v="10"/>
    <n v="116.66"/>
    <s v="7-10 installments"/>
    <x v="12"/>
  </r>
  <r>
    <s v="c15582dfe92312e48613b9cb37caf0c8"/>
    <n v="1"/>
    <x v="1"/>
    <n v="1"/>
    <n v="105.37"/>
    <s v="1 (single)"/>
    <x v="7"/>
  </r>
  <r>
    <s v="abeeea9fce5636d390a8d462e783ade0"/>
    <n v="1"/>
    <x v="0"/>
    <n v="3"/>
    <n v="37.22"/>
    <s v="2-3 installments"/>
    <x v="7"/>
  </r>
  <r>
    <s v="9b4d44f88d31a9b5149bba90b6fb7b7d"/>
    <n v="1"/>
    <x v="0"/>
    <n v="1"/>
    <n v="64"/>
    <s v="1 (single)"/>
    <x v="12"/>
  </r>
  <r>
    <s v="05fad97db96406de1787c7a532c46a2b"/>
    <n v="2"/>
    <x v="2"/>
    <n v="1"/>
    <n v="84.98999999999999"/>
    <s v="1 (single)"/>
    <x v="4"/>
  </r>
  <r>
    <s v="fbaea27eafbf4ac56866115c9096c490"/>
    <n v="1"/>
    <x v="0"/>
    <n v="5"/>
    <n v="97.65000000000001"/>
    <s v="4-6 installments"/>
    <x v="6"/>
  </r>
  <r>
    <s v="addc0cc4cec3eb1c8a99e7dcaf7b7528"/>
    <n v="1"/>
    <x v="0"/>
    <n v="10"/>
    <n v="146.68"/>
    <s v="7-10 installments"/>
    <x v="1"/>
  </r>
  <r>
    <s v="af87d49b5a2696414bd17915b853c941"/>
    <n v="1"/>
    <x v="0"/>
    <n v="1"/>
    <n v="67.5"/>
    <s v="1 (single)"/>
    <x v="1"/>
  </r>
  <r>
    <s v="ce6ce659b1584fb64a7ee077d764a37c"/>
    <n v="1"/>
    <x v="0"/>
    <n v="5"/>
    <n v="182.86"/>
    <s v="4-6 installments"/>
    <x v="6"/>
  </r>
  <r>
    <s v="b9f46930a49f91a659c2f17c92a13746"/>
    <n v="1"/>
    <x v="0"/>
    <n v="4"/>
    <n v="98.33"/>
    <s v="4-6 installments"/>
    <x v="8"/>
  </r>
  <r>
    <s v="e597a2f203b82a93de9dc256e72c3e8d"/>
    <n v="1"/>
    <x v="0"/>
    <n v="8"/>
    <n v="116.36"/>
    <s v="7-10 installments"/>
    <x v="12"/>
  </r>
  <r>
    <s v="2e699b7e112d1e8013c93a50c27a3973"/>
    <n v="1"/>
    <x v="0"/>
    <n v="1"/>
    <n v="91.16"/>
    <s v="1 (single)"/>
    <x v="1"/>
  </r>
  <r>
    <s v="a741e58f892ca29c438e254e4ce4f426"/>
    <n v="1"/>
    <x v="0"/>
    <n v="1"/>
    <n v="61.11"/>
    <s v="1 (single)"/>
    <x v="12"/>
  </r>
  <r>
    <s v="ceb00469647175837056a5f7104b5fa6"/>
    <n v="1"/>
    <x v="0"/>
    <n v="1"/>
    <n v="64.28"/>
    <s v="1 (single)"/>
    <x v="1"/>
  </r>
  <r>
    <s v="6fd3076696fcac28e9d04a378fd4b5d7"/>
    <n v="1"/>
    <x v="1"/>
    <n v="1"/>
    <n v="57.68"/>
    <s v="1 (single)"/>
    <x v="1"/>
  </r>
  <r>
    <s v="0d08cdedf9c8c3f61810976bd0ac294d"/>
    <n v="1"/>
    <x v="1"/>
    <n v="1"/>
    <n v="66.06"/>
    <s v="1 (single)"/>
    <x v="20"/>
  </r>
  <r>
    <s v="500102fcba02a3eebe20afee72de2f33"/>
    <n v="1"/>
    <x v="0"/>
    <n v="1"/>
    <n v="35"/>
    <s v="1 (single)"/>
    <x v="0"/>
  </r>
  <r>
    <s v="62bc181a6d897eba7057bb531ea5f094"/>
    <n v="1"/>
    <x v="0"/>
    <n v="7"/>
    <n v="105.37"/>
    <s v="7-10 installments"/>
    <x v="12"/>
  </r>
  <r>
    <s v="4574345c7d99730212061b6152f81928"/>
    <n v="1"/>
    <x v="0"/>
    <n v="18"/>
    <n v="987.8"/>
    <s v="11+ installments"/>
    <x v="1"/>
  </r>
  <r>
    <s v="95d6357ffe41aa6d2998852a710c70a0"/>
    <n v="1"/>
    <x v="0"/>
    <n v="2"/>
    <n v="108.65"/>
    <s v="2-3 installments"/>
    <x v="8"/>
  </r>
  <r>
    <s v="ea8dfcfa112dd9df068022a643e58a22"/>
    <n v="1"/>
    <x v="1"/>
    <n v="1"/>
    <n v="44.42"/>
    <s v="1 (single)"/>
    <x v="1"/>
  </r>
  <r>
    <s v="f4b85a796ab70afd964c35ac15b29fa4"/>
    <n v="1"/>
    <x v="1"/>
    <n v="1"/>
    <n v="43.34"/>
    <s v="1 (single)"/>
    <x v="1"/>
  </r>
  <r>
    <s v="42eac028466118a879151bd1ad4c2acd"/>
    <n v="1"/>
    <x v="0"/>
    <n v="5"/>
    <n v="181.51"/>
    <s v="4-6 installments"/>
    <x v="12"/>
  </r>
  <r>
    <s v="0ec7299d65db721d9a6b5c95c2ff494a"/>
    <n v="1"/>
    <x v="0"/>
    <n v="6"/>
    <n v="68.84"/>
    <s v="4-6 installments"/>
    <x v="5"/>
  </r>
  <r>
    <s v="0eb4cf49eff3cd15badb759ac543cd2a"/>
    <n v="1"/>
    <x v="0"/>
    <n v="1"/>
    <n v="46.2"/>
    <s v="1 (single)"/>
    <x v="8"/>
  </r>
  <r>
    <s v="c915a55221e61e2d798340ec6553d2b0"/>
    <n v="1"/>
    <x v="1"/>
    <n v="1"/>
    <n v="150.89"/>
    <s v="1 (single)"/>
    <x v="10"/>
  </r>
  <r>
    <s v="6a5664e1fb811235e24050acd7c68688"/>
    <n v="1"/>
    <x v="0"/>
    <n v="1"/>
    <n v="353.42"/>
    <s v="1 (single)"/>
    <x v="1"/>
  </r>
  <r>
    <s v="fe9d34568d9ac7651ff018def29da70f"/>
    <n v="1"/>
    <x v="1"/>
    <n v="1"/>
    <n v="220.39"/>
    <s v="1 (single)"/>
    <x v="2"/>
  </r>
  <r>
    <s v="f4d3a6f8b3c011cb012b39fdfb4817e8"/>
    <n v="2"/>
    <x v="0"/>
    <n v="3"/>
    <n v="38.45"/>
    <s v="2-3 installments"/>
    <x v="1"/>
  </r>
  <r>
    <s v="6462b86adeb33354833daece8787cb69"/>
    <n v="1"/>
    <x v="0"/>
    <n v="10"/>
    <n v="127.92"/>
    <s v="7-10 installments"/>
    <x v="8"/>
  </r>
  <r>
    <s v="292d3c40e87d260ea28e83b76b5e352c"/>
    <n v="1"/>
    <x v="0"/>
    <n v="2"/>
    <n v="160.64"/>
    <s v="2-3 installments"/>
    <x v="16"/>
  </r>
  <r>
    <s v="e8fa22c3673b1dd17ea315021b1f0f61"/>
    <n v="1"/>
    <x v="1"/>
    <n v="1"/>
    <n v="3018.6"/>
    <s v="1 (single)"/>
    <x v="12"/>
  </r>
  <r>
    <s v="fadc814c107804fcba00a30e1879b718"/>
    <n v="1"/>
    <x v="1"/>
    <n v="1"/>
    <n v="119.94"/>
    <s v="1 (single)"/>
    <x v="20"/>
  </r>
  <r>
    <s v="9db0b5f3481614484592866ec7c902f3"/>
    <n v="1"/>
    <x v="1"/>
    <n v="1"/>
    <n v="183.93"/>
    <s v="1 (single)"/>
    <x v="16"/>
  </r>
  <r>
    <s v="6d415687ad03111662fbfc54c811414e"/>
    <n v="1"/>
    <x v="1"/>
    <n v="1"/>
    <n v="49.02"/>
    <s v="1 (single)"/>
    <x v="12"/>
  </r>
  <r>
    <s v="843c4657d0e36a64ee5819729168339d"/>
    <n v="1"/>
    <x v="0"/>
    <n v="3"/>
    <n v="180.47"/>
    <s v="2-3 installments"/>
    <x v="5"/>
  </r>
  <r>
    <s v="848bb02f182d3cd9c820281db86fc743"/>
    <n v="1"/>
    <x v="0"/>
    <n v="2"/>
    <n v="76.76000000000001"/>
    <s v="2-3 installments"/>
    <x v="7"/>
  </r>
  <r>
    <s v="481261db37f84927929168d7b183b54b"/>
    <n v="1"/>
    <x v="0"/>
    <n v="10"/>
    <n v="163.18"/>
    <s v="7-10 installments"/>
    <x v="8"/>
  </r>
  <r>
    <s v="e3229814a5d932778d6a52c6816715f1"/>
    <n v="1"/>
    <x v="0"/>
    <n v="1"/>
    <n v="22.7"/>
    <s v="1 (single)"/>
    <x v="1"/>
  </r>
  <r>
    <s v="f312113915f8f85b447cbbb41a3bda73"/>
    <n v="1"/>
    <x v="0"/>
    <n v="1"/>
    <n v="59.68"/>
    <s v="1 (single)"/>
    <x v="1"/>
  </r>
  <r>
    <s v="8112a281ea81fb96d760f13da83ffaed"/>
    <n v="1"/>
    <x v="0"/>
    <n v="1"/>
    <n v="214.9"/>
    <s v="1 (single)"/>
    <x v="1"/>
  </r>
  <r>
    <s v="3c75044db750a89606612ed286713eb8"/>
    <n v="1"/>
    <x v="0"/>
    <n v="7"/>
    <n v="74.06999999999999"/>
    <s v="7-10 installments"/>
    <x v="0"/>
  </r>
  <r>
    <s v="bae6774d132c3ca4920c1998172a1ff7"/>
    <n v="1"/>
    <x v="1"/>
    <n v="1"/>
    <n v="241.15"/>
    <s v="1 (single)"/>
    <x v="1"/>
  </r>
  <r>
    <s v="5982f7ae2a7fe7f609c44a33a9780ffd"/>
    <n v="1"/>
    <x v="0"/>
    <n v="5"/>
    <n v="57.62"/>
    <s v="4-6 installments"/>
    <x v="14"/>
  </r>
  <r>
    <s v="5266088c56ae6a700425da42e273e7cd"/>
    <n v="1"/>
    <x v="0"/>
    <n v="1"/>
    <n v="25.78"/>
    <s v="1 (single)"/>
    <x v="1"/>
  </r>
  <r>
    <s v="457c5fb81a06b09b10e752720b28f5c5"/>
    <n v="1"/>
    <x v="1"/>
    <n v="1"/>
    <n v="128.63"/>
    <s v="1 (single)"/>
    <x v="11"/>
  </r>
  <r>
    <s v="6ef946c23a02ae5e2cfe4779ad34d805"/>
    <n v="1"/>
    <x v="1"/>
    <n v="1"/>
    <n v="167.52"/>
    <s v="1 (single)"/>
    <x v="6"/>
  </r>
  <r>
    <s v="dca63e525f9401c2d75b39006727511b"/>
    <n v="1"/>
    <x v="0"/>
    <n v="7"/>
    <n v="76.14"/>
    <s v="7-10 installments"/>
    <x v="19"/>
  </r>
  <r>
    <s v="b22b9811c2074480cc93f9e8b8e4c8b5"/>
    <n v="1"/>
    <x v="0"/>
    <n v="3"/>
    <n v="151.46"/>
    <s v="2-3 installments"/>
    <x v="1"/>
  </r>
  <r>
    <s v="d5ba80d74b52c335ae36398d6159e6ee"/>
    <n v="1"/>
    <x v="0"/>
    <n v="10"/>
    <n v="371.88"/>
    <s v="7-10 installments"/>
    <x v="12"/>
  </r>
  <r>
    <s v="c107beb52fc248b69e73264c0b32884f"/>
    <n v="1"/>
    <x v="0"/>
    <n v="1"/>
    <n v="126.1"/>
    <s v="1 (single)"/>
    <x v="1"/>
  </r>
  <r>
    <s v="7902f1e4e448f0d59d80e60bc25ec61c"/>
    <n v="1"/>
    <x v="0"/>
    <n v="10"/>
    <n v="150.59"/>
    <s v="7-10 installments"/>
    <x v="12"/>
  </r>
  <r>
    <s v="0a9290cec2889b113c83f052547448f1"/>
    <n v="1"/>
    <x v="0"/>
    <n v="1"/>
    <n v="101.73"/>
    <s v="1 (single)"/>
    <x v="1"/>
  </r>
  <r>
    <s v="e85ffcc0e310087de07b84dbd43fe3c1"/>
    <n v="1"/>
    <x v="0"/>
    <n v="1"/>
    <n v="105.32"/>
    <s v="1 (single)"/>
    <x v="7"/>
  </r>
  <r>
    <s v="490294e04b1fcabc9f9984ac22820566"/>
    <n v="1"/>
    <x v="0"/>
    <n v="10"/>
    <n v="688.4400000000001"/>
    <s v="7-10 installments"/>
    <x v="3"/>
  </r>
  <r>
    <s v="d7a2737b7058006a6fb4d5e468f1feaa"/>
    <n v="1"/>
    <x v="1"/>
    <n v="1"/>
    <n v="185.88"/>
    <s v="1 (single)"/>
    <x v="1"/>
  </r>
  <r>
    <s v="d4ab8a264235be36f72a07621046d082"/>
    <n v="1"/>
    <x v="0"/>
    <n v="5"/>
    <n v="215.15"/>
    <s v="4-6 installments"/>
    <x v="12"/>
  </r>
  <r>
    <s v="0f9ae004cd5a93d115668cff55d33be3"/>
    <n v="1"/>
    <x v="0"/>
    <n v="2"/>
    <n v="52.05"/>
    <s v="2-3 installments"/>
    <x v="20"/>
  </r>
  <r>
    <s v="336aa930110aba578d1a4471144a3271"/>
    <n v="1"/>
    <x v="0"/>
    <n v="10"/>
    <n v="234.78"/>
    <s v="7-10 installments"/>
    <x v="5"/>
  </r>
  <r>
    <s v="7853cfd26dee49109295b3e604567180"/>
    <n v="1"/>
    <x v="1"/>
    <n v="1"/>
    <n v="125.8"/>
    <s v="1 (single)"/>
    <x v="1"/>
  </r>
  <r>
    <s v="f6c9fe3ff737f5568e352b5b2afcf112"/>
    <n v="1"/>
    <x v="0"/>
    <n v="1"/>
    <n v="32.72"/>
    <s v="1 (single)"/>
    <x v="12"/>
  </r>
  <r>
    <s v="13252181a93b4bad74b1611626df60cb"/>
    <n v="1"/>
    <x v="2"/>
    <n v="1"/>
    <n v="21.77"/>
    <s v="1 (single)"/>
    <x v="1"/>
  </r>
  <r>
    <s v="cf1748350d5972bde01008c436083c4b"/>
    <n v="1"/>
    <x v="1"/>
    <n v="1"/>
    <n v="113.77"/>
    <s v="1 (single)"/>
    <x v="8"/>
  </r>
  <r>
    <s v="3d24c492f9555a79d4d6fd3a22fbee1f"/>
    <n v="1"/>
    <x v="2"/>
    <n v="1"/>
    <n v="10.49"/>
    <s v="1 (single)"/>
    <x v="0"/>
  </r>
  <r>
    <s v="a0b9376f23d21362e3f8060e47e1450a"/>
    <n v="1"/>
    <x v="1"/>
    <n v="1"/>
    <n v="158.82"/>
    <s v="1 (single)"/>
    <x v="1"/>
  </r>
  <r>
    <s v="b02513666ca6bc4ca57d794a58854d76"/>
    <n v="1"/>
    <x v="0"/>
    <n v="2"/>
    <n v="149.35"/>
    <s v="2-3 installments"/>
    <x v="14"/>
  </r>
  <r>
    <s v="81dbb577a47365babeaa44fe4f9a5666"/>
    <n v="1"/>
    <x v="0"/>
    <n v="4"/>
    <n v="64"/>
    <s v="4-6 installments"/>
    <x v="1"/>
  </r>
  <r>
    <s v="ec3a30c1155fb62e7f0067107c94b83e"/>
    <n v="1"/>
    <x v="0"/>
    <n v="3"/>
    <n v="168.75"/>
    <s v="2-3 installments"/>
    <x v="0"/>
  </r>
  <r>
    <s v="fc7f5997b1623d9bc1427466a7a70b94"/>
    <n v="1"/>
    <x v="0"/>
    <n v="3"/>
    <n v="90.97"/>
    <s v="2-3 installments"/>
    <x v="3"/>
  </r>
  <r>
    <s v="4518ab57ad7e9009e40b69c17bc005b4"/>
    <n v="1"/>
    <x v="1"/>
    <n v="1"/>
    <n v="77.51000000000001"/>
    <s v="1 (single)"/>
    <x v="4"/>
  </r>
  <r>
    <s v="d5fe6827cc4a6ce0562e5e116c627839"/>
    <n v="1"/>
    <x v="0"/>
    <n v="10"/>
    <n v="189.33"/>
    <s v="7-10 installments"/>
    <x v="1"/>
  </r>
  <r>
    <s v="03572de4ee0598b00c48f6de965fcf78"/>
    <n v="1"/>
    <x v="0"/>
    <n v="8"/>
    <n v="313.82"/>
    <s v="7-10 installments"/>
    <x v="14"/>
  </r>
  <r>
    <s v="601f50b489700f94b4495812a8b09b57"/>
    <n v="1"/>
    <x v="0"/>
    <n v="3"/>
    <n v="320.69"/>
    <s v="2-3 installments"/>
    <x v="14"/>
  </r>
  <r>
    <s v="c66355d90f2d434148fbabc507d60ffc"/>
    <n v="1"/>
    <x v="0"/>
    <n v="10"/>
    <n v="101.73"/>
    <s v="7-10 installments"/>
    <x v="1"/>
  </r>
  <r>
    <s v="bc377c460d4530efd4c7e37c5d7f0a9a"/>
    <n v="1"/>
    <x v="0"/>
    <n v="1"/>
    <n v="97.11"/>
    <s v="1 (single)"/>
    <x v="0"/>
  </r>
  <r>
    <s v="dd29c320fd584533a33b3e7dd1258611"/>
    <n v="1"/>
    <x v="1"/>
    <n v="1"/>
    <n v="62.21"/>
    <s v="1 (single)"/>
    <x v="6"/>
  </r>
  <r>
    <s v="7599f0394aa4e7aea57ca87897378014"/>
    <n v="1"/>
    <x v="0"/>
    <n v="10"/>
    <n v="220.04"/>
    <s v="7-10 installments"/>
    <x v="1"/>
  </r>
  <r>
    <s v="9855054362f487c4f25172bd0b8a44cf"/>
    <n v="1"/>
    <x v="0"/>
    <n v="1"/>
    <n v="127.89"/>
    <s v="1 (single)"/>
    <x v="1"/>
  </r>
  <r>
    <s v="818ea45f3cef61b3f0f71a0491c1b636"/>
    <n v="1"/>
    <x v="0"/>
    <n v="5"/>
    <n v="50.49"/>
    <s v="4-6 installments"/>
    <x v="1"/>
  </r>
  <r>
    <s v="9e3a542f51363bda001167b7f5bd8dbd"/>
    <n v="3"/>
    <x v="2"/>
    <n v="1"/>
    <n v="25"/>
    <s v="1 (single)"/>
    <x v="9"/>
  </r>
  <r>
    <s v="d561072d49eab548e70aab56a180616e"/>
    <n v="1"/>
    <x v="1"/>
    <n v="1"/>
    <n v="40.04"/>
    <s v="1 (single)"/>
    <x v="1"/>
  </r>
  <r>
    <s v="86eb56a83df068fafba35f1a76537ce2"/>
    <n v="1"/>
    <x v="0"/>
    <n v="2"/>
    <n v="125.23"/>
    <s v="2-3 installments"/>
    <x v="14"/>
  </r>
  <r>
    <s v="0ec20050bc3b82afe83aa803bff7ff04"/>
    <n v="1"/>
    <x v="0"/>
    <n v="1"/>
    <n v="62.33"/>
    <s v="1 (single)"/>
    <x v="1"/>
  </r>
  <r>
    <s v="9bd8962db91a783af70ff3eb36fbeea8"/>
    <n v="1"/>
    <x v="1"/>
    <n v="1"/>
    <n v="123"/>
    <s v="1 (single)"/>
    <x v="12"/>
  </r>
  <r>
    <s v="d889d65567a63874e9db38241ec2399f"/>
    <n v="1"/>
    <x v="0"/>
    <n v="3"/>
    <n v="216.51"/>
    <s v="2-3 installments"/>
    <x v="1"/>
  </r>
  <r>
    <s v="2f6ce0fc6861201ce7e46d0b67ca0dc6"/>
    <n v="1"/>
    <x v="0"/>
    <n v="3"/>
    <n v="528.8"/>
    <s v="2-3 installments"/>
    <x v="17"/>
  </r>
  <r>
    <s v="ff0768e3356919b32e3d7f30baecfcfb"/>
    <n v="1"/>
    <x v="0"/>
    <n v="3"/>
    <n v="400.44"/>
    <s v="2-3 installments"/>
    <x v="1"/>
  </r>
  <r>
    <s v="bf663339c2578e920e49cd43f61ada03"/>
    <n v="1"/>
    <x v="1"/>
    <n v="1"/>
    <n v="176.65"/>
    <s v="1 (single)"/>
    <x v="6"/>
  </r>
  <r>
    <s v="ca1e3df727868ef1138ae5de78a1f611"/>
    <n v="1"/>
    <x v="0"/>
    <n v="1"/>
    <n v="73.29000000000001"/>
    <s v="1 (single)"/>
    <x v="9"/>
  </r>
  <r>
    <s v="55772fc319b3906e897cc43fae9c1835"/>
    <n v="1"/>
    <x v="0"/>
    <n v="5"/>
    <n v="74.16"/>
    <s v="4-6 installments"/>
    <x v="12"/>
  </r>
  <r>
    <s v="08523d94685d7c7efc1381136873cab3"/>
    <n v="1"/>
    <x v="1"/>
    <n v="1"/>
    <n v="96.02"/>
    <s v="1 (single)"/>
    <x v="6"/>
  </r>
  <r>
    <s v="3c8be270e7e602ffcde3f97cef934376"/>
    <n v="2"/>
    <x v="0"/>
    <n v="8"/>
    <n v="37.58"/>
    <s v="7-10 installments"/>
    <x v="1"/>
  </r>
  <r>
    <s v="29fbef181a9fb4263222cb6a7cc9938d"/>
    <n v="1"/>
    <x v="0"/>
    <n v="1"/>
    <n v="32.42"/>
    <s v="1 (single)"/>
    <x v="1"/>
  </r>
  <r>
    <s v="197d48bed0d9f4a71682dfc048409b59"/>
    <n v="1"/>
    <x v="0"/>
    <n v="7"/>
    <n v="381.86"/>
    <s v="7-10 installments"/>
    <x v="18"/>
  </r>
  <r>
    <s v="7a2794a2a0fe321c8b3735dac52ca64d"/>
    <n v="1"/>
    <x v="0"/>
    <n v="1"/>
    <n v="65.91"/>
    <s v="1 (single)"/>
    <x v="8"/>
  </r>
  <r>
    <s v="12c35cf2a5171b0fb8e19d60abcb9353"/>
    <n v="1"/>
    <x v="0"/>
    <n v="1"/>
    <n v="153.5"/>
    <s v="1 (single)"/>
    <x v="1"/>
  </r>
  <r>
    <s v="071773cf1c4d6c91cce83af65b9f8fff"/>
    <n v="1"/>
    <x v="0"/>
    <n v="1"/>
    <n v="63.03"/>
    <s v="1 (single)"/>
    <x v="1"/>
  </r>
  <r>
    <s v="eda3cb37479a52de9848bfba4b805cdf"/>
    <n v="1"/>
    <x v="1"/>
    <n v="1"/>
    <n v="69.31"/>
    <s v="1 (single)"/>
    <x v="16"/>
  </r>
  <r>
    <s v="7e1513d1c3dcd78268465d40ac95561b"/>
    <n v="1"/>
    <x v="0"/>
    <n v="2"/>
    <n v="100.18"/>
    <s v="2-3 installments"/>
    <x v="0"/>
  </r>
  <r>
    <s v="cee7c304d30da21674177c8c988774c9"/>
    <n v="1"/>
    <x v="1"/>
    <n v="1"/>
    <n v="201.99"/>
    <s v="1 (single)"/>
    <x v="16"/>
  </r>
  <r>
    <s v="d0f2eab6dd80aa594023f8ed3bd024be"/>
    <n v="1"/>
    <x v="0"/>
    <n v="9"/>
    <n v="135.95"/>
    <s v="7-10 installments"/>
    <x v="20"/>
  </r>
  <r>
    <s v="64c9964d22277d994f527777add3c406"/>
    <n v="1"/>
    <x v="1"/>
    <n v="1"/>
    <n v="108.44"/>
    <s v="1 (single)"/>
    <x v="1"/>
  </r>
  <r>
    <s v="7ceefd4f41f12d8806ac52ee4dc49f95"/>
    <n v="1"/>
    <x v="0"/>
    <n v="6"/>
    <n v="127.74"/>
    <s v="4-6 installments"/>
    <x v="1"/>
  </r>
  <r>
    <s v="445a17ac1fde5a5ac27faedc9b38318d"/>
    <n v="1"/>
    <x v="1"/>
    <n v="1"/>
    <n v="24.68"/>
    <s v="1 (single)"/>
    <x v="1"/>
  </r>
  <r>
    <s v="7d1ce7457c6de5e26ff0d58b395befb6"/>
    <n v="1"/>
    <x v="1"/>
    <n v="1"/>
    <n v="69.09"/>
    <s v="1 (single)"/>
    <x v="4"/>
  </r>
  <r>
    <s v="0452092bf08cf43ddab32ebec9e75d2d"/>
    <n v="1"/>
    <x v="1"/>
    <n v="1"/>
    <n v="50.3"/>
    <s v="1 (single)"/>
    <x v="14"/>
  </r>
  <r>
    <s v="d39cd8aec30c3829bad1c1b4194b4fd8"/>
    <n v="1"/>
    <x v="0"/>
    <n v="3"/>
    <n v="139.28"/>
    <s v="2-3 installments"/>
    <x v="3"/>
  </r>
  <r>
    <s v="da9aa61ec7bb8713f483bf0bf94c71c2"/>
    <n v="2"/>
    <x v="0"/>
    <n v="3"/>
    <n v="107.21"/>
    <s v="2-3 installments"/>
    <x v="14"/>
  </r>
  <r>
    <s v="728416b0db65935dbf78a0cc03e8d6f8"/>
    <n v="1"/>
    <x v="1"/>
    <n v="1"/>
    <n v="270"/>
    <s v="1 (single)"/>
    <x v="4"/>
  </r>
  <r>
    <s v="6cadbcdea4da5368c7a801ce027f23f1"/>
    <n v="3"/>
    <x v="2"/>
    <n v="1"/>
    <n v="65.90000000000001"/>
    <s v="1 (single)"/>
    <x v="1"/>
  </r>
  <r>
    <s v="f99c42cf20b64fe3dc045ae83e56f4e1"/>
    <n v="1"/>
    <x v="0"/>
    <n v="3"/>
    <n v="566"/>
    <s v="2-3 installments"/>
    <x v="1"/>
  </r>
  <r>
    <s v="d069386dc9272623bf6734acaa0b5c74"/>
    <n v="1"/>
    <x v="0"/>
    <n v="3"/>
    <n v="198.2"/>
    <s v="2-3 installments"/>
    <x v="12"/>
  </r>
  <r>
    <s v="baa7ca9c78b858b0b7ce66a7f5774d66"/>
    <n v="1"/>
    <x v="0"/>
    <n v="1"/>
    <n v="83.40000000000001"/>
    <s v="1 (single)"/>
    <x v="1"/>
  </r>
  <r>
    <s v="4b17e1c5883e048067f7ea46b74fe222"/>
    <n v="1"/>
    <x v="0"/>
    <n v="2"/>
    <n v="205.08"/>
    <s v="2-3 installments"/>
    <x v="1"/>
  </r>
  <r>
    <s v="92e3b708c3923190432db2b9fd006b44"/>
    <n v="1"/>
    <x v="0"/>
    <n v="2"/>
    <n v="65.09"/>
    <s v="2-3 installments"/>
    <x v="0"/>
  </r>
  <r>
    <s v="a5477627582780f6c347026e9c8ae0eb"/>
    <n v="1"/>
    <x v="0"/>
    <n v="4"/>
    <n v="336.89"/>
    <s v="4-6 installments"/>
    <x v="19"/>
  </r>
  <r>
    <s v="c79ba7d8e02ca2a64a4474bc0927a03b"/>
    <n v="1"/>
    <x v="0"/>
    <n v="2"/>
    <n v="125.42"/>
    <s v="2-3 installments"/>
    <x v="12"/>
  </r>
  <r>
    <s v="fb4de3600d359f84927517e78ff9ba54"/>
    <n v="3"/>
    <x v="2"/>
    <n v="1"/>
    <n v="20"/>
    <s v="1 (single)"/>
    <x v="0"/>
  </r>
  <r>
    <s v="bf17a7202282460d2e5bdb15bfc64373"/>
    <n v="1"/>
    <x v="1"/>
    <n v="1"/>
    <n v="237.46"/>
    <s v="1 (single)"/>
    <x v="14"/>
  </r>
  <r>
    <s v="c00da3caac54c1d164a533d8a79c7230"/>
    <n v="1"/>
    <x v="1"/>
    <n v="1"/>
    <n v="44.09"/>
    <s v="1 (single)"/>
    <x v="1"/>
  </r>
  <r>
    <s v="a20d81c1358e489ce9123db03486eeb7"/>
    <n v="1"/>
    <x v="0"/>
    <n v="10"/>
    <n v="231.07"/>
    <s v="7-10 installments"/>
    <x v="0"/>
  </r>
  <r>
    <s v="5346a99f61d771b889336c4a2c14e0b9"/>
    <n v="1"/>
    <x v="0"/>
    <n v="1"/>
    <n v="74.72"/>
    <s v="1 (single)"/>
    <x v="1"/>
  </r>
  <r>
    <s v="eed6f74a190f23b5a8ac54a8b86aa79d"/>
    <n v="1"/>
    <x v="0"/>
    <n v="1"/>
    <n v="55.17"/>
    <s v="1 (single)"/>
    <x v="1"/>
  </r>
  <r>
    <s v="7d09e4056c3bfda6715955ee27a98e5d"/>
    <n v="2"/>
    <x v="2"/>
    <n v="1"/>
    <n v="37.29"/>
    <s v="1 (single)"/>
    <x v="8"/>
  </r>
  <r>
    <s v="2c32c97550e1aef2feba6d0bfa3e2c37"/>
    <n v="1"/>
    <x v="0"/>
    <n v="2"/>
    <n v="340.29"/>
    <s v="2-3 installments"/>
    <x v="1"/>
  </r>
  <r>
    <s v="dc9a75be849e46bc94aa327ac9bc13a8"/>
    <n v="1"/>
    <x v="0"/>
    <n v="4"/>
    <n v="435.44"/>
    <s v="4-6 installments"/>
    <x v="1"/>
  </r>
  <r>
    <s v="13c8da80a4b1a89a063dee494d324423"/>
    <n v="1"/>
    <x v="1"/>
    <n v="1"/>
    <n v="81.56999999999999"/>
    <s v="1 (single)"/>
    <x v="1"/>
  </r>
  <r>
    <s v="9c54a1816e487456bb7eb5082b9823ff"/>
    <n v="6"/>
    <x v="2"/>
    <n v="1"/>
    <n v="17.95"/>
    <s v="1 (single)"/>
    <x v="12"/>
  </r>
  <r>
    <s v="b142ce1c884b7b514639d0ce49c1fa39"/>
    <n v="1"/>
    <x v="0"/>
    <n v="1"/>
    <n v="94.12"/>
    <s v="1 (single)"/>
    <x v="4"/>
  </r>
  <r>
    <s v="6396a9281831158e4cdc8eb76ac7601a"/>
    <n v="1"/>
    <x v="0"/>
    <n v="2"/>
    <n v="270.88"/>
    <s v="2-3 installments"/>
    <x v="1"/>
  </r>
  <r>
    <s v="cc06813c8d9909633f390ed9b5df999f"/>
    <n v="1"/>
    <x v="0"/>
    <n v="1"/>
    <n v="173.59"/>
    <s v="1 (single)"/>
    <x v="12"/>
  </r>
  <r>
    <s v="d4de2912c79702221bd12d642b18e49f"/>
    <n v="1"/>
    <x v="0"/>
    <n v="8"/>
    <n v="558.92"/>
    <s v="7-10 installments"/>
    <x v="0"/>
  </r>
  <r>
    <s v="342d167b1d92106f9aa3dc7c963bdefc"/>
    <n v="1"/>
    <x v="0"/>
    <n v="5"/>
    <n v="149.82"/>
    <s v="4-6 installments"/>
    <x v="19"/>
  </r>
  <r>
    <s v="52b584ffb85f68adad88374d3c150147"/>
    <n v="1"/>
    <x v="0"/>
    <n v="1"/>
    <n v="130.7"/>
    <s v="1 (single)"/>
    <x v="12"/>
  </r>
  <r>
    <s v="6cf42125a37be6793fa08e470569048f"/>
    <n v="1"/>
    <x v="0"/>
    <n v="2"/>
    <n v="50"/>
    <s v="2-3 installments"/>
    <x v="0"/>
  </r>
  <r>
    <s v="71cefe5177d8b6b11dce9fa4060f01cc"/>
    <n v="1"/>
    <x v="1"/>
    <n v="1"/>
    <n v="58.82"/>
    <s v="1 (single)"/>
    <x v="24"/>
  </r>
  <r>
    <s v="f6b5a2c1e180d02a3b579941b782da7d"/>
    <n v="1"/>
    <x v="0"/>
    <n v="2"/>
    <n v="177.25"/>
    <s v="2-3 installments"/>
    <x v="12"/>
  </r>
  <r>
    <s v="7b994fc7c7528d2098eebcb19d18ce7e"/>
    <n v="1"/>
    <x v="0"/>
    <n v="3"/>
    <n v="99.7"/>
    <s v="2-3 installments"/>
    <x v="4"/>
  </r>
  <r>
    <s v="7257815d53dad2ce8c81e8e17b4719d3"/>
    <n v="1"/>
    <x v="0"/>
    <n v="1"/>
    <n v="33.75"/>
    <s v="1 (single)"/>
    <x v="1"/>
  </r>
  <r>
    <s v="039f61edec89c6f0edf8dd1a0bdea1fe"/>
    <n v="2"/>
    <x v="2"/>
    <n v="1"/>
    <n v="100"/>
    <s v="1 (single)"/>
    <x v="9"/>
  </r>
  <r>
    <s v="cd3deb6d2ee0f10e0a411706fea52dbc"/>
    <n v="1"/>
    <x v="0"/>
    <n v="1"/>
    <n v="35.77"/>
    <s v="1 (single)"/>
    <x v="1"/>
  </r>
  <r>
    <s v="4969de35fd774f0dc8cdb13b069135df"/>
    <n v="1"/>
    <x v="0"/>
    <n v="6"/>
    <n v="381.69"/>
    <s v="4-6 installments"/>
    <x v="12"/>
  </r>
  <r>
    <s v="c2e3096cfe14dd179f75dc83746fe2a8"/>
    <n v="1"/>
    <x v="0"/>
    <n v="1"/>
    <n v="41.75"/>
    <s v="1 (single)"/>
    <x v="1"/>
  </r>
  <r>
    <s v="1c38314597f39a117548efb308041b76"/>
    <n v="1"/>
    <x v="0"/>
    <n v="7"/>
    <n v="390.32"/>
    <s v="7-10 installments"/>
    <x v="12"/>
  </r>
  <r>
    <s v="478887cd708081a72d53f271fe615bae"/>
    <n v="1"/>
    <x v="0"/>
    <n v="4"/>
    <n v="117.92"/>
    <s v="4-6 installments"/>
    <x v="19"/>
  </r>
  <r>
    <s v="ddc6397d6300a0416f6f40c48f6aca70"/>
    <n v="1"/>
    <x v="2"/>
    <n v="1"/>
    <n v="92.09999999999999"/>
    <s v="1 (single)"/>
    <x v="0"/>
  </r>
  <r>
    <s v="2e8f6d00a2eaf2a625d99b8d0ec27627"/>
    <n v="1"/>
    <x v="0"/>
    <n v="6"/>
    <n v="71.65000000000001"/>
    <s v="4-6 installments"/>
    <x v="1"/>
  </r>
  <r>
    <s v="95807754346c1a01b8040f29f42f74d7"/>
    <n v="1"/>
    <x v="0"/>
    <n v="2"/>
    <n v="125.12"/>
    <s v="2-3 installments"/>
    <x v="6"/>
  </r>
  <r>
    <s v="2f1142c1bd6a656c18928bd51215565d"/>
    <n v="1"/>
    <x v="0"/>
    <n v="1"/>
    <n v="77.04000000000001"/>
    <s v="1 (single)"/>
    <x v="6"/>
  </r>
  <r>
    <s v="12905797f6a5f67c41d036a0ea9a40be"/>
    <n v="1"/>
    <x v="0"/>
    <n v="1"/>
    <n v="67"/>
    <s v="1 (single)"/>
    <x v="1"/>
  </r>
  <r>
    <s v="a610609ae68611c8fdb97f1002636127"/>
    <n v="1"/>
    <x v="0"/>
    <n v="1"/>
    <n v="92.90000000000001"/>
    <s v="1 (single)"/>
    <x v="1"/>
  </r>
  <r>
    <s v="b242b34edbc41ec738a3ff3cc4c0ae89"/>
    <n v="1"/>
    <x v="0"/>
    <n v="5"/>
    <n v="102.96"/>
    <s v="4-6 installments"/>
    <x v="1"/>
  </r>
  <r>
    <s v="7df3717b5a5609af21ee9e719b68cef8"/>
    <n v="1"/>
    <x v="1"/>
    <n v="1"/>
    <n v="246.26"/>
    <s v="1 (single)"/>
    <x v="4"/>
  </r>
  <r>
    <s v="f3ace35a38b59892c97c14e9eadbc923"/>
    <n v="1"/>
    <x v="0"/>
    <n v="3"/>
    <n v="63.53"/>
    <s v="2-3 installments"/>
    <x v="9"/>
  </r>
  <r>
    <s v="ae2f85b0fa227d6ecf5ebe62dba5c91d"/>
    <n v="1"/>
    <x v="0"/>
    <n v="6"/>
    <n v="362"/>
    <s v="4-6 installments"/>
    <x v="1"/>
  </r>
  <r>
    <s v="ed0621902f725df643367f63deec991a"/>
    <n v="1"/>
    <x v="0"/>
    <n v="10"/>
    <n v="165.04"/>
    <s v="7-10 installments"/>
    <x v="1"/>
  </r>
  <r>
    <s v="8899770c263136aaa6768f75189d996a"/>
    <n v="1"/>
    <x v="0"/>
    <n v="1"/>
    <n v="201.94"/>
    <s v="1 (single)"/>
    <x v="1"/>
  </r>
  <r>
    <s v="594bad57a253656f86d8282c5365be89"/>
    <n v="1"/>
    <x v="1"/>
    <n v="1"/>
    <n v="192.9"/>
    <s v="1 (single)"/>
    <x v="1"/>
  </r>
  <r>
    <s v="54a6545f89aadb5724b75a5a6a1f7837"/>
    <n v="1"/>
    <x v="0"/>
    <n v="1"/>
    <n v="52.09"/>
    <s v="1 (single)"/>
    <x v="12"/>
  </r>
  <r>
    <s v="2ed3eaf0bd65da1480c9017f211fa315"/>
    <n v="1"/>
    <x v="0"/>
    <n v="1"/>
    <n v="46.39"/>
    <s v="1 (single)"/>
    <x v="16"/>
  </r>
  <r>
    <s v="6310ac6315a8fa1c78101c9e73ed00d1"/>
    <n v="1"/>
    <x v="0"/>
    <n v="3"/>
    <n v="46.71"/>
    <s v="2-3 installments"/>
    <x v="1"/>
  </r>
  <r>
    <s v="d710c73e401b4a2ac211c25a76f5af88"/>
    <n v="1"/>
    <x v="0"/>
    <n v="1"/>
    <n v="82.98"/>
    <s v="1 (single)"/>
    <x v="1"/>
  </r>
  <r>
    <s v="1c70da88ac2f845fcca28df46ba4b4fb"/>
    <n v="1"/>
    <x v="0"/>
    <n v="8"/>
    <n v="614.6799999999999"/>
    <s v="7-10 installments"/>
    <x v="1"/>
  </r>
  <r>
    <s v="8d8a1fb20cc3bcbed0c51fd0c70bc538"/>
    <n v="1"/>
    <x v="0"/>
    <n v="3"/>
    <n v="211.86"/>
    <s v="2-3 installments"/>
    <x v="0"/>
  </r>
  <r>
    <s v="9ef93df3442de1d9dd3a6b71322c1c3e"/>
    <n v="1"/>
    <x v="0"/>
    <n v="2"/>
    <n v="70.75"/>
    <s v="2-3 installments"/>
    <x v="18"/>
  </r>
  <r>
    <s v="318abae1b1ee9847e237ac1501e1d0e1"/>
    <n v="1"/>
    <x v="0"/>
    <n v="10"/>
    <n v="115.16"/>
    <s v="7-10 installments"/>
    <x v="1"/>
  </r>
  <r>
    <s v="86f17666da93e1222e06113554a58969"/>
    <n v="1"/>
    <x v="0"/>
    <n v="8"/>
    <n v="285.26"/>
    <s v="7-10 installments"/>
    <x v="6"/>
  </r>
  <r>
    <s v="7af99279a8af75b4b281a28927b84b81"/>
    <n v="3"/>
    <x v="2"/>
    <n v="1"/>
    <n v="18.05"/>
    <s v="1 (single)"/>
    <x v="12"/>
  </r>
  <r>
    <s v="cc61a8a634ed495116b2ce1fc8d1a1e1"/>
    <n v="1"/>
    <x v="0"/>
    <n v="1"/>
    <n v="104.28"/>
    <s v="1 (single)"/>
    <x v="12"/>
  </r>
  <r>
    <s v="5288a5c8ebb19306a1564b85ddb068f0"/>
    <n v="1"/>
    <x v="0"/>
    <n v="4"/>
    <n v="259.56"/>
    <s v="4-6 installments"/>
    <x v="17"/>
  </r>
  <r>
    <s v="49f0e82d2c3c46134f551799b3990bf9"/>
    <n v="1"/>
    <x v="0"/>
    <n v="6"/>
    <n v="67.44"/>
    <s v="4-6 installments"/>
    <x v="6"/>
  </r>
  <r>
    <s v="da09a133ef2ab8e4d7b4e0f48ae2c627"/>
    <n v="1"/>
    <x v="2"/>
    <n v="1"/>
    <n v="81.95999999999999"/>
    <s v="1 (single)"/>
    <x v="12"/>
  </r>
  <r>
    <s v="c85289fdb95c9cf1cdd688af14513e33"/>
    <n v="1"/>
    <x v="1"/>
    <n v="1"/>
    <n v="96.98"/>
    <s v="1 (single)"/>
    <x v="1"/>
  </r>
  <r>
    <s v="83f3d57e77ac04a095a21b92ae0fd835"/>
    <n v="1"/>
    <x v="0"/>
    <n v="1"/>
    <n v="83.84"/>
    <s v="1 (single)"/>
    <x v="12"/>
  </r>
  <r>
    <s v="693571876f68cfd82ad0772a4fe8136f"/>
    <n v="1"/>
    <x v="0"/>
    <n v="1"/>
    <n v="62.2"/>
    <s v="1 (single)"/>
    <x v="20"/>
  </r>
  <r>
    <s v="a60ea8fd020bfa5f5bf961965d429930"/>
    <n v="1"/>
    <x v="0"/>
    <n v="2"/>
    <n v="22.59"/>
    <s v="2-3 installments"/>
    <x v="8"/>
  </r>
  <r>
    <s v="82a11e82ea02c7e3381366e935c1126e"/>
    <n v="1"/>
    <x v="1"/>
    <n v="1"/>
    <n v="111.76"/>
    <s v="1 (single)"/>
    <x v="4"/>
  </r>
  <r>
    <s v="a8214c9e03a43c854489256848d39323"/>
    <n v="1"/>
    <x v="0"/>
    <n v="10"/>
    <n v="125.98"/>
    <s v="7-10 installments"/>
    <x v="1"/>
  </r>
  <r>
    <s v="335a2e98058fdc2ff97c02856d53a76e"/>
    <n v="1"/>
    <x v="0"/>
    <n v="3"/>
    <n v="84.54000000000001"/>
    <s v="2-3 installments"/>
    <x v="10"/>
  </r>
  <r>
    <s v="54e9851195e7b44a91adc2564e4d082c"/>
    <n v="1"/>
    <x v="0"/>
    <n v="1"/>
    <n v="9.800000000000001"/>
    <s v="1 (single)"/>
    <x v="12"/>
  </r>
  <r>
    <s v="4370467d3d9de99a4f75e1d8abf9090a"/>
    <n v="1"/>
    <x v="0"/>
    <n v="5"/>
    <n v="107.5"/>
    <s v="4-6 installments"/>
    <x v="8"/>
  </r>
  <r>
    <s v="9fe3aa695f82b14c91be17f23b17ef31"/>
    <n v="1"/>
    <x v="0"/>
    <n v="4"/>
    <n v="86.25"/>
    <s v="4-6 installments"/>
    <x v="10"/>
  </r>
  <r>
    <s v="e8a9b36dea36cc9c246000b8c7cca976"/>
    <n v="1"/>
    <x v="0"/>
    <n v="3"/>
    <n v="88.90000000000001"/>
    <s v="2-3 installments"/>
    <x v="1"/>
  </r>
  <r>
    <s v="66810815fe0a68f5501d8cbe1472779d"/>
    <n v="1"/>
    <x v="0"/>
    <n v="1"/>
    <n v="206.74"/>
    <s v="1 (single)"/>
    <x v="8"/>
  </r>
  <r>
    <s v="a014df361e44d96998c820138fcd9ece"/>
    <n v="1"/>
    <x v="0"/>
    <n v="12"/>
    <n v="258.47"/>
    <s v="11+ installments"/>
    <x v="0"/>
  </r>
  <r>
    <s v="5dd65924234c78a809ec526f2530259c"/>
    <n v="1"/>
    <x v="0"/>
    <n v="10"/>
    <n v="109.64"/>
    <s v="7-10 installments"/>
    <x v="0"/>
  </r>
  <r>
    <s v="a39c7815a7969c5a2b73859f2b842f32"/>
    <n v="1"/>
    <x v="1"/>
    <n v="1"/>
    <n v="223.6"/>
    <s v="1 (single)"/>
    <x v="1"/>
  </r>
  <r>
    <s v="212c76a2134c9695982fe8f004a57dc0"/>
    <n v="1"/>
    <x v="0"/>
    <n v="4"/>
    <n v="130.1"/>
    <s v="4-6 installments"/>
    <x v="4"/>
  </r>
  <r>
    <s v="60c484e55dcb7815f7be74c8018560ca"/>
    <n v="1"/>
    <x v="0"/>
    <n v="1"/>
    <n v="208.55"/>
    <s v="1 (single)"/>
    <x v="1"/>
  </r>
  <r>
    <s v="dc072bc7f25f21ccf376b9aa0150b114"/>
    <n v="1"/>
    <x v="1"/>
    <n v="1"/>
    <n v="41.6"/>
    <s v="1 (single)"/>
    <x v="6"/>
  </r>
  <r>
    <s v="7117ea59ab9bdbf381b1a880eb25b07c"/>
    <n v="1"/>
    <x v="1"/>
    <n v="1"/>
    <n v="386.32"/>
    <s v="1 (single)"/>
    <x v="1"/>
  </r>
  <r>
    <s v="b143da68f7399622e44dc8229e039413"/>
    <n v="1"/>
    <x v="0"/>
    <n v="1"/>
    <n v="125.2"/>
    <s v="1 (single)"/>
    <x v="1"/>
  </r>
  <r>
    <s v="7b7e1acab40b5a906d8f82e23d1c8687"/>
    <n v="1"/>
    <x v="0"/>
    <n v="4"/>
    <n v="219.38"/>
    <s v="4-6 installments"/>
    <x v="1"/>
  </r>
  <r>
    <s v="687827c3a3bcdf03c6956d9bbe263ed5"/>
    <n v="1"/>
    <x v="0"/>
    <n v="2"/>
    <n v="49.45"/>
    <s v="2-3 installments"/>
    <x v="20"/>
  </r>
  <r>
    <s v="f19fff48230be5d17b1e9f75b268ebce"/>
    <n v="2"/>
    <x v="0"/>
    <n v="5"/>
    <n v="113.34"/>
    <s v="4-6 installments"/>
    <x v="12"/>
  </r>
  <r>
    <s v="b2206d0ce2ecabdb39fcd5ce941805ad"/>
    <n v="1"/>
    <x v="0"/>
    <n v="2"/>
    <n v="116.62"/>
    <s v="2-3 installments"/>
    <x v="0"/>
  </r>
  <r>
    <s v="61baef2a0f106d519247bdd98e7156a6"/>
    <n v="1"/>
    <x v="0"/>
    <n v="1"/>
    <n v="59.11"/>
    <s v="1 (single)"/>
    <x v="6"/>
  </r>
  <r>
    <s v="2ba9cedfe4113e91c29c82f4be24687d"/>
    <n v="1"/>
    <x v="0"/>
    <n v="1"/>
    <n v="84.37"/>
    <s v="1 (single)"/>
    <x v="5"/>
  </r>
  <r>
    <s v="dfb5ec8907656069c0575e5fb0fc9c3c"/>
    <n v="1"/>
    <x v="0"/>
    <n v="6"/>
    <n v="499.58"/>
    <s v="4-6 installments"/>
    <x v="4"/>
  </r>
  <r>
    <s v="887b522c355bcd896b5168f84a11e6f0"/>
    <n v="1"/>
    <x v="0"/>
    <n v="8"/>
    <n v="490.52"/>
    <s v="7-10 installments"/>
    <x v="1"/>
  </r>
  <r>
    <s v="82daccb8bfc3bb76bc1616a4f22c3cb1"/>
    <n v="1"/>
    <x v="0"/>
    <n v="4"/>
    <n v="109.16"/>
    <s v="4-6 installments"/>
    <x v="14"/>
  </r>
  <r>
    <s v="59be4c2310298e01725dd55622c4f038"/>
    <n v="1"/>
    <x v="0"/>
    <n v="7"/>
    <n v="77.89"/>
    <s v="7-10 installments"/>
    <x v="8"/>
  </r>
  <r>
    <s v="7d6b40109573304141d61d0eb6819e48"/>
    <n v="1"/>
    <x v="0"/>
    <n v="8"/>
    <n v="232.17"/>
    <s v="7-10 installments"/>
    <x v="1"/>
  </r>
  <r>
    <s v="9aabbad854d4c27b0ef46e919e8988be"/>
    <n v="1"/>
    <x v="1"/>
    <n v="1"/>
    <n v="40.09"/>
    <s v="1 (single)"/>
    <x v="0"/>
  </r>
  <r>
    <s v="fb4de3600d359f84927517e78ff9ba54"/>
    <n v="6"/>
    <x v="2"/>
    <n v="1"/>
    <n v="9.69"/>
    <s v="1 (single)"/>
    <x v="0"/>
  </r>
  <r>
    <s v="641fb0752bf5b5940c376b3a8bb9dc52"/>
    <n v="1"/>
    <x v="0"/>
    <n v="10"/>
    <n v="386.33"/>
    <s v="7-10 installments"/>
    <x v="12"/>
  </r>
  <r>
    <s v="c3d20ed8b2a4660da61c57c8d46b6140"/>
    <n v="1"/>
    <x v="0"/>
    <n v="4"/>
    <n v="67.05"/>
    <s v="4-6 installments"/>
    <x v="12"/>
  </r>
  <r>
    <s v="0c38c51b8a775bccbf8a0e340be3cece"/>
    <n v="1"/>
    <x v="0"/>
    <n v="1"/>
    <n v="93.2"/>
    <s v="1 (single)"/>
    <x v="2"/>
  </r>
  <r>
    <s v="387d999316bb3a42822318138fb1b0e0"/>
    <n v="1"/>
    <x v="0"/>
    <n v="1"/>
    <n v="146.43"/>
    <s v="1 (single)"/>
    <x v="1"/>
  </r>
  <r>
    <s v="f1f812f73ca332c8951443e6dc2f8d54"/>
    <n v="1"/>
    <x v="0"/>
    <n v="1"/>
    <n v="93.83"/>
    <s v="1 (single)"/>
    <x v="1"/>
  </r>
  <r>
    <s v="32fb9842a1e575a59a048b0f5b471d94"/>
    <n v="1"/>
    <x v="0"/>
    <n v="3"/>
    <n v="77.65000000000001"/>
    <s v="2-3 installments"/>
    <x v="1"/>
  </r>
  <r>
    <s v="cc57707ca30da62fcf5d00bdf4ea143b"/>
    <n v="1"/>
    <x v="0"/>
    <n v="2"/>
    <n v="28.09"/>
    <s v="2-3 installments"/>
    <x v="1"/>
  </r>
  <r>
    <s v="05ac54e2c004e051fa139f2efc01fadb"/>
    <n v="1"/>
    <x v="1"/>
    <n v="1"/>
    <n v="832.89"/>
    <s v="1 (single)"/>
    <x v="1"/>
  </r>
  <r>
    <s v="7cedc87ca678cbe2ce928829cee6bf3e"/>
    <n v="1"/>
    <x v="1"/>
    <n v="1"/>
    <n v="85.67"/>
    <s v="1 (single)"/>
    <x v="6"/>
  </r>
  <r>
    <s v="ce7be36d78630d654873b810b8d354f4"/>
    <n v="1"/>
    <x v="0"/>
    <n v="10"/>
    <n v="162.9"/>
    <s v="7-10 installments"/>
    <x v="1"/>
  </r>
  <r>
    <s v="4aaae2aa1aaf68062749b93fbe24d6cc"/>
    <n v="2"/>
    <x v="2"/>
    <n v="1"/>
    <n v="100"/>
    <s v="1 (single)"/>
    <x v="17"/>
  </r>
  <r>
    <s v="6a300a67950956af7a9e1fe6e85c92a4"/>
    <n v="1"/>
    <x v="0"/>
    <n v="1"/>
    <n v="31.13"/>
    <s v="1 (single)"/>
    <x v="0"/>
  </r>
  <r>
    <s v="ba403fc6762185ac676fa515ce2b1afa"/>
    <n v="1"/>
    <x v="0"/>
    <n v="3"/>
    <n v="74.08"/>
    <s v="2-3 installments"/>
    <x v="14"/>
  </r>
  <r>
    <s v="afe207b8795179c5b29bc4c2f0052178"/>
    <n v="1"/>
    <x v="1"/>
    <n v="1"/>
    <n v="124.5"/>
    <s v="1 (single)"/>
    <x v="1"/>
  </r>
  <r>
    <s v="688f9f7bf06856abf4f9bd73e57cb5a4"/>
    <n v="1"/>
    <x v="1"/>
    <n v="1"/>
    <n v="163.79"/>
    <s v="1 (single)"/>
    <x v="12"/>
  </r>
  <r>
    <s v="6da26425f18bd6e1d4be0e8be50162a3"/>
    <n v="1"/>
    <x v="0"/>
    <n v="2"/>
    <n v="72.27"/>
    <s v="2-3 installments"/>
    <x v="19"/>
  </r>
  <r>
    <s v="8dc26b80bce71bfaf67ee6cccc4a141c"/>
    <n v="1"/>
    <x v="0"/>
    <n v="3"/>
    <n v="103.14"/>
    <s v="2-3 installments"/>
    <x v="1"/>
  </r>
  <r>
    <s v="31dc5103a73f31b15f42c3a5367efcf0"/>
    <n v="1"/>
    <x v="0"/>
    <n v="5"/>
    <n v="130.46"/>
    <s v="4-6 installments"/>
    <x v="12"/>
  </r>
  <r>
    <s v="2e99433024f415d8bda635a5f0615a25"/>
    <n v="1"/>
    <x v="0"/>
    <n v="1"/>
    <n v="75.25"/>
    <s v="1 (single)"/>
    <x v="8"/>
  </r>
  <r>
    <s v="152c5ae80410664de684b6759b52076f"/>
    <n v="1"/>
    <x v="0"/>
    <n v="3"/>
    <n v="155.99"/>
    <s v="2-3 installments"/>
    <x v="4"/>
  </r>
  <r>
    <s v="1cfee098c50b9fe736b638203f7077df"/>
    <n v="1"/>
    <x v="1"/>
    <n v="1"/>
    <n v="114.43"/>
    <s v="1 (single)"/>
    <x v="1"/>
  </r>
  <r>
    <s v="74e9098e04f430c82e0a8da397f7922a"/>
    <n v="1"/>
    <x v="0"/>
    <n v="4"/>
    <n v="103.61"/>
    <s v="4-6 installments"/>
    <x v="1"/>
  </r>
  <r>
    <s v="178358411049ad27f877b8964564528a"/>
    <n v="5"/>
    <x v="2"/>
    <n v="1"/>
    <n v="12"/>
    <s v="1 (single)"/>
    <x v="8"/>
  </r>
  <r>
    <s v="88aef6eed6c5cf608b6e57b402ca30ca"/>
    <n v="1"/>
    <x v="0"/>
    <n v="2"/>
    <n v="143.21"/>
    <s v="2-3 installments"/>
    <x v="1"/>
  </r>
  <r>
    <s v="a9953b2f0b1665ac7586cc5a6ac8f58c"/>
    <n v="1"/>
    <x v="0"/>
    <n v="4"/>
    <n v="171.53"/>
    <s v="4-6 installments"/>
    <x v="0"/>
  </r>
  <r>
    <s v="553c468f68af19869694de8bcd095213"/>
    <n v="1"/>
    <x v="0"/>
    <n v="4"/>
    <n v="187.5"/>
    <s v="4-6 installments"/>
    <x v="10"/>
  </r>
  <r>
    <s v="d42ba61a59ac7b2af476d42dbe16f68e"/>
    <n v="1"/>
    <x v="0"/>
    <n v="10"/>
    <n v="800.73"/>
    <s v="7-10 installments"/>
    <x v="0"/>
  </r>
  <r>
    <s v="f29059714a02a0730711137a8a8448b9"/>
    <n v="1"/>
    <x v="0"/>
    <n v="2"/>
    <n v="56.01"/>
    <s v="2-3 installments"/>
    <x v="4"/>
  </r>
  <r>
    <s v="b8d8e7c7fe850dd45f9e3762c8b4b940"/>
    <n v="1"/>
    <x v="0"/>
    <n v="1"/>
    <n v="163.57"/>
    <s v="1 (single)"/>
    <x v="0"/>
  </r>
  <r>
    <s v="103a6df3372464e08e529f7d888a48f6"/>
    <n v="1"/>
    <x v="0"/>
    <n v="10"/>
    <n v="243.76"/>
    <s v="7-10 installments"/>
    <x v="1"/>
  </r>
  <r>
    <s v="cc72c534117f6b66be178c5ac9235adc"/>
    <n v="1"/>
    <x v="1"/>
    <n v="1"/>
    <n v="59.01"/>
    <s v="1 (single)"/>
    <x v="1"/>
  </r>
  <r>
    <s v="0fa05bb83efc10205ac8f4224f10c336"/>
    <n v="1"/>
    <x v="0"/>
    <n v="3"/>
    <n v="147.59"/>
    <s v="2-3 installments"/>
    <x v="26"/>
  </r>
  <r>
    <s v="90349f264a3d6a2525a34598d09dda6b"/>
    <n v="1"/>
    <x v="1"/>
    <n v="1"/>
    <n v="314.34"/>
    <s v="1 (single)"/>
    <x v="1"/>
  </r>
  <r>
    <s v="c0169fe1cf1ff71a7391742a2b03d6a8"/>
    <n v="1"/>
    <x v="1"/>
    <n v="1"/>
    <n v="51.73"/>
    <s v="1 (single)"/>
    <x v="1"/>
  </r>
  <r>
    <s v="175f78291b6a5157427421c494d402c9"/>
    <n v="1"/>
    <x v="0"/>
    <n v="2"/>
    <n v="116.94"/>
    <s v="2-3 installments"/>
    <x v="12"/>
  </r>
  <r>
    <s v="9ad6e11f3fe1f15641598b35cdef8849"/>
    <n v="1"/>
    <x v="0"/>
    <n v="3"/>
    <n v="201.04"/>
    <s v="2-3 installments"/>
    <x v="3"/>
  </r>
  <r>
    <s v="d2dcde253b72954806e86ee9f7995770"/>
    <n v="3"/>
    <x v="2"/>
    <n v="1"/>
    <n v="0.91"/>
    <s v="1 (single)"/>
    <x v="1"/>
  </r>
  <r>
    <s v="70eb3f78e36bed84a86e6570b0fb308b"/>
    <n v="1"/>
    <x v="1"/>
    <n v="1"/>
    <n v="91.18000000000001"/>
    <s v="1 (single)"/>
    <x v="12"/>
  </r>
  <r>
    <s v="532726afcef522ad5dea18b26279e955"/>
    <n v="1"/>
    <x v="0"/>
    <n v="1"/>
    <n v="63.49"/>
    <s v="1 (single)"/>
    <x v="8"/>
  </r>
  <r>
    <s v="4069c489933782af79afcd3a0e4d693c"/>
    <n v="4"/>
    <x v="2"/>
    <n v="1"/>
    <n v="9.83"/>
    <s v="1 (single)"/>
    <x v="4"/>
  </r>
  <r>
    <s v="eb6b32a82d2459d0ce7f2089f9eba0f2"/>
    <n v="4"/>
    <x v="2"/>
    <n v="1"/>
    <n v="29.18"/>
    <s v="1 (single)"/>
    <x v="1"/>
  </r>
  <r>
    <s v="6c7eda5a953efb5c1b6214592902069a"/>
    <n v="1"/>
    <x v="0"/>
    <n v="1"/>
    <n v="72.09"/>
    <s v="1 (single)"/>
    <x v="1"/>
  </r>
  <r>
    <s v="6a1ac461a015123f2d4daef591933747"/>
    <n v="1"/>
    <x v="1"/>
    <n v="1"/>
    <n v="420.01"/>
    <s v="1 (single)"/>
    <x v="19"/>
  </r>
  <r>
    <s v="72f13434d0258f5c25927d2b4d5b2c1e"/>
    <n v="1"/>
    <x v="0"/>
    <n v="10"/>
    <n v="216.26"/>
    <s v="7-10 installments"/>
    <x v="26"/>
  </r>
  <r>
    <s v="57ed8be469a185c4797b2d3e82572315"/>
    <n v="1"/>
    <x v="0"/>
    <n v="5"/>
    <n v="66.73999999999999"/>
    <s v="4-6 installments"/>
    <x v="12"/>
  </r>
  <r>
    <s v="83c7e450050581ef4de4b03199ccc1f1"/>
    <n v="6"/>
    <x v="2"/>
    <n v="1"/>
    <n v="7.62"/>
    <s v="1 (single)"/>
    <x v="0"/>
  </r>
  <r>
    <s v="ee4a5cfe1eb9e24a2318dc5a3181cd6a"/>
    <n v="1"/>
    <x v="0"/>
    <n v="1"/>
    <n v="99.22"/>
    <s v="1 (single)"/>
    <x v="0"/>
  </r>
  <r>
    <s v="386fb64833979f990b7d61cfa9619572"/>
    <n v="1"/>
    <x v="0"/>
    <n v="1"/>
    <n v="62.47"/>
    <s v="1 (single)"/>
    <x v="8"/>
  </r>
  <r>
    <s v="961d9e5c68462472ac3bba1243d731fe"/>
    <n v="1"/>
    <x v="0"/>
    <n v="3"/>
    <n v="142.26"/>
    <s v="2-3 installments"/>
    <x v="1"/>
  </r>
  <r>
    <s v="f608221528bad521bf876430ca3a830a"/>
    <n v="1"/>
    <x v="0"/>
    <n v="1"/>
    <n v="51.22"/>
    <s v="1 (single)"/>
    <x v="8"/>
  </r>
  <r>
    <s v="36e05888e17fa68e55b13477d9b53d3e"/>
    <n v="1"/>
    <x v="0"/>
    <n v="2"/>
    <n v="113.97"/>
    <s v="2-3 installments"/>
    <x v="1"/>
  </r>
  <r>
    <s v="1f04f45771eed910a8d58e5c52604660"/>
    <n v="1"/>
    <x v="0"/>
    <n v="4"/>
    <n v="77.15000000000001"/>
    <s v="4-6 installments"/>
    <x v="0"/>
  </r>
  <r>
    <s v="ee79adbd6f648ea3c946d88fc8f3dd23"/>
    <n v="1"/>
    <x v="0"/>
    <n v="2"/>
    <n v="114.68"/>
    <s v="2-3 installments"/>
    <x v="0"/>
  </r>
  <r>
    <s v="9321ce4aafa9151ff2b57775c8d1ff70"/>
    <n v="1"/>
    <x v="0"/>
    <n v="1"/>
    <n v="23.29"/>
    <s v="1 (single)"/>
    <x v="1"/>
  </r>
  <r>
    <s v="733de62aedbce1c54c823764c3057e10"/>
    <n v="1"/>
    <x v="0"/>
    <n v="1"/>
    <n v="28.09"/>
    <s v="1 (single)"/>
    <x v="0"/>
  </r>
  <r>
    <s v="30a0d918b3ba882cd4f3557a0ac1182c"/>
    <n v="1"/>
    <x v="0"/>
    <n v="1"/>
    <n v="66.81999999999999"/>
    <s v="1 (single)"/>
    <x v="7"/>
  </r>
  <r>
    <s v="a11b617c5514af0a6b5181041a897b39"/>
    <n v="1"/>
    <x v="0"/>
    <n v="1"/>
    <n v="28.75"/>
    <s v="1 (single)"/>
    <x v="1"/>
  </r>
  <r>
    <s v="4e64db31eb34a4e6c86235fedead69eb"/>
    <n v="1"/>
    <x v="0"/>
    <n v="7"/>
    <n v="76.27"/>
    <s v="7-10 installments"/>
    <x v="1"/>
  </r>
  <r>
    <s v="ef9a774a63ac7a8f256cd7dc7a52f03c"/>
    <n v="1"/>
    <x v="0"/>
    <n v="1"/>
    <n v="284.9"/>
    <s v="1 (single)"/>
    <x v="1"/>
  </r>
  <r>
    <s v="1c17925c49f9d7785ecc1febf7f30363"/>
    <n v="1"/>
    <x v="0"/>
    <n v="1"/>
    <n v="78.59999999999999"/>
    <s v="1 (single)"/>
    <x v="12"/>
  </r>
  <r>
    <s v="139fda452e8ac63db51c90f3995dc480"/>
    <n v="1"/>
    <x v="0"/>
    <n v="10"/>
    <n v="171.55"/>
    <s v="7-10 installments"/>
    <x v="1"/>
  </r>
  <r>
    <s v="9a6327d5a077984fa3e3c659a24e7915"/>
    <n v="1"/>
    <x v="3"/>
    <n v="1"/>
    <n v="29.74"/>
    <s v="1 (single)"/>
    <x v="1"/>
  </r>
  <r>
    <s v="4d91816c61cb9557eb207bcbf0929f44"/>
    <n v="2"/>
    <x v="2"/>
    <n v="1"/>
    <n v="37.64"/>
    <s v="1 (single)"/>
    <x v="1"/>
  </r>
  <r>
    <s v="925e0efae10a47529fb9c78338b66d8c"/>
    <n v="1"/>
    <x v="1"/>
    <n v="1"/>
    <n v="63.11"/>
    <s v="1 (single)"/>
    <x v="0"/>
  </r>
  <r>
    <s v="132947cc0a6620350693052f3548070f"/>
    <n v="1"/>
    <x v="1"/>
    <n v="1"/>
    <n v="475.01"/>
    <s v="1 (single)"/>
    <x v="12"/>
  </r>
  <r>
    <s v="8705f63a4f33f2570126a9f57336b1e4"/>
    <n v="1"/>
    <x v="0"/>
    <n v="1"/>
    <n v="218.8"/>
    <s v="1 (single)"/>
    <x v="3"/>
  </r>
  <r>
    <s v="39d92c90ecacf0e6411af62b7bcabe17"/>
    <n v="1"/>
    <x v="0"/>
    <n v="1"/>
    <n v="86.15000000000001"/>
    <s v="1 (single)"/>
    <x v="0"/>
  </r>
  <r>
    <s v="a5ee069718f4fc72e7a0567f4a45ba53"/>
    <n v="1"/>
    <x v="0"/>
    <n v="2"/>
    <n v="107.46"/>
    <s v="2-3 installments"/>
    <x v="1"/>
  </r>
  <r>
    <s v="b1927b1b40d5a2c5e0d49a6bb76fc273"/>
    <n v="1"/>
    <x v="0"/>
    <n v="3"/>
    <n v="231.27"/>
    <s v="2-3 installments"/>
    <x v="12"/>
  </r>
  <r>
    <s v="1fa0b1affd773f88e6b1feeb6d211dc5"/>
    <n v="1"/>
    <x v="0"/>
    <n v="5"/>
    <n v="273.54"/>
    <s v="4-6 installments"/>
    <x v="0"/>
  </r>
  <r>
    <s v="6e89707fcdbc3ebec7af18514966cc90"/>
    <n v="1"/>
    <x v="0"/>
    <n v="6"/>
    <n v="61.38"/>
    <s v="4-6 installments"/>
    <x v="0"/>
  </r>
  <r>
    <s v="d3ba9cc2ed6bfcb179c9d654974de7f7"/>
    <n v="1"/>
    <x v="0"/>
    <n v="2"/>
    <n v="26.31"/>
    <s v="2-3 installments"/>
    <x v="1"/>
  </r>
  <r>
    <s v="dc8a0e6deb56f56aec40546b51c53266"/>
    <n v="1"/>
    <x v="0"/>
    <n v="8"/>
    <n v="247.95"/>
    <s v="7-10 installments"/>
    <x v="12"/>
  </r>
  <r>
    <s v="48ddd457f76f31a99e60ac8007bc8b28"/>
    <n v="1"/>
    <x v="1"/>
    <n v="1"/>
    <n v="56.69"/>
    <s v="1 (single)"/>
    <x v="0"/>
  </r>
  <r>
    <s v="5683975334cf0cbd77e90d11c940b257"/>
    <n v="1"/>
    <x v="0"/>
    <n v="2"/>
    <n v="62.38"/>
    <s v="2-3 installments"/>
    <x v="1"/>
  </r>
  <r>
    <s v="088683f795a3d30bfd61152c4fabdfb2"/>
    <n v="1"/>
    <x v="1"/>
    <n v="1"/>
    <n v="46.82"/>
    <s v="1 (single)"/>
    <x v="19"/>
  </r>
  <r>
    <s v="27a1fa63452ccc6fff17e6b258e794fe"/>
    <n v="1"/>
    <x v="0"/>
    <n v="5"/>
    <n v="159.21"/>
    <s v="4-6 installments"/>
    <x v="4"/>
  </r>
  <r>
    <s v="2b124ad880bc7d6eb045e056c3e68449"/>
    <n v="1"/>
    <x v="0"/>
    <n v="4"/>
    <n v="64.17"/>
    <s v="4-6 installments"/>
    <x v="1"/>
  </r>
  <r>
    <s v="2d3ae8314361346376456addbeb7e5ed"/>
    <n v="2"/>
    <x v="2"/>
    <n v="1"/>
    <n v="12.36"/>
    <s v="1 (single)"/>
    <x v="1"/>
  </r>
  <r>
    <s v="9a8ed77611006df4a507b6649200b71a"/>
    <n v="2"/>
    <x v="2"/>
    <n v="1"/>
    <n v="30.16"/>
    <s v="1 (single)"/>
    <x v="0"/>
  </r>
  <r>
    <s v="405ea1828ef697a508aea9cdafdc7e79"/>
    <n v="1"/>
    <x v="0"/>
    <n v="7"/>
    <n v="76.98999999999999"/>
    <s v="7-10 installments"/>
    <x v="0"/>
  </r>
  <r>
    <s v="08d55c0e173bdfa5770a50a253b1810f"/>
    <n v="1"/>
    <x v="0"/>
    <n v="6"/>
    <n v="131.02"/>
    <s v="4-6 installments"/>
    <x v="12"/>
  </r>
  <r>
    <s v="9508c52fce9468c56973500f75dbad5b"/>
    <n v="1"/>
    <x v="1"/>
    <n v="1"/>
    <n v="1877.84"/>
    <s v="1 (single)"/>
    <x v="1"/>
  </r>
  <r>
    <s v="a8a3eaaf155bc111acb10e0536a9e753"/>
    <n v="1"/>
    <x v="0"/>
    <n v="8"/>
    <n v="86.83"/>
    <s v="7-10 installments"/>
    <x v="12"/>
  </r>
  <r>
    <s v="ba227a95d8ae1abc30bda3c6c5c08c1a"/>
    <n v="1"/>
    <x v="0"/>
    <n v="1"/>
    <n v="37.03"/>
    <s v="1 (single)"/>
    <x v="12"/>
  </r>
  <r>
    <s v="de6a26eab8b3a87c4d4ec2e2a8c2495e"/>
    <n v="1"/>
    <x v="0"/>
    <n v="2"/>
    <n v="65.22"/>
    <s v="2-3 installments"/>
    <x v="1"/>
  </r>
  <r>
    <s v="56703a55199f4784c80fe5e5de71c532"/>
    <n v="1"/>
    <x v="1"/>
    <n v="1"/>
    <n v="72.31999999999999"/>
    <s v="1 (single)"/>
    <x v="1"/>
  </r>
  <r>
    <s v="fb19bf53808ab2fab7f30f09cded534c"/>
    <n v="1"/>
    <x v="0"/>
    <n v="1"/>
    <n v="95.78"/>
    <s v="1 (single)"/>
    <x v="1"/>
  </r>
  <r>
    <s v="9dc6090bbebbe8d60da36a471fa46ddd"/>
    <n v="1"/>
    <x v="0"/>
    <n v="1"/>
    <n v="26.71"/>
    <s v="1 (single)"/>
    <x v="1"/>
  </r>
  <r>
    <s v="149c3bc617158fb15ff317ad60652259"/>
    <n v="1"/>
    <x v="0"/>
    <n v="1"/>
    <n v="60.1"/>
    <s v="1 (single)"/>
    <x v="1"/>
  </r>
  <r>
    <s v="dd6ac2e90734c89e307ce48401909367"/>
    <n v="1"/>
    <x v="1"/>
    <n v="1"/>
    <n v="106.9"/>
    <s v="1 (single)"/>
    <x v="14"/>
  </r>
  <r>
    <s v="7e8fd0c601d51838d063e75482cbad9c"/>
    <n v="1"/>
    <x v="1"/>
    <n v="1"/>
    <n v="207.95"/>
    <s v="1 (single)"/>
    <x v="1"/>
  </r>
  <r>
    <s v="7667f0eac9b433b02f42a902df87ebe7"/>
    <n v="1"/>
    <x v="1"/>
    <n v="1"/>
    <n v="58.62"/>
    <s v="1 (single)"/>
    <x v="1"/>
  </r>
  <r>
    <s v="74960f1e9b23374fc910ece2c75a8f20"/>
    <n v="1"/>
    <x v="1"/>
    <n v="1"/>
    <n v="68.13"/>
    <s v="1 (single)"/>
    <x v="1"/>
  </r>
  <r>
    <s v="9758212b340212a84d22f713ce2e0fa8"/>
    <n v="1"/>
    <x v="0"/>
    <n v="2"/>
    <n v="129.56"/>
    <s v="2-3 installments"/>
    <x v="0"/>
  </r>
  <r>
    <s v="989829039549b9b62b547646ee72c034"/>
    <n v="1"/>
    <x v="0"/>
    <n v="1"/>
    <n v="55.24"/>
    <s v="1 (single)"/>
    <x v="1"/>
  </r>
  <r>
    <s v="099319b5b8567c490c01a857c6dbe73f"/>
    <n v="1"/>
    <x v="0"/>
    <n v="4"/>
    <n v="92.5"/>
    <s v="4-6 installments"/>
    <x v="12"/>
  </r>
  <r>
    <s v="079b09f210081037c1f444e2eaca1e38"/>
    <n v="1"/>
    <x v="0"/>
    <n v="2"/>
    <n v="81.11"/>
    <s v="2-3 installments"/>
    <x v="20"/>
  </r>
  <r>
    <s v="aa138e54af900b83a2a45176517d1071"/>
    <n v="1"/>
    <x v="0"/>
    <n v="1"/>
    <n v="129.73"/>
    <s v="1 (single)"/>
    <x v="20"/>
  </r>
  <r>
    <s v="a933a186653455e64fd077551cfcef0b"/>
    <n v="1"/>
    <x v="0"/>
    <n v="3"/>
    <n v="64.62"/>
    <s v="2-3 installments"/>
    <x v="1"/>
  </r>
  <r>
    <s v="d5bb9d038d2a63cbd482acc8b1e5941f"/>
    <n v="1"/>
    <x v="1"/>
    <n v="1"/>
    <n v="135.51"/>
    <s v="1 (single)"/>
    <x v="0"/>
  </r>
  <r>
    <s v="7e00454e2e8b8b2e12e9a580ec77f00c"/>
    <n v="1"/>
    <x v="0"/>
    <n v="6"/>
    <n v="65.27"/>
    <s v="4-6 installments"/>
    <x v="1"/>
  </r>
  <r>
    <s v="d2dd52f27ff69c333cfe7c6dbd4a6a08"/>
    <n v="1"/>
    <x v="0"/>
    <n v="3"/>
    <n v="243.83"/>
    <s v="2-3 installments"/>
    <x v="12"/>
  </r>
  <r>
    <s v="f1c86b9191896bcf9077ec22b6248153"/>
    <n v="2"/>
    <x v="2"/>
    <n v="1"/>
    <n v="41.95"/>
    <s v="1 (single)"/>
    <x v="12"/>
  </r>
  <r>
    <s v="93d59619dd0d3db962c4c8d0db7d88b4"/>
    <n v="1"/>
    <x v="0"/>
    <n v="1"/>
    <n v="129.55"/>
    <s v="1 (single)"/>
    <x v="0"/>
  </r>
  <r>
    <s v="5d22221b90c2b5e609b04d8f026e79a4"/>
    <n v="1"/>
    <x v="0"/>
    <n v="3"/>
    <n v="81.92"/>
    <s v="2-3 installments"/>
    <x v="0"/>
  </r>
  <r>
    <s v="4f3428d2bdfb5f3910f874c72120c9f1"/>
    <n v="1"/>
    <x v="0"/>
    <n v="12"/>
    <n v="195.76"/>
    <s v="11+ installments"/>
    <x v="1"/>
  </r>
  <r>
    <s v="36181ce9f0459af55f5aae302b4b13a8"/>
    <n v="1"/>
    <x v="0"/>
    <n v="3"/>
    <n v="335.04"/>
    <s v="2-3 installments"/>
    <x v="1"/>
  </r>
  <r>
    <s v="9d532b51b8f3d1f0103c34fc72fe1816"/>
    <n v="1"/>
    <x v="0"/>
    <n v="1"/>
    <n v="77.56999999999999"/>
    <s v="1 (single)"/>
    <x v="12"/>
  </r>
  <r>
    <s v="93a0e7a8ac210479d99b1726f697651c"/>
    <n v="1"/>
    <x v="0"/>
    <n v="6"/>
    <n v="905.76"/>
    <s v="4-6 installments"/>
    <x v="1"/>
  </r>
  <r>
    <s v="7da8b207db3f7231fb1d741fad7dce3a"/>
    <n v="1"/>
    <x v="0"/>
    <n v="1"/>
    <n v="38.09"/>
    <s v="1 (single)"/>
    <x v="0"/>
  </r>
  <r>
    <s v="950e244d8e903f36efe98966a1c4e398"/>
    <n v="1"/>
    <x v="0"/>
    <n v="1"/>
    <n v="86.15000000000001"/>
    <s v="1 (single)"/>
    <x v="12"/>
  </r>
  <r>
    <s v="39ffbfb6ec0947fd9825777cabd10c0b"/>
    <n v="1"/>
    <x v="0"/>
    <n v="3"/>
    <n v="30.06"/>
    <s v="2-3 installments"/>
    <x v="0"/>
  </r>
  <r>
    <s v="3dbf60040199f502ec5dd67f86b804ab"/>
    <n v="1"/>
    <x v="0"/>
    <n v="8"/>
    <n v="343.71"/>
    <s v="7-10 installments"/>
    <x v="12"/>
  </r>
  <r>
    <s v="9a52b513e3ad42b2ec72f145c2ffcfeb"/>
    <n v="1"/>
    <x v="0"/>
    <n v="2"/>
    <n v="141.72"/>
    <s v="2-3 installments"/>
    <x v="1"/>
  </r>
  <r>
    <s v="0bb5af1f3b46e6ec23dd85506fa8175f"/>
    <n v="1"/>
    <x v="0"/>
    <n v="5"/>
    <n v="157.54"/>
    <s v="4-6 installments"/>
    <x v="6"/>
  </r>
  <r>
    <s v="9aa0695aafd26e856023e7dc62d3d878"/>
    <n v="1"/>
    <x v="1"/>
    <n v="1"/>
    <n v="51.3"/>
    <s v="1 (single)"/>
    <x v="1"/>
  </r>
  <r>
    <s v="ce74c5a481b64dd9d76c6c766d5dc72b"/>
    <n v="1"/>
    <x v="1"/>
    <n v="1"/>
    <n v="151.95"/>
    <s v="1 (single)"/>
    <x v="12"/>
  </r>
  <r>
    <s v="d322025aff44e8bead04f4e81023ede8"/>
    <n v="1"/>
    <x v="0"/>
    <n v="2"/>
    <n v="272.33"/>
    <s v="2-3 installments"/>
    <x v="12"/>
  </r>
  <r>
    <s v="a1453ee829c85db898c6fd3f26257869"/>
    <n v="1"/>
    <x v="0"/>
    <n v="3"/>
    <n v="35.23"/>
    <s v="2-3 installments"/>
    <x v="4"/>
  </r>
  <r>
    <s v="f28b59f3a9d27b5a7ea86d0ede1b99d0"/>
    <n v="1"/>
    <x v="0"/>
    <n v="3"/>
    <n v="56.13"/>
    <s v="2-3 installments"/>
    <x v="12"/>
  </r>
  <r>
    <s v="587065077b677088697c8e99e2c8e273"/>
    <n v="3"/>
    <x v="2"/>
    <n v="1"/>
    <n v="7.32"/>
    <s v="1 (single)"/>
    <x v="1"/>
  </r>
  <r>
    <s v="20964c77d7bb845d228094e71ea28101"/>
    <n v="1"/>
    <x v="0"/>
    <n v="2"/>
    <n v="115.74"/>
    <s v="2-3 installments"/>
    <x v="1"/>
  </r>
  <r>
    <s v="a4eef12869fd791389fa4ffb732fce6f"/>
    <n v="1"/>
    <x v="0"/>
    <n v="7"/>
    <n v="77.05"/>
    <s v="7-10 installments"/>
    <x v="14"/>
  </r>
  <r>
    <s v="2c6a443a179d58ca22cbb911e1aec4fb"/>
    <n v="1"/>
    <x v="0"/>
    <n v="1"/>
    <n v="80.3"/>
    <s v="1 (single)"/>
    <x v="1"/>
  </r>
  <r>
    <s v="0d40f8fd78977af4c4fa84293ae7fa21"/>
    <n v="1"/>
    <x v="0"/>
    <n v="4"/>
    <n v="221.79"/>
    <s v="4-6 installments"/>
    <x v="4"/>
  </r>
  <r>
    <s v="b38c1ea8a0202a0c367fa61b498b1749"/>
    <n v="1"/>
    <x v="0"/>
    <n v="1"/>
    <n v="362.96"/>
    <s v="1 (single)"/>
    <x v="1"/>
  </r>
  <r>
    <s v="6c8b1b59b9c97b5dc0a4c618e3ccbf19"/>
    <n v="1"/>
    <x v="0"/>
    <n v="2"/>
    <n v="300.32"/>
    <s v="2-3 installments"/>
    <x v="1"/>
  </r>
  <r>
    <s v="0dd03c63e61e99a366429e9348db886b"/>
    <n v="1"/>
    <x v="0"/>
    <n v="4"/>
    <n v="341.02"/>
    <s v="4-6 installments"/>
    <x v="12"/>
  </r>
  <r>
    <s v="3fdefa9c3acc81330a96d4a049368155"/>
    <n v="1"/>
    <x v="0"/>
    <n v="2"/>
    <n v="109.5"/>
    <s v="2-3 installments"/>
    <x v="1"/>
  </r>
  <r>
    <s v="5c0f9e92224d151d9d5af8d7085ff06a"/>
    <n v="1"/>
    <x v="0"/>
    <n v="6"/>
    <n v="79.29000000000001"/>
    <s v="4-6 installments"/>
    <x v="0"/>
  </r>
  <r>
    <s v="827efe7f5818a815652ea13b2dda5d7e"/>
    <n v="1"/>
    <x v="0"/>
    <n v="2"/>
    <n v="56.04"/>
    <s v="2-3 installments"/>
    <x v="1"/>
  </r>
  <r>
    <s v="4de3ade587f6ec5d1bab54a9c831f1df"/>
    <n v="1"/>
    <x v="0"/>
    <n v="3"/>
    <n v="37.89"/>
    <s v="2-3 installments"/>
    <x v="1"/>
  </r>
  <r>
    <s v="0777357b31babc84dc93894f0a58b942"/>
    <n v="1"/>
    <x v="0"/>
    <n v="8"/>
    <n v="413.29"/>
    <s v="7-10 installments"/>
    <x v="1"/>
  </r>
  <r>
    <s v="40f036012bb1fb0195ebf7d43b034d72"/>
    <n v="1"/>
    <x v="0"/>
    <n v="6"/>
    <n v="326.71"/>
    <s v="4-6 installments"/>
    <x v="19"/>
  </r>
  <r>
    <s v="5720bc11a86749d980e65cac6e3ff08f"/>
    <n v="1"/>
    <x v="0"/>
    <n v="3"/>
    <n v="186.48"/>
    <s v="2-3 installments"/>
    <x v="8"/>
  </r>
  <r>
    <s v="d01e880670a9a8612c1ad4ce4b56eb26"/>
    <n v="1"/>
    <x v="1"/>
    <n v="1"/>
    <n v="34.77"/>
    <s v="1 (single)"/>
    <x v="6"/>
  </r>
  <r>
    <s v="ea82d188c1d5016bf0e9713f68ba0385"/>
    <n v="1"/>
    <x v="1"/>
    <n v="1"/>
    <n v="432.24"/>
    <s v="1 (single)"/>
    <x v="22"/>
  </r>
  <r>
    <s v="96d3f09ebc42f05ab83a2ca85483e0b6"/>
    <n v="1"/>
    <x v="0"/>
    <n v="2"/>
    <n v="138.07"/>
    <s v="2-3 installments"/>
    <x v="12"/>
  </r>
  <r>
    <s v="87daab525d42b65a8fd0083f652cc9d9"/>
    <n v="1"/>
    <x v="0"/>
    <n v="2"/>
    <n v="117.96"/>
    <s v="2-3 installments"/>
    <x v="1"/>
  </r>
  <r>
    <s v="1f66f9bfd244a5383aeb00a84ad12a66"/>
    <n v="1"/>
    <x v="0"/>
    <n v="6"/>
    <n v="68.39"/>
    <s v="4-6 installments"/>
    <x v="7"/>
  </r>
  <r>
    <s v="f36968a6fff53a64b407f705a0566478"/>
    <n v="1"/>
    <x v="0"/>
    <n v="4"/>
    <n v="396.31"/>
    <s v="4-6 installments"/>
    <x v="12"/>
  </r>
  <r>
    <s v="0bd044f3b358bb88951e3ea66eadcc70"/>
    <n v="1"/>
    <x v="0"/>
    <n v="1"/>
    <n v="21.14"/>
    <s v="1 (single)"/>
    <x v="12"/>
  </r>
  <r>
    <s v="3316b67b63d43c414af962eb7452d56a"/>
    <n v="1"/>
    <x v="0"/>
    <n v="8"/>
    <n v="131.62"/>
    <s v="7-10 installments"/>
    <x v="1"/>
  </r>
  <r>
    <s v="2b86487ced52ef357d5454397ff5538a"/>
    <n v="1"/>
    <x v="0"/>
    <n v="4"/>
    <n v="120.84"/>
    <s v="4-6 installments"/>
    <x v="0"/>
  </r>
  <r>
    <s v="d4b2647e5564c324255aa92e46dc3956"/>
    <n v="1"/>
    <x v="0"/>
    <n v="3"/>
    <n v="123.61"/>
    <s v="2-3 installments"/>
    <x v="1"/>
  </r>
  <r>
    <s v="8417a2ebc88dc3838a05b78f868aeec4"/>
    <n v="1"/>
    <x v="0"/>
    <n v="2"/>
    <n v="81.89"/>
    <s v="2-3 installments"/>
    <x v="1"/>
  </r>
  <r>
    <s v="f967a36beb9cc4a1c8899db2d4adfacb"/>
    <n v="1"/>
    <x v="0"/>
    <n v="1"/>
    <n v="4.31"/>
    <s v="1 (single)"/>
    <x v="22"/>
  </r>
  <r>
    <s v="e359fd78a62541c3045c115073678c7b"/>
    <n v="1"/>
    <x v="1"/>
    <n v="1"/>
    <n v="114.44"/>
    <s v="1 (single)"/>
    <x v="1"/>
  </r>
  <r>
    <s v="21577126c19bf11a0b91592e5844ba78"/>
    <n v="9"/>
    <x v="2"/>
    <n v="1"/>
    <n v="11.33"/>
    <s v="1 (single)"/>
    <x v="12"/>
  </r>
  <r>
    <s v="4c194282048e1ed6f061507789ff9c81"/>
    <n v="1"/>
    <x v="0"/>
    <n v="1"/>
    <n v="56.78"/>
    <s v="1 (single)"/>
    <x v="1"/>
  </r>
  <r>
    <s v="86e3cd758798428e744624843dd7ad04"/>
    <n v="1"/>
    <x v="0"/>
    <n v="1"/>
    <n v="47.64"/>
    <s v="1 (single)"/>
    <x v="0"/>
  </r>
  <r>
    <s v="9d2d64762e74b71c53ba0822341832a0"/>
    <n v="1"/>
    <x v="0"/>
    <n v="2"/>
    <n v="223.31"/>
    <s v="2-3 installments"/>
    <x v="1"/>
  </r>
  <r>
    <s v="39dbaa2c58bbe0be46bc4a525f24eda6"/>
    <n v="1"/>
    <x v="0"/>
    <n v="1"/>
    <n v="115.03"/>
    <s v="1 (single)"/>
    <x v="20"/>
  </r>
  <r>
    <s v="d6292621d39936fc67116695f6f8ee9a"/>
    <n v="1"/>
    <x v="0"/>
    <n v="1"/>
    <n v="148.91"/>
    <s v="1 (single)"/>
    <x v="1"/>
  </r>
  <r>
    <s v="66bb146968e449c413c58a15e510a6f8"/>
    <n v="1"/>
    <x v="0"/>
    <n v="3"/>
    <n v="95.20999999999999"/>
    <s v="2-3 installments"/>
    <x v="8"/>
  </r>
  <r>
    <s v="060e3be7253bd20351674ea9eec80ff6"/>
    <n v="1"/>
    <x v="0"/>
    <n v="1"/>
    <n v="75.17"/>
    <s v="1 (single)"/>
    <x v="14"/>
  </r>
  <r>
    <s v="2d687102eef8e4949a9d2af49e8fa946"/>
    <n v="1"/>
    <x v="0"/>
    <n v="4"/>
    <n v="206.92"/>
    <s v="4-6 installments"/>
    <x v="12"/>
  </r>
  <r>
    <s v="76ddefaaca25b27022eb9c68205583e3"/>
    <n v="1"/>
    <x v="0"/>
    <n v="1"/>
    <n v="67.3"/>
    <s v="1 (single)"/>
    <x v="1"/>
  </r>
  <r>
    <s v="c6ceea8c10c1521a2f993bc956800cf5"/>
    <n v="1"/>
    <x v="0"/>
    <n v="5"/>
    <n v="51.13"/>
    <s v="4-6 installments"/>
    <x v="13"/>
  </r>
  <r>
    <s v="107478e48c13dc0b39a379510464cd9d"/>
    <n v="1"/>
    <x v="0"/>
    <n v="8"/>
    <n v="84.23999999999999"/>
    <s v="7-10 installments"/>
    <x v="1"/>
  </r>
  <r>
    <s v="d7db77bb8d097d3b1a23cb84d12f4c63"/>
    <n v="1"/>
    <x v="0"/>
    <n v="6"/>
    <n v="570.98"/>
    <s v="4-6 installments"/>
    <x v="1"/>
  </r>
  <r>
    <s v="201797d3f567dc70cc5732ecf055e346"/>
    <n v="2"/>
    <x v="2"/>
    <n v="1"/>
    <n v="9.92"/>
    <s v="1 (single)"/>
    <x v="1"/>
  </r>
  <r>
    <s v="613f10bcb5cd9cfdd584832662fa9a67"/>
    <n v="1"/>
    <x v="0"/>
    <n v="4"/>
    <n v="42.61"/>
    <s v="4-6 installments"/>
    <x v="4"/>
  </r>
  <r>
    <s v="1eab1ffa9531378ef38084bc19f595c6"/>
    <n v="1"/>
    <x v="0"/>
    <n v="3"/>
    <n v="95.02"/>
    <s v="2-3 installments"/>
    <x v="12"/>
  </r>
  <r>
    <s v="ba874dd7cf834e16c5bbf9c2c1b4eee7"/>
    <n v="1"/>
    <x v="0"/>
    <n v="1"/>
    <n v="51.09"/>
    <s v="1 (single)"/>
    <x v="24"/>
  </r>
  <r>
    <s v="78dcdc9169e9c5bbd378416cecc317be"/>
    <n v="1"/>
    <x v="0"/>
    <n v="5"/>
    <n v="246.49"/>
    <s v="4-6 installments"/>
    <x v="9"/>
  </r>
  <r>
    <s v="5e1efbce448f504da54b954d24342d74"/>
    <n v="1"/>
    <x v="0"/>
    <n v="5"/>
    <n v="64.42"/>
    <s v="4-6 installments"/>
    <x v="0"/>
  </r>
  <r>
    <s v="713638fce61820946eea7e0773d1df84"/>
    <n v="1"/>
    <x v="0"/>
    <n v="2"/>
    <n v="100.95"/>
    <s v="2-3 installments"/>
    <x v="14"/>
  </r>
  <r>
    <s v="5b11ad967b9d5763b6f2417944c07f57"/>
    <n v="1"/>
    <x v="0"/>
    <n v="1"/>
    <n v="162.89"/>
    <s v="1 (single)"/>
    <x v="12"/>
  </r>
  <r>
    <s v="57bc9b432f93fd30a3cc83952ccbf267"/>
    <n v="1"/>
    <x v="0"/>
    <n v="1"/>
    <n v="113.61"/>
    <s v="1 (single)"/>
    <x v="0"/>
  </r>
  <r>
    <s v="302587fd403c7a79ec30441e21c320ed"/>
    <n v="1"/>
    <x v="0"/>
    <n v="1"/>
    <n v="25.42"/>
    <s v="1 (single)"/>
    <x v="1"/>
  </r>
  <r>
    <s v="839bec66b5e8a01223b48fdcd7499682"/>
    <n v="1"/>
    <x v="0"/>
    <n v="1"/>
    <n v="53.02"/>
    <s v="1 (single)"/>
    <x v="0"/>
  </r>
  <r>
    <s v="935d6aae386503723d2adea444ebc781"/>
    <n v="1"/>
    <x v="0"/>
    <n v="3"/>
    <n v="30.7"/>
    <s v="2-3 installments"/>
    <x v="7"/>
  </r>
  <r>
    <s v="c704edad3eab2ddaaabdf3fc283d9b67"/>
    <n v="1"/>
    <x v="0"/>
    <n v="8"/>
    <n v="91.03"/>
    <s v="7-10 installments"/>
    <x v="1"/>
  </r>
  <r>
    <s v="98672e143f0ddcd385c344ae98132a8c"/>
    <n v="1"/>
    <x v="1"/>
    <n v="1"/>
    <n v="53.79"/>
    <s v="1 (single)"/>
    <x v="1"/>
  </r>
  <r>
    <s v="8a456a91c540561a48650b2954977017"/>
    <n v="1"/>
    <x v="0"/>
    <n v="4"/>
    <n v="365.43"/>
    <s v="4-6 installments"/>
    <x v="7"/>
  </r>
  <r>
    <s v="475c9b166482c7f26c38c7ae858d832a"/>
    <n v="1"/>
    <x v="0"/>
    <n v="1"/>
    <n v="78.55"/>
    <s v="1 (single)"/>
    <x v="1"/>
  </r>
  <r>
    <s v="2d27ee9bbc377938d4a8c5a8efb16551"/>
    <n v="1"/>
    <x v="0"/>
    <n v="2"/>
    <n v="51.09"/>
    <s v="2-3 installments"/>
    <x v="1"/>
  </r>
  <r>
    <s v="2c13bb8f7c76a004da31e89b0b06d9af"/>
    <n v="1"/>
    <x v="1"/>
    <n v="1"/>
    <n v="52.09"/>
    <s v="1 (single)"/>
    <x v="12"/>
  </r>
  <r>
    <s v="6005e16820f20784bf25d26f7a60af40"/>
    <n v="1"/>
    <x v="1"/>
    <n v="1"/>
    <n v="79.66"/>
    <s v="1 (single)"/>
    <x v="1"/>
  </r>
  <r>
    <s v="71154ee4c79f3dd93a78abaa38b08e4f"/>
    <n v="1"/>
    <x v="0"/>
    <n v="1"/>
    <n v="50.34"/>
    <s v="1 (single)"/>
    <x v="1"/>
  </r>
  <r>
    <s v="82ea57e68e895b25d0e2f3da566322e6"/>
    <n v="1"/>
    <x v="0"/>
    <n v="5"/>
    <n v="154.74"/>
    <s v="4-6 installments"/>
    <x v="12"/>
  </r>
  <r>
    <s v="2ad5b7ca9c86553e0804ec604fdbc462"/>
    <n v="1"/>
    <x v="0"/>
    <n v="2"/>
    <n v="103.86"/>
    <s v="2-3 installments"/>
    <x v="0"/>
  </r>
  <r>
    <s v="0e889e74cffcea6930673d6011321633"/>
    <n v="1"/>
    <x v="0"/>
    <n v="10"/>
    <n v="109.28"/>
    <s v="7-10 installments"/>
    <x v="1"/>
  </r>
  <r>
    <s v="37c5868b5c8845b91732bc25ac5c6fd8"/>
    <n v="1"/>
    <x v="1"/>
    <n v="1"/>
    <n v="368.96"/>
    <s v="1 (single)"/>
    <x v="1"/>
  </r>
  <r>
    <s v="bd396d4cd7a0507db99110954a0d9173"/>
    <n v="1"/>
    <x v="0"/>
    <n v="3"/>
    <n v="93.48"/>
    <s v="2-3 installments"/>
    <x v="1"/>
  </r>
  <r>
    <s v="f8064d75afcef1bab867ff6ca9b829b7"/>
    <n v="1"/>
    <x v="0"/>
    <n v="10"/>
    <n v="1032.35"/>
    <s v="7-10 installments"/>
    <x v="1"/>
  </r>
  <r>
    <s v="81111cf83100722b6a554323c86a10b8"/>
    <n v="1"/>
    <x v="3"/>
    <n v="1"/>
    <n v="191.95"/>
    <s v="1 (single)"/>
    <x v="9"/>
  </r>
  <r>
    <s v="8d7de30c33f737a080cdd433ec8670e4"/>
    <n v="1"/>
    <x v="0"/>
    <n v="1"/>
    <n v="107.24"/>
    <s v="1 (single)"/>
    <x v="1"/>
  </r>
  <r>
    <s v="b5c4db08aa2596516e8e23acee055374"/>
    <n v="1"/>
    <x v="0"/>
    <n v="4"/>
    <n v="45.78"/>
    <s v="4-6 installments"/>
    <x v="9"/>
  </r>
  <r>
    <s v="9ca0824f0707d393f343607db317b6d1"/>
    <n v="1"/>
    <x v="0"/>
    <n v="2"/>
    <n v="348.07"/>
    <s v="2-3 installments"/>
    <x v="17"/>
  </r>
  <r>
    <s v="24d4bff2b51955551d358847eded0c52"/>
    <n v="1"/>
    <x v="0"/>
    <n v="8"/>
    <n v="294.88"/>
    <s v="7-10 installments"/>
    <x v="1"/>
  </r>
  <r>
    <s v="dff2b9b8d7cfc595836945e1443789c3"/>
    <n v="1"/>
    <x v="1"/>
    <n v="1"/>
    <n v="235.12"/>
    <s v="1 (single)"/>
    <x v="12"/>
  </r>
  <r>
    <s v="e73242af72f21b83ed57aeb572c4f62c"/>
    <n v="1"/>
    <x v="0"/>
    <n v="6"/>
    <n v="206.68"/>
    <s v="4-6 installments"/>
    <x v="0"/>
  </r>
  <r>
    <s v="77bd3f7f2fefbad1254911e90bc64158"/>
    <n v="1"/>
    <x v="0"/>
    <n v="2"/>
    <n v="114.44"/>
    <s v="2-3 installments"/>
    <x v="6"/>
  </r>
  <r>
    <s v="5253f3630960eb737c90b4ea7cf42614"/>
    <n v="1"/>
    <x v="1"/>
    <n v="1"/>
    <n v="62.62"/>
    <s v="1 (single)"/>
    <x v="1"/>
  </r>
  <r>
    <s v="e92900da13e75122f18f3694fd9e0230"/>
    <n v="1"/>
    <x v="1"/>
    <n v="1"/>
    <n v="305.97"/>
    <s v="1 (single)"/>
    <x v="6"/>
  </r>
  <r>
    <s v="9c45e22ceaa7d4d5cd229d408c610d4e"/>
    <n v="1"/>
    <x v="0"/>
    <n v="1"/>
    <n v="57.51"/>
    <s v="1 (single)"/>
    <x v="1"/>
  </r>
  <r>
    <s v="7491b6e69f50c3e941057224d0826186"/>
    <n v="3"/>
    <x v="2"/>
    <n v="1"/>
    <n v="20"/>
    <s v="1 (single)"/>
    <x v="4"/>
  </r>
  <r>
    <s v="a9e0a6c6c03e55d8c372293aeacfefbf"/>
    <n v="1"/>
    <x v="0"/>
    <n v="1"/>
    <n v="72.43000000000001"/>
    <s v="1 (single)"/>
    <x v="1"/>
  </r>
  <r>
    <s v="af42a8855a3f0b15c3878111efa19ba6"/>
    <n v="1"/>
    <x v="0"/>
    <n v="1"/>
    <n v="37.6"/>
    <s v="1 (single)"/>
    <x v="1"/>
  </r>
  <r>
    <s v="d9c7513b739ea789b1724a5e75695f90"/>
    <n v="1"/>
    <x v="0"/>
    <n v="1"/>
    <n v="103.26"/>
    <s v="1 (single)"/>
    <x v="12"/>
  </r>
  <r>
    <s v="3a3ee9aa5c27f048575edfd6d3926140"/>
    <n v="1"/>
    <x v="0"/>
    <n v="5"/>
    <n v="331.06"/>
    <s v="4-6 installments"/>
    <x v="12"/>
  </r>
  <r>
    <s v="d355c1d4bd77e3cd62085deff064434a"/>
    <n v="1"/>
    <x v="1"/>
    <n v="1"/>
    <n v="94.31"/>
    <s v="1 (single)"/>
    <x v="6"/>
  </r>
  <r>
    <s v="71ced5bdf3c2ecf50e3ce47c91ac64b1"/>
    <n v="1"/>
    <x v="0"/>
    <n v="1"/>
    <n v="175.64"/>
    <s v="1 (single)"/>
    <x v="0"/>
  </r>
  <r>
    <s v="ec1ecce6ed2f4a351a045a8de255e3af"/>
    <n v="1"/>
    <x v="0"/>
    <n v="4"/>
    <n v="209.71"/>
    <s v="4-6 installments"/>
    <x v="1"/>
  </r>
  <r>
    <s v="221184b144deebdd34aa73473f31402c"/>
    <n v="1"/>
    <x v="0"/>
    <n v="1"/>
    <n v="114.27"/>
    <s v="1 (single)"/>
    <x v="12"/>
  </r>
  <r>
    <s v="9b32795311e821b3314911f55bb8a327"/>
    <n v="1"/>
    <x v="1"/>
    <n v="1"/>
    <n v="124.5"/>
    <s v="1 (single)"/>
    <x v="1"/>
  </r>
  <r>
    <s v="6db73c4db61f029be8214914360f51e1"/>
    <n v="1"/>
    <x v="0"/>
    <n v="1"/>
    <n v="37.61"/>
    <s v="1 (single)"/>
    <x v="1"/>
  </r>
  <r>
    <s v="0f4ace47be2863cb7e7e547f32afbe2a"/>
    <n v="1"/>
    <x v="0"/>
    <n v="1"/>
    <n v="52.1"/>
    <s v="1 (single)"/>
    <x v="1"/>
  </r>
  <r>
    <s v="7857d15c4666556ebb610d938f32eb4f"/>
    <n v="1"/>
    <x v="2"/>
    <n v="1"/>
    <n v="111.89"/>
    <s v="1 (single)"/>
    <x v="1"/>
  </r>
  <r>
    <s v="4d4ef6cd8147028ffd8c18dc0f6e3050"/>
    <n v="1"/>
    <x v="0"/>
    <n v="8"/>
    <n v="87.58"/>
    <s v="7-10 installments"/>
    <x v="0"/>
  </r>
  <r>
    <s v="10a0be3ae9093afbffac333cf6670922"/>
    <n v="1"/>
    <x v="0"/>
    <n v="4"/>
    <n v="103.55"/>
    <s v="4-6 installments"/>
    <x v="1"/>
  </r>
  <r>
    <s v="6eccf2d285566975653dcf25ec2f21ed"/>
    <n v="3"/>
    <x v="2"/>
    <n v="1"/>
    <n v="5.02"/>
    <s v="1 (single)"/>
    <x v="1"/>
  </r>
  <r>
    <s v="11913ca0eb4a5aaedf1c5fcb3a69899a"/>
    <n v="1"/>
    <x v="0"/>
    <n v="8"/>
    <n v="551.96"/>
    <s v="7-10 installments"/>
    <x v="1"/>
  </r>
  <r>
    <s v="12fb3c36ed38cd5bf01aa6b287d4acfb"/>
    <n v="1"/>
    <x v="1"/>
    <n v="1"/>
    <n v="150.6"/>
    <s v="1 (single)"/>
    <x v="3"/>
  </r>
  <r>
    <s v="eac4ffbe456464bdc3ce5f001b6439c5"/>
    <n v="1"/>
    <x v="0"/>
    <n v="1"/>
    <n v="94.63"/>
    <s v="1 (single)"/>
    <x v="8"/>
  </r>
  <r>
    <s v="8a7541705a66fb7e0521852e4bb4a50b"/>
    <n v="1"/>
    <x v="0"/>
    <n v="3"/>
    <n v="147.15"/>
    <s v="2-3 installments"/>
    <x v="12"/>
  </r>
  <r>
    <s v="5bda3e4d7080c484cd646a53165a7892"/>
    <n v="2"/>
    <x v="2"/>
    <n v="1"/>
    <n v="250"/>
    <s v="1 (single)"/>
    <x v="1"/>
  </r>
  <r>
    <s v="c4bb1fcbb98d9733607ea0c7ab067e11"/>
    <n v="1"/>
    <x v="0"/>
    <n v="4"/>
    <n v="136.66"/>
    <s v="4-6 installments"/>
    <x v="20"/>
  </r>
  <r>
    <s v="6eb3911724b9c8dff28062f417a5db4c"/>
    <n v="1"/>
    <x v="0"/>
    <n v="10"/>
    <n v="374.15"/>
    <s v="7-10 installments"/>
    <x v="12"/>
  </r>
  <r>
    <s v="07a394899e1b5de598df8ff3ea5edf37"/>
    <n v="1"/>
    <x v="1"/>
    <n v="1"/>
    <n v="27.13"/>
    <s v="1 (single)"/>
    <x v="0"/>
  </r>
  <r>
    <s v="048846960b74c996a4af7802498f52f2"/>
    <n v="1"/>
    <x v="0"/>
    <n v="3"/>
    <n v="158.69"/>
    <s v="2-3 installments"/>
    <x v="1"/>
  </r>
  <r>
    <s v="67f3abeed9af76e949274924f0135aec"/>
    <n v="1"/>
    <x v="0"/>
    <n v="3"/>
    <n v="133.76"/>
    <s v="2-3 installments"/>
    <x v="1"/>
  </r>
  <r>
    <s v="8b047d4d9fc0bfa29c568da18fc5ac30"/>
    <n v="1"/>
    <x v="0"/>
    <n v="10"/>
    <n v="310.01"/>
    <s v="7-10 installments"/>
    <x v="1"/>
  </r>
  <r>
    <s v="d23ff5dc2ba7e3aeb50eb93b6c3204e5"/>
    <n v="1"/>
    <x v="0"/>
    <n v="3"/>
    <n v="68.13"/>
    <s v="2-3 installments"/>
    <x v="1"/>
  </r>
  <r>
    <s v="53ec902459673efbbcb34dec981931d3"/>
    <n v="1"/>
    <x v="0"/>
    <n v="1"/>
    <n v="61.11"/>
    <s v="1 (single)"/>
    <x v="13"/>
  </r>
  <r>
    <s v="0dd9baba59537d4782153775157d0a36"/>
    <n v="4"/>
    <x v="2"/>
    <n v="1"/>
    <n v="12.25"/>
    <s v="1 (single)"/>
    <x v="0"/>
  </r>
  <r>
    <s v="a083c58efb31a3ae3e0ec63ccbdc8e37"/>
    <n v="1"/>
    <x v="0"/>
    <n v="4"/>
    <n v="44.31"/>
    <s v="4-6 installments"/>
    <x v="1"/>
  </r>
  <r>
    <s v="8715451d749566a538774eab286a64cd"/>
    <n v="1"/>
    <x v="0"/>
    <n v="4"/>
    <n v="245.97"/>
    <s v="4-6 installments"/>
    <x v="1"/>
  </r>
  <r>
    <s v="490f75c679e003531e19c582db8dc456"/>
    <n v="1"/>
    <x v="0"/>
    <n v="2"/>
    <n v="103.79"/>
    <s v="2-3 installments"/>
    <x v="24"/>
  </r>
  <r>
    <s v="d57bfb04ec74aabf320e6e62442a28cb"/>
    <n v="1"/>
    <x v="0"/>
    <n v="10"/>
    <n v="887.45"/>
    <s v="7-10 installments"/>
    <x v="12"/>
  </r>
  <r>
    <s v="20020569f2b852ebd114b1373fb82aa0"/>
    <n v="1"/>
    <x v="0"/>
    <n v="10"/>
    <n v="104.26"/>
    <s v="7-10 installments"/>
    <x v="8"/>
  </r>
  <r>
    <s v="615d26dd80fd83e9f66e00ab0d36b764"/>
    <n v="1"/>
    <x v="0"/>
    <n v="1"/>
    <n v="196.46"/>
    <s v="1 (single)"/>
    <x v="1"/>
  </r>
  <r>
    <s v="78bb9cb1e0d5fd2fb179e3a8205f0e4e"/>
    <n v="1"/>
    <x v="0"/>
    <n v="6"/>
    <n v="62.01"/>
    <s v="4-6 installments"/>
    <x v="0"/>
  </r>
  <r>
    <s v="81101f8021e6efa35db428bbaf886a29"/>
    <n v="1"/>
    <x v="0"/>
    <n v="4"/>
    <n v="50.65"/>
    <s v="4-6 installments"/>
    <x v="1"/>
  </r>
  <r>
    <s v="c9dbbd1ca9411200390b157cb42ea79a"/>
    <n v="1"/>
    <x v="0"/>
    <n v="1"/>
    <n v="75.5"/>
    <s v="1 (single)"/>
    <x v="0"/>
  </r>
  <r>
    <s v="f565be42bf5390f6cd98934cc4c17091"/>
    <n v="1"/>
    <x v="0"/>
    <n v="2"/>
    <n v="99.90000000000001"/>
    <s v="2-3 installments"/>
    <x v="1"/>
  </r>
  <r>
    <s v="fee9afa24ed743a26803c4d03e8ba5e1"/>
    <n v="1"/>
    <x v="0"/>
    <n v="3"/>
    <n v="37.89"/>
    <s v="2-3 installments"/>
    <x v="1"/>
  </r>
  <r>
    <s v="6868b1111e9eb1b40b43c971fcc28847"/>
    <n v="1"/>
    <x v="0"/>
    <n v="2"/>
    <n v="44.31"/>
    <s v="2-3 installments"/>
    <x v="1"/>
  </r>
  <r>
    <s v="fce6ebf0ce28cde1c71f1f4160c8e4b5"/>
    <n v="1"/>
    <x v="0"/>
    <n v="1"/>
    <n v="71.88"/>
    <s v="1 (single)"/>
    <x v="9"/>
  </r>
  <r>
    <s v="728bab0ec00db2d2385200ce1b5a3ec7"/>
    <n v="1"/>
    <x v="1"/>
    <n v="1"/>
    <n v="433.98"/>
    <s v="1 (single)"/>
    <x v="12"/>
  </r>
  <r>
    <s v="c43c91fe57ac92074a304238da74a136"/>
    <n v="1"/>
    <x v="0"/>
    <n v="2"/>
    <n v="42.78"/>
    <s v="2-3 installments"/>
    <x v="20"/>
  </r>
  <r>
    <s v="ecd1661658d34312cf9ac2bf34ba3b6b"/>
    <n v="1"/>
    <x v="1"/>
    <n v="1"/>
    <n v="51.44"/>
    <s v="1 (single)"/>
    <x v="8"/>
  </r>
  <r>
    <s v="9a9b1aa64c91b92fded7090145e03331"/>
    <n v="1"/>
    <x v="0"/>
    <n v="1"/>
    <n v="49.4"/>
    <s v="1 (single)"/>
    <x v="8"/>
  </r>
  <r>
    <s v="0dab99a238b965b106fea183eccaee3b"/>
    <n v="1"/>
    <x v="0"/>
    <n v="2"/>
    <n v="103.37"/>
    <s v="2-3 installments"/>
    <x v="0"/>
  </r>
  <r>
    <s v="5dcaecab15d20be174a67f4f5392cd84"/>
    <n v="1"/>
    <x v="0"/>
    <n v="1"/>
    <n v="48.95"/>
    <s v="1 (single)"/>
    <x v="1"/>
  </r>
  <r>
    <s v="3a2012438f0919dc24e43b9e8b21c4f1"/>
    <n v="1"/>
    <x v="0"/>
    <n v="2"/>
    <n v="181.51"/>
    <s v="2-3 installments"/>
    <x v="6"/>
  </r>
  <r>
    <s v="d27d803d3a838c539ffe76e3b74a5f41"/>
    <n v="1"/>
    <x v="0"/>
    <n v="3"/>
    <n v="82.47"/>
    <s v="2-3 installments"/>
    <x v="14"/>
  </r>
  <r>
    <s v="1d75f74f2b35e491804fe25e4c5fd4dc"/>
    <n v="1"/>
    <x v="0"/>
    <n v="8"/>
    <n v="196.5"/>
    <s v="7-10 installments"/>
    <x v="0"/>
  </r>
  <r>
    <s v="d262943abbea3ae2db6528a4261ba247"/>
    <n v="1"/>
    <x v="0"/>
    <n v="10"/>
    <n v="188.31"/>
    <s v="7-10 installments"/>
    <x v="1"/>
  </r>
  <r>
    <s v="20e8787aafedddc04670cbfd2c24953e"/>
    <n v="1"/>
    <x v="0"/>
    <n v="1"/>
    <n v="64.09999999999999"/>
    <s v="1 (single)"/>
    <x v="12"/>
  </r>
  <r>
    <s v="d7b1b205f635a07e904e5c4069b6859d"/>
    <n v="3"/>
    <x v="2"/>
    <n v="1"/>
    <n v="11.6"/>
    <s v="1 (single)"/>
    <x v="1"/>
  </r>
  <r>
    <s v="31a49d7427661b46338c025ff2e07d20"/>
    <n v="1"/>
    <x v="0"/>
    <n v="1"/>
    <n v="75.37"/>
    <s v="1 (single)"/>
    <x v="1"/>
  </r>
  <r>
    <s v="2c85015afa7245242d2f751099dd70e0"/>
    <n v="1"/>
    <x v="0"/>
    <n v="10"/>
    <n v="321.78"/>
    <s v="7-10 installments"/>
    <x v="12"/>
  </r>
  <r>
    <s v="13bc2aa1a887b018329663498f5e00ab"/>
    <n v="3"/>
    <x v="2"/>
    <n v="1"/>
    <n v="150"/>
    <s v="1 (single)"/>
    <x v="2"/>
  </r>
  <r>
    <s v="9396e7b936a7db50860e1114de668210"/>
    <n v="1"/>
    <x v="0"/>
    <n v="3"/>
    <n v="36.65"/>
    <s v="2-3 installments"/>
    <x v="1"/>
  </r>
  <r>
    <s v="5cdad9598ab8686c137c2ad8c24d4803"/>
    <n v="1"/>
    <x v="0"/>
    <n v="2"/>
    <n v="54.63"/>
    <s v="2-3 installments"/>
    <x v="5"/>
  </r>
  <r>
    <s v="3a70ea20517224ef5bcb72742f0cc439"/>
    <n v="1"/>
    <x v="1"/>
    <n v="1"/>
    <n v="123.89"/>
    <s v="1 (single)"/>
    <x v="12"/>
  </r>
  <r>
    <s v="ca7c7cc82b6d5531b6ff87a7e232357c"/>
    <n v="1"/>
    <x v="0"/>
    <n v="3"/>
    <n v="164.29"/>
    <s v="2-3 installments"/>
    <x v="1"/>
  </r>
  <r>
    <s v="853847abbd6dd9c640113b42c3f10cf5"/>
    <n v="1"/>
    <x v="0"/>
    <n v="8"/>
    <n v="239.52"/>
    <s v="7-10 installments"/>
    <x v="1"/>
  </r>
  <r>
    <s v="07bca5c8ae457c75c959c5e26fc04e3f"/>
    <n v="1"/>
    <x v="1"/>
    <n v="1"/>
    <n v="508.84"/>
    <s v="1 (single)"/>
    <x v="12"/>
  </r>
  <r>
    <s v="3a41d0e227b4c6fff055561af5eaca13"/>
    <n v="1"/>
    <x v="0"/>
    <n v="2"/>
    <n v="180.33"/>
    <s v="2-3 installments"/>
    <x v="1"/>
  </r>
  <r>
    <s v="025321e4e9674e090b7bc101f9c5ab5a"/>
    <n v="1"/>
    <x v="0"/>
    <n v="1"/>
    <n v="110.82"/>
    <s v="1 (single)"/>
    <x v="1"/>
  </r>
  <r>
    <s v="b5b39e60d31084200838ace496b9c2cb"/>
    <n v="1"/>
    <x v="0"/>
    <n v="8"/>
    <n v="299.33"/>
    <s v="7-10 installments"/>
    <x v="1"/>
  </r>
  <r>
    <s v="610d998ea61935583bd897dd101d0e1d"/>
    <n v="1"/>
    <x v="0"/>
    <n v="1"/>
    <n v="3.67"/>
    <s v="1 (single)"/>
    <x v="12"/>
  </r>
  <r>
    <s v="bde4e874383e1817284c013ec6a2d72e"/>
    <n v="1"/>
    <x v="0"/>
    <n v="1"/>
    <n v="67.11"/>
    <s v="1 (single)"/>
    <x v="0"/>
  </r>
  <r>
    <s v="6fe3414012f04c290481f594b854e6e1"/>
    <n v="1"/>
    <x v="0"/>
    <n v="8"/>
    <n v="701.66"/>
    <s v="7-10 installments"/>
    <x v="1"/>
  </r>
  <r>
    <s v="a5b635e01301f7cc3ab309cafadf812b"/>
    <n v="1"/>
    <x v="1"/>
    <n v="1"/>
    <n v="51.42"/>
    <s v="1 (single)"/>
    <x v="1"/>
  </r>
  <r>
    <s v="1c68c68cddc15f7e365dc53a0e91e8f5"/>
    <n v="1"/>
    <x v="0"/>
    <n v="5"/>
    <n v="84.77"/>
    <s v="4-6 installments"/>
    <x v="1"/>
  </r>
  <r>
    <s v="65109cdae10193f20ee3c0f717cb349a"/>
    <n v="1"/>
    <x v="0"/>
    <n v="9"/>
    <n v="147.06"/>
    <s v="7-10 installments"/>
    <x v="6"/>
  </r>
  <r>
    <s v="f7666cba3dd9242a500443d3a1c9ad46"/>
    <n v="1"/>
    <x v="0"/>
    <n v="1"/>
    <n v="90.73"/>
    <s v="1 (single)"/>
    <x v="14"/>
  </r>
  <r>
    <s v="b3bb86c886cad8c17163d21b74ae93e6"/>
    <n v="1"/>
    <x v="0"/>
    <n v="5"/>
    <n v="52.78"/>
    <s v="4-6 installments"/>
    <x v="12"/>
  </r>
  <r>
    <s v="64ae8cf0e642cc174881a66391200acc"/>
    <n v="1"/>
    <x v="0"/>
    <n v="8"/>
    <n v="191.17"/>
    <s v="7-10 installments"/>
    <x v="1"/>
  </r>
  <r>
    <s v="5f32fe4a0180fa919a3a01ec75e5ba12"/>
    <n v="2"/>
    <x v="2"/>
    <n v="1"/>
    <n v="21.12"/>
    <s v="1 (single)"/>
    <x v="1"/>
  </r>
  <r>
    <s v="d3a84031db6c5de813d5a3a3489712ca"/>
    <n v="1"/>
    <x v="0"/>
    <n v="6"/>
    <n v="109.02"/>
    <s v="4-6 installments"/>
    <x v="1"/>
  </r>
  <r>
    <s v="c0a70f802fa139670e7987afc9acd16b"/>
    <n v="1"/>
    <x v="0"/>
    <n v="2"/>
    <n v="28.19"/>
    <s v="2-3 installments"/>
    <x v="1"/>
  </r>
  <r>
    <s v="38fad35c11cb18574e36b947cdd1a222"/>
    <n v="1"/>
    <x v="0"/>
    <n v="10"/>
    <n v="456.45"/>
    <s v="7-10 installments"/>
    <x v="8"/>
  </r>
  <r>
    <s v="a558d36bc6548afd19f3cf6728bf7077"/>
    <n v="1"/>
    <x v="1"/>
    <n v="1"/>
    <n v="176.86"/>
    <s v="1 (single)"/>
    <x v="1"/>
  </r>
  <r>
    <s v="33c97c0983409cce4352fd750138e556"/>
    <n v="1"/>
    <x v="0"/>
    <n v="3"/>
    <n v="85.04000000000001"/>
    <s v="2-3 installments"/>
    <x v="18"/>
  </r>
  <r>
    <s v="19171b9b900193fe84dc711a2dffe56d"/>
    <n v="1"/>
    <x v="0"/>
    <n v="3"/>
    <n v="173.62"/>
    <s v="2-3 installments"/>
    <x v="12"/>
  </r>
  <r>
    <s v="ba2e16aeb4e0a8e7f3d8eaf0ed7589e2"/>
    <n v="1"/>
    <x v="1"/>
    <n v="1"/>
    <n v="34.8"/>
    <s v="1 (single)"/>
    <x v="25"/>
  </r>
  <r>
    <s v="f07e5e978651bb48927a71ab7f56f2c8"/>
    <n v="1"/>
    <x v="0"/>
    <n v="1"/>
    <n v="40.17"/>
    <s v="1 (single)"/>
    <x v="1"/>
  </r>
  <r>
    <s v="e31702cc8c72b6d9b834ae3b7904ea4f"/>
    <n v="1"/>
    <x v="0"/>
    <n v="5"/>
    <n v="57.8"/>
    <s v="4-6 installments"/>
    <x v="1"/>
  </r>
  <r>
    <s v="6508f1528c3648c8a9f751e811520269"/>
    <n v="1"/>
    <x v="0"/>
    <n v="1"/>
    <n v="13.41"/>
    <s v="1 (single)"/>
    <x v="0"/>
  </r>
  <r>
    <s v="ec7374fe6c0218473cecb08f8fbeca34"/>
    <n v="1"/>
    <x v="1"/>
    <n v="1"/>
    <n v="117.76"/>
    <s v="1 (single)"/>
    <x v="12"/>
  </r>
  <r>
    <s v="794aed17c07925f8c6138132f58bacb0"/>
    <n v="1"/>
    <x v="0"/>
    <n v="4"/>
    <n v="175.77"/>
    <s v="4-6 installments"/>
    <x v="12"/>
  </r>
  <r>
    <s v="588493b85f6219865d7ac7193880c0a0"/>
    <n v="1"/>
    <x v="0"/>
    <n v="5"/>
    <n v="51.12"/>
    <s v="4-6 installments"/>
    <x v="16"/>
  </r>
  <r>
    <s v="452f45581d396d07e3a7e9f4b4daf866"/>
    <n v="1"/>
    <x v="1"/>
    <n v="1"/>
    <n v="35.84"/>
    <s v="1 (single)"/>
    <x v="1"/>
  </r>
  <r>
    <s v="05d885b852158b0280c4abe2cd5108b4"/>
    <n v="1"/>
    <x v="0"/>
    <n v="5"/>
    <n v="640.64"/>
    <s v="4-6 installments"/>
    <x v="20"/>
  </r>
  <r>
    <s v="f2e5bcbd102cd01f16e0239684fd2fa4"/>
    <n v="1"/>
    <x v="0"/>
    <n v="3"/>
    <n v="466.96"/>
    <s v="2-3 installments"/>
    <x v="19"/>
  </r>
  <r>
    <s v="bad46ed77a751d33a1a1b352075c3cdf"/>
    <n v="1"/>
    <x v="0"/>
    <n v="2"/>
    <n v="143.65"/>
    <s v="2-3 installments"/>
    <x v="1"/>
  </r>
  <r>
    <s v="96a9765cb427c80f72baff2f4d04d4c4"/>
    <n v="1"/>
    <x v="0"/>
    <n v="1"/>
    <n v="72.18000000000001"/>
    <s v="1 (single)"/>
    <x v="4"/>
  </r>
  <r>
    <s v="74d91d0ed661cdf6683637341c196645"/>
    <n v="1"/>
    <x v="0"/>
    <n v="3"/>
    <n v="42.76"/>
    <s v="2-3 installments"/>
    <x v="18"/>
  </r>
  <r>
    <s v="af541cbd9810aaa8b64b870516d507a6"/>
    <n v="1"/>
    <x v="1"/>
    <n v="1"/>
    <n v="43.09"/>
    <s v="1 (single)"/>
    <x v="4"/>
  </r>
  <r>
    <s v="af8eabc10c9907fe66df1310db525200"/>
    <n v="1"/>
    <x v="0"/>
    <n v="3"/>
    <n v="165.71"/>
    <s v="2-3 installments"/>
    <x v="6"/>
  </r>
  <r>
    <s v="fc3aa05d6850a6420531377b15473f98"/>
    <n v="1"/>
    <x v="0"/>
    <n v="4"/>
    <n v="228.78"/>
    <s v="4-6 installments"/>
    <x v="1"/>
  </r>
  <r>
    <s v="55da0b4274a986c801b561481e1d6c78"/>
    <n v="1"/>
    <x v="0"/>
    <n v="1"/>
    <n v="41.55"/>
    <s v="1 (single)"/>
    <x v="19"/>
  </r>
  <r>
    <s v="bbf5ed9b1422ec62f85bb583115b56a1"/>
    <n v="1"/>
    <x v="0"/>
    <n v="5"/>
    <n v="51.07"/>
    <s v="4-6 installments"/>
    <x v="1"/>
  </r>
  <r>
    <s v="cf9d4912dd9ef4ee8a782ff746292e79"/>
    <n v="1"/>
    <x v="0"/>
    <n v="5"/>
    <n v="278.41"/>
    <s v="4-6 installments"/>
    <x v="6"/>
  </r>
  <r>
    <s v="9211fd3895bb47e2540f63577341f7b3"/>
    <n v="1"/>
    <x v="0"/>
    <n v="7"/>
    <n v="155.32"/>
    <s v="7-10 installments"/>
    <x v="5"/>
  </r>
  <r>
    <s v="7157fd8b253bcba337ae46c9f0e10476"/>
    <n v="1"/>
    <x v="0"/>
    <n v="5"/>
    <n v="167.13"/>
    <s v="4-6 installments"/>
    <x v="12"/>
  </r>
  <r>
    <s v="3bcc12f1de0b8f1a83703545794e5d28"/>
    <n v="1"/>
    <x v="0"/>
    <n v="8"/>
    <n v="429.29"/>
    <s v="7-10 installments"/>
    <x v="1"/>
  </r>
  <r>
    <s v="f32430cf068c4689e9ca4c0d46ea04a3"/>
    <n v="1"/>
    <x v="0"/>
    <n v="3"/>
    <n v="62.69"/>
    <s v="2-3 installments"/>
    <x v="1"/>
  </r>
  <r>
    <s v="55af89bd3634844abc96b00c4caa76a5"/>
    <n v="1"/>
    <x v="0"/>
    <n v="4"/>
    <n v="128.87"/>
    <s v="4-6 installments"/>
    <x v="16"/>
  </r>
  <r>
    <s v="ed0a8bb0a99484236c428b5ae6447117"/>
    <n v="1"/>
    <x v="0"/>
    <n v="1"/>
    <n v="161.95"/>
    <s v="1 (single)"/>
    <x v="1"/>
  </r>
  <r>
    <s v="275ae19d3b5b88d41fe617cae7a1e056"/>
    <n v="2"/>
    <x v="2"/>
    <n v="1"/>
    <n v="98.73999999999999"/>
    <s v="1 (single)"/>
    <x v="4"/>
  </r>
  <r>
    <s v="582da9422bddcddbee36fd48edfac489"/>
    <n v="1"/>
    <x v="1"/>
    <n v="1"/>
    <n v="99.90000000000001"/>
    <s v="1 (single)"/>
    <x v="1"/>
  </r>
  <r>
    <s v="fb557db0014de7f9f688c2fc73b5d80f"/>
    <n v="1"/>
    <x v="0"/>
    <n v="1"/>
    <n v="42.68"/>
    <s v="1 (single)"/>
    <x v="1"/>
  </r>
  <r>
    <s v="08613505c6d1fa61ec5908afbb99fe84"/>
    <n v="1"/>
    <x v="0"/>
    <n v="6"/>
    <n v="229.78"/>
    <s v="4-6 installments"/>
    <x v="0"/>
  </r>
  <r>
    <s v="b48a3d26eeef8f09cc2bde23ab930234"/>
    <n v="1"/>
    <x v="0"/>
    <n v="4"/>
    <n v="113.62"/>
    <s v="4-6 installments"/>
    <x v="1"/>
  </r>
  <r>
    <s v="8ac178356c346ebe393c8a54ae38ea3a"/>
    <n v="1"/>
    <x v="0"/>
    <n v="4"/>
    <n v="135.08"/>
    <s v="4-6 installments"/>
    <x v="1"/>
  </r>
  <r>
    <s v="db0cb41e34ca5f61481ed9127f70379c"/>
    <n v="1"/>
    <x v="0"/>
    <n v="3"/>
    <n v="112.44"/>
    <s v="2-3 installments"/>
    <x v="9"/>
  </r>
  <r>
    <s v="87f652e7b494335099f630e05edcf3b9"/>
    <n v="1"/>
    <x v="0"/>
    <n v="1"/>
    <n v="96.8"/>
    <s v="1 (single)"/>
    <x v="6"/>
  </r>
  <r>
    <s v="a21eacf4f3cbf9db2541da1ecb2e6cf0"/>
    <n v="1"/>
    <x v="0"/>
    <n v="6"/>
    <n v="99.55"/>
    <s v="4-6 installments"/>
    <x v="1"/>
  </r>
  <r>
    <s v="502070fa8a16306454d031307381a7de"/>
    <n v="1"/>
    <x v="0"/>
    <n v="1"/>
    <n v="32.42"/>
    <s v="1 (single)"/>
    <x v="1"/>
  </r>
  <r>
    <s v="26d50e2b2072855e670311f1aa623f86"/>
    <n v="1"/>
    <x v="0"/>
    <n v="4"/>
    <n v="158.38"/>
    <s v="4-6 installments"/>
    <x v="16"/>
  </r>
  <r>
    <s v="2eb455a9ac809470168098ddf4e2a25b"/>
    <n v="1"/>
    <x v="0"/>
    <n v="1"/>
    <n v="49.59"/>
    <s v="1 (single)"/>
    <x v="1"/>
  </r>
  <r>
    <s v="7e257955fd806152344c4d9a66ac631d"/>
    <n v="1"/>
    <x v="1"/>
    <n v="1"/>
    <n v="286.75"/>
    <s v="1 (single)"/>
    <x v="18"/>
  </r>
  <r>
    <s v="96304a015b3d99852d4e0e709a0adacb"/>
    <n v="1"/>
    <x v="0"/>
    <n v="9"/>
    <n v="780.16"/>
    <s v="7-10 installments"/>
    <x v="6"/>
  </r>
  <r>
    <s v="860f032930532c7cc2c40f33b531952e"/>
    <n v="1"/>
    <x v="0"/>
    <n v="4"/>
    <n v="76.66"/>
    <s v="4-6 installments"/>
    <x v="0"/>
  </r>
  <r>
    <s v="aa32183a575c0f3e9a0f2cfae712d030"/>
    <n v="1"/>
    <x v="0"/>
    <n v="6"/>
    <n v="90.88"/>
    <s v="4-6 installments"/>
    <x v="4"/>
  </r>
  <r>
    <s v="d02d64a92b368e50d9d1dd6093514a5d"/>
    <n v="1"/>
    <x v="0"/>
    <n v="3"/>
    <n v="367.08"/>
    <s v="2-3 installments"/>
    <x v="1"/>
  </r>
  <r>
    <s v="129ea9ae4b85283decb23ea1756f505d"/>
    <n v="1"/>
    <x v="2"/>
    <n v="1"/>
    <n v="58.98"/>
    <s v="1 (single)"/>
    <x v="12"/>
  </r>
  <r>
    <s v="138f3f66f9024197655880c8c010fd53"/>
    <n v="1"/>
    <x v="0"/>
    <n v="1"/>
    <n v="69.31"/>
    <s v="1 (single)"/>
    <x v="20"/>
  </r>
  <r>
    <s v="9b7fb06dfb1c2acd47f23960eaad40f6"/>
    <n v="1"/>
    <x v="0"/>
    <n v="3"/>
    <n v="70.67"/>
    <s v="2-3 installments"/>
    <x v="1"/>
  </r>
  <r>
    <s v="7fe47b14b3fcdb2ebedef3da6f118cdc"/>
    <n v="1"/>
    <x v="1"/>
    <n v="1"/>
    <n v="61"/>
    <s v="1 (single)"/>
    <x v="4"/>
  </r>
  <r>
    <s v="b5ded8632f7c8aaa2943a68ee15a2a8f"/>
    <n v="1"/>
    <x v="0"/>
    <n v="6"/>
    <n v="65"/>
    <s v="4-6 installments"/>
    <x v="6"/>
  </r>
  <r>
    <s v="55d314f638b1b911d957c44db2ccafce"/>
    <n v="1"/>
    <x v="0"/>
    <n v="8"/>
    <n v="136.37"/>
    <s v="7-10 installments"/>
    <x v="1"/>
  </r>
  <r>
    <s v="16ad7f24fbb116513e75c705b17e3227"/>
    <n v="1"/>
    <x v="0"/>
    <n v="3"/>
    <n v="173.53"/>
    <s v="2-3 installments"/>
    <x v="0"/>
  </r>
  <r>
    <s v="38396b4cf6f7c64870a71804f18641bd"/>
    <n v="1"/>
    <x v="1"/>
    <n v="1"/>
    <n v="117.85"/>
    <s v="1 (single)"/>
    <x v="0"/>
  </r>
  <r>
    <s v="061e6ce7ec63fcace40d4ae11584763c"/>
    <n v="1"/>
    <x v="0"/>
    <n v="4"/>
    <n v="228.38"/>
    <s v="4-6 installments"/>
    <x v="1"/>
  </r>
  <r>
    <s v="fd0ea050aa7cb8693f02b9176d021a0a"/>
    <n v="1"/>
    <x v="1"/>
    <n v="1"/>
    <n v="416.04"/>
    <s v="1 (single)"/>
    <x v="0"/>
  </r>
  <r>
    <s v="70b69f2b877236e31de92860081e2c72"/>
    <n v="1"/>
    <x v="0"/>
    <n v="1"/>
    <n v="79.19"/>
    <s v="1 (single)"/>
    <x v="12"/>
  </r>
  <r>
    <s v="4f16d07441ebb275f11b0c403433a20b"/>
    <n v="1"/>
    <x v="0"/>
    <n v="5"/>
    <n v="94.36"/>
    <s v="4-6 installments"/>
    <x v="0"/>
  </r>
  <r>
    <s v="6219ece1f053a3ffa649340e87cd93d2"/>
    <n v="1"/>
    <x v="0"/>
    <n v="3"/>
    <n v="370.68"/>
    <s v="2-3 installments"/>
    <x v="7"/>
  </r>
  <r>
    <s v="400d97d7e7ea05ffb7cbe05507ceee5a"/>
    <n v="1"/>
    <x v="0"/>
    <n v="1"/>
    <n v="35.39"/>
    <s v="1 (single)"/>
    <x v="1"/>
  </r>
  <r>
    <s v="b07abc8b9acaf00e79b4657419f469f3"/>
    <n v="1"/>
    <x v="0"/>
    <n v="1"/>
    <n v="23.72"/>
    <s v="1 (single)"/>
    <x v="1"/>
  </r>
  <r>
    <s v="83e6338b5cf25dcf222551cb8da8d0d6"/>
    <n v="1"/>
    <x v="0"/>
    <n v="2"/>
    <n v="2442.82"/>
    <s v="2-3 installments"/>
    <x v="20"/>
  </r>
  <r>
    <s v="94a17118656ebafc4951d0f42859c168"/>
    <n v="1"/>
    <x v="0"/>
    <n v="7"/>
    <n v="220.59"/>
    <s v="7-10 installments"/>
    <x v="0"/>
  </r>
  <r>
    <s v="9f3f85ddc354be372be6cde53a577cd5"/>
    <n v="1"/>
    <x v="0"/>
    <n v="2"/>
    <n v="56.85"/>
    <s v="2-3 installments"/>
    <x v="1"/>
  </r>
  <r>
    <s v="9f48540472ff9c80a0d3b67b66f9885c"/>
    <n v="1"/>
    <x v="0"/>
    <n v="2"/>
    <n v="102.66"/>
    <s v="2-3 installments"/>
    <x v="8"/>
  </r>
  <r>
    <s v="d0fb3aa60de69b80cdb04eb31fd28032"/>
    <n v="1"/>
    <x v="1"/>
    <n v="1"/>
    <n v="102.84"/>
    <s v="1 (single)"/>
    <x v="9"/>
  </r>
  <r>
    <s v="84f2d0f9ef0b49e2c35dd082c3258600"/>
    <n v="1"/>
    <x v="0"/>
    <n v="1"/>
    <n v="100.25"/>
    <s v="1 (single)"/>
    <x v="4"/>
  </r>
  <r>
    <s v="b885d5e857bb433aa2d6c530a08e5e44"/>
    <n v="1"/>
    <x v="0"/>
    <n v="5"/>
    <n v="373.17"/>
    <s v="4-6 installments"/>
    <x v="1"/>
  </r>
  <r>
    <s v="31ee3947c87114eb0673d72864775bf3"/>
    <n v="1"/>
    <x v="1"/>
    <n v="1"/>
    <n v="55.09"/>
    <s v="1 (single)"/>
    <x v="0"/>
  </r>
  <r>
    <s v="52b1ffde0cd06a4b61dc1229bcf87827"/>
    <n v="1"/>
    <x v="0"/>
    <n v="5"/>
    <n v="136.8"/>
    <s v="4-6 installments"/>
    <x v="16"/>
  </r>
  <r>
    <s v="728e61b2b527529e10ce6ec9b04afaf8"/>
    <n v="1"/>
    <x v="1"/>
    <n v="1"/>
    <n v="70.98"/>
    <s v="1 (single)"/>
    <x v="1"/>
  </r>
  <r>
    <s v="99ac72244106ef18ebd81fb6bebfa4bb"/>
    <n v="1"/>
    <x v="0"/>
    <n v="6"/>
    <n v="71.14"/>
    <s v="4-6 installments"/>
    <x v="4"/>
  </r>
  <r>
    <s v="4652e6a9e9b65b2e3304630e1f185939"/>
    <n v="1"/>
    <x v="0"/>
    <n v="1"/>
    <n v="155.14"/>
    <s v="1 (single)"/>
    <x v="1"/>
  </r>
  <r>
    <s v="ee853ac1586ba81c396f4612daa1553f"/>
    <n v="1"/>
    <x v="0"/>
    <n v="2"/>
    <n v="105.38"/>
    <s v="2-3 installments"/>
    <x v="12"/>
  </r>
  <r>
    <s v="f04e5abb2044dbb28bbdd9aa470e4e8a"/>
    <n v="1"/>
    <x v="0"/>
    <n v="6"/>
    <n v="376.12"/>
    <s v="4-6 installments"/>
    <x v="8"/>
  </r>
  <r>
    <s v="1c4f7f07e974a6d951ac86cd8d4d450c"/>
    <n v="1"/>
    <x v="1"/>
    <n v="1"/>
    <n v="105.28"/>
    <s v="1 (single)"/>
    <x v="0"/>
  </r>
  <r>
    <s v="ce500b2ca0d960f937fb4d24282d3291"/>
    <n v="1"/>
    <x v="1"/>
    <n v="1"/>
    <n v="151.53"/>
    <s v="1 (single)"/>
    <x v="7"/>
  </r>
  <r>
    <s v="8e68048cbdae8182fbc189fe44e9e520"/>
    <n v="1"/>
    <x v="0"/>
    <n v="1"/>
    <n v="456.33"/>
    <s v="1 (single)"/>
    <x v="1"/>
  </r>
  <r>
    <s v="4529e58edfd8d45fdef9eaa1d6efdc64"/>
    <n v="1"/>
    <x v="0"/>
    <n v="3"/>
    <n v="32.37"/>
    <s v="2-3 installments"/>
    <x v="1"/>
  </r>
  <r>
    <s v="1c596aea2c7f298b4ccafe3b88d7dfeb"/>
    <n v="1"/>
    <x v="0"/>
    <n v="3"/>
    <n v="96.29000000000001"/>
    <s v="2-3 installments"/>
    <x v="12"/>
  </r>
  <r>
    <s v="0a6fa9e79a320b107d846fdf76af5901"/>
    <n v="1"/>
    <x v="0"/>
    <n v="2"/>
    <n v="85.59999999999999"/>
    <s v="2-3 installments"/>
    <x v="4"/>
  </r>
  <r>
    <s v="bacfb12b369a42b37e0246c786bf4637"/>
    <n v="1"/>
    <x v="1"/>
    <n v="1"/>
    <n v="373.9"/>
    <s v="1 (single)"/>
    <x v="3"/>
  </r>
  <r>
    <s v="e44f8bcf1ae28a8f29c2ef7d87466da1"/>
    <n v="1"/>
    <x v="0"/>
    <n v="10"/>
    <n v="166.71"/>
    <s v="7-10 installments"/>
    <x v="7"/>
  </r>
  <r>
    <s v="bf3358fdaf47c7a9abf288008dc1ec59"/>
    <n v="1"/>
    <x v="0"/>
    <n v="1"/>
    <n v="235.54"/>
    <s v="1 (single)"/>
    <x v="12"/>
  </r>
  <r>
    <s v="80abbc325d8a084990586d706a61d534"/>
    <n v="1"/>
    <x v="0"/>
    <n v="2"/>
    <n v="87.31999999999999"/>
    <s v="2-3 installments"/>
    <x v="1"/>
  </r>
  <r>
    <s v="7f1dd57d5e14f6ee8a3946e2f58b5396"/>
    <n v="1"/>
    <x v="0"/>
    <n v="1"/>
    <n v="143.21"/>
    <s v="1 (single)"/>
    <x v="1"/>
  </r>
  <r>
    <s v="098a17af931400d21917fe24f3346b53"/>
    <n v="1"/>
    <x v="0"/>
    <n v="6"/>
    <n v="168"/>
    <s v="4-6 installments"/>
    <x v="0"/>
  </r>
  <r>
    <s v="afc0e6f65d457ec28d5633283793e7e5"/>
    <n v="1"/>
    <x v="1"/>
    <n v="1"/>
    <n v="139.55"/>
    <s v="1 (single)"/>
    <x v="1"/>
  </r>
  <r>
    <s v="21f244996b7ed14d4a1d49da69ab34e0"/>
    <n v="1"/>
    <x v="1"/>
    <n v="1"/>
    <n v="44.1"/>
    <s v="1 (single)"/>
    <x v="0"/>
  </r>
  <r>
    <s v="8d585a78c58bc6ee2c28323cfd8ce6c7"/>
    <n v="1"/>
    <x v="0"/>
    <n v="2"/>
    <n v="121.09"/>
    <s v="2-3 installments"/>
    <x v="0"/>
  </r>
  <r>
    <s v="d736ac2dcec087fda2b4ed1eb5a5032b"/>
    <n v="1"/>
    <x v="0"/>
    <n v="4"/>
    <n v="85.59999999999999"/>
    <s v="4-6 installments"/>
    <x v="19"/>
  </r>
  <r>
    <s v="780d337b404662d73b89a4d011746257"/>
    <n v="1"/>
    <x v="0"/>
    <n v="1"/>
    <n v="71.53"/>
    <s v="1 (single)"/>
    <x v="8"/>
  </r>
  <r>
    <s v="acdd0de80f7578505c5155e046771423"/>
    <n v="1"/>
    <x v="0"/>
    <n v="5"/>
    <n v="182.72"/>
    <s v="4-6 installments"/>
    <x v="0"/>
  </r>
  <r>
    <s v="a32e794aa3f7df03d1a3848213b24346"/>
    <n v="1"/>
    <x v="0"/>
    <n v="1"/>
    <n v="34.72"/>
    <s v="1 (single)"/>
    <x v="14"/>
  </r>
  <r>
    <s v="5dc24bf5707bbc27e862fb141ac5872d"/>
    <n v="1"/>
    <x v="0"/>
    <n v="1"/>
    <n v="46.85"/>
    <s v="1 (single)"/>
    <x v="1"/>
  </r>
  <r>
    <s v="ff48dd259d222401b52bf6416f896726"/>
    <n v="1"/>
    <x v="0"/>
    <n v="1"/>
    <n v="57.29"/>
    <s v="1 (single)"/>
    <x v="1"/>
  </r>
  <r>
    <s v="a3c2dfa534b942bcc28371fdec7702d9"/>
    <n v="1"/>
    <x v="3"/>
    <n v="1"/>
    <n v="89.3"/>
    <s v="1 (single)"/>
    <x v="1"/>
  </r>
  <r>
    <s v="6ea34077e85038c0ecea08593783a1fd"/>
    <n v="1"/>
    <x v="0"/>
    <n v="8"/>
    <n v="179.22"/>
    <s v="7-10 installments"/>
    <x v="12"/>
  </r>
  <r>
    <s v="b143f3a663718a8544a62194bd2390aa"/>
    <n v="1"/>
    <x v="0"/>
    <n v="1"/>
    <n v="68.48999999999999"/>
    <s v="1 (single)"/>
    <x v="12"/>
  </r>
  <r>
    <s v="dd49a987288a4d98ff61100ff35330af"/>
    <n v="1"/>
    <x v="0"/>
    <n v="1"/>
    <n v="56.05"/>
    <s v="1 (single)"/>
    <x v="18"/>
  </r>
  <r>
    <s v="93ef5624aaaeded1aa197fd63116d902"/>
    <n v="1"/>
    <x v="0"/>
    <n v="5"/>
    <n v="56.88"/>
    <s v="4-6 installments"/>
    <x v="1"/>
  </r>
  <r>
    <s v="7091c6daca979c1cc15c2a2faa9a468f"/>
    <n v="1"/>
    <x v="0"/>
    <n v="8"/>
    <n v="199"/>
    <s v="7-10 installments"/>
    <x v="1"/>
  </r>
  <r>
    <s v="dfee6abeb1d68f04563ff2499a4dccfd"/>
    <n v="1"/>
    <x v="0"/>
    <n v="1"/>
    <n v="56.54"/>
    <s v="1 (single)"/>
    <x v="1"/>
  </r>
  <r>
    <s v="b9ae09da0b039cc190c9d1cb607a4392"/>
    <n v="1"/>
    <x v="0"/>
    <n v="8"/>
    <n v="1479.51"/>
    <s v="7-10 installments"/>
    <x v="0"/>
  </r>
  <r>
    <s v="f7b85ba5a5ed5ae34ded6d88606976f2"/>
    <n v="1"/>
    <x v="1"/>
    <n v="1"/>
    <n v="126.42"/>
    <s v="1 (single)"/>
    <x v="20"/>
  </r>
  <r>
    <s v="a5875ee134166b373cc08cbea838760c"/>
    <n v="1"/>
    <x v="0"/>
    <n v="3"/>
    <n v="57.99"/>
    <s v="2-3 installments"/>
    <x v="1"/>
  </r>
  <r>
    <s v="0bcaf262925111aa4be36f35bcb92fdd"/>
    <n v="2"/>
    <x v="2"/>
    <n v="1"/>
    <n v="21.25"/>
    <s v="1 (single)"/>
    <x v="12"/>
  </r>
  <r>
    <s v="ca559ea53cf10ff35d00de057f02b8d3"/>
    <n v="1"/>
    <x v="0"/>
    <n v="5"/>
    <n v="134.2"/>
    <s v="4-6 installments"/>
    <x v="18"/>
  </r>
  <r>
    <s v="bd43715721b5a4825d7cc544b97e5b78"/>
    <n v="1"/>
    <x v="0"/>
    <n v="1"/>
    <n v="58.28"/>
    <s v="1 (single)"/>
    <x v="1"/>
  </r>
  <r>
    <s v="8f3440c3e7e7b3e7162c1c7edbab894d"/>
    <n v="1"/>
    <x v="0"/>
    <n v="1"/>
    <n v="47.03"/>
    <s v="1 (single)"/>
    <x v="12"/>
  </r>
  <r>
    <s v="c1dcb1e220fb7a81105d999aac3e0b2f"/>
    <n v="1"/>
    <x v="1"/>
    <n v="1"/>
    <n v="123.81"/>
    <s v="1 (single)"/>
    <x v="0"/>
  </r>
  <r>
    <s v="1c72f6c4fb7c7f004287761dd7fa32aa"/>
    <n v="1"/>
    <x v="0"/>
    <n v="1"/>
    <n v="51.42"/>
    <s v="1 (single)"/>
    <x v="12"/>
  </r>
  <r>
    <s v="a49703fda0b42ab0a87e062624ea2f43"/>
    <n v="1"/>
    <x v="0"/>
    <n v="5"/>
    <n v="139.65"/>
    <s v="4-6 installments"/>
    <x v="20"/>
  </r>
  <r>
    <s v="74d428b82c929f4d7d307093206f3ddc"/>
    <n v="1"/>
    <x v="1"/>
    <n v="1"/>
    <n v="108.51"/>
    <s v="1 (single)"/>
    <x v="1"/>
  </r>
  <r>
    <s v="6f44e08b458a69c51d6c0c460358baf6"/>
    <n v="1"/>
    <x v="0"/>
    <n v="1"/>
    <n v="119.88"/>
    <s v="1 (single)"/>
    <x v="0"/>
  </r>
  <r>
    <s v="93ad4e26ffd4ddd84ce5656128ecfefc"/>
    <n v="1"/>
    <x v="0"/>
    <n v="3"/>
    <n v="115.61"/>
    <s v="2-3 installments"/>
    <x v="8"/>
  </r>
  <r>
    <s v="f4eadb63785a85c5624767458b5f5cc6"/>
    <n v="1"/>
    <x v="0"/>
    <n v="1"/>
    <n v="133.69"/>
    <s v="1 (single)"/>
    <x v="12"/>
  </r>
  <r>
    <s v="cde78bb3c83fdc0c9a35e87b8d559cc4"/>
    <n v="1"/>
    <x v="0"/>
    <n v="10"/>
    <n v="371.14"/>
    <s v="7-10 installments"/>
    <x v="12"/>
  </r>
  <r>
    <s v="2560c2a66dfe3341ce8a57a8e268a5c0"/>
    <n v="1"/>
    <x v="0"/>
    <n v="1"/>
    <n v="75.14"/>
    <s v="1 (single)"/>
    <x v="1"/>
  </r>
  <r>
    <s v="830bae1b14f630e9137b07c70940c0d8"/>
    <n v="1"/>
    <x v="0"/>
    <n v="3"/>
    <n v="229.2"/>
    <s v="2-3 installments"/>
    <x v="1"/>
  </r>
  <r>
    <s v="d118d545516947d2d82fda28e9d631af"/>
    <n v="1"/>
    <x v="0"/>
    <n v="1"/>
    <n v="112.1"/>
    <s v="1 (single)"/>
    <x v="1"/>
  </r>
  <r>
    <s v="741b425678e8c634fa376c96f689256d"/>
    <n v="1"/>
    <x v="0"/>
    <n v="1"/>
    <n v="68.83"/>
    <s v="1 (single)"/>
    <x v="1"/>
  </r>
  <r>
    <s v="09d20920406c53e92821c0f4a82b3811"/>
    <n v="1"/>
    <x v="0"/>
    <n v="1"/>
    <n v="25.77"/>
    <s v="1 (single)"/>
    <x v="1"/>
  </r>
  <r>
    <s v="fbb362a74494da7dcf08aed5f2a471e2"/>
    <n v="1"/>
    <x v="0"/>
    <n v="1"/>
    <n v="221.24"/>
    <s v="1 (single)"/>
    <x v="8"/>
  </r>
  <r>
    <s v="870e6f0cd3ddbb87daf15ccd2926b142"/>
    <n v="1"/>
    <x v="0"/>
    <n v="1"/>
    <n v="74.51000000000001"/>
    <s v="1 (single)"/>
    <x v="0"/>
  </r>
  <r>
    <s v="fb1eff538c7c7033fdb5a6a0a3edd456"/>
    <n v="1"/>
    <x v="0"/>
    <n v="4"/>
    <n v="152.28"/>
    <s v="4-6 installments"/>
    <x v="0"/>
  </r>
  <r>
    <s v="dfc6eb45a2753ed9e6c6ef4987b44503"/>
    <n v="1"/>
    <x v="0"/>
    <n v="4"/>
    <n v="173.63"/>
    <s v="4-6 installments"/>
    <x v="0"/>
  </r>
  <r>
    <s v="51a78fb31e4d1dc9a712c428af94ce6d"/>
    <n v="1"/>
    <x v="1"/>
    <n v="1"/>
    <n v="174.34"/>
    <s v="1 (single)"/>
    <x v="9"/>
  </r>
  <r>
    <s v="e82be22636894dbc523a70c20fc35ad8"/>
    <n v="1"/>
    <x v="0"/>
    <n v="1"/>
    <n v="115.84"/>
    <s v="1 (single)"/>
    <x v="12"/>
  </r>
  <r>
    <s v="94d427c43b021e3554c0aae6436b57e9"/>
    <n v="1"/>
    <x v="0"/>
    <n v="8"/>
    <n v="200.75"/>
    <s v="7-10 installments"/>
    <x v="1"/>
  </r>
  <r>
    <s v="767d5724eeed732496d987fd72755cd2"/>
    <n v="1"/>
    <x v="0"/>
    <n v="10"/>
    <n v="911.65"/>
    <s v="7-10 installments"/>
    <x v="8"/>
  </r>
  <r>
    <s v="fd0f11edd4d56e20fdb1763757220228"/>
    <n v="1"/>
    <x v="0"/>
    <n v="10"/>
    <n v="753.54"/>
    <s v="7-10 installments"/>
    <x v="1"/>
  </r>
  <r>
    <s v="5bd09c25c13fd88f4f9928d25cba13e3"/>
    <n v="1"/>
    <x v="1"/>
    <n v="1"/>
    <n v="172.52"/>
    <s v="1 (single)"/>
    <x v="1"/>
  </r>
  <r>
    <s v="5322755defeb2e8863500740172a082b"/>
    <n v="1"/>
    <x v="0"/>
    <n v="8"/>
    <n v="240.08"/>
    <s v="7-10 installments"/>
    <x v="20"/>
  </r>
  <r>
    <s v="1754107f36ce978c21ba0509c7bf0889"/>
    <n v="1"/>
    <x v="0"/>
    <n v="1"/>
    <n v="187.25"/>
    <s v="1 (single)"/>
    <x v="1"/>
  </r>
  <r>
    <s v="26227999b191329fe62cd797aede5270"/>
    <n v="1"/>
    <x v="0"/>
    <n v="6"/>
    <n v="124.52"/>
    <s v="4-6 installments"/>
    <x v="1"/>
  </r>
  <r>
    <s v="7ece841b35eb37fd53c5ddf9ce85b1aa"/>
    <n v="1"/>
    <x v="0"/>
    <n v="4"/>
    <n v="49.53"/>
    <s v="4-6 installments"/>
    <x v="1"/>
  </r>
  <r>
    <s v="52840e5aec363acd1243c43edd744d17"/>
    <n v="1"/>
    <x v="0"/>
    <n v="2"/>
    <n v="156.23"/>
    <s v="2-3 installments"/>
    <x v="1"/>
  </r>
  <r>
    <s v="285c2e15bebd4ac83635ccc563dc71f4"/>
    <n v="9"/>
    <x v="2"/>
    <n v="1"/>
    <n v="1.05"/>
    <s v="1 (single)"/>
    <x v="1"/>
  </r>
  <r>
    <s v="51443d57f4db8cd4a58620d7b9a8c723"/>
    <n v="1"/>
    <x v="0"/>
    <n v="2"/>
    <n v="159.94"/>
    <s v="2-3 installments"/>
    <x v="6"/>
  </r>
  <r>
    <s v="aee2f64144baa740663e8cd823582528"/>
    <n v="1"/>
    <x v="0"/>
    <n v="1"/>
    <n v="190.06"/>
    <s v="1 (single)"/>
    <x v="1"/>
  </r>
  <r>
    <s v="47cdb12caf2067098633bc9a0d3679f7"/>
    <n v="1"/>
    <x v="0"/>
    <n v="2"/>
    <n v="144.99"/>
    <s v="2-3 installments"/>
    <x v="0"/>
  </r>
  <r>
    <s v="c3c637478a3bd7fb492aff16c4aa8ec0"/>
    <n v="1"/>
    <x v="0"/>
    <n v="2"/>
    <n v="96.70999999999999"/>
    <s v="2-3 installments"/>
    <x v="0"/>
  </r>
  <r>
    <s v="ec661cf879f5ec228ac74c30cff97f58"/>
    <n v="1"/>
    <x v="0"/>
    <n v="1"/>
    <n v="51.04"/>
    <s v="1 (single)"/>
    <x v="1"/>
  </r>
  <r>
    <s v="61651d1abd8f95433a1c2d5ecb675aec"/>
    <n v="1"/>
    <x v="1"/>
    <n v="1"/>
    <n v="106.54"/>
    <s v="1 (single)"/>
    <x v="12"/>
  </r>
  <r>
    <s v="7439e4bd093c2c4b6d428c40e9b50c30"/>
    <n v="2"/>
    <x v="2"/>
    <n v="1"/>
    <n v="45.45"/>
    <s v="1 (single)"/>
    <x v="12"/>
  </r>
  <r>
    <s v="8f5817567870050244ea3c3365cb3e4b"/>
    <n v="1"/>
    <x v="0"/>
    <n v="1"/>
    <n v="206.01"/>
    <s v="1 (single)"/>
    <x v="1"/>
  </r>
  <r>
    <s v="519d3ed34563b1d122cb7fd5b9efa55f"/>
    <n v="1"/>
    <x v="2"/>
    <n v="1"/>
    <n v="67.53"/>
    <s v="1 (single)"/>
    <x v="16"/>
  </r>
  <r>
    <s v="bdc8ad2774884e6f7b10ee90761f7d5d"/>
    <n v="1"/>
    <x v="0"/>
    <n v="1"/>
    <n v="137.08"/>
    <s v="1 (single)"/>
    <x v="12"/>
  </r>
  <r>
    <s v="2b79deb9a99d3d4dfecbf19beb6d2847"/>
    <n v="1"/>
    <x v="1"/>
    <n v="1"/>
    <n v="201.05"/>
    <s v="1 (single)"/>
    <x v="20"/>
  </r>
  <r>
    <s v="b0c24ba8fd93348465e99a9cfa27db35"/>
    <n v="1"/>
    <x v="0"/>
    <n v="1"/>
    <n v="48.27"/>
    <s v="1 (single)"/>
    <x v="1"/>
  </r>
  <r>
    <s v="e357bd17c927530e59b1740987b906d9"/>
    <n v="1"/>
    <x v="0"/>
    <n v="1"/>
    <n v="104.43"/>
    <s v="1 (single)"/>
    <x v="1"/>
  </r>
  <r>
    <s v="7cf0a0e1a5215dd653bcba7bece011d2"/>
    <n v="1"/>
    <x v="0"/>
    <n v="4"/>
    <n v="195.69"/>
    <s v="4-6 installments"/>
    <x v="12"/>
  </r>
  <r>
    <s v="b4ee8b4e6cdba36455ad826db9938e35"/>
    <n v="1"/>
    <x v="0"/>
    <n v="1"/>
    <n v="124.33"/>
    <s v="1 (single)"/>
    <x v="10"/>
  </r>
  <r>
    <s v="b43a195dd28616394e0209e0499adcb9"/>
    <n v="1"/>
    <x v="1"/>
    <n v="1"/>
    <n v="27.73"/>
    <s v="1 (single)"/>
    <x v="12"/>
  </r>
  <r>
    <s v="07946e40cd8c6b2ab27f0fe14f21f7dd"/>
    <n v="1"/>
    <x v="0"/>
    <n v="8"/>
    <n v="183.05"/>
    <s v="7-10 installments"/>
    <x v="6"/>
  </r>
  <r>
    <s v="477f47650910f1f97f312463b8c948d7"/>
    <n v="1"/>
    <x v="0"/>
    <n v="5"/>
    <n v="711.27"/>
    <s v="4-6 installments"/>
    <x v="19"/>
  </r>
  <r>
    <s v="16a8ed3100a70b46cf67125e6bb54fa8"/>
    <n v="1"/>
    <x v="0"/>
    <n v="2"/>
    <n v="40.94"/>
    <s v="2-3 installments"/>
    <x v="3"/>
  </r>
  <r>
    <s v="610d01be21a4553d8ae1b2c4000c2703"/>
    <n v="1"/>
    <x v="0"/>
    <n v="4"/>
    <n v="264.04"/>
    <s v="4-6 installments"/>
    <x v="1"/>
  </r>
  <r>
    <s v="357faf30d677dbe3c31a345f7026a6bb"/>
    <n v="1"/>
    <x v="0"/>
    <n v="6"/>
    <n v="227.58"/>
    <s v="4-6 installments"/>
    <x v="0"/>
  </r>
  <r>
    <s v="156254aa58b87bb7bad0f9e82f9bd5f9"/>
    <n v="1"/>
    <x v="0"/>
    <n v="2"/>
    <n v="189.37"/>
    <s v="2-3 installments"/>
    <x v="12"/>
  </r>
  <r>
    <s v="3765df8b607992dccb4268b1e535c162"/>
    <n v="1"/>
    <x v="0"/>
    <n v="6"/>
    <n v="119.2"/>
    <s v="4-6 installments"/>
    <x v="0"/>
  </r>
  <r>
    <s v="f2bb7508b86fc27a97223eb329244fa5"/>
    <n v="1"/>
    <x v="0"/>
    <n v="1"/>
    <n v="18.94"/>
    <s v="1 (single)"/>
    <x v="12"/>
  </r>
  <r>
    <s v="ae17bb94dfb3eaf396cd393eace1de80"/>
    <n v="1"/>
    <x v="0"/>
    <n v="1"/>
    <n v="57.46"/>
    <s v="1 (single)"/>
    <x v="1"/>
  </r>
  <r>
    <s v="18974292ee839a7a7038699422e6cd39"/>
    <n v="1"/>
    <x v="0"/>
    <n v="3"/>
    <n v="54.61"/>
    <s v="2-3 installments"/>
    <x v="12"/>
  </r>
  <r>
    <s v="78567659a8ac9a5615f4dd5b70fd3ed0"/>
    <n v="1"/>
    <x v="0"/>
    <n v="4"/>
    <n v="93.19"/>
    <s v="4-6 installments"/>
    <x v="0"/>
  </r>
  <r>
    <s v="2246b00cedc24cbba0af186b95a3e885"/>
    <n v="1"/>
    <x v="0"/>
    <n v="1"/>
    <n v="467.07"/>
    <s v="1 (single)"/>
    <x v="1"/>
  </r>
  <r>
    <s v="1cb531a2fb45f62dee90ef7a93b46f21"/>
    <n v="1"/>
    <x v="0"/>
    <n v="1"/>
    <n v="20.85"/>
    <s v="1 (single)"/>
    <x v="1"/>
  </r>
  <r>
    <s v="c9aea907527f5d4f5fb44955c18a79fb"/>
    <n v="1"/>
    <x v="0"/>
    <n v="1"/>
    <n v="75.88"/>
    <s v="1 (single)"/>
    <x v="0"/>
  </r>
  <r>
    <s v="4589d66e35f0ae1a3235cccdc7c4ae8e"/>
    <n v="1"/>
    <x v="0"/>
    <n v="10"/>
    <n v="106.08"/>
    <s v="7-10 installments"/>
    <x v="0"/>
  </r>
  <r>
    <s v="3d0e80567ee51ea2f1b6c2988e9b7c3f"/>
    <n v="1"/>
    <x v="0"/>
    <n v="10"/>
    <n v="379.46"/>
    <s v="7-10 installments"/>
    <x v="1"/>
  </r>
  <r>
    <s v="99b9af6fb5803a5ea9686542a15b3de4"/>
    <n v="1"/>
    <x v="0"/>
    <n v="1"/>
    <n v="79.65000000000001"/>
    <s v="1 (single)"/>
    <x v="7"/>
  </r>
  <r>
    <s v="6c9f98f87d36998da5fa865e86874816"/>
    <n v="1"/>
    <x v="0"/>
    <n v="3"/>
    <n v="142.61"/>
    <s v="2-3 installments"/>
    <x v="8"/>
  </r>
  <r>
    <s v="730c3e860f9093d6f58e4e08e3f9175d"/>
    <n v="1"/>
    <x v="0"/>
    <n v="3"/>
    <n v="104.79"/>
    <s v="2-3 installments"/>
    <x v="1"/>
  </r>
  <r>
    <s v="38ab0898b5328ea3498a9a8c5bbf977e"/>
    <n v="1"/>
    <x v="0"/>
    <n v="2"/>
    <n v="86.15000000000001"/>
    <s v="2-3 installments"/>
    <x v="1"/>
  </r>
  <r>
    <s v="f0089d43f99d1bc295c05699b4facbed"/>
    <n v="1"/>
    <x v="0"/>
    <n v="10"/>
    <n v="274.87"/>
    <s v="7-10 installments"/>
    <x v="1"/>
  </r>
  <r>
    <s v="2c38215dc04c7026685736a63c152bae"/>
    <n v="1"/>
    <x v="0"/>
    <n v="1"/>
    <n v="188.42"/>
    <s v="1 (single)"/>
    <x v="12"/>
  </r>
  <r>
    <s v="513e088b2c0d0279b2df18d115a0d39d"/>
    <n v="1"/>
    <x v="0"/>
    <n v="8"/>
    <n v="100.46"/>
    <s v="7-10 installments"/>
    <x v="0"/>
  </r>
  <r>
    <s v="d207cc272675637bfed0062edffd0818"/>
    <n v="1"/>
    <x v="0"/>
    <n v="6"/>
    <n v="133.46"/>
    <s v="4-6 installments"/>
    <x v="1"/>
  </r>
  <r>
    <s v="804aa537b5a0d8fe2c9a61a1fe9087a7"/>
    <n v="1"/>
    <x v="0"/>
    <n v="1"/>
    <n v="27.3"/>
    <s v="1 (single)"/>
    <x v="1"/>
  </r>
  <r>
    <s v="119e67c344bd250bb9d6a6f1028fd678"/>
    <n v="1"/>
    <x v="1"/>
    <n v="1"/>
    <n v="100.34"/>
    <s v="1 (single)"/>
    <x v="6"/>
  </r>
  <r>
    <s v="981ce71403e17f9540c416f431a7c6d2"/>
    <n v="1"/>
    <x v="0"/>
    <n v="4"/>
    <n v="145.56"/>
    <s v="4-6 installments"/>
    <x v="0"/>
  </r>
  <r>
    <s v="c5c1bc50dd24bd493ca543401aa6d592"/>
    <n v="1"/>
    <x v="0"/>
    <n v="1"/>
    <n v="47.79"/>
    <s v="1 (single)"/>
    <x v="1"/>
  </r>
  <r>
    <s v="47032972f71019cd453baab392482f5d"/>
    <n v="1"/>
    <x v="0"/>
    <n v="2"/>
    <n v="182.6"/>
    <s v="2-3 installments"/>
    <x v="1"/>
  </r>
  <r>
    <s v="32fca0b6c17b41f74526dbe519809d8b"/>
    <n v="1"/>
    <x v="0"/>
    <n v="3"/>
    <n v="66.69"/>
    <s v="2-3 installments"/>
    <x v="9"/>
  </r>
  <r>
    <s v="e6afdffdb20bae684cf5e97c679eadd5"/>
    <n v="1"/>
    <x v="1"/>
    <n v="1"/>
    <n v="109.02"/>
    <s v="1 (single)"/>
    <x v="0"/>
  </r>
  <r>
    <s v="961e74f5989501c3f4e58b175753ff4b"/>
    <n v="1"/>
    <x v="0"/>
    <n v="5"/>
    <n v="140.51"/>
    <s v="4-6 installments"/>
    <x v="1"/>
  </r>
  <r>
    <s v="977b4442a3c1dfc2f22496727bf1ce97"/>
    <n v="1"/>
    <x v="0"/>
    <n v="2"/>
    <n v="93.43000000000001"/>
    <s v="2-3 installments"/>
    <x v="0"/>
  </r>
  <r>
    <s v="4677e6e3e54b79b7ae98dede52d8f2b0"/>
    <n v="1"/>
    <x v="0"/>
    <n v="3"/>
    <n v="443.6"/>
    <s v="2-3 installments"/>
    <x v="5"/>
  </r>
  <r>
    <s v="257006b4652ed6214a889913fec6a5ca"/>
    <n v="1"/>
    <x v="0"/>
    <n v="1"/>
    <n v="9.960000000000001"/>
    <s v="1 (single)"/>
    <x v="0"/>
  </r>
  <r>
    <s v="d5d2c0e9c55c60e47dd370479d8775d7"/>
    <n v="1"/>
    <x v="0"/>
    <n v="1"/>
    <n v="68.3"/>
    <s v="1 (single)"/>
    <x v="0"/>
  </r>
  <r>
    <s v="a4601549c0054db50e2c61e1a7d49678"/>
    <n v="1"/>
    <x v="0"/>
    <n v="3"/>
    <n v="64.62"/>
    <s v="2-3 installments"/>
    <x v="1"/>
  </r>
  <r>
    <s v="75cf2fc3704f159000d1c5ae5e005f83"/>
    <n v="1"/>
    <x v="0"/>
    <n v="2"/>
    <n v="59.31"/>
    <s v="2-3 installments"/>
    <x v="1"/>
  </r>
  <r>
    <s v="184097b43d72bf0d851d9b82e3164c6b"/>
    <n v="1"/>
    <x v="0"/>
    <n v="5"/>
    <n v="58.27"/>
    <s v="4-6 installments"/>
    <x v="1"/>
  </r>
  <r>
    <s v="62dc853d2c511ebfb7d441c6c74d811e"/>
    <n v="1"/>
    <x v="0"/>
    <n v="8"/>
    <n v="195.12"/>
    <s v="7-10 installments"/>
    <x v="3"/>
  </r>
  <r>
    <s v="40a496e18a46349487b125eda0d0c288"/>
    <n v="1"/>
    <x v="1"/>
    <n v="1"/>
    <n v="69.90000000000001"/>
    <s v="1 (single)"/>
    <x v="0"/>
  </r>
  <r>
    <s v="17f1e34933ddc8813aac392cf52fc5ba"/>
    <n v="1"/>
    <x v="0"/>
    <n v="4"/>
    <n v="123.69"/>
    <s v="4-6 installments"/>
    <x v="1"/>
  </r>
  <r>
    <s v="3bd83574ec8929f033dc1e477c01e802"/>
    <n v="1"/>
    <x v="0"/>
    <n v="3"/>
    <n v="179.89"/>
    <s v="2-3 installments"/>
    <x v="12"/>
  </r>
  <r>
    <s v="04626f2c41e6a49d4c2102a7d410797a"/>
    <n v="1"/>
    <x v="3"/>
    <n v="1"/>
    <n v="69.12"/>
    <s v="1 (single)"/>
    <x v="6"/>
  </r>
  <r>
    <s v="c95b280a7e851b23ca80dabb68095342"/>
    <n v="1"/>
    <x v="0"/>
    <n v="1"/>
    <n v="28.71"/>
    <s v="1 (single)"/>
    <x v="1"/>
  </r>
  <r>
    <s v="e68012ad88e7d6ba2e95112045faf3e3"/>
    <n v="1"/>
    <x v="1"/>
    <n v="1"/>
    <n v="411.21"/>
    <s v="1 (single)"/>
    <x v="7"/>
  </r>
  <r>
    <s v="2f7d7a6a999ef8c67d93d38849d773e9"/>
    <n v="1"/>
    <x v="0"/>
    <n v="3"/>
    <n v="44.09"/>
    <s v="2-3 installments"/>
    <x v="0"/>
  </r>
  <r>
    <s v="157ec3dc3f38cdbd2706bd216edfe8fb"/>
    <n v="1"/>
    <x v="0"/>
    <n v="1"/>
    <n v="175.28"/>
    <s v="1 (single)"/>
    <x v="0"/>
  </r>
  <r>
    <s v="0eb9e3204a220fb573180f4e6cd1c63a"/>
    <n v="1"/>
    <x v="0"/>
    <n v="1"/>
    <n v="32.22"/>
    <s v="1 (single)"/>
    <x v="16"/>
  </r>
  <r>
    <s v="021288ce4f15c031270df5259df1b551"/>
    <n v="1"/>
    <x v="1"/>
    <n v="1"/>
    <n v="112.89"/>
    <s v="1 (single)"/>
    <x v="4"/>
  </r>
  <r>
    <s v="b13b0fdb62f3213d2d55a93da49c72a4"/>
    <n v="1"/>
    <x v="1"/>
    <n v="1"/>
    <n v="41.05"/>
    <s v="1 (single)"/>
    <x v="20"/>
  </r>
  <r>
    <s v="4fc010de2244ff9ee4e5e334699824bf"/>
    <n v="1"/>
    <x v="1"/>
    <n v="1"/>
    <n v="250.04"/>
    <s v="1 (single)"/>
    <x v="7"/>
  </r>
  <r>
    <s v="c3d4a434cde1a90cd2ca37244c83ed0d"/>
    <n v="1"/>
    <x v="0"/>
    <n v="10"/>
    <n v="367.2"/>
    <s v="7-10 installments"/>
    <x v="4"/>
  </r>
  <r>
    <s v="6b8f597844181710961184cee39a2aa4"/>
    <n v="1"/>
    <x v="1"/>
    <n v="1"/>
    <n v="39.6"/>
    <s v="1 (single)"/>
    <x v="12"/>
  </r>
  <r>
    <s v="129c58b77c85a73933e98de57c705559"/>
    <n v="1"/>
    <x v="0"/>
    <n v="1"/>
    <n v="131.04"/>
    <s v="1 (single)"/>
    <x v="1"/>
  </r>
  <r>
    <s v="a2c1c4b05d3c89328d113ef7e28a480e"/>
    <n v="1"/>
    <x v="0"/>
    <n v="2"/>
    <n v="62.27"/>
    <s v="2-3 installments"/>
    <x v="1"/>
  </r>
  <r>
    <s v="11cd24b7e4b9463f16ba03156c608cbd"/>
    <n v="1"/>
    <x v="1"/>
    <n v="1"/>
    <n v="90.88"/>
    <s v="1 (single)"/>
    <x v="0"/>
  </r>
  <r>
    <s v="5f0b0411ca9f0f3502f937000fcb1447"/>
    <n v="1"/>
    <x v="0"/>
    <n v="2"/>
    <n v="112.92"/>
    <s v="2-3 installments"/>
    <x v="12"/>
  </r>
  <r>
    <s v="50c148a26a1b15414632c64a2942374a"/>
    <n v="1"/>
    <x v="0"/>
    <n v="1"/>
    <n v="59.78"/>
    <s v="1 (single)"/>
    <x v="1"/>
  </r>
  <r>
    <s v="5c756faf3b818e64d75e0696758f7755"/>
    <n v="1"/>
    <x v="0"/>
    <n v="1"/>
    <n v="35.34"/>
    <s v="1 (single)"/>
    <x v="12"/>
  </r>
  <r>
    <s v="49ed07bff8d01accb7ead0923ee6d91d"/>
    <n v="1"/>
    <x v="0"/>
    <n v="3"/>
    <n v="204.78"/>
    <s v="2-3 installments"/>
    <x v="4"/>
  </r>
  <r>
    <s v="9024a48543f0247467a77a9208311c07"/>
    <n v="1"/>
    <x v="0"/>
    <n v="1"/>
    <n v="59"/>
    <s v="1 (single)"/>
    <x v="6"/>
  </r>
  <r>
    <s v="3e507cc659fafe5c803c770827df1df2"/>
    <n v="1"/>
    <x v="0"/>
    <n v="3"/>
    <n v="34.09"/>
    <s v="2-3 installments"/>
    <x v="8"/>
  </r>
  <r>
    <s v="395cdd6553a4735ca1839ba756f6fbaf"/>
    <n v="1"/>
    <x v="0"/>
    <n v="4"/>
    <n v="138.99"/>
    <s v="4-6 installments"/>
    <x v="0"/>
  </r>
  <r>
    <s v="ff16d15a9ee89f3b65af595178308532"/>
    <n v="1"/>
    <x v="3"/>
    <n v="1"/>
    <n v="27.68"/>
    <s v="1 (single)"/>
    <x v="1"/>
  </r>
  <r>
    <s v="aac01d5ce6fab5aa0e191d71aedbaa3c"/>
    <n v="2"/>
    <x v="2"/>
    <n v="1"/>
    <n v="5.82"/>
    <s v="1 (single)"/>
    <x v="1"/>
  </r>
  <r>
    <s v="aebbdfa5636b87a2886bf445dfceeaf0"/>
    <n v="1"/>
    <x v="0"/>
    <n v="4"/>
    <n v="87.23999999999999"/>
    <s v="4-6 installments"/>
    <x v="0"/>
  </r>
  <r>
    <s v="48df5efee08cb975d7a49bac5df66d22"/>
    <n v="1"/>
    <x v="0"/>
    <n v="1"/>
    <n v="168.2"/>
    <s v="1 (single)"/>
    <x v="8"/>
  </r>
  <r>
    <s v="4d8333ce7e8cf1184099aeab819da7e5"/>
    <n v="1"/>
    <x v="0"/>
    <n v="2"/>
    <n v="32.99"/>
    <s v="2-3 installments"/>
    <x v="1"/>
  </r>
  <r>
    <s v="fd7f923cec63405c5df9b1f05d0572bb"/>
    <n v="1"/>
    <x v="0"/>
    <n v="1"/>
    <n v="147.62"/>
    <s v="1 (single)"/>
    <x v="1"/>
  </r>
  <r>
    <s v="2c494cef88b908df152b7d6d69c8beba"/>
    <n v="1"/>
    <x v="0"/>
    <n v="4"/>
    <n v="146.68"/>
    <s v="4-6 installments"/>
    <x v="0"/>
  </r>
  <r>
    <s v="179abebffa31c043447ea7d933b8962d"/>
    <n v="1"/>
    <x v="0"/>
    <n v="2"/>
    <n v="60.23"/>
    <s v="2-3 installments"/>
    <x v="16"/>
  </r>
  <r>
    <s v="8220769da5e88eb4288d26cc8f694b41"/>
    <n v="1"/>
    <x v="0"/>
    <n v="8"/>
    <n v="145.92"/>
    <s v="7-10 installments"/>
    <x v="4"/>
  </r>
  <r>
    <s v="1c210d8d0ed766032afaef9c51cc04ba"/>
    <n v="1"/>
    <x v="0"/>
    <n v="6"/>
    <n v="191.67"/>
    <s v="4-6 installments"/>
    <x v="0"/>
  </r>
  <r>
    <s v="00cf2b04c59f0ecaf822bf3f334d5c3b"/>
    <n v="1"/>
    <x v="0"/>
    <n v="3"/>
    <n v="334.68"/>
    <s v="2-3 installments"/>
    <x v="1"/>
  </r>
  <r>
    <s v="aee7c19a75c89bf126f4ffc9cfea0d0d"/>
    <n v="1"/>
    <x v="0"/>
    <n v="10"/>
    <n v="253.87"/>
    <s v="7-10 installments"/>
    <x v="10"/>
  </r>
  <r>
    <s v="ceb608e88a15bf78c70e9020002f89ee"/>
    <n v="1"/>
    <x v="0"/>
    <n v="1"/>
    <n v="35.84"/>
    <s v="1 (single)"/>
    <x v="1"/>
  </r>
  <r>
    <s v="a06c43ed81f5c604287461f4d21949ce"/>
    <n v="1"/>
    <x v="0"/>
    <n v="2"/>
    <n v="137.04"/>
    <s v="2-3 installments"/>
    <x v="6"/>
  </r>
  <r>
    <s v="6621d32aa07764fa7759c523c9001bb2"/>
    <n v="1"/>
    <x v="0"/>
    <n v="7"/>
    <n v="154.42"/>
    <s v="7-10 installments"/>
    <x v="12"/>
  </r>
  <r>
    <s v="721ee49ca54fe5b73b1871b5e4cb1f57"/>
    <n v="1"/>
    <x v="0"/>
    <n v="1"/>
    <n v="64.44"/>
    <s v="1 (single)"/>
    <x v="7"/>
  </r>
  <r>
    <s v="b7ae7c643ef9274727f48dcb0ba08593"/>
    <n v="1"/>
    <x v="1"/>
    <n v="1"/>
    <n v="64.42"/>
    <s v="1 (single)"/>
    <x v="0"/>
  </r>
  <r>
    <s v="928c14eb3a12d1f6f3bcf8e92c5da97d"/>
    <n v="1"/>
    <x v="2"/>
    <n v="1"/>
    <n v="19.86"/>
    <s v="1 (single)"/>
    <x v="12"/>
  </r>
  <r>
    <s v="486ca1ee3ed5de201a5efe379082190b"/>
    <n v="1"/>
    <x v="0"/>
    <n v="8"/>
    <n v="175.9"/>
    <s v="7-10 installments"/>
    <x v="12"/>
  </r>
  <r>
    <s v="2ddc0120a9ee5d965a08b68f6a3e2885"/>
    <n v="1"/>
    <x v="1"/>
    <n v="1"/>
    <n v="67.36"/>
    <s v="1 (single)"/>
    <x v="1"/>
  </r>
  <r>
    <s v="c1e3438118cf08ca6a976e20295afb1b"/>
    <n v="1"/>
    <x v="0"/>
    <n v="2"/>
    <n v="151.4"/>
    <s v="2-3 installments"/>
    <x v="0"/>
  </r>
  <r>
    <s v="a5db4dda9494589c58100f1e13ce8097"/>
    <n v="1"/>
    <x v="1"/>
    <n v="1"/>
    <n v="118.53"/>
    <s v="1 (single)"/>
    <x v="1"/>
  </r>
  <r>
    <s v="d0aeffcae647a9361f9d3fc33a2479f8"/>
    <n v="1"/>
    <x v="0"/>
    <n v="10"/>
    <n v="199.6"/>
    <s v="7-10 installments"/>
    <x v="19"/>
  </r>
  <r>
    <s v="92f6669d95bd08af36b9baa8ed7e72e3"/>
    <n v="1"/>
    <x v="0"/>
    <n v="2"/>
    <n v="143.12"/>
    <s v="2-3 installments"/>
    <x v="6"/>
  </r>
  <r>
    <s v="9448533671e2c8e65a1bdedf43c778f4"/>
    <n v="1"/>
    <x v="1"/>
    <n v="1"/>
    <n v="73.25"/>
    <s v="1 (single)"/>
    <x v="1"/>
  </r>
  <r>
    <s v="fea2633d3d1605bfdccc813bcf843ac8"/>
    <n v="1"/>
    <x v="0"/>
    <n v="3"/>
    <n v="98.23999999999999"/>
    <s v="2-3 installments"/>
    <x v="1"/>
  </r>
  <r>
    <s v="4cc44db58430b3250f2ef264dbcc3b4c"/>
    <n v="1"/>
    <x v="0"/>
    <n v="10"/>
    <n v="218.53"/>
    <s v="7-10 installments"/>
    <x v="1"/>
  </r>
  <r>
    <s v="682fba8f9ac0c164d162ff702d6bcc23"/>
    <n v="1"/>
    <x v="1"/>
    <n v="1"/>
    <n v="46.78"/>
    <s v="1 (single)"/>
    <x v="19"/>
  </r>
  <r>
    <s v="84b2dc2dc448456c5727abb0b43a108f"/>
    <n v="1"/>
    <x v="1"/>
    <n v="1"/>
    <n v="177.49"/>
    <s v="1 (single)"/>
    <x v="0"/>
  </r>
  <r>
    <s v="6afe56a58c8b67e87e2abd3e88c4f41d"/>
    <n v="1"/>
    <x v="0"/>
    <n v="1"/>
    <n v="64.09"/>
    <s v="1 (single)"/>
    <x v="8"/>
  </r>
  <r>
    <s v="5218c57533d6d16fbff8d6b95330ad9d"/>
    <n v="1"/>
    <x v="0"/>
    <n v="1"/>
    <n v="80.91"/>
    <s v="1 (single)"/>
    <x v="1"/>
  </r>
  <r>
    <s v="8b5883ec44f905583a827ff06b986a6f"/>
    <n v="1"/>
    <x v="1"/>
    <n v="1"/>
    <n v="419.65"/>
    <s v="1 (single)"/>
    <x v="1"/>
  </r>
  <r>
    <s v="8de235cda79ec1764ed1c31381cb2e4b"/>
    <n v="1"/>
    <x v="0"/>
    <n v="2"/>
    <n v="72.45"/>
    <s v="2-3 installments"/>
    <x v="1"/>
  </r>
  <r>
    <s v="f9bdbd23ce1300c00fbe319f518dcd74"/>
    <n v="1"/>
    <x v="1"/>
    <n v="1"/>
    <n v="82.23999999999999"/>
    <s v="1 (single)"/>
    <x v="16"/>
  </r>
  <r>
    <s v="a454983d73207579d61a09fb40ea7ae7"/>
    <n v="1"/>
    <x v="0"/>
    <n v="1"/>
    <n v="55.37"/>
    <s v="1 (single)"/>
    <x v="12"/>
  </r>
  <r>
    <s v="7b9bc6b76ad9656ca99e8e1f2a6d249b"/>
    <n v="1"/>
    <x v="0"/>
    <n v="8"/>
    <n v="88.17"/>
    <s v="7-10 installments"/>
    <x v="6"/>
  </r>
  <r>
    <s v="2a8cb6405aee52f3b246ccae8bd4fe11"/>
    <n v="1"/>
    <x v="0"/>
    <n v="1"/>
    <n v="100.26"/>
    <s v="1 (single)"/>
    <x v="14"/>
  </r>
  <r>
    <s v="8530e2069f9db01013a5f935b785eee3"/>
    <n v="1"/>
    <x v="3"/>
    <n v="1"/>
    <n v="386.95"/>
    <s v="1 (single)"/>
    <x v="0"/>
  </r>
  <r>
    <s v="4877379c51fc3c3826e6a62427675966"/>
    <n v="1"/>
    <x v="0"/>
    <n v="8"/>
    <n v="127.54"/>
    <s v="7-10 installments"/>
    <x v="4"/>
  </r>
  <r>
    <s v="4579e3f6942a0728b34083a4e28bbb3d"/>
    <n v="1"/>
    <x v="0"/>
    <n v="7"/>
    <n v="171.61"/>
    <s v="7-10 installments"/>
    <x v="0"/>
  </r>
  <r>
    <s v="ab0d9bfe4d447ca3510b74578d5781c0"/>
    <n v="1"/>
    <x v="0"/>
    <n v="6"/>
    <n v="96.94"/>
    <s v="4-6 installments"/>
    <x v="1"/>
  </r>
  <r>
    <s v="e145c6c37dcc3fca500f3002c65e5e6c"/>
    <n v="1"/>
    <x v="0"/>
    <n v="7"/>
    <n v="118.93"/>
    <s v="7-10 installments"/>
    <x v="14"/>
  </r>
  <r>
    <s v="31cad6ec7ac19b48d3eca43d624f6cfd"/>
    <n v="1"/>
    <x v="1"/>
    <n v="1"/>
    <n v="52.51"/>
    <s v="1 (single)"/>
    <x v="0"/>
  </r>
  <r>
    <s v="02881d166b44a823fd6947e715dfa5e4"/>
    <n v="1"/>
    <x v="1"/>
    <n v="1"/>
    <n v="86.15000000000001"/>
    <s v="1 (single)"/>
    <x v="0"/>
  </r>
  <r>
    <s v="58065f9a7440bface5400a5cf953ff93"/>
    <n v="1"/>
    <x v="0"/>
    <n v="1"/>
    <n v="145.88"/>
    <s v="1 (single)"/>
    <x v="0"/>
  </r>
  <r>
    <s v="eb6b32a82d2459d0ce7f2089f9eba0f2"/>
    <n v="8"/>
    <x v="2"/>
    <n v="1"/>
    <n v="7.49"/>
    <s v="1 (single)"/>
    <x v="1"/>
  </r>
  <r>
    <s v="6e19c0ff384b7d4685333ee0a9342f21"/>
    <n v="1"/>
    <x v="0"/>
    <n v="4"/>
    <n v="111.81"/>
    <s v="4-6 installments"/>
    <x v="12"/>
  </r>
  <r>
    <s v="4a473906f11c8fe0749d47d07c24d13f"/>
    <n v="1"/>
    <x v="0"/>
    <n v="1"/>
    <n v="179.34"/>
    <s v="1 (single)"/>
    <x v="1"/>
  </r>
  <r>
    <s v="e67079e951179d571be3c4bb463f47a7"/>
    <n v="1"/>
    <x v="0"/>
    <n v="3"/>
    <n v="72.05"/>
    <s v="2-3 installments"/>
    <x v="1"/>
  </r>
  <r>
    <s v="5357520c35cc3e6341658161b67151b1"/>
    <n v="1"/>
    <x v="0"/>
    <n v="3"/>
    <n v="76.65000000000001"/>
    <s v="2-3 installments"/>
    <x v="4"/>
  </r>
  <r>
    <s v="55484b30fbc70a655031929c9a7acff9"/>
    <n v="1"/>
    <x v="0"/>
    <n v="10"/>
    <n v="143.1"/>
    <s v="7-10 installments"/>
    <x v="1"/>
  </r>
  <r>
    <s v="a7f051d652980403c34f1f734ec4f82d"/>
    <n v="1"/>
    <x v="3"/>
    <n v="1"/>
    <n v="38.17"/>
    <s v="1 (single)"/>
    <x v="1"/>
  </r>
  <r>
    <s v="abd273cdcd250f53a125d77e6798e0d1"/>
    <n v="1"/>
    <x v="0"/>
    <n v="1"/>
    <n v="48.21"/>
    <s v="1 (single)"/>
    <x v="7"/>
  </r>
  <r>
    <s v="c920bbccb7c36a0527bc4f95e518028e"/>
    <n v="1"/>
    <x v="0"/>
    <n v="1"/>
    <n v="23.78"/>
    <s v="1 (single)"/>
    <x v="1"/>
  </r>
  <r>
    <s v="e5d30ef739b1ed6f89f11ff5fd9e285a"/>
    <n v="1"/>
    <x v="0"/>
    <n v="3"/>
    <n v="93.5"/>
    <s v="2-3 installments"/>
    <x v="12"/>
  </r>
  <r>
    <s v="f359fa9d20251af793b9b9704c9b3f47"/>
    <n v="1"/>
    <x v="0"/>
    <n v="2"/>
    <n v="73.06"/>
    <s v="2-3 installments"/>
    <x v="12"/>
  </r>
  <r>
    <s v="69a4d311a122356e1eadee79beca43e0"/>
    <n v="1"/>
    <x v="1"/>
    <n v="1"/>
    <n v="294.82"/>
    <s v="1 (single)"/>
    <x v="17"/>
  </r>
  <r>
    <s v="3ff74df75d244d7b291dc5a16004b2f0"/>
    <n v="1"/>
    <x v="1"/>
    <n v="1"/>
    <n v="139.06"/>
    <s v="1 (single)"/>
    <x v="1"/>
  </r>
  <r>
    <s v="79a9149e58ce62bd439a996268d1c8f1"/>
    <n v="1"/>
    <x v="0"/>
    <n v="3"/>
    <n v="176.23"/>
    <s v="2-3 installments"/>
    <x v="8"/>
  </r>
  <r>
    <s v="ce387eba3b0e5a8145a79db39394f728"/>
    <n v="1"/>
    <x v="0"/>
    <n v="9"/>
    <n v="93.65000000000001"/>
    <s v="7-10 installments"/>
    <x v="12"/>
  </r>
  <r>
    <s v="d09205fda6316768bc333ce58744bba0"/>
    <n v="1"/>
    <x v="0"/>
    <n v="8"/>
    <n v="275.76"/>
    <s v="7-10 installments"/>
    <x v="8"/>
  </r>
  <r>
    <s v="d1de4ee2cdca15e0ccf424096264d3c8"/>
    <n v="1"/>
    <x v="0"/>
    <n v="1"/>
    <n v="10.09"/>
    <s v="1 (single)"/>
    <x v="0"/>
  </r>
  <r>
    <s v="bf8a5f3ed4349bd5873e69a7bf24afdd"/>
    <n v="1"/>
    <x v="0"/>
    <n v="1"/>
    <n v="112.61"/>
    <s v="1 (single)"/>
    <x v="1"/>
  </r>
  <r>
    <s v="9a197fc58b547707fe88aab7206627b5"/>
    <n v="1"/>
    <x v="0"/>
    <n v="1"/>
    <n v="39.61"/>
    <s v="1 (single)"/>
    <x v="1"/>
  </r>
  <r>
    <s v="47ffb2ae6aa6178f452d3ca54432f0e6"/>
    <n v="1"/>
    <x v="0"/>
    <n v="1"/>
    <n v="48.87"/>
    <s v="1 (single)"/>
    <x v="6"/>
  </r>
  <r>
    <s v="3d89350fbbbebf725356d7abe70f17a0"/>
    <n v="1"/>
    <x v="1"/>
    <n v="1"/>
    <n v="44.09"/>
    <s v="1 (single)"/>
    <x v="12"/>
  </r>
  <r>
    <s v="7131fc1c1df3fd46d8febdd59e06b52b"/>
    <n v="1"/>
    <x v="0"/>
    <n v="6"/>
    <n v="66.09999999999999"/>
    <s v="4-6 installments"/>
    <x v="0"/>
  </r>
  <r>
    <s v="96a3e667da37fbf1a734e7ac4cfb566b"/>
    <n v="1"/>
    <x v="1"/>
    <n v="1"/>
    <n v="45.64"/>
    <s v="1 (single)"/>
    <x v="4"/>
  </r>
  <r>
    <s v="88afc72ed244948d6e29e7458db590b7"/>
    <n v="1"/>
    <x v="0"/>
    <n v="3"/>
    <n v="342.65"/>
    <s v="2-3 installments"/>
    <x v="5"/>
  </r>
  <r>
    <s v="7866f96b0496d61749bdc8664b22119e"/>
    <n v="1"/>
    <x v="0"/>
    <n v="3"/>
    <n v="167.86"/>
    <s v="2-3 installments"/>
    <x v="12"/>
  </r>
  <r>
    <s v="e1d7029dd87b15c8d1a60ad6aabc39ce"/>
    <n v="1"/>
    <x v="0"/>
    <n v="1"/>
    <n v="135.61"/>
    <s v="1 (single)"/>
    <x v="0"/>
  </r>
  <r>
    <s v="9e4f46493d96c5842aa031c7407d2552"/>
    <n v="1"/>
    <x v="0"/>
    <n v="2"/>
    <n v="23.12"/>
    <s v="2-3 installments"/>
    <x v="12"/>
  </r>
  <r>
    <s v="d472f8a450e5c7df3f9cfd6225af7243"/>
    <n v="1"/>
    <x v="0"/>
    <n v="5"/>
    <n v="266.5"/>
    <s v="4-6 installments"/>
    <x v="4"/>
  </r>
  <r>
    <s v="fcbc14002233ab8843916cedfd45ab33"/>
    <n v="1"/>
    <x v="0"/>
    <n v="1"/>
    <n v="48.3"/>
    <s v="1 (single)"/>
    <x v="0"/>
  </r>
  <r>
    <s v="e0ba857017cfa40b224928b7534b6298"/>
    <n v="1"/>
    <x v="1"/>
    <n v="1"/>
    <n v="636.3099999999999"/>
    <s v="1 (single)"/>
    <x v="4"/>
  </r>
  <r>
    <s v="bad2c5064380acc11819dde0237b47a7"/>
    <n v="1"/>
    <x v="0"/>
    <n v="3"/>
    <n v="149.45"/>
    <s v="2-3 installments"/>
    <x v="3"/>
  </r>
  <r>
    <s v="58a47bb27cce840d07a8f8b1885eda2c"/>
    <n v="1"/>
    <x v="0"/>
    <n v="1"/>
    <n v="319.33"/>
    <s v="1 (single)"/>
    <x v="0"/>
  </r>
  <r>
    <s v="2898e2aaa00681b9e40955893ca89b9e"/>
    <n v="1"/>
    <x v="1"/>
    <n v="1"/>
    <n v="45.64"/>
    <s v="1 (single)"/>
    <x v="4"/>
  </r>
  <r>
    <s v="576209b9fa58032b16db7d94289dd794"/>
    <n v="1"/>
    <x v="0"/>
    <n v="2"/>
    <n v="179.3"/>
    <s v="2-3 installments"/>
    <x v="12"/>
  </r>
  <r>
    <s v="6eaaffffd1626d0920aff38b38e70acc"/>
    <n v="1"/>
    <x v="2"/>
    <n v="1"/>
    <n v="195.02"/>
    <s v="1 (single)"/>
    <x v="12"/>
  </r>
  <r>
    <s v="7e2a281f24e01c2b6eb30c545bebb7ac"/>
    <n v="1"/>
    <x v="0"/>
    <n v="3"/>
    <n v="33.52"/>
    <s v="2-3 installments"/>
    <x v="8"/>
  </r>
  <r>
    <s v="e2a9b051883676e2f50cd619fe68bee6"/>
    <n v="1"/>
    <x v="0"/>
    <n v="1"/>
    <n v="123.18"/>
    <s v="1 (single)"/>
    <x v="0"/>
  </r>
  <r>
    <s v="cbbfd069a2876e5db34ae76d6d796c92"/>
    <n v="1"/>
    <x v="0"/>
    <n v="1"/>
    <n v="76.18000000000001"/>
    <s v="1 (single)"/>
    <x v="8"/>
  </r>
  <r>
    <s v="5981f36992c8a99eff941a3d3375b318"/>
    <n v="1"/>
    <x v="1"/>
    <n v="1"/>
    <n v="84.92"/>
    <s v="1 (single)"/>
    <x v="3"/>
  </r>
  <r>
    <s v="cf8ceeefc490504b4e117676aabb2820"/>
    <n v="1"/>
    <x v="0"/>
    <n v="1"/>
    <n v="96.22"/>
    <s v="1 (single)"/>
    <x v="0"/>
  </r>
  <r>
    <s v="45beee86f9309e732ea650d21add5269"/>
    <n v="1"/>
    <x v="0"/>
    <n v="2"/>
    <n v="86.58"/>
    <s v="2-3 installments"/>
    <x v="1"/>
  </r>
  <r>
    <s v="011724d1afbd91844302627f79a66800"/>
    <n v="1"/>
    <x v="0"/>
    <n v="2"/>
    <n v="69.69"/>
    <s v="2-3 installments"/>
    <x v="1"/>
  </r>
  <r>
    <s v="e0e1fe9ae2dd406e99025006b746c364"/>
    <n v="1"/>
    <x v="0"/>
    <n v="2"/>
    <n v="42.86"/>
    <s v="2-3 installments"/>
    <x v="1"/>
  </r>
  <r>
    <s v="88543da9ad238e70098166896bf9ea06"/>
    <n v="1"/>
    <x v="0"/>
    <n v="1"/>
    <n v="83.68000000000001"/>
    <s v="1 (single)"/>
    <x v="1"/>
  </r>
  <r>
    <s v="c5175c4c2568fd199b71d9c2fbcafbf0"/>
    <n v="1"/>
    <x v="1"/>
    <n v="1"/>
    <n v="30.51"/>
    <s v="1 (single)"/>
    <x v="1"/>
  </r>
  <r>
    <s v="795bb9f4596c758fdd4a83435bd2bcb0"/>
    <n v="1"/>
    <x v="0"/>
    <n v="1"/>
    <n v="51.5"/>
    <s v="1 (single)"/>
    <x v="1"/>
  </r>
  <r>
    <s v="eafa53108733896f6f18e2f8daca6f37"/>
    <n v="1"/>
    <x v="0"/>
    <n v="3"/>
    <n v="175.33"/>
    <s v="2-3 installments"/>
    <x v="1"/>
  </r>
  <r>
    <s v="20e8735e683506f2f09e1a0e00f8114a"/>
    <n v="1"/>
    <x v="1"/>
    <n v="1"/>
    <n v="487.86"/>
    <s v="1 (single)"/>
    <x v="0"/>
  </r>
  <r>
    <s v="e4272316e0c554e6648e2148434abd44"/>
    <n v="1"/>
    <x v="2"/>
    <n v="1"/>
    <n v="49.31"/>
    <s v="1 (single)"/>
    <x v="6"/>
  </r>
  <r>
    <s v="8fc5d9ce2b81773eab28cea379428e6c"/>
    <n v="1"/>
    <x v="0"/>
    <n v="2"/>
    <n v="71.14"/>
    <s v="2-3 installments"/>
    <x v="0"/>
  </r>
  <r>
    <s v="78a7adcd1aae3a0e7f0f3b40d27f0aa6"/>
    <n v="1"/>
    <x v="0"/>
    <n v="3"/>
    <n v="106.85"/>
    <s v="2-3 installments"/>
    <x v="1"/>
  </r>
  <r>
    <s v="3c2c60ec97f726dbfe5aef326056585f"/>
    <n v="1"/>
    <x v="0"/>
    <n v="6"/>
    <n v="130.04"/>
    <s v="4-6 installments"/>
    <x v="12"/>
  </r>
  <r>
    <s v="6612d55037369324a1556532b38d02cb"/>
    <n v="1"/>
    <x v="2"/>
    <n v="1"/>
    <n v="104.62"/>
    <s v="1 (single)"/>
    <x v="1"/>
  </r>
  <r>
    <s v="0508768342a863478ca21854a6ac2869"/>
    <n v="1"/>
    <x v="3"/>
    <n v="1"/>
    <n v="116.36"/>
    <s v="1 (single)"/>
    <x v="12"/>
  </r>
  <r>
    <s v="ba6a857fd86ca12d49fd79c0d354aa0e"/>
    <n v="1"/>
    <x v="0"/>
    <n v="1"/>
    <n v="95.22"/>
    <s v="1 (single)"/>
    <x v="12"/>
  </r>
  <r>
    <s v="403d9938537f6a0538d6860e3e7bc7fa"/>
    <n v="1"/>
    <x v="1"/>
    <n v="1"/>
    <n v="96.25"/>
    <s v="1 (single)"/>
    <x v="1"/>
  </r>
  <r>
    <s v="1dfe970583e8a1a09241aa32a815a5b4"/>
    <n v="1"/>
    <x v="0"/>
    <n v="10"/>
    <n v="278.66"/>
    <s v="7-10 installments"/>
    <x v="20"/>
  </r>
  <r>
    <s v="b592237b8cad838d0ff4b33fceb46a01"/>
    <n v="1"/>
    <x v="0"/>
    <n v="1"/>
    <n v="38.75"/>
    <s v="1 (single)"/>
    <x v="1"/>
  </r>
  <r>
    <s v="aa16a9dc58c4e7ae9a0e55ddb47fff80"/>
    <n v="1"/>
    <x v="0"/>
    <n v="8"/>
    <n v="85.14"/>
    <s v="7-10 installments"/>
    <x v="12"/>
  </r>
  <r>
    <s v="af07804a2d53e8639954baf97fbf803a"/>
    <n v="1"/>
    <x v="2"/>
    <n v="1"/>
    <n v="194.2"/>
    <s v="1 (single)"/>
    <x v="1"/>
  </r>
  <r>
    <s v="3a7029c0378a0b72c4be550c4e2dba69"/>
    <n v="1"/>
    <x v="0"/>
    <n v="8"/>
    <n v="230.86"/>
    <s v="7-10 installments"/>
    <x v="1"/>
  </r>
  <r>
    <s v="a8159270bc9cf7d54450e079ba6b7232"/>
    <n v="1"/>
    <x v="1"/>
    <n v="1"/>
    <n v="48.22"/>
    <s v="1 (single)"/>
    <x v="7"/>
  </r>
  <r>
    <s v="80ef3cee33c2462dc72f8938e980a03e"/>
    <n v="1"/>
    <x v="0"/>
    <n v="1"/>
    <n v="36.28"/>
    <s v="1 (single)"/>
    <x v="0"/>
  </r>
  <r>
    <s v="ffb9a9cd00c74c11c24aa30b3d78e03b"/>
    <n v="1"/>
    <x v="0"/>
    <n v="6"/>
    <n v="606.95"/>
    <s v="4-6 installments"/>
    <x v="0"/>
  </r>
  <r>
    <s v="84a021f71429800674e0015e862c1b62"/>
    <n v="1"/>
    <x v="0"/>
    <n v="2"/>
    <n v="219.46"/>
    <s v="2-3 installments"/>
    <x v="0"/>
  </r>
  <r>
    <s v="da94973fbafcabffb6188856684f342c"/>
    <n v="1"/>
    <x v="1"/>
    <n v="1"/>
    <n v="71.14"/>
    <s v="1 (single)"/>
    <x v="12"/>
  </r>
  <r>
    <s v="7764b1137f1449a900532727d4a58763"/>
    <n v="1"/>
    <x v="0"/>
    <n v="3"/>
    <n v="36.95"/>
    <s v="2-3 installments"/>
    <x v="1"/>
  </r>
  <r>
    <s v="e751ba1264eb343ed364486c2fde3e58"/>
    <n v="1"/>
    <x v="0"/>
    <n v="8"/>
    <n v="208.2"/>
    <s v="7-10 installments"/>
    <x v="7"/>
  </r>
  <r>
    <s v="22fe0bf39d80f86f5f4a106875e9adf9"/>
    <n v="4"/>
    <x v="2"/>
    <n v="1"/>
    <n v="8.85"/>
    <s v="1 (single)"/>
    <x v="1"/>
  </r>
  <r>
    <s v="00e054d0da011d5016f31011af488f4f"/>
    <n v="1"/>
    <x v="0"/>
    <n v="3"/>
    <n v="118.82"/>
    <s v="2-3 installments"/>
    <x v="1"/>
  </r>
  <r>
    <s v="b9abdcc7b19ca8ed02a20da7575487e0"/>
    <n v="1"/>
    <x v="0"/>
    <n v="2"/>
    <n v="154.35"/>
    <s v="2-3 installments"/>
    <x v="1"/>
  </r>
  <r>
    <s v="640cd45f7639ea623c321536c40314d6"/>
    <n v="1"/>
    <x v="0"/>
    <n v="8"/>
    <n v="88.5"/>
    <s v="7-10 installments"/>
    <x v="0"/>
  </r>
  <r>
    <s v="5433b741dfe7d213ecb113966b8f6e49"/>
    <n v="1"/>
    <x v="0"/>
    <n v="4"/>
    <n v="60.69"/>
    <s v="4-6 installments"/>
    <x v="1"/>
  </r>
  <r>
    <s v="96e78a16640bdff7370dd73cb821fc01"/>
    <n v="1"/>
    <x v="1"/>
    <n v="1"/>
    <n v="41.99"/>
    <s v="1 (single)"/>
    <x v="8"/>
  </r>
  <r>
    <s v="73745cfd1447d2cb71537b662d59b3b8"/>
    <n v="1"/>
    <x v="0"/>
    <n v="5"/>
    <n v="106.87"/>
    <s v="4-6 installments"/>
    <x v="12"/>
  </r>
  <r>
    <s v="dc198e42fd1b02634e6215c5a60de234"/>
    <n v="1"/>
    <x v="0"/>
    <n v="1"/>
    <n v="289.04"/>
    <s v="1 (single)"/>
    <x v="0"/>
  </r>
  <r>
    <s v="958dd45b8baadaaa443efaee016cc145"/>
    <n v="1"/>
    <x v="0"/>
    <n v="1"/>
    <n v="54.36"/>
    <s v="1 (single)"/>
    <x v="1"/>
  </r>
  <r>
    <s v="b74a684e587b26938063adffbe35f41d"/>
    <n v="1"/>
    <x v="0"/>
    <n v="2"/>
    <n v="420.88"/>
    <s v="2-3 installments"/>
    <x v="4"/>
  </r>
  <r>
    <s v="d5c6ccc7f3bf2ffb7dda78c440e18328"/>
    <n v="1"/>
    <x v="0"/>
    <n v="2"/>
    <n v="66.44"/>
    <s v="2-3 installments"/>
    <x v="1"/>
  </r>
  <r>
    <s v="ccf804e764ed5650cd8759557269dc13"/>
    <n v="7"/>
    <x v="2"/>
    <n v="1"/>
    <n v="1.6"/>
    <s v="1 (single)"/>
    <x v="1"/>
  </r>
  <r>
    <s v="23d0ca011ea2e7273f99c4875a80854f"/>
    <n v="1"/>
    <x v="0"/>
    <n v="2"/>
    <n v="160.37"/>
    <s v="2-3 installments"/>
    <x v="1"/>
  </r>
  <r>
    <s v="3c0b8706b065f9919d0505d3b3343881"/>
    <n v="1"/>
    <x v="1"/>
    <n v="1"/>
    <n v="157.19"/>
    <s v="1 (single)"/>
    <x v="4"/>
  </r>
  <r>
    <s v="c1fb756587ad36ed1ecea431ea71887e"/>
    <n v="1"/>
    <x v="1"/>
    <n v="1"/>
    <n v="28.24"/>
    <s v="1 (single)"/>
    <x v="1"/>
  </r>
  <r>
    <s v="e5b61208a742effced13b469b54fb4ad"/>
    <n v="1"/>
    <x v="1"/>
    <n v="1"/>
    <n v="35.76"/>
    <s v="1 (single)"/>
    <x v="0"/>
  </r>
  <r>
    <s v="0812eb902a67711a1cb742b3cdaa65ae"/>
    <n v="1"/>
    <x v="0"/>
    <n v="8"/>
    <n v="6929.31"/>
    <s v="7-10 installments"/>
    <x v="24"/>
  </r>
  <r>
    <s v="4491133fe7689c9ee1c07d32b52ac113"/>
    <n v="1"/>
    <x v="0"/>
    <n v="7"/>
    <n v="79.8"/>
    <s v="7-10 installments"/>
    <x v="6"/>
  </r>
  <r>
    <s v="7bda7db3336fe81423dded5d342d4115"/>
    <n v="1"/>
    <x v="0"/>
    <n v="4"/>
    <n v="145.98"/>
    <s v="4-6 installments"/>
    <x v="1"/>
  </r>
  <r>
    <s v="c99763ba8bcad2845131b6e9d2f203fc"/>
    <n v="1"/>
    <x v="0"/>
    <n v="4"/>
    <n v="54.11"/>
    <s v="4-6 installments"/>
    <x v="12"/>
  </r>
  <r>
    <s v="e10cdac25bec58a01b1a9dcad1b6263f"/>
    <n v="2"/>
    <x v="2"/>
    <n v="1"/>
    <n v="100"/>
    <s v="1 (single)"/>
    <x v="1"/>
  </r>
  <r>
    <s v="81935e523702224d87bc6b915f51649e"/>
    <n v="6"/>
    <x v="2"/>
    <n v="1"/>
    <n v="32.79"/>
    <s v="1 (single)"/>
    <x v="12"/>
  </r>
  <r>
    <s v="6002f27b7795af4f2bd4da90aca5a958"/>
    <n v="1"/>
    <x v="0"/>
    <n v="2"/>
    <n v="219.36"/>
    <s v="2-3 installments"/>
    <x v="1"/>
  </r>
  <r>
    <s v="957109fd6a6321b74f0d9cf8969aff76"/>
    <n v="1"/>
    <x v="0"/>
    <n v="1"/>
    <n v="64.55"/>
    <s v="1 (single)"/>
    <x v="1"/>
  </r>
  <r>
    <s v="d6925e445c3e22218f550a7e13d5e87a"/>
    <n v="1"/>
    <x v="0"/>
    <n v="2"/>
    <n v="144.58"/>
    <s v="2-3 installments"/>
    <x v="1"/>
  </r>
  <r>
    <s v="e4bed70dad1c8ff6bfb51ce87e9df866"/>
    <n v="1"/>
    <x v="0"/>
    <n v="10"/>
    <n v="257.45"/>
    <s v="7-10 installments"/>
    <x v="1"/>
  </r>
  <r>
    <s v="f930f5aa8c609a7550c8f7bf84548dad"/>
    <n v="1"/>
    <x v="0"/>
    <n v="6"/>
    <n v="206.97"/>
    <s v="4-6 installments"/>
    <x v="20"/>
  </r>
  <r>
    <s v="b2072c2ef2726db9126e404a9e486365"/>
    <n v="1"/>
    <x v="0"/>
    <n v="10"/>
    <n v="141.64"/>
    <s v="7-10 installments"/>
    <x v="10"/>
  </r>
  <r>
    <s v="da1d283bca74140785d392cda010a77e"/>
    <n v="1"/>
    <x v="0"/>
    <n v="3"/>
    <n v="65.13"/>
    <s v="2-3 installments"/>
    <x v="5"/>
  </r>
  <r>
    <s v="f73141ba0f038a2d7c632da81b6b202c"/>
    <n v="1"/>
    <x v="0"/>
    <n v="2"/>
    <n v="61.01"/>
    <s v="2-3 installments"/>
    <x v="3"/>
  </r>
  <r>
    <s v="983de0fdf98ff06d6cf1c379f7540f7f"/>
    <n v="1"/>
    <x v="0"/>
    <n v="8"/>
    <n v="865.38"/>
    <s v="7-10 installments"/>
    <x v="2"/>
  </r>
  <r>
    <s v="be90f928191efcd737bf75b53a1a8374"/>
    <n v="1"/>
    <x v="0"/>
    <n v="1"/>
    <n v="60"/>
    <s v="1 (single)"/>
    <x v="6"/>
  </r>
  <r>
    <s v="0132451f29a10b66a5cf1bacc85f9afe"/>
    <n v="1"/>
    <x v="0"/>
    <n v="3"/>
    <n v="215.56"/>
    <s v="2-3 installments"/>
    <x v="12"/>
  </r>
  <r>
    <s v="b8125d4b9b962404025be64a098d0124"/>
    <n v="1"/>
    <x v="1"/>
    <n v="1"/>
    <n v="127.99"/>
    <s v="1 (single)"/>
    <x v="19"/>
  </r>
  <r>
    <s v="fe8416ab3217441a2a940294f7b23195"/>
    <n v="1"/>
    <x v="0"/>
    <n v="8"/>
    <n v="271.58"/>
    <s v="7-10 installments"/>
    <x v="7"/>
  </r>
  <r>
    <s v="9e8d7ab8137bcd3cfeac577dddf35592"/>
    <n v="1"/>
    <x v="0"/>
    <n v="1"/>
    <n v="61.48"/>
    <s v="1 (single)"/>
    <x v="12"/>
  </r>
  <r>
    <s v="8c7aba5d415316a216626dfdc9e5aa42"/>
    <n v="1"/>
    <x v="1"/>
    <n v="1"/>
    <n v="81.64"/>
    <s v="1 (single)"/>
    <x v="3"/>
  </r>
  <r>
    <s v="5380e1df2075d96eee6f72be7d0a0b7e"/>
    <n v="1"/>
    <x v="0"/>
    <n v="3"/>
    <n v="124.76"/>
    <s v="2-3 installments"/>
    <x v="1"/>
  </r>
  <r>
    <s v="d408389e6d1324a47e2ddac6953406b1"/>
    <n v="1"/>
    <x v="0"/>
    <n v="2"/>
    <n v="331.41"/>
    <s v="2-3 installments"/>
    <x v="2"/>
  </r>
  <r>
    <s v="466956eafdf33e09b80a44e188ceb5b9"/>
    <n v="2"/>
    <x v="2"/>
    <n v="1"/>
    <n v="9.460000000000001"/>
    <s v="1 (single)"/>
    <x v="1"/>
  </r>
  <r>
    <s v="d0af169a096f58ef73ca8ca35a8647fe"/>
    <n v="1"/>
    <x v="0"/>
    <n v="4"/>
    <n v="43.22"/>
    <s v="4-6 installments"/>
    <x v="8"/>
  </r>
  <r>
    <s v="75e7a7873f5f25594624a750188facc4"/>
    <n v="1"/>
    <x v="0"/>
    <n v="1"/>
    <n v="68.94"/>
    <s v="1 (single)"/>
    <x v="12"/>
  </r>
  <r>
    <s v="459aa8ae0e09ae140ba9f75c1f429524"/>
    <n v="1"/>
    <x v="1"/>
    <n v="1"/>
    <n v="60.05"/>
    <s v="1 (single)"/>
    <x v="12"/>
  </r>
  <r>
    <s v="53f5a7f622d498ff3eeb334b8efa7ae7"/>
    <n v="3"/>
    <x v="2"/>
    <n v="1"/>
    <n v="7.49"/>
    <s v="1 (single)"/>
    <x v="12"/>
  </r>
  <r>
    <s v="30c47a84e4f1b12042a90134ab4640ad"/>
    <n v="1"/>
    <x v="0"/>
    <n v="2"/>
    <n v="72.42"/>
    <s v="2-3 installments"/>
    <x v="1"/>
  </r>
  <r>
    <s v="b40a0752445a5228f3063cc30201bb11"/>
    <n v="1"/>
    <x v="0"/>
    <n v="1"/>
    <n v="31.38"/>
    <s v="1 (single)"/>
    <x v="1"/>
  </r>
  <r>
    <s v="c89b4f89b285537cd75b46ad90c49a50"/>
    <n v="1"/>
    <x v="2"/>
    <n v="1"/>
    <n v="44.2"/>
    <s v="1 (single)"/>
    <x v="16"/>
  </r>
  <r>
    <s v="491796bba785a397014b993ef8006380"/>
    <n v="1"/>
    <x v="0"/>
    <n v="1"/>
    <n v="46.25"/>
    <s v="1 (single)"/>
    <x v="14"/>
  </r>
  <r>
    <s v="b89453b158d269f648d8a0185f16339d"/>
    <n v="1"/>
    <x v="0"/>
    <n v="2"/>
    <n v="60.41"/>
    <s v="2-3 installments"/>
    <x v="12"/>
  </r>
  <r>
    <s v="6030562117d20f7fd80843398b30eab9"/>
    <n v="1"/>
    <x v="0"/>
    <n v="1"/>
    <n v="184.96"/>
    <s v="1 (single)"/>
    <x v="12"/>
  </r>
  <r>
    <s v="f008d12c8af46ec384fe7917b2991f7f"/>
    <n v="1"/>
    <x v="0"/>
    <n v="10"/>
    <n v="1041.4"/>
    <s v="7-10 installments"/>
    <x v="1"/>
  </r>
  <r>
    <s v="1b151132de254c39a49f595684c80b41"/>
    <n v="1"/>
    <x v="0"/>
    <n v="10"/>
    <n v="217.46"/>
    <s v="7-10 installments"/>
    <x v="9"/>
  </r>
  <r>
    <s v="c09477fe82b2b17f5f35d61a5237ba39"/>
    <n v="1"/>
    <x v="0"/>
    <n v="2"/>
    <n v="198.13"/>
    <s v="2-3 installments"/>
    <x v="4"/>
  </r>
  <r>
    <s v="41b0453ab02025f52af28600854f3682"/>
    <n v="1"/>
    <x v="0"/>
    <n v="1"/>
    <n v="86.93000000000001"/>
    <s v="1 (single)"/>
    <x v="4"/>
  </r>
  <r>
    <s v="91fc7c64d791380536683edaeb8ff240"/>
    <n v="1"/>
    <x v="0"/>
    <n v="2"/>
    <n v="101.12"/>
    <s v="2-3 installments"/>
    <x v="1"/>
  </r>
  <r>
    <s v="a21ad1cc789ec5368666232433df4826"/>
    <n v="1"/>
    <x v="0"/>
    <n v="3"/>
    <n v="62.59"/>
    <s v="2-3 installments"/>
    <x v="1"/>
  </r>
  <r>
    <s v="d2fb62d4ff8956f8a837609a902cd531"/>
    <n v="1"/>
    <x v="1"/>
    <n v="1"/>
    <n v="46.37"/>
    <s v="1 (single)"/>
    <x v="1"/>
  </r>
  <r>
    <s v="7dfb222987465be3379d47dd9e98a1a0"/>
    <n v="1"/>
    <x v="0"/>
    <n v="9"/>
    <n v="96.09"/>
    <s v="7-10 installments"/>
    <x v="12"/>
  </r>
  <r>
    <s v="36ff0e6c1dc200e440f805f289b4be74"/>
    <n v="1"/>
    <x v="0"/>
    <n v="5"/>
    <n v="53.05"/>
    <s v="4-6 installments"/>
    <x v="13"/>
  </r>
  <r>
    <s v="7c372cacf9e2626dd13cc5277d73c6e3"/>
    <n v="1"/>
    <x v="1"/>
    <n v="1"/>
    <n v="37.13"/>
    <s v="1 (single)"/>
    <x v="1"/>
  </r>
  <r>
    <s v="c81ac01b43070a78c7039041dd0578af"/>
    <n v="1"/>
    <x v="0"/>
    <n v="5"/>
    <n v="114.45"/>
    <s v="4-6 installments"/>
    <x v="4"/>
  </r>
  <r>
    <s v="efaf4d6a16d8eac0474f3f0b6e632a74"/>
    <n v="2"/>
    <x v="0"/>
    <n v="1"/>
    <n v="40"/>
    <s v="1 (single)"/>
    <x v="0"/>
  </r>
  <r>
    <s v="6c6803a80161b45ad151601b21ba647f"/>
    <n v="1"/>
    <x v="1"/>
    <n v="1"/>
    <n v="82.38"/>
    <s v="1 (single)"/>
    <x v="12"/>
  </r>
  <r>
    <s v="4ddbc8366d7b18e042a35f6b4b5481e9"/>
    <n v="1"/>
    <x v="0"/>
    <n v="3"/>
    <n v="165.95"/>
    <s v="2-3 installments"/>
    <x v="16"/>
  </r>
  <r>
    <s v="2749f77db36d9cc4c4134d3f2a8fb413"/>
    <n v="1"/>
    <x v="0"/>
    <n v="1"/>
    <n v="157.84"/>
    <s v="1 (single)"/>
    <x v="14"/>
  </r>
  <r>
    <s v="597e3e3289138d6fe7f715fc4ea4d674"/>
    <n v="1"/>
    <x v="0"/>
    <n v="2"/>
    <n v="144.5"/>
    <s v="2-3 installments"/>
    <x v="12"/>
  </r>
  <r>
    <s v="5dea18c7d711cbfab32281c88b2650a1"/>
    <n v="1"/>
    <x v="0"/>
    <n v="5"/>
    <n v="55.09"/>
    <s v="4-6 installments"/>
    <x v="0"/>
  </r>
  <r>
    <s v="6a713ce5b2cfc769104c39775b662625"/>
    <n v="2"/>
    <x v="2"/>
    <n v="1"/>
    <n v="90.2"/>
    <s v="1 (single)"/>
    <x v="1"/>
  </r>
  <r>
    <s v="abe81b8eb8d846d18c760f8430a2ed55"/>
    <n v="1"/>
    <x v="0"/>
    <n v="1"/>
    <n v="27.35"/>
    <s v="1 (single)"/>
    <x v="1"/>
  </r>
  <r>
    <s v="8f3530f8fd2a677f9f081442a10d1ca9"/>
    <n v="2"/>
    <x v="2"/>
    <n v="1"/>
    <n v="18.74"/>
    <s v="1 (single)"/>
    <x v="1"/>
  </r>
  <r>
    <s v="7474d7f84129b6a4fef9e0cb53e2a081"/>
    <n v="1"/>
    <x v="0"/>
    <n v="4"/>
    <n v="130.46"/>
    <s v="4-6 installments"/>
    <x v="1"/>
  </r>
  <r>
    <s v="44d4ae94f250aacf9d4a3d0e23d8a4d2"/>
    <n v="1"/>
    <x v="2"/>
    <n v="1"/>
    <n v="45.61"/>
    <s v="1 (single)"/>
    <x v="4"/>
  </r>
  <r>
    <s v="b5c61b4a6a49433438da01c86ae0db90"/>
    <n v="1"/>
    <x v="1"/>
    <n v="1"/>
    <n v="92.90000000000001"/>
    <s v="1 (single)"/>
    <x v="1"/>
  </r>
  <r>
    <s v="83efbd53c99b70116995cf2c0bff3816"/>
    <n v="1"/>
    <x v="0"/>
    <n v="1"/>
    <n v="52.18"/>
    <s v="1 (single)"/>
    <x v="4"/>
  </r>
  <r>
    <s v="aa830d74d3e7d4a392cb7eac51a9c719"/>
    <n v="1"/>
    <x v="0"/>
    <n v="6"/>
    <n v="104.3"/>
    <s v="4-6 installments"/>
    <x v="1"/>
  </r>
  <r>
    <s v="d9dd31d18506394e89644f5e0b9664e3"/>
    <n v="1"/>
    <x v="3"/>
    <n v="1"/>
    <n v="144.01"/>
    <s v="1 (single)"/>
    <x v="1"/>
  </r>
  <r>
    <s v="b33b80fe1b350e19b343f79f30b3df95"/>
    <n v="1"/>
    <x v="0"/>
    <n v="2"/>
    <n v="70.75"/>
    <s v="2-3 installments"/>
    <x v="8"/>
  </r>
  <r>
    <s v="efcdad37e7529147a3c3ece422943baf"/>
    <n v="1"/>
    <x v="0"/>
    <n v="3"/>
    <n v="35.77"/>
    <s v="2-3 installments"/>
    <x v="1"/>
  </r>
  <r>
    <s v="dcc391b80d70c66575fd8864b3ac56c3"/>
    <n v="1"/>
    <x v="1"/>
    <n v="1"/>
    <n v="28.2"/>
    <s v="1 (single)"/>
    <x v="1"/>
  </r>
  <r>
    <s v="437194d5acf95a095e074494db9c4183"/>
    <n v="1"/>
    <x v="1"/>
    <n v="1"/>
    <n v="236.34"/>
    <s v="1 (single)"/>
    <x v="1"/>
  </r>
  <r>
    <s v="8cf5db9be7a8932fb7cb01964d811b7b"/>
    <n v="1"/>
    <x v="0"/>
    <n v="4"/>
    <n v="47.1"/>
    <s v="4-6 installments"/>
    <x v="0"/>
  </r>
  <r>
    <s v="aab6724caaf81418088249e2a0ea5d17"/>
    <n v="1"/>
    <x v="0"/>
    <n v="4"/>
    <n v="252.46"/>
    <s v="4-6 installments"/>
    <x v="16"/>
  </r>
  <r>
    <s v="cae5561bbfbf3f71fd6a01bc0527fa78"/>
    <n v="1"/>
    <x v="0"/>
    <n v="1"/>
    <n v="71.72"/>
    <s v="1 (single)"/>
    <x v="1"/>
  </r>
  <r>
    <s v="80a65b64ff5b2a3d831d8764ec4b17f0"/>
    <n v="1"/>
    <x v="0"/>
    <n v="3"/>
    <n v="30"/>
    <s v="2-3 installments"/>
    <x v="3"/>
  </r>
  <r>
    <s v="0cfabecb909812856ae6d21400104334"/>
    <n v="1"/>
    <x v="0"/>
    <n v="1"/>
    <n v="93.31999999999999"/>
    <s v="1 (single)"/>
    <x v="1"/>
  </r>
  <r>
    <s v="b511d10b7b2e1c6c5da323628c32aeba"/>
    <n v="1"/>
    <x v="0"/>
    <n v="4"/>
    <n v="147.79"/>
    <s v="4-6 installments"/>
    <x v="6"/>
  </r>
  <r>
    <s v="b4df3dcfa59f9958e993be5decfee5ce"/>
    <n v="1"/>
    <x v="0"/>
    <n v="1"/>
    <n v="88.37"/>
    <s v="1 (single)"/>
    <x v="12"/>
  </r>
  <r>
    <s v="15c678abbfb30046bbc527e08721f88a"/>
    <n v="1"/>
    <x v="0"/>
    <n v="10"/>
    <n v="543.99"/>
    <s v="7-10 installments"/>
    <x v="0"/>
  </r>
  <r>
    <s v="a44cd7ea931ed9138c6250dd5402eb7d"/>
    <n v="1"/>
    <x v="0"/>
    <n v="8"/>
    <n v="165.7"/>
    <s v="7-10 installments"/>
    <x v="12"/>
  </r>
  <r>
    <s v="a2d3e809723dd48f967c88c7b681799a"/>
    <n v="1"/>
    <x v="0"/>
    <n v="1"/>
    <n v="50.21"/>
    <s v="1 (single)"/>
    <x v="12"/>
  </r>
  <r>
    <s v="9cca82f566f14878d871fcf5cd0125e3"/>
    <n v="1"/>
    <x v="1"/>
    <n v="1"/>
    <n v="162.64"/>
    <s v="1 (single)"/>
    <x v="1"/>
  </r>
  <r>
    <s v="2ad833b9fd5613588e248a6973e94de4"/>
    <n v="1"/>
    <x v="0"/>
    <n v="8"/>
    <n v="314.66"/>
    <s v="7-10 installments"/>
    <x v="1"/>
  </r>
  <r>
    <s v="53d98d6f5af9e1734271f43a0aa46f26"/>
    <n v="1"/>
    <x v="1"/>
    <n v="1"/>
    <n v="106.38"/>
    <s v="1 (single)"/>
    <x v="24"/>
  </r>
  <r>
    <s v="1b6ab77fb1ae705dfd81220651e0d7c1"/>
    <n v="1"/>
    <x v="0"/>
    <n v="1"/>
    <n v="53.52"/>
    <s v="1 (single)"/>
    <x v="1"/>
  </r>
  <r>
    <s v="2d893645a0ed6af2455f026ee2bd15d1"/>
    <n v="2"/>
    <x v="2"/>
    <n v="1"/>
    <n v="5.73"/>
    <s v="1 (single)"/>
    <x v="12"/>
  </r>
  <r>
    <s v="21bf30b67562ae46581be368cdd971a6"/>
    <n v="1"/>
    <x v="0"/>
    <n v="2"/>
    <n v="171.22"/>
    <s v="2-3 installments"/>
    <x v="12"/>
  </r>
  <r>
    <s v="e7a9a4e0aae16d3a2f05bf2e75cf678d"/>
    <n v="1"/>
    <x v="1"/>
    <n v="1"/>
    <n v="91.23"/>
    <s v="1 (single)"/>
    <x v="1"/>
  </r>
  <r>
    <s v="3ac72d6b4d6ecee25955544a54657e3b"/>
    <n v="1"/>
    <x v="0"/>
    <n v="5"/>
    <n v="378.99"/>
    <s v="4-6 installments"/>
    <x v="6"/>
  </r>
  <r>
    <s v="3241db830366645e6a88f6384ee36cc7"/>
    <n v="1"/>
    <x v="0"/>
    <n v="3"/>
    <n v="148.47"/>
    <s v="2-3 installments"/>
    <x v="3"/>
  </r>
  <r>
    <s v="b08f48a15acd7ea5c565ec963d3d1b73"/>
    <n v="1"/>
    <x v="0"/>
    <n v="9"/>
    <n v="109.31"/>
    <s v="7-10 installments"/>
    <x v="1"/>
  </r>
  <r>
    <s v="f4b7ccd15f831ff995d4f307b0dc0f0b"/>
    <n v="1"/>
    <x v="0"/>
    <n v="18"/>
    <n v="1225.05"/>
    <s v="11+ installments"/>
    <x v="20"/>
  </r>
  <r>
    <s v="a54631fe619310f5beb87f833a0467e8"/>
    <n v="1"/>
    <x v="1"/>
    <n v="1"/>
    <n v="85.16"/>
    <s v="1 (single)"/>
    <x v="1"/>
  </r>
  <r>
    <s v="2510edbe89c8a6619825946951fede44"/>
    <n v="1"/>
    <x v="0"/>
    <n v="3"/>
    <n v="179.94"/>
    <s v="2-3 installments"/>
    <x v="1"/>
  </r>
  <r>
    <s v="04c8fbbbe02b38bd685ad085fcaf29bd"/>
    <n v="1"/>
    <x v="1"/>
    <n v="1"/>
    <n v="90.16"/>
    <s v="1 (single)"/>
    <x v="1"/>
  </r>
  <r>
    <s v="29760b4b3e268c6ac38bf18c85c89d88"/>
    <n v="1"/>
    <x v="0"/>
    <n v="5"/>
    <n v="54.09"/>
    <s v="4-6 installments"/>
    <x v="4"/>
  </r>
  <r>
    <s v="f4867e0c57823e8698f48f86f5356203"/>
    <n v="1"/>
    <x v="1"/>
    <n v="1"/>
    <n v="47.1"/>
    <s v="1 (single)"/>
    <x v="9"/>
  </r>
  <r>
    <s v="de4127c6a206a16556d30c1fdeb8a9e7"/>
    <n v="1"/>
    <x v="0"/>
    <n v="3"/>
    <n v="82.56999999999999"/>
    <s v="2-3 installments"/>
    <x v="1"/>
  </r>
  <r>
    <s v="11482cc48ea1ca80d6672a16eef373f3"/>
    <n v="1"/>
    <x v="0"/>
    <n v="2"/>
    <n v="144.75"/>
    <s v="2-3 installments"/>
    <x v="0"/>
  </r>
  <r>
    <s v="749238696f501c747fe013b2a5fa014c"/>
    <n v="1"/>
    <x v="1"/>
    <n v="1"/>
    <n v="68.89"/>
    <s v="1 (single)"/>
    <x v="14"/>
  </r>
  <r>
    <s v="74309f1c6cfb3fe784849fe33b811243"/>
    <n v="1"/>
    <x v="0"/>
    <n v="1"/>
    <n v="197.17"/>
    <s v="1 (single)"/>
    <x v="12"/>
  </r>
  <r>
    <s v="dc49dbbb4fdb62c17557f79ebfed0225"/>
    <n v="1"/>
    <x v="0"/>
    <n v="6"/>
    <n v="181.39"/>
    <s v="4-6 installments"/>
    <x v="1"/>
  </r>
  <r>
    <s v="2f7278fadfba016a650a093b49cee1a4"/>
    <n v="1"/>
    <x v="0"/>
    <n v="2"/>
    <n v="205.21"/>
    <s v="2-3 installments"/>
    <x v="1"/>
  </r>
  <r>
    <s v="771d515757315655434c93d52615af6d"/>
    <n v="1"/>
    <x v="0"/>
    <n v="1"/>
    <n v="30.09"/>
    <s v="1 (single)"/>
    <x v="3"/>
  </r>
  <r>
    <s v="b5b8e45cbf0148e05447b4ad22edb479"/>
    <n v="1"/>
    <x v="0"/>
    <n v="2"/>
    <n v="113.2"/>
    <s v="2-3 installments"/>
    <x v="6"/>
  </r>
  <r>
    <s v="1721eb90ee8c1fb7d6c2f81e8acd2a22"/>
    <n v="1"/>
    <x v="0"/>
    <n v="4"/>
    <n v="130.42"/>
    <s v="4-6 installments"/>
    <x v="1"/>
  </r>
  <r>
    <s v="cfc4f48d827c5f241da9edda7f8890c5"/>
    <n v="1"/>
    <x v="0"/>
    <n v="10"/>
    <n v="168.45"/>
    <s v="7-10 installments"/>
    <x v="18"/>
  </r>
  <r>
    <s v="7040e508843c4a26cb6fe367c92ac095"/>
    <n v="1"/>
    <x v="0"/>
    <n v="3"/>
    <n v="199"/>
    <s v="2-3 installments"/>
    <x v="1"/>
  </r>
  <r>
    <s v="24b53730781f4921d543c4683b26c072"/>
    <n v="1"/>
    <x v="0"/>
    <n v="1"/>
    <n v="36.69"/>
    <s v="1 (single)"/>
    <x v="12"/>
  </r>
  <r>
    <s v="ad3a34aa245c0c0a12989188dfa354e0"/>
    <n v="1"/>
    <x v="0"/>
    <n v="4"/>
    <n v="45.7"/>
    <s v="4-6 installments"/>
    <x v="20"/>
  </r>
  <r>
    <s v="a9f360ab2855d6db342c8344cbfa5989"/>
    <n v="1"/>
    <x v="0"/>
    <n v="1"/>
    <n v="194.37"/>
    <s v="1 (single)"/>
    <x v="8"/>
  </r>
  <r>
    <s v="d512bd494537d839564f29a45558e105"/>
    <n v="1"/>
    <x v="0"/>
    <n v="4"/>
    <n v="48.09"/>
    <s v="4-6 installments"/>
    <x v="1"/>
  </r>
  <r>
    <s v="ca28049cbd8e65a6e26834584bb3d38e"/>
    <n v="1"/>
    <x v="0"/>
    <n v="1"/>
    <n v="122.92"/>
    <s v="1 (single)"/>
    <x v="22"/>
  </r>
  <r>
    <s v="c2ea1bba24e50ff0dae7d466c1e2986d"/>
    <n v="1"/>
    <x v="0"/>
    <n v="1"/>
    <n v="21.04"/>
    <s v="1 (single)"/>
    <x v="1"/>
  </r>
  <r>
    <s v="26e3479944a2474469bd497d2b01ab24"/>
    <n v="1"/>
    <x v="0"/>
    <n v="1"/>
    <n v="114.73"/>
    <s v="1 (single)"/>
    <x v="6"/>
  </r>
  <r>
    <s v="d527c6337841d7474102cbb7396891de"/>
    <n v="1"/>
    <x v="0"/>
    <n v="8"/>
    <n v="195.91"/>
    <s v="7-10 installments"/>
    <x v="8"/>
  </r>
  <r>
    <s v="895ab968e7bb0d5659d16cd74cd1650c"/>
    <n v="4"/>
    <x v="2"/>
    <n v="1"/>
    <n v="2.61"/>
    <s v="1 (single)"/>
    <x v="1"/>
  </r>
  <r>
    <s v="6017d921a03cc5fa25cae72a855914b5"/>
    <n v="1"/>
    <x v="0"/>
    <n v="3"/>
    <n v="74.64"/>
    <s v="2-3 installments"/>
    <x v="14"/>
  </r>
  <r>
    <s v="c0e12a153ac058861cbd268f456d189f"/>
    <n v="1"/>
    <x v="0"/>
    <n v="2"/>
    <n v="143.38"/>
    <s v="2-3 installments"/>
    <x v="8"/>
  </r>
  <r>
    <s v="dbbce23ef93cc9ebfe5a8859f1018962"/>
    <n v="1"/>
    <x v="0"/>
    <n v="6"/>
    <n v="104.76"/>
    <s v="4-6 installments"/>
    <x v="8"/>
  </r>
  <r>
    <s v="ecd2518a4804d4d780d1347c4852af03"/>
    <n v="1"/>
    <x v="1"/>
    <n v="1"/>
    <n v="110.91"/>
    <s v="1 (single)"/>
    <x v="1"/>
  </r>
  <r>
    <s v="09633885de2f89ed80bb53c2de1f944f"/>
    <n v="1"/>
    <x v="0"/>
    <n v="2"/>
    <n v="474.37"/>
    <s v="2-3 installments"/>
    <x v="0"/>
  </r>
  <r>
    <s v="8298e94c8a2989b7c343d2021ef17fb0"/>
    <n v="1"/>
    <x v="0"/>
    <n v="5"/>
    <n v="54.2"/>
    <s v="4-6 installments"/>
    <x v="7"/>
  </r>
  <r>
    <s v="330534a2e7ad98d0c76ee20bfa001c50"/>
    <n v="4"/>
    <x v="2"/>
    <n v="1"/>
    <n v="3.17"/>
    <s v="1 (single)"/>
    <x v="14"/>
  </r>
  <r>
    <s v="ff23c2ed75e1dd692c237538513b27a6"/>
    <n v="1"/>
    <x v="0"/>
    <n v="1"/>
    <n v="111.53"/>
    <s v="1 (single)"/>
    <x v="1"/>
  </r>
  <r>
    <s v="157ca6af9e09fbc0742ec25ceb3f0f67"/>
    <n v="1"/>
    <x v="1"/>
    <n v="1"/>
    <n v="80.88"/>
    <s v="1 (single)"/>
    <x v="4"/>
  </r>
  <r>
    <s v="6bf198e21fd4b87c035d4e94da5d1f85"/>
    <n v="1"/>
    <x v="1"/>
    <n v="1"/>
    <n v="154.01"/>
    <s v="1 (single)"/>
    <x v="16"/>
  </r>
  <r>
    <s v="05424cc0493d8fa049aa508505e6c773"/>
    <n v="1"/>
    <x v="0"/>
    <n v="9"/>
    <n v="91.5"/>
    <s v="7-10 installments"/>
    <x v="0"/>
  </r>
  <r>
    <s v="691c30273e86d88ab9be2ac45e25d516"/>
    <n v="1"/>
    <x v="0"/>
    <n v="1"/>
    <n v="754.46"/>
    <s v="1 (single)"/>
    <x v="1"/>
  </r>
  <r>
    <s v="b66836a7408ecc382cdd4be702060220"/>
    <n v="3"/>
    <x v="2"/>
    <n v="1"/>
    <n v="90.68000000000001"/>
    <s v="1 (single)"/>
    <x v="12"/>
  </r>
  <r>
    <s v="d4e093fd69adbd71da43cf5f3bf204d4"/>
    <n v="1"/>
    <x v="0"/>
    <n v="4"/>
    <n v="173.72"/>
    <s v="4-6 installments"/>
    <x v="1"/>
  </r>
  <r>
    <s v="00f57f2ccce2a2e3f393fe8f5e616e0d"/>
    <n v="1"/>
    <x v="0"/>
    <n v="8"/>
    <n v="285.81"/>
    <s v="7-10 installments"/>
    <x v="12"/>
  </r>
  <r>
    <s v="9f372562f0d05458a142227656ddfc85"/>
    <n v="1"/>
    <x v="2"/>
    <n v="1"/>
    <n v="20"/>
    <s v="1 (single)"/>
    <x v="3"/>
  </r>
  <r>
    <s v="60af6d744aec3028a7f82fe7973de8a1"/>
    <n v="1"/>
    <x v="0"/>
    <n v="2"/>
    <n v="39.71"/>
    <s v="2-3 installments"/>
    <x v="1"/>
  </r>
  <r>
    <s v="ae12d5e31aa2de9ee3d670d70b09e534"/>
    <n v="1"/>
    <x v="0"/>
    <n v="4"/>
    <n v="99.90000000000001"/>
    <s v="4-6 installments"/>
    <x v="1"/>
  </r>
  <r>
    <s v="52760c1d47cac70d898facb7ac9aa803"/>
    <n v="1"/>
    <x v="1"/>
    <n v="1"/>
    <n v="75.40000000000001"/>
    <s v="1 (single)"/>
    <x v="0"/>
  </r>
  <r>
    <s v="fe8c0bf415cf9f05b4f32539a80f83fa"/>
    <n v="1"/>
    <x v="0"/>
    <n v="1"/>
    <n v="135.76"/>
    <s v="1 (single)"/>
    <x v="1"/>
  </r>
  <r>
    <s v="a0a4f45a87d4f0655d00a76cd579651e"/>
    <n v="1"/>
    <x v="0"/>
    <n v="4"/>
    <n v="219.2"/>
    <s v="4-6 installments"/>
    <x v="24"/>
  </r>
  <r>
    <s v="7626f6090f351b8bd1e090dae74e0905"/>
    <n v="1"/>
    <x v="0"/>
    <n v="1"/>
    <n v="39.28"/>
    <s v="1 (single)"/>
    <x v="5"/>
  </r>
  <r>
    <s v="f280a59cad4cf94ec053b78a58dd0648"/>
    <n v="1"/>
    <x v="0"/>
    <n v="2"/>
    <n v="130.26"/>
    <s v="2-3 installments"/>
    <x v="12"/>
  </r>
  <r>
    <s v="2ae054ef2ca5e6edea18284d0fcb9682"/>
    <n v="1"/>
    <x v="0"/>
    <n v="4"/>
    <n v="96.56"/>
    <s v="4-6 installments"/>
    <x v="1"/>
  </r>
  <r>
    <s v="9c7cad7063cd09133cd0e5a5ee540de3"/>
    <n v="1"/>
    <x v="0"/>
    <n v="1"/>
    <n v="48.31"/>
    <s v="1 (single)"/>
    <x v="1"/>
  </r>
  <r>
    <s v="f4264d035517830fb75d4dfced48ceee"/>
    <n v="1"/>
    <x v="0"/>
    <n v="1"/>
    <n v="60.39"/>
    <s v="1 (single)"/>
    <x v="1"/>
  </r>
  <r>
    <s v="1b4f6e77a7bfc8aaecb66219bac6b9eb"/>
    <n v="1"/>
    <x v="0"/>
    <n v="2"/>
    <n v="142.97"/>
    <s v="2-3 installments"/>
    <x v="5"/>
  </r>
  <r>
    <s v="564a38ee15a841a89a3e5c64fc8c0ce6"/>
    <n v="2"/>
    <x v="2"/>
    <n v="1"/>
    <n v="37.57"/>
    <s v="1 (single)"/>
    <x v="0"/>
  </r>
  <r>
    <s v="9f035a4126d6f9cf43447e9b8eb6abae"/>
    <n v="1"/>
    <x v="0"/>
    <n v="10"/>
    <n v="295"/>
    <s v="7-10 installments"/>
    <x v="18"/>
  </r>
  <r>
    <s v="b28172a3fb839825322c132046f1bd8d"/>
    <n v="1"/>
    <x v="0"/>
    <n v="2"/>
    <n v="263.36"/>
    <s v="2-3 installments"/>
    <x v="8"/>
  </r>
  <r>
    <s v="a99c3aba228dca468eb16fefbf004bed"/>
    <n v="1"/>
    <x v="0"/>
    <n v="1"/>
    <n v="24.22"/>
    <s v="1 (single)"/>
    <x v="4"/>
  </r>
  <r>
    <s v="2bae3d45d0a7c7c7e04856a698f495d7"/>
    <n v="1"/>
    <x v="0"/>
    <n v="1"/>
    <n v="31.75"/>
    <s v="1 (single)"/>
    <x v="1"/>
  </r>
  <r>
    <s v="c8e2288c4eab2cbafdf32fbde78f5a0e"/>
    <n v="1"/>
    <x v="0"/>
    <n v="3"/>
    <n v="96.42"/>
    <s v="2-3 installments"/>
    <x v="4"/>
  </r>
  <r>
    <s v="06b92ba9145c3323e26ec7e27b35375f"/>
    <n v="1"/>
    <x v="0"/>
    <n v="1"/>
    <n v="97.51000000000001"/>
    <s v="1 (single)"/>
    <x v="1"/>
  </r>
  <r>
    <s v="bfdb5bbb06458d600a33d61f5f287472"/>
    <n v="1"/>
    <x v="0"/>
    <n v="10"/>
    <n v="394.36"/>
    <s v="7-10 installments"/>
    <x v="22"/>
  </r>
  <r>
    <s v="81251f18621a822ad5b09593dfee4fc9"/>
    <n v="1"/>
    <x v="0"/>
    <n v="2"/>
    <n v="22.46"/>
    <s v="2-3 installments"/>
    <x v="1"/>
  </r>
  <r>
    <s v="87ce1ba607d9e1d2a6bf775acaf33e98"/>
    <n v="1"/>
    <x v="0"/>
    <n v="8"/>
    <n v="594.42"/>
    <s v="7-10 installments"/>
    <x v="6"/>
  </r>
  <r>
    <s v="154ff64668cf2822704c69bd957a8c6e"/>
    <n v="1"/>
    <x v="1"/>
    <n v="1"/>
    <n v="97.23999999999999"/>
    <s v="1 (single)"/>
    <x v="1"/>
  </r>
  <r>
    <s v="d20776b7190e9d5d49a3703226c4fd24"/>
    <n v="1"/>
    <x v="0"/>
    <n v="4"/>
    <n v="156.33"/>
    <s v="4-6 installments"/>
    <x v="1"/>
  </r>
  <r>
    <s v="52128ec39ceae0d14af6c5779c4173cd"/>
    <n v="1"/>
    <x v="0"/>
    <n v="1"/>
    <n v="234.46"/>
    <s v="1 (single)"/>
    <x v="1"/>
  </r>
  <r>
    <s v="a92ac2f2738d0a4b0add8fe65157d5f5"/>
    <n v="1"/>
    <x v="0"/>
    <n v="3"/>
    <n v="232"/>
    <s v="2-3 installments"/>
    <x v="3"/>
  </r>
  <r>
    <s v="6d8d761e59ad4c88b15467b203d3367e"/>
    <n v="1"/>
    <x v="0"/>
    <n v="10"/>
    <n v="258.68"/>
    <s v="7-10 installments"/>
    <x v="14"/>
  </r>
  <r>
    <s v="bb3b63f8a09bf476fd524c44fb767a31"/>
    <n v="1"/>
    <x v="1"/>
    <n v="1"/>
    <n v="153.1"/>
    <s v="1 (single)"/>
    <x v="1"/>
  </r>
  <r>
    <s v="1f039c377ad805f38658f64f2102c992"/>
    <n v="5"/>
    <x v="2"/>
    <n v="1"/>
    <n v="74.19"/>
    <s v="1 (single)"/>
    <x v="12"/>
  </r>
  <r>
    <s v="9ab2cf8063bac26a51227f2ebe58a554"/>
    <n v="1"/>
    <x v="0"/>
    <n v="10"/>
    <n v="114.8"/>
    <s v="7-10 installments"/>
    <x v="6"/>
  </r>
  <r>
    <s v="94d98977316e4a4775c4d7dc3f94e326"/>
    <n v="1"/>
    <x v="1"/>
    <n v="1"/>
    <n v="50.82"/>
    <s v="1 (single)"/>
    <x v="1"/>
  </r>
  <r>
    <s v="7589685540fc5b4617719f32d73f96e9"/>
    <n v="1"/>
    <x v="0"/>
    <n v="2"/>
    <n v="147.15"/>
    <s v="2-3 installments"/>
    <x v="6"/>
  </r>
  <r>
    <s v="541580e54869907a0f5753026ba5298b"/>
    <n v="1"/>
    <x v="0"/>
    <n v="5"/>
    <n v="114.56"/>
    <s v="4-6 installments"/>
    <x v="12"/>
  </r>
  <r>
    <s v="f79b808e0ded7143da5be51e144f9bb9"/>
    <n v="1"/>
    <x v="1"/>
    <n v="1"/>
    <n v="431.92"/>
    <s v="1 (single)"/>
    <x v="1"/>
  </r>
  <r>
    <s v="5333db16fe357175d39c82840dd3269d"/>
    <n v="1"/>
    <x v="1"/>
    <n v="1"/>
    <n v="138.3"/>
    <s v="1 (single)"/>
    <x v="1"/>
  </r>
  <r>
    <s v="27bb59120b021cf6ebad6ea92f289d53"/>
    <n v="1"/>
    <x v="3"/>
    <n v="1"/>
    <n v="118.99"/>
    <s v="1 (single)"/>
    <x v="18"/>
  </r>
  <r>
    <s v="4857ccdd76808fc1fc5f5bcb02255a79"/>
    <n v="1"/>
    <x v="0"/>
    <n v="4"/>
    <n v="82.73"/>
    <s v="4-6 installments"/>
    <x v="1"/>
  </r>
  <r>
    <s v="7c9ae6de9b88058ecbbd16a26358b410"/>
    <n v="1"/>
    <x v="0"/>
    <n v="4"/>
    <n v="85.59999999999999"/>
    <s v="4-6 installments"/>
    <x v="1"/>
  </r>
  <r>
    <s v="55463000ff2ec17f2fc06a0b6a1c846c"/>
    <n v="1"/>
    <x v="0"/>
    <n v="1"/>
    <n v="50.01"/>
    <s v="1 (single)"/>
    <x v="4"/>
  </r>
  <r>
    <s v="a00b897f3877d33635b6c8c9b8ef5984"/>
    <n v="1"/>
    <x v="1"/>
    <n v="1"/>
    <n v="153.19"/>
    <s v="1 (single)"/>
    <x v="1"/>
  </r>
  <r>
    <s v="9f4f2427a2164a1c60bab5a8426d2e2f"/>
    <n v="1"/>
    <x v="0"/>
    <n v="2"/>
    <n v="138.6"/>
    <s v="2-3 installments"/>
    <x v="4"/>
  </r>
  <r>
    <s v="ec07c69c53d0fd57a651909a33f16ec1"/>
    <n v="1"/>
    <x v="0"/>
    <n v="1"/>
    <n v="41.1"/>
    <s v="1 (single)"/>
    <x v="7"/>
  </r>
  <r>
    <s v="638fa07954d987db6c7cc971c365eca5"/>
    <n v="1"/>
    <x v="0"/>
    <n v="7"/>
    <n v="115.06"/>
    <s v="7-10 installments"/>
    <x v="1"/>
  </r>
  <r>
    <s v="9c45d684670744358dfa62bf619d648f"/>
    <n v="1"/>
    <x v="2"/>
    <n v="1"/>
    <n v="195.1"/>
    <s v="1 (single)"/>
    <x v="0"/>
  </r>
  <r>
    <s v="e17c3ecc7c4f2d721d917d20102ddd67"/>
    <n v="1"/>
    <x v="0"/>
    <n v="2"/>
    <n v="102.13"/>
    <s v="2-3 installments"/>
    <x v="1"/>
  </r>
  <r>
    <s v="6a7f146c996d90e099636967012fdc8d"/>
    <n v="1"/>
    <x v="0"/>
    <n v="1"/>
    <n v="60"/>
    <s v="1 (single)"/>
    <x v="12"/>
  </r>
  <r>
    <s v="4d5779c1406a8459afe82091e0dae935"/>
    <n v="1"/>
    <x v="1"/>
    <n v="1"/>
    <n v="208.34"/>
    <s v="1 (single)"/>
    <x v="5"/>
  </r>
  <r>
    <s v="c4b40afc3b677501f34190204aea02f1"/>
    <n v="1"/>
    <x v="0"/>
    <n v="4"/>
    <n v="66.76000000000001"/>
    <s v="4-6 installments"/>
    <x v="1"/>
  </r>
  <r>
    <s v="5e362b5d60f22cf39bb6066118c31fae"/>
    <n v="1"/>
    <x v="0"/>
    <n v="12"/>
    <n v="124.05"/>
    <s v="11+ installments"/>
    <x v="9"/>
  </r>
  <r>
    <s v="e80adaeb250096a2042a63c4b3d20bcf"/>
    <n v="1"/>
    <x v="1"/>
    <n v="1"/>
    <n v="351.32"/>
    <s v="1 (single)"/>
    <x v="12"/>
  </r>
  <r>
    <s v="f62c1d95a213688bbeebb149afd3ad14"/>
    <n v="1"/>
    <x v="1"/>
    <n v="1"/>
    <n v="92.09999999999999"/>
    <s v="1 (single)"/>
    <x v="0"/>
  </r>
  <r>
    <s v="641879e47a518bfcd257cdedda69f029"/>
    <n v="1"/>
    <x v="0"/>
    <n v="2"/>
    <n v="23.77"/>
    <s v="2-3 installments"/>
    <x v="1"/>
  </r>
  <r>
    <s v="7b3950b933fe73d96ce4359a1caf38ea"/>
    <n v="3"/>
    <x v="2"/>
    <n v="1"/>
    <n v="10.84"/>
    <s v="1 (single)"/>
    <x v="12"/>
  </r>
  <r>
    <s v="fa324c91752b47b6cc59296bcb53ebdd"/>
    <n v="1"/>
    <x v="0"/>
    <n v="1"/>
    <n v="57.55"/>
    <s v="1 (single)"/>
    <x v="6"/>
  </r>
  <r>
    <s v="135abbc3c51d35902766fc491caf6418"/>
    <n v="1"/>
    <x v="0"/>
    <n v="2"/>
    <n v="122.39"/>
    <s v="2-3 installments"/>
    <x v="12"/>
  </r>
  <r>
    <s v="341279a01a590f7c1f08a7ba841d2161"/>
    <n v="1"/>
    <x v="0"/>
    <n v="1"/>
    <n v="58.22"/>
    <s v="1 (single)"/>
    <x v="7"/>
  </r>
  <r>
    <s v="1c0b41996d287cfa89739affd2df8033"/>
    <n v="1"/>
    <x v="0"/>
    <n v="1"/>
    <n v="39.47"/>
    <s v="1 (single)"/>
    <x v="1"/>
  </r>
  <r>
    <s v="f9537b9d24a68ee87a6ea92286bcccc9"/>
    <n v="1"/>
    <x v="0"/>
    <n v="6"/>
    <n v="127.04"/>
    <s v="4-6 installments"/>
    <x v="12"/>
  </r>
  <r>
    <s v="10992b09416c413bd468501706f7d475"/>
    <n v="1"/>
    <x v="0"/>
    <n v="2"/>
    <n v="158.3"/>
    <s v="2-3 installments"/>
    <x v="1"/>
  </r>
  <r>
    <s v="fcaf7752522fa61b23a80737d5b5b312"/>
    <n v="1"/>
    <x v="1"/>
    <n v="1"/>
    <n v="103.14"/>
    <s v="1 (single)"/>
    <x v="1"/>
  </r>
  <r>
    <s v="a9456d47156dc580a5421d6b0a12074b"/>
    <n v="2"/>
    <x v="2"/>
    <n v="1"/>
    <n v="17.2"/>
    <s v="1 (single)"/>
    <x v="8"/>
  </r>
  <r>
    <s v="61ed1876bd482d2c77e3b085ce949c69"/>
    <n v="2"/>
    <x v="0"/>
    <n v="3"/>
    <n v="189.31"/>
    <s v="2-3 installments"/>
    <x v="2"/>
  </r>
  <r>
    <s v="0e6cacd64f68d4bc8b0cd488367ac297"/>
    <n v="1"/>
    <x v="0"/>
    <n v="5"/>
    <n v="66.59999999999999"/>
    <s v="4-6 installments"/>
    <x v="0"/>
  </r>
  <r>
    <s v="f1a616a394737d1454797dc162758454"/>
    <n v="1"/>
    <x v="0"/>
    <n v="1"/>
    <n v="40.89"/>
    <s v="1 (single)"/>
    <x v="1"/>
  </r>
  <r>
    <s v="c55e1514675dc10976509a057394e27f"/>
    <n v="1"/>
    <x v="0"/>
    <n v="1"/>
    <n v="1.49"/>
    <s v="1 (single)"/>
    <x v="20"/>
  </r>
  <r>
    <s v="f62eb25e3aa165fefd61b028961ced6b"/>
    <n v="1"/>
    <x v="0"/>
    <n v="17"/>
    <n v="175.04"/>
    <s v="11+ installments"/>
    <x v="4"/>
  </r>
  <r>
    <s v="563c431a361a75cff783684f644d7601"/>
    <n v="1"/>
    <x v="1"/>
    <n v="1"/>
    <n v="73.69"/>
    <s v="1 (single)"/>
    <x v="19"/>
  </r>
  <r>
    <s v="6cc093e3a5432dd810b3160fd965e76c"/>
    <n v="1"/>
    <x v="0"/>
    <n v="2"/>
    <n v="216.83"/>
    <s v="2-3 installments"/>
    <x v="1"/>
  </r>
  <r>
    <s v="e73eff9d5a06990f389e11a7f731af85"/>
    <n v="1"/>
    <x v="0"/>
    <n v="10"/>
    <n v="122.06"/>
    <s v="7-10 installments"/>
    <x v="3"/>
  </r>
  <r>
    <s v="303d9c6e1b29113a1731bbb7e75650a2"/>
    <n v="1"/>
    <x v="0"/>
    <n v="10"/>
    <n v="194.57"/>
    <s v="7-10 installments"/>
    <x v="6"/>
  </r>
  <r>
    <s v="1729ff43a8a349e7762f284b50588055"/>
    <n v="1"/>
    <x v="0"/>
    <n v="2"/>
    <n v="160.54"/>
    <s v="2-3 installments"/>
    <x v="5"/>
  </r>
  <r>
    <s v="8efd19a2f9ba6e65f7061e74df5d337e"/>
    <n v="1"/>
    <x v="0"/>
    <n v="3"/>
    <n v="249.97"/>
    <s v="2-3 installments"/>
    <x v="20"/>
  </r>
  <r>
    <s v="071a4b7cb627e6acfcbde9c7ec233893"/>
    <n v="1"/>
    <x v="0"/>
    <n v="2"/>
    <n v="66.19"/>
    <s v="2-3 installments"/>
    <x v="12"/>
  </r>
  <r>
    <s v="cba21bedbcfe88bcc7e6918e9555355c"/>
    <n v="1"/>
    <x v="0"/>
    <n v="6"/>
    <n v="65.56"/>
    <s v="4-6 installments"/>
    <x v="1"/>
  </r>
  <r>
    <s v="e43e7a3a8ac3cfe7bb59dfe7de389ce1"/>
    <n v="1"/>
    <x v="0"/>
    <n v="3"/>
    <n v="35.09"/>
    <s v="2-3 installments"/>
    <x v="0"/>
  </r>
  <r>
    <s v="4885cd7658f4cc5aa7f5955a69540387"/>
    <n v="1"/>
    <x v="0"/>
    <n v="2"/>
    <n v="145.66"/>
    <s v="2-3 installments"/>
    <x v="8"/>
  </r>
  <r>
    <s v="3282d3194ddf7794d2ac89795ed74cd1"/>
    <n v="1"/>
    <x v="0"/>
    <n v="9"/>
    <n v="212.03"/>
    <s v="7-10 installments"/>
    <x v="15"/>
  </r>
  <r>
    <s v="144e2a5f3cce02b2f4678bb2bd5107d7"/>
    <n v="1"/>
    <x v="1"/>
    <n v="1"/>
    <n v="109.9"/>
    <s v="1 (single)"/>
    <x v="12"/>
  </r>
  <r>
    <s v="3ad68235680db3c8a491e0362402fd96"/>
    <n v="1"/>
    <x v="0"/>
    <n v="1"/>
    <n v="22.38"/>
    <s v="1 (single)"/>
    <x v="1"/>
  </r>
  <r>
    <s v="341f18e07d530efb44d8dc6753c10400"/>
    <n v="1"/>
    <x v="0"/>
    <n v="4"/>
    <n v="45.72"/>
    <s v="4-6 installments"/>
    <x v="1"/>
  </r>
  <r>
    <s v="80700def3189230fc60069139112527d"/>
    <n v="1"/>
    <x v="0"/>
    <n v="5"/>
    <n v="157.78"/>
    <s v="4-6 installments"/>
    <x v="3"/>
  </r>
  <r>
    <s v="c177bd75cb8bbff3f8ce6842201c7b6f"/>
    <n v="1"/>
    <x v="0"/>
    <n v="1"/>
    <n v="8.130000000000001"/>
    <s v="1 (single)"/>
    <x v="12"/>
  </r>
  <r>
    <s v="76b47b741630b7b9d7ea28747cce5f50"/>
    <n v="1"/>
    <x v="0"/>
    <n v="1"/>
    <n v="58.64"/>
    <s v="1 (single)"/>
    <x v="1"/>
  </r>
  <r>
    <s v="2c2ad0e6636d842e7f1eead45cdc6065"/>
    <n v="1"/>
    <x v="1"/>
    <n v="1"/>
    <n v="192.16"/>
    <s v="1 (single)"/>
    <x v="12"/>
  </r>
  <r>
    <s v="000e63d38ae8c00bbcb5a30573b99628"/>
    <n v="1"/>
    <x v="0"/>
    <n v="1"/>
    <n v="56.78"/>
    <s v="1 (single)"/>
    <x v="1"/>
  </r>
  <r>
    <s v="6baf552ae13caef8a6c9eacb206a8675"/>
    <n v="1"/>
    <x v="0"/>
    <n v="1"/>
    <n v="139.86"/>
    <s v="1 (single)"/>
    <x v="12"/>
  </r>
  <r>
    <s v="711e5b95c43ca76cf4fb0e1f11b8b01c"/>
    <n v="1"/>
    <x v="0"/>
    <n v="2"/>
    <n v="78.20999999999999"/>
    <s v="2-3 installments"/>
    <x v="1"/>
  </r>
  <r>
    <s v="91dd888a4b337fbe66398fb27c88a04c"/>
    <n v="1"/>
    <x v="0"/>
    <n v="1"/>
    <n v="135.58"/>
    <s v="1 (single)"/>
    <x v="6"/>
  </r>
  <r>
    <s v="4921567919029aa0950f3ebec0f91169"/>
    <n v="1"/>
    <x v="0"/>
    <n v="2"/>
    <n v="119.97"/>
    <s v="2-3 installments"/>
    <x v="1"/>
  </r>
  <r>
    <s v="dbd67f13fdc695836f0eb7b7c83dbd46"/>
    <n v="1"/>
    <x v="0"/>
    <n v="2"/>
    <n v="57.38"/>
    <s v="2-3 installments"/>
    <x v="1"/>
  </r>
  <r>
    <s v="84b1048a4e9d46efbb9e5a65c973cd11"/>
    <n v="1"/>
    <x v="0"/>
    <n v="7"/>
    <n v="142.54"/>
    <s v="7-10 installments"/>
    <x v="12"/>
  </r>
  <r>
    <s v="cfed781f36b83cd848a78200091e54d1"/>
    <n v="1"/>
    <x v="0"/>
    <n v="10"/>
    <n v="350.37"/>
    <s v="7-10 installments"/>
    <x v="22"/>
  </r>
  <r>
    <s v="6a9521bbff3e1aebe4afb832cc7a23ba"/>
    <n v="1"/>
    <x v="0"/>
    <n v="10"/>
    <n v="119.26"/>
    <s v="7-10 installments"/>
    <x v="5"/>
  </r>
  <r>
    <s v="46162b40be0f9a769ab382cfac1d9a20"/>
    <n v="1"/>
    <x v="0"/>
    <n v="8"/>
    <n v="97.70999999999999"/>
    <s v="7-10 installments"/>
    <x v="8"/>
  </r>
  <r>
    <s v="cdee3ff3ab3f8f61f223e40ed025a7ff"/>
    <n v="1"/>
    <x v="1"/>
    <n v="1"/>
    <n v="122.27"/>
    <s v="1 (single)"/>
    <x v="3"/>
  </r>
  <r>
    <s v="ea0aecca2de1f337e8a16c457f407eb3"/>
    <n v="1"/>
    <x v="0"/>
    <n v="3"/>
    <n v="211.89"/>
    <s v="2-3 installments"/>
    <x v="1"/>
  </r>
  <r>
    <s v="dd473c68be3819ae8e68f1a7608547c6"/>
    <n v="1"/>
    <x v="0"/>
    <n v="8"/>
    <n v="93.52"/>
    <s v="7-10 installments"/>
    <x v="4"/>
  </r>
  <r>
    <s v="b5fd688e3b4992b03fe982e9d569653b"/>
    <n v="1"/>
    <x v="0"/>
    <n v="10"/>
    <n v="109.31"/>
    <s v="7-10 installments"/>
    <x v="4"/>
  </r>
  <r>
    <s v="3568ebea6d5338487cf9c64e9f59abfe"/>
    <n v="1"/>
    <x v="0"/>
    <n v="3"/>
    <n v="228.86"/>
    <s v="2-3 installments"/>
    <x v="9"/>
  </r>
  <r>
    <s v="6a022aedc6fb8597eddd4b1ed70d14f7"/>
    <n v="1"/>
    <x v="0"/>
    <n v="10"/>
    <n v="348.63"/>
    <s v="7-10 installments"/>
    <x v="1"/>
  </r>
  <r>
    <s v="dfb6a56c471c1a04a0714eed6ce75de1"/>
    <n v="1"/>
    <x v="0"/>
    <n v="4"/>
    <n v="226.74"/>
    <s v="4-6 installments"/>
    <x v="1"/>
  </r>
  <r>
    <s v="702c89659fd2b244cf06f052e886bdf6"/>
    <n v="1"/>
    <x v="0"/>
    <n v="1"/>
    <n v="70.7"/>
    <s v="1 (single)"/>
    <x v="1"/>
  </r>
  <r>
    <s v="a93894c6c9f88bd148b7fa62169a6532"/>
    <n v="1"/>
    <x v="0"/>
    <n v="1"/>
    <n v="93.3"/>
    <s v="1 (single)"/>
    <x v="1"/>
  </r>
  <r>
    <s v="e52fad87a8264c18cf50fd3cfd6dc3fb"/>
    <n v="1"/>
    <x v="0"/>
    <n v="1"/>
    <n v="19.39"/>
    <s v="1 (single)"/>
    <x v="1"/>
  </r>
  <r>
    <s v="e8b79ed0b3aa49f3a28b6939a3db249f"/>
    <n v="1"/>
    <x v="0"/>
    <n v="1"/>
    <n v="21.85"/>
    <s v="1 (single)"/>
    <x v="1"/>
  </r>
  <r>
    <s v="101d0c9df867a5f28ff3af69bb2a13d7"/>
    <n v="1"/>
    <x v="0"/>
    <n v="1"/>
    <n v="27.29"/>
    <s v="1 (single)"/>
    <x v="1"/>
  </r>
  <r>
    <s v="fed8de9095f81f4e708bfef1ea529424"/>
    <n v="1"/>
    <x v="0"/>
    <n v="7"/>
    <n v="153.36"/>
    <s v="7-10 installments"/>
    <x v="11"/>
  </r>
  <r>
    <s v="e2d66db1ac680c44e6419a6a7a5095a4"/>
    <n v="1"/>
    <x v="0"/>
    <n v="2"/>
    <n v="249.09"/>
    <s v="2-3 installments"/>
    <x v="1"/>
  </r>
  <r>
    <s v="b4c86abf900a8e53f4b9622532c87ea4"/>
    <n v="1"/>
    <x v="0"/>
    <n v="3"/>
    <n v="270.32"/>
    <s v="2-3 installments"/>
    <x v="1"/>
  </r>
  <r>
    <s v="43bc7c4536c8e9551370565d9b101904"/>
    <n v="1"/>
    <x v="0"/>
    <n v="5"/>
    <n v="813.41"/>
    <s v="4-6 installments"/>
    <x v="1"/>
  </r>
  <r>
    <s v="05297254c9e41d34c1a38f75ca8656d9"/>
    <n v="1"/>
    <x v="0"/>
    <n v="1"/>
    <n v="42.33"/>
    <s v="1 (single)"/>
    <x v="1"/>
  </r>
  <r>
    <s v="c77e47704d90425196c86d3e237dd9fa"/>
    <n v="1"/>
    <x v="0"/>
    <n v="2"/>
    <n v="142.26"/>
    <s v="2-3 installments"/>
    <x v="12"/>
  </r>
  <r>
    <s v="2b745ccd6f667dcd824b9ab05352b0dc"/>
    <n v="1"/>
    <x v="0"/>
    <n v="3"/>
    <n v="124.99"/>
    <s v="2-3 installments"/>
    <x v="12"/>
  </r>
  <r>
    <s v="068254dc0ecdb91d62f52c658b4dd09a"/>
    <n v="1"/>
    <x v="1"/>
    <n v="1"/>
    <n v="159.95"/>
    <s v="1 (single)"/>
    <x v="4"/>
  </r>
  <r>
    <s v="96cf7ecd8c676d61be261ffdda90b008"/>
    <n v="1"/>
    <x v="1"/>
    <n v="1"/>
    <n v="47.43"/>
    <s v="1 (single)"/>
    <x v="1"/>
  </r>
  <r>
    <s v="e8d058928dd8b2837ef82db983c5f1d7"/>
    <n v="1"/>
    <x v="0"/>
    <n v="2"/>
    <n v="63.13"/>
    <s v="2-3 installments"/>
    <x v="12"/>
  </r>
  <r>
    <s v="2e54a200a6bb88a705239b059efa8fd7"/>
    <n v="1"/>
    <x v="0"/>
    <n v="10"/>
    <n v="997.37"/>
    <s v="7-10 installments"/>
    <x v="14"/>
  </r>
  <r>
    <s v="0bb0ac36c272438c710c3ee74c77da1b"/>
    <n v="1"/>
    <x v="0"/>
    <n v="1"/>
    <n v="33"/>
    <s v="1 (single)"/>
    <x v="0"/>
  </r>
  <r>
    <s v="61417f74f6caf083ff60fa4dc315f050"/>
    <n v="1"/>
    <x v="0"/>
    <n v="3"/>
    <n v="87.23"/>
    <s v="2-3 installments"/>
    <x v="1"/>
  </r>
  <r>
    <s v="1c11d0f4353b31ac3417fbfa5f0f2a8a"/>
    <n v="3"/>
    <x v="2"/>
    <n v="1"/>
    <n v="200"/>
    <s v="1 (single)"/>
    <x v="4"/>
  </r>
  <r>
    <s v="7bfaace314d5c68160cbbb20c50b1438"/>
    <n v="1"/>
    <x v="0"/>
    <n v="2"/>
    <n v="114.73"/>
    <s v="2-3 installments"/>
    <x v="12"/>
  </r>
  <r>
    <s v="125065dcda5fb5549b43a1ce085bec63"/>
    <n v="1"/>
    <x v="0"/>
    <n v="6"/>
    <n v="156.33"/>
    <s v="4-6 installments"/>
    <x v="1"/>
  </r>
  <r>
    <s v="0517a3e68dac3308995edca2144db36e"/>
    <n v="1"/>
    <x v="0"/>
    <n v="3"/>
    <n v="99.90000000000001"/>
    <s v="2-3 installments"/>
    <x v="13"/>
  </r>
  <r>
    <s v="c59056a977d611eea46b02572be8c2fe"/>
    <n v="1"/>
    <x v="1"/>
    <n v="1"/>
    <n v="163.26"/>
    <s v="1 (single)"/>
    <x v="14"/>
  </r>
  <r>
    <s v="0fc3e31f16aa4bc4bff4d14fe1e169f8"/>
    <n v="1"/>
    <x v="0"/>
    <n v="1"/>
    <n v="16.36"/>
    <s v="1 (single)"/>
    <x v="9"/>
  </r>
  <r>
    <s v="1a46a59c4c13f2c52e453f8f490b7840"/>
    <n v="1"/>
    <x v="1"/>
    <n v="1"/>
    <n v="130.47"/>
    <s v="1 (single)"/>
    <x v="1"/>
  </r>
  <r>
    <s v="20b6d93cb808407fbfa6438a2582538c"/>
    <n v="1"/>
    <x v="0"/>
    <n v="2"/>
    <n v="109.5"/>
    <s v="2-3 installments"/>
    <x v="1"/>
  </r>
  <r>
    <s v="967b0e60c5ee39c56e26e3b441c0eaab"/>
    <n v="1"/>
    <x v="1"/>
    <n v="1"/>
    <n v="249.67"/>
    <s v="1 (single)"/>
    <x v="18"/>
  </r>
  <r>
    <s v="973daf958def9b35a204cab8092279bb"/>
    <n v="1"/>
    <x v="3"/>
    <n v="1"/>
    <n v="20.06"/>
    <s v="1 (single)"/>
    <x v="1"/>
  </r>
  <r>
    <s v="509f828e4a4b823e3b6d282400e52add"/>
    <n v="1"/>
    <x v="0"/>
    <n v="6"/>
    <n v="64.51000000000001"/>
    <s v="4-6 installments"/>
    <x v="1"/>
  </r>
  <r>
    <s v="f53a7ea7fd8dd95811fd2035733baf9e"/>
    <n v="1"/>
    <x v="0"/>
    <n v="7"/>
    <n v="148.06"/>
    <s v="7-10 installments"/>
    <x v="8"/>
  </r>
  <r>
    <s v="51fe58b46fd2894df4be24d9ef1f2c62"/>
    <n v="1"/>
    <x v="0"/>
    <n v="4"/>
    <n v="209.15"/>
    <s v="4-6 installments"/>
    <x v="17"/>
  </r>
  <r>
    <s v="851e5fe2dfd9579bb3bcb65dfa4d2b3a"/>
    <n v="1"/>
    <x v="0"/>
    <n v="2"/>
    <n v="53.82"/>
    <s v="2-3 installments"/>
    <x v="8"/>
  </r>
  <r>
    <s v="9cb899ec49b7c2411eae41cd5977de2f"/>
    <n v="1"/>
    <x v="1"/>
    <n v="1"/>
    <n v="87.34"/>
    <s v="1 (single)"/>
    <x v="0"/>
  </r>
  <r>
    <s v="fc5d7fc2903cfc7a873e4669688028aa"/>
    <n v="1"/>
    <x v="1"/>
    <n v="1"/>
    <n v="72.83"/>
    <s v="1 (single)"/>
    <x v="20"/>
  </r>
  <r>
    <s v="b67c515c4ce95d8b4b79cce37eaf9e23"/>
    <n v="1"/>
    <x v="1"/>
    <n v="1"/>
    <n v="194.8"/>
    <s v="1 (single)"/>
    <x v="8"/>
  </r>
  <r>
    <s v="4c8962d1aff37c5cafe5190f4f9b6839"/>
    <n v="1"/>
    <x v="0"/>
    <n v="1"/>
    <n v="114.93"/>
    <s v="1 (single)"/>
    <x v="12"/>
  </r>
  <r>
    <s v="84a8547f4f0a41d7209e827a7c38d93c"/>
    <n v="1"/>
    <x v="3"/>
    <n v="1"/>
    <n v="51.63"/>
    <s v="1 (single)"/>
    <x v="1"/>
  </r>
  <r>
    <s v="67f98e9ec7d20b6e39c806909565213c"/>
    <n v="1"/>
    <x v="0"/>
    <n v="1"/>
    <n v="52.69"/>
    <s v="1 (single)"/>
    <x v="1"/>
  </r>
  <r>
    <s v="19247443a7dfd6e4475b0e9b3fae86de"/>
    <n v="1"/>
    <x v="0"/>
    <n v="10"/>
    <n v="102.31"/>
    <s v="7-10 installments"/>
    <x v="5"/>
  </r>
  <r>
    <s v="293bc7dd9611917b0037860893adb256"/>
    <n v="1"/>
    <x v="0"/>
    <n v="10"/>
    <n v="111.62"/>
    <s v="7-10 installments"/>
    <x v="1"/>
  </r>
  <r>
    <s v="a2434744f99182d51db312b7520e915d"/>
    <n v="1"/>
    <x v="0"/>
    <n v="1"/>
    <n v="37.45"/>
    <s v="1 (single)"/>
    <x v="12"/>
  </r>
  <r>
    <s v="13ce7f4beebc91755492c12e77093d10"/>
    <n v="1"/>
    <x v="1"/>
    <n v="1"/>
    <n v="303.99"/>
    <s v="1 (single)"/>
    <x v="16"/>
  </r>
  <r>
    <s v="c3dc9e818772dba4ee8082d999b9982b"/>
    <n v="1"/>
    <x v="0"/>
    <n v="1"/>
    <n v="6.12"/>
    <s v="1 (single)"/>
    <x v="0"/>
  </r>
  <r>
    <s v="52c0ffe5247337047280978e84d62979"/>
    <n v="1"/>
    <x v="0"/>
    <n v="1"/>
    <n v="166.29"/>
    <s v="1 (single)"/>
    <x v="8"/>
  </r>
  <r>
    <s v="c9653cca1e27f0816402332712a4c87f"/>
    <n v="1"/>
    <x v="1"/>
    <n v="1"/>
    <n v="65.76000000000001"/>
    <s v="1 (single)"/>
    <x v="1"/>
  </r>
  <r>
    <s v="d1145062aaf9a31027f9fdd20e8bf0c9"/>
    <n v="1"/>
    <x v="0"/>
    <n v="1"/>
    <n v="114.03"/>
    <s v="1 (single)"/>
    <x v="1"/>
  </r>
  <r>
    <s v="0ac6093ec7bb2a5eb1da4961999ee9d6"/>
    <n v="1"/>
    <x v="0"/>
    <n v="1"/>
    <n v="60.37"/>
    <s v="1 (single)"/>
    <x v="12"/>
  </r>
  <r>
    <s v="5b10bae6d8bb45da2e1bb606f76b5032"/>
    <n v="1"/>
    <x v="1"/>
    <n v="1"/>
    <n v="55"/>
    <s v="1 (single)"/>
    <x v="8"/>
  </r>
  <r>
    <s v="6828ba023d753e69328bc0b6e4153cb4"/>
    <n v="1"/>
    <x v="0"/>
    <n v="1"/>
    <n v="59.84"/>
    <s v="1 (single)"/>
    <x v="3"/>
  </r>
  <r>
    <s v="78e0775b7967227a9d6f00277bed69e2"/>
    <n v="1"/>
    <x v="1"/>
    <n v="1"/>
    <n v="68.29000000000001"/>
    <s v="1 (single)"/>
    <x v="1"/>
  </r>
  <r>
    <s v="d5cb76792b06c2a00edb03001d5f52ad"/>
    <n v="1"/>
    <x v="0"/>
    <n v="2"/>
    <n v="265.12"/>
    <s v="2-3 installments"/>
    <x v="6"/>
  </r>
  <r>
    <s v="30028e2a89c8feb5f30ce00c5f3f2cf3"/>
    <n v="1"/>
    <x v="0"/>
    <n v="5"/>
    <n v="163.58"/>
    <s v="4-6 installments"/>
    <x v="7"/>
  </r>
  <r>
    <s v="0a082979e13de340740a9883be061fcf"/>
    <n v="1"/>
    <x v="0"/>
    <n v="2"/>
    <n v="187.53"/>
    <s v="2-3 installments"/>
    <x v="12"/>
  </r>
  <r>
    <s v="ae335d085e7fb3e027c0943975a839fc"/>
    <n v="1"/>
    <x v="0"/>
    <n v="1"/>
    <n v="96.79000000000001"/>
    <s v="1 (single)"/>
    <x v="1"/>
  </r>
  <r>
    <s v="5fbe345aed80ac57d0b62228823c9074"/>
    <n v="1"/>
    <x v="0"/>
    <n v="2"/>
    <n v="51.29"/>
    <s v="2-3 installments"/>
    <x v="1"/>
  </r>
  <r>
    <s v="4f38a875c972c4803a792f62b999b4cd"/>
    <n v="1"/>
    <x v="0"/>
    <n v="4"/>
    <n v="247.68"/>
    <s v="4-6 installments"/>
    <x v="1"/>
  </r>
  <r>
    <s v="a9d1327838b1c183fc288f0d2bf23d32"/>
    <n v="1"/>
    <x v="0"/>
    <n v="8"/>
    <n v="173.73"/>
    <s v="7-10 installments"/>
    <x v="0"/>
  </r>
  <r>
    <s v="2c06e80ee31e3bc878d17d0c6abb8f4c"/>
    <n v="1"/>
    <x v="0"/>
    <n v="2"/>
    <n v="219.83"/>
    <s v="2-3 installments"/>
    <x v="1"/>
  </r>
  <r>
    <s v="ff6373dfa00603bd092cb8f6eef3349a"/>
    <n v="1"/>
    <x v="0"/>
    <n v="2"/>
    <n v="74.97"/>
    <s v="2-3 installments"/>
    <x v="3"/>
  </r>
  <r>
    <s v="a80574415edf9f5612a5a6d5f8cc0bbe"/>
    <n v="1"/>
    <x v="0"/>
    <n v="1"/>
    <n v="244.29"/>
    <s v="1 (single)"/>
    <x v="1"/>
  </r>
  <r>
    <s v="8553cd91f67faa93fd2aa45148bcc3c8"/>
    <n v="1"/>
    <x v="0"/>
    <n v="1"/>
    <n v="37.59"/>
    <s v="1 (single)"/>
    <x v="1"/>
  </r>
  <r>
    <s v="e7666f6bc0e98144ecc793ddbbdccc08"/>
    <n v="1"/>
    <x v="0"/>
    <n v="8"/>
    <n v="88.8"/>
    <s v="7-10 installments"/>
    <x v="1"/>
  </r>
  <r>
    <s v="4100b7218003e76b7c95e82ab07b3fdc"/>
    <n v="1"/>
    <x v="0"/>
    <n v="10"/>
    <n v="289.98"/>
    <s v="7-10 installments"/>
    <x v="1"/>
  </r>
  <r>
    <s v="9b256bac4d128fa4841abe19f6126836"/>
    <n v="1"/>
    <x v="1"/>
    <n v="1"/>
    <n v="36.09"/>
    <s v="1 (single)"/>
    <x v="6"/>
  </r>
  <r>
    <s v="28acba5aee809821856801c1a77257da"/>
    <n v="1"/>
    <x v="0"/>
    <n v="5"/>
    <n v="106.75"/>
    <s v="4-6 installments"/>
    <x v="3"/>
  </r>
  <r>
    <s v="1a611328643ae11146ba09a4425d2e12"/>
    <n v="10"/>
    <x v="2"/>
    <n v="1"/>
    <n v="6.34"/>
    <s v="1 (single)"/>
    <x v="8"/>
  </r>
  <r>
    <s v="568f58b0889ba49158a99fb0e26dd95e"/>
    <n v="1"/>
    <x v="0"/>
    <n v="10"/>
    <n v="1478.45"/>
    <s v="7-10 installments"/>
    <x v="4"/>
  </r>
  <r>
    <s v="7e9dd1dc8d16b86e67a0c7a8a3f1ebdf"/>
    <n v="1"/>
    <x v="0"/>
    <n v="8"/>
    <n v="164.79"/>
    <s v="7-10 installments"/>
    <x v="1"/>
  </r>
  <r>
    <s v="7e054f9f05a6b366eaf1fe25293cfefe"/>
    <n v="1"/>
    <x v="0"/>
    <n v="1"/>
    <n v="29.35"/>
    <s v="1 (single)"/>
    <x v="1"/>
  </r>
  <r>
    <s v="8dac680ab124621709e55d51a9a59cd2"/>
    <n v="1"/>
    <x v="0"/>
    <n v="6"/>
    <n v="142.05"/>
    <s v="4-6 installments"/>
    <x v="0"/>
  </r>
  <r>
    <s v="5e5e74b102f501b1f57aa7ee1a7b84de"/>
    <n v="1"/>
    <x v="0"/>
    <n v="1"/>
    <n v="47.75"/>
    <s v="1 (single)"/>
    <x v="1"/>
  </r>
  <r>
    <s v="01b84214591ddd4edad9fa4a1f344f84"/>
    <n v="1"/>
    <x v="0"/>
    <n v="10"/>
    <n v="651.5599999999999"/>
    <s v="7-10 installments"/>
    <x v="1"/>
  </r>
  <r>
    <s v="9a58bb130c8dbe2b6ee84808bda0da8b"/>
    <n v="1"/>
    <x v="0"/>
    <n v="2"/>
    <n v="217.86"/>
    <s v="2-3 installments"/>
    <x v="1"/>
  </r>
  <r>
    <s v="4fedc3e39af106c703916b9e7fdc5e5f"/>
    <n v="1"/>
    <x v="0"/>
    <n v="8"/>
    <n v="80.11"/>
    <s v="7-10 installments"/>
    <x v="1"/>
  </r>
  <r>
    <s v="ee026f49fd0f7469eca393e46a073077"/>
    <n v="1"/>
    <x v="0"/>
    <n v="4"/>
    <n v="74.63"/>
    <s v="4-6 installments"/>
    <x v="14"/>
  </r>
  <r>
    <s v="c96bbfcef566c4118ee31d941a8619a5"/>
    <n v="1"/>
    <x v="0"/>
    <n v="5"/>
    <n v="50.78"/>
    <s v="4-6 installments"/>
    <x v="1"/>
  </r>
  <r>
    <s v="2db959b538f9d43d4e42321f2c1bf61d"/>
    <n v="1"/>
    <x v="0"/>
    <n v="10"/>
    <n v="346.88"/>
    <s v="7-10 installments"/>
    <x v="7"/>
  </r>
  <r>
    <s v="2240d9349c55949c40dbfcc98ece280c"/>
    <n v="1"/>
    <x v="0"/>
    <n v="1"/>
    <n v="10.9"/>
    <s v="1 (single)"/>
    <x v="19"/>
  </r>
  <r>
    <s v="e1a90f68f1eb2b0f154dbfdace7bdab6"/>
    <n v="1"/>
    <x v="0"/>
    <n v="2"/>
    <n v="198.13"/>
    <s v="2-3 installments"/>
    <x v="0"/>
  </r>
  <r>
    <s v="ffae981a027da994061d054aa171c4aa"/>
    <n v="1"/>
    <x v="0"/>
    <n v="3"/>
    <n v="32.06"/>
    <s v="2-3 installments"/>
    <x v="19"/>
  </r>
  <r>
    <s v="d8c03aab0fec0814864f1ddfb5135698"/>
    <n v="2"/>
    <x v="2"/>
    <n v="1"/>
    <n v="285.89"/>
    <s v="1 (single)"/>
    <x v="4"/>
  </r>
  <r>
    <s v="4dcff73972e49b77fcb010749fb5433e"/>
    <n v="1"/>
    <x v="0"/>
    <n v="1"/>
    <n v="220.78"/>
    <s v="1 (single)"/>
    <x v="12"/>
  </r>
  <r>
    <s v="8681822ccf2aaea9124f49a2a6dba7b1"/>
    <n v="1"/>
    <x v="0"/>
    <n v="1"/>
    <n v="92.05"/>
    <s v="1 (single)"/>
    <x v="1"/>
  </r>
  <r>
    <s v="e80d8758f771bccd842da8b6fc2837ca"/>
    <n v="1"/>
    <x v="0"/>
    <n v="3"/>
    <n v="156.63"/>
    <s v="2-3 installments"/>
    <x v="1"/>
  </r>
  <r>
    <s v="d166f67781b7bd0b6a57efe3bb9c6f37"/>
    <n v="1"/>
    <x v="0"/>
    <n v="1"/>
    <n v="84.79000000000001"/>
    <s v="1 (single)"/>
    <x v="4"/>
  </r>
  <r>
    <s v="99be808a738b72683dd226668837958d"/>
    <n v="1"/>
    <x v="0"/>
    <n v="1"/>
    <n v="63.23"/>
    <s v="1 (single)"/>
    <x v="1"/>
  </r>
  <r>
    <s v="92adde32a6e8a93d08501e1ac7f2e51b"/>
    <n v="1"/>
    <x v="0"/>
    <n v="1"/>
    <n v="64.11"/>
    <s v="1 (single)"/>
    <x v="1"/>
  </r>
  <r>
    <s v="00d94e8901b75ee0d6ef1f87f947b666"/>
    <n v="1"/>
    <x v="0"/>
    <n v="9"/>
    <n v="97.40000000000001"/>
    <s v="7-10 installments"/>
    <x v="18"/>
  </r>
  <r>
    <s v="d7d7c211bef169faf83515ce6e8294ea"/>
    <n v="1"/>
    <x v="1"/>
    <n v="1"/>
    <n v="243.76"/>
    <s v="1 (single)"/>
    <x v="12"/>
  </r>
  <r>
    <s v="f94765982f45d2bae74c9cbf55d37387"/>
    <n v="1"/>
    <x v="0"/>
    <n v="3"/>
    <n v="197.72"/>
    <s v="2-3 installments"/>
    <x v="20"/>
  </r>
  <r>
    <s v="43d1fe9178de269c073056a519bac11f"/>
    <n v="1"/>
    <x v="0"/>
    <n v="3"/>
    <n v="1010.8"/>
    <s v="2-3 installments"/>
    <x v="12"/>
  </r>
  <r>
    <s v="2e43aadcfcd100bf85414cc4a0b6f3af"/>
    <n v="1"/>
    <x v="0"/>
    <n v="8"/>
    <n v="310.2"/>
    <s v="7-10 installments"/>
    <x v="1"/>
  </r>
  <r>
    <s v="ef42ca96b36e758b3da05888aa8ad723"/>
    <n v="1"/>
    <x v="0"/>
    <n v="2"/>
    <n v="118.15"/>
    <s v="2-3 installments"/>
    <x v="1"/>
  </r>
  <r>
    <s v="a03ac1d748cc1533566bf2c8199159d4"/>
    <n v="1"/>
    <x v="0"/>
    <n v="2"/>
    <n v="289.89"/>
    <s v="2-3 installments"/>
    <x v="8"/>
  </r>
  <r>
    <s v="2aab3a740da24c9c894d61330645464d"/>
    <n v="1"/>
    <x v="3"/>
    <n v="1"/>
    <n v="32.09"/>
    <s v="1 (single)"/>
    <x v="1"/>
  </r>
  <r>
    <s v="14ce3ea318e6003910fd6a5cfe72750e"/>
    <n v="1"/>
    <x v="0"/>
    <n v="1"/>
    <n v="86.15000000000001"/>
    <s v="1 (single)"/>
    <x v="12"/>
  </r>
  <r>
    <s v="872d9bc40126d71fbcfcd18895ae2cf7"/>
    <n v="1"/>
    <x v="0"/>
    <n v="2"/>
    <n v="407.95"/>
    <s v="2-3 installments"/>
    <x v="19"/>
  </r>
  <r>
    <s v="10f19649ff10ef887aee3d8d536f5da1"/>
    <n v="1"/>
    <x v="0"/>
    <n v="10"/>
    <n v="546.45"/>
    <s v="7-10 installments"/>
    <x v="1"/>
  </r>
  <r>
    <s v="3d124284515fa7130862f5500fd95c2a"/>
    <n v="1"/>
    <x v="0"/>
    <n v="1"/>
    <n v="42.51"/>
    <s v="1 (single)"/>
    <x v="1"/>
  </r>
  <r>
    <s v="f42afa7297d7d5f4c540fd31c4196821"/>
    <n v="1"/>
    <x v="0"/>
    <n v="3"/>
    <n v="286.56"/>
    <s v="2-3 installments"/>
    <x v="6"/>
  </r>
  <r>
    <s v="1fffb8b3f671b92497da76aacd6abc72"/>
    <n v="1"/>
    <x v="0"/>
    <n v="3"/>
    <n v="182.85"/>
    <s v="2-3 installments"/>
    <x v="15"/>
  </r>
  <r>
    <s v="67d24a8d137875c82f670c9e089f4a2b"/>
    <n v="1"/>
    <x v="0"/>
    <n v="4"/>
    <n v="745.29"/>
    <s v="4-6 installments"/>
    <x v="1"/>
  </r>
  <r>
    <s v="b247e9e61aeaf7a0176b58b04e321e8b"/>
    <n v="1"/>
    <x v="0"/>
    <n v="1"/>
    <n v="139.52"/>
    <s v="1 (single)"/>
    <x v="12"/>
  </r>
  <r>
    <s v="36d434b5513fb789bc34ac7796e53cfe"/>
    <n v="1"/>
    <x v="0"/>
    <n v="5"/>
    <n v="172.53"/>
    <s v="4-6 installments"/>
    <x v="20"/>
  </r>
  <r>
    <s v="3e57128c6628df0162aefb87d11d4bc2"/>
    <n v="1"/>
    <x v="0"/>
    <n v="1"/>
    <n v="49.49"/>
    <s v="1 (single)"/>
    <x v="1"/>
  </r>
  <r>
    <s v="ee08d8ee1e91201837b8d764336db291"/>
    <n v="2"/>
    <x v="2"/>
    <n v="1"/>
    <n v="29.46"/>
    <s v="1 (single)"/>
    <x v="7"/>
  </r>
  <r>
    <s v="3cc47bf7332ded667ed3f478a0f78b1b"/>
    <n v="1"/>
    <x v="0"/>
    <n v="3"/>
    <n v="77.56999999999999"/>
    <s v="2-3 installments"/>
    <x v="4"/>
  </r>
  <r>
    <s v="473defc0ac04db9fc14d871ab980e9d7"/>
    <n v="1"/>
    <x v="0"/>
    <n v="1"/>
    <n v="168.2"/>
    <s v="1 (single)"/>
    <x v="6"/>
  </r>
  <r>
    <s v="2a53c58e80c62fc4215302f6fc4d3a4b"/>
    <n v="1"/>
    <x v="0"/>
    <n v="1"/>
    <n v="71.39"/>
    <s v="1 (single)"/>
    <x v="12"/>
  </r>
  <r>
    <s v="548349fc08944ddee38248fc37100355"/>
    <n v="1"/>
    <x v="0"/>
    <n v="1"/>
    <n v="50.1"/>
    <s v="1 (single)"/>
    <x v="0"/>
  </r>
  <r>
    <s v="539c20beb5b66c57aacd5dcc9b21b08c"/>
    <n v="1"/>
    <x v="0"/>
    <n v="1"/>
    <n v="27.62"/>
    <s v="1 (single)"/>
    <x v="1"/>
  </r>
  <r>
    <s v="ab4362fccbf0de9194dc5b7c0ea13585"/>
    <n v="1"/>
    <x v="0"/>
    <n v="1"/>
    <n v="133.17"/>
    <s v="1 (single)"/>
    <x v="1"/>
  </r>
  <r>
    <s v="bd62b37e405552f1b1c8ba894723f336"/>
    <n v="1"/>
    <x v="0"/>
    <n v="1"/>
    <n v="96.93000000000001"/>
    <s v="1 (single)"/>
    <x v="16"/>
  </r>
  <r>
    <s v="23c312ca9f0242a48a95e5643bee2645"/>
    <n v="2"/>
    <x v="2"/>
    <n v="1"/>
    <n v="150"/>
    <s v="1 (single)"/>
    <x v="3"/>
  </r>
  <r>
    <s v="9839529a810b520a23afe17f48978595"/>
    <n v="1"/>
    <x v="1"/>
    <n v="1"/>
    <n v="31.14"/>
    <s v="1 (single)"/>
    <x v="8"/>
  </r>
  <r>
    <s v="23ef69b3ace250bf5783e918620f3919"/>
    <n v="1"/>
    <x v="1"/>
    <n v="1"/>
    <n v="463.34"/>
    <s v="1 (single)"/>
    <x v="12"/>
  </r>
  <r>
    <s v="cf8ed2e1892b687d2ab983835459a604"/>
    <n v="1"/>
    <x v="1"/>
    <n v="1"/>
    <n v="103.47"/>
    <s v="1 (single)"/>
    <x v="12"/>
  </r>
  <r>
    <s v="8618ddd10efab313eb126df40eee1299"/>
    <n v="1"/>
    <x v="0"/>
    <n v="2"/>
    <n v="57.79"/>
    <s v="2-3 installments"/>
    <x v="1"/>
  </r>
  <r>
    <s v="1b0fd42cfc51e77567823cb398ef2e26"/>
    <n v="1"/>
    <x v="0"/>
    <n v="1"/>
    <n v="98.65000000000001"/>
    <s v="1 (single)"/>
    <x v="4"/>
  </r>
  <r>
    <s v="5476692f5bd7809bea1c3e1b737f9246"/>
    <n v="1"/>
    <x v="0"/>
    <n v="1"/>
    <n v="69.84"/>
    <s v="1 (single)"/>
    <x v="1"/>
  </r>
  <r>
    <s v="852586974b34f22595f8bcc918b48040"/>
    <n v="1"/>
    <x v="1"/>
    <n v="1"/>
    <n v="88.84"/>
    <s v="1 (single)"/>
    <x v="0"/>
  </r>
  <r>
    <s v="446de4fae55c385fb4c5481c783bed29"/>
    <n v="1"/>
    <x v="0"/>
    <n v="1"/>
    <n v="55.22"/>
    <s v="1 (single)"/>
    <x v="12"/>
  </r>
  <r>
    <s v="832c61671b530bdc7d56880581bc2146"/>
    <n v="1"/>
    <x v="0"/>
    <n v="5"/>
    <n v="103.55"/>
    <s v="4-6 installments"/>
    <x v="1"/>
  </r>
  <r>
    <s v="2f2dd59794b2eb30ba4aedc5dddd94c2"/>
    <n v="1"/>
    <x v="1"/>
    <n v="1"/>
    <n v="518.84"/>
    <s v="1 (single)"/>
    <x v="7"/>
  </r>
  <r>
    <s v="27e5ed2ecefbe0bcc9ae0c9b26b763c3"/>
    <n v="1"/>
    <x v="0"/>
    <n v="1"/>
    <n v="52.01"/>
    <s v="1 (single)"/>
    <x v="8"/>
  </r>
  <r>
    <s v="d385135903a04968ff911a2a1c7c9188"/>
    <n v="1"/>
    <x v="0"/>
    <n v="2"/>
    <n v="34.65"/>
    <s v="2-3 installments"/>
    <x v="12"/>
  </r>
  <r>
    <s v="805ff37179bd287d2eddbd15fa7fe901"/>
    <n v="1"/>
    <x v="0"/>
    <n v="2"/>
    <n v="174.43"/>
    <s v="2-3 installments"/>
    <x v="14"/>
  </r>
  <r>
    <s v="9293a0b9f66eb89c45d984173b2f3999"/>
    <n v="1"/>
    <x v="1"/>
    <n v="1"/>
    <n v="243.11"/>
    <s v="1 (single)"/>
    <x v="0"/>
  </r>
  <r>
    <s v="dba6fefb7f441ba6ec433320366d3037"/>
    <n v="1"/>
    <x v="0"/>
    <n v="6"/>
    <n v="201.84"/>
    <s v="4-6 installments"/>
    <x v="12"/>
  </r>
  <r>
    <s v="3847dc5f7c8545297f35e196a49ff399"/>
    <n v="1"/>
    <x v="0"/>
    <n v="1"/>
    <n v="35.72"/>
    <s v="1 (single)"/>
    <x v="1"/>
  </r>
  <r>
    <s v="1dec400990c7e09b4d4cadbf563dc393"/>
    <n v="1"/>
    <x v="0"/>
    <n v="2"/>
    <n v="278.22"/>
    <s v="2-3 installments"/>
    <x v="2"/>
  </r>
  <r>
    <s v="9484a3055b7d1217496689d361a9edbb"/>
    <n v="1"/>
    <x v="1"/>
    <n v="1"/>
    <n v="89.75"/>
    <s v="1 (single)"/>
    <x v="1"/>
  </r>
  <r>
    <s v="34801c59d6ec5c5e89bfefb6ebef314d"/>
    <n v="1"/>
    <x v="0"/>
    <n v="2"/>
    <n v="29"/>
    <s v="2-3 installments"/>
    <x v="0"/>
  </r>
  <r>
    <s v="432d2b5bc76e805e0a8adef4745ceb33"/>
    <n v="1"/>
    <x v="0"/>
    <n v="6"/>
    <n v="276.26"/>
    <s v="4-6 installments"/>
    <x v="14"/>
  </r>
  <r>
    <s v="95a5814dfb290ddf4bc43b075dbf4d49"/>
    <n v="1"/>
    <x v="0"/>
    <n v="2"/>
    <n v="117.74"/>
    <s v="2-3 installments"/>
    <x v="14"/>
  </r>
  <r>
    <s v="11b5d728cf646933ec26e0457f67890d"/>
    <n v="1"/>
    <x v="0"/>
    <n v="8"/>
    <n v="316.4"/>
    <s v="7-10 installments"/>
    <x v="1"/>
  </r>
  <r>
    <s v="4ee25083ee6cc047adea4955dce72c6d"/>
    <n v="1"/>
    <x v="0"/>
    <n v="1"/>
    <n v="66.95999999999999"/>
    <s v="1 (single)"/>
    <x v="20"/>
  </r>
  <r>
    <s v="6cf8b5d146910e3d1b0f23f82a132194"/>
    <n v="1"/>
    <x v="1"/>
    <n v="1"/>
    <n v="171"/>
    <s v="1 (single)"/>
    <x v="0"/>
  </r>
  <r>
    <s v="a775b8240ac316865bf5d1c604131e5d"/>
    <n v="1"/>
    <x v="0"/>
    <n v="1"/>
    <n v="174.43"/>
    <s v="1 (single)"/>
    <x v="14"/>
  </r>
  <r>
    <s v="033fd350afad5c65be91a385733af4eb"/>
    <n v="1"/>
    <x v="1"/>
    <n v="1"/>
    <n v="57.58"/>
    <s v="1 (single)"/>
    <x v="1"/>
  </r>
  <r>
    <s v="68986e4324f6a21481df4e6e89abcf01"/>
    <n v="12"/>
    <x v="2"/>
    <n v="1"/>
    <n v="7.5"/>
    <s v="1 (single)"/>
    <x v="4"/>
  </r>
  <r>
    <s v="97c6f98cd025659444b815df5050d8d7"/>
    <n v="1"/>
    <x v="0"/>
    <n v="3"/>
    <n v="163.97"/>
    <s v="2-3 installments"/>
    <x v="1"/>
  </r>
  <r>
    <s v="2c4bebe8fc2cea16a75b62de3c712097"/>
    <n v="1"/>
    <x v="0"/>
    <n v="2"/>
    <n v="120.64"/>
    <s v="2-3 installments"/>
    <x v="1"/>
  </r>
  <r>
    <s v="4ae41a4932898dbf49f39d10745ba16f"/>
    <n v="1"/>
    <x v="0"/>
    <n v="1"/>
    <n v="21.29"/>
    <s v="1 (single)"/>
    <x v="1"/>
  </r>
  <r>
    <s v="311590adda47f81d35e863654feba9f2"/>
    <n v="1"/>
    <x v="0"/>
    <n v="10"/>
    <n v="251.09"/>
    <s v="7-10 installments"/>
    <x v="4"/>
  </r>
  <r>
    <s v="b632c3e0b709b4bee21b37f79caa57c1"/>
    <n v="1"/>
    <x v="1"/>
    <n v="1"/>
    <n v="67.5"/>
    <s v="1 (single)"/>
    <x v="0"/>
  </r>
  <r>
    <s v="e7475420bf383cf47bda792c4efc13c8"/>
    <n v="1"/>
    <x v="2"/>
    <n v="1"/>
    <n v="46.38"/>
    <s v="1 (single)"/>
    <x v="1"/>
  </r>
  <r>
    <s v="770ad5eec9763dbf6201f544768ed27b"/>
    <n v="1"/>
    <x v="0"/>
    <n v="8"/>
    <n v="172.84"/>
    <s v="7-10 installments"/>
    <x v="24"/>
  </r>
  <r>
    <s v="07dedb9d22cef1af1540ab753c537c4c"/>
    <n v="1"/>
    <x v="0"/>
    <n v="1"/>
    <n v="133.05"/>
    <s v="1 (single)"/>
    <x v="12"/>
  </r>
  <r>
    <s v="f130f074bea141b1b46b3d419a805379"/>
    <n v="1"/>
    <x v="0"/>
    <n v="3"/>
    <n v="83.92"/>
    <s v="2-3 installments"/>
    <x v="17"/>
  </r>
  <r>
    <s v="d1ac92a1cdff4219a26a167dbdb3cb7f"/>
    <n v="1"/>
    <x v="1"/>
    <n v="1"/>
    <n v="1224.87"/>
    <s v="1 (single)"/>
    <x v="1"/>
  </r>
  <r>
    <s v="9d75c13a38478759d01d70c2dd49d06f"/>
    <n v="1"/>
    <x v="0"/>
    <n v="1"/>
    <n v="107.02"/>
    <s v="1 (single)"/>
    <x v="1"/>
  </r>
  <r>
    <s v="d4d5d282946b01dc1d8365bd227a8b28"/>
    <n v="1"/>
    <x v="0"/>
    <n v="1"/>
    <n v="61.69"/>
    <s v="1 (single)"/>
    <x v="12"/>
  </r>
  <r>
    <s v="7f73071c538cbb2b10e41a3041db481d"/>
    <n v="2"/>
    <x v="0"/>
    <n v="10"/>
    <n v="126.34"/>
    <s v="7-10 installments"/>
    <x v="2"/>
  </r>
  <r>
    <s v="47cf7e28d8f434cd6a3f4825953cdbac"/>
    <n v="1"/>
    <x v="0"/>
    <n v="1"/>
    <n v="49.22"/>
    <s v="1 (single)"/>
    <x v="1"/>
  </r>
  <r>
    <s v="fea563d194760a0737be8bff36ca8c40"/>
    <n v="1"/>
    <x v="0"/>
    <n v="7"/>
    <n v="77.56999999999999"/>
    <s v="7-10 installments"/>
    <x v="12"/>
  </r>
  <r>
    <s v="34a9dd848ef0ebd4ae4b60d31720497d"/>
    <n v="1"/>
    <x v="0"/>
    <n v="5"/>
    <n v="65.01000000000001"/>
    <s v="4-6 installments"/>
    <x v="1"/>
  </r>
  <r>
    <s v="297358750c4d97989ee76a22ce38764f"/>
    <n v="1"/>
    <x v="0"/>
    <n v="1"/>
    <n v="115.13"/>
    <s v="1 (single)"/>
    <x v="12"/>
  </r>
  <r>
    <s v="cd9a4a2f34981d431266156f950ce0ef"/>
    <n v="1"/>
    <x v="0"/>
    <n v="3"/>
    <n v="88.86"/>
    <s v="2-3 installments"/>
    <x v="14"/>
  </r>
  <r>
    <s v="0e490dd9ff8d1bf7259c4265f49bd577"/>
    <n v="1"/>
    <x v="0"/>
    <n v="9"/>
    <n v="90.44"/>
    <s v="7-10 installments"/>
    <x v="16"/>
  </r>
  <r>
    <s v="83ea47ad24b5fce57aa5ade0fd069c94"/>
    <n v="1"/>
    <x v="0"/>
    <n v="5"/>
    <n v="58.14"/>
    <s v="4-6 installments"/>
    <x v="15"/>
  </r>
  <r>
    <s v="aefdeb364dad62902b4e3a0b07b8a8fa"/>
    <n v="1"/>
    <x v="0"/>
    <n v="1"/>
    <n v="43.58"/>
    <s v="1 (single)"/>
    <x v="1"/>
  </r>
  <r>
    <s v="e154274f8d5b5bcef8bb9f51a54b218a"/>
    <n v="1"/>
    <x v="0"/>
    <n v="3"/>
    <n v="85.14"/>
    <s v="2-3 installments"/>
    <x v="1"/>
  </r>
  <r>
    <s v="8d23184181b28b55b4c150dec4f0f010"/>
    <n v="1"/>
    <x v="0"/>
    <n v="3"/>
    <n v="654.38"/>
    <s v="2-3 installments"/>
    <x v="4"/>
  </r>
  <r>
    <s v="39a8a29adbacd6bb73e50c85e4e69888"/>
    <n v="1"/>
    <x v="1"/>
    <n v="1"/>
    <n v="31.75"/>
    <s v="1 (single)"/>
    <x v="1"/>
  </r>
  <r>
    <s v="2b51ea6e0892e56067bd7ab3ad853b63"/>
    <n v="1"/>
    <x v="0"/>
    <n v="1"/>
    <n v="129.64"/>
    <s v="1 (single)"/>
    <x v="8"/>
  </r>
  <r>
    <s v="2fcd7fa5d8729fd6dddd51369b36edcd"/>
    <n v="1"/>
    <x v="0"/>
    <n v="1"/>
    <n v="125.52"/>
    <s v="1 (single)"/>
    <x v="12"/>
  </r>
  <r>
    <s v="990791b9237f52581d0a924b447c6fdf"/>
    <n v="1"/>
    <x v="0"/>
    <n v="6"/>
    <n v="171.88"/>
    <s v="4-6 installments"/>
    <x v="0"/>
  </r>
  <r>
    <s v="37a5627c7451cf77174dbb624b22f8d4"/>
    <n v="1"/>
    <x v="1"/>
    <n v="1"/>
    <n v="88.08"/>
    <s v="1 (single)"/>
    <x v="1"/>
  </r>
  <r>
    <s v="b951fda86def0277a8416cbe5e7389e0"/>
    <n v="1"/>
    <x v="1"/>
    <n v="1"/>
    <n v="146.22"/>
    <s v="1 (single)"/>
    <x v="1"/>
  </r>
  <r>
    <s v="40720c42a96175879b2777f799bb29a5"/>
    <n v="1"/>
    <x v="0"/>
    <n v="1"/>
    <n v="34.1"/>
    <s v="1 (single)"/>
    <x v="12"/>
  </r>
  <r>
    <s v="a19276c07c1ec9208f52e764a44acaa7"/>
    <n v="1"/>
    <x v="1"/>
    <n v="1"/>
    <n v="50"/>
    <s v="1 (single)"/>
    <x v="1"/>
  </r>
  <r>
    <s v="2353c3b67536350ec12490aaa0b01c39"/>
    <n v="1"/>
    <x v="0"/>
    <n v="2"/>
    <n v="102.93"/>
    <s v="2-3 installments"/>
    <x v="1"/>
  </r>
  <r>
    <s v="27bef9e280946001761b32ae6463dbe0"/>
    <n v="1"/>
    <x v="0"/>
    <n v="1"/>
    <n v="32.77"/>
    <s v="1 (single)"/>
    <x v="1"/>
  </r>
  <r>
    <s v="3e46d4c127db26ad30843bd14fcb98f7"/>
    <n v="1"/>
    <x v="1"/>
    <n v="1"/>
    <n v="87.66"/>
    <s v="1 (single)"/>
    <x v="12"/>
  </r>
  <r>
    <s v="0bd15125e46474dc9318288ae0ea528e"/>
    <n v="1"/>
    <x v="0"/>
    <n v="1"/>
    <n v="67.5"/>
    <s v="1 (single)"/>
    <x v="6"/>
  </r>
  <r>
    <s v="9abfc84ef4c9b890984bba7039a634b3"/>
    <n v="1"/>
    <x v="1"/>
    <n v="1"/>
    <n v="105.41"/>
    <s v="1 (single)"/>
    <x v="12"/>
  </r>
  <r>
    <s v="4b38f9d30c069b6ec0c1da7d03c0ea21"/>
    <n v="1"/>
    <x v="0"/>
    <n v="8"/>
    <n v="232.97"/>
    <s v="7-10 installments"/>
    <x v="1"/>
  </r>
  <r>
    <s v="c1cb3668980881dd301d51bad5aa106a"/>
    <n v="1"/>
    <x v="0"/>
    <n v="1"/>
    <n v="72.27"/>
    <s v="1 (single)"/>
    <x v="20"/>
  </r>
  <r>
    <s v="40a601b71bfefbc0f6a7566b0d201fad"/>
    <n v="1"/>
    <x v="0"/>
    <n v="1"/>
    <n v="30.12"/>
    <s v="1 (single)"/>
    <x v="12"/>
  </r>
  <r>
    <s v="eeca9f5d045896f3545298cf7a55f101"/>
    <n v="1"/>
    <x v="0"/>
    <n v="2"/>
    <n v="176.71"/>
    <s v="2-3 installments"/>
    <x v="1"/>
  </r>
  <r>
    <s v="4082a09e70f0dcced54c17ec25ac2a50"/>
    <n v="1"/>
    <x v="0"/>
    <n v="8"/>
    <n v="161.86"/>
    <s v="7-10 installments"/>
    <x v="12"/>
  </r>
  <r>
    <s v="d0caa50d59dd78761abd9c1bdd06bba4"/>
    <n v="1"/>
    <x v="0"/>
    <n v="1"/>
    <n v="80.15000000000001"/>
    <s v="1 (single)"/>
    <x v="0"/>
  </r>
  <r>
    <s v="04e4230edda7cee2d7656643461d47e7"/>
    <n v="1"/>
    <x v="0"/>
    <n v="10"/>
    <n v="100.95"/>
    <s v="7-10 installments"/>
    <x v="12"/>
  </r>
  <r>
    <s v="32df9ad50634e74d5454b4493d587790"/>
    <n v="1"/>
    <x v="1"/>
    <n v="1"/>
    <n v="615.85"/>
    <s v="1 (single)"/>
    <x v="0"/>
  </r>
  <r>
    <s v="897bec88b385ac71b7a32e9d9097164a"/>
    <n v="1"/>
    <x v="0"/>
    <n v="10"/>
    <n v="191.13"/>
    <s v="7-10 installments"/>
    <x v="1"/>
  </r>
  <r>
    <s v="244ff746320ac713392dff3201120c0d"/>
    <n v="1"/>
    <x v="0"/>
    <n v="1"/>
    <n v="172.44"/>
    <s v="1 (single)"/>
    <x v="1"/>
  </r>
  <r>
    <s v="65e9a241667deddeffb1542389e94964"/>
    <n v="1"/>
    <x v="0"/>
    <n v="1"/>
    <n v="42.87"/>
    <s v="1 (single)"/>
    <x v="1"/>
  </r>
  <r>
    <s v="ffea5b26be781da4c215c0feb484f4fd"/>
    <n v="1"/>
    <x v="0"/>
    <n v="7"/>
    <n v="140.07"/>
    <s v="7-10 installments"/>
    <x v="12"/>
  </r>
  <r>
    <s v="0e790632306835c4529ff1b46c135910"/>
    <n v="1"/>
    <x v="0"/>
    <n v="4"/>
    <n v="42.53"/>
    <s v="4-6 installments"/>
    <x v="0"/>
  </r>
  <r>
    <s v="f02636ac66025f7eccc065c1ed939a7b"/>
    <n v="1"/>
    <x v="0"/>
    <n v="5"/>
    <n v="90.59999999999999"/>
    <s v="4-6 installments"/>
    <x v="0"/>
  </r>
  <r>
    <s v="279a913334ec7a5075f8d31c6a669f05"/>
    <n v="1"/>
    <x v="0"/>
    <n v="5"/>
    <n v="54.11"/>
    <s v="4-6 installments"/>
    <x v="12"/>
  </r>
  <r>
    <s v="ca7adf1201471598788f746ed74c825b"/>
    <n v="1"/>
    <x v="0"/>
    <n v="3"/>
    <n v="110.13"/>
    <s v="2-3 installments"/>
    <x v="1"/>
  </r>
  <r>
    <s v="55c424970c57390065af9e2bf5461f11"/>
    <n v="1"/>
    <x v="0"/>
    <n v="7"/>
    <n v="79.31999999999999"/>
    <s v="7-10 installments"/>
    <x v="14"/>
  </r>
  <r>
    <s v="db398b78388fa1c67b3a505ea123c001"/>
    <n v="2"/>
    <x v="2"/>
    <n v="1"/>
    <n v="50"/>
    <s v="1 (single)"/>
    <x v="1"/>
  </r>
  <r>
    <s v="cb2a9cb383940ea9958340662d39e2d0"/>
    <n v="1"/>
    <x v="0"/>
    <n v="3"/>
    <n v="207.46"/>
    <s v="2-3 installments"/>
    <x v="1"/>
  </r>
  <r>
    <s v="76dd6b675eeba81086553a3c272e0423"/>
    <n v="1"/>
    <x v="0"/>
    <n v="4"/>
    <n v="231.3"/>
    <s v="4-6 installments"/>
    <x v="20"/>
  </r>
  <r>
    <s v="907ea6dea72f64c70300de5ca04bbdbf"/>
    <n v="1"/>
    <x v="0"/>
    <n v="6"/>
    <n v="191.25"/>
    <s v="4-6 installments"/>
    <x v="1"/>
  </r>
  <r>
    <s v="61665389f0cccf5ec8135e3b05efc714"/>
    <n v="1"/>
    <x v="1"/>
    <n v="1"/>
    <n v="80.09999999999999"/>
    <s v="1 (single)"/>
    <x v="0"/>
  </r>
  <r>
    <s v="be232325c4a25099b3bd0015b73141cf"/>
    <n v="1"/>
    <x v="0"/>
    <n v="2"/>
    <n v="58.09"/>
    <s v="2-3 installments"/>
    <x v="3"/>
  </r>
  <r>
    <s v="5e34ad6a26152d8d8743a70e214b1a98"/>
    <n v="1"/>
    <x v="0"/>
    <n v="4"/>
    <n v="626.76"/>
    <s v="4-6 installments"/>
    <x v="20"/>
  </r>
  <r>
    <s v="dfa8413e7d36ab13ab6b12c6c55fdc2b"/>
    <n v="1"/>
    <x v="1"/>
    <n v="1"/>
    <n v="656.0599999999999"/>
    <s v="1 (single)"/>
    <x v="1"/>
  </r>
  <r>
    <s v="385ee6bd014c3ca0b3be6215f97349d0"/>
    <n v="1"/>
    <x v="1"/>
    <n v="1"/>
    <n v="89.77"/>
    <s v="1 (single)"/>
    <x v="1"/>
  </r>
  <r>
    <s v="d7703c6f32e51dde96ca41e281d4254e"/>
    <n v="1"/>
    <x v="0"/>
    <n v="1"/>
    <n v="58.71"/>
    <s v="1 (single)"/>
    <x v="1"/>
  </r>
  <r>
    <s v="547bbd260d2956c4b7eac06beac85ba4"/>
    <n v="1"/>
    <x v="0"/>
    <n v="1"/>
    <n v="29.86"/>
    <s v="1 (single)"/>
    <x v="1"/>
  </r>
  <r>
    <s v="f13b936aa2436a99f17881708a7505b7"/>
    <n v="1"/>
    <x v="1"/>
    <n v="1"/>
    <n v="223.88"/>
    <s v="1 (single)"/>
    <x v="5"/>
  </r>
  <r>
    <s v="63ec341d048559b0cb4216945930a486"/>
    <n v="1"/>
    <x v="0"/>
    <n v="1"/>
    <n v="42.58"/>
    <s v="1 (single)"/>
    <x v="1"/>
  </r>
  <r>
    <s v="59e87cfa722bf039f1379c56d0f97e07"/>
    <n v="1"/>
    <x v="3"/>
    <n v="1"/>
    <n v="32.18"/>
    <s v="1 (single)"/>
    <x v="1"/>
  </r>
  <r>
    <s v="ace32c3a7cdce2ac7c62d0ca6c39b0bb"/>
    <n v="1"/>
    <x v="0"/>
    <n v="3"/>
    <n v="152.7"/>
    <s v="2-3 installments"/>
    <x v="6"/>
  </r>
  <r>
    <s v="67f52d466554ffe40e2b3f2611c2a5a7"/>
    <n v="1"/>
    <x v="1"/>
    <n v="1"/>
    <n v="143.46"/>
    <s v="1 (single)"/>
    <x v="0"/>
  </r>
  <r>
    <s v="e82987745d31588f2815293de731fa0c"/>
    <n v="1"/>
    <x v="0"/>
    <n v="3"/>
    <n v="30.72"/>
    <s v="2-3 installments"/>
    <x v="1"/>
  </r>
  <r>
    <s v="0ec0ef35a66b31f873f0010267d30a8e"/>
    <n v="1"/>
    <x v="2"/>
    <n v="1"/>
    <n v="95.91"/>
    <s v="1 (single)"/>
    <x v="1"/>
  </r>
  <r>
    <s v="5ac35c7287e56c2444bcdc43f142c0e2"/>
    <n v="1"/>
    <x v="0"/>
    <n v="1"/>
    <n v="44.1"/>
    <s v="1 (single)"/>
    <x v="0"/>
  </r>
  <r>
    <s v="42113ccffae542a6aee6b921c765d59e"/>
    <n v="1"/>
    <x v="0"/>
    <n v="1"/>
    <n v="2.21"/>
    <s v="1 (single)"/>
    <x v="1"/>
  </r>
  <r>
    <s v="2d736835b63820cfdc9c9e7eef22daf2"/>
    <n v="1"/>
    <x v="1"/>
    <n v="1"/>
    <n v="73.91"/>
    <s v="1 (single)"/>
    <x v="12"/>
  </r>
  <r>
    <s v="fb1b43869922a4c4faadf387772149ed"/>
    <n v="1"/>
    <x v="0"/>
    <n v="2"/>
    <n v="138.11"/>
    <s v="2-3 installments"/>
    <x v="1"/>
  </r>
  <r>
    <s v="5bff01e3dff7247fb0b9e27535303846"/>
    <n v="1"/>
    <x v="1"/>
    <n v="1"/>
    <n v="221.79"/>
    <s v="1 (single)"/>
    <x v="16"/>
  </r>
  <r>
    <s v="3f67dd72711194df0865dc9b59e4bdeb"/>
    <n v="1"/>
    <x v="1"/>
    <n v="1"/>
    <n v="148.06"/>
    <s v="1 (single)"/>
    <x v="12"/>
  </r>
  <r>
    <s v="c6926f41a94f1069b4f549fdf98110e1"/>
    <n v="1"/>
    <x v="0"/>
    <n v="1"/>
    <n v="27.77"/>
    <s v="1 (single)"/>
    <x v="1"/>
  </r>
  <r>
    <s v="64a52e5a0f31a4ccfe2f4318f49aa33f"/>
    <n v="1"/>
    <x v="0"/>
    <n v="5"/>
    <n v="80.34"/>
    <s v="4-6 installments"/>
    <x v="8"/>
  </r>
  <r>
    <s v="60d33f204669abf0795294143b54d6b4"/>
    <n v="1"/>
    <x v="0"/>
    <n v="3"/>
    <n v="116.75"/>
    <s v="2-3 installments"/>
    <x v="1"/>
  </r>
  <r>
    <s v="1c2220875063bc97c980fc0259524908"/>
    <n v="1"/>
    <x v="0"/>
    <n v="6"/>
    <n v="66.59999999999999"/>
    <s v="4-6 installments"/>
    <x v="0"/>
  </r>
  <r>
    <s v="547c0db33c070cc0ddc35ad17750c6f3"/>
    <n v="1"/>
    <x v="0"/>
    <n v="1"/>
    <n v="40.42"/>
    <s v="1 (single)"/>
    <x v="0"/>
  </r>
  <r>
    <s v="ef5cbfafea632f181983df020dee5199"/>
    <n v="1"/>
    <x v="0"/>
    <n v="10"/>
    <n v="114.77"/>
    <s v="7-10 installments"/>
    <x v="1"/>
  </r>
  <r>
    <s v="b35b7430e23fa9b3ef7dee8daadacb75"/>
    <n v="1"/>
    <x v="0"/>
    <n v="1"/>
    <n v="49"/>
    <s v="1 (single)"/>
    <x v="1"/>
  </r>
  <r>
    <s v="82ad15d5ae6887a26bd03503d58d603f"/>
    <n v="1"/>
    <x v="0"/>
    <n v="1"/>
    <n v="34.22"/>
    <s v="1 (single)"/>
    <x v="4"/>
  </r>
  <r>
    <s v="cdef7b8439b81b5a726a7ca67fc88346"/>
    <n v="1"/>
    <x v="2"/>
    <n v="1"/>
    <n v="341.02"/>
    <s v="1 (single)"/>
    <x v="0"/>
  </r>
  <r>
    <s v="9d8511a0b975c1aae5e2a9698a1ccae2"/>
    <n v="1"/>
    <x v="0"/>
    <n v="5"/>
    <n v="173.53"/>
    <s v="4-6 installments"/>
    <x v="0"/>
  </r>
  <r>
    <s v="1b3e96e0d9948e7a2582e092b3ca9ac2"/>
    <n v="1"/>
    <x v="1"/>
    <n v="1"/>
    <n v="224.16"/>
    <s v="1 (single)"/>
    <x v="4"/>
  </r>
  <r>
    <s v="e1427e7a68ffc45df4603af512ceb4f1"/>
    <n v="1"/>
    <x v="1"/>
    <n v="1"/>
    <n v="50.22"/>
    <s v="1 (single)"/>
    <x v="1"/>
  </r>
  <r>
    <s v="d640892cc6e635047b062a06b5f9ce32"/>
    <n v="1"/>
    <x v="1"/>
    <n v="1"/>
    <n v="47.8"/>
    <s v="1 (single)"/>
    <x v="1"/>
  </r>
  <r>
    <s v="a338e253d44a1df47d96f51106cf74dc"/>
    <n v="1"/>
    <x v="0"/>
    <n v="1"/>
    <n v="9.890000000000001"/>
    <s v="1 (single)"/>
    <x v="1"/>
  </r>
  <r>
    <s v="502668fa85b6cff5243cf74ce4100182"/>
    <n v="1"/>
    <x v="0"/>
    <n v="3"/>
    <n v="33.59"/>
    <s v="2-3 installments"/>
    <x v="4"/>
  </r>
  <r>
    <s v="04af00b2ad7756ba45549af1e832d8da"/>
    <n v="1"/>
    <x v="1"/>
    <n v="1"/>
    <n v="148.49"/>
    <s v="1 (single)"/>
    <x v="1"/>
  </r>
  <r>
    <s v="7e0b3de10a1a384e3981f68540b150e6"/>
    <n v="1"/>
    <x v="1"/>
    <n v="1"/>
    <n v="151.3"/>
    <s v="1 (single)"/>
    <x v="0"/>
  </r>
  <r>
    <s v="37e7875cdce5a9e5b3a692971f370151"/>
    <n v="1"/>
    <x v="0"/>
    <n v="1"/>
    <n v="56.96"/>
    <s v="1 (single)"/>
    <x v="20"/>
  </r>
  <r>
    <s v="21af19181b59fd603fd2c40717d3897b"/>
    <n v="1"/>
    <x v="0"/>
    <n v="8"/>
    <n v="206.54"/>
    <s v="7-10 installments"/>
    <x v="0"/>
  </r>
  <r>
    <s v="3e63664ed5cdf7a1435eec921b9091a1"/>
    <n v="1"/>
    <x v="0"/>
    <n v="2"/>
    <n v="95.3"/>
    <s v="2-3 installments"/>
    <x v="12"/>
  </r>
  <r>
    <s v="338084a6f213912faa2ab6b87c6d388f"/>
    <n v="1"/>
    <x v="1"/>
    <n v="1"/>
    <n v="63.28"/>
    <s v="1 (single)"/>
    <x v="1"/>
  </r>
  <r>
    <s v="0d536196878234ebc112ee9c2cd160fd"/>
    <n v="1"/>
    <x v="0"/>
    <n v="1"/>
    <n v="103.5"/>
    <s v="1 (single)"/>
    <x v="13"/>
  </r>
  <r>
    <s v="62f30b2a0b0347a3859e2125b6f504ac"/>
    <n v="1"/>
    <x v="0"/>
    <n v="8"/>
    <n v="126.42"/>
    <s v="7-10 installments"/>
    <x v="0"/>
  </r>
  <r>
    <s v="a835505a16cefe4fe794476d79374f81"/>
    <n v="1"/>
    <x v="0"/>
    <n v="1"/>
    <n v="86.44"/>
    <s v="1 (single)"/>
    <x v="1"/>
  </r>
  <r>
    <s v="3f6f3613c3e21313584d2ee7bd5532c3"/>
    <n v="1"/>
    <x v="1"/>
    <n v="1"/>
    <n v="124.69"/>
    <s v="1 (single)"/>
    <x v="1"/>
  </r>
  <r>
    <s v="8dc3550fe0754e1c7b777cba6109f525"/>
    <n v="1"/>
    <x v="0"/>
    <n v="5"/>
    <n v="190.37"/>
    <s v="4-6 installments"/>
    <x v="12"/>
  </r>
  <r>
    <s v="efade7725d5dfe59a8c281511cea69e2"/>
    <n v="1"/>
    <x v="0"/>
    <n v="1"/>
    <n v="111.84"/>
    <s v="1 (single)"/>
    <x v="0"/>
  </r>
  <r>
    <s v="5268c3dc8d619070c0a2e5d9403a9945"/>
    <n v="1"/>
    <x v="0"/>
    <n v="3"/>
    <n v="149.09"/>
    <s v="2-3 installments"/>
    <x v="12"/>
  </r>
  <r>
    <s v="eeae538503aa251c060d45ea2ef3fefa"/>
    <n v="1"/>
    <x v="3"/>
    <n v="1"/>
    <n v="72.56"/>
    <s v="1 (single)"/>
    <x v="6"/>
  </r>
  <r>
    <s v="36377e52aa9971718dd22913580b7799"/>
    <n v="2"/>
    <x v="2"/>
    <n v="1"/>
    <n v="25.89"/>
    <s v="1 (single)"/>
    <x v="0"/>
  </r>
  <r>
    <s v="ffc22f2404e3490516c9a03e88da4507"/>
    <n v="1"/>
    <x v="0"/>
    <n v="1"/>
    <n v="64.98999999999999"/>
    <s v="1 (single)"/>
    <x v="0"/>
  </r>
  <r>
    <s v="8bcd205375fd46dc076a3cae9fb5b919"/>
    <n v="1"/>
    <x v="0"/>
    <n v="2"/>
    <n v="56.78"/>
    <s v="2-3 installments"/>
    <x v="1"/>
  </r>
  <r>
    <s v="cca3b312005f0dffaaa7a243953da501"/>
    <n v="1"/>
    <x v="0"/>
    <n v="1"/>
    <n v="81.72"/>
    <s v="1 (single)"/>
    <x v="1"/>
  </r>
  <r>
    <s v="106b5dd21daaf566b13f54cecc9ad32f"/>
    <n v="1"/>
    <x v="0"/>
    <n v="6"/>
    <n v="162.77"/>
    <s v="4-6 installments"/>
    <x v="8"/>
  </r>
  <r>
    <s v="418bafc9ec22366d00fdadab496b0215"/>
    <n v="1"/>
    <x v="0"/>
    <n v="2"/>
    <n v="51.13"/>
    <s v="2-3 installments"/>
    <x v="14"/>
  </r>
  <r>
    <s v="13ff8a02b63113dd72976dab2e01b171"/>
    <n v="1"/>
    <x v="0"/>
    <n v="2"/>
    <n v="85.14"/>
    <s v="2-3 installments"/>
    <x v="12"/>
  </r>
  <r>
    <s v="a2ae845d7d4ef0baf31d017fe7979483"/>
    <n v="1"/>
    <x v="0"/>
    <n v="1"/>
    <n v="105.37"/>
    <s v="1 (single)"/>
    <x v="1"/>
  </r>
  <r>
    <s v="d47929036b8c504537b7a458185913da"/>
    <n v="1"/>
    <x v="0"/>
    <n v="6"/>
    <n v="64.69"/>
    <s v="4-6 installments"/>
    <x v="12"/>
  </r>
  <r>
    <s v="e7b8437c3c5f2441634448e5a2a3d8fb"/>
    <n v="1"/>
    <x v="0"/>
    <n v="2"/>
    <n v="161.86"/>
    <s v="2-3 installments"/>
    <x v="12"/>
  </r>
  <r>
    <s v="cba6084373248c908b641d3fea44ab42"/>
    <n v="1"/>
    <x v="1"/>
    <n v="1"/>
    <n v="42.94"/>
    <s v="1 (single)"/>
    <x v="12"/>
  </r>
  <r>
    <s v="27ae4a0be8ab218e05e205f6fcacb88b"/>
    <n v="1"/>
    <x v="1"/>
    <n v="1"/>
    <n v="61.72"/>
    <s v="1 (single)"/>
    <x v="1"/>
  </r>
  <r>
    <s v="2ea2e9d43eeeec020af7c136c91858cc"/>
    <n v="1"/>
    <x v="0"/>
    <n v="1"/>
    <n v="134.51"/>
    <s v="1 (single)"/>
    <x v="0"/>
  </r>
  <r>
    <s v="ba0c09b77bd8f01147e2e0cd34bc30a9"/>
    <n v="1"/>
    <x v="0"/>
    <n v="7"/>
    <n v="212.8"/>
    <s v="7-10 installments"/>
    <x v="1"/>
  </r>
  <r>
    <s v="826781a83e7fab9989e0882180d2adc2"/>
    <n v="1"/>
    <x v="1"/>
    <n v="1"/>
    <n v="159.88"/>
    <s v="1 (single)"/>
    <x v="1"/>
  </r>
  <r>
    <s v="d33a24a5ea67f8f5a06b0a32e53f3acf"/>
    <n v="1"/>
    <x v="1"/>
    <n v="1"/>
    <n v="78.19"/>
    <s v="1 (single)"/>
    <x v="6"/>
  </r>
  <r>
    <s v="5f9b8704ad096052823d6e006cf03443"/>
    <n v="1"/>
    <x v="0"/>
    <n v="1"/>
    <n v="66.48"/>
    <s v="1 (single)"/>
    <x v="1"/>
  </r>
  <r>
    <s v="b5359909123fa03c50bdb0cfed07f098"/>
    <n v="1"/>
    <x v="0"/>
    <n v="10"/>
    <n v="160.94"/>
    <s v="7-10 installments"/>
    <x v="1"/>
  </r>
  <r>
    <s v="c76d2d304f60e2fd258910e47c8dc5f8"/>
    <n v="1"/>
    <x v="0"/>
    <n v="3"/>
    <n v="70"/>
    <s v="2-3 installments"/>
    <x v="0"/>
  </r>
  <r>
    <s v="926c0265d29d0a2aeaa50df0a39851c8"/>
    <n v="1"/>
    <x v="0"/>
    <n v="1"/>
    <n v="52.39"/>
    <s v="1 (single)"/>
    <x v="1"/>
  </r>
  <r>
    <s v="807c258c31674da775e91946b8c5bf7d"/>
    <n v="1"/>
    <x v="1"/>
    <n v="1"/>
    <n v="49.39"/>
    <s v="1 (single)"/>
    <x v="12"/>
  </r>
  <r>
    <s v="f0d233590ac45e46128b3300aee30db9"/>
    <n v="1"/>
    <x v="0"/>
    <n v="2"/>
    <n v="48.6"/>
    <s v="2-3 installments"/>
    <x v="20"/>
  </r>
  <r>
    <s v="fa22f5f8711934f18364448592c96099"/>
    <n v="1"/>
    <x v="0"/>
    <n v="1"/>
    <n v="39.62"/>
    <s v="1 (single)"/>
    <x v="14"/>
  </r>
  <r>
    <s v="085c1b501f2aed6dc60955055e9567bd"/>
    <n v="1"/>
    <x v="0"/>
    <n v="5"/>
    <n v="50.05"/>
    <s v="4-6 installments"/>
    <x v="20"/>
  </r>
  <r>
    <s v="46756e8b057947b9f69b5a70f084817f"/>
    <n v="1"/>
    <x v="1"/>
    <n v="1"/>
    <n v="106.34"/>
    <s v="1 (single)"/>
    <x v="20"/>
  </r>
  <r>
    <s v="f1decef53d9a81ae9e0b8e315a6548e2"/>
    <n v="1"/>
    <x v="0"/>
    <n v="1"/>
    <n v="52.68"/>
    <s v="1 (single)"/>
    <x v="1"/>
  </r>
  <r>
    <s v="b06ecc72eaea06f34af84222269f5cf5"/>
    <n v="1"/>
    <x v="1"/>
    <n v="1"/>
    <n v="137.98"/>
    <s v="1 (single)"/>
    <x v="0"/>
  </r>
  <r>
    <s v="5414180e118bc59734a59e7759b1c8af"/>
    <n v="1"/>
    <x v="1"/>
    <n v="1"/>
    <n v="66.67"/>
    <s v="1 (single)"/>
    <x v="12"/>
  </r>
  <r>
    <s v="437eab927fbbc0dcfef153692c06c2cb"/>
    <n v="2"/>
    <x v="2"/>
    <n v="1"/>
    <n v="100"/>
    <s v="1 (single)"/>
    <x v="22"/>
  </r>
  <r>
    <s v="0e43d3e03f2ae293fc9e34a0ef9a24eb"/>
    <n v="1"/>
    <x v="0"/>
    <n v="2"/>
    <n v="117.85"/>
    <s v="2-3 installments"/>
    <x v="0"/>
  </r>
  <r>
    <s v="4ed9c32a4e9d45ab8b3b9596e69f7346"/>
    <n v="1"/>
    <x v="0"/>
    <n v="1"/>
    <n v="21.04"/>
    <s v="1 (single)"/>
    <x v="1"/>
  </r>
  <r>
    <s v="a29ab32710213cb26d652ffae0386f44"/>
    <n v="1"/>
    <x v="0"/>
    <n v="1"/>
    <n v="33.85"/>
    <s v="1 (single)"/>
    <x v="1"/>
  </r>
  <r>
    <s v="874ebca0220c7586ef0eaf166bb83ea5"/>
    <n v="1"/>
    <x v="0"/>
    <n v="3"/>
    <n v="169.41"/>
    <s v="2-3 installments"/>
    <x v="1"/>
  </r>
  <r>
    <s v="1e2d70a35f238a2f454d8def1d883d8b"/>
    <n v="1"/>
    <x v="0"/>
    <n v="1"/>
    <n v="63.6"/>
    <s v="1 (single)"/>
    <x v="4"/>
  </r>
  <r>
    <s v="304dfaa2530a17749ec1638baeec82fe"/>
    <n v="1"/>
    <x v="0"/>
    <n v="5"/>
    <n v="51.19"/>
    <s v="4-6 installments"/>
    <x v="1"/>
  </r>
  <r>
    <s v="bd1e47bffae57a3de85b034cb9d7a89f"/>
    <n v="1"/>
    <x v="0"/>
    <n v="3"/>
    <n v="180.44"/>
    <s v="2-3 installments"/>
    <x v="19"/>
  </r>
  <r>
    <s v="56dcbf1c8f148732f46bb1770568aa5d"/>
    <n v="1"/>
    <x v="0"/>
    <n v="5"/>
    <n v="57.53"/>
    <s v="4-6 installments"/>
    <x v="9"/>
  </r>
  <r>
    <s v="418bb287b39de72ba4ec49a79fd47143"/>
    <n v="1"/>
    <x v="0"/>
    <n v="4"/>
    <n v="322.58"/>
    <s v="4-6 installments"/>
    <x v="3"/>
  </r>
  <r>
    <s v="9f35328dc92b28c67517b812818dc6a8"/>
    <n v="1"/>
    <x v="0"/>
    <n v="6"/>
    <n v="1243.62"/>
    <s v="4-6 installments"/>
    <x v="14"/>
  </r>
  <r>
    <s v="9476149aec45b9b1774a161abcce8631"/>
    <n v="1"/>
    <x v="1"/>
    <n v="1"/>
    <n v="188.28"/>
    <s v="1 (single)"/>
    <x v="0"/>
  </r>
  <r>
    <s v="2d5ec2229b5850cfe5032ee2b0e073ec"/>
    <n v="1"/>
    <x v="0"/>
    <n v="1"/>
    <n v="74.59999999999999"/>
    <s v="1 (single)"/>
    <x v="20"/>
  </r>
  <r>
    <s v="b0df2d550f7ba78eb5042f07ccc1b08a"/>
    <n v="1"/>
    <x v="0"/>
    <n v="2"/>
    <n v="267.51"/>
    <s v="2-3 installments"/>
    <x v="16"/>
  </r>
  <r>
    <s v="f2710c3e65b68cfc927a8aac6ecebe83"/>
    <n v="3"/>
    <x v="2"/>
    <n v="1"/>
    <n v="40"/>
    <s v="1 (single)"/>
    <x v="1"/>
  </r>
  <r>
    <s v="c9eb0f567e306bb4c34dacbccf9491c8"/>
    <n v="1"/>
    <x v="0"/>
    <n v="5"/>
    <n v="57.54"/>
    <s v="4-6 installments"/>
    <x v="14"/>
  </r>
  <r>
    <s v="36d60fb57f3153d3296bf4738b68fff1"/>
    <n v="1"/>
    <x v="0"/>
    <n v="2"/>
    <n v="211.17"/>
    <s v="2-3 installments"/>
    <x v="0"/>
  </r>
  <r>
    <s v="5d7ac6a387319785f60ff58860a82e7e"/>
    <n v="1"/>
    <x v="0"/>
    <n v="3"/>
    <n v="164.66"/>
    <s v="2-3 installments"/>
    <x v="1"/>
  </r>
  <r>
    <s v="5a89c5077684b44a0094ed4aaa70a234"/>
    <n v="1"/>
    <x v="1"/>
    <n v="1"/>
    <n v="47.43"/>
    <s v="1 (single)"/>
    <x v="1"/>
  </r>
  <r>
    <s v="601fb7b5c950f370e9b7fa94529b8880"/>
    <n v="1"/>
    <x v="0"/>
    <n v="2"/>
    <n v="462.07"/>
    <s v="2-3 installments"/>
    <x v="9"/>
  </r>
  <r>
    <s v="cdd7d95ef2e9701ad29741c3f827bcd4"/>
    <n v="1"/>
    <x v="0"/>
    <n v="4"/>
    <n v="141.96"/>
    <s v="4-6 installments"/>
    <x v="12"/>
  </r>
  <r>
    <s v="482795eb406ad7dbf6ddfa6af6e57361"/>
    <n v="1"/>
    <x v="0"/>
    <n v="2"/>
    <n v="296.61"/>
    <s v="2-3 installments"/>
    <x v="4"/>
  </r>
  <r>
    <s v="2f18fee7e09d77c69bbb75054b8610b1"/>
    <n v="1"/>
    <x v="0"/>
    <n v="1"/>
    <n v="218.69"/>
    <s v="1 (single)"/>
    <x v="1"/>
  </r>
  <r>
    <s v="3198a007090c3a630beb0fe82d14a0c6"/>
    <n v="1"/>
    <x v="1"/>
    <n v="1"/>
    <n v="32.09"/>
    <s v="1 (single)"/>
    <x v="4"/>
  </r>
  <r>
    <s v="84ea57ede61b36c279a88c9fb36fe3b8"/>
    <n v="1"/>
    <x v="0"/>
    <n v="8"/>
    <n v="241.19"/>
    <s v="7-10 installments"/>
    <x v="1"/>
  </r>
  <r>
    <s v="a6cb10ee1e2b8d61f857c29323efa291"/>
    <n v="1"/>
    <x v="0"/>
    <n v="2"/>
    <n v="154.38"/>
    <s v="2-3 installments"/>
    <x v="0"/>
  </r>
  <r>
    <s v="accc1fd1e3c84881e0a9b27f8b611386"/>
    <n v="1"/>
    <x v="1"/>
    <n v="1"/>
    <n v="144.68"/>
    <s v="1 (single)"/>
    <x v="12"/>
  </r>
  <r>
    <s v="f094a0ac1cb1fc3b9ac8a4d385b602e1"/>
    <n v="1"/>
    <x v="0"/>
    <n v="1"/>
    <n v="117.11"/>
    <s v="1 (single)"/>
    <x v="1"/>
  </r>
  <r>
    <s v="8171523911786efd1d91c66d69051fcd"/>
    <n v="1"/>
    <x v="0"/>
    <n v="10"/>
    <n v="3122.72"/>
    <s v="7-10 installments"/>
    <x v="20"/>
  </r>
  <r>
    <s v="346cd3685987f63655b81288de9e577a"/>
    <n v="1"/>
    <x v="1"/>
    <n v="1"/>
    <n v="75.06999999999999"/>
    <s v="1 (single)"/>
    <x v="1"/>
  </r>
  <r>
    <s v="adc82913f73b2513bb3e1d039abac600"/>
    <n v="1"/>
    <x v="2"/>
    <n v="1"/>
    <n v="54.09"/>
    <s v="1 (single)"/>
    <x v="16"/>
  </r>
  <r>
    <s v="e14b48e4e41df5c0fb39c38cc60fe063"/>
    <n v="1"/>
    <x v="0"/>
    <n v="1"/>
    <n v="65.95999999999999"/>
    <s v="1 (single)"/>
    <x v="1"/>
  </r>
  <r>
    <s v="bd44e878bbfdde29ea540a99068c888c"/>
    <n v="1"/>
    <x v="0"/>
    <n v="4"/>
    <n v="233.7"/>
    <s v="4-6 installments"/>
    <x v="12"/>
  </r>
  <r>
    <s v="f8718b67f7469531acea685ab46722a9"/>
    <n v="1"/>
    <x v="1"/>
    <n v="1"/>
    <n v="73.48999999999999"/>
    <s v="1 (single)"/>
    <x v="8"/>
  </r>
  <r>
    <s v="b10b53f757455227e8b972cb1faba733"/>
    <n v="1"/>
    <x v="1"/>
    <n v="1"/>
    <n v="36.43"/>
    <s v="1 (single)"/>
    <x v="5"/>
  </r>
  <r>
    <s v="d52994dc5d7fc26a240586d7a63e71ad"/>
    <n v="1"/>
    <x v="0"/>
    <n v="6"/>
    <n v="67.62"/>
    <s v="4-6 installments"/>
    <x v="14"/>
  </r>
  <r>
    <s v="8275d4aa466e4679ed369b23c8eda40a"/>
    <n v="1"/>
    <x v="0"/>
    <n v="4"/>
    <n v="238.41"/>
    <s v="4-6 installments"/>
    <x v="7"/>
  </r>
  <r>
    <s v="fab2aac6ff265cb5b66ffec77b3fd882"/>
    <n v="1"/>
    <x v="0"/>
    <n v="2"/>
    <n v="139.8"/>
    <s v="2-3 installments"/>
    <x v="12"/>
  </r>
  <r>
    <s v="4bd1c66907b2334cfdb5bc612d980f0d"/>
    <n v="1"/>
    <x v="0"/>
    <n v="1"/>
    <n v="32.39"/>
    <s v="1 (single)"/>
    <x v="1"/>
  </r>
  <r>
    <s v="55e1aea2308e1c019ef7ea60766c5f7c"/>
    <n v="1"/>
    <x v="0"/>
    <n v="1"/>
    <n v="27.96"/>
    <s v="1 (single)"/>
    <x v="1"/>
  </r>
  <r>
    <s v="ac8b3ecc5daa5b2d54a81b3ba337bf6f"/>
    <n v="1"/>
    <x v="1"/>
    <n v="1"/>
    <n v="118.3"/>
    <s v="1 (single)"/>
    <x v="0"/>
  </r>
  <r>
    <s v="d6215a45def043ea37208c33a9cfa550"/>
    <n v="1"/>
    <x v="0"/>
    <n v="2"/>
    <n v="179.07"/>
    <s v="2-3 installments"/>
    <x v="0"/>
  </r>
  <r>
    <s v="0d15b014007c98a152fbb3b032a7521a"/>
    <n v="1"/>
    <x v="1"/>
    <n v="1"/>
    <n v="107.09"/>
    <s v="1 (single)"/>
    <x v="14"/>
  </r>
  <r>
    <s v="299a5bd1c2d7b32f5108fe0e84661e5d"/>
    <n v="1"/>
    <x v="0"/>
    <n v="5"/>
    <n v="107.95"/>
    <s v="4-6 installments"/>
    <x v="9"/>
  </r>
  <r>
    <s v="c46141b3d5535e4ecaca9ddaf90ba7a7"/>
    <n v="1"/>
    <x v="0"/>
    <n v="5"/>
    <n v="237.06"/>
    <s v="4-6 installments"/>
    <x v="1"/>
  </r>
  <r>
    <s v="9cd2255ff41cdabee2e24bd9ec5b2084"/>
    <n v="1"/>
    <x v="0"/>
    <n v="2"/>
    <n v="57.23"/>
    <s v="2-3 installments"/>
    <x v="12"/>
  </r>
  <r>
    <s v="bf2cb71b1f79c1f44fbd98358c2ba7b4"/>
    <n v="1"/>
    <x v="0"/>
    <n v="2"/>
    <n v="68.43000000000001"/>
    <s v="2-3 installments"/>
    <x v="12"/>
  </r>
  <r>
    <s v="3c861124656eab16c456bc59cf05a0da"/>
    <n v="1"/>
    <x v="0"/>
    <n v="7"/>
    <n v="75.42"/>
    <s v="7-10 installments"/>
    <x v="1"/>
  </r>
  <r>
    <s v="4393a63adeef0f3e606c78bd143f044d"/>
    <n v="1"/>
    <x v="0"/>
    <n v="1"/>
    <n v="56.89"/>
    <s v="1 (single)"/>
    <x v="1"/>
  </r>
  <r>
    <s v="6353efc1d0d95c4b6b631151651307d3"/>
    <n v="1"/>
    <x v="0"/>
    <n v="4"/>
    <n v="168.29"/>
    <s v="4-6 installments"/>
    <x v="0"/>
  </r>
  <r>
    <s v="841c2a8a7251be9ce05b92ec875a1f7c"/>
    <n v="1"/>
    <x v="0"/>
    <n v="4"/>
    <n v="128.28"/>
    <s v="4-6 installments"/>
    <x v="1"/>
  </r>
  <r>
    <s v="4bb595621c2f6ee56c2c25496988f4d3"/>
    <n v="1"/>
    <x v="0"/>
    <n v="5"/>
    <n v="391.55"/>
    <s v="4-6 installments"/>
    <x v="12"/>
  </r>
  <r>
    <s v="37d928cc42067f69b394747c5c71a260"/>
    <n v="5"/>
    <x v="2"/>
    <n v="1"/>
    <n v="20"/>
    <s v="1 (single)"/>
    <x v="20"/>
  </r>
  <r>
    <s v="d245d1728ad7cc2081cb50838d7d6fcb"/>
    <n v="1"/>
    <x v="0"/>
    <n v="2"/>
    <n v="44.13"/>
    <s v="2-3 installments"/>
    <x v="16"/>
  </r>
  <r>
    <s v="4315afe81f99b1c8d4c3c9ecaa6852fe"/>
    <n v="1"/>
    <x v="0"/>
    <n v="3"/>
    <n v="119.25"/>
    <s v="2-3 installments"/>
    <x v="1"/>
  </r>
  <r>
    <s v="7889ce550f16a1fe103ffcf2a4a537c2"/>
    <n v="1"/>
    <x v="0"/>
    <n v="1"/>
    <n v="45.25"/>
    <s v="1 (single)"/>
    <x v="1"/>
  </r>
  <r>
    <s v="b31a540b397cb096c3c5252eab692c9a"/>
    <n v="1"/>
    <x v="0"/>
    <n v="9"/>
    <n v="90.70999999999999"/>
    <s v="7-10 installments"/>
    <x v="2"/>
  </r>
  <r>
    <s v="dc0026d5ff685eb725a42925ff3aa5eb"/>
    <n v="1"/>
    <x v="0"/>
    <n v="5"/>
    <n v="115.35"/>
    <s v="4-6 installments"/>
    <x v="1"/>
  </r>
  <r>
    <s v="b2cf020b24748745f3e8e4d06f9b988c"/>
    <n v="1"/>
    <x v="0"/>
    <n v="15"/>
    <n v="162.42"/>
    <s v="11+ installments"/>
    <x v="7"/>
  </r>
  <r>
    <s v="0191ee5deb2474bc1f4189fa709289b2"/>
    <n v="1"/>
    <x v="0"/>
    <n v="10"/>
    <n v="891.14"/>
    <s v="7-10 installments"/>
    <x v="6"/>
  </r>
  <r>
    <s v="e8e6d889f4d8a89fdcae9bdd473117d7"/>
    <n v="1"/>
    <x v="0"/>
    <n v="4"/>
    <n v="2480.58"/>
    <s v="4-6 installments"/>
    <x v="6"/>
  </r>
  <r>
    <s v="145737447654951f4cf49cae1faf921a"/>
    <n v="1"/>
    <x v="0"/>
    <n v="1"/>
    <n v="41"/>
    <s v="1 (single)"/>
    <x v="0"/>
  </r>
  <r>
    <s v="9bbc9e86ec19f512983335c5af110810"/>
    <n v="1"/>
    <x v="3"/>
    <n v="1"/>
    <n v="38.01"/>
    <s v="1 (single)"/>
    <x v="1"/>
  </r>
  <r>
    <s v="9100ea91afedf9030ae77fe3871d7df6"/>
    <n v="1"/>
    <x v="0"/>
    <n v="4"/>
    <n v="347.97"/>
    <s v="4-6 installments"/>
    <x v="12"/>
  </r>
  <r>
    <s v="4f0b86c3487e56b6e9594e9dfdb5d70c"/>
    <n v="2"/>
    <x v="2"/>
    <n v="1"/>
    <n v="100"/>
    <s v="1 (single)"/>
    <x v="3"/>
  </r>
  <r>
    <s v="0bc16cf0c58995bbc893af2e151534d0"/>
    <n v="1"/>
    <x v="0"/>
    <n v="10"/>
    <n v="436.49"/>
    <s v="7-10 installments"/>
    <x v="24"/>
  </r>
  <r>
    <s v="63bf3dbf1c64d993b4b9eecac8fecc48"/>
    <n v="1"/>
    <x v="0"/>
    <n v="1"/>
    <n v="55.96"/>
    <s v="1 (single)"/>
    <x v="0"/>
  </r>
  <r>
    <s v="b919d851cfb225ed3aaad31f248ed88f"/>
    <n v="1"/>
    <x v="0"/>
    <n v="1"/>
    <n v="30.22"/>
    <s v="1 (single)"/>
    <x v="4"/>
  </r>
  <r>
    <s v="96874d51b07a419abc3260ea8e854fbc"/>
    <n v="1"/>
    <x v="0"/>
    <n v="6"/>
    <n v="67.5"/>
    <s v="4-6 installments"/>
    <x v="8"/>
  </r>
  <r>
    <s v="0c5a4222cc662d4e0ec50de57f1f8b98"/>
    <n v="1"/>
    <x v="0"/>
    <n v="4"/>
    <n v="63.23"/>
    <s v="4-6 installments"/>
    <x v="8"/>
  </r>
  <r>
    <s v="b57e995a96941e23ee717939a2372baf"/>
    <n v="1"/>
    <x v="0"/>
    <n v="1"/>
    <n v="220.29"/>
    <s v="1 (single)"/>
    <x v="9"/>
  </r>
  <r>
    <s v="3331e2e606f435cefac5a3ec86ebee7d"/>
    <n v="1"/>
    <x v="3"/>
    <n v="1"/>
    <n v="116.93"/>
    <s v="1 (single)"/>
    <x v="0"/>
  </r>
  <r>
    <s v="ce4fc11eef7cb0c2cbcaf63598e3bc29"/>
    <n v="1"/>
    <x v="1"/>
    <n v="1"/>
    <n v="64.90000000000001"/>
    <s v="1 (single)"/>
    <x v="4"/>
  </r>
  <r>
    <s v="6a6c7d523fd59eb5bbefc007331af717"/>
    <n v="2"/>
    <x v="2"/>
    <n v="1"/>
    <n v="136.13"/>
    <s v="1 (single)"/>
    <x v="1"/>
  </r>
  <r>
    <s v="22329698dd5a16cc6e8025805e3f881e"/>
    <n v="1"/>
    <x v="1"/>
    <n v="1"/>
    <n v="105.99"/>
    <s v="1 (single)"/>
    <x v="1"/>
  </r>
  <r>
    <s v="bff04363f492d6a9314326851a1e4991"/>
    <n v="1"/>
    <x v="1"/>
    <n v="1"/>
    <n v="87.70999999999999"/>
    <s v="1 (single)"/>
    <x v="1"/>
  </r>
  <r>
    <s v="020d90b47730f065a03723587c20a57f"/>
    <n v="1"/>
    <x v="0"/>
    <n v="8"/>
    <n v="293.98"/>
    <s v="7-10 installments"/>
    <x v="1"/>
  </r>
  <r>
    <s v="584bd08b6d0a61391b57b2ac26416887"/>
    <n v="1"/>
    <x v="1"/>
    <n v="1"/>
    <n v="74.72"/>
    <s v="1 (single)"/>
    <x v="1"/>
  </r>
  <r>
    <s v="91fb22794b4915b6dddd8e74705905f6"/>
    <n v="2"/>
    <x v="2"/>
    <n v="1"/>
    <n v="20"/>
    <s v="1 (single)"/>
    <x v="10"/>
  </r>
  <r>
    <s v="e893f8f38397c526df32b5b1add8fda5"/>
    <n v="1"/>
    <x v="0"/>
    <n v="3"/>
    <n v="292.39"/>
    <s v="2-3 installments"/>
    <x v="1"/>
  </r>
  <r>
    <s v="e6a66a8350bb88497954d37688ab123e"/>
    <n v="3"/>
    <x v="2"/>
    <n v="1"/>
    <n v="5.75"/>
    <s v="1 (single)"/>
    <x v="1"/>
  </r>
  <r>
    <s v="bb6098323b5ddb5435b705192fe81ebc"/>
    <n v="1"/>
    <x v="1"/>
    <n v="1"/>
    <n v="111.8"/>
    <s v="1 (single)"/>
    <x v="1"/>
  </r>
  <r>
    <s v="6e468efb1a072c6e6824d7918f2eb206"/>
    <n v="1"/>
    <x v="0"/>
    <n v="3"/>
    <n v="266.04"/>
    <s v="2-3 installments"/>
    <x v="1"/>
  </r>
  <r>
    <s v="c111a2ee4155c4150716cf0e50311d06"/>
    <n v="1"/>
    <x v="0"/>
    <n v="2"/>
    <n v="96.95999999999999"/>
    <s v="2-3 installments"/>
    <x v="1"/>
  </r>
  <r>
    <s v="3fb11bd2ea68c2502505db7590a9967e"/>
    <n v="1"/>
    <x v="0"/>
    <n v="4"/>
    <n v="46.85"/>
    <s v="4-6 installments"/>
    <x v="1"/>
  </r>
  <r>
    <s v="565db683020d918f5bf0a745784b44fb"/>
    <n v="1"/>
    <x v="0"/>
    <n v="8"/>
    <n v="352.1"/>
    <s v="7-10 installments"/>
    <x v="0"/>
  </r>
  <r>
    <s v="da7c99259b71f5a3fb36e14cc693e31b"/>
    <n v="1"/>
    <x v="0"/>
    <n v="1"/>
    <n v="83.56999999999999"/>
    <s v="1 (single)"/>
    <x v="1"/>
  </r>
  <r>
    <s v="cb8add3d9d1e64220e64944c428eadc9"/>
    <n v="1"/>
    <x v="0"/>
    <n v="2"/>
    <n v="66.01000000000001"/>
    <s v="2-3 installments"/>
    <x v="0"/>
  </r>
  <r>
    <s v="884245b62173977a377007d7c62cf9f2"/>
    <n v="1"/>
    <x v="0"/>
    <n v="1"/>
    <n v="91.15000000000001"/>
    <s v="1 (single)"/>
    <x v="7"/>
  </r>
  <r>
    <s v="86b92e30ce5d2f2db1a0c9821ac483bc"/>
    <n v="1"/>
    <x v="0"/>
    <n v="5"/>
    <n v="504.19"/>
    <s v="4-6 installments"/>
    <x v="1"/>
  </r>
  <r>
    <s v="a67834f7995c8979f0268a60dc5ddae4"/>
    <n v="1"/>
    <x v="0"/>
    <n v="8"/>
    <n v="169.46"/>
    <s v="7-10 installments"/>
    <x v="14"/>
  </r>
  <r>
    <s v="4fe2fd5509bca02cbd39aa5b3eeb2a8f"/>
    <n v="1"/>
    <x v="1"/>
    <n v="1"/>
    <n v="51.2"/>
    <s v="1 (single)"/>
    <x v="1"/>
  </r>
  <r>
    <s v="72c1981e7d8a8581c570d2e31a560935"/>
    <n v="1"/>
    <x v="1"/>
    <n v="1"/>
    <n v="48.34"/>
    <s v="1 (single)"/>
    <x v="1"/>
  </r>
  <r>
    <s v="c892dec5d74e3ba28920ec30498fd00f"/>
    <n v="1"/>
    <x v="0"/>
    <n v="1"/>
    <n v="34.23"/>
    <s v="1 (single)"/>
    <x v="16"/>
  </r>
  <r>
    <s v="7f88683c8e73da556d652a823d4050f4"/>
    <n v="1"/>
    <x v="0"/>
    <n v="1"/>
    <n v="52.92"/>
    <s v="1 (single)"/>
    <x v="10"/>
  </r>
  <r>
    <s v="e408dfd94b7e8c99fd27de19a3f388df"/>
    <n v="1"/>
    <x v="0"/>
    <n v="1"/>
    <n v="32.42"/>
    <s v="1 (single)"/>
    <x v="1"/>
  </r>
  <r>
    <s v="033729e95819665323119db0291d0f0c"/>
    <n v="1"/>
    <x v="0"/>
    <n v="5"/>
    <n v="111.03"/>
    <s v="4-6 installments"/>
    <x v="1"/>
  </r>
  <r>
    <s v="fd9fd21af695ddc1b8200a18954f7b73"/>
    <n v="1"/>
    <x v="0"/>
    <n v="4"/>
    <n v="94.39"/>
    <s v="4-6 installments"/>
    <x v="12"/>
  </r>
  <r>
    <s v="e65b6de1ae31aa66d1601342f04806a4"/>
    <n v="1"/>
    <x v="1"/>
    <n v="1"/>
    <n v="159.82"/>
    <s v="1 (single)"/>
    <x v="1"/>
  </r>
  <r>
    <s v="adeb87b732e8e3684863866c067aa9de"/>
    <n v="1"/>
    <x v="0"/>
    <n v="11"/>
    <n v="112.91"/>
    <s v="11+ installments"/>
    <x v="12"/>
  </r>
  <r>
    <s v="a0f1470a138fc60452fcfbce3a2d937b"/>
    <n v="1"/>
    <x v="0"/>
    <n v="1"/>
    <n v="24.33"/>
    <s v="1 (single)"/>
    <x v="1"/>
  </r>
  <r>
    <s v="c68f9fba87fb85ad8be4ae66379b138c"/>
    <n v="1"/>
    <x v="0"/>
    <n v="3"/>
    <n v="197.53"/>
    <s v="2-3 installments"/>
    <x v="5"/>
  </r>
  <r>
    <s v="77af7c0b651686586766ad39c110536a"/>
    <n v="1"/>
    <x v="0"/>
    <n v="1"/>
    <n v="85.14"/>
    <s v="1 (single)"/>
    <x v="1"/>
  </r>
  <r>
    <s v="50be9eb370672ac7e49a1c1741cef069"/>
    <n v="1"/>
    <x v="0"/>
    <n v="4"/>
    <n v="228.62"/>
    <s v="4-6 installments"/>
    <x v="0"/>
  </r>
  <r>
    <s v="790d715ec54b44543811d672d5237cfb"/>
    <n v="1"/>
    <x v="0"/>
    <n v="1"/>
    <n v="205.05"/>
    <s v="1 (single)"/>
    <x v="1"/>
  </r>
  <r>
    <s v="454ecfc568c4d964048236e91a42bda6"/>
    <n v="1"/>
    <x v="0"/>
    <n v="1"/>
    <n v="52.92"/>
    <s v="1 (single)"/>
    <x v="22"/>
  </r>
  <r>
    <s v="f19f30f5a7f8617f580ec6633c0c8c6e"/>
    <n v="1"/>
    <x v="1"/>
    <n v="1"/>
    <n v="37"/>
    <s v="1 (single)"/>
    <x v="0"/>
  </r>
  <r>
    <s v="f630b65d93478030e826b3a84804eb44"/>
    <n v="1"/>
    <x v="1"/>
    <n v="1"/>
    <n v="72.73999999999999"/>
    <s v="1 (single)"/>
    <x v="1"/>
  </r>
  <r>
    <s v="17c2ee64306efa76f1389315a974eeba"/>
    <n v="1"/>
    <x v="0"/>
    <n v="5"/>
    <n v="91.18000000000001"/>
    <s v="4-6 installments"/>
    <x v="8"/>
  </r>
  <r>
    <s v="0576b5ab3dda9404ab293d656e5faf66"/>
    <n v="1"/>
    <x v="0"/>
    <n v="5"/>
    <n v="63.27"/>
    <s v="4-6 installments"/>
    <x v="1"/>
  </r>
  <r>
    <s v="5f9b2cafa834aef683c653590c8918f2"/>
    <n v="1"/>
    <x v="0"/>
    <n v="2"/>
    <n v="134.01"/>
    <s v="2-3 installments"/>
    <x v="18"/>
  </r>
  <r>
    <s v="443b9c04691b94da8860a4b73512f94a"/>
    <n v="1"/>
    <x v="0"/>
    <n v="1"/>
    <n v="42.69"/>
    <s v="1 (single)"/>
    <x v="1"/>
  </r>
  <r>
    <s v="27d206cb406ccf1605103f9e5339f004"/>
    <n v="1"/>
    <x v="0"/>
    <n v="1"/>
    <n v="29.7"/>
    <s v="1 (single)"/>
    <x v="8"/>
  </r>
  <r>
    <s v="6d67e84d12d1216ea08f95b805d1848a"/>
    <n v="1"/>
    <x v="0"/>
    <n v="1"/>
    <n v="47.68"/>
    <s v="1 (single)"/>
    <x v="1"/>
  </r>
  <r>
    <s v="fa80f02ebe2844509c609c9f2b923f72"/>
    <n v="1"/>
    <x v="0"/>
    <n v="1"/>
    <n v="114.9"/>
    <s v="1 (single)"/>
    <x v="1"/>
  </r>
  <r>
    <s v="83018ec114eee8641c97e08f7b4e926f"/>
    <n v="3"/>
    <x v="2"/>
    <n v="1"/>
    <n v="24.86"/>
    <s v="1 (single)"/>
    <x v="20"/>
  </r>
  <r>
    <s v="230c3aecc2d5f855e6dd4ce8a98ecf13"/>
    <n v="1"/>
    <x v="0"/>
    <n v="4"/>
    <n v="40.85"/>
    <s v="4-6 installments"/>
    <x v="1"/>
  </r>
  <r>
    <s v="d240d33f0dcf05513f86b7846c4db05c"/>
    <n v="1"/>
    <x v="1"/>
    <n v="1"/>
    <n v="378.67"/>
    <s v="1 (single)"/>
    <x v="0"/>
  </r>
  <r>
    <s v="dc8e7d66422ec37c6fa1cd4f6d29a85a"/>
    <n v="1"/>
    <x v="0"/>
    <n v="3"/>
    <n v="67.18000000000001"/>
    <s v="2-3 installments"/>
    <x v="20"/>
  </r>
  <r>
    <s v="219073ae370b0272fbca714f81a67ce0"/>
    <n v="1"/>
    <x v="1"/>
    <n v="1"/>
    <n v="45.95"/>
    <s v="1 (single)"/>
    <x v="1"/>
  </r>
  <r>
    <s v="450f27b39a6a905c37a6acf203f98e6e"/>
    <n v="1"/>
    <x v="0"/>
    <n v="2"/>
    <n v="299.59"/>
    <s v="2-3 installments"/>
    <x v="20"/>
  </r>
  <r>
    <s v="acd0ff1b0e910297101c81d7c9602232"/>
    <n v="1"/>
    <x v="0"/>
    <n v="2"/>
    <n v="141.28"/>
    <s v="2-3 installments"/>
    <x v="1"/>
  </r>
  <r>
    <s v="82419d35f3c2a4d515d9bd272ecbc050"/>
    <n v="1"/>
    <x v="0"/>
    <n v="6"/>
    <n v="61.63"/>
    <s v="4-6 installments"/>
    <x v="1"/>
  </r>
  <r>
    <s v="9f34a57aebc01d6ad4268ec70c75bd2d"/>
    <n v="1"/>
    <x v="0"/>
    <n v="10"/>
    <n v="354.53"/>
    <s v="7-10 installments"/>
    <x v="12"/>
  </r>
  <r>
    <s v="eca3561eac6b93f245edb7367ed7160d"/>
    <n v="1"/>
    <x v="0"/>
    <n v="4"/>
    <n v="233.44"/>
    <s v="4-6 installments"/>
    <x v="1"/>
  </r>
  <r>
    <s v="048fc26beee4f076edae01e578a13fc8"/>
    <n v="1"/>
    <x v="0"/>
    <n v="1"/>
    <n v="35.17"/>
    <s v="1 (single)"/>
    <x v="1"/>
  </r>
  <r>
    <s v="0c4a1120fa16a1ccbb365aae4f54b16d"/>
    <n v="1"/>
    <x v="0"/>
    <n v="1"/>
    <n v="136.83"/>
    <s v="1 (single)"/>
    <x v="1"/>
  </r>
  <r>
    <s v="c26f9883d70cd30a8ed31f950604f053"/>
    <n v="1"/>
    <x v="0"/>
    <n v="1"/>
    <n v="29.43"/>
    <s v="1 (single)"/>
    <x v="12"/>
  </r>
  <r>
    <s v="f02c97921d050822b79ace5646299e12"/>
    <n v="1"/>
    <x v="1"/>
    <n v="1"/>
    <n v="196.45"/>
    <s v="1 (single)"/>
    <x v="4"/>
  </r>
  <r>
    <s v="529803de3fafe0402da504545ed10047"/>
    <n v="1"/>
    <x v="1"/>
    <n v="1"/>
    <n v="52.58"/>
    <s v="1 (single)"/>
    <x v="1"/>
  </r>
  <r>
    <s v="c45bac21efb8f0856af311a0f8d67695"/>
    <n v="1"/>
    <x v="0"/>
    <n v="3"/>
    <n v="503.71"/>
    <s v="2-3 installments"/>
    <x v="4"/>
  </r>
  <r>
    <s v="9b41629ccbc3ae4be489cb815f3653f5"/>
    <n v="1"/>
    <x v="0"/>
    <n v="10"/>
    <n v="662.62"/>
    <s v="7-10 installments"/>
    <x v="9"/>
  </r>
  <r>
    <s v="9fb29dddb4a36fb5a0371b04d33a6991"/>
    <n v="1"/>
    <x v="0"/>
    <n v="1"/>
    <n v="36.84"/>
    <s v="1 (single)"/>
    <x v="1"/>
  </r>
  <r>
    <s v="c5a6478adc7b22ab68336068e514376e"/>
    <n v="1"/>
    <x v="0"/>
    <n v="2"/>
    <n v="36.35"/>
    <s v="2-3 installments"/>
    <x v="1"/>
  </r>
  <r>
    <s v="12b9b63b911cf0a24b137a184c48e4ee"/>
    <n v="1"/>
    <x v="0"/>
    <n v="1"/>
    <n v="279.79"/>
    <s v="1 (single)"/>
    <x v="8"/>
  </r>
  <r>
    <s v="5401b21170f8bcf7136ecd5cda29009c"/>
    <n v="1"/>
    <x v="0"/>
    <n v="1"/>
    <n v="101.14"/>
    <s v="1 (single)"/>
    <x v="1"/>
  </r>
  <r>
    <s v="e5f6bd268d4bd846621e1c3d99729d13"/>
    <n v="1"/>
    <x v="0"/>
    <n v="4"/>
    <n v="318.98"/>
    <s v="4-6 installments"/>
    <x v="6"/>
  </r>
  <r>
    <s v="4bad08b56f16face64a87351f339d728"/>
    <n v="1"/>
    <x v="1"/>
    <n v="1"/>
    <n v="185.06"/>
    <s v="1 (single)"/>
    <x v="1"/>
  </r>
  <r>
    <s v="1282867904225d219a5ec3f1251a5fce"/>
    <n v="1"/>
    <x v="1"/>
    <n v="1"/>
    <n v="334.74"/>
    <s v="1 (single)"/>
    <x v="20"/>
  </r>
  <r>
    <s v="7244309fd0802a48b22151820d256ce8"/>
    <n v="1"/>
    <x v="0"/>
    <n v="1"/>
    <n v="100.44"/>
    <s v="1 (single)"/>
    <x v="12"/>
  </r>
  <r>
    <s v="93b4851a0e1121b652d1a222c342dc71"/>
    <n v="1"/>
    <x v="0"/>
    <n v="8"/>
    <n v="88.73999999999999"/>
    <s v="7-10 installments"/>
    <x v="14"/>
  </r>
  <r>
    <s v="0937ee5de4e9482b7503bae26f9d243f"/>
    <n v="1"/>
    <x v="0"/>
    <n v="6"/>
    <n v="168.14"/>
    <s v="4-6 installments"/>
    <x v="12"/>
  </r>
  <r>
    <s v="64c4cb66d0d00f017802b2f46c80f74c"/>
    <n v="1"/>
    <x v="1"/>
    <n v="1"/>
    <n v="54.38"/>
    <s v="1 (single)"/>
    <x v="4"/>
  </r>
  <r>
    <s v="280ff9719796edf37dcfaf1e71d58d5a"/>
    <n v="1"/>
    <x v="1"/>
    <n v="1"/>
    <n v="65.83"/>
    <s v="1 (single)"/>
    <x v="16"/>
  </r>
  <r>
    <s v="ae11d192084ba3db24965f271590124d"/>
    <n v="1"/>
    <x v="0"/>
    <n v="7"/>
    <n v="265.49"/>
    <s v="7-10 installments"/>
    <x v="12"/>
  </r>
  <r>
    <s v="885935156ba43094f3ae95f3c14e0381"/>
    <n v="1"/>
    <x v="1"/>
    <n v="1"/>
    <n v="42.78"/>
    <s v="1 (single)"/>
    <x v="12"/>
  </r>
  <r>
    <s v="b8643ed80a2602a3562b8cb0d6f7a3b1"/>
    <n v="1"/>
    <x v="1"/>
    <n v="1"/>
    <n v="27.38"/>
    <s v="1 (single)"/>
    <x v="8"/>
  </r>
  <r>
    <s v="4c4ac3e2dfb16b17d057cf101265b24c"/>
    <n v="1"/>
    <x v="2"/>
    <n v="1"/>
    <n v="54.65"/>
    <s v="1 (single)"/>
    <x v="12"/>
  </r>
  <r>
    <s v="58b6ba8b093f594c51924dec61ce44ab"/>
    <n v="1"/>
    <x v="1"/>
    <n v="1"/>
    <n v="51.84"/>
    <s v="1 (single)"/>
    <x v="1"/>
  </r>
  <r>
    <s v="2a3f9da1b73d48af85d04f8550b3d156"/>
    <n v="1"/>
    <x v="0"/>
    <n v="3"/>
    <n v="181.51"/>
    <s v="2-3 installments"/>
    <x v="12"/>
  </r>
  <r>
    <s v="8c2b7afd2cfc8fe9a8570263718ad09b"/>
    <n v="1"/>
    <x v="0"/>
    <n v="1"/>
    <n v="37.77"/>
    <s v="1 (single)"/>
    <x v="1"/>
  </r>
  <r>
    <s v="0562291f2b37f55cc259053d2230fdc5"/>
    <n v="1"/>
    <x v="0"/>
    <n v="1"/>
    <n v="288.46"/>
    <s v="1 (single)"/>
    <x v="12"/>
  </r>
  <r>
    <s v="344b231153370562595043fd9747b922"/>
    <n v="1"/>
    <x v="0"/>
    <n v="2"/>
    <n v="142.49"/>
    <s v="2-3 installments"/>
    <x v="1"/>
  </r>
  <r>
    <s v="bd1e486b080a92e66f91c5486282422f"/>
    <n v="1"/>
    <x v="0"/>
    <n v="1"/>
    <n v="86.73"/>
    <s v="1 (single)"/>
    <x v="4"/>
  </r>
  <r>
    <s v="01c886b4b865797097ab2d051ae30cfd"/>
    <n v="1"/>
    <x v="1"/>
    <n v="1"/>
    <n v="76.76000000000001"/>
    <s v="1 (single)"/>
    <x v="12"/>
  </r>
  <r>
    <s v="52d66d69f14ca67b1764e6ca25025a3f"/>
    <n v="1"/>
    <x v="0"/>
    <n v="6"/>
    <n v="64.09999999999999"/>
    <s v="4-6 installments"/>
    <x v="6"/>
  </r>
  <r>
    <s v="b16d1a2fcbe45897eb78950e1b542c63"/>
    <n v="1"/>
    <x v="0"/>
    <n v="1"/>
    <n v="71.84999999999999"/>
    <s v="1 (single)"/>
    <x v="1"/>
  </r>
  <r>
    <s v="aa1ae480ffdf6aefc191b45ebd4fdedb"/>
    <n v="1"/>
    <x v="0"/>
    <n v="2"/>
    <n v="65.11"/>
    <s v="2-3 installments"/>
    <x v="16"/>
  </r>
  <r>
    <s v="8c577c6dd5361221832cf0977af2977c"/>
    <n v="1"/>
    <x v="0"/>
    <n v="1"/>
    <n v="25.83"/>
    <s v="1 (single)"/>
    <x v="1"/>
  </r>
  <r>
    <s v="058ff573aef21e528adcab8b8717c43a"/>
    <n v="1"/>
    <x v="0"/>
    <n v="6"/>
    <n v="149.96"/>
    <s v="4-6 installments"/>
    <x v="4"/>
  </r>
  <r>
    <s v="7704b08260c0c712a094d67e7320688c"/>
    <n v="1"/>
    <x v="0"/>
    <n v="4"/>
    <n v="225.32"/>
    <s v="4-6 installments"/>
    <x v="0"/>
  </r>
  <r>
    <s v="1fd00a38cb5caa89ca06e82069412d5f"/>
    <n v="2"/>
    <x v="2"/>
    <n v="1"/>
    <n v="127.77"/>
    <s v="1 (single)"/>
    <x v="1"/>
  </r>
  <r>
    <s v="a73c3ddde7053504491569e480840e6d"/>
    <n v="1"/>
    <x v="0"/>
    <n v="5"/>
    <n v="211.85"/>
    <s v="4-6 installments"/>
    <x v="16"/>
  </r>
  <r>
    <s v="9e30c2d3e89eb62b57a1bd4563531cef"/>
    <n v="1"/>
    <x v="1"/>
    <n v="1"/>
    <n v="140.54"/>
    <s v="1 (single)"/>
    <x v="24"/>
  </r>
  <r>
    <s v="ddc6faf8f6c347a8c369d7c2b7cc6989"/>
    <n v="1"/>
    <x v="0"/>
    <n v="1"/>
    <n v="61.23"/>
    <s v="1 (single)"/>
    <x v="8"/>
  </r>
  <r>
    <s v="58683439e5d8a39e9b0a7c4b2f1ff8c2"/>
    <n v="1"/>
    <x v="0"/>
    <n v="6"/>
    <n v="150.15"/>
    <s v="4-6 installments"/>
    <x v="19"/>
  </r>
  <r>
    <s v="a4626ad7558acf9abc9358586c8bacaf"/>
    <n v="1"/>
    <x v="0"/>
    <n v="10"/>
    <n v="298.11"/>
    <s v="7-10 installments"/>
    <x v="0"/>
  </r>
  <r>
    <s v="01be661b8196707ef60f062632d6d1bd"/>
    <n v="1"/>
    <x v="0"/>
    <n v="3"/>
    <n v="204.06"/>
    <s v="2-3 installments"/>
    <x v="1"/>
  </r>
  <r>
    <s v="9b881df263e0c26b3fb8584bc0da7317"/>
    <n v="1"/>
    <x v="0"/>
    <n v="1"/>
    <n v="53.27"/>
    <s v="1 (single)"/>
    <x v="1"/>
  </r>
  <r>
    <s v="995694d9386dba87a71f0229d6b13661"/>
    <n v="1"/>
    <x v="0"/>
    <n v="1"/>
    <n v="144.37"/>
    <s v="1 (single)"/>
    <x v="12"/>
  </r>
  <r>
    <s v="da095f1f4d7e0e3111772d51a08ad079"/>
    <n v="1"/>
    <x v="0"/>
    <n v="5"/>
    <n v="119.02"/>
    <s v="4-6 installments"/>
    <x v="1"/>
  </r>
  <r>
    <s v="c435a12c69420ebee5a5e0f5cfded1e0"/>
    <n v="1"/>
    <x v="0"/>
    <n v="5"/>
    <n v="108"/>
    <s v="4-6 installments"/>
    <x v="4"/>
  </r>
  <r>
    <s v="9298c4a7ed6bd4d2cc8433f7e4053fe5"/>
    <n v="1"/>
    <x v="0"/>
    <n v="7"/>
    <n v="79.2"/>
    <s v="7-10 installments"/>
    <x v="0"/>
  </r>
  <r>
    <s v="0f63ff1c10a2177f98f649312e587b9a"/>
    <n v="1"/>
    <x v="0"/>
    <n v="4"/>
    <n v="94.31999999999999"/>
    <s v="4-6 installments"/>
    <x v="1"/>
  </r>
  <r>
    <s v="132d901a3191ebd415e9ed346435417e"/>
    <n v="1"/>
    <x v="0"/>
    <n v="2"/>
    <n v="91.33"/>
    <s v="2-3 installments"/>
    <x v="20"/>
  </r>
  <r>
    <s v="070a8baa5e3a99e5eff94da597b78fa1"/>
    <n v="1"/>
    <x v="0"/>
    <n v="1"/>
    <n v="88.19"/>
    <s v="1 (single)"/>
    <x v="1"/>
  </r>
  <r>
    <s v="4b62f3ef255e276bf8564f8061361886"/>
    <n v="1"/>
    <x v="0"/>
    <n v="8"/>
    <n v="125.08"/>
    <s v="7-10 installments"/>
    <x v="1"/>
  </r>
  <r>
    <s v="3f4cc91bbcf1a05dbef15d8f976588bf"/>
    <n v="1"/>
    <x v="0"/>
    <n v="5"/>
    <n v="52.47"/>
    <s v="4-6 installments"/>
    <x v="1"/>
  </r>
  <r>
    <s v="7989909fb944b3db9b477b3294d25a28"/>
    <n v="1"/>
    <x v="0"/>
    <n v="1"/>
    <n v="28.5"/>
    <s v="1 (single)"/>
    <x v="16"/>
  </r>
  <r>
    <s v="3514fd00653caace61ea8ad6cd20c017"/>
    <n v="1"/>
    <x v="0"/>
    <n v="1"/>
    <n v="55.72"/>
    <s v="1 (single)"/>
    <x v="1"/>
  </r>
  <r>
    <s v="9a25279f96f2403819fb2c4879143408"/>
    <n v="1"/>
    <x v="0"/>
    <n v="2"/>
    <n v="226.14"/>
    <s v="2-3 installments"/>
    <x v="12"/>
  </r>
  <r>
    <s v="58d3bf26c43675cdcc1a3ac391c06dfc"/>
    <n v="1"/>
    <x v="0"/>
    <n v="2"/>
    <n v="70.59"/>
    <s v="2-3 installments"/>
    <x v="1"/>
  </r>
  <r>
    <s v="9f7acee13d271fc4082692dd7d0485c5"/>
    <n v="1"/>
    <x v="0"/>
    <n v="2"/>
    <n v="117.37"/>
    <s v="2-3 installments"/>
    <x v="1"/>
  </r>
  <r>
    <s v="cd8a09a7fdc1232c4b96604d9bcadc98"/>
    <n v="1"/>
    <x v="0"/>
    <n v="1"/>
    <n v="66.23999999999999"/>
    <s v="1 (single)"/>
    <x v="16"/>
  </r>
  <r>
    <s v="511a2c82e1860031d509e3d925c4b873"/>
    <n v="1"/>
    <x v="1"/>
    <n v="1"/>
    <n v="185.6"/>
    <s v="1 (single)"/>
    <x v="2"/>
  </r>
  <r>
    <s v="22627a86b495dd48e529ac94687b12ff"/>
    <n v="1"/>
    <x v="2"/>
    <n v="1"/>
    <n v="89.08"/>
    <s v="1 (single)"/>
    <x v="4"/>
  </r>
  <r>
    <s v="65959cbdb267c29a5cb0021a367df75c"/>
    <n v="1"/>
    <x v="0"/>
    <n v="1"/>
    <n v="24.52"/>
    <s v="1 (single)"/>
    <x v="6"/>
  </r>
  <r>
    <s v="88ab23508366bde2dc715c9f05236499"/>
    <n v="1"/>
    <x v="0"/>
    <n v="6"/>
    <n v="655.9299999999999"/>
    <s v="4-6 installments"/>
    <x v="2"/>
  </r>
  <r>
    <s v="f70c3715f767524c73970266ba6b859e"/>
    <n v="1"/>
    <x v="1"/>
    <n v="1"/>
    <n v="28"/>
    <s v="1 (single)"/>
    <x v="1"/>
  </r>
  <r>
    <s v="fdfe6a493395db719f0dbe0ff0c40400"/>
    <n v="1"/>
    <x v="1"/>
    <n v="1"/>
    <n v="112.24"/>
    <s v="1 (single)"/>
    <x v="6"/>
  </r>
  <r>
    <s v="89efb73c6b5a39a55ef1ec9d2311d66f"/>
    <n v="1"/>
    <x v="0"/>
    <n v="3"/>
    <n v="172.51"/>
    <s v="2-3 installments"/>
    <x v="12"/>
  </r>
  <r>
    <s v="f3e7c359154d965827355f39d6b1fdac"/>
    <n v="1"/>
    <x v="1"/>
    <n v="1"/>
    <n v="104.11"/>
    <s v="1 (single)"/>
    <x v="1"/>
  </r>
  <r>
    <s v="437222e3fd1b07396f1d9ba8c15fba59"/>
    <n v="1"/>
    <x v="0"/>
    <n v="4"/>
    <n v="255.04"/>
    <s v="4-6 installments"/>
    <x v="25"/>
  </r>
  <r>
    <s v="48c923725afb1e9fc4d686c4ffb3cf03"/>
    <n v="1"/>
    <x v="0"/>
    <n v="3"/>
    <n v="93.31999999999999"/>
    <s v="2-3 installments"/>
    <x v="0"/>
  </r>
  <r>
    <s v="1391638490f9af630fb84f5da6f40843"/>
    <n v="1"/>
    <x v="0"/>
    <n v="2"/>
    <n v="22.16"/>
    <s v="2-3 installments"/>
    <x v="1"/>
  </r>
  <r>
    <s v="56ce3873eb6d633a47581ec221f50a65"/>
    <n v="1"/>
    <x v="0"/>
    <n v="3"/>
    <n v="75.65000000000001"/>
    <s v="2-3 installments"/>
    <x v="4"/>
  </r>
  <r>
    <s v="0b3dc290a34c1a7a4edd084847af89b5"/>
    <n v="1"/>
    <x v="0"/>
    <n v="7"/>
    <n v="145.53"/>
    <s v="7-10 installments"/>
    <x v="1"/>
  </r>
  <r>
    <s v="5f6b2fc59bec17829d34517fef3e11a3"/>
    <n v="1"/>
    <x v="0"/>
    <n v="1"/>
    <n v="33.16"/>
    <s v="1 (single)"/>
    <x v="1"/>
  </r>
  <r>
    <s v="b6162f47d6adbaf673e92b13e9358d89"/>
    <n v="1"/>
    <x v="1"/>
    <n v="1"/>
    <n v="137.16"/>
    <s v="1 (single)"/>
    <x v="1"/>
  </r>
  <r>
    <s v="fc8b139247ab8779064899bfa03b2b80"/>
    <n v="1"/>
    <x v="1"/>
    <n v="1"/>
    <n v="125"/>
    <s v="1 (single)"/>
    <x v="0"/>
  </r>
  <r>
    <s v="e27a78bc8f647d6ce9c8b295bada702d"/>
    <n v="1"/>
    <x v="1"/>
    <n v="1"/>
    <n v="72.84999999999999"/>
    <s v="1 (single)"/>
    <x v="12"/>
  </r>
  <r>
    <s v="ab9de67666ec95b75b273e2905fc7844"/>
    <n v="1"/>
    <x v="1"/>
    <n v="1"/>
    <n v="42.69"/>
    <s v="1 (single)"/>
    <x v="1"/>
  </r>
  <r>
    <s v="ad4c9fc51e6080fe19b1e0a62752d55d"/>
    <n v="1"/>
    <x v="1"/>
    <n v="1"/>
    <n v="97.20999999999999"/>
    <s v="1 (single)"/>
    <x v="0"/>
  </r>
  <r>
    <s v="40fea2b67e4cad47bcdfea4cef5035ad"/>
    <n v="1"/>
    <x v="0"/>
    <n v="4"/>
    <n v="45.52"/>
    <s v="4-6 installments"/>
    <x v="8"/>
  </r>
  <r>
    <s v="0c7019c628b3991e648a3769eff36f6d"/>
    <n v="1"/>
    <x v="0"/>
    <n v="1"/>
    <n v="1084.71"/>
    <s v="1 (single)"/>
    <x v="3"/>
  </r>
  <r>
    <s v="728aada863981162c695a2b288d9b410"/>
    <n v="1"/>
    <x v="1"/>
    <n v="1"/>
    <n v="60.05"/>
    <s v="1 (single)"/>
    <x v="17"/>
  </r>
  <r>
    <s v="c67c3abb81ee70788591ca1c2691a14e"/>
    <n v="1"/>
    <x v="0"/>
    <n v="4"/>
    <n v="46.31"/>
    <s v="4-6 installments"/>
    <x v="1"/>
  </r>
  <r>
    <s v="a3b53b3e29cbb1eae203156848b4407f"/>
    <n v="1"/>
    <x v="1"/>
    <n v="1"/>
    <n v="88.75"/>
    <s v="1 (single)"/>
    <x v="1"/>
  </r>
  <r>
    <s v="5ea01f5660c8d089b604b2d1ddaab334"/>
    <n v="1"/>
    <x v="1"/>
    <n v="1"/>
    <n v="56.78"/>
    <s v="1 (single)"/>
    <x v="1"/>
  </r>
  <r>
    <s v="93185bd1aed7a10299305299fcbebf3d"/>
    <n v="1"/>
    <x v="0"/>
    <n v="1"/>
    <n v="33.99"/>
    <s v="1 (single)"/>
    <x v="1"/>
  </r>
  <r>
    <s v="391b367d6be6ee89d19e3e314606012c"/>
    <n v="1"/>
    <x v="0"/>
    <n v="3"/>
    <n v="51.13"/>
    <s v="2-3 installments"/>
    <x v="8"/>
  </r>
  <r>
    <s v="e04c11c5ac536f27f78b55aa30441f62"/>
    <n v="1"/>
    <x v="1"/>
    <n v="1"/>
    <n v="111.61"/>
    <s v="1 (single)"/>
    <x v="1"/>
  </r>
  <r>
    <s v="5c973d2b4652e1dec15353b59339f3b4"/>
    <n v="1"/>
    <x v="0"/>
    <n v="10"/>
    <n v="363.51"/>
    <s v="7-10 installments"/>
    <x v="12"/>
  </r>
  <r>
    <s v="eed169e888ef45d577ec9d8972a597c6"/>
    <n v="1"/>
    <x v="0"/>
    <n v="10"/>
    <n v="273.49"/>
    <s v="7-10 installments"/>
    <x v="1"/>
  </r>
  <r>
    <s v="ee6c0c64fe661230879a8491ce7dac76"/>
    <n v="1"/>
    <x v="0"/>
    <n v="2"/>
    <n v="20.93"/>
    <s v="2-3 installments"/>
    <x v="12"/>
  </r>
  <r>
    <s v="b4b08f39312c936c9ecb2327c63337ea"/>
    <n v="1"/>
    <x v="1"/>
    <n v="1"/>
    <n v="46"/>
    <s v="1 (single)"/>
    <x v="1"/>
  </r>
  <r>
    <s v="636cae28249d7bd12aa6fb8d96bbe735"/>
    <n v="1"/>
    <x v="0"/>
    <n v="8"/>
    <n v="104.22"/>
    <s v="7-10 installments"/>
    <x v="12"/>
  </r>
  <r>
    <s v="b9a505c23bb00c07421e4ef2c9381e5b"/>
    <n v="1"/>
    <x v="0"/>
    <n v="1"/>
    <n v="86.56"/>
    <s v="1 (single)"/>
    <x v="7"/>
  </r>
  <r>
    <s v="a3beebf1efa956ba70cf01a80c483367"/>
    <n v="1"/>
    <x v="0"/>
    <n v="3"/>
    <n v="87.64"/>
    <s v="2-3 installments"/>
    <x v="0"/>
  </r>
  <r>
    <s v="7c6b6a9c3d77dcb56f9d216b3edbb1a9"/>
    <n v="1"/>
    <x v="0"/>
    <n v="1"/>
    <n v="7.36"/>
    <s v="1 (single)"/>
    <x v="1"/>
  </r>
  <r>
    <s v="3a2c2f3f6c91d518c900476c6f7ef027"/>
    <n v="1"/>
    <x v="0"/>
    <n v="1"/>
    <n v="237.92"/>
    <s v="1 (single)"/>
    <x v="6"/>
  </r>
  <r>
    <s v="791694f9f32bf69188171d1c43b61019"/>
    <n v="1"/>
    <x v="1"/>
    <n v="1"/>
    <n v="84.14"/>
    <s v="1 (single)"/>
    <x v="4"/>
  </r>
  <r>
    <s v="3af6b9f9ea8f6b9c7fcf82f988e895e2"/>
    <n v="1"/>
    <x v="1"/>
    <n v="1"/>
    <n v="26.77"/>
    <s v="1 (single)"/>
    <x v="1"/>
  </r>
  <r>
    <s v="50251fd24f9307259b98c5106deb6453"/>
    <n v="1"/>
    <x v="1"/>
    <n v="1"/>
    <n v="64.09999999999999"/>
    <s v="1 (single)"/>
    <x v="3"/>
  </r>
  <r>
    <s v="a700f0d56b491f7526847957172ca70a"/>
    <n v="1"/>
    <x v="0"/>
    <n v="1"/>
    <n v="116.24"/>
    <s v="1 (single)"/>
    <x v="0"/>
  </r>
  <r>
    <s v="66b3a1b5e10e14e7bef4025cde095caf"/>
    <n v="1"/>
    <x v="0"/>
    <n v="6"/>
    <n v="64.18000000000001"/>
    <s v="4-6 installments"/>
    <x v="1"/>
  </r>
  <r>
    <s v="c06e996d9f8e42fc3e8d99d21366bd8c"/>
    <n v="1"/>
    <x v="1"/>
    <n v="1"/>
    <n v="123.27"/>
    <s v="1 (single)"/>
    <x v="12"/>
  </r>
  <r>
    <s v="40dae50e569846342aff32ac4117375d"/>
    <n v="1"/>
    <x v="0"/>
    <n v="2"/>
    <n v="41.01"/>
    <s v="2-3 installments"/>
    <x v="12"/>
  </r>
  <r>
    <s v="8f21638fa75afaac7bd3062113867201"/>
    <n v="1"/>
    <x v="0"/>
    <n v="2"/>
    <n v="239.96"/>
    <s v="2-3 installments"/>
    <x v="1"/>
  </r>
  <r>
    <s v="5ca60cc1a00a1d2f3090cebdd57c696e"/>
    <n v="1"/>
    <x v="0"/>
    <n v="3"/>
    <n v="295.45"/>
    <s v="2-3 installments"/>
    <x v="13"/>
  </r>
  <r>
    <s v="8f7f2f0dcfec9c2701f19910bbc20444"/>
    <n v="1"/>
    <x v="0"/>
    <n v="6"/>
    <n v="183.93"/>
    <s v="4-6 installments"/>
    <x v="12"/>
  </r>
  <r>
    <s v="a3fab749aa2a4eb81b72627bc894c184"/>
    <n v="1"/>
    <x v="1"/>
    <n v="1"/>
    <n v="81.56"/>
    <s v="1 (single)"/>
    <x v="12"/>
  </r>
  <r>
    <s v="cc156335b424a3dea39dd5b6f15a0edb"/>
    <n v="1"/>
    <x v="1"/>
    <n v="1"/>
    <n v="436.92"/>
    <s v="1 (single)"/>
    <x v="1"/>
  </r>
  <r>
    <s v="26a353e90b1f35895b269ad0a5cdb114"/>
    <n v="1"/>
    <x v="0"/>
    <n v="9"/>
    <n v="221.88"/>
    <s v="7-10 installments"/>
    <x v="1"/>
  </r>
  <r>
    <s v="f123bcb9f930077822decd40b6b633f3"/>
    <n v="1"/>
    <x v="0"/>
    <n v="3"/>
    <n v="105.37"/>
    <s v="2-3 installments"/>
    <x v="12"/>
  </r>
  <r>
    <s v="0fdf3166230480d0c55e5d70a2da40c2"/>
    <n v="1"/>
    <x v="0"/>
    <n v="2"/>
    <n v="26.61"/>
    <s v="2-3 installments"/>
    <x v="12"/>
  </r>
  <r>
    <s v="384ccfc60303d6c6cc45651300f67a7e"/>
    <n v="1"/>
    <x v="0"/>
    <n v="2"/>
    <n v="75.25"/>
    <s v="2-3 installments"/>
    <x v="4"/>
  </r>
  <r>
    <s v="f5812a9fb42759e8e49d17f11e9d18ad"/>
    <n v="1"/>
    <x v="0"/>
    <n v="4"/>
    <n v="214.05"/>
    <s v="4-6 installments"/>
    <x v="1"/>
  </r>
  <r>
    <s v="2b302d95360eac2ba6fcfc99c8d247a9"/>
    <n v="1"/>
    <x v="0"/>
    <n v="10"/>
    <n v="302.9"/>
    <s v="7-10 installments"/>
    <x v="0"/>
  </r>
  <r>
    <s v="54e9851195e7b44a91adc2564e4d082c"/>
    <n v="2"/>
    <x v="2"/>
    <n v="1"/>
    <n v="0.28"/>
    <s v="1 (single)"/>
    <x v="12"/>
  </r>
  <r>
    <s v="f89c0e084b599b404715e19ea6c7d239"/>
    <n v="1"/>
    <x v="0"/>
    <n v="1"/>
    <n v="70.42"/>
    <s v="1 (single)"/>
    <x v="1"/>
  </r>
  <r>
    <s v="df5a7fca987728c4c3c6295f26ba20d0"/>
    <n v="1"/>
    <x v="0"/>
    <n v="1"/>
    <n v="156.38"/>
    <s v="1 (single)"/>
    <x v="0"/>
  </r>
  <r>
    <s v="d4374a2fe707b60c71f2d8932f8a93d4"/>
    <n v="1"/>
    <x v="1"/>
    <n v="1"/>
    <n v="189.83"/>
    <s v="1 (single)"/>
    <x v="4"/>
  </r>
  <r>
    <s v="6a0af454249fd3d78c3878acba1b2543"/>
    <n v="1"/>
    <x v="1"/>
    <n v="1"/>
    <n v="133.25"/>
    <s v="1 (single)"/>
    <x v="16"/>
  </r>
  <r>
    <s v="bffb2f663c0ea51622bccd351e2815d8"/>
    <n v="1"/>
    <x v="0"/>
    <n v="1"/>
    <n v="48.62"/>
    <s v="1 (single)"/>
    <x v="1"/>
  </r>
  <r>
    <s v="a327b5ecc65060cc462211724d715367"/>
    <n v="1"/>
    <x v="0"/>
    <n v="2"/>
    <n v="447.8"/>
    <s v="2-3 installments"/>
    <x v="1"/>
  </r>
  <r>
    <s v="bc515ab3cf8c40c5a444d797fff621c6"/>
    <n v="1"/>
    <x v="0"/>
    <n v="2"/>
    <n v="73.34"/>
    <s v="2-3 installments"/>
    <x v="1"/>
  </r>
  <r>
    <s v="f757fc88a9be2d57259be12e45955e7f"/>
    <n v="1"/>
    <x v="0"/>
    <n v="10"/>
    <n v="165.82"/>
    <s v="7-10 installments"/>
    <x v="3"/>
  </r>
  <r>
    <s v="ed310045af9a0250f61f7da342d996b9"/>
    <n v="1"/>
    <x v="0"/>
    <n v="4"/>
    <n v="140.54"/>
    <s v="4-6 installments"/>
    <x v="6"/>
  </r>
  <r>
    <s v="f049e19134a95d09c806851a5ea1872e"/>
    <n v="1"/>
    <x v="0"/>
    <n v="1"/>
    <n v="31.75"/>
    <s v="1 (single)"/>
    <x v="1"/>
  </r>
  <r>
    <s v="ca610b1fadf583e1e3c68c999643494a"/>
    <n v="1"/>
    <x v="0"/>
    <n v="5"/>
    <n v="72.38"/>
    <s v="4-6 installments"/>
    <x v="0"/>
  </r>
  <r>
    <s v="0b3d6a94ff1d643af663f55ca8418520"/>
    <n v="1"/>
    <x v="0"/>
    <n v="1"/>
    <n v="121.09"/>
    <s v="1 (single)"/>
    <x v="0"/>
  </r>
  <r>
    <s v="08d4e83325f02f000d2ba37961c0b8b3"/>
    <n v="1"/>
    <x v="0"/>
    <n v="2"/>
    <n v="126.19"/>
    <s v="2-3 installments"/>
    <x v="0"/>
  </r>
  <r>
    <s v="198c1d42c0154d26aee31c80ffecad44"/>
    <n v="1"/>
    <x v="0"/>
    <n v="3"/>
    <n v="83.15000000000001"/>
    <s v="2-3 installments"/>
    <x v="17"/>
  </r>
  <r>
    <s v="4381fa4ba1b423dcee980233d6b29d76"/>
    <n v="1"/>
    <x v="0"/>
    <n v="5"/>
    <n v="114.77"/>
    <s v="4-6 installments"/>
    <x v="1"/>
  </r>
  <r>
    <s v="06a7f7a7fc6a846c853dd6f52a81be06"/>
    <n v="1"/>
    <x v="0"/>
    <n v="1"/>
    <n v="25.16"/>
    <s v="1 (single)"/>
    <x v="1"/>
  </r>
  <r>
    <s v="952428c37d3485c8bda244a1fb2ae67a"/>
    <n v="1"/>
    <x v="0"/>
    <n v="2"/>
    <n v="129.91"/>
    <s v="2-3 installments"/>
    <x v="0"/>
  </r>
  <r>
    <s v="e4b437b9b4e691fcbeda579782c84954"/>
    <n v="1"/>
    <x v="0"/>
    <n v="1"/>
    <n v="45.14"/>
    <s v="1 (single)"/>
    <x v="18"/>
  </r>
  <r>
    <s v="221075271fec0f4230ccfb754b0282d0"/>
    <n v="1"/>
    <x v="0"/>
    <n v="3"/>
    <n v="31.75"/>
    <s v="2-3 installments"/>
    <x v="1"/>
  </r>
  <r>
    <s v="637a3cd5ee5f1185db82f36c636a68e2"/>
    <n v="1"/>
    <x v="0"/>
    <n v="3"/>
    <n v="150.34"/>
    <s v="2-3 installments"/>
    <x v="12"/>
  </r>
  <r>
    <s v="491c5fb7589518eeceb842216e1b4441"/>
    <n v="1"/>
    <x v="1"/>
    <n v="1"/>
    <n v="147.6"/>
    <s v="1 (single)"/>
    <x v="8"/>
  </r>
  <r>
    <s v="c50ed2bf9927ae7e870560f6fb8894ed"/>
    <n v="1"/>
    <x v="1"/>
    <n v="1"/>
    <n v="845.01"/>
    <s v="1 (single)"/>
    <x v="6"/>
  </r>
  <r>
    <s v="c9397dbfd867734646abb1df12a5f625"/>
    <n v="1"/>
    <x v="0"/>
    <n v="8"/>
    <n v="158.36"/>
    <s v="7-10 installments"/>
    <x v="4"/>
  </r>
  <r>
    <s v="984e49046d60b48b8253d5147b886e1b"/>
    <n v="1"/>
    <x v="1"/>
    <n v="1"/>
    <n v="129.53"/>
    <s v="1 (single)"/>
    <x v="7"/>
  </r>
  <r>
    <s v="4ccceb1115420e37ee333461047ee22b"/>
    <n v="1"/>
    <x v="0"/>
    <n v="4"/>
    <n v="55.24"/>
    <s v="4-6 installments"/>
    <x v="1"/>
  </r>
  <r>
    <s v="6373b46dd60ea2f0d7890c131155a0a8"/>
    <n v="1"/>
    <x v="0"/>
    <n v="4"/>
    <n v="170.55"/>
    <s v="4-6 installments"/>
    <x v="7"/>
  </r>
  <r>
    <s v="f7f3e95cf456d7a1ebede3e7c3cce324"/>
    <n v="1"/>
    <x v="3"/>
    <n v="1"/>
    <n v="200.02"/>
    <s v="1 (single)"/>
    <x v="1"/>
  </r>
  <r>
    <s v="0da63cb667e372bedd322ccfd284afbc"/>
    <n v="1"/>
    <x v="0"/>
    <n v="2"/>
    <n v="92.95"/>
    <s v="2-3 installments"/>
    <x v="8"/>
  </r>
  <r>
    <s v="6459b5f821625917c621e74c69b48cda"/>
    <n v="1"/>
    <x v="1"/>
    <n v="1"/>
    <n v="112.02"/>
    <s v="1 (single)"/>
    <x v="1"/>
  </r>
  <r>
    <s v="beab8ba6e1c08b35966c8d1711b9f591"/>
    <n v="1"/>
    <x v="0"/>
    <n v="1"/>
    <n v="45"/>
    <s v="1 (single)"/>
    <x v="16"/>
  </r>
  <r>
    <s v="7ad268e7217705092ee455d9bd8d3aad"/>
    <n v="1"/>
    <x v="0"/>
    <n v="1"/>
    <n v="52.05"/>
    <s v="1 (single)"/>
    <x v="20"/>
  </r>
  <r>
    <s v="e4757cbf56d456e12fe04d675a220f1b"/>
    <n v="1"/>
    <x v="0"/>
    <n v="1"/>
    <n v="267.4"/>
    <s v="1 (single)"/>
    <x v="1"/>
  </r>
  <r>
    <s v="59bc56d45d476a352332408dfd911694"/>
    <n v="1"/>
    <x v="0"/>
    <n v="2"/>
    <n v="44.05"/>
    <s v="2-3 installments"/>
    <x v="17"/>
  </r>
  <r>
    <s v="10119d4db66b009219ceafdedfe38741"/>
    <n v="1"/>
    <x v="3"/>
    <n v="1"/>
    <n v="162.97"/>
    <s v="1 (single)"/>
    <x v="5"/>
  </r>
  <r>
    <s v="fc68d45fcd6b69813ab9159228c0b81f"/>
    <n v="1"/>
    <x v="0"/>
    <n v="1"/>
    <n v="23.88"/>
    <s v="1 (single)"/>
    <x v="1"/>
  </r>
  <r>
    <s v="5ea2f9d9583d554b47ef191aa66934c2"/>
    <n v="1"/>
    <x v="0"/>
    <n v="1"/>
    <n v="51.42"/>
    <s v="1 (single)"/>
    <x v="0"/>
  </r>
  <r>
    <s v="5dba08d21f1386085c1bdd47548f34a4"/>
    <n v="1"/>
    <x v="0"/>
    <n v="4"/>
    <n v="356.1"/>
    <s v="4-6 installments"/>
    <x v="11"/>
  </r>
  <r>
    <s v="526fc45095e2adeba18063d4c0700d3c"/>
    <n v="1"/>
    <x v="1"/>
    <n v="1"/>
    <n v="77.56999999999999"/>
    <s v="1 (single)"/>
    <x v="8"/>
  </r>
  <r>
    <s v="d0e9bcc931b111b202116edfedd5f195"/>
    <n v="1"/>
    <x v="0"/>
    <n v="3"/>
    <n v="82.59"/>
    <s v="2-3 installments"/>
    <x v="7"/>
  </r>
  <r>
    <s v="673005b4d67fb096100f48d7a6cb008f"/>
    <n v="1"/>
    <x v="1"/>
    <n v="1"/>
    <n v="63.83"/>
    <s v="1 (single)"/>
    <x v="1"/>
  </r>
  <r>
    <s v="d475435c334bbda632af299cf41813d8"/>
    <n v="1"/>
    <x v="0"/>
    <n v="2"/>
    <n v="24.29"/>
    <s v="2-3 installments"/>
    <x v="1"/>
  </r>
  <r>
    <s v="2f70d6fc23a1899fd564c990dfcf51fc"/>
    <n v="1"/>
    <x v="1"/>
    <n v="1"/>
    <n v="94.34999999999999"/>
    <s v="1 (single)"/>
    <x v="1"/>
  </r>
  <r>
    <s v="47526268d1ca9101d88afed0fb430ed3"/>
    <n v="1"/>
    <x v="0"/>
    <n v="5"/>
    <n v="59"/>
    <s v="4-6 installments"/>
    <x v="1"/>
  </r>
  <r>
    <s v="d0d6f28c88378bb68aaed959896a43f5"/>
    <n v="1"/>
    <x v="0"/>
    <n v="1"/>
    <n v="27.77"/>
    <s v="1 (single)"/>
    <x v="1"/>
  </r>
  <r>
    <s v="5f40a2492ceef8196dae8b163a97530e"/>
    <n v="2"/>
    <x v="2"/>
    <n v="1"/>
    <n v="122.57"/>
    <s v="1 (single)"/>
    <x v="1"/>
  </r>
  <r>
    <s v="bb780bb5301c5109cb6eb07d06f3bd14"/>
    <n v="1"/>
    <x v="0"/>
    <n v="5"/>
    <n v="72.79000000000001"/>
    <s v="4-6 installments"/>
    <x v="9"/>
  </r>
  <r>
    <s v="a36ab298e151e229a2d1cb6bb0e5839a"/>
    <n v="1"/>
    <x v="0"/>
    <n v="1"/>
    <n v="112.36"/>
    <s v="1 (single)"/>
    <x v="4"/>
  </r>
  <r>
    <s v="bc2e4d7ad808e01f4e639fc4c447966a"/>
    <n v="1"/>
    <x v="0"/>
    <n v="1"/>
    <n v="62.51"/>
    <s v="1 (single)"/>
    <x v="1"/>
  </r>
  <r>
    <s v="2bd14036d2219176010c4c89aa4c9a19"/>
    <n v="1"/>
    <x v="1"/>
    <n v="1"/>
    <n v="26.45"/>
    <s v="1 (single)"/>
    <x v="12"/>
  </r>
  <r>
    <s v="011331376a4c6cc7a9e5bc165ec169d0"/>
    <n v="1"/>
    <x v="0"/>
    <n v="4"/>
    <n v="144.63"/>
    <s v="4-6 installments"/>
    <x v="1"/>
  </r>
  <r>
    <s v="87ca2f8dc91bf074b1b0e441341b2a53"/>
    <n v="1"/>
    <x v="0"/>
    <n v="1"/>
    <n v="187.38"/>
    <s v="1 (single)"/>
    <x v="8"/>
  </r>
  <r>
    <s v="d6461ecc120609d0cef78fea638e47fe"/>
    <n v="1"/>
    <x v="1"/>
    <n v="1"/>
    <n v="111.33"/>
    <s v="1 (single)"/>
    <x v="18"/>
  </r>
  <r>
    <s v="1da44207e99dbf6f88a322548bb43aab"/>
    <n v="1"/>
    <x v="1"/>
    <n v="1"/>
    <n v="137.01"/>
    <s v="1 (single)"/>
    <x v="1"/>
  </r>
  <r>
    <s v="8de1aae5083a3fd8914d84cfcf07dbbd"/>
    <n v="1"/>
    <x v="1"/>
    <n v="1"/>
    <n v="129.56"/>
    <s v="1 (single)"/>
    <x v="1"/>
  </r>
  <r>
    <s v="fa1504a98e3482c59bb07d3024a15b14"/>
    <n v="1"/>
    <x v="0"/>
    <n v="2"/>
    <n v="26.28"/>
    <s v="2-3 installments"/>
    <x v="1"/>
  </r>
  <r>
    <s v="22558012625820980bfc951e437c97d5"/>
    <n v="1"/>
    <x v="1"/>
    <n v="1"/>
    <n v="178.85"/>
    <s v="1 (single)"/>
    <x v="0"/>
  </r>
  <r>
    <s v="64b30be5c86952908e3b2ab4de5c7770"/>
    <n v="1"/>
    <x v="0"/>
    <n v="1"/>
    <n v="76.06999999999999"/>
    <s v="1 (single)"/>
    <x v="12"/>
  </r>
  <r>
    <s v="9e7b9ace0373fca44197f8f406bb0169"/>
    <n v="1"/>
    <x v="0"/>
    <n v="5"/>
    <n v="279.67"/>
    <s v="4-6 installments"/>
    <x v="1"/>
  </r>
  <r>
    <s v="31f64c63fe5b7363cb0ba4cda8110f44"/>
    <n v="1"/>
    <x v="0"/>
    <n v="10"/>
    <n v="600.4299999999999"/>
    <s v="7-10 installments"/>
    <x v="0"/>
  </r>
  <r>
    <s v="d8315a97f7666b5ec33f0f34dabc7856"/>
    <n v="1"/>
    <x v="0"/>
    <n v="10"/>
    <n v="313.51"/>
    <s v="7-10 installments"/>
    <x v="6"/>
  </r>
  <r>
    <s v="56dc63a3acc55198e59e64a07cb6db7f"/>
    <n v="1"/>
    <x v="0"/>
    <n v="6"/>
    <n v="157.81"/>
    <s v="4-6 installments"/>
    <x v="1"/>
  </r>
  <r>
    <s v="0d387b5d8e636190398548a221d4185d"/>
    <n v="1"/>
    <x v="0"/>
    <n v="2"/>
    <n v="204.17"/>
    <s v="2-3 installments"/>
    <x v="6"/>
  </r>
  <r>
    <s v="17290263a090bbef4685f5b23f355104"/>
    <n v="1"/>
    <x v="0"/>
    <n v="2"/>
    <n v="138.6"/>
    <s v="2-3 installments"/>
    <x v="4"/>
  </r>
  <r>
    <s v="ecfc1ad7d40898a7862c0791430bf513"/>
    <n v="1"/>
    <x v="0"/>
    <n v="3"/>
    <n v="32"/>
    <s v="2-3 installments"/>
    <x v="0"/>
  </r>
  <r>
    <s v="d0654bfcd7000854a697aaee3ff7c5aa"/>
    <n v="1"/>
    <x v="0"/>
    <n v="1"/>
    <n v="24.23"/>
    <s v="1 (single)"/>
    <x v="8"/>
  </r>
  <r>
    <s v="8ad43a57bb88d52531c6facae014a8ae"/>
    <n v="1"/>
    <x v="0"/>
    <n v="4"/>
    <n v="111.78"/>
    <s v="4-6 installments"/>
    <x v="0"/>
  </r>
  <r>
    <s v="a61a49b3dc449fa46e74d4d57063b080"/>
    <n v="1"/>
    <x v="0"/>
    <n v="1"/>
    <n v="105.37"/>
    <s v="1 (single)"/>
    <x v="8"/>
  </r>
  <r>
    <s v="7050ca67abc28e54c96dda64fc044dc6"/>
    <n v="1"/>
    <x v="0"/>
    <n v="1"/>
    <n v="218.23"/>
    <s v="1 (single)"/>
    <x v="12"/>
  </r>
  <r>
    <s v="b3e00e1b523322d8cc200c17af55b8b7"/>
    <n v="1"/>
    <x v="0"/>
    <n v="2"/>
    <n v="229.28"/>
    <s v="2-3 installments"/>
    <x v="6"/>
  </r>
  <r>
    <s v="e29f9529525910e5629fdf7a2e569dbf"/>
    <n v="1"/>
    <x v="0"/>
    <n v="10"/>
    <n v="149.82"/>
    <s v="7-10 installments"/>
    <x v="0"/>
  </r>
  <r>
    <s v="672222c1e1bc8818069538d8c8c046a9"/>
    <n v="1"/>
    <x v="1"/>
    <n v="1"/>
    <n v="82.14"/>
    <s v="1 (single)"/>
    <x v="1"/>
  </r>
  <r>
    <s v="338a7b69743165d5878ec8d45af93f48"/>
    <n v="1"/>
    <x v="0"/>
    <n v="1"/>
    <n v="165.99"/>
    <s v="1 (single)"/>
    <x v="12"/>
  </r>
  <r>
    <s v="1eea943a6165c6e0e51951bb76ec90a1"/>
    <n v="1"/>
    <x v="0"/>
    <n v="1"/>
    <n v="65.79000000000001"/>
    <s v="1 (single)"/>
    <x v="20"/>
  </r>
  <r>
    <s v="110002a2f7cc77699dcd81a24423cfc1"/>
    <n v="1"/>
    <x v="0"/>
    <n v="1"/>
    <n v="57.69"/>
    <s v="1 (single)"/>
    <x v="1"/>
  </r>
  <r>
    <s v="b2183f3202315420b832c60b08cf7fd6"/>
    <n v="1"/>
    <x v="1"/>
    <n v="1"/>
    <n v="65.09999999999999"/>
    <s v="1 (single)"/>
    <x v="1"/>
  </r>
  <r>
    <s v="04d95724f8e595ca13c0806541d39973"/>
    <n v="1"/>
    <x v="0"/>
    <n v="10"/>
    <n v="138.28"/>
    <s v="7-10 installments"/>
    <x v="1"/>
  </r>
  <r>
    <s v="4431ef82561b8626af05cf6e4c30f8a6"/>
    <n v="1"/>
    <x v="0"/>
    <n v="10"/>
    <n v="127.31"/>
    <s v="7-10 installments"/>
    <x v="0"/>
  </r>
  <r>
    <s v="2894a7132c45ea461bc47c5a3bb1c6e0"/>
    <n v="1"/>
    <x v="0"/>
    <n v="3"/>
    <n v="159.13"/>
    <s v="2-3 installments"/>
    <x v="8"/>
  </r>
  <r>
    <s v="220d51765a0cb5fd731934046856d5bb"/>
    <n v="1"/>
    <x v="0"/>
    <n v="10"/>
    <n v="573"/>
    <s v="7-10 installments"/>
    <x v="1"/>
  </r>
  <r>
    <s v="d7a2d4a7a03831ac687a53e339593570"/>
    <n v="1"/>
    <x v="0"/>
    <n v="1"/>
    <n v="143.14"/>
    <s v="1 (single)"/>
    <x v="12"/>
  </r>
  <r>
    <s v="2590e980b10a80b8a69f0120addc6590"/>
    <n v="1"/>
    <x v="0"/>
    <n v="3"/>
    <n v="105.28"/>
    <s v="2-3 installments"/>
    <x v="0"/>
  </r>
  <r>
    <s v="faa3c806c150cf6f037882a8c4db259d"/>
    <n v="1"/>
    <x v="0"/>
    <n v="4"/>
    <n v="191.68"/>
    <s v="4-6 installments"/>
    <x v="16"/>
  </r>
  <r>
    <s v="8c5e882bb85543c0975f68712ea66b5f"/>
    <n v="1"/>
    <x v="0"/>
    <n v="1"/>
    <n v="48.7"/>
    <s v="1 (single)"/>
    <x v="6"/>
  </r>
  <r>
    <s v="84ea561a36501265e6a147837868f416"/>
    <n v="1"/>
    <x v="0"/>
    <n v="2"/>
    <n v="186.95"/>
    <s v="2-3 installments"/>
    <x v="12"/>
  </r>
  <r>
    <s v="820349ed7a25bbfa196bb4f9a28442f2"/>
    <n v="1"/>
    <x v="0"/>
    <n v="15"/>
    <n v="1379.51"/>
    <s v="11+ installments"/>
    <x v="9"/>
  </r>
  <r>
    <s v="35fdc6a25ee3a21b000346caeee26e29"/>
    <n v="1"/>
    <x v="0"/>
    <n v="4"/>
    <n v="215.07"/>
    <s v="4-6 installments"/>
    <x v="0"/>
  </r>
  <r>
    <s v="bdabf4d21213c2844d0b672d8fd72054"/>
    <n v="1"/>
    <x v="0"/>
    <n v="1"/>
    <n v="59.1"/>
    <s v="1 (single)"/>
    <x v="4"/>
  </r>
  <r>
    <s v="482bcdfdb558cec2bb6b292e204d58cf"/>
    <n v="1"/>
    <x v="0"/>
    <n v="1"/>
    <n v="135.62"/>
    <s v="1 (single)"/>
    <x v="1"/>
  </r>
  <r>
    <s v="af8e7d8a37a728552281a38e79f5e82a"/>
    <n v="1"/>
    <x v="0"/>
    <n v="10"/>
    <n v="253.56"/>
    <s v="7-10 installments"/>
    <x v="20"/>
  </r>
  <r>
    <s v="57caee5837cc4a8f605f3a83bff208db"/>
    <n v="1"/>
    <x v="0"/>
    <n v="10"/>
    <n v="325.93"/>
    <s v="7-10 installments"/>
    <x v="4"/>
  </r>
  <r>
    <s v="77625c9343b4dd4a9536f65e9ea50135"/>
    <n v="1"/>
    <x v="0"/>
    <n v="5"/>
    <n v="994.77"/>
    <s v="4-6 installments"/>
    <x v="23"/>
  </r>
  <r>
    <s v="1a4dc88681af860f27b5e7af0cf35ecd"/>
    <n v="1"/>
    <x v="2"/>
    <n v="1"/>
    <n v="64.51000000000001"/>
    <s v="1 (single)"/>
    <x v="0"/>
  </r>
  <r>
    <s v="bedf0a24ebbb0d930f1849c2999c53b3"/>
    <n v="1"/>
    <x v="1"/>
    <n v="1"/>
    <n v="122.5"/>
    <s v="1 (single)"/>
    <x v="0"/>
  </r>
  <r>
    <s v="4558450bc5fae9411f57d15406ca6064"/>
    <n v="1"/>
    <x v="0"/>
    <n v="5"/>
    <n v="116.35"/>
    <s v="4-6 installments"/>
    <x v="0"/>
  </r>
  <r>
    <s v="a5a2c04bf617121fede9ce243c7e59c9"/>
    <n v="1"/>
    <x v="1"/>
    <n v="1"/>
    <n v="82.03"/>
    <s v="1 (single)"/>
    <x v="12"/>
  </r>
  <r>
    <s v="c913d38589fa350791d4d89dec949c4a"/>
    <n v="1"/>
    <x v="0"/>
    <n v="1"/>
    <n v="47.47"/>
    <s v="1 (single)"/>
    <x v="4"/>
  </r>
  <r>
    <s v="a080255684c6772ec5153e1b847c9240"/>
    <n v="1"/>
    <x v="0"/>
    <n v="2"/>
    <n v="128.78"/>
    <s v="2-3 installments"/>
    <x v="4"/>
  </r>
  <r>
    <s v="15d78ce10f27fd7ff33a22928455e29e"/>
    <n v="1"/>
    <x v="0"/>
    <n v="2"/>
    <n v="64"/>
    <s v="2-3 installments"/>
    <x v="12"/>
  </r>
  <r>
    <s v="9fce7686189bb24e89065a148fa26927"/>
    <n v="1"/>
    <x v="1"/>
    <n v="1"/>
    <n v="155.73"/>
    <s v="1 (single)"/>
    <x v="0"/>
  </r>
  <r>
    <s v="c26761f0a70b2b7e0bb437aef502ffc1"/>
    <n v="1"/>
    <x v="1"/>
    <n v="1"/>
    <n v="29.09"/>
    <s v="1 (single)"/>
    <x v="0"/>
  </r>
  <r>
    <s v="c4d0c6ca4f6e5d0449129c84e9bdb9c3"/>
    <n v="1"/>
    <x v="1"/>
    <n v="1"/>
    <n v="30.76"/>
    <s v="1 (single)"/>
    <x v="1"/>
  </r>
  <r>
    <s v="7f9e3a613e4d2212870577798bc8965a"/>
    <n v="1"/>
    <x v="0"/>
    <n v="4"/>
    <n v="337.62"/>
    <s v="4-6 installments"/>
    <x v="4"/>
  </r>
  <r>
    <s v="41fc2cc719b1c2fa7b4b621fe7de9ad5"/>
    <n v="1"/>
    <x v="1"/>
    <n v="1"/>
    <n v="68.73"/>
    <s v="1 (single)"/>
    <x v="1"/>
  </r>
  <r>
    <s v="0a576c94e0a66f147bb4d6949602b85c"/>
    <n v="1"/>
    <x v="0"/>
    <n v="3"/>
    <n v="166.61"/>
    <s v="2-3 installments"/>
    <x v="1"/>
  </r>
  <r>
    <s v="4fc42727f0b542099a7568206da01fa6"/>
    <n v="1"/>
    <x v="0"/>
    <n v="5"/>
    <n v="100.34"/>
    <s v="4-6 installments"/>
    <x v="0"/>
  </r>
  <r>
    <s v="03e9790f0220543f057ebca9e29b459a"/>
    <n v="1"/>
    <x v="0"/>
    <n v="1"/>
    <n v="44.9"/>
    <s v="1 (single)"/>
    <x v="1"/>
  </r>
  <r>
    <s v="5aeed29ddb185bfbd86f0a2d8a11c5e1"/>
    <n v="1"/>
    <x v="3"/>
    <n v="1"/>
    <n v="38.38"/>
    <s v="1 (single)"/>
    <x v="1"/>
  </r>
  <r>
    <s v="0097f0545a302aafa32782f1734ff71c"/>
    <n v="1"/>
    <x v="0"/>
    <n v="6"/>
    <n v="507.84"/>
    <s v="4-6 installments"/>
    <x v="1"/>
  </r>
  <r>
    <s v="2446a642fca6873ebfd22332c6657732"/>
    <n v="1"/>
    <x v="0"/>
    <n v="1"/>
    <n v="189"/>
    <s v="1 (single)"/>
    <x v="1"/>
  </r>
  <r>
    <s v="6ed25bb3aed24b6735642b12d0dd2e24"/>
    <n v="1"/>
    <x v="0"/>
    <n v="3"/>
    <n v="184.56"/>
    <s v="2-3 installments"/>
    <x v="8"/>
  </r>
  <r>
    <s v="1f6327c5239fb0779667264362956e63"/>
    <n v="1"/>
    <x v="0"/>
    <n v="1"/>
    <n v="57.38"/>
    <s v="1 (single)"/>
    <x v="1"/>
  </r>
  <r>
    <s v="9f94d18d96cdee37300256e7284d7de9"/>
    <n v="1"/>
    <x v="1"/>
    <n v="1"/>
    <n v="90.88"/>
    <s v="1 (single)"/>
    <x v="8"/>
  </r>
  <r>
    <s v="759ceb2a861358153b8c0727e3552c65"/>
    <n v="1"/>
    <x v="0"/>
    <n v="2"/>
    <n v="160.44"/>
    <s v="2-3 installments"/>
    <x v="1"/>
  </r>
  <r>
    <s v="29a5e96ed1133228a266d52f12bcba32"/>
    <n v="1"/>
    <x v="1"/>
    <n v="1"/>
    <n v="545.52"/>
    <s v="1 (single)"/>
    <x v="20"/>
  </r>
  <r>
    <s v="c442924838668a8f207a02063556d814"/>
    <n v="1"/>
    <x v="0"/>
    <n v="4"/>
    <n v="197.84"/>
    <s v="4-6 installments"/>
    <x v="1"/>
  </r>
  <r>
    <s v="7267e79548a97a01f870d9554ecbf645"/>
    <n v="1"/>
    <x v="0"/>
    <n v="4"/>
    <n v="372.86"/>
    <s v="4-6 installments"/>
    <x v="12"/>
  </r>
  <r>
    <s v="16aaefde5d48ac55cb13be6353f9d415"/>
    <n v="1"/>
    <x v="0"/>
    <n v="1"/>
    <n v="47.52"/>
    <s v="1 (single)"/>
    <x v="6"/>
  </r>
  <r>
    <s v="7881c057cc4903a556196d4ce3a0a9c4"/>
    <n v="1"/>
    <x v="0"/>
    <n v="1"/>
    <n v="33.42"/>
    <s v="1 (single)"/>
    <x v="12"/>
  </r>
  <r>
    <s v="7e7a64032ec6e6d07ad648bcd4a2c22c"/>
    <n v="1"/>
    <x v="0"/>
    <n v="10"/>
    <n v="565.83"/>
    <s v="7-10 installments"/>
    <x v="14"/>
  </r>
  <r>
    <s v="f8634a6cebe582fe768ba126c4efb871"/>
    <n v="1"/>
    <x v="0"/>
    <n v="7"/>
    <n v="389.82"/>
    <s v="7-10 installments"/>
    <x v="4"/>
  </r>
  <r>
    <s v="7cabacd4129a4e463e74823b7015115e"/>
    <n v="1"/>
    <x v="1"/>
    <n v="1"/>
    <n v="26.71"/>
    <s v="1 (single)"/>
    <x v="1"/>
  </r>
  <r>
    <s v="d017d0e91fe40d6aa17e32f698543706"/>
    <n v="1"/>
    <x v="0"/>
    <n v="3"/>
    <n v="57.99"/>
    <s v="2-3 installments"/>
    <x v="1"/>
  </r>
  <r>
    <s v="a8986837f6dff6a1dc83345fa71dcf1f"/>
    <n v="1"/>
    <x v="1"/>
    <n v="1"/>
    <n v="209.97"/>
    <s v="1 (single)"/>
    <x v="1"/>
  </r>
  <r>
    <s v="0675116b5556a78cf0413f70aa9f235e"/>
    <n v="1"/>
    <x v="0"/>
    <n v="4"/>
    <n v="91.84999999999999"/>
    <s v="4-6 installments"/>
    <x v="1"/>
  </r>
  <r>
    <s v="5bc78a286b07fd8ad2198daf226ec008"/>
    <n v="1"/>
    <x v="0"/>
    <n v="1"/>
    <n v="97.79000000000001"/>
    <s v="1 (single)"/>
    <x v="24"/>
  </r>
  <r>
    <s v="770d331c84e5b214bd9dc70a10b829d0"/>
    <n v="1"/>
    <x v="0"/>
    <n v="2"/>
    <n v="263.93"/>
    <s v="2-3 installments"/>
    <x v="12"/>
  </r>
  <r>
    <s v="4d938cb9756669aa9adb5e4e06db4850"/>
    <n v="1"/>
    <x v="0"/>
    <n v="1"/>
    <n v="92.8"/>
    <s v="1 (single)"/>
    <x v="22"/>
  </r>
  <r>
    <s v="524b32821380cdcaa2b6d3110eebcd7e"/>
    <n v="6"/>
    <x v="2"/>
    <n v="1"/>
    <n v="9.109999999999999"/>
    <s v="1 (single)"/>
    <x v="1"/>
  </r>
  <r>
    <s v="ba32ca81e6f254f77b25b2959a1bb776"/>
    <n v="1"/>
    <x v="1"/>
    <n v="1"/>
    <n v="29.21"/>
    <s v="1 (single)"/>
    <x v="1"/>
  </r>
  <r>
    <s v="2e0f7705cce568d0fe13d933d7165c79"/>
    <n v="1"/>
    <x v="1"/>
    <n v="1"/>
    <n v="125.04"/>
    <s v="1 (single)"/>
    <x v="12"/>
  </r>
  <r>
    <s v="4dd077c76e72e73742c4af14ebfbd4d1"/>
    <n v="1"/>
    <x v="0"/>
    <n v="2"/>
    <n v="151.62"/>
    <s v="2-3 installments"/>
    <x v="1"/>
  </r>
  <r>
    <s v="389ac865e327bd982cf1101e0a77ff34"/>
    <n v="1"/>
    <x v="0"/>
    <n v="1"/>
    <n v="96.65000000000001"/>
    <s v="1 (single)"/>
    <x v="0"/>
  </r>
  <r>
    <s v="23467753c6b8adc01bb4e44445ff272e"/>
    <n v="1"/>
    <x v="0"/>
    <n v="2"/>
    <n v="25.69"/>
    <s v="2-3 installments"/>
    <x v="1"/>
  </r>
  <r>
    <s v="d5292f531e571c16fcd72df9fc07336d"/>
    <n v="1"/>
    <x v="1"/>
    <n v="1"/>
    <n v="102.33"/>
    <s v="1 (single)"/>
    <x v="24"/>
  </r>
  <r>
    <s v="15d7f7e31e30d22d476a7049de63b2dc"/>
    <n v="1"/>
    <x v="1"/>
    <n v="1"/>
    <n v="161.27"/>
    <s v="1 (single)"/>
    <x v="1"/>
  </r>
  <r>
    <s v="66909db797c5d3478face7684ef13dbd"/>
    <n v="1"/>
    <x v="0"/>
    <n v="2"/>
    <n v="138.6"/>
    <s v="2-3 installments"/>
    <x v="6"/>
  </r>
  <r>
    <s v="1c38140d4542f0ac92eeafa89c9575c0"/>
    <n v="1"/>
    <x v="1"/>
    <n v="1"/>
    <n v="36.78"/>
    <s v="1 (single)"/>
    <x v="1"/>
  </r>
  <r>
    <s v="b2569f05d40ea199f859f0d9cdc7b9d6"/>
    <n v="1"/>
    <x v="0"/>
    <n v="1"/>
    <n v="62.33"/>
    <s v="1 (single)"/>
    <x v="1"/>
  </r>
  <r>
    <s v="91ea7a06795c4dc4544b5ef64d3e56e2"/>
    <n v="1"/>
    <x v="0"/>
    <n v="10"/>
    <n v="161.29"/>
    <s v="7-10 installments"/>
    <x v="4"/>
  </r>
  <r>
    <s v="796d29c5558898a4ee393750879fb1c5"/>
    <n v="1"/>
    <x v="0"/>
    <n v="8"/>
    <n v="262.26"/>
    <s v="7-10 installments"/>
    <x v="12"/>
  </r>
  <r>
    <s v="628365400ec276cda9dbce783340e906"/>
    <n v="1"/>
    <x v="0"/>
    <n v="6"/>
    <n v="570.52"/>
    <s v="4-6 installments"/>
    <x v="20"/>
  </r>
  <r>
    <s v="c25acd72d5c2eb2ec89c3c8d7cd7d1f2"/>
    <n v="1"/>
    <x v="1"/>
    <n v="1"/>
    <n v="58.62"/>
    <s v="1 (single)"/>
    <x v="1"/>
  </r>
  <r>
    <s v="132f21680dc8ddaecc8b954cefc515b9"/>
    <n v="1"/>
    <x v="0"/>
    <n v="5"/>
    <n v="285.64"/>
    <s v="4-6 installments"/>
    <x v="1"/>
  </r>
  <r>
    <s v="661ec1598023dc06dccfa4506ed13123"/>
    <n v="1"/>
    <x v="0"/>
    <n v="8"/>
    <n v="87.73"/>
    <s v="7-10 installments"/>
    <x v="0"/>
  </r>
  <r>
    <s v="d855859634047e01721b79b19351224f"/>
    <n v="1"/>
    <x v="0"/>
    <n v="6"/>
    <n v="63.55"/>
    <s v="4-6 installments"/>
    <x v="12"/>
  </r>
  <r>
    <s v="18d97970f63e7ee06cc61aabb05cb6b6"/>
    <n v="1"/>
    <x v="0"/>
    <n v="1"/>
    <n v="5.14"/>
    <s v="1 (single)"/>
    <x v="1"/>
  </r>
  <r>
    <s v="5b2b93888b6631e300170b0104f2608d"/>
    <n v="1"/>
    <x v="1"/>
    <n v="1"/>
    <n v="213.9"/>
    <s v="1 (single)"/>
    <x v="1"/>
  </r>
  <r>
    <s v="b974b0392e8168e425f77abccf5563a4"/>
    <n v="1"/>
    <x v="0"/>
    <n v="3"/>
    <n v="30.84"/>
    <s v="2-3 installments"/>
    <x v="1"/>
  </r>
  <r>
    <s v="adc555665c1c9b44902b5bf42d4f4c2f"/>
    <n v="1"/>
    <x v="0"/>
    <n v="4"/>
    <n v="99.90000000000001"/>
    <s v="4-6 installments"/>
    <x v="0"/>
  </r>
  <r>
    <s v="332a6f392ac92a529c0b2a059b959913"/>
    <n v="1"/>
    <x v="1"/>
    <n v="1"/>
    <n v="197.52"/>
    <s v="1 (single)"/>
    <x v="0"/>
  </r>
  <r>
    <s v="5200457b47c6543e5756c85ab87b4f2f"/>
    <n v="1"/>
    <x v="0"/>
    <n v="3"/>
    <n v="146.56"/>
    <s v="2-3 installments"/>
    <x v="0"/>
  </r>
  <r>
    <s v="205f0525fe708de4db2434516fe7c376"/>
    <n v="1"/>
    <x v="0"/>
    <n v="1"/>
    <n v="190.6"/>
    <s v="1 (single)"/>
    <x v="8"/>
  </r>
  <r>
    <s v="dcccedd7ddcb971baf4602e441503030"/>
    <n v="1"/>
    <x v="0"/>
    <n v="4"/>
    <n v="40.51"/>
    <s v="4-6 installments"/>
    <x v="6"/>
  </r>
  <r>
    <s v="ac579d1cb61f3f0f7a4497e3513ae073"/>
    <n v="1"/>
    <x v="0"/>
    <n v="1"/>
    <n v="177.84"/>
    <s v="1 (single)"/>
    <x v="12"/>
  </r>
  <r>
    <s v="cd623324c25a5749845117a6d628b994"/>
    <n v="1"/>
    <x v="1"/>
    <n v="1"/>
    <n v="165.29"/>
    <s v="1 (single)"/>
    <x v="1"/>
  </r>
  <r>
    <s v="568337b4978bd295de7988937a5e2e83"/>
    <n v="1"/>
    <x v="0"/>
    <n v="10"/>
    <n v="530.17"/>
    <s v="7-10 installments"/>
    <x v="1"/>
  </r>
  <r>
    <s v="18fd191bbcbb295354d8d5a6f299206d"/>
    <n v="1"/>
    <x v="0"/>
    <n v="6"/>
    <n v="122.01"/>
    <s v="4-6 installments"/>
    <x v="1"/>
  </r>
  <r>
    <s v="32c89e20288914a5f7feb879cbb0fac1"/>
    <n v="1"/>
    <x v="1"/>
    <n v="1"/>
    <n v="382.92"/>
    <s v="1 (single)"/>
    <x v="4"/>
  </r>
  <r>
    <s v="e72f85f6fe5543d0e70e5ffc67976643"/>
    <n v="1"/>
    <x v="1"/>
    <n v="1"/>
    <n v="500.75"/>
    <s v="1 (single)"/>
    <x v="1"/>
  </r>
  <r>
    <s v="fcc99cd0e2e395ebfbc21ba1e33a178a"/>
    <n v="1"/>
    <x v="0"/>
    <n v="10"/>
    <n v="246.23"/>
    <s v="7-10 installments"/>
    <x v="1"/>
  </r>
  <r>
    <s v="f28950936ddcde93718b2be1097aed84"/>
    <n v="1"/>
    <x v="0"/>
    <n v="1"/>
    <n v="42.78"/>
    <s v="1 (single)"/>
    <x v="0"/>
  </r>
  <r>
    <s v="1aecadf4362edaca7fa033e882076c8d"/>
    <n v="1"/>
    <x v="0"/>
    <n v="3"/>
    <n v="50.74"/>
    <s v="2-3 installments"/>
    <x v="1"/>
  </r>
  <r>
    <s v="36a79c8b08508519935e9179e1958413"/>
    <n v="1"/>
    <x v="1"/>
    <n v="1"/>
    <n v="31.77"/>
    <s v="1 (single)"/>
    <x v="1"/>
  </r>
  <r>
    <s v="c0f8ab6b8ca98ae53f4acc203b206e0d"/>
    <n v="1"/>
    <x v="0"/>
    <n v="3"/>
    <n v="136.47"/>
    <s v="2-3 installments"/>
    <x v="4"/>
  </r>
  <r>
    <s v="0cda10fd2b66ee6fc2edd8fc21f8176a"/>
    <n v="1"/>
    <x v="1"/>
    <n v="1"/>
    <n v="64.06"/>
    <s v="1 (single)"/>
    <x v="0"/>
  </r>
  <r>
    <s v="6fb4ab660fb3e6b8ec8a45e926d99933"/>
    <n v="1"/>
    <x v="0"/>
    <n v="3"/>
    <n v="41.75"/>
    <s v="2-3 installments"/>
    <x v="1"/>
  </r>
  <r>
    <s v="c130858ff611f05ccbfbac337cd09cdc"/>
    <n v="1"/>
    <x v="0"/>
    <n v="3"/>
    <n v="164.96"/>
    <s v="2-3 installments"/>
    <x v="1"/>
  </r>
  <r>
    <s v="8d7ab0caaba5e4a2f8e11caff31dfe48"/>
    <n v="1"/>
    <x v="0"/>
    <n v="8"/>
    <n v="670.77"/>
    <s v="7-10 installments"/>
    <x v="1"/>
  </r>
  <r>
    <s v="6416f07d133c720705c402021f612b58"/>
    <n v="1"/>
    <x v="0"/>
    <n v="1"/>
    <n v="39.6"/>
    <s v="1 (single)"/>
    <x v="3"/>
  </r>
  <r>
    <s v="89b97127e91562d3568842d10a400161"/>
    <n v="1"/>
    <x v="0"/>
    <n v="4"/>
    <n v="95.76000000000001"/>
    <s v="4-6 installments"/>
    <x v="12"/>
  </r>
  <r>
    <s v="f1a325f15bbf16509adf17167330a905"/>
    <n v="1"/>
    <x v="0"/>
    <n v="1"/>
    <n v="397.3"/>
    <s v="1 (single)"/>
    <x v="1"/>
  </r>
  <r>
    <s v="5f9d46795c3126674e52becb3a1a517f"/>
    <n v="1"/>
    <x v="0"/>
    <n v="8"/>
    <n v="223.69"/>
    <s v="7-10 installments"/>
    <x v="1"/>
  </r>
  <r>
    <s v="89d8e27be3cad1ed7780fd7838ef2b0d"/>
    <n v="1"/>
    <x v="0"/>
    <n v="1"/>
    <n v="103.55"/>
    <s v="1 (single)"/>
    <x v="1"/>
  </r>
  <r>
    <s v="395fcc8123e7a3a7c5054d6dae0dad9e"/>
    <n v="1"/>
    <x v="0"/>
    <n v="4"/>
    <n v="48.22"/>
    <s v="4-6 installments"/>
    <x v="4"/>
  </r>
  <r>
    <s v="0b1651a280049a50402bc56d50785c3c"/>
    <n v="1"/>
    <x v="1"/>
    <n v="1"/>
    <n v="58.41"/>
    <s v="1 (single)"/>
    <x v="4"/>
  </r>
  <r>
    <s v="25362fbf6aac4b01a28dee1e076acc26"/>
    <n v="1"/>
    <x v="0"/>
    <n v="3"/>
    <n v="112.74"/>
    <s v="2-3 installments"/>
    <x v="8"/>
  </r>
  <r>
    <s v="0fb09184aa674879c67d933523a4a0bb"/>
    <n v="1"/>
    <x v="0"/>
    <n v="5"/>
    <n v="98.76000000000001"/>
    <s v="4-6 installments"/>
    <x v="1"/>
  </r>
  <r>
    <s v="de1368ef7490f21023cbcdfa8eb6728a"/>
    <n v="1"/>
    <x v="0"/>
    <n v="4"/>
    <n v="226.86"/>
    <s v="4-6 installments"/>
    <x v="7"/>
  </r>
  <r>
    <s v="c761a8b74f1e876bc5efc4186f720e27"/>
    <n v="1"/>
    <x v="0"/>
    <n v="10"/>
    <n v="101.9"/>
    <s v="7-10 installments"/>
    <x v="3"/>
  </r>
  <r>
    <s v="db0d6bd65ccfca6371985ebcc2227efe"/>
    <n v="1"/>
    <x v="0"/>
    <n v="2"/>
    <n v="111.21"/>
    <s v="2-3 installments"/>
    <x v="12"/>
  </r>
  <r>
    <s v="e86b1b2dd48839d7351406434afb578d"/>
    <n v="3"/>
    <x v="2"/>
    <n v="1"/>
    <n v="1.78"/>
    <s v="1 (single)"/>
    <x v="1"/>
  </r>
  <r>
    <s v="d99b8ff94ddb329c1d7e03ab9d9019e3"/>
    <n v="1"/>
    <x v="0"/>
    <n v="10"/>
    <n v="793.09"/>
    <s v="7-10 installments"/>
    <x v="1"/>
  </r>
  <r>
    <s v="15fb8208682172544e82b96aeb5229fa"/>
    <n v="1"/>
    <x v="0"/>
    <n v="1"/>
    <n v="82.33"/>
    <s v="1 (single)"/>
    <x v="1"/>
  </r>
  <r>
    <s v="b64392414f07fbd78e933c2681f23c24"/>
    <n v="1"/>
    <x v="0"/>
    <n v="2"/>
    <n v="75.54000000000001"/>
    <s v="2-3 installments"/>
    <x v="1"/>
  </r>
  <r>
    <s v="2ba617509989ec173226f6180cb098fe"/>
    <n v="1"/>
    <x v="0"/>
    <n v="2"/>
    <n v="51.32"/>
    <s v="2-3 installments"/>
    <x v="8"/>
  </r>
  <r>
    <s v="e030f5da42afc3b5b81b24d7c4d1bcb0"/>
    <n v="1"/>
    <x v="2"/>
    <n v="1"/>
    <n v="72.54000000000001"/>
    <s v="1 (single)"/>
    <x v="8"/>
  </r>
  <r>
    <s v="9099f7b4fbc5f14bdeb753e5114872e4"/>
    <n v="1"/>
    <x v="2"/>
    <n v="1"/>
    <n v="60.85"/>
    <s v="1 (single)"/>
    <x v="1"/>
  </r>
  <r>
    <s v="c30fd0cc92f2a45137dc1ae120da4666"/>
    <n v="1"/>
    <x v="0"/>
    <n v="5"/>
    <n v="62.94"/>
    <s v="4-6 installments"/>
    <x v="12"/>
  </r>
  <r>
    <s v="161e17b4ed2cf41cdb401cb16a78fe99"/>
    <n v="1"/>
    <x v="0"/>
    <n v="5"/>
    <n v="111.83"/>
    <s v="4-6 installments"/>
    <x v="0"/>
  </r>
  <r>
    <s v="63d8235747e25f4b65895e91ff64d778"/>
    <n v="1"/>
    <x v="2"/>
    <n v="1"/>
    <n v="82.87"/>
    <s v="1 (single)"/>
    <x v="1"/>
  </r>
  <r>
    <s v="0385da8ba64dbb10adf8f80e55cae6f4"/>
    <n v="1"/>
    <x v="0"/>
    <n v="2"/>
    <n v="169.37"/>
    <s v="2-3 installments"/>
    <x v="1"/>
  </r>
  <r>
    <s v="00ab1aba567dfebdc39caa4e7ca2f1b2"/>
    <n v="1"/>
    <x v="0"/>
    <n v="1"/>
    <n v="48.38"/>
    <s v="1 (single)"/>
    <x v="1"/>
  </r>
  <r>
    <s v="bf27902e7735a428c81f52189dec50e4"/>
    <n v="1"/>
    <x v="0"/>
    <n v="5"/>
    <n v="141.33"/>
    <s v="4-6 installments"/>
    <x v="6"/>
  </r>
  <r>
    <s v="b1873e7f1c0220c132db2642ecf2bf1b"/>
    <n v="1"/>
    <x v="0"/>
    <n v="2"/>
    <n v="488.16"/>
    <s v="2-3 installments"/>
    <x v="15"/>
  </r>
  <r>
    <s v="7965b290cc7fe4790d45eaeded895967"/>
    <n v="1"/>
    <x v="0"/>
    <n v="8"/>
    <n v="178.59"/>
    <s v="7-10 installments"/>
    <x v="0"/>
  </r>
  <r>
    <s v="d591675818376797a7a3b0d42c9241fb"/>
    <n v="1"/>
    <x v="1"/>
    <n v="1"/>
    <n v="333.37"/>
    <s v="1 (single)"/>
    <x v="6"/>
  </r>
  <r>
    <s v="4a0f8f97e0cf162aee2d786a0182b3a3"/>
    <n v="1"/>
    <x v="1"/>
    <n v="1"/>
    <n v="80.11"/>
    <s v="1 (single)"/>
    <x v="20"/>
  </r>
  <r>
    <s v="d40956f82498404a78bdefbed0d005b1"/>
    <n v="1"/>
    <x v="0"/>
    <n v="1"/>
    <n v="97.88"/>
    <s v="1 (single)"/>
    <x v="1"/>
  </r>
  <r>
    <s v="6c0447fe1bac68a50c405d809f5f625e"/>
    <n v="1"/>
    <x v="0"/>
    <n v="10"/>
    <n v="312.37"/>
    <s v="7-10 installments"/>
    <x v="1"/>
  </r>
  <r>
    <s v="f80a22b75de2f7ef552287c042b55904"/>
    <n v="1"/>
    <x v="0"/>
    <n v="1"/>
    <n v="87.64"/>
    <s v="1 (single)"/>
    <x v="3"/>
  </r>
  <r>
    <s v="4d0d3e6d52ebda96d3ff80f913a49cee"/>
    <n v="1"/>
    <x v="0"/>
    <n v="5"/>
    <n v="56.78"/>
    <s v="4-6 installments"/>
    <x v="1"/>
  </r>
  <r>
    <s v="b019bc1c1d0c2021d1c4d8d8e94ed969"/>
    <n v="1"/>
    <x v="0"/>
    <n v="1"/>
    <n v="41.13"/>
    <s v="1 (single)"/>
    <x v="12"/>
  </r>
  <r>
    <s v="18d86dc05e56e4fe15bf2d5570ba8c4c"/>
    <n v="1"/>
    <x v="0"/>
    <n v="6"/>
    <n v="137.45"/>
    <s v="4-6 installments"/>
    <x v="1"/>
  </r>
  <r>
    <s v="b1600c1915c18f85050002d08b6274a3"/>
    <n v="1"/>
    <x v="0"/>
    <n v="3"/>
    <n v="343.95"/>
    <s v="2-3 installments"/>
    <x v="7"/>
  </r>
  <r>
    <s v="fa6b45bf2faae7dd3bfdad05a28e91fa"/>
    <n v="1"/>
    <x v="0"/>
    <n v="8"/>
    <n v="216.09"/>
    <s v="7-10 installments"/>
    <x v="3"/>
  </r>
  <r>
    <s v="724d9ea2df2a8c8c93254d43a1016cb5"/>
    <n v="1"/>
    <x v="0"/>
    <n v="7"/>
    <n v="473.98"/>
    <s v="7-10 installments"/>
    <x v="3"/>
  </r>
  <r>
    <s v="964937fd838e5fb7488cf417d7b60747"/>
    <n v="1"/>
    <x v="0"/>
    <n v="4"/>
    <n v="72.90000000000001"/>
    <s v="4-6 installments"/>
    <x v="1"/>
  </r>
  <r>
    <s v="e5a111e770d6ac9f8f3ee2a37bd23f47"/>
    <n v="1"/>
    <x v="0"/>
    <n v="3"/>
    <n v="89.62"/>
    <s v="2-3 installments"/>
    <x v="4"/>
  </r>
  <r>
    <s v="cf8565a85deb141e6113476f67622a70"/>
    <n v="1"/>
    <x v="0"/>
    <n v="2"/>
    <n v="102.17"/>
    <s v="2-3 installments"/>
    <x v="12"/>
  </r>
  <r>
    <s v="c44a36aa1770cc41a8fb130dfa1bba3b"/>
    <n v="1"/>
    <x v="1"/>
    <n v="1"/>
    <n v="200.28"/>
    <s v="1 (single)"/>
    <x v="1"/>
  </r>
  <r>
    <s v="0b32bf55276b5feb681f6ed6fd670692"/>
    <n v="2"/>
    <x v="2"/>
    <n v="1"/>
    <n v="133.89"/>
    <s v="1 (single)"/>
    <x v="1"/>
  </r>
  <r>
    <s v="0bbb3f7791a87d0307555e57da3a1ff1"/>
    <n v="10"/>
    <x v="2"/>
    <n v="1"/>
    <n v="7.58"/>
    <s v="1 (single)"/>
    <x v="12"/>
  </r>
  <r>
    <s v="1daf08cbd75c8c42c6febf36b63e4bb2"/>
    <n v="1"/>
    <x v="0"/>
    <n v="4"/>
    <n v="46.58"/>
    <s v="4-6 installments"/>
    <x v="12"/>
  </r>
  <r>
    <s v="a220ac2db42e26dbde74a77bb1a30bef"/>
    <n v="1"/>
    <x v="0"/>
    <n v="15"/>
    <n v="190.57"/>
    <s v="11+ installments"/>
    <x v="1"/>
  </r>
  <r>
    <s v="dfca157c259bcbad0d55ee3af5df9fa6"/>
    <n v="1"/>
    <x v="0"/>
    <n v="6"/>
    <n v="155.14"/>
    <s v="4-6 installments"/>
    <x v="3"/>
  </r>
  <r>
    <s v="7113e8344293a6a03453110d67c7f533"/>
    <n v="1"/>
    <x v="1"/>
    <n v="1"/>
    <n v="72.76000000000001"/>
    <s v="1 (single)"/>
    <x v="1"/>
  </r>
  <r>
    <s v="1b1b3a4e0fe992985df0687e28917050"/>
    <n v="1"/>
    <x v="0"/>
    <n v="2"/>
    <n v="65"/>
    <s v="2-3 installments"/>
    <x v="3"/>
  </r>
  <r>
    <s v="cfb2535d4f01725910c8f567cf06b686"/>
    <n v="1"/>
    <x v="1"/>
    <n v="1"/>
    <n v="142.41"/>
    <s v="1 (single)"/>
    <x v="1"/>
  </r>
  <r>
    <s v="d9d8dc6068a3a115e15bc276d53afc8e"/>
    <n v="1"/>
    <x v="0"/>
    <n v="1"/>
    <n v="46.03"/>
    <s v="1 (single)"/>
    <x v="8"/>
  </r>
  <r>
    <s v="bc70e827b5531f116d2254b6696fc290"/>
    <n v="1"/>
    <x v="0"/>
    <n v="6"/>
    <n v="235.28"/>
    <s v="4-6 installments"/>
    <x v="12"/>
  </r>
  <r>
    <s v="82053c99a8faf111b6fee27c87af56c7"/>
    <n v="1"/>
    <x v="0"/>
    <n v="3"/>
    <n v="148.15"/>
    <s v="2-3 installments"/>
    <x v="6"/>
  </r>
  <r>
    <s v="7fe2184e6a2c80fe87a7ec1008364829"/>
    <n v="1"/>
    <x v="0"/>
    <n v="8"/>
    <n v="237.07"/>
    <s v="7-10 installments"/>
    <x v="1"/>
  </r>
  <r>
    <s v="4240d84451ff02c5a7f3f34926699cd9"/>
    <n v="1"/>
    <x v="1"/>
    <n v="1"/>
    <n v="567.95"/>
    <s v="1 (single)"/>
    <x v="0"/>
  </r>
  <r>
    <s v="cbd0a0bae58672055c7961ffbf0ee529"/>
    <n v="1"/>
    <x v="0"/>
    <n v="8"/>
    <n v="269.87"/>
    <s v="7-10 installments"/>
    <x v="11"/>
  </r>
  <r>
    <s v="ce8690397f7d93704f8d39df619190fa"/>
    <n v="1"/>
    <x v="2"/>
    <n v="1"/>
    <n v="55.64"/>
    <s v="1 (single)"/>
    <x v="1"/>
  </r>
  <r>
    <s v="90275eeca491639c0cc2d4095a60b2c2"/>
    <n v="1"/>
    <x v="0"/>
    <n v="1"/>
    <n v="46.3"/>
    <s v="1 (single)"/>
    <x v="4"/>
  </r>
  <r>
    <s v="d79b6cf112bad1936bd72b03f20909ce"/>
    <n v="1"/>
    <x v="0"/>
    <n v="3"/>
    <n v="54.34"/>
    <s v="2-3 installments"/>
    <x v="14"/>
  </r>
  <r>
    <s v="d9a7926047f158ca6ab53261baaef77b"/>
    <n v="1"/>
    <x v="1"/>
    <n v="1"/>
    <n v="55"/>
    <s v="1 (single)"/>
    <x v="1"/>
  </r>
  <r>
    <s v="ff354f13d748eb3a9af6e99698f60fc2"/>
    <n v="1"/>
    <x v="0"/>
    <n v="3"/>
    <n v="94.3"/>
    <s v="2-3 installments"/>
    <x v="8"/>
  </r>
  <r>
    <s v="e088d467c07c9879ddbdaaa9b1c51e85"/>
    <n v="1"/>
    <x v="0"/>
    <n v="2"/>
    <n v="31.11"/>
    <s v="2-3 installments"/>
    <x v="1"/>
  </r>
  <r>
    <s v="97eb8123f2508dda8d9234f0aca79572"/>
    <n v="2"/>
    <x v="3"/>
    <n v="1"/>
    <n v="83.75"/>
    <s v="1 (single)"/>
    <x v="1"/>
  </r>
  <r>
    <s v="e25bb8aaf2367bd1f96dc6d9a764de2f"/>
    <n v="1"/>
    <x v="0"/>
    <n v="2"/>
    <n v="144.54"/>
    <s v="2-3 installments"/>
    <x v="0"/>
  </r>
  <r>
    <s v="7bd04fdb3a54efa83cbf7320b1bb4b6f"/>
    <n v="1"/>
    <x v="0"/>
    <n v="4"/>
    <n v="213.89"/>
    <s v="4-6 installments"/>
    <x v="1"/>
  </r>
  <r>
    <s v="74434928b7e52a9b56862d25b9581e4c"/>
    <n v="1"/>
    <x v="0"/>
    <n v="10"/>
    <n v="333.04"/>
    <s v="7-10 installments"/>
    <x v="20"/>
  </r>
  <r>
    <s v="707efa4c66f0d268d9f106c2d6aa9c90"/>
    <n v="1"/>
    <x v="0"/>
    <n v="2"/>
    <n v="44.23"/>
    <s v="2-3 installments"/>
    <x v="12"/>
  </r>
  <r>
    <s v="643b76bc5e6a2667aeff11bef3ce52a7"/>
    <n v="1"/>
    <x v="0"/>
    <n v="1"/>
    <n v="46.62"/>
    <s v="1 (single)"/>
    <x v="1"/>
  </r>
  <r>
    <s v="b0ef7f818e22c209f99d74eef200d2fa"/>
    <n v="1"/>
    <x v="1"/>
    <n v="1"/>
    <n v="56.46"/>
    <s v="1 (single)"/>
    <x v="12"/>
  </r>
  <r>
    <s v="ba6d92892febc6a5ca2dbae073427911"/>
    <n v="1"/>
    <x v="1"/>
    <n v="1"/>
    <n v="67.36"/>
    <s v="1 (single)"/>
    <x v="1"/>
  </r>
  <r>
    <s v="a7087dc75317cad3db08ed7830b09723"/>
    <n v="1"/>
    <x v="1"/>
    <n v="1"/>
    <n v="168.2"/>
    <s v="1 (single)"/>
    <x v="6"/>
  </r>
  <r>
    <s v="c1dc9326b9f99f2db29af061a59cbe8d"/>
    <n v="1"/>
    <x v="1"/>
    <n v="1"/>
    <n v="108.01"/>
    <s v="1 (single)"/>
    <x v="4"/>
  </r>
  <r>
    <s v="9632facd8bd95315d63a23bf616d85b0"/>
    <n v="1"/>
    <x v="0"/>
    <n v="5"/>
    <n v="985.76"/>
    <s v="4-6 installments"/>
    <x v="1"/>
  </r>
  <r>
    <s v="b1c87cf3c9ac90d18dbf33b6a5c32d83"/>
    <n v="1"/>
    <x v="1"/>
    <n v="1"/>
    <n v="37.61"/>
    <s v="1 (single)"/>
    <x v="1"/>
  </r>
  <r>
    <s v="9f7ba492c273ffac8f90a623b8eadd3b"/>
    <n v="1"/>
    <x v="1"/>
    <n v="1"/>
    <n v="24.69"/>
    <s v="1 (single)"/>
    <x v="1"/>
  </r>
  <r>
    <s v="758e852ab6d20c02ec1b0f75a024d83f"/>
    <n v="1"/>
    <x v="0"/>
    <n v="1"/>
    <n v="69.12"/>
    <s v="1 (single)"/>
    <x v="19"/>
  </r>
  <r>
    <s v="74f6a72d401864d8a0d5b73e2533a3bb"/>
    <n v="1"/>
    <x v="0"/>
    <n v="3"/>
    <n v="74.64"/>
    <s v="2-3 installments"/>
    <x v="12"/>
  </r>
  <r>
    <s v="8645ac05f10c6b2651a6a9a1772de311"/>
    <n v="1"/>
    <x v="1"/>
    <n v="1"/>
    <n v="159.48"/>
    <s v="1 (single)"/>
    <x v="1"/>
  </r>
  <r>
    <s v="14af65d7109058f32b35ed10a594cfc0"/>
    <n v="1"/>
    <x v="0"/>
    <n v="5"/>
    <n v="144.82"/>
    <s v="4-6 installments"/>
    <x v="1"/>
  </r>
  <r>
    <s v="46a37629a0e29368f654bab0d2a6cb36"/>
    <n v="1"/>
    <x v="3"/>
    <n v="1"/>
    <n v="113.29"/>
    <s v="1 (single)"/>
    <x v="3"/>
  </r>
  <r>
    <s v="9fa022506ea0764d8987a060dd6cd2a6"/>
    <n v="1"/>
    <x v="1"/>
    <n v="1"/>
    <n v="62.31"/>
    <s v="1 (single)"/>
    <x v="0"/>
  </r>
  <r>
    <s v="74e140c90deb93d4414ed8d2829dcfc6"/>
    <n v="1"/>
    <x v="0"/>
    <n v="1"/>
    <n v="78.31999999999999"/>
    <s v="1 (single)"/>
    <x v="7"/>
  </r>
  <r>
    <s v="f834e3467ee8fd252a9cf386dfac6991"/>
    <n v="1"/>
    <x v="0"/>
    <n v="1"/>
    <n v="104.58"/>
    <s v="1 (single)"/>
    <x v="0"/>
  </r>
  <r>
    <s v="02bd92abe094825e0683bacaacb64285"/>
    <n v="1"/>
    <x v="0"/>
    <n v="1"/>
    <n v="85.59999999999999"/>
    <s v="1 (single)"/>
    <x v="11"/>
  </r>
  <r>
    <s v="7428a574ede28cd343748b3ea5778d35"/>
    <n v="1"/>
    <x v="0"/>
    <n v="3"/>
    <n v="33.68"/>
    <s v="2-3 installments"/>
    <x v="1"/>
  </r>
  <r>
    <s v="61a2711ad11ba20c846596b053d61fd0"/>
    <n v="1"/>
    <x v="0"/>
    <n v="1"/>
    <n v="225.71"/>
    <s v="1 (single)"/>
    <x v="12"/>
  </r>
  <r>
    <s v="c10dd8d24a91d2ecbf09c578a5876125"/>
    <n v="1"/>
    <x v="0"/>
    <n v="1"/>
    <n v="72.5"/>
    <s v="1 (single)"/>
    <x v="0"/>
  </r>
  <r>
    <s v="463270aee6f932c94319683e66e7e59d"/>
    <n v="1"/>
    <x v="0"/>
    <n v="3"/>
    <n v="201.45"/>
    <s v="2-3 installments"/>
    <x v="7"/>
  </r>
  <r>
    <s v="62443c2da9793d002ab03c769ccfcc2a"/>
    <n v="1"/>
    <x v="0"/>
    <n v="10"/>
    <n v="107.83"/>
    <s v="7-10 installments"/>
    <x v="14"/>
  </r>
  <r>
    <s v="a7e5d683186e663cbf2c4916de85afe1"/>
    <n v="1"/>
    <x v="0"/>
    <n v="6"/>
    <n v="96.8"/>
    <s v="4-6 installments"/>
    <x v="0"/>
  </r>
  <r>
    <s v="742dbb1a78c6cd58266bd0ee8fa0c89e"/>
    <n v="1"/>
    <x v="0"/>
    <n v="1"/>
    <n v="147.15"/>
    <s v="1 (single)"/>
    <x v="24"/>
  </r>
  <r>
    <s v="ff1ea7be87e1ca3d2ae5b77eaa6dab69"/>
    <n v="1"/>
    <x v="0"/>
    <n v="5"/>
    <n v="101.73"/>
    <s v="4-6 installments"/>
    <x v="1"/>
  </r>
  <r>
    <s v="13a9bf67e01c960886119fe9b8761a77"/>
    <n v="1"/>
    <x v="0"/>
    <n v="4"/>
    <n v="97.22"/>
    <s v="4-6 installments"/>
    <x v="1"/>
  </r>
  <r>
    <s v="818080c38c17ec4bdcb39798ccb51b4e"/>
    <n v="1"/>
    <x v="0"/>
    <n v="10"/>
    <n v="1167.04"/>
    <s v="7-10 installments"/>
    <x v="0"/>
  </r>
  <r>
    <s v="0cd4d3d4e2831e2089f43b6d7402c2c7"/>
    <n v="1"/>
    <x v="0"/>
    <n v="1"/>
    <n v="135.4"/>
    <s v="1 (single)"/>
    <x v="1"/>
  </r>
  <r>
    <s v="203763b580fdf4ab6596f692370d27a7"/>
    <n v="2"/>
    <x v="0"/>
    <n v="2"/>
    <n v="63.35"/>
    <s v="2-3 installments"/>
    <x v="6"/>
  </r>
  <r>
    <s v="e81638ffb72997c5bd2c1fa0f98918ab"/>
    <n v="1"/>
    <x v="0"/>
    <n v="3"/>
    <n v="106.78"/>
    <s v="2-3 installments"/>
    <x v="0"/>
  </r>
  <r>
    <s v="5f6cee60d80a6dd034b88aef816803c5"/>
    <n v="1"/>
    <x v="0"/>
    <n v="2"/>
    <n v="338.33"/>
    <s v="2-3 installments"/>
    <x v="4"/>
  </r>
  <r>
    <s v="6683aa4f73f7869ec65ebeeef53f700b"/>
    <n v="1"/>
    <x v="0"/>
    <n v="2"/>
    <n v="144.3"/>
    <s v="2-3 installments"/>
    <x v="1"/>
  </r>
  <r>
    <s v="192d18749b5744f1eff4f1661aeaa731"/>
    <n v="1"/>
    <x v="0"/>
    <n v="5"/>
    <n v="119.41"/>
    <s v="4-6 installments"/>
    <x v="1"/>
  </r>
  <r>
    <s v="fad7b215b5580be62da9ee48752cf0f5"/>
    <n v="1"/>
    <x v="0"/>
    <n v="4"/>
    <n v="197.29"/>
    <s v="4-6 installments"/>
    <x v="1"/>
  </r>
  <r>
    <s v="a03470241e25eb070bf902c2c1914658"/>
    <n v="1"/>
    <x v="1"/>
    <n v="1"/>
    <n v="688.47"/>
    <s v="1 (single)"/>
    <x v="20"/>
  </r>
  <r>
    <s v="04398fd8d888a4857774d982da494987"/>
    <n v="1"/>
    <x v="0"/>
    <n v="1"/>
    <n v="57.5"/>
    <s v="1 (single)"/>
    <x v="0"/>
  </r>
  <r>
    <s v="dd04e5bf2ed0f48d340eb1b2820dcb7b"/>
    <n v="1"/>
    <x v="0"/>
    <n v="10"/>
    <n v="359.19"/>
    <s v="7-10 installments"/>
    <x v="12"/>
  </r>
  <r>
    <s v="bbeace003fa084aa3ecbb486d76b6766"/>
    <n v="1"/>
    <x v="0"/>
    <n v="2"/>
    <n v="54.58"/>
    <s v="2-3 installments"/>
    <x v="1"/>
  </r>
  <r>
    <s v="41aaef897083574b4390bb24fbb25dd7"/>
    <n v="1"/>
    <x v="0"/>
    <n v="3"/>
    <n v="155.14"/>
    <s v="2-3 installments"/>
    <x v="4"/>
  </r>
  <r>
    <s v="fd6822aef9479a47f192820b4a22dd96"/>
    <n v="1"/>
    <x v="0"/>
    <n v="9"/>
    <n v="862.05"/>
    <s v="7-10 installments"/>
    <x v="17"/>
  </r>
  <r>
    <s v="48a957d6e7477f9bce68d7b419f91515"/>
    <n v="1"/>
    <x v="0"/>
    <n v="1"/>
    <n v="63.71"/>
    <s v="1 (single)"/>
    <x v="1"/>
  </r>
  <r>
    <s v="b6f543c68b695c88dd2d1e0f5c7528e9"/>
    <n v="1"/>
    <x v="0"/>
    <n v="3"/>
    <n v="63.1"/>
    <s v="2-3 installments"/>
    <x v="12"/>
  </r>
  <r>
    <s v="0d9046ee305e5a360380ac6598561380"/>
    <n v="1"/>
    <x v="0"/>
    <n v="2"/>
    <n v="102.74"/>
    <s v="2-3 installments"/>
    <x v="0"/>
  </r>
  <r>
    <s v="11a651b87a97dc13026b8c8e7ea5c47a"/>
    <n v="1"/>
    <x v="0"/>
    <n v="1"/>
    <n v="38.86"/>
    <s v="1 (single)"/>
    <x v="1"/>
  </r>
  <r>
    <s v="c39b6a1fcbbad48578181950509b1330"/>
    <n v="1"/>
    <x v="0"/>
    <n v="5"/>
    <n v="68.97"/>
    <s v="4-6 installments"/>
    <x v="1"/>
  </r>
  <r>
    <s v="4303e19c21cd7274481e8e5bdba9bda0"/>
    <n v="1"/>
    <x v="1"/>
    <n v="1"/>
    <n v="125.2"/>
    <s v="1 (single)"/>
    <x v="20"/>
  </r>
  <r>
    <s v="8185ba302492c86291d7b1912c94ded3"/>
    <n v="1"/>
    <x v="0"/>
    <n v="4"/>
    <n v="688.25"/>
    <s v="4-6 installments"/>
    <x v="8"/>
  </r>
  <r>
    <s v="1a611328643ae11146ba09a4425d2e12"/>
    <n v="1"/>
    <x v="0"/>
    <n v="1"/>
    <n v="0.26"/>
    <s v="1 (single)"/>
    <x v="8"/>
  </r>
  <r>
    <s v="741121f1537c7e738a8eb61c63ae84e0"/>
    <n v="1"/>
    <x v="1"/>
    <n v="1"/>
    <n v="154.36"/>
    <s v="1 (single)"/>
    <x v="1"/>
  </r>
  <r>
    <s v="958e0d4145c40f4951c1bf4d2cf1166a"/>
    <n v="1"/>
    <x v="0"/>
    <n v="12"/>
    <n v="142.07"/>
    <s v="11+ installments"/>
    <x v="1"/>
  </r>
  <r>
    <s v="f3fdee8d27166359de2abe05ec16b351"/>
    <n v="1"/>
    <x v="0"/>
    <n v="2"/>
    <n v="37.99"/>
    <s v="2-3 installments"/>
    <x v="20"/>
  </r>
  <r>
    <s v="0c41735db7b9b04cffb97ff1309cbee4"/>
    <n v="1"/>
    <x v="1"/>
    <n v="1"/>
    <n v="61.99"/>
    <s v="1 (single)"/>
    <x v="7"/>
  </r>
  <r>
    <s v="29986e236b391de3edc9cf5a1fba4336"/>
    <n v="1"/>
    <x v="0"/>
    <n v="1"/>
    <n v="33.43"/>
    <s v="1 (single)"/>
    <x v="1"/>
  </r>
  <r>
    <s v="5c79fa2db9227db840a45f20c3ce4833"/>
    <n v="1"/>
    <x v="1"/>
    <n v="1"/>
    <n v="159.56"/>
    <s v="1 (single)"/>
    <x v="1"/>
  </r>
  <r>
    <s v="5be7f054903b5a91262819cf4fd538d9"/>
    <n v="1"/>
    <x v="0"/>
    <n v="4"/>
    <n v="40.01"/>
    <s v="4-6 installments"/>
    <x v="0"/>
  </r>
  <r>
    <s v="2536e0f8936553b5d7c7de59d0dc4b0e"/>
    <n v="1"/>
    <x v="0"/>
    <n v="2"/>
    <n v="108.2"/>
    <s v="2-3 installments"/>
    <x v="12"/>
  </r>
  <r>
    <s v="fbc13194f80d287d5f118f6544acd667"/>
    <n v="1"/>
    <x v="0"/>
    <n v="7"/>
    <n v="219.74"/>
    <s v="7-10 installments"/>
    <x v="0"/>
  </r>
  <r>
    <s v="f5469d54daa9f43486f2d4ab2b154406"/>
    <n v="1"/>
    <x v="1"/>
    <n v="1"/>
    <n v="556.75"/>
    <s v="1 (single)"/>
    <x v="19"/>
  </r>
  <r>
    <s v="5d4503ba682b806ff232782327b7bd7f"/>
    <n v="1"/>
    <x v="1"/>
    <n v="1"/>
    <n v="166.81"/>
    <s v="1 (single)"/>
    <x v="0"/>
  </r>
  <r>
    <s v="62ea5251fe435ac8a677196623782c04"/>
    <n v="1"/>
    <x v="0"/>
    <n v="4"/>
    <n v="67.34999999999999"/>
    <s v="4-6 installments"/>
    <x v="7"/>
  </r>
  <r>
    <s v="d14639e8e6808119a16fde091d30b2d2"/>
    <n v="1"/>
    <x v="0"/>
    <n v="10"/>
    <n v="569.0599999999999"/>
    <s v="7-10 installments"/>
    <x v="7"/>
  </r>
  <r>
    <s v="5ea0678e7b34c19e5ecbcdf8a3eacea2"/>
    <n v="2"/>
    <x v="2"/>
    <n v="1"/>
    <n v="13.15"/>
    <s v="1 (single)"/>
    <x v="1"/>
  </r>
  <r>
    <s v="40d8fa0e0533d4f1e5e5fe1cbcca3739"/>
    <n v="1"/>
    <x v="0"/>
    <n v="10"/>
    <n v="196.72"/>
    <s v="7-10 installments"/>
    <x v="0"/>
  </r>
  <r>
    <s v="a86ccaef13b7ca889ab8b7076629a748"/>
    <n v="1"/>
    <x v="0"/>
    <n v="7"/>
    <n v="84.48"/>
    <s v="7-10 installments"/>
    <x v="8"/>
  </r>
  <r>
    <s v="2eb223bca7f1fae261d99669d7e8b20d"/>
    <n v="1"/>
    <x v="0"/>
    <n v="3"/>
    <n v="200.74"/>
    <s v="2-3 installments"/>
    <x v="1"/>
  </r>
  <r>
    <s v="49bfd44c750b412b6c1312637fb82abf"/>
    <n v="1"/>
    <x v="0"/>
    <n v="2"/>
    <n v="156.23"/>
    <s v="2-3 installments"/>
    <x v="12"/>
  </r>
  <r>
    <s v="54e52a2c76449b9a634705a5ae9684a9"/>
    <n v="2"/>
    <x v="2"/>
    <n v="1"/>
    <n v="27.11"/>
    <s v="1 (single)"/>
    <x v="12"/>
  </r>
  <r>
    <s v="4054f3a02c9191a518601fba04f06742"/>
    <n v="1"/>
    <x v="0"/>
    <n v="4"/>
    <n v="45"/>
    <s v="4-6 installments"/>
    <x v="0"/>
  </r>
  <r>
    <s v="6a222dfac7d7cbc4463522eff76e870d"/>
    <n v="1"/>
    <x v="0"/>
    <n v="5"/>
    <n v="195"/>
    <s v="4-6 installments"/>
    <x v="1"/>
  </r>
  <r>
    <s v="8a40b54e2d8feb61c8e3f0091cde4fc9"/>
    <n v="1"/>
    <x v="1"/>
    <n v="1"/>
    <n v="45.79"/>
    <s v="1 (single)"/>
    <x v="20"/>
  </r>
  <r>
    <s v="85eab7a4f0d59bd1eccd9fd217691aa6"/>
    <n v="1"/>
    <x v="0"/>
    <n v="1"/>
    <n v="47.8"/>
    <s v="1 (single)"/>
    <x v="0"/>
  </r>
  <r>
    <s v="5b4bb0879cfe7c5a182da9ee3783811c"/>
    <n v="1"/>
    <x v="0"/>
    <n v="1"/>
    <n v="55.11"/>
    <s v="1 (single)"/>
    <x v="1"/>
  </r>
  <r>
    <s v="cc86a65e920aceb9fe3bbe49bab2bd52"/>
    <n v="1"/>
    <x v="1"/>
    <n v="1"/>
    <n v="46.01"/>
    <s v="1 (single)"/>
    <x v="1"/>
  </r>
  <r>
    <s v="c5e8cbed3be23c7ede875b40cba35527"/>
    <n v="1"/>
    <x v="0"/>
    <n v="2"/>
    <n v="70.75"/>
    <s v="2-3 installments"/>
    <x v="12"/>
  </r>
  <r>
    <s v="6d15a355fd35494ccd207bec6a3a04d4"/>
    <n v="1"/>
    <x v="0"/>
    <n v="1"/>
    <n v="77.77"/>
    <s v="1 (single)"/>
    <x v="0"/>
  </r>
  <r>
    <s v="62899f7b8e4122204fc3d26d8d2c3737"/>
    <n v="1"/>
    <x v="0"/>
    <n v="10"/>
    <n v="148.86"/>
    <s v="7-10 installments"/>
    <x v="1"/>
  </r>
  <r>
    <s v="43f4557e2a514edbbd692027ca5cf280"/>
    <n v="1"/>
    <x v="1"/>
    <n v="1"/>
    <n v="109.86"/>
    <s v="1 (single)"/>
    <x v="20"/>
  </r>
  <r>
    <s v="c97b6271a445cec849420383547b34da"/>
    <n v="1"/>
    <x v="0"/>
    <n v="3"/>
    <n v="108.83"/>
    <s v="2-3 installments"/>
    <x v="1"/>
  </r>
  <r>
    <s v="f419588594e9e500fbc4ff2138de9f53"/>
    <n v="1"/>
    <x v="1"/>
    <n v="1"/>
    <n v="88.90000000000001"/>
    <s v="1 (single)"/>
    <x v="1"/>
  </r>
  <r>
    <s v="77c885e668bc660993cbf7789930675a"/>
    <n v="2"/>
    <x v="2"/>
    <n v="1"/>
    <n v="50.31"/>
    <s v="1 (single)"/>
    <x v="22"/>
  </r>
  <r>
    <s v="9200a54888acfc3e1a74a56b7ab18c8c"/>
    <n v="1"/>
    <x v="0"/>
    <n v="3"/>
    <n v="166.98"/>
    <s v="2-3 installments"/>
    <x v="0"/>
  </r>
  <r>
    <s v="032de54ca8e40cca1098da6c68ba92b3"/>
    <n v="1"/>
    <x v="0"/>
    <n v="3"/>
    <n v="53.27"/>
    <s v="2-3 installments"/>
    <x v="8"/>
  </r>
  <r>
    <s v="3ad043d1c1455d9bfce6c14877cac318"/>
    <n v="1"/>
    <x v="0"/>
    <n v="4"/>
    <n v="272.5"/>
    <s v="4-6 installments"/>
    <x v="12"/>
  </r>
  <r>
    <s v="a32c5756d7fb7e6d103041a266e950d3"/>
    <n v="1"/>
    <x v="0"/>
    <n v="2"/>
    <n v="111.32"/>
    <s v="2-3 installments"/>
    <x v="16"/>
  </r>
  <r>
    <s v="a4e16b2bbdbf7c2243d008dc4b9e46bf"/>
    <n v="1"/>
    <x v="0"/>
    <n v="1"/>
    <n v="36.39"/>
    <s v="1 (single)"/>
    <x v="1"/>
  </r>
  <r>
    <s v="00aa423621f35a9ca6c6240f275b0640"/>
    <n v="1"/>
    <x v="0"/>
    <n v="2"/>
    <n v="125.41"/>
    <s v="2-3 installments"/>
    <x v="0"/>
  </r>
  <r>
    <s v="e2fdffd08df55baaa7b97c04d4d2b606"/>
    <n v="1"/>
    <x v="0"/>
    <n v="4"/>
    <n v="681.46"/>
    <s v="4-6 installments"/>
    <x v="0"/>
  </r>
  <r>
    <s v="b1d5751557bca097afe9c461a22cdc0b"/>
    <n v="1"/>
    <x v="0"/>
    <n v="8"/>
    <n v="121.91"/>
    <s v="7-10 installments"/>
    <x v="1"/>
  </r>
  <r>
    <s v="a523e6db446544f568f8ff78830f1058"/>
    <n v="1"/>
    <x v="0"/>
    <n v="1"/>
    <n v="135.36"/>
    <s v="1 (single)"/>
    <x v="1"/>
  </r>
  <r>
    <s v="937906bc0b6f522125f9b2a1f39cd358"/>
    <n v="1"/>
    <x v="1"/>
    <n v="1"/>
    <n v="370.61"/>
    <s v="1 (single)"/>
    <x v="1"/>
  </r>
  <r>
    <s v="392ddca7a63143f9ec76350a09e0e138"/>
    <n v="1"/>
    <x v="0"/>
    <n v="10"/>
    <n v="234.22"/>
    <s v="7-10 installments"/>
    <x v="20"/>
  </r>
  <r>
    <s v="02f82a2b0b79e9dbb86c47cef1e92063"/>
    <n v="1"/>
    <x v="1"/>
    <n v="1"/>
    <n v="125.78"/>
    <s v="1 (single)"/>
    <x v="1"/>
  </r>
  <r>
    <s v="6f0e01ac8a1a17a76326cb043d90412a"/>
    <n v="1"/>
    <x v="0"/>
    <n v="1"/>
    <n v="40.09"/>
    <s v="1 (single)"/>
    <x v="8"/>
  </r>
  <r>
    <s v="c65986c7e2864168c83419b46efb984f"/>
    <n v="1"/>
    <x v="0"/>
    <n v="3"/>
    <n v="279.78"/>
    <s v="2-3 installments"/>
    <x v="1"/>
  </r>
  <r>
    <s v="16e5e020f226b58f660770e190042ad2"/>
    <n v="1"/>
    <x v="0"/>
    <n v="1"/>
    <n v="48.28"/>
    <s v="1 (single)"/>
    <x v="1"/>
  </r>
  <r>
    <s v="bb7354c6849c8df487362a72ea3ac569"/>
    <n v="1"/>
    <x v="0"/>
    <n v="8"/>
    <n v="232.03"/>
    <s v="7-10 installments"/>
    <x v="1"/>
  </r>
  <r>
    <s v="7efad59e360743b4d3d246741db76a37"/>
    <n v="1"/>
    <x v="0"/>
    <n v="3"/>
    <n v="93.81999999999999"/>
    <s v="2-3 installments"/>
    <x v="1"/>
  </r>
  <r>
    <s v="de440e762de44c5b427633b249d7ea9f"/>
    <n v="1"/>
    <x v="0"/>
    <n v="2"/>
    <n v="129.98"/>
    <s v="2-3 installments"/>
    <x v="1"/>
  </r>
  <r>
    <s v="f1fd5b5e0656641dadc6c541b14e565a"/>
    <n v="1"/>
    <x v="1"/>
    <n v="1"/>
    <n v="32.23"/>
    <s v="1 (single)"/>
    <x v="12"/>
  </r>
  <r>
    <s v="0741ee0ba3cb46d86325be2879e18706"/>
    <n v="2"/>
    <x v="0"/>
    <n v="6"/>
    <n v="320.14"/>
    <s v="4-6 installments"/>
    <x v="4"/>
  </r>
  <r>
    <s v="468459668c11750c4d0a52b54045bf48"/>
    <n v="1"/>
    <x v="0"/>
    <n v="4"/>
    <n v="106.97"/>
    <s v="4-6 installments"/>
    <x v="12"/>
  </r>
  <r>
    <s v="70462ebcf26934be8bd0327d2e6103d3"/>
    <n v="1"/>
    <x v="0"/>
    <n v="10"/>
    <n v="235.84"/>
    <s v="7-10 installments"/>
    <x v="1"/>
  </r>
  <r>
    <s v="617b88590cdd5883e40eedd5ecc48026"/>
    <n v="1"/>
    <x v="0"/>
    <n v="3"/>
    <n v="33.35"/>
    <s v="2-3 installments"/>
    <x v="12"/>
  </r>
  <r>
    <s v="c4d230f9c5f9e41364d44602902bdaa3"/>
    <n v="1"/>
    <x v="0"/>
    <n v="3"/>
    <n v="207.76"/>
    <s v="2-3 installments"/>
    <x v="20"/>
  </r>
  <r>
    <s v="70b29d983d411a9fa6a5f8c2380baa90"/>
    <n v="1"/>
    <x v="0"/>
    <n v="5"/>
    <n v="116.01"/>
    <s v="4-6 installments"/>
    <x v="1"/>
  </r>
  <r>
    <s v="50ce8749a5de60da0378aedfa46c1e6d"/>
    <n v="1"/>
    <x v="0"/>
    <n v="10"/>
    <n v="137.99"/>
    <s v="7-10 installments"/>
    <x v="12"/>
  </r>
  <r>
    <s v="ba9626798f8c12e1f020a6d8e40b9a45"/>
    <n v="1"/>
    <x v="0"/>
    <n v="1"/>
    <n v="57.21"/>
    <s v="1 (single)"/>
    <x v="12"/>
  </r>
  <r>
    <s v="816c0409fb7624265037bcbadc488c2b"/>
    <n v="1"/>
    <x v="1"/>
    <n v="1"/>
    <n v="55.33"/>
    <s v="1 (single)"/>
    <x v="8"/>
  </r>
  <r>
    <s v="6bcce39be127575854779e39a50f2059"/>
    <n v="1"/>
    <x v="1"/>
    <n v="1"/>
    <n v="56.15"/>
    <s v="1 (single)"/>
    <x v="1"/>
  </r>
  <r>
    <s v="7920e7d2f91a12543837febe80d5503a"/>
    <n v="1"/>
    <x v="0"/>
    <n v="8"/>
    <n v="88.90000000000001"/>
    <s v="7-10 installments"/>
    <x v="1"/>
  </r>
  <r>
    <s v="01786fff06f2f7e8a83950c4b3b424ea"/>
    <n v="1"/>
    <x v="0"/>
    <n v="2"/>
    <n v="69.23999999999999"/>
    <s v="2-3 installments"/>
    <x v="1"/>
  </r>
  <r>
    <s v="2e5443881c945a3b7a3927fc969e1858"/>
    <n v="1"/>
    <x v="0"/>
    <n v="1"/>
    <n v="44.49"/>
    <s v="1 (single)"/>
    <x v="20"/>
  </r>
  <r>
    <s v="7283af6d0a493a44ede5ffbdd7b32c23"/>
    <n v="1"/>
    <x v="1"/>
    <n v="1"/>
    <n v="155.72"/>
    <s v="1 (single)"/>
    <x v="0"/>
  </r>
  <r>
    <s v="203f106e5b8bad1587426f019709014a"/>
    <n v="2"/>
    <x v="0"/>
    <n v="2"/>
    <n v="65.94"/>
    <s v="2-3 installments"/>
    <x v="4"/>
  </r>
  <r>
    <s v="d219d37e7efeb5f720d562521eef772b"/>
    <n v="1"/>
    <x v="1"/>
    <n v="1"/>
    <n v="84.59"/>
    <s v="1 (single)"/>
    <x v="20"/>
  </r>
  <r>
    <s v="25d6858f3b1d2f332623bdccb12db9eb"/>
    <n v="1"/>
    <x v="2"/>
    <n v="1"/>
    <n v="174.19"/>
    <s v="1 (single)"/>
    <x v="0"/>
  </r>
  <r>
    <s v="965755dbb84ff452c0e084ef9d1f21a3"/>
    <n v="1"/>
    <x v="0"/>
    <n v="5"/>
    <n v="117.67"/>
    <s v="4-6 installments"/>
    <x v="1"/>
  </r>
  <r>
    <s v="266a1f6959fbb6cd5b50201b10a0d46f"/>
    <n v="1"/>
    <x v="0"/>
    <n v="1"/>
    <n v="33.37"/>
    <s v="1 (single)"/>
    <x v="8"/>
  </r>
  <r>
    <s v="0a44ca66dfa067a69bc92ef82ba68acf"/>
    <n v="1"/>
    <x v="0"/>
    <n v="5"/>
    <n v="153.36"/>
    <s v="4-6 installments"/>
    <x v="1"/>
  </r>
  <r>
    <s v="ec727bb2d54db32de3e2a4845988fe0b"/>
    <n v="1"/>
    <x v="0"/>
    <n v="1"/>
    <n v="41.84"/>
    <s v="1 (single)"/>
    <x v="1"/>
  </r>
  <r>
    <s v="c0248cae5b63c3be878360d970ee5ace"/>
    <n v="1"/>
    <x v="0"/>
    <n v="2"/>
    <n v="84.93000000000001"/>
    <s v="2-3 installments"/>
    <x v="1"/>
  </r>
  <r>
    <s v="e92035da9ee39562f39f5ac1b0ddf3a1"/>
    <n v="1"/>
    <x v="2"/>
    <n v="1"/>
    <n v="43.22"/>
    <s v="1 (single)"/>
    <x v="0"/>
  </r>
  <r>
    <s v="f597474362522875e95179c13835e408"/>
    <n v="1"/>
    <x v="0"/>
    <n v="4"/>
    <n v="322.89"/>
    <s v="4-6 installments"/>
    <x v="1"/>
  </r>
  <r>
    <s v="e15504d16c775034b44d4637a745a5a5"/>
    <n v="1"/>
    <x v="0"/>
    <n v="1"/>
    <n v="104.3"/>
    <s v="1 (single)"/>
    <x v="17"/>
  </r>
  <r>
    <s v="8b79235214c377ff89c61ab4667f404f"/>
    <n v="1"/>
    <x v="0"/>
    <n v="3"/>
    <n v="191.68"/>
    <s v="2-3 installments"/>
    <x v="12"/>
  </r>
  <r>
    <s v="d3085edb0a0b0d550bd72f712de90c09"/>
    <n v="1"/>
    <x v="0"/>
    <n v="1"/>
    <n v="60"/>
    <s v="1 (single)"/>
    <x v="1"/>
  </r>
  <r>
    <s v="e72da0a92e7a0a236b5a2e8fabf5ceba"/>
    <n v="1"/>
    <x v="0"/>
    <n v="2"/>
    <n v="25.77"/>
    <s v="2-3 installments"/>
    <x v="1"/>
  </r>
  <r>
    <s v="bf8f842ad319798cc4a0c3085c32a43e"/>
    <n v="1"/>
    <x v="0"/>
    <n v="1"/>
    <n v="206.87"/>
    <s v="1 (single)"/>
    <x v="0"/>
  </r>
  <r>
    <s v="5829e6abd78c204059d0dad88e6061f4"/>
    <n v="1"/>
    <x v="0"/>
    <n v="1"/>
    <n v="47.29"/>
    <s v="1 (single)"/>
    <x v="1"/>
  </r>
  <r>
    <s v="47d5c4cb8aba6b76371169d9c9f8089b"/>
    <n v="1"/>
    <x v="0"/>
    <n v="1"/>
    <n v="47.38"/>
    <s v="1 (single)"/>
    <x v="1"/>
  </r>
  <r>
    <s v="689213e7743f18906e01c88ccd31e880"/>
    <n v="1"/>
    <x v="0"/>
    <n v="1"/>
    <n v="149.62"/>
    <s v="1 (single)"/>
    <x v="12"/>
  </r>
  <r>
    <s v="c45a8b174ec48970c3ab42171bc702fb"/>
    <n v="1"/>
    <x v="1"/>
    <n v="1"/>
    <n v="44.09"/>
    <s v="1 (single)"/>
    <x v="8"/>
  </r>
  <r>
    <s v="0e9615b2e47df6cf349b4e458b056289"/>
    <n v="1"/>
    <x v="1"/>
    <n v="1"/>
    <n v="77.56999999999999"/>
    <s v="1 (single)"/>
    <x v="8"/>
  </r>
  <r>
    <s v="470aaf67aea3ff90fa50bada79776333"/>
    <n v="1"/>
    <x v="0"/>
    <n v="1"/>
    <n v="326.92"/>
    <s v="1 (single)"/>
    <x v="12"/>
  </r>
  <r>
    <s v="c6d1de0a9015ea666f5291f62ffb15db"/>
    <n v="1"/>
    <x v="0"/>
    <n v="2"/>
    <n v="64.45999999999999"/>
    <s v="2-3 installments"/>
    <x v="0"/>
  </r>
  <r>
    <s v="98a613c82d389a76b358d963e0390e33"/>
    <n v="1"/>
    <x v="0"/>
    <n v="2"/>
    <n v="154.09"/>
    <s v="2-3 installments"/>
    <x v="12"/>
  </r>
  <r>
    <s v="625f92d47eee6330318032089c61a90e"/>
    <n v="1"/>
    <x v="1"/>
    <n v="1"/>
    <n v="55.11"/>
    <s v="1 (single)"/>
    <x v="12"/>
  </r>
  <r>
    <s v="4edaf27ed056e42729b2700dfd0dbccc"/>
    <n v="1"/>
    <x v="0"/>
    <n v="4"/>
    <n v="87.70999999999999"/>
    <s v="4-6 installments"/>
    <x v="1"/>
  </r>
  <r>
    <s v="75ed295f702854ac0012c5fe9dd82f84"/>
    <n v="1"/>
    <x v="0"/>
    <n v="2"/>
    <n v="57.68"/>
    <s v="2-3 installments"/>
    <x v="1"/>
  </r>
  <r>
    <s v="77787bddc1466e4041a18a6109163e72"/>
    <n v="1"/>
    <x v="0"/>
    <n v="5"/>
    <n v="68.43000000000001"/>
    <s v="4-6 installments"/>
    <x v="16"/>
  </r>
  <r>
    <s v="93ecdca779367b3806aaae30a8b19021"/>
    <n v="1"/>
    <x v="0"/>
    <n v="1"/>
    <n v="111.31"/>
    <s v="1 (single)"/>
    <x v="1"/>
  </r>
  <r>
    <s v="c42ccab83afd0e50ca0d6089596b1b8b"/>
    <n v="1"/>
    <x v="0"/>
    <n v="1"/>
    <n v="1575.05"/>
    <s v="1 (single)"/>
    <x v="0"/>
  </r>
  <r>
    <s v="b69321fb7d3000994c5a2b55c4f3cb01"/>
    <n v="2"/>
    <x v="2"/>
    <n v="1"/>
    <n v="92.79000000000001"/>
    <s v="1 (single)"/>
    <x v="1"/>
  </r>
  <r>
    <s v="cea661692913da073bd99bb510849bdc"/>
    <n v="1"/>
    <x v="0"/>
    <n v="1"/>
    <n v="5.03"/>
    <s v="1 (single)"/>
    <x v="8"/>
  </r>
  <r>
    <s v="47a211c899f0043d4ce13337d863bf16"/>
    <n v="1"/>
    <x v="0"/>
    <n v="2"/>
    <n v="50"/>
    <s v="2-3 installments"/>
    <x v="0"/>
  </r>
  <r>
    <s v="59bef859ee544206d66d43cd4a50fac9"/>
    <n v="1"/>
    <x v="0"/>
    <n v="2"/>
    <n v="122.44"/>
    <s v="2-3 installments"/>
    <x v="4"/>
  </r>
  <r>
    <s v="0463f8ccb9ec5832bfeffdd28ce2359d"/>
    <n v="1"/>
    <x v="3"/>
    <n v="1"/>
    <n v="96.95"/>
    <s v="1 (single)"/>
    <x v="17"/>
  </r>
  <r>
    <s v="0c0b20eb744a9c5ec1611dfd81da6165"/>
    <n v="1"/>
    <x v="0"/>
    <n v="10"/>
    <n v="170.23"/>
    <s v="7-10 installments"/>
    <x v="24"/>
  </r>
  <r>
    <s v="0b0334d5ad01e008caafb19973bf1acb"/>
    <n v="1"/>
    <x v="0"/>
    <n v="1"/>
    <n v="238.14"/>
    <s v="1 (single)"/>
    <x v="12"/>
  </r>
  <r>
    <s v="6508f1528c3648c8a9f751e811520269"/>
    <n v="2"/>
    <x v="2"/>
    <n v="1"/>
    <n v="37.29"/>
    <s v="1 (single)"/>
    <x v="0"/>
  </r>
  <r>
    <s v="f143b4254265e2ee46406904b7a5b746"/>
    <n v="1"/>
    <x v="1"/>
    <n v="1"/>
    <n v="97.70999999999999"/>
    <s v="1 (single)"/>
    <x v="7"/>
  </r>
  <r>
    <s v="ff793adad2c9e1cc9fa921e8f1f952f8"/>
    <n v="1"/>
    <x v="0"/>
    <n v="1"/>
    <n v="150.87"/>
    <s v="1 (single)"/>
    <x v="1"/>
  </r>
  <r>
    <s v="1d26a591feb074e4f4b71ead74c4e8dd"/>
    <n v="1"/>
    <x v="1"/>
    <n v="1"/>
    <n v="77.19"/>
    <s v="1 (single)"/>
    <x v="0"/>
  </r>
  <r>
    <s v="7206b86ea789983f7a273ea7fa0bc2a8"/>
    <n v="1"/>
    <x v="0"/>
    <n v="4"/>
    <n v="49.69"/>
    <s v="4-6 installments"/>
    <x v="1"/>
  </r>
  <r>
    <s v="a37d916ab96889e59db281905a87514e"/>
    <n v="1"/>
    <x v="1"/>
    <n v="1"/>
    <n v="82.75"/>
    <s v="1 (single)"/>
    <x v="17"/>
  </r>
  <r>
    <s v="f340419066ac8df79150310b1bcc7858"/>
    <n v="1"/>
    <x v="0"/>
    <n v="10"/>
    <n v="116.46"/>
    <s v="7-10 installments"/>
    <x v="6"/>
  </r>
  <r>
    <s v="4a98152d0c65138f9f701c576b24b7b7"/>
    <n v="1"/>
    <x v="0"/>
    <n v="1"/>
    <n v="41.96"/>
    <s v="1 (single)"/>
    <x v="12"/>
  </r>
  <r>
    <s v="dc731e00fc45a039b43e6108a19c4db9"/>
    <n v="1"/>
    <x v="1"/>
    <n v="1"/>
    <n v="35"/>
    <s v="1 (single)"/>
    <x v="6"/>
  </r>
  <r>
    <s v="31be4a9a42c356eb746eee159757c1b5"/>
    <n v="1"/>
    <x v="0"/>
    <n v="1"/>
    <n v="52.38"/>
    <s v="1 (single)"/>
    <x v="1"/>
  </r>
  <r>
    <s v="c996784e13c7d956e06ad7f8a992b564"/>
    <n v="1"/>
    <x v="0"/>
    <n v="1"/>
    <n v="146.11"/>
    <s v="1 (single)"/>
    <x v="0"/>
  </r>
  <r>
    <s v="9f9451274bc21055d9306c98eb7eb8f8"/>
    <n v="1"/>
    <x v="0"/>
    <n v="10"/>
    <n v="105.77"/>
    <s v="7-10 installments"/>
    <x v="12"/>
  </r>
  <r>
    <s v="c6c96aae858cf470816e5080de363e47"/>
    <n v="1"/>
    <x v="0"/>
    <n v="1"/>
    <n v="10.17"/>
    <s v="1 (single)"/>
    <x v="1"/>
  </r>
  <r>
    <s v="40397c42ea8f390af9afe9cc02cb2fdd"/>
    <n v="1"/>
    <x v="0"/>
    <n v="10"/>
    <n v="121.87"/>
    <s v="7-10 installments"/>
    <x v="15"/>
  </r>
  <r>
    <s v="58c4df4904044782bb1361c5cb001538"/>
    <n v="1"/>
    <x v="0"/>
    <n v="10"/>
    <n v="408.56"/>
    <s v="7-10 installments"/>
    <x v="1"/>
  </r>
  <r>
    <s v="6a4d031d68d8f41c14ee7cd194023800"/>
    <n v="1"/>
    <x v="0"/>
    <n v="1"/>
    <n v="0.42"/>
    <s v="1 (single)"/>
    <x v="12"/>
  </r>
  <r>
    <s v="8d41c947e6def3996090e6d5944bc669"/>
    <n v="1"/>
    <x v="0"/>
    <n v="10"/>
    <n v="126.3"/>
    <s v="7-10 installments"/>
    <x v="1"/>
  </r>
  <r>
    <s v="5c8250700f5fff8bf98e46213e830850"/>
    <n v="1"/>
    <x v="3"/>
    <n v="1"/>
    <n v="75.16"/>
    <s v="1 (single)"/>
    <x v="0"/>
  </r>
  <r>
    <s v="4a359800ff0688de3eabc92972987238"/>
    <n v="1"/>
    <x v="0"/>
    <n v="1"/>
    <n v="53.87"/>
    <s v="1 (single)"/>
    <x v="1"/>
  </r>
  <r>
    <s v="35b7d83c8629ba8d0f718d9d293cf436"/>
    <n v="1"/>
    <x v="0"/>
    <n v="8"/>
    <n v="179.22"/>
    <s v="7-10 installments"/>
    <x v="12"/>
  </r>
  <r>
    <s v="4e9ff1cf3de62fe0f78482fb03f190f1"/>
    <n v="1"/>
    <x v="1"/>
    <n v="1"/>
    <n v="435.72"/>
    <s v="1 (single)"/>
    <x v="1"/>
  </r>
  <r>
    <s v="b8667450c5709608993ae7ff3880e3c0"/>
    <n v="2"/>
    <x v="2"/>
    <n v="1"/>
    <n v="114.17"/>
    <s v="1 (single)"/>
    <x v="12"/>
  </r>
  <r>
    <s v="7d513824c667a2e85bbf10cb740bf289"/>
    <n v="1"/>
    <x v="0"/>
    <n v="7"/>
    <n v="377.56"/>
    <s v="7-10 installments"/>
    <x v="1"/>
  </r>
  <r>
    <s v="a05b1831c01baf69ce6c81050cc1405e"/>
    <n v="1"/>
    <x v="0"/>
    <n v="2"/>
    <n v="116.24"/>
    <s v="2-3 installments"/>
    <x v="1"/>
  </r>
  <r>
    <s v="b9f477fd3f945b7f9c9392fecdafe712"/>
    <n v="1"/>
    <x v="0"/>
    <n v="2"/>
    <n v="138.6"/>
    <s v="2-3 installments"/>
    <x v="6"/>
  </r>
  <r>
    <s v="1b04338248209667c231e726e312c9fd"/>
    <n v="1"/>
    <x v="0"/>
    <n v="10"/>
    <n v="210.29"/>
    <s v="7-10 installments"/>
    <x v="1"/>
  </r>
  <r>
    <s v="53bfe1a75c6a15a54e6452b167689ef4"/>
    <n v="1"/>
    <x v="1"/>
    <n v="1"/>
    <n v="50.75"/>
    <s v="1 (single)"/>
    <x v="1"/>
  </r>
  <r>
    <s v="4ee4b8462b9a39ac1fa86e28bcc22ad3"/>
    <n v="1"/>
    <x v="0"/>
    <n v="4"/>
    <n v="71.61"/>
    <s v="4-6 installments"/>
    <x v="1"/>
  </r>
  <r>
    <s v="7b467ec5ca6411c7d67435211cc0136a"/>
    <n v="1"/>
    <x v="0"/>
    <n v="1"/>
    <n v="70.84999999999999"/>
    <s v="1 (single)"/>
    <x v="1"/>
  </r>
  <r>
    <s v="8ef63805460994636446a1e1012ee8b6"/>
    <n v="1"/>
    <x v="1"/>
    <n v="1"/>
    <n v="52.45"/>
    <s v="1 (single)"/>
    <x v="9"/>
  </r>
  <r>
    <s v="72f14114cc84c8ee7e687e6a1233f396"/>
    <n v="1"/>
    <x v="0"/>
    <n v="1"/>
    <n v="117.79"/>
    <s v="1 (single)"/>
    <x v="12"/>
  </r>
  <r>
    <s v="5ea6aff99c981e1b3a33743cbad8d546"/>
    <n v="1"/>
    <x v="0"/>
    <n v="2"/>
    <n v="71.81999999999999"/>
    <s v="2-3 installments"/>
    <x v="1"/>
  </r>
  <r>
    <s v="90346710cfeac855230fe9a162980274"/>
    <n v="1"/>
    <x v="0"/>
    <n v="4"/>
    <n v="219.03"/>
    <s v="4-6 installments"/>
    <x v="0"/>
  </r>
  <r>
    <s v="09729990b5d8f5499917697c409b55cc"/>
    <n v="1"/>
    <x v="1"/>
    <n v="1"/>
    <n v="184.92"/>
    <s v="1 (single)"/>
    <x v="12"/>
  </r>
  <r>
    <s v="0d9e44ba18b82a7d8e8a9e61681a3e2a"/>
    <n v="1"/>
    <x v="1"/>
    <n v="1"/>
    <n v="309.35"/>
    <s v="1 (single)"/>
    <x v="1"/>
  </r>
  <r>
    <s v="a86cb65b0731ea40faecfb11c9025045"/>
    <n v="1"/>
    <x v="0"/>
    <n v="5"/>
    <n v="149.83"/>
    <s v="4-6 installments"/>
    <x v="14"/>
  </r>
  <r>
    <s v="16bb135426aeb9e6eced38e8a84ab9f0"/>
    <n v="1"/>
    <x v="0"/>
    <n v="1"/>
    <n v="50.22"/>
    <s v="1 (single)"/>
    <x v="12"/>
  </r>
  <r>
    <s v="cc809786d515550e76739eda2f98973e"/>
    <n v="2"/>
    <x v="0"/>
    <n v="3"/>
    <n v="363.79"/>
    <s v="2-3 installments"/>
    <x v="1"/>
  </r>
  <r>
    <s v="ccf6899464ad94a5d61964bafc6a4f0a"/>
    <n v="1"/>
    <x v="0"/>
    <n v="8"/>
    <n v="103.55"/>
    <s v="7-10 installments"/>
    <x v="1"/>
  </r>
  <r>
    <s v="ebeff2700216eccd71f9e7de886652b3"/>
    <n v="1"/>
    <x v="0"/>
    <n v="10"/>
    <n v="226.56"/>
    <s v="7-10 installments"/>
    <x v="1"/>
  </r>
  <r>
    <s v="1aa9011725c8870edc81277571e62ad7"/>
    <n v="1"/>
    <x v="0"/>
    <n v="6"/>
    <n v="62.05"/>
    <s v="4-6 installments"/>
    <x v="20"/>
  </r>
  <r>
    <s v="3c4bb7f6331faec0e9dbc045d45f04d7"/>
    <n v="1"/>
    <x v="0"/>
    <n v="1"/>
    <n v="36.78"/>
    <s v="1 (single)"/>
    <x v="1"/>
  </r>
  <r>
    <s v="0c67c33a0a66f1eb55919fb2e68a7a51"/>
    <n v="1"/>
    <x v="0"/>
    <n v="4"/>
    <n v="195.34"/>
    <s v="4-6 installments"/>
    <x v="1"/>
  </r>
  <r>
    <s v="39a0d0b03feddb763290ce602f2ea50e"/>
    <n v="1"/>
    <x v="0"/>
    <n v="2"/>
    <n v="28.01"/>
    <s v="2-3 installments"/>
    <x v="1"/>
  </r>
  <r>
    <s v="21f7d9bdefa71a3a6edc8c9b7b733b47"/>
    <n v="1"/>
    <x v="0"/>
    <n v="1"/>
    <n v="272.67"/>
    <s v="1 (single)"/>
    <x v="1"/>
  </r>
  <r>
    <s v="9dafa19eb6a1375cea8727c41ea74ca4"/>
    <n v="1"/>
    <x v="0"/>
    <n v="10"/>
    <n v="236.48"/>
    <s v="7-10 installments"/>
    <x v="1"/>
  </r>
  <r>
    <s v="7e030f7ce01972bbf5aeeadffe8f930a"/>
    <n v="1"/>
    <x v="0"/>
    <n v="4"/>
    <n v="206.1"/>
    <s v="4-6 installments"/>
    <x v="0"/>
  </r>
  <r>
    <s v="79b01840e1837dee7c52f10d375f4edd"/>
    <n v="1"/>
    <x v="0"/>
    <n v="2"/>
    <n v="113.31"/>
    <s v="2-3 installments"/>
    <x v="0"/>
  </r>
  <r>
    <s v="29a143cd68f669f10fd6d4a020eb7f38"/>
    <n v="1"/>
    <x v="0"/>
    <n v="1"/>
    <n v="130.21"/>
    <s v="1 (single)"/>
    <x v="1"/>
  </r>
  <r>
    <s v="e107625561f106fc1d9acae20a7cb794"/>
    <n v="1"/>
    <x v="0"/>
    <n v="4"/>
    <n v="91.28"/>
    <s v="4-6 installments"/>
    <x v="4"/>
  </r>
  <r>
    <s v="7a309e99001d2a284a1747c7cc4186bc"/>
    <n v="1"/>
    <x v="0"/>
    <n v="3"/>
    <n v="31.38"/>
    <s v="2-3 installments"/>
    <x v="1"/>
  </r>
  <r>
    <s v="c298ba9441739fbb485aba00696cb44e"/>
    <n v="1"/>
    <x v="1"/>
    <n v="1"/>
    <n v="37.62"/>
    <s v="1 (single)"/>
    <x v="5"/>
  </r>
  <r>
    <s v="4a7daecdbb69d275f72866f7f8d00448"/>
    <n v="1"/>
    <x v="0"/>
    <n v="7"/>
    <n v="72.20999999999999"/>
    <s v="7-10 installments"/>
    <x v="12"/>
  </r>
  <r>
    <s v="da0831d4484d6bb80afb9ddc8c12068c"/>
    <n v="1"/>
    <x v="0"/>
    <n v="4"/>
    <n v="57.77"/>
    <s v="4-6 installments"/>
    <x v="1"/>
  </r>
  <r>
    <s v="b6572524ff6f0892276c1cc31367daa9"/>
    <n v="1"/>
    <x v="0"/>
    <n v="3"/>
    <n v="107.98"/>
    <s v="2-3 installments"/>
    <x v="9"/>
  </r>
  <r>
    <s v="2b436e6951b206c144738c3c430fb701"/>
    <n v="1"/>
    <x v="0"/>
    <n v="5"/>
    <n v="116.13"/>
    <s v="4-6 installments"/>
    <x v="0"/>
  </r>
  <r>
    <s v="d194a451e2505ee2c351841d07e83eaf"/>
    <n v="1"/>
    <x v="1"/>
    <n v="1"/>
    <n v="95.31"/>
    <s v="1 (single)"/>
    <x v="16"/>
  </r>
  <r>
    <s v="6d58638e32674bebee793a47ac4cbadc"/>
    <n v="4"/>
    <x v="2"/>
    <n v="1"/>
    <n v="2.51"/>
    <s v="1 (single)"/>
    <x v="1"/>
  </r>
  <r>
    <s v="035bb18fd268637e7d91814bf5e27fd4"/>
    <n v="1"/>
    <x v="0"/>
    <n v="4"/>
    <n v="107.94"/>
    <s v="4-6 installments"/>
    <x v="22"/>
  </r>
  <r>
    <s v="76cde6c8b0bcf5f39e166b9f645366b6"/>
    <n v="1"/>
    <x v="0"/>
    <n v="1"/>
    <n v="82.67"/>
    <s v="1 (single)"/>
    <x v="5"/>
  </r>
  <r>
    <s v="ef9f995bbc827989f4c21bb6fcf93f77"/>
    <n v="1"/>
    <x v="0"/>
    <n v="9"/>
    <n v="90.22"/>
    <s v="7-10 installments"/>
    <x v="16"/>
  </r>
  <r>
    <s v="8adf8d327b47f1fed3689b933dbede17"/>
    <n v="1"/>
    <x v="1"/>
    <n v="1"/>
    <n v="100.34"/>
    <s v="1 (single)"/>
    <x v="16"/>
  </r>
  <r>
    <s v="6d29261d1991c6c4e47ac40e5642e3c6"/>
    <n v="1"/>
    <x v="0"/>
    <n v="2"/>
    <n v="55.74"/>
    <s v="2-3 installments"/>
    <x v="1"/>
  </r>
  <r>
    <s v="3b0e2a09a2ba5ae468fee216d5cd1a22"/>
    <n v="1"/>
    <x v="1"/>
    <n v="1"/>
    <n v="78.91"/>
    <s v="1 (single)"/>
    <x v="4"/>
  </r>
  <r>
    <s v="61f38a1759e511f01330f4e69cfbad42"/>
    <n v="1"/>
    <x v="0"/>
    <n v="1"/>
    <n v="52.01"/>
    <s v="1 (single)"/>
    <x v="3"/>
  </r>
  <r>
    <s v="714e2644ab665027234ed7a6b3e82274"/>
    <n v="1"/>
    <x v="0"/>
    <n v="6"/>
    <n v="66.73999999999999"/>
    <s v="4-6 installments"/>
    <x v="19"/>
  </r>
  <r>
    <s v="c8edbac1d727757b8d8a2fc13303d040"/>
    <n v="1"/>
    <x v="1"/>
    <n v="1"/>
    <n v="145.56"/>
    <s v="1 (single)"/>
    <x v="1"/>
  </r>
  <r>
    <s v="c7e60efb6feb0df33ec3cd61043dd39f"/>
    <n v="1"/>
    <x v="0"/>
    <n v="1"/>
    <n v="153.41"/>
    <s v="1 (single)"/>
    <x v="14"/>
  </r>
  <r>
    <s v="d02bd10feab6b4f3bb9b00496ac5da1b"/>
    <n v="1"/>
    <x v="0"/>
    <n v="1"/>
    <n v="89.52"/>
    <s v="1 (single)"/>
    <x v="1"/>
  </r>
  <r>
    <s v="4e83394be5549984fa381766d2e989da"/>
    <n v="1"/>
    <x v="1"/>
    <n v="1"/>
    <n v="139.29"/>
    <s v="1 (single)"/>
    <x v="1"/>
  </r>
  <r>
    <s v="54eca33aede78efbaaadc4c0df4ae8b7"/>
    <n v="1"/>
    <x v="0"/>
    <n v="4"/>
    <n v="202.7"/>
    <s v="4-6 installments"/>
    <x v="7"/>
  </r>
  <r>
    <s v="9ab0996e3fa56c0c453bdaa598164273"/>
    <n v="1"/>
    <x v="1"/>
    <n v="1"/>
    <n v="221.05"/>
    <s v="1 (single)"/>
    <x v="20"/>
  </r>
  <r>
    <s v="3ce0da4f1162078580b54661a488d80b"/>
    <n v="1"/>
    <x v="0"/>
    <n v="1"/>
    <n v="264.95"/>
    <s v="1 (single)"/>
    <x v="12"/>
  </r>
  <r>
    <s v="ad19ba88530f3b247cf8c1bacc479741"/>
    <n v="1"/>
    <x v="0"/>
    <n v="3"/>
    <n v="108.6"/>
    <s v="2-3 installments"/>
    <x v="0"/>
  </r>
  <r>
    <s v="45d40c41efa3e7f0603b753465305bab"/>
    <n v="1"/>
    <x v="0"/>
    <n v="2"/>
    <n v="127.16"/>
    <s v="2-3 installments"/>
    <x v="20"/>
  </r>
  <r>
    <s v="15226cfb3e9f4ad163d09f493688204b"/>
    <n v="3"/>
    <x v="2"/>
    <n v="1"/>
    <n v="20.09"/>
    <s v="1 (single)"/>
    <x v="1"/>
  </r>
  <r>
    <s v="4ec007fa66327a51919a32d840b49395"/>
    <n v="1"/>
    <x v="0"/>
    <n v="1"/>
    <n v="39.09"/>
    <s v="1 (single)"/>
    <x v="0"/>
  </r>
  <r>
    <s v="ee6830242df204d5290f7c4704464b56"/>
    <n v="1"/>
    <x v="0"/>
    <n v="2"/>
    <n v="74.06999999999999"/>
    <s v="2-3 installments"/>
    <x v="0"/>
  </r>
  <r>
    <s v="bffbc9914c0ed565820a4cf5b205b0d5"/>
    <n v="1"/>
    <x v="0"/>
    <n v="10"/>
    <n v="185.86"/>
    <s v="7-10 installments"/>
    <x v="12"/>
  </r>
  <r>
    <s v="79a68130386b697623d584437942d0b5"/>
    <n v="1"/>
    <x v="1"/>
    <n v="1"/>
    <n v="178.36"/>
    <s v="1 (single)"/>
    <x v="14"/>
  </r>
  <r>
    <s v="4325abb4e925f2765e6874e9788392f4"/>
    <n v="1"/>
    <x v="1"/>
    <n v="1"/>
    <n v="72.48"/>
    <s v="1 (single)"/>
    <x v="6"/>
  </r>
  <r>
    <s v="69dd3667f61aa14581938cb3ba3e1058"/>
    <n v="1"/>
    <x v="0"/>
    <n v="10"/>
    <n v="413.75"/>
    <s v="7-10 installments"/>
    <x v="1"/>
  </r>
  <r>
    <s v="7525729ed75b4d65c84bf8499bef7df2"/>
    <n v="1"/>
    <x v="0"/>
    <n v="3"/>
    <n v="168.16"/>
    <s v="2-3 installments"/>
    <x v="3"/>
  </r>
  <r>
    <s v="f046d54c32beae04f22c7f3232425f54"/>
    <n v="1"/>
    <x v="0"/>
    <n v="3"/>
    <n v="66.63"/>
    <s v="2-3 installments"/>
    <x v="5"/>
  </r>
  <r>
    <s v="818d0c9b3531cc8ccfbaf8c6efb8f17f"/>
    <n v="1"/>
    <x v="0"/>
    <n v="1"/>
    <n v="83.26000000000001"/>
    <s v="1 (single)"/>
    <x v="1"/>
  </r>
  <r>
    <s v="ee950b52f88b7665e4c1beda95b03b78"/>
    <n v="1"/>
    <x v="1"/>
    <n v="1"/>
    <n v="283.61"/>
    <s v="1 (single)"/>
    <x v="12"/>
  </r>
  <r>
    <s v="343076b69aa1f03ee4beb49cf6baee58"/>
    <n v="1"/>
    <x v="0"/>
    <n v="1"/>
    <n v="206.87"/>
    <s v="1 (single)"/>
    <x v="0"/>
  </r>
  <r>
    <s v="23d28fc0db1e1bfb7f1e68be9baa069a"/>
    <n v="1"/>
    <x v="0"/>
    <n v="3"/>
    <n v="41.78"/>
    <s v="2-3 installments"/>
    <x v="1"/>
  </r>
  <r>
    <s v="e8a8ff2fda1e5eeeed6e56a9a882f648"/>
    <n v="1"/>
    <x v="0"/>
    <n v="4"/>
    <n v="100.71"/>
    <s v="4-6 installments"/>
    <x v="18"/>
  </r>
  <r>
    <s v="ff82173a9821071cdd3e554219a376c1"/>
    <n v="1"/>
    <x v="1"/>
    <n v="1"/>
    <n v="66.05"/>
    <s v="1 (single)"/>
    <x v="5"/>
  </r>
  <r>
    <s v="cf49377f810a8d21818d08c194215b1d"/>
    <n v="1"/>
    <x v="0"/>
    <n v="3"/>
    <n v="129.21"/>
    <s v="2-3 installments"/>
    <x v="4"/>
  </r>
  <r>
    <s v="db456679d015d774c82f5a26c503a7b0"/>
    <n v="1"/>
    <x v="0"/>
    <n v="2"/>
    <n v="112.22"/>
    <s v="2-3 installments"/>
    <x v="7"/>
  </r>
  <r>
    <s v="de852e80c0b14138d06937c2695b4b94"/>
    <n v="1"/>
    <x v="0"/>
    <n v="1"/>
    <n v="55.36"/>
    <s v="1 (single)"/>
    <x v="6"/>
  </r>
  <r>
    <s v="34cb76e87d8ca6d4a5df7732d583a7eb"/>
    <n v="1"/>
    <x v="0"/>
    <n v="1"/>
    <n v="34.14"/>
    <s v="1 (single)"/>
    <x v="1"/>
  </r>
  <r>
    <s v="d59a804dba63b4bae7ee24c0befec958"/>
    <n v="1"/>
    <x v="0"/>
    <n v="2"/>
    <n v="152.48"/>
    <s v="2-3 installments"/>
    <x v="1"/>
  </r>
  <r>
    <s v="0e889057c46617878ff0aa3431936d7c"/>
    <n v="1"/>
    <x v="0"/>
    <n v="1"/>
    <n v="3.28"/>
    <s v="1 (single)"/>
    <x v="1"/>
  </r>
  <r>
    <s v="aca1243538a8bc195f2f017f8ea2456f"/>
    <n v="2"/>
    <x v="2"/>
    <n v="1"/>
    <n v="37.94"/>
    <s v="1 (single)"/>
    <x v="1"/>
  </r>
  <r>
    <s v="a07b4171d5e4ccbc057d6321244933cb"/>
    <n v="1"/>
    <x v="1"/>
    <n v="1"/>
    <n v="252.74"/>
    <s v="1 (single)"/>
    <x v="4"/>
  </r>
  <r>
    <s v="0d931f4590e355bc7aedc79ca822cd82"/>
    <n v="1"/>
    <x v="0"/>
    <n v="2"/>
    <n v="91.12"/>
    <s v="2-3 installments"/>
    <x v="1"/>
  </r>
  <r>
    <s v="c2ee895532a4463f765efa0c39d2f878"/>
    <n v="1"/>
    <x v="0"/>
    <n v="3"/>
    <n v="34.13"/>
    <s v="2-3 installments"/>
    <x v="1"/>
  </r>
  <r>
    <s v="76c72bbed910cb530e30f5ad32119c62"/>
    <n v="1"/>
    <x v="0"/>
    <n v="3"/>
    <n v="167.92"/>
    <s v="2-3 installments"/>
    <x v="0"/>
  </r>
  <r>
    <s v="0efd493233dcc9266a7423754db0079c"/>
    <n v="1"/>
    <x v="1"/>
    <n v="1"/>
    <n v="41.21"/>
    <s v="1 (single)"/>
    <x v="1"/>
  </r>
  <r>
    <s v="4f85d5b9b7d5cdc7e7f6ceb64aa47f5b"/>
    <n v="1"/>
    <x v="0"/>
    <n v="4"/>
    <n v="148.04"/>
    <s v="4-6 installments"/>
    <x v="20"/>
  </r>
  <r>
    <s v="d1703ba698d30bb04a48f0238c79c066"/>
    <n v="1"/>
    <x v="0"/>
    <n v="1"/>
    <n v="132.13"/>
    <s v="1 (single)"/>
    <x v="14"/>
  </r>
  <r>
    <s v="4ac61ca13c944e7c498a7b0a65f8dcc3"/>
    <n v="1"/>
    <x v="0"/>
    <n v="4"/>
    <n v="500.13"/>
    <s v="4-6 installments"/>
    <x v="13"/>
  </r>
  <r>
    <s v="1630676be03651738ab38bdd77ce6e67"/>
    <n v="1"/>
    <x v="0"/>
    <n v="1"/>
    <n v="62.61"/>
    <s v="1 (single)"/>
    <x v="1"/>
  </r>
  <r>
    <s v="14ef2221cc3570aa6ce512fc353529b3"/>
    <n v="1"/>
    <x v="1"/>
    <n v="1"/>
    <n v="29.75"/>
    <s v="1 (single)"/>
    <x v="1"/>
  </r>
  <r>
    <s v="58acbb7315ddfcd40497860d21ab1662"/>
    <n v="1"/>
    <x v="0"/>
    <n v="1"/>
    <n v="29.8"/>
    <s v="1 (single)"/>
    <x v="3"/>
  </r>
  <r>
    <s v="5dab9be70a88ee01556f2313032412d3"/>
    <n v="1"/>
    <x v="0"/>
    <n v="1"/>
    <n v="40.47"/>
    <s v="1 (single)"/>
    <x v="0"/>
  </r>
  <r>
    <s v="67937bb4e0c9a4156fe47c89382d33e7"/>
    <n v="4"/>
    <x v="2"/>
    <n v="1"/>
    <n v="5.01"/>
    <s v="1 (single)"/>
    <x v="0"/>
  </r>
  <r>
    <s v="e8d859ca02a01790e391ba21fe50b27a"/>
    <n v="1"/>
    <x v="1"/>
    <n v="1"/>
    <n v="83.38"/>
    <s v="1 (single)"/>
    <x v="1"/>
  </r>
  <r>
    <s v="cf89399a034c96945092cc819f31801d"/>
    <n v="1"/>
    <x v="0"/>
    <n v="6"/>
    <n v="159.02"/>
    <s v="4-6 installments"/>
    <x v="1"/>
  </r>
  <r>
    <s v="5e88a98f84fa08ba20d93f2f900eb73d"/>
    <n v="1"/>
    <x v="1"/>
    <n v="1"/>
    <n v="67.5"/>
    <s v="1 (single)"/>
    <x v="12"/>
  </r>
  <r>
    <s v="0bcaf262925111aa4be36f35bcb92fdd"/>
    <n v="1"/>
    <x v="2"/>
    <n v="1"/>
    <n v="31.88"/>
    <s v="1 (single)"/>
    <x v="12"/>
  </r>
  <r>
    <s v="bdb1554633e5b5bf1a3b47940263c00b"/>
    <n v="2"/>
    <x v="2"/>
    <n v="1"/>
    <n v="34.48"/>
    <s v="1 (single)"/>
    <x v="6"/>
  </r>
  <r>
    <s v="d1de4ee2cdca15e0ccf424096264d3c8"/>
    <n v="2"/>
    <x v="2"/>
    <n v="1"/>
    <n v="25"/>
    <s v="1 (single)"/>
    <x v="0"/>
  </r>
  <r>
    <s v="05c5ce6594030e91bb9de44352d0ff05"/>
    <n v="1"/>
    <x v="0"/>
    <n v="3"/>
    <n v="195.91"/>
    <s v="2-3 installments"/>
    <x v="7"/>
  </r>
  <r>
    <s v="49a025561e725132c9661f305515a65e"/>
    <n v="1"/>
    <x v="0"/>
    <n v="4"/>
    <n v="46.01"/>
    <s v="4-6 installments"/>
    <x v="16"/>
  </r>
  <r>
    <s v="d74cdf7dea16668a34d57964004f0e94"/>
    <n v="1"/>
    <x v="1"/>
    <n v="1"/>
    <n v="714.35"/>
    <s v="1 (single)"/>
    <x v="1"/>
  </r>
  <r>
    <s v="6f51907687d51529d5d0a147cf761f0c"/>
    <n v="1"/>
    <x v="0"/>
    <n v="1"/>
    <n v="77.89"/>
    <s v="1 (single)"/>
    <x v="1"/>
  </r>
  <r>
    <s v="f3bfd148f6fdc632cf76d4b4e443c34e"/>
    <n v="1"/>
    <x v="0"/>
    <n v="1"/>
    <n v="48.39"/>
    <s v="1 (single)"/>
    <x v="1"/>
  </r>
  <r>
    <s v="139cef5540861404dd35fe65000fda2e"/>
    <n v="1"/>
    <x v="0"/>
    <n v="6"/>
    <n v="66.67"/>
    <s v="4-6 installments"/>
    <x v="12"/>
  </r>
  <r>
    <s v="6c7fb725a2431401d4419f81ef811880"/>
    <n v="1"/>
    <x v="1"/>
    <n v="1"/>
    <n v="67.83"/>
    <s v="1 (single)"/>
    <x v="8"/>
  </r>
  <r>
    <s v="7cdee3742b0259f2780e96bdd9602f0e"/>
    <n v="1"/>
    <x v="0"/>
    <n v="5"/>
    <n v="55.01"/>
    <s v="4-6 installments"/>
    <x v="0"/>
  </r>
  <r>
    <s v="43c8d05a1478e794217ad3b39398022a"/>
    <n v="1"/>
    <x v="0"/>
    <n v="10"/>
    <n v="474.56"/>
    <s v="7-10 installments"/>
    <x v="1"/>
  </r>
  <r>
    <s v="c20880792e2d594e35eef29f22e7f6bb"/>
    <n v="1"/>
    <x v="0"/>
    <n v="2"/>
    <n v="168.36"/>
    <s v="2-3 installments"/>
    <x v="12"/>
  </r>
  <r>
    <s v="430d9c263b0c59e3ce1ad49cb55e0531"/>
    <n v="1"/>
    <x v="0"/>
    <n v="1"/>
    <n v="82.97"/>
    <s v="1 (single)"/>
    <x v="1"/>
  </r>
  <r>
    <s v="28eaf054725f4dd3ce26c67682468831"/>
    <n v="1"/>
    <x v="0"/>
    <n v="2"/>
    <n v="45"/>
    <s v="2-3 installments"/>
    <x v="0"/>
  </r>
  <r>
    <s v="6c0819b0edde57ca00841c3d2092bb34"/>
    <n v="1"/>
    <x v="1"/>
    <n v="1"/>
    <n v="85.58"/>
    <s v="1 (single)"/>
    <x v="0"/>
  </r>
  <r>
    <s v="ab086c339b4c94681a4758724c5ceecc"/>
    <n v="1"/>
    <x v="0"/>
    <n v="8"/>
    <n v="87.52"/>
    <s v="7-10 installments"/>
    <x v="1"/>
  </r>
  <r>
    <s v="aa41daf4827f0e42287245f7467a6d6f"/>
    <n v="1"/>
    <x v="0"/>
    <n v="3"/>
    <n v="38.31"/>
    <s v="2-3 installments"/>
    <x v="6"/>
  </r>
  <r>
    <s v="b436fd24a04e7267307e1d900faa8eb1"/>
    <n v="1"/>
    <x v="2"/>
    <n v="1"/>
    <n v="62.75"/>
    <s v="1 (single)"/>
    <x v="5"/>
  </r>
  <r>
    <s v="57d494b053f23a8eb4a5428f30758073"/>
    <n v="1"/>
    <x v="0"/>
    <n v="10"/>
    <n v="146.5"/>
    <s v="7-10 installments"/>
    <x v="1"/>
  </r>
  <r>
    <s v="ffb64a7ef1be26d9bd759c6ce1c47987"/>
    <n v="1"/>
    <x v="1"/>
    <n v="1"/>
    <n v="35.77"/>
    <s v="1 (single)"/>
    <x v="1"/>
  </r>
  <r>
    <s v="bf605ab91479a9fb68eadab4406c8064"/>
    <n v="1"/>
    <x v="0"/>
    <n v="5"/>
    <n v="70.89"/>
    <s v="4-6 installments"/>
    <x v="1"/>
  </r>
  <r>
    <s v="d5b69ea836793de5711675fef3e119ac"/>
    <n v="1"/>
    <x v="0"/>
    <n v="2"/>
    <n v="28.56"/>
    <s v="2-3 installments"/>
    <x v="1"/>
  </r>
  <r>
    <s v="b7077d240d1449882a2aa143b428b8b2"/>
    <n v="1"/>
    <x v="1"/>
    <n v="1"/>
    <n v="65.5"/>
    <s v="1 (single)"/>
    <x v="8"/>
  </r>
  <r>
    <s v="53a9376a425911091015328b99a61207"/>
    <n v="1"/>
    <x v="1"/>
    <n v="1"/>
    <n v="20.28"/>
    <s v="1 (single)"/>
    <x v="1"/>
  </r>
  <r>
    <s v="dc281ba54d58f3a819966dc9c879241b"/>
    <n v="1"/>
    <x v="0"/>
    <n v="1"/>
    <n v="83.33"/>
    <s v="1 (single)"/>
    <x v="0"/>
  </r>
  <r>
    <s v="4068a5daf06244e4aa1a85a67983cc62"/>
    <n v="1"/>
    <x v="0"/>
    <n v="4"/>
    <n v="94.31999999999999"/>
    <s v="4-6 installments"/>
    <x v="1"/>
  </r>
  <r>
    <s v="e16fb24453a306d5d6ba1fb3156df7a4"/>
    <n v="1"/>
    <x v="1"/>
    <n v="1"/>
    <n v="31.05"/>
    <s v="1 (single)"/>
    <x v="20"/>
  </r>
  <r>
    <s v="a27f40f8d2b565f2d8d430fc05cde4c9"/>
    <n v="1"/>
    <x v="0"/>
    <n v="1"/>
    <n v="43.3"/>
    <s v="1 (single)"/>
    <x v="16"/>
  </r>
  <r>
    <s v="ad9a7a5732e10876e711ca49c3f0c11f"/>
    <n v="1"/>
    <x v="0"/>
    <n v="6"/>
    <n v="171.44"/>
    <s v="4-6 installments"/>
    <x v="1"/>
  </r>
  <r>
    <s v="183c12927ff8c2fbbd1786541de98dca"/>
    <n v="1"/>
    <x v="0"/>
    <n v="2"/>
    <n v="117.96"/>
    <s v="2-3 installments"/>
    <x v="1"/>
  </r>
  <r>
    <s v="a02a8fea1f9876af129ba9bbf01f59cb"/>
    <n v="1"/>
    <x v="1"/>
    <n v="1"/>
    <n v="27.38"/>
    <s v="1 (single)"/>
    <x v="1"/>
  </r>
  <r>
    <s v="81161411335afb1d9c6dfd1b42a63eb3"/>
    <n v="1"/>
    <x v="0"/>
    <n v="6"/>
    <n v="63.92"/>
    <s v="4-6 installments"/>
    <x v="1"/>
  </r>
  <r>
    <s v="fbf2e87d7c7542aa36e1d91e5b462c60"/>
    <n v="1"/>
    <x v="0"/>
    <n v="1"/>
    <n v="138.84"/>
    <s v="1 (single)"/>
    <x v="1"/>
  </r>
  <r>
    <s v="c5ef3528eb12fb5bef1ecfcd6f72843c"/>
    <n v="1"/>
    <x v="0"/>
    <n v="2"/>
    <n v="725.99"/>
    <s v="2-3 installments"/>
    <x v="0"/>
  </r>
  <r>
    <s v="69be9dba6e0abc2941fc4b888d414fc5"/>
    <n v="1"/>
    <x v="0"/>
    <n v="1"/>
    <n v="137.94"/>
    <s v="1 (single)"/>
    <x v="13"/>
  </r>
  <r>
    <s v="dd372e737332ef27597292546559253a"/>
    <n v="1"/>
    <x v="0"/>
    <n v="1"/>
    <n v="56.04"/>
    <s v="1 (single)"/>
    <x v="12"/>
  </r>
  <r>
    <s v="2c2aee01af5e98a463c29e726ba3a272"/>
    <n v="1"/>
    <x v="0"/>
    <n v="7"/>
    <n v="146.57"/>
    <s v="7-10 installments"/>
    <x v="0"/>
  </r>
  <r>
    <s v="d6b59aff700e82a5581e74b3856fbaab"/>
    <n v="1"/>
    <x v="0"/>
    <n v="1"/>
    <n v="43.2"/>
    <s v="1 (single)"/>
    <x v="1"/>
  </r>
  <r>
    <s v="75f7b50b5222f09346ec8672c17121a3"/>
    <n v="1"/>
    <x v="0"/>
    <n v="2"/>
    <n v="116.24"/>
    <s v="2-3 installments"/>
    <x v="0"/>
  </r>
  <r>
    <s v="205e94cc10bf8b9be1917d15963e6648"/>
    <n v="1"/>
    <x v="0"/>
    <n v="8"/>
    <n v="276.56"/>
    <s v="7-10 installments"/>
    <x v="3"/>
  </r>
  <r>
    <s v="1f0c014f0e64850a2020368551656dba"/>
    <n v="1"/>
    <x v="0"/>
    <n v="1"/>
    <n v="27.3"/>
    <s v="1 (single)"/>
    <x v="12"/>
  </r>
  <r>
    <s v="16bd72af325ac043d6194e490e2f0f06"/>
    <n v="1"/>
    <x v="0"/>
    <n v="1"/>
    <n v="61.96"/>
    <s v="1 (single)"/>
    <x v="20"/>
  </r>
  <r>
    <s v="0b4ed5311f55b9b8f0f30b35e5b45dbd"/>
    <n v="1"/>
    <x v="0"/>
    <n v="1"/>
    <n v="77.98999999999999"/>
    <s v="1 (single)"/>
    <x v="12"/>
  </r>
  <r>
    <s v="b488cfda1bfd6a90c85b2d21c47231c3"/>
    <n v="2"/>
    <x v="0"/>
    <n v="1"/>
    <n v="15.85"/>
    <s v="1 (single)"/>
    <x v="1"/>
  </r>
  <r>
    <s v="f384f4edb05c390598d9010ea97f7f4e"/>
    <n v="1"/>
    <x v="0"/>
    <n v="2"/>
    <n v="110.99"/>
    <s v="2-3 installments"/>
    <x v="1"/>
  </r>
  <r>
    <s v="d429103c6be912be69781fae58d4a76c"/>
    <n v="1"/>
    <x v="0"/>
    <n v="1"/>
    <n v="26.77"/>
    <s v="1 (single)"/>
    <x v="8"/>
  </r>
  <r>
    <s v="122e87ea620589cbdfb91829a251ab1c"/>
    <n v="1"/>
    <x v="0"/>
    <n v="5"/>
    <n v="281.02"/>
    <s v="4-6 installments"/>
    <x v="0"/>
  </r>
  <r>
    <s v="05d4aa8f649013fe68b769fa43ba7646"/>
    <n v="1"/>
    <x v="1"/>
    <n v="1"/>
    <n v="48.62"/>
    <s v="1 (single)"/>
    <x v="1"/>
  </r>
  <r>
    <s v="67f4aab5a932827f4b8c6ad59033701d"/>
    <n v="1"/>
    <x v="0"/>
    <n v="3"/>
    <n v="107.78"/>
    <s v="2-3 installments"/>
    <x v="12"/>
  </r>
  <r>
    <s v="0aaa4cd49d3624258b908c2abdf189cc"/>
    <n v="1"/>
    <x v="0"/>
    <n v="2"/>
    <n v="144.11"/>
    <s v="2-3 installments"/>
    <x v="9"/>
  </r>
  <r>
    <s v="3cc50a462016d06a3cebf8f5731d3ee6"/>
    <n v="1"/>
    <x v="1"/>
    <n v="1"/>
    <n v="116.74"/>
    <s v="1 (single)"/>
    <x v="6"/>
  </r>
  <r>
    <s v="e51d5fd82a186a64728b4de03b0fd8f8"/>
    <n v="1"/>
    <x v="0"/>
    <n v="1"/>
    <n v="86.15000000000001"/>
    <s v="1 (single)"/>
    <x v="0"/>
  </r>
  <r>
    <s v="cf290442e580bf03533aabf4c492b6b5"/>
    <n v="5"/>
    <x v="2"/>
    <n v="1"/>
    <n v="9.83"/>
    <s v="1 (single)"/>
    <x v="20"/>
  </r>
  <r>
    <s v="06cbf106e272a3ec4e936665d4489591"/>
    <n v="1"/>
    <x v="0"/>
    <n v="5"/>
    <n v="206.99"/>
    <s v="4-6 installments"/>
    <x v="6"/>
  </r>
  <r>
    <s v="8c0c24dbbcc3943b962f8833a34fc82b"/>
    <n v="1"/>
    <x v="0"/>
    <n v="8"/>
    <n v="294.7"/>
    <s v="7-10 installments"/>
    <x v="12"/>
  </r>
  <r>
    <s v="64b9bd1556119a5b054cf5baede3fad4"/>
    <n v="1"/>
    <x v="1"/>
    <n v="1"/>
    <n v="40.09"/>
    <s v="1 (single)"/>
    <x v="8"/>
  </r>
  <r>
    <s v="c130ce426e4cd480fb71381c3535a0af"/>
    <n v="1"/>
    <x v="0"/>
    <n v="5"/>
    <n v="178.59"/>
    <s v="4-6 installments"/>
    <x v="1"/>
  </r>
  <r>
    <s v="06d74ea6a80deeb7e69a3b1d5bfb9585"/>
    <n v="1"/>
    <x v="1"/>
    <n v="1"/>
    <n v="117.85"/>
    <s v="1 (single)"/>
    <x v="1"/>
  </r>
  <r>
    <s v="364f451ee38a4268d7c15d317021eb35"/>
    <n v="4"/>
    <x v="2"/>
    <n v="1"/>
    <n v="38.99"/>
    <s v="1 (single)"/>
    <x v="1"/>
  </r>
  <r>
    <s v="8c732378425fb2cff245875c583e5940"/>
    <n v="1"/>
    <x v="0"/>
    <n v="1"/>
    <n v="93.38"/>
    <s v="1 (single)"/>
    <x v="20"/>
  </r>
  <r>
    <s v="7d09a3b11e55c5e586d952edc9e12e6b"/>
    <n v="1"/>
    <x v="0"/>
    <n v="12"/>
    <n v="140.33"/>
    <s v="11+ installments"/>
    <x v="4"/>
  </r>
  <r>
    <s v="28b555be47c43251934a9396c88f76bb"/>
    <n v="1"/>
    <x v="0"/>
    <n v="10"/>
    <n v="153.58"/>
    <s v="7-10 installments"/>
    <x v="12"/>
  </r>
  <r>
    <s v="e55fb3457f263ce9c93e88a934d7cc17"/>
    <n v="1"/>
    <x v="0"/>
    <n v="2"/>
    <n v="60.63"/>
    <s v="2-3 installments"/>
    <x v="1"/>
  </r>
  <r>
    <s v="49e548b7ec1f515816b62230c96e8f74"/>
    <n v="1"/>
    <x v="0"/>
    <n v="6"/>
    <n v="87.64"/>
    <s v="4-6 installments"/>
    <x v="4"/>
  </r>
  <r>
    <s v="55205d82f3b72a235f58195bd491b1a9"/>
    <n v="2"/>
    <x v="2"/>
    <n v="1"/>
    <n v="68.23"/>
    <s v="1 (single)"/>
    <x v="20"/>
  </r>
  <r>
    <s v="74087a3756fc76e1e19114c5d3f80cf1"/>
    <n v="1"/>
    <x v="1"/>
    <n v="1"/>
    <n v="116.66"/>
    <s v="1 (single)"/>
    <x v="1"/>
  </r>
  <r>
    <s v="541d818a90f63e0227fbd78f9e789f40"/>
    <n v="1"/>
    <x v="1"/>
    <n v="1"/>
    <n v="34.09"/>
    <s v="1 (single)"/>
    <x v="16"/>
  </r>
  <r>
    <s v="d17cbd88da86748917f52864d1be98d0"/>
    <n v="1"/>
    <x v="0"/>
    <n v="1"/>
    <n v="153.9"/>
    <s v="1 (single)"/>
    <x v="1"/>
  </r>
  <r>
    <s v="6ab7569ca759f8bc38432f315743fcd3"/>
    <n v="1"/>
    <x v="0"/>
    <n v="3"/>
    <n v="160.57"/>
    <s v="2-3 installments"/>
    <x v="1"/>
  </r>
  <r>
    <s v="3d405e0a87373212241dce93b31909ad"/>
    <n v="1"/>
    <x v="1"/>
    <n v="1"/>
    <n v="195"/>
    <s v="1 (single)"/>
    <x v="1"/>
  </r>
  <r>
    <s v="dab65e9861b74efc204718e1e2cceb07"/>
    <n v="1"/>
    <x v="1"/>
    <n v="1"/>
    <n v="54.81"/>
    <s v="1 (single)"/>
    <x v="9"/>
  </r>
  <r>
    <s v="9f94198afddf148dacf5f49751ab3072"/>
    <n v="1"/>
    <x v="0"/>
    <n v="5"/>
    <n v="91.18000000000001"/>
    <s v="4-6 installments"/>
    <x v="12"/>
  </r>
  <r>
    <s v="f03606e5e4ae88ce00116fa7fcc84267"/>
    <n v="1"/>
    <x v="0"/>
    <n v="3"/>
    <n v="173.15"/>
    <s v="2-3 installments"/>
    <x v="8"/>
  </r>
  <r>
    <s v="2996e4479715a9de3500ce7837eefde4"/>
    <n v="1"/>
    <x v="0"/>
    <n v="8"/>
    <n v="248.92"/>
    <s v="7-10 installments"/>
    <x v="25"/>
  </r>
  <r>
    <s v="ccc1762fa4bea334f80983e3f3a933b6"/>
    <n v="7"/>
    <x v="2"/>
    <n v="1"/>
    <n v="6.65"/>
    <s v="1 (single)"/>
    <x v="1"/>
  </r>
  <r>
    <s v="462e396988fb7c71401846696de2fca7"/>
    <n v="1"/>
    <x v="0"/>
    <n v="3"/>
    <n v="109.73"/>
    <s v="2-3 installments"/>
    <x v="12"/>
  </r>
  <r>
    <s v="13990518755c419d33e4fb67c28e843f"/>
    <n v="1"/>
    <x v="0"/>
    <n v="10"/>
    <n v="116.87"/>
    <s v="7-10 installments"/>
    <x v="5"/>
  </r>
  <r>
    <s v="bc19caab81c394331ef10aa92e337c84"/>
    <n v="1"/>
    <x v="0"/>
    <n v="3"/>
    <n v="102.64"/>
    <s v="2-3 installments"/>
    <x v="1"/>
  </r>
  <r>
    <s v="a88f591ce78a76e91c1a9f91eca4fe24"/>
    <n v="1"/>
    <x v="0"/>
    <n v="1"/>
    <n v="66.81"/>
    <s v="1 (single)"/>
    <x v="1"/>
  </r>
  <r>
    <s v="aaa01262ebed3a3f92e3f65995b83fe2"/>
    <n v="1"/>
    <x v="0"/>
    <n v="2"/>
    <n v="75.17"/>
    <s v="2-3 installments"/>
    <x v="6"/>
  </r>
  <r>
    <s v="5e8e582525594804c28f6044d23809aa"/>
    <n v="1"/>
    <x v="0"/>
    <n v="1"/>
    <n v="62"/>
    <s v="1 (single)"/>
    <x v="12"/>
  </r>
  <r>
    <s v="1228ee51284d63331ec546dd33d63292"/>
    <n v="1"/>
    <x v="0"/>
    <n v="1"/>
    <n v="112.03"/>
    <s v="1 (single)"/>
    <x v="1"/>
  </r>
  <r>
    <s v="a7aee2bef4a7f3826328ec49c9d6f66d"/>
    <n v="1"/>
    <x v="0"/>
    <n v="10"/>
    <n v="522.5700000000001"/>
    <s v="7-10 installments"/>
    <x v="1"/>
  </r>
  <r>
    <s v="72520be5b5b4c32b2ada295436e4472e"/>
    <n v="1"/>
    <x v="0"/>
    <n v="10"/>
    <n v="116.9"/>
    <s v="7-10 installments"/>
    <x v="1"/>
  </r>
  <r>
    <s v="27da527c266684c5bfb86fc601060406"/>
    <n v="1"/>
    <x v="0"/>
    <n v="1"/>
    <n v="113.42"/>
    <s v="1 (single)"/>
    <x v="4"/>
  </r>
  <r>
    <s v="f785cc464b127c6e2ab598f33907437e"/>
    <n v="2"/>
    <x v="2"/>
    <n v="1"/>
    <n v="73.01000000000001"/>
    <s v="1 (single)"/>
    <x v="20"/>
  </r>
  <r>
    <s v="105d2c02e20607f6e3bd0a219efed4cd"/>
    <n v="1"/>
    <x v="0"/>
    <n v="2"/>
    <n v="103.37"/>
    <s v="2-3 installments"/>
    <x v="1"/>
  </r>
  <r>
    <s v="6a7479a3e53e4e29f03b3ae5f83a5498"/>
    <n v="1"/>
    <x v="0"/>
    <n v="2"/>
    <n v="267.62"/>
    <s v="2-3 installments"/>
    <x v="0"/>
  </r>
  <r>
    <s v="090eeebdb88e50484b9d37e863df829b"/>
    <n v="1"/>
    <x v="0"/>
    <n v="3"/>
    <n v="73.34"/>
    <s v="2-3 installments"/>
    <x v="0"/>
  </r>
  <r>
    <s v="0e95a07f6a6a936f84a55c8ff5449185"/>
    <n v="1"/>
    <x v="0"/>
    <n v="3"/>
    <n v="67.02"/>
    <s v="2-3 installments"/>
    <x v="12"/>
  </r>
  <r>
    <s v="525c4dbcaecd35a5fac2e4053589df08"/>
    <n v="2"/>
    <x v="0"/>
    <n v="4"/>
    <n v="341.86"/>
    <s v="4-6 installments"/>
    <x v="20"/>
  </r>
  <r>
    <s v="e3234cd6072b07fce570475325d2ca5f"/>
    <n v="1"/>
    <x v="1"/>
    <n v="1"/>
    <n v="129.57"/>
    <s v="1 (single)"/>
    <x v="7"/>
  </r>
  <r>
    <s v="719c10497f396e92d2343b6a1c70240a"/>
    <n v="1"/>
    <x v="0"/>
    <n v="3"/>
    <n v="72.76000000000001"/>
    <s v="2-3 installments"/>
    <x v="1"/>
  </r>
  <r>
    <s v="543a7736e8c75c0b22aac2fa7b157e1c"/>
    <n v="1"/>
    <x v="1"/>
    <n v="1"/>
    <n v="52.18"/>
    <s v="1 (single)"/>
    <x v="14"/>
  </r>
  <r>
    <s v="9fd07681f43c9216956e0a1ee8f8775d"/>
    <n v="1"/>
    <x v="0"/>
    <n v="3"/>
    <n v="83.31999999999999"/>
    <s v="2-3 installments"/>
    <x v="12"/>
  </r>
  <r>
    <s v="2a9acc818cc4e94fd11325509013b433"/>
    <n v="1"/>
    <x v="0"/>
    <n v="2"/>
    <n v="193.84"/>
    <s v="2-3 installments"/>
    <x v="1"/>
  </r>
  <r>
    <s v="49823ce8989af60407f72e0687e50bbd"/>
    <n v="1"/>
    <x v="0"/>
    <n v="1"/>
    <n v="39"/>
    <s v="1 (single)"/>
    <x v="16"/>
  </r>
  <r>
    <s v="347d96fed35c336eb4656e8965e0d1b4"/>
    <n v="1"/>
    <x v="0"/>
    <n v="1"/>
    <n v="68.17"/>
    <s v="1 (single)"/>
    <x v="12"/>
  </r>
  <r>
    <s v="5e4a5632c531091bf04eb6e365e84d36"/>
    <n v="1"/>
    <x v="0"/>
    <n v="2"/>
    <n v="122.5"/>
    <s v="2-3 installments"/>
    <x v="12"/>
  </r>
  <r>
    <s v="20250e9079690179b43a7f05255164ac"/>
    <n v="1"/>
    <x v="0"/>
    <n v="3"/>
    <n v="221.78"/>
    <s v="2-3 installments"/>
    <x v="6"/>
  </r>
  <r>
    <s v="83f307792a5e44febc1eb0309679051e"/>
    <n v="1"/>
    <x v="1"/>
    <n v="1"/>
    <n v="521.64"/>
    <s v="1 (single)"/>
    <x v="20"/>
  </r>
  <r>
    <s v="e309cad34ebb9d0ac6278ca36f3dd286"/>
    <n v="1"/>
    <x v="0"/>
    <n v="3"/>
    <n v="116.74"/>
    <s v="2-3 installments"/>
    <x v="1"/>
  </r>
  <r>
    <s v="92e009fec77af8ce82e4c541890c978e"/>
    <n v="1"/>
    <x v="0"/>
    <n v="1"/>
    <n v="81.72"/>
    <s v="1 (single)"/>
    <x v="12"/>
  </r>
  <r>
    <s v="89cfeacd717a4616a558ca9118b13553"/>
    <n v="1"/>
    <x v="0"/>
    <n v="2"/>
    <n v="22.68"/>
    <s v="2-3 installments"/>
    <x v="1"/>
  </r>
  <r>
    <s v="50016cfea9ee1adce87144110716aa4e"/>
    <n v="1"/>
    <x v="0"/>
    <n v="6"/>
    <n v="65.23"/>
    <s v="4-6 installments"/>
    <x v="8"/>
  </r>
  <r>
    <s v="e7fc47a9bd5fd8c1d1b566d1553be0f4"/>
    <n v="1"/>
    <x v="0"/>
    <n v="9"/>
    <n v="98.11"/>
    <s v="7-10 installments"/>
    <x v="0"/>
  </r>
  <r>
    <s v="e167e5fec8b22247c94da22647f1d19c"/>
    <n v="1"/>
    <x v="0"/>
    <n v="2"/>
    <n v="29.65"/>
    <s v="2-3 installments"/>
    <x v="15"/>
  </r>
  <r>
    <s v="673c33bc0fb36d9b542e2bb104c14841"/>
    <n v="1"/>
    <x v="0"/>
    <n v="1"/>
    <n v="20.75"/>
    <s v="1 (single)"/>
    <x v="4"/>
  </r>
  <r>
    <s v="babf3827fed8e4f27b7d8a680af07e43"/>
    <n v="1"/>
    <x v="0"/>
    <n v="2"/>
    <n v="107.78"/>
    <s v="2-3 installments"/>
    <x v="0"/>
  </r>
  <r>
    <s v="20fa8f2f9e0e99e74b93545b01a6f24a"/>
    <n v="1"/>
    <x v="0"/>
    <n v="2"/>
    <n v="434.32"/>
    <s v="2-3 installments"/>
    <x v="9"/>
  </r>
  <r>
    <s v="11c601407b62dd629716ee3ff3efa95b"/>
    <n v="1"/>
    <x v="0"/>
    <n v="3"/>
    <n v="74.17"/>
    <s v="2-3 installments"/>
    <x v="10"/>
  </r>
  <r>
    <s v="6a90c84c2efab9939e578dee122b521c"/>
    <n v="1"/>
    <x v="0"/>
    <n v="1"/>
    <n v="62.65"/>
    <s v="1 (single)"/>
    <x v="1"/>
  </r>
  <r>
    <s v="8177815f3ac5dbbcb7a0502a59a1646f"/>
    <n v="1"/>
    <x v="0"/>
    <n v="5"/>
    <n v="111.02"/>
    <s v="4-6 installments"/>
    <x v="8"/>
  </r>
  <r>
    <s v="02cda26d2cd43c51fefac9e3291fbc9b"/>
    <n v="1"/>
    <x v="0"/>
    <n v="2"/>
    <n v="64.23"/>
    <s v="2-3 installments"/>
    <x v="12"/>
  </r>
  <r>
    <s v="b714825751e17269c60b3d2291e85026"/>
    <n v="1"/>
    <x v="0"/>
    <n v="4"/>
    <n v="44.83"/>
    <s v="4-6 installments"/>
    <x v="9"/>
  </r>
  <r>
    <s v="3ea82ad47a5a11ed6d1cb5e1e8343b9a"/>
    <n v="1"/>
    <x v="0"/>
    <n v="5"/>
    <n v="51.05"/>
    <s v="4-6 installments"/>
    <x v="4"/>
  </r>
  <r>
    <s v="6ceb24a53abed9d619d077dc285fffb8"/>
    <n v="1"/>
    <x v="0"/>
    <n v="2"/>
    <n v="70.98"/>
    <s v="2-3 installments"/>
    <x v="3"/>
  </r>
  <r>
    <s v="00bbc4179554524748f77763ddd62266"/>
    <n v="1"/>
    <x v="1"/>
    <n v="1"/>
    <n v="97.87"/>
    <s v="1 (single)"/>
    <x v="1"/>
  </r>
  <r>
    <s v="2cb14cadfd564d88f59990e80cd4e81b"/>
    <n v="1"/>
    <x v="0"/>
    <n v="1"/>
    <n v="242.68"/>
    <s v="1 (single)"/>
    <x v="1"/>
  </r>
  <r>
    <s v="05ca3bba2e4c3bc5c601b57af96cf3cf"/>
    <n v="1"/>
    <x v="1"/>
    <n v="1"/>
    <n v="84.98999999999999"/>
    <s v="1 (single)"/>
    <x v="4"/>
  </r>
  <r>
    <s v="4535637569cc3bf476edc02f8f9f1f8a"/>
    <n v="1"/>
    <x v="0"/>
    <n v="1"/>
    <n v="20.03"/>
    <s v="1 (single)"/>
    <x v="1"/>
  </r>
  <r>
    <s v="bf474eae16fef2c6a00582f52e79ccbd"/>
    <n v="1"/>
    <x v="0"/>
    <n v="1"/>
    <n v="196.02"/>
    <s v="1 (single)"/>
    <x v="1"/>
  </r>
  <r>
    <s v="41db55b77650928f1720b63029141585"/>
    <n v="1"/>
    <x v="0"/>
    <n v="1"/>
    <n v="275.2"/>
    <s v="1 (single)"/>
    <x v="12"/>
  </r>
  <r>
    <s v="4144366812f72111c1f9d2c065e3e374"/>
    <n v="1"/>
    <x v="0"/>
    <n v="1"/>
    <n v="45.58"/>
    <s v="1 (single)"/>
    <x v="8"/>
  </r>
  <r>
    <s v="22e9617c26ec9b8bd09c75095067a631"/>
    <n v="1"/>
    <x v="0"/>
    <n v="1"/>
    <n v="73.15000000000001"/>
    <s v="1 (single)"/>
    <x v="0"/>
  </r>
  <r>
    <s v="3900b88a922f66bc0aecfeb3807bec9d"/>
    <n v="1"/>
    <x v="0"/>
    <n v="5"/>
    <n v="127.92"/>
    <s v="4-6 installments"/>
    <x v="8"/>
  </r>
  <r>
    <s v="771f049b47569f18fea22b7022cf409f"/>
    <n v="1"/>
    <x v="0"/>
    <n v="5"/>
    <n v="59.7"/>
    <s v="4-6 installments"/>
    <x v="1"/>
  </r>
  <r>
    <s v="76fe90b7376fab4bbce87be140c970f1"/>
    <n v="1"/>
    <x v="0"/>
    <n v="5"/>
    <n v="158.96"/>
    <s v="4-6 installments"/>
    <x v="1"/>
  </r>
  <r>
    <s v="2cd938176e6aaa529800d96e692e9c6b"/>
    <n v="1"/>
    <x v="0"/>
    <n v="1"/>
    <n v="52.58"/>
    <s v="1 (single)"/>
    <x v="1"/>
  </r>
  <r>
    <s v="fe47c42447b8cdec3dd299e95dc7fbc9"/>
    <n v="1"/>
    <x v="0"/>
    <n v="10"/>
    <n v="180.77"/>
    <s v="7-10 installments"/>
    <x v="1"/>
  </r>
  <r>
    <s v="8f2b8de48c9a0aba299e3433e4c00df4"/>
    <n v="1"/>
    <x v="0"/>
    <n v="6"/>
    <n v="195.91"/>
    <s v="4-6 installments"/>
    <x v="12"/>
  </r>
  <r>
    <s v="8e100ba7b7ce91f61675892a783c1017"/>
    <n v="1"/>
    <x v="0"/>
    <n v="10"/>
    <n v="201.65"/>
    <s v="7-10 installments"/>
    <x v="0"/>
  </r>
  <r>
    <s v="402ea461fe6e548240f694aaf551c069"/>
    <n v="1"/>
    <x v="0"/>
    <n v="1"/>
    <n v="77.29000000000001"/>
    <s v="1 (single)"/>
    <x v="12"/>
  </r>
  <r>
    <s v="32fc3f3218889905a42a419486582f90"/>
    <n v="1"/>
    <x v="0"/>
    <n v="1"/>
    <n v="21.39"/>
    <s v="1 (single)"/>
    <x v="1"/>
  </r>
  <r>
    <s v="4f2fbccefa5c3c7afb05388013cb173b"/>
    <n v="1"/>
    <x v="1"/>
    <n v="1"/>
    <n v="42"/>
    <s v="1 (single)"/>
    <x v="1"/>
  </r>
  <r>
    <s v="31328a81d4ea41d47dc777dcbd88f222"/>
    <n v="1"/>
    <x v="0"/>
    <n v="5"/>
    <n v="117.26"/>
    <s v="4-6 installments"/>
    <x v="20"/>
  </r>
  <r>
    <s v="8fc2234b396d9118c8171d1770e9ad18"/>
    <n v="1"/>
    <x v="0"/>
    <n v="3"/>
    <n v="206.92"/>
    <s v="2-3 installments"/>
    <x v="0"/>
  </r>
  <r>
    <s v="a7b3d17383515918f57cc831f29bc8dd"/>
    <n v="1"/>
    <x v="0"/>
    <n v="4"/>
    <n v="44.83"/>
    <s v="4-6 installments"/>
    <x v="1"/>
  </r>
  <r>
    <s v="1cfb1004795caeda0e94f5bfdb879dfb"/>
    <n v="1"/>
    <x v="1"/>
    <n v="1"/>
    <n v="40.69"/>
    <s v="1 (single)"/>
    <x v="1"/>
  </r>
  <r>
    <s v="352d885bc141f75e361bbf6501513d25"/>
    <n v="1"/>
    <x v="0"/>
    <n v="1"/>
    <n v="102.43"/>
    <s v="1 (single)"/>
    <x v="1"/>
  </r>
  <r>
    <s v="6a92e66b9d3bd75efeb50c6494ede745"/>
    <n v="1"/>
    <x v="0"/>
    <n v="2"/>
    <n v="64.13"/>
    <s v="2-3 installments"/>
    <x v="6"/>
  </r>
  <r>
    <s v="a5ab79112c78debd4b955110537a446c"/>
    <n v="1"/>
    <x v="0"/>
    <n v="4"/>
    <n v="128"/>
    <s v="4-6 installments"/>
    <x v="7"/>
  </r>
  <r>
    <s v="7c32a0c8814b54f798f9359f20699633"/>
    <n v="1"/>
    <x v="0"/>
    <n v="3"/>
    <n v="176.56"/>
    <s v="2-3 installments"/>
    <x v="20"/>
  </r>
  <r>
    <s v="4a4c6f9e81a1b6f7f8512a987f9fc7e7"/>
    <n v="1"/>
    <x v="0"/>
    <n v="3"/>
    <n v="160.37"/>
    <s v="2-3 installments"/>
    <x v="9"/>
  </r>
  <r>
    <s v="7951fe56cf685dca47524b1986bf56b6"/>
    <n v="1"/>
    <x v="0"/>
    <n v="4"/>
    <n v="449.92"/>
    <s v="4-6 installments"/>
    <x v="13"/>
  </r>
  <r>
    <s v="63125d8bfcdf8566e5599d120f71eb09"/>
    <n v="1"/>
    <x v="1"/>
    <n v="1"/>
    <n v="192.91"/>
    <s v="1 (single)"/>
    <x v="1"/>
  </r>
  <r>
    <s v="d4a07b48835f3637cdf8baeab13c8a9a"/>
    <n v="1"/>
    <x v="0"/>
    <n v="10"/>
    <n v="1635.64"/>
    <s v="7-10 installments"/>
    <x v="12"/>
  </r>
  <r>
    <s v="54220fcc516cabe9ec84b210c0765ef2"/>
    <n v="5"/>
    <x v="2"/>
    <n v="1"/>
    <n v="4.87"/>
    <s v="1 (single)"/>
    <x v="0"/>
  </r>
  <r>
    <s v="d1b16860e7b68a8ab13eb5c3327aa758"/>
    <n v="1"/>
    <x v="1"/>
    <n v="1"/>
    <n v="47.77"/>
    <s v="1 (single)"/>
    <x v="1"/>
  </r>
  <r>
    <s v="c3c8037bfac88b34744bb96cfed9c7f7"/>
    <n v="1"/>
    <x v="1"/>
    <n v="1"/>
    <n v="173.84"/>
    <s v="1 (single)"/>
    <x v="0"/>
  </r>
  <r>
    <s v="4ecdf69ae9b28aba772d5f21e8c9b1ff"/>
    <n v="1"/>
    <x v="0"/>
    <n v="3"/>
    <n v="64"/>
    <s v="2-3 installments"/>
    <x v="8"/>
  </r>
  <r>
    <s v="a610b42e6e4319084d3ce5f60e0dc1ff"/>
    <n v="1"/>
    <x v="0"/>
    <n v="1"/>
    <n v="37.37"/>
    <s v="1 (single)"/>
    <x v="1"/>
  </r>
  <r>
    <s v="393d3838b419167a5bfff37dffb2ca77"/>
    <n v="1"/>
    <x v="0"/>
    <n v="5"/>
    <n v="100.62"/>
    <s v="4-6 installments"/>
    <x v="1"/>
  </r>
  <r>
    <s v="b9ce9285aa642df4742b9839964076c6"/>
    <n v="1"/>
    <x v="0"/>
    <n v="1"/>
    <n v="56.37"/>
    <s v="1 (single)"/>
    <x v="6"/>
  </r>
  <r>
    <s v="fadb25c91522130892be8a5ddb3e139f"/>
    <n v="1"/>
    <x v="0"/>
    <n v="3"/>
    <n v="49.23"/>
    <s v="2-3 installments"/>
    <x v="4"/>
  </r>
  <r>
    <s v="d8ff3300b44a7aedb4d4ec07202ba6ee"/>
    <n v="1"/>
    <x v="0"/>
    <n v="5"/>
    <n v="54.87"/>
    <s v="4-6 installments"/>
    <x v="1"/>
  </r>
  <r>
    <s v="16bf4bebb63fe2842793fa1e3fbb83d9"/>
    <n v="1"/>
    <x v="1"/>
    <n v="1"/>
    <n v="27.68"/>
    <s v="1 (single)"/>
    <x v="1"/>
  </r>
  <r>
    <s v="a38c072854d468d2cb7dd3aefde599c5"/>
    <n v="1"/>
    <x v="0"/>
    <n v="1"/>
    <n v="46.19"/>
    <s v="1 (single)"/>
    <x v="1"/>
  </r>
  <r>
    <s v="0ef3f9bef99a2c6430e0951e40cb8bf0"/>
    <n v="1"/>
    <x v="0"/>
    <n v="2"/>
    <n v="145.03"/>
    <s v="2-3 installments"/>
    <x v="22"/>
  </r>
  <r>
    <s v="7e708aed151d6a8601ce8f2eaa712bf4"/>
    <n v="1"/>
    <x v="0"/>
    <n v="2"/>
    <n v="44.63"/>
    <s v="2-3 installments"/>
    <x v="3"/>
  </r>
  <r>
    <s v="bf055d63b3d95ca9091e3578ee703a88"/>
    <n v="1"/>
    <x v="0"/>
    <n v="8"/>
    <n v="107.06"/>
    <s v="7-10 installments"/>
    <x v="20"/>
  </r>
  <r>
    <s v="b8d7fee0274d75202bee63e9e71fec3f"/>
    <n v="1"/>
    <x v="0"/>
    <n v="4"/>
    <n v="163.13"/>
    <s v="4-6 installments"/>
    <x v="1"/>
  </r>
  <r>
    <s v="e21fb196bd04dacce0907722f0660282"/>
    <n v="1"/>
    <x v="0"/>
    <n v="1"/>
    <n v="124.98"/>
    <s v="1 (single)"/>
    <x v="1"/>
  </r>
  <r>
    <s v="370cebd070cc2fd363ebad1645a6b1ff"/>
    <n v="1"/>
    <x v="0"/>
    <n v="3"/>
    <n v="314.34"/>
    <s v="2-3 installments"/>
    <x v="20"/>
  </r>
  <r>
    <s v="bca5631d3061da1301ceaf05bbf83e69"/>
    <n v="1"/>
    <x v="0"/>
    <n v="1"/>
    <n v="43.22"/>
    <s v="1 (single)"/>
    <x v="3"/>
  </r>
  <r>
    <s v="e1b489d5811a2f0401eb7bfb88887cd1"/>
    <n v="1"/>
    <x v="0"/>
    <n v="2"/>
    <n v="132.14"/>
    <s v="2-3 installments"/>
    <x v="1"/>
  </r>
  <r>
    <s v="dbb0da1abcce904dc52dd60ae31d5c12"/>
    <n v="5"/>
    <x v="2"/>
    <n v="1"/>
    <n v="5.52"/>
    <s v="1 (single)"/>
    <x v="8"/>
  </r>
  <r>
    <s v="3239c022d37dc6c0fd3b8749bb7a0b1e"/>
    <n v="1"/>
    <x v="0"/>
    <n v="6"/>
    <n v="133.76"/>
    <s v="4-6 installments"/>
    <x v="1"/>
  </r>
  <r>
    <s v="b4e6bbe03967e3bd4112e6e696e73b3c"/>
    <n v="1"/>
    <x v="0"/>
    <n v="4"/>
    <n v="62.01"/>
    <s v="4-6 installments"/>
    <x v="8"/>
  </r>
  <r>
    <s v="e53c0c4f98222c1309a9903077858166"/>
    <n v="1"/>
    <x v="1"/>
    <n v="1"/>
    <n v="63.1"/>
    <s v="1 (single)"/>
    <x v="12"/>
  </r>
  <r>
    <s v="cc178cb47677a3eae9282800d609ffb4"/>
    <n v="1"/>
    <x v="0"/>
    <n v="4"/>
    <n v="201.65"/>
    <s v="4-6 installments"/>
    <x v="12"/>
  </r>
  <r>
    <s v="ed71a9aee36ef0c221b57bde3a044f6c"/>
    <n v="1"/>
    <x v="0"/>
    <n v="10"/>
    <n v="1078.92"/>
    <s v="7-10 installments"/>
    <x v="0"/>
  </r>
  <r>
    <s v="33d425553bc88c255ddeb68ab933167e"/>
    <n v="1"/>
    <x v="1"/>
    <n v="1"/>
    <n v="123.89"/>
    <s v="1 (single)"/>
    <x v="0"/>
  </r>
  <r>
    <s v="c6ed8a05ecc79e1f32c89a71e67a070f"/>
    <n v="1"/>
    <x v="0"/>
    <n v="10"/>
    <n v="723.72"/>
    <s v="7-10 installments"/>
    <x v="10"/>
  </r>
  <r>
    <s v="7373cc59f443c966a0428191344c6c4d"/>
    <n v="1"/>
    <x v="0"/>
    <n v="1"/>
    <n v="235.64"/>
    <s v="1 (single)"/>
    <x v="1"/>
  </r>
  <r>
    <s v="6f6d91ea79d97db04db43258c8ff148b"/>
    <n v="1"/>
    <x v="0"/>
    <n v="8"/>
    <n v="193.67"/>
    <s v="7-10 installments"/>
    <x v="1"/>
  </r>
  <r>
    <s v="60bfb63930f066b16ee32b640d38c501"/>
    <n v="1"/>
    <x v="1"/>
    <n v="1"/>
    <n v="47.8"/>
    <s v="1 (single)"/>
    <x v="21"/>
  </r>
  <r>
    <s v="e2a04e95ea3fda8f64fc1edeb4e04c34"/>
    <n v="1"/>
    <x v="3"/>
    <n v="1"/>
    <n v="37.37"/>
    <s v="1 (single)"/>
    <x v="1"/>
  </r>
  <r>
    <s v="53639d3483b91d202af2934021b5e2fa"/>
    <n v="1"/>
    <x v="0"/>
    <n v="6"/>
    <n v="285.02"/>
    <s v="4-6 installments"/>
    <x v="1"/>
  </r>
  <r>
    <s v="728ea734fefecc42ab07da89fa894f31"/>
    <n v="1"/>
    <x v="1"/>
    <n v="1"/>
    <n v="44.24"/>
    <s v="1 (single)"/>
    <x v="1"/>
  </r>
  <r>
    <s v="a70b9fc38f6fd0bde4a3f02b19643ec0"/>
    <n v="1"/>
    <x v="0"/>
    <n v="9"/>
    <n v="174.91"/>
    <s v="7-10 installments"/>
    <x v="14"/>
  </r>
  <r>
    <s v="074241ce500ccb810dc2a36222167798"/>
    <n v="1"/>
    <x v="0"/>
    <n v="1"/>
    <n v="66.67"/>
    <s v="1 (single)"/>
    <x v="12"/>
  </r>
  <r>
    <s v="cd866ebb9aa10bfa70f22d11e82bc4e9"/>
    <n v="1"/>
    <x v="0"/>
    <n v="5"/>
    <n v="133.81"/>
    <s v="4-6 installments"/>
    <x v="2"/>
  </r>
  <r>
    <s v="ec85c27a8b665a26a66f773bef603731"/>
    <n v="1"/>
    <x v="0"/>
    <n v="2"/>
    <n v="118.41"/>
    <s v="2-3 installments"/>
    <x v="1"/>
  </r>
  <r>
    <s v="6224401eebe13e25d470d8d6a9ef225e"/>
    <n v="2"/>
    <x v="2"/>
    <n v="1"/>
    <n v="57.89"/>
    <s v="1 (single)"/>
    <x v="1"/>
  </r>
  <r>
    <s v="cf23765a36f2957f143e96a358682882"/>
    <n v="1"/>
    <x v="0"/>
    <n v="1"/>
    <n v="233.88"/>
    <s v="1 (single)"/>
    <x v="1"/>
  </r>
  <r>
    <s v="e1a5a8d04768a9b9972f4bfb2c21a11c"/>
    <n v="1"/>
    <x v="0"/>
    <n v="2"/>
    <n v="56.96"/>
    <s v="2-3 installments"/>
    <x v="20"/>
  </r>
  <r>
    <s v="973099d5fd52c77163406f2eba72dfc6"/>
    <n v="1"/>
    <x v="0"/>
    <n v="1"/>
    <n v="585.64"/>
    <s v="1 (single)"/>
    <x v="7"/>
  </r>
  <r>
    <s v="2d8929b98f4be1f692ab7d61afb727e7"/>
    <n v="1"/>
    <x v="0"/>
    <n v="9"/>
    <n v="239.49"/>
    <s v="7-10 installments"/>
    <x v="0"/>
  </r>
  <r>
    <s v="d8d0488eb1aa33a391551c5bbe00e93f"/>
    <n v="1"/>
    <x v="1"/>
    <n v="1"/>
    <n v="163.18"/>
    <s v="1 (single)"/>
    <x v="1"/>
  </r>
  <r>
    <s v="a637905e494eb896191ea94949fc6d50"/>
    <n v="1"/>
    <x v="0"/>
    <n v="7"/>
    <n v="171.13"/>
    <s v="7-10 installments"/>
    <x v="0"/>
  </r>
  <r>
    <s v="419a5db6d2b2929fde6db58ea884dcb0"/>
    <n v="1"/>
    <x v="0"/>
    <n v="2"/>
    <n v="116.94"/>
    <s v="2-3 installments"/>
    <x v="3"/>
  </r>
  <r>
    <s v="714d9fe4cfc8fdfedd10c4a30abd4f34"/>
    <n v="1"/>
    <x v="0"/>
    <n v="8"/>
    <n v="233.38"/>
    <s v="7-10 installments"/>
    <x v="12"/>
  </r>
  <r>
    <s v="00ba57ae98928df6ba6ec9d3d8d4b1b7"/>
    <n v="1"/>
    <x v="0"/>
    <n v="7"/>
    <n v="149.01"/>
    <s v="7-10 installments"/>
    <x v="12"/>
  </r>
  <r>
    <s v="2fe782855de414d2c2c51fcdb1437e3c"/>
    <n v="1"/>
    <x v="0"/>
    <n v="1"/>
    <n v="152.36"/>
    <s v="1 (single)"/>
    <x v="14"/>
  </r>
  <r>
    <s v="42f364e1317053c36378cc534b19ab6e"/>
    <n v="1"/>
    <x v="0"/>
    <n v="10"/>
    <n v="158.13"/>
    <s v="7-10 installments"/>
    <x v="0"/>
  </r>
  <r>
    <s v="8861169e1fdf588ae812507b0cd3e2fb"/>
    <n v="1"/>
    <x v="0"/>
    <n v="2"/>
    <n v="164.84"/>
    <s v="2-3 installments"/>
    <x v="10"/>
  </r>
  <r>
    <s v="84521dd5e0868005d249eb084742a127"/>
    <n v="1"/>
    <x v="0"/>
    <n v="1"/>
    <n v="94.31"/>
    <s v="1 (single)"/>
    <x v="12"/>
  </r>
  <r>
    <s v="fd3634dbb2f578420b7b7dc1633766ce"/>
    <n v="1"/>
    <x v="0"/>
    <n v="7"/>
    <n v="104.28"/>
    <s v="7-10 installments"/>
    <x v="7"/>
  </r>
  <r>
    <s v="b8ed227712b7665deac44bd9a5fc6a6f"/>
    <n v="1"/>
    <x v="1"/>
    <n v="1"/>
    <n v="158.13"/>
    <s v="1 (single)"/>
    <x v="3"/>
  </r>
  <r>
    <s v="b9cbf1e1ae5d599ed61a06f92b1eabe6"/>
    <n v="1"/>
    <x v="0"/>
    <n v="3"/>
    <n v="63.78"/>
    <s v="2-3 installments"/>
    <x v="1"/>
  </r>
  <r>
    <s v="ab89bb4480224d68ca99f20929ab77ac"/>
    <n v="1"/>
    <x v="0"/>
    <n v="1"/>
    <n v="65.70999999999999"/>
    <s v="1 (single)"/>
    <x v="1"/>
  </r>
  <r>
    <s v="e6f2821ad70219f86c8215095b10408d"/>
    <n v="1"/>
    <x v="0"/>
    <n v="10"/>
    <n v="403.94"/>
    <s v="7-10 installments"/>
    <x v="3"/>
  </r>
  <r>
    <s v="e36821475008c5656ee16e2433f91133"/>
    <n v="1"/>
    <x v="0"/>
    <n v="10"/>
    <n v="107.76"/>
    <s v="7-10 installments"/>
    <x v="20"/>
  </r>
  <r>
    <s v="75726379e024593ac008be5a5929a82a"/>
    <n v="1"/>
    <x v="0"/>
    <n v="1"/>
    <n v="5.09"/>
    <s v="1 (single)"/>
    <x v="0"/>
  </r>
  <r>
    <s v="95ab576c40cc5e27afe26b35bf6198eb"/>
    <n v="1"/>
    <x v="0"/>
    <n v="3"/>
    <n v="142.63"/>
    <s v="2-3 installments"/>
    <x v="6"/>
  </r>
  <r>
    <s v="0446aaa642b81cd046c44edda61ed010"/>
    <n v="1"/>
    <x v="0"/>
    <n v="10"/>
    <n v="102.05"/>
    <s v="7-10 installments"/>
    <x v="9"/>
  </r>
  <r>
    <s v="ca8446e47a754f1f72ae3acf393d0eb0"/>
    <n v="7"/>
    <x v="2"/>
    <n v="1"/>
    <n v="5.56"/>
    <s v="1 (single)"/>
    <x v="1"/>
  </r>
  <r>
    <s v="4d348f6d947bef596a6e5e0d3212e8aa"/>
    <n v="1"/>
    <x v="0"/>
    <n v="1"/>
    <n v="58.59"/>
    <s v="1 (single)"/>
    <x v="8"/>
  </r>
  <r>
    <s v="57796a616d95192ef9a47a6634733f89"/>
    <n v="1"/>
    <x v="0"/>
    <n v="8"/>
    <n v="166.72"/>
    <s v="7-10 installments"/>
    <x v="6"/>
  </r>
  <r>
    <s v="df6e64a3be9ccea48c3bfe8e096e8749"/>
    <n v="1"/>
    <x v="0"/>
    <n v="2"/>
    <n v="107.78"/>
    <s v="2-3 installments"/>
    <x v="6"/>
  </r>
  <r>
    <s v="477a9b413bd2c6a0ce2a9a4135e4b987"/>
    <n v="1"/>
    <x v="0"/>
    <n v="1"/>
    <n v="39.19"/>
    <s v="1 (single)"/>
    <x v="1"/>
  </r>
  <r>
    <s v="ce8cdf8291104b56565b8e6c6fb62901"/>
    <n v="1"/>
    <x v="0"/>
    <n v="2"/>
    <n v="130.69"/>
    <s v="2-3 installments"/>
    <x v="12"/>
  </r>
  <r>
    <s v="f299e3cfbddf9de401e1f1adf33cd788"/>
    <n v="1"/>
    <x v="1"/>
    <n v="1"/>
    <n v="534.3200000000001"/>
    <s v="1 (single)"/>
    <x v="4"/>
  </r>
  <r>
    <s v="d522ea055ceb7a828b6a82e266837784"/>
    <n v="1"/>
    <x v="0"/>
    <n v="1"/>
    <n v="73.88"/>
    <s v="1 (single)"/>
    <x v="1"/>
  </r>
  <r>
    <s v="2e8a59579f027832343436a97c22499b"/>
    <n v="1"/>
    <x v="1"/>
    <n v="1"/>
    <n v="344.32"/>
    <s v="1 (single)"/>
    <x v="1"/>
  </r>
  <r>
    <s v="7a0f0934c14eafa4b5afc9a590b9386f"/>
    <n v="1"/>
    <x v="1"/>
    <n v="1"/>
    <n v="60.37"/>
    <s v="1 (single)"/>
    <x v="0"/>
  </r>
  <r>
    <s v="78532cc9bdcc3c18c8ad8fe190844253"/>
    <n v="1"/>
    <x v="0"/>
    <n v="8"/>
    <n v="239.34"/>
    <s v="7-10 installments"/>
    <x v="16"/>
  </r>
  <r>
    <s v="60bb02359df66816035993b8130945e7"/>
    <n v="1"/>
    <x v="0"/>
    <n v="1"/>
    <n v="84.23"/>
    <s v="1 (single)"/>
    <x v="16"/>
  </r>
  <r>
    <s v="8dbbaa1122fc9db0a1c9955c388cd3b9"/>
    <n v="1"/>
    <x v="0"/>
    <n v="3"/>
    <n v="192.26"/>
    <s v="2-3 installments"/>
    <x v="6"/>
  </r>
  <r>
    <s v="bc488184689ceaa10ede9045693eb6bc"/>
    <n v="1"/>
    <x v="0"/>
    <n v="10"/>
    <n v="1729.98"/>
    <s v="7-10 installments"/>
    <x v="13"/>
  </r>
  <r>
    <s v="289745e1222668d6792ce3ccbb27356f"/>
    <n v="1"/>
    <x v="0"/>
    <n v="1"/>
    <n v="719.74"/>
    <s v="1 (single)"/>
    <x v="0"/>
  </r>
  <r>
    <s v="ecbda892f221f0914a655563629cf183"/>
    <n v="1"/>
    <x v="0"/>
    <n v="4"/>
    <n v="297.32"/>
    <s v="4-6 installments"/>
    <x v="12"/>
  </r>
  <r>
    <s v="a43e5a2d8f81c9ad4163651fe3b226c3"/>
    <n v="1"/>
    <x v="0"/>
    <n v="2"/>
    <n v="96.8"/>
    <s v="2-3 installments"/>
    <x v="7"/>
  </r>
  <r>
    <s v="db4e3bec0b52410d044c3f9d6bd6f804"/>
    <n v="1"/>
    <x v="0"/>
    <n v="8"/>
    <n v="692.59"/>
    <s v="7-10 installments"/>
    <x v="19"/>
  </r>
  <r>
    <s v="e6672c091e9d18df1e70a72b3edcf422"/>
    <n v="1"/>
    <x v="0"/>
    <n v="1"/>
    <n v="34.09"/>
    <s v="1 (single)"/>
    <x v="3"/>
  </r>
  <r>
    <s v="af3ad705f2a257c863532e7fec91462e"/>
    <n v="1"/>
    <x v="0"/>
    <n v="5"/>
    <n v="275.77"/>
    <s v="4-6 installments"/>
    <x v="5"/>
  </r>
  <r>
    <s v="cfe5da8247941458984d84fbdfa91a10"/>
    <n v="1"/>
    <x v="0"/>
    <n v="1"/>
    <n v="173.68"/>
    <s v="1 (single)"/>
    <x v="1"/>
  </r>
  <r>
    <s v="1d54db601b417ccdfd3b7071955e6cc7"/>
    <n v="1"/>
    <x v="0"/>
    <n v="5"/>
    <n v="3209.72"/>
    <s v="4-6 installments"/>
    <x v="6"/>
  </r>
  <r>
    <s v="04eef545c54d444825c506ba170a26bd"/>
    <n v="1"/>
    <x v="0"/>
    <n v="1"/>
    <n v="75.62"/>
    <s v="1 (single)"/>
    <x v="12"/>
  </r>
  <r>
    <s v="46ab0d006e1c391cd1633fdf0d416983"/>
    <n v="1"/>
    <x v="0"/>
    <n v="1"/>
    <n v="53.7"/>
    <s v="1 (single)"/>
    <x v="1"/>
  </r>
  <r>
    <s v="c2859f3c830b3fab51d945c1c0ef45fc"/>
    <n v="1"/>
    <x v="0"/>
    <n v="2"/>
    <n v="79.61"/>
    <s v="2-3 installments"/>
    <x v="0"/>
  </r>
  <r>
    <s v="4a9abb72c66423766ec1a903dc6c70fb"/>
    <n v="1"/>
    <x v="0"/>
    <n v="7"/>
    <n v="70.04000000000001"/>
    <s v="7-10 installments"/>
    <x v="0"/>
  </r>
  <r>
    <s v="ed74b2249d7641a1a372251783b088d5"/>
    <n v="1"/>
    <x v="1"/>
    <n v="1"/>
    <n v="70.31999999999999"/>
    <s v="1 (single)"/>
    <x v="1"/>
  </r>
  <r>
    <s v="0e500dffc01c92a23a3a011ce669d039"/>
    <n v="1"/>
    <x v="1"/>
    <n v="1"/>
    <n v="33.37"/>
    <s v="1 (single)"/>
    <x v="1"/>
  </r>
  <r>
    <s v="9519371e37eebc065ffca4a20134aed7"/>
    <n v="3"/>
    <x v="2"/>
    <n v="1"/>
    <n v="6.18"/>
    <s v="1 (single)"/>
    <x v="1"/>
  </r>
  <r>
    <s v="63ae84a9387b93ffa05dde71794f61f9"/>
    <n v="1"/>
    <x v="0"/>
    <n v="1"/>
    <n v="105.69"/>
    <s v="1 (single)"/>
    <x v="1"/>
  </r>
  <r>
    <s v="8240adde075daa46a7635c1fb7bc26df"/>
    <n v="1"/>
    <x v="0"/>
    <n v="4"/>
    <n v="87.64"/>
    <s v="4-6 installments"/>
    <x v="1"/>
  </r>
  <r>
    <s v="2d5ae830c6d01bd20fb19d16cef10ce3"/>
    <n v="2"/>
    <x v="2"/>
    <n v="1"/>
    <n v="11.8"/>
    <s v="1 (single)"/>
    <x v="1"/>
  </r>
  <r>
    <s v="c765342582f1d08f16285fb827f88b1b"/>
    <n v="1"/>
    <x v="1"/>
    <n v="1"/>
    <n v="169.49"/>
    <s v="1 (single)"/>
    <x v="0"/>
  </r>
  <r>
    <s v="3c8e77237d5bc008798253d8705581a2"/>
    <n v="1"/>
    <x v="2"/>
    <n v="1"/>
    <n v="81.63"/>
    <s v="1 (single)"/>
    <x v="1"/>
  </r>
  <r>
    <s v="3f0c7e7bedf15ae58cd1c2148d5786e3"/>
    <n v="1"/>
    <x v="0"/>
    <n v="7"/>
    <n v="411.21"/>
    <s v="7-10 installments"/>
    <x v="4"/>
  </r>
  <r>
    <s v="8b31141d6a9f3bb71baa36281157a9a8"/>
    <n v="1"/>
    <x v="0"/>
    <n v="3"/>
    <n v="46.36"/>
    <s v="2-3 installments"/>
    <x v="1"/>
  </r>
  <r>
    <s v="d247ca22fce9ccacbc4adb556e4083f7"/>
    <n v="1"/>
    <x v="0"/>
    <n v="3"/>
    <n v="192.14"/>
    <s v="2-3 installments"/>
    <x v="1"/>
  </r>
  <r>
    <s v="73cfd52c2ab878481307dcd97df6155c"/>
    <n v="1"/>
    <x v="0"/>
    <n v="1"/>
    <n v="6.51"/>
    <s v="1 (single)"/>
    <x v="0"/>
  </r>
  <r>
    <s v="c5883e5be24c4f0627d36a56ed34d190"/>
    <n v="1"/>
    <x v="0"/>
    <n v="8"/>
    <n v="132.94"/>
    <s v="7-10 installments"/>
    <x v="2"/>
  </r>
  <r>
    <s v="d4b7cee184f5ec6e5819759fd4178b90"/>
    <n v="1"/>
    <x v="0"/>
    <n v="1"/>
    <n v="85.88"/>
    <s v="1 (single)"/>
    <x v="3"/>
  </r>
  <r>
    <s v="dc72db753eb60af9ec0bf9afaf60f36d"/>
    <n v="1"/>
    <x v="0"/>
    <n v="5"/>
    <n v="116.99"/>
    <s v="4-6 installments"/>
    <x v="1"/>
  </r>
  <r>
    <s v="383ba1470e3ace2021f232303b6d4097"/>
    <n v="1"/>
    <x v="0"/>
    <n v="1"/>
    <n v="61.32"/>
    <s v="1 (single)"/>
    <x v="12"/>
  </r>
  <r>
    <s v="e6f6345c50327507fe35965aa65c8e94"/>
    <n v="1"/>
    <x v="0"/>
    <n v="1"/>
    <n v="37.46"/>
    <s v="1 (single)"/>
    <x v="1"/>
  </r>
  <r>
    <s v="9778dcf3aedc74a5185d423586877952"/>
    <n v="1"/>
    <x v="2"/>
    <n v="1"/>
    <n v="537.1799999999999"/>
    <s v="1 (single)"/>
    <x v="1"/>
  </r>
  <r>
    <s v="f03655b5447cf5005767f4a65cd0afbd"/>
    <n v="1"/>
    <x v="0"/>
    <n v="4"/>
    <n v="55.84"/>
    <s v="4-6 installments"/>
    <x v="4"/>
  </r>
  <r>
    <s v="f19173015566f0318e6e12ea9dc36b11"/>
    <n v="1"/>
    <x v="3"/>
    <n v="1"/>
    <n v="85.3"/>
    <s v="1 (single)"/>
    <x v="1"/>
  </r>
  <r>
    <s v="f489949dbe23cf9313deb342913ece0c"/>
    <n v="4"/>
    <x v="2"/>
    <n v="1"/>
    <n v="150"/>
    <s v="1 (single)"/>
    <x v="4"/>
  </r>
  <r>
    <s v="7f21d3ca84edda19b1982865712ca42e"/>
    <n v="1"/>
    <x v="1"/>
    <n v="1"/>
    <n v="22.84"/>
    <s v="1 (single)"/>
    <x v="1"/>
  </r>
  <r>
    <s v="4f8aa330d043e9db140284db7a6c3359"/>
    <n v="1"/>
    <x v="0"/>
    <n v="3"/>
    <n v="148.04"/>
    <s v="2-3 installments"/>
    <x v="5"/>
  </r>
  <r>
    <s v="cd74a91dd30cefd81bb6fc1eeb749473"/>
    <n v="1"/>
    <x v="0"/>
    <n v="3"/>
    <n v="128.93"/>
    <s v="2-3 installments"/>
    <x v="0"/>
  </r>
  <r>
    <s v="d873fac825acde118d8302108e56afff"/>
    <n v="1"/>
    <x v="0"/>
    <n v="5"/>
    <n v="228.79"/>
    <s v="4-6 installments"/>
    <x v="14"/>
  </r>
  <r>
    <s v="aec3389fc7c084e0cd8f8fae90fa52e3"/>
    <n v="1"/>
    <x v="0"/>
    <n v="3"/>
    <n v="315.84"/>
    <s v="2-3 installments"/>
    <x v="3"/>
  </r>
  <r>
    <s v="ebf2e7e7b736b66853e7a984a54cd3dc"/>
    <n v="1"/>
    <x v="0"/>
    <n v="1"/>
    <n v="47.02"/>
    <s v="1 (single)"/>
    <x v="12"/>
  </r>
  <r>
    <s v="49af403fd43b8ca8b5f7b74845bf1f66"/>
    <n v="1"/>
    <x v="0"/>
    <n v="3"/>
    <n v="79.27"/>
    <s v="2-3 installments"/>
    <x v="1"/>
  </r>
  <r>
    <s v="543929b980aa17fb9d324f934440d131"/>
    <n v="1"/>
    <x v="1"/>
    <n v="1"/>
    <n v="49.98"/>
    <s v="1 (single)"/>
    <x v="8"/>
  </r>
  <r>
    <s v="64d90b334a89978bf78af244276aa415"/>
    <n v="1"/>
    <x v="0"/>
    <n v="1"/>
    <n v="25.74"/>
    <s v="1 (single)"/>
    <x v="1"/>
  </r>
  <r>
    <s v="73d5596cd40ea2ece8accb9b4e5fc938"/>
    <n v="1"/>
    <x v="1"/>
    <n v="1"/>
    <n v="54.62"/>
    <s v="1 (single)"/>
    <x v="9"/>
  </r>
  <r>
    <s v="1d5a37ac3dadde6a732db74ecb91e107"/>
    <n v="1"/>
    <x v="0"/>
    <n v="1"/>
    <n v="25.75"/>
    <s v="1 (single)"/>
    <x v="1"/>
  </r>
  <r>
    <s v="314313f56bd89ca04231bb9378291806"/>
    <n v="1"/>
    <x v="1"/>
    <n v="1"/>
    <n v="445.65"/>
    <s v="1 (single)"/>
    <x v="3"/>
  </r>
  <r>
    <s v="fe71d9b4ef984f61e35b85a483b82769"/>
    <n v="1"/>
    <x v="0"/>
    <n v="10"/>
    <n v="439.41"/>
    <s v="7-10 installments"/>
    <x v="1"/>
  </r>
  <r>
    <s v="5c758925752d0e3f0c7b35f5f0571bf9"/>
    <n v="1"/>
    <x v="0"/>
    <n v="1"/>
    <n v="92.87"/>
    <s v="1 (single)"/>
    <x v="1"/>
  </r>
  <r>
    <s v="50503051a38d8ee049d1226032c7d82d"/>
    <n v="1"/>
    <x v="0"/>
    <n v="6"/>
    <n v="107.78"/>
    <s v="4-6 installments"/>
    <x v="0"/>
  </r>
  <r>
    <s v="98484b32a3bbf287f3347e001275ed21"/>
    <n v="1"/>
    <x v="0"/>
    <n v="2"/>
    <n v="107.96"/>
    <s v="2-3 installments"/>
    <x v="1"/>
  </r>
  <r>
    <s v="c76a39319cf13b7f3b9e3bded3315f86"/>
    <n v="1"/>
    <x v="0"/>
    <n v="8"/>
    <n v="84.23"/>
    <s v="7-10 installments"/>
    <x v="8"/>
  </r>
  <r>
    <s v="3938e682497b3b6d775de950467baefb"/>
    <n v="1"/>
    <x v="0"/>
    <n v="2"/>
    <n v="79.47"/>
    <s v="2-3 installments"/>
    <x v="1"/>
  </r>
  <r>
    <s v="5371c621f3943c45deabe534a8fd61eb"/>
    <n v="1"/>
    <x v="0"/>
    <n v="1"/>
    <n v="223.7"/>
    <s v="1 (single)"/>
    <x v="1"/>
  </r>
  <r>
    <s v="c8f63be082f4089d15558376d18c77e7"/>
    <n v="1"/>
    <x v="1"/>
    <n v="1"/>
    <n v="56.69"/>
    <s v="1 (single)"/>
    <x v="1"/>
  </r>
  <r>
    <s v="3b03215cb91b5bb4f662af34c196bb34"/>
    <n v="1"/>
    <x v="0"/>
    <n v="1"/>
    <n v="140.32"/>
    <s v="1 (single)"/>
    <x v="8"/>
  </r>
  <r>
    <s v="010e04b5f879320f29a9bd6ca41abc94"/>
    <n v="1"/>
    <x v="0"/>
    <n v="1"/>
    <n v="119.48"/>
    <s v="1 (single)"/>
    <x v="1"/>
  </r>
  <r>
    <s v="14e80781ddd70466c4f4250a2e905a6c"/>
    <n v="1"/>
    <x v="0"/>
    <n v="1"/>
    <n v="82.25"/>
    <s v="1 (single)"/>
    <x v="20"/>
  </r>
  <r>
    <s v="e2fffc00c9decdb32b25e86a37f3ad50"/>
    <n v="1"/>
    <x v="0"/>
    <n v="1"/>
    <n v="154.91"/>
    <s v="1 (single)"/>
    <x v="1"/>
  </r>
  <r>
    <s v="59ad806bb1a82c19e0feadc488939a89"/>
    <n v="1"/>
    <x v="0"/>
    <n v="1"/>
    <n v="129.92"/>
    <s v="1 (single)"/>
    <x v="1"/>
  </r>
  <r>
    <s v="638a540852799faabe1c7c5647646c4e"/>
    <n v="1"/>
    <x v="0"/>
    <n v="2"/>
    <n v="136.04"/>
    <s v="2-3 installments"/>
    <x v="6"/>
  </r>
  <r>
    <s v="143bfc6b9cf902d763549e6764121aaf"/>
    <n v="2"/>
    <x v="2"/>
    <n v="1"/>
    <n v="3.05"/>
    <s v="1 (single)"/>
    <x v="12"/>
  </r>
  <r>
    <s v="351c15bef09303939e36600fe668b5fd"/>
    <n v="1"/>
    <x v="0"/>
    <n v="1"/>
    <n v="194.92"/>
    <s v="1 (single)"/>
    <x v="19"/>
  </r>
  <r>
    <s v="72cfba8b64d72dbe3cc62b4c607687c4"/>
    <n v="1"/>
    <x v="3"/>
    <n v="1"/>
    <n v="41.79"/>
    <s v="1 (single)"/>
    <x v="1"/>
  </r>
  <r>
    <s v="0bfc01cee9ffff85b714520ca97f4b21"/>
    <n v="1"/>
    <x v="0"/>
    <n v="1"/>
    <n v="82.95999999999999"/>
    <s v="1 (single)"/>
    <x v="7"/>
  </r>
  <r>
    <s v="7b324b5737fa42a7fb6df7c3769c3c9f"/>
    <n v="1"/>
    <x v="0"/>
    <n v="7"/>
    <n v="73.34"/>
    <s v="7-10 installments"/>
    <x v="1"/>
  </r>
  <r>
    <s v="d78e60908f7ab8af68dbd22e16d179f4"/>
    <n v="1"/>
    <x v="2"/>
    <n v="1"/>
    <n v="83.23"/>
    <s v="1 (single)"/>
    <x v="0"/>
  </r>
  <r>
    <s v="52c19f029f1e4d22ee6cfa38451ab0fe"/>
    <n v="1"/>
    <x v="1"/>
    <n v="1"/>
    <n v="48.54"/>
    <s v="1 (single)"/>
    <x v="1"/>
  </r>
  <r>
    <s v="e821c71ba6efed0813bbc0a01a95f24d"/>
    <n v="2"/>
    <x v="2"/>
    <n v="1"/>
    <n v="85"/>
    <s v="1 (single)"/>
    <x v="4"/>
  </r>
  <r>
    <s v="97400d97515bc5f8457c78d57a53ee5c"/>
    <n v="1"/>
    <x v="0"/>
    <n v="2"/>
    <n v="236"/>
    <s v="2-3 installments"/>
    <x v="4"/>
  </r>
  <r>
    <s v="c5e0f2a9ec5de62d967428daf383b830"/>
    <n v="1"/>
    <x v="0"/>
    <n v="4"/>
    <n v="212.27"/>
    <s v="4-6 installments"/>
    <x v="4"/>
  </r>
  <r>
    <s v="0c35d1433b7a71747b7bcddd12c40ff5"/>
    <n v="1"/>
    <x v="1"/>
    <n v="1"/>
    <n v="102.96"/>
    <s v="1 (single)"/>
    <x v="1"/>
  </r>
  <r>
    <s v="6458722841a6fe2a74274bf02583f105"/>
    <n v="1"/>
    <x v="0"/>
    <n v="2"/>
    <n v="224.48"/>
    <s v="2-3 installments"/>
    <x v="8"/>
  </r>
  <r>
    <s v="f0ef4a7e953d49418b658852e46ae239"/>
    <n v="1"/>
    <x v="0"/>
    <n v="8"/>
    <n v="103.93"/>
    <s v="7-10 installments"/>
    <x v="1"/>
  </r>
  <r>
    <s v="85e5ee2172746dd02b91f6d2f3189f7e"/>
    <n v="1"/>
    <x v="1"/>
    <n v="1"/>
    <n v="656.53"/>
    <s v="1 (single)"/>
    <x v="1"/>
  </r>
  <r>
    <s v="5062a18a32fe0f9975f7a1630a0a67dd"/>
    <n v="1"/>
    <x v="0"/>
    <n v="1"/>
    <n v="65.84999999999999"/>
    <s v="1 (single)"/>
    <x v="10"/>
  </r>
  <r>
    <s v="1ce624df940711ffea6e5176a18eee87"/>
    <n v="1"/>
    <x v="0"/>
    <n v="2"/>
    <n v="99.65000000000001"/>
    <s v="2-3 installments"/>
    <x v="6"/>
  </r>
  <r>
    <s v="9ce8430d551b7b0e371800e7a6ebb991"/>
    <n v="1"/>
    <x v="0"/>
    <n v="1"/>
    <n v="66.01000000000001"/>
    <s v="1 (single)"/>
    <x v="6"/>
  </r>
  <r>
    <s v="d99e6849f7676dade195f20c26f0eb4f"/>
    <n v="1"/>
    <x v="0"/>
    <n v="1"/>
    <n v="135.59"/>
    <s v="1 (single)"/>
    <x v="0"/>
  </r>
  <r>
    <s v="734ed62862ce8c5abdbb1311173e7a95"/>
    <n v="1"/>
    <x v="0"/>
    <n v="3"/>
    <n v="112.92"/>
    <s v="2-3 installments"/>
    <x v="3"/>
  </r>
  <r>
    <s v="ebc291ccb847d85f438a0b661490ac16"/>
    <n v="1"/>
    <x v="0"/>
    <n v="3"/>
    <n v="119.84"/>
    <s v="2-3 installments"/>
    <x v="0"/>
  </r>
  <r>
    <s v="f8813be969dfa2d97ee44b025c9bcaf3"/>
    <n v="1"/>
    <x v="0"/>
    <n v="1"/>
    <n v="36.11"/>
    <s v="1 (single)"/>
    <x v="1"/>
  </r>
  <r>
    <s v="97d03d6144f96be066dcfb67ba92f4c5"/>
    <n v="1"/>
    <x v="0"/>
    <n v="2"/>
    <n v="77.08"/>
    <s v="2-3 installments"/>
    <x v="0"/>
  </r>
  <r>
    <s v="6c601e45c13b22fa58a1e290b4b14d8f"/>
    <n v="2"/>
    <x v="2"/>
    <n v="1"/>
    <n v="19.1"/>
    <s v="1 (single)"/>
    <x v="0"/>
  </r>
  <r>
    <s v="4a3c2e7b734aa3f1d81ab508964e0824"/>
    <n v="1"/>
    <x v="0"/>
    <n v="1"/>
    <n v="34.05"/>
    <s v="1 (single)"/>
    <x v="16"/>
  </r>
  <r>
    <s v="76149a98fb53f831f6aa676c3193ee0f"/>
    <n v="1"/>
    <x v="0"/>
    <n v="3"/>
    <n v="75.06999999999999"/>
    <s v="2-3 installments"/>
    <x v="0"/>
  </r>
  <r>
    <s v="d8522b11e5907c0a96797fb0b6835a92"/>
    <n v="1"/>
    <x v="0"/>
    <n v="1"/>
    <n v="44"/>
    <s v="1 (single)"/>
    <x v="1"/>
  </r>
  <r>
    <s v="461e8275deb25e6d0a664125a07d3c21"/>
    <n v="1"/>
    <x v="0"/>
    <n v="1"/>
    <n v="29.79"/>
    <s v="1 (single)"/>
    <x v="1"/>
  </r>
  <r>
    <s v="13e6d8c97847f1b195474fab7dd73bde"/>
    <n v="1"/>
    <x v="0"/>
    <n v="2"/>
    <n v="134.79"/>
    <s v="2-3 installments"/>
    <x v="1"/>
  </r>
  <r>
    <s v="819834742179a50790827926997ca8dc"/>
    <n v="1"/>
    <x v="0"/>
    <n v="5"/>
    <n v="89.18000000000001"/>
    <s v="4-6 installments"/>
    <x v="24"/>
  </r>
  <r>
    <s v="e7c290bfc31d7eed478c3d3d2d4d2953"/>
    <n v="1"/>
    <x v="0"/>
    <n v="1"/>
    <n v="98.04000000000001"/>
    <s v="1 (single)"/>
    <x v="1"/>
  </r>
  <r>
    <s v="7dfc1b9142ff06ae86300fd5d601c74b"/>
    <n v="1"/>
    <x v="0"/>
    <n v="1"/>
    <n v="162.25"/>
    <s v="1 (single)"/>
    <x v="1"/>
  </r>
  <r>
    <s v="f28e549e51f383974493cf9dbdce5d46"/>
    <n v="1"/>
    <x v="0"/>
    <n v="2"/>
    <n v="112.09"/>
    <s v="2-3 installments"/>
    <x v="4"/>
  </r>
  <r>
    <s v="b28aca0743b172fdbd3cde1f703e4067"/>
    <n v="1"/>
    <x v="0"/>
    <n v="1"/>
    <n v="128.95"/>
    <s v="1 (single)"/>
    <x v="3"/>
  </r>
  <r>
    <s v="4e0b292febe7dba9150bd618a5e49149"/>
    <n v="1"/>
    <x v="0"/>
    <n v="5"/>
    <n v="56.66"/>
    <s v="4-6 installments"/>
    <x v="1"/>
  </r>
  <r>
    <s v="1ed94b4136f96a6bfbff567620be959a"/>
    <n v="1"/>
    <x v="0"/>
    <n v="2"/>
    <n v="80.52"/>
    <s v="2-3 installments"/>
    <x v="1"/>
  </r>
  <r>
    <s v="3bc85ea22011e6a4c0677bd7a985f76b"/>
    <n v="1"/>
    <x v="0"/>
    <n v="1"/>
    <n v="75.76000000000001"/>
    <s v="1 (single)"/>
    <x v="1"/>
  </r>
  <r>
    <s v="ddff0e1a8a73007a387e5edb05973958"/>
    <n v="1"/>
    <x v="0"/>
    <n v="6"/>
    <n v="117.6"/>
    <s v="4-6 installments"/>
    <x v="1"/>
  </r>
  <r>
    <s v="ba50eb882d0ee0f257aeaa649456821f"/>
    <n v="1"/>
    <x v="0"/>
    <n v="6"/>
    <n v="404.16"/>
    <s v="4-6 installments"/>
    <x v="0"/>
  </r>
  <r>
    <s v="10856b02e17c5d56a06c2ee75079d338"/>
    <n v="1"/>
    <x v="0"/>
    <n v="1"/>
    <n v="31.38"/>
    <s v="1 (single)"/>
    <x v="1"/>
  </r>
  <r>
    <s v="b415a35a700ab8411988f58b4db6daf4"/>
    <n v="1"/>
    <x v="0"/>
    <n v="4"/>
    <n v="108"/>
    <s v="4-6 installments"/>
    <x v="12"/>
  </r>
  <r>
    <s v="20082947b2fb23b28d05f616b985cdab"/>
    <n v="1"/>
    <x v="0"/>
    <n v="1"/>
    <n v="251.76"/>
    <s v="1 (single)"/>
    <x v="0"/>
  </r>
  <r>
    <s v="bb5be1811a54b7c516ea8c1eeb48272a"/>
    <n v="1"/>
    <x v="0"/>
    <n v="10"/>
    <n v="208.46"/>
    <s v="7-10 installments"/>
    <x v="1"/>
  </r>
  <r>
    <s v="eb2bbf81f167ac5783bd05c392f320ae"/>
    <n v="1"/>
    <x v="0"/>
    <n v="1"/>
    <n v="63.13"/>
    <s v="1 (single)"/>
    <x v="8"/>
  </r>
  <r>
    <s v="40e374fbdf8b48fda863fee6195ff2b1"/>
    <n v="1"/>
    <x v="0"/>
    <n v="3"/>
    <n v="85.14"/>
    <s v="2-3 installments"/>
    <x v="1"/>
  </r>
  <r>
    <s v="b012c1697921f54e80780e034a93c871"/>
    <n v="1"/>
    <x v="0"/>
    <n v="10"/>
    <n v="163.68"/>
    <s v="7-10 installments"/>
    <x v="1"/>
  </r>
  <r>
    <s v="28904a75f66f01fd5c931d71e7a6ac8a"/>
    <n v="1"/>
    <x v="1"/>
    <n v="1"/>
    <n v="40.6"/>
    <s v="1 (single)"/>
    <x v="3"/>
  </r>
  <r>
    <s v="c8899924318a9e94b6bb939c2e0413d6"/>
    <n v="1"/>
    <x v="0"/>
    <n v="5"/>
    <n v="133.19"/>
    <s v="4-6 installments"/>
    <x v="17"/>
  </r>
  <r>
    <s v="4b38fe7b90551ded1ee61140282fba02"/>
    <n v="1"/>
    <x v="0"/>
    <n v="1"/>
    <n v="23.72"/>
    <s v="1 (single)"/>
    <x v="1"/>
  </r>
  <r>
    <s v="bf4e96c11d738938b690d9995d6d5204"/>
    <n v="1"/>
    <x v="0"/>
    <n v="4"/>
    <n v="48.62"/>
    <s v="4-6 installments"/>
    <x v="1"/>
  </r>
  <r>
    <s v="9913e53a7bcc410723e7c04965f634f0"/>
    <n v="1"/>
    <x v="1"/>
    <n v="1"/>
    <n v="120.09"/>
    <s v="1 (single)"/>
    <x v="16"/>
  </r>
  <r>
    <s v="e5f642cd02cde85e17b08c8c1534801e"/>
    <n v="1"/>
    <x v="0"/>
    <n v="1"/>
    <n v="190.37"/>
    <s v="1 (single)"/>
    <x v="12"/>
  </r>
  <r>
    <s v="770cda5595335d94a7ef1709b00c8eca"/>
    <n v="1"/>
    <x v="0"/>
    <n v="10"/>
    <n v="203.83"/>
    <s v="7-10 installments"/>
    <x v="1"/>
  </r>
  <r>
    <s v="4087849bcc671e4fd0e10770daa7bff2"/>
    <n v="1"/>
    <x v="0"/>
    <n v="4"/>
    <n v="203.89"/>
    <s v="4-6 installments"/>
    <x v="1"/>
  </r>
  <r>
    <s v="742e519465c1d0ed1dc1664ad04ba238"/>
    <n v="1"/>
    <x v="0"/>
    <n v="1"/>
    <n v="83.76000000000001"/>
    <s v="1 (single)"/>
    <x v="12"/>
  </r>
  <r>
    <s v="e128f9ebc461c55ac1340e0613de3c94"/>
    <n v="1"/>
    <x v="0"/>
    <n v="4"/>
    <n v="186.72"/>
    <s v="4-6 installments"/>
    <x v="1"/>
  </r>
  <r>
    <s v="867b894c187b59ff2425447c7c13c898"/>
    <n v="1"/>
    <x v="1"/>
    <n v="1"/>
    <n v="19.88"/>
    <s v="1 (single)"/>
    <x v="1"/>
  </r>
  <r>
    <s v="69f5eed47613a9d3cd0ae94d398cdd4e"/>
    <n v="2"/>
    <x v="2"/>
    <n v="1"/>
    <n v="30"/>
    <s v="1 (single)"/>
    <x v="0"/>
  </r>
  <r>
    <s v="4210d6c8e386746480631c5c8075e77e"/>
    <n v="1"/>
    <x v="0"/>
    <n v="2"/>
    <n v="27.6"/>
    <s v="2-3 installments"/>
    <x v="1"/>
  </r>
  <r>
    <s v="f0c8fa435e06ab4c026e78d690a6948d"/>
    <n v="1"/>
    <x v="0"/>
    <n v="5"/>
    <n v="117.51"/>
    <s v="4-6 installments"/>
    <x v="12"/>
  </r>
  <r>
    <s v="2eb868f2f7abdf4284337d1cdeb7399b"/>
    <n v="1"/>
    <x v="0"/>
    <n v="10"/>
    <n v="694.04"/>
    <s v="7-10 installments"/>
    <x v="24"/>
  </r>
  <r>
    <s v="0135675503322d804abef7ec5ed4824b"/>
    <n v="1"/>
    <x v="0"/>
    <n v="2"/>
    <n v="122.97"/>
    <s v="2-3 installments"/>
    <x v="4"/>
  </r>
  <r>
    <s v="c09652e16426e2ecbb85f2617192904a"/>
    <n v="1"/>
    <x v="1"/>
    <n v="1"/>
    <n v="399.25"/>
    <s v="1 (single)"/>
    <x v="0"/>
  </r>
  <r>
    <s v="ad950ca26cf8bcb793630d2d8652a562"/>
    <n v="1"/>
    <x v="2"/>
    <n v="1"/>
    <n v="42.29"/>
    <s v="1 (single)"/>
    <x v="1"/>
  </r>
  <r>
    <s v="67528c4b8b629d9cbb51da492c6a9ec4"/>
    <n v="1"/>
    <x v="0"/>
    <n v="1"/>
    <n v="52.63"/>
    <s v="1 (single)"/>
    <x v="1"/>
  </r>
  <r>
    <s v="620b3433404a08b299e50c716866a4d1"/>
    <n v="1"/>
    <x v="0"/>
    <n v="6"/>
    <n v="153.36"/>
    <s v="4-6 installments"/>
    <x v="14"/>
  </r>
  <r>
    <s v="31472917c2860ed762efd622d5862d88"/>
    <n v="1"/>
    <x v="0"/>
    <n v="1"/>
    <n v="150.16"/>
    <s v="1 (single)"/>
    <x v="19"/>
  </r>
  <r>
    <s v="eb808f17e12419314395e5309b23258b"/>
    <n v="1"/>
    <x v="1"/>
    <n v="1"/>
    <n v="100.34"/>
    <s v="1 (single)"/>
    <x v="4"/>
  </r>
  <r>
    <s v="557feacb7d186d0cacec3e801d38fc8f"/>
    <n v="1"/>
    <x v="1"/>
    <n v="1"/>
    <n v="239.82"/>
    <s v="1 (single)"/>
    <x v="8"/>
  </r>
  <r>
    <s v="76b5a5fc007406c38125f8d12147093f"/>
    <n v="1"/>
    <x v="0"/>
    <n v="1"/>
    <n v="40.12"/>
    <s v="1 (single)"/>
    <x v="1"/>
  </r>
  <r>
    <s v="d796fb3fcd8046bf2eedc21bcb2e407a"/>
    <n v="1"/>
    <x v="0"/>
    <n v="4"/>
    <n v="52.49"/>
    <s v="4-6 installments"/>
    <x v="1"/>
  </r>
  <r>
    <s v="8ef25ada03b56cd00e4021ea5b98f58e"/>
    <n v="1"/>
    <x v="0"/>
    <n v="2"/>
    <n v="120.27"/>
    <s v="2-3 installments"/>
    <x v="1"/>
  </r>
  <r>
    <s v="ae1a4a7e9405651217877f3182d83bc0"/>
    <n v="1"/>
    <x v="2"/>
    <n v="1"/>
    <n v="38.01"/>
    <s v="1 (single)"/>
    <x v="1"/>
  </r>
  <r>
    <s v="2bd50f23991e78268a92afaf29d6e459"/>
    <n v="1"/>
    <x v="0"/>
    <n v="5"/>
    <n v="128.09"/>
    <s v="4-6 installments"/>
    <x v="14"/>
  </r>
  <r>
    <s v="e2d4ba7d12faf84e6c6fc0db5a766352"/>
    <n v="1"/>
    <x v="0"/>
    <n v="6"/>
    <n v="368.6"/>
    <s v="4-6 installments"/>
    <x v="12"/>
  </r>
  <r>
    <s v="5c6fb1efa6d074731c88c7209909b511"/>
    <n v="1"/>
    <x v="0"/>
    <n v="1"/>
    <n v="213.45"/>
    <s v="1 (single)"/>
    <x v="1"/>
  </r>
  <r>
    <s v="833ca9217bfe9bb17bcf56f645362ac6"/>
    <n v="1"/>
    <x v="1"/>
    <n v="1"/>
    <n v="265.12"/>
    <s v="1 (single)"/>
    <x v="8"/>
  </r>
  <r>
    <s v="db4f107fcd5c5dac40c23f70a64f2031"/>
    <n v="1"/>
    <x v="0"/>
    <n v="1"/>
    <n v="33.09"/>
    <s v="1 (single)"/>
    <x v="3"/>
  </r>
  <r>
    <s v="05b6dcf764ce18df76138d88dba0aa7d"/>
    <n v="1"/>
    <x v="1"/>
    <n v="1"/>
    <n v="34.72"/>
    <s v="1 (single)"/>
    <x v="20"/>
  </r>
  <r>
    <s v="120b6e2dc449086d642526777c378ad6"/>
    <n v="1"/>
    <x v="0"/>
    <n v="3"/>
    <n v="123.5"/>
    <s v="2-3 installments"/>
    <x v="1"/>
  </r>
  <r>
    <s v="72eee104bc08e3498017c9c02b2ae1dc"/>
    <n v="1"/>
    <x v="0"/>
    <n v="8"/>
    <n v="235.41"/>
    <s v="7-10 installments"/>
    <x v="1"/>
  </r>
  <r>
    <s v="7b4f660a72183fc98991998a65320863"/>
    <n v="1"/>
    <x v="0"/>
    <n v="1"/>
    <n v="21.89"/>
    <s v="1 (single)"/>
    <x v="1"/>
  </r>
  <r>
    <s v="114fade4f3b82f8b065771e1b3c0ae14"/>
    <n v="1"/>
    <x v="0"/>
    <n v="5"/>
    <n v="154.73"/>
    <s v="4-6 installments"/>
    <x v="12"/>
  </r>
  <r>
    <s v="23d23296f19f96722556d7712d45ca0e"/>
    <n v="1"/>
    <x v="1"/>
    <n v="1"/>
    <n v="321.34"/>
    <s v="1 (single)"/>
    <x v="1"/>
  </r>
  <r>
    <s v="6beea62ed3699dc09cd676bbd693abe9"/>
    <n v="1"/>
    <x v="1"/>
    <n v="1"/>
    <n v="33.51"/>
    <s v="1 (single)"/>
    <x v="0"/>
  </r>
  <r>
    <s v="3f237ed2840facebde719d4501dd7d30"/>
    <n v="1"/>
    <x v="0"/>
    <n v="10"/>
    <n v="146.46"/>
    <s v="7-10 installments"/>
    <x v="0"/>
  </r>
  <r>
    <s v="d94cd4d810e4cf28560cc3b12aa4b210"/>
    <n v="1"/>
    <x v="0"/>
    <n v="1"/>
    <n v="43.22"/>
    <s v="1 (single)"/>
    <x v="0"/>
  </r>
  <r>
    <s v="681f6998a6bb650120b24343fb7aab6a"/>
    <n v="1"/>
    <x v="0"/>
    <n v="1"/>
    <n v="38.86"/>
    <s v="1 (single)"/>
    <x v="1"/>
  </r>
  <r>
    <s v="ba6ef427eddcdf12922391f524c053aa"/>
    <n v="1"/>
    <x v="0"/>
    <n v="1"/>
    <n v="50.86"/>
    <s v="1 (single)"/>
    <x v="1"/>
  </r>
  <r>
    <s v="58ab05a43a2649047ae3906759cea594"/>
    <n v="1"/>
    <x v="0"/>
    <n v="6"/>
    <n v="318.48"/>
    <s v="4-6 installments"/>
    <x v="0"/>
  </r>
  <r>
    <s v="beea8116a9908f0390812fd77d9b1f2e"/>
    <n v="1"/>
    <x v="1"/>
    <n v="1"/>
    <n v="57.09"/>
    <s v="1 (single)"/>
    <x v="16"/>
  </r>
  <r>
    <s v="79c808fd4b729a968738f5b3e919c885"/>
    <n v="1"/>
    <x v="0"/>
    <n v="2"/>
    <n v="180.6"/>
    <s v="2-3 installments"/>
    <x v="1"/>
  </r>
  <r>
    <s v="75dcb90eaffb6ce748938d1b67b1ad87"/>
    <n v="1"/>
    <x v="1"/>
    <n v="1"/>
    <n v="89.3"/>
    <s v="1 (single)"/>
    <x v="1"/>
  </r>
  <r>
    <s v="f55863be6758b60482c4bdfa3cd016ed"/>
    <n v="1"/>
    <x v="0"/>
    <n v="1"/>
    <n v="126.04"/>
    <s v="1 (single)"/>
    <x v="6"/>
  </r>
  <r>
    <s v="17c6ede699b320b43f35ab1311af0bf2"/>
    <n v="1"/>
    <x v="1"/>
    <n v="1"/>
    <n v="128.14"/>
    <s v="1 (single)"/>
    <x v="0"/>
  </r>
  <r>
    <s v="6e91382a2e9da8b39ee94e7e249e18a7"/>
    <n v="1"/>
    <x v="0"/>
    <n v="1"/>
    <n v="112.99"/>
    <s v="1 (single)"/>
    <x v="1"/>
  </r>
  <r>
    <s v="67afac235ed5f057e1112fea45ddfb05"/>
    <n v="1"/>
    <x v="0"/>
    <n v="6"/>
    <n v="146.29"/>
    <s v="4-6 installments"/>
    <x v="16"/>
  </r>
  <r>
    <s v="9ab1853460522b70139bf63d6715f4c2"/>
    <n v="1"/>
    <x v="1"/>
    <n v="1"/>
    <n v="241.8"/>
    <s v="1 (single)"/>
    <x v="6"/>
  </r>
  <r>
    <s v="0363e6de0e2139c4988c0dba606fcafa"/>
    <n v="1"/>
    <x v="0"/>
    <n v="4"/>
    <n v="97.40000000000001"/>
    <s v="4-6 installments"/>
    <x v="1"/>
  </r>
  <r>
    <s v="7131224bb3afd2aa3e6b81ca40bd8e4a"/>
    <n v="1"/>
    <x v="0"/>
    <n v="2"/>
    <n v="144.5"/>
    <s v="2-3 installments"/>
    <x v="1"/>
  </r>
  <r>
    <s v="5923d27ea800706e7c11665595951851"/>
    <n v="1"/>
    <x v="0"/>
    <n v="1"/>
    <n v="40.01"/>
    <s v="1 (single)"/>
    <x v="4"/>
  </r>
  <r>
    <s v="ed0e7f24f9eadad43edce801270a981e"/>
    <n v="1"/>
    <x v="0"/>
    <n v="10"/>
    <n v="811.77"/>
    <s v="7-10 installments"/>
    <x v="4"/>
  </r>
  <r>
    <s v="450c895cd5341a52818d10c9593085bd"/>
    <n v="1"/>
    <x v="0"/>
    <n v="2"/>
    <n v="143.89"/>
    <s v="2-3 installments"/>
    <x v="12"/>
  </r>
  <r>
    <s v="5850f6bb95a78cd0fd9641e0453a740b"/>
    <n v="1"/>
    <x v="0"/>
    <n v="7"/>
    <n v="141.23"/>
    <s v="7-10 installments"/>
    <x v="12"/>
  </r>
  <r>
    <s v="41e9d5f1e8d3bdaf6500baba3502970f"/>
    <n v="1"/>
    <x v="0"/>
    <n v="4"/>
    <n v="367.12"/>
    <s v="4-6 installments"/>
    <x v="1"/>
  </r>
  <r>
    <s v="599cc8757abf10de056680e4b66187cc"/>
    <n v="1"/>
    <x v="0"/>
    <n v="1"/>
    <n v="74.48999999999999"/>
    <s v="1 (single)"/>
    <x v="12"/>
  </r>
  <r>
    <s v="b21727c169d91071518836ff346b0c39"/>
    <n v="1"/>
    <x v="3"/>
    <n v="1"/>
    <n v="148.71"/>
    <s v="1 (single)"/>
    <x v="4"/>
  </r>
  <r>
    <s v="76e6542b3b2d6035b0f3948b43f0b9a2"/>
    <n v="1"/>
    <x v="3"/>
    <n v="1"/>
    <n v="367.58"/>
    <s v="1 (single)"/>
    <x v="1"/>
  </r>
  <r>
    <s v="001c85b5f68d2be0cb0797afc9e8ce9a"/>
    <n v="1"/>
    <x v="0"/>
    <n v="4"/>
    <n v="112.71"/>
    <s v="4-6 installments"/>
    <x v="1"/>
  </r>
  <r>
    <s v="4531bfc9fa7b2b7582a6dfad40fa0215"/>
    <n v="1"/>
    <x v="0"/>
    <n v="1"/>
    <n v="32.6"/>
    <s v="1 (single)"/>
    <x v="12"/>
  </r>
  <r>
    <s v="64bf167fb87c4bccf7cbfde95d835ed5"/>
    <n v="1"/>
    <x v="1"/>
    <n v="1"/>
    <n v="81.89"/>
    <s v="1 (single)"/>
    <x v="1"/>
  </r>
  <r>
    <s v="f2d6c25c24dec1cb1f8eeba2203634b5"/>
    <n v="1"/>
    <x v="0"/>
    <n v="6"/>
    <n v="596.5599999999999"/>
    <s v="4-6 installments"/>
    <x v="2"/>
  </r>
  <r>
    <s v="e4825515f8ef501b2887a2ad0685621a"/>
    <n v="3"/>
    <x v="2"/>
    <n v="1"/>
    <n v="25"/>
    <s v="1 (single)"/>
    <x v="0"/>
  </r>
  <r>
    <s v="37553832a3a89c9b2db59701c357ca67"/>
    <n v="1"/>
    <x v="1"/>
    <n v="1"/>
    <n v="132.46"/>
    <s v="1 (single)"/>
    <x v="1"/>
  </r>
  <r>
    <s v="028369515408fa864cfe50091d4e76c5"/>
    <n v="2"/>
    <x v="2"/>
    <n v="1"/>
    <n v="48.03"/>
    <s v="1 (single)"/>
    <x v="1"/>
  </r>
  <r>
    <s v="92177caad9369822867c7931b5a04dfa"/>
    <n v="1"/>
    <x v="0"/>
    <n v="1"/>
    <n v="77.90000000000001"/>
    <s v="1 (single)"/>
    <x v="1"/>
  </r>
  <r>
    <s v="72c950267eb891d586116bbd2d6db44b"/>
    <n v="1"/>
    <x v="0"/>
    <n v="4"/>
    <n v="41.84"/>
    <s v="4-6 installments"/>
    <x v="1"/>
  </r>
  <r>
    <s v="e55650ed198645300501994955043aef"/>
    <n v="1"/>
    <x v="0"/>
    <n v="1"/>
    <n v="29.31"/>
    <s v="1 (single)"/>
    <x v="20"/>
  </r>
  <r>
    <s v="04f1689642ed3c3e45244d4f7b2fe731"/>
    <n v="1"/>
    <x v="0"/>
    <n v="2"/>
    <n v="280.89"/>
    <s v="2-3 installments"/>
    <x v="19"/>
  </r>
  <r>
    <s v="acf06644cacca76ec575d6e2b7ca9c1d"/>
    <n v="1"/>
    <x v="0"/>
    <n v="6"/>
    <n v="260.11"/>
    <s v="4-6 installments"/>
    <x v="12"/>
  </r>
  <r>
    <s v="da3146b1cf55ef0687b99018f4df821d"/>
    <n v="1"/>
    <x v="0"/>
    <n v="1"/>
    <n v="48.71"/>
    <s v="1 (single)"/>
    <x v="1"/>
  </r>
  <r>
    <s v="a4b41e795041ff5fb997f1049944e429"/>
    <n v="1"/>
    <x v="0"/>
    <n v="3"/>
    <n v="364.58"/>
    <s v="2-3 installments"/>
    <x v="1"/>
  </r>
  <r>
    <s v="1505c4fa89e5901e17d66f5653cfcc82"/>
    <n v="1"/>
    <x v="0"/>
    <n v="1"/>
    <n v="87.61"/>
    <s v="1 (single)"/>
    <x v="3"/>
  </r>
  <r>
    <s v="da48ff98ca6bec2aa39f5cce1db9f04b"/>
    <n v="1"/>
    <x v="0"/>
    <n v="1"/>
    <n v="44"/>
    <s v="1 (single)"/>
    <x v="12"/>
  </r>
  <r>
    <s v="048297b4e795502db60be292e12dd390"/>
    <n v="1"/>
    <x v="0"/>
    <n v="5"/>
    <n v="193.55"/>
    <s v="4-6 installments"/>
    <x v="1"/>
  </r>
  <r>
    <s v="a72fc5669df669ab2c501cd323698fac"/>
    <n v="1"/>
    <x v="0"/>
    <n v="6"/>
    <n v="116.92"/>
    <s v="4-6 installments"/>
    <x v="23"/>
  </r>
  <r>
    <s v="f5209f8e33eb54e373ad757623d2934c"/>
    <n v="1"/>
    <x v="0"/>
    <n v="2"/>
    <n v="104.19"/>
    <s v="2-3 installments"/>
    <x v="21"/>
  </r>
  <r>
    <s v="e12a43dfe9ec2b96d302683d1db0f613"/>
    <n v="1"/>
    <x v="0"/>
    <n v="2"/>
    <n v="124.27"/>
    <s v="2-3 installments"/>
    <x v="1"/>
  </r>
  <r>
    <s v="c0c08274d7ff03824cbf0377b2a9db63"/>
    <n v="1"/>
    <x v="1"/>
    <n v="1"/>
    <n v="22.89"/>
    <s v="1 (single)"/>
    <x v="1"/>
  </r>
  <r>
    <s v="d23bc376aeb971eadf9129860f03c047"/>
    <n v="1"/>
    <x v="0"/>
    <n v="4"/>
    <n v="258.49"/>
    <s v="4-6 installments"/>
    <x v="3"/>
  </r>
  <r>
    <s v="f22ca19cddb72bc1f6e77cfc65d02b7d"/>
    <n v="1"/>
    <x v="0"/>
    <n v="2"/>
    <n v="284.54"/>
    <s v="2-3 installments"/>
    <x v="4"/>
  </r>
  <r>
    <s v="0c9b9834c09d4fbf6bbadf2b3fba9828"/>
    <n v="1"/>
    <x v="1"/>
    <n v="1"/>
    <n v="62.44"/>
    <s v="1 (single)"/>
    <x v="1"/>
  </r>
  <r>
    <s v="43a69fdb52ebe93245fde3ca5e67e7ef"/>
    <n v="1"/>
    <x v="0"/>
    <n v="1"/>
    <n v="121.09"/>
    <s v="1 (single)"/>
    <x v="3"/>
  </r>
  <r>
    <s v="5e105321549880c6b806ccb3605eb980"/>
    <n v="1"/>
    <x v="0"/>
    <n v="1"/>
    <n v="291.74"/>
    <s v="1 (single)"/>
    <x v="22"/>
  </r>
  <r>
    <s v="b62cfc7b4c9b7c7b0e97bb106679e51f"/>
    <n v="1"/>
    <x v="1"/>
    <n v="1"/>
    <n v="84.13"/>
    <s v="1 (single)"/>
    <x v="1"/>
  </r>
  <r>
    <s v="0ff328dbe0ea4ad27a1176bbf8d88ecb"/>
    <n v="1"/>
    <x v="0"/>
    <n v="2"/>
    <n v="90.88"/>
    <s v="2-3 installments"/>
    <x v="12"/>
  </r>
  <r>
    <s v="cea54c1853c864ab36cea3ef732d7191"/>
    <n v="1"/>
    <x v="0"/>
    <n v="7"/>
    <n v="74.94"/>
    <s v="7-10 installments"/>
    <x v="1"/>
  </r>
  <r>
    <s v="d5df7cabf2a09710613a5ec9d089150b"/>
    <n v="1"/>
    <x v="0"/>
    <n v="2"/>
    <n v="243.74"/>
    <s v="2-3 installments"/>
    <x v="1"/>
  </r>
  <r>
    <s v="403faf66b2b69a6aedd65d14dd5fdc40"/>
    <n v="1"/>
    <x v="0"/>
    <n v="4"/>
    <n v="55.13"/>
    <s v="4-6 installments"/>
    <x v="7"/>
  </r>
  <r>
    <s v="8548d37748337533fac944d6412db320"/>
    <n v="1"/>
    <x v="0"/>
    <n v="3"/>
    <n v="37.77"/>
    <s v="2-3 installments"/>
    <x v="1"/>
  </r>
  <r>
    <s v="a4b60a92ece5dce086fa34fd28b20aa4"/>
    <n v="1"/>
    <x v="0"/>
    <n v="3"/>
    <n v="84.48"/>
    <s v="2-3 installments"/>
    <x v="16"/>
  </r>
  <r>
    <s v="0865bf48f1aecd458a5a2ff3211dee8c"/>
    <n v="1"/>
    <x v="0"/>
    <n v="11"/>
    <n v="117.92"/>
    <s v="11+ installments"/>
    <x v="1"/>
  </r>
  <r>
    <s v="7c456a887b23a75268a45a224d191c52"/>
    <n v="1"/>
    <x v="0"/>
    <n v="2"/>
    <n v="194.26"/>
    <s v="2-3 installments"/>
    <x v="12"/>
  </r>
  <r>
    <s v="14cef40ef56939096a73790b10938a79"/>
    <n v="1"/>
    <x v="0"/>
    <n v="3"/>
    <n v="146.04"/>
    <s v="2-3 installments"/>
    <x v="0"/>
  </r>
  <r>
    <s v="7f93d00f6512fe25e73b5de688cd5677"/>
    <n v="1"/>
    <x v="0"/>
    <n v="2"/>
    <n v="143.48"/>
    <s v="2-3 installments"/>
    <x v="1"/>
  </r>
  <r>
    <s v="27ee14d1c38daee265f97e4a6a63c4da"/>
    <n v="1"/>
    <x v="0"/>
    <n v="4"/>
    <n v="188.34"/>
    <s v="4-6 installments"/>
    <x v="0"/>
  </r>
  <r>
    <s v="5944fb964cf73639af7fcd817b6fd31b"/>
    <n v="1"/>
    <x v="0"/>
    <n v="4"/>
    <n v="181.82"/>
    <s v="4-6 installments"/>
    <x v="12"/>
  </r>
  <r>
    <s v="a8eeef949a97362f253b5d6b9aa7b498"/>
    <n v="1"/>
    <x v="0"/>
    <n v="5"/>
    <n v="230.52"/>
    <s v="4-6 installments"/>
    <x v="1"/>
  </r>
  <r>
    <s v="e84db8af8d16b9c6664ff223557618aa"/>
    <n v="1"/>
    <x v="0"/>
    <n v="1"/>
    <n v="88.02"/>
    <s v="1 (single)"/>
    <x v="12"/>
  </r>
  <r>
    <s v="a40264c07328d270a802bada5ffb7f15"/>
    <n v="1"/>
    <x v="0"/>
    <n v="4"/>
    <n v="209.94"/>
    <s v="4-6 installments"/>
    <x v="9"/>
  </r>
  <r>
    <s v="39d6c184d14f581569167a7e10e7c4e6"/>
    <n v="1"/>
    <x v="0"/>
    <n v="3"/>
    <n v="63.83"/>
    <s v="2-3 installments"/>
    <x v="1"/>
  </r>
  <r>
    <s v="be7ef653148b80c79b5d9b8500c47949"/>
    <n v="2"/>
    <x v="2"/>
    <n v="1"/>
    <n v="32.06"/>
    <s v="1 (single)"/>
    <x v="3"/>
  </r>
  <r>
    <s v="e93d171f961fc1207c5ff8d1956267b5"/>
    <n v="1"/>
    <x v="0"/>
    <n v="6"/>
    <n v="72.36"/>
    <s v="4-6 installments"/>
    <x v="1"/>
  </r>
  <r>
    <s v="aab8c7dc7990b7626dff6f216cf44b99"/>
    <n v="1"/>
    <x v="0"/>
    <n v="2"/>
    <n v="33.29"/>
    <s v="2-3 installments"/>
    <x v="8"/>
  </r>
  <r>
    <s v="a1c47ee60da7efa582a5da058796df50"/>
    <n v="1"/>
    <x v="0"/>
    <n v="1"/>
    <n v="87.51000000000001"/>
    <s v="1 (single)"/>
    <x v="14"/>
  </r>
  <r>
    <s v="d5a9bcd8e843bed6dc81287ccf656d3f"/>
    <n v="1"/>
    <x v="3"/>
    <n v="1"/>
    <n v="63.97"/>
    <s v="1 (single)"/>
    <x v="19"/>
  </r>
  <r>
    <s v="dfa69728337ee9afc8d8cc1da313375a"/>
    <n v="1"/>
    <x v="3"/>
    <n v="1"/>
    <n v="35.48"/>
    <s v="1 (single)"/>
    <x v="1"/>
  </r>
  <r>
    <s v="2464ea8c6303275c249579a480ad4f49"/>
    <n v="1"/>
    <x v="1"/>
    <n v="1"/>
    <n v="110.01"/>
    <s v="1 (single)"/>
    <x v="1"/>
  </r>
  <r>
    <s v="ef4327728e4c06e8ca7c8da666e4438d"/>
    <n v="1"/>
    <x v="3"/>
    <n v="1"/>
    <n v="64.09999999999999"/>
    <s v="1 (single)"/>
    <x v="0"/>
  </r>
  <r>
    <s v="45ef0cf6b60d59760bc550fe33d12570"/>
    <n v="1"/>
    <x v="0"/>
    <n v="3"/>
    <n v="155.14"/>
    <s v="2-3 installments"/>
    <x v="4"/>
  </r>
  <r>
    <s v="f600e48affe0d3aefb6e206a0ead6dd4"/>
    <n v="1"/>
    <x v="0"/>
    <n v="3"/>
    <n v="41.69"/>
    <s v="2-3 installments"/>
    <x v="1"/>
  </r>
  <r>
    <s v="91415c7eb3a9313812484623efc7ee27"/>
    <n v="1"/>
    <x v="0"/>
    <n v="3"/>
    <n v="34.1"/>
    <s v="2-3 installments"/>
    <x v="12"/>
  </r>
  <r>
    <s v="d0f5d1785b4b1dd03967007b09457903"/>
    <n v="1"/>
    <x v="0"/>
    <n v="3"/>
    <n v="91.53"/>
    <s v="2-3 installments"/>
    <x v="1"/>
  </r>
  <r>
    <s v="c7112d33d777ec13eb958ee0dbff02b3"/>
    <n v="1"/>
    <x v="0"/>
    <n v="10"/>
    <n v="1391.28"/>
    <s v="7-10 installments"/>
    <x v="8"/>
  </r>
  <r>
    <s v="374287ecf047f9180fdb554bc4ae1c1d"/>
    <n v="1"/>
    <x v="0"/>
    <n v="5"/>
    <n v="312.49"/>
    <s v="4-6 installments"/>
    <x v="4"/>
  </r>
  <r>
    <s v="70f565643fc6912f8cd3a42456be82a2"/>
    <n v="1"/>
    <x v="0"/>
    <n v="3"/>
    <n v="205.42"/>
    <s v="2-3 installments"/>
    <x v="1"/>
  </r>
  <r>
    <s v="fc1d9429da446a147d438d41350a2932"/>
    <n v="1"/>
    <x v="0"/>
    <n v="5"/>
    <n v="253.69"/>
    <s v="4-6 installments"/>
    <x v="0"/>
  </r>
  <r>
    <s v="77e3266e92eda8a0570ce5b1045fa3b5"/>
    <n v="1"/>
    <x v="1"/>
    <n v="1"/>
    <n v="87.18000000000001"/>
    <s v="1 (single)"/>
    <x v="12"/>
  </r>
  <r>
    <s v="067c29bb966641e04d1d7a924aa3157c"/>
    <n v="1"/>
    <x v="0"/>
    <n v="1"/>
    <n v="77.56999999999999"/>
    <s v="1 (single)"/>
    <x v="0"/>
  </r>
  <r>
    <s v="6c23fe4c807bfd4e197fe866a197b689"/>
    <n v="1"/>
    <x v="0"/>
    <n v="2"/>
    <n v="112.3"/>
    <s v="2-3 installments"/>
    <x v="1"/>
  </r>
  <r>
    <s v="234c9bfb16c85a964249d228963d0adb"/>
    <n v="1"/>
    <x v="1"/>
    <n v="1"/>
    <n v="51.84"/>
    <s v="1 (single)"/>
    <x v="1"/>
  </r>
  <r>
    <s v="b3dfba99633d1f7cfb7d6530c2a88966"/>
    <n v="1"/>
    <x v="1"/>
    <n v="1"/>
    <n v="29.38"/>
    <s v="1 (single)"/>
    <x v="1"/>
  </r>
  <r>
    <s v="2daeb5c4ba54c3f15aedbc5546eebd4d"/>
    <n v="1"/>
    <x v="0"/>
    <n v="1"/>
    <n v="83.23"/>
    <s v="1 (single)"/>
    <x v="1"/>
  </r>
  <r>
    <s v="61074c7948c09364b80e2f7da862780c"/>
    <n v="1"/>
    <x v="0"/>
    <n v="2"/>
    <n v="22.24"/>
    <s v="2-3 installments"/>
    <x v="1"/>
  </r>
  <r>
    <s v="586beaa2e8ffefdedcba61bfabb0c9d4"/>
    <n v="1"/>
    <x v="1"/>
    <n v="1"/>
    <n v="85.81"/>
    <s v="1 (single)"/>
    <x v="1"/>
  </r>
  <r>
    <s v="3c333445207b077f35c9e81a7e7c7273"/>
    <n v="1"/>
    <x v="1"/>
    <n v="1"/>
    <n v="74.63"/>
    <s v="1 (single)"/>
    <x v="1"/>
  </r>
  <r>
    <s v="79e2d134258914ae2184cb0a3116a802"/>
    <n v="1"/>
    <x v="0"/>
    <n v="3"/>
    <n v="188.56"/>
    <s v="2-3 installments"/>
    <x v="19"/>
  </r>
  <r>
    <s v="d902e0d07551cd7a8961363aae3e52f5"/>
    <n v="1"/>
    <x v="0"/>
    <n v="2"/>
    <n v="119.67"/>
    <s v="2-3 installments"/>
    <x v="24"/>
  </r>
  <r>
    <s v="de86d7a1250c84c7845795cdcf16a9ad"/>
    <n v="1"/>
    <x v="0"/>
    <n v="1"/>
    <n v="47.38"/>
    <s v="1 (single)"/>
    <x v="1"/>
  </r>
  <r>
    <s v="6ebc232b5e255e922b876735d4cbbb31"/>
    <n v="1"/>
    <x v="1"/>
    <n v="1"/>
    <n v="100.14"/>
    <s v="1 (single)"/>
    <x v="1"/>
  </r>
  <r>
    <s v="8712b255e65bd40b073d43478f7d24d1"/>
    <n v="1"/>
    <x v="3"/>
    <n v="1"/>
    <n v="38.27"/>
    <s v="1 (single)"/>
    <x v="1"/>
  </r>
  <r>
    <s v="2c36a11b47ea60c4f373b5891a8d8488"/>
    <n v="1"/>
    <x v="1"/>
    <n v="1"/>
    <n v="35"/>
    <s v="1 (single)"/>
    <x v="6"/>
  </r>
  <r>
    <s v="06e4e324b83309e575442446e34377d7"/>
    <n v="1"/>
    <x v="1"/>
    <n v="1"/>
    <n v="122.6"/>
    <s v="1 (single)"/>
    <x v="1"/>
  </r>
  <r>
    <s v="092ae7e7141e3d69ecd0935d97e14fd9"/>
    <n v="1"/>
    <x v="0"/>
    <n v="7"/>
    <n v="77.34"/>
    <s v="7-10 installments"/>
    <x v="12"/>
  </r>
  <r>
    <s v="519d2277452787b455e35df047b6476f"/>
    <n v="1"/>
    <x v="0"/>
    <n v="10"/>
    <n v="179.73"/>
    <s v="7-10 installments"/>
    <x v="20"/>
  </r>
  <r>
    <s v="c1965eaf39451fdf97e27cb13e5f401e"/>
    <n v="1"/>
    <x v="0"/>
    <n v="1"/>
    <n v="37"/>
    <s v="1 (single)"/>
    <x v="1"/>
  </r>
  <r>
    <s v="351d5d1e18d0b2bc2024ff1655911dd1"/>
    <n v="1"/>
    <x v="1"/>
    <n v="1"/>
    <n v="71.84999999999999"/>
    <s v="1 (single)"/>
    <x v="13"/>
  </r>
  <r>
    <s v="7a3073d28930e698b650ba8cf83e741b"/>
    <n v="1"/>
    <x v="0"/>
    <n v="2"/>
    <n v="91.79000000000001"/>
    <s v="2-3 installments"/>
    <x v="1"/>
  </r>
  <r>
    <s v="5b4e9a12d219f34f5c2de9f8d620b19d"/>
    <n v="1"/>
    <x v="0"/>
    <n v="1"/>
    <n v="100.18"/>
    <s v="1 (single)"/>
    <x v="1"/>
  </r>
  <r>
    <s v="7a7d63579d59c48629269f0d2b7eb894"/>
    <n v="1"/>
    <x v="0"/>
    <n v="1"/>
    <n v="47.3"/>
    <s v="1 (single)"/>
    <x v="8"/>
  </r>
  <r>
    <s v="4a7cf245701068d38d441791b735e4bd"/>
    <n v="1"/>
    <x v="0"/>
    <n v="1"/>
    <n v="26.38"/>
    <s v="1 (single)"/>
    <x v="1"/>
  </r>
  <r>
    <s v="5517dcebf1ab177978bae7e7c66de1b6"/>
    <n v="1"/>
    <x v="0"/>
    <n v="4"/>
    <n v="64.20999999999999"/>
    <s v="4-6 installments"/>
    <x v="1"/>
  </r>
  <r>
    <s v="e1fe072ef14b519af1f0a8ed997c1301"/>
    <n v="1"/>
    <x v="0"/>
    <n v="1"/>
    <n v="24.42"/>
    <s v="1 (single)"/>
    <x v="1"/>
  </r>
  <r>
    <s v="25b29cdbf0a67e91af791d5df6d1745c"/>
    <n v="1"/>
    <x v="0"/>
    <n v="8"/>
    <n v="340.07"/>
    <s v="7-10 installments"/>
    <x v="1"/>
  </r>
  <r>
    <s v="10a0658843edd18524653f81513ef60d"/>
    <n v="1"/>
    <x v="1"/>
    <n v="1"/>
    <n v="78.56"/>
    <s v="1 (single)"/>
    <x v="20"/>
  </r>
  <r>
    <s v="bbd63ef30a5e6276e5353d5736b8bd21"/>
    <n v="1"/>
    <x v="0"/>
    <n v="8"/>
    <n v="84.14"/>
    <s v="7-10 installments"/>
    <x v="0"/>
  </r>
  <r>
    <s v="5525ea8ee9e6150faa9b41dfc4024552"/>
    <n v="1"/>
    <x v="0"/>
    <n v="3"/>
    <n v="109.39"/>
    <s v="2-3 installments"/>
    <x v="0"/>
  </r>
  <r>
    <s v="face169115c6f2110b6324868ae397ff"/>
    <n v="1"/>
    <x v="0"/>
    <n v="8"/>
    <n v="286.76"/>
    <s v="7-10 installments"/>
    <x v="6"/>
  </r>
  <r>
    <s v="2c039eca196d1a548fd739e82713a1b1"/>
    <n v="1"/>
    <x v="0"/>
    <n v="8"/>
    <n v="250.42"/>
    <s v="7-10 installments"/>
    <x v="1"/>
  </r>
  <r>
    <s v="6f23c3c5a508f83e3068eb9f6d16d4b1"/>
    <n v="1"/>
    <x v="0"/>
    <n v="4"/>
    <n v="234.84"/>
    <s v="4-6 installments"/>
    <x v="0"/>
  </r>
  <r>
    <s v="e0f6f4313a61689a0a03dbafbcb5e97f"/>
    <n v="1"/>
    <x v="0"/>
    <n v="2"/>
    <n v="72.36"/>
    <s v="2-3 installments"/>
    <x v="1"/>
  </r>
  <r>
    <s v="1bb0b420434c7323a0df0cdf9571783b"/>
    <n v="1"/>
    <x v="0"/>
    <n v="4"/>
    <n v="81.98"/>
    <s v="4-6 installments"/>
    <x v="1"/>
  </r>
  <r>
    <s v="a323ac4955fc32f68997f8d0122ff2c1"/>
    <n v="1"/>
    <x v="0"/>
    <n v="2"/>
    <n v="224.7"/>
    <s v="2-3 installments"/>
    <x v="6"/>
  </r>
  <r>
    <s v="41932b54e17f6ae1f4be1f8886f47883"/>
    <n v="2"/>
    <x v="0"/>
    <n v="1"/>
    <n v="53"/>
    <s v="1 (single)"/>
    <x v="10"/>
  </r>
  <r>
    <s v="e0e83bdc2be394626d0f9177dcde0889"/>
    <n v="1"/>
    <x v="0"/>
    <n v="10"/>
    <n v="163.39"/>
    <s v="7-10 installments"/>
    <x v="1"/>
  </r>
  <r>
    <s v="fe1a5360c2abc136a4ff63ddb09a33b4"/>
    <n v="1"/>
    <x v="3"/>
    <n v="1"/>
    <n v="55.28"/>
    <s v="1 (single)"/>
    <x v="1"/>
  </r>
  <r>
    <s v="d0ea601e79bae1c3f0c140aa4bc298c8"/>
    <n v="1"/>
    <x v="0"/>
    <n v="2"/>
    <n v="157.35"/>
    <s v="2-3 installments"/>
    <x v="14"/>
  </r>
  <r>
    <s v="822066c3837de6884cb8e17d97282692"/>
    <n v="1"/>
    <x v="0"/>
    <n v="1"/>
    <n v="121.09"/>
    <s v="1 (single)"/>
    <x v="4"/>
  </r>
  <r>
    <s v="db33c2c3cc0b7e95e31b9ea491ece2a9"/>
    <n v="1"/>
    <x v="1"/>
    <n v="1"/>
    <n v="88.5"/>
    <s v="1 (single)"/>
    <x v="1"/>
  </r>
  <r>
    <s v="6f7390ae95a89ea985e0d81b189e96d5"/>
    <n v="1"/>
    <x v="0"/>
    <n v="10"/>
    <n v="297.99"/>
    <s v="7-10 installments"/>
    <x v="0"/>
  </r>
  <r>
    <s v="cbc7b0f111cacfc370868186ac364edb"/>
    <n v="1"/>
    <x v="0"/>
    <n v="1"/>
    <n v="92.73999999999999"/>
    <s v="1 (single)"/>
    <x v="1"/>
  </r>
  <r>
    <s v="416b0ed65ba7a348e1041689147debd1"/>
    <n v="1"/>
    <x v="1"/>
    <n v="1"/>
    <n v="57.48"/>
    <s v="1 (single)"/>
    <x v="0"/>
  </r>
  <r>
    <s v="bc54c3719175670ad9effca0e152ec38"/>
    <n v="1"/>
    <x v="0"/>
    <n v="2"/>
    <n v="66.5"/>
    <s v="2-3 installments"/>
    <x v="1"/>
  </r>
  <r>
    <s v="cae155b8d4bd6e84685e5ca5c0f8ecbb"/>
    <n v="1"/>
    <x v="0"/>
    <n v="4"/>
    <n v="40.77"/>
    <s v="4-6 installments"/>
    <x v="1"/>
  </r>
  <r>
    <s v="1ff2b191106588727c913321d52db56f"/>
    <n v="1"/>
    <x v="0"/>
    <n v="1"/>
    <n v="319.11"/>
    <s v="1 (single)"/>
    <x v="12"/>
  </r>
  <r>
    <s v="0dfa0cd73d2c16254c2cf4ee72d13c3f"/>
    <n v="1"/>
    <x v="0"/>
    <n v="5"/>
    <n v="92.98999999999999"/>
    <s v="4-6 installments"/>
    <x v="0"/>
  </r>
  <r>
    <s v="57d86c396c1d48482e96e9e4a0e14ffb"/>
    <n v="1"/>
    <x v="0"/>
    <n v="3"/>
    <n v="31.92"/>
    <s v="2-3 installments"/>
    <x v="4"/>
  </r>
  <r>
    <s v="b43889e8181d41782f7b8489b1500fef"/>
    <n v="1"/>
    <x v="3"/>
    <n v="1"/>
    <n v="64.44"/>
    <s v="1 (single)"/>
    <x v="8"/>
  </r>
  <r>
    <s v="ca7296a83aa279afb28c2388a4f48891"/>
    <n v="1"/>
    <x v="0"/>
    <n v="3"/>
    <n v="102.96"/>
    <s v="2-3 installments"/>
    <x v="1"/>
  </r>
  <r>
    <s v="60d1bad2dd9051ddf6155fa1965d5c72"/>
    <n v="1"/>
    <x v="0"/>
    <n v="5"/>
    <n v="106.9"/>
    <s v="4-6 installments"/>
    <x v="1"/>
  </r>
  <r>
    <s v="76153bb37ce5c7c61ce83908366dc5f4"/>
    <n v="1"/>
    <x v="1"/>
    <n v="1"/>
    <n v="115.94"/>
    <s v="1 (single)"/>
    <x v="0"/>
  </r>
  <r>
    <s v="3f5abd933258e53656eb4368f0762fec"/>
    <n v="1"/>
    <x v="0"/>
    <n v="4"/>
    <n v="223.8"/>
    <s v="4-6 installments"/>
    <x v="1"/>
  </r>
  <r>
    <s v="db840ba7f7a60faf5eff58723492dfe1"/>
    <n v="1"/>
    <x v="0"/>
    <n v="1"/>
    <n v="150.59"/>
    <s v="1 (single)"/>
    <x v="1"/>
  </r>
  <r>
    <s v="31bc09fdbd701a7a4f9b55b5955b8687"/>
    <n v="4"/>
    <x v="2"/>
    <n v="1"/>
    <n v="40.33"/>
    <s v="1 (single)"/>
    <x v="0"/>
  </r>
  <r>
    <s v="6fbb3d20bfc2d3afdc6478057599ea2c"/>
    <n v="1"/>
    <x v="1"/>
    <n v="1"/>
    <n v="86.54000000000001"/>
    <s v="1 (single)"/>
    <x v="8"/>
  </r>
  <r>
    <s v="02355020fd0a40a0d56df9f6ff060413"/>
    <n v="1"/>
    <x v="1"/>
    <n v="1"/>
    <n v="69.59"/>
    <s v="1 (single)"/>
    <x v="20"/>
  </r>
  <r>
    <s v="0a32c98faaa09357e357a60d02704a3c"/>
    <n v="1"/>
    <x v="1"/>
    <n v="1"/>
    <n v="55.24"/>
    <s v="1 (single)"/>
    <x v="1"/>
  </r>
  <r>
    <s v="c459333909694b58b17db6cdf5dd7b57"/>
    <n v="1"/>
    <x v="0"/>
    <n v="7"/>
    <n v="169.61"/>
    <s v="7-10 installments"/>
    <x v="0"/>
  </r>
  <r>
    <s v="a932657c2a8f532655a478c7170642b1"/>
    <n v="1"/>
    <x v="0"/>
    <n v="1"/>
    <n v="16.39"/>
    <s v="1 (single)"/>
    <x v="1"/>
  </r>
  <r>
    <s v="6ffd704e6933899e26c59d4756c43b7e"/>
    <n v="1"/>
    <x v="0"/>
    <n v="10"/>
    <n v="771.26"/>
    <s v="7-10 installments"/>
    <x v="1"/>
  </r>
  <r>
    <s v="3025217f257165e00d2312dfe35a9b60"/>
    <n v="1"/>
    <x v="1"/>
    <n v="1"/>
    <n v="549.47"/>
    <s v="1 (single)"/>
    <x v="12"/>
  </r>
  <r>
    <s v="07279e06272270e7cb604d1901a4f374"/>
    <n v="1"/>
    <x v="0"/>
    <n v="2"/>
    <n v="141.35"/>
    <s v="2-3 installments"/>
    <x v="17"/>
  </r>
  <r>
    <s v="81643a310d1fa764a5097fa3545d4a90"/>
    <n v="1"/>
    <x v="0"/>
    <n v="5"/>
    <n v="258.25"/>
    <s v="4-6 installments"/>
    <x v="20"/>
  </r>
  <r>
    <s v="a4521fa62b4f3bbe260aecf4dbc78935"/>
    <n v="2"/>
    <x v="0"/>
    <n v="1"/>
    <n v="25.77"/>
    <s v="1 (single)"/>
    <x v="14"/>
  </r>
  <r>
    <s v="985a7ee1a544f6f20cda38931a22a6dc"/>
    <n v="1"/>
    <x v="0"/>
    <n v="3"/>
    <n v="77.16"/>
    <s v="2-3 installments"/>
    <x v="8"/>
  </r>
  <r>
    <s v="a1a835a7e59148cc5f62243387eb6c14"/>
    <n v="1"/>
    <x v="0"/>
    <n v="2"/>
    <n v="61.02"/>
    <s v="2-3 installments"/>
    <x v="1"/>
  </r>
  <r>
    <s v="9b7130a90e8f2c23cba417fd1e9be425"/>
    <n v="1"/>
    <x v="0"/>
    <n v="3"/>
    <n v="66.17"/>
    <s v="2-3 installments"/>
    <x v="1"/>
  </r>
  <r>
    <s v="135a10bfc997f41bdc3ce54ba8664ae5"/>
    <n v="1"/>
    <x v="0"/>
    <n v="2"/>
    <n v="131.26"/>
    <s v="2-3 installments"/>
    <x v="1"/>
  </r>
  <r>
    <s v="b3a5258257c3654b78826a31b7bef55f"/>
    <n v="1"/>
    <x v="0"/>
    <n v="1"/>
    <n v="0.68"/>
    <s v="1 (single)"/>
    <x v="12"/>
  </r>
  <r>
    <s v="49e809b11c0445fb0229f28378d3d30d"/>
    <n v="1"/>
    <x v="0"/>
    <n v="3"/>
    <n v="225.72"/>
    <s v="2-3 installments"/>
    <x v="1"/>
  </r>
  <r>
    <s v="2ed2bc9ea8f27ee7a45a3434b042272d"/>
    <n v="1"/>
    <x v="0"/>
    <n v="2"/>
    <n v="49.01"/>
    <s v="2-3 installments"/>
    <x v="1"/>
  </r>
  <r>
    <s v="9c9d2097d4c2b46f2963f34e32a57f35"/>
    <n v="1"/>
    <x v="0"/>
    <n v="2"/>
    <n v="79.61"/>
    <s v="2-3 installments"/>
    <x v="8"/>
  </r>
  <r>
    <s v="a274d2bbfcca25b8c47ee2467583e81e"/>
    <n v="1"/>
    <x v="0"/>
    <n v="5"/>
    <n v="224.1"/>
    <s v="4-6 installments"/>
    <x v="0"/>
  </r>
  <r>
    <s v="b245d08e3e6331339c679db26e9c8616"/>
    <n v="1"/>
    <x v="0"/>
    <n v="1"/>
    <n v="45.25"/>
    <s v="1 (single)"/>
    <x v="1"/>
  </r>
  <r>
    <s v="9937c97886894167e73d617373b4d91f"/>
    <n v="1"/>
    <x v="0"/>
    <n v="9"/>
    <n v="97.06"/>
    <s v="7-10 installments"/>
    <x v="4"/>
  </r>
  <r>
    <s v="acf579dc44e10bf23cabf01d80f9f62c"/>
    <n v="1"/>
    <x v="0"/>
    <n v="1"/>
    <n v="159.13"/>
    <s v="1 (single)"/>
    <x v="20"/>
  </r>
  <r>
    <s v="bb18a7304967722c7cef28dff0a916ed"/>
    <n v="1"/>
    <x v="0"/>
    <n v="6"/>
    <n v="116.21"/>
    <s v="4-6 installments"/>
    <x v="1"/>
  </r>
  <r>
    <s v="cb9330eec7f496a4f3a7c9764843edce"/>
    <n v="1"/>
    <x v="0"/>
    <n v="1"/>
    <n v="45.61"/>
    <s v="1 (single)"/>
    <x v="1"/>
  </r>
  <r>
    <s v="cc747bcd22a8ec8bbddbe6c96945a5ad"/>
    <n v="1"/>
    <x v="0"/>
    <n v="2"/>
    <n v="224.48"/>
    <s v="2-3 installments"/>
    <x v="8"/>
  </r>
  <r>
    <s v="d2028724669c20a217e6146e6855cd12"/>
    <n v="1"/>
    <x v="0"/>
    <n v="1"/>
    <n v="90.76000000000001"/>
    <s v="1 (single)"/>
    <x v="1"/>
  </r>
  <r>
    <s v="38f0291ed11ee2f2f0cf35ef8931e374"/>
    <n v="1"/>
    <x v="1"/>
    <n v="1"/>
    <n v="189"/>
    <s v="1 (single)"/>
    <x v="0"/>
  </r>
  <r>
    <s v="a7126b0cb60c6a688dfdac0b29f66f4c"/>
    <n v="1"/>
    <x v="0"/>
    <n v="5"/>
    <n v="115.89"/>
    <s v="4-6 installments"/>
    <x v="2"/>
  </r>
  <r>
    <s v="2932a008b292b9b8eafc415b46f0f3b0"/>
    <n v="1"/>
    <x v="1"/>
    <n v="1"/>
    <n v="55"/>
    <s v="1 (single)"/>
    <x v="8"/>
  </r>
  <r>
    <s v="df61cd26aece2f40eb66883de3a81e1f"/>
    <n v="1"/>
    <x v="0"/>
    <n v="2"/>
    <n v="277.16"/>
    <s v="2-3 installments"/>
    <x v="12"/>
  </r>
  <r>
    <s v="a4092b79e25e9a156276bacf4868112f"/>
    <n v="1"/>
    <x v="0"/>
    <n v="4"/>
    <n v="89.28"/>
    <s v="4-6 installments"/>
    <x v="16"/>
  </r>
  <r>
    <s v="c48ec7c034c645ae4c720e62205e993b"/>
    <n v="1"/>
    <x v="0"/>
    <n v="1"/>
    <n v="47.42"/>
    <s v="1 (single)"/>
    <x v="1"/>
  </r>
  <r>
    <s v="bbe5ef975154a7473c4c595fa3385edc"/>
    <n v="2"/>
    <x v="2"/>
    <n v="1"/>
    <n v="15.4"/>
    <s v="1 (single)"/>
    <x v="1"/>
  </r>
  <r>
    <s v="7ee6fa7da5936797c7ad71d02024d65e"/>
    <n v="1"/>
    <x v="1"/>
    <n v="1"/>
    <n v="330.7"/>
    <s v="1 (single)"/>
    <x v="1"/>
  </r>
  <r>
    <s v="cb9055a03715c49c0d9aa0d1d2161e9c"/>
    <n v="1"/>
    <x v="0"/>
    <n v="5"/>
    <n v="169.4"/>
    <s v="4-6 installments"/>
    <x v="1"/>
  </r>
  <r>
    <s v="95fc4c1eda4eb09aff114067af28e084"/>
    <n v="1"/>
    <x v="0"/>
    <n v="1"/>
    <n v="25.62"/>
    <s v="1 (single)"/>
    <x v="1"/>
  </r>
  <r>
    <s v="0e903df9d14796df715e2f6cc52e2c1d"/>
    <n v="2"/>
    <x v="2"/>
    <n v="1"/>
    <n v="59.84"/>
    <s v="1 (single)"/>
    <x v="12"/>
  </r>
  <r>
    <s v="5b5b301c2306435fbdcd698f1c3a5ab0"/>
    <n v="1"/>
    <x v="0"/>
    <n v="4"/>
    <n v="81.31"/>
    <s v="4-6 installments"/>
    <x v="12"/>
  </r>
  <r>
    <s v="332406cc34a6bcc1ade93cae9e11ab06"/>
    <n v="1"/>
    <x v="1"/>
    <n v="1"/>
    <n v="32.43"/>
    <s v="1 (single)"/>
    <x v="1"/>
  </r>
  <r>
    <s v="63099b1ba1729612750a8903f7be76d5"/>
    <n v="1"/>
    <x v="0"/>
    <n v="1"/>
    <n v="134.59"/>
    <s v="1 (single)"/>
    <x v="16"/>
  </r>
  <r>
    <s v="1e5276061569fd2d678f6363fd8f0aa1"/>
    <n v="1"/>
    <x v="0"/>
    <n v="2"/>
    <n v="131.44"/>
    <s v="2-3 installments"/>
    <x v="1"/>
  </r>
  <r>
    <s v="5884e0cadffe0a4162c2bc9456de17f3"/>
    <n v="1"/>
    <x v="1"/>
    <n v="1"/>
    <n v="53.99"/>
    <s v="1 (single)"/>
    <x v="1"/>
  </r>
  <r>
    <s v="f8207caf0d0b8d07ebb64c397a72793a"/>
    <n v="1"/>
    <x v="1"/>
    <n v="1"/>
    <n v="216.23"/>
    <s v="1 (single)"/>
    <x v="1"/>
  </r>
  <r>
    <s v="b2b374adf21bf99c939e6fe72d186ec7"/>
    <n v="1"/>
    <x v="0"/>
    <n v="3"/>
    <n v="147.64"/>
    <s v="2-3 installments"/>
    <x v="8"/>
  </r>
  <r>
    <s v="de17623947aaed64e2babfa41a212a91"/>
    <n v="1"/>
    <x v="1"/>
    <n v="1"/>
    <n v="38.23"/>
    <s v="1 (single)"/>
    <x v="12"/>
  </r>
  <r>
    <s v="9f0c13b24f453a9e258b56bd898c90ed"/>
    <n v="1"/>
    <x v="0"/>
    <n v="1"/>
    <n v="63.02"/>
    <s v="1 (single)"/>
    <x v="20"/>
  </r>
  <r>
    <s v="76d85afd545b8fc877273a68455675c1"/>
    <n v="1"/>
    <x v="0"/>
    <n v="8"/>
    <n v="173.82"/>
    <s v="7-10 installments"/>
    <x v="12"/>
  </r>
  <r>
    <s v="5a254755df1e90c1e7bff386319a9cc7"/>
    <n v="2"/>
    <x v="3"/>
    <n v="1"/>
    <n v="133.27"/>
    <s v="1 (single)"/>
    <x v="22"/>
  </r>
  <r>
    <s v="4c30ca1b003a7fb3999df965167d492d"/>
    <n v="2"/>
    <x v="2"/>
    <n v="1"/>
    <n v="63.97"/>
    <s v="1 (single)"/>
    <x v="1"/>
  </r>
  <r>
    <s v="00a690becda145533fa5a54daa7b6ad5"/>
    <n v="1"/>
    <x v="0"/>
    <n v="1"/>
    <n v="117.42"/>
    <s v="1 (single)"/>
    <x v="19"/>
  </r>
  <r>
    <s v="df2887ca6744389b31fc5749e30a6efb"/>
    <n v="1"/>
    <x v="0"/>
    <n v="1"/>
    <n v="109.8"/>
    <s v="1 (single)"/>
    <x v="1"/>
  </r>
  <r>
    <s v="da0f3ca7a69fe74c208f8cad4b3a42f2"/>
    <n v="1"/>
    <x v="1"/>
    <n v="1"/>
    <n v="53.6"/>
    <s v="1 (single)"/>
    <x v="1"/>
  </r>
  <r>
    <s v="0b2a86ad4de68092f2026ba5cdccc64e"/>
    <n v="1"/>
    <x v="0"/>
    <n v="7"/>
    <n v="184.02"/>
    <s v="7-10 installments"/>
    <x v="12"/>
  </r>
  <r>
    <s v="8c3078b30ae073033c2ea0964a5ada96"/>
    <n v="1"/>
    <x v="0"/>
    <n v="6"/>
    <n v="92.19"/>
    <s v="4-6 installments"/>
    <x v="9"/>
  </r>
  <r>
    <s v="bf1884f9aca840a9b8738d4bef0945b0"/>
    <n v="1"/>
    <x v="0"/>
    <n v="4"/>
    <n v="209.46"/>
    <s v="4-6 installments"/>
    <x v="1"/>
  </r>
  <r>
    <s v="9a48076f2c268d23ca5495c7c6069315"/>
    <n v="1"/>
    <x v="0"/>
    <n v="1"/>
    <n v="64.42"/>
    <s v="1 (single)"/>
    <x v="0"/>
  </r>
  <r>
    <s v="eadea18809cd8803f101e64884658ead"/>
    <n v="1"/>
    <x v="0"/>
    <n v="1"/>
    <n v="55.92"/>
    <s v="1 (single)"/>
    <x v="20"/>
  </r>
  <r>
    <s v="bff9bf477ce043ff4e51e929fece6d55"/>
    <n v="1"/>
    <x v="0"/>
    <n v="4"/>
    <n v="121.99"/>
    <s v="4-6 installments"/>
    <x v="8"/>
  </r>
  <r>
    <s v="febe5ed09ac6fa3dd1004b57269adeef"/>
    <n v="1"/>
    <x v="0"/>
    <n v="1"/>
    <n v="50.8"/>
    <s v="1 (single)"/>
    <x v="7"/>
  </r>
  <r>
    <s v="031f488d7e8549b5d8af94f5a3e9300e"/>
    <n v="1"/>
    <x v="0"/>
    <n v="4"/>
    <n v="162.25"/>
    <s v="4-6 installments"/>
    <x v="0"/>
  </r>
  <r>
    <s v="ea0a8e84904a16c83a6956a171c88276"/>
    <n v="1"/>
    <x v="0"/>
    <n v="3"/>
    <n v="194.17"/>
    <s v="2-3 installments"/>
    <x v="12"/>
  </r>
  <r>
    <s v="8238b78624cf7cdf4fdb1a5e9906aada"/>
    <n v="1"/>
    <x v="0"/>
    <n v="10"/>
    <n v="721.63"/>
    <s v="7-10 installments"/>
    <x v="1"/>
  </r>
  <r>
    <s v="139f1705692cf6f0ea124350e5ac47de"/>
    <n v="1"/>
    <x v="0"/>
    <n v="1"/>
    <n v="56.88"/>
    <s v="1 (single)"/>
    <x v="1"/>
  </r>
  <r>
    <s v="a5931d87676f8226c1157c5d68be6969"/>
    <n v="1"/>
    <x v="0"/>
    <n v="1"/>
    <n v="144.78"/>
    <s v="1 (single)"/>
    <x v="16"/>
  </r>
  <r>
    <s v="21986117cfddd42a35f894deadbe2f95"/>
    <n v="1"/>
    <x v="0"/>
    <n v="5"/>
    <n v="110.98"/>
    <s v="4-6 installments"/>
    <x v="18"/>
  </r>
  <r>
    <s v="5f580ea84de3f42cce60c69c8db9bdc6"/>
    <n v="1"/>
    <x v="0"/>
    <n v="1"/>
    <n v="27.15"/>
    <s v="1 (single)"/>
    <x v="1"/>
  </r>
  <r>
    <s v="6efae6c7b38cde4c5833376accaedb02"/>
    <n v="1"/>
    <x v="0"/>
    <n v="3"/>
    <n v="266.32"/>
    <s v="2-3 installments"/>
    <x v="4"/>
  </r>
  <r>
    <s v="396f84886eb4046aa249fdf2aacf3994"/>
    <n v="1"/>
    <x v="0"/>
    <n v="5"/>
    <n v="166.38"/>
    <s v="4-6 installments"/>
    <x v="14"/>
  </r>
  <r>
    <s v="e84aab6af2a71fdd57e937740dc5a3dc"/>
    <n v="1"/>
    <x v="0"/>
    <n v="5"/>
    <n v="424.97"/>
    <s v="4-6 installments"/>
    <x v="17"/>
  </r>
  <r>
    <s v="8cb5fe50fcb1a1155fa2f27857895eaf"/>
    <n v="1"/>
    <x v="1"/>
    <n v="1"/>
    <n v="596.27"/>
    <s v="1 (single)"/>
    <x v="1"/>
  </r>
  <r>
    <s v="81323de20fc0eae4b399b3ac667b87d4"/>
    <n v="1"/>
    <x v="2"/>
    <n v="1"/>
    <n v="86.93000000000001"/>
    <s v="1 (single)"/>
    <x v="12"/>
  </r>
  <r>
    <s v="a96610ab360d42a2e5335a3998b4718a"/>
    <n v="1"/>
    <x v="0"/>
    <n v="10"/>
    <n v="4950.34"/>
    <s v="7-10 installments"/>
    <x v="12"/>
  </r>
  <r>
    <s v="3af48ad0934525e604c7f4329131ad43"/>
    <n v="1"/>
    <x v="1"/>
    <n v="1"/>
    <n v="52.26"/>
    <s v="1 (single)"/>
    <x v="1"/>
  </r>
  <r>
    <s v="a3b9ef87dc9bf6125988a6146005ccd6"/>
    <n v="1"/>
    <x v="0"/>
    <n v="1"/>
    <n v="260.24"/>
    <s v="1 (single)"/>
    <x v="1"/>
  </r>
  <r>
    <s v="d0920ccc909154ba04006679e5f1956a"/>
    <n v="1"/>
    <x v="2"/>
    <n v="1"/>
    <n v="167.2"/>
    <s v="1 (single)"/>
    <x v="4"/>
  </r>
  <r>
    <s v="6d1c806cf81ca71cdd31c2079e39190b"/>
    <n v="1"/>
    <x v="1"/>
    <n v="1"/>
    <n v="56.39"/>
    <s v="1 (single)"/>
    <x v="1"/>
  </r>
  <r>
    <s v="0fc1636daf8efc7bd56e6da2ca229656"/>
    <n v="1"/>
    <x v="0"/>
    <n v="10"/>
    <n v="265.62"/>
    <s v="7-10 installments"/>
    <x v="8"/>
  </r>
  <r>
    <s v="e0281f23b49ca718b12ff1af3140db6d"/>
    <n v="1"/>
    <x v="0"/>
    <n v="5"/>
    <n v="178.92"/>
    <s v="4-6 installments"/>
    <x v="0"/>
  </r>
  <r>
    <s v="ab457766fd545ee4fd253ae81da173f3"/>
    <n v="1"/>
    <x v="0"/>
    <n v="1"/>
    <n v="61.79"/>
    <s v="1 (single)"/>
    <x v="1"/>
  </r>
  <r>
    <s v="2eb6d51ef9ae3ae319b31ce4e4ec0097"/>
    <n v="1"/>
    <x v="0"/>
    <n v="3"/>
    <n v="223.01"/>
    <s v="2-3 installments"/>
    <x v="8"/>
  </r>
  <r>
    <s v="f2535daabe28822430b59874e07594e2"/>
    <n v="1"/>
    <x v="1"/>
    <n v="1"/>
    <n v="189.72"/>
    <s v="1 (single)"/>
    <x v="2"/>
  </r>
  <r>
    <s v="269507123b136cce3d2f6c5915f11bad"/>
    <n v="1"/>
    <x v="0"/>
    <n v="2"/>
    <n v="217.61"/>
    <s v="2-3 installments"/>
    <x v="8"/>
  </r>
  <r>
    <s v="8ac76b2c458e279fd79101768998c836"/>
    <n v="1"/>
    <x v="0"/>
    <n v="4"/>
    <n v="41.13"/>
    <s v="4-6 installments"/>
    <x v="0"/>
  </r>
  <r>
    <s v="68cf1c197f0444a28730011879182f7a"/>
    <n v="1"/>
    <x v="0"/>
    <n v="1"/>
    <n v="28"/>
    <s v="1 (single)"/>
    <x v="12"/>
  </r>
  <r>
    <s v="ae58081c0be4ca730f53473f8f5d5df7"/>
    <n v="1"/>
    <x v="0"/>
    <n v="1"/>
    <n v="27.29"/>
    <s v="1 (single)"/>
    <x v="1"/>
  </r>
  <r>
    <s v="d08c7396fb82ad39db681f6692a7e112"/>
    <n v="1"/>
    <x v="1"/>
    <n v="1"/>
    <n v="152.62"/>
    <s v="1 (single)"/>
    <x v="13"/>
  </r>
  <r>
    <s v="dddfec61fb1cf6bbba0c10703db126ae"/>
    <n v="1"/>
    <x v="0"/>
    <n v="4"/>
    <n v="43.09"/>
    <s v="4-6 installments"/>
    <x v="12"/>
  </r>
  <r>
    <s v="615d69cac226ded6b44842350797744e"/>
    <n v="1"/>
    <x v="0"/>
    <n v="1"/>
    <n v="106.6"/>
    <s v="1 (single)"/>
    <x v="0"/>
  </r>
  <r>
    <s v="9b154f568f003a7bb924121e0f6bec40"/>
    <n v="1"/>
    <x v="0"/>
    <n v="6"/>
    <n v="144.78"/>
    <s v="4-6 installments"/>
    <x v="3"/>
  </r>
  <r>
    <s v="c0bfe4e5019c615b222f764dc9c20f51"/>
    <n v="1"/>
    <x v="0"/>
    <n v="2"/>
    <n v="71.81999999999999"/>
    <s v="2-3 installments"/>
    <x v="1"/>
  </r>
  <r>
    <s v="271f637085c45e7e58268625604724a9"/>
    <n v="1"/>
    <x v="2"/>
    <n v="1"/>
    <n v="201.09"/>
    <s v="1 (single)"/>
    <x v="12"/>
  </r>
  <r>
    <s v="23c0fb66f3afa483b302cc740b14f17b"/>
    <n v="1"/>
    <x v="1"/>
    <n v="1"/>
    <n v="247.69"/>
    <s v="1 (single)"/>
    <x v="1"/>
  </r>
  <r>
    <s v="a1259693d26fb84a646c5c4a913a7c40"/>
    <n v="1"/>
    <x v="0"/>
    <n v="2"/>
    <n v="127.23"/>
    <s v="2-3 installments"/>
    <x v="14"/>
  </r>
  <r>
    <s v="5f8b64bfce7d975e732813b83ea0b71f"/>
    <n v="1"/>
    <x v="0"/>
    <n v="3"/>
    <n v="89.75"/>
    <s v="2-3 installments"/>
    <x v="16"/>
  </r>
  <r>
    <s v="175da05fc7ea63b231f7d87ae22b235b"/>
    <n v="1"/>
    <x v="0"/>
    <n v="2"/>
    <n v="106.87"/>
    <s v="2-3 installments"/>
    <x v="7"/>
  </r>
  <r>
    <s v="d2586b48628c08153ed6ebcc26dcb208"/>
    <n v="1"/>
    <x v="0"/>
    <n v="1"/>
    <n v="24.88"/>
    <s v="1 (single)"/>
    <x v="1"/>
  </r>
  <r>
    <s v="c774090f7e672d0718f1ea7e9a3a8590"/>
    <n v="1"/>
    <x v="0"/>
    <n v="1"/>
    <n v="216.83"/>
    <s v="1 (single)"/>
    <x v="1"/>
  </r>
  <r>
    <s v="285c2e15bebd4ac83635ccc563dc71f4"/>
    <n v="13"/>
    <x v="2"/>
    <n v="1"/>
    <n v="4.07"/>
    <s v="1 (single)"/>
    <x v="1"/>
  </r>
  <r>
    <s v="3d569c9ae7a98780b9a771da0b86532e"/>
    <n v="1"/>
    <x v="1"/>
    <n v="1"/>
    <n v="218.45"/>
    <s v="1 (single)"/>
    <x v="1"/>
  </r>
  <r>
    <s v="bf2f7a16704936db1686ba2711614520"/>
    <n v="2"/>
    <x v="0"/>
    <n v="8"/>
    <n v="165.56"/>
    <s v="7-10 installments"/>
    <x v="0"/>
  </r>
  <r>
    <s v="1143f20f5408741a0c7d79bfa56efa6b"/>
    <n v="1"/>
    <x v="0"/>
    <n v="6"/>
    <n v="125.9"/>
    <s v="4-6 installments"/>
    <x v="4"/>
  </r>
  <r>
    <s v="8dea767bef43a63174e344d0750bbb84"/>
    <n v="1"/>
    <x v="0"/>
    <n v="1"/>
    <n v="204.25"/>
    <s v="1 (single)"/>
    <x v="0"/>
  </r>
  <r>
    <s v="35a972d7f8436f405b56e36add1a7140"/>
    <n v="1"/>
    <x v="0"/>
    <n v="1"/>
    <n v="93.75"/>
    <s v="1 (single)"/>
    <x v="1"/>
  </r>
  <r>
    <s v="816f324de6dab02dd379c72216ba5bff"/>
    <n v="1"/>
    <x v="0"/>
    <n v="8"/>
    <n v="86.42"/>
    <s v="7-10 installments"/>
    <x v="1"/>
  </r>
  <r>
    <s v="3699ca6aff3879a2990159cd64537303"/>
    <n v="1"/>
    <x v="0"/>
    <n v="3"/>
    <n v="169.08"/>
    <s v="2-3 installments"/>
    <x v="14"/>
  </r>
  <r>
    <s v="ffa2a7fdee9759a1c69f742f0a21d371"/>
    <n v="1"/>
    <x v="1"/>
    <n v="1"/>
    <n v="38.01"/>
    <s v="1 (single)"/>
    <x v="1"/>
  </r>
  <r>
    <s v="0a6c8aa5c12b86c6f96308839eb7417b"/>
    <n v="1"/>
    <x v="0"/>
    <n v="5"/>
    <n v="125.6"/>
    <s v="4-6 installments"/>
    <x v="1"/>
  </r>
  <r>
    <s v="c6b349edc99be6b983f26587f770f23d"/>
    <n v="1"/>
    <x v="0"/>
    <n v="1"/>
    <n v="19.28"/>
    <s v="1 (single)"/>
    <x v="8"/>
  </r>
  <r>
    <s v="d84bc4e5bba5977de1eeadd544c9c770"/>
    <n v="1"/>
    <x v="0"/>
    <n v="3"/>
    <n v="111.02"/>
    <s v="2-3 installments"/>
    <x v="24"/>
  </r>
  <r>
    <s v="fce2da39dc4a45bf9c9703d01026f106"/>
    <n v="1"/>
    <x v="0"/>
    <n v="1"/>
    <n v="73.65000000000001"/>
    <s v="1 (single)"/>
    <x v="12"/>
  </r>
  <r>
    <s v="7d92cb6758010db52a51e6e283edcd6f"/>
    <n v="1"/>
    <x v="0"/>
    <n v="3"/>
    <n v="195.63"/>
    <s v="2-3 installments"/>
    <x v="0"/>
  </r>
  <r>
    <s v="ed60d6a05819396ce59802cc9c78007a"/>
    <n v="1"/>
    <x v="0"/>
    <n v="2"/>
    <n v="293.59"/>
    <s v="2-3 installments"/>
    <x v="3"/>
  </r>
  <r>
    <s v="9eefad52e5b37dc3e94fc823d63057b5"/>
    <n v="1"/>
    <x v="0"/>
    <n v="4"/>
    <n v="107.5"/>
    <s v="4-6 installments"/>
    <x v="12"/>
  </r>
  <r>
    <s v="fedff8c18cd833ff96c2fb39874fb591"/>
    <n v="1"/>
    <x v="0"/>
    <n v="4"/>
    <n v="513.51"/>
    <s v="4-6 installments"/>
    <x v="12"/>
  </r>
  <r>
    <s v="7a3b1ac379d3a8db0d2a257e0148d133"/>
    <n v="1"/>
    <x v="1"/>
    <n v="1"/>
    <n v="44.83"/>
    <s v="1 (single)"/>
    <x v="21"/>
  </r>
  <r>
    <s v="2df0229081c89bf92df7de9f51cef7f1"/>
    <n v="1"/>
    <x v="1"/>
    <n v="1"/>
    <n v="198.83"/>
    <s v="1 (single)"/>
    <x v="1"/>
  </r>
  <r>
    <s v="2354d2984a9a8f5334a71203123cbdc2"/>
    <n v="1"/>
    <x v="0"/>
    <n v="4"/>
    <n v="410"/>
    <s v="4-6 installments"/>
    <x v="12"/>
  </r>
  <r>
    <s v="80ae48078a8d6d539933ba20be26c8d7"/>
    <n v="1"/>
    <x v="0"/>
    <n v="4"/>
    <n v="52.68"/>
    <s v="4-6 installments"/>
    <x v="1"/>
  </r>
  <r>
    <s v="394643cd54739aad60aabc03272e28bb"/>
    <n v="1"/>
    <x v="0"/>
    <n v="8"/>
    <n v="164.12"/>
    <s v="7-10 installments"/>
    <x v="1"/>
  </r>
  <r>
    <s v="c1e8d82bfb3b9310889636c7589e8007"/>
    <n v="1"/>
    <x v="1"/>
    <n v="1"/>
    <n v="33.68"/>
    <s v="1 (single)"/>
    <x v="1"/>
  </r>
  <r>
    <s v="a56e99fc7e41a208cc35ebc48ea72cb5"/>
    <n v="1"/>
    <x v="0"/>
    <n v="2"/>
    <n v="42.27"/>
    <s v="2-3 installments"/>
    <x v="10"/>
  </r>
  <r>
    <s v="7578d16f248e3eb69ec30d3fb27a7a38"/>
    <n v="1"/>
    <x v="0"/>
    <n v="1"/>
    <n v="36.2"/>
    <s v="1 (single)"/>
    <x v="0"/>
  </r>
  <r>
    <s v="276084656b724c65551708d92d73222a"/>
    <n v="1"/>
    <x v="0"/>
    <n v="2"/>
    <n v="132.05"/>
    <s v="2-3 installments"/>
    <x v="1"/>
  </r>
  <r>
    <s v="fd97401041e22864ebc2b6b2388d5a8e"/>
    <n v="1"/>
    <x v="0"/>
    <n v="3"/>
    <n v="366.69"/>
    <s v="2-3 installments"/>
    <x v="12"/>
  </r>
  <r>
    <s v="175be3f02b744f3c7e1eb5e32cb0acbe"/>
    <n v="1"/>
    <x v="0"/>
    <n v="2"/>
    <n v="125.77"/>
    <s v="2-3 installments"/>
    <x v="16"/>
  </r>
  <r>
    <s v="8a784d47854e4cbc5562362393d504db"/>
    <n v="1"/>
    <x v="1"/>
    <n v="1"/>
    <n v="18.62"/>
    <s v="1 (single)"/>
    <x v="8"/>
  </r>
  <r>
    <s v="ec29c5db787234b1b76acd71b82224e1"/>
    <n v="1"/>
    <x v="0"/>
    <n v="4"/>
    <n v="337.54"/>
    <s v="4-6 installments"/>
    <x v="12"/>
  </r>
  <r>
    <s v="125f791fad1cb7d8545189f70f1be885"/>
    <n v="1"/>
    <x v="0"/>
    <n v="1"/>
    <n v="87.09999999999999"/>
    <s v="1 (single)"/>
    <x v="19"/>
  </r>
  <r>
    <s v="9c214ac970e84273583ab523dfafd09b"/>
    <n v="1"/>
    <x v="0"/>
    <n v="3"/>
    <n v="102.03"/>
    <s v="2-3 installments"/>
    <x v="1"/>
  </r>
  <r>
    <s v="0e8b6c11a73010fcf68119448a6182cb"/>
    <n v="1"/>
    <x v="0"/>
    <n v="8"/>
    <n v="172.55"/>
    <s v="7-10 installments"/>
    <x v="1"/>
  </r>
  <r>
    <s v="343e0513a040565d012874605c433ca4"/>
    <n v="1"/>
    <x v="0"/>
    <n v="6"/>
    <n v="135.18"/>
    <s v="4-6 installments"/>
    <x v="1"/>
  </r>
  <r>
    <s v="ded4e6e4d721200bd599d81e5b29901f"/>
    <n v="1"/>
    <x v="0"/>
    <n v="1"/>
    <n v="165.78"/>
    <s v="1 (single)"/>
    <x v="0"/>
  </r>
  <r>
    <s v="1d85312d372335db21f7f178c2325c6c"/>
    <n v="1"/>
    <x v="0"/>
    <n v="6"/>
    <n v="158.8"/>
    <s v="4-6 installments"/>
    <x v="8"/>
  </r>
  <r>
    <s v="934998379448f54149af3041f9c8efc5"/>
    <n v="1"/>
    <x v="0"/>
    <n v="10"/>
    <n v="114.52"/>
    <s v="7-10 installments"/>
    <x v="12"/>
  </r>
  <r>
    <s v="3e1932d12fea3c82f976273812475645"/>
    <n v="1"/>
    <x v="1"/>
    <n v="1"/>
    <n v="21.77"/>
    <s v="1 (single)"/>
    <x v="1"/>
  </r>
  <r>
    <s v="6d47bd16bfe3f754b853be0ba635ed7d"/>
    <n v="1"/>
    <x v="0"/>
    <n v="1"/>
    <n v="3.95"/>
    <s v="1 (single)"/>
    <x v="1"/>
  </r>
  <r>
    <s v="b6718d42f2393bde8ae9b32034d0384c"/>
    <n v="1"/>
    <x v="0"/>
    <n v="6"/>
    <n v="181.78"/>
    <s v="4-6 installments"/>
    <x v="1"/>
  </r>
  <r>
    <s v="bfdd803339c3236164d4fda73c95f5c2"/>
    <n v="1"/>
    <x v="0"/>
    <n v="1"/>
    <n v="101.25"/>
    <s v="1 (single)"/>
    <x v="0"/>
  </r>
  <r>
    <s v="5843a9829481b1b64ecf83d1f0da0945"/>
    <n v="1"/>
    <x v="0"/>
    <n v="8"/>
    <n v="254.66"/>
    <s v="7-10 installments"/>
    <x v="12"/>
  </r>
  <r>
    <s v="cbe66915eba00a69bf2b3293077ff20b"/>
    <n v="1"/>
    <x v="0"/>
    <n v="10"/>
    <n v="111.33"/>
    <s v="7-10 installments"/>
    <x v="24"/>
  </r>
  <r>
    <s v="296a93c03580ee2cd6d1c20346191d6b"/>
    <n v="1"/>
    <x v="0"/>
    <n v="1"/>
    <n v="38.89"/>
    <s v="1 (single)"/>
    <x v="4"/>
  </r>
  <r>
    <s v="f71f7cfa091dab4d5aaef7195c37c986"/>
    <n v="1"/>
    <x v="0"/>
    <n v="8"/>
    <n v="195.1"/>
    <s v="7-10 installments"/>
    <x v="1"/>
  </r>
  <r>
    <s v="288ca6904834f3c53b074ca4cf8ea81b"/>
    <n v="1"/>
    <x v="3"/>
    <n v="1"/>
    <n v="84.45"/>
    <s v="1 (single)"/>
    <x v="20"/>
  </r>
  <r>
    <s v="304d007435759582067e51e9f3c44cc1"/>
    <n v="1"/>
    <x v="0"/>
    <n v="1"/>
    <n v="214.16"/>
    <s v="1 (single)"/>
    <x v="4"/>
  </r>
  <r>
    <s v="ed601eaed5611e4ce24cfb482cf2b7b3"/>
    <n v="1"/>
    <x v="1"/>
    <n v="1"/>
    <n v="102.96"/>
    <s v="1 (single)"/>
    <x v="1"/>
  </r>
  <r>
    <s v="ec689ea3a26649b3979af90517284c77"/>
    <n v="1"/>
    <x v="1"/>
    <n v="1"/>
    <n v="36.75"/>
    <s v="1 (single)"/>
    <x v="1"/>
  </r>
  <r>
    <s v="c1eee1544b567f58a25bad708d0d41bb"/>
    <n v="1"/>
    <x v="1"/>
    <n v="1"/>
    <n v="53.61"/>
    <s v="1 (single)"/>
    <x v="1"/>
  </r>
  <r>
    <s v="40654581b4282e70a554c9eb51fc8a91"/>
    <n v="1"/>
    <x v="0"/>
    <n v="1"/>
    <n v="18.27"/>
    <s v="1 (single)"/>
    <x v="1"/>
  </r>
  <r>
    <s v="2484e92129d05f3104e03735dd3b7771"/>
    <n v="1"/>
    <x v="0"/>
    <n v="1"/>
    <n v="68.33"/>
    <s v="1 (single)"/>
    <x v="1"/>
  </r>
  <r>
    <s v="0dfa1a2ce4218fe50a09559609703829"/>
    <n v="1"/>
    <x v="0"/>
    <n v="8"/>
    <n v="378.04"/>
    <s v="7-10 installments"/>
    <x v="8"/>
  </r>
  <r>
    <s v="ffaabba06c9d293a3c614e0515ddbabc"/>
    <n v="1"/>
    <x v="1"/>
    <n v="1"/>
    <n v="153.63"/>
    <s v="1 (single)"/>
    <x v="16"/>
  </r>
  <r>
    <s v="3ae926d60440f9f3c6ddc952f25c9da2"/>
    <n v="1"/>
    <x v="0"/>
    <n v="1"/>
    <n v="492.56"/>
    <s v="1 (single)"/>
    <x v="7"/>
  </r>
  <r>
    <s v="9b34a8b59a65874925bc12d1551e5256"/>
    <n v="1"/>
    <x v="0"/>
    <n v="3"/>
    <n v="73.83"/>
    <s v="2-3 installments"/>
    <x v="20"/>
  </r>
  <r>
    <s v="e354b2d0793a71a63da3f45920085835"/>
    <n v="1"/>
    <x v="0"/>
    <n v="7"/>
    <n v="616.84"/>
    <s v="7-10 installments"/>
    <x v="12"/>
  </r>
  <r>
    <s v="9949f7af3885f27e84044841513de26e"/>
    <n v="1"/>
    <x v="0"/>
    <n v="5"/>
    <n v="130.8"/>
    <s v="4-6 installments"/>
    <x v="12"/>
  </r>
  <r>
    <s v="01428962dce3b65e5433eaeb16c0f48f"/>
    <n v="1"/>
    <x v="1"/>
    <n v="1"/>
    <n v="403.16"/>
    <s v="1 (single)"/>
    <x v="4"/>
  </r>
  <r>
    <s v="df2afb0d21253af8ac80fefed51bb52e"/>
    <n v="1"/>
    <x v="0"/>
    <n v="8"/>
    <n v="236.97"/>
    <s v="7-10 installments"/>
    <x v="20"/>
  </r>
  <r>
    <s v="a04fb6341ec58dddcf7ecaa4c6322f55"/>
    <n v="1"/>
    <x v="1"/>
    <n v="1"/>
    <n v="82.78"/>
    <s v="1 (single)"/>
    <x v="1"/>
  </r>
  <r>
    <s v="179a6a5380b863ae5aae42e8eb754913"/>
    <n v="1"/>
    <x v="1"/>
    <n v="1"/>
    <n v="151.2"/>
    <s v="1 (single)"/>
    <x v="7"/>
  </r>
  <r>
    <s v="d24ea7235cbfd0959d74ed0ce8d59c5e"/>
    <n v="1"/>
    <x v="0"/>
    <n v="3"/>
    <n v="32"/>
    <s v="2-3 installments"/>
    <x v="4"/>
  </r>
  <r>
    <s v="874d3597cd2c8ff693902b0b5323646a"/>
    <n v="1"/>
    <x v="0"/>
    <n v="1"/>
    <n v="77.22"/>
    <s v="1 (single)"/>
    <x v="1"/>
  </r>
  <r>
    <s v="df51cdd0d48077d8cd198c5033b8dff6"/>
    <n v="1"/>
    <x v="0"/>
    <n v="4"/>
    <n v="45.8"/>
    <s v="4-6 installments"/>
    <x v="1"/>
  </r>
  <r>
    <s v="38526edd44a1d0ae9f1bab48804da5e0"/>
    <n v="1"/>
    <x v="0"/>
    <n v="1"/>
    <n v="181.1"/>
    <s v="1 (single)"/>
    <x v="0"/>
  </r>
  <r>
    <s v="5622cec2b5b8d2b00710fe5816a3b2d3"/>
    <n v="1"/>
    <x v="0"/>
    <n v="1"/>
    <n v="384.78"/>
    <s v="1 (single)"/>
    <x v="9"/>
  </r>
  <r>
    <s v="8a8bd4a338e17ace44431e99a2add1d2"/>
    <n v="3"/>
    <x v="2"/>
    <n v="1"/>
    <n v="20"/>
    <s v="1 (single)"/>
    <x v="16"/>
  </r>
  <r>
    <s v="5dae8914499e60f98b65ea4094c69880"/>
    <n v="1"/>
    <x v="1"/>
    <n v="1"/>
    <n v="46.64"/>
    <s v="1 (single)"/>
    <x v="1"/>
  </r>
  <r>
    <s v="a049b2eaf54fe7b9f51cf4c143a41db5"/>
    <n v="1"/>
    <x v="0"/>
    <n v="3"/>
    <n v="37.1"/>
    <s v="2-3 installments"/>
    <x v="12"/>
  </r>
  <r>
    <s v="9fa4cb601bf44b1c03ed05feccca9efd"/>
    <n v="1"/>
    <x v="0"/>
    <n v="3"/>
    <n v="39.15"/>
    <s v="2-3 installments"/>
    <x v="1"/>
  </r>
  <r>
    <s v="c087855fe6f303205c09558f7f8103c8"/>
    <n v="1"/>
    <x v="0"/>
    <n v="1"/>
    <n v="0.53"/>
    <s v="1 (single)"/>
    <x v="1"/>
  </r>
  <r>
    <s v="1d699c4fd2ee485c965116e9c3fae0b3"/>
    <n v="1"/>
    <x v="0"/>
    <n v="2"/>
    <n v="100.33"/>
    <s v="2-3 installments"/>
    <x v="0"/>
  </r>
  <r>
    <s v="c6b85930220a1a577a8a8352c7dba78f"/>
    <n v="1"/>
    <x v="0"/>
    <n v="2"/>
    <n v="181.55"/>
    <s v="2-3 installments"/>
    <x v="5"/>
  </r>
  <r>
    <s v="38e56e4a15bae88b8f5115849c500e77"/>
    <n v="1"/>
    <x v="0"/>
    <n v="1"/>
    <n v="194.11"/>
    <s v="1 (single)"/>
    <x v="16"/>
  </r>
  <r>
    <s v="59169828620034ef7061641d4a69fb5d"/>
    <n v="1"/>
    <x v="0"/>
    <n v="7"/>
    <n v="385.16"/>
    <s v="7-10 installments"/>
    <x v="1"/>
  </r>
  <r>
    <s v="c62845da78b3e229cd5e0914607771e7"/>
    <n v="1"/>
    <x v="0"/>
    <n v="4"/>
    <n v="82.73"/>
    <s v="4-6 installments"/>
    <x v="1"/>
  </r>
  <r>
    <s v="0fb7e532c96ad6dbfc254b11e9ad816f"/>
    <n v="1"/>
    <x v="0"/>
    <n v="5"/>
    <n v="55.13"/>
    <s v="4-6 installments"/>
    <x v="6"/>
  </r>
  <r>
    <s v="7a1cfc5a41ee6890e553de7276ffebfd"/>
    <n v="1"/>
    <x v="0"/>
    <n v="1"/>
    <n v="150"/>
    <s v="1 (single)"/>
    <x v="4"/>
  </r>
  <r>
    <s v="440efc866515b274c87852a745f91726"/>
    <n v="1"/>
    <x v="0"/>
    <n v="2"/>
    <n v="110.93"/>
    <s v="2-3 installments"/>
    <x v="14"/>
  </r>
  <r>
    <s v="1f0fb6f94c105ba0047b56143a01c3a9"/>
    <n v="1"/>
    <x v="0"/>
    <n v="3"/>
    <n v="37.84"/>
    <s v="2-3 installments"/>
    <x v="1"/>
  </r>
  <r>
    <s v="3810134c7dbbc676c25f2b9d4e7886fa"/>
    <n v="1"/>
    <x v="0"/>
    <n v="1"/>
    <n v="17.78"/>
    <s v="1 (single)"/>
    <x v="1"/>
  </r>
  <r>
    <s v="c7100b00bb5041fcbb2d386392c7d2ac"/>
    <n v="1"/>
    <x v="0"/>
    <n v="2"/>
    <n v="144.21"/>
    <s v="2-3 installments"/>
    <x v="1"/>
  </r>
  <r>
    <s v="0846185a9dfd578106358936887eb8a5"/>
    <n v="1"/>
    <x v="0"/>
    <n v="3"/>
    <n v="215.55"/>
    <s v="2-3 installments"/>
    <x v="10"/>
  </r>
  <r>
    <s v="cf8a303d6edcce23699d7797c71ca28d"/>
    <n v="1"/>
    <x v="0"/>
    <n v="2"/>
    <n v="259.15"/>
    <s v="2-3 installments"/>
    <x v="10"/>
  </r>
  <r>
    <s v="1290c400f098233da222e95ed69ec171"/>
    <n v="1"/>
    <x v="0"/>
    <n v="1"/>
    <n v="189.06"/>
    <s v="1 (single)"/>
    <x v="0"/>
  </r>
  <r>
    <s v="0392da48d173776fc37d98de1a253370"/>
    <n v="1"/>
    <x v="0"/>
    <n v="1"/>
    <n v="118.43"/>
    <s v="1 (single)"/>
    <x v="1"/>
  </r>
  <r>
    <s v="7a45b93cba1b6ebadb4498f33f110b4e"/>
    <n v="1"/>
    <x v="0"/>
    <n v="2"/>
    <n v="26.77"/>
    <s v="2-3 installments"/>
    <x v="1"/>
  </r>
  <r>
    <s v="17ed0f7caba8fd5b357549ea4161fc38"/>
    <n v="1"/>
    <x v="0"/>
    <n v="4"/>
    <n v="152.88"/>
    <s v="4-6 installments"/>
    <x v="1"/>
  </r>
  <r>
    <s v="6ef48857a65c0db78e1cd9e0accbd55b"/>
    <n v="1"/>
    <x v="0"/>
    <n v="2"/>
    <n v="86.61"/>
    <s v="2-3 installments"/>
    <x v="1"/>
  </r>
  <r>
    <s v="5e1634961496211a38819595cbde5862"/>
    <n v="1"/>
    <x v="0"/>
    <n v="5"/>
    <n v="72.77"/>
    <s v="4-6 installments"/>
    <x v="1"/>
  </r>
  <r>
    <s v="93946756257ca00a0bd35bf9e162718e"/>
    <n v="1"/>
    <x v="0"/>
    <n v="1"/>
    <n v="32.29"/>
    <s v="1 (single)"/>
    <x v="1"/>
  </r>
  <r>
    <s v="5a91e5de577ae1b3aa3c3cefe7181bc5"/>
    <n v="1"/>
    <x v="0"/>
    <n v="2"/>
    <n v="101.73"/>
    <s v="2-3 installments"/>
    <x v="1"/>
  </r>
  <r>
    <s v="f0913360b958b782d31d3d9f4a8c66f5"/>
    <n v="1"/>
    <x v="0"/>
    <n v="1"/>
    <n v="93.63"/>
    <s v="1 (single)"/>
    <x v="7"/>
  </r>
  <r>
    <s v="7c2c4fbf7cfe18df6ed7751cb3bbcfd8"/>
    <n v="1"/>
    <x v="2"/>
    <n v="1"/>
    <n v="121.92"/>
    <s v="1 (single)"/>
    <x v="1"/>
  </r>
  <r>
    <s v="896a98eb2680bdc1b1f621e02c6b9d08"/>
    <n v="1"/>
    <x v="1"/>
    <n v="1"/>
    <n v="86.15000000000001"/>
    <s v="1 (single)"/>
    <x v="4"/>
  </r>
  <r>
    <s v="12b139364fe5d01af6207a326b6f139d"/>
    <n v="1"/>
    <x v="0"/>
    <n v="1"/>
    <n v="23.62"/>
    <s v="1 (single)"/>
    <x v="1"/>
  </r>
  <r>
    <s v="fccb46e17ee388c4213300cd1f54c1a4"/>
    <n v="1"/>
    <x v="0"/>
    <n v="1"/>
    <n v="128.26"/>
    <s v="1 (single)"/>
    <x v="12"/>
  </r>
  <r>
    <s v="e682e9539c5643a19c747047530825e6"/>
    <n v="1"/>
    <x v="0"/>
    <n v="1"/>
    <n v="90.44"/>
    <s v="1 (single)"/>
    <x v="4"/>
  </r>
  <r>
    <s v="a761862f0091efb27d04d58ad23de019"/>
    <n v="1"/>
    <x v="0"/>
    <n v="4"/>
    <n v="387.83"/>
    <s v="4-6 installments"/>
    <x v="4"/>
  </r>
  <r>
    <s v="56a4b8bc220c0a92f54ecb2e2ba0029e"/>
    <n v="1"/>
    <x v="1"/>
    <n v="1"/>
    <n v="112.12"/>
    <s v="1 (single)"/>
    <x v="5"/>
  </r>
  <r>
    <s v="a59e5a3085765eccf13872b4529fba3c"/>
    <n v="1"/>
    <x v="1"/>
    <n v="1"/>
    <n v="154.21"/>
    <s v="1 (single)"/>
    <x v="1"/>
  </r>
  <r>
    <s v="2c7166305c873b61875185c04a58fce5"/>
    <n v="1"/>
    <x v="0"/>
    <n v="4"/>
    <n v="190.53"/>
    <s v="4-6 installments"/>
    <x v="14"/>
  </r>
  <r>
    <s v="f318921851480832ec75983410d612d8"/>
    <n v="1"/>
    <x v="0"/>
    <n v="4"/>
    <n v="157.2"/>
    <s v="4-6 installments"/>
    <x v="8"/>
  </r>
  <r>
    <s v="4850125b26ca8977d47c83f60df48401"/>
    <n v="1"/>
    <x v="0"/>
    <n v="2"/>
    <n v="199.8"/>
    <s v="2-3 installments"/>
    <x v="12"/>
  </r>
  <r>
    <s v="89aa696d2bae84d88b2f855b0db40800"/>
    <n v="1"/>
    <x v="0"/>
    <n v="10"/>
    <n v="518.38"/>
    <s v="7-10 installments"/>
    <x v="0"/>
  </r>
  <r>
    <s v="11b1470a79108e6d6dde223c40bf2c4d"/>
    <n v="1"/>
    <x v="1"/>
    <n v="1"/>
    <n v="48.05"/>
    <s v="1 (single)"/>
    <x v="12"/>
  </r>
  <r>
    <s v="790e5c5eb160ea3d606d62c2187b3e6b"/>
    <n v="1"/>
    <x v="0"/>
    <n v="2"/>
    <n v="57.88"/>
    <s v="2-3 installments"/>
    <x v="1"/>
  </r>
  <r>
    <s v="e1bf6f2fc7393244c6207bfb0894e512"/>
    <n v="1"/>
    <x v="0"/>
    <n v="1"/>
    <n v="735.85"/>
    <s v="1 (single)"/>
    <x v="17"/>
  </r>
  <r>
    <s v="1a463c49e93ce429845e1d959122285d"/>
    <n v="1"/>
    <x v="0"/>
    <n v="3"/>
    <n v="36.69"/>
    <s v="2-3 installments"/>
    <x v="24"/>
  </r>
  <r>
    <s v="f8654b57d28e6089ebf05d171c1997e3"/>
    <n v="1"/>
    <x v="0"/>
    <n v="3"/>
    <n v="30.75"/>
    <s v="2-3 installments"/>
    <x v="1"/>
  </r>
  <r>
    <s v="2bf48cd42176ebf444935297411d7a2f"/>
    <n v="1"/>
    <x v="0"/>
    <n v="8"/>
    <n v="307.27"/>
    <s v="7-10 installments"/>
    <x v="1"/>
  </r>
  <r>
    <s v="66057d37308e787052a32828cd007e58"/>
    <n v="1"/>
    <x v="0"/>
    <n v="1"/>
    <n v="32.39"/>
    <s v="1 (single)"/>
    <x v="18"/>
  </r>
  <r>
    <s v="97553c366fcbfb1a3cd27514c50b34d5"/>
    <n v="1"/>
    <x v="1"/>
    <n v="1"/>
    <n v="244.15"/>
    <s v="1 (single)"/>
    <x v="1"/>
  </r>
  <r>
    <s v="08b0cc275164eab92e5797432fa89770"/>
    <n v="1"/>
    <x v="0"/>
    <n v="1"/>
    <n v="58.38"/>
    <s v="1 (single)"/>
    <x v="20"/>
  </r>
  <r>
    <s v="a7241713cfa855604d2db6659e74ecc6"/>
    <n v="1"/>
    <x v="0"/>
    <n v="2"/>
    <n v="27.38"/>
    <s v="2-3 installments"/>
    <x v="1"/>
  </r>
  <r>
    <s v="7063524166dbe4d1f15029bafcd95070"/>
    <n v="1"/>
    <x v="1"/>
    <n v="1"/>
    <n v="67.44"/>
    <s v="1 (single)"/>
    <x v="0"/>
  </r>
  <r>
    <s v="95c8563ff69b82a5e9345b9f0464f788"/>
    <n v="1"/>
    <x v="0"/>
    <n v="8"/>
    <n v="139.94"/>
    <s v="7-10 installments"/>
    <x v="1"/>
  </r>
  <r>
    <s v="6660735419b67a222968c81cd4e3fc9b"/>
    <n v="1"/>
    <x v="0"/>
    <n v="7"/>
    <n v="689.4400000000001"/>
    <s v="7-10 installments"/>
    <x v="6"/>
  </r>
  <r>
    <s v="c4013cb5a6fe10b85e1483166d5ce1dc"/>
    <n v="1"/>
    <x v="1"/>
    <n v="1"/>
    <n v="157.54"/>
    <s v="1 (single)"/>
    <x v="12"/>
  </r>
  <r>
    <s v="477140a02351a2a01918ec67d2d68ac2"/>
    <n v="1"/>
    <x v="0"/>
    <n v="1"/>
    <n v="52.68"/>
    <s v="1 (single)"/>
    <x v="6"/>
  </r>
  <r>
    <s v="c0826b2069d46c00f8318be1b88c84f4"/>
    <n v="1"/>
    <x v="1"/>
    <n v="1"/>
    <n v="175.99"/>
    <s v="1 (single)"/>
    <x v="4"/>
  </r>
  <r>
    <s v="33d89aec64b61f0dbd880fa8d8dbec5f"/>
    <n v="1"/>
    <x v="1"/>
    <n v="1"/>
    <n v="72.78"/>
    <s v="1 (single)"/>
    <x v="1"/>
  </r>
  <r>
    <s v="4201a8366a21b43a6b9c2c912a2dd5f4"/>
    <n v="1"/>
    <x v="1"/>
    <n v="1"/>
    <n v="266.17"/>
    <s v="1 (single)"/>
    <x v="1"/>
  </r>
  <r>
    <s v="5d963a08322bbf0e9d783716d6e9c1a0"/>
    <n v="1"/>
    <x v="0"/>
    <n v="3"/>
    <n v="52.68"/>
    <s v="2-3 installments"/>
    <x v="1"/>
  </r>
  <r>
    <s v="bfa2cf122902aef8481770976e16e408"/>
    <n v="1"/>
    <x v="0"/>
    <n v="2"/>
    <n v="129.74"/>
    <s v="2-3 installments"/>
    <x v="0"/>
  </r>
  <r>
    <s v="e5cba854ed90614d4334d4c5fa4fcbcf"/>
    <n v="1"/>
    <x v="0"/>
    <n v="1"/>
    <n v="41.75"/>
    <s v="1 (single)"/>
    <x v="1"/>
  </r>
  <r>
    <s v="34b6e91cc3c7e9bff425f3be9f5b0b98"/>
    <n v="1"/>
    <x v="0"/>
    <n v="4"/>
    <n v="48.69"/>
    <s v="4-6 installments"/>
    <x v="1"/>
  </r>
  <r>
    <s v="e0ee4258e269f1bb1f882f851b05bafa"/>
    <n v="1"/>
    <x v="1"/>
    <n v="1"/>
    <n v="73.15000000000001"/>
    <s v="1 (single)"/>
    <x v="4"/>
  </r>
  <r>
    <s v="7fe6658f268e76d4af99ffc4e5d47541"/>
    <n v="1"/>
    <x v="0"/>
    <n v="1"/>
    <n v="126.56"/>
    <s v="1 (single)"/>
    <x v="1"/>
  </r>
  <r>
    <s v="f939f0226d610aad8bc41cb7433e5f70"/>
    <n v="1"/>
    <x v="0"/>
    <n v="2"/>
    <n v="107.78"/>
    <s v="2-3 installments"/>
    <x v="12"/>
  </r>
  <r>
    <s v="1a70c0ce7afbcfbad9123d6c029f5ad6"/>
    <n v="1"/>
    <x v="3"/>
    <n v="1"/>
    <n v="91.23"/>
    <s v="1 (single)"/>
    <x v="1"/>
  </r>
  <r>
    <s v="d9f134a34fb4b3cfd95550b4785e8d05"/>
    <n v="1"/>
    <x v="0"/>
    <n v="1"/>
    <n v="139.93"/>
    <s v="1 (single)"/>
    <x v="3"/>
  </r>
  <r>
    <s v="d8cdb1ec6e73dc6a9fcf2b7700afaf3c"/>
    <n v="1"/>
    <x v="0"/>
    <n v="1"/>
    <n v="86.08"/>
    <s v="1 (single)"/>
    <x v="1"/>
  </r>
  <r>
    <s v="b22d5e326467a7e6ce236f3bc54bfde5"/>
    <n v="1"/>
    <x v="1"/>
    <n v="1"/>
    <n v="154.99"/>
    <s v="1 (single)"/>
    <x v="0"/>
  </r>
  <r>
    <s v="a61af3cdf328f1d0a9f63286918c67bd"/>
    <n v="1"/>
    <x v="0"/>
    <n v="5"/>
    <n v="100.83"/>
    <s v="4-6 installments"/>
    <x v="4"/>
  </r>
  <r>
    <s v="e99e0a939c251c9b2a412fd3136ce0ea"/>
    <n v="1"/>
    <x v="0"/>
    <n v="10"/>
    <n v="117.16"/>
    <s v="7-10 installments"/>
    <x v="0"/>
  </r>
  <r>
    <s v="b6acc7697ffc9caac96d5d86d80ea71d"/>
    <n v="1"/>
    <x v="0"/>
    <n v="10"/>
    <n v="119.8"/>
    <s v="7-10 installments"/>
    <x v="12"/>
  </r>
  <r>
    <s v="afd1ca4a245a9a04d0f8d5dc1ccb7ed3"/>
    <n v="1"/>
    <x v="0"/>
    <n v="1"/>
    <n v="57.23"/>
    <s v="1 (single)"/>
    <x v="8"/>
  </r>
  <r>
    <s v="06215d34c1ec4e1106eb12ae5fd0370f"/>
    <n v="1"/>
    <x v="0"/>
    <n v="1"/>
    <n v="88.2"/>
    <s v="1 (single)"/>
    <x v="6"/>
  </r>
  <r>
    <s v="3236504a0e2b1bceb65d32a38f5d79a9"/>
    <n v="1"/>
    <x v="2"/>
    <n v="1"/>
    <n v="52.24"/>
    <s v="1 (single)"/>
    <x v="1"/>
  </r>
  <r>
    <s v="046afc54df6dd8bc98ee2c0e653b70d8"/>
    <n v="1"/>
    <x v="0"/>
    <n v="4"/>
    <n v="43.1"/>
    <s v="4-6 installments"/>
    <x v="8"/>
  </r>
  <r>
    <s v="dc952dba5b4ae9cc2ea0eb4757f0cdd0"/>
    <n v="1"/>
    <x v="0"/>
    <n v="3"/>
    <n v="74.34999999999999"/>
    <s v="2-3 installments"/>
    <x v="1"/>
  </r>
  <r>
    <s v="51cab0235fdd0e37f744024696d8e66a"/>
    <n v="1"/>
    <x v="0"/>
    <n v="10"/>
    <n v="514.11"/>
    <s v="7-10 installments"/>
    <x v="8"/>
  </r>
  <r>
    <s v="fb4de3600d359f84927517e78ff9ba54"/>
    <n v="2"/>
    <x v="2"/>
    <n v="1"/>
    <n v="0.2"/>
    <s v="1 (single)"/>
    <x v="0"/>
  </r>
  <r>
    <s v="5fe6f70927bdb4accb737c56c5602f4e"/>
    <n v="1"/>
    <x v="0"/>
    <n v="4"/>
    <n v="389.02"/>
    <s v="4-6 installments"/>
    <x v="4"/>
  </r>
  <r>
    <s v="7ff9920174c1d74237a6fcb73299c0a0"/>
    <n v="1"/>
    <x v="1"/>
    <n v="1"/>
    <n v="425.34"/>
    <s v="1 (single)"/>
    <x v="1"/>
  </r>
  <r>
    <s v="ddf02da047a1c300e78346fe13f7e862"/>
    <n v="1"/>
    <x v="0"/>
    <n v="2"/>
    <n v="99.43000000000001"/>
    <s v="2-3 installments"/>
    <x v="0"/>
  </r>
  <r>
    <s v="6f1ec7fc60aaf4d643560d527597061b"/>
    <n v="1"/>
    <x v="0"/>
    <n v="1"/>
    <n v="68.94"/>
    <s v="1 (single)"/>
    <x v="1"/>
  </r>
  <r>
    <s v="cb2957ca3cf764ff3a56c6f07e724f72"/>
    <n v="1"/>
    <x v="0"/>
    <n v="4"/>
    <n v="315.98"/>
    <s v="4-6 installments"/>
    <x v="0"/>
  </r>
  <r>
    <s v="3341c1471465b4198ac0c139659da90f"/>
    <n v="1"/>
    <x v="1"/>
    <n v="1"/>
    <n v="70.75"/>
    <s v="1 (single)"/>
    <x v="4"/>
  </r>
  <r>
    <s v="3bee0a6bb3f8fa5eb8dae9b65fc7944d"/>
    <n v="1"/>
    <x v="0"/>
    <n v="2"/>
    <n v="109.06"/>
    <s v="2-3 installments"/>
    <x v="1"/>
  </r>
  <r>
    <s v="33cb922ef5a6167e70184dafbf013670"/>
    <n v="1"/>
    <x v="0"/>
    <n v="10"/>
    <n v="218.27"/>
    <s v="7-10 installments"/>
    <x v="1"/>
  </r>
  <r>
    <s v="739a725c63ee6fe22172060698bcb934"/>
    <n v="1"/>
    <x v="0"/>
    <n v="10"/>
    <n v="145.56"/>
    <s v="7-10 installments"/>
    <x v="0"/>
  </r>
  <r>
    <s v="88dc98a18a69037c35842524a4b9a058"/>
    <n v="1"/>
    <x v="0"/>
    <n v="4"/>
    <n v="93.28"/>
    <s v="4-6 installments"/>
    <x v="0"/>
  </r>
  <r>
    <s v="f5948c001130b3ffedc316eec2522996"/>
    <n v="1"/>
    <x v="1"/>
    <n v="1"/>
    <n v="148.76"/>
    <s v="1 (single)"/>
    <x v="1"/>
  </r>
  <r>
    <s v="6cd9e3df3fefeeed2003ad58ffb79382"/>
    <n v="1"/>
    <x v="0"/>
    <n v="3"/>
    <n v="37.77"/>
    <s v="2-3 installments"/>
    <x v="1"/>
  </r>
  <r>
    <s v="762d133d5121c48c9e5c85be852eb0a6"/>
    <n v="1"/>
    <x v="0"/>
    <n v="2"/>
    <n v="23.68"/>
    <s v="2-3 installments"/>
    <x v="1"/>
  </r>
  <r>
    <s v="242dd739adc51a8a1f3c1bd7f2c3d0aa"/>
    <n v="1"/>
    <x v="0"/>
    <n v="5"/>
    <n v="273.01"/>
    <s v="4-6 installments"/>
    <x v="20"/>
  </r>
  <r>
    <s v="3e351fbdb9c27ebe3c34cb15c40b7e22"/>
    <n v="1"/>
    <x v="0"/>
    <n v="6"/>
    <n v="138.79"/>
    <s v="4-6 installments"/>
    <x v="0"/>
  </r>
  <r>
    <s v="5e32d63948bae10a5a878d024e3e4e37"/>
    <n v="1"/>
    <x v="0"/>
    <n v="1"/>
    <n v="21.09"/>
    <s v="1 (single)"/>
    <x v="1"/>
  </r>
  <r>
    <s v="932da4ab5c1239381360b912976ef417"/>
    <n v="1"/>
    <x v="0"/>
    <n v="1"/>
    <n v="68.15000000000001"/>
    <s v="1 (single)"/>
    <x v="3"/>
  </r>
  <r>
    <s v="0e530f6be154c9d7e7b12f34153b0fc9"/>
    <n v="1"/>
    <x v="0"/>
    <n v="10"/>
    <n v="848.9299999999999"/>
    <s v="7-10 installments"/>
    <x v="20"/>
  </r>
  <r>
    <s v="68810c6b108472c394da03666cf1fe74"/>
    <n v="1"/>
    <x v="1"/>
    <n v="1"/>
    <n v="254.42"/>
    <s v="1 (single)"/>
    <x v="12"/>
  </r>
  <r>
    <s v="07cbb7b6d1c67566a892673386b5bb9b"/>
    <n v="1"/>
    <x v="0"/>
    <n v="6"/>
    <n v="227.34"/>
    <s v="4-6 installments"/>
    <x v="12"/>
  </r>
  <r>
    <s v="66c597806a0a0fceb57c8acf9a89a842"/>
    <n v="1"/>
    <x v="1"/>
    <n v="1"/>
    <n v="637.8099999999999"/>
    <s v="1 (single)"/>
    <x v="12"/>
  </r>
  <r>
    <s v="aa8d4db5d9342de37eb7945647d995d5"/>
    <n v="1"/>
    <x v="0"/>
    <n v="2"/>
    <n v="163.97"/>
    <s v="2-3 installments"/>
    <x v="1"/>
  </r>
  <r>
    <s v="25fbf27ebf14d822b62827aeb77d9d10"/>
    <n v="1"/>
    <x v="2"/>
    <n v="1"/>
    <n v="89.53"/>
    <s v="1 (single)"/>
    <x v="14"/>
  </r>
  <r>
    <s v="41360009dce5e75361ad80cf695ccf24"/>
    <n v="1"/>
    <x v="0"/>
    <n v="3"/>
    <n v="314.88"/>
    <s v="2-3 installments"/>
    <x v="0"/>
  </r>
  <r>
    <s v="5a644293b3539f7e7876ab0b4536b320"/>
    <n v="1"/>
    <x v="1"/>
    <n v="1"/>
    <n v="155.67"/>
    <s v="1 (single)"/>
    <x v="1"/>
  </r>
  <r>
    <s v="137135c30e53ddac60ef16b8ef6d4d54"/>
    <n v="1"/>
    <x v="0"/>
    <n v="6"/>
    <n v="134.16"/>
    <s v="4-6 installments"/>
    <x v="5"/>
  </r>
  <r>
    <s v="790966b7cfcf6aedddb2f1d392da3306"/>
    <n v="1"/>
    <x v="0"/>
    <n v="1"/>
    <n v="52.13"/>
    <s v="1 (single)"/>
    <x v="1"/>
  </r>
  <r>
    <s v="5edee244fe02fdbeb9a2d97a4e8cf17c"/>
    <n v="1"/>
    <x v="1"/>
    <n v="1"/>
    <n v="45.1"/>
    <s v="1 (single)"/>
    <x v="4"/>
  </r>
  <r>
    <s v="63b490210af6588f2cefc015579a923d"/>
    <n v="1"/>
    <x v="0"/>
    <n v="1"/>
    <n v="85.75"/>
    <s v="1 (single)"/>
    <x v="1"/>
  </r>
  <r>
    <s v="38b6f49502e64935521c6add952c4b84"/>
    <n v="1"/>
    <x v="0"/>
    <n v="4"/>
    <n v="220"/>
    <s v="4-6 installments"/>
    <x v="20"/>
  </r>
  <r>
    <s v="c7ac3cdb8e2ff8a57c503de24f1434fe"/>
    <n v="1"/>
    <x v="1"/>
    <n v="1"/>
    <n v="202"/>
    <s v="1 (single)"/>
    <x v="12"/>
  </r>
  <r>
    <s v="bc7e40b95bc62e9b4fe7c419038b37f3"/>
    <n v="1"/>
    <x v="1"/>
    <n v="1"/>
    <n v="45.21"/>
    <s v="1 (single)"/>
    <x v="7"/>
  </r>
  <r>
    <s v="903103f3e4c9dfb4fd9224fd0f43d950"/>
    <n v="1"/>
    <x v="0"/>
    <n v="3"/>
    <n v="155.2"/>
    <s v="2-3 installments"/>
    <x v="12"/>
  </r>
  <r>
    <s v="1a0c4417bf4f48e594a23d90d8d7581c"/>
    <n v="1"/>
    <x v="0"/>
    <n v="1"/>
    <n v="74.41"/>
    <s v="1 (single)"/>
    <x v="1"/>
  </r>
  <r>
    <s v="9a76a956393708ff6aa96e285bfc7653"/>
    <n v="1"/>
    <x v="0"/>
    <n v="1"/>
    <n v="55.79"/>
    <s v="1 (single)"/>
    <x v="1"/>
  </r>
  <r>
    <s v="589eac637e68da58add10ee5e6710bac"/>
    <n v="1"/>
    <x v="1"/>
    <n v="1"/>
    <n v="795.95"/>
    <s v="1 (single)"/>
    <x v="1"/>
  </r>
  <r>
    <s v="a99a60bc7b0e05731ce390fbc021ef0b"/>
    <n v="1"/>
    <x v="0"/>
    <n v="6"/>
    <n v="143.92"/>
    <s v="4-6 installments"/>
    <x v="1"/>
  </r>
  <r>
    <s v="7f64d5e4a277230448eebf7956e29706"/>
    <n v="1"/>
    <x v="0"/>
    <n v="1"/>
    <n v="35"/>
    <s v="1 (single)"/>
    <x v="0"/>
  </r>
  <r>
    <s v="460e04c3cfd044ed625de3225dd24d4b"/>
    <n v="1"/>
    <x v="0"/>
    <n v="8"/>
    <n v="417.37"/>
    <s v="7-10 installments"/>
    <x v="12"/>
  </r>
  <r>
    <s v="8a22bbf4a8d46b845e7b24add6dc5bce"/>
    <n v="1"/>
    <x v="0"/>
    <n v="4"/>
    <n v="45.09"/>
    <s v="4-6 installments"/>
    <x v="12"/>
  </r>
  <r>
    <s v="89b5116dbbd69d3d03c3c5571b1e1c62"/>
    <n v="1"/>
    <x v="1"/>
    <n v="1"/>
    <n v="103.07"/>
    <s v="1 (single)"/>
    <x v="1"/>
  </r>
  <r>
    <s v="336f7fe8abc3af0bf30d0cf7204ec20f"/>
    <n v="1"/>
    <x v="0"/>
    <n v="3"/>
    <n v="74.03"/>
    <s v="2-3 installments"/>
    <x v="1"/>
  </r>
  <r>
    <s v="232f30270c13607c2184ab9980245bfc"/>
    <n v="1"/>
    <x v="1"/>
    <n v="1"/>
    <n v="94.72"/>
    <s v="1 (single)"/>
    <x v="6"/>
  </r>
  <r>
    <s v="3441775e7c16fbea57b763e6b2e3d049"/>
    <n v="1"/>
    <x v="0"/>
    <n v="2"/>
    <n v="135.86"/>
    <s v="2-3 installments"/>
    <x v="9"/>
  </r>
  <r>
    <s v="511ec73b8104809938ca0ee00706c0ca"/>
    <n v="1"/>
    <x v="0"/>
    <n v="1"/>
    <n v="35.77"/>
    <s v="1 (single)"/>
    <x v="1"/>
  </r>
  <r>
    <s v="e2c5cdd2687cb2f0efe991ed155c8653"/>
    <n v="1"/>
    <x v="0"/>
    <n v="5"/>
    <n v="58.48"/>
    <s v="4-6 installments"/>
    <x v="16"/>
  </r>
  <r>
    <s v="6525d9ab0bff6133c63e9c0cfa55bfbd"/>
    <n v="2"/>
    <x v="2"/>
    <n v="1"/>
    <n v="43.96"/>
    <s v="1 (single)"/>
    <x v="7"/>
  </r>
  <r>
    <s v="a5d02c2843eb25d8d1be6217c7483c14"/>
    <n v="1"/>
    <x v="0"/>
    <n v="5"/>
    <n v="374.52"/>
    <s v="4-6 installments"/>
    <x v="1"/>
  </r>
  <r>
    <s v="3d2919530aea3496b5773b143910145f"/>
    <n v="1"/>
    <x v="1"/>
    <n v="1"/>
    <n v="47.53"/>
    <s v="1 (single)"/>
    <x v="1"/>
  </r>
  <r>
    <s v="7c7b51735653e5eabc93b37b0f454428"/>
    <n v="1"/>
    <x v="0"/>
    <n v="1"/>
    <n v="116.36"/>
    <s v="1 (single)"/>
    <x v="4"/>
  </r>
  <r>
    <s v="c3484520f8dc5726ffb461d9b63e162f"/>
    <n v="1"/>
    <x v="0"/>
    <n v="6"/>
    <n v="270.89"/>
    <s v="4-6 installments"/>
    <x v="1"/>
  </r>
  <r>
    <s v="602ca7323a25474e4e1c94e5e0763fb8"/>
    <n v="1"/>
    <x v="0"/>
    <n v="3"/>
    <n v="163.94"/>
    <s v="2-3 installments"/>
    <x v="0"/>
  </r>
  <r>
    <s v="1da43de9c3856e95d783cf969181e42a"/>
    <n v="1"/>
    <x v="1"/>
    <n v="1"/>
    <n v="165.3"/>
    <s v="1 (single)"/>
    <x v="12"/>
  </r>
  <r>
    <s v="11a3420ffa1e206ca23637df7176501a"/>
    <n v="1"/>
    <x v="0"/>
    <n v="7"/>
    <n v="111.88"/>
    <s v="7-10 installments"/>
    <x v="3"/>
  </r>
  <r>
    <s v="aac88c8074f903c76fc8616b924ab3e4"/>
    <n v="1"/>
    <x v="0"/>
    <n v="2"/>
    <n v="164.49"/>
    <s v="2-3 installments"/>
    <x v="1"/>
  </r>
  <r>
    <s v="3bcc866b8a286c46394d2aa9dfd06240"/>
    <n v="1"/>
    <x v="0"/>
    <n v="5"/>
    <n v="316.64"/>
    <s v="4-6 installments"/>
    <x v="1"/>
  </r>
  <r>
    <s v="1dbed8d8827e4f91dfbb03ce97b38109"/>
    <n v="1"/>
    <x v="1"/>
    <n v="1"/>
    <n v="105.59"/>
    <s v="1 (single)"/>
    <x v="1"/>
  </r>
  <r>
    <s v="b5781a5976dad5a78067d528713ef47e"/>
    <n v="1"/>
    <x v="0"/>
    <n v="8"/>
    <n v="620.29"/>
    <s v="7-10 installments"/>
    <x v="7"/>
  </r>
  <r>
    <s v="c8955054eff8de46231cb6e2e76b4fdc"/>
    <n v="1"/>
    <x v="0"/>
    <n v="8"/>
    <n v="91.62"/>
    <s v="7-10 installments"/>
    <x v="3"/>
  </r>
  <r>
    <s v="da9d5d868a28b17116214d1240c22837"/>
    <n v="1"/>
    <x v="1"/>
    <n v="1"/>
    <n v="92.37"/>
    <s v="1 (single)"/>
    <x v="14"/>
  </r>
  <r>
    <s v="c5dd7d8ff84739ecc6526d97ee22f784"/>
    <n v="1"/>
    <x v="0"/>
    <n v="7"/>
    <n v="71.02"/>
    <s v="7-10 installments"/>
    <x v="1"/>
  </r>
  <r>
    <s v="025884a2189930178d9ba3b1c6d0f9ba"/>
    <n v="1"/>
    <x v="0"/>
    <n v="4"/>
    <n v="152.5"/>
    <s v="4-6 installments"/>
    <x v="20"/>
  </r>
  <r>
    <s v="892afc8152bfeddaa37facab6f4a9275"/>
    <n v="1"/>
    <x v="1"/>
    <n v="1"/>
    <n v="22.29"/>
    <s v="1 (single)"/>
    <x v="1"/>
  </r>
  <r>
    <s v="b14970227d9071f5930ab1774bc471dd"/>
    <n v="1"/>
    <x v="0"/>
    <n v="3"/>
    <n v="85.81"/>
    <s v="2-3 installments"/>
    <x v="1"/>
  </r>
  <r>
    <s v="9a316a6a199c61a2a5d4204f49c22f52"/>
    <n v="1"/>
    <x v="0"/>
    <n v="2"/>
    <n v="25.19"/>
    <s v="2-3 installments"/>
    <x v="1"/>
  </r>
  <r>
    <s v="2ea1dbdc60b26f5ec122e844a3f114f7"/>
    <n v="1"/>
    <x v="0"/>
    <n v="1"/>
    <n v="84.48"/>
    <s v="1 (single)"/>
    <x v="1"/>
  </r>
  <r>
    <s v="4316bb50be3f59538c354e3d820f1d9c"/>
    <n v="1"/>
    <x v="0"/>
    <n v="3"/>
    <n v="305.77"/>
    <s v="2-3 installments"/>
    <x v="13"/>
  </r>
  <r>
    <s v="541c4c9245e27e65a02d9cc6d58fab08"/>
    <n v="1"/>
    <x v="0"/>
    <n v="1"/>
    <n v="56.78"/>
    <s v="1 (single)"/>
    <x v="1"/>
  </r>
  <r>
    <s v="721c8ce6d70e0d7c73d0d0ec262b09bd"/>
    <n v="1"/>
    <x v="1"/>
    <n v="1"/>
    <n v="359.97"/>
    <s v="1 (single)"/>
    <x v="4"/>
  </r>
  <r>
    <s v="01677846a819fff5fc22d43d61e58367"/>
    <n v="1"/>
    <x v="0"/>
    <n v="1"/>
    <n v="127.87"/>
    <s v="1 (single)"/>
    <x v="12"/>
  </r>
  <r>
    <s v="886cadc098626f2e17d54f76b7bac8bd"/>
    <n v="1"/>
    <x v="0"/>
    <n v="3"/>
    <n v="115.45"/>
    <s v="2-3 installments"/>
    <x v="12"/>
  </r>
  <r>
    <s v="766c99ec475fbe5700815bd8d452d107"/>
    <n v="1"/>
    <x v="0"/>
    <n v="3"/>
    <n v="147.26"/>
    <s v="2-3 installments"/>
    <x v="12"/>
  </r>
  <r>
    <s v="09349cbc001ff756f199a461de7a39b4"/>
    <n v="1"/>
    <x v="0"/>
    <n v="4"/>
    <n v="49.33"/>
    <s v="4-6 installments"/>
    <x v="1"/>
  </r>
  <r>
    <s v="59ac3c3ef46e5a6355dde8dd64a4ca4f"/>
    <n v="1"/>
    <x v="0"/>
    <n v="2"/>
    <n v="170.32"/>
    <s v="2-3 installments"/>
    <x v="0"/>
  </r>
  <r>
    <s v="31b0ad9590cbb7cce97820802ad69c6b"/>
    <n v="1"/>
    <x v="0"/>
    <n v="3"/>
    <n v="286.89"/>
    <s v="2-3 installments"/>
    <x v="1"/>
  </r>
  <r>
    <s v="a9f6addcdb232b9d636f61f71c683349"/>
    <n v="1"/>
    <x v="0"/>
    <n v="3"/>
    <n v="117.16"/>
    <s v="2-3 installments"/>
    <x v="9"/>
  </r>
  <r>
    <s v="773669e9bbc70d476c8052eecb8470a2"/>
    <n v="1"/>
    <x v="0"/>
    <n v="1"/>
    <n v="36.78"/>
    <s v="1 (single)"/>
    <x v="1"/>
  </r>
  <r>
    <s v="1b71709a68a41c5d7ec189efc6629d0c"/>
    <n v="1"/>
    <x v="0"/>
    <n v="5"/>
    <n v="413.83"/>
    <s v="4-6 installments"/>
    <x v="0"/>
  </r>
  <r>
    <s v="a2e554ce08ca39827cf3de0d0f5b36f4"/>
    <n v="1"/>
    <x v="0"/>
    <n v="8"/>
    <n v="788.53"/>
    <s v="7-10 installments"/>
    <x v="1"/>
  </r>
  <r>
    <s v="1bbf70f9b8823c2effa6c3ddc96b9246"/>
    <n v="1"/>
    <x v="0"/>
    <n v="8"/>
    <n v="86.63"/>
    <s v="7-10 installments"/>
    <x v="16"/>
  </r>
  <r>
    <s v="cb415863b9b9ae1341b2deaebdc88c9b"/>
    <n v="1"/>
    <x v="0"/>
    <n v="4"/>
    <n v="128.72"/>
    <s v="4-6 installments"/>
    <x v="1"/>
  </r>
  <r>
    <s v="f2228e3e55ff956909ad7750f08516fd"/>
    <n v="1"/>
    <x v="0"/>
    <n v="3"/>
    <n v="170.96"/>
    <s v="2-3 installments"/>
    <x v="6"/>
  </r>
  <r>
    <s v="0381dc399ab9a6c55f83eca96907a034"/>
    <n v="1"/>
    <x v="1"/>
    <n v="1"/>
    <n v="91.86"/>
    <s v="1 (single)"/>
    <x v="24"/>
  </r>
  <r>
    <s v="cab618a13f81a7ad42573993ddae2ff2"/>
    <n v="1"/>
    <x v="0"/>
    <n v="2"/>
    <n v="210.61"/>
    <s v="2-3 installments"/>
    <x v="12"/>
  </r>
  <r>
    <s v="f67f9e00c6535a03d484ba5bcd5227c9"/>
    <n v="1"/>
    <x v="1"/>
    <n v="1"/>
    <n v="103.36"/>
    <s v="1 (single)"/>
    <x v="4"/>
  </r>
  <r>
    <s v="bf73f313ea64d4593da0084e25f67044"/>
    <n v="1"/>
    <x v="1"/>
    <n v="1"/>
    <n v="63.11"/>
    <s v="1 (single)"/>
    <x v="0"/>
  </r>
  <r>
    <s v="94c0774e80f38694744a5ae2bcc9e1aa"/>
    <n v="1"/>
    <x v="0"/>
    <n v="1"/>
    <n v="223.37"/>
    <s v="1 (single)"/>
    <x v="1"/>
  </r>
  <r>
    <s v="7747943a54b29512ff1101e3881e5df9"/>
    <n v="1"/>
    <x v="1"/>
    <n v="1"/>
    <n v="276.18"/>
    <s v="1 (single)"/>
    <x v="4"/>
  </r>
  <r>
    <s v="ddbcecddeac25c47d0e7fe54d81640fd"/>
    <n v="1"/>
    <x v="0"/>
    <n v="1"/>
    <n v="50.35"/>
    <s v="1 (single)"/>
    <x v="12"/>
  </r>
  <r>
    <s v="49e4c4907bdae7153ea492e2827fe5ab"/>
    <n v="1"/>
    <x v="0"/>
    <n v="1"/>
    <n v="44.17"/>
    <s v="1 (single)"/>
    <x v="0"/>
  </r>
  <r>
    <s v="4d9266a6417c11bd5a749b0e87301826"/>
    <n v="1"/>
    <x v="0"/>
    <n v="8"/>
    <n v="621.0700000000001"/>
    <s v="7-10 installments"/>
    <x v="1"/>
  </r>
  <r>
    <s v="628287e102c84327f95402d4670434d2"/>
    <n v="3"/>
    <x v="2"/>
    <n v="1"/>
    <n v="9.01"/>
    <s v="1 (single)"/>
    <x v="4"/>
  </r>
  <r>
    <s v="04f87887045aa20403546af3facb8ad1"/>
    <n v="1"/>
    <x v="0"/>
    <n v="2"/>
    <n v="161.01"/>
    <s v="2-3 installments"/>
    <x v="2"/>
  </r>
  <r>
    <s v="94d184110abf5d80e6d1a37951556c61"/>
    <n v="1"/>
    <x v="1"/>
    <n v="1"/>
    <n v="72"/>
    <s v="1 (single)"/>
    <x v="0"/>
  </r>
  <r>
    <s v="1a0b31f08d0d7e87935b819ede91a321"/>
    <n v="1"/>
    <x v="0"/>
    <n v="1"/>
    <n v="51.35"/>
    <s v="1 (single)"/>
    <x v="1"/>
  </r>
  <r>
    <s v="af95d7a4f9643401325ec89b4f7f8afe"/>
    <n v="1"/>
    <x v="1"/>
    <n v="1"/>
    <n v="56.78"/>
    <s v="1 (single)"/>
    <x v="1"/>
  </r>
  <r>
    <s v="dab61751be110f17c309fed535523372"/>
    <n v="1"/>
    <x v="0"/>
    <n v="1"/>
    <n v="295.36"/>
    <s v="1 (single)"/>
    <x v="8"/>
  </r>
  <r>
    <s v="2ce76cebf99f85d0ab90dc021c02c59d"/>
    <n v="1"/>
    <x v="0"/>
    <n v="1"/>
    <n v="115.36"/>
    <s v="1 (single)"/>
    <x v="1"/>
  </r>
  <r>
    <s v="511da260161b881c22b3608bed0044e5"/>
    <n v="1"/>
    <x v="1"/>
    <n v="1"/>
    <n v="63.12"/>
    <s v="1 (single)"/>
    <x v="5"/>
  </r>
  <r>
    <s v="dcb69a3c1f97a14c7189a209c641f1ca"/>
    <n v="1"/>
    <x v="0"/>
    <n v="1"/>
    <n v="93.28"/>
    <s v="1 (single)"/>
    <x v="2"/>
  </r>
  <r>
    <s v="54444139e38a74e40f21503caf8d3ef5"/>
    <n v="1"/>
    <x v="0"/>
    <n v="2"/>
    <n v="73.25"/>
    <s v="2-3 installments"/>
    <x v="12"/>
  </r>
  <r>
    <s v="2ec030d65d7742d4afb8df93dd86ba76"/>
    <n v="1"/>
    <x v="0"/>
    <n v="1"/>
    <n v="105.04"/>
    <s v="1 (single)"/>
    <x v="13"/>
  </r>
  <r>
    <s v="6ff77ab4a4fe200c8684302532f8e2e0"/>
    <n v="1"/>
    <x v="0"/>
    <n v="1"/>
    <n v="145.56"/>
    <s v="1 (single)"/>
    <x v="4"/>
  </r>
  <r>
    <s v="aea187bff82a5ccd3eb79e80d75d238c"/>
    <n v="1"/>
    <x v="0"/>
    <n v="7"/>
    <n v="75.45999999999999"/>
    <s v="7-10 installments"/>
    <x v="4"/>
  </r>
  <r>
    <s v="919dfcc9cd85179b6da8c06b39a29996"/>
    <n v="1"/>
    <x v="1"/>
    <n v="1"/>
    <n v="49.8"/>
    <s v="1 (single)"/>
    <x v="1"/>
  </r>
  <r>
    <s v="f434b139bcee21dfbf05fdb2db58ab44"/>
    <n v="1"/>
    <x v="0"/>
    <n v="1"/>
    <n v="79.33"/>
    <s v="1 (single)"/>
    <x v="1"/>
  </r>
  <r>
    <s v="001b76dd48a5b1eee3e87778daa40df8"/>
    <n v="1"/>
    <x v="0"/>
    <n v="3"/>
    <n v="95"/>
    <s v="2-3 installments"/>
    <x v="1"/>
  </r>
  <r>
    <s v="61f7737ba3909f4de54672a122bb94ab"/>
    <n v="1"/>
    <x v="1"/>
    <n v="1"/>
    <n v="33.98"/>
    <s v="1 (single)"/>
    <x v="0"/>
  </r>
  <r>
    <s v="470eed9d88c44139c5ebdef340974c3c"/>
    <n v="1"/>
    <x v="1"/>
    <n v="1"/>
    <n v="113.27"/>
    <s v="1 (single)"/>
    <x v="1"/>
  </r>
  <r>
    <s v="e1716f3b568b31f585d5c531d45612d7"/>
    <n v="1"/>
    <x v="0"/>
    <n v="1"/>
    <n v="62.15"/>
    <s v="1 (single)"/>
    <x v="12"/>
  </r>
  <r>
    <s v="59093e9d4ab91f46ff314e966e4268c1"/>
    <n v="1"/>
    <x v="0"/>
    <n v="8"/>
    <n v="310.1"/>
    <s v="7-10 installments"/>
    <x v="12"/>
  </r>
  <r>
    <s v="fed058642b519335c834d73b851e20d0"/>
    <n v="1"/>
    <x v="0"/>
    <n v="10"/>
    <n v="159.3"/>
    <s v="7-10 installments"/>
    <x v="9"/>
  </r>
  <r>
    <s v="cd5e56b5a3ac9bab0513602f1feb6d08"/>
    <n v="1"/>
    <x v="0"/>
    <n v="1"/>
    <n v="293.36"/>
    <s v="1 (single)"/>
    <x v="1"/>
  </r>
  <r>
    <s v="0d5d3777270af3ab88e1ad0e74c57e52"/>
    <n v="1"/>
    <x v="0"/>
    <n v="8"/>
    <n v="158.74"/>
    <s v="7-10 installments"/>
    <x v="0"/>
  </r>
  <r>
    <s v="6d7195bd775441e75af3f52c8c73031f"/>
    <n v="1"/>
    <x v="0"/>
    <n v="3"/>
    <n v="61.23"/>
    <s v="2-3 installments"/>
    <x v="8"/>
  </r>
  <r>
    <s v="76ce88e33d4fe9f50ad83539cd8fdb94"/>
    <n v="1"/>
    <x v="3"/>
    <n v="1"/>
    <n v="52.25"/>
    <s v="1 (single)"/>
    <x v="20"/>
  </r>
  <r>
    <s v="f9a6e72c6b5a49a9aaa0a85b32adc581"/>
    <n v="1"/>
    <x v="0"/>
    <n v="7"/>
    <n v="203.14"/>
    <s v="7-10 installments"/>
    <x v="8"/>
  </r>
  <r>
    <s v="9c8a5a65a01f4a42ddd7fe53ee525568"/>
    <n v="1"/>
    <x v="0"/>
    <n v="5"/>
    <n v="158.56"/>
    <s v="4-6 installments"/>
    <x v="12"/>
  </r>
  <r>
    <s v="eb2eb20abe0258707c152cc393dfcb16"/>
    <n v="1"/>
    <x v="0"/>
    <n v="9"/>
    <n v="206.07"/>
    <s v="7-10 installments"/>
    <x v="0"/>
  </r>
  <r>
    <s v="a0926696307e88c39cc2fc46ebc9cee4"/>
    <n v="1"/>
    <x v="0"/>
    <n v="5"/>
    <n v="285.1"/>
    <s v="4-6 installments"/>
    <x v="1"/>
  </r>
  <r>
    <s v="9f9d2b35ac2defefacb5c123b82b2223"/>
    <n v="1"/>
    <x v="0"/>
    <n v="10"/>
    <n v="334.8"/>
    <s v="7-10 installments"/>
    <x v="1"/>
  </r>
  <r>
    <s v="88f183200120ee67658ffac046c2c078"/>
    <n v="1"/>
    <x v="0"/>
    <n v="1"/>
    <n v="26.18"/>
    <s v="1 (single)"/>
    <x v="1"/>
  </r>
  <r>
    <s v="bcc93ae5358fc8dbcbcb60fbcfff8f41"/>
    <n v="1"/>
    <x v="0"/>
    <n v="4"/>
    <n v="43.13"/>
    <s v="4-6 installments"/>
    <x v="4"/>
  </r>
  <r>
    <s v="c2a8cb0a8bf007dbb36ed1c3bda6aeae"/>
    <n v="1"/>
    <x v="1"/>
    <n v="1"/>
    <n v="48.09"/>
    <s v="1 (single)"/>
    <x v="0"/>
  </r>
  <r>
    <s v="9bc4a96e4a1d676280d0f8ead78ceadf"/>
    <n v="1"/>
    <x v="1"/>
    <n v="1"/>
    <n v="112.35"/>
    <s v="1 (single)"/>
    <x v="1"/>
  </r>
  <r>
    <s v="19423f200e948cc672a41ddbb4fb8c2f"/>
    <n v="1"/>
    <x v="0"/>
    <n v="1"/>
    <n v="56.78"/>
    <s v="1 (single)"/>
    <x v="1"/>
  </r>
  <r>
    <s v="08c8efb673039f24977bee37cb4ce21f"/>
    <n v="1"/>
    <x v="0"/>
    <n v="3"/>
    <n v="57.59"/>
    <s v="2-3 installments"/>
    <x v="1"/>
  </r>
  <r>
    <s v="b94d017913e0b697201de9ec22c23f46"/>
    <n v="1"/>
    <x v="1"/>
    <n v="1"/>
    <n v="115.2"/>
    <s v="1 (single)"/>
    <x v="1"/>
  </r>
  <r>
    <s v="a4d70f0aec6cb2f3918729c54bb38538"/>
    <n v="1"/>
    <x v="0"/>
    <n v="5"/>
    <n v="66.18000000000001"/>
    <s v="4-6 installments"/>
    <x v="12"/>
  </r>
  <r>
    <s v="7ba5aa75c36b0fc349ba94b289d8adeb"/>
    <n v="1"/>
    <x v="0"/>
    <n v="2"/>
    <n v="75.77"/>
    <s v="2-3 installments"/>
    <x v="14"/>
  </r>
  <r>
    <s v="df2a380947167bc1d9d863cf7247713d"/>
    <n v="1"/>
    <x v="0"/>
    <n v="1"/>
    <n v="86.87"/>
    <s v="1 (single)"/>
    <x v="7"/>
  </r>
  <r>
    <s v="51d1ab11845cf149f0b42a66dcea1ac1"/>
    <n v="1"/>
    <x v="0"/>
    <n v="2"/>
    <n v="44.35"/>
    <s v="2-3 installments"/>
    <x v="1"/>
  </r>
  <r>
    <s v="65b2eeb525259ca3e5e6028075d8aa23"/>
    <n v="1"/>
    <x v="3"/>
    <n v="1"/>
    <n v="111.93"/>
    <s v="1 (single)"/>
    <x v="1"/>
  </r>
  <r>
    <s v="5a6688af028a842e8a5eefbf4d752334"/>
    <n v="1"/>
    <x v="1"/>
    <n v="1"/>
    <n v="40.24"/>
    <s v="1 (single)"/>
    <x v="8"/>
  </r>
  <r>
    <s v="6f0702d35ad394946ff1052b0c9f9667"/>
    <n v="1"/>
    <x v="0"/>
    <n v="10"/>
    <n v="479.79"/>
    <s v="7-10 installments"/>
    <x v="12"/>
  </r>
  <r>
    <s v="257c6a3b68f7f459fa6818454d997e39"/>
    <n v="1"/>
    <x v="0"/>
    <n v="1"/>
    <n v="71.98999999999999"/>
    <s v="1 (single)"/>
    <x v="1"/>
  </r>
  <r>
    <s v="eb662529b45921de69ee27ba4baefcac"/>
    <n v="1"/>
    <x v="1"/>
    <n v="1"/>
    <n v="63.29"/>
    <s v="1 (single)"/>
    <x v="1"/>
  </r>
  <r>
    <s v="ea8d7eb561a1c07f203cd9af8c59873b"/>
    <n v="1"/>
    <x v="0"/>
    <n v="1"/>
    <n v="37.85"/>
    <s v="1 (single)"/>
    <x v="1"/>
  </r>
  <r>
    <s v="4aa4c6a8e7b2646986b65117bf36e67f"/>
    <n v="1"/>
    <x v="0"/>
    <n v="1"/>
    <n v="47"/>
    <s v="1 (single)"/>
    <x v="1"/>
  </r>
  <r>
    <s v="910b6236c4771f905eeb252718b05b6e"/>
    <n v="1"/>
    <x v="2"/>
    <n v="1"/>
    <n v="65.59"/>
    <s v="1 (single)"/>
    <x v="12"/>
  </r>
  <r>
    <s v="79ca165f6ef474ed0d3d2aee1ee1d095"/>
    <n v="1"/>
    <x v="0"/>
    <n v="8"/>
    <n v="84.92"/>
    <s v="7-10 installments"/>
    <x v="20"/>
  </r>
  <r>
    <s v="93d3acc57bd28d53e25e2624c13c470d"/>
    <n v="1"/>
    <x v="1"/>
    <n v="1"/>
    <n v="67.83"/>
    <s v="1 (single)"/>
    <x v="1"/>
  </r>
  <r>
    <s v="c9fddd8d2730610e00bbcda3e79fdcca"/>
    <n v="1"/>
    <x v="0"/>
    <n v="5"/>
    <n v="166.8"/>
    <s v="4-6 installments"/>
    <x v="8"/>
  </r>
  <r>
    <s v="ceaa40707ccad8de8d4dab476a970483"/>
    <n v="1"/>
    <x v="0"/>
    <n v="2"/>
    <n v="85.23999999999999"/>
    <s v="2-3 installments"/>
    <x v="12"/>
  </r>
  <r>
    <s v="af68048a682392b0cc14f22a8eef5b7e"/>
    <n v="1"/>
    <x v="0"/>
    <n v="3"/>
    <n v="65.87"/>
    <s v="2-3 installments"/>
    <x v="1"/>
  </r>
  <r>
    <s v="03ffce741877a000ca0fb3520673d4c4"/>
    <n v="1"/>
    <x v="0"/>
    <n v="10"/>
    <n v="818.12"/>
    <s v="7-10 installments"/>
    <x v="14"/>
  </r>
  <r>
    <s v="4a5ae0241cc3b71a2ebeaafdac23168f"/>
    <n v="1"/>
    <x v="1"/>
    <n v="1"/>
    <n v="124.2"/>
    <s v="1 (single)"/>
    <x v="21"/>
  </r>
  <r>
    <s v="4703fef754ddf8addbed5b7935e2f868"/>
    <n v="1"/>
    <x v="1"/>
    <n v="1"/>
    <n v="59.01"/>
    <s v="1 (single)"/>
    <x v="12"/>
  </r>
  <r>
    <s v="e04d4af0a4a1090bf68ccfee2dd809ef"/>
    <n v="1"/>
    <x v="0"/>
    <n v="1"/>
    <n v="128.48"/>
    <s v="1 (single)"/>
    <x v="4"/>
  </r>
  <r>
    <s v="ef7c5d4791639dc1862b7bb3bacb3d48"/>
    <n v="1"/>
    <x v="0"/>
    <n v="10"/>
    <n v="134.83"/>
    <s v="7-10 installments"/>
    <x v="1"/>
  </r>
  <r>
    <s v="6793b8d767d2608a93635c0657012443"/>
    <n v="1"/>
    <x v="0"/>
    <n v="2"/>
    <n v="59.79"/>
    <s v="2-3 installments"/>
    <x v="19"/>
  </r>
  <r>
    <s v="18846e52fc8a87bb5f3e3b353940b320"/>
    <n v="1"/>
    <x v="0"/>
    <n v="4"/>
    <n v="94.40000000000001"/>
    <s v="4-6 installments"/>
    <x v="1"/>
  </r>
  <r>
    <s v="04f2e760bb583d5d2f8b88e247d58d09"/>
    <n v="1"/>
    <x v="0"/>
    <n v="1"/>
    <n v="12.97"/>
    <s v="1 (single)"/>
    <x v="1"/>
  </r>
  <r>
    <s v="320a231a883ad030cfb2dead6f7bce85"/>
    <n v="1"/>
    <x v="1"/>
    <n v="1"/>
    <n v="127.92"/>
    <s v="1 (single)"/>
    <x v="0"/>
  </r>
  <r>
    <s v="8258ee754942254bf787b58cfd650a73"/>
    <n v="1"/>
    <x v="1"/>
    <n v="1"/>
    <n v="37.77"/>
    <s v="1 (single)"/>
    <x v="1"/>
  </r>
  <r>
    <s v="6a276c227b7bb9659f04c271e30d381d"/>
    <n v="1"/>
    <x v="0"/>
    <n v="2"/>
    <n v="197.41"/>
    <s v="2-3 installments"/>
    <x v="16"/>
  </r>
  <r>
    <s v="816ccd9d21435796e8ffa9802b2a782f"/>
    <n v="4"/>
    <x v="2"/>
    <n v="1"/>
    <n v="27.92"/>
    <s v="1 (single)"/>
    <x v="8"/>
  </r>
  <r>
    <s v="96908b69c6dfbc8e2c29c2a2142a93a1"/>
    <n v="1"/>
    <x v="1"/>
    <n v="1"/>
    <n v="70.61"/>
    <s v="1 (single)"/>
    <x v="1"/>
  </r>
  <r>
    <s v="977af9e0fe9053598b4066559b247302"/>
    <n v="1"/>
    <x v="0"/>
    <n v="1"/>
    <n v="243.89"/>
    <s v="1 (single)"/>
    <x v="1"/>
  </r>
  <r>
    <s v="36740de778429748e1ff6077c7d85e5f"/>
    <n v="2"/>
    <x v="2"/>
    <n v="1"/>
    <n v="18.91"/>
    <s v="1 (single)"/>
    <x v="1"/>
  </r>
  <r>
    <s v="78e38ba7bc74953eaff8343cc184b692"/>
    <n v="1"/>
    <x v="0"/>
    <n v="2"/>
    <n v="137.99"/>
    <s v="2-3 installments"/>
    <x v="16"/>
  </r>
  <r>
    <s v="6744d76b253e71e06a89867248227b9c"/>
    <n v="1"/>
    <x v="0"/>
    <n v="6"/>
    <n v="84.81"/>
    <s v="4-6 installments"/>
    <x v="5"/>
  </r>
  <r>
    <s v="55573ba9c7c0f45fc1c1b30bb498bbf6"/>
    <n v="1"/>
    <x v="0"/>
    <n v="1"/>
    <n v="174.51"/>
    <s v="1 (single)"/>
    <x v="1"/>
  </r>
  <r>
    <s v="7feef5128350d0b84c9b26309b475e8c"/>
    <n v="1"/>
    <x v="3"/>
    <n v="1"/>
    <n v="145.12"/>
    <s v="1 (single)"/>
    <x v="1"/>
  </r>
  <r>
    <s v="1779a7a77ac96ef5beebc0e30b9243cb"/>
    <n v="1"/>
    <x v="0"/>
    <n v="2"/>
    <n v="176.33"/>
    <s v="2-3 installments"/>
    <x v="14"/>
  </r>
  <r>
    <s v="79ec99878595baada166992ed3b31ff9"/>
    <n v="1"/>
    <x v="0"/>
    <n v="2"/>
    <n v="184.46"/>
    <s v="2-3 installments"/>
    <x v="14"/>
  </r>
  <r>
    <s v="564a38ee15a841a89a3e5c64fc8c0ce6"/>
    <n v="1"/>
    <x v="0"/>
    <n v="8"/>
    <n v="127.22"/>
    <s v="7-10 installments"/>
    <x v="0"/>
  </r>
  <r>
    <s v="52c50c7534490a8391f8f6fd7115405a"/>
    <n v="1"/>
    <x v="1"/>
    <n v="1"/>
    <n v="412.42"/>
    <s v="1 (single)"/>
    <x v="1"/>
  </r>
  <r>
    <s v="ef0f71fb2f7a2abd24c7b7dd78907ea7"/>
    <n v="1"/>
    <x v="1"/>
    <n v="1"/>
    <n v="40"/>
    <s v="1 (single)"/>
    <x v="0"/>
  </r>
  <r>
    <s v="52e6cb31e6d1cc5510759fc66b3a5385"/>
    <n v="1"/>
    <x v="0"/>
    <n v="1"/>
    <n v="35.4"/>
    <s v="1 (single)"/>
    <x v="8"/>
  </r>
  <r>
    <s v="46bccbbbcccb1a8afec60c3bcbd287b7"/>
    <n v="1"/>
    <x v="1"/>
    <n v="1"/>
    <n v="68.63"/>
    <s v="1 (single)"/>
    <x v="4"/>
  </r>
  <r>
    <s v="50049a00b862d9b72dda26d6e7c38d6d"/>
    <n v="1"/>
    <x v="0"/>
    <n v="1"/>
    <n v="28.03"/>
    <s v="1 (single)"/>
    <x v="1"/>
  </r>
  <r>
    <s v="7d65ecd2eaff130dfa5beaec6aeb82d5"/>
    <n v="1"/>
    <x v="0"/>
    <n v="1"/>
    <n v="150.28"/>
    <s v="1 (single)"/>
    <x v="1"/>
  </r>
  <r>
    <s v="bef79681fbe33b2789095e966c159563"/>
    <n v="2"/>
    <x v="2"/>
    <n v="1"/>
    <n v="62.3"/>
    <s v="1 (single)"/>
    <x v="1"/>
  </r>
  <r>
    <s v="e87c331d21a3fb3085079a9b32f4a56c"/>
    <n v="1"/>
    <x v="0"/>
    <n v="3"/>
    <n v="221.59"/>
    <s v="2-3 installments"/>
    <x v="14"/>
  </r>
  <r>
    <s v="e440f8fc256f028a44b7e88e390a7ac2"/>
    <n v="1"/>
    <x v="0"/>
    <n v="3"/>
    <n v="81.89"/>
    <s v="2-3 installments"/>
    <x v="1"/>
  </r>
  <r>
    <s v="fb845e7ec3f9c9eec92c1f2b163a7895"/>
    <n v="1"/>
    <x v="0"/>
    <n v="7"/>
    <n v="172.52"/>
    <s v="7-10 installments"/>
    <x v="1"/>
  </r>
  <r>
    <s v="dfb28e6c33c63302a23a2166674f1864"/>
    <n v="1"/>
    <x v="0"/>
    <n v="2"/>
    <n v="151.18"/>
    <s v="2-3 installments"/>
    <x v="1"/>
  </r>
  <r>
    <s v="b9f3d81dec070aef9c5771e70dc92db3"/>
    <n v="1"/>
    <x v="0"/>
    <n v="5"/>
    <n v="76.69"/>
    <s v="4-6 installments"/>
    <x v="9"/>
  </r>
  <r>
    <s v="9305a270ca278682f9c01c69a3cdfd9a"/>
    <n v="1"/>
    <x v="0"/>
    <n v="1"/>
    <n v="62.5"/>
    <s v="1 (single)"/>
    <x v="4"/>
  </r>
  <r>
    <s v="e9e55b29d529e773405084277bdf7659"/>
    <n v="3"/>
    <x v="2"/>
    <n v="1"/>
    <n v="23.02"/>
    <s v="1 (single)"/>
    <x v="5"/>
  </r>
  <r>
    <s v="737c93fc3e93b56ba3055202da5b219a"/>
    <n v="1"/>
    <x v="1"/>
    <n v="1"/>
    <n v="130.73"/>
    <s v="1 (single)"/>
    <x v="8"/>
  </r>
  <r>
    <s v="a3431bc7bf0a892e229628e8b300912f"/>
    <n v="1"/>
    <x v="0"/>
    <n v="2"/>
    <n v="42.52"/>
    <s v="2-3 installments"/>
    <x v="6"/>
  </r>
  <r>
    <s v="36102c60cdae5d6d01fd40b0b5db5857"/>
    <n v="1"/>
    <x v="0"/>
    <n v="2"/>
    <n v="113.15"/>
    <s v="2-3 installments"/>
    <x v="1"/>
  </r>
  <r>
    <s v="d3cefa3b994d2662eba354f826cd64a7"/>
    <n v="1"/>
    <x v="1"/>
    <n v="1"/>
    <n v="269.3"/>
    <s v="1 (single)"/>
    <x v="8"/>
  </r>
  <r>
    <s v="b979990724c0c6accce90ed2a7bb04e0"/>
    <n v="1"/>
    <x v="0"/>
    <n v="1"/>
    <n v="17.29"/>
    <s v="1 (single)"/>
    <x v="1"/>
  </r>
  <r>
    <s v="35bc592a16d6706d14d29f07ed1d13c1"/>
    <n v="1"/>
    <x v="0"/>
    <n v="10"/>
    <n v="660.4"/>
    <s v="7-10 installments"/>
    <x v="12"/>
  </r>
  <r>
    <s v="c583b6157fc73464387efe2ff82ee1a4"/>
    <n v="1"/>
    <x v="0"/>
    <n v="1"/>
    <n v="53.73"/>
    <s v="1 (single)"/>
    <x v="20"/>
  </r>
  <r>
    <s v="2d4795e6f5375a02fac5626d3b94d407"/>
    <n v="1"/>
    <x v="0"/>
    <n v="4"/>
    <n v="179.24"/>
    <s v="4-6 installments"/>
    <x v="1"/>
  </r>
  <r>
    <s v="f7181480c46ca65d102f4e43f01ee2d1"/>
    <n v="1"/>
    <x v="0"/>
    <n v="1"/>
    <n v="95.59"/>
    <s v="1 (single)"/>
    <x v="12"/>
  </r>
  <r>
    <s v="a47209f5c19200ebf7bb28427db5fc1a"/>
    <n v="1"/>
    <x v="0"/>
    <n v="6"/>
    <n v="138.74"/>
    <s v="4-6 installments"/>
    <x v="7"/>
  </r>
  <r>
    <s v="a1471d3940933cabdf3944ff1c792e10"/>
    <n v="1"/>
    <x v="0"/>
    <n v="1"/>
    <n v="91.26000000000001"/>
    <s v="1 (single)"/>
    <x v="16"/>
  </r>
  <r>
    <s v="4c9de71242c212430ae070b7d2f837e7"/>
    <n v="1"/>
    <x v="0"/>
    <n v="3"/>
    <n v="47.04"/>
    <s v="2-3 installments"/>
    <x v="7"/>
  </r>
  <r>
    <s v="727d1e48f072a26b71d59a5238160e63"/>
    <n v="1"/>
    <x v="0"/>
    <n v="2"/>
    <n v="127.62"/>
    <s v="2-3 installments"/>
    <x v="12"/>
  </r>
  <r>
    <s v="928c456c589166bf1f6a77a4ec6a8165"/>
    <n v="1"/>
    <x v="2"/>
    <n v="1"/>
    <n v="65.06"/>
    <s v="1 (single)"/>
    <x v="1"/>
  </r>
  <r>
    <s v="5ce15ec3d65174e3ebfd1d12ee096fb6"/>
    <n v="1"/>
    <x v="0"/>
    <n v="3"/>
    <n v="70.52"/>
    <s v="2-3 installments"/>
    <x v="1"/>
  </r>
  <r>
    <s v="ae447a66e51409933b4ca567ac6c8a48"/>
    <n v="1"/>
    <x v="0"/>
    <n v="2"/>
    <n v="56.78"/>
    <s v="2-3 installments"/>
    <x v="1"/>
  </r>
  <r>
    <s v="20ed9112468e53910662943593702290"/>
    <n v="1"/>
    <x v="0"/>
    <n v="4"/>
    <n v="116.94"/>
    <s v="4-6 installments"/>
    <x v="12"/>
  </r>
  <r>
    <s v="527f95bc978265984802f8ef4ed9dd51"/>
    <n v="3"/>
    <x v="2"/>
    <n v="1"/>
    <n v="21.95"/>
    <s v="1 (single)"/>
    <x v="1"/>
  </r>
  <r>
    <s v="61fca91868781e2844bebf0ba3129950"/>
    <n v="1"/>
    <x v="0"/>
    <n v="2"/>
    <n v="29.1"/>
    <s v="2-3 installments"/>
    <x v="1"/>
  </r>
  <r>
    <s v="e69e2290db6b2d3b7593a40112e1a82a"/>
    <n v="1"/>
    <x v="1"/>
    <n v="1"/>
    <n v="126.67"/>
    <s v="1 (single)"/>
    <x v="1"/>
  </r>
  <r>
    <s v="4645204bfe0435a74ce5ada0eb4458ae"/>
    <n v="1"/>
    <x v="2"/>
    <n v="1"/>
    <n v="27.6"/>
    <s v="1 (single)"/>
    <x v="4"/>
  </r>
  <r>
    <s v="7beaa9cf684b466e527383b1ca40fe07"/>
    <n v="1"/>
    <x v="0"/>
    <n v="6"/>
    <n v="339.55"/>
    <s v="4-6 installments"/>
    <x v="1"/>
  </r>
  <r>
    <s v="1e7bc4fa92ad71dd2603c7582ebeabf8"/>
    <n v="1"/>
    <x v="0"/>
    <n v="5"/>
    <n v="53.22"/>
    <s v="4-6 installments"/>
    <x v="4"/>
  </r>
  <r>
    <s v="6a98404a0f7370f4922f570f83cd508f"/>
    <n v="1"/>
    <x v="1"/>
    <n v="1"/>
    <n v="40.85"/>
    <s v="1 (single)"/>
    <x v="1"/>
  </r>
  <r>
    <s v="8c3d752c5c02227878fae49aeaddbfd7"/>
    <n v="1"/>
    <x v="0"/>
    <n v="5"/>
    <n v="166.59"/>
    <s v="4-6 installments"/>
    <x v="12"/>
  </r>
  <r>
    <s v="5630c72b3ba2ffa31746a932d8867189"/>
    <n v="1"/>
    <x v="0"/>
    <n v="9"/>
    <n v="91.88"/>
    <s v="7-10 installments"/>
    <x v="13"/>
  </r>
  <r>
    <s v="525e80907574dfabd0d59adfaa107f89"/>
    <n v="1"/>
    <x v="1"/>
    <n v="1"/>
    <n v="50.01"/>
    <s v="1 (single)"/>
    <x v="1"/>
  </r>
  <r>
    <s v="4f0db42a25e38b5376a4e33b5cd42687"/>
    <n v="1"/>
    <x v="0"/>
    <n v="1"/>
    <n v="122.02"/>
    <s v="1 (single)"/>
    <x v="4"/>
  </r>
  <r>
    <s v="8e350e1e4254bd7c68913b98bde7d3a7"/>
    <n v="1"/>
    <x v="0"/>
    <n v="6"/>
    <n v="210.56"/>
    <s v="4-6 installments"/>
    <x v="0"/>
  </r>
  <r>
    <s v="44e7fe65fc17f2be51cf831609788a73"/>
    <n v="1"/>
    <x v="0"/>
    <n v="3"/>
    <n v="95.40000000000001"/>
    <s v="2-3 installments"/>
    <x v="0"/>
  </r>
  <r>
    <s v="f535aa868b3671ad61668d0f6cd3a5dc"/>
    <n v="1"/>
    <x v="0"/>
    <n v="3"/>
    <n v="185.63"/>
    <s v="2-3 installments"/>
    <x v="8"/>
  </r>
  <r>
    <s v="e4825515f8ef501b2887a2ad0685621a"/>
    <n v="1"/>
    <x v="0"/>
    <n v="1"/>
    <n v="0.7"/>
    <s v="1 (single)"/>
    <x v="0"/>
  </r>
  <r>
    <s v="a9f5f4fb236732250fc0b959e3a4b96e"/>
    <n v="1"/>
    <x v="0"/>
    <n v="1"/>
    <n v="76.95"/>
    <s v="1 (single)"/>
    <x v="1"/>
  </r>
  <r>
    <s v="fc1b451bcd04f122c92cae4e31a12eae"/>
    <n v="1"/>
    <x v="0"/>
    <n v="1"/>
    <n v="162.85"/>
    <s v="1 (single)"/>
    <x v="12"/>
  </r>
  <r>
    <s v="bcafa3b6425a9c7aaa008f3a9678d46e"/>
    <n v="1"/>
    <x v="0"/>
    <n v="4"/>
    <n v="48.22"/>
    <s v="4-6 installments"/>
    <x v="3"/>
  </r>
  <r>
    <s v="f57b4fe233109844dc3289389c590931"/>
    <n v="1"/>
    <x v="0"/>
    <n v="8"/>
    <n v="139.37"/>
    <s v="7-10 installments"/>
    <x v="1"/>
  </r>
  <r>
    <s v="5c87f97c103f08f9cd977b07384a3fd3"/>
    <n v="1"/>
    <x v="0"/>
    <n v="1"/>
    <n v="25.71"/>
    <s v="1 (single)"/>
    <x v="0"/>
  </r>
  <r>
    <s v="48b126710532d052800a89a6131d40f3"/>
    <n v="1"/>
    <x v="0"/>
    <n v="2"/>
    <n v="84.54000000000001"/>
    <s v="2-3 installments"/>
    <x v="12"/>
  </r>
  <r>
    <s v="a2d61fcc6a85b2662e5ba230a206dd72"/>
    <n v="1"/>
    <x v="0"/>
    <n v="4"/>
    <n v="98.02"/>
    <s v="4-6 installments"/>
    <x v="16"/>
  </r>
  <r>
    <s v="ddbd18a3c587a447c80279ce230170f8"/>
    <n v="1"/>
    <x v="0"/>
    <n v="1"/>
    <n v="204.07"/>
    <s v="1 (single)"/>
    <x v="12"/>
  </r>
  <r>
    <s v="b645d720bd6caa9606b492b81c3f537b"/>
    <n v="1"/>
    <x v="0"/>
    <n v="3"/>
    <n v="104.56"/>
    <s v="2-3 installments"/>
    <x v="12"/>
  </r>
  <r>
    <s v="f04479bb4e07ce7b8ac1d2287b528541"/>
    <n v="1"/>
    <x v="0"/>
    <n v="8"/>
    <n v="147.99"/>
    <s v="7-10 installments"/>
    <x v="4"/>
  </r>
  <r>
    <s v="fecd2391540ed4dd35db71f1af87f03e"/>
    <n v="1"/>
    <x v="0"/>
    <n v="1"/>
    <n v="98.72"/>
    <s v="1 (single)"/>
    <x v="1"/>
  </r>
  <r>
    <s v="9f75129c51ff03123ac09719ab6fd2a7"/>
    <n v="1"/>
    <x v="0"/>
    <n v="3"/>
    <n v="178.27"/>
    <s v="2-3 installments"/>
    <x v="6"/>
  </r>
  <r>
    <s v="0b517c01a5b46fd3e16b389ea6f4ad3a"/>
    <n v="2"/>
    <x v="2"/>
    <n v="1"/>
    <n v="52.71"/>
    <s v="1 (single)"/>
    <x v="1"/>
  </r>
  <r>
    <s v="07b8c9805a09c2feacc0864c00ec244e"/>
    <n v="1"/>
    <x v="0"/>
    <n v="10"/>
    <n v="160.17"/>
    <s v="7-10 installments"/>
    <x v="1"/>
  </r>
  <r>
    <s v="a80ae3246c6abb0feb814b27027266fa"/>
    <n v="1"/>
    <x v="1"/>
    <n v="1"/>
    <n v="38.22"/>
    <s v="1 (single)"/>
    <x v="4"/>
  </r>
  <r>
    <s v="3331dbfe6f55503bd3b962d95445ac7f"/>
    <n v="1"/>
    <x v="0"/>
    <n v="1"/>
    <n v="73.26000000000001"/>
    <s v="1 (single)"/>
    <x v="1"/>
  </r>
  <r>
    <s v="54c77052884ae590135acfe304034a61"/>
    <n v="1"/>
    <x v="0"/>
    <n v="3"/>
    <n v="39.63"/>
    <s v="2-3 installments"/>
    <x v="14"/>
  </r>
  <r>
    <s v="e63271442e778d83ae9868408c1028e7"/>
    <n v="1"/>
    <x v="0"/>
    <n v="2"/>
    <n v="611.8099999999999"/>
    <s v="2-3 installments"/>
    <x v="20"/>
  </r>
  <r>
    <s v="261e56a43de07e1b1bc9e8615c8e8aa9"/>
    <n v="1"/>
    <x v="1"/>
    <n v="1"/>
    <n v="87.01000000000001"/>
    <s v="1 (single)"/>
    <x v="1"/>
  </r>
  <r>
    <s v="7c43fe101fb4d918fdde27a9d5c1a55d"/>
    <n v="1"/>
    <x v="1"/>
    <n v="1"/>
    <n v="273.65"/>
    <s v="1 (single)"/>
    <x v="0"/>
  </r>
  <r>
    <s v="fe3ca9765d6e5b105da173688a12974f"/>
    <n v="1"/>
    <x v="0"/>
    <n v="1"/>
    <n v="65.67"/>
    <s v="1 (single)"/>
    <x v="6"/>
  </r>
  <r>
    <s v="10d5a1a31235b677b2d8856b22ba79fa"/>
    <n v="1"/>
    <x v="0"/>
    <n v="6"/>
    <n v="163.65"/>
    <s v="4-6 installments"/>
    <x v="1"/>
  </r>
  <r>
    <s v="115a21a6b20efa52b4f92b81bfe0ef62"/>
    <n v="1"/>
    <x v="0"/>
    <n v="4"/>
    <n v="206.87"/>
    <s v="4-6 installments"/>
    <x v="0"/>
  </r>
  <r>
    <s v="af9b17f2f1dfb02d55825bd0d7870d0a"/>
    <n v="1"/>
    <x v="2"/>
    <n v="1"/>
    <n v="49.41"/>
    <s v="1 (single)"/>
    <x v="1"/>
  </r>
  <r>
    <s v="8d5522903eb78728024e688cd6ee9dbf"/>
    <n v="1"/>
    <x v="1"/>
    <n v="1"/>
    <n v="81.89"/>
    <s v="1 (single)"/>
    <x v="20"/>
  </r>
  <r>
    <s v="0f93c58739ea2f69d93afa96a7a07855"/>
    <n v="1"/>
    <x v="0"/>
    <n v="1"/>
    <n v="218.24"/>
    <s v="1 (single)"/>
    <x v="12"/>
  </r>
  <r>
    <s v="d310b23f08b0bb0fc0f040a5b6b285bc"/>
    <n v="1"/>
    <x v="0"/>
    <n v="5"/>
    <n v="262.94"/>
    <s v="4-6 installments"/>
    <x v="1"/>
  </r>
  <r>
    <s v="caa9ea8230c1a21750f938c306e730c7"/>
    <n v="2"/>
    <x v="2"/>
    <n v="1"/>
    <n v="27.8"/>
    <s v="1 (single)"/>
    <x v="1"/>
  </r>
  <r>
    <s v="f3381b1e6c37c70f2b3c9d211b166412"/>
    <n v="1"/>
    <x v="1"/>
    <n v="1"/>
    <n v="108.77"/>
    <s v="1 (single)"/>
    <x v="0"/>
  </r>
  <r>
    <s v="e3a851896a5960f36443bee36f006936"/>
    <n v="1"/>
    <x v="0"/>
    <n v="3"/>
    <n v="149.26"/>
    <s v="2-3 installments"/>
    <x v="5"/>
  </r>
  <r>
    <s v="55d9bfb1379b4c4821e91dfebac30e32"/>
    <n v="1"/>
    <x v="0"/>
    <n v="1"/>
    <n v="67.73"/>
    <s v="1 (single)"/>
    <x v="1"/>
  </r>
  <r>
    <s v="ca77a77fa11ce045321673afb2743d83"/>
    <n v="1"/>
    <x v="0"/>
    <n v="3"/>
    <n v="165.81"/>
    <s v="2-3 installments"/>
    <x v="12"/>
  </r>
  <r>
    <s v="ff3d961f941d0784936dbe5da739575e"/>
    <n v="1"/>
    <x v="0"/>
    <n v="2"/>
    <n v="144.06"/>
    <s v="2-3 installments"/>
    <x v="17"/>
  </r>
  <r>
    <s v="bc47e570a3968e7584d8b987f51ce04a"/>
    <n v="1"/>
    <x v="0"/>
    <n v="3"/>
    <n v="68"/>
    <s v="2-3 installments"/>
    <x v="12"/>
  </r>
  <r>
    <s v="bc52ee2d28a015510123067432c70c17"/>
    <n v="1"/>
    <x v="0"/>
    <n v="3"/>
    <n v="157.28"/>
    <s v="2-3 installments"/>
    <x v="20"/>
  </r>
  <r>
    <s v="8842bee3797d9ac30486e0b26f5a9756"/>
    <n v="1"/>
    <x v="1"/>
    <n v="1"/>
    <n v="139.17"/>
    <s v="1 (single)"/>
    <x v="1"/>
  </r>
  <r>
    <s v="46539a2a7ba12ec60ad78ead51805b26"/>
    <n v="1"/>
    <x v="1"/>
    <n v="1"/>
    <n v="38.23"/>
    <s v="1 (single)"/>
    <x v="12"/>
  </r>
  <r>
    <s v="486b47061ec8cb9d23cda4e69b20ecd2"/>
    <n v="1"/>
    <x v="0"/>
    <n v="6"/>
    <n v="151.7"/>
    <s v="4-6 installments"/>
    <x v="1"/>
  </r>
  <r>
    <s v="6925682cc441a2514cd15f7f17ece7b2"/>
    <n v="1"/>
    <x v="0"/>
    <n v="4"/>
    <n v="686.02"/>
    <s v="4-6 installments"/>
    <x v="1"/>
  </r>
  <r>
    <s v="498e4c5508b686018306d8d363bc9d18"/>
    <n v="1"/>
    <x v="1"/>
    <n v="1"/>
    <n v="182.85"/>
    <s v="1 (single)"/>
    <x v="13"/>
  </r>
  <r>
    <s v="be898fe8e3213cd0d57464c0b1284b99"/>
    <n v="1"/>
    <x v="0"/>
    <n v="6"/>
    <n v="619.65"/>
    <s v="4-6 installments"/>
    <x v="5"/>
  </r>
  <r>
    <s v="432b5f7e5eb54872aace60c4313c52d8"/>
    <n v="1"/>
    <x v="0"/>
    <n v="2"/>
    <n v="158.53"/>
    <s v="2-3 installments"/>
    <x v="12"/>
  </r>
  <r>
    <s v="4f2ed03887c7e9a4c420d897e077c172"/>
    <n v="1"/>
    <x v="0"/>
    <n v="3"/>
    <n v="37.09"/>
    <s v="2-3 installments"/>
    <x v="4"/>
  </r>
  <r>
    <s v="a1f3e74249308258ba4eb2c22902d995"/>
    <n v="1"/>
    <x v="0"/>
    <n v="1"/>
    <n v="142.68"/>
    <s v="1 (single)"/>
    <x v="1"/>
  </r>
  <r>
    <s v="26f48bf7cbe8a240db0273cdcfaba9b2"/>
    <n v="1"/>
    <x v="0"/>
    <n v="9"/>
    <n v="90.67"/>
    <s v="7-10 installments"/>
    <x v="0"/>
  </r>
  <r>
    <s v="d581955a73c95a699d134ef77bf6b768"/>
    <n v="1"/>
    <x v="0"/>
    <n v="10"/>
    <n v="327.05"/>
    <s v="7-10 installments"/>
    <x v="1"/>
  </r>
  <r>
    <s v="d7db188906a24b4ae6a02dc37693752c"/>
    <n v="1"/>
    <x v="1"/>
    <n v="1"/>
    <n v="463.53"/>
    <s v="1 (single)"/>
    <x v="1"/>
  </r>
  <r>
    <s v="701ddcb0eab1d32958b3638a5e8c4e97"/>
    <n v="7"/>
    <x v="2"/>
    <n v="1"/>
    <n v="3.08"/>
    <s v="1 (single)"/>
    <x v="0"/>
  </r>
  <r>
    <s v="b270827d91e9cf4071600f8ec3dbbebd"/>
    <n v="1"/>
    <x v="0"/>
    <n v="2"/>
    <n v="139.09"/>
    <s v="2-3 installments"/>
    <x v="1"/>
  </r>
  <r>
    <s v="aac3c51b49db3aec97b0a15c9fa64ac4"/>
    <n v="1"/>
    <x v="0"/>
    <n v="2"/>
    <n v="618.75"/>
    <s v="2-3 installments"/>
    <x v="19"/>
  </r>
  <r>
    <s v="87b8791f9f3b6cbe168d5109a98766e6"/>
    <n v="2"/>
    <x v="2"/>
    <n v="1"/>
    <n v="198.37"/>
    <s v="1 (single)"/>
    <x v="12"/>
  </r>
  <r>
    <s v="2e318792ba96e5cfa5b52739226398ef"/>
    <n v="1"/>
    <x v="1"/>
    <n v="1"/>
    <n v="340.1"/>
    <s v="1 (single)"/>
    <x v="7"/>
  </r>
  <r>
    <s v="fa79d81a2b6991398dfaa1bc61b586f3"/>
    <n v="1"/>
    <x v="0"/>
    <n v="5"/>
    <n v="54.47"/>
    <s v="4-6 installments"/>
    <x v="1"/>
  </r>
  <r>
    <s v="a1af1d0338e14f7d900db898b5688c97"/>
    <n v="1"/>
    <x v="0"/>
    <n v="5"/>
    <n v="55.01"/>
    <s v="4-6 installments"/>
    <x v="12"/>
  </r>
  <r>
    <s v="58ab53aab8ecabe6b411fa69f97b8be9"/>
    <n v="1"/>
    <x v="0"/>
    <n v="10"/>
    <n v="1040.55"/>
    <s v="7-10 installments"/>
    <x v="3"/>
  </r>
  <r>
    <s v="8cbffbe81b61eeb7a472f618013b69f6"/>
    <n v="1"/>
    <x v="1"/>
    <n v="1"/>
    <n v="44.09"/>
    <s v="1 (single)"/>
    <x v="6"/>
  </r>
  <r>
    <s v="1d21d12aea4b6b1a7debf1e5e5604734"/>
    <n v="1"/>
    <x v="0"/>
    <n v="1"/>
    <n v="40.05"/>
    <s v="1 (single)"/>
    <x v="1"/>
  </r>
  <r>
    <s v="da9fa9ec3c77fa353f8eb20146bc9d6d"/>
    <n v="1"/>
    <x v="0"/>
    <n v="1"/>
    <n v="23.54"/>
    <s v="1 (single)"/>
    <x v="1"/>
  </r>
  <r>
    <s v="3ee62ebf18aabbf553dfaa8dc35264f0"/>
    <n v="1"/>
    <x v="0"/>
    <n v="2"/>
    <n v="131.12"/>
    <s v="2-3 installments"/>
    <x v="20"/>
  </r>
  <r>
    <s v="027286057add812ecb77ad0b23604c06"/>
    <n v="1"/>
    <x v="0"/>
    <n v="3"/>
    <n v="172.84"/>
    <s v="2-3 installments"/>
    <x v="0"/>
  </r>
  <r>
    <s v="54a845f5cc0d3691277e4adfebd4a5bf"/>
    <n v="1"/>
    <x v="1"/>
    <n v="1"/>
    <n v="66.01000000000001"/>
    <s v="1 (single)"/>
    <x v="1"/>
  </r>
  <r>
    <s v="c6b0cd5c0d74a8a96dfa152ec3159de4"/>
    <n v="1"/>
    <x v="0"/>
    <n v="2"/>
    <n v="327.92"/>
    <s v="2-3 installments"/>
    <x v="12"/>
  </r>
  <r>
    <s v="1bcc358683121573025279427dacc764"/>
    <n v="1"/>
    <x v="0"/>
    <n v="3"/>
    <n v="120.44"/>
    <s v="2-3 installments"/>
    <x v="12"/>
  </r>
  <r>
    <s v="ab64c36dcdcc73e28c565187f757e3b0"/>
    <n v="1"/>
    <x v="0"/>
    <n v="10"/>
    <n v="213.38"/>
    <s v="7-10 installments"/>
    <x v="12"/>
  </r>
  <r>
    <s v="6af34422605e4c1a3e73fe06c5deef22"/>
    <n v="1"/>
    <x v="0"/>
    <n v="5"/>
    <n v="60.69"/>
    <s v="4-6 installments"/>
    <x v="20"/>
  </r>
  <r>
    <s v="8c98ef4533089f5c372b7c3ae3b53851"/>
    <n v="1"/>
    <x v="1"/>
    <n v="1"/>
    <n v="173.59"/>
    <s v="1 (single)"/>
    <x v="1"/>
  </r>
  <r>
    <s v="c02f449466eb42e245b4ec9287aeb987"/>
    <n v="1"/>
    <x v="1"/>
    <n v="1"/>
    <n v="54.53"/>
    <s v="1 (single)"/>
    <x v="1"/>
  </r>
  <r>
    <s v="a4d63c74eb133a700461000c2e8df158"/>
    <n v="1"/>
    <x v="0"/>
    <n v="4"/>
    <n v="93.31"/>
    <s v="4-6 installments"/>
    <x v="12"/>
  </r>
  <r>
    <s v="e34701c5837aa96777ab266393a51537"/>
    <n v="1"/>
    <x v="0"/>
    <n v="10"/>
    <n v="223.66"/>
    <s v="7-10 installments"/>
    <x v="6"/>
  </r>
  <r>
    <s v="1751f4e14a08d5188324c3a04175f76f"/>
    <n v="1"/>
    <x v="0"/>
    <n v="1"/>
    <n v="118.49"/>
    <s v="1 (single)"/>
    <x v="12"/>
  </r>
  <r>
    <s v="28d287f25c6e6f49bdf6c90d4bbc2076"/>
    <n v="1"/>
    <x v="0"/>
    <n v="3"/>
    <n v="182.91"/>
    <s v="2-3 installments"/>
    <x v="1"/>
  </r>
  <r>
    <s v="fd83748fe6056c1759777f41c19a742a"/>
    <n v="1"/>
    <x v="0"/>
    <n v="1"/>
    <n v="45.3"/>
    <s v="1 (single)"/>
    <x v="1"/>
  </r>
  <r>
    <s v="8ce80fc6b88ff67ab9506b08ba95f300"/>
    <n v="1"/>
    <x v="0"/>
    <n v="4"/>
    <n v="60.52"/>
    <s v="4-6 installments"/>
    <x v="6"/>
  </r>
  <r>
    <s v="f50e6fe960b68d2b8510cc0cef8ed8dc"/>
    <n v="1"/>
    <x v="0"/>
    <n v="8"/>
    <n v="192.5"/>
    <s v="7-10 installments"/>
    <x v="12"/>
  </r>
  <r>
    <s v="a3e866227b2e2569279dc36cbab3944b"/>
    <n v="1"/>
    <x v="0"/>
    <n v="7"/>
    <n v="74.06999999999999"/>
    <s v="7-10 installments"/>
    <x v="1"/>
  </r>
  <r>
    <s v="c7a5d101d4b6ed70eacc97c78158eadd"/>
    <n v="1"/>
    <x v="1"/>
    <n v="1"/>
    <n v="124.52"/>
    <s v="1 (single)"/>
    <x v="8"/>
  </r>
  <r>
    <s v="cbe7720057164f59152cf8d2baab0722"/>
    <n v="1"/>
    <x v="0"/>
    <n v="3"/>
    <n v="252.07"/>
    <s v="2-3 installments"/>
    <x v="1"/>
  </r>
  <r>
    <s v="d32642f6d232b67e805b482eb0beae4f"/>
    <n v="1"/>
    <x v="0"/>
    <n v="1"/>
    <n v="19.64"/>
    <s v="1 (single)"/>
    <x v="1"/>
  </r>
  <r>
    <s v="f49641d770ece70998b7b5ac891b3cd4"/>
    <n v="1"/>
    <x v="0"/>
    <n v="3"/>
    <n v="193.8"/>
    <s v="2-3 installments"/>
    <x v="1"/>
  </r>
  <r>
    <s v="450ea5c07dd87f517ff23f670618706f"/>
    <n v="1"/>
    <x v="0"/>
    <n v="3"/>
    <n v="672.4"/>
    <s v="2-3 installments"/>
    <x v="1"/>
  </r>
  <r>
    <s v="4cf09d9e5ebbe0f91ddd7bf9aae891cd"/>
    <n v="1"/>
    <x v="1"/>
    <n v="1"/>
    <n v="390.9"/>
    <s v="1 (single)"/>
    <x v="20"/>
  </r>
  <r>
    <s v="8ba3f3a9292fbc22a8b7dff752bbcd37"/>
    <n v="3"/>
    <x v="2"/>
    <n v="1"/>
    <n v="20"/>
    <s v="1 (single)"/>
    <x v="1"/>
  </r>
  <r>
    <s v="1583de3d51014f31277a5ba28511c32e"/>
    <n v="1"/>
    <x v="0"/>
    <n v="1"/>
    <n v="134.21"/>
    <s v="1 (single)"/>
    <x v="12"/>
  </r>
  <r>
    <s v="6ff14c785c89530b9a33206e62253d05"/>
    <n v="1"/>
    <x v="0"/>
    <n v="8"/>
    <n v="236.7"/>
    <s v="7-10 installments"/>
    <x v="1"/>
  </r>
  <r>
    <s v="836c4448e4e7feeabbc693eb1bc129e2"/>
    <n v="1"/>
    <x v="0"/>
    <n v="2"/>
    <n v="122.27"/>
    <s v="2-3 installments"/>
    <x v="1"/>
  </r>
  <r>
    <s v="71b63cb24c0cdeeb5604ab4b0e891c87"/>
    <n v="1"/>
    <x v="0"/>
    <n v="2"/>
    <n v="132.83"/>
    <s v="2-3 installments"/>
    <x v="1"/>
  </r>
  <r>
    <s v="7a0065369b3ed54a8561db3aaf29965d"/>
    <n v="1"/>
    <x v="0"/>
    <n v="6"/>
    <n v="66.53"/>
    <s v="4-6 installments"/>
    <x v="1"/>
  </r>
  <r>
    <s v="4cecffb90b6d7da8034c59c80ac60086"/>
    <n v="2"/>
    <x v="2"/>
    <n v="1"/>
    <n v="49.52"/>
    <s v="1 (single)"/>
    <x v="1"/>
  </r>
  <r>
    <s v="8263c0100d43d23c390ca0c972e63b25"/>
    <n v="1"/>
    <x v="0"/>
    <n v="7"/>
    <n v="79.2"/>
    <s v="7-10 installments"/>
    <x v="4"/>
  </r>
  <r>
    <s v="186e07e37d4253c4aaab5f2aa0cf4136"/>
    <n v="2"/>
    <x v="2"/>
    <n v="1"/>
    <n v="13.84"/>
    <s v="1 (single)"/>
    <x v="8"/>
  </r>
  <r>
    <s v="777b4b0b8467866361a717d277ef1b1f"/>
    <n v="1"/>
    <x v="0"/>
    <n v="3"/>
    <n v="94.52"/>
    <s v="2-3 installments"/>
    <x v="14"/>
  </r>
  <r>
    <s v="03c939fd7fd3b38f8485a0f95798f1f6"/>
    <n v="1"/>
    <x v="2"/>
    <n v="1"/>
    <n v="42.11"/>
    <s v="1 (single)"/>
    <x v="12"/>
  </r>
  <r>
    <s v="3f708b582c7040dabf08966da9400649"/>
    <n v="1"/>
    <x v="0"/>
    <n v="9"/>
    <n v="221.94"/>
    <s v="7-10 installments"/>
    <x v="1"/>
  </r>
  <r>
    <s v="b7db45f8be850ed08d9790e874772966"/>
    <n v="2"/>
    <x v="2"/>
    <n v="1"/>
    <n v="172.28"/>
    <s v="1 (single)"/>
    <x v="9"/>
  </r>
  <r>
    <s v="421266486e0fff23de13b5302127280e"/>
    <n v="1"/>
    <x v="1"/>
    <n v="1"/>
    <n v="118.17"/>
    <s v="1 (single)"/>
    <x v="12"/>
  </r>
  <r>
    <s v="67f6f18e0c687b98fa78c479f2a351f6"/>
    <n v="1"/>
    <x v="0"/>
    <n v="1"/>
    <n v="47.69"/>
    <s v="1 (single)"/>
    <x v="3"/>
  </r>
  <r>
    <s v="9d022e549f07ff2c4cfc5401f252f59d"/>
    <n v="1"/>
    <x v="0"/>
    <n v="1"/>
    <n v="67.34"/>
    <s v="1 (single)"/>
    <x v="4"/>
  </r>
  <r>
    <s v="4ec97b4065c679e4f09cc6eb9110045d"/>
    <n v="1"/>
    <x v="0"/>
    <n v="10"/>
    <n v="219.63"/>
    <s v="7-10 installments"/>
    <x v="1"/>
  </r>
  <r>
    <s v="d17947404867cce6855f46c66dd71988"/>
    <n v="1"/>
    <x v="0"/>
    <n v="8"/>
    <n v="464.55"/>
    <s v="7-10 installments"/>
    <x v="1"/>
  </r>
  <r>
    <s v="73c0fc13039b78072f6504565ebe2693"/>
    <n v="1"/>
    <x v="0"/>
    <n v="3"/>
    <n v="70.12"/>
    <s v="2-3 installments"/>
    <x v="16"/>
  </r>
  <r>
    <s v="ca6475db54a7830e664bd059746b144b"/>
    <n v="1"/>
    <x v="0"/>
    <n v="8"/>
    <n v="85.23999999999999"/>
    <s v="7-10 installments"/>
    <x v="8"/>
  </r>
  <r>
    <s v="17eef98a45132ca576588788ed401b96"/>
    <n v="1"/>
    <x v="0"/>
    <n v="2"/>
    <n v="78.59999999999999"/>
    <s v="2-3 installments"/>
    <x v="8"/>
  </r>
  <r>
    <s v="82494202b66a95f0b6298e21f88b95ad"/>
    <n v="1"/>
    <x v="0"/>
    <n v="1"/>
    <n v="85.48999999999999"/>
    <s v="1 (single)"/>
    <x v="3"/>
  </r>
  <r>
    <s v="9802c8064442c734074a7b608505a3f8"/>
    <n v="1"/>
    <x v="0"/>
    <n v="4"/>
    <n v="228.12"/>
    <s v="4-6 installments"/>
    <x v="7"/>
  </r>
  <r>
    <s v="7fec39266beac625517d8f68a00912eb"/>
    <n v="1"/>
    <x v="0"/>
    <n v="3"/>
    <n v="45"/>
    <s v="2-3 installments"/>
    <x v="1"/>
  </r>
  <r>
    <s v="4c6f0636c0c9ee094350e2ed1884c068"/>
    <n v="1"/>
    <x v="0"/>
    <n v="1"/>
    <n v="68"/>
    <s v="1 (single)"/>
    <x v="6"/>
  </r>
  <r>
    <s v="9f8a784a4565b08782de30ee2f76935d"/>
    <n v="1"/>
    <x v="1"/>
    <n v="1"/>
    <n v="83.51000000000001"/>
    <s v="1 (single)"/>
    <x v="1"/>
  </r>
  <r>
    <s v="bac1117353bfc077a092eb57e24419cc"/>
    <n v="1"/>
    <x v="1"/>
    <n v="1"/>
    <n v="359.6"/>
    <s v="1 (single)"/>
    <x v="1"/>
  </r>
  <r>
    <s v="da2cc97da753fb9c1879a123c6b522f0"/>
    <n v="1"/>
    <x v="0"/>
    <n v="2"/>
    <n v="108.56"/>
    <s v="2-3 installments"/>
    <x v="7"/>
  </r>
  <r>
    <s v="3c87c321032c0aad76143340499b6b55"/>
    <n v="1"/>
    <x v="1"/>
    <n v="1"/>
    <n v="689.1900000000001"/>
    <s v="1 (single)"/>
    <x v="0"/>
  </r>
  <r>
    <s v="77fe12305bf8924a5cce7caf4bee2c4c"/>
    <n v="1"/>
    <x v="1"/>
    <n v="1"/>
    <n v="67.27"/>
    <s v="1 (single)"/>
    <x v="1"/>
  </r>
  <r>
    <s v="cf4cf05c524fb96eeedceab1be8bf4ad"/>
    <n v="1"/>
    <x v="0"/>
    <n v="1"/>
    <n v="65.70999999999999"/>
    <s v="1 (single)"/>
    <x v="1"/>
  </r>
  <r>
    <s v="7be3a5089c1dc43a6943bfb89a249b8c"/>
    <n v="1"/>
    <x v="0"/>
    <n v="10"/>
    <n v="971.03"/>
    <s v="7-10 installments"/>
    <x v="12"/>
  </r>
  <r>
    <s v="49fa1c392707716cd5d12cc1c7c65c15"/>
    <n v="1"/>
    <x v="0"/>
    <n v="1"/>
    <n v="260.64"/>
    <s v="1 (single)"/>
    <x v="3"/>
  </r>
  <r>
    <s v="9f7b176cfbef1c9773aa351fa964e124"/>
    <n v="1"/>
    <x v="0"/>
    <n v="4"/>
    <n v="102.02"/>
    <s v="4-6 installments"/>
    <x v="12"/>
  </r>
  <r>
    <s v="eddcd0974bcd773f5734decebf0225a4"/>
    <n v="1"/>
    <x v="0"/>
    <n v="1"/>
    <n v="128.89"/>
    <s v="1 (single)"/>
    <x v="1"/>
  </r>
  <r>
    <s v="6686e93efe206ed03777981a67e8c1db"/>
    <n v="1"/>
    <x v="0"/>
    <n v="2"/>
    <n v="195.39"/>
    <s v="2-3 installments"/>
    <x v="12"/>
  </r>
  <r>
    <s v="5c7d0a72d5ce2ffc03f4a86238abcd9d"/>
    <n v="1"/>
    <x v="2"/>
    <n v="1"/>
    <n v="257.79"/>
    <s v="1 (single)"/>
    <x v="1"/>
  </r>
  <r>
    <s v="6a163a5da50d7a062335b70a8108a68b"/>
    <n v="1"/>
    <x v="0"/>
    <n v="2"/>
    <n v="108.37"/>
    <s v="2-3 installments"/>
    <x v="1"/>
  </r>
  <r>
    <s v="aae20f94697409584dc57072f8a64d3b"/>
    <n v="1"/>
    <x v="0"/>
    <n v="7"/>
    <n v="102.01"/>
    <s v="7-10 installments"/>
    <x v="8"/>
  </r>
  <r>
    <s v="423000c9a3d2d87b594ab701c1c9b944"/>
    <n v="1"/>
    <x v="0"/>
    <n v="1"/>
    <n v="54.09"/>
    <s v="1 (single)"/>
    <x v="12"/>
  </r>
  <r>
    <s v="a1c10d4db407a2410fab2bb47c013f23"/>
    <n v="1"/>
    <x v="0"/>
    <n v="1"/>
    <n v="105.3"/>
    <s v="1 (single)"/>
    <x v="7"/>
  </r>
  <r>
    <s v="c23e9a555c327fa1d60893394aae9e9e"/>
    <n v="1"/>
    <x v="0"/>
    <n v="2"/>
    <n v="173.53"/>
    <s v="2-3 installments"/>
    <x v="1"/>
  </r>
  <r>
    <s v="eedfdd1e4ef97bae3bc2a49f06e3016b"/>
    <n v="1"/>
    <x v="0"/>
    <n v="1"/>
    <n v="50.1"/>
    <s v="1 (single)"/>
    <x v="4"/>
  </r>
  <r>
    <s v="c185967262e6222ac9a864b18647ebc9"/>
    <n v="1"/>
    <x v="0"/>
    <n v="1"/>
    <n v="82.22"/>
    <s v="1 (single)"/>
    <x v="0"/>
  </r>
  <r>
    <s v="2feeb978d52b202f87c0237fd2564f19"/>
    <n v="1"/>
    <x v="0"/>
    <n v="4"/>
    <n v="365.1"/>
    <s v="4-6 installments"/>
    <x v="8"/>
  </r>
  <r>
    <s v="5a93cebb38f427b7931b20739631c9fa"/>
    <n v="1"/>
    <x v="0"/>
    <n v="10"/>
    <n v="137.99"/>
    <s v="7-10 installments"/>
    <x v="6"/>
  </r>
  <r>
    <s v="5235298169aca42202c801a309b63c37"/>
    <n v="1"/>
    <x v="0"/>
    <n v="1"/>
    <n v="173.62"/>
    <s v="1 (single)"/>
    <x v="0"/>
  </r>
  <r>
    <s v="6ccb433e00daae1283ccc956189c82ae"/>
    <n v="4"/>
    <x v="2"/>
    <n v="1"/>
    <n v="0"/>
    <s v="1 (single)"/>
    <x v="12"/>
  </r>
  <r>
    <s v="a3b5d696f2dc3df83942f644beb879da"/>
    <n v="1"/>
    <x v="1"/>
    <n v="1"/>
    <n v="82.98"/>
    <s v="1 (single)"/>
    <x v="1"/>
  </r>
  <r>
    <s v="610cf84bb1c6bb3ca1d32ee570a5f89a"/>
    <n v="1"/>
    <x v="1"/>
    <n v="1"/>
    <n v="64.09999999999999"/>
    <s v="1 (single)"/>
    <x v="6"/>
  </r>
  <r>
    <s v="8ed04b54dcdfc2f9daeafb5aa0411644"/>
    <n v="1"/>
    <x v="0"/>
    <n v="10"/>
    <n v="312.44"/>
    <s v="7-10 installments"/>
    <x v="3"/>
  </r>
  <r>
    <s v="d11fc5b9e5bf7a0c4ce41b04a59f0154"/>
    <n v="1"/>
    <x v="0"/>
    <n v="6"/>
    <n v="353.3"/>
    <s v="4-6 installments"/>
    <x v="1"/>
  </r>
  <r>
    <s v="3da7fcd2d00d6f81453fba8a93e079c5"/>
    <n v="1"/>
    <x v="0"/>
    <n v="2"/>
    <n v="88.90000000000001"/>
    <s v="2-3 installments"/>
    <x v="1"/>
  </r>
  <r>
    <s v="5c07b7c36b41a0b6a841fa9a8bd26ca7"/>
    <n v="1"/>
    <x v="0"/>
    <n v="10"/>
    <n v="150.39"/>
    <s v="7-10 installments"/>
    <x v="12"/>
  </r>
  <r>
    <s v="8f723b9103b44257ac35a1e9b9e49fbf"/>
    <n v="1"/>
    <x v="3"/>
    <n v="1"/>
    <n v="123.85"/>
    <s v="1 (single)"/>
    <x v="0"/>
  </r>
  <r>
    <s v="e7dfe42bb50a6acce37e168e44260a51"/>
    <n v="1"/>
    <x v="0"/>
    <n v="1"/>
    <n v="41.09"/>
    <s v="1 (single)"/>
    <x v="3"/>
  </r>
  <r>
    <s v="694630e7a7713c116a9b7f0ba3377382"/>
    <n v="1"/>
    <x v="1"/>
    <n v="1"/>
    <n v="121.68"/>
    <s v="1 (single)"/>
    <x v="6"/>
  </r>
  <r>
    <s v="2d8e4baffe6056f0800c1d99f2960384"/>
    <n v="1"/>
    <x v="0"/>
    <n v="10"/>
    <n v="396.63"/>
    <s v="7-10 installments"/>
    <x v="14"/>
  </r>
  <r>
    <s v="176e0d39e50430555a62ad6d1bb9c25b"/>
    <n v="1"/>
    <x v="0"/>
    <n v="1"/>
    <n v="59.41"/>
    <s v="1 (single)"/>
    <x v="12"/>
  </r>
  <r>
    <s v="9d213668c4ebe6456b23732ecb5e3dd0"/>
    <n v="1"/>
    <x v="0"/>
    <n v="1"/>
    <n v="65.19"/>
    <s v="1 (single)"/>
    <x v="1"/>
  </r>
  <r>
    <s v="5e5d6b5f5e7801991be4d2299bfa37eb"/>
    <n v="1"/>
    <x v="0"/>
    <n v="1"/>
    <n v="239.35"/>
    <s v="1 (single)"/>
    <x v="18"/>
  </r>
  <r>
    <s v="ba6a0a51f6852a4e562acc5feb6ca75e"/>
    <n v="1"/>
    <x v="3"/>
    <n v="1"/>
    <n v="40.27"/>
    <s v="1 (single)"/>
    <x v="6"/>
  </r>
  <r>
    <s v="8d60c8a11e4eefd1b431f3c126e0b3c4"/>
    <n v="1"/>
    <x v="0"/>
    <n v="1"/>
    <n v="109.5"/>
    <s v="1 (single)"/>
    <x v="1"/>
  </r>
  <r>
    <s v="fc80ec53e727cdf78992749b30d5af3a"/>
    <n v="1"/>
    <x v="0"/>
    <n v="10"/>
    <n v="592.42"/>
    <s v="7-10 installments"/>
    <x v="1"/>
  </r>
  <r>
    <s v="cbb7f51e60703b11747df0c449934468"/>
    <n v="1"/>
    <x v="0"/>
    <n v="10"/>
    <n v="207.66"/>
    <s v="7-10 installments"/>
    <x v="3"/>
  </r>
  <r>
    <s v="86c25bbc1d16736365d6e747e71695f0"/>
    <n v="3"/>
    <x v="2"/>
    <n v="1"/>
    <n v="127.55"/>
    <s v="1 (single)"/>
    <x v="8"/>
  </r>
  <r>
    <s v="a3f77b12916a4990f41ebed970bcdb92"/>
    <n v="1"/>
    <x v="0"/>
    <n v="3"/>
    <n v="152.17"/>
    <s v="2-3 installments"/>
    <x v="1"/>
  </r>
  <r>
    <s v="b2501eb5c292d415f52576b3d4b5de74"/>
    <n v="1"/>
    <x v="1"/>
    <n v="1"/>
    <n v="75.53"/>
    <s v="1 (single)"/>
    <x v="12"/>
  </r>
  <r>
    <s v="ac3bbb3fc408398a21fd798ff938c129"/>
    <n v="1"/>
    <x v="0"/>
    <n v="1"/>
    <n v="43.41"/>
    <s v="1 (single)"/>
    <x v="6"/>
  </r>
  <r>
    <s v="a917fd220ca94e02920dba0ceb656a74"/>
    <n v="2"/>
    <x v="2"/>
    <n v="1"/>
    <n v="14.49"/>
    <s v="1 (single)"/>
    <x v="4"/>
  </r>
  <r>
    <s v="3e969ee3b96e0dfbc5541bb80591597b"/>
    <n v="1"/>
    <x v="0"/>
    <n v="1"/>
    <n v="15.89"/>
    <s v="1 (single)"/>
    <x v="1"/>
  </r>
  <r>
    <s v="ef0bfeea98c53b5b6fc4d39a7eeae081"/>
    <n v="1"/>
    <x v="0"/>
    <n v="1"/>
    <n v="32.38"/>
    <s v="1 (single)"/>
    <x v="1"/>
  </r>
  <r>
    <s v="748ccedb4212cac72eb13001aa236a1b"/>
    <n v="1"/>
    <x v="0"/>
    <n v="3"/>
    <n v="87.86"/>
    <s v="2-3 installments"/>
    <x v="12"/>
  </r>
  <r>
    <s v="658d582168e73d5670b4aad338c16d1b"/>
    <n v="1"/>
    <x v="0"/>
    <n v="1"/>
    <n v="57.22"/>
    <s v="1 (single)"/>
    <x v="1"/>
  </r>
  <r>
    <s v="ad9008d69a2c494944f2dedcb83efa56"/>
    <n v="1"/>
    <x v="0"/>
    <n v="3"/>
    <n v="70.43000000000001"/>
    <s v="2-3 installments"/>
    <x v="1"/>
  </r>
  <r>
    <s v="2fcae632b06e40088d1800fc1cfc3e69"/>
    <n v="1"/>
    <x v="0"/>
    <n v="1"/>
    <n v="28.28"/>
    <s v="1 (single)"/>
    <x v="3"/>
  </r>
  <r>
    <s v="468aecdb830aefb386337516a5edaa71"/>
    <n v="1"/>
    <x v="0"/>
    <n v="2"/>
    <n v="112.27"/>
    <s v="2-3 installments"/>
    <x v="1"/>
  </r>
  <r>
    <s v="9f47e04f95b2bba1442d5bbf0611733e"/>
    <n v="1"/>
    <x v="0"/>
    <n v="6"/>
    <n v="66.79000000000001"/>
    <s v="4-6 installments"/>
    <x v="1"/>
  </r>
  <r>
    <s v="d567c76cfa5212048dd3be0f0595b358"/>
    <n v="1"/>
    <x v="0"/>
    <n v="9"/>
    <n v="91.48"/>
    <s v="7-10 installments"/>
    <x v="1"/>
  </r>
  <r>
    <s v="09944d214dbe0d92666178941a674632"/>
    <n v="1"/>
    <x v="0"/>
    <n v="4"/>
    <n v="226.24"/>
    <s v="4-6 installments"/>
    <x v="12"/>
  </r>
  <r>
    <s v="79632fd4663d3f0ff7dee9ac7a31a43a"/>
    <n v="1"/>
    <x v="0"/>
    <n v="3"/>
    <n v="92.2"/>
    <s v="2-3 installments"/>
    <x v="0"/>
  </r>
  <r>
    <s v="e4843f518acd76cc4c3bf8731b18f57f"/>
    <n v="1"/>
    <x v="1"/>
    <n v="1"/>
    <n v="45.09"/>
    <s v="1 (single)"/>
    <x v="0"/>
  </r>
  <r>
    <s v="2f29cfa739331301e37ea8e0cc5c863f"/>
    <n v="1"/>
    <x v="0"/>
    <n v="4"/>
    <n v="58.64"/>
    <s v="4-6 installments"/>
    <x v="1"/>
  </r>
  <r>
    <s v="c6f2bb89d71562fe3ce462309140cb5e"/>
    <n v="1"/>
    <x v="0"/>
    <n v="6"/>
    <n v="193.37"/>
    <s v="4-6 installments"/>
    <x v="0"/>
  </r>
  <r>
    <s v="a14753060efdf9e9c67f8449ba80ccdf"/>
    <n v="1"/>
    <x v="0"/>
    <n v="15"/>
    <n v="221.66"/>
    <s v="11+ installments"/>
    <x v="1"/>
  </r>
  <r>
    <s v="f309544e0fa881330c466bff31564da2"/>
    <n v="1"/>
    <x v="0"/>
    <n v="7"/>
    <n v="357.58"/>
    <s v="7-10 installments"/>
    <x v="12"/>
  </r>
  <r>
    <s v="11fc45612392482891635d05c69756ba"/>
    <n v="1"/>
    <x v="0"/>
    <n v="2"/>
    <n v="171"/>
    <s v="2-3 installments"/>
    <x v="0"/>
  </r>
  <r>
    <s v="7d0a0773edc4bdca0ef6ab55777718a7"/>
    <n v="1"/>
    <x v="1"/>
    <n v="1"/>
    <n v="106.95"/>
    <s v="1 (single)"/>
    <x v="1"/>
  </r>
  <r>
    <s v="2ec8ddbfe88a339d911208a26f6a8ad5"/>
    <n v="3"/>
    <x v="2"/>
    <n v="1"/>
    <n v="20"/>
    <s v="1 (single)"/>
    <x v="10"/>
  </r>
  <r>
    <s v="1901945d048ddbc33ff8415524c892c8"/>
    <n v="1"/>
    <x v="0"/>
    <n v="1"/>
    <n v="117.07"/>
    <s v="1 (single)"/>
    <x v="1"/>
  </r>
  <r>
    <s v="220ecdab5fbfc0828024fa22d8a9acb2"/>
    <n v="1"/>
    <x v="1"/>
    <n v="1"/>
    <n v="71.91"/>
    <s v="1 (single)"/>
    <x v="1"/>
  </r>
  <r>
    <s v="2d7c53f72873bc693d040a48c3f2b5e1"/>
    <n v="1"/>
    <x v="0"/>
    <n v="5"/>
    <n v="121.4"/>
    <s v="4-6 installments"/>
    <x v="13"/>
  </r>
  <r>
    <s v="f0bf41cba5c2794ccebd7ab9a6abc27d"/>
    <n v="1"/>
    <x v="0"/>
    <n v="1"/>
    <n v="48.62"/>
    <s v="1 (single)"/>
    <x v="1"/>
  </r>
  <r>
    <s v="7d4cd6551d37acb74e50b3acf0ea3b07"/>
    <n v="1"/>
    <x v="0"/>
    <n v="2"/>
    <n v="50.43"/>
    <s v="2-3 installments"/>
    <x v="1"/>
  </r>
  <r>
    <s v="d2fd6afcbebfee356931bf32f9f67e0f"/>
    <n v="1"/>
    <x v="0"/>
    <n v="1"/>
    <n v="64.09999999999999"/>
    <s v="1 (single)"/>
    <x v="8"/>
  </r>
  <r>
    <s v="865eeebc1cf8c4134e81028fbf1b12b8"/>
    <n v="1"/>
    <x v="0"/>
    <n v="5"/>
    <n v="57.99"/>
    <s v="4-6 installments"/>
    <x v="1"/>
  </r>
  <r>
    <s v="0d4947e726ae3959a6cc28979ab632a2"/>
    <n v="1"/>
    <x v="0"/>
    <n v="1"/>
    <n v="34.8"/>
    <s v="1 (single)"/>
    <x v="22"/>
  </r>
  <r>
    <s v="eb16480bd94a5fbe4e96614791306ec6"/>
    <n v="1"/>
    <x v="0"/>
    <n v="1"/>
    <n v="38.01"/>
    <s v="1 (single)"/>
    <x v="1"/>
  </r>
  <r>
    <s v="5d868f579ff25e147017e5d507314d20"/>
    <n v="1"/>
    <x v="0"/>
    <n v="8"/>
    <n v="312.38"/>
    <s v="7-10 installments"/>
    <x v="22"/>
  </r>
  <r>
    <s v="8d2ca1078f464825b9e902aaa37e0683"/>
    <n v="1"/>
    <x v="0"/>
    <n v="2"/>
    <n v="119.32"/>
    <s v="2-3 installments"/>
    <x v="1"/>
  </r>
  <r>
    <s v="777e12368d3bb5d1b085cdbc60c6f910"/>
    <n v="1"/>
    <x v="0"/>
    <n v="1"/>
    <n v="33.23"/>
    <s v="1 (single)"/>
    <x v="1"/>
  </r>
  <r>
    <s v="55ef70439e782ff2c553a03782800960"/>
    <n v="1"/>
    <x v="1"/>
    <n v="1"/>
    <n v="39"/>
    <s v="1 (single)"/>
    <x v="4"/>
  </r>
  <r>
    <s v="b5eb3252f8e5ded7044d176ed49e2ecb"/>
    <n v="1"/>
    <x v="0"/>
    <n v="10"/>
    <n v="468.69"/>
    <s v="7-10 installments"/>
    <x v="4"/>
  </r>
  <r>
    <s v="de997de62f053c73ff6c2dea94b124f7"/>
    <n v="1"/>
    <x v="0"/>
    <n v="2"/>
    <n v="192.98"/>
    <s v="2-3 installments"/>
    <x v="12"/>
  </r>
  <r>
    <s v="b5d7803c645bb1272fbac9a45a43b1d2"/>
    <n v="1"/>
    <x v="0"/>
    <n v="6"/>
    <n v="128.71"/>
    <s v="4-6 installments"/>
    <x v="22"/>
  </r>
  <r>
    <s v="539087d16a54354cfd81aabbedbd7f63"/>
    <n v="1"/>
    <x v="0"/>
    <n v="10"/>
    <n v="128.29"/>
    <s v="7-10 installments"/>
    <x v="20"/>
  </r>
  <r>
    <s v="334ea0d577d6491e3b5ea4b5fdc76a75"/>
    <n v="1"/>
    <x v="0"/>
    <n v="2"/>
    <n v="47.43"/>
    <s v="2-3 installments"/>
    <x v="1"/>
  </r>
  <r>
    <s v="7ee85d0975cba23862989df84a6e13f0"/>
    <n v="1"/>
    <x v="1"/>
    <n v="1"/>
    <n v="228.21"/>
    <s v="1 (single)"/>
    <x v="17"/>
  </r>
  <r>
    <s v="9b8f3948f0476494b86f7785f7c1e848"/>
    <n v="1"/>
    <x v="0"/>
    <n v="2"/>
    <n v="124.56"/>
    <s v="2-3 installments"/>
    <x v="1"/>
  </r>
  <r>
    <s v="66994eeab784295199193619ce33b765"/>
    <n v="1"/>
    <x v="0"/>
    <n v="1"/>
    <n v="38.63"/>
    <s v="1 (single)"/>
    <x v="0"/>
  </r>
  <r>
    <s v="2f5860ef509cf4e68e48e91541613cf0"/>
    <n v="1"/>
    <x v="0"/>
    <n v="2"/>
    <n v="28.23"/>
    <s v="2-3 installments"/>
    <x v="0"/>
  </r>
  <r>
    <s v="294b1c5de37c3a34f912d69702e42c67"/>
    <n v="1"/>
    <x v="2"/>
    <n v="1"/>
    <n v="44.29"/>
    <s v="1 (single)"/>
    <x v="8"/>
  </r>
  <r>
    <s v="256c2127e05b924a7cbf69f95e3c4830"/>
    <n v="1"/>
    <x v="1"/>
    <n v="1"/>
    <n v="24.88"/>
    <s v="1 (single)"/>
    <x v="1"/>
  </r>
  <r>
    <s v="add546d4d3ce43710bba09276bbe07e2"/>
    <n v="1"/>
    <x v="0"/>
    <n v="1"/>
    <n v="107.47"/>
    <s v="1 (single)"/>
    <x v="1"/>
  </r>
  <r>
    <s v="950751565654ebfd1a4665d3c818e694"/>
    <n v="1"/>
    <x v="0"/>
    <n v="2"/>
    <n v="55"/>
    <s v="2-3 installments"/>
    <x v="12"/>
  </r>
  <r>
    <s v="015dd4d6681d1d15c0afebef64a0a092"/>
    <n v="1"/>
    <x v="0"/>
    <n v="1"/>
    <n v="121.87"/>
    <s v="1 (single)"/>
    <x v="1"/>
  </r>
  <r>
    <s v="cc18507fa6f7e2becd46712b03d1f51c"/>
    <n v="1"/>
    <x v="0"/>
    <n v="1"/>
    <n v="85.56999999999999"/>
    <s v="1 (single)"/>
    <x v="1"/>
  </r>
  <r>
    <s v="0036757472ece3dde52fd4bfd929c90e"/>
    <n v="1"/>
    <x v="3"/>
    <n v="1"/>
    <n v="203.03"/>
    <s v="1 (single)"/>
    <x v="1"/>
  </r>
  <r>
    <s v="baf84f7968a36e1c25ec1794330d5cbf"/>
    <n v="1"/>
    <x v="0"/>
    <n v="1"/>
    <n v="63.23"/>
    <s v="1 (single)"/>
    <x v="16"/>
  </r>
  <r>
    <s v="5958ed39b1c52e9a1f4a4cbfcfcc6506"/>
    <n v="1"/>
    <x v="0"/>
    <n v="1"/>
    <n v="107.93"/>
    <s v="1 (single)"/>
    <x v="1"/>
  </r>
  <r>
    <s v="7237d14c846f1436c907372891468fd2"/>
    <n v="1"/>
    <x v="0"/>
    <n v="1"/>
    <n v="75.2"/>
    <s v="1 (single)"/>
    <x v="1"/>
  </r>
  <r>
    <s v="461873d21418f4a79f9c7d6d8a866a0a"/>
    <n v="2"/>
    <x v="2"/>
    <n v="1"/>
    <n v="150"/>
    <s v="1 (single)"/>
    <x v="3"/>
  </r>
  <r>
    <s v="ebc00d28934c1edd775b307bf5cff160"/>
    <n v="1"/>
    <x v="1"/>
    <n v="1"/>
    <n v="30.1"/>
    <s v="1 (single)"/>
    <x v="1"/>
  </r>
  <r>
    <s v="4686d89136b2dd26794d394cbbef8968"/>
    <n v="1"/>
    <x v="0"/>
    <n v="4"/>
    <n v="83.31999999999999"/>
    <s v="4-6 installments"/>
    <x v="7"/>
  </r>
  <r>
    <s v="e2d9b6b72021d68424666cb969d6f56a"/>
    <n v="1"/>
    <x v="0"/>
    <n v="4"/>
    <n v="82.73"/>
    <s v="4-6 installments"/>
    <x v="1"/>
  </r>
  <r>
    <s v="c7510fe2bce3ab54854dc588ce4d187c"/>
    <n v="1"/>
    <x v="0"/>
    <n v="4"/>
    <n v="220.12"/>
    <s v="4-6 installments"/>
    <x v="12"/>
  </r>
  <r>
    <s v="e78664f2a1feab812e748b0d19162c46"/>
    <n v="1"/>
    <x v="1"/>
    <n v="1"/>
    <n v="38.17"/>
    <s v="1 (single)"/>
    <x v="1"/>
  </r>
  <r>
    <s v="5dfc09b12e05c4364cd6534f29844dc2"/>
    <n v="1"/>
    <x v="0"/>
    <n v="3"/>
    <n v="192.55"/>
    <s v="2-3 installments"/>
    <x v="1"/>
  </r>
  <r>
    <s v="301f542650857f1460bdf2c3ba014fe0"/>
    <n v="1"/>
    <x v="0"/>
    <n v="3"/>
    <n v="149.71"/>
    <s v="2-3 installments"/>
    <x v="12"/>
  </r>
  <r>
    <s v="77aecc9798d57db2f5a83579783cdec7"/>
    <n v="1"/>
    <x v="0"/>
    <n v="2"/>
    <n v="110.18"/>
    <s v="2-3 installments"/>
    <x v="1"/>
  </r>
  <r>
    <s v="69aa7c6140efd63150254b0fb1340fc9"/>
    <n v="1"/>
    <x v="0"/>
    <n v="3"/>
    <n v="195.54"/>
    <s v="2-3 installments"/>
    <x v="1"/>
  </r>
  <r>
    <s v="b769eb33d511dc1b52b8c6d45522a101"/>
    <n v="1"/>
    <x v="0"/>
    <n v="1"/>
    <n v="127.17"/>
    <s v="1 (single)"/>
    <x v="2"/>
  </r>
  <r>
    <s v="2b7e04dafad49a3e4eb2ee14ad07485a"/>
    <n v="1"/>
    <x v="0"/>
    <n v="4"/>
    <n v="51.39"/>
    <s v="4-6 installments"/>
    <x v="1"/>
  </r>
  <r>
    <s v="7e2dddf174cc4d2768bf39c43ab2bd7a"/>
    <n v="1"/>
    <x v="0"/>
    <n v="1"/>
    <n v="159.35"/>
    <s v="1 (single)"/>
    <x v="0"/>
  </r>
  <r>
    <s v="960f1dc42251b4fdfa41d260f5c8e3cf"/>
    <n v="1"/>
    <x v="0"/>
    <n v="2"/>
    <n v="114.9"/>
    <s v="2-3 installments"/>
    <x v="8"/>
  </r>
  <r>
    <s v="8be1dd0fb923fea4a685f47cbad9e81a"/>
    <n v="1"/>
    <x v="0"/>
    <n v="8"/>
    <n v="352.34"/>
    <s v="7-10 installments"/>
    <x v="20"/>
  </r>
  <r>
    <s v="87cbf7ffbc8a1c96b554c759e6a6f5b0"/>
    <n v="1"/>
    <x v="0"/>
    <n v="8"/>
    <n v="407.02"/>
    <s v="7-10 installments"/>
    <x v="1"/>
  </r>
  <r>
    <s v="b4e819d2c22097406ce41f19df19d9a1"/>
    <n v="1"/>
    <x v="3"/>
    <n v="1"/>
    <n v="93.83"/>
    <s v="1 (single)"/>
    <x v="20"/>
  </r>
  <r>
    <s v="6233c53ce8bfd732fc643c0443741c5b"/>
    <n v="1"/>
    <x v="0"/>
    <n v="2"/>
    <n v="32.37"/>
    <s v="2-3 installments"/>
    <x v="1"/>
  </r>
  <r>
    <s v="480a3cf22a0de15e7eea10a10ff49f8a"/>
    <n v="1"/>
    <x v="1"/>
    <n v="1"/>
    <n v="89.36"/>
    <s v="1 (single)"/>
    <x v="6"/>
  </r>
  <r>
    <s v="14f7bafd9b5d355e835602d9026e56e3"/>
    <n v="1"/>
    <x v="0"/>
    <n v="4"/>
    <n v="116.5"/>
    <s v="4-6 installments"/>
    <x v="1"/>
  </r>
  <r>
    <s v="e75a7233bc67f958969f8c0cc950b999"/>
    <n v="1"/>
    <x v="0"/>
    <n v="1"/>
    <n v="89.54000000000001"/>
    <s v="1 (single)"/>
    <x v="0"/>
  </r>
  <r>
    <s v="939e85580cc5404abd2ba9df25330fb8"/>
    <n v="1"/>
    <x v="0"/>
    <n v="4"/>
    <n v="57.2"/>
    <s v="4-6 installments"/>
    <x v="1"/>
  </r>
  <r>
    <s v="e0bb8d950282b26db2d1090b296244fe"/>
    <n v="1"/>
    <x v="0"/>
    <n v="3"/>
    <n v="32"/>
    <s v="2-3 installments"/>
    <x v="4"/>
  </r>
  <r>
    <s v="cecad90bcb7f2d198f1c2e5087d070ee"/>
    <n v="1"/>
    <x v="1"/>
    <n v="1"/>
    <n v="129.14"/>
    <s v="1 (single)"/>
    <x v="1"/>
  </r>
  <r>
    <s v="08eef0ee40e395cb547563fc31ab1bd7"/>
    <n v="1"/>
    <x v="0"/>
    <n v="5"/>
    <n v="98.79000000000001"/>
    <s v="4-6 installments"/>
    <x v="20"/>
  </r>
  <r>
    <s v="8a06dcad5b81645436b75c0074d041dd"/>
    <n v="1"/>
    <x v="0"/>
    <n v="9"/>
    <n v="97.55"/>
    <s v="7-10 installments"/>
    <x v="17"/>
  </r>
  <r>
    <s v="4137fd6f4e14b76a3a0c9ad52bcd5e8e"/>
    <n v="1"/>
    <x v="0"/>
    <n v="1"/>
    <n v="92.87"/>
    <s v="1 (single)"/>
    <x v="1"/>
  </r>
  <r>
    <s v="e2517c46af17605588f75af07711020e"/>
    <n v="1"/>
    <x v="0"/>
    <n v="2"/>
    <n v="122.53"/>
    <s v="2-3 installments"/>
    <x v="20"/>
  </r>
  <r>
    <s v="8a35c08994c840d30994c8c915bfff3d"/>
    <n v="1"/>
    <x v="0"/>
    <n v="1"/>
    <n v="77.23999999999999"/>
    <s v="1 (single)"/>
    <x v="1"/>
  </r>
  <r>
    <s v="bf237ea364c3113c48cb2815b7bbe2c9"/>
    <n v="1"/>
    <x v="0"/>
    <n v="4"/>
    <n v="85.52"/>
    <s v="4-6 installments"/>
    <x v="1"/>
  </r>
  <r>
    <s v="39d340d25b904393423407b7b5ed5030"/>
    <n v="1"/>
    <x v="0"/>
    <n v="5"/>
    <n v="57.49"/>
    <s v="4-6 installments"/>
    <x v="1"/>
  </r>
  <r>
    <s v="f09126bf1e12e8ed060f26f510be949f"/>
    <n v="1"/>
    <x v="0"/>
    <n v="1"/>
    <n v="89.09999999999999"/>
    <s v="1 (single)"/>
    <x v="0"/>
  </r>
  <r>
    <s v="7e55ef94fac22db04217abf106e9758a"/>
    <n v="1"/>
    <x v="1"/>
    <n v="1"/>
    <n v="64.22"/>
    <s v="1 (single)"/>
    <x v="1"/>
  </r>
  <r>
    <s v="dabf2b0e35b423f94618bf965fcb7514"/>
    <n v="1"/>
    <x v="0"/>
    <n v="2"/>
    <n v="140.22"/>
    <s v="2-3 installments"/>
    <x v="1"/>
  </r>
  <r>
    <s v="9a3adeb47e7d9f58c6d32d1cf2fb118a"/>
    <n v="1"/>
    <x v="0"/>
    <n v="6"/>
    <n v="81.89"/>
    <s v="4-6 installments"/>
    <x v="1"/>
  </r>
  <r>
    <s v="2f16a08a008440d69c339763a4024226"/>
    <n v="1"/>
    <x v="0"/>
    <n v="4"/>
    <n v="55.18"/>
    <s v="4-6 installments"/>
    <x v="1"/>
  </r>
  <r>
    <s v="4d0b1ea51ea051ef9f4765df8148c0cd"/>
    <n v="1"/>
    <x v="1"/>
    <n v="1"/>
    <n v="156.39"/>
    <s v="1 (single)"/>
    <x v="19"/>
  </r>
  <r>
    <s v="b2b9d8d0e06e619181a4436475ca7943"/>
    <n v="1"/>
    <x v="1"/>
    <n v="1"/>
    <n v="238.78"/>
    <s v="1 (single)"/>
    <x v="17"/>
  </r>
  <r>
    <s v="7ae71abc97f94b456e51ef1227164c79"/>
    <n v="1"/>
    <x v="0"/>
    <n v="7"/>
    <n v="115.32"/>
    <s v="7-10 installments"/>
    <x v="1"/>
  </r>
  <r>
    <s v="d4acee3ee57cea5cac8b23fadcabbeda"/>
    <n v="1"/>
    <x v="0"/>
    <n v="3"/>
    <n v="54.39"/>
    <s v="2-3 installments"/>
    <x v="1"/>
  </r>
  <r>
    <s v="3fe3d1ba41519dd81c6d6ebde0c8801b"/>
    <n v="1"/>
    <x v="0"/>
    <n v="3"/>
    <n v="35"/>
    <s v="2-3 installments"/>
    <x v="6"/>
  </r>
  <r>
    <s v="b40923df3f882c691f7906a3cff8ae23"/>
    <n v="1"/>
    <x v="1"/>
    <n v="1"/>
    <n v="67.5"/>
    <s v="1 (single)"/>
    <x v="6"/>
  </r>
  <r>
    <s v="cd323a618a599ad1cedaeb75d1d5b8fd"/>
    <n v="1"/>
    <x v="0"/>
    <n v="6"/>
    <n v="155.63"/>
    <s v="4-6 installments"/>
    <x v="0"/>
  </r>
  <r>
    <s v="844bfdffbe80e8ac61135bc633f2dce1"/>
    <n v="1"/>
    <x v="0"/>
    <n v="5"/>
    <n v="78.42"/>
    <s v="4-6 installments"/>
    <x v="1"/>
  </r>
  <r>
    <s v="56fe40ecc356cf04f67dc6c69f010ddd"/>
    <n v="1"/>
    <x v="0"/>
    <n v="1"/>
    <n v="659.15"/>
    <s v="1 (single)"/>
    <x v="4"/>
  </r>
  <r>
    <s v="0a0f50037a1e1b7c239ac621dbd8a03e"/>
    <n v="1"/>
    <x v="1"/>
    <n v="1"/>
    <n v="38.38"/>
    <s v="1 (single)"/>
    <x v="8"/>
  </r>
  <r>
    <s v="556b30ae47829a82927b5dff9ca2ba65"/>
    <n v="1"/>
    <x v="0"/>
    <n v="1"/>
    <n v="78.88"/>
    <s v="1 (single)"/>
    <x v="1"/>
  </r>
  <r>
    <s v="bdaa94a07026daf1f4f152151b223588"/>
    <n v="1"/>
    <x v="0"/>
    <n v="5"/>
    <n v="168.29"/>
    <s v="4-6 installments"/>
    <x v="8"/>
  </r>
  <r>
    <s v="854d6cba56286c80ffabfa9883d35006"/>
    <n v="1"/>
    <x v="0"/>
    <n v="1"/>
    <n v="277.44"/>
    <s v="1 (single)"/>
    <x v="0"/>
  </r>
  <r>
    <s v="2ae1a1178ebaf2ed27989112cf9f4a2d"/>
    <n v="1"/>
    <x v="0"/>
    <n v="2"/>
    <n v="266.4"/>
    <s v="2-3 installments"/>
    <x v="12"/>
  </r>
  <r>
    <s v="56a5ec0d1965b1640462b08e95f028d7"/>
    <n v="1"/>
    <x v="0"/>
    <n v="1"/>
    <n v="95.67"/>
    <s v="1 (single)"/>
    <x v="0"/>
  </r>
  <r>
    <s v="c92ecf9767da32336098465a0c84e432"/>
    <n v="1"/>
    <x v="0"/>
    <n v="5"/>
    <n v="285.76"/>
    <s v="4-6 installments"/>
    <x v="16"/>
  </r>
  <r>
    <s v="b80e879030f825a648abffe9d993ff6a"/>
    <n v="1"/>
    <x v="0"/>
    <n v="10"/>
    <n v="215.14"/>
    <s v="7-10 installments"/>
    <x v="8"/>
  </r>
  <r>
    <s v="d1139f6bff6d301aca5bed7bfe9e7574"/>
    <n v="1"/>
    <x v="0"/>
    <n v="1"/>
    <n v="61.47"/>
    <s v="1 (single)"/>
    <x v="1"/>
  </r>
  <r>
    <s v="5e651ab6dacf51fcbe51f3aaf84f0368"/>
    <n v="1"/>
    <x v="0"/>
    <n v="1"/>
    <n v="203.97"/>
    <s v="1 (single)"/>
    <x v="0"/>
  </r>
  <r>
    <s v="c255d417bffb18b3c55955e368d2da81"/>
    <n v="1"/>
    <x v="0"/>
    <n v="1"/>
    <n v="29.78"/>
    <s v="1 (single)"/>
    <x v="1"/>
  </r>
  <r>
    <s v="2833a1c17a4948451b9931c440440fc5"/>
    <n v="1"/>
    <x v="0"/>
    <n v="3"/>
    <n v="293.61"/>
    <s v="2-3 installments"/>
    <x v="17"/>
  </r>
  <r>
    <s v="8378137868c479b948c8712cac81f79d"/>
    <n v="1"/>
    <x v="0"/>
    <n v="4"/>
    <n v="219.63"/>
    <s v="4-6 installments"/>
    <x v="0"/>
  </r>
  <r>
    <s v="2805499c211b52dfc1e64a1349ef45e2"/>
    <n v="1"/>
    <x v="0"/>
    <n v="4"/>
    <n v="49.09"/>
    <s v="4-6 installments"/>
    <x v="1"/>
  </r>
  <r>
    <s v="c8dee79811750611b390fe9501b1c543"/>
    <n v="1"/>
    <x v="0"/>
    <n v="5"/>
    <n v="51.74"/>
    <s v="4-6 installments"/>
    <x v="10"/>
  </r>
  <r>
    <s v="58c5215132c75e7d8226faaf2fab73a2"/>
    <n v="1"/>
    <x v="0"/>
    <n v="10"/>
    <n v="1414.7"/>
    <s v="7-10 installments"/>
    <x v="12"/>
  </r>
  <r>
    <s v="7cbb15d12a1bb13fde596f305857b22e"/>
    <n v="1"/>
    <x v="0"/>
    <n v="3"/>
    <n v="32.38"/>
    <s v="2-3 installments"/>
    <x v="1"/>
  </r>
  <r>
    <s v="f43f30b7f0ab764f863d9340e06c3f25"/>
    <n v="1"/>
    <x v="0"/>
    <n v="4"/>
    <n v="134.71"/>
    <s v="4-6 installments"/>
    <x v="20"/>
  </r>
  <r>
    <s v="20d048f3efacdd8763fa0ede14313a6d"/>
    <n v="1"/>
    <x v="0"/>
    <n v="1"/>
    <n v="57.29"/>
    <s v="1 (single)"/>
    <x v="1"/>
  </r>
  <r>
    <s v="d52140bee663636aa4f6057e50bc06a3"/>
    <n v="1"/>
    <x v="0"/>
    <n v="3"/>
    <n v="147.28"/>
    <s v="2-3 installments"/>
    <x v="20"/>
  </r>
  <r>
    <s v="4e0ccea311c162528052ed36f82cfd9c"/>
    <n v="1"/>
    <x v="1"/>
    <n v="1"/>
    <n v="218.01"/>
    <s v="1 (single)"/>
    <x v="1"/>
  </r>
  <r>
    <s v="2fd0c89b7b2becc09655a9e060a885bd"/>
    <n v="1"/>
    <x v="0"/>
    <n v="2"/>
    <n v="111.88"/>
    <s v="2-3 installments"/>
    <x v="1"/>
  </r>
  <r>
    <s v="08cef746691fa27e23fe2c32a02c0e21"/>
    <n v="1"/>
    <x v="3"/>
    <n v="1"/>
    <n v="381.88"/>
    <s v="1 (single)"/>
    <x v="14"/>
  </r>
  <r>
    <s v="ae0a032bd44efed5c2be566ef162d694"/>
    <n v="1"/>
    <x v="1"/>
    <n v="1"/>
    <n v="87.13"/>
    <s v="1 (single)"/>
    <x v="8"/>
  </r>
  <r>
    <s v="275322de6426ec5071b219b77fba6a65"/>
    <n v="1"/>
    <x v="2"/>
    <n v="1"/>
    <n v="48.95"/>
    <s v="1 (single)"/>
    <x v="0"/>
  </r>
  <r>
    <s v="29bf476a5068eca4bb2d21bdb684a737"/>
    <n v="1"/>
    <x v="0"/>
    <n v="2"/>
    <n v="138.72"/>
    <s v="2-3 installments"/>
    <x v="8"/>
  </r>
  <r>
    <s v="d6b40eecfed664621ea3e0076d2a58aa"/>
    <n v="1"/>
    <x v="1"/>
    <n v="1"/>
    <n v="41.71"/>
    <s v="1 (single)"/>
    <x v="3"/>
  </r>
  <r>
    <s v="cf10c2cc2d07f815b507376cefcc7a01"/>
    <n v="1"/>
    <x v="0"/>
    <n v="1"/>
    <n v="25.68"/>
    <s v="1 (single)"/>
    <x v="1"/>
  </r>
  <r>
    <s v="9db4c3ce35bd9bdf6b8eb62c68eb4415"/>
    <n v="1"/>
    <x v="0"/>
    <n v="8"/>
    <n v="213"/>
    <s v="7-10 installments"/>
    <x v="12"/>
  </r>
  <r>
    <s v="8b834cd52afbdf1c2837ce5b7e9c6f21"/>
    <n v="1"/>
    <x v="1"/>
    <n v="1"/>
    <n v="462.3"/>
    <s v="1 (single)"/>
    <x v="0"/>
  </r>
  <r>
    <s v="321449a02a8bb4029e39f54fe306be0b"/>
    <n v="1"/>
    <x v="0"/>
    <n v="3"/>
    <n v="164.01"/>
    <s v="2-3 installments"/>
    <x v="6"/>
  </r>
  <r>
    <s v="4069c489933782af79afcd3a0e4d693c"/>
    <n v="7"/>
    <x v="2"/>
    <n v="1"/>
    <n v="15.84"/>
    <s v="1 (single)"/>
    <x v="4"/>
  </r>
  <r>
    <s v="5b9a7fae2bc9ceadc539d174314bd4a7"/>
    <n v="1"/>
    <x v="0"/>
    <n v="1"/>
    <n v="66.78"/>
    <s v="1 (single)"/>
    <x v="20"/>
  </r>
  <r>
    <s v="58cb19858693389b8a5070ce73daa04c"/>
    <n v="1"/>
    <x v="0"/>
    <n v="3"/>
    <n v="58.16"/>
    <s v="2-3 installments"/>
    <x v="1"/>
  </r>
  <r>
    <s v="c23118f80a11f1fe5147253748fc761e"/>
    <n v="1"/>
    <x v="0"/>
    <n v="1"/>
    <n v="132.01"/>
    <s v="1 (single)"/>
    <x v="1"/>
  </r>
  <r>
    <s v="c314dee9e9d49560087a6ccb64ea5850"/>
    <n v="1"/>
    <x v="0"/>
    <n v="1"/>
    <n v="110.46"/>
    <s v="1 (single)"/>
    <x v="1"/>
  </r>
  <r>
    <s v="f442020e13b718d40746ce039d97b4c2"/>
    <n v="1"/>
    <x v="0"/>
    <n v="6"/>
    <n v="180.91"/>
    <s v="4-6 installments"/>
    <x v="1"/>
  </r>
  <r>
    <s v="ac78dbdaa55c30dbfb7eea9beaf31b81"/>
    <n v="1"/>
    <x v="0"/>
    <n v="6"/>
    <n v="121.79"/>
    <s v="4-6 installments"/>
    <x v="1"/>
  </r>
  <r>
    <s v="b2385a6b96543064201c7f066a2b9b56"/>
    <n v="1"/>
    <x v="0"/>
    <n v="10"/>
    <n v="106.44"/>
    <s v="7-10 installments"/>
    <x v="0"/>
  </r>
  <r>
    <s v="d4bf4c2cae2256d8e92b6ec8f1fd248b"/>
    <n v="1"/>
    <x v="0"/>
    <n v="8"/>
    <n v="81.72"/>
    <s v="7-10 installments"/>
    <x v="1"/>
  </r>
  <r>
    <s v="409e4a6eadbdc33f16ccf0bda01eec1f"/>
    <n v="1"/>
    <x v="1"/>
    <n v="1"/>
    <n v="195.92"/>
    <s v="1 (single)"/>
    <x v="16"/>
  </r>
  <r>
    <s v="3f7aea4e3cecef996bd62713fbf8712b"/>
    <n v="1"/>
    <x v="0"/>
    <n v="1"/>
    <n v="25"/>
    <s v="1 (single)"/>
    <x v="0"/>
  </r>
  <r>
    <s v="24c8003803586c800fe8645143192241"/>
    <n v="1"/>
    <x v="0"/>
    <n v="4"/>
    <n v="249.52"/>
    <s v="4-6 installments"/>
    <x v="3"/>
  </r>
  <r>
    <s v="92a1a84ebae5713509b7ccdef77a89cf"/>
    <n v="1"/>
    <x v="0"/>
    <n v="5"/>
    <n v="228.3"/>
    <s v="4-6 installments"/>
    <x v="1"/>
  </r>
  <r>
    <s v="2dd47667ab3bec7cff8e8a49bad5224d"/>
    <n v="1"/>
    <x v="0"/>
    <n v="5"/>
    <n v="193.82"/>
    <s v="4-6 installments"/>
    <x v="1"/>
  </r>
  <r>
    <s v="afcbcc62e1ddbcad592c172eb3e409cb"/>
    <n v="1"/>
    <x v="1"/>
    <n v="1"/>
    <n v="181.46"/>
    <s v="1 (single)"/>
    <x v="0"/>
  </r>
  <r>
    <s v="c4fcb1aaed780b8c213652b55617ce14"/>
    <n v="1"/>
    <x v="0"/>
    <n v="8"/>
    <n v="358.04"/>
    <s v="7-10 installments"/>
    <x v="4"/>
  </r>
  <r>
    <s v="dd028c5dfd0ae2d44370c0fc1ca82e19"/>
    <n v="1"/>
    <x v="0"/>
    <n v="4"/>
    <n v="116.94"/>
    <s v="4-6 installments"/>
    <x v="12"/>
  </r>
  <r>
    <s v="fc06766875a10376c5a1f0b4c0320dac"/>
    <n v="1"/>
    <x v="0"/>
    <n v="2"/>
    <n v="108.69"/>
    <s v="2-3 installments"/>
    <x v="1"/>
  </r>
  <r>
    <s v="e061acbc3114d57440a7250db18b4e0a"/>
    <n v="1"/>
    <x v="0"/>
    <n v="6"/>
    <n v="605.8200000000001"/>
    <s v="4-6 installments"/>
    <x v="14"/>
  </r>
  <r>
    <s v="9ae0dde43abc889af3f66f1408bd49fe"/>
    <n v="1"/>
    <x v="1"/>
    <n v="1"/>
    <n v="212.09"/>
    <s v="1 (single)"/>
    <x v="1"/>
  </r>
  <r>
    <s v="bd3137fd711a2c0ff1765bafbae489a8"/>
    <n v="1"/>
    <x v="0"/>
    <n v="1"/>
    <n v="686"/>
    <s v="1 (single)"/>
    <x v="0"/>
  </r>
  <r>
    <s v="526147ccc6d06def7a933904c19058c8"/>
    <n v="1"/>
    <x v="0"/>
    <n v="2"/>
    <n v="82.33"/>
    <s v="2-3 installments"/>
    <x v="1"/>
  </r>
  <r>
    <s v="21b2387b9fb6ecefaad3713e09e067ea"/>
    <n v="1"/>
    <x v="0"/>
    <n v="4"/>
    <n v="87.3"/>
    <s v="4-6 installments"/>
    <x v="8"/>
  </r>
  <r>
    <s v="6829390c4a5d4739d067ac8ee4828d8e"/>
    <n v="1"/>
    <x v="1"/>
    <n v="1"/>
    <n v="143.14"/>
    <s v="1 (single)"/>
    <x v="4"/>
  </r>
  <r>
    <s v="cd718ff08da2d61cb462de44ae33bc56"/>
    <n v="1"/>
    <x v="0"/>
    <n v="6"/>
    <n v="118.92"/>
    <s v="4-6 installments"/>
    <x v="12"/>
  </r>
  <r>
    <s v="fb1e54ec77d42cc140f67895fd2c8d8a"/>
    <n v="1"/>
    <x v="0"/>
    <n v="1"/>
    <n v="52.68"/>
    <s v="1 (single)"/>
    <x v="1"/>
  </r>
  <r>
    <s v="044223df7cb37509bfeb2a0df1250ca4"/>
    <n v="1"/>
    <x v="0"/>
    <n v="6"/>
    <n v="136.3"/>
    <s v="4-6 installments"/>
    <x v="24"/>
  </r>
  <r>
    <s v="bd76688da0406f5c377080cc43888b5e"/>
    <n v="1"/>
    <x v="0"/>
    <n v="1"/>
    <n v="115.94"/>
    <s v="1 (single)"/>
    <x v="12"/>
  </r>
  <r>
    <s v="25bcb5644535c6bacdc1b64cd1a9dab0"/>
    <n v="1"/>
    <x v="0"/>
    <n v="3"/>
    <n v="325.58"/>
    <s v="2-3 installments"/>
    <x v="5"/>
  </r>
  <r>
    <s v="ea9215d79709bb4917f0d0976eb91d17"/>
    <n v="1"/>
    <x v="0"/>
    <n v="1"/>
    <n v="95.34"/>
    <s v="1 (single)"/>
    <x v="16"/>
  </r>
  <r>
    <s v="b6424e8ce7a66029b94b1221473c995c"/>
    <n v="1"/>
    <x v="0"/>
    <n v="4"/>
    <n v="67.83"/>
    <s v="4-6 installments"/>
    <x v="1"/>
  </r>
  <r>
    <s v="b6ab1ce66f41dbbd8e998bfb0eab8bd5"/>
    <n v="1"/>
    <x v="0"/>
    <n v="10"/>
    <n v="152.21"/>
    <s v="7-10 installments"/>
    <x v="1"/>
  </r>
  <r>
    <s v="358f2c82a4ceca74fc047a5f9f16257d"/>
    <n v="1"/>
    <x v="0"/>
    <n v="3"/>
    <n v="39.86"/>
    <s v="2-3 installments"/>
    <x v="1"/>
  </r>
  <r>
    <s v="67519e1fe10bb3e4a5b416a24f846f8e"/>
    <n v="1"/>
    <x v="0"/>
    <n v="1"/>
    <n v="27.75"/>
    <s v="1 (single)"/>
    <x v="1"/>
  </r>
  <r>
    <s v="29a644536f583fb95f772df6031b0057"/>
    <n v="1"/>
    <x v="1"/>
    <n v="1"/>
    <n v="22.36"/>
    <s v="1 (single)"/>
    <x v="1"/>
  </r>
  <r>
    <s v="c61f24b4d04a247a7b8f182d3bdb7e18"/>
    <n v="1"/>
    <x v="0"/>
    <n v="1"/>
    <n v="248.02"/>
    <s v="1 (single)"/>
    <x v="0"/>
  </r>
  <r>
    <s v="ad752dccdfda84b21aeceed3c6477654"/>
    <n v="1"/>
    <x v="0"/>
    <n v="1"/>
    <n v="108.21"/>
    <s v="1 (single)"/>
    <x v="14"/>
  </r>
  <r>
    <s v="011af0959ebf2b09a062867811dc63b5"/>
    <n v="1"/>
    <x v="0"/>
    <n v="3"/>
    <n v="74.16"/>
    <s v="2-3 installments"/>
    <x v="1"/>
  </r>
  <r>
    <s v="8beb59392e21af5eb9547ae1a9938d06"/>
    <n v="1"/>
    <x v="0"/>
    <n v="5"/>
    <n v="111.22"/>
    <s v="4-6 installments"/>
    <x v="12"/>
  </r>
  <r>
    <s v="cb8db0e01a5a66dedda64100960904f3"/>
    <n v="1"/>
    <x v="0"/>
    <n v="4"/>
    <n v="216.05"/>
    <s v="4-6 installments"/>
    <x v="4"/>
  </r>
  <r>
    <s v="7f1a619240cf71f520b13b660753f8c7"/>
    <n v="1"/>
    <x v="0"/>
    <n v="8"/>
    <n v="777.6799999999999"/>
    <s v="7-10 installments"/>
    <x v="1"/>
  </r>
  <r>
    <s v="121dbde7d88c82adc886e26b28552ef7"/>
    <n v="1"/>
    <x v="0"/>
    <n v="2"/>
    <n v="114.25"/>
    <s v="2-3 installments"/>
    <x v="12"/>
  </r>
  <r>
    <s v="d24117f4f6ccc709599d299ac2a9f46e"/>
    <n v="1"/>
    <x v="0"/>
    <n v="1"/>
    <n v="81.7"/>
    <s v="1 (single)"/>
    <x v="12"/>
  </r>
  <r>
    <s v="a77c9550c32e540e8798334f832b522a"/>
    <n v="1"/>
    <x v="0"/>
    <n v="1"/>
    <n v="57.68"/>
    <s v="1 (single)"/>
    <x v="1"/>
  </r>
  <r>
    <s v="7bb854599c1f0c6bc0fc1dfd8a49e244"/>
    <n v="1"/>
    <x v="0"/>
    <n v="4"/>
    <n v="651.73"/>
    <s v="4-6 installments"/>
    <x v="22"/>
  </r>
  <r>
    <s v="8eced972d00b63def0bbacb928d0a52c"/>
    <n v="1"/>
    <x v="0"/>
    <n v="1"/>
    <n v="48.54"/>
    <s v="1 (single)"/>
    <x v="14"/>
  </r>
  <r>
    <s v="05af503aea07ddc5530506f2c349756f"/>
    <n v="1"/>
    <x v="0"/>
    <n v="1"/>
    <n v="36.22"/>
    <s v="1 (single)"/>
    <x v="0"/>
  </r>
  <r>
    <s v="791ecfcf358d8482338314a266c01fc4"/>
    <n v="1"/>
    <x v="0"/>
    <n v="1"/>
    <n v="96.03"/>
    <s v="1 (single)"/>
    <x v="1"/>
  </r>
  <r>
    <s v="8ae0da24fb052b94dbf0d5c1527cda13"/>
    <n v="1"/>
    <x v="0"/>
    <n v="1"/>
    <n v="44.66"/>
    <s v="1 (single)"/>
    <x v="12"/>
  </r>
  <r>
    <s v="40c520349458bcec0ceb7a06f6061a25"/>
    <n v="1"/>
    <x v="0"/>
    <n v="1"/>
    <n v="105.41"/>
    <s v="1 (single)"/>
    <x v="14"/>
  </r>
  <r>
    <s v="b4cafb8fabcef776ee4b1108769b47ae"/>
    <n v="1"/>
    <x v="0"/>
    <n v="1"/>
    <n v="65.78"/>
    <s v="1 (single)"/>
    <x v="19"/>
  </r>
  <r>
    <s v="3af9281b481b20ca510841d14e7e3138"/>
    <n v="1"/>
    <x v="1"/>
    <n v="1"/>
    <n v="419"/>
    <s v="1 (single)"/>
    <x v="8"/>
  </r>
  <r>
    <s v="c6b6299c09e64ae50abb6de38ab93a51"/>
    <n v="1"/>
    <x v="0"/>
    <n v="3"/>
    <n v="45.86"/>
    <s v="2-3 installments"/>
    <x v="1"/>
  </r>
  <r>
    <s v="46221a9cc394119ee2251ed0351173d9"/>
    <n v="1"/>
    <x v="0"/>
    <n v="1"/>
    <n v="27.75"/>
    <s v="1 (single)"/>
    <x v="12"/>
  </r>
  <r>
    <s v="3b3f7687e938ba0e58002a3640110a8a"/>
    <n v="1"/>
    <x v="0"/>
    <n v="1"/>
    <n v="67.2"/>
    <s v="1 (single)"/>
    <x v="1"/>
  </r>
  <r>
    <s v="dc3adcf742779e0c8eb5bd587ed4ec57"/>
    <n v="1"/>
    <x v="0"/>
    <n v="6"/>
    <n v="727.58"/>
    <s v="4-6 installments"/>
    <x v="1"/>
  </r>
  <r>
    <s v="ad18dd9246cad2f3e5f862857d1379be"/>
    <n v="1"/>
    <x v="1"/>
    <n v="1"/>
    <n v="33.99"/>
    <s v="1 (single)"/>
    <x v="1"/>
  </r>
  <r>
    <s v="5eb2d78f174daa47e90249a44e033aca"/>
    <n v="1"/>
    <x v="0"/>
    <n v="1"/>
    <n v="30.4"/>
    <s v="1 (single)"/>
    <x v="1"/>
  </r>
  <r>
    <s v="bb39531a5274b1368bc8c50fc681baaa"/>
    <n v="1"/>
    <x v="0"/>
    <n v="8"/>
    <n v="207.17"/>
    <s v="7-10 installments"/>
    <x v="1"/>
  </r>
  <r>
    <s v="eb61a98487395d9b7a135acd3d6905a5"/>
    <n v="1"/>
    <x v="0"/>
    <n v="2"/>
    <n v="65"/>
    <s v="2-3 installments"/>
    <x v="0"/>
  </r>
  <r>
    <s v="0340d758cc0da066316cbc55fb7f7596"/>
    <n v="1"/>
    <x v="1"/>
    <n v="1"/>
    <n v="206.68"/>
    <s v="1 (single)"/>
    <x v="1"/>
  </r>
  <r>
    <s v="d9547df3c08b9a1d75ac31317de05c25"/>
    <n v="1"/>
    <x v="0"/>
    <n v="3"/>
    <n v="36.1"/>
    <s v="2-3 installments"/>
    <x v="0"/>
  </r>
  <r>
    <s v="068e67bb959e282e8d5a3191c5e130ab"/>
    <n v="1"/>
    <x v="0"/>
    <n v="6"/>
    <n v="86.15000000000001"/>
    <s v="4-6 installments"/>
    <x v="1"/>
  </r>
  <r>
    <s v="9013af48700a7fbe4c74378aa6d08ba8"/>
    <n v="1"/>
    <x v="0"/>
    <n v="1"/>
    <n v="37.62"/>
    <s v="1 (single)"/>
    <x v="5"/>
  </r>
  <r>
    <s v="23c30e04ef6b799d105781208f6bddd5"/>
    <n v="1"/>
    <x v="0"/>
    <n v="1"/>
    <n v="57.69"/>
    <s v="1 (single)"/>
    <x v="1"/>
  </r>
  <r>
    <s v="c4ff30289b48ee374152a8c534ee686e"/>
    <n v="1"/>
    <x v="0"/>
    <n v="5"/>
    <n v="63.54"/>
    <s v="4-6 installments"/>
    <x v="1"/>
  </r>
  <r>
    <s v="0f29bafaaa77f4548165215b66bd97e4"/>
    <n v="1"/>
    <x v="0"/>
    <n v="10"/>
    <n v="491.97"/>
    <s v="7-10 installments"/>
    <x v="0"/>
  </r>
  <r>
    <s v="899b8d92e1bdaece69745ffcc3c47d08"/>
    <n v="1"/>
    <x v="0"/>
    <n v="8"/>
    <n v="285.72"/>
    <s v="7-10 installments"/>
    <x v="0"/>
  </r>
  <r>
    <s v="902415af941f8c73f57aad8f19ee3173"/>
    <n v="1"/>
    <x v="1"/>
    <n v="1"/>
    <n v="37.78"/>
    <s v="1 (single)"/>
    <x v="1"/>
  </r>
  <r>
    <s v="03b9f7dff4b5e742b0593472f28ee9b0"/>
    <n v="1"/>
    <x v="0"/>
    <n v="3"/>
    <n v="64"/>
    <s v="2-3 installments"/>
    <x v="1"/>
  </r>
  <r>
    <s v="a532c4a850449b1f08cbc448e2a2568f"/>
    <n v="1"/>
    <x v="1"/>
    <n v="1"/>
    <n v="49.86"/>
    <s v="1 (single)"/>
    <x v="1"/>
  </r>
  <r>
    <s v="d1bae3aba9294d4d0cb1141637b50f07"/>
    <n v="1"/>
    <x v="0"/>
    <n v="2"/>
    <n v="166.8"/>
    <s v="2-3 installments"/>
    <x v="1"/>
  </r>
  <r>
    <s v="984113eb4e16cb43f949afb74298dac8"/>
    <n v="1"/>
    <x v="0"/>
    <n v="1"/>
    <n v="144.56"/>
    <s v="1 (single)"/>
    <x v="16"/>
  </r>
  <r>
    <s v="e93b6da343b631fcee3f53e6182d96d8"/>
    <n v="1"/>
    <x v="0"/>
    <n v="2"/>
    <n v="56.69"/>
    <s v="2-3 installments"/>
    <x v="20"/>
  </r>
  <r>
    <s v="e0aadee588e476e3a004e56c8fc3c645"/>
    <n v="1"/>
    <x v="0"/>
    <n v="1"/>
    <n v="1101.51"/>
    <s v="1 (single)"/>
    <x v="8"/>
  </r>
  <r>
    <s v="23726774d1a868c3e1b13c0fa85d1308"/>
    <n v="1"/>
    <x v="0"/>
    <n v="2"/>
    <n v="211.12"/>
    <s v="2-3 installments"/>
    <x v="0"/>
  </r>
  <r>
    <s v="a73bd3df7636cc65bc93f7a84d0ffb7f"/>
    <n v="1"/>
    <x v="1"/>
    <n v="1"/>
    <n v="29.77"/>
    <s v="1 (single)"/>
    <x v="1"/>
  </r>
  <r>
    <s v="02623e799dcc1e41066ddfe4af591f24"/>
    <n v="1"/>
    <x v="0"/>
    <n v="3"/>
    <n v="68.11"/>
    <s v="2-3 installments"/>
    <x v="16"/>
  </r>
  <r>
    <s v="21d5a8c3c47b36c7e6a5d06cd1a89087"/>
    <n v="1"/>
    <x v="0"/>
    <n v="10"/>
    <n v="490.02"/>
    <s v="7-10 installments"/>
    <x v="13"/>
  </r>
  <r>
    <s v="84b8ba39037606b7b30a39d02e9e4154"/>
    <n v="1"/>
    <x v="0"/>
    <n v="1"/>
    <n v="414.97"/>
    <s v="1 (single)"/>
    <x v="1"/>
  </r>
  <r>
    <s v="4ba11c42df14ce7bc9c996b10f0a2f52"/>
    <n v="1"/>
    <x v="0"/>
    <n v="10"/>
    <n v="231.18"/>
    <s v="7-10 installments"/>
    <x v="1"/>
  </r>
  <r>
    <s v="295ad751198b4f1a2651400773795227"/>
    <n v="1"/>
    <x v="0"/>
    <n v="4"/>
    <n v="87.70999999999999"/>
    <s v="4-6 installments"/>
    <x v="1"/>
  </r>
  <r>
    <s v="42cf52638c4c3e8d85390b79d1bf7998"/>
    <n v="1"/>
    <x v="1"/>
    <n v="1"/>
    <n v="204.71"/>
    <s v="1 (single)"/>
    <x v="5"/>
  </r>
  <r>
    <s v="c02f1c85742b8acbc1c02a8d7e6d71dd"/>
    <n v="1"/>
    <x v="0"/>
    <n v="6"/>
    <n v="69.94"/>
    <s v="4-6 installments"/>
    <x v="12"/>
  </r>
  <r>
    <s v="890808772a9033ae8c53ca09ef4d95a7"/>
    <n v="1"/>
    <x v="0"/>
    <n v="1"/>
    <n v="92.26000000000001"/>
    <s v="1 (single)"/>
    <x v="19"/>
  </r>
  <r>
    <s v="b1df036dc7d09224799cc86971761374"/>
    <n v="1"/>
    <x v="1"/>
    <n v="1"/>
    <n v="39.59"/>
    <s v="1 (single)"/>
    <x v="8"/>
  </r>
  <r>
    <s v="0adf68e8a310f18fc7e75cffa60901b2"/>
    <n v="1"/>
    <x v="0"/>
    <n v="2"/>
    <n v="35.45"/>
    <s v="2-3 installments"/>
    <x v="1"/>
  </r>
  <r>
    <s v="d97670cc7c039da62e3bf444647fb307"/>
    <n v="1"/>
    <x v="0"/>
    <n v="2"/>
    <n v="98.83"/>
    <s v="2-3 installments"/>
    <x v="0"/>
  </r>
  <r>
    <s v="77753877bc8a33a740fcfdd1c93a6a83"/>
    <n v="1"/>
    <x v="1"/>
    <n v="1"/>
    <n v="139.09"/>
    <s v="1 (single)"/>
    <x v="1"/>
  </r>
  <r>
    <s v="14ca875b00d9cb1dccb7149f17a31fdc"/>
    <n v="1"/>
    <x v="0"/>
    <n v="2"/>
    <n v="51.96"/>
    <s v="2-3 installments"/>
    <x v="0"/>
  </r>
  <r>
    <s v="fe61e92ff4a1b045c69b89b72e42643c"/>
    <n v="1"/>
    <x v="0"/>
    <n v="10"/>
    <n v="208.07"/>
    <s v="7-10 installments"/>
    <x v="4"/>
  </r>
  <r>
    <s v="9d9f932c7a747d08ec9b2c5e3e0ffa84"/>
    <n v="1"/>
    <x v="1"/>
    <n v="1"/>
    <n v="324.87"/>
    <s v="1 (single)"/>
    <x v="20"/>
  </r>
  <r>
    <s v="537690295b4d85739ba8cbf72ece30b6"/>
    <n v="1"/>
    <x v="1"/>
    <n v="1"/>
    <n v="87.81"/>
    <s v="1 (single)"/>
    <x v="1"/>
  </r>
  <r>
    <s v="6448b940e7bdf635ae69dca1b81077bc"/>
    <n v="1"/>
    <x v="0"/>
    <n v="2"/>
    <n v="65"/>
    <s v="2-3 installments"/>
    <x v="8"/>
  </r>
  <r>
    <s v="fbda1cc83fef326394fae4d634d0402a"/>
    <n v="1"/>
    <x v="0"/>
    <n v="1"/>
    <n v="47.11"/>
    <s v="1 (single)"/>
    <x v="14"/>
  </r>
  <r>
    <s v="6beaeac28bfa1ae5265ecfe29c71ccdf"/>
    <n v="1"/>
    <x v="0"/>
    <n v="3"/>
    <n v="39.79"/>
    <s v="2-3 installments"/>
    <x v="20"/>
  </r>
  <r>
    <s v="892bc6b7b20e6f3955f2c64cfacac80f"/>
    <n v="1"/>
    <x v="0"/>
    <n v="1"/>
    <n v="1.51"/>
    <s v="1 (single)"/>
    <x v="0"/>
  </r>
  <r>
    <s v="1fbe0504bb91684a36cb3bc56b4f0171"/>
    <n v="1"/>
    <x v="1"/>
    <n v="1"/>
    <n v="85.81"/>
    <s v="1 (single)"/>
    <x v="1"/>
  </r>
  <r>
    <s v="a9083ea133304692d6ef21706d3a7df6"/>
    <n v="1"/>
    <x v="0"/>
    <n v="1"/>
    <n v="173.25"/>
    <s v="1 (single)"/>
    <x v="12"/>
  </r>
  <r>
    <s v="e3a456432c2847da83a3cfb4fa72d9db"/>
    <n v="1"/>
    <x v="0"/>
    <n v="1"/>
    <n v="38.72"/>
    <s v="1 (single)"/>
    <x v="12"/>
  </r>
  <r>
    <s v="1c01cd54510efa1db113ee8354518f20"/>
    <n v="1"/>
    <x v="0"/>
    <n v="1"/>
    <n v="46.78"/>
    <s v="1 (single)"/>
    <x v="1"/>
  </r>
  <r>
    <s v="2b6d1ff8e68170b9ff0b3267c3ae9e72"/>
    <n v="1"/>
    <x v="0"/>
    <n v="1"/>
    <n v="78.2"/>
    <s v="1 (single)"/>
    <x v="1"/>
  </r>
  <r>
    <s v="c277dea251cfd74bf121060769a7135a"/>
    <n v="1"/>
    <x v="0"/>
    <n v="2"/>
    <n v="67.18000000000001"/>
    <s v="2-3 installments"/>
    <x v="0"/>
  </r>
  <r>
    <s v="628e083cb05929c84163ae8b63c4c018"/>
    <n v="1"/>
    <x v="0"/>
    <n v="2"/>
    <n v="281.3"/>
    <s v="2-3 installments"/>
    <x v="0"/>
  </r>
  <r>
    <s v="952b0fbb4e6916733377e53f96398051"/>
    <n v="1"/>
    <x v="0"/>
    <n v="3"/>
    <n v="243.31"/>
    <s v="2-3 installments"/>
    <x v="20"/>
  </r>
  <r>
    <s v="5572d7f32284f0040862f8948d5a20f8"/>
    <n v="1"/>
    <x v="0"/>
    <n v="1"/>
    <n v="246.83"/>
    <s v="1 (single)"/>
    <x v="1"/>
  </r>
  <r>
    <s v="70c0f518419924f19c9878c5b40a185b"/>
    <n v="1"/>
    <x v="1"/>
    <n v="1"/>
    <n v="70.89"/>
    <s v="1 (single)"/>
    <x v="4"/>
  </r>
  <r>
    <s v="aaf8bab1b669bb91ff3ebc7396d45ce4"/>
    <n v="1"/>
    <x v="0"/>
    <n v="4"/>
    <n v="198.57"/>
    <s v="4-6 installments"/>
    <x v="1"/>
  </r>
  <r>
    <s v="f16599b98c62d8e9ee08de8c41bed3d1"/>
    <n v="1"/>
    <x v="1"/>
    <n v="1"/>
    <n v="59.01"/>
    <s v="1 (single)"/>
    <x v="12"/>
  </r>
  <r>
    <s v="905c3d04fa7c2003ae6931a5ab967ad1"/>
    <n v="1"/>
    <x v="1"/>
    <n v="1"/>
    <n v="78.90000000000001"/>
    <s v="1 (single)"/>
    <x v="5"/>
  </r>
  <r>
    <s v="0eca887c933337f93c861dd445390720"/>
    <n v="1"/>
    <x v="0"/>
    <n v="5"/>
    <n v="200.21"/>
    <s v="4-6 installments"/>
    <x v="1"/>
  </r>
  <r>
    <s v="e4332fcdfe53c13a7ac6feff6e31b6b2"/>
    <n v="1"/>
    <x v="2"/>
    <n v="1"/>
    <n v="39.69"/>
    <s v="1 (single)"/>
    <x v="20"/>
  </r>
  <r>
    <s v="5759a07ad897af5017002314211af1ee"/>
    <n v="1"/>
    <x v="0"/>
    <n v="2"/>
    <n v="28.23"/>
    <s v="2-3 installments"/>
    <x v="1"/>
  </r>
  <r>
    <s v="bfd287ec712ec9ad5debe07d10399fb2"/>
    <n v="1"/>
    <x v="0"/>
    <n v="2"/>
    <n v="100.47"/>
    <s v="2-3 installments"/>
    <x v="1"/>
  </r>
  <r>
    <s v="58f78889d519f0f0e53677426ce13bb2"/>
    <n v="1"/>
    <x v="0"/>
    <n v="4"/>
    <n v="634.83"/>
    <s v="4-6 installments"/>
    <x v="1"/>
  </r>
  <r>
    <s v="c8680b1e9f88c585cdc2d029d5b1e90d"/>
    <n v="1"/>
    <x v="1"/>
    <n v="1"/>
    <n v="56.8"/>
    <s v="1 (single)"/>
    <x v="1"/>
  </r>
  <r>
    <s v="dca8882f789c3caa5ae444cd8cdd1cff"/>
    <n v="1"/>
    <x v="0"/>
    <n v="1"/>
    <n v="57.46"/>
    <s v="1 (single)"/>
    <x v="12"/>
  </r>
  <r>
    <s v="c6af04c6a72b5d587a620ad29c41dcad"/>
    <n v="1"/>
    <x v="1"/>
    <n v="1"/>
    <n v="1714.02"/>
    <s v="1 (single)"/>
    <x v="4"/>
  </r>
  <r>
    <s v="2b229d21bf1fdfaf9e0ff6d8799303d5"/>
    <n v="1"/>
    <x v="1"/>
    <n v="1"/>
    <n v="51.27"/>
    <s v="1 (single)"/>
    <x v="1"/>
  </r>
  <r>
    <s v="91cad3260fc3d7cb677fe27010618ab1"/>
    <n v="1"/>
    <x v="0"/>
    <n v="2"/>
    <n v="62.98"/>
    <s v="2-3 installments"/>
    <x v="7"/>
  </r>
  <r>
    <s v="21c9e1884faf91f5fc65224d92b2ef83"/>
    <n v="1"/>
    <x v="0"/>
    <n v="5"/>
    <n v="108.44"/>
    <s v="4-6 installments"/>
    <x v="1"/>
  </r>
  <r>
    <s v="dd3346a58fc7d6db3cb6f403c325ead9"/>
    <n v="1"/>
    <x v="0"/>
    <n v="2"/>
    <n v="198.8"/>
    <s v="2-3 installments"/>
    <x v="1"/>
  </r>
  <r>
    <s v="6f6fcc1b3ef20cf889f9ecccc5d9379d"/>
    <n v="1"/>
    <x v="0"/>
    <n v="2"/>
    <n v="109.89"/>
    <s v="2-3 installments"/>
    <x v="0"/>
  </r>
  <r>
    <s v="597233a841339cc9249ce67709f68574"/>
    <n v="1"/>
    <x v="0"/>
    <n v="6"/>
    <n v="193.32"/>
    <s v="4-6 installments"/>
    <x v="1"/>
  </r>
  <r>
    <s v="e151e57b4f9e794ebddd2ac390d0ba99"/>
    <n v="1"/>
    <x v="0"/>
    <n v="3"/>
    <n v="436.68"/>
    <s v="2-3 installments"/>
    <x v="12"/>
  </r>
  <r>
    <s v="2170f9fac08a48aed1fc0b09c13b483b"/>
    <n v="1"/>
    <x v="0"/>
    <n v="5"/>
    <n v="64.81999999999999"/>
    <s v="4-6 installments"/>
    <x v="0"/>
  </r>
  <r>
    <s v="2e8de999929cf628d91b5a78fb7c71de"/>
    <n v="1"/>
    <x v="0"/>
    <n v="2"/>
    <n v="101.16"/>
    <s v="2-3 installments"/>
    <x v="12"/>
  </r>
  <r>
    <s v="5a72aaf4a78a5e2b0ba132b0e9c21fb1"/>
    <n v="1"/>
    <x v="0"/>
    <n v="3"/>
    <n v="39.1"/>
    <s v="2-3 installments"/>
    <x v="12"/>
  </r>
  <r>
    <s v="707ecac4537ba4d942b035e0377e56e4"/>
    <n v="1"/>
    <x v="0"/>
    <n v="3"/>
    <n v="79.14"/>
    <s v="2-3 installments"/>
    <x v="1"/>
  </r>
  <r>
    <s v="90daf8a4be0209f5561c754e9461925f"/>
    <n v="1"/>
    <x v="0"/>
    <n v="10"/>
    <n v="204.96"/>
    <s v="7-10 installments"/>
    <x v="1"/>
  </r>
  <r>
    <s v="5e1c7d900683c3752dcb5908d72eed78"/>
    <n v="1"/>
    <x v="0"/>
    <n v="2"/>
    <n v="61.77"/>
    <s v="2-3 installments"/>
    <x v="1"/>
  </r>
  <r>
    <s v="ee001aa82afcebbc4d2cdc1214cf276b"/>
    <n v="1"/>
    <x v="0"/>
    <n v="1"/>
    <n v="20.68"/>
    <s v="1 (single)"/>
    <x v="1"/>
  </r>
  <r>
    <s v="b00bc9aa349637ff735625300d040f51"/>
    <n v="1"/>
    <x v="1"/>
    <n v="1"/>
    <n v="23.77"/>
    <s v="1 (single)"/>
    <x v="1"/>
  </r>
  <r>
    <s v="b370e2d776f17cc50260493b2ae2d4fb"/>
    <n v="1"/>
    <x v="0"/>
    <n v="10"/>
    <n v="1097.7"/>
    <s v="7-10 installments"/>
    <x v="8"/>
  </r>
  <r>
    <s v="4212c4acae39b267aabc4696d873cbcf"/>
    <n v="2"/>
    <x v="2"/>
    <n v="1"/>
    <n v="12.87"/>
    <s v="1 (single)"/>
    <x v="12"/>
  </r>
  <r>
    <s v="d687704e16072248fd77450d3d4b70d6"/>
    <n v="1"/>
    <x v="0"/>
    <n v="2"/>
    <n v="44.83"/>
    <s v="2-3 installments"/>
    <x v="9"/>
  </r>
  <r>
    <s v="c08207456235b73fe23b3f65986d6856"/>
    <n v="1"/>
    <x v="1"/>
    <n v="1"/>
    <n v="246.84"/>
    <s v="1 (single)"/>
    <x v="6"/>
  </r>
  <r>
    <s v="21cd0af59d306fa46a923c811618e3be"/>
    <n v="1"/>
    <x v="0"/>
    <n v="3"/>
    <n v="83.98"/>
    <s v="2-3 installments"/>
    <x v="12"/>
  </r>
  <r>
    <s v="ff20ee702706d9e407a34de9fe2ff768"/>
    <n v="1"/>
    <x v="0"/>
    <n v="6"/>
    <n v="132.1"/>
    <s v="4-6 installments"/>
    <x v="8"/>
  </r>
  <r>
    <s v="9ee4d099f38e890ac389c977ec066c67"/>
    <n v="1"/>
    <x v="0"/>
    <n v="1"/>
    <n v="225.21"/>
    <s v="1 (single)"/>
    <x v="0"/>
  </r>
  <r>
    <s v="149e467b7d8c16156fa0810e8b4e1e8a"/>
    <n v="1"/>
    <x v="0"/>
    <n v="3"/>
    <n v="127.42"/>
    <s v="2-3 installments"/>
    <x v="1"/>
  </r>
  <r>
    <s v="97b1082dbd479f678e3eda517490413c"/>
    <n v="1"/>
    <x v="0"/>
    <n v="1"/>
    <n v="77.56999999999999"/>
    <s v="1 (single)"/>
    <x v="12"/>
  </r>
  <r>
    <s v="21df2b96ea32eb3b985c7c87a398b8d0"/>
    <n v="1"/>
    <x v="0"/>
    <n v="2"/>
    <n v="29.22"/>
    <s v="2-3 installments"/>
    <x v="4"/>
  </r>
  <r>
    <s v="e3c93a72c954974ce7fb82a5f97d8b89"/>
    <n v="1"/>
    <x v="0"/>
    <n v="1"/>
    <n v="48.96"/>
    <s v="1 (single)"/>
    <x v="1"/>
  </r>
  <r>
    <s v="398906d8d8773226777eeb90031d7f90"/>
    <n v="1"/>
    <x v="0"/>
    <n v="3"/>
    <n v="212.8"/>
    <s v="2-3 installments"/>
    <x v="1"/>
  </r>
  <r>
    <s v="6a77d42bc7b71e63ef4a9209e2a3ce74"/>
    <n v="1"/>
    <x v="0"/>
    <n v="9"/>
    <n v="262.6"/>
    <s v="7-10 installments"/>
    <x v="1"/>
  </r>
  <r>
    <s v="8a8d4a399c6ef91d4c20458be5048c3b"/>
    <n v="1"/>
    <x v="0"/>
    <n v="1"/>
    <n v="54.1"/>
    <s v="1 (single)"/>
    <x v="24"/>
  </r>
  <r>
    <s v="eb76dacd087607fabfce4eb43d0f59d6"/>
    <n v="1"/>
    <x v="0"/>
    <n v="1"/>
    <n v="67.5"/>
    <s v="1 (single)"/>
    <x v="1"/>
  </r>
  <r>
    <s v="610b5a11b3a0ccf7d86f6ca1ca59ba4f"/>
    <n v="1"/>
    <x v="0"/>
    <n v="1"/>
    <n v="73.34"/>
    <s v="1 (single)"/>
    <x v="1"/>
  </r>
  <r>
    <s v="684c4647b0588cd3843f5a33ecbc8106"/>
    <n v="1"/>
    <x v="0"/>
    <n v="6"/>
    <n v="61.82"/>
    <s v="4-6 installments"/>
    <x v="8"/>
  </r>
  <r>
    <s v="45ccd2f1dba595badc92a8c34c88381f"/>
    <n v="1"/>
    <x v="1"/>
    <n v="1"/>
    <n v="89.65000000000001"/>
    <s v="1 (single)"/>
    <x v="1"/>
  </r>
  <r>
    <s v="49626271ea0fa255a99b34978f50ae68"/>
    <n v="1"/>
    <x v="0"/>
    <n v="1"/>
    <n v="70.06999999999999"/>
    <s v="1 (single)"/>
    <x v="1"/>
  </r>
  <r>
    <s v="a82a9910091bbd74264907d2371969e4"/>
    <n v="1"/>
    <x v="0"/>
    <n v="1"/>
    <n v="53.6"/>
    <s v="1 (single)"/>
    <x v="12"/>
  </r>
  <r>
    <s v="a33a09b1320a130c61d1d5d9b8aec5ee"/>
    <n v="1"/>
    <x v="0"/>
    <n v="3"/>
    <n v="138.11"/>
    <s v="2-3 installments"/>
    <x v="1"/>
  </r>
  <r>
    <s v="2f53e1db0b2a17564ef12fe69d65a9df"/>
    <n v="1"/>
    <x v="0"/>
    <n v="10"/>
    <n v="117.54"/>
    <s v="7-10 installments"/>
    <x v="0"/>
  </r>
  <r>
    <s v="dece33065768a2ac17723827e6a03c0a"/>
    <n v="1"/>
    <x v="0"/>
    <n v="1"/>
    <n v="63.6"/>
    <s v="1 (single)"/>
    <x v="24"/>
  </r>
  <r>
    <s v="73eb70779d3a8a4647f8ccf9c43d2623"/>
    <n v="1"/>
    <x v="0"/>
    <n v="1"/>
    <n v="257.77"/>
    <s v="1 (single)"/>
    <x v="14"/>
  </r>
  <r>
    <s v="afef8c9d77440793d7bf762286fe97fc"/>
    <n v="1"/>
    <x v="0"/>
    <n v="3"/>
    <n v="216.14"/>
    <s v="2-3 installments"/>
    <x v="0"/>
  </r>
  <r>
    <s v="6f177560cdac40d55fa56882c853569b"/>
    <n v="1"/>
    <x v="0"/>
    <n v="3"/>
    <n v="582.3200000000001"/>
    <s v="2-3 installments"/>
    <x v="7"/>
  </r>
  <r>
    <s v="fc1ab24eec2f8d6df1c9afb1e55e84c3"/>
    <n v="1"/>
    <x v="0"/>
    <n v="10"/>
    <n v="130.01"/>
    <s v="7-10 installments"/>
    <x v="12"/>
  </r>
  <r>
    <s v="ee38b45af2d4e705a88a37af7f0cda97"/>
    <n v="1"/>
    <x v="0"/>
    <n v="5"/>
    <n v="59.73"/>
    <s v="4-6 installments"/>
    <x v="12"/>
  </r>
  <r>
    <s v="79611406bed954bc1248b316f297aac5"/>
    <n v="1"/>
    <x v="0"/>
    <n v="2"/>
    <n v="209.38"/>
    <s v="2-3 installments"/>
    <x v="1"/>
  </r>
  <r>
    <s v="57f3dce57b231e9b80186f99ded08cf8"/>
    <n v="1"/>
    <x v="2"/>
    <n v="1"/>
    <n v="28"/>
    <s v="1 (single)"/>
    <x v="16"/>
  </r>
  <r>
    <s v="632b475328739ec1fe116b5043c908f3"/>
    <n v="1"/>
    <x v="0"/>
    <n v="1"/>
    <n v="122.43"/>
    <s v="1 (single)"/>
    <x v="12"/>
  </r>
  <r>
    <s v="8003e1099872d27581e211a7cf5422cf"/>
    <n v="1"/>
    <x v="0"/>
    <n v="3"/>
    <n v="227.17"/>
    <s v="2-3 installments"/>
    <x v="1"/>
  </r>
  <r>
    <s v="ab2955d5a9fe4ad0e979935d68422c8d"/>
    <n v="1"/>
    <x v="2"/>
    <n v="1"/>
    <n v="64.23999999999999"/>
    <s v="1 (single)"/>
    <x v="1"/>
  </r>
  <r>
    <s v="0c6f709251c3df262aeb79458ad96a1d"/>
    <n v="1"/>
    <x v="0"/>
    <n v="1"/>
    <n v="37.76"/>
    <s v="1 (single)"/>
    <x v="1"/>
  </r>
  <r>
    <s v="03f51c9adce893f63936c5146701aa2f"/>
    <n v="2"/>
    <x v="2"/>
    <n v="1"/>
    <n v="31.25"/>
    <s v="1 (single)"/>
    <x v="5"/>
  </r>
  <r>
    <s v="8b74f8eb433512f288e513c2e2f391a8"/>
    <n v="1"/>
    <x v="0"/>
    <n v="5"/>
    <n v="346.38"/>
    <s v="4-6 installments"/>
    <x v="1"/>
  </r>
  <r>
    <s v="0f735e8998215a13c4ba2784eb49fc62"/>
    <n v="1"/>
    <x v="0"/>
    <n v="1"/>
    <n v="165.8"/>
    <s v="1 (single)"/>
    <x v="1"/>
  </r>
  <r>
    <s v="9be87d9a7a1fbeef85d11ae236ce4609"/>
    <n v="1"/>
    <x v="0"/>
    <n v="10"/>
    <n v="236.29"/>
    <s v="7-10 installments"/>
    <x v="1"/>
  </r>
  <r>
    <s v="5d155d6d17992a253e6ad3586f7739d9"/>
    <n v="1"/>
    <x v="0"/>
    <n v="1"/>
    <n v="101.33"/>
    <s v="1 (single)"/>
    <x v="1"/>
  </r>
  <r>
    <s v="c3341ac81d23f61418efcca37cff454d"/>
    <n v="1"/>
    <x v="0"/>
    <n v="5"/>
    <n v="157.28"/>
    <s v="4-6 installments"/>
    <x v="20"/>
  </r>
  <r>
    <s v="34cf44f59601c4ff2198022ce3dd8bf2"/>
    <n v="1"/>
    <x v="1"/>
    <n v="1"/>
    <n v="53.69"/>
    <s v="1 (single)"/>
    <x v="24"/>
  </r>
  <r>
    <s v="b269f9c95ab6ee9fbc0a887627851d9d"/>
    <n v="1"/>
    <x v="0"/>
    <n v="1"/>
    <n v="56.37"/>
    <s v="1 (single)"/>
    <x v="20"/>
  </r>
  <r>
    <s v="c54e54dd1e0825cff027c9e76c4033d3"/>
    <n v="1"/>
    <x v="0"/>
    <n v="1"/>
    <n v="256.29"/>
    <s v="1 (single)"/>
    <x v="1"/>
  </r>
  <r>
    <s v="864a3b34b4e9cf8921cb17c78cf790ee"/>
    <n v="1"/>
    <x v="0"/>
    <n v="1"/>
    <n v="66.67"/>
    <s v="1 (single)"/>
    <x v="0"/>
  </r>
  <r>
    <s v="2ac64848de25f6d3a625d04e3ba740ce"/>
    <n v="1"/>
    <x v="0"/>
    <n v="6"/>
    <n v="116.94"/>
    <s v="4-6 installments"/>
    <x v="7"/>
  </r>
  <r>
    <s v="88e583db0e0c8c29a91c2c68a0ee82db"/>
    <n v="1"/>
    <x v="0"/>
    <n v="4"/>
    <n v="94.12"/>
    <s v="4-6 installments"/>
    <x v="20"/>
  </r>
  <r>
    <s v="ed11bdc16e2933132c57eb7c0cb4d7d5"/>
    <n v="1"/>
    <x v="1"/>
    <n v="1"/>
    <n v="397.44"/>
    <s v="1 (single)"/>
    <x v="1"/>
  </r>
  <r>
    <s v="53f5a7f622d498ff3eeb334b8efa7ae7"/>
    <n v="7"/>
    <x v="2"/>
    <n v="1"/>
    <n v="3.12"/>
    <s v="1 (single)"/>
    <x v="12"/>
  </r>
  <r>
    <s v="8282d5532e3d6bc650960861965714ee"/>
    <n v="1"/>
    <x v="0"/>
    <n v="6"/>
    <n v="64"/>
    <s v="4-6 installments"/>
    <x v="12"/>
  </r>
  <r>
    <s v="23f55194f215ebf6254bc34d267f7d9e"/>
    <n v="3"/>
    <x v="2"/>
    <n v="1"/>
    <n v="20"/>
    <s v="1 (single)"/>
    <x v="1"/>
  </r>
  <r>
    <s v="d762e245b7d93fe1fc56d6ed89782027"/>
    <n v="1"/>
    <x v="0"/>
    <n v="5"/>
    <n v="670.47"/>
    <s v="4-6 installments"/>
    <x v="12"/>
  </r>
  <r>
    <s v="8ed33ce2fa4294f5f8d8967467a26b23"/>
    <n v="1"/>
    <x v="0"/>
    <n v="1"/>
    <n v="64.58"/>
    <s v="1 (single)"/>
    <x v="1"/>
  </r>
  <r>
    <s v="9fdbbd0977c4f7330b8c2c4aecd30110"/>
    <n v="1"/>
    <x v="3"/>
    <n v="1"/>
    <n v="190.37"/>
    <s v="1 (single)"/>
    <x v="12"/>
  </r>
  <r>
    <s v="141ba7894f0b0bd2cf4db4d6dcc763f6"/>
    <n v="1"/>
    <x v="0"/>
    <n v="4"/>
    <n v="221.87"/>
    <s v="4-6 installments"/>
    <x v="7"/>
  </r>
  <r>
    <s v="36b53be88597f8fc8af05d1a35c0dc45"/>
    <n v="1"/>
    <x v="0"/>
    <n v="2"/>
    <n v="106.1"/>
    <s v="2-3 installments"/>
    <x v="12"/>
  </r>
  <r>
    <s v="8def5d8e86971efa694dc5192fb2258e"/>
    <n v="1"/>
    <x v="0"/>
    <n v="2"/>
    <n v="51.67"/>
    <s v="2-3 installments"/>
    <x v="0"/>
  </r>
  <r>
    <s v="37f48ff33f63fbc3ec775459f0ae5943"/>
    <n v="1"/>
    <x v="0"/>
    <n v="7"/>
    <n v="374.01"/>
    <s v="7-10 installments"/>
    <x v="1"/>
  </r>
  <r>
    <s v="01d815029787ce30f6f64900ee93ba37"/>
    <n v="1"/>
    <x v="0"/>
    <n v="2"/>
    <n v="61.59"/>
    <s v="2-3 installments"/>
    <x v="1"/>
  </r>
  <r>
    <s v="b02aff946bf246d61d7f3977e0d352c1"/>
    <n v="1"/>
    <x v="1"/>
    <n v="1"/>
    <n v="73.51000000000001"/>
    <s v="1 (single)"/>
    <x v="4"/>
  </r>
  <r>
    <s v="9b4ce65d237bc82227e4b550d1ddf079"/>
    <n v="1"/>
    <x v="0"/>
    <n v="1"/>
    <n v="52.32"/>
    <s v="1 (single)"/>
    <x v="12"/>
  </r>
  <r>
    <s v="643a4b4184a5186bbc7ef0a52db34906"/>
    <n v="1"/>
    <x v="1"/>
    <n v="1"/>
    <n v="293.32"/>
    <s v="1 (single)"/>
    <x v="1"/>
  </r>
  <r>
    <s v="e454f35044003de39e10f976817edc27"/>
    <n v="1"/>
    <x v="1"/>
    <n v="1"/>
    <n v="110.42"/>
    <s v="1 (single)"/>
    <x v="7"/>
  </r>
  <r>
    <s v="44dafc587781c6925a5f4f27e083d75b"/>
    <n v="1"/>
    <x v="0"/>
    <n v="1"/>
    <n v="26.27"/>
    <s v="1 (single)"/>
    <x v="12"/>
  </r>
  <r>
    <s v="eb56621db1ea95071f397f1fef9dbe82"/>
    <n v="1"/>
    <x v="0"/>
    <n v="1"/>
    <n v="71.14"/>
    <s v="1 (single)"/>
    <x v="12"/>
  </r>
  <r>
    <s v="eaa2404af4c709b5ed9127f802ee4eb8"/>
    <n v="1"/>
    <x v="0"/>
    <n v="1"/>
    <n v="83.68000000000001"/>
    <s v="1 (single)"/>
    <x v="1"/>
  </r>
  <r>
    <s v="531adaed1a1981c1cf381bbf3a4a3895"/>
    <n v="1"/>
    <x v="0"/>
    <n v="4"/>
    <n v="158.71"/>
    <s v="4-6 installments"/>
    <x v="12"/>
  </r>
  <r>
    <s v="666cef1ea6542e749eed5394238041a2"/>
    <n v="1"/>
    <x v="1"/>
    <n v="1"/>
    <n v="312.49"/>
    <s v="1 (single)"/>
    <x v="0"/>
  </r>
  <r>
    <s v="d28b75209a5e2bb2ef86b7eb3b81dd55"/>
    <n v="1"/>
    <x v="1"/>
    <n v="1"/>
    <n v="145.24"/>
    <s v="1 (single)"/>
    <x v="7"/>
  </r>
  <r>
    <s v="8b24ac1b82b802b6b9ea3c31435a91ac"/>
    <n v="1"/>
    <x v="0"/>
    <n v="4"/>
    <n v="175.98"/>
    <s v="4-6 installments"/>
    <x v="12"/>
  </r>
  <r>
    <s v="a5e7e590a77dc838c0311d33e0c88abb"/>
    <n v="1"/>
    <x v="0"/>
    <n v="1"/>
    <n v="168.04"/>
    <s v="1 (single)"/>
    <x v="0"/>
  </r>
  <r>
    <s v="d15b4a7be0aedb9cd0f4330b1703b7c0"/>
    <n v="1"/>
    <x v="0"/>
    <n v="2"/>
    <n v="23.69"/>
    <s v="2-3 installments"/>
    <x v="8"/>
  </r>
  <r>
    <s v="583e624231af818d0ab64b7f4b6a5cdd"/>
    <n v="1"/>
    <x v="1"/>
    <n v="1"/>
    <n v="86.92"/>
    <s v="1 (single)"/>
    <x v="1"/>
  </r>
  <r>
    <s v="79fe183c2c4f23688615d54004cd3f2d"/>
    <n v="1"/>
    <x v="0"/>
    <n v="1"/>
    <n v="79.51000000000001"/>
    <s v="1 (single)"/>
    <x v="8"/>
  </r>
  <r>
    <s v="5050bad26c6099dce48e97368a53f149"/>
    <n v="1"/>
    <x v="0"/>
    <n v="7"/>
    <n v="78.70999999999999"/>
    <s v="7-10 installments"/>
    <x v="1"/>
  </r>
  <r>
    <s v="14ed10674adcf55aeb8ff2f20c66006e"/>
    <n v="1"/>
    <x v="0"/>
    <n v="4"/>
    <n v="208.96"/>
    <s v="4-6 installments"/>
    <x v="13"/>
  </r>
  <r>
    <s v="3f470bc5e780dbb1a62275692b9ba0f8"/>
    <n v="1"/>
    <x v="2"/>
    <n v="1"/>
    <n v="112.95"/>
    <s v="1 (single)"/>
    <x v="4"/>
  </r>
  <r>
    <s v="9f24306ad42ec0b914ff60357df376ff"/>
    <n v="1"/>
    <x v="0"/>
    <n v="2"/>
    <n v="67.56999999999999"/>
    <s v="2-3 installments"/>
    <x v="1"/>
  </r>
  <r>
    <s v="fd014fb42116364b9f36fd0a79a016f0"/>
    <n v="1"/>
    <x v="0"/>
    <n v="2"/>
    <n v="103.39"/>
    <s v="2-3 installments"/>
    <x v="19"/>
  </r>
  <r>
    <s v="2a06568281fa1a485b9ba5fac48c7df2"/>
    <n v="1"/>
    <x v="0"/>
    <n v="2"/>
    <n v="57.5"/>
    <s v="2-3 installments"/>
    <x v="1"/>
  </r>
  <r>
    <s v="3bb87caef060d2062d1f63e62dc09bd4"/>
    <n v="1"/>
    <x v="1"/>
    <n v="1"/>
    <n v="59.91"/>
    <s v="1 (single)"/>
    <x v="19"/>
  </r>
  <r>
    <s v="c579a0c822b7a4fe7586d0d2fa75a0a9"/>
    <n v="1"/>
    <x v="3"/>
    <n v="1"/>
    <n v="282.18"/>
    <s v="1 (single)"/>
    <x v="1"/>
  </r>
  <r>
    <s v="b0e9f35ef740c711cb29c8d779388062"/>
    <n v="1"/>
    <x v="1"/>
    <n v="1"/>
    <n v="20.85"/>
    <s v="1 (single)"/>
    <x v="1"/>
  </r>
  <r>
    <s v="71435a06cf53842e055368f881a38b61"/>
    <n v="1"/>
    <x v="0"/>
    <n v="8"/>
    <n v="260.86"/>
    <s v="7-10 installments"/>
    <x v="0"/>
  </r>
  <r>
    <s v="3ff9af2618b202584a161c19718bf577"/>
    <n v="1"/>
    <x v="0"/>
    <n v="8"/>
    <n v="790.6799999999999"/>
    <s v="7-10 installments"/>
    <x v="8"/>
  </r>
  <r>
    <s v="41e096922c4b995c0f51f50efcdb80c0"/>
    <n v="1"/>
    <x v="0"/>
    <n v="1"/>
    <n v="80.11"/>
    <s v="1 (single)"/>
    <x v="10"/>
  </r>
  <r>
    <s v="34fa15662de2057126fbb0b0f1c1120f"/>
    <n v="1"/>
    <x v="0"/>
    <n v="3"/>
    <n v="103.93"/>
    <s v="2-3 installments"/>
    <x v="1"/>
  </r>
  <r>
    <s v="c47017ce1917964174d4b2b7d73dd0eb"/>
    <n v="1"/>
    <x v="0"/>
    <n v="4"/>
    <n v="207.94"/>
    <s v="4-6 installments"/>
    <x v="1"/>
  </r>
  <r>
    <s v="83656a38115e8d648f60d937a29e32a2"/>
    <n v="1"/>
    <x v="0"/>
    <n v="9"/>
    <n v="461.99"/>
    <s v="7-10 installments"/>
    <x v="12"/>
  </r>
  <r>
    <s v="120142f868b25baf05430c42ed963a99"/>
    <n v="1"/>
    <x v="1"/>
    <n v="1"/>
    <n v="51.96"/>
    <s v="1 (single)"/>
    <x v="8"/>
  </r>
  <r>
    <s v="135226fc55b64c0e3cc388a3c12f039a"/>
    <n v="1"/>
    <x v="0"/>
    <n v="1"/>
    <n v="931.53"/>
    <s v="1 (single)"/>
    <x v="1"/>
  </r>
  <r>
    <s v="a5a322511ad2f5a5296e865cd5c23abe"/>
    <n v="1"/>
    <x v="0"/>
    <n v="3"/>
    <n v="52.59"/>
    <s v="2-3 installments"/>
    <x v="1"/>
  </r>
  <r>
    <s v="d60af32e2107bccc3efe66e3faad59c6"/>
    <n v="1"/>
    <x v="1"/>
    <n v="1"/>
    <n v="143.28"/>
    <s v="1 (single)"/>
    <x v="12"/>
  </r>
  <r>
    <s v="ace7aa756ef3c4d4d89c8d311d1bd0be"/>
    <n v="1"/>
    <x v="0"/>
    <n v="1"/>
    <n v="56.78"/>
    <s v="1 (single)"/>
    <x v="1"/>
  </r>
  <r>
    <s v="5494b2ddfe11df2c043ab5a56a2832bd"/>
    <n v="1"/>
    <x v="0"/>
    <n v="1"/>
    <n v="88.58"/>
    <s v="1 (single)"/>
    <x v="1"/>
  </r>
  <r>
    <s v="a9fd47117c3f6b4e72456d5331e2bfb1"/>
    <n v="1"/>
    <x v="0"/>
    <n v="4"/>
    <n v="112.1"/>
    <s v="4-6 installments"/>
    <x v="1"/>
  </r>
  <r>
    <s v="c3f76f14ce3587ab9df86c8caaac928c"/>
    <n v="1"/>
    <x v="0"/>
    <n v="2"/>
    <n v="63.86"/>
    <s v="2-3 installments"/>
    <x v="1"/>
  </r>
  <r>
    <s v="cb53f0b6e8f9082a9f5a113765dd1236"/>
    <n v="1"/>
    <x v="0"/>
    <n v="6"/>
    <n v="97.48"/>
    <s v="4-6 installments"/>
    <x v="1"/>
  </r>
  <r>
    <s v="47435f657d2323e5eb4455aa5bc6a436"/>
    <n v="1"/>
    <x v="0"/>
    <n v="3"/>
    <n v="286.02"/>
    <s v="2-3 installments"/>
    <x v="12"/>
  </r>
  <r>
    <s v="bd210405118a95688f5e0314f24255f5"/>
    <n v="1"/>
    <x v="0"/>
    <n v="5"/>
    <n v="194.91"/>
    <s v="4-6 installments"/>
    <x v="12"/>
  </r>
  <r>
    <s v="b276e4f8c0fb86bd82fce576f21713e0"/>
    <n v="1"/>
    <x v="0"/>
    <n v="2"/>
    <n v="188.41"/>
    <s v="2-3 installments"/>
    <x v="1"/>
  </r>
  <r>
    <s v="ac3da9b0adcc3d95a2e919b1505788f4"/>
    <n v="1"/>
    <x v="0"/>
    <n v="5"/>
    <n v="53.74"/>
    <s v="4-6 installments"/>
    <x v="0"/>
  </r>
  <r>
    <s v="1c735d7c3e1d3e7f05d904b3f15757bd"/>
    <n v="1"/>
    <x v="0"/>
    <n v="1"/>
    <n v="229.14"/>
    <s v="1 (single)"/>
    <x v="0"/>
  </r>
  <r>
    <s v="f0da489592c62097d0034f139386cb32"/>
    <n v="1"/>
    <x v="0"/>
    <n v="10"/>
    <n v="3009.53"/>
    <s v="7-10 installments"/>
    <x v="20"/>
  </r>
  <r>
    <s v="dceb62e8fa94b46006c9554fed743df0"/>
    <n v="3"/>
    <x v="2"/>
    <n v="1"/>
    <n v="53.9"/>
    <s v="1 (single)"/>
    <x v="0"/>
  </r>
  <r>
    <s v="db5a3eab52ef5c18c745c172a5050809"/>
    <n v="1"/>
    <x v="1"/>
    <n v="1"/>
    <n v="263.18"/>
    <s v="1 (single)"/>
    <x v="1"/>
  </r>
  <r>
    <s v="ab1969d313f329f430baa04696d322f3"/>
    <n v="1"/>
    <x v="1"/>
    <n v="1"/>
    <n v="101.28"/>
    <s v="1 (single)"/>
    <x v="12"/>
  </r>
  <r>
    <s v="4bc3b7398353cdab6f94ca83978ed833"/>
    <n v="1"/>
    <x v="0"/>
    <n v="3"/>
    <n v="166.71"/>
    <s v="2-3 installments"/>
    <x v="12"/>
  </r>
  <r>
    <s v="5fb669725665771911c8ecc187870553"/>
    <n v="1"/>
    <x v="0"/>
    <n v="10"/>
    <n v="211.91"/>
    <s v="7-10 installments"/>
    <x v="12"/>
  </r>
  <r>
    <s v="a57a5bbb57b15b49050bc6a58a2f240e"/>
    <n v="1"/>
    <x v="0"/>
    <n v="1"/>
    <n v="48.99"/>
    <s v="1 (single)"/>
    <x v="0"/>
  </r>
  <r>
    <s v="c6492b842ac190db807c15aff21a7dd6"/>
    <n v="7"/>
    <x v="2"/>
    <n v="1"/>
    <n v="36.38"/>
    <s v="1 (single)"/>
    <x v="1"/>
  </r>
  <r>
    <s v="06c1184eaca6e3877347f38cfe926100"/>
    <n v="1"/>
    <x v="0"/>
    <n v="5"/>
    <n v="278.19"/>
    <s v="4-6 installments"/>
    <x v="1"/>
  </r>
  <r>
    <s v="69ab938f05d407e090b2620357ad4103"/>
    <n v="1"/>
    <x v="0"/>
    <n v="9"/>
    <n v="92.27"/>
    <s v="7-10 installments"/>
    <x v="6"/>
  </r>
  <r>
    <s v="1b2998ac4c3495c47a6f8cb5c2d65f35"/>
    <n v="1"/>
    <x v="1"/>
    <n v="1"/>
    <n v="55.07"/>
    <s v="1 (single)"/>
    <x v="8"/>
  </r>
  <r>
    <s v="03dbf3a42789c67ed5e2198f08d997dc"/>
    <n v="1"/>
    <x v="0"/>
    <n v="3"/>
    <n v="253.62"/>
    <s v="2-3 installments"/>
    <x v="1"/>
  </r>
  <r>
    <s v="0911316604300fefa8aef39f81380c66"/>
    <n v="1"/>
    <x v="2"/>
    <n v="1"/>
    <n v="35.84"/>
    <s v="1 (single)"/>
    <x v="1"/>
  </r>
  <r>
    <s v="6893c39daa6589e577917e3325ec2eec"/>
    <n v="1"/>
    <x v="0"/>
    <n v="1"/>
    <n v="35.38"/>
    <s v="1 (single)"/>
    <x v="1"/>
  </r>
  <r>
    <s v="ba6db6908932a9ed2a611c82ef295d37"/>
    <n v="1"/>
    <x v="0"/>
    <n v="2"/>
    <n v="139.27"/>
    <s v="2-3 installments"/>
    <x v="1"/>
  </r>
  <r>
    <s v="430d466a33524c9953d7f2e25c6d3f06"/>
    <n v="1"/>
    <x v="0"/>
    <n v="2"/>
    <n v="57.8"/>
    <s v="2-3 installments"/>
    <x v="1"/>
  </r>
  <r>
    <s v="3114a4b9e970a79667d2f403e83586f0"/>
    <n v="1"/>
    <x v="0"/>
    <n v="6"/>
    <n v="217.64"/>
    <s v="4-6 installments"/>
    <x v="1"/>
  </r>
  <r>
    <s v="8a8b1b373a33b3d5721b9e7c02a068f9"/>
    <n v="1"/>
    <x v="0"/>
    <n v="2"/>
    <n v="159.6"/>
    <s v="2-3 installments"/>
    <x v="0"/>
  </r>
  <r>
    <s v="5f55e6b524e35858ebe24f6f9a5491e0"/>
    <n v="1"/>
    <x v="0"/>
    <n v="10"/>
    <n v="260.5"/>
    <s v="7-10 installments"/>
    <x v="1"/>
  </r>
  <r>
    <s v="fb34891f680ec3b5b3b0dd8d9f863d2a"/>
    <n v="1"/>
    <x v="1"/>
    <n v="1"/>
    <n v="97.86"/>
    <s v="1 (single)"/>
    <x v="5"/>
  </r>
  <r>
    <s v="8cc4092a48fd6223e099b8bede76a2dc"/>
    <n v="1"/>
    <x v="0"/>
    <n v="6"/>
    <n v="66.47"/>
    <s v="4-6 installments"/>
    <x v="20"/>
  </r>
  <r>
    <s v="a4163ebff79ff34a631c57d5350215ae"/>
    <n v="1"/>
    <x v="0"/>
    <n v="10"/>
    <n v="148.18"/>
    <s v="7-10 installments"/>
    <x v="8"/>
  </r>
  <r>
    <s v="725cf8e9c24e679a8a5a32cb92c9ce1e"/>
    <n v="1"/>
    <x v="0"/>
    <n v="10"/>
    <n v="2067.42"/>
    <s v="7-10 installments"/>
    <x v="14"/>
  </r>
  <r>
    <s v="ca096b7aaeb4fc794c0e4e8e9ad8294f"/>
    <n v="1"/>
    <x v="0"/>
    <n v="8"/>
    <n v="147.07"/>
    <s v="7-10 installments"/>
    <x v="16"/>
  </r>
  <r>
    <s v="c6bf66e37e4bdab5ad532291c72a1d71"/>
    <n v="1"/>
    <x v="0"/>
    <n v="5"/>
    <n v="120.87"/>
    <s v="4-6 installments"/>
    <x v="12"/>
  </r>
  <r>
    <s v="385a4528e6f5bbd617566cfd514d6720"/>
    <n v="1"/>
    <x v="0"/>
    <n v="1"/>
    <n v="174.74"/>
    <s v="1 (single)"/>
    <x v="1"/>
  </r>
  <r>
    <s v="b3111cd50c7a34635433d6a557a6bf64"/>
    <n v="1"/>
    <x v="0"/>
    <n v="3"/>
    <n v="86.34"/>
    <s v="2-3 installments"/>
    <x v="1"/>
  </r>
  <r>
    <s v="fed5e295c5412218d84f60a3d09717f4"/>
    <n v="1"/>
    <x v="0"/>
    <n v="1"/>
    <n v="60.63"/>
    <s v="1 (single)"/>
    <x v="1"/>
  </r>
  <r>
    <s v="b924597838a7ba1e624e99fbd62cc560"/>
    <n v="1"/>
    <x v="0"/>
    <n v="1"/>
    <n v="38.39"/>
    <s v="1 (single)"/>
    <x v="1"/>
  </r>
  <r>
    <s v="e35e63b98848e494f75ce91dbef9cf11"/>
    <n v="1"/>
    <x v="0"/>
    <n v="8"/>
    <n v="219.57"/>
    <s v="7-10 installments"/>
    <x v="1"/>
  </r>
  <r>
    <s v="4ef8fef15b3a1986d266d349b21ab021"/>
    <n v="1"/>
    <x v="0"/>
    <n v="1"/>
    <n v="86.98"/>
    <s v="1 (single)"/>
    <x v="12"/>
  </r>
  <r>
    <s v="ef6a08eb361817fe2908f1553b5d00f1"/>
    <n v="1"/>
    <x v="0"/>
    <n v="1"/>
    <n v="232.44"/>
    <s v="1 (single)"/>
    <x v="1"/>
  </r>
  <r>
    <s v="4871768fbfa49644fd5a92cffa201556"/>
    <n v="1"/>
    <x v="0"/>
    <n v="3"/>
    <n v="116.56"/>
    <s v="2-3 installments"/>
    <x v="8"/>
  </r>
  <r>
    <s v="d7bcd768f38943877c3298667ecdfbdb"/>
    <n v="1"/>
    <x v="0"/>
    <n v="8"/>
    <n v="398.46"/>
    <s v="7-10 installments"/>
    <x v="18"/>
  </r>
  <r>
    <s v="a2e3d40e411a2dd9b89be4aaca991101"/>
    <n v="1"/>
    <x v="1"/>
    <n v="1"/>
    <n v="73.34"/>
    <s v="1 (single)"/>
    <x v="0"/>
  </r>
  <r>
    <s v="1b32d4a12472b702c651faa43a947179"/>
    <n v="1"/>
    <x v="0"/>
    <n v="10"/>
    <n v="279.07"/>
    <s v="7-10 installments"/>
    <x v="8"/>
  </r>
  <r>
    <s v="c1e01caa64164c2b4c54633ef42d032b"/>
    <n v="1"/>
    <x v="1"/>
    <n v="1"/>
    <n v="192.56"/>
    <s v="1 (single)"/>
    <x v="1"/>
  </r>
  <r>
    <s v="d8dbce6a7e7afb5ee03584eea5a61779"/>
    <n v="1"/>
    <x v="0"/>
    <n v="1"/>
    <n v="79.38"/>
    <s v="1 (single)"/>
    <x v="12"/>
  </r>
  <r>
    <s v="9774344f0f459e094eca1d2cec55d41c"/>
    <n v="1"/>
    <x v="1"/>
    <n v="1"/>
    <n v="232.18"/>
    <s v="1 (single)"/>
    <x v="12"/>
  </r>
  <r>
    <s v="c5ea69eb816127590a14c3d848e1679c"/>
    <n v="1"/>
    <x v="0"/>
    <n v="6"/>
    <n v="61.05"/>
    <s v="4-6 installments"/>
    <x v="12"/>
  </r>
  <r>
    <s v="5f37829b2dad2c8bb86da21bf31310fa"/>
    <n v="1"/>
    <x v="0"/>
    <n v="5"/>
    <n v="237.98"/>
    <s v="4-6 installments"/>
    <x v="19"/>
  </r>
  <r>
    <s v="c1d3d16d19447e6ae5ea015f6056b3cd"/>
    <n v="1"/>
    <x v="0"/>
    <n v="10"/>
    <n v="362.39"/>
    <s v="7-10 installments"/>
    <x v="1"/>
  </r>
  <r>
    <s v="57323a7f9df2ab8eabf8fb751d3f2334"/>
    <n v="1"/>
    <x v="1"/>
    <n v="1"/>
    <n v="48.77"/>
    <s v="1 (single)"/>
    <x v="1"/>
  </r>
  <r>
    <s v="f6faf0f56f068cbbc7f0837bf82ced2b"/>
    <n v="1"/>
    <x v="0"/>
    <n v="9"/>
    <n v="96.65000000000001"/>
    <s v="7-10 installments"/>
    <x v="8"/>
  </r>
  <r>
    <s v="35660aec0cc42b6257e24281ee0e6255"/>
    <n v="1"/>
    <x v="0"/>
    <n v="3"/>
    <n v="155"/>
    <s v="2-3 installments"/>
    <x v="2"/>
  </r>
  <r>
    <s v="0bdba50744ca6b6e2c44940e00050e5f"/>
    <n v="1"/>
    <x v="2"/>
    <n v="1"/>
    <n v="148.15"/>
    <s v="1 (single)"/>
    <x v="0"/>
  </r>
  <r>
    <s v="11500a4af311587353f096722f1ba4fc"/>
    <n v="1"/>
    <x v="0"/>
    <n v="9"/>
    <n v="94.40000000000001"/>
    <s v="7-10 installments"/>
    <x v="1"/>
  </r>
  <r>
    <s v="cb478ef8997c7e80eaf0bae4ccc02a6d"/>
    <n v="1"/>
    <x v="0"/>
    <n v="1"/>
    <n v="65"/>
    <s v="1 (single)"/>
    <x v="4"/>
  </r>
  <r>
    <s v="922c88e7a4c04efc1aa1b468c8b7b54c"/>
    <n v="1"/>
    <x v="0"/>
    <n v="1"/>
    <n v="61.8"/>
    <s v="1 (single)"/>
    <x v="1"/>
  </r>
  <r>
    <s v="08e4ccc1239f87c9220cd6a87996d455"/>
    <n v="1"/>
    <x v="0"/>
    <n v="2"/>
    <n v="222.44"/>
    <s v="2-3 installments"/>
    <x v="12"/>
  </r>
  <r>
    <s v="5494c710e1d7ff9770343f2abe0cf40c"/>
    <n v="1"/>
    <x v="0"/>
    <n v="10"/>
    <n v="192.48"/>
    <s v="7-10 installments"/>
    <x v="1"/>
  </r>
  <r>
    <s v="08ab4cd4d921b31bd7719eec989aee97"/>
    <n v="1"/>
    <x v="1"/>
    <n v="1"/>
    <n v="385.68"/>
    <s v="1 (single)"/>
    <x v="1"/>
  </r>
  <r>
    <s v="64cf90af2972e752091fa4a0344c47b7"/>
    <n v="1"/>
    <x v="1"/>
    <n v="1"/>
    <n v="58.22"/>
    <s v="1 (single)"/>
    <x v="8"/>
  </r>
  <r>
    <s v="2cc24fbadbb75e8e8922ca2671262b0a"/>
    <n v="1"/>
    <x v="0"/>
    <n v="4"/>
    <n v="331.34"/>
    <s v="4-6 installments"/>
    <x v="1"/>
  </r>
  <r>
    <s v="7ddbd32f36eb90946b9a702e43bba8ac"/>
    <n v="1"/>
    <x v="0"/>
    <n v="1"/>
    <n v="103.55"/>
    <s v="1 (single)"/>
    <x v="1"/>
  </r>
  <r>
    <s v="2ff0c35261b0f6905e8dbd2c664c86af"/>
    <n v="1"/>
    <x v="1"/>
    <n v="1"/>
    <n v="65.09"/>
    <s v="1 (single)"/>
    <x v="16"/>
  </r>
  <r>
    <s v="3a9ba7770cd43147a6d152187d05be65"/>
    <n v="1"/>
    <x v="0"/>
    <n v="3"/>
    <n v="306.98"/>
    <s v="2-3 installments"/>
    <x v="0"/>
  </r>
  <r>
    <s v="23b51e2ed131cc184e283beb7605c156"/>
    <n v="1"/>
    <x v="1"/>
    <n v="1"/>
    <n v="417.55"/>
    <s v="1 (single)"/>
    <x v="4"/>
  </r>
  <r>
    <s v="f10771b6b65c8933def79ca89bf14973"/>
    <n v="1"/>
    <x v="0"/>
    <n v="1"/>
    <n v="743.8200000000001"/>
    <s v="1 (single)"/>
    <x v="0"/>
  </r>
  <r>
    <s v="49ec9dd0000c7df85f49fa626edbae3a"/>
    <n v="1"/>
    <x v="0"/>
    <n v="5"/>
    <n v="166.43"/>
    <s v="4-6 installments"/>
    <x v="10"/>
  </r>
  <r>
    <s v="620b5f7f730ead80c8dba1202716a29f"/>
    <n v="5"/>
    <x v="2"/>
    <n v="1"/>
    <n v="9.390000000000001"/>
    <s v="1 (single)"/>
    <x v="1"/>
  </r>
  <r>
    <s v="476e559ce686af69d6051a5d973c3971"/>
    <n v="1"/>
    <x v="1"/>
    <n v="1"/>
    <n v="114.86"/>
    <s v="1 (single)"/>
    <x v="0"/>
  </r>
  <r>
    <s v="711a14d38a221a3d744f33b8b8e78981"/>
    <n v="1"/>
    <x v="0"/>
    <n v="4"/>
    <n v="41.09"/>
    <s v="4-6 installments"/>
    <x v="0"/>
  </r>
  <r>
    <s v="77ef3216467887c78ddec18de86a58b9"/>
    <n v="1"/>
    <x v="1"/>
    <n v="1"/>
    <n v="167.14"/>
    <s v="1 (single)"/>
    <x v="0"/>
  </r>
  <r>
    <s v="ae9c4f04442a554b5659e9521a00c455"/>
    <n v="1"/>
    <x v="1"/>
    <n v="1"/>
    <n v="137.99"/>
    <s v="1 (single)"/>
    <x v="16"/>
  </r>
  <r>
    <s v="78489b82e815cf23348985a3db599319"/>
    <n v="1"/>
    <x v="0"/>
    <n v="2"/>
    <n v="347.37"/>
    <s v="2-3 installments"/>
    <x v="22"/>
  </r>
  <r>
    <s v="2d77b47ff17df295a7840798969a2e30"/>
    <n v="1"/>
    <x v="1"/>
    <n v="1"/>
    <n v="29.85"/>
    <s v="1 (single)"/>
    <x v="1"/>
  </r>
  <r>
    <s v="b1052e92ac8aabc3374c0a9bfdd33c41"/>
    <n v="1"/>
    <x v="0"/>
    <n v="5"/>
    <n v="358.28"/>
    <s v="4-6 installments"/>
    <x v="18"/>
  </r>
  <r>
    <s v="d8711cd641288f4e2e1a84dc3c6ade21"/>
    <n v="1"/>
    <x v="0"/>
    <n v="5"/>
    <n v="132.48"/>
    <s v="4-6 installments"/>
    <x v="0"/>
  </r>
  <r>
    <s v="c31e69041b0da7765a4d79c7dd6242ff"/>
    <n v="1"/>
    <x v="0"/>
    <n v="4"/>
    <n v="48.01"/>
    <s v="4-6 installments"/>
    <x v="0"/>
  </r>
  <r>
    <s v="c3d8dd9443d87a5917b1508ec6d9e435"/>
    <n v="1"/>
    <x v="0"/>
    <n v="6"/>
    <n v="64.06999999999999"/>
    <s v="4-6 installments"/>
    <x v="0"/>
  </r>
  <r>
    <s v="da2b32b5cba4b3531361fdc197a11c74"/>
    <n v="1"/>
    <x v="0"/>
    <n v="7"/>
    <n v="175.5"/>
    <s v="7-10 installments"/>
    <x v="1"/>
  </r>
  <r>
    <s v="254fcbb680005c7c48a119e4a4ac5b98"/>
    <n v="1"/>
    <x v="1"/>
    <n v="1"/>
    <n v="157.74"/>
    <s v="1 (single)"/>
    <x v="1"/>
  </r>
  <r>
    <s v="c0a3c804bb323cc5a4f30ac1f6bd2837"/>
    <n v="1"/>
    <x v="0"/>
    <n v="1"/>
    <n v="278.54"/>
    <s v="1 (single)"/>
    <x v="0"/>
  </r>
  <r>
    <s v="0cd218949b04611711989a6b534d9a26"/>
    <n v="1"/>
    <x v="0"/>
    <n v="1"/>
    <n v="4.88"/>
    <s v="1 (single)"/>
    <x v="0"/>
  </r>
  <r>
    <s v="3375db82ac870955bb1bd2d561eddfd5"/>
    <n v="1"/>
    <x v="0"/>
    <n v="2"/>
    <n v="168.75"/>
    <s v="2-3 installments"/>
    <x v="1"/>
  </r>
  <r>
    <s v="0ea6fb65c44f0a557e7ee0dc86d66c04"/>
    <n v="1"/>
    <x v="0"/>
    <n v="3"/>
    <n v="135.49"/>
    <s v="2-3 installments"/>
    <x v="0"/>
  </r>
  <r>
    <s v="e5b6006d8448540e314215fd9924e384"/>
    <n v="1"/>
    <x v="0"/>
    <n v="1"/>
    <n v="93.78"/>
    <s v="1 (single)"/>
    <x v="1"/>
  </r>
  <r>
    <s v="29378e35942d709318a61535d08a23c1"/>
    <n v="1"/>
    <x v="0"/>
    <n v="1"/>
    <n v="74.84999999999999"/>
    <s v="1 (single)"/>
    <x v="1"/>
  </r>
  <r>
    <s v="f3b26a8dbd85e93a90ae813f6d67b2a0"/>
    <n v="1"/>
    <x v="0"/>
    <n v="10"/>
    <n v="117.07"/>
    <s v="7-10 installments"/>
    <x v="0"/>
  </r>
  <r>
    <s v="7712b67443279dfd94a4e64f55b624d4"/>
    <n v="1"/>
    <x v="0"/>
    <n v="3"/>
    <n v="62.73"/>
    <s v="2-3 installments"/>
    <x v="12"/>
  </r>
  <r>
    <s v="b3da12fe6af5c45b08a663e62d282487"/>
    <n v="1"/>
    <x v="0"/>
    <n v="5"/>
    <n v="133.76"/>
    <s v="4-6 installments"/>
    <x v="1"/>
  </r>
  <r>
    <s v="5531fe7f2c87a5ace3b26b6d27014fac"/>
    <n v="1"/>
    <x v="3"/>
    <n v="1"/>
    <n v="85.14"/>
    <s v="1 (single)"/>
    <x v="1"/>
  </r>
  <r>
    <s v="bfb1a4b760e9c724cd7e14be83b61b54"/>
    <n v="1"/>
    <x v="0"/>
    <n v="10"/>
    <n v="465.21"/>
    <s v="7-10 installments"/>
    <x v="6"/>
  </r>
  <r>
    <s v="10870ce1b8fbb2c59df2c544b74d1b54"/>
    <n v="1"/>
    <x v="0"/>
    <n v="5"/>
    <n v="719.65"/>
    <s v="4-6 installments"/>
    <x v="1"/>
  </r>
  <r>
    <s v="d02a0111cedc20a548cb065955e04968"/>
    <n v="1"/>
    <x v="0"/>
    <n v="4"/>
    <n v="198.9"/>
    <s v="4-6 installments"/>
    <x v="3"/>
  </r>
  <r>
    <s v="f0b53984ba0214f7896833c7ea1cb19f"/>
    <n v="1"/>
    <x v="0"/>
    <n v="1"/>
    <n v="35.38"/>
    <s v="1 (single)"/>
    <x v="1"/>
  </r>
  <r>
    <s v="d5b8e12d70cbd872a14afea28d0a989c"/>
    <n v="1"/>
    <x v="0"/>
    <n v="10"/>
    <n v="928.96"/>
    <s v="7-10 installments"/>
    <x v="12"/>
  </r>
  <r>
    <s v="6a9c9e93c5bcd0e6b308ce42094a569f"/>
    <n v="1"/>
    <x v="0"/>
    <n v="4"/>
    <n v="194.45"/>
    <s v="4-6 installments"/>
    <x v="5"/>
  </r>
  <r>
    <s v="aa0c9cd6b1097927c4caae58b28e5361"/>
    <n v="1"/>
    <x v="0"/>
    <n v="1"/>
    <n v="118.46"/>
    <s v="1 (single)"/>
    <x v="4"/>
  </r>
  <r>
    <s v="2c60bc71e6da917194c35fa7c8477e7f"/>
    <n v="1"/>
    <x v="1"/>
    <n v="1"/>
    <n v="43.09"/>
    <s v="1 (single)"/>
    <x v="12"/>
  </r>
  <r>
    <s v="af9ce0d4f36308fcf461b3f497c24bcb"/>
    <n v="1"/>
    <x v="0"/>
    <n v="6"/>
    <n v="162.04"/>
    <s v="4-6 installments"/>
    <x v="1"/>
  </r>
  <r>
    <s v="bb1b2f9863d195cf9f7012e73998a50b"/>
    <n v="1"/>
    <x v="1"/>
    <n v="1"/>
    <n v="55.1"/>
    <s v="1 (single)"/>
    <x v="0"/>
  </r>
  <r>
    <s v="eaa755795bc07ae1c3d55d7f6efe1dfc"/>
    <n v="1"/>
    <x v="1"/>
    <n v="1"/>
    <n v="37.52"/>
    <s v="1 (single)"/>
    <x v="3"/>
  </r>
  <r>
    <s v="61a5f701b5030c61c54f06c4c406ff7d"/>
    <n v="1"/>
    <x v="0"/>
    <n v="10"/>
    <n v="221.57"/>
    <s v="7-10 installments"/>
    <x v="6"/>
  </r>
  <r>
    <s v="4c1e4a008ff79b53d84a6fd7f817c5aa"/>
    <n v="1"/>
    <x v="0"/>
    <n v="10"/>
    <n v="481.52"/>
    <s v="7-10 installments"/>
    <x v="1"/>
  </r>
  <r>
    <s v="8bab0782e1f2a9fdc338a883c124f75b"/>
    <n v="1"/>
    <x v="1"/>
    <n v="1"/>
    <n v="192.91"/>
    <s v="1 (single)"/>
    <x v="1"/>
  </r>
  <r>
    <s v="e009dde166ed889f54967499e49e3052"/>
    <n v="1"/>
    <x v="0"/>
    <n v="10"/>
    <n v="113.56"/>
    <s v="7-10 installments"/>
    <x v="11"/>
  </r>
  <r>
    <s v="1637fe3bb334a5aa79e8731cc76891b5"/>
    <n v="1"/>
    <x v="1"/>
    <n v="1"/>
    <n v="56.6"/>
    <s v="1 (single)"/>
    <x v="1"/>
  </r>
  <r>
    <s v="8ee8450594de505503ee786c1a401800"/>
    <n v="1"/>
    <x v="0"/>
    <n v="1"/>
    <n v="1.04"/>
    <s v="1 (single)"/>
    <x v="1"/>
  </r>
  <r>
    <s v="91c72081ae9c08e96d0bc952f73e6188"/>
    <n v="1"/>
    <x v="0"/>
    <n v="2"/>
    <n v="336.28"/>
    <s v="2-3 installments"/>
    <x v="1"/>
  </r>
  <r>
    <s v="b534f5b64db31c82a5aadfbaa0855e5b"/>
    <n v="1"/>
    <x v="0"/>
    <n v="4"/>
    <n v="71.84"/>
    <s v="4-6 installments"/>
    <x v="1"/>
  </r>
  <r>
    <s v="8a9424899aac432d80d8e580932b5ee9"/>
    <n v="2"/>
    <x v="2"/>
    <n v="1"/>
    <n v="85.51000000000001"/>
    <s v="1 (single)"/>
    <x v="14"/>
  </r>
  <r>
    <s v="7bc2a035233bdec3f84bef1cc364a2bb"/>
    <n v="1"/>
    <x v="2"/>
    <n v="1"/>
    <n v="45"/>
    <s v="1 (single)"/>
    <x v="8"/>
  </r>
  <r>
    <s v="05f54a9f4abf370b7c655d914159ab98"/>
    <n v="1"/>
    <x v="0"/>
    <n v="5"/>
    <n v="67.36"/>
    <s v="4-6 installments"/>
    <x v="1"/>
  </r>
  <r>
    <s v="3594e05a005ac4d06a72673270ef9ec9"/>
    <n v="1"/>
    <x v="0"/>
    <n v="1"/>
    <n v="27.19"/>
    <s v="1 (single)"/>
    <x v="1"/>
  </r>
  <r>
    <s v="bb06496dc2000dff076b93ef592d0a7f"/>
    <n v="1"/>
    <x v="0"/>
    <n v="10"/>
    <n v="699.9400000000001"/>
    <s v="7-10 installments"/>
    <x v="1"/>
  </r>
  <r>
    <s v="1261388c490047bbb0ea823f9b75cc29"/>
    <n v="1"/>
    <x v="0"/>
    <n v="2"/>
    <n v="121.62"/>
    <s v="2-3 installments"/>
    <x v="14"/>
  </r>
  <r>
    <s v="0e1bd6280d543519379a15614783b9fe"/>
    <n v="1"/>
    <x v="0"/>
    <n v="1"/>
    <n v="194.22"/>
    <s v="1 (single)"/>
    <x v="14"/>
  </r>
  <r>
    <s v="87a9c87504af54b4d4a686bad72a8e27"/>
    <n v="1"/>
    <x v="0"/>
    <n v="1"/>
    <n v="16.75"/>
    <s v="1 (single)"/>
    <x v="1"/>
  </r>
  <r>
    <s v="0afd81117f1c67a42890fb705304cb8d"/>
    <n v="1"/>
    <x v="0"/>
    <n v="1"/>
    <n v="223.22"/>
    <s v="1 (single)"/>
    <x v="1"/>
  </r>
  <r>
    <s v="5f69b4a2f6573c8ec6ae54125bb181fe"/>
    <n v="1"/>
    <x v="0"/>
    <n v="4"/>
    <n v="130.15"/>
    <s v="4-6 installments"/>
    <x v="0"/>
  </r>
  <r>
    <s v="f76d2b6e418d8642c27cec2e51dc7e51"/>
    <n v="1"/>
    <x v="0"/>
    <n v="3"/>
    <n v="145.56"/>
    <s v="2-3 installments"/>
    <x v="8"/>
  </r>
  <r>
    <s v="61c0331f4a2916cc12ae6abe6f4caf41"/>
    <n v="1"/>
    <x v="0"/>
    <n v="2"/>
    <n v="466.9"/>
    <s v="2-3 installments"/>
    <x v="12"/>
  </r>
  <r>
    <s v="df4f48842246425e222577200fdb0af3"/>
    <n v="1"/>
    <x v="1"/>
    <n v="1"/>
    <n v="154.35"/>
    <s v="1 (single)"/>
    <x v="7"/>
  </r>
  <r>
    <s v="7fd7130d7e48470b9e4782edb0401a44"/>
    <n v="1"/>
    <x v="1"/>
    <n v="1"/>
    <n v="45.09"/>
    <s v="1 (single)"/>
    <x v="6"/>
  </r>
  <r>
    <s v="69d838677089d135b38310ff74779901"/>
    <n v="1"/>
    <x v="0"/>
    <n v="2"/>
    <n v="154.72"/>
    <s v="2-3 installments"/>
    <x v="8"/>
  </r>
  <r>
    <s v="e481f51cbdc54678b7cc49136f2d6af7"/>
    <n v="3"/>
    <x v="2"/>
    <n v="1"/>
    <n v="2"/>
    <s v="1 (single)"/>
    <x v="1"/>
  </r>
  <r>
    <s v="8c7a5e0c8c232e87d70485ec3ce91549"/>
    <n v="1"/>
    <x v="0"/>
    <n v="8"/>
    <n v="156.64"/>
    <s v="7-10 installments"/>
    <x v="12"/>
  </r>
  <r>
    <s v="6539a21d87787dfca12d638dab136511"/>
    <n v="1"/>
    <x v="0"/>
    <n v="2"/>
    <n v="185.84"/>
    <s v="2-3 installments"/>
    <x v="1"/>
  </r>
  <r>
    <s v="7727f2b370c8c7e236872c980d69968f"/>
    <n v="1"/>
    <x v="0"/>
    <n v="3"/>
    <n v="237.59"/>
    <s v="2-3 installments"/>
    <x v="12"/>
  </r>
  <r>
    <s v="9458f512472606de1d13e5e0956e72cd"/>
    <n v="1"/>
    <x v="0"/>
    <n v="1"/>
    <n v="118.99"/>
    <s v="1 (single)"/>
    <x v="1"/>
  </r>
  <r>
    <s v="6054d8418ec326a7a9382171632b7a7d"/>
    <n v="1"/>
    <x v="0"/>
    <n v="6"/>
    <n v="428.91"/>
    <s v="4-6 installments"/>
    <x v="4"/>
  </r>
  <r>
    <s v="f12e95396a91baaadc20348d68728946"/>
    <n v="1"/>
    <x v="0"/>
    <n v="4"/>
    <n v="85.81"/>
    <s v="4-6 installments"/>
    <x v="1"/>
  </r>
  <r>
    <s v="6e25453a992842c74dad4997432fa104"/>
    <n v="1"/>
    <x v="0"/>
    <n v="4"/>
    <n v="89.48"/>
    <s v="4-6 installments"/>
    <x v="12"/>
  </r>
  <r>
    <s v="f2f05e9d559c20ae65f13bbb6d499b7d"/>
    <n v="1"/>
    <x v="0"/>
    <n v="8"/>
    <n v="307.94"/>
    <s v="7-10 installments"/>
    <x v="0"/>
  </r>
  <r>
    <s v="816ccd9d21435796e8ffa9802b2a782f"/>
    <n v="2"/>
    <x v="2"/>
    <n v="1"/>
    <n v="111.67"/>
    <s v="1 (single)"/>
    <x v="8"/>
  </r>
  <r>
    <s v="38de0574ec7f3e1992532ff7b6344a7d"/>
    <n v="1"/>
    <x v="0"/>
    <n v="1"/>
    <n v="35"/>
    <s v="1 (single)"/>
    <x v="6"/>
  </r>
  <r>
    <s v="6b3ee7697a02619a0ace2b3f0aa46bde"/>
    <n v="1"/>
    <x v="0"/>
    <n v="1"/>
    <n v="65.77"/>
    <s v="1 (single)"/>
    <x v="1"/>
  </r>
  <r>
    <s v="c5af6636b619b643a3d6e954e3a5b5de"/>
    <n v="1"/>
    <x v="0"/>
    <n v="2"/>
    <n v="89.56"/>
    <s v="2-3 installments"/>
    <x v="0"/>
  </r>
  <r>
    <s v="b8da35a90e134b3b031c6acfe029acaa"/>
    <n v="1"/>
    <x v="0"/>
    <n v="4"/>
    <n v="45.34"/>
    <s v="4-6 installments"/>
    <x v="19"/>
  </r>
  <r>
    <s v="44150e408d0bd0a5341db3e4f11a98d8"/>
    <n v="1"/>
    <x v="0"/>
    <n v="4"/>
    <n v="416.86"/>
    <s v="4-6 installments"/>
    <x v="8"/>
  </r>
  <r>
    <s v="657b8dbc222ac9b5b61eab078c16b3c2"/>
    <n v="1"/>
    <x v="1"/>
    <n v="1"/>
    <n v="28"/>
    <s v="1 (single)"/>
    <x v="6"/>
  </r>
  <r>
    <s v="b05b331d732972ead47dbea28dd5305f"/>
    <n v="1"/>
    <x v="0"/>
    <n v="1"/>
    <n v="64.11"/>
    <s v="1 (single)"/>
    <x v="12"/>
  </r>
  <r>
    <s v="7873f8c18442c79931e94c2a378f5f7d"/>
    <n v="1"/>
    <x v="0"/>
    <n v="6"/>
    <n v="96.22"/>
    <s v="4-6 installments"/>
    <x v="1"/>
  </r>
  <r>
    <s v="131fccf58d5b636c232584f744b77161"/>
    <n v="1"/>
    <x v="1"/>
    <n v="1"/>
    <n v="111.13"/>
    <s v="1 (single)"/>
    <x v="1"/>
  </r>
  <r>
    <s v="54278df0bd16da39d1a04b026396bef6"/>
    <n v="1"/>
    <x v="0"/>
    <n v="1"/>
    <n v="31.13"/>
    <s v="1 (single)"/>
    <x v="12"/>
  </r>
  <r>
    <s v="364f451ee38a4268d7c15d317021eb35"/>
    <n v="9"/>
    <x v="2"/>
    <n v="1"/>
    <n v="6.96"/>
    <s v="1 (single)"/>
    <x v="1"/>
  </r>
  <r>
    <s v="184cb3de27ca20b3641aeb65c7c429b6"/>
    <n v="1"/>
    <x v="0"/>
    <n v="1"/>
    <n v="77.98"/>
    <s v="1 (single)"/>
    <x v="19"/>
  </r>
  <r>
    <s v="3b47eaed57c2b8dbeef5f764194e5750"/>
    <n v="1"/>
    <x v="1"/>
    <n v="1"/>
    <n v="793.09"/>
    <s v="1 (single)"/>
    <x v="1"/>
  </r>
  <r>
    <s v="072577283d9ec2718f05c37d141d65de"/>
    <n v="1"/>
    <x v="0"/>
    <n v="8"/>
    <n v="82.78"/>
    <s v="7-10 installments"/>
    <x v="1"/>
  </r>
  <r>
    <s v="1c4b283e95602be28c975207016558f1"/>
    <n v="1"/>
    <x v="1"/>
    <n v="1"/>
    <n v="37.83"/>
    <s v="1 (single)"/>
    <x v="1"/>
  </r>
  <r>
    <s v="0cc9d4d8d1534bc29d091be67ffabdab"/>
    <n v="1"/>
    <x v="0"/>
    <n v="1"/>
    <n v="118.88"/>
    <s v="1 (single)"/>
    <x v="0"/>
  </r>
  <r>
    <s v="7471e882dcc3115c0d0a721d2da859af"/>
    <n v="1"/>
    <x v="0"/>
    <n v="2"/>
    <n v="157.45"/>
    <s v="2-3 installments"/>
    <x v="1"/>
  </r>
  <r>
    <s v="9a267a9c566371013783da527ac4038b"/>
    <n v="1"/>
    <x v="1"/>
    <n v="1"/>
    <n v="77.56999999999999"/>
    <s v="1 (single)"/>
    <x v="3"/>
  </r>
  <r>
    <s v="c92364460bae25c97369caca38250639"/>
    <n v="1"/>
    <x v="0"/>
    <n v="2"/>
    <n v="61.62"/>
    <s v="2-3 installments"/>
    <x v="1"/>
  </r>
  <r>
    <s v="379d35a7f738e53131a68c79b97b005c"/>
    <n v="1"/>
    <x v="1"/>
    <n v="1"/>
    <n v="46.85"/>
    <s v="1 (single)"/>
    <x v="16"/>
  </r>
  <r>
    <s v="fb8616e60ade994289f5e25077397fc5"/>
    <n v="1"/>
    <x v="0"/>
    <n v="1"/>
    <n v="46.13"/>
    <s v="1 (single)"/>
    <x v="8"/>
  </r>
  <r>
    <s v="fb469bc8a14b598d891a004c34546078"/>
    <n v="1"/>
    <x v="0"/>
    <n v="1"/>
    <n v="32.38"/>
    <s v="1 (single)"/>
    <x v="1"/>
  </r>
  <r>
    <s v="f2ab8dadc7b9d7c7385ce34e48a2526e"/>
    <n v="1"/>
    <x v="0"/>
    <n v="4"/>
    <n v="61.75"/>
    <s v="4-6 installments"/>
    <x v="1"/>
  </r>
  <r>
    <s v="9a40c467105246b59eb5dfa3f5b04539"/>
    <n v="1"/>
    <x v="0"/>
    <n v="4"/>
    <n v="283.52"/>
    <s v="4-6 installments"/>
    <x v="4"/>
  </r>
  <r>
    <s v="ca43290a13163a41f1a14fd9728a8b64"/>
    <n v="1"/>
    <x v="0"/>
    <n v="1"/>
    <n v="97.89"/>
    <s v="1 (single)"/>
    <x v="7"/>
  </r>
  <r>
    <s v="08d1ac9ae1dcec96c3422ade2005fe94"/>
    <n v="1"/>
    <x v="0"/>
    <n v="4"/>
    <n v="217.06"/>
    <s v="4-6 installments"/>
    <x v="0"/>
  </r>
  <r>
    <s v="d2d740a1b76ee640f76fba030363144e"/>
    <n v="1"/>
    <x v="1"/>
    <n v="1"/>
    <n v="133.69"/>
    <s v="1 (single)"/>
    <x v="1"/>
  </r>
  <r>
    <s v="c9facf1957d4cfd6bf178b54fff813f5"/>
    <n v="1"/>
    <x v="0"/>
    <n v="2"/>
    <n v="188.07"/>
    <s v="2-3 installments"/>
    <x v="1"/>
  </r>
  <r>
    <s v="a7d73128b7dc2644c342e7495ebe8e3f"/>
    <n v="6"/>
    <x v="2"/>
    <n v="1"/>
    <n v="300"/>
    <s v="1 (single)"/>
    <x v="7"/>
  </r>
  <r>
    <s v="ebd89760480302a8f05581858df06406"/>
    <n v="1"/>
    <x v="0"/>
    <n v="2"/>
    <n v="138.89"/>
    <s v="2-3 installments"/>
    <x v="1"/>
  </r>
  <r>
    <s v="705c7fd61dcb0c54b80538158eec1f4a"/>
    <n v="1"/>
    <x v="1"/>
    <n v="1"/>
    <n v="237.99"/>
    <s v="1 (single)"/>
    <x v="6"/>
  </r>
  <r>
    <s v="a759a1bd0f615de8c57f2af26ee39703"/>
    <n v="1"/>
    <x v="1"/>
    <n v="1"/>
    <n v="119.3"/>
    <s v="1 (single)"/>
    <x v="3"/>
  </r>
  <r>
    <s v="3bed3182d08ce9d8c2e2a849db8a2257"/>
    <n v="1"/>
    <x v="0"/>
    <n v="10"/>
    <n v="176.7"/>
    <s v="7-10 installments"/>
    <x v="1"/>
  </r>
  <r>
    <s v="66b93a1ec24a54f71f9577e88b61dd99"/>
    <n v="1"/>
    <x v="0"/>
    <n v="10"/>
    <n v="291.5"/>
    <s v="7-10 installments"/>
    <x v="22"/>
  </r>
  <r>
    <s v="5eeb092ebe54bc6f635f566588d2e908"/>
    <n v="1"/>
    <x v="0"/>
    <n v="4"/>
    <n v="299.26"/>
    <s v="4-6 installments"/>
    <x v="4"/>
  </r>
  <r>
    <s v="8b12160921c1b96dcba4c2ae7be45674"/>
    <n v="1"/>
    <x v="0"/>
    <n v="4"/>
    <n v="204.31"/>
    <s v="4-6 installments"/>
    <x v="1"/>
  </r>
  <r>
    <s v="fa2211e05a1ebb8eedfa015e5d6d7957"/>
    <n v="1"/>
    <x v="1"/>
    <n v="1"/>
    <n v="125.27"/>
    <s v="1 (single)"/>
    <x v="1"/>
  </r>
  <r>
    <s v="7d316b369d4c6b0a4ebeebbff5f65466"/>
    <n v="1"/>
    <x v="0"/>
    <n v="2"/>
    <n v="348.78"/>
    <s v="2-3 installments"/>
    <x v="1"/>
  </r>
  <r>
    <s v="6369478ccc25c089500c88305545244b"/>
    <n v="1"/>
    <x v="1"/>
    <n v="1"/>
    <n v="112.44"/>
    <s v="1 (single)"/>
    <x v="4"/>
  </r>
  <r>
    <s v="67c7a158005be379a21f733483dd43f2"/>
    <n v="1"/>
    <x v="1"/>
    <n v="1"/>
    <n v="78.87"/>
    <s v="1 (single)"/>
    <x v="1"/>
  </r>
  <r>
    <s v="7e5d5dc04eaf1bb91b39e57967646eaf"/>
    <n v="1"/>
    <x v="0"/>
    <n v="6"/>
    <n v="106.16"/>
    <s v="4-6 installments"/>
    <x v="1"/>
  </r>
  <r>
    <s v="d16f8ec8edbb1c3652f142cc60042a86"/>
    <n v="1"/>
    <x v="0"/>
    <n v="2"/>
    <n v="373.16"/>
    <s v="2-3 installments"/>
    <x v="1"/>
  </r>
  <r>
    <s v="898ded7ecb1e4d92997856bd8b7a8aa1"/>
    <n v="3"/>
    <x v="2"/>
    <n v="1"/>
    <n v="46.98"/>
    <s v="1 (single)"/>
    <x v="1"/>
  </r>
  <r>
    <s v="b82b1a7017f4c904921dd5c6c6da8804"/>
    <n v="1"/>
    <x v="0"/>
    <n v="1"/>
    <n v="232.65"/>
    <s v="1 (single)"/>
    <x v="0"/>
  </r>
  <r>
    <s v="9605975885973e23e8aa9d1a8d3e81bb"/>
    <n v="1"/>
    <x v="0"/>
    <n v="1"/>
    <n v="171.48"/>
    <s v="1 (single)"/>
    <x v="8"/>
  </r>
  <r>
    <s v="8411e6f64e8ba69af35b400712a77a8b"/>
    <n v="1"/>
    <x v="0"/>
    <n v="5"/>
    <n v="101.96"/>
    <s v="4-6 installments"/>
    <x v="4"/>
  </r>
  <r>
    <s v="0eb943e25686a73425894fcc95e842e3"/>
    <n v="1"/>
    <x v="0"/>
    <n v="10"/>
    <n v="205.42"/>
    <s v="7-10 installments"/>
    <x v="12"/>
  </r>
  <r>
    <s v="eb8243aae992ce5262d8bfc305cdf6af"/>
    <n v="1"/>
    <x v="0"/>
    <n v="1"/>
    <n v="65.06"/>
    <s v="1 (single)"/>
    <x v="20"/>
  </r>
  <r>
    <s v="510ad2b778bb4dc4eed820d1c8d22d91"/>
    <n v="1"/>
    <x v="0"/>
    <n v="1"/>
    <n v="67.28"/>
    <s v="1 (single)"/>
    <x v="13"/>
  </r>
  <r>
    <s v="809366b3993149432934a82e6e5b71d9"/>
    <n v="1"/>
    <x v="0"/>
    <n v="1"/>
    <n v="70.72"/>
    <s v="1 (single)"/>
    <x v="12"/>
  </r>
  <r>
    <s v="b4423cdd0316fb3064befb92d164de96"/>
    <n v="1"/>
    <x v="1"/>
    <n v="1"/>
    <n v="163.92"/>
    <s v="1 (single)"/>
    <x v="12"/>
  </r>
  <r>
    <s v="74e033208dc13a7b8127eb8e73d09b76"/>
    <n v="1"/>
    <x v="0"/>
    <n v="8"/>
    <n v="100.47"/>
    <s v="7-10 installments"/>
    <x v="8"/>
  </r>
  <r>
    <s v="748517ec82ece7fdd60abdaf413f6beb"/>
    <n v="1"/>
    <x v="2"/>
    <n v="1"/>
    <n v="148.24"/>
    <s v="1 (single)"/>
    <x v="7"/>
  </r>
  <r>
    <s v="41bdeaa82c72b91de63ad6853ec75046"/>
    <n v="1"/>
    <x v="0"/>
    <n v="1"/>
    <n v="88.14"/>
    <s v="1 (single)"/>
    <x v="1"/>
  </r>
  <r>
    <s v="f03c75c7842d1d7b641dcfa746784c85"/>
    <n v="1"/>
    <x v="0"/>
    <n v="2"/>
    <n v="37.6"/>
    <s v="2-3 installments"/>
    <x v="12"/>
  </r>
  <r>
    <s v="a11e916995a120fce0b1528d2555151b"/>
    <n v="1"/>
    <x v="1"/>
    <n v="1"/>
    <n v="51.96"/>
    <s v="1 (single)"/>
    <x v="19"/>
  </r>
  <r>
    <s v="7c24ba395c0e8eedbf5458052dc2bba3"/>
    <n v="1"/>
    <x v="0"/>
    <n v="10"/>
    <n v="343.07"/>
    <s v="7-10 installments"/>
    <x v="1"/>
  </r>
  <r>
    <s v="b75559e68bdb9a0a3526bb2995f093da"/>
    <n v="1"/>
    <x v="0"/>
    <n v="1"/>
    <n v="318.93"/>
    <s v="1 (single)"/>
    <x v="6"/>
  </r>
  <r>
    <s v="b198d16d5ba1cbacf02b4d54728314fa"/>
    <n v="1"/>
    <x v="1"/>
    <n v="1"/>
    <n v="365.6"/>
    <s v="1 (single)"/>
    <x v="0"/>
  </r>
  <r>
    <s v="d3fd3af08566edbfdd903c8f2a2d8bef"/>
    <n v="1"/>
    <x v="0"/>
    <n v="3"/>
    <n v="110.43"/>
    <s v="2-3 installments"/>
    <x v="8"/>
  </r>
  <r>
    <s v="ea6cf34e28edb0228155d6cdbbe46bdc"/>
    <n v="1"/>
    <x v="1"/>
    <n v="1"/>
    <n v="83.56999999999999"/>
    <s v="1 (single)"/>
    <x v="1"/>
  </r>
  <r>
    <s v="d2d2b46f15aac179d92c40438fb3a4e6"/>
    <n v="1"/>
    <x v="1"/>
    <n v="1"/>
    <n v="55.54"/>
    <s v="1 (single)"/>
    <x v="1"/>
  </r>
  <r>
    <s v="200553df452156c2fec1e8250369636c"/>
    <n v="1"/>
    <x v="0"/>
    <n v="2"/>
    <n v="146.66"/>
    <s v="2-3 installments"/>
    <x v="12"/>
  </r>
  <r>
    <s v="7618b897317b5a4fc4f1b15666f3e24b"/>
    <n v="1"/>
    <x v="0"/>
    <n v="2"/>
    <n v="307.5"/>
    <s v="2-3 installments"/>
    <x v="16"/>
  </r>
  <r>
    <s v="d6e4c66836507e15b054fd436417a9d0"/>
    <n v="1"/>
    <x v="0"/>
    <n v="10"/>
    <n v="1040.01"/>
    <s v="7-10 installments"/>
    <x v="14"/>
  </r>
  <r>
    <s v="61b5e6d846c13e8107ec0d264d5abdf1"/>
    <n v="1"/>
    <x v="0"/>
    <n v="1"/>
    <n v="111.85"/>
    <s v="1 (single)"/>
    <x v="1"/>
  </r>
  <r>
    <s v="47a0b966a6a543cd3817b26d40ab8041"/>
    <n v="1"/>
    <x v="0"/>
    <n v="2"/>
    <n v="133.18"/>
    <s v="2-3 installments"/>
    <x v="12"/>
  </r>
  <r>
    <s v="c96c22ca4f7729454ad5ccd827b3c40e"/>
    <n v="1"/>
    <x v="0"/>
    <n v="1"/>
    <n v="85.62"/>
    <s v="1 (single)"/>
    <x v="1"/>
  </r>
  <r>
    <s v="e20048c62eafbe51818f6dd9f3be724e"/>
    <n v="1"/>
    <x v="0"/>
    <n v="1"/>
    <n v="38.3"/>
    <s v="1 (single)"/>
    <x v="1"/>
  </r>
  <r>
    <s v="c1f96d0e2636bcdef5ba712724d9dd6e"/>
    <n v="1"/>
    <x v="0"/>
    <n v="5"/>
    <n v="80.11"/>
    <s v="4-6 installments"/>
    <x v="1"/>
  </r>
  <r>
    <s v="d78f37563bb2b393bb33db35d835b390"/>
    <n v="1"/>
    <x v="0"/>
    <n v="1"/>
    <n v="65.77"/>
    <s v="1 (single)"/>
    <x v="1"/>
  </r>
  <r>
    <s v="89328a8e8ea7f0921f3da49d46abc9c3"/>
    <n v="1"/>
    <x v="0"/>
    <n v="2"/>
    <n v="65.70999999999999"/>
    <s v="2-3 installments"/>
    <x v="1"/>
  </r>
  <r>
    <s v="1ff300a1e66c173fd9dba91d3b3db4d1"/>
    <n v="1"/>
    <x v="0"/>
    <n v="2"/>
    <n v="92.75"/>
    <s v="2-3 installments"/>
    <x v="1"/>
  </r>
  <r>
    <s v="a88edef387e2a7e457695664bf0ddfc0"/>
    <n v="1"/>
    <x v="1"/>
    <n v="1"/>
    <n v="52.52"/>
    <s v="1 (single)"/>
    <x v="6"/>
  </r>
  <r>
    <s v="39ed55131dcacf19b9dcf0739eefb591"/>
    <n v="1"/>
    <x v="0"/>
    <n v="4"/>
    <n v="66.59999999999999"/>
    <s v="4-6 installments"/>
    <x v="0"/>
  </r>
  <r>
    <s v="194a26fbbb1b4e83fa0b65aaf22d99c0"/>
    <n v="1"/>
    <x v="0"/>
    <n v="1"/>
    <n v="23.38"/>
    <s v="1 (single)"/>
    <x v="1"/>
  </r>
  <r>
    <s v="50b043a46bc9296628ad3ea3e0ca01b8"/>
    <n v="1"/>
    <x v="1"/>
    <n v="1"/>
    <n v="45.61"/>
    <s v="1 (single)"/>
    <x v="1"/>
  </r>
  <r>
    <s v="f7b794965cc5b6d20c083cc40cf56108"/>
    <n v="1"/>
    <x v="2"/>
    <n v="1"/>
    <n v="95.20999999999999"/>
    <s v="1 (single)"/>
    <x v="12"/>
  </r>
  <r>
    <s v="5bbf075632367fb4969495a3669cb637"/>
    <n v="1"/>
    <x v="0"/>
    <n v="4"/>
    <n v="100.34"/>
    <s v="4-6 installments"/>
    <x v="6"/>
  </r>
  <r>
    <s v="a9d21182da34ce17091420d35f22834a"/>
    <n v="2"/>
    <x v="2"/>
    <n v="1"/>
    <n v="19.46"/>
    <s v="1 (single)"/>
    <x v="8"/>
  </r>
  <r>
    <s v="45f0db29787836d9c41e760c90588af1"/>
    <n v="1"/>
    <x v="0"/>
    <n v="2"/>
    <n v="43.51"/>
    <s v="2-3 installments"/>
    <x v="4"/>
  </r>
  <r>
    <s v="793511fa4797d5eb6c16b433ec622276"/>
    <n v="1"/>
    <x v="0"/>
    <n v="3"/>
    <n v="37.22"/>
    <s v="2-3 installments"/>
    <x v="0"/>
  </r>
  <r>
    <s v="c6e0ac21ec42ce78d3ff7fd8eca3735c"/>
    <n v="1"/>
    <x v="0"/>
    <n v="1"/>
    <n v="70.48999999999999"/>
    <s v="1 (single)"/>
    <x v="0"/>
  </r>
  <r>
    <s v="27b974fdb1343121e2a97ab9bfe080e2"/>
    <n v="1"/>
    <x v="1"/>
    <n v="1"/>
    <n v="52.38"/>
    <s v="1 (single)"/>
    <x v="1"/>
  </r>
  <r>
    <s v="be6b82c466147a814c936f0b4a4714ca"/>
    <n v="1"/>
    <x v="0"/>
    <n v="2"/>
    <n v="28.42"/>
    <s v="2-3 installments"/>
    <x v="12"/>
  </r>
  <r>
    <s v="02b2c02d27d60c0e658675335ca80216"/>
    <n v="1"/>
    <x v="0"/>
    <n v="2"/>
    <n v="77.56999999999999"/>
    <s v="2-3 installments"/>
    <x v="12"/>
  </r>
  <r>
    <s v="19e50267c874c90f2a5a2bc9c2719e2b"/>
    <n v="1"/>
    <x v="1"/>
    <n v="1"/>
    <n v="80.73999999999999"/>
    <s v="1 (single)"/>
    <x v="1"/>
  </r>
  <r>
    <s v="765e82006189100419015233bf26be8a"/>
    <n v="1"/>
    <x v="0"/>
    <n v="6"/>
    <n v="59.99"/>
    <s v="4-6 installments"/>
    <x v="4"/>
  </r>
  <r>
    <s v="3ffa9e029879039a01783bc81c868df1"/>
    <n v="1"/>
    <x v="0"/>
    <n v="2"/>
    <n v="97.13"/>
    <s v="2-3 installments"/>
    <x v="12"/>
  </r>
  <r>
    <s v="12734d5805fd317dc486f3630fd82bcb"/>
    <n v="1"/>
    <x v="1"/>
    <n v="1"/>
    <n v="131.95"/>
    <s v="1 (single)"/>
    <x v="4"/>
  </r>
  <r>
    <s v="b1791785e507945110408ae91ef3fa18"/>
    <n v="1"/>
    <x v="0"/>
    <n v="2"/>
    <n v="95.31"/>
    <s v="2-3 installments"/>
    <x v="12"/>
  </r>
  <r>
    <s v="73da42c497d6ab85df4446d41addabdd"/>
    <n v="1"/>
    <x v="0"/>
    <n v="1"/>
    <n v="206.97"/>
    <s v="1 (single)"/>
    <x v="6"/>
  </r>
  <r>
    <s v="d35cead7fec778d8d6d84650399972ed"/>
    <n v="1"/>
    <x v="0"/>
    <n v="2"/>
    <n v="62.01"/>
    <s v="2-3 installments"/>
    <x v="1"/>
  </r>
  <r>
    <s v="93e945ea7c4457cea5d773c1225ac997"/>
    <n v="1"/>
    <x v="0"/>
    <n v="8"/>
    <n v="162.89"/>
    <s v="7-10 installments"/>
    <x v="0"/>
  </r>
  <r>
    <s v="a5c2bce79ee362cbd630af6c3ab8f841"/>
    <n v="1"/>
    <x v="0"/>
    <n v="1"/>
    <n v="35.25"/>
    <s v="1 (single)"/>
    <x v="1"/>
  </r>
  <r>
    <s v="4c8eac76de32572cebc64aca0f263e2a"/>
    <n v="3"/>
    <x v="2"/>
    <n v="1"/>
    <n v="49.8"/>
    <s v="1 (single)"/>
    <x v="8"/>
  </r>
  <r>
    <s v="fe5d946bb1d5891792a436f46f3618a3"/>
    <n v="1"/>
    <x v="0"/>
    <n v="1"/>
    <n v="108.21"/>
    <s v="1 (single)"/>
    <x v="12"/>
  </r>
  <r>
    <s v="87926f4f1402d4f56a21096c78d994b8"/>
    <n v="1"/>
    <x v="1"/>
    <n v="1"/>
    <n v="131.51"/>
    <s v="1 (single)"/>
    <x v="0"/>
  </r>
  <r>
    <s v="cace1a92b9984790083116a9f2e7ae5c"/>
    <n v="2"/>
    <x v="2"/>
    <n v="1"/>
    <n v="100"/>
    <s v="1 (single)"/>
    <x v="0"/>
  </r>
  <r>
    <s v="66dd200c66aaf1ba827ed694617b9ae3"/>
    <n v="1"/>
    <x v="3"/>
    <n v="1"/>
    <n v="210.99"/>
    <s v="1 (single)"/>
    <x v="1"/>
  </r>
  <r>
    <s v="93f571da6f10487d3dd56d59982d7b72"/>
    <n v="1"/>
    <x v="0"/>
    <n v="8"/>
    <n v="84.48"/>
    <s v="7-10 installments"/>
    <x v="1"/>
  </r>
  <r>
    <s v="3337a984417a1c95241b5f47acb33720"/>
    <n v="1"/>
    <x v="0"/>
    <n v="2"/>
    <n v="61.84"/>
    <s v="2-3 installments"/>
    <x v="1"/>
  </r>
  <r>
    <s v="27a6ada08a4daaa908ef8f862441e486"/>
    <n v="1"/>
    <x v="1"/>
    <n v="1"/>
    <n v="67.5"/>
    <s v="1 (single)"/>
    <x v="12"/>
  </r>
  <r>
    <s v="115e5f8ceec805909d9cc974e1653153"/>
    <n v="1"/>
    <x v="0"/>
    <n v="1"/>
    <n v="163.39"/>
    <s v="1 (single)"/>
    <x v="1"/>
  </r>
  <r>
    <s v="d0e7875fcf8fa009f5295ad397fc7e18"/>
    <n v="1"/>
    <x v="0"/>
    <n v="5"/>
    <n v="116.01"/>
    <s v="4-6 installments"/>
    <x v="1"/>
  </r>
  <r>
    <s v="b34f46c28be69a2d65c7f3f3c01c3673"/>
    <n v="2"/>
    <x v="2"/>
    <n v="1"/>
    <n v="143.12"/>
    <s v="1 (single)"/>
    <x v="12"/>
  </r>
  <r>
    <s v="6ee07bb000ad56123f660b23dabed4ab"/>
    <n v="1"/>
    <x v="0"/>
    <n v="9"/>
    <n v="98.22"/>
    <s v="7-10 installments"/>
    <x v="1"/>
  </r>
  <r>
    <s v="4a7187a003cd08090bc8effb19765333"/>
    <n v="1"/>
    <x v="0"/>
    <n v="7"/>
    <n v="329.1"/>
    <s v="7-10 installments"/>
    <x v="1"/>
  </r>
  <r>
    <s v="8bf5f7691f5059f401c9b3954acb39b8"/>
    <n v="1"/>
    <x v="0"/>
    <n v="2"/>
    <n v="199.98"/>
    <s v="2-3 installments"/>
    <x v="0"/>
  </r>
  <r>
    <s v="48d007b3d7183bc54336d813b1380d26"/>
    <n v="1"/>
    <x v="1"/>
    <n v="1"/>
    <n v="64.09"/>
    <s v="1 (single)"/>
    <x v="12"/>
  </r>
  <r>
    <s v="de87f8523b7738c6d18e5ceedc4f05ae"/>
    <n v="1"/>
    <x v="0"/>
    <n v="1"/>
    <n v="25.61"/>
    <s v="1 (single)"/>
    <x v="6"/>
  </r>
  <r>
    <s v="95fba842978e008c75e640b1908f1867"/>
    <n v="1"/>
    <x v="1"/>
    <n v="1"/>
    <n v="232.39"/>
    <s v="1 (single)"/>
    <x v="1"/>
  </r>
  <r>
    <s v="9a8df1603191fe8fa15788692de6f4c3"/>
    <n v="2"/>
    <x v="2"/>
    <n v="1"/>
    <n v="52.1"/>
    <s v="1 (single)"/>
    <x v="1"/>
  </r>
  <r>
    <s v="ea694a00fc5ee055808a425d0b1b8699"/>
    <n v="1"/>
    <x v="0"/>
    <n v="1"/>
    <n v="25.5"/>
    <s v="1 (single)"/>
    <x v="1"/>
  </r>
  <r>
    <s v="c5ab3856ffd5ca3db23754e60db70cf2"/>
    <n v="1"/>
    <x v="0"/>
    <n v="1"/>
    <n v="81.72"/>
    <s v="1 (single)"/>
    <x v="1"/>
  </r>
  <r>
    <s v="4aafdb1594ef5ea1e342d5c6f54d95ef"/>
    <n v="1"/>
    <x v="1"/>
    <n v="1"/>
    <n v="225.71"/>
    <s v="1 (single)"/>
    <x v="12"/>
  </r>
  <r>
    <s v="0e8442cad88bc3852a68be6bbee1d071"/>
    <n v="1"/>
    <x v="0"/>
    <n v="1"/>
    <n v="76.38"/>
    <s v="1 (single)"/>
    <x v="8"/>
  </r>
  <r>
    <s v="8391a032db0a71458e548af0b6e9eb8e"/>
    <n v="1"/>
    <x v="0"/>
    <n v="5"/>
    <n v="335.47"/>
    <s v="4-6 installments"/>
    <x v="1"/>
  </r>
  <r>
    <s v="0516c22655fe1e1f0b3390f4ee3fc5f6"/>
    <n v="2"/>
    <x v="2"/>
    <n v="1"/>
    <n v="13.63"/>
    <s v="1 (single)"/>
    <x v="0"/>
  </r>
  <r>
    <s v="4baf66d022680c163d31c85a42b6bbd6"/>
    <n v="1"/>
    <x v="0"/>
    <n v="7"/>
    <n v="163.33"/>
    <s v="7-10 installments"/>
    <x v="1"/>
  </r>
  <r>
    <s v="086fbd1d738c8b0bf972f0757bc57e9c"/>
    <n v="1"/>
    <x v="0"/>
    <n v="1"/>
    <n v="26.3"/>
    <s v="1 (single)"/>
    <x v="1"/>
  </r>
  <r>
    <s v="80def445474889abc909592113f0027a"/>
    <n v="1"/>
    <x v="0"/>
    <n v="1"/>
    <n v="38"/>
    <s v="1 (single)"/>
    <x v="4"/>
  </r>
  <r>
    <s v="a90cb228a7ad5657d36829d1248d163f"/>
    <n v="1"/>
    <x v="1"/>
    <n v="1"/>
    <n v="53.99"/>
    <s v="1 (single)"/>
    <x v="1"/>
  </r>
  <r>
    <s v="6227de9611e75b006686710c6a29df35"/>
    <n v="2"/>
    <x v="2"/>
    <n v="1"/>
    <n v="294.54"/>
    <s v="1 (single)"/>
    <x v="6"/>
  </r>
  <r>
    <s v="6d124e450d109b4a3b8ac6c4ccbd6d11"/>
    <n v="1"/>
    <x v="0"/>
    <n v="1"/>
    <n v="53.7"/>
    <s v="1 (single)"/>
    <x v="1"/>
  </r>
  <r>
    <s v="4d8a7251d3f4f82c05c207b52ccd25f3"/>
    <n v="1"/>
    <x v="0"/>
    <n v="1"/>
    <n v="163.68"/>
    <s v="1 (single)"/>
    <x v="1"/>
  </r>
  <r>
    <s v="3a554e98b0dc0cef33a8df6e1b687a04"/>
    <n v="1"/>
    <x v="0"/>
    <n v="2"/>
    <n v="126.8"/>
    <s v="2-3 installments"/>
    <x v="1"/>
  </r>
  <r>
    <s v="ca6e0694c46674d5f588f6e0e4ce4440"/>
    <n v="1"/>
    <x v="0"/>
    <n v="1"/>
    <n v="35"/>
    <s v="1 (single)"/>
    <x v="12"/>
  </r>
  <r>
    <s v="f78e5e459e3829bbc1bf472f4eb8eb35"/>
    <n v="1"/>
    <x v="0"/>
    <n v="4"/>
    <n v="1205.79"/>
    <s v="4-6 installments"/>
    <x v="22"/>
  </r>
  <r>
    <s v="19a2042d6f6af92a3c6312d3fd7a70c4"/>
    <n v="1"/>
    <x v="0"/>
    <n v="1"/>
    <n v="68.64"/>
    <s v="1 (single)"/>
    <x v="1"/>
  </r>
  <r>
    <s v="1570d01600292ee762e1d52f80ffffdf"/>
    <n v="1"/>
    <x v="1"/>
    <n v="1"/>
    <n v="339.37"/>
    <s v="1 (single)"/>
    <x v="10"/>
  </r>
  <r>
    <s v="7bdcc37d1c5c4c392f14375e50a41a04"/>
    <n v="1"/>
    <x v="0"/>
    <n v="2"/>
    <n v="106.15"/>
    <s v="2-3 installments"/>
    <x v="4"/>
  </r>
  <r>
    <s v="7310c8820f4c9ee1ca0e4283b7c2130d"/>
    <n v="1"/>
    <x v="1"/>
    <n v="1"/>
    <n v="31.88"/>
    <s v="1 (single)"/>
    <x v="0"/>
  </r>
  <r>
    <s v="0281523bfda80130f35b98f38dfb279b"/>
    <n v="1"/>
    <x v="1"/>
    <n v="1"/>
    <n v="52.01"/>
    <s v="1 (single)"/>
    <x v="1"/>
  </r>
  <r>
    <s v="00d5fac7792747fba4b528f23930bebd"/>
    <n v="1"/>
    <x v="0"/>
    <n v="1"/>
    <n v="80.23"/>
    <s v="1 (single)"/>
    <x v="1"/>
  </r>
  <r>
    <s v="947b612f269cbbdaa438d55bb70f1baf"/>
    <n v="1"/>
    <x v="0"/>
    <n v="2"/>
    <n v="164.34"/>
    <s v="2-3 installments"/>
    <x v="0"/>
  </r>
  <r>
    <s v="3662bd55e74767e3a5f39573beae83b5"/>
    <n v="1"/>
    <x v="0"/>
    <n v="5"/>
    <n v="136.6"/>
    <s v="4-6 installments"/>
    <x v="1"/>
  </r>
  <r>
    <s v="5eee79207209ec0e102581f289e2a6db"/>
    <n v="1"/>
    <x v="0"/>
    <n v="2"/>
    <n v="73.15000000000001"/>
    <s v="2-3 installments"/>
    <x v="6"/>
  </r>
  <r>
    <s v="8319a6a536055dda24854686c5c7802e"/>
    <n v="1"/>
    <x v="0"/>
    <n v="4"/>
    <n v="250.48"/>
    <s v="4-6 installments"/>
    <x v="0"/>
  </r>
  <r>
    <s v="0f43f4cfe3c1717621349b811d2a85c1"/>
    <n v="1"/>
    <x v="1"/>
    <n v="1"/>
    <n v="52.54"/>
    <s v="1 (single)"/>
    <x v="1"/>
  </r>
  <r>
    <s v="f6134169ca6f0cdfbe6458ebb5731613"/>
    <n v="1"/>
    <x v="1"/>
    <n v="1"/>
    <n v="96.8"/>
    <s v="1 (single)"/>
    <x v="6"/>
  </r>
  <r>
    <s v="03aba4d94f2bd838c0bb55be9d13b0f6"/>
    <n v="1"/>
    <x v="0"/>
    <n v="2"/>
    <n v="199.31"/>
    <s v="2-3 installments"/>
    <x v="1"/>
  </r>
  <r>
    <s v="72f3f62e2e4208804e2c4ed8a28ead52"/>
    <n v="1"/>
    <x v="1"/>
    <n v="1"/>
    <n v="110.88"/>
    <s v="1 (single)"/>
    <x v="1"/>
  </r>
  <r>
    <s v="e0a98f9b707c33a4c46e02a530c3419b"/>
    <n v="1"/>
    <x v="0"/>
    <n v="1"/>
    <n v="36.85"/>
    <s v="1 (single)"/>
    <x v="4"/>
  </r>
  <r>
    <s v="03347815dd6e37a668b3954401838318"/>
    <n v="1"/>
    <x v="0"/>
    <n v="4"/>
    <n v="295.18"/>
    <s v="4-6 installments"/>
    <x v="0"/>
  </r>
  <r>
    <s v="93964a297e76080736d065295fd5b437"/>
    <n v="1"/>
    <x v="0"/>
    <n v="2"/>
    <n v="163.24"/>
    <s v="2-3 installments"/>
    <x v="1"/>
  </r>
  <r>
    <s v="a1d20692c61cea8c06d55f0365307f60"/>
    <n v="1"/>
    <x v="0"/>
    <n v="2"/>
    <n v="53.36"/>
    <s v="2-3 installments"/>
    <x v="1"/>
  </r>
  <r>
    <s v="bcd3f65a42c31d80afe51626263a8644"/>
    <n v="1"/>
    <x v="0"/>
    <n v="2"/>
    <n v="98.34"/>
    <s v="2-3 installments"/>
    <x v="4"/>
  </r>
  <r>
    <s v="8ef062e9948e67edc62732a2709ec7b3"/>
    <n v="1"/>
    <x v="0"/>
    <n v="2"/>
    <n v="160.44"/>
    <s v="2-3 installments"/>
    <x v="1"/>
  </r>
  <r>
    <s v="82f255ceb9406e722a069255a0d40630"/>
    <n v="1"/>
    <x v="0"/>
    <n v="1"/>
    <n v="101.75"/>
    <s v="1 (single)"/>
    <x v="8"/>
  </r>
  <r>
    <s v="47c195b6b404c1fa22f04b99a37a0b29"/>
    <n v="1"/>
    <x v="1"/>
    <n v="1"/>
    <n v="340.81"/>
    <s v="1 (single)"/>
    <x v="12"/>
  </r>
  <r>
    <s v="8299ae5e344b8553e8eacebd6018af5e"/>
    <n v="1"/>
    <x v="0"/>
    <n v="3"/>
    <n v="100.37"/>
    <s v="2-3 installments"/>
    <x v="0"/>
  </r>
  <r>
    <s v="9938a967279700714d16f4c8437390da"/>
    <n v="1"/>
    <x v="0"/>
    <n v="8"/>
    <n v="88"/>
    <s v="7-10 installments"/>
    <x v="8"/>
  </r>
  <r>
    <s v="53a72dbf29b3890aeae332e05c763169"/>
    <n v="1"/>
    <x v="0"/>
    <n v="3"/>
    <n v="190.37"/>
    <s v="2-3 installments"/>
    <x v="12"/>
  </r>
  <r>
    <s v="581bc29c5d7f193bd3f1cc87c24ae067"/>
    <n v="1"/>
    <x v="0"/>
    <n v="1"/>
    <n v="142.7"/>
    <s v="1 (single)"/>
    <x v="1"/>
  </r>
  <r>
    <s v="e1e2b559781f43694643d53e2ef681fe"/>
    <n v="1"/>
    <x v="0"/>
    <n v="6"/>
    <n v="215.19"/>
    <s v="4-6 installments"/>
    <x v="0"/>
  </r>
  <r>
    <s v="4d1cbc3a9dad7d6dc7c6b9438400990b"/>
    <n v="1"/>
    <x v="0"/>
    <n v="1"/>
    <n v="70.36"/>
    <s v="1 (single)"/>
    <x v="1"/>
  </r>
  <r>
    <s v="fe8841ab3a5db0eb7bcf5b2b3dccb6a6"/>
    <n v="1"/>
    <x v="0"/>
    <n v="1"/>
    <n v="46.19"/>
    <s v="1 (single)"/>
    <x v="1"/>
  </r>
  <r>
    <s v="9d664ec86be69d869bb6870294c4fdd8"/>
    <n v="1"/>
    <x v="0"/>
    <n v="10"/>
    <n v="204.38"/>
    <s v="7-10 installments"/>
    <x v="20"/>
  </r>
  <r>
    <s v="4d72fbd8a8a12d4012b8578725c97a06"/>
    <n v="1"/>
    <x v="0"/>
    <n v="1"/>
    <n v="21.04"/>
    <s v="1 (single)"/>
    <x v="1"/>
  </r>
  <r>
    <s v="e7f861ca5d9143d8e586bd85b1aa5bdf"/>
    <n v="1"/>
    <x v="0"/>
    <n v="2"/>
    <n v="178.11"/>
    <s v="2-3 installments"/>
    <x v="0"/>
  </r>
  <r>
    <s v="e5d40f85d5e6270ed8680e3fbff77dbe"/>
    <n v="1"/>
    <x v="0"/>
    <n v="2"/>
    <n v="139.32"/>
    <s v="2-3 installments"/>
    <x v="12"/>
  </r>
  <r>
    <s v="709048ea34ffaec8f1c3ed2799296ba5"/>
    <n v="1"/>
    <x v="0"/>
    <n v="3"/>
    <n v="133.05"/>
    <s v="2-3 installments"/>
    <x v="14"/>
  </r>
  <r>
    <s v="92a9ef7f0a0d392c9ad0d5f44e86b4ba"/>
    <n v="3"/>
    <x v="2"/>
    <n v="1"/>
    <n v="25"/>
    <s v="1 (single)"/>
    <x v="1"/>
  </r>
  <r>
    <s v="94e5bc24a8c72a91a5fd82d86e186f8a"/>
    <n v="1"/>
    <x v="1"/>
    <n v="1"/>
    <n v="50.5"/>
    <s v="1 (single)"/>
    <x v="4"/>
  </r>
  <r>
    <s v="2eed78c97ace230e8dfc0f851bed1612"/>
    <n v="1"/>
    <x v="0"/>
    <n v="4"/>
    <n v="144.33"/>
    <s v="4-6 installments"/>
    <x v="20"/>
  </r>
  <r>
    <s v="51e36ac90c090cef9d73b8acb1da94a2"/>
    <n v="1"/>
    <x v="0"/>
    <n v="2"/>
    <n v="109.31"/>
    <s v="2-3 installments"/>
    <x v="1"/>
  </r>
  <r>
    <s v="ea3e7bb7fc6c485a1238f0c21e10ab0b"/>
    <n v="1"/>
    <x v="0"/>
    <n v="1"/>
    <n v="33.75"/>
    <s v="1 (single)"/>
    <x v="1"/>
  </r>
  <r>
    <s v="30fe7e22e29acb5403700c7834e57677"/>
    <n v="1"/>
    <x v="0"/>
    <n v="2"/>
    <n v="218.45"/>
    <s v="2-3 installments"/>
    <x v="1"/>
  </r>
  <r>
    <s v="195070d2d0eb1da7d93b958bce36d1ef"/>
    <n v="1"/>
    <x v="1"/>
    <n v="1"/>
    <n v="30.95"/>
    <s v="1 (single)"/>
    <x v="1"/>
  </r>
  <r>
    <s v="3fc88ecf6531f387f4888fe47105b4a4"/>
    <n v="1"/>
    <x v="0"/>
    <n v="4"/>
    <n v="294.19"/>
    <s v="4-6 installments"/>
    <x v="10"/>
  </r>
  <r>
    <s v="f495bbbd2a26c02d0518dec2f10251fe"/>
    <n v="1"/>
    <x v="0"/>
    <n v="6"/>
    <n v="69.64"/>
    <s v="4-6 installments"/>
    <x v="0"/>
  </r>
  <r>
    <s v="454fc309e2afec5ce697014d9193afbc"/>
    <n v="1"/>
    <x v="0"/>
    <n v="4"/>
    <n v="124.82"/>
    <s v="4-6 installments"/>
    <x v="25"/>
  </r>
  <r>
    <s v="cbdd479f38ee1e515fba2abac4ab132b"/>
    <n v="1"/>
    <x v="0"/>
    <n v="10"/>
    <n v="253.08"/>
    <s v="7-10 installments"/>
    <x v="1"/>
  </r>
  <r>
    <s v="afd3ddd9caf7a0969cc51740136d4a4f"/>
    <n v="1"/>
    <x v="0"/>
    <n v="5"/>
    <n v="53.62"/>
    <s v="4-6 installments"/>
    <x v="9"/>
  </r>
  <r>
    <s v="6aedb9d0c7138abf29b31866635b4c69"/>
    <n v="1"/>
    <x v="0"/>
    <n v="1"/>
    <n v="209.36"/>
    <s v="1 (single)"/>
    <x v="17"/>
  </r>
  <r>
    <s v="fcb5ccb37b435c44c57d9c7caf3e7623"/>
    <n v="1"/>
    <x v="0"/>
    <n v="4"/>
    <n v="160.75"/>
    <s v="4-6 installments"/>
    <x v="4"/>
  </r>
  <r>
    <s v="c2b88e285b675e490d60c733f34c3d7f"/>
    <n v="1"/>
    <x v="0"/>
    <n v="4"/>
    <n v="66.70999999999999"/>
    <s v="4-6 installments"/>
    <x v="1"/>
  </r>
  <r>
    <s v="020f04b3da1d597b9a00b825762299ba"/>
    <n v="1"/>
    <x v="0"/>
    <n v="2"/>
    <n v="143.98"/>
    <s v="2-3 installments"/>
    <x v="1"/>
  </r>
  <r>
    <s v="8076239f377d73802255196d49b6fcda"/>
    <n v="1"/>
    <x v="0"/>
    <n v="4"/>
    <n v="221.44"/>
    <s v="4-6 installments"/>
    <x v="14"/>
  </r>
  <r>
    <s v="607911c4ac62f9038b4ec434673e486e"/>
    <n v="1"/>
    <x v="0"/>
    <n v="4"/>
    <n v="1916.08"/>
    <s v="4-6 installments"/>
    <x v="16"/>
  </r>
  <r>
    <s v="68a27330cb647c6489f7cd78524c5711"/>
    <n v="1"/>
    <x v="0"/>
    <n v="1"/>
    <n v="187.26"/>
    <s v="1 (single)"/>
    <x v="1"/>
  </r>
  <r>
    <s v="f464bdc3b17c2085e54b66d8e5ae1695"/>
    <n v="2"/>
    <x v="2"/>
    <n v="1"/>
    <n v="22.7"/>
    <s v="1 (single)"/>
    <x v="1"/>
  </r>
  <r>
    <s v="64c9b30f62ddf4148ca00c99529edbbb"/>
    <n v="1"/>
    <x v="1"/>
    <n v="1"/>
    <n v="128.75"/>
    <s v="1 (single)"/>
    <x v="1"/>
  </r>
  <r>
    <s v="127f6cc9849c481c4f0daf043a91a129"/>
    <n v="1"/>
    <x v="0"/>
    <n v="1"/>
    <n v="517.72"/>
    <s v="1 (single)"/>
    <x v="1"/>
  </r>
  <r>
    <s v="ccb3dbd615aa85a6ee4e6002b025fd31"/>
    <n v="2"/>
    <x v="2"/>
    <n v="1"/>
    <n v="29.6"/>
    <s v="1 (single)"/>
    <x v="1"/>
  </r>
  <r>
    <s v="6b4691b98b476dcd37e1dbade28ab62c"/>
    <n v="3"/>
    <x v="2"/>
    <n v="1"/>
    <n v="16.81"/>
    <s v="1 (single)"/>
    <x v="1"/>
  </r>
  <r>
    <s v="ce86f3b70e7bb8cd539eaed55e3553f5"/>
    <n v="1"/>
    <x v="0"/>
    <n v="2"/>
    <n v="124.01"/>
    <s v="2-3 installments"/>
    <x v="1"/>
  </r>
  <r>
    <s v="b8c6df4a73d185bc84d6517d5e0577fc"/>
    <n v="1"/>
    <x v="0"/>
    <n v="3"/>
    <n v="152.87"/>
    <s v="2-3 installments"/>
    <x v="1"/>
  </r>
  <r>
    <s v="b56dae14729d912e3b87e6bc76be9c0d"/>
    <n v="1"/>
    <x v="0"/>
    <n v="2"/>
    <n v="167.72"/>
    <s v="2-3 installments"/>
    <x v="7"/>
  </r>
  <r>
    <s v="228dba745fdc79fe3b74e70f3e8f67db"/>
    <n v="1"/>
    <x v="0"/>
    <n v="1"/>
    <n v="41.75"/>
    <s v="1 (single)"/>
    <x v="1"/>
  </r>
  <r>
    <s v="0d9ed9d101d80f2accbf309324fea494"/>
    <n v="1"/>
    <x v="0"/>
    <n v="1"/>
    <n v="110"/>
    <s v="1 (single)"/>
    <x v="12"/>
  </r>
  <r>
    <s v="f5ef1b1dc8aed14279eeb0f4b745d887"/>
    <n v="1"/>
    <x v="0"/>
    <n v="2"/>
    <n v="68.02"/>
    <s v="2-3 installments"/>
    <x v="1"/>
  </r>
  <r>
    <s v="cff1603c17c75c9240279e01bdff4b05"/>
    <n v="1"/>
    <x v="0"/>
    <n v="2"/>
    <n v="75.25"/>
    <s v="2-3 installments"/>
    <x v="0"/>
  </r>
  <r>
    <s v="0dfb6682877b58ca5105919c6cd2b741"/>
    <n v="1"/>
    <x v="0"/>
    <n v="1"/>
    <n v="58.09"/>
    <s v="1 (single)"/>
    <x v="7"/>
  </r>
  <r>
    <s v="b71b933941ffe3a83e6fa413d0f73e0e"/>
    <n v="1"/>
    <x v="3"/>
    <n v="1"/>
    <n v="335.73"/>
    <s v="1 (single)"/>
    <x v="0"/>
  </r>
  <r>
    <s v="91bc515746f412867344f7ee8ce0c60b"/>
    <n v="1"/>
    <x v="0"/>
    <n v="1"/>
    <n v="175.77"/>
    <s v="1 (single)"/>
    <x v="0"/>
  </r>
  <r>
    <s v="19549a52bf4ab2fd2bab7f190e21a4c8"/>
    <n v="1"/>
    <x v="0"/>
    <n v="1"/>
    <n v="57.06"/>
    <s v="1 (single)"/>
    <x v="20"/>
  </r>
  <r>
    <s v="7a16d8eadd3c788ef0386c78218da6cc"/>
    <n v="1"/>
    <x v="1"/>
    <n v="1"/>
    <n v="96.40000000000001"/>
    <s v="1 (single)"/>
    <x v="0"/>
  </r>
  <r>
    <s v="263282727ab0aad6f73aa81e70ba88c4"/>
    <n v="1"/>
    <x v="1"/>
    <n v="1"/>
    <n v="207.02"/>
    <s v="1 (single)"/>
    <x v="1"/>
  </r>
  <r>
    <s v="974576701298a1dbca6b9f4845b7b85e"/>
    <n v="1"/>
    <x v="0"/>
    <n v="1"/>
    <n v="32.38"/>
    <s v="1 (single)"/>
    <x v="1"/>
  </r>
  <r>
    <s v="711231d01dea504ad47e0d6b7a229592"/>
    <n v="1"/>
    <x v="1"/>
    <n v="1"/>
    <n v="132.03"/>
    <s v="1 (single)"/>
    <x v="1"/>
  </r>
  <r>
    <s v="266b0e02c5f1de0a40f86f63180419ad"/>
    <n v="1"/>
    <x v="1"/>
    <n v="1"/>
    <n v="81.88"/>
    <s v="1 (single)"/>
    <x v="12"/>
  </r>
  <r>
    <s v="97258b92dad9851d26d0a0eed03c22da"/>
    <n v="1"/>
    <x v="1"/>
    <n v="1"/>
    <n v="35.68"/>
    <s v="1 (single)"/>
    <x v="1"/>
  </r>
  <r>
    <s v="6cd62576e07ee4e0d114e65358f5d503"/>
    <n v="1"/>
    <x v="0"/>
    <n v="1"/>
    <n v="37.34"/>
    <s v="1 (single)"/>
    <x v="1"/>
  </r>
  <r>
    <s v="354ca0db56ff74ee830a15fcc1416642"/>
    <n v="1"/>
    <x v="0"/>
    <n v="2"/>
    <n v="119.41"/>
    <s v="2-3 installments"/>
    <x v="12"/>
  </r>
  <r>
    <s v="a96157730ca02d9de4c4e4ac2fc49f2c"/>
    <n v="1"/>
    <x v="1"/>
    <n v="1"/>
    <n v="146.36"/>
    <s v="1 (single)"/>
    <x v="1"/>
  </r>
  <r>
    <s v="540544251975ba4515aebe0ac8525067"/>
    <n v="1"/>
    <x v="0"/>
    <n v="3"/>
    <n v="74.2"/>
    <s v="2-3 installments"/>
    <x v="12"/>
  </r>
  <r>
    <s v="e3c0a2c7d7991400a33d2da89c86e6de"/>
    <n v="1"/>
    <x v="1"/>
    <n v="1"/>
    <n v="106.29"/>
    <s v="1 (single)"/>
    <x v="8"/>
  </r>
  <r>
    <s v="ef71f6c836e32ca79a2bf9d7048ee06c"/>
    <n v="1"/>
    <x v="1"/>
    <n v="1"/>
    <n v="45"/>
    <s v="1 (single)"/>
    <x v="6"/>
  </r>
  <r>
    <s v="afd71840756746edd2c71bd69b2e904e"/>
    <n v="1"/>
    <x v="0"/>
    <n v="2"/>
    <n v="20.82"/>
    <s v="2-3 installments"/>
    <x v="0"/>
  </r>
  <r>
    <s v="2d0805e3e830d6d2d694ee7a3aa58502"/>
    <n v="1"/>
    <x v="0"/>
    <n v="1"/>
    <n v="28.75"/>
    <s v="1 (single)"/>
    <x v="12"/>
  </r>
  <r>
    <s v="963b6259cdd558e7e45e12f2917b6a8a"/>
    <n v="1"/>
    <x v="0"/>
    <n v="2"/>
    <n v="166.59"/>
    <s v="2-3 installments"/>
    <x v="0"/>
  </r>
  <r>
    <s v="5492e5f6cccb69b3bfb5b0c1242e69b4"/>
    <n v="1"/>
    <x v="0"/>
    <n v="1"/>
    <n v="27.23"/>
    <s v="1 (single)"/>
    <x v="3"/>
  </r>
  <r>
    <s v="28f4aecc81f76b7e6055d4c9e6b7e9e4"/>
    <n v="1"/>
    <x v="0"/>
    <n v="5"/>
    <n v="293.36"/>
    <s v="4-6 installments"/>
    <x v="1"/>
  </r>
  <r>
    <s v="48e0f73d711eb4ed4af26c3e901e5b4d"/>
    <n v="1"/>
    <x v="0"/>
    <n v="9"/>
    <n v="190.86"/>
    <s v="7-10 installments"/>
    <x v="24"/>
  </r>
  <r>
    <s v="5ae462adc9fc09ec40e8eb915cecb4ca"/>
    <n v="1"/>
    <x v="0"/>
    <n v="1"/>
    <n v="39.81"/>
    <s v="1 (single)"/>
    <x v="1"/>
  </r>
  <r>
    <s v="42ecffa63ae6c06d836e17fc3a525c14"/>
    <n v="1"/>
    <x v="0"/>
    <n v="1"/>
    <n v="23.76"/>
    <s v="1 (single)"/>
    <x v="1"/>
  </r>
  <r>
    <s v="d00beb3dc9b2e213d9ea5ee30b0541f3"/>
    <n v="1"/>
    <x v="0"/>
    <n v="8"/>
    <n v="102.13"/>
    <s v="7-10 installments"/>
    <x v="6"/>
  </r>
  <r>
    <s v="57cc72d3e635bf57199d76328279b875"/>
    <n v="2"/>
    <x v="2"/>
    <n v="1"/>
    <n v="40.63"/>
    <s v="1 (single)"/>
    <x v="4"/>
  </r>
  <r>
    <s v="93dceeb33abaa33342dc05f8a495f2a7"/>
    <n v="1"/>
    <x v="0"/>
    <n v="1"/>
    <n v="29.85"/>
    <s v="1 (single)"/>
    <x v="6"/>
  </r>
  <r>
    <s v="fc0524567b35a9521c99ccff83821799"/>
    <n v="1"/>
    <x v="0"/>
    <n v="4"/>
    <n v="237.59"/>
    <s v="4-6 installments"/>
    <x v="12"/>
  </r>
  <r>
    <s v="84b9993a4d8ffc1bde2fade8466fb07b"/>
    <n v="1"/>
    <x v="0"/>
    <n v="5"/>
    <n v="170.89"/>
    <s v="4-6 installments"/>
    <x v="20"/>
  </r>
  <r>
    <s v="dab37f5992b4ece308cb13f6141743b4"/>
    <n v="1"/>
    <x v="0"/>
    <n v="1"/>
    <n v="184.35"/>
    <s v="1 (single)"/>
    <x v="6"/>
  </r>
  <r>
    <s v="4b575947c9b0c5a9b7921efc13ef0bc9"/>
    <n v="1"/>
    <x v="0"/>
    <n v="1"/>
    <n v="41.84"/>
    <s v="1 (single)"/>
    <x v="1"/>
  </r>
  <r>
    <s v="ca70cf8792727da384ba1b6e384cfbf6"/>
    <n v="1"/>
    <x v="0"/>
    <n v="1"/>
    <n v="101.16"/>
    <s v="1 (single)"/>
    <x v="12"/>
  </r>
  <r>
    <s v="76c4c846aae2dae9e87dfa492c3f5259"/>
    <n v="1"/>
    <x v="0"/>
    <n v="12"/>
    <n v="435.96"/>
    <s v="11+ installments"/>
    <x v="4"/>
  </r>
  <r>
    <s v="1b760c8f4093bfc9fe9df789a58c5554"/>
    <n v="1"/>
    <x v="0"/>
    <n v="3"/>
    <n v="72.59999999999999"/>
    <s v="2-3 installments"/>
    <x v="10"/>
  </r>
  <r>
    <s v="8a8d5579f5323798786ef799344781b0"/>
    <n v="1"/>
    <x v="1"/>
    <n v="1"/>
    <n v="88.18000000000001"/>
    <s v="1 (single)"/>
    <x v="4"/>
  </r>
  <r>
    <s v="eda3f5678e561d64fa75367186df15ab"/>
    <n v="1"/>
    <x v="0"/>
    <n v="8"/>
    <n v="353.67"/>
    <s v="7-10 installments"/>
    <x v="20"/>
  </r>
  <r>
    <s v="767e77d7d76d75ea5309d5345699cc44"/>
    <n v="1"/>
    <x v="0"/>
    <n v="8"/>
    <n v="113.24"/>
    <s v="7-10 installments"/>
    <x v="0"/>
  </r>
  <r>
    <s v="ff85153644cf018d1530326b28743073"/>
    <n v="1"/>
    <x v="0"/>
    <n v="2"/>
    <n v="29.4"/>
    <s v="2-3 installments"/>
    <x v="1"/>
  </r>
  <r>
    <s v="1dddc8e72eede911b9b36ff702a8f198"/>
    <n v="1"/>
    <x v="0"/>
    <n v="2"/>
    <n v="44.42"/>
    <s v="2-3 installments"/>
    <x v="8"/>
  </r>
  <r>
    <s v="3ba290d869362a67994eede4e78130f0"/>
    <n v="1"/>
    <x v="0"/>
    <n v="9"/>
    <n v="102.86"/>
    <s v="7-10 installments"/>
    <x v="14"/>
  </r>
  <r>
    <s v="c4745f711938c643ef4a604576d6289e"/>
    <n v="1"/>
    <x v="0"/>
    <n v="1"/>
    <n v="91.98999999999999"/>
    <s v="1 (single)"/>
    <x v="1"/>
  </r>
  <r>
    <s v="2574da49ef376d653823449846a42733"/>
    <n v="1"/>
    <x v="0"/>
    <n v="1"/>
    <n v="97.2"/>
    <s v="1 (single)"/>
    <x v="4"/>
  </r>
  <r>
    <s v="fd06d0c6fa9aa98d24fcb159b433375e"/>
    <n v="1"/>
    <x v="0"/>
    <n v="1"/>
    <n v="30.13"/>
    <s v="1 (single)"/>
    <x v="12"/>
  </r>
  <r>
    <s v="fd7ad9fe2a5c9cf444bd25691f4900d9"/>
    <n v="1"/>
    <x v="0"/>
    <n v="4"/>
    <n v="165.26"/>
    <s v="4-6 installments"/>
    <x v="1"/>
  </r>
  <r>
    <s v="c9db7e953006c9303b92dea9d91878bc"/>
    <n v="1"/>
    <x v="0"/>
    <n v="2"/>
    <n v="111.32"/>
    <s v="2-3 installments"/>
    <x v="1"/>
  </r>
  <r>
    <s v="0cae0419c5938004fa8b8dba302552d1"/>
    <n v="1"/>
    <x v="1"/>
    <n v="1"/>
    <n v="61.05"/>
    <s v="1 (single)"/>
    <x v="17"/>
  </r>
  <r>
    <s v="962deb19ddb93d915e52a727506752df"/>
    <n v="1"/>
    <x v="1"/>
    <n v="1"/>
    <n v="195.93"/>
    <s v="1 (single)"/>
    <x v="4"/>
  </r>
  <r>
    <s v="c707bf13a0edadf77e273f5e862b4b95"/>
    <n v="1"/>
    <x v="1"/>
    <n v="1"/>
    <n v="73.27"/>
    <s v="1 (single)"/>
    <x v="11"/>
  </r>
  <r>
    <s v="bb07507a35cae0089d4c6d94ed9476ca"/>
    <n v="1"/>
    <x v="0"/>
    <n v="6"/>
    <n v="123.89"/>
    <s v="4-6 installments"/>
    <x v="12"/>
  </r>
  <r>
    <s v="01f11912a2c502cc940f607b1f6b2ab0"/>
    <n v="1"/>
    <x v="0"/>
    <n v="1"/>
    <n v="165.3"/>
    <s v="1 (single)"/>
    <x v="12"/>
  </r>
  <r>
    <s v="3b71072f9d05c9bb81d0a43adf411715"/>
    <n v="1"/>
    <x v="0"/>
    <n v="1"/>
    <n v="82.33"/>
    <s v="1 (single)"/>
    <x v="1"/>
  </r>
  <r>
    <s v="e7fe3e8da4d6c39f4216d00309b965ba"/>
    <n v="1"/>
    <x v="0"/>
    <n v="1"/>
    <n v="26.28"/>
    <s v="1 (single)"/>
    <x v="9"/>
  </r>
  <r>
    <s v="41089c08c8d6cdd2964afad8aaa8405b"/>
    <n v="1"/>
    <x v="0"/>
    <n v="1"/>
    <n v="35.78"/>
    <s v="1 (single)"/>
    <x v="1"/>
  </r>
  <r>
    <s v="5dc381c7b65e21b5912100c620d09615"/>
    <n v="1"/>
    <x v="0"/>
    <n v="3"/>
    <n v="64.31"/>
    <s v="2-3 installments"/>
    <x v="12"/>
  </r>
  <r>
    <s v="0b52749edbf531f1eedb8226ae141b9b"/>
    <n v="1"/>
    <x v="0"/>
    <n v="1"/>
    <n v="69.77"/>
    <s v="1 (single)"/>
    <x v="1"/>
  </r>
  <r>
    <s v="4d02fcbcbf4a19682c0c09fb8fc8005f"/>
    <n v="1"/>
    <x v="0"/>
    <n v="1"/>
    <n v="257.85"/>
    <s v="1 (single)"/>
    <x v="8"/>
  </r>
  <r>
    <s v="89e02379eee525e09813dc8e5ba99213"/>
    <n v="1"/>
    <x v="1"/>
    <n v="1"/>
    <n v="43.59"/>
    <s v="1 (single)"/>
    <x v="24"/>
  </r>
  <r>
    <s v="95ece076088bebb7ec28703a1f378214"/>
    <n v="1"/>
    <x v="0"/>
    <n v="1"/>
    <n v="90.83"/>
    <s v="1 (single)"/>
    <x v="1"/>
  </r>
  <r>
    <s v="5010ab6b12449f4912c2aa83c16bf2bc"/>
    <n v="1"/>
    <x v="0"/>
    <n v="4"/>
    <n v="99.33"/>
    <s v="4-6 installments"/>
    <x v="12"/>
  </r>
  <r>
    <s v="05232fb1e414a006d6713c23f5cde5f5"/>
    <n v="1"/>
    <x v="0"/>
    <n v="6"/>
    <n v="158.22"/>
    <s v="4-6 installments"/>
    <x v="22"/>
  </r>
  <r>
    <s v="615cc334a44e9fdc646ece2bd6de2c26"/>
    <n v="1"/>
    <x v="0"/>
    <n v="1"/>
    <n v="37.29"/>
    <s v="1 (single)"/>
    <x v="1"/>
  </r>
  <r>
    <s v="4ed72b48d55c5cb2ad3a63f2b96dca12"/>
    <n v="1"/>
    <x v="0"/>
    <n v="1"/>
    <n v="186.6"/>
    <s v="1 (single)"/>
    <x v="12"/>
  </r>
  <r>
    <s v="378aab9f026bcce6c5d6b5b6453be88a"/>
    <n v="1"/>
    <x v="0"/>
    <n v="2"/>
    <n v="21.01"/>
    <s v="2-3 installments"/>
    <x v="1"/>
  </r>
  <r>
    <s v="bd9ff9dfae49eb3a07837fd0bc16154e"/>
    <n v="1"/>
    <x v="0"/>
    <n v="1"/>
    <n v="56.39"/>
    <s v="1 (single)"/>
    <x v="1"/>
  </r>
  <r>
    <s v="97e25bac8d2e92f5d90a5e43925bb85f"/>
    <n v="1"/>
    <x v="0"/>
    <n v="4"/>
    <n v="44.1"/>
    <s v="4-6 installments"/>
    <x v="6"/>
  </r>
  <r>
    <s v="0a0090ae69392fa38ee742006f8c0a90"/>
    <n v="1"/>
    <x v="0"/>
    <n v="10"/>
    <n v="157.27"/>
    <s v="7-10 installments"/>
    <x v="1"/>
  </r>
  <r>
    <s v="42d23fff3eee93c6c3b0ac65d3ca1e93"/>
    <n v="1"/>
    <x v="0"/>
    <n v="2"/>
    <n v="88.58"/>
    <s v="2-3 installments"/>
    <x v="1"/>
  </r>
  <r>
    <s v="80767ee5712d9f1d53be5e87db2e11af"/>
    <n v="1"/>
    <x v="0"/>
    <n v="2"/>
    <n v="113.62"/>
    <s v="2-3 installments"/>
    <x v="1"/>
  </r>
  <r>
    <s v="d9a932befd90783805fe255151f656a5"/>
    <n v="1"/>
    <x v="1"/>
    <n v="1"/>
    <n v="1121.01"/>
    <s v="1 (single)"/>
    <x v="5"/>
  </r>
  <r>
    <s v="f274085054bdfe367afdee18bb4e5555"/>
    <n v="1"/>
    <x v="0"/>
    <n v="2"/>
    <n v="42.68"/>
    <s v="2-3 installments"/>
    <x v="1"/>
  </r>
  <r>
    <s v="8f96488e1125afa99a1f2284cdeb551d"/>
    <n v="1"/>
    <x v="0"/>
    <n v="3"/>
    <n v="182.68"/>
    <s v="2-3 installments"/>
    <x v="1"/>
  </r>
  <r>
    <s v="5cc7fd28e4d0a13f20f305037d7234fb"/>
    <n v="1"/>
    <x v="0"/>
    <n v="3"/>
    <n v="115.42"/>
    <s v="2-3 installments"/>
    <x v="0"/>
  </r>
  <r>
    <s v="af0035821f5e16644b287cbe0f6a92a9"/>
    <n v="1"/>
    <x v="1"/>
    <n v="1"/>
    <n v="97.72"/>
    <s v="1 (single)"/>
    <x v="1"/>
  </r>
  <r>
    <s v="b46d8aebd879f070a52d106580706001"/>
    <n v="1"/>
    <x v="0"/>
    <n v="1"/>
    <n v="48.23"/>
    <s v="1 (single)"/>
    <x v="16"/>
  </r>
  <r>
    <s v="045c9852284420b9c02d156436e1481c"/>
    <n v="1"/>
    <x v="0"/>
    <n v="1"/>
    <n v="55.13"/>
    <s v="1 (single)"/>
    <x v="1"/>
  </r>
  <r>
    <s v="e3f36e2bde7883f92b8fe4b30e166321"/>
    <n v="1"/>
    <x v="1"/>
    <n v="1"/>
    <n v="92.59"/>
    <s v="1 (single)"/>
    <x v="0"/>
  </r>
  <r>
    <s v="6ef85785ab36f5159e852a442be024cb"/>
    <n v="1"/>
    <x v="0"/>
    <n v="1"/>
    <n v="596.4"/>
    <s v="1 (single)"/>
    <x v="1"/>
  </r>
  <r>
    <s v="b0f913cb83681e8a8563b96b641b3e1b"/>
    <n v="11"/>
    <x v="2"/>
    <n v="1"/>
    <n v="8.35"/>
    <s v="1 (single)"/>
    <x v="1"/>
  </r>
  <r>
    <s v="8ea0b79c236245df6eee59b3ff482763"/>
    <n v="1"/>
    <x v="0"/>
    <n v="1"/>
    <n v="35"/>
    <s v="1 (single)"/>
    <x v="7"/>
  </r>
  <r>
    <s v="79151db05c0fc610003d38e917bbb5fe"/>
    <n v="1"/>
    <x v="0"/>
    <n v="2"/>
    <n v="88.73999999999999"/>
    <s v="2-3 installments"/>
    <x v="1"/>
  </r>
  <r>
    <s v="ddd71c8539788a710549849a7dcaebde"/>
    <n v="1"/>
    <x v="1"/>
    <n v="1"/>
    <n v="116.13"/>
    <s v="1 (single)"/>
    <x v="0"/>
  </r>
  <r>
    <s v="1963469800c298aa309f11cd40138411"/>
    <n v="1"/>
    <x v="0"/>
    <n v="1"/>
    <n v="88.87"/>
    <s v="1 (single)"/>
    <x v="8"/>
  </r>
  <r>
    <s v="92a40ff0f53b250065933f8b42431911"/>
    <n v="1"/>
    <x v="0"/>
    <n v="4"/>
    <n v="191.88"/>
    <s v="4-6 installments"/>
    <x v="0"/>
  </r>
  <r>
    <s v="c158cfb02733d33c18b815afb0d8d49b"/>
    <n v="1"/>
    <x v="1"/>
    <n v="1"/>
    <n v="57.5"/>
    <s v="1 (single)"/>
    <x v="7"/>
  </r>
  <r>
    <s v="553b504826f11364a11e938375721a61"/>
    <n v="1"/>
    <x v="0"/>
    <n v="1"/>
    <n v="105.69"/>
    <s v="1 (single)"/>
    <x v="0"/>
  </r>
  <r>
    <s v="dd0cba59df3a0bfd6e21bdd9cfefd7bc"/>
    <n v="1"/>
    <x v="3"/>
    <n v="1"/>
    <n v="547.58"/>
    <s v="1 (single)"/>
    <x v="12"/>
  </r>
  <r>
    <s v="d0279b35becff27d8de5a2278536388c"/>
    <n v="1"/>
    <x v="1"/>
    <n v="1"/>
    <n v="239.44"/>
    <s v="1 (single)"/>
    <x v="12"/>
  </r>
  <r>
    <s v="e93561a5404a0ecc64f56eed482e05b1"/>
    <n v="1"/>
    <x v="0"/>
    <n v="1"/>
    <n v="49.24"/>
    <s v="1 (single)"/>
    <x v="1"/>
  </r>
  <r>
    <s v="7ae97f48d1e1624e8baae4a3faee4837"/>
    <n v="1"/>
    <x v="0"/>
    <n v="2"/>
    <n v="312.74"/>
    <s v="2-3 installments"/>
    <x v="12"/>
  </r>
  <r>
    <s v="4a8282603a79261a20695480745da4c3"/>
    <n v="1"/>
    <x v="1"/>
    <n v="1"/>
    <n v="139.5"/>
    <s v="1 (single)"/>
    <x v="1"/>
  </r>
  <r>
    <s v="f3f2e46eae87e5684cd1f5a61c7d0835"/>
    <n v="1"/>
    <x v="0"/>
    <n v="1"/>
    <n v="128.1"/>
    <s v="1 (single)"/>
    <x v="4"/>
  </r>
  <r>
    <s v="4d900e76023789e5f55022dc71ff16a1"/>
    <n v="1"/>
    <x v="1"/>
    <n v="1"/>
    <n v="62.25"/>
    <s v="1 (single)"/>
    <x v="1"/>
  </r>
  <r>
    <s v="ba80262d7327dbeeba3cf78129c6119e"/>
    <n v="1"/>
    <x v="0"/>
    <n v="10"/>
    <n v="427.46"/>
    <s v="7-10 installments"/>
    <x v="1"/>
  </r>
  <r>
    <s v="029f7a5aabaadfcdfe8c0eddb59a1069"/>
    <n v="1"/>
    <x v="0"/>
    <n v="1"/>
    <n v="76.34"/>
    <s v="1 (single)"/>
    <x v="1"/>
  </r>
  <r>
    <s v="10631633611fba698054772b43dc118c"/>
    <n v="1"/>
    <x v="0"/>
    <n v="4"/>
    <n v="252.6"/>
    <s v="4-6 installments"/>
    <x v="0"/>
  </r>
  <r>
    <s v="317bfcd79627d89d54a917da6e066beb"/>
    <n v="1"/>
    <x v="0"/>
    <n v="1"/>
    <n v="123.89"/>
    <s v="1 (single)"/>
    <x v="1"/>
  </r>
  <r>
    <s v="4fe4c496a13fb35dc73b330ccb988813"/>
    <n v="1"/>
    <x v="0"/>
    <n v="2"/>
    <n v="26.39"/>
    <s v="2-3 installments"/>
    <x v="1"/>
  </r>
  <r>
    <s v="45ac77bb9af15639d413d76e5d57e3ba"/>
    <n v="1"/>
    <x v="0"/>
    <n v="5"/>
    <n v="91.56999999999999"/>
    <s v="4-6 installments"/>
    <x v="1"/>
  </r>
  <r>
    <s v="3ef5b20302c49fc70c926348301d065c"/>
    <n v="1"/>
    <x v="0"/>
    <n v="8"/>
    <n v="97.12"/>
    <s v="7-10 installments"/>
    <x v="19"/>
  </r>
  <r>
    <s v="496fbba28bbf72d2b8a2a55cb32b1935"/>
    <n v="1"/>
    <x v="0"/>
    <n v="2"/>
    <n v="75.06999999999999"/>
    <s v="2-3 installments"/>
    <x v="4"/>
  </r>
  <r>
    <s v="674dc699bdf7b477fcf8efa0b898802a"/>
    <n v="1"/>
    <x v="1"/>
    <n v="1"/>
    <n v="120.52"/>
    <s v="1 (single)"/>
    <x v="1"/>
  </r>
  <r>
    <s v="bb2481cfc7467d4d8ee14699270dd7e8"/>
    <n v="1"/>
    <x v="0"/>
    <n v="4"/>
    <n v="46.84"/>
    <s v="4-6 installments"/>
    <x v="1"/>
  </r>
  <r>
    <s v="69b1741699a9270162ff84bea75ceb04"/>
    <n v="1"/>
    <x v="0"/>
    <n v="10"/>
    <n v="1657.57"/>
    <s v="7-10 installments"/>
    <x v="1"/>
  </r>
  <r>
    <s v="bd35b677fd239386e9861d11ae98ab56"/>
    <n v="1"/>
    <x v="2"/>
    <n v="1"/>
    <n v="84.58"/>
    <s v="1 (single)"/>
    <x v="0"/>
  </r>
  <r>
    <s v="fac313dbb6add2eb12c5dc3cb6e6e807"/>
    <n v="1"/>
    <x v="0"/>
    <n v="1"/>
    <n v="47.5"/>
    <s v="1 (single)"/>
    <x v="0"/>
  </r>
  <r>
    <s v="0af4a846cbf75b456c934b786d683618"/>
    <n v="1"/>
    <x v="1"/>
    <n v="1"/>
    <n v="1240.85"/>
    <s v="1 (single)"/>
    <x v="17"/>
  </r>
  <r>
    <s v="d1373152bf63d51168f41cbeba3663a8"/>
    <n v="1"/>
    <x v="0"/>
    <n v="3"/>
    <n v="260"/>
    <s v="2-3 installments"/>
    <x v="6"/>
  </r>
  <r>
    <s v="6553bc307b0ce8eded2609f0008ae2bd"/>
    <n v="1"/>
    <x v="0"/>
    <n v="2"/>
    <n v="108"/>
    <s v="2-3 installments"/>
    <x v="20"/>
  </r>
  <r>
    <s v="b211f8c759ee7993a37f65cf5c9fa72e"/>
    <n v="1"/>
    <x v="0"/>
    <n v="5"/>
    <n v="118.41"/>
    <s v="4-6 installments"/>
    <x v="12"/>
  </r>
  <r>
    <s v="389fe6a1834e9ac1b0ca61a63346667b"/>
    <n v="1"/>
    <x v="1"/>
    <n v="1"/>
    <n v="33.17"/>
    <s v="1 (single)"/>
    <x v="1"/>
  </r>
  <r>
    <s v="54a4cb7fbd793ac4fa5f2a5dd9e1fe8f"/>
    <n v="1"/>
    <x v="1"/>
    <n v="1"/>
    <n v="363.99"/>
    <s v="1 (single)"/>
    <x v="3"/>
  </r>
  <r>
    <s v="eb6f690431c33aa581e0e090255bdc54"/>
    <n v="1"/>
    <x v="1"/>
    <n v="1"/>
    <n v="47.01"/>
    <s v="1 (single)"/>
    <x v="4"/>
  </r>
  <r>
    <s v="482e2b33358915d170f8430d8094c0e8"/>
    <n v="1"/>
    <x v="0"/>
    <n v="1"/>
    <n v="84.62"/>
    <s v="1 (single)"/>
    <x v="12"/>
  </r>
  <r>
    <s v="8c76760a4b7536aee6464556551cfb45"/>
    <n v="1"/>
    <x v="3"/>
    <n v="1"/>
    <n v="80.7"/>
    <s v="1 (single)"/>
    <x v="4"/>
  </r>
  <r>
    <s v="cdc46284224b13e760bee16b9d652377"/>
    <n v="1"/>
    <x v="0"/>
    <n v="1"/>
    <n v="43.06"/>
    <s v="1 (single)"/>
    <x v="1"/>
  </r>
  <r>
    <s v="5f8772295e1adb4e4832c988d6b631b6"/>
    <n v="1"/>
    <x v="0"/>
    <n v="10"/>
    <n v="199.89"/>
    <s v="7-10 installments"/>
    <x v="5"/>
  </r>
  <r>
    <s v="a3c7d28de01c698e2ce11cd0d2b63714"/>
    <n v="1"/>
    <x v="0"/>
    <n v="3"/>
    <n v="162.1"/>
    <s v="2-3 installments"/>
    <x v="1"/>
  </r>
  <r>
    <s v="9e396551fca6b2ba9105b3f7282f2861"/>
    <n v="1"/>
    <x v="1"/>
    <n v="1"/>
    <n v="34.13"/>
    <s v="1 (single)"/>
    <x v="16"/>
  </r>
  <r>
    <s v="1d35b9b8088b6c9e1fcff77fdb44ef53"/>
    <n v="1"/>
    <x v="0"/>
    <n v="1"/>
    <n v="152.16"/>
    <s v="1 (single)"/>
    <x v="0"/>
  </r>
  <r>
    <s v="fbf9ac61453ac646ce8ad9783d7d0af6"/>
    <n v="1"/>
    <x v="1"/>
    <n v="1"/>
    <n v="125.43"/>
    <s v="1 (single)"/>
    <x v="12"/>
  </r>
  <r>
    <s v="8cb407154874301be08656a7fb09d9d9"/>
    <n v="1"/>
    <x v="2"/>
    <n v="1"/>
    <n v="81.34"/>
    <s v="1 (single)"/>
    <x v="1"/>
  </r>
  <r>
    <s v="645ce4c96c7469ceddf1e970c2d5ccfa"/>
    <n v="1"/>
    <x v="1"/>
    <n v="1"/>
    <n v="411.21"/>
    <s v="1 (single)"/>
    <x v="4"/>
  </r>
  <r>
    <s v="853f6531ac67b7e58f3f8104ef85bd66"/>
    <n v="1"/>
    <x v="1"/>
    <n v="1"/>
    <n v="72.65000000000001"/>
    <s v="1 (single)"/>
    <x v="4"/>
  </r>
  <r>
    <s v="3e5851bac5137487999e438e2986af8e"/>
    <n v="1"/>
    <x v="0"/>
    <n v="3"/>
    <n v="89.28"/>
    <s v="2-3 installments"/>
    <x v="12"/>
  </r>
  <r>
    <s v="9d7aed3d4801f8607e1fd449c6c11fd2"/>
    <n v="1"/>
    <x v="0"/>
    <n v="5"/>
    <n v="245.35"/>
    <s v="4-6 installments"/>
    <x v="6"/>
  </r>
  <r>
    <s v="d7273b44707722d534c868f279e235cb"/>
    <n v="1"/>
    <x v="0"/>
    <n v="6"/>
    <n v="338.51"/>
    <s v="4-6 installments"/>
    <x v="14"/>
  </r>
  <r>
    <s v="b51eb394d66d1bfb29d0e6367bd57d59"/>
    <n v="1"/>
    <x v="1"/>
    <n v="1"/>
    <n v="194.1"/>
    <s v="1 (single)"/>
    <x v="4"/>
  </r>
  <r>
    <s v="7a240ceeef4e675b85598c68d9aed65f"/>
    <n v="1"/>
    <x v="0"/>
    <n v="1"/>
    <n v="68.37"/>
    <s v="1 (single)"/>
    <x v="1"/>
  </r>
  <r>
    <s v="37151727c96ceda28bc5b0eb91a25867"/>
    <n v="1"/>
    <x v="0"/>
    <n v="1"/>
    <n v="56.47"/>
    <s v="1 (single)"/>
    <x v="1"/>
  </r>
  <r>
    <s v="0bbed493fd86aa835b13d1ff5ad91928"/>
    <n v="1"/>
    <x v="0"/>
    <n v="2"/>
    <n v="44.69"/>
    <s v="2-3 installments"/>
    <x v="1"/>
  </r>
  <r>
    <s v="0fcd3f7c5275b49cc83dd15129700b71"/>
    <n v="1"/>
    <x v="0"/>
    <n v="4"/>
    <n v="92.5"/>
    <s v="4-6 installments"/>
    <x v="1"/>
  </r>
  <r>
    <s v="63f040d4a7b09c928627e309f6c17552"/>
    <n v="1"/>
    <x v="0"/>
    <n v="2"/>
    <n v="54.18"/>
    <s v="2-3 installments"/>
    <x v="20"/>
  </r>
  <r>
    <s v="2ca4629d3b90f42d3590507521005592"/>
    <n v="1"/>
    <x v="0"/>
    <n v="1"/>
    <n v="76.58"/>
    <s v="1 (single)"/>
    <x v="12"/>
  </r>
  <r>
    <s v="367feab81137b698b971aa3bc25233d7"/>
    <n v="1"/>
    <x v="1"/>
    <n v="1"/>
    <n v="56.78"/>
    <s v="1 (single)"/>
    <x v="1"/>
  </r>
  <r>
    <s v="dc96fd43377b13532b1d09c7321fb5cb"/>
    <n v="1"/>
    <x v="1"/>
    <n v="1"/>
    <n v="39.24"/>
    <s v="1 (single)"/>
    <x v="1"/>
  </r>
  <r>
    <s v="c448299f4076c96eb0849f981cf29a2f"/>
    <n v="1"/>
    <x v="0"/>
    <n v="1"/>
    <n v="43.72"/>
    <s v="1 (single)"/>
    <x v="1"/>
  </r>
  <r>
    <s v="9cdf9fb8b53e82a2a63e2618f49dc28a"/>
    <n v="1"/>
    <x v="0"/>
    <n v="3"/>
    <n v="61.91"/>
    <s v="2-3 installments"/>
    <x v="1"/>
  </r>
  <r>
    <s v="751f1086c0b65fab3474d11d18de115d"/>
    <n v="1"/>
    <x v="0"/>
    <n v="4"/>
    <n v="61.93"/>
    <s v="4-6 installments"/>
    <x v="12"/>
  </r>
  <r>
    <s v="96f7907d370d310cc46c4875701cb40f"/>
    <n v="1"/>
    <x v="0"/>
    <n v="8"/>
    <n v="539.85"/>
    <s v="7-10 installments"/>
    <x v="18"/>
  </r>
  <r>
    <s v="5eaf68e00853a2cdef0e961bcf5aeab4"/>
    <n v="1"/>
    <x v="0"/>
    <n v="2"/>
    <n v="158.3"/>
    <s v="2-3 installments"/>
    <x v="1"/>
  </r>
  <r>
    <s v="1bf0b920cc1b287eba4e49c0959b201c"/>
    <n v="1"/>
    <x v="0"/>
    <n v="8"/>
    <n v="399.56"/>
    <s v="7-10 installments"/>
    <x v="20"/>
  </r>
  <r>
    <s v="1f448aec779fffc0060134f9c1c19370"/>
    <n v="1"/>
    <x v="0"/>
    <n v="1"/>
    <n v="62.44"/>
    <s v="1 (single)"/>
    <x v="1"/>
  </r>
  <r>
    <s v="556eb5d792f623f57e47713c9839100b"/>
    <n v="1"/>
    <x v="0"/>
    <n v="6"/>
    <n v="139.38"/>
    <s v="4-6 installments"/>
    <x v="12"/>
  </r>
  <r>
    <s v="14f75c9606fc12baa607bebe380d7237"/>
    <n v="1"/>
    <x v="0"/>
    <n v="1"/>
    <n v="54.7"/>
    <s v="1 (single)"/>
    <x v="12"/>
  </r>
  <r>
    <s v="1a4514c5462bbdb806d15e6b241c7a70"/>
    <n v="1"/>
    <x v="0"/>
    <n v="1"/>
    <n v="40.25"/>
    <s v="1 (single)"/>
    <x v="12"/>
  </r>
  <r>
    <s v="22753d9142475a7d6c0ff3bb991f906f"/>
    <n v="1"/>
    <x v="0"/>
    <n v="1"/>
    <n v="114.67"/>
    <s v="1 (single)"/>
    <x v="12"/>
  </r>
  <r>
    <s v="5eac30a525cd1ec187eecea99a3c4a55"/>
    <n v="1"/>
    <x v="1"/>
    <n v="1"/>
    <n v="726.0599999999999"/>
    <s v="1 (single)"/>
    <x v="1"/>
  </r>
  <r>
    <s v="3bf5639554dc908f97a75a89878ad197"/>
    <n v="1"/>
    <x v="0"/>
    <n v="3"/>
    <n v="66.59999999999999"/>
    <s v="2-3 installments"/>
    <x v="0"/>
  </r>
  <r>
    <s v="d7f1fc795c94efd3a00141a5f8a2c9d7"/>
    <n v="1"/>
    <x v="3"/>
    <n v="1"/>
    <n v="59.97"/>
    <s v="1 (single)"/>
    <x v="20"/>
  </r>
  <r>
    <s v="6be2c0f364bfae8f84f696a114aab022"/>
    <n v="1"/>
    <x v="1"/>
    <n v="1"/>
    <n v="196.43"/>
    <s v="1 (single)"/>
    <x v="10"/>
  </r>
  <r>
    <s v="80258201cda75aff559a9cc15eb0da49"/>
    <n v="1"/>
    <x v="1"/>
    <n v="1"/>
    <n v="88.03"/>
    <s v="1 (single)"/>
    <x v="1"/>
  </r>
  <r>
    <s v="b52ea8d12cbdea8a6b2be328a2e8ae55"/>
    <n v="1"/>
    <x v="1"/>
    <n v="1"/>
    <n v="88.72"/>
    <s v="1 (single)"/>
    <x v="4"/>
  </r>
  <r>
    <s v="a840a7a89e3d9137358eb7b9408681fe"/>
    <n v="1"/>
    <x v="0"/>
    <n v="5"/>
    <n v="305.7"/>
    <s v="4-6 installments"/>
    <x v="4"/>
  </r>
  <r>
    <s v="811b70e43e686c9cc60da34db3f4176d"/>
    <n v="1"/>
    <x v="0"/>
    <n v="6"/>
    <n v="118.83"/>
    <s v="4-6 installments"/>
    <x v="12"/>
  </r>
  <r>
    <s v="55d76e2bc7b3498fe523bbde2656fbb5"/>
    <n v="1"/>
    <x v="0"/>
    <n v="1"/>
    <n v="42.42"/>
    <s v="1 (single)"/>
    <x v="1"/>
  </r>
  <r>
    <s v="ae6b64ec83bef670aea816ed1fd2857b"/>
    <n v="1"/>
    <x v="1"/>
    <n v="1"/>
    <n v="93.26000000000001"/>
    <s v="1 (single)"/>
    <x v="19"/>
  </r>
  <r>
    <s v="bbd319ae8e4b461016cbc0387ff87649"/>
    <n v="1"/>
    <x v="0"/>
    <n v="3"/>
    <n v="42.69"/>
    <s v="2-3 installments"/>
    <x v="12"/>
  </r>
  <r>
    <s v="bb561bbe5bb54b2d9eed5f6af1a9a7e6"/>
    <n v="1"/>
    <x v="0"/>
    <n v="5"/>
    <n v="113.19"/>
    <s v="4-6 installments"/>
    <x v="4"/>
  </r>
  <r>
    <s v="96a5fb2398277bfb8d2854443ac8bd26"/>
    <n v="1"/>
    <x v="0"/>
    <n v="1"/>
    <n v="155.89"/>
    <s v="1 (single)"/>
    <x v="1"/>
  </r>
  <r>
    <s v="2db8bb66bd5b7b1777d5b5729843ff03"/>
    <n v="1"/>
    <x v="1"/>
    <n v="1"/>
    <n v="30.95"/>
    <s v="1 (single)"/>
    <x v="1"/>
  </r>
  <r>
    <s v="769edf3b3fbf7e26277b5188c2b76ba3"/>
    <n v="1"/>
    <x v="0"/>
    <n v="8"/>
    <n v="114.49"/>
    <s v="7-10 installments"/>
    <x v="1"/>
  </r>
  <r>
    <s v="0a308be0b454b3664e06318c9bd6a5be"/>
    <n v="1"/>
    <x v="0"/>
    <n v="3"/>
    <n v="324.15"/>
    <s v="2-3 installments"/>
    <x v="25"/>
  </r>
  <r>
    <s v="a853e48c187e12b0d92211b4530df02b"/>
    <n v="1"/>
    <x v="0"/>
    <n v="1"/>
    <n v="71.13"/>
    <s v="1 (single)"/>
    <x v="8"/>
  </r>
  <r>
    <s v="25080237d0a969f93948203985e3b324"/>
    <n v="1"/>
    <x v="0"/>
    <n v="2"/>
    <n v="109.31"/>
    <s v="2-3 installments"/>
    <x v="12"/>
  </r>
  <r>
    <s v="ccc88b02740910fc7acbb81f78827e38"/>
    <n v="1"/>
    <x v="3"/>
    <n v="1"/>
    <n v="276.21"/>
    <s v="1 (single)"/>
    <x v="12"/>
  </r>
  <r>
    <s v="b5fc960abab37371da1c03614f4f53f4"/>
    <n v="1"/>
    <x v="0"/>
    <n v="1"/>
    <n v="27.88"/>
    <s v="1 (single)"/>
    <x v="4"/>
  </r>
  <r>
    <s v="34ded2049fc8446ced02a6bd3dcbdab3"/>
    <n v="1"/>
    <x v="0"/>
    <n v="8"/>
    <n v="167.98"/>
    <s v="7-10 installments"/>
    <x v="1"/>
  </r>
  <r>
    <s v="f24b2cd1d57f9c6405a1840ba856f421"/>
    <n v="1"/>
    <x v="0"/>
    <n v="10"/>
    <n v="168.83"/>
    <s v="7-10 installments"/>
    <x v="0"/>
  </r>
  <r>
    <s v="09dcf31f117fe39a78c3a166109c07df"/>
    <n v="1"/>
    <x v="0"/>
    <n v="4"/>
    <n v="118.49"/>
    <s v="4-6 installments"/>
    <x v="12"/>
  </r>
  <r>
    <s v="176347e69f455175b5ffbf6f6287e4ab"/>
    <n v="1"/>
    <x v="0"/>
    <n v="2"/>
    <n v="84.23"/>
    <s v="2-3 installments"/>
    <x v="1"/>
  </r>
  <r>
    <s v="92d4f9af8eda394387d3eb1ad200780f"/>
    <n v="1"/>
    <x v="0"/>
    <n v="1"/>
    <n v="151.05"/>
    <s v="1 (single)"/>
    <x v="1"/>
  </r>
  <r>
    <s v="77f7a5c2fb11dddd571bf33daf9dc0f4"/>
    <n v="1"/>
    <x v="0"/>
    <n v="10"/>
    <n v="216.82"/>
    <s v="7-10 installments"/>
    <x v="4"/>
  </r>
  <r>
    <s v="e8ecb472cb1a0f18c82e2d358f8e2128"/>
    <n v="1"/>
    <x v="0"/>
    <n v="1"/>
    <n v="116.21"/>
    <s v="1 (single)"/>
    <x v="12"/>
  </r>
  <r>
    <s v="4cc65e8e0ab1879889ab53fbcd422978"/>
    <n v="2"/>
    <x v="2"/>
    <n v="1"/>
    <n v="106.96"/>
    <s v="1 (single)"/>
    <x v="20"/>
  </r>
  <r>
    <s v="60836a0b2a1b5051e61371cf04a16574"/>
    <n v="1"/>
    <x v="0"/>
    <n v="1"/>
    <n v="16.83"/>
    <s v="1 (single)"/>
    <x v="1"/>
  </r>
  <r>
    <s v="2b257925e49cd73ec3e98ab5eeed690d"/>
    <n v="1"/>
    <x v="0"/>
    <n v="3"/>
    <n v="174.75"/>
    <s v="2-3 installments"/>
    <x v="4"/>
  </r>
  <r>
    <s v="595e43e67e03405d594d8c690a73264c"/>
    <n v="1"/>
    <x v="0"/>
    <n v="6"/>
    <n v="146.88"/>
    <s v="4-6 installments"/>
    <x v="2"/>
  </r>
  <r>
    <s v="deb2f56956147221f103aefb74c9ca2c"/>
    <n v="1"/>
    <x v="0"/>
    <n v="1"/>
    <n v="189.66"/>
    <s v="1 (single)"/>
    <x v="1"/>
  </r>
  <r>
    <s v="14f71e03c472d2b37384b55708ac8354"/>
    <n v="1"/>
    <x v="1"/>
    <n v="1"/>
    <n v="119.66"/>
    <s v="1 (single)"/>
    <x v="1"/>
  </r>
  <r>
    <s v="ca122923041cbd981088cb1f28cb86cb"/>
    <n v="1"/>
    <x v="0"/>
    <n v="10"/>
    <n v="220.63"/>
    <s v="7-10 installments"/>
    <x v="12"/>
  </r>
  <r>
    <s v="5e8e2246d1b5e113efb8958d9b9fd9de"/>
    <n v="1"/>
    <x v="0"/>
    <n v="3"/>
    <n v="180.75"/>
    <s v="2-3 installments"/>
    <x v="1"/>
  </r>
  <r>
    <s v="48aa82e857be5deaea8efb00a7847b43"/>
    <n v="1"/>
    <x v="0"/>
    <n v="5"/>
    <n v="176.66"/>
    <s v="4-6 installments"/>
    <x v="1"/>
  </r>
  <r>
    <s v="91d2f27275e4aa9d45bca67efd2db2eb"/>
    <n v="1"/>
    <x v="0"/>
    <n v="8"/>
    <n v="193.16"/>
    <s v="7-10 installments"/>
    <x v="1"/>
  </r>
  <r>
    <s v="eb5427f4ff8a102106b236e05e751851"/>
    <n v="1"/>
    <x v="0"/>
    <n v="4"/>
    <n v="99.65000000000001"/>
    <s v="4-6 installments"/>
    <x v="12"/>
  </r>
  <r>
    <s v="6fb5ce6f25d4074eb5a3e0b2ea99899f"/>
    <n v="1"/>
    <x v="0"/>
    <n v="3"/>
    <n v="58.71"/>
    <s v="2-3 installments"/>
    <x v="1"/>
  </r>
  <r>
    <s v="326498d34ca452ef02d49a1cc8069b1e"/>
    <n v="1"/>
    <x v="1"/>
    <n v="1"/>
    <n v="26.7"/>
    <s v="1 (single)"/>
    <x v="6"/>
  </r>
  <r>
    <s v="0a57fdd1a42f86bd170a4623ca76676c"/>
    <n v="1"/>
    <x v="0"/>
    <n v="1"/>
    <n v="37.33"/>
    <s v="1 (single)"/>
    <x v="1"/>
  </r>
  <r>
    <s v="068d8eb8e288e07e76b3e86b4a793f31"/>
    <n v="1"/>
    <x v="0"/>
    <n v="10"/>
    <n v="368.11"/>
    <s v="7-10 installments"/>
    <x v="1"/>
  </r>
  <r>
    <s v="a9ebd6bcbc1aed90a92d93c774f2cdd2"/>
    <n v="1"/>
    <x v="0"/>
    <n v="4"/>
    <n v="197.37"/>
    <s v="4-6 installments"/>
    <x v="8"/>
  </r>
  <r>
    <s v="60497e7e5e68a6c28a15eaafea0f1e94"/>
    <n v="1"/>
    <x v="0"/>
    <n v="1"/>
    <n v="54"/>
    <s v="1 (single)"/>
    <x v="4"/>
  </r>
  <r>
    <s v="40c47ac0a33ea4a23b9ba2ab87a77f16"/>
    <n v="1"/>
    <x v="1"/>
    <n v="1"/>
    <n v="42.09"/>
    <s v="1 (single)"/>
    <x v="1"/>
  </r>
  <r>
    <s v="fedcd9f7ccdc8cba3a18defedd1a5547"/>
    <n v="10"/>
    <x v="2"/>
    <n v="1"/>
    <n v="13.27"/>
    <s v="1 (single)"/>
    <x v="12"/>
  </r>
  <r>
    <s v="663830a477534735bbdec9de01113fa2"/>
    <n v="1"/>
    <x v="0"/>
    <n v="1"/>
    <n v="38.41"/>
    <s v="1 (single)"/>
    <x v="1"/>
  </r>
  <r>
    <s v="43c77c1881febf0c89c17b98fa782d6d"/>
    <n v="1"/>
    <x v="0"/>
    <n v="1"/>
    <n v="73.34"/>
    <s v="1 (single)"/>
    <x v="1"/>
  </r>
  <r>
    <s v="22959002637f051e9409b93827d07973"/>
    <n v="1"/>
    <x v="0"/>
    <n v="1"/>
    <n v="194.64"/>
    <s v="1 (single)"/>
    <x v="1"/>
  </r>
  <r>
    <s v="a231037428b0d6c4288432191551c3e9"/>
    <n v="1"/>
    <x v="0"/>
    <n v="1"/>
    <n v="38.14"/>
    <s v="1 (single)"/>
    <x v="6"/>
  </r>
  <r>
    <s v="5cb7883ae621115f6c404bca4c9e97fa"/>
    <n v="1"/>
    <x v="0"/>
    <n v="4"/>
    <n v="1013.8"/>
    <s v="4-6 installments"/>
    <x v="0"/>
  </r>
  <r>
    <s v="4dec20e5f3480964ccd41880b79b3863"/>
    <n v="1"/>
    <x v="0"/>
    <n v="7"/>
    <n v="296.42"/>
    <s v="7-10 installments"/>
    <x v="14"/>
  </r>
  <r>
    <s v="c12f5561ebbafe496b47371c0271e839"/>
    <n v="1"/>
    <x v="0"/>
    <n v="6"/>
    <n v="253.08"/>
    <s v="4-6 installments"/>
    <x v="1"/>
  </r>
  <r>
    <s v="72cf33fff7bb8bd500f48fba15e3d3b8"/>
    <n v="1"/>
    <x v="0"/>
    <n v="1"/>
    <n v="101.73"/>
    <s v="1 (single)"/>
    <x v="1"/>
  </r>
  <r>
    <s v="2b31af271f3efcfd1f240a6ba82c631e"/>
    <n v="1"/>
    <x v="0"/>
    <n v="1"/>
    <n v="200.02"/>
    <s v="1 (single)"/>
    <x v="1"/>
  </r>
  <r>
    <s v="fc570e267c5c6bd72f926b1e075e9840"/>
    <n v="1"/>
    <x v="0"/>
    <n v="1"/>
    <n v="38.09"/>
    <s v="1 (single)"/>
    <x v="12"/>
  </r>
  <r>
    <s v="0f881abda9658ce5c28cca333059224a"/>
    <n v="1"/>
    <x v="0"/>
    <n v="1"/>
    <n v="115.35"/>
    <s v="1 (single)"/>
    <x v="1"/>
  </r>
  <r>
    <s v="0996d6fb4402593986c6b1541bfcb4cc"/>
    <n v="1"/>
    <x v="0"/>
    <n v="3"/>
    <n v="211.91"/>
    <s v="2-3 installments"/>
    <x v="1"/>
  </r>
  <r>
    <s v="a7dde6878527f0d1731d370978ba2849"/>
    <n v="1"/>
    <x v="0"/>
    <n v="4"/>
    <n v="41.85"/>
    <s v="4-6 installments"/>
    <x v="1"/>
  </r>
  <r>
    <s v="62f872bdf7d50fa3d2366c245f92d002"/>
    <n v="1"/>
    <x v="0"/>
    <n v="2"/>
    <n v="102.84"/>
    <s v="2-3 installments"/>
    <x v="0"/>
  </r>
  <r>
    <s v="fcf3478bc90a1b2e214d529d0455dc1e"/>
    <n v="1"/>
    <x v="0"/>
    <n v="3"/>
    <n v="261.45"/>
    <s v="2-3 installments"/>
    <x v="3"/>
  </r>
  <r>
    <s v="6741c985ef8aed8442026a557e8a9220"/>
    <n v="1"/>
    <x v="1"/>
    <n v="1"/>
    <n v="293.58"/>
    <s v="1 (single)"/>
    <x v="1"/>
  </r>
  <r>
    <s v="95b898c9e7cf03e527bd45abe58a4d55"/>
    <n v="1"/>
    <x v="0"/>
    <n v="10"/>
    <n v="169.82"/>
    <s v="7-10 installments"/>
    <x v="8"/>
  </r>
  <r>
    <s v="2eecb0d85f281280f79fa00f9cec1a95"/>
    <n v="1"/>
    <x v="1"/>
    <n v="1"/>
    <n v="154.23"/>
    <s v="1 (single)"/>
    <x v="0"/>
  </r>
  <r>
    <s v="d469b51abffc6d74299c8a0a56db5314"/>
    <n v="1"/>
    <x v="1"/>
    <n v="1"/>
    <n v="45.86"/>
    <s v="1 (single)"/>
    <x v="1"/>
  </r>
  <r>
    <s v="7b88e96eabae61915bbbd53786f34275"/>
    <n v="1"/>
    <x v="0"/>
    <n v="3"/>
    <n v="140.15"/>
    <s v="2-3 installments"/>
    <x v="7"/>
  </r>
  <r>
    <s v="163dbb9a9e122705518ab2735e1c6008"/>
    <n v="1"/>
    <x v="0"/>
    <n v="1"/>
    <n v="58.74"/>
    <s v="1 (single)"/>
    <x v="1"/>
  </r>
  <r>
    <s v="3fabb6abad830a556447ea8e809ae9b1"/>
    <n v="1"/>
    <x v="0"/>
    <n v="4"/>
    <n v="119.69"/>
    <s v="4-6 installments"/>
    <x v="4"/>
  </r>
  <r>
    <s v="d307f9ed518d1ee6fe69995bf48ede89"/>
    <n v="1"/>
    <x v="0"/>
    <n v="2"/>
    <n v="204.85"/>
    <s v="2-3 installments"/>
    <x v="3"/>
  </r>
  <r>
    <s v="6d7401af6d68c81a5958578eedcdd778"/>
    <n v="1"/>
    <x v="0"/>
    <n v="1"/>
    <n v="40"/>
    <s v="1 (single)"/>
    <x v="12"/>
  </r>
  <r>
    <s v="50a790149ec089ab00a4630204396f0f"/>
    <n v="1"/>
    <x v="0"/>
    <n v="1"/>
    <n v="82.59999999999999"/>
    <s v="1 (single)"/>
    <x v="4"/>
  </r>
  <r>
    <s v="53d8a8410e514c1b8470c9279b28d952"/>
    <n v="1"/>
    <x v="0"/>
    <n v="2"/>
    <n v="43.1"/>
    <s v="2-3 installments"/>
    <x v="0"/>
  </r>
  <r>
    <s v="b9d5be766cad3958ba4a2f0137257bb9"/>
    <n v="1"/>
    <x v="0"/>
    <n v="4"/>
    <n v="43.84"/>
    <s v="4-6 installments"/>
    <x v="12"/>
  </r>
  <r>
    <s v="926f5e1e6faac24526c88890d6cd84ac"/>
    <n v="1"/>
    <x v="0"/>
    <n v="7"/>
    <n v="159.65"/>
    <s v="7-10 installments"/>
    <x v="1"/>
  </r>
  <r>
    <s v="af6e07a86cda553646ea0f7039453591"/>
    <n v="1"/>
    <x v="0"/>
    <n v="1"/>
    <n v="61.39"/>
    <s v="1 (single)"/>
    <x v="1"/>
  </r>
  <r>
    <s v="5dc415d2a18c5bf06c2525fae14fb537"/>
    <n v="1"/>
    <x v="0"/>
    <n v="3"/>
    <n v="157.34"/>
    <s v="2-3 installments"/>
    <x v="1"/>
  </r>
  <r>
    <s v="481010fdaf8e172cda436faedf27159d"/>
    <n v="1"/>
    <x v="0"/>
    <n v="2"/>
    <n v="41.53"/>
    <s v="2-3 installments"/>
    <x v="1"/>
  </r>
  <r>
    <s v="a1237d295641cb8fec0be746ab923b79"/>
    <n v="1"/>
    <x v="0"/>
    <n v="5"/>
    <n v="112.87"/>
    <s v="4-6 installments"/>
    <x v="8"/>
  </r>
  <r>
    <s v="1f731a787d315cb2512cc781f7466d19"/>
    <n v="1"/>
    <x v="0"/>
    <n v="1"/>
    <n v="72.43000000000001"/>
    <s v="1 (single)"/>
    <x v="1"/>
  </r>
  <r>
    <s v="f9464073b4925d4fe407c556ca5cabf2"/>
    <n v="1"/>
    <x v="0"/>
    <n v="2"/>
    <n v="135.46"/>
    <s v="2-3 installments"/>
    <x v="1"/>
  </r>
  <r>
    <s v="ea1c943b92b11b5d15ba43481b4e3ab8"/>
    <n v="1"/>
    <x v="1"/>
    <n v="1"/>
    <n v="90.26000000000001"/>
    <s v="1 (single)"/>
    <x v="0"/>
  </r>
  <r>
    <s v="70ffdf594d9f10774b05b0e2f55b0eac"/>
    <n v="1"/>
    <x v="0"/>
    <n v="1"/>
    <n v="32.13"/>
    <s v="1 (single)"/>
    <x v="1"/>
  </r>
  <r>
    <s v="b345a3528956237e1d8907b94d5e5829"/>
    <n v="1"/>
    <x v="0"/>
    <n v="3"/>
    <n v="35.68"/>
    <s v="2-3 installments"/>
    <x v="1"/>
  </r>
  <r>
    <s v="b60b53ad0bb7dacacf2989fe27ad567a"/>
    <n v="1"/>
    <x v="0"/>
    <n v="1"/>
    <n v="301.3"/>
    <s v="1 (single)"/>
    <x v="1"/>
  </r>
  <r>
    <s v="e0f4a0e2b66ad7eaec3985e1d75783c7"/>
    <n v="1"/>
    <x v="0"/>
    <n v="1"/>
    <n v="101.24"/>
    <s v="1 (single)"/>
    <x v="6"/>
  </r>
  <r>
    <s v="559d83199eaa46854cd06da9ce8961fa"/>
    <n v="3"/>
    <x v="2"/>
    <n v="1"/>
    <n v="38.77"/>
    <s v="1 (single)"/>
    <x v="1"/>
  </r>
  <r>
    <s v="d23640d83f7d582c4328ffd875e14966"/>
    <n v="1"/>
    <x v="0"/>
    <n v="3"/>
    <n v="167.8"/>
    <s v="2-3 installments"/>
    <x v="0"/>
  </r>
  <r>
    <s v="18eb214910ec2bded53b74594b53a8ec"/>
    <n v="1"/>
    <x v="0"/>
    <n v="2"/>
    <n v="105.31"/>
    <s v="2-3 installments"/>
    <x v="9"/>
  </r>
  <r>
    <s v="8db75604855db18d2672d5697268938c"/>
    <n v="1"/>
    <x v="0"/>
    <n v="1"/>
    <n v="102.64"/>
    <s v="1 (single)"/>
    <x v="1"/>
  </r>
  <r>
    <s v="b9b288cdc42a600d0a460dcb92865e4e"/>
    <n v="1"/>
    <x v="0"/>
    <n v="2"/>
    <n v="155.01"/>
    <s v="2-3 installments"/>
    <x v="1"/>
  </r>
  <r>
    <s v="d5e9e8db560b61662ece609c63b8257d"/>
    <n v="1"/>
    <x v="0"/>
    <n v="1"/>
    <n v="84.48999999999999"/>
    <s v="1 (single)"/>
    <x v="1"/>
  </r>
  <r>
    <s v="12ddc48a9deaa5607f5fe6dacbb1e436"/>
    <n v="1"/>
    <x v="0"/>
    <n v="2"/>
    <n v="106.16"/>
    <s v="2-3 installments"/>
    <x v="1"/>
  </r>
  <r>
    <s v="413158eae01863d8624661dc2aafcfce"/>
    <n v="1"/>
    <x v="0"/>
    <n v="7"/>
    <n v="70.12"/>
    <s v="7-10 installments"/>
    <x v="12"/>
  </r>
  <r>
    <s v="61e5353969ba519689f085a0379fccda"/>
    <n v="1"/>
    <x v="0"/>
    <n v="4"/>
    <n v="90.88"/>
    <s v="4-6 installments"/>
    <x v="12"/>
  </r>
  <r>
    <s v="29354cb2b4aa066762853d685a2b224d"/>
    <n v="1"/>
    <x v="0"/>
    <n v="4"/>
    <n v="138.96"/>
    <s v="4-6 installments"/>
    <x v="0"/>
  </r>
  <r>
    <s v="a6cf71d9fd08019c865e09285ef911b8"/>
    <n v="1"/>
    <x v="0"/>
    <n v="10"/>
    <n v="228.72"/>
    <s v="7-10 installments"/>
    <x v="0"/>
  </r>
  <r>
    <s v="f0c2236da1e0542c3deb61e413ea3f24"/>
    <n v="1"/>
    <x v="1"/>
    <n v="1"/>
    <n v="86.36"/>
    <s v="1 (single)"/>
    <x v="16"/>
  </r>
  <r>
    <s v="54220fcc516cabe9ec84b210c0765ef2"/>
    <n v="9"/>
    <x v="2"/>
    <n v="1"/>
    <n v="2.24"/>
    <s v="1 (single)"/>
    <x v="0"/>
  </r>
  <r>
    <s v="9eff8d5a7b05aeaa583c225de3b134de"/>
    <n v="1"/>
    <x v="0"/>
    <n v="1"/>
    <n v="66.15000000000001"/>
    <s v="1 (single)"/>
    <x v="17"/>
  </r>
  <r>
    <s v="5d4a1a39a8e54051757df8e8f570c8bd"/>
    <n v="1"/>
    <x v="0"/>
    <n v="1"/>
    <n v="470.06"/>
    <s v="1 (single)"/>
    <x v="1"/>
  </r>
  <r>
    <s v="39d0091b5c98ab07188e4f18fd0d9d30"/>
    <n v="1"/>
    <x v="0"/>
    <n v="3"/>
    <n v="92.45"/>
    <s v="2-3 installments"/>
    <x v="12"/>
  </r>
  <r>
    <s v="e5535466d23681cc97013097a0644150"/>
    <n v="2"/>
    <x v="2"/>
    <n v="1"/>
    <n v="75.93000000000001"/>
    <s v="1 (single)"/>
    <x v="12"/>
  </r>
  <r>
    <s v="36b5cc783d21a08a8a8f6cf537de2153"/>
    <n v="1"/>
    <x v="0"/>
    <n v="1"/>
    <n v="107.85"/>
    <s v="1 (single)"/>
    <x v="1"/>
  </r>
  <r>
    <s v="926282951ac5113c0a44287b4a30d5bf"/>
    <n v="1"/>
    <x v="0"/>
    <n v="12"/>
    <n v="157.22"/>
    <s v="11+ installments"/>
    <x v="4"/>
  </r>
  <r>
    <s v="22c53f78fdc3a9664521f2f78f15e6d8"/>
    <n v="1"/>
    <x v="0"/>
    <n v="2"/>
    <n v="109.41"/>
    <s v="2-3 installments"/>
    <x v="1"/>
  </r>
  <r>
    <s v="4467611bf43834b28dee6d7eecfe201c"/>
    <n v="1"/>
    <x v="1"/>
    <n v="1"/>
    <n v="729.65"/>
    <s v="1 (single)"/>
    <x v="4"/>
  </r>
  <r>
    <s v="b94927b61d86b53506f3e6bc8644eb77"/>
    <n v="1"/>
    <x v="0"/>
    <n v="10"/>
    <n v="2324.99"/>
    <s v="7-10 installments"/>
    <x v="2"/>
  </r>
  <r>
    <s v="03b9c1e9a4406645c06dde26f4a704e9"/>
    <n v="1"/>
    <x v="0"/>
    <n v="3"/>
    <n v="93.97"/>
    <s v="2-3 installments"/>
    <x v="22"/>
  </r>
  <r>
    <s v="929ccb6e3021ed4afe8860fe50791967"/>
    <n v="1"/>
    <x v="0"/>
    <n v="8"/>
    <n v="767.33"/>
    <s v="7-10 installments"/>
    <x v="12"/>
  </r>
  <r>
    <s v="eabed9663301465ad2a903c519caae63"/>
    <n v="1"/>
    <x v="0"/>
    <n v="8"/>
    <n v="227.28"/>
    <s v="7-10 installments"/>
    <x v="22"/>
  </r>
  <r>
    <s v="88083e8f64d95b932164187484d90212"/>
    <n v="1"/>
    <x v="1"/>
    <n v="1"/>
    <n v="127.04"/>
    <s v="1 (single)"/>
    <x v="12"/>
  </r>
  <r>
    <s v="cd2d1270c05b7eea6c1be319b78ce73f"/>
    <n v="1"/>
    <x v="0"/>
    <n v="2"/>
    <n v="410.38"/>
    <s v="2-3 installments"/>
    <x v="7"/>
  </r>
  <r>
    <s v="915e2d730ef38d45a41bad2a89f88950"/>
    <n v="2"/>
    <x v="2"/>
    <n v="1"/>
    <n v="164.52"/>
    <s v="1 (single)"/>
    <x v="1"/>
  </r>
  <r>
    <s v="1add1aa4c6e709fd74a4eb691a9fc6bc"/>
    <n v="1"/>
    <x v="0"/>
    <n v="1"/>
    <n v="74.15000000000001"/>
    <s v="1 (single)"/>
    <x v="7"/>
  </r>
  <r>
    <s v="ae7f63dcdf18bdd6e2e49b6c4e4e80e5"/>
    <n v="1"/>
    <x v="0"/>
    <n v="1"/>
    <n v="65.70999999999999"/>
    <s v="1 (single)"/>
    <x v="1"/>
  </r>
  <r>
    <s v="5535824c4716c782eed6edd2624a79ce"/>
    <n v="1"/>
    <x v="0"/>
    <n v="6"/>
    <n v="174.81"/>
    <s v="4-6 installments"/>
    <x v="0"/>
  </r>
  <r>
    <s v="add2c84eb3c5d751cc2710f029394622"/>
    <n v="1"/>
    <x v="1"/>
    <n v="1"/>
    <n v="86.14"/>
    <s v="1 (single)"/>
    <x v="8"/>
  </r>
  <r>
    <s v="697705c05da5ef945de721dd31bf23c6"/>
    <n v="1"/>
    <x v="0"/>
    <n v="1"/>
    <n v="26.12"/>
    <s v="1 (single)"/>
    <x v="1"/>
  </r>
  <r>
    <s v="5bbd189785115bc937623b13f25fcb78"/>
    <n v="1"/>
    <x v="0"/>
    <n v="1"/>
    <n v="5.25"/>
    <s v="1 (single)"/>
    <x v="17"/>
  </r>
  <r>
    <s v="3324e0b9570581be76b4559b10df4aba"/>
    <n v="1"/>
    <x v="1"/>
    <n v="1"/>
    <n v="54.44"/>
    <s v="1 (single)"/>
    <x v="1"/>
  </r>
  <r>
    <s v="585b56fe5bb7298eb2871ea0f6baa354"/>
    <n v="1"/>
    <x v="0"/>
    <n v="1"/>
    <n v="32.38"/>
    <s v="1 (single)"/>
    <x v="0"/>
  </r>
  <r>
    <s v="8c13aa9bfa920854ca73694d94387d40"/>
    <n v="2"/>
    <x v="3"/>
    <n v="1"/>
    <n v="35.77"/>
    <s v="1 (single)"/>
    <x v="1"/>
  </r>
  <r>
    <s v="d53b0c7749144befd074083817d58880"/>
    <n v="1"/>
    <x v="0"/>
    <n v="6"/>
    <n v="61.01"/>
    <s v="4-6 installments"/>
    <x v="0"/>
  </r>
  <r>
    <s v="932fc6a48836dc75bc0b624817acc479"/>
    <n v="1"/>
    <x v="0"/>
    <n v="1"/>
    <n v="94.94"/>
    <s v="1 (single)"/>
    <x v="14"/>
  </r>
  <r>
    <s v="85314e23a8d6ca48d54dd3a235b2a25d"/>
    <n v="1"/>
    <x v="0"/>
    <n v="4"/>
    <n v="272.61"/>
    <s v="4-6 installments"/>
    <x v="12"/>
  </r>
  <r>
    <s v="8d66e7c32beb75dd7515b4fb86b98988"/>
    <n v="1"/>
    <x v="0"/>
    <n v="6"/>
    <n v="397.31"/>
    <s v="4-6 installments"/>
    <x v="0"/>
  </r>
  <r>
    <s v="913908597fea142985168af1fc46a6e5"/>
    <n v="2"/>
    <x v="2"/>
    <n v="1"/>
    <n v="142.56"/>
    <s v="1 (single)"/>
    <x v="1"/>
  </r>
  <r>
    <s v="3668ab500cf3bd43c55190cd48dc1925"/>
    <n v="1"/>
    <x v="0"/>
    <n v="2"/>
    <n v="57.53"/>
    <s v="2-3 installments"/>
    <x v="3"/>
  </r>
  <r>
    <s v="f0dd9d95e7d45baae0926c374e0df783"/>
    <n v="1"/>
    <x v="0"/>
    <n v="6"/>
    <n v="155.22"/>
    <s v="4-6 installments"/>
    <x v="7"/>
  </r>
  <r>
    <s v="14b40df4724d034b004efe11507bc5ae"/>
    <n v="1"/>
    <x v="0"/>
    <n v="5"/>
    <n v="210.81"/>
    <s v="4-6 installments"/>
    <x v="0"/>
  </r>
  <r>
    <s v="5e2488af524e8aeb633062a365974141"/>
    <n v="1"/>
    <x v="0"/>
    <n v="6"/>
    <n v="238.78"/>
    <s v="4-6 installments"/>
    <x v="6"/>
  </r>
  <r>
    <s v="a460ca3ed9ce9c3fe56e879d74050865"/>
    <n v="1"/>
    <x v="0"/>
    <n v="6"/>
    <n v="96"/>
    <s v="4-6 installments"/>
    <x v="0"/>
  </r>
  <r>
    <s v="9502eac77a6fdde265da489d96557785"/>
    <n v="1"/>
    <x v="0"/>
    <n v="2"/>
    <n v="163.44"/>
    <s v="2-3 installments"/>
    <x v="1"/>
  </r>
  <r>
    <s v="a4131292599279a50b734fb7fbf83c0c"/>
    <n v="1"/>
    <x v="0"/>
    <n v="7"/>
    <n v="87.62"/>
    <s v="7-10 installments"/>
    <x v="1"/>
  </r>
  <r>
    <s v="755fdf89024021c6324864182b6657b5"/>
    <n v="1"/>
    <x v="0"/>
    <n v="1"/>
    <n v="128.24"/>
    <s v="1 (single)"/>
    <x v="4"/>
  </r>
  <r>
    <s v="b320ff6cbe5f9230cf9a32aee56823d7"/>
    <n v="1"/>
    <x v="0"/>
    <n v="2"/>
    <n v="45.09"/>
    <s v="2-3 installments"/>
    <x v="8"/>
  </r>
  <r>
    <s v="d96877bce74cc0d3a90e346baf151b4c"/>
    <n v="1"/>
    <x v="0"/>
    <n v="2"/>
    <n v="57.98"/>
    <s v="2-3 installments"/>
    <x v="0"/>
  </r>
  <r>
    <s v="29bf861fea8df0d2df2b141d46aea6a5"/>
    <n v="1"/>
    <x v="0"/>
    <n v="9"/>
    <n v="241.15"/>
    <s v="7-10 installments"/>
    <x v="1"/>
  </r>
  <r>
    <s v="c6df71a18bb2d9e7d88ee3e4d7080982"/>
    <n v="1"/>
    <x v="0"/>
    <n v="1"/>
    <n v="19.36"/>
    <s v="1 (single)"/>
    <x v="1"/>
  </r>
  <r>
    <s v="167d27116a1c2e0290a505e98f352c3c"/>
    <n v="3"/>
    <x v="2"/>
    <n v="1"/>
    <n v="16.97"/>
    <s v="1 (single)"/>
    <x v="1"/>
  </r>
  <r>
    <s v="bcbef667390aafa23e9d20e93ea9e5af"/>
    <n v="1"/>
    <x v="1"/>
    <n v="1"/>
    <n v="238.22"/>
    <s v="1 (single)"/>
    <x v="1"/>
  </r>
  <r>
    <s v="9a4efaf7ec75fc5669a3526c0a838e80"/>
    <n v="1"/>
    <x v="0"/>
    <n v="2"/>
    <n v="163.79"/>
    <s v="2-3 installments"/>
    <x v="12"/>
  </r>
  <r>
    <s v="235d0ef0d8ee3f66ac576093363be5d0"/>
    <n v="1"/>
    <x v="1"/>
    <n v="1"/>
    <n v="131.71"/>
    <s v="1 (single)"/>
    <x v="1"/>
  </r>
  <r>
    <s v="ad598503d5390301de7d5cd3b1dc2c4d"/>
    <n v="1"/>
    <x v="0"/>
    <n v="10"/>
    <n v="203.09"/>
    <s v="7-10 installments"/>
    <x v="20"/>
  </r>
  <r>
    <s v="6906fe84ef6a10af6e321d71c7b46ed9"/>
    <n v="1"/>
    <x v="0"/>
    <n v="2"/>
    <n v="113.4"/>
    <s v="2-3 installments"/>
    <x v="20"/>
  </r>
  <r>
    <s v="2d69f10ad3b8448d288a26023ff5f977"/>
    <n v="1"/>
    <x v="0"/>
    <n v="10"/>
    <n v="596.21"/>
    <s v="7-10 installments"/>
    <x v="1"/>
  </r>
  <r>
    <s v="251f0a3981c4a8cb853a9cc9d6ba49ad"/>
    <n v="2"/>
    <x v="2"/>
    <n v="1"/>
    <n v="38.17"/>
    <s v="1 (single)"/>
    <x v="20"/>
  </r>
  <r>
    <s v="afd8111e2263ddf8cf41bea299457693"/>
    <n v="1"/>
    <x v="0"/>
    <n v="5"/>
    <n v="536.53"/>
    <s v="4-6 installments"/>
    <x v="17"/>
  </r>
  <r>
    <s v="84a8ab2b1def6828368f56b359215428"/>
    <n v="1"/>
    <x v="0"/>
    <n v="18"/>
    <n v="501.08"/>
    <s v="11+ installments"/>
    <x v="0"/>
  </r>
  <r>
    <s v="3c13ca3111b1b5f67cc6bae982e812d2"/>
    <n v="1"/>
    <x v="0"/>
    <n v="1"/>
    <n v="55.53"/>
    <s v="1 (single)"/>
    <x v="6"/>
  </r>
  <r>
    <s v="8a7d789dadca6780e334906644210727"/>
    <n v="1"/>
    <x v="0"/>
    <n v="1"/>
    <n v="3.21"/>
    <s v="1 (single)"/>
    <x v="20"/>
  </r>
  <r>
    <s v="1fc147ecded099d8acf876cfaf66f731"/>
    <n v="1"/>
    <x v="1"/>
    <n v="1"/>
    <n v="196.34"/>
    <s v="1 (single)"/>
    <x v="12"/>
  </r>
  <r>
    <s v="559eea5a72341a4c82dbce9884277cb7"/>
    <n v="1"/>
    <x v="0"/>
    <n v="6"/>
    <n v="320.73"/>
    <s v="4-6 installments"/>
    <x v="3"/>
  </r>
  <r>
    <s v="dd7716f186ee491831aeea6aae363bad"/>
    <n v="1"/>
    <x v="0"/>
    <n v="10"/>
    <n v="666.45"/>
    <s v="7-10 installments"/>
    <x v="1"/>
  </r>
  <r>
    <s v="7dae8e764e7cce9b6197c024b802e5d9"/>
    <n v="1"/>
    <x v="1"/>
    <n v="1"/>
    <n v="89.36"/>
    <s v="1 (single)"/>
    <x v="4"/>
  </r>
  <r>
    <s v="ea7e79e50c8bb2c0b2d153ed7a164dcd"/>
    <n v="1"/>
    <x v="0"/>
    <n v="1"/>
    <n v="20.03"/>
    <s v="1 (single)"/>
    <x v="1"/>
  </r>
  <r>
    <s v="3b618bc550d4cdea4c9737ee75b61287"/>
    <n v="1"/>
    <x v="0"/>
    <n v="1"/>
    <n v="115.43"/>
    <s v="1 (single)"/>
    <x v="0"/>
  </r>
  <r>
    <s v="e28cdbb369d8571cdbe57fae21bf91c1"/>
    <n v="1"/>
    <x v="3"/>
    <n v="1"/>
    <n v="126.19"/>
    <s v="1 (single)"/>
    <x v="12"/>
  </r>
  <r>
    <s v="065a7d9057589f809082e012f696cb5d"/>
    <n v="1"/>
    <x v="0"/>
    <n v="7"/>
    <n v="73.97"/>
    <s v="7-10 installments"/>
    <x v="20"/>
  </r>
  <r>
    <s v="db7576b1fe440f4c0a808855aacf0948"/>
    <n v="1"/>
    <x v="1"/>
    <n v="1"/>
    <n v="18.62"/>
    <s v="1 (single)"/>
    <x v="8"/>
  </r>
  <r>
    <s v="59242532335f9d910b9f7d22be39bb59"/>
    <n v="1"/>
    <x v="0"/>
    <n v="1"/>
    <n v="159.89"/>
    <s v="1 (single)"/>
    <x v="15"/>
  </r>
  <r>
    <s v="b3d481d6ef4fe95f82baa8d0689de1bb"/>
    <n v="1"/>
    <x v="0"/>
    <n v="2"/>
    <n v="119.57"/>
    <s v="2-3 installments"/>
    <x v="12"/>
  </r>
  <r>
    <s v="b662aa8d6c39f00e854cd5142e2b1174"/>
    <n v="1"/>
    <x v="1"/>
    <n v="1"/>
    <n v="189.37"/>
    <s v="1 (single)"/>
    <x v="8"/>
  </r>
  <r>
    <s v="67348b916dece1709eda43da06e03fed"/>
    <n v="1"/>
    <x v="2"/>
    <n v="1"/>
    <n v="35.1"/>
    <s v="1 (single)"/>
    <x v="8"/>
  </r>
  <r>
    <s v="a147b97f47abbdb02f67ea00da442cd8"/>
    <n v="1"/>
    <x v="0"/>
    <n v="10"/>
    <n v="145.01"/>
    <s v="7-10 installments"/>
    <x v="1"/>
  </r>
  <r>
    <s v="5ee1e8b9ec2a16618f25fce5407f136b"/>
    <n v="1"/>
    <x v="1"/>
    <n v="1"/>
    <n v="55.09"/>
    <s v="1 (single)"/>
    <x v="8"/>
  </r>
  <r>
    <s v="cb53cf5b28f49e1d2f166c5abe50c31c"/>
    <n v="1"/>
    <x v="0"/>
    <n v="5"/>
    <n v="144.31"/>
    <s v="4-6 installments"/>
    <x v="6"/>
  </r>
  <r>
    <s v="19eb6d9e0eec2ce9755aa5c2a0969eb2"/>
    <n v="1"/>
    <x v="0"/>
    <n v="1"/>
    <n v="74.48999999999999"/>
    <s v="1 (single)"/>
    <x v="4"/>
  </r>
  <r>
    <s v="c0a4f59b8df4e3d9d73bc2d28982fb1c"/>
    <n v="1"/>
    <x v="0"/>
    <n v="1"/>
    <n v="76.29000000000001"/>
    <s v="1 (single)"/>
    <x v="1"/>
  </r>
  <r>
    <s v="249e512a5776328abbff6e280d2f3199"/>
    <n v="1"/>
    <x v="0"/>
    <n v="8"/>
    <n v="89.06999999999999"/>
    <s v="7-10 installments"/>
    <x v="0"/>
  </r>
  <r>
    <s v="94895f7d1c2013757411b7ea098bd37e"/>
    <n v="1"/>
    <x v="0"/>
    <n v="1"/>
    <n v="55.96"/>
    <s v="1 (single)"/>
    <x v="1"/>
  </r>
  <r>
    <s v="c391d14cd15fc8e3e71ef9dd58fdb6c3"/>
    <n v="1"/>
    <x v="0"/>
    <n v="8"/>
    <n v="99.7"/>
    <s v="7-10 installments"/>
    <x v="12"/>
  </r>
  <r>
    <s v="0bf673675c563f37ba07ff5f1210e771"/>
    <n v="1"/>
    <x v="0"/>
    <n v="2"/>
    <n v="276.52"/>
    <s v="2-3 installments"/>
    <x v="1"/>
  </r>
  <r>
    <s v="665bf879d521fe72a93430b55f6d5e54"/>
    <n v="1"/>
    <x v="0"/>
    <n v="2"/>
    <n v="174.41"/>
    <s v="2-3 installments"/>
    <x v="3"/>
  </r>
  <r>
    <s v="c8035c255b0c345f46e7ed85cbaf1a79"/>
    <n v="1"/>
    <x v="0"/>
    <n v="1"/>
    <n v="67.23999999999999"/>
    <s v="1 (single)"/>
    <x v="1"/>
  </r>
  <r>
    <s v="14a074fe3d79fc38758adda996f83e00"/>
    <n v="1"/>
    <x v="0"/>
    <n v="1"/>
    <n v="87.01000000000001"/>
    <s v="1 (single)"/>
    <x v="1"/>
  </r>
  <r>
    <s v="1b211e29b1a6d0431f4f9daff2f2e207"/>
    <n v="1"/>
    <x v="0"/>
    <n v="10"/>
    <n v="256.91"/>
    <s v="7-10 installments"/>
    <x v="3"/>
  </r>
  <r>
    <s v="285c2e15bebd4ac83635ccc563dc71f4"/>
    <n v="18"/>
    <x v="2"/>
    <n v="1"/>
    <n v="1.7"/>
    <s v="1 (single)"/>
    <x v="1"/>
  </r>
  <r>
    <s v="c3446ae06c997834544dd978e2c4cf7c"/>
    <n v="1"/>
    <x v="0"/>
    <n v="5"/>
    <n v="99.90000000000001"/>
    <s v="4-6 installments"/>
    <x v="6"/>
  </r>
  <r>
    <s v="2a02dbd2e676fcfb7ee4d2bffdc4b378"/>
    <n v="1"/>
    <x v="0"/>
    <n v="1"/>
    <n v="95.37"/>
    <s v="1 (single)"/>
    <x v="0"/>
  </r>
  <r>
    <s v="cc000aac6ca104393a6fc66938e19ca3"/>
    <n v="1"/>
    <x v="0"/>
    <n v="3"/>
    <n v="111.2"/>
    <s v="2-3 installments"/>
    <x v="0"/>
  </r>
  <r>
    <s v="11ecb8ddc28c95c21a3ef305377a477c"/>
    <n v="1"/>
    <x v="0"/>
    <n v="2"/>
    <n v="172.62"/>
    <s v="2-3 installments"/>
    <x v="12"/>
  </r>
  <r>
    <s v="f6d56532c36ea6f092b4ebec8ab97a54"/>
    <n v="1"/>
    <x v="0"/>
    <n v="2"/>
    <n v="49.02"/>
    <s v="2-3 installments"/>
    <x v="12"/>
  </r>
  <r>
    <s v="f19aee0ec494fa468b59ae57ea6af345"/>
    <n v="1"/>
    <x v="0"/>
    <n v="10"/>
    <n v="882.87"/>
    <s v="7-10 installments"/>
    <x v="12"/>
  </r>
  <r>
    <s v="f29bcfc9110dfb7b1fc0f77b31b749b8"/>
    <n v="1"/>
    <x v="0"/>
    <n v="2"/>
    <n v="162.47"/>
    <s v="2-3 installments"/>
    <x v="7"/>
  </r>
  <r>
    <s v="1636a9053d37c67f6463b90121fa81cc"/>
    <n v="1"/>
    <x v="0"/>
    <n v="1"/>
    <n v="44.76"/>
    <s v="1 (single)"/>
    <x v="14"/>
  </r>
  <r>
    <s v="f32423da322088b5d4bb9b249496f84b"/>
    <n v="1"/>
    <x v="0"/>
    <n v="1"/>
    <n v="92.90000000000001"/>
    <s v="1 (single)"/>
    <x v="1"/>
  </r>
  <r>
    <s v="928c5b1abd62c91a35df8614b271d05e"/>
    <n v="1"/>
    <x v="1"/>
    <n v="1"/>
    <n v="31.11"/>
    <s v="1 (single)"/>
    <x v="0"/>
  </r>
  <r>
    <s v="abfacef50a27d7cea3f2c7aa60c08245"/>
    <n v="1"/>
    <x v="1"/>
    <n v="1"/>
    <n v="45"/>
    <s v="1 (single)"/>
    <x v="8"/>
  </r>
  <r>
    <s v="d1b62a5d2ca100631325506820830ec2"/>
    <n v="1"/>
    <x v="0"/>
    <n v="5"/>
    <n v="120.87"/>
    <s v="4-6 installments"/>
    <x v="16"/>
  </r>
  <r>
    <s v="00ed64bc080d87b4ab7f0c433bc5e98f"/>
    <n v="1"/>
    <x v="0"/>
    <n v="1"/>
    <n v="61.01"/>
    <s v="1 (single)"/>
    <x v="12"/>
  </r>
  <r>
    <s v="0e98b09e43ae533343cdcb8b766dc4f1"/>
    <n v="1"/>
    <x v="1"/>
    <n v="1"/>
    <n v="303.34"/>
    <s v="1 (single)"/>
    <x v="0"/>
  </r>
  <r>
    <s v="94e51ec4177923b1a9f4deb3c5187035"/>
    <n v="1"/>
    <x v="0"/>
    <n v="1"/>
    <n v="2.5"/>
    <s v="1 (single)"/>
    <x v="0"/>
  </r>
  <r>
    <s v="3c321c1ff61263804c94431316e7118f"/>
    <n v="1"/>
    <x v="2"/>
    <n v="1"/>
    <n v="72.25"/>
    <s v="1 (single)"/>
    <x v="0"/>
  </r>
  <r>
    <s v="59b931645b38766a41bef9244d4ee476"/>
    <n v="1"/>
    <x v="0"/>
    <n v="1"/>
    <n v="95.52"/>
    <s v="1 (single)"/>
    <x v="1"/>
  </r>
  <r>
    <s v="f7fd9088963ee4f442fd642219d80fb5"/>
    <n v="1"/>
    <x v="0"/>
    <n v="3"/>
    <n v="69.90000000000001"/>
    <s v="2-3 installments"/>
    <x v="8"/>
  </r>
  <r>
    <s v="ec7b08d39b75ac7d28c6fda42d3847b1"/>
    <n v="1"/>
    <x v="1"/>
    <n v="1"/>
    <n v="60.1"/>
    <s v="1 (single)"/>
    <x v="12"/>
  </r>
  <r>
    <s v="d20dc9a4af7f6a0c44930ff40e4d6725"/>
    <n v="1"/>
    <x v="0"/>
    <n v="4"/>
    <n v="131.69"/>
    <s v="4-6 installments"/>
    <x v="12"/>
  </r>
  <r>
    <s v="818f7c870fbe03dd57e214684293e74c"/>
    <n v="1"/>
    <x v="0"/>
    <n v="1"/>
    <n v="146.94"/>
    <s v="1 (single)"/>
    <x v="3"/>
  </r>
  <r>
    <s v="fa7809f6cdf09dfab24cfc2669964ecb"/>
    <n v="1"/>
    <x v="0"/>
    <n v="3"/>
    <n v="52.22"/>
    <s v="2-3 installments"/>
    <x v="8"/>
  </r>
  <r>
    <s v="b59cf01a46ed2ffd1319e181d3ac2217"/>
    <n v="1"/>
    <x v="0"/>
    <n v="1"/>
    <n v="82.88"/>
    <s v="1 (single)"/>
    <x v="16"/>
  </r>
  <r>
    <s v="7ab31af36d3bbf466b048fe0e1dd0dde"/>
    <n v="1"/>
    <x v="0"/>
    <n v="1"/>
    <n v="29.69"/>
    <s v="1 (single)"/>
    <x v="1"/>
  </r>
  <r>
    <s v="e4c2e14a7b74c353045f9b611e4e87f7"/>
    <n v="1"/>
    <x v="1"/>
    <n v="1"/>
    <n v="98.51000000000001"/>
    <s v="1 (single)"/>
    <x v="1"/>
  </r>
  <r>
    <s v="de02f1fedf59ab91765817a349261f93"/>
    <n v="1"/>
    <x v="3"/>
    <n v="1"/>
    <n v="121.74"/>
    <s v="1 (single)"/>
    <x v="1"/>
  </r>
  <r>
    <s v="d17c532b7b6e2aa56945b55f0757fee4"/>
    <n v="1"/>
    <x v="0"/>
    <n v="10"/>
    <n v="1014.99"/>
    <s v="7-10 installments"/>
    <x v="6"/>
  </r>
  <r>
    <s v="d265e2114f019b12adfff1e68a241a8e"/>
    <n v="1"/>
    <x v="0"/>
    <n v="1"/>
    <n v="41.5"/>
    <s v="1 (single)"/>
    <x v="1"/>
  </r>
  <r>
    <s v="56f67ddc4dcd366ecf0d6ac941581ac3"/>
    <n v="1"/>
    <x v="0"/>
    <n v="10"/>
    <n v="136.1"/>
    <s v="7-10 installments"/>
    <x v="1"/>
  </r>
  <r>
    <s v="cb8372ec4562008e6648acf4fa8b81c7"/>
    <n v="1"/>
    <x v="1"/>
    <n v="1"/>
    <n v="60.87"/>
    <s v="1 (single)"/>
    <x v="1"/>
  </r>
  <r>
    <s v="48abd4dcc16f0885de523602c047d437"/>
    <n v="1"/>
    <x v="1"/>
    <n v="1"/>
    <n v="93.56999999999999"/>
    <s v="1 (single)"/>
    <x v="1"/>
  </r>
  <r>
    <s v="8f4506a1cdcab32fde709a67d49778f5"/>
    <n v="1"/>
    <x v="0"/>
    <n v="5"/>
    <n v="62.61"/>
    <s v="4-6 installments"/>
    <x v="1"/>
  </r>
  <r>
    <s v="1255820c3de35d95c502602125ac42b4"/>
    <n v="1"/>
    <x v="0"/>
    <n v="3"/>
    <n v="84.06999999999999"/>
    <s v="2-3 installments"/>
    <x v="1"/>
  </r>
  <r>
    <s v="0a93b40850d3f4becf2f276666e01340"/>
    <n v="1"/>
    <x v="1"/>
    <n v="1"/>
    <n v="38"/>
    <s v="1 (single)"/>
    <x v="4"/>
  </r>
  <r>
    <s v="57f2a60c1d6d8f4fb076ac300e53bc1b"/>
    <n v="1"/>
    <x v="0"/>
    <n v="1"/>
    <n v="108.25"/>
    <s v="1 (single)"/>
    <x v="1"/>
  </r>
  <r>
    <s v="64766c48d0be21c815096ba7bac96ed5"/>
    <n v="1"/>
    <x v="0"/>
    <n v="3"/>
    <n v="292.22"/>
    <s v="2-3 installments"/>
    <x v="12"/>
  </r>
  <r>
    <s v="fdc16f82eae13ca294b737e810effbfc"/>
    <n v="1"/>
    <x v="0"/>
    <n v="6"/>
    <n v="67.59999999999999"/>
    <s v="4-6 installments"/>
    <x v="3"/>
  </r>
  <r>
    <s v="2a18b3d0f12775db98aeb028d0e388da"/>
    <n v="1"/>
    <x v="0"/>
    <n v="1"/>
    <n v="28.09"/>
    <s v="1 (single)"/>
    <x v="24"/>
  </r>
  <r>
    <s v="66fc85fce01ca94d68a669ad2f78c035"/>
    <n v="1"/>
    <x v="0"/>
    <n v="1"/>
    <n v="58.41"/>
    <s v="1 (single)"/>
    <x v="1"/>
  </r>
  <r>
    <s v="9b11f3c4f8e84ce1374d64914b6a00b0"/>
    <n v="1"/>
    <x v="0"/>
    <n v="3"/>
    <n v="160.53"/>
    <s v="2-3 installments"/>
    <x v="0"/>
  </r>
  <r>
    <s v="f16daf0b2c8f62c13982bba10f575145"/>
    <n v="2"/>
    <x v="2"/>
    <n v="1"/>
    <n v="69.98999999999999"/>
    <s v="1 (single)"/>
    <x v="1"/>
  </r>
  <r>
    <s v="09143df8420b4ae4770ea14dc443b487"/>
    <n v="1"/>
    <x v="1"/>
    <n v="1"/>
    <n v="91.45"/>
    <s v="1 (single)"/>
    <x v="1"/>
  </r>
  <r>
    <s v="ecab0ef57dde393108e5c0821c684f70"/>
    <n v="1"/>
    <x v="1"/>
    <n v="1"/>
    <n v="74.23999999999999"/>
    <s v="1 (single)"/>
    <x v="20"/>
  </r>
  <r>
    <s v="d62c659d70b5d48e0533f60fc47d6791"/>
    <n v="1"/>
    <x v="1"/>
    <n v="1"/>
    <n v="1164.62"/>
    <s v="1 (single)"/>
    <x v="3"/>
  </r>
  <r>
    <s v="06911dcbbf2310bd9da4156fd3abb632"/>
    <n v="1"/>
    <x v="1"/>
    <n v="1"/>
    <n v="162.06"/>
    <s v="1 (single)"/>
    <x v="1"/>
  </r>
  <r>
    <s v="304e7fc7db4a67a8ab0403ce4eb42ae0"/>
    <n v="1"/>
    <x v="0"/>
    <n v="1"/>
    <n v="68.62"/>
    <s v="1 (single)"/>
    <x v="1"/>
  </r>
  <r>
    <s v="884b42885f11cac2abce880659eb1b0b"/>
    <n v="1"/>
    <x v="0"/>
    <n v="4"/>
    <n v="45.43"/>
    <s v="4-6 installments"/>
    <x v="1"/>
  </r>
  <r>
    <s v="1655b4671d5cb121e9e7d9fff9a44084"/>
    <n v="1"/>
    <x v="1"/>
    <n v="1"/>
    <n v="164.79"/>
    <s v="1 (single)"/>
    <x v="7"/>
  </r>
  <r>
    <s v="062668b0f8fe98dbe6d23ab391e22c81"/>
    <n v="1"/>
    <x v="0"/>
    <n v="10"/>
    <n v="369.6"/>
    <s v="7-10 installments"/>
    <x v="1"/>
  </r>
  <r>
    <s v="368b20312c68710e9d75cbb5cef5c469"/>
    <n v="2"/>
    <x v="2"/>
    <n v="1"/>
    <n v="22.47"/>
    <s v="1 (single)"/>
    <x v="12"/>
  </r>
  <r>
    <s v="297885db9322571cf7e8f87662362888"/>
    <n v="2"/>
    <x v="2"/>
    <n v="1"/>
    <n v="50"/>
    <s v="1 (single)"/>
    <x v="17"/>
  </r>
  <r>
    <s v="3794637715d8b081505b74d3274f9c4c"/>
    <n v="1"/>
    <x v="0"/>
    <n v="2"/>
    <n v="94.73999999999999"/>
    <s v="2-3 installments"/>
    <x v="8"/>
  </r>
  <r>
    <s v="efd5f6d335841ef212ce657580faf95d"/>
    <n v="1"/>
    <x v="0"/>
    <n v="1"/>
    <n v="610.59"/>
    <s v="1 (single)"/>
    <x v="5"/>
  </r>
  <r>
    <s v="d65c4249ab7af6bab389533d3e320eb4"/>
    <n v="1"/>
    <x v="0"/>
    <n v="4"/>
    <n v="83.75"/>
    <s v="4-6 installments"/>
    <x v="1"/>
  </r>
  <r>
    <s v="c3dc9e818772dba4ee8082d999b9982b"/>
    <n v="2"/>
    <x v="2"/>
    <n v="1"/>
    <n v="80.70999999999999"/>
    <s v="1 (single)"/>
    <x v="0"/>
  </r>
  <r>
    <s v="77810238ed0e20808a213bcdb0de6ae5"/>
    <n v="1"/>
    <x v="0"/>
    <n v="4"/>
    <n v="53.79"/>
    <s v="4-6 installments"/>
    <x v="12"/>
  </r>
  <r>
    <s v="95ec9fe2e9c23dd55749ce07315b818e"/>
    <n v="1"/>
    <x v="1"/>
    <n v="1"/>
    <n v="122.93"/>
    <s v="1 (single)"/>
    <x v="1"/>
  </r>
  <r>
    <s v="39e36f442707e044192658098a73ec27"/>
    <n v="1"/>
    <x v="0"/>
    <n v="1"/>
    <n v="57.29"/>
    <s v="1 (single)"/>
    <x v="1"/>
  </r>
  <r>
    <s v="ec00b687490dbcd07e98596ae801b8cb"/>
    <n v="1"/>
    <x v="0"/>
    <n v="7"/>
    <n v="79.94"/>
    <s v="7-10 installments"/>
    <x v="4"/>
  </r>
  <r>
    <s v="f0f9153be6d430178e9a23d78d3c1261"/>
    <n v="1"/>
    <x v="0"/>
    <n v="8"/>
    <n v="276.07"/>
    <s v="7-10 installments"/>
    <x v="10"/>
  </r>
  <r>
    <s v="b60e330e00299aeeafa976b885447190"/>
    <n v="3"/>
    <x v="2"/>
    <n v="1"/>
    <n v="16.39"/>
    <s v="1 (single)"/>
    <x v="1"/>
  </r>
  <r>
    <s v="c1e2bf2b7dd3309f2f5356c6b63968fa"/>
    <n v="1"/>
    <x v="0"/>
    <n v="2"/>
    <n v="326.78"/>
    <s v="2-3 installments"/>
    <x v="0"/>
  </r>
  <r>
    <s v="84d7b8f09ab474f27e37c8d220a996be"/>
    <n v="1"/>
    <x v="0"/>
    <n v="1"/>
    <n v="114"/>
    <s v="1 (single)"/>
    <x v="17"/>
  </r>
  <r>
    <s v="f2096a3d2bb2743b500f6e6711cbf438"/>
    <n v="1"/>
    <x v="0"/>
    <n v="6"/>
    <n v="280.06"/>
    <s v="4-6 installments"/>
    <x v="20"/>
  </r>
  <r>
    <s v="50d106ba3cf9cbe0e44dada341e190fc"/>
    <n v="1"/>
    <x v="1"/>
    <n v="1"/>
    <n v="646"/>
    <s v="1 (single)"/>
    <x v="1"/>
  </r>
  <r>
    <s v="08597f2b3cec1c223f1b7950bda0a9fc"/>
    <n v="1"/>
    <x v="0"/>
    <n v="3"/>
    <n v="45"/>
    <s v="2-3 installments"/>
    <x v="0"/>
  </r>
  <r>
    <s v="634e8f4c0f6744a626f77f39770ac6aa"/>
    <n v="2"/>
    <x v="2"/>
    <n v="1"/>
    <n v="227.2"/>
    <s v="1 (single)"/>
    <x v="4"/>
  </r>
  <r>
    <s v="d4d59632b48a026cbe13a59ae7af6f9b"/>
    <n v="1"/>
    <x v="0"/>
    <n v="3"/>
    <n v="67.77"/>
    <s v="2-3 installments"/>
    <x v="1"/>
  </r>
  <r>
    <s v="b86e22e5e3a066c2ed4ccf5ac6553481"/>
    <n v="1"/>
    <x v="0"/>
    <n v="8"/>
    <n v="88.90000000000001"/>
    <s v="7-10 installments"/>
    <x v="1"/>
  </r>
  <r>
    <s v="41fd6d7314a043c3efb80fa61af305a2"/>
    <n v="1"/>
    <x v="0"/>
    <n v="2"/>
    <n v="81.51000000000001"/>
    <s v="2-3 installments"/>
    <x v="1"/>
  </r>
  <r>
    <s v="ec4d827c7096de48c5a84a438bcd8922"/>
    <n v="2"/>
    <x v="2"/>
    <n v="1"/>
    <n v="58.42"/>
    <s v="1 (single)"/>
    <x v="1"/>
  </r>
  <r>
    <s v="15e59b8fd2802ac2c5e6d7571775b661"/>
    <n v="1"/>
    <x v="0"/>
    <n v="3"/>
    <n v="91.73999999999999"/>
    <s v="2-3 installments"/>
    <x v="14"/>
  </r>
  <r>
    <s v="599647f3b1e2a0c0f0d2471bf9e9e353"/>
    <n v="1"/>
    <x v="1"/>
    <n v="1"/>
    <n v="61.79"/>
    <s v="1 (single)"/>
    <x v="5"/>
  </r>
  <r>
    <s v="8dcedca18bb1b1f7a5db3ebb636f372e"/>
    <n v="1"/>
    <x v="0"/>
    <n v="2"/>
    <n v="253.18"/>
    <s v="2-3 installments"/>
    <x v="1"/>
  </r>
  <r>
    <s v="31b157fa9491800710e3feeb482ccee9"/>
    <n v="1"/>
    <x v="0"/>
    <n v="1"/>
    <n v="122.37"/>
    <s v="1 (single)"/>
    <x v="1"/>
  </r>
  <r>
    <s v="d64a14f0bda63154a36174c4870ee78c"/>
    <n v="1"/>
    <x v="1"/>
    <n v="1"/>
    <n v="87.31999999999999"/>
    <s v="1 (single)"/>
    <x v="1"/>
  </r>
  <r>
    <s v="99d738d6bfcf410fa6924ed854246917"/>
    <n v="1"/>
    <x v="1"/>
    <n v="1"/>
    <n v="960.49"/>
    <s v="1 (single)"/>
    <x v="12"/>
  </r>
  <r>
    <s v="86a2b80cb9bd413ee74fefc7d9388fbf"/>
    <n v="1"/>
    <x v="0"/>
    <n v="1"/>
    <n v="62.33"/>
    <s v="1 (single)"/>
    <x v="1"/>
  </r>
  <r>
    <s v="2e9218017514abac32bb20f975e15ecd"/>
    <n v="1"/>
    <x v="0"/>
    <n v="1"/>
    <n v="7.81"/>
    <s v="1 (single)"/>
    <x v="12"/>
  </r>
  <r>
    <s v="189ba95d81c72d1250e45df72f8acaa4"/>
    <n v="1"/>
    <x v="0"/>
    <n v="8"/>
    <n v="173.64"/>
    <s v="7-10 installments"/>
    <x v="1"/>
  </r>
  <r>
    <s v="4637dbe88df1c99a56490330b954471e"/>
    <n v="1"/>
    <x v="0"/>
    <n v="8"/>
    <n v="634.83"/>
    <s v="7-10 installments"/>
    <x v="1"/>
  </r>
  <r>
    <s v="697d17b442e7f401feca0e794a359fbf"/>
    <n v="1"/>
    <x v="0"/>
    <n v="2"/>
    <n v="208.14"/>
    <s v="2-3 installments"/>
    <x v="16"/>
  </r>
  <r>
    <s v="b552bf4c093b6c4804fa08eaee94a786"/>
    <n v="1"/>
    <x v="2"/>
    <n v="1"/>
    <n v="8.970000000000001"/>
    <s v="1 (single)"/>
    <x v="20"/>
  </r>
  <r>
    <s v="bc15fbc81213ff69f9fb7ba05d73dc33"/>
    <n v="1"/>
    <x v="1"/>
    <n v="1"/>
    <n v="33.09"/>
    <s v="1 (single)"/>
    <x v="4"/>
  </r>
  <r>
    <s v="ae6892262d72790a9568fd4f4ac198f3"/>
    <n v="1"/>
    <x v="0"/>
    <n v="1"/>
    <n v="67.5"/>
    <s v="1 (single)"/>
    <x v="8"/>
  </r>
  <r>
    <s v="7d2a5a332a83c3d6a7f9f2d9801575e7"/>
    <n v="1"/>
    <x v="0"/>
    <n v="4"/>
    <n v="107.5"/>
    <s v="4-6 installments"/>
    <x v="1"/>
  </r>
  <r>
    <s v="75e6b640cd630f2a1b0250fadc68da12"/>
    <n v="2"/>
    <x v="2"/>
    <n v="1"/>
    <n v="293.54"/>
    <s v="1 (single)"/>
    <x v="1"/>
  </r>
  <r>
    <s v="1bfcd078cbb68e01d2ba1f6d35420f94"/>
    <n v="1"/>
    <x v="0"/>
    <n v="6"/>
    <n v="170.63"/>
    <s v="4-6 installments"/>
    <x v="12"/>
  </r>
  <r>
    <s v="d756d977405b47db7635ff6c50a6e6a5"/>
    <n v="1"/>
    <x v="0"/>
    <n v="3"/>
    <n v="37.79"/>
    <s v="2-3 installments"/>
    <x v="18"/>
  </r>
  <r>
    <s v="d6b77bc6a9aaaf549d60d3f5ae45fef7"/>
    <n v="2"/>
    <x v="2"/>
    <n v="1"/>
    <n v="70.68000000000001"/>
    <s v="1 (single)"/>
    <x v="0"/>
  </r>
  <r>
    <s v="845f4b93a5d0c16feb325ed52d31799b"/>
    <n v="1"/>
    <x v="0"/>
    <n v="15"/>
    <n v="262.03"/>
    <s v="11+ installments"/>
    <x v="20"/>
  </r>
  <r>
    <s v="1595ad12e30eb87fdcd5fc501f7f93e9"/>
    <n v="1"/>
    <x v="0"/>
    <n v="6"/>
    <n v="132.05"/>
    <s v="4-6 installments"/>
    <x v="1"/>
  </r>
  <r>
    <s v="7229af88b3e016ae8214948aecf9d19e"/>
    <n v="1"/>
    <x v="1"/>
    <n v="1"/>
    <n v="64"/>
    <s v="1 (single)"/>
    <x v="1"/>
  </r>
  <r>
    <s v="b9b6258fd7df83978bd49c201c288953"/>
    <n v="1"/>
    <x v="1"/>
    <n v="1"/>
    <n v="66.98999999999999"/>
    <s v="1 (single)"/>
    <x v="0"/>
  </r>
  <r>
    <s v="726050586b99cf152bd2d7ea5065b7dc"/>
    <n v="1"/>
    <x v="0"/>
    <n v="4"/>
    <n v="50.96"/>
    <s v="4-6 installments"/>
    <x v="0"/>
  </r>
  <r>
    <s v="d75367da6a5ef6a395dd2657abee2602"/>
    <n v="1"/>
    <x v="1"/>
    <n v="1"/>
    <n v="31.22"/>
    <s v="1 (single)"/>
    <x v="4"/>
  </r>
  <r>
    <s v="8fae71b6f454805690863b38407497c1"/>
    <n v="1"/>
    <x v="1"/>
    <n v="1"/>
    <n v="270.99"/>
    <s v="1 (single)"/>
    <x v="1"/>
  </r>
  <r>
    <s v="e15a56fb22219e39b15a7c75987361e9"/>
    <n v="1"/>
    <x v="0"/>
    <n v="1"/>
    <n v="106.87"/>
    <s v="1 (single)"/>
    <x v="8"/>
  </r>
  <r>
    <s v="d3f9832594bb9037370cdf8bdcd052cd"/>
    <n v="2"/>
    <x v="2"/>
    <n v="1"/>
    <n v="105.79"/>
    <s v="1 (single)"/>
    <x v="25"/>
  </r>
  <r>
    <s v="6f33b28ba717ec41a3d1e1901d492e05"/>
    <n v="1"/>
    <x v="0"/>
    <n v="2"/>
    <n v="331.85"/>
    <s v="2-3 installments"/>
    <x v="12"/>
  </r>
  <r>
    <s v="b081a26ca9566254713995a623e0941e"/>
    <n v="1"/>
    <x v="0"/>
    <n v="10"/>
    <n v="224.82"/>
    <s v="7-10 installments"/>
    <x v="6"/>
  </r>
  <r>
    <s v="e9320080aa3ee01f2ddb759c9660e140"/>
    <n v="1"/>
    <x v="0"/>
    <n v="2"/>
    <n v="26.77"/>
    <s v="2-3 installments"/>
    <x v="1"/>
  </r>
  <r>
    <s v="e42a84e9da2661784849b93dd02c579b"/>
    <n v="1"/>
    <x v="0"/>
    <n v="1"/>
    <n v="163.79"/>
    <s v="1 (single)"/>
    <x v="0"/>
  </r>
  <r>
    <s v="38e9ed036b2be6953ae1a0e9df7d01d0"/>
    <n v="1"/>
    <x v="1"/>
    <n v="1"/>
    <n v="58.13"/>
    <s v="1 (single)"/>
    <x v="16"/>
  </r>
  <r>
    <s v="d0d6cb9c9eae947723c51c3d492d4bdf"/>
    <n v="1"/>
    <x v="0"/>
    <n v="10"/>
    <n v="198.4"/>
    <s v="7-10 installments"/>
    <x v="1"/>
  </r>
  <r>
    <s v="e57c5c4eb04e271f8cb3de347b910287"/>
    <n v="1"/>
    <x v="0"/>
    <n v="5"/>
    <n v="114.31"/>
    <s v="4-6 installments"/>
    <x v="6"/>
  </r>
  <r>
    <s v="5a30c9fcc9470e8316518e56e1741d50"/>
    <n v="1"/>
    <x v="0"/>
    <n v="1"/>
    <n v="125.52"/>
    <s v="1 (single)"/>
    <x v="3"/>
  </r>
  <r>
    <s v="2799d1147975330e011d0040e6c1f964"/>
    <n v="1"/>
    <x v="1"/>
    <n v="1"/>
    <n v="54.95"/>
    <s v="1 (single)"/>
    <x v="1"/>
  </r>
  <r>
    <s v="04aecd02392f7ec523e0e3f208d7e890"/>
    <n v="1"/>
    <x v="0"/>
    <n v="5"/>
    <n v="111.58"/>
    <s v="4-6 installments"/>
    <x v="1"/>
  </r>
  <r>
    <s v="0fb3b7bbfc3693b115aa62a83fad2714"/>
    <n v="1"/>
    <x v="0"/>
    <n v="1"/>
    <n v="656.16"/>
    <s v="1 (single)"/>
    <x v="1"/>
  </r>
  <r>
    <s v="ecc1c9496493aa972c7bc40d94b2a460"/>
    <n v="1"/>
    <x v="0"/>
    <n v="5"/>
    <n v="113.33"/>
    <s v="4-6 installments"/>
    <x v="1"/>
  </r>
  <r>
    <s v="0b33796d2382e9a9fde619a584ba7216"/>
    <n v="1"/>
    <x v="0"/>
    <n v="3"/>
    <n v="33.71"/>
    <s v="2-3 installments"/>
    <x v="1"/>
  </r>
  <r>
    <s v="773dbd4b995047ec62ab094f9aa257dd"/>
    <n v="1"/>
    <x v="1"/>
    <n v="1"/>
    <n v="30.93"/>
    <s v="1 (single)"/>
    <x v="5"/>
  </r>
  <r>
    <s v="e694b95a2d201f01906a8dc752659d49"/>
    <n v="1"/>
    <x v="0"/>
    <n v="2"/>
    <n v="247.46"/>
    <s v="2-3 installments"/>
    <x v="1"/>
  </r>
  <r>
    <s v="3a6be3906d26bffb0ee2c640eb2ac480"/>
    <n v="1"/>
    <x v="2"/>
    <n v="1"/>
    <n v="68.31"/>
    <s v="1 (single)"/>
    <x v="1"/>
  </r>
  <r>
    <s v="73550eb25b684cc23adaf231e49609d0"/>
    <n v="1"/>
    <x v="0"/>
    <n v="2"/>
    <n v="73.48"/>
    <s v="2-3 installments"/>
    <x v="0"/>
  </r>
  <r>
    <s v="13891a1a55cf023484b8b06a5c08049b"/>
    <n v="1"/>
    <x v="0"/>
    <n v="1"/>
    <n v="60.09"/>
    <s v="1 (single)"/>
    <x v="1"/>
  </r>
  <r>
    <s v="b23878b3e8eb4d25a158f57d96331b18"/>
    <n v="1"/>
    <x v="0"/>
    <n v="1"/>
    <n v="35.98"/>
    <s v="1 (single)"/>
    <x v="3"/>
  </r>
  <r>
    <s v="cf32e5a0f188cc90992084bec043a9c2"/>
    <n v="1"/>
    <x v="0"/>
    <n v="1"/>
    <n v="77.56999999999999"/>
    <s v="1 (single)"/>
    <x v="12"/>
  </r>
  <r>
    <s v="b5b7c54093bad4e0d745214e691224d7"/>
    <n v="1"/>
    <x v="0"/>
    <n v="1"/>
    <n v="75.06999999999999"/>
    <s v="1 (single)"/>
    <x v="12"/>
  </r>
  <r>
    <s v="4316de0cfc625ab7e99d370f8916b0d0"/>
    <n v="1"/>
    <x v="0"/>
    <n v="1"/>
    <n v="59"/>
    <s v="1 (single)"/>
    <x v="3"/>
  </r>
  <r>
    <s v="633500d08d4de68291b91ac828ef3961"/>
    <n v="1"/>
    <x v="1"/>
    <n v="1"/>
    <n v="130.61"/>
    <s v="1 (single)"/>
    <x v="4"/>
  </r>
  <r>
    <s v="13c74d230cafe0e3552cf45c74ed0ef4"/>
    <n v="1"/>
    <x v="1"/>
    <n v="1"/>
    <n v="65.34999999999999"/>
    <s v="1 (single)"/>
    <x v="16"/>
  </r>
  <r>
    <s v="b0b822b0f9346fb153a23ab0ac5214ff"/>
    <n v="1"/>
    <x v="0"/>
    <n v="4"/>
    <n v="203.86"/>
    <s v="4-6 installments"/>
    <x v="1"/>
  </r>
  <r>
    <s v="cdc1ac6a94d34f438c153db4b7b5a691"/>
    <n v="1"/>
    <x v="1"/>
    <n v="1"/>
    <n v="237.14"/>
    <s v="1 (single)"/>
    <x v="4"/>
  </r>
  <r>
    <s v="9bad30acdfaeb94d3ad6ac40d5cdff7b"/>
    <n v="1"/>
    <x v="1"/>
    <n v="1"/>
    <n v="633.88"/>
    <s v="1 (single)"/>
    <x v="3"/>
  </r>
  <r>
    <s v="8ff625fadffb2448ac1d434dffb4d52c"/>
    <n v="1"/>
    <x v="0"/>
    <n v="3"/>
    <n v="58.34"/>
    <s v="2-3 installments"/>
    <x v="1"/>
  </r>
  <r>
    <s v="82d57496fe85e9df6e149099e638aef0"/>
    <n v="1"/>
    <x v="0"/>
    <n v="2"/>
    <n v="94.66"/>
    <s v="2-3 installments"/>
    <x v="3"/>
  </r>
  <r>
    <s v="6958c1e09a9e49c2071dbb679d577422"/>
    <n v="1"/>
    <x v="0"/>
    <n v="1"/>
    <n v="60"/>
    <s v="1 (single)"/>
    <x v="12"/>
  </r>
  <r>
    <s v="5c3bb82274055ac07677d2c80c6b3a7a"/>
    <n v="1"/>
    <x v="0"/>
    <n v="2"/>
    <n v="72.63"/>
    <s v="2-3 installments"/>
    <x v="1"/>
  </r>
  <r>
    <s v="597c2563d00470ca79904967e0cd6595"/>
    <n v="1"/>
    <x v="0"/>
    <n v="7"/>
    <n v="74.36"/>
    <s v="7-10 installments"/>
    <x v="1"/>
  </r>
  <r>
    <s v="3ceb8926c7d570d68d8307beb320f2ae"/>
    <n v="1"/>
    <x v="0"/>
    <n v="1"/>
    <n v="65.5"/>
    <s v="1 (single)"/>
    <x v="12"/>
  </r>
  <r>
    <s v="b3f52fa6786dcd3666e35723730fbb94"/>
    <n v="1"/>
    <x v="0"/>
    <n v="2"/>
    <n v="34.75"/>
    <s v="2-3 installments"/>
    <x v="1"/>
  </r>
  <r>
    <s v="12b490136db583be9f294988ccdce8b1"/>
    <n v="1"/>
    <x v="0"/>
    <n v="8"/>
    <n v="543.89"/>
    <s v="7-10 installments"/>
    <x v="20"/>
  </r>
  <r>
    <s v="ef7e4d318e5714c1e8e07e97c981ce36"/>
    <n v="1"/>
    <x v="0"/>
    <n v="1"/>
    <n v="55.44"/>
    <s v="1 (single)"/>
    <x v="8"/>
  </r>
  <r>
    <s v="dbed8287895d2b87a0e3ae54e1860dbc"/>
    <n v="1"/>
    <x v="0"/>
    <n v="1"/>
    <n v="21.82"/>
    <s v="1 (single)"/>
    <x v="1"/>
  </r>
  <r>
    <s v="e8e92186741794a0da48d868267ce635"/>
    <n v="1"/>
    <x v="0"/>
    <n v="6"/>
    <n v="280.86"/>
    <s v="4-6 installments"/>
    <x v="5"/>
  </r>
  <r>
    <s v="99022bc546d95ac49e5cc2ae5df73ae2"/>
    <n v="1"/>
    <x v="0"/>
    <n v="1"/>
    <n v="68.91"/>
    <s v="1 (single)"/>
    <x v="1"/>
  </r>
  <r>
    <s v="8b7b9c6bbef1d12f004035806f43996a"/>
    <n v="1"/>
    <x v="0"/>
    <n v="1"/>
    <n v="141.92"/>
    <s v="1 (single)"/>
    <x v="6"/>
  </r>
  <r>
    <s v="c429015a547bb07b324a714d0800f1be"/>
    <n v="1"/>
    <x v="0"/>
    <n v="3"/>
    <n v="150.67"/>
    <s v="2-3 installments"/>
    <x v="16"/>
  </r>
  <r>
    <s v="637c727b1b59f7bfc89233e573d05715"/>
    <n v="1"/>
    <x v="0"/>
    <n v="1"/>
    <n v="179.8"/>
    <s v="1 (single)"/>
    <x v="14"/>
  </r>
  <r>
    <s v="8d2277f13f62b13b16b95ad41120decc"/>
    <n v="1"/>
    <x v="0"/>
    <n v="10"/>
    <n v="119.57"/>
    <s v="7-10 installments"/>
    <x v="12"/>
  </r>
  <r>
    <s v="27daa394276d904c4a0fbe8307e854b8"/>
    <n v="1"/>
    <x v="1"/>
    <n v="1"/>
    <n v="69.2"/>
    <s v="1 (single)"/>
    <x v="1"/>
  </r>
  <r>
    <s v="137ee4a7c28123eb6bfdfb1a93b61156"/>
    <n v="1"/>
    <x v="0"/>
    <n v="6"/>
    <n v="175.24"/>
    <s v="4-6 installments"/>
    <x v="8"/>
  </r>
  <r>
    <s v="6895b2b445ba6fc95b205ec5d0d5f25f"/>
    <n v="1"/>
    <x v="0"/>
    <n v="2"/>
    <n v="121.72"/>
    <s v="2-3 installments"/>
    <x v="12"/>
  </r>
  <r>
    <s v="2626e09d49a63af0b7c21ef2635a3e4e"/>
    <n v="1"/>
    <x v="0"/>
    <n v="10"/>
    <n v="1485.31"/>
    <s v="7-10 installments"/>
    <x v="12"/>
  </r>
  <r>
    <s v="b16c1067c1dfbf95e228103f22b17aef"/>
    <n v="1"/>
    <x v="0"/>
    <n v="6"/>
    <n v="62.82"/>
    <s v="4-6 installments"/>
    <x v="0"/>
  </r>
  <r>
    <s v="9a5d120ae552d50b367cad2bbd87caa0"/>
    <n v="1"/>
    <x v="0"/>
    <n v="3"/>
    <n v="286.3"/>
    <s v="2-3 installments"/>
    <x v="2"/>
  </r>
  <r>
    <s v="106f773cca522fe33c40267418112669"/>
    <n v="1"/>
    <x v="0"/>
    <n v="2"/>
    <n v="126.54"/>
    <s v="2-3 installments"/>
    <x v="1"/>
  </r>
  <r>
    <s v="e58f710ed41fb682576f68826c0589b9"/>
    <n v="1"/>
    <x v="0"/>
    <n v="3"/>
    <n v="84.14"/>
    <s v="2-3 installments"/>
    <x v="8"/>
  </r>
  <r>
    <s v="ed81c7d735a856f576d22a5b9717b5c2"/>
    <n v="1"/>
    <x v="0"/>
    <n v="1"/>
    <n v="89.06999999999999"/>
    <s v="1 (single)"/>
    <x v="12"/>
  </r>
  <r>
    <s v="213035a57f21a80992c9c577de9e5484"/>
    <n v="1"/>
    <x v="0"/>
    <n v="2"/>
    <n v="59.01"/>
    <s v="2-3 installments"/>
    <x v="1"/>
  </r>
  <r>
    <s v="48e44243f3ee11d238f75a74b76b8ef9"/>
    <n v="1"/>
    <x v="0"/>
    <n v="1"/>
    <n v="70.44"/>
    <s v="1 (single)"/>
    <x v="1"/>
  </r>
  <r>
    <s v="07bf5c685616f41e3e2ec06b6f5623ff"/>
    <n v="1"/>
    <x v="0"/>
    <n v="1"/>
    <n v="98.13"/>
    <s v="1 (single)"/>
    <x v="1"/>
  </r>
  <r>
    <s v="95d9d2979d40161be87292ff88563cba"/>
    <n v="1"/>
    <x v="0"/>
    <n v="3"/>
    <n v="64.58"/>
    <s v="2-3 installments"/>
    <x v="1"/>
  </r>
  <r>
    <s v="68656d23f76667ee6ebe117db63ea015"/>
    <n v="1"/>
    <x v="0"/>
    <n v="5"/>
    <n v="54.06"/>
    <s v="4-6 installments"/>
    <x v="1"/>
  </r>
  <r>
    <s v="d3d9a3b1f8ed4b6c67d57a9c413582c9"/>
    <n v="1"/>
    <x v="0"/>
    <n v="4"/>
    <n v="55.28"/>
    <s v="4-6 installments"/>
    <x v="15"/>
  </r>
  <r>
    <s v="5b9a0e4cbfc2d6a1347472c847a4a4e1"/>
    <n v="1"/>
    <x v="1"/>
    <n v="1"/>
    <n v="258.41"/>
    <s v="1 (single)"/>
    <x v="0"/>
  </r>
  <r>
    <s v="642ce735c8fbbe62455426928980a698"/>
    <n v="1"/>
    <x v="0"/>
    <n v="10"/>
    <n v="104.37"/>
    <s v="7-10 installments"/>
    <x v="12"/>
  </r>
  <r>
    <s v="4cf65f650cc60791bfb99bbaa418faf9"/>
    <n v="1"/>
    <x v="1"/>
    <n v="1"/>
    <n v="66.53"/>
    <s v="1 (single)"/>
    <x v="8"/>
  </r>
  <r>
    <s v="06b8cdbbc86d64ea69af76036c523827"/>
    <n v="1"/>
    <x v="0"/>
    <n v="2"/>
    <n v="181.92"/>
    <s v="2-3 installments"/>
    <x v="1"/>
  </r>
  <r>
    <s v="a77ebed75b406465b5b43f03dd5cf909"/>
    <n v="2"/>
    <x v="2"/>
    <n v="1"/>
    <n v="50"/>
    <s v="1 (single)"/>
    <x v="9"/>
  </r>
  <r>
    <s v="661bc0198982e2fb378b0075ac1e5ae7"/>
    <n v="1"/>
    <x v="1"/>
    <n v="1"/>
    <n v="268.48"/>
    <s v="1 (single)"/>
    <x v="0"/>
  </r>
  <r>
    <s v="9d5435f6ba9bb1a52b6d0964139a3235"/>
    <n v="1"/>
    <x v="0"/>
    <n v="3"/>
    <n v="115.94"/>
    <s v="2-3 installments"/>
    <x v="7"/>
  </r>
  <r>
    <s v="6ec56173121c5972d0fd631f0f084d93"/>
    <n v="2"/>
    <x v="2"/>
    <n v="1"/>
    <n v="40.65"/>
    <s v="1 (single)"/>
    <x v="12"/>
  </r>
  <r>
    <s v="d868cf92a5a1305fc7277c60062e81ac"/>
    <n v="1"/>
    <x v="0"/>
    <n v="10"/>
    <n v="420.08"/>
    <s v="7-10 installments"/>
    <x v="1"/>
  </r>
  <r>
    <s v="b8358512248715e30bad4e6e7bddd4a8"/>
    <n v="1"/>
    <x v="0"/>
    <n v="2"/>
    <n v="89.45"/>
    <s v="2-3 installments"/>
    <x v="6"/>
  </r>
  <r>
    <s v="4fe900d6fa9492ee36b17a34cef5d7ad"/>
    <n v="1"/>
    <x v="0"/>
    <n v="2"/>
    <n v="117.82"/>
    <s v="2-3 installments"/>
    <x v="0"/>
  </r>
  <r>
    <s v="8c1538f82eb9eab8cad2da706a90df93"/>
    <n v="1"/>
    <x v="1"/>
    <n v="1"/>
    <n v="30.75"/>
    <s v="1 (single)"/>
    <x v="1"/>
  </r>
  <r>
    <s v="ee2f263ecb1aa5eb20d84c8411acd9e6"/>
    <n v="1"/>
    <x v="0"/>
    <n v="3"/>
    <n v="35.77"/>
    <s v="2-3 installments"/>
    <x v="1"/>
  </r>
  <r>
    <s v="4224f9827332624e60782ae9cdfbcd8f"/>
    <n v="1"/>
    <x v="0"/>
    <n v="4"/>
    <n v="85.48"/>
    <s v="4-6 installments"/>
    <x v="4"/>
  </r>
  <r>
    <s v="2d2e008f58649a2e2e37304de7fa1ebc"/>
    <n v="1"/>
    <x v="0"/>
    <n v="2"/>
    <n v="274.38"/>
    <s v="2-3 installments"/>
    <x v="1"/>
  </r>
  <r>
    <s v="a3761cb6b3883a498fb7fdc5833dcfc7"/>
    <n v="1"/>
    <x v="0"/>
    <n v="4"/>
    <n v="47.84"/>
    <s v="4-6 installments"/>
    <x v="25"/>
  </r>
  <r>
    <s v="9936b936a209fc553fd0d3790ea06978"/>
    <n v="1"/>
    <x v="0"/>
    <n v="1"/>
    <n v="191.28"/>
    <s v="1 (single)"/>
    <x v="0"/>
  </r>
  <r>
    <s v="3a2727b6397e6a6d5f7dad0d5d47e97e"/>
    <n v="1"/>
    <x v="0"/>
    <n v="10"/>
    <n v="231.12"/>
    <s v="7-10 installments"/>
    <x v="8"/>
  </r>
  <r>
    <s v="ccb6252838b1f9b4df467fe221e1f722"/>
    <n v="1"/>
    <x v="2"/>
    <n v="1"/>
    <n v="6.68"/>
    <s v="1 (single)"/>
    <x v="1"/>
  </r>
  <r>
    <s v="a04b614ebff4852b2d63c655c1588654"/>
    <n v="1"/>
    <x v="0"/>
    <n v="5"/>
    <n v="291.5"/>
    <s v="4-6 installments"/>
    <x v="2"/>
  </r>
  <r>
    <s v="89a6292b97c0dd8f29261b64ad8aabf7"/>
    <n v="1"/>
    <x v="0"/>
    <n v="1"/>
    <n v="112.24"/>
    <s v="1 (single)"/>
    <x v="9"/>
  </r>
  <r>
    <s v="26d3771b463a99f7dca5a96346871d48"/>
    <n v="1"/>
    <x v="0"/>
    <n v="1"/>
    <n v="805.0599999999999"/>
    <s v="1 (single)"/>
    <x v="20"/>
  </r>
  <r>
    <s v="8dde8a7517f12da7ac022d2feac7db9a"/>
    <n v="1"/>
    <x v="0"/>
    <n v="1"/>
    <n v="114.13"/>
    <s v="1 (single)"/>
    <x v="1"/>
  </r>
  <r>
    <s v="1ff4d17534327066535e75b5bea441ef"/>
    <n v="1"/>
    <x v="0"/>
    <n v="2"/>
    <n v="28.04"/>
    <s v="2-3 installments"/>
    <x v="1"/>
  </r>
  <r>
    <s v="b5628337dad9ae1f38266f0e22fdae4a"/>
    <n v="2"/>
    <x v="2"/>
    <n v="1"/>
    <n v="100"/>
    <s v="1 (single)"/>
    <x v="14"/>
  </r>
  <r>
    <s v="0f785010dcc39b620a31199592907f64"/>
    <n v="1"/>
    <x v="0"/>
    <n v="8"/>
    <n v="675.01"/>
    <s v="7-10 installments"/>
    <x v="12"/>
  </r>
  <r>
    <s v="730f62be41828135d99ff15b84ea4e86"/>
    <n v="1"/>
    <x v="0"/>
    <n v="1"/>
    <n v="52.78"/>
    <s v="1 (single)"/>
    <x v="1"/>
  </r>
  <r>
    <s v="12619b9be5cc3665b3f36f1e4b4d0ffa"/>
    <n v="1"/>
    <x v="0"/>
    <n v="3"/>
    <n v="39.95"/>
    <s v="2-3 installments"/>
    <x v="0"/>
  </r>
  <r>
    <s v="700629e7c6ce5bf5a7a467f595d46b16"/>
    <n v="1"/>
    <x v="0"/>
    <n v="1"/>
    <n v="132.1"/>
    <s v="1 (single)"/>
    <x v="4"/>
  </r>
  <r>
    <s v="63dba135b96cf8bb30f38a43bc02eae9"/>
    <n v="1"/>
    <x v="0"/>
    <n v="1"/>
    <n v="84.81"/>
    <s v="1 (single)"/>
    <x v="15"/>
  </r>
  <r>
    <s v="ec97666defb2e1fade6931649731f776"/>
    <n v="1"/>
    <x v="0"/>
    <n v="1"/>
    <n v="144.11"/>
    <s v="1 (single)"/>
    <x v="12"/>
  </r>
  <r>
    <s v="8c6541ccd245c735762e6dfbeeeef23e"/>
    <n v="1"/>
    <x v="0"/>
    <n v="10"/>
    <n v="697.23"/>
    <s v="7-10 installments"/>
    <x v="14"/>
  </r>
  <r>
    <s v="4fcde2536e61edddfbf8d3be91b70eec"/>
    <n v="1"/>
    <x v="0"/>
    <n v="4"/>
    <n v="66.69"/>
    <s v="4-6 installments"/>
    <x v="20"/>
  </r>
  <r>
    <s v="110f190bf49ab04f3ead4f860570e902"/>
    <n v="1"/>
    <x v="0"/>
    <n v="9"/>
    <n v="92.11"/>
    <s v="7-10 installments"/>
    <x v="1"/>
  </r>
  <r>
    <s v="8acd3c67960fe58a4eeed4d38cb3d578"/>
    <n v="1"/>
    <x v="0"/>
    <n v="2"/>
    <n v="105.28"/>
    <s v="2-3 installments"/>
    <x v="12"/>
  </r>
  <r>
    <s v="2f88d9783a99fde6b8a2d5d325549fc5"/>
    <n v="1"/>
    <x v="0"/>
    <n v="1"/>
    <n v="113.16"/>
    <s v="1 (single)"/>
    <x v="1"/>
  </r>
  <r>
    <s v="ffc0249fed109d5d056d7c79b7fa7dd9"/>
    <n v="1"/>
    <x v="0"/>
    <n v="1"/>
    <n v="32.43"/>
    <s v="1 (single)"/>
    <x v="1"/>
  </r>
  <r>
    <s v="035ab6fc3b7f9d16f714a337ee63b7be"/>
    <n v="2"/>
    <x v="2"/>
    <n v="1"/>
    <n v="36.83"/>
    <s v="1 (single)"/>
    <x v="5"/>
  </r>
  <r>
    <s v="ae9e63d9e351f66eb5f9032397bcddfd"/>
    <n v="4"/>
    <x v="2"/>
    <n v="1"/>
    <n v="8.720000000000001"/>
    <s v="1 (single)"/>
    <x v="12"/>
  </r>
  <r>
    <s v="d16112398f9c83cdef02abee328caadb"/>
    <n v="2"/>
    <x v="0"/>
    <n v="1"/>
    <n v="10.47"/>
    <s v="1 (single)"/>
    <x v="9"/>
  </r>
  <r>
    <s v="3aa2ae7ecf5c78c8928b540fed47058f"/>
    <n v="1"/>
    <x v="0"/>
    <n v="2"/>
    <n v="144.31"/>
    <s v="2-3 installments"/>
    <x v="4"/>
  </r>
  <r>
    <s v="0540bf9189ef17aab470c4942f760e78"/>
    <n v="1"/>
    <x v="0"/>
    <n v="1"/>
    <n v="160.14"/>
    <s v="1 (single)"/>
    <x v="1"/>
  </r>
  <r>
    <s v="ce3a102e866be15f5e59e79a3f18e351"/>
    <n v="1"/>
    <x v="1"/>
    <n v="1"/>
    <n v="102.48"/>
    <s v="1 (single)"/>
    <x v="1"/>
  </r>
  <r>
    <s v="7046baacfed62d117699e43e9cc8ee7c"/>
    <n v="1"/>
    <x v="0"/>
    <n v="3"/>
    <n v="203.39"/>
    <s v="2-3 installments"/>
    <x v="1"/>
  </r>
  <r>
    <s v="575fddcc90877446a5a777b509ac3786"/>
    <n v="1"/>
    <x v="0"/>
    <n v="2"/>
    <n v="144.12"/>
    <s v="2-3 installments"/>
    <x v="25"/>
  </r>
  <r>
    <s v="7e7d02281bcb8b908e7e347469114ba8"/>
    <n v="1"/>
    <x v="3"/>
    <n v="1"/>
    <n v="44.01"/>
    <s v="1 (single)"/>
    <x v="12"/>
  </r>
  <r>
    <s v="73df5d6adbeea12c8ae03df93f346e86"/>
    <n v="10"/>
    <x v="2"/>
    <n v="1"/>
    <n v="9.1"/>
    <s v="1 (single)"/>
    <x v="1"/>
  </r>
  <r>
    <s v="cc66dee6fbc18bb79903c3a2cc14ff52"/>
    <n v="1"/>
    <x v="0"/>
    <n v="6"/>
    <n v="136.4"/>
    <s v="4-6 installments"/>
    <x v="1"/>
  </r>
  <r>
    <s v="4b8f5652792df716a6e936ae0c78a935"/>
    <n v="1"/>
    <x v="0"/>
    <n v="1"/>
    <n v="8.470000000000001"/>
    <s v="1 (single)"/>
    <x v="20"/>
  </r>
  <r>
    <s v="64ede567ce1ed14dc492557b0fc88e69"/>
    <n v="1"/>
    <x v="0"/>
    <n v="2"/>
    <n v="66.01000000000001"/>
    <s v="2-3 installments"/>
    <x v="0"/>
  </r>
  <r>
    <s v="292bb4eb07f86cd88e500ee1dd10523d"/>
    <n v="1"/>
    <x v="1"/>
    <n v="1"/>
    <n v="44.13"/>
    <s v="1 (single)"/>
    <x v="1"/>
  </r>
  <r>
    <s v="6a38a689d8240ba6b2e79f89a9ecf5c2"/>
    <n v="1"/>
    <x v="0"/>
    <n v="6"/>
    <n v="215.69"/>
    <s v="4-6 installments"/>
    <x v="3"/>
  </r>
  <r>
    <s v="dfe27a883f9272758eb75f9ac80c1812"/>
    <n v="1"/>
    <x v="1"/>
    <n v="1"/>
    <n v="30"/>
    <s v="1 (single)"/>
    <x v="7"/>
  </r>
  <r>
    <s v="dc06d3b11cf4f6499a6fde2c1beda13e"/>
    <n v="1"/>
    <x v="0"/>
    <n v="1"/>
    <n v="162.66"/>
    <s v="1 (single)"/>
    <x v="3"/>
  </r>
  <r>
    <s v="de969e85aeacf944aee95d69c327e582"/>
    <n v="1"/>
    <x v="1"/>
    <n v="1"/>
    <n v="40"/>
    <s v="1 (single)"/>
    <x v="4"/>
  </r>
  <r>
    <s v="618c8ae12269b2fcb1eaedac90d6ed30"/>
    <n v="1"/>
    <x v="0"/>
    <n v="6"/>
    <n v="213.35"/>
    <s v="4-6 installments"/>
    <x v="1"/>
  </r>
  <r>
    <s v="0fd8a0c97993a139d5277f2023f93649"/>
    <n v="1"/>
    <x v="0"/>
    <n v="2"/>
    <n v="114.77"/>
    <s v="2-3 installments"/>
    <x v="6"/>
  </r>
  <r>
    <s v="30941734c8d62ce23498ca4758409a29"/>
    <n v="1"/>
    <x v="0"/>
    <n v="1"/>
    <n v="39.7"/>
    <s v="1 (single)"/>
    <x v="7"/>
  </r>
  <r>
    <s v="6ede6615bc35ab422df675c8a25de420"/>
    <n v="1"/>
    <x v="2"/>
    <n v="1"/>
    <n v="46.54"/>
    <s v="1 (single)"/>
    <x v="1"/>
  </r>
  <r>
    <s v="10f79c7ff9fb9b8ce494bd5f0357aa8f"/>
    <n v="1"/>
    <x v="0"/>
    <n v="3"/>
    <n v="65.22"/>
    <s v="2-3 installments"/>
    <x v="12"/>
  </r>
  <r>
    <s v="ff3b94727ca0765e98e12e3eda65f82f"/>
    <n v="1"/>
    <x v="0"/>
    <n v="5"/>
    <n v="148.06"/>
    <s v="4-6 installments"/>
    <x v="12"/>
  </r>
  <r>
    <s v="8115c56b23b02cb96cdfce13531a5a7d"/>
    <n v="1"/>
    <x v="1"/>
    <n v="1"/>
    <n v="114.06"/>
    <s v="1 (single)"/>
    <x v="1"/>
  </r>
  <r>
    <s v="e08f76fed43c999d57979d1879871ce1"/>
    <n v="1"/>
    <x v="1"/>
    <n v="1"/>
    <n v="104.96"/>
    <s v="1 (single)"/>
    <x v="8"/>
  </r>
  <r>
    <s v="40940dc8bce0d8f65258a5d2d293038b"/>
    <n v="1"/>
    <x v="0"/>
    <n v="3"/>
    <n v="170.76"/>
    <s v="2-3 installments"/>
    <x v="12"/>
  </r>
  <r>
    <s v="b579612f258cd7fd3094cef8207e6f07"/>
    <n v="1"/>
    <x v="0"/>
    <n v="1"/>
    <n v="6.6"/>
    <s v="1 (single)"/>
    <x v="1"/>
  </r>
  <r>
    <s v="65b214a5e85949a6fcab64ff7e244426"/>
    <n v="1"/>
    <x v="0"/>
    <n v="3"/>
    <n v="77.72"/>
    <s v="2-3 installments"/>
    <x v="14"/>
  </r>
  <r>
    <s v="cb6e441ff2ef574ce08d3709426f88ec"/>
    <n v="1"/>
    <x v="0"/>
    <n v="1"/>
    <n v="34.81"/>
    <s v="1 (single)"/>
    <x v="1"/>
  </r>
  <r>
    <s v="c3789b2ed8f91ea1e56451bc6387454e"/>
    <n v="1"/>
    <x v="0"/>
    <n v="1"/>
    <n v="168.33"/>
    <s v="1 (single)"/>
    <x v="12"/>
  </r>
  <r>
    <s v="36e694cf4cbc2a4803200c35e84abdc4"/>
    <n v="1"/>
    <x v="0"/>
    <n v="1"/>
    <n v="22.77"/>
    <s v="1 (single)"/>
    <x v="1"/>
  </r>
  <r>
    <s v="c9e893d2e32f6ca9988b30669eb71e5a"/>
    <n v="1"/>
    <x v="0"/>
    <n v="1"/>
    <n v="39.96"/>
    <s v="1 (single)"/>
    <x v="1"/>
  </r>
  <r>
    <s v="6903412e8ef5bbc0934881a1059c0942"/>
    <n v="1"/>
    <x v="1"/>
    <n v="1"/>
    <n v="143.49"/>
    <s v="1 (single)"/>
    <x v="0"/>
  </r>
  <r>
    <s v="fbd05af8c1751b972fc6e19b1190990e"/>
    <n v="2"/>
    <x v="2"/>
    <n v="1"/>
    <n v="1.02"/>
    <s v="1 (single)"/>
    <x v="0"/>
  </r>
  <r>
    <s v="b857022c441c749e56d9722e49382a9a"/>
    <n v="1"/>
    <x v="0"/>
    <n v="5"/>
    <n v="103.75"/>
    <s v="4-6 installments"/>
    <x v="16"/>
  </r>
  <r>
    <s v="61b8f80f57eb27a3d6f27f6578b6b3c9"/>
    <n v="1"/>
    <x v="0"/>
    <n v="3"/>
    <n v="93.3"/>
    <s v="2-3 installments"/>
    <x v="12"/>
  </r>
  <r>
    <s v="18a9c1f948e1b0500785565ef4041b85"/>
    <n v="1"/>
    <x v="1"/>
    <n v="1"/>
    <n v="39.26"/>
    <s v="1 (single)"/>
    <x v="6"/>
  </r>
  <r>
    <s v="a103ca0d5926c0afb6a2892545f93a7c"/>
    <n v="1"/>
    <x v="0"/>
    <n v="6"/>
    <n v="70.11"/>
    <s v="4-6 installments"/>
    <x v="12"/>
  </r>
  <r>
    <s v="356f68057b81e3a00ee64a8e16051517"/>
    <n v="1"/>
    <x v="0"/>
    <n v="8"/>
    <n v="367.6"/>
    <s v="7-10 installments"/>
    <x v="1"/>
  </r>
  <r>
    <s v="9779727179007a2f946896a2d7150019"/>
    <n v="1"/>
    <x v="0"/>
    <n v="2"/>
    <n v="237"/>
    <s v="2-3 installments"/>
    <x v="6"/>
  </r>
  <r>
    <s v="3a096d99346df2d6c043165967ff011d"/>
    <n v="1"/>
    <x v="0"/>
    <n v="10"/>
    <n v="800"/>
    <s v="7-10 installments"/>
    <x v="12"/>
  </r>
  <r>
    <s v="7f86b02bd852306b5695ba14f0f95fcb"/>
    <n v="1"/>
    <x v="0"/>
    <n v="4"/>
    <n v="42.79"/>
    <s v="4-6 installments"/>
    <x v="1"/>
  </r>
  <r>
    <s v="afca71553980e9b43f27c3bb7d1c54ea"/>
    <n v="1"/>
    <x v="0"/>
    <n v="2"/>
    <n v="47.29"/>
    <s v="2-3 installments"/>
    <x v="1"/>
  </r>
  <r>
    <s v="83aef7faf3400f2ca6fa465a8f483657"/>
    <n v="1"/>
    <x v="0"/>
    <n v="5"/>
    <n v="72.64"/>
    <s v="4-6 installments"/>
    <x v="4"/>
  </r>
  <r>
    <s v="ae6bf543002a1635b6158f90b3fcdeb7"/>
    <n v="1"/>
    <x v="0"/>
    <n v="5"/>
    <n v="101.14"/>
    <s v="4-6 installments"/>
    <x v="1"/>
  </r>
  <r>
    <s v="b6424d3ecaedf5f49836d503d4f0d671"/>
    <n v="2"/>
    <x v="0"/>
    <n v="4"/>
    <n v="422.47"/>
    <s v="4-6 installments"/>
    <x v="1"/>
  </r>
  <r>
    <s v="b02e2c6aae2e972475db33cb658c1674"/>
    <n v="1"/>
    <x v="1"/>
    <n v="1"/>
    <n v="60.1"/>
    <s v="1 (single)"/>
    <x v="0"/>
  </r>
  <r>
    <s v="6b956b34f99a7e528a43837f49924e51"/>
    <n v="1"/>
    <x v="0"/>
    <n v="3"/>
    <n v="378.57"/>
    <s v="2-3 installments"/>
    <x v="0"/>
  </r>
  <r>
    <s v="25d25cce0abe624c6ab42ad5e9e30820"/>
    <n v="1"/>
    <x v="0"/>
    <n v="1"/>
    <n v="21.29"/>
    <s v="1 (single)"/>
    <x v="1"/>
  </r>
  <r>
    <s v="bbcd5aaa84b5c7ef86c0a723182d7a3a"/>
    <n v="2"/>
    <x v="3"/>
    <n v="1"/>
    <n v="186.87"/>
    <s v="1 (single)"/>
    <x v="4"/>
  </r>
  <r>
    <s v="37053f6579737659d5be0a513847b022"/>
    <n v="1"/>
    <x v="1"/>
    <n v="1"/>
    <n v="122.5"/>
    <s v="1 (single)"/>
    <x v="0"/>
  </r>
  <r>
    <s v="8dfbe503a2dbc98c423efbe5a0426358"/>
    <n v="1"/>
    <x v="0"/>
    <n v="6"/>
    <n v="247.98"/>
    <s v="4-6 installments"/>
    <x v="9"/>
  </r>
  <r>
    <s v="8fc7fe03972d77fcddb7e955ccb24dfe"/>
    <n v="1"/>
    <x v="3"/>
    <n v="1"/>
    <n v="39.09"/>
    <s v="1 (single)"/>
    <x v="7"/>
  </r>
  <r>
    <s v="2f1d1f33d34c7c83663ee62690921036"/>
    <n v="1"/>
    <x v="1"/>
    <n v="1"/>
    <n v="199.12"/>
    <s v="1 (single)"/>
    <x v="7"/>
  </r>
  <r>
    <s v="50cfface6cf1a49abc9e3aeb6f13d995"/>
    <n v="1"/>
    <x v="0"/>
    <n v="1"/>
    <n v="72.98999999999999"/>
    <s v="1 (single)"/>
    <x v="1"/>
  </r>
  <r>
    <s v="88fcb8d7dc0b10a8579590c36f370066"/>
    <n v="1"/>
    <x v="0"/>
    <n v="1"/>
    <n v="77.56999999999999"/>
    <s v="1 (single)"/>
    <x v="12"/>
  </r>
  <r>
    <s v="7aaa96d3d1295c540305278952da9e7b"/>
    <n v="1"/>
    <x v="0"/>
    <n v="2"/>
    <n v="107"/>
    <s v="2-3 installments"/>
    <x v="19"/>
  </r>
  <r>
    <s v="bace36fac7a5dc678fe74da327ffb295"/>
    <n v="1"/>
    <x v="1"/>
    <n v="1"/>
    <n v="225.71"/>
    <s v="1 (single)"/>
    <x v="12"/>
  </r>
  <r>
    <s v="af9b17f2f1dfb02d55825bd0d7870d0a"/>
    <n v="2"/>
    <x v="2"/>
    <n v="1"/>
    <n v="5.86"/>
    <s v="1 (single)"/>
    <x v="1"/>
  </r>
  <r>
    <s v="d856e505d0de5e968c3b1dffca9c8940"/>
    <n v="1"/>
    <x v="1"/>
    <n v="1"/>
    <n v="98.7"/>
    <s v="1 (single)"/>
    <x v="1"/>
  </r>
  <r>
    <s v="db5ffcf21d69f57af9556fedec62a95a"/>
    <n v="1"/>
    <x v="0"/>
    <n v="3"/>
    <n v="60.57"/>
    <s v="2-3 installments"/>
    <x v="1"/>
  </r>
  <r>
    <s v="60b7a154dfbcedf1c0b7b294d0cfae7b"/>
    <n v="1"/>
    <x v="1"/>
    <n v="1"/>
    <n v="55.37"/>
    <s v="1 (single)"/>
    <x v="23"/>
  </r>
  <r>
    <s v="a9e5c8ee36309e5b4e9dfa5bb219f6f5"/>
    <n v="1"/>
    <x v="0"/>
    <n v="1"/>
    <n v="0.8"/>
    <s v="1 (single)"/>
    <x v="14"/>
  </r>
  <r>
    <s v="15c4d15a595aaff02d4de63093a4b57c"/>
    <n v="1"/>
    <x v="0"/>
    <n v="3"/>
    <n v="225.78"/>
    <s v="2-3 installments"/>
    <x v="1"/>
  </r>
  <r>
    <s v="7daacf43d9593e9a2959cc753578ce09"/>
    <n v="2"/>
    <x v="2"/>
    <n v="1"/>
    <n v="50"/>
    <s v="1 (single)"/>
    <x v="16"/>
  </r>
  <r>
    <s v="9fa4a4aa87aaf6ac40f2e59527d91436"/>
    <n v="1"/>
    <x v="0"/>
    <n v="2"/>
    <n v="22.59"/>
    <s v="2-3 installments"/>
    <x v="24"/>
  </r>
  <r>
    <s v="2dceebebb97f2c0222194e9c24c28296"/>
    <n v="1"/>
    <x v="0"/>
    <n v="2"/>
    <n v="93.56"/>
    <s v="2-3 installments"/>
    <x v="1"/>
  </r>
  <r>
    <s v="377495cc02054f98a51667ad0e5a3933"/>
    <n v="1"/>
    <x v="0"/>
    <n v="7"/>
    <n v="246.26"/>
    <s v="7-10 installments"/>
    <x v="0"/>
  </r>
  <r>
    <s v="66a9f793833f66aba55e3b6a54a08acf"/>
    <n v="1"/>
    <x v="0"/>
    <n v="7"/>
    <n v="142.96"/>
    <s v="7-10 installments"/>
    <x v="3"/>
  </r>
  <r>
    <s v="a1b21ec2261790512fee2636be05ae42"/>
    <n v="1"/>
    <x v="0"/>
    <n v="2"/>
    <n v="113.57"/>
    <s v="2-3 installments"/>
    <x v="1"/>
  </r>
  <r>
    <s v="406c8182de18b2d9a20676f34b35ca6b"/>
    <n v="1"/>
    <x v="0"/>
    <n v="1"/>
    <n v="21.84"/>
    <s v="1 (single)"/>
    <x v="0"/>
  </r>
  <r>
    <s v="f119156ea99ccffd1743bd0963675094"/>
    <n v="1"/>
    <x v="0"/>
    <n v="1"/>
    <n v="64.45999999999999"/>
    <s v="1 (single)"/>
    <x v="12"/>
  </r>
  <r>
    <s v="4122be7db111cfff4ce3ca4b4da19907"/>
    <n v="2"/>
    <x v="2"/>
    <n v="1"/>
    <n v="60.94"/>
    <s v="1 (single)"/>
    <x v="16"/>
  </r>
  <r>
    <s v="403ce7c187ea2be61ea4f564d3c71688"/>
    <n v="1"/>
    <x v="0"/>
    <n v="1"/>
    <n v="51.13"/>
    <s v="1 (single)"/>
    <x v="15"/>
  </r>
  <r>
    <s v="68463e6110f0910eac75194e97218903"/>
    <n v="1"/>
    <x v="0"/>
    <n v="5"/>
    <n v="128.3"/>
    <s v="4-6 installments"/>
    <x v="12"/>
  </r>
  <r>
    <s v="eecc7f527a485f35b359dda66c9b3923"/>
    <n v="1"/>
    <x v="1"/>
    <n v="1"/>
    <n v="344.96"/>
    <s v="1 (single)"/>
    <x v="12"/>
  </r>
  <r>
    <s v="dc440c380cdaca851d50b4babb763a82"/>
    <n v="1"/>
    <x v="0"/>
    <n v="10"/>
    <n v="108.51"/>
    <s v="7-10 installments"/>
    <x v="12"/>
  </r>
  <r>
    <s v="b9bf94ff5b1f62b2a075bca13eb69bdc"/>
    <n v="1"/>
    <x v="0"/>
    <n v="3"/>
    <n v="213.79"/>
    <s v="2-3 installments"/>
    <x v="6"/>
  </r>
  <r>
    <s v="2fab4de591dc7b69eeb8afb9a976ba91"/>
    <n v="1"/>
    <x v="0"/>
    <n v="1"/>
    <n v="43.33"/>
    <s v="1 (single)"/>
    <x v="1"/>
  </r>
  <r>
    <s v="307c55be8a2874385621e8f31a1a7923"/>
    <n v="1"/>
    <x v="0"/>
    <n v="1"/>
    <n v="87.93000000000001"/>
    <s v="1 (single)"/>
    <x v="1"/>
  </r>
  <r>
    <s v="1149d72adba9246665c80103bd7011c5"/>
    <n v="1"/>
    <x v="0"/>
    <n v="1"/>
    <n v="17.29"/>
    <s v="1 (single)"/>
    <x v="10"/>
  </r>
  <r>
    <s v="eceb086306ac6f01d84d456703040293"/>
    <n v="1"/>
    <x v="0"/>
    <n v="1"/>
    <n v="85.08"/>
    <s v="1 (single)"/>
    <x v="1"/>
  </r>
  <r>
    <s v="f61b61c2cbb4192ccaf9c2c76a4cc971"/>
    <n v="1"/>
    <x v="0"/>
    <n v="1"/>
    <n v="49.73"/>
    <s v="1 (single)"/>
    <x v="4"/>
  </r>
  <r>
    <s v="95640f66424853e44e3ffb0cdd8974f6"/>
    <n v="1"/>
    <x v="0"/>
    <n v="3"/>
    <n v="557.72"/>
    <s v="2-3 installments"/>
    <x v="1"/>
  </r>
  <r>
    <s v="ed7729e6796b85362ae02f41ae06ea03"/>
    <n v="1"/>
    <x v="0"/>
    <n v="1"/>
    <n v="46.01"/>
    <s v="1 (single)"/>
    <x v="12"/>
  </r>
  <r>
    <s v="6dc77aee6ae4add4ed0d28454450557b"/>
    <n v="1"/>
    <x v="2"/>
    <n v="1"/>
    <n v="20"/>
    <s v="1 (single)"/>
    <x v="16"/>
  </r>
  <r>
    <s v="3abe5553bbe141a3f81101924fa4858a"/>
    <n v="1"/>
    <x v="0"/>
    <n v="2"/>
    <n v="160.09"/>
    <s v="2-3 installments"/>
    <x v="1"/>
  </r>
  <r>
    <s v="2911b82b07d1481125508ab8b0292446"/>
    <n v="1"/>
    <x v="0"/>
    <n v="2"/>
    <n v="78.31999999999999"/>
    <s v="2-3 installments"/>
    <x v="20"/>
  </r>
  <r>
    <s v="be69fe9a7e7dccb7cac829b8d5bebc02"/>
    <n v="1"/>
    <x v="0"/>
    <n v="6"/>
    <n v="144.68"/>
    <s v="4-6 installments"/>
    <x v="12"/>
  </r>
  <r>
    <s v="216a8b668866adcc7e2651ffa6c5ebcf"/>
    <n v="1"/>
    <x v="0"/>
    <n v="2"/>
    <n v="395"/>
    <s v="2-3 installments"/>
    <x v="0"/>
  </r>
  <r>
    <s v="6b9c8c185575db6251ea1e2c699cddd5"/>
    <n v="1"/>
    <x v="1"/>
    <n v="1"/>
    <n v="102.06"/>
    <s v="1 (single)"/>
    <x v="8"/>
  </r>
  <r>
    <s v="be3f2215558f0027b83b3a51e6454c3e"/>
    <n v="1"/>
    <x v="0"/>
    <n v="8"/>
    <n v="480.33"/>
    <s v="7-10 installments"/>
    <x v="14"/>
  </r>
  <r>
    <s v="c11493212dbcecf2a5b3645d0e3d1052"/>
    <n v="1"/>
    <x v="1"/>
    <n v="1"/>
    <n v="52.68"/>
    <s v="1 (single)"/>
    <x v="1"/>
  </r>
  <r>
    <s v="9e784561e351e3749a4dc15902d0e7ad"/>
    <n v="1"/>
    <x v="1"/>
    <n v="1"/>
    <n v="54.83"/>
    <s v="1 (single)"/>
    <x v="5"/>
  </r>
  <r>
    <s v="86fafaeca020f3aecf950cc1fe6c68da"/>
    <n v="1"/>
    <x v="0"/>
    <n v="6"/>
    <n v="65"/>
    <s v="4-6 installments"/>
    <x v="12"/>
  </r>
  <r>
    <s v="b2976bc0899d6eb3fbaa0255ee3a000b"/>
    <n v="1"/>
    <x v="0"/>
    <n v="2"/>
    <n v="28.09"/>
    <s v="2-3 installments"/>
    <x v="4"/>
  </r>
  <r>
    <s v="cd8a58a1d0ff7371bf0452763dc5c0fd"/>
    <n v="1"/>
    <x v="1"/>
    <n v="1"/>
    <n v="249.49"/>
    <s v="1 (single)"/>
    <x v="8"/>
  </r>
  <r>
    <s v="f18cb9c90909f11a7adabc63fb188f19"/>
    <n v="1"/>
    <x v="0"/>
    <n v="3"/>
    <n v="65.05"/>
    <s v="2-3 installments"/>
    <x v="4"/>
  </r>
  <r>
    <s v="4a34792ebbc108e28a7d9cc2332ed0e1"/>
    <n v="1"/>
    <x v="0"/>
    <n v="2"/>
    <n v="55.78"/>
    <s v="2-3 installments"/>
    <x v="20"/>
  </r>
  <r>
    <s v="c96496058fe55b7e844cd5e3a2562f85"/>
    <n v="1"/>
    <x v="0"/>
    <n v="3"/>
    <n v="89.15000000000001"/>
    <s v="2-3 installments"/>
    <x v="1"/>
  </r>
  <r>
    <s v="e560cc6069dbeeb38995174a47c13674"/>
    <n v="1"/>
    <x v="1"/>
    <n v="1"/>
    <n v="154.04"/>
    <s v="1 (single)"/>
    <x v="4"/>
  </r>
  <r>
    <s v="6eb0408a126523fa821e4b54911c630f"/>
    <n v="1"/>
    <x v="1"/>
    <n v="1"/>
    <n v="467.9"/>
    <s v="1 (single)"/>
    <x v="3"/>
  </r>
  <r>
    <s v="2363f4be725c1746c141cfe7e8432910"/>
    <n v="1"/>
    <x v="0"/>
    <n v="3"/>
    <n v="154.29"/>
    <s v="2-3 installments"/>
    <x v="0"/>
  </r>
  <r>
    <s v="cd693dfb1e36f241134f4ed028b11a71"/>
    <n v="1"/>
    <x v="1"/>
    <n v="1"/>
    <n v="414.08"/>
    <s v="1 (single)"/>
    <x v="1"/>
  </r>
  <r>
    <s v="53e4f7240aa13df65778901b7e368c5b"/>
    <n v="1"/>
    <x v="0"/>
    <n v="4"/>
    <n v="134.08"/>
    <s v="4-6 installments"/>
    <x v="0"/>
  </r>
  <r>
    <s v="56bafc014f8ed2f34cfe598592c65fd8"/>
    <n v="1"/>
    <x v="0"/>
    <n v="1"/>
    <n v="88.92"/>
    <s v="1 (single)"/>
    <x v="1"/>
  </r>
  <r>
    <s v="1ac04fcb479aaae425488d963ebd0847"/>
    <n v="1"/>
    <x v="0"/>
    <n v="7"/>
    <n v="106.43"/>
    <s v="7-10 installments"/>
    <x v="12"/>
  </r>
  <r>
    <s v="94f1c6e75d7f8c25a1094c0f45ac1a07"/>
    <n v="1"/>
    <x v="0"/>
    <n v="2"/>
    <n v="113.13"/>
    <s v="2-3 installments"/>
    <x v="1"/>
  </r>
  <r>
    <s v="a57ded674d83445bb796dfca14cf8ddf"/>
    <n v="1"/>
    <x v="0"/>
    <n v="1"/>
    <n v="217.97"/>
    <s v="1 (single)"/>
    <x v="1"/>
  </r>
  <r>
    <s v="b1b9a3b7e5a69074065f547c1e98c8aa"/>
    <n v="1"/>
    <x v="0"/>
    <n v="1"/>
    <n v="35.84"/>
    <s v="1 (single)"/>
    <x v="1"/>
  </r>
  <r>
    <s v="8803010b50c509475d4e35905172b800"/>
    <n v="1"/>
    <x v="0"/>
    <n v="2"/>
    <n v="115.05"/>
    <s v="2-3 installments"/>
    <x v="14"/>
  </r>
  <r>
    <s v="b378d3979dc4d1d8bd701f93e8b7ce6a"/>
    <n v="1"/>
    <x v="0"/>
    <n v="1"/>
    <n v="42.11"/>
    <s v="1 (single)"/>
    <x v="19"/>
  </r>
  <r>
    <s v="a0f9d2f4fe6a25a06ee6888f635ba456"/>
    <n v="1"/>
    <x v="0"/>
    <n v="10"/>
    <n v="110.17"/>
    <s v="7-10 installments"/>
    <x v="0"/>
  </r>
  <r>
    <s v="5636f3720054204170c8f617a9c7e012"/>
    <n v="1"/>
    <x v="0"/>
    <n v="3"/>
    <n v="181.91"/>
    <s v="2-3 installments"/>
    <x v="12"/>
  </r>
  <r>
    <s v="1f201b2bf1eecbd0ad32c3f430846b84"/>
    <n v="1"/>
    <x v="0"/>
    <n v="4"/>
    <n v="60.63"/>
    <s v="4-6 installments"/>
    <x v="1"/>
  </r>
  <r>
    <s v="9d6ebf13c4103f0a747d86c3c93f7af5"/>
    <n v="1"/>
    <x v="1"/>
    <n v="1"/>
    <n v="206.86"/>
    <s v="1 (single)"/>
    <x v="8"/>
  </r>
  <r>
    <s v="d522f96f6e68d83b5ee9a2e4fc2432b0"/>
    <n v="1"/>
    <x v="0"/>
    <n v="4"/>
    <n v="142.1"/>
    <s v="4-6 installments"/>
    <x v="1"/>
  </r>
  <r>
    <s v="e105d0f5799042c758b417e6dce2c3a5"/>
    <n v="1"/>
    <x v="1"/>
    <n v="1"/>
    <n v="35"/>
    <s v="1 (single)"/>
    <x v="6"/>
  </r>
  <r>
    <s v="199333052066b5ab18aeb76df7c69429"/>
    <n v="1"/>
    <x v="1"/>
    <n v="1"/>
    <n v="47.82"/>
    <s v="1 (single)"/>
    <x v="0"/>
  </r>
  <r>
    <s v="4d8efbb494637eed83bd4bb6d8bbf9f7"/>
    <n v="1"/>
    <x v="0"/>
    <n v="9"/>
    <n v="206.75"/>
    <s v="7-10 installments"/>
    <x v="1"/>
  </r>
  <r>
    <s v="f572e229540954ce62e0f8d20cdad2f2"/>
    <n v="1"/>
    <x v="0"/>
    <n v="18"/>
    <n v="206.47"/>
    <s v="11+ installments"/>
    <x v="8"/>
  </r>
  <r>
    <s v="fad816458419d971cf858054b4482acc"/>
    <n v="1"/>
    <x v="3"/>
    <n v="1"/>
    <n v="65"/>
    <s v="1 (single)"/>
    <x v="7"/>
  </r>
  <r>
    <s v="f3b7df7b744296234598c2e1fc83ffd4"/>
    <n v="1"/>
    <x v="3"/>
    <n v="1"/>
    <n v="87.81999999999999"/>
    <s v="1 (single)"/>
    <x v="12"/>
  </r>
  <r>
    <s v="0f213d7015dad47737aecd4d7403f919"/>
    <n v="1"/>
    <x v="0"/>
    <n v="8"/>
    <n v="194.09"/>
    <s v="7-10 installments"/>
    <x v="24"/>
  </r>
  <r>
    <s v="9ddc868ed710a9e94bcbf5972309f450"/>
    <n v="1"/>
    <x v="0"/>
    <n v="10"/>
    <n v="583.3"/>
    <s v="7-10 installments"/>
    <x v="20"/>
  </r>
  <r>
    <s v="07d23ebd900562c310938c158c23d6be"/>
    <n v="1"/>
    <x v="0"/>
    <n v="1"/>
    <n v="41.79"/>
    <s v="1 (single)"/>
    <x v="1"/>
  </r>
  <r>
    <s v="3abf6dc158567370b9270287cfcf25bd"/>
    <n v="1"/>
    <x v="0"/>
    <n v="3"/>
    <n v="48.74"/>
    <s v="2-3 installments"/>
    <x v="1"/>
  </r>
  <r>
    <s v="2bafb039d56c1fc02e0aba4ef03e0008"/>
    <n v="1"/>
    <x v="0"/>
    <n v="1"/>
    <n v="53.44"/>
    <s v="1 (single)"/>
    <x v="1"/>
  </r>
  <r>
    <s v="9635ce9faca001ffd1c913c8e55deaed"/>
    <n v="1"/>
    <x v="0"/>
    <n v="6"/>
    <n v="94.40000000000001"/>
    <s v="4-6 installments"/>
    <x v="1"/>
  </r>
  <r>
    <s v="275ae89ba1c842d7ce099ed4c633f686"/>
    <n v="1"/>
    <x v="0"/>
    <n v="8"/>
    <n v="310.65"/>
    <s v="7-10 installments"/>
    <x v="8"/>
  </r>
  <r>
    <s v="69aeb590d8f4455ab0bb6b95154c2742"/>
    <n v="1"/>
    <x v="2"/>
    <n v="1"/>
    <n v="38.37"/>
    <s v="1 (single)"/>
    <x v="1"/>
  </r>
  <r>
    <s v="abab6e4d0ebbe62f0469fc4800cd6e0d"/>
    <n v="1"/>
    <x v="0"/>
    <n v="1"/>
    <n v="74.03"/>
    <s v="1 (single)"/>
    <x v="1"/>
  </r>
  <r>
    <s v="5d008274e5bc6e6fa48c833c4b0f36a1"/>
    <n v="1"/>
    <x v="0"/>
    <n v="2"/>
    <n v="70.45999999999999"/>
    <s v="2-3 installments"/>
    <x v="12"/>
  </r>
  <r>
    <s v="71282e3ab70a4319b82314e59041549a"/>
    <n v="1"/>
    <x v="0"/>
    <n v="2"/>
    <n v="121.64"/>
    <s v="2-3 installments"/>
    <x v="12"/>
  </r>
  <r>
    <s v="2be4ffd7d4cce421234db66149a7f749"/>
    <n v="1"/>
    <x v="0"/>
    <n v="3"/>
    <n v="150.97"/>
    <s v="2-3 installments"/>
    <x v="12"/>
  </r>
  <r>
    <s v="3a0b207c999d48a7385a3ec9ceb251fe"/>
    <n v="1"/>
    <x v="0"/>
    <n v="5"/>
    <n v="55.55"/>
    <s v="4-6 installments"/>
    <x v="1"/>
  </r>
  <r>
    <s v="e3ec006ca1c696a42b47b941983aa2cc"/>
    <n v="1"/>
    <x v="0"/>
    <n v="8"/>
    <n v="296.35"/>
    <s v="7-10 installments"/>
    <x v="16"/>
  </r>
  <r>
    <s v="fb8e4428d340ab5bfa482ef6fc97efbc"/>
    <n v="1"/>
    <x v="0"/>
    <n v="1"/>
    <n v="912.95"/>
    <s v="1 (single)"/>
    <x v="1"/>
  </r>
  <r>
    <s v="cf290442e580bf03533aabf4c492b6b5"/>
    <n v="1"/>
    <x v="2"/>
    <n v="1"/>
    <n v="11.24"/>
    <s v="1 (single)"/>
    <x v="20"/>
  </r>
  <r>
    <s v="2ef78d4b9e33e5bb08a6ccff0771df05"/>
    <n v="1"/>
    <x v="0"/>
    <n v="8"/>
    <n v="831.37"/>
    <s v="7-10 installments"/>
    <x v="20"/>
  </r>
  <r>
    <s v="82d48f3eb08cf0beca3cead1f85f525a"/>
    <n v="1"/>
    <x v="0"/>
    <n v="3"/>
    <n v="71.14"/>
    <s v="2-3 installments"/>
    <x v="12"/>
  </r>
  <r>
    <s v="f2c1000210dfbf33893aea78fd9d776c"/>
    <n v="1"/>
    <x v="0"/>
    <n v="10"/>
    <n v="194.85"/>
    <s v="7-10 installments"/>
    <x v="1"/>
  </r>
  <r>
    <s v="59a9185f4ae4b284bf06962763f4317d"/>
    <n v="1"/>
    <x v="0"/>
    <n v="2"/>
    <n v="136.07"/>
    <s v="2-3 installments"/>
    <x v="0"/>
  </r>
  <r>
    <s v="b56c08deae453133c59a527bb26c1a0c"/>
    <n v="1"/>
    <x v="0"/>
    <n v="8"/>
    <n v="560.65"/>
    <s v="7-10 installments"/>
    <x v="0"/>
  </r>
  <r>
    <s v="3c042ee4b8b597c3d265a93a21bbf99f"/>
    <n v="1"/>
    <x v="0"/>
    <n v="8"/>
    <n v="632.23"/>
    <s v="7-10 installments"/>
    <x v="1"/>
  </r>
  <r>
    <s v="623a385bdb7d45cd3a9411fcee8e2c53"/>
    <n v="1"/>
    <x v="0"/>
    <n v="8"/>
    <n v="234.64"/>
    <s v="7-10 installments"/>
    <x v="1"/>
  </r>
  <r>
    <s v="a68c330c22c204ef5283a562bed75b97"/>
    <n v="1"/>
    <x v="3"/>
    <n v="1"/>
    <n v="296.08"/>
    <s v="1 (single)"/>
    <x v="1"/>
  </r>
  <r>
    <s v="eb548af48abf2239b1967a6798cd1d89"/>
    <n v="1"/>
    <x v="0"/>
    <n v="3"/>
    <n v="278.69"/>
    <s v="2-3 installments"/>
    <x v="12"/>
  </r>
  <r>
    <s v="43716fe010471178ec7f9c3be2a0c505"/>
    <n v="1"/>
    <x v="0"/>
    <n v="9"/>
    <n v="94.09999999999999"/>
    <s v="7-10 installments"/>
    <x v="22"/>
  </r>
  <r>
    <s v="beb200af87856babdcd5d936fa928d41"/>
    <n v="1"/>
    <x v="0"/>
    <n v="8"/>
    <n v="349.53"/>
    <s v="7-10 installments"/>
    <x v="5"/>
  </r>
  <r>
    <s v="2502637317f775ba447bdb648a18f213"/>
    <n v="1"/>
    <x v="0"/>
    <n v="3"/>
    <n v="38.09"/>
    <s v="2-3 installments"/>
    <x v="0"/>
  </r>
  <r>
    <s v="ce96e1f727877ff03577e45707a78265"/>
    <n v="1"/>
    <x v="0"/>
    <n v="3"/>
    <n v="124.79"/>
    <s v="2-3 installments"/>
    <x v="6"/>
  </r>
  <r>
    <s v="8c1b0b8e40f57cd4f9292d1fd328aad8"/>
    <n v="1"/>
    <x v="1"/>
    <n v="1"/>
    <n v="85.81"/>
    <s v="1 (single)"/>
    <x v="1"/>
  </r>
  <r>
    <s v="cad5d696e0d7bf7f475ff4cb616e7cd1"/>
    <n v="1"/>
    <x v="0"/>
    <n v="3"/>
    <n v="660.39"/>
    <s v="2-3 installments"/>
    <x v="2"/>
  </r>
  <r>
    <s v="03d409e5b5b19ae88c43b41b503fdc5f"/>
    <n v="1"/>
    <x v="1"/>
    <n v="1"/>
    <n v="33.24"/>
    <s v="1 (single)"/>
    <x v="1"/>
  </r>
  <r>
    <s v="bc1b85147b5edbb7cbefcf5c1bd5ded9"/>
    <n v="1"/>
    <x v="0"/>
    <n v="3"/>
    <n v="176.68"/>
    <s v="2-3 installments"/>
    <x v="1"/>
  </r>
  <r>
    <s v="74ce4e856952d6ed0fe4f328def2b809"/>
    <n v="1"/>
    <x v="0"/>
    <n v="9"/>
    <n v="226.86"/>
    <s v="7-10 installments"/>
    <x v="12"/>
  </r>
  <r>
    <s v="b148b0338ed3231c5dcc4564f81a7586"/>
    <n v="1"/>
    <x v="1"/>
    <n v="1"/>
    <n v="42.13"/>
    <s v="1 (single)"/>
    <x v="12"/>
  </r>
  <r>
    <s v="1f3c5d4d3ca0267099a4c67b2cb29bd1"/>
    <n v="1"/>
    <x v="0"/>
    <n v="5"/>
    <n v="149.09"/>
    <s v="4-6 installments"/>
    <x v="7"/>
  </r>
  <r>
    <s v="56c07a8c954c56563cd630953dab3adb"/>
    <n v="1"/>
    <x v="0"/>
    <n v="2"/>
    <n v="140.49"/>
    <s v="2-3 installments"/>
    <x v="8"/>
  </r>
  <r>
    <s v="883d0564720695a23787ff3224aaa83f"/>
    <n v="1"/>
    <x v="1"/>
    <n v="1"/>
    <n v="267.52"/>
    <s v="1 (single)"/>
    <x v="0"/>
  </r>
  <r>
    <s v="ff3cf519c35d0a3c371c62b507838a45"/>
    <n v="1"/>
    <x v="0"/>
    <n v="6"/>
    <n v="228.03"/>
    <s v="4-6 installments"/>
    <x v="4"/>
  </r>
  <r>
    <s v="ff646f0b1571ec3bb3b46ddecce4d991"/>
    <n v="1"/>
    <x v="0"/>
    <n v="2"/>
    <n v="126.52"/>
    <s v="2-3 installments"/>
    <x v="0"/>
  </r>
  <r>
    <s v="418dd833928c4570f94442ef4c76e55e"/>
    <n v="1"/>
    <x v="0"/>
    <n v="4"/>
    <n v="75.8"/>
    <s v="4-6 installments"/>
    <x v="9"/>
  </r>
  <r>
    <s v="92884edd98a00a25b34deb79365a7c12"/>
    <n v="1"/>
    <x v="0"/>
    <n v="5"/>
    <n v="56.5"/>
    <s v="4-6 installments"/>
    <x v="8"/>
  </r>
  <r>
    <s v="f233e323b22b8b7b4e522b3506ee34b7"/>
    <n v="1"/>
    <x v="1"/>
    <n v="1"/>
    <n v="314.53"/>
    <s v="1 (single)"/>
    <x v="1"/>
  </r>
  <r>
    <s v="741a088353f3774474ff3b2d7da8f0de"/>
    <n v="1"/>
    <x v="0"/>
    <n v="2"/>
    <n v="201.43"/>
    <s v="2-3 installments"/>
    <x v="8"/>
  </r>
  <r>
    <s v="d248a26c7a58d74a85d6baf93e5bf772"/>
    <n v="1"/>
    <x v="0"/>
    <n v="2"/>
    <n v="123.82"/>
    <s v="2-3 installments"/>
    <x v="4"/>
  </r>
  <r>
    <s v="b69baf52ffd3819be034752ff929ec1e"/>
    <n v="1"/>
    <x v="0"/>
    <n v="4"/>
    <n v="153.04"/>
    <s v="4-6 installments"/>
    <x v="8"/>
  </r>
  <r>
    <s v="cf04407ac40c37f0ec0e0873da74117f"/>
    <n v="1"/>
    <x v="0"/>
    <n v="2"/>
    <n v="28.75"/>
    <s v="2-3 installments"/>
    <x v="1"/>
  </r>
  <r>
    <s v="4409c188d231bae1d6cf351748ebdd4e"/>
    <n v="1"/>
    <x v="1"/>
    <n v="1"/>
    <n v="53.81"/>
    <s v="1 (single)"/>
    <x v="1"/>
  </r>
  <r>
    <s v="50bd37ee53e04d52626a5facdc6bd60f"/>
    <n v="1"/>
    <x v="0"/>
    <n v="8"/>
    <n v="226.16"/>
    <s v="7-10 installments"/>
    <x v="0"/>
  </r>
  <r>
    <s v="e7c4f491f1fcc1d15480115f1b7afa57"/>
    <n v="1"/>
    <x v="1"/>
    <n v="1"/>
    <n v="310.21"/>
    <s v="1 (single)"/>
    <x v="16"/>
  </r>
  <r>
    <s v="a5ea4a54db4df8ed51c9044097d480ea"/>
    <n v="1"/>
    <x v="0"/>
    <n v="5"/>
    <n v="259.96"/>
    <s v="4-6 installments"/>
    <x v="10"/>
  </r>
  <r>
    <s v="1afc78423ebc34ed1e97cb320ac86620"/>
    <n v="2"/>
    <x v="2"/>
    <n v="1"/>
    <n v="7.59"/>
    <s v="1 (single)"/>
    <x v="1"/>
  </r>
  <r>
    <s v="bb048e358cc6dd3c087ba3b3ce36a190"/>
    <n v="1"/>
    <x v="0"/>
    <n v="8"/>
    <n v="568.51"/>
    <s v="7-10 installments"/>
    <x v="16"/>
  </r>
  <r>
    <s v="31a8fcbeaa65f2a7dec1abee188ffcc9"/>
    <n v="1"/>
    <x v="1"/>
    <n v="1"/>
    <n v="188.74"/>
    <s v="1 (single)"/>
    <x v="0"/>
  </r>
  <r>
    <s v="f12388e0e8c7694fc38c8de19261054c"/>
    <n v="2"/>
    <x v="2"/>
    <n v="1"/>
    <n v="35.82"/>
    <s v="1 (single)"/>
    <x v="12"/>
  </r>
  <r>
    <s v="49267f83c9f436f1147915577fdeb110"/>
    <n v="1"/>
    <x v="0"/>
    <n v="1"/>
    <n v="64.09999999999999"/>
    <s v="1 (single)"/>
    <x v="0"/>
  </r>
  <r>
    <s v="be2833555cf50be44d494f1fb8c95ec3"/>
    <n v="1"/>
    <x v="0"/>
    <n v="2"/>
    <n v="27.77"/>
    <s v="2-3 installments"/>
    <x v="1"/>
  </r>
  <r>
    <s v="89be631fd4bcaeb41bbc2f969b37aecf"/>
    <n v="1"/>
    <x v="0"/>
    <n v="5"/>
    <n v="1475.08"/>
    <s v="4-6 installments"/>
    <x v="25"/>
  </r>
  <r>
    <s v="4723d2b5267461aedbbf2788ef629c31"/>
    <n v="1"/>
    <x v="0"/>
    <n v="1"/>
    <n v="87.64"/>
    <s v="1 (single)"/>
    <x v="16"/>
  </r>
  <r>
    <s v="1676fa2516c38753e7a0ee7fa8e41009"/>
    <n v="1"/>
    <x v="0"/>
    <n v="1"/>
    <n v="110.97"/>
    <s v="1 (single)"/>
    <x v="1"/>
  </r>
  <r>
    <s v="f269e83a82f64baa3de97c2ebf3358f6"/>
    <n v="1"/>
    <x v="0"/>
    <n v="7"/>
    <n v="74.06999999999999"/>
    <s v="7-10 installments"/>
    <x v="21"/>
  </r>
  <r>
    <s v="2a8dda5bf0b2fc7f28cc417b83441629"/>
    <n v="1"/>
    <x v="0"/>
    <n v="1"/>
    <n v="176.55"/>
    <s v="1 (single)"/>
    <x v="19"/>
  </r>
  <r>
    <s v="de34a09fbecb667119c64e23d1232966"/>
    <n v="1"/>
    <x v="0"/>
    <n v="5"/>
    <n v="125.97"/>
    <s v="4-6 installments"/>
    <x v="16"/>
  </r>
  <r>
    <s v="74ce493078c5a7c96f4854875b85581d"/>
    <n v="1"/>
    <x v="0"/>
    <n v="5"/>
    <n v="103.55"/>
    <s v="4-6 installments"/>
    <x v="1"/>
  </r>
  <r>
    <s v="e328a6bcc5577fb747cb1c2a16bd07ea"/>
    <n v="1"/>
    <x v="2"/>
    <n v="1"/>
    <n v="44.1"/>
    <s v="1 (single)"/>
    <x v="4"/>
  </r>
  <r>
    <s v="4351879fb74d0a37b9c8dad7ba7e59de"/>
    <n v="1"/>
    <x v="1"/>
    <n v="1"/>
    <n v="137.18"/>
    <s v="1 (single)"/>
    <x v="20"/>
  </r>
  <r>
    <s v="b4700fc91bb3fbc155bfc04ae821ba04"/>
    <n v="1"/>
    <x v="1"/>
    <n v="1"/>
    <n v="122.92"/>
    <s v="1 (single)"/>
    <x v="12"/>
  </r>
  <r>
    <s v="045c7a03ba28c7d7b3c58e3897f587a7"/>
    <n v="1"/>
    <x v="0"/>
    <n v="5"/>
    <n v="205.99"/>
    <s v="4-6 installments"/>
    <x v="1"/>
  </r>
  <r>
    <s v="16527c396116912b555fa6c932501c08"/>
    <n v="1"/>
    <x v="0"/>
    <n v="2"/>
    <n v="345.79"/>
    <s v="2-3 installments"/>
    <x v="19"/>
  </r>
  <r>
    <s v="c5db0e83090bb51a4e80f3b323bdd9aa"/>
    <n v="1"/>
    <x v="0"/>
    <n v="3"/>
    <n v="155.03"/>
    <s v="2-3 installments"/>
    <x v="12"/>
  </r>
  <r>
    <s v="43f8f1cb2ac6711ebff63254d2310e7f"/>
    <n v="1"/>
    <x v="0"/>
    <n v="4"/>
    <n v="56.93"/>
    <s v="4-6 installments"/>
    <x v="6"/>
  </r>
  <r>
    <s v="5f244a6504c6895a4ab7c4cafe9b9a43"/>
    <n v="1"/>
    <x v="2"/>
    <n v="1"/>
    <n v="156.98"/>
    <s v="1 (single)"/>
    <x v="12"/>
  </r>
  <r>
    <s v="2e7f2a6731020cda16dc217491d631cf"/>
    <n v="1"/>
    <x v="0"/>
    <n v="3"/>
    <n v="79.56"/>
    <s v="2-3 installments"/>
    <x v="20"/>
  </r>
  <r>
    <s v="f1f4bec57caa5671e6bbd650b5872beb"/>
    <n v="1"/>
    <x v="0"/>
    <n v="6"/>
    <n v="64"/>
    <s v="4-6 installments"/>
    <x v="16"/>
  </r>
  <r>
    <s v="987cfe3348684fc007a1e9a4825eadb4"/>
    <n v="1"/>
    <x v="0"/>
    <n v="3"/>
    <n v="138.74"/>
    <s v="2-3 installments"/>
    <x v="1"/>
  </r>
  <r>
    <s v="15209a5ea170d24d393e34f8bd52dbaf"/>
    <n v="2"/>
    <x v="2"/>
    <n v="1"/>
    <n v="59.49"/>
    <s v="1 (single)"/>
    <x v="1"/>
  </r>
  <r>
    <s v="75c3993b743335fa57b1645f056b59d2"/>
    <n v="1"/>
    <x v="1"/>
    <n v="1"/>
    <n v="63.73"/>
    <s v="1 (single)"/>
    <x v="4"/>
  </r>
  <r>
    <s v="069448c08929653f9280f77f9d746ee1"/>
    <n v="1"/>
    <x v="0"/>
    <n v="1"/>
    <n v="87.52"/>
    <s v="1 (single)"/>
    <x v="1"/>
  </r>
  <r>
    <s v="b178e047b185d2f781a3646f88ec3e52"/>
    <n v="1"/>
    <x v="0"/>
    <n v="4"/>
    <n v="73.34"/>
    <s v="4-6 installments"/>
    <x v="1"/>
  </r>
  <r>
    <s v="e7535e2fc78c71f46b16b5331afae90f"/>
    <n v="1"/>
    <x v="1"/>
    <n v="1"/>
    <n v="82.43000000000001"/>
    <s v="1 (single)"/>
    <x v="1"/>
  </r>
  <r>
    <s v="1d48ff4287c2ff4e757091486fa7c6d6"/>
    <n v="1"/>
    <x v="0"/>
    <n v="1"/>
    <n v="152.09"/>
    <s v="1 (single)"/>
    <x v="12"/>
  </r>
  <r>
    <s v="e90da786f0f0041ca35e71de95ef4eb6"/>
    <n v="1"/>
    <x v="2"/>
    <n v="1"/>
    <n v="28.59"/>
    <s v="1 (single)"/>
    <x v="1"/>
  </r>
  <r>
    <s v="367bbb94b4958aaa8dcfc0c9f920a948"/>
    <n v="1"/>
    <x v="0"/>
    <n v="3"/>
    <n v="618.6"/>
    <s v="2-3 installments"/>
    <x v="1"/>
  </r>
  <r>
    <s v="f1bc4367547388bec3e4ecf266defc71"/>
    <n v="1"/>
    <x v="1"/>
    <n v="1"/>
    <n v="76.86"/>
    <s v="1 (single)"/>
    <x v="12"/>
  </r>
  <r>
    <s v="c78b50d1c5ddfed2a5394dd0e90c4e99"/>
    <n v="2"/>
    <x v="2"/>
    <n v="1"/>
    <n v="50"/>
    <s v="1 (single)"/>
    <x v="1"/>
  </r>
  <r>
    <s v="01bb5b3cb7df4da98ea2214d083784c4"/>
    <n v="1"/>
    <x v="1"/>
    <n v="1"/>
    <n v="52.59"/>
    <s v="1 (single)"/>
    <x v="1"/>
  </r>
  <r>
    <s v="a92989d6b4e63152fcafa23dfc8a2595"/>
    <n v="1"/>
    <x v="0"/>
    <n v="5"/>
    <n v="170.95"/>
    <s v="4-6 installments"/>
    <x v="12"/>
  </r>
  <r>
    <s v="9156ebc5786466511701db24f06c5daf"/>
    <n v="1"/>
    <x v="0"/>
    <n v="4"/>
    <n v="407.48"/>
    <s v="4-6 installments"/>
    <x v="12"/>
  </r>
  <r>
    <s v="ab19f79cb894bf44994c117dd2ad3413"/>
    <n v="1"/>
    <x v="0"/>
    <n v="4"/>
    <n v="48.22"/>
    <s v="4-6 installments"/>
    <x v="7"/>
  </r>
  <r>
    <s v="a4a4243e6aa0b17774fc8f9c4ebc9fd0"/>
    <n v="1"/>
    <x v="0"/>
    <n v="1"/>
    <n v="55.74"/>
    <s v="1 (single)"/>
    <x v="1"/>
  </r>
  <r>
    <s v="a9e15e580c42df5da11116e043623af5"/>
    <n v="1"/>
    <x v="0"/>
    <n v="6"/>
    <n v="465.4"/>
    <s v="4-6 installments"/>
    <x v="1"/>
  </r>
  <r>
    <s v="3cbed01263e6284a8f07d667fc841316"/>
    <n v="1"/>
    <x v="0"/>
    <n v="1"/>
    <n v="254.47"/>
    <s v="1 (single)"/>
    <x v="20"/>
  </r>
  <r>
    <s v="715db622428425d51cc31f65a8b82eb0"/>
    <n v="1"/>
    <x v="3"/>
    <n v="1"/>
    <n v="84.27"/>
    <s v="1 (single)"/>
    <x v="1"/>
  </r>
  <r>
    <s v="6a6f4f30f771eb3acb7dd11e08a53e00"/>
    <n v="1"/>
    <x v="0"/>
    <n v="2"/>
    <n v="94.40000000000001"/>
    <s v="2-3 installments"/>
    <x v="1"/>
  </r>
  <r>
    <s v="ee549c8601bac7512958d585769c8efa"/>
    <n v="1"/>
    <x v="0"/>
    <n v="1"/>
    <n v="58.78"/>
    <s v="1 (single)"/>
    <x v="1"/>
  </r>
  <r>
    <s v="5a126b3da47d5cc3b50eedf4ed1a2070"/>
    <n v="1"/>
    <x v="0"/>
    <n v="4"/>
    <n v="42.59"/>
    <s v="4-6 installments"/>
    <x v="1"/>
  </r>
  <r>
    <s v="1faeebbb8849914b3239b29fdc45492a"/>
    <n v="1"/>
    <x v="0"/>
    <n v="4"/>
    <n v="49.24"/>
    <s v="4-6 installments"/>
    <x v="1"/>
  </r>
  <r>
    <s v="857699cd8c2658e12a5870b9b54eadfb"/>
    <n v="1"/>
    <x v="0"/>
    <n v="3"/>
    <n v="210.56"/>
    <s v="2-3 installments"/>
    <x v="20"/>
  </r>
  <r>
    <s v="78febd227f47ed46eff1966e2b0b9b97"/>
    <n v="1"/>
    <x v="0"/>
    <n v="6"/>
    <n v="66.01000000000001"/>
    <s v="4-6 installments"/>
    <x v="1"/>
  </r>
  <r>
    <s v="f07ad60eb1e9d4b3be1029f373321408"/>
    <n v="1"/>
    <x v="1"/>
    <n v="1"/>
    <n v="502.8"/>
    <s v="1 (single)"/>
    <x v="8"/>
  </r>
  <r>
    <s v="91917ed8f3cff7119b635ee161fc926c"/>
    <n v="1"/>
    <x v="1"/>
    <n v="1"/>
    <n v="107.78"/>
    <s v="1 (single)"/>
    <x v="12"/>
  </r>
  <r>
    <s v="44b7e745838a4567bea39348717073cb"/>
    <n v="1"/>
    <x v="0"/>
    <n v="1"/>
    <n v="49.87"/>
    <s v="1 (single)"/>
    <x v="1"/>
  </r>
  <r>
    <s v="9b8aaa74d468897a211fb359950937e5"/>
    <n v="1"/>
    <x v="0"/>
    <n v="2"/>
    <n v="216.02"/>
    <s v="2-3 installments"/>
    <x v="1"/>
  </r>
  <r>
    <s v="6aa12b7bccdfe9396d5feb50030e1b3f"/>
    <n v="1"/>
    <x v="0"/>
    <n v="4"/>
    <n v="86.02"/>
    <s v="4-6 installments"/>
    <x v="1"/>
  </r>
  <r>
    <s v="1bfb96cdc9efb4a52f769d2833d992af"/>
    <n v="1"/>
    <x v="1"/>
    <n v="1"/>
    <n v="40.37"/>
    <s v="1 (single)"/>
    <x v="1"/>
  </r>
  <r>
    <s v="fedcd9f7ccdc8cba3a18defedd1a5547"/>
    <n v="4"/>
    <x v="2"/>
    <n v="1"/>
    <n v="10.33"/>
    <s v="1 (single)"/>
    <x v="12"/>
  </r>
  <r>
    <s v="cb52e15d9560e5dadaf5732671a919d1"/>
    <n v="1"/>
    <x v="0"/>
    <n v="2"/>
    <n v="96"/>
    <s v="2-3 installments"/>
    <x v="6"/>
  </r>
  <r>
    <s v="ccdac87dc9e04a0d438e99ba5f207c3b"/>
    <n v="1"/>
    <x v="1"/>
    <n v="1"/>
    <n v="82.13"/>
    <s v="1 (single)"/>
    <x v="1"/>
  </r>
  <r>
    <s v="4189fe8c734261c2d73d1d42be33b3e4"/>
    <n v="1"/>
    <x v="1"/>
    <n v="1"/>
    <n v="135.39"/>
    <s v="1 (single)"/>
    <x v="8"/>
  </r>
  <r>
    <s v="3829f15c6412e72045f01b63e798d413"/>
    <n v="2"/>
    <x v="2"/>
    <n v="1"/>
    <n v="193.28"/>
    <s v="1 (single)"/>
    <x v="12"/>
  </r>
  <r>
    <s v="82cefc0ed05913e6d19b9d6283dbf9cf"/>
    <n v="1"/>
    <x v="0"/>
    <n v="1"/>
    <n v="89.95999999999999"/>
    <s v="1 (single)"/>
    <x v="4"/>
  </r>
  <r>
    <s v="1b767ee7dada9fcf77567007fb90c2a8"/>
    <n v="1"/>
    <x v="0"/>
    <n v="3"/>
    <n v="412.88"/>
    <s v="2-3 installments"/>
    <x v="1"/>
  </r>
  <r>
    <s v="2438d5b697d42d6c29d6cd8c6a7eef4f"/>
    <n v="1"/>
    <x v="0"/>
    <n v="3"/>
    <n v="37.09"/>
    <s v="2-3 installments"/>
    <x v="7"/>
  </r>
  <r>
    <s v="ab7d581904e30270097263608c42ecbf"/>
    <n v="1"/>
    <x v="0"/>
    <n v="3"/>
    <n v="183.73"/>
    <s v="2-3 installments"/>
    <x v="1"/>
  </r>
  <r>
    <s v="a00e73405373c561c9df18fa53fb1af2"/>
    <n v="1"/>
    <x v="0"/>
    <n v="8"/>
    <n v="82.12"/>
    <s v="7-10 installments"/>
    <x v="1"/>
  </r>
  <r>
    <s v="0322e0a7d6d283584e3dc181c67b1d12"/>
    <n v="1"/>
    <x v="0"/>
    <n v="1"/>
    <n v="88.31999999999999"/>
    <s v="1 (single)"/>
    <x v="12"/>
  </r>
  <r>
    <s v="b290153199203cf58c0748db9b239ad3"/>
    <n v="1"/>
    <x v="1"/>
    <n v="1"/>
    <n v="86.23999999999999"/>
    <s v="1 (single)"/>
    <x v="8"/>
  </r>
  <r>
    <s v="4c44ec23a8f0fccb0284605ddb1d1d66"/>
    <n v="1"/>
    <x v="0"/>
    <n v="2"/>
    <n v="124.61"/>
    <s v="2-3 installments"/>
    <x v="3"/>
  </r>
  <r>
    <s v="3efebcb1a80d41e5a7865605155b8c09"/>
    <n v="1"/>
    <x v="0"/>
    <n v="3"/>
    <n v="156.09"/>
    <s v="2-3 installments"/>
    <x v="0"/>
  </r>
  <r>
    <s v="62fb68c86804042f32e43982f71ebb1d"/>
    <n v="1"/>
    <x v="0"/>
    <n v="4"/>
    <n v="195.5"/>
    <s v="4-6 installments"/>
    <x v="12"/>
  </r>
  <r>
    <s v="6ded814a50d02c15369b8b7fdff6a3e5"/>
    <n v="1"/>
    <x v="0"/>
    <n v="4"/>
    <n v="126.65"/>
    <s v="4-6 installments"/>
    <x v="18"/>
  </r>
  <r>
    <s v="74a11d53ff594d7838a43abf53f0bd32"/>
    <n v="1"/>
    <x v="1"/>
    <n v="1"/>
    <n v="50.22"/>
    <s v="1 (single)"/>
    <x v="12"/>
  </r>
  <r>
    <s v="d5d08730b15d0799c76800c15449af9f"/>
    <n v="1"/>
    <x v="0"/>
    <n v="1"/>
    <n v="36.56"/>
    <s v="1 (single)"/>
    <x v="0"/>
  </r>
  <r>
    <s v="a8715df62ddbba56b77f5ac4ecf71d4f"/>
    <n v="1"/>
    <x v="0"/>
    <n v="1"/>
    <n v="204.54"/>
    <s v="1 (single)"/>
    <x v="12"/>
  </r>
  <r>
    <s v="ff3f28f64272f703c58d1f9dc3378c63"/>
    <n v="1"/>
    <x v="0"/>
    <n v="3"/>
    <n v="225.35"/>
    <s v="2-3 installments"/>
    <x v="0"/>
  </r>
  <r>
    <s v="218ed7d83ada6c7163efb96ca0cbd210"/>
    <n v="1"/>
    <x v="0"/>
    <n v="4"/>
    <n v="220.04"/>
    <s v="4-6 installments"/>
    <x v="1"/>
  </r>
  <r>
    <s v="3284a74080329a1d90714bf77280db30"/>
    <n v="1"/>
    <x v="1"/>
    <n v="1"/>
    <n v="133.48"/>
    <s v="1 (single)"/>
    <x v="4"/>
  </r>
  <r>
    <s v="30ee51f86a9d676801e824efd4aad215"/>
    <n v="1"/>
    <x v="0"/>
    <n v="3"/>
    <n v="89.36"/>
    <s v="2-3 installments"/>
    <x v="0"/>
  </r>
  <r>
    <s v="f57f638b140f81ca2f2df180747bb46f"/>
    <n v="1"/>
    <x v="0"/>
    <n v="2"/>
    <n v="104.87"/>
    <s v="2-3 installments"/>
    <x v="12"/>
  </r>
  <r>
    <s v="d381b82dfce3b3c57938ed35c09ce096"/>
    <n v="1"/>
    <x v="0"/>
    <n v="5"/>
    <n v="250"/>
    <s v="4-6 installments"/>
    <x v="12"/>
  </r>
  <r>
    <s v="12cce3d016df33ce0039ebb4ff5b5111"/>
    <n v="1"/>
    <x v="0"/>
    <n v="1"/>
    <n v="120.09"/>
    <s v="1 (single)"/>
    <x v="0"/>
  </r>
  <r>
    <s v="5ded9a59e8920225f45b1d0e11dc7d97"/>
    <n v="2"/>
    <x v="2"/>
    <n v="1"/>
    <n v="29.96"/>
    <s v="1 (single)"/>
    <x v="1"/>
  </r>
  <r>
    <s v="5f32fe4a0180fa919a3a01ec75e5ba12"/>
    <n v="5"/>
    <x v="2"/>
    <n v="1"/>
    <n v="16.9"/>
    <s v="1 (single)"/>
    <x v="1"/>
  </r>
  <r>
    <s v="109b43dc12d67a5107cbbfb7fe98d0ae"/>
    <n v="1"/>
    <x v="0"/>
    <n v="6"/>
    <n v="195.91"/>
    <s v="4-6 installments"/>
    <x v="7"/>
  </r>
  <r>
    <s v="d27e244ebc24f5dccc83996e2ba9abdd"/>
    <n v="1"/>
    <x v="0"/>
    <n v="10"/>
    <n v="468.91"/>
    <s v="7-10 installments"/>
    <x v="12"/>
  </r>
  <r>
    <s v="bad9f9185410578b6c9c9aa9d544d0b2"/>
    <n v="1"/>
    <x v="0"/>
    <n v="1"/>
    <n v="73.34"/>
    <s v="1 (single)"/>
    <x v="1"/>
  </r>
  <r>
    <s v="2807d0e504d6d4894d41672727bc139f"/>
    <n v="1"/>
    <x v="0"/>
    <n v="1"/>
    <n v="17.28"/>
    <s v="1 (single)"/>
    <x v="1"/>
  </r>
  <r>
    <s v="90d589e42b7249c447d31594bd992684"/>
    <n v="1"/>
    <x v="0"/>
    <n v="3"/>
    <n v="56.57"/>
    <s v="2-3 installments"/>
    <x v="1"/>
  </r>
  <r>
    <s v="41c4b2ff8d7a24e95064ba2b122ec86a"/>
    <n v="1"/>
    <x v="0"/>
    <n v="3"/>
    <n v="100"/>
    <s v="2-3 installments"/>
    <x v="8"/>
  </r>
  <r>
    <s v="e1d102f12364768054a07dfa10fc43cc"/>
    <n v="1"/>
    <x v="0"/>
    <n v="1"/>
    <n v="30.68"/>
    <s v="1 (single)"/>
    <x v="8"/>
  </r>
  <r>
    <s v="43126a662685b18c4248ff1c8c58ca94"/>
    <n v="1"/>
    <x v="0"/>
    <n v="6"/>
    <n v="71.38"/>
    <s v="4-6 installments"/>
    <x v="20"/>
  </r>
  <r>
    <s v="7bb7e430dba5149615b3083b33604d53"/>
    <n v="1"/>
    <x v="0"/>
    <n v="3"/>
    <n v="129.19"/>
    <s v="2-3 installments"/>
    <x v="0"/>
  </r>
  <r>
    <s v="1df73825ad3aefd721f16df54e1e84dc"/>
    <n v="1"/>
    <x v="0"/>
    <n v="2"/>
    <n v="78.18000000000001"/>
    <s v="2-3 installments"/>
    <x v="8"/>
  </r>
  <r>
    <s v="54e6829fe81bc86cf88b12e6d07ea298"/>
    <n v="1"/>
    <x v="0"/>
    <n v="2"/>
    <n v="199.74"/>
    <s v="2-3 installments"/>
    <x v="1"/>
  </r>
  <r>
    <s v="17f668eaf6dac97de5fcd9bbbea1f474"/>
    <n v="1"/>
    <x v="0"/>
    <n v="2"/>
    <n v="448.71"/>
    <s v="2-3 installments"/>
    <x v="12"/>
  </r>
  <r>
    <s v="350aad4e4bc8240326121102708f0504"/>
    <n v="1"/>
    <x v="0"/>
    <n v="5"/>
    <n v="231.45"/>
    <s v="4-6 installments"/>
    <x v="12"/>
  </r>
  <r>
    <s v="80d42608ec46066a22bc8261471c7a21"/>
    <n v="1"/>
    <x v="0"/>
    <n v="10"/>
    <n v="920.59"/>
    <s v="7-10 installments"/>
    <x v="4"/>
  </r>
  <r>
    <s v="ce2d26887805bd860b4ed0368e29ae95"/>
    <n v="1"/>
    <x v="0"/>
    <n v="1"/>
    <n v="32.04"/>
    <s v="1 (single)"/>
    <x v="1"/>
  </r>
  <r>
    <s v="c760d54a108adc3592bbdb55b83f2208"/>
    <n v="1"/>
    <x v="0"/>
    <n v="1"/>
    <n v="68.13"/>
    <s v="1 (single)"/>
    <x v="0"/>
  </r>
  <r>
    <s v="1857e77a4bad8abb2db929f107430663"/>
    <n v="1"/>
    <x v="0"/>
    <n v="1"/>
    <n v="11.52"/>
    <s v="1 (single)"/>
    <x v="1"/>
  </r>
  <r>
    <s v="eec9f0b827bca9150bee156780bc2989"/>
    <n v="1"/>
    <x v="0"/>
    <n v="2"/>
    <n v="139.86"/>
    <s v="2-3 installments"/>
    <x v="1"/>
  </r>
  <r>
    <s v="c619ac0f9cdcfcebdfb9490451166da4"/>
    <n v="1"/>
    <x v="0"/>
    <n v="1"/>
    <n v="159.04"/>
    <s v="1 (single)"/>
    <x v="20"/>
  </r>
  <r>
    <s v="e0fc6abd74320ea468f697164f069f8d"/>
    <n v="1"/>
    <x v="0"/>
    <n v="1"/>
    <n v="155.76"/>
    <s v="1 (single)"/>
    <x v="9"/>
  </r>
  <r>
    <s v="60e3ebce36d40be343e1f240b81a811e"/>
    <n v="1"/>
    <x v="0"/>
    <n v="4"/>
    <n v="604.76"/>
    <s v="4-6 installments"/>
    <x v="12"/>
  </r>
  <r>
    <s v="85155db432ac11f95d0c59fac9f4974b"/>
    <n v="1"/>
    <x v="1"/>
    <n v="1"/>
    <n v="26.09"/>
    <s v="1 (single)"/>
    <x v="12"/>
  </r>
  <r>
    <s v="cf31da4c70df57f682299bfbc26a685b"/>
    <n v="1"/>
    <x v="1"/>
    <n v="1"/>
    <n v="103.02"/>
    <s v="1 (single)"/>
    <x v="1"/>
  </r>
  <r>
    <s v="7c61b9e90d1b0ab05a70d9651bbfbe59"/>
    <n v="1"/>
    <x v="0"/>
    <n v="1"/>
    <n v="75.18000000000001"/>
    <s v="1 (single)"/>
    <x v="12"/>
  </r>
  <r>
    <s v="ed8ff8e1133b8915071638d66026e24e"/>
    <n v="1"/>
    <x v="0"/>
    <n v="1"/>
    <n v="55"/>
    <s v="1 (single)"/>
    <x v="3"/>
  </r>
  <r>
    <s v="ffd6f08f294bfa573e0eeb88d6afb17b"/>
    <n v="1"/>
    <x v="0"/>
    <n v="1"/>
    <n v="366.8"/>
    <s v="1 (single)"/>
    <x v="1"/>
  </r>
  <r>
    <s v="0bca8e07f15636c260b1f794be423ad9"/>
    <n v="1"/>
    <x v="0"/>
    <n v="8"/>
    <n v="89.7"/>
    <s v="7-10 installments"/>
    <x v="8"/>
  </r>
  <r>
    <s v="8bc9548dbe844e1bf48ac197c5609045"/>
    <n v="1"/>
    <x v="1"/>
    <n v="1"/>
    <n v="79.06999999999999"/>
    <s v="1 (single)"/>
    <x v="9"/>
  </r>
  <r>
    <s v="5fcfb33c8c186d01f979db1bc99405e3"/>
    <n v="1"/>
    <x v="1"/>
    <n v="1"/>
    <n v="341.02"/>
    <s v="1 (single)"/>
    <x v="12"/>
  </r>
  <r>
    <s v="009742b43f4530bc3db7f62332c50f4b"/>
    <n v="1"/>
    <x v="1"/>
    <n v="1"/>
    <n v="146.18"/>
    <s v="1 (single)"/>
    <x v="1"/>
  </r>
  <r>
    <s v="e9cd616f98d71b98fd6464ec06a6f763"/>
    <n v="1"/>
    <x v="0"/>
    <n v="1"/>
    <n v="43.93"/>
    <s v="1 (single)"/>
    <x v="5"/>
  </r>
  <r>
    <s v="88ac33fac1d5d735fecc0f5fca69b0b0"/>
    <n v="1"/>
    <x v="1"/>
    <n v="1"/>
    <n v="91.95999999999999"/>
    <s v="1 (single)"/>
    <x v="1"/>
  </r>
  <r>
    <s v="ea4fcfe5ac29f18e634476ce3f68760c"/>
    <n v="1"/>
    <x v="1"/>
    <n v="1"/>
    <n v="68.33"/>
    <s v="1 (single)"/>
    <x v="1"/>
  </r>
  <r>
    <s v="f823e090c5fffc41f7a863aa7c66e34a"/>
    <n v="1"/>
    <x v="1"/>
    <n v="1"/>
    <n v="814.6"/>
    <s v="1 (single)"/>
    <x v="12"/>
  </r>
  <r>
    <s v="9ddadedc86122b4be334ddb751017997"/>
    <n v="1"/>
    <x v="0"/>
    <n v="3"/>
    <n v="162.11"/>
    <s v="2-3 installments"/>
    <x v="16"/>
  </r>
  <r>
    <s v="443f3ab34f06d2d9124cd153812b4ba6"/>
    <n v="1"/>
    <x v="0"/>
    <n v="2"/>
    <n v="95.59999999999999"/>
    <s v="2-3 installments"/>
    <x v="1"/>
  </r>
  <r>
    <s v="e460c3e09735ad9e71e6e6b84d5cd085"/>
    <n v="1"/>
    <x v="1"/>
    <n v="1"/>
    <n v="118.17"/>
    <s v="1 (single)"/>
    <x v="24"/>
  </r>
  <r>
    <s v="bd971b573fb91b8be91c02b0fc251b98"/>
    <n v="1"/>
    <x v="0"/>
    <n v="10"/>
    <n v="216.4"/>
    <s v="7-10 installments"/>
    <x v="4"/>
  </r>
  <r>
    <s v="f3bd551f3e8da9ba257cc4f68e4b89f9"/>
    <n v="1"/>
    <x v="0"/>
    <n v="2"/>
    <n v="105.71"/>
    <s v="2-3 installments"/>
    <x v="17"/>
  </r>
  <r>
    <s v="4dac0c9aec5f460f203ce439f8af0f8c"/>
    <n v="1"/>
    <x v="1"/>
    <n v="1"/>
    <n v="38.13"/>
    <s v="1 (single)"/>
    <x v="4"/>
  </r>
  <r>
    <s v="a2ac268c7f6bb42562090016bb6ffde1"/>
    <n v="1"/>
    <x v="0"/>
    <n v="1"/>
    <n v="72.18000000000001"/>
    <s v="1 (single)"/>
    <x v="20"/>
  </r>
  <r>
    <s v="1a561b1e30fd914ae3cf3f82bf41d02b"/>
    <n v="1"/>
    <x v="0"/>
    <n v="2"/>
    <n v="176.88"/>
    <s v="2-3 installments"/>
    <x v="12"/>
  </r>
  <r>
    <s v="09d3f9f1be63c067456cc619076685a1"/>
    <n v="1"/>
    <x v="0"/>
    <n v="1"/>
    <n v="63.86"/>
    <s v="1 (single)"/>
    <x v="1"/>
  </r>
  <r>
    <s v="c304064c5422b0ecb8c6b5810d234902"/>
    <n v="1"/>
    <x v="0"/>
    <n v="4"/>
    <n v="164.13"/>
    <s v="4-6 installments"/>
    <x v="1"/>
  </r>
  <r>
    <s v="128e10d95713541c87cd1a2e48201934"/>
    <n v="1"/>
    <x v="0"/>
    <n v="3"/>
    <n v="37.77"/>
    <s v="2-3 installments"/>
    <x v="1"/>
  </r>
  <r>
    <s v="f930a1f6247ed00d6fa9d8a09782c7b4"/>
    <n v="1"/>
    <x v="0"/>
    <n v="3"/>
    <n v="353.06"/>
    <s v="2-3 installments"/>
    <x v="1"/>
  </r>
  <r>
    <s v="c647254c19cb14894d4cf37d3d8e450b"/>
    <n v="1"/>
    <x v="0"/>
    <n v="1"/>
    <n v="47.44"/>
    <s v="1 (single)"/>
    <x v="1"/>
  </r>
  <r>
    <s v="34e2ac82143f77aa3935cc47dbfae4d5"/>
    <n v="1"/>
    <x v="0"/>
    <n v="1"/>
    <n v="148.69"/>
    <s v="1 (single)"/>
    <x v="12"/>
  </r>
  <r>
    <s v="6686e93efe206ed03777981a67e8c1db"/>
    <n v="3"/>
    <x v="2"/>
    <n v="1"/>
    <n v="18.05"/>
    <s v="1 (single)"/>
    <x v="12"/>
  </r>
  <r>
    <s v="20558ca5369266042d7354ad272ce035"/>
    <n v="1"/>
    <x v="0"/>
    <n v="1"/>
    <n v="95.20999999999999"/>
    <s v="1 (single)"/>
    <x v="12"/>
  </r>
  <r>
    <s v="e0578c04575c73456bf9891ae5db8c5a"/>
    <n v="1"/>
    <x v="0"/>
    <n v="8"/>
    <n v="88.90000000000001"/>
    <s v="7-10 installments"/>
    <x v="14"/>
  </r>
  <r>
    <s v="8d0b6018a2f4e690127e0a2ea6cb4ee7"/>
    <n v="1"/>
    <x v="0"/>
    <n v="3"/>
    <n v="44.96"/>
    <s v="2-3 installments"/>
    <x v="20"/>
  </r>
  <r>
    <s v="5ad82a9fb12ff34f8883ccfaddf3da4f"/>
    <n v="1"/>
    <x v="1"/>
    <n v="1"/>
    <n v="125.56"/>
    <s v="1 (single)"/>
    <x v="1"/>
  </r>
  <r>
    <s v="0923cc4965fb98b0adcc8a7c6ee32f7c"/>
    <n v="1"/>
    <x v="0"/>
    <n v="10"/>
    <n v="176.33"/>
    <s v="7-10 installments"/>
    <x v="9"/>
  </r>
  <r>
    <s v="adeecc8758fde854ecaaa035e0ae212e"/>
    <n v="1"/>
    <x v="1"/>
    <n v="1"/>
    <n v="73.34"/>
    <s v="1 (single)"/>
    <x v="1"/>
  </r>
  <r>
    <s v="85255dfbdf9d963a4517ef2587876dd4"/>
    <n v="1"/>
    <x v="1"/>
    <n v="1"/>
    <n v="93.84999999999999"/>
    <s v="1 (single)"/>
    <x v="1"/>
  </r>
  <r>
    <s v="c070197fda7a26801e76cbaa59b9298a"/>
    <n v="1"/>
    <x v="1"/>
    <n v="1"/>
    <n v="38.27"/>
    <s v="1 (single)"/>
    <x v="1"/>
  </r>
  <r>
    <s v="d8480a959e66ee2eb4420d02a097be49"/>
    <n v="1"/>
    <x v="1"/>
    <n v="1"/>
    <n v="723.72"/>
    <s v="1 (single)"/>
    <x v="13"/>
  </r>
  <r>
    <s v="24cc22cb128428c65c92a125bae0b517"/>
    <n v="1"/>
    <x v="0"/>
    <n v="2"/>
    <n v="27.41"/>
    <s v="2-3 installments"/>
    <x v="8"/>
  </r>
  <r>
    <s v="8b2c286fa36b36c8144eca3a464b09ae"/>
    <n v="1"/>
    <x v="1"/>
    <n v="1"/>
    <n v="146.54"/>
    <s v="1 (single)"/>
    <x v="6"/>
  </r>
  <r>
    <s v="c2f824d0d682afdbc47d03ee761da916"/>
    <n v="1"/>
    <x v="0"/>
    <n v="1"/>
    <n v="54"/>
    <s v="1 (single)"/>
    <x v="12"/>
  </r>
  <r>
    <s v="d02c31bf4f5e040587f04c64f8e0ee9c"/>
    <n v="1"/>
    <x v="0"/>
    <n v="2"/>
    <n v="120.91"/>
    <s v="2-3 installments"/>
    <x v="22"/>
  </r>
  <r>
    <s v="761a14c58cb2df04ac97a42b0edf05ad"/>
    <n v="1"/>
    <x v="1"/>
    <n v="1"/>
    <n v="84.56"/>
    <s v="1 (single)"/>
    <x v="0"/>
  </r>
  <r>
    <s v="ff2d3362026397b4633ed312ffcdab9f"/>
    <n v="1"/>
    <x v="1"/>
    <n v="1"/>
    <n v="38.01"/>
    <s v="1 (single)"/>
    <x v="0"/>
  </r>
  <r>
    <s v="6914acb0f52f56529563f4f97062b90b"/>
    <n v="1"/>
    <x v="0"/>
    <n v="3"/>
    <n v="83.41"/>
    <s v="2-3 installments"/>
    <x v="1"/>
  </r>
  <r>
    <s v="25d9bae08f05016b8afec9061834e1d4"/>
    <n v="1"/>
    <x v="0"/>
    <n v="2"/>
    <n v="279.98"/>
    <s v="2-3 installments"/>
    <x v="1"/>
  </r>
  <r>
    <s v="44c6a1e50425d53433d3d47e8026f4a6"/>
    <n v="1"/>
    <x v="0"/>
    <n v="4"/>
    <n v="97.88"/>
    <s v="4-6 installments"/>
    <x v="1"/>
  </r>
  <r>
    <s v="b5344f6243a17061047a98e502ca5152"/>
    <n v="1"/>
    <x v="1"/>
    <n v="1"/>
    <n v="128.83"/>
    <s v="1 (single)"/>
    <x v="1"/>
  </r>
  <r>
    <s v="f8204e84e9a426029a3f9848738caf33"/>
    <n v="1"/>
    <x v="0"/>
    <n v="5"/>
    <n v="118.48"/>
    <s v="4-6 installments"/>
    <x v="1"/>
  </r>
  <r>
    <s v="89352af3c4b001fbe430efb20dc66b79"/>
    <n v="1"/>
    <x v="0"/>
    <n v="1"/>
    <n v="31.85"/>
    <s v="1 (single)"/>
    <x v="1"/>
  </r>
  <r>
    <s v="b715538d616fd676c472be1a3a10d05c"/>
    <n v="1"/>
    <x v="1"/>
    <n v="1"/>
    <n v="370.59"/>
    <s v="1 (single)"/>
    <x v="0"/>
  </r>
  <r>
    <s v="466e5cddccc661ae332697cc83dcafb1"/>
    <n v="1"/>
    <x v="0"/>
    <n v="2"/>
    <n v="54.92"/>
    <s v="2-3 installments"/>
    <x v="12"/>
  </r>
  <r>
    <s v="84f9f9d8251eed3b45a627d105aabe44"/>
    <n v="1"/>
    <x v="0"/>
    <n v="1"/>
    <n v="20.29"/>
    <s v="1 (single)"/>
    <x v="1"/>
  </r>
  <r>
    <s v="e544389041b93865b618cbe3bd55f445"/>
    <n v="1"/>
    <x v="1"/>
    <n v="1"/>
    <n v="258.33"/>
    <s v="1 (single)"/>
    <x v="1"/>
  </r>
  <r>
    <s v="03a09960f3b0d2b2565271fec21a8c94"/>
    <n v="1"/>
    <x v="0"/>
    <n v="2"/>
    <n v="172.67"/>
    <s v="2-3 installments"/>
    <x v="1"/>
  </r>
  <r>
    <s v="43e1cbf9959b24b39acb40a44ff3655b"/>
    <n v="1"/>
    <x v="0"/>
    <n v="3"/>
    <n v="78.72"/>
    <s v="2-3 installments"/>
    <x v="12"/>
  </r>
  <r>
    <s v="41262f14e0abde70b2d3683fe4b257d6"/>
    <n v="1"/>
    <x v="0"/>
    <n v="8"/>
    <n v="185.22"/>
    <s v="7-10 installments"/>
    <x v="0"/>
  </r>
  <r>
    <s v="546925c91dae6410ea5a21172f637370"/>
    <n v="1"/>
    <x v="0"/>
    <n v="5"/>
    <n v="478.05"/>
    <s v="4-6 installments"/>
    <x v="8"/>
  </r>
  <r>
    <s v="181ff95f97fee531c4afa9e882186f18"/>
    <n v="1"/>
    <x v="0"/>
    <n v="1"/>
    <n v="126.57"/>
    <s v="1 (single)"/>
    <x v="1"/>
  </r>
  <r>
    <s v="31d5120f144d73ba1e5aa4e747a328e9"/>
    <n v="1"/>
    <x v="0"/>
    <n v="10"/>
    <n v="669.9299999999999"/>
    <s v="7-10 installments"/>
    <x v="1"/>
  </r>
  <r>
    <s v="9dc7367f5323e820036ac781a73715ba"/>
    <n v="1"/>
    <x v="0"/>
    <n v="4"/>
    <n v="44.79"/>
    <s v="4-6 installments"/>
    <x v="20"/>
  </r>
  <r>
    <s v="9f2d05c96527e5387958a97d0ffe6fff"/>
    <n v="1"/>
    <x v="0"/>
    <n v="10"/>
    <n v="323.83"/>
    <s v="7-10 installments"/>
    <x v="4"/>
  </r>
  <r>
    <s v="ab589d1a6095c7f435a62f503146e1cf"/>
    <n v="1"/>
    <x v="0"/>
    <n v="6"/>
    <n v="216.22"/>
    <s v="4-6 installments"/>
    <x v="1"/>
  </r>
  <r>
    <s v="b81cc4c93b45374aaf37b68eddcd9702"/>
    <n v="1"/>
    <x v="0"/>
    <n v="3"/>
    <n v="227.51"/>
    <s v="2-3 installments"/>
    <x v="1"/>
  </r>
  <r>
    <s v="19b8a677a41f55d06c3beda4849717b5"/>
    <n v="1"/>
    <x v="0"/>
    <n v="9"/>
    <n v="91.19"/>
    <s v="7-10 installments"/>
    <x v="20"/>
  </r>
  <r>
    <s v="53f5a7f622d498ff3eeb334b8efa7ae7"/>
    <n v="1"/>
    <x v="2"/>
    <n v="1"/>
    <n v="4.92"/>
    <s v="1 (single)"/>
    <x v="12"/>
  </r>
  <r>
    <s v="a39dde177899dc1b42c696690b2d7166"/>
    <n v="1"/>
    <x v="3"/>
    <n v="1"/>
    <n v="56.63"/>
    <s v="1 (single)"/>
    <x v="5"/>
  </r>
  <r>
    <s v="de001e88a16cecc089b911816d0cc818"/>
    <n v="1"/>
    <x v="0"/>
    <n v="12"/>
    <n v="122.41"/>
    <s v="11+ installments"/>
    <x v="2"/>
  </r>
  <r>
    <s v="52550cee1dda83b2c06260891897dc60"/>
    <n v="1"/>
    <x v="0"/>
    <n v="2"/>
    <n v="549.7"/>
    <s v="2-3 installments"/>
    <x v="1"/>
  </r>
  <r>
    <s v="680b35174e2902cd642343db6b436def"/>
    <n v="1"/>
    <x v="0"/>
    <n v="8"/>
    <n v="343.74"/>
    <s v="7-10 installments"/>
    <x v="4"/>
  </r>
  <r>
    <s v="5498bf7c13194844d474e73da1ab8bb1"/>
    <n v="1"/>
    <x v="1"/>
    <n v="1"/>
    <n v="70.31999999999999"/>
    <s v="1 (single)"/>
    <x v="1"/>
  </r>
  <r>
    <s v="c52fb5a3a299efd957043c432ca93553"/>
    <n v="1"/>
    <x v="1"/>
    <n v="1"/>
    <n v="349.79"/>
    <s v="1 (single)"/>
    <x v="1"/>
  </r>
  <r>
    <s v="d14da316939ad2245cd4bb898bc45a62"/>
    <n v="2"/>
    <x v="2"/>
    <n v="1"/>
    <n v="9.550000000000001"/>
    <s v="1 (single)"/>
    <x v="12"/>
  </r>
  <r>
    <s v="8d3e2758268f6374b2402769a37c6905"/>
    <n v="1"/>
    <x v="0"/>
    <n v="1"/>
    <n v="73.55"/>
    <s v="1 (single)"/>
    <x v="1"/>
  </r>
  <r>
    <s v="14f0a731b7bacd25973e4b5edc708af7"/>
    <n v="1"/>
    <x v="0"/>
    <n v="4"/>
    <n v="329.5"/>
    <s v="4-6 installments"/>
    <x v="20"/>
  </r>
  <r>
    <s v="45545b0586d46e77f4758cb7a15320b9"/>
    <n v="1"/>
    <x v="0"/>
    <n v="3"/>
    <n v="36.46"/>
    <s v="2-3 installments"/>
    <x v="1"/>
  </r>
  <r>
    <s v="e8e4a765ce457977a526f6caa4de22dd"/>
    <n v="1"/>
    <x v="0"/>
    <n v="4"/>
    <n v="208.56"/>
    <s v="4-6 installments"/>
    <x v="0"/>
  </r>
  <r>
    <s v="fccf0d3397491d555ae0d9a4689bfc29"/>
    <n v="2"/>
    <x v="2"/>
    <n v="1"/>
    <n v="99.98"/>
    <s v="1 (single)"/>
    <x v="6"/>
  </r>
  <r>
    <s v="fc6fa7fa7977262db8df0b27a56474d8"/>
    <n v="1"/>
    <x v="1"/>
    <n v="1"/>
    <n v="450.76"/>
    <s v="1 (single)"/>
    <x v="12"/>
  </r>
  <r>
    <s v="d92d62eadcca8fd6509c4d0afad5b2c2"/>
    <n v="1"/>
    <x v="1"/>
    <n v="1"/>
    <n v="98.69"/>
    <s v="1 (single)"/>
    <x v="1"/>
  </r>
  <r>
    <s v="14b61cb802c6c32f64f9fa632cdaa60b"/>
    <n v="1"/>
    <x v="0"/>
    <n v="2"/>
    <n v="90.88"/>
    <s v="2-3 installments"/>
    <x v="6"/>
  </r>
  <r>
    <s v="e6a66a8350bb88497954d37688ab123e"/>
    <n v="7"/>
    <x v="2"/>
    <n v="1"/>
    <n v="16.11"/>
    <s v="1 (single)"/>
    <x v="1"/>
  </r>
  <r>
    <s v="4188cfb6f4039cb4b50ee591cec8086f"/>
    <n v="1"/>
    <x v="0"/>
    <n v="5"/>
    <n v="144.01"/>
    <s v="4-6 installments"/>
    <x v="12"/>
  </r>
  <r>
    <s v="32e76b791f3833aebe9064d2c09dc1c5"/>
    <n v="1"/>
    <x v="1"/>
    <n v="1"/>
    <n v="181.86"/>
    <s v="1 (single)"/>
    <x v="16"/>
  </r>
  <r>
    <s v="a5546177a26b3a3c1f39c7c7225a0e75"/>
    <n v="1"/>
    <x v="1"/>
    <n v="1"/>
    <n v="313.61"/>
    <s v="1 (single)"/>
    <x v="1"/>
  </r>
  <r>
    <s v="9cfde86ce7726cbb901e3dbb50be48df"/>
    <n v="1"/>
    <x v="3"/>
    <n v="1"/>
    <n v="48.71"/>
    <s v="1 (single)"/>
    <x v="1"/>
  </r>
  <r>
    <s v="d4fea11ff5517f07ba8cd4220302d1fe"/>
    <n v="1"/>
    <x v="1"/>
    <n v="1"/>
    <n v="162.45"/>
    <s v="1 (single)"/>
    <x v="1"/>
  </r>
  <r>
    <s v="6810c2b3b3587a83d4af69dcb68295f9"/>
    <n v="1"/>
    <x v="0"/>
    <n v="1"/>
    <n v="1989.75"/>
    <s v="1 (single)"/>
    <x v="22"/>
  </r>
  <r>
    <s v="fbff57de1609c0c4544325e9dd5559ba"/>
    <n v="1"/>
    <x v="0"/>
    <n v="1"/>
    <n v="65.48"/>
    <s v="1 (single)"/>
    <x v="1"/>
  </r>
  <r>
    <s v="0c9f8646d592c21c2015b929996427af"/>
    <n v="1"/>
    <x v="1"/>
    <n v="1"/>
    <n v="56.96"/>
    <s v="1 (single)"/>
    <x v="20"/>
  </r>
  <r>
    <s v="ede4ebbb6e36cbd377eabcc7f5229575"/>
    <n v="1"/>
    <x v="1"/>
    <n v="1"/>
    <n v="72.75"/>
    <s v="1 (single)"/>
    <x v="1"/>
  </r>
  <r>
    <s v="8375e62ff082f229096ecda5cbc957ea"/>
    <n v="3"/>
    <x v="2"/>
    <n v="1"/>
    <n v="50"/>
    <s v="1 (single)"/>
    <x v="1"/>
  </r>
  <r>
    <s v="8be0e6cff38ca7f3d8709433d1f649af"/>
    <n v="1"/>
    <x v="0"/>
    <n v="2"/>
    <n v="34.75"/>
    <s v="2-3 installments"/>
    <x v="1"/>
  </r>
  <r>
    <s v="db9a0f1b8fd85bdad5394dbdf0179aa2"/>
    <n v="1"/>
    <x v="0"/>
    <n v="1"/>
    <n v="32.37"/>
    <s v="1 (single)"/>
    <x v="1"/>
  </r>
  <r>
    <s v="25735b38f376510aa1e9762e25343124"/>
    <n v="1"/>
    <x v="0"/>
    <n v="3"/>
    <n v="67.68000000000001"/>
    <s v="2-3 installments"/>
    <x v="1"/>
  </r>
  <r>
    <s v="c62b78b3cfa029c72cee31aa8280c9cf"/>
    <n v="1"/>
    <x v="0"/>
    <n v="10"/>
    <n v="249.84"/>
    <s v="7-10 installments"/>
    <x v="0"/>
  </r>
  <r>
    <s v="e4107fe2ed8e28268d643047f748cad2"/>
    <n v="1"/>
    <x v="0"/>
    <n v="2"/>
    <n v="146.46"/>
    <s v="2-3 installments"/>
    <x v="0"/>
  </r>
  <r>
    <s v="04d11ad47e18aa9180d9d9cc7678f496"/>
    <n v="1"/>
    <x v="0"/>
    <n v="3"/>
    <n v="45.29"/>
    <s v="2-3 installments"/>
    <x v="1"/>
  </r>
  <r>
    <s v="0be2b529a3bc3a0f53bf110c1f01eeb4"/>
    <n v="1"/>
    <x v="0"/>
    <n v="3"/>
    <n v="36.35"/>
    <s v="2-3 installments"/>
    <x v="1"/>
  </r>
  <r>
    <s v="d31eed7365397123a35f9730875d70e8"/>
    <n v="1"/>
    <x v="0"/>
    <n v="1"/>
    <n v="140.08"/>
    <s v="1 (single)"/>
    <x v="1"/>
  </r>
  <r>
    <s v="b1ce906877fd32ecc3216688454fe6cc"/>
    <n v="2"/>
    <x v="2"/>
    <n v="1"/>
    <n v="13.16"/>
    <s v="1 (single)"/>
    <x v="1"/>
  </r>
  <r>
    <s v="867c38cfbcd204534450b238734e4bbc"/>
    <n v="1"/>
    <x v="0"/>
    <n v="2"/>
    <n v="352.94"/>
    <s v="2-3 installments"/>
    <x v="1"/>
  </r>
  <r>
    <s v="a0241e2ae203d766eea6aeed90b91cf3"/>
    <n v="1"/>
    <x v="0"/>
    <n v="5"/>
    <n v="221.89"/>
    <s v="4-6 installments"/>
    <x v="16"/>
  </r>
  <r>
    <s v="65c681e03f100e0ef15a100838d6b357"/>
    <n v="1"/>
    <x v="0"/>
    <n v="3"/>
    <n v="65.45"/>
    <s v="2-3 installments"/>
    <x v="12"/>
  </r>
  <r>
    <s v="711b60257ae1101653980689f190b6fe"/>
    <n v="1"/>
    <x v="1"/>
    <n v="1"/>
    <n v="231.37"/>
    <s v="1 (single)"/>
    <x v="5"/>
  </r>
  <r>
    <s v="34c18a8b5a4a469bd30549f852d97e32"/>
    <n v="1"/>
    <x v="0"/>
    <n v="1"/>
    <n v="201.4"/>
    <s v="1 (single)"/>
    <x v="16"/>
  </r>
  <r>
    <s v="538c572a252f5c6e5cc6a9f172c47a0e"/>
    <n v="1"/>
    <x v="0"/>
    <n v="7"/>
    <n v="99.7"/>
    <s v="7-10 installments"/>
    <x v="0"/>
  </r>
  <r>
    <s v="fd0fb35d5a13ce62b474dfce15334b5f"/>
    <n v="1"/>
    <x v="0"/>
    <n v="1"/>
    <n v="41.75"/>
    <s v="1 (single)"/>
    <x v="1"/>
  </r>
  <r>
    <s v="504a94f47000f6a46960cfba607df1af"/>
    <n v="1"/>
    <x v="0"/>
    <n v="6"/>
    <n v="60"/>
    <s v="4-6 installments"/>
    <x v="4"/>
  </r>
  <r>
    <s v="9f7fdd2f2c7e4bb38623b722c3782e5d"/>
    <n v="1"/>
    <x v="0"/>
    <n v="2"/>
    <n v="238.79"/>
    <s v="2-3 installments"/>
    <x v="12"/>
  </r>
  <r>
    <s v="b7ef6596e29a5d29c0636d6548b96810"/>
    <n v="1"/>
    <x v="0"/>
    <n v="2"/>
    <n v="487.17"/>
    <s v="2-3 installments"/>
    <x v="14"/>
  </r>
  <r>
    <s v="c60a7bc7ab46cda8a60c952aacc83a17"/>
    <n v="1"/>
    <x v="2"/>
    <n v="1"/>
    <n v="13.78"/>
    <s v="1 (single)"/>
    <x v="1"/>
  </r>
  <r>
    <s v="40b0b27e8d44ac649c24ff5e2a7afae1"/>
    <n v="1"/>
    <x v="1"/>
    <n v="1"/>
    <n v="153.72"/>
    <s v="1 (single)"/>
    <x v="0"/>
  </r>
  <r>
    <s v="362cdbf5a3b5f297257f6e67be534a27"/>
    <n v="1"/>
    <x v="2"/>
    <n v="1"/>
    <n v="25.47"/>
    <s v="1 (single)"/>
    <x v="0"/>
  </r>
  <r>
    <s v="05cb67bde9e73ef4ed72519d1497e006"/>
    <n v="1"/>
    <x v="0"/>
    <n v="2"/>
    <n v="308.45"/>
    <s v="2-3 installments"/>
    <x v="16"/>
  </r>
  <r>
    <s v="8cdf6f8f13da3e9e57245ad6a35e5eaa"/>
    <n v="1"/>
    <x v="1"/>
    <n v="1"/>
    <n v="113.35"/>
    <s v="1 (single)"/>
    <x v="8"/>
  </r>
  <r>
    <s v="f30149f4a8882a08895b6a242aa0d612"/>
    <n v="1"/>
    <x v="0"/>
    <n v="3"/>
    <n v="120.24"/>
    <s v="2-3 installments"/>
    <x v="4"/>
  </r>
  <r>
    <s v="4b56b0f11819efbf57af78ef26982ca5"/>
    <n v="1"/>
    <x v="0"/>
    <n v="2"/>
    <n v="1160.77"/>
    <s v="2-3 installments"/>
    <x v="4"/>
  </r>
  <r>
    <s v="585373fc4f46e52b354d122d73e67fab"/>
    <n v="1"/>
    <x v="0"/>
    <n v="3"/>
    <n v="188"/>
    <s v="2-3 installments"/>
    <x v="20"/>
  </r>
  <r>
    <s v="97f477568d1e8f1f8fae71bb70e93ab7"/>
    <n v="1"/>
    <x v="0"/>
    <n v="1"/>
    <n v="111.62"/>
    <s v="1 (single)"/>
    <x v="1"/>
  </r>
  <r>
    <s v="28deb75c8cd00d9b37fc3376aca1cc09"/>
    <n v="1"/>
    <x v="0"/>
    <n v="2"/>
    <n v="225.62"/>
    <s v="2-3 installments"/>
    <x v="24"/>
  </r>
  <r>
    <s v="897ef7424df8edd3139511b631ae8e94"/>
    <n v="1"/>
    <x v="1"/>
    <n v="1"/>
    <n v="303.2"/>
    <s v="1 (single)"/>
    <x v="4"/>
  </r>
  <r>
    <s v="7e7de734d9281a551ad36b6ea7fd0939"/>
    <n v="1"/>
    <x v="0"/>
    <n v="1"/>
    <n v="71.04000000000001"/>
    <s v="1 (single)"/>
    <x v="1"/>
  </r>
  <r>
    <s v="35c369ca367805c6b6c59ce554768eef"/>
    <n v="1"/>
    <x v="0"/>
    <n v="2"/>
    <n v="44.4"/>
    <s v="2-3 installments"/>
    <x v="1"/>
  </r>
  <r>
    <s v="b9fbe4b4e0e872ccaa4e477d2a4751a3"/>
    <n v="1"/>
    <x v="0"/>
    <n v="4"/>
    <n v="169"/>
    <s v="4-6 installments"/>
    <x v="1"/>
  </r>
  <r>
    <s v="5bb5e53b117f231e116d1ff1f530c8ce"/>
    <n v="1"/>
    <x v="0"/>
    <n v="3"/>
    <n v="174.86"/>
    <s v="2-3 installments"/>
    <x v="1"/>
  </r>
  <r>
    <s v="729bf6aed8c44bca10dba0fc98328fd0"/>
    <n v="1"/>
    <x v="1"/>
    <n v="1"/>
    <n v="114.14"/>
    <s v="1 (single)"/>
    <x v="0"/>
  </r>
  <r>
    <s v="8092a1edb9b302ea942c2671edf4737c"/>
    <n v="1"/>
    <x v="1"/>
    <n v="1"/>
    <n v="72.06"/>
    <s v="1 (single)"/>
    <x v="1"/>
  </r>
  <r>
    <s v="6d4e57d7c544dcf34b3dd4c1afb12c60"/>
    <n v="1"/>
    <x v="0"/>
    <n v="3"/>
    <n v="192.92"/>
    <s v="2-3 installments"/>
    <x v="14"/>
  </r>
  <r>
    <s v="a0c3da7d3585f46a33508178a1c205c8"/>
    <n v="1"/>
    <x v="0"/>
    <n v="8"/>
    <n v="229.22"/>
    <s v="7-10 installments"/>
    <x v="12"/>
  </r>
  <r>
    <s v="278f41386e50a73ab83b1253a6f98267"/>
    <n v="1"/>
    <x v="0"/>
    <n v="2"/>
    <n v="100.34"/>
    <s v="2-3 installments"/>
    <x v="4"/>
  </r>
  <r>
    <s v="d4b428354090e5b6a8663c4c17976ac9"/>
    <n v="1"/>
    <x v="0"/>
    <n v="3"/>
    <n v="77.03"/>
    <s v="2-3 installments"/>
    <x v="12"/>
  </r>
  <r>
    <s v="abdc9f9aa061ebb21dc2ff3e37000ea2"/>
    <n v="1"/>
    <x v="0"/>
    <n v="3"/>
    <n v="38.69"/>
    <s v="2-3 installments"/>
    <x v="4"/>
  </r>
  <r>
    <s v="7775f1a362c378b553296a6ac824ad0e"/>
    <n v="1"/>
    <x v="0"/>
    <n v="3"/>
    <n v="50.1"/>
    <s v="2-3 installments"/>
    <x v="0"/>
  </r>
  <r>
    <s v="62b70e70c218b9d5a4d9b7ee14c286f3"/>
    <n v="1"/>
    <x v="0"/>
    <n v="5"/>
    <n v="50.07"/>
    <s v="4-6 installments"/>
    <x v="1"/>
  </r>
  <r>
    <s v="476b812a7e4fc972646eb390517bddcb"/>
    <n v="1"/>
    <x v="0"/>
    <n v="4"/>
    <n v="153.61"/>
    <s v="4-6 installments"/>
    <x v="7"/>
  </r>
  <r>
    <s v="ee21a244d02c03d23adaa14fe3049b88"/>
    <n v="1"/>
    <x v="0"/>
    <n v="3"/>
    <n v="321.91"/>
    <s v="2-3 installments"/>
    <x v="0"/>
  </r>
  <r>
    <s v="1491a4777b694dc4c2e8916fd9a99b1e"/>
    <n v="1"/>
    <x v="0"/>
    <n v="10"/>
    <n v="111.88"/>
    <s v="7-10 installments"/>
    <x v="4"/>
  </r>
  <r>
    <s v="2ca434d66ddafd438f87c560ba86d320"/>
    <n v="1"/>
    <x v="0"/>
    <n v="5"/>
    <n v="115.42"/>
    <s v="4-6 installments"/>
    <x v="1"/>
  </r>
  <r>
    <s v="f35ddefd9f69ce48e6a38a12b97ec26b"/>
    <n v="1"/>
    <x v="1"/>
    <n v="1"/>
    <n v="203.82"/>
    <s v="1 (single)"/>
    <x v="1"/>
  </r>
  <r>
    <s v="01490a4bdacbafe6de009b317a0c8bf6"/>
    <n v="1"/>
    <x v="0"/>
    <n v="5"/>
    <n v="151.14"/>
    <s v="4-6 installments"/>
    <x v="12"/>
  </r>
  <r>
    <s v="b1526a2bd67c99a417bbd10df7904bb0"/>
    <n v="1"/>
    <x v="0"/>
    <n v="2"/>
    <n v="106.85"/>
    <s v="2-3 installments"/>
    <x v="21"/>
  </r>
  <r>
    <s v="d4e4ac3c423a38f131a755f777d2f73d"/>
    <n v="1"/>
    <x v="0"/>
    <n v="10"/>
    <n v="243.16"/>
    <s v="7-10 installments"/>
    <x v="12"/>
  </r>
  <r>
    <s v="8d6eadbda0197bd0dda13db3e179117e"/>
    <n v="1"/>
    <x v="1"/>
    <n v="1"/>
    <n v="17.85"/>
    <s v="1 (single)"/>
    <x v="1"/>
  </r>
  <r>
    <s v="392240bf6b91914830b77ae8572cc0b7"/>
    <n v="1"/>
    <x v="0"/>
    <n v="2"/>
    <n v="223.86"/>
    <s v="2-3 installments"/>
    <x v="20"/>
  </r>
  <r>
    <s v="59471e5f3a931a6b88ced311417896b4"/>
    <n v="1"/>
    <x v="0"/>
    <n v="5"/>
    <n v="51.09"/>
    <s v="4-6 installments"/>
    <x v="20"/>
  </r>
  <r>
    <s v="f82c97fae29a4711ae4800dadd3487b1"/>
    <n v="1"/>
    <x v="0"/>
    <n v="5"/>
    <n v="191.68"/>
    <s v="4-6 installments"/>
    <x v="3"/>
  </r>
  <r>
    <s v="c1eab66ff6c440a9f5d92f83b8f10550"/>
    <n v="1"/>
    <x v="0"/>
    <n v="10"/>
    <n v="1373.83"/>
    <s v="7-10 installments"/>
    <x v="9"/>
  </r>
  <r>
    <s v="ff41c61254c0df3698b8689d9493ffb0"/>
    <n v="1"/>
    <x v="0"/>
    <n v="3"/>
    <n v="65.05"/>
    <s v="2-3 installments"/>
    <x v="12"/>
  </r>
  <r>
    <s v="2398303669883856391bb4ecd9a5db0a"/>
    <n v="1"/>
    <x v="1"/>
    <n v="1"/>
    <n v="77.97"/>
    <s v="1 (single)"/>
    <x v="1"/>
  </r>
  <r>
    <s v="14f478070db62f51c33367debce4f1d1"/>
    <n v="1"/>
    <x v="0"/>
    <n v="3"/>
    <n v="72.05"/>
    <s v="2-3 installments"/>
    <x v="1"/>
  </r>
  <r>
    <s v="34e578b2d8c11db4288447dd459f9690"/>
    <n v="1"/>
    <x v="0"/>
    <n v="10"/>
    <n v="194"/>
    <s v="7-10 installments"/>
    <x v="1"/>
  </r>
  <r>
    <s v="af4de21fc01c7d4570f5bcbbb28cbd75"/>
    <n v="1"/>
    <x v="1"/>
    <n v="1"/>
    <n v="61.32"/>
    <s v="1 (single)"/>
    <x v="12"/>
  </r>
  <r>
    <s v="7b419fad2990895cf43c738f8e7d2d55"/>
    <n v="1"/>
    <x v="1"/>
    <n v="1"/>
    <n v="260.51"/>
    <s v="1 (single)"/>
    <x v="4"/>
  </r>
  <r>
    <s v="760aa40d309654d447f272293804ff2d"/>
    <n v="1"/>
    <x v="0"/>
    <n v="8"/>
    <n v="157.38"/>
    <s v="7-10 installments"/>
    <x v="0"/>
  </r>
  <r>
    <s v="e81ca7ca15651afda77c69687b651bb5"/>
    <n v="1"/>
    <x v="0"/>
    <n v="10"/>
    <n v="115.37"/>
    <s v="7-10 installments"/>
    <x v="1"/>
  </r>
  <r>
    <s v="0805ef7875f007ad8ae7f5179c939667"/>
    <n v="1"/>
    <x v="0"/>
    <n v="6"/>
    <n v="136.69"/>
    <s v="4-6 installments"/>
    <x v="5"/>
  </r>
  <r>
    <s v="0d68c551465186fc0cc6b48f617e0f3a"/>
    <n v="1"/>
    <x v="1"/>
    <n v="1"/>
    <n v="42.95"/>
    <s v="1 (single)"/>
    <x v="24"/>
  </r>
  <r>
    <s v="38812ede52a6842d03eb017fc2c9d92c"/>
    <n v="2"/>
    <x v="2"/>
    <n v="1"/>
    <n v="3.1"/>
    <s v="1 (single)"/>
    <x v="17"/>
  </r>
  <r>
    <s v="c8dfa9b022c03c9dbfe5e0fc504243e7"/>
    <n v="1"/>
    <x v="0"/>
    <n v="4"/>
    <n v="59.1"/>
    <s v="4-6 installments"/>
    <x v="4"/>
  </r>
  <r>
    <s v="963d2768670ecd5c585e20b21a3d295c"/>
    <n v="1"/>
    <x v="0"/>
    <n v="3"/>
    <n v="173.98"/>
    <s v="2-3 installments"/>
    <x v="1"/>
  </r>
  <r>
    <s v="70b6d521ebcb927f3a990459bc4a7c49"/>
    <n v="1"/>
    <x v="0"/>
    <n v="1"/>
    <n v="169.37"/>
    <s v="1 (single)"/>
    <x v="8"/>
  </r>
  <r>
    <s v="d44eea28de99a2a7102fc1426d36f4f5"/>
    <n v="1"/>
    <x v="0"/>
    <n v="6"/>
    <n v="66.05"/>
    <s v="4-6 installments"/>
    <x v="1"/>
  </r>
  <r>
    <s v="373050e6af734517549f69f888763324"/>
    <n v="1"/>
    <x v="0"/>
    <n v="3"/>
    <n v="89.41"/>
    <s v="2-3 installments"/>
    <x v="1"/>
  </r>
  <r>
    <s v="2aecd29fc36d9e1ca2ea9f74ef4c7c05"/>
    <n v="1"/>
    <x v="0"/>
    <n v="1"/>
    <n v="73.22"/>
    <s v="1 (single)"/>
    <x v="1"/>
  </r>
  <r>
    <s v="36d2f4c466cc35f518fac94f87653109"/>
    <n v="1"/>
    <x v="1"/>
    <n v="1"/>
    <n v="40.24"/>
    <s v="1 (single)"/>
    <x v="0"/>
  </r>
  <r>
    <s v="c15a3ce7617aeffb3bfed1f6340d66e7"/>
    <n v="1"/>
    <x v="0"/>
    <n v="3"/>
    <n v="32.38"/>
    <s v="2-3 installments"/>
    <x v="1"/>
  </r>
  <r>
    <s v="4763c95c35b33b41ba1b0ca27bb2fac5"/>
    <n v="1"/>
    <x v="1"/>
    <n v="1"/>
    <n v="279.17"/>
    <s v="1 (single)"/>
    <x v="4"/>
  </r>
  <r>
    <s v="46b3e34b2fe9e7cb16d75fca93aaa180"/>
    <n v="4"/>
    <x v="2"/>
    <n v="1"/>
    <n v="11.64"/>
    <s v="1 (single)"/>
    <x v="1"/>
  </r>
  <r>
    <s v="8d2d0f8cd26ecbe01fe9b2820bf45836"/>
    <n v="1"/>
    <x v="0"/>
    <n v="1"/>
    <n v="50.41"/>
    <s v="1 (single)"/>
    <x v="1"/>
  </r>
  <r>
    <s v="a9a6410866011c623a3ff44ef92be1ab"/>
    <n v="1"/>
    <x v="0"/>
    <n v="1"/>
    <n v="34.23"/>
    <s v="1 (single)"/>
    <x v="0"/>
  </r>
  <r>
    <s v="30c4f4b428ca348c766ab59fbb03cf79"/>
    <n v="1"/>
    <x v="0"/>
    <n v="1"/>
    <n v="44.1"/>
    <s v="1 (single)"/>
    <x v="12"/>
  </r>
  <r>
    <s v="1b9fa622cb692f6e9d803d4a346bf021"/>
    <n v="1"/>
    <x v="1"/>
    <n v="1"/>
    <n v="29.51"/>
    <s v="1 (single)"/>
    <x v="1"/>
  </r>
  <r>
    <s v="2b73fdaa269a7411454b64fea202acfe"/>
    <n v="1"/>
    <x v="0"/>
    <n v="10"/>
    <n v="110.54"/>
    <s v="7-10 installments"/>
    <x v="1"/>
  </r>
  <r>
    <s v="22a6d394ca7d999b417f339db55d2cf8"/>
    <n v="1"/>
    <x v="0"/>
    <n v="2"/>
    <n v="65.53"/>
    <s v="2-3 installments"/>
    <x v="14"/>
  </r>
  <r>
    <s v="e6d0bbe2424dd2fc97db5851253f90d3"/>
    <n v="1"/>
    <x v="0"/>
    <n v="10"/>
    <n v="153.79"/>
    <s v="7-10 installments"/>
    <x v="26"/>
  </r>
  <r>
    <s v="e4dedbcf41b39d53b8ac735d22ce670c"/>
    <n v="1"/>
    <x v="0"/>
    <n v="1"/>
    <n v="31.75"/>
    <s v="1 (single)"/>
    <x v="1"/>
  </r>
  <r>
    <s v="288fa21578528e37e861275a550873d1"/>
    <n v="1"/>
    <x v="0"/>
    <n v="1"/>
    <n v="77.28"/>
    <s v="1 (single)"/>
    <x v="12"/>
  </r>
  <r>
    <s v="070a5949c100efc1ad56b852f5a278d0"/>
    <n v="1"/>
    <x v="0"/>
    <n v="3"/>
    <n v="154.1"/>
    <s v="2-3 installments"/>
    <x v="6"/>
  </r>
  <r>
    <s v="e083c10e9dd625b9ce09aff04e0d54a7"/>
    <n v="1"/>
    <x v="0"/>
    <n v="10"/>
    <n v="140.82"/>
    <s v="7-10 installments"/>
    <x v="1"/>
  </r>
  <r>
    <s v="b2399fdd417c653cc8011229c81b11be"/>
    <n v="1"/>
    <x v="1"/>
    <n v="1"/>
    <n v="175.77"/>
    <s v="1 (single)"/>
    <x v="0"/>
  </r>
  <r>
    <s v="0a2da53685ead0fd45e8609cabf19f5b"/>
    <n v="1"/>
    <x v="0"/>
    <n v="1"/>
    <n v="90.52"/>
    <s v="1 (single)"/>
    <x v="6"/>
  </r>
  <r>
    <s v="dd26c70e6896e3faa053b43b35ba8330"/>
    <n v="1"/>
    <x v="1"/>
    <n v="1"/>
    <n v="150.54"/>
    <s v="1 (single)"/>
    <x v="0"/>
  </r>
  <r>
    <s v="40943871fddded9badd0c7a30758807c"/>
    <n v="1"/>
    <x v="1"/>
    <n v="1"/>
    <n v="110.18"/>
    <s v="1 (single)"/>
    <x v="1"/>
  </r>
  <r>
    <s v="4635218e99d9201bb178dca09cf1acda"/>
    <n v="1"/>
    <x v="0"/>
    <n v="1"/>
    <n v="270.43"/>
    <s v="1 (single)"/>
    <x v="1"/>
  </r>
  <r>
    <s v="19e4266dc016719bc96212fff65532d2"/>
    <n v="1"/>
    <x v="0"/>
    <n v="1"/>
    <n v="61.75"/>
    <s v="1 (single)"/>
    <x v="1"/>
  </r>
  <r>
    <s v="73eca783c104f3d48b1e5c8d5b63be6b"/>
    <n v="1"/>
    <x v="1"/>
    <n v="1"/>
    <n v="83.05"/>
    <s v="1 (single)"/>
    <x v="1"/>
  </r>
  <r>
    <s v="2d30cd6616e35533e19dddc672fe00e1"/>
    <n v="1"/>
    <x v="0"/>
    <n v="1"/>
    <n v="81.78"/>
    <s v="1 (single)"/>
    <x v="1"/>
  </r>
  <r>
    <s v="fd86c80924b4be8fb7f58c4ecc680dae"/>
    <n v="2"/>
    <x v="2"/>
    <n v="1"/>
    <n v="44.87"/>
    <s v="1 (single)"/>
    <x v="0"/>
  </r>
  <r>
    <s v="3a3aa033270279686dadf45ab96929e3"/>
    <n v="1"/>
    <x v="0"/>
    <n v="3"/>
    <n v="122.94"/>
    <s v="2-3 installments"/>
    <x v="18"/>
  </r>
  <r>
    <s v="d76ae02361b19ee1c7a277bf4740a64f"/>
    <n v="2"/>
    <x v="2"/>
    <n v="1"/>
    <n v="181.04"/>
    <s v="1 (single)"/>
    <x v="1"/>
  </r>
  <r>
    <s v="74c5848d6368e4e8e59e65c68c681a4d"/>
    <n v="1"/>
    <x v="0"/>
    <n v="3"/>
    <n v="34.09"/>
    <s v="2-3 installments"/>
    <x v="16"/>
  </r>
  <r>
    <s v="6e1ea408fa8ccf55cee9c6707e5584bf"/>
    <n v="1"/>
    <x v="0"/>
    <n v="1"/>
    <n v="75.08"/>
    <s v="1 (single)"/>
    <x v="12"/>
  </r>
  <r>
    <s v="7d07b6c1321e0ae86b7d6205e015f0a1"/>
    <n v="1"/>
    <x v="1"/>
    <n v="1"/>
    <n v="294.14"/>
    <s v="1 (single)"/>
    <x v="8"/>
  </r>
  <r>
    <s v="d2c57d721916c36343711be4e205ad5e"/>
    <n v="1"/>
    <x v="0"/>
    <n v="1"/>
    <n v="81.41"/>
    <s v="1 (single)"/>
    <x v="1"/>
  </r>
  <r>
    <s v="f351c922b3d5947bcadbeeab096796b8"/>
    <n v="1"/>
    <x v="0"/>
    <n v="6"/>
    <n v="403.95"/>
    <s v="4-6 installments"/>
    <x v="1"/>
  </r>
  <r>
    <s v="77dd0936b9f8f4340353ccb7e6ba7922"/>
    <n v="1"/>
    <x v="0"/>
    <n v="1"/>
    <n v="83.73"/>
    <s v="1 (single)"/>
    <x v="1"/>
  </r>
  <r>
    <s v="621419fdba0dc2eb4a35f91fc6c74c27"/>
    <n v="1"/>
    <x v="2"/>
    <n v="1"/>
    <n v="97.87"/>
    <s v="1 (single)"/>
    <x v="1"/>
  </r>
  <r>
    <s v="cffaffa29cba49c69e3ec0dcb839ab16"/>
    <n v="1"/>
    <x v="0"/>
    <n v="1"/>
    <n v="31.17"/>
    <s v="1 (single)"/>
    <x v="8"/>
  </r>
  <r>
    <s v="b92fa055c4f004d4ae52eccce4efbe5f"/>
    <n v="1"/>
    <x v="0"/>
    <n v="2"/>
    <n v="42.68"/>
    <s v="2-3 installments"/>
    <x v="1"/>
  </r>
  <r>
    <s v="2cef31063d49c0d832ca9bd13bbb727f"/>
    <n v="1"/>
    <x v="1"/>
    <n v="1"/>
    <n v="47.54"/>
    <s v="1 (single)"/>
    <x v="1"/>
  </r>
  <r>
    <s v="14833d6278b9989cafd5e8930a961263"/>
    <n v="1"/>
    <x v="0"/>
    <n v="1"/>
    <n v="47"/>
    <s v="1 (single)"/>
    <x v="4"/>
  </r>
  <r>
    <s v="2697851a8696a6d7c13a64e8a9bafaab"/>
    <n v="1"/>
    <x v="0"/>
    <n v="2"/>
    <n v="66.5"/>
    <s v="2-3 installments"/>
    <x v="12"/>
  </r>
  <r>
    <s v="3dff7447814a5f3da382bcedafa59462"/>
    <n v="1"/>
    <x v="0"/>
    <n v="1"/>
    <n v="129.65"/>
    <s v="1 (single)"/>
    <x v="12"/>
  </r>
  <r>
    <s v="025a548c7e6d70e6b6cf600a112b0d9c"/>
    <n v="1"/>
    <x v="0"/>
    <n v="3"/>
    <n v="195.24"/>
    <s v="2-3 installments"/>
    <x v="12"/>
  </r>
  <r>
    <s v="f8ac1de7953f257102599bdaad640722"/>
    <n v="1"/>
    <x v="0"/>
    <n v="2"/>
    <n v="286.59"/>
    <s v="2-3 installments"/>
    <x v="1"/>
  </r>
  <r>
    <s v="5df709f025839459fa8fea78efac8845"/>
    <n v="1"/>
    <x v="0"/>
    <n v="3"/>
    <n v="139.95"/>
    <s v="2-3 installments"/>
    <x v="17"/>
  </r>
  <r>
    <s v="51c07a9a553558eb945063c1a7961098"/>
    <n v="1"/>
    <x v="1"/>
    <n v="1"/>
    <n v="67.73999999999999"/>
    <s v="1 (single)"/>
    <x v="8"/>
  </r>
  <r>
    <s v="b1b6f4555a67701822ee36e2d35d7043"/>
    <n v="1"/>
    <x v="0"/>
    <n v="2"/>
    <n v="32.7"/>
    <s v="2-3 installments"/>
    <x v="1"/>
  </r>
  <r>
    <s v="35029df95fa6e0af9bdba562f4fc8fb5"/>
    <n v="1"/>
    <x v="0"/>
    <n v="1"/>
    <n v="48.64"/>
    <s v="1 (single)"/>
    <x v="4"/>
  </r>
  <r>
    <s v="bdabc74894435691ce6c9987a61b3d55"/>
    <n v="1"/>
    <x v="0"/>
    <n v="3"/>
    <n v="95.25"/>
    <s v="2-3 installments"/>
    <x v="1"/>
  </r>
  <r>
    <s v="befae3252c7f7ffb6abdeb4d3f4eb668"/>
    <n v="1"/>
    <x v="0"/>
    <n v="8"/>
    <n v="173.13"/>
    <s v="7-10 installments"/>
    <x v="1"/>
  </r>
  <r>
    <s v="49d125fe3b5d0a36b001bf900951fe9b"/>
    <n v="1"/>
    <x v="0"/>
    <n v="6"/>
    <n v="182.91"/>
    <s v="4-6 installments"/>
    <x v="12"/>
  </r>
  <r>
    <s v="bd3f7e369d30332eaf77317c5424e0aa"/>
    <n v="1"/>
    <x v="0"/>
    <n v="2"/>
    <n v="71.04000000000001"/>
    <s v="2-3 installments"/>
    <x v="0"/>
  </r>
  <r>
    <s v="ffd9fe7f21106081de852f98c6c78dca"/>
    <n v="1"/>
    <x v="0"/>
    <n v="2"/>
    <n v="70.63"/>
    <s v="2-3 installments"/>
    <x v="5"/>
  </r>
  <r>
    <s v="3ba7bbd7b7686df219611578ece6918c"/>
    <n v="1"/>
    <x v="0"/>
    <n v="1"/>
    <n v="76.68000000000001"/>
    <s v="1 (single)"/>
    <x v="1"/>
  </r>
  <r>
    <s v="d3f1f35c8583aa166c2a666209a16b71"/>
    <n v="1"/>
    <x v="0"/>
    <n v="1"/>
    <n v="111.78"/>
    <s v="1 (single)"/>
    <x v="1"/>
  </r>
  <r>
    <s v="cfb27c26476975225263b55ce04d8aed"/>
    <n v="1"/>
    <x v="0"/>
    <n v="3"/>
    <n v="340.24"/>
    <s v="2-3 installments"/>
    <x v="4"/>
  </r>
  <r>
    <s v="fb233ad89395150ee1cd3e1e90906dc3"/>
    <n v="1"/>
    <x v="1"/>
    <n v="1"/>
    <n v="45.55"/>
    <s v="1 (single)"/>
    <x v="8"/>
  </r>
  <r>
    <s v="6c75a0779ee3835fcfd142d8ed8b2535"/>
    <n v="1"/>
    <x v="0"/>
    <n v="5"/>
    <n v="99.34999999999999"/>
    <s v="4-6 installments"/>
    <x v="1"/>
  </r>
  <r>
    <s v="289cbae847c6623b3a488df45f472c66"/>
    <n v="1"/>
    <x v="0"/>
    <n v="2"/>
    <n v="107.78"/>
    <s v="2-3 installments"/>
    <x v="6"/>
  </r>
  <r>
    <s v="077d6b93c4e88d06b124cf24fb67a28e"/>
    <n v="2"/>
    <x v="2"/>
    <n v="1"/>
    <n v="12.26"/>
    <s v="1 (single)"/>
    <x v="12"/>
  </r>
  <r>
    <s v="8f6d779c78b777b6e9c03cd848b87acd"/>
    <n v="1"/>
    <x v="0"/>
    <n v="1"/>
    <n v="94.63"/>
    <s v="1 (single)"/>
    <x v="20"/>
  </r>
  <r>
    <s v="2b25bdbc985fdd953cced7c3fdf0a2fe"/>
    <n v="1"/>
    <x v="0"/>
    <n v="4"/>
    <n v="663.72"/>
    <s v="4-6 installments"/>
    <x v="10"/>
  </r>
  <r>
    <s v="455b543c53eb86970fe22cdb9890a686"/>
    <n v="1"/>
    <x v="0"/>
    <n v="6"/>
    <n v="164.66"/>
    <s v="4-6 installments"/>
    <x v="1"/>
  </r>
  <r>
    <s v="c5bc852c581a2a4b56aacec903138baa"/>
    <n v="1"/>
    <x v="0"/>
    <n v="3"/>
    <n v="316.79"/>
    <s v="2-3 installments"/>
    <x v="12"/>
  </r>
  <r>
    <s v="b3cade492748e3a55960d5b64615dd25"/>
    <n v="1"/>
    <x v="0"/>
    <n v="10"/>
    <n v="143.32"/>
    <s v="7-10 installments"/>
    <x v="4"/>
  </r>
  <r>
    <s v="524c24c3a53528c5a91a3311012fcef4"/>
    <n v="1"/>
    <x v="0"/>
    <n v="3"/>
    <n v="90.84999999999999"/>
    <s v="2-3 installments"/>
    <x v="1"/>
  </r>
  <r>
    <s v="fc0cf3fd5d9e2c6647933462acbb3f6f"/>
    <n v="1"/>
    <x v="0"/>
    <n v="5"/>
    <n v="152.38"/>
    <s v="4-6 installments"/>
    <x v="1"/>
  </r>
  <r>
    <s v="4fc507af490f1dfdd4eefcc6a0144b40"/>
    <n v="1"/>
    <x v="0"/>
    <n v="1"/>
    <n v="120.43"/>
    <s v="1 (single)"/>
    <x v="1"/>
  </r>
  <r>
    <s v="34f7d354b559b06f85fde0f588dd5152"/>
    <n v="1"/>
    <x v="1"/>
    <n v="1"/>
    <n v="222.71"/>
    <s v="1 (single)"/>
    <x v="13"/>
  </r>
  <r>
    <s v="d86305c284cecff56c7ee9d3fbd4f8d6"/>
    <n v="1"/>
    <x v="0"/>
    <n v="4"/>
    <n v="93.72"/>
    <s v="4-6 installments"/>
    <x v="1"/>
  </r>
  <r>
    <s v="bc53a2a089447a4242222abfe51bd96a"/>
    <n v="1"/>
    <x v="1"/>
    <n v="1"/>
    <n v="116.94"/>
    <s v="1 (single)"/>
    <x v="1"/>
  </r>
  <r>
    <s v="eba553fed0622c7741f1e47ea751ad04"/>
    <n v="1"/>
    <x v="0"/>
    <n v="5"/>
    <n v="51.88"/>
    <s v="4-6 installments"/>
    <x v="1"/>
  </r>
  <r>
    <s v="fd846a883eef31061d47f7d1da654880"/>
    <n v="1"/>
    <x v="0"/>
    <n v="6"/>
    <n v="371.91"/>
    <s v="4-6 installments"/>
    <x v="12"/>
  </r>
  <r>
    <s v="40b84381ff8cf557a3be3ad7b29421a9"/>
    <n v="1"/>
    <x v="1"/>
    <n v="1"/>
    <n v="56.78"/>
    <s v="1 (single)"/>
    <x v="1"/>
  </r>
  <r>
    <s v="ee6a209ee9b43643f6910b4077ab5e3d"/>
    <n v="1"/>
    <x v="1"/>
    <n v="1"/>
    <n v="86.55"/>
    <s v="1 (single)"/>
    <x v="1"/>
  </r>
  <r>
    <s v="23185987a928a964abc85b9dec1f39e2"/>
    <n v="1"/>
    <x v="0"/>
    <n v="1"/>
    <n v="97.26000000000001"/>
    <s v="1 (single)"/>
    <x v="1"/>
  </r>
  <r>
    <s v="be8e4e9dbf3bf93f4165a1a14d1455ea"/>
    <n v="1"/>
    <x v="0"/>
    <n v="3"/>
    <n v="39.09"/>
    <s v="2-3 installments"/>
    <x v="12"/>
  </r>
  <r>
    <s v="a37f223ddfb275821019dd70ef97b23f"/>
    <n v="1"/>
    <x v="3"/>
    <n v="1"/>
    <n v="89.63"/>
    <s v="1 (single)"/>
    <x v="1"/>
  </r>
  <r>
    <s v="3d98c6327fa1c45b931c31e7ca2c97cb"/>
    <n v="1"/>
    <x v="0"/>
    <n v="2"/>
    <n v="74.77"/>
    <s v="2-3 installments"/>
    <x v="12"/>
  </r>
  <r>
    <s v="b017dafe7c59c8aaf92ab3fa1ca54d78"/>
    <n v="1"/>
    <x v="0"/>
    <n v="2"/>
    <n v="141.52"/>
    <s v="2-3 installments"/>
    <x v="1"/>
  </r>
  <r>
    <s v="07420892c4caddea9908f3e55218a5ba"/>
    <n v="1"/>
    <x v="0"/>
    <n v="4"/>
    <n v="182.2"/>
    <s v="4-6 installments"/>
    <x v="1"/>
  </r>
  <r>
    <s v="1fe9c69cd9c7f861766b5fc17ba3102d"/>
    <n v="1"/>
    <x v="0"/>
    <n v="8"/>
    <n v="95.20999999999999"/>
    <s v="7-10 installments"/>
    <x v="6"/>
  </r>
  <r>
    <s v="182979a3f93e0a1c87b891184ae126cd"/>
    <n v="1"/>
    <x v="0"/>
    <n v="4"/>
    <n v="213.54"/>
    <s v="4-6 installments"/>
    <x v="1"/>
  </r>
  <r>
    <s v="bfcec91a0841313fabd35ed075e4a8f5"/>
    <n v="1"/>
    <x v="1"/>
    <n v="1"/>
    <n v="37.46"/>
    <s v="1 (single)"/>
    <x v="1"/>
  </r>
  <r>
    <s v="ea5f30a182b04fd1296273605983b9a4"/>
    <n v="1"/>
    <x v="0"/>
    <n v="1"/>
    <n v="76.84"/>
    <s v="1 (single)"/>
    <x v="8"/>
  </r>
  <r>
    <s v="31bc09fdbd701a7a4f9b55b5955b8687"/>
    <n v="1"/>
    <x v="2"/>
    <n v="1"/>
    <n v="26.86"/>
    <s v="1 (single)"/>
    <x v="0"/>
  </r>
  <r>
    <s v="e4805728ef2799ec455a63ddd08aa52e"/>
    <n v="1"/>
    <x v="0"/>
    <n v="10"/>
    <n v="317.51"/>
    <s v="7-10 installments"/>
    <x v="14"/>
  </r>
  <r>
    <s v="152f374ff951d09fe5f0e7cdb410dddd"/>
    <n v="1"/>
    <x v="2"/>
    <n v="1"/>
    <n v="113.11"/>
    <s v="1 (single)"/>
    <x v="6"/>
  </r>
  <r>
    <s v="4587a031fbf9d49139d63f2bcc156693"/>
    <n v="1"/>
    <x v="0"/>
    <n v="1"/>
    <n v="76.64"/>
    <s v="1 (single)"/>
    <x v="1"/>
  </r>
  <r>
    <s v="27f453b6858eb4711c97e65001f7c4aa"/>
    <n v="1"/>
    <x v="0"/>
    <n v="4"/>
    <n v="404.28"/>
    <s v="4-6 installments"/>
    <x v="0"/>
  </r>
  <r>
    <s v="fff8286f77788ab8b55b2e5747fa7dd8"/>
    <n v="1"/>
    <x v="0"/>
    <n v="4"/>
    <n v="40.27"/>
    <s v="4-6 installments"/>
    <x v="0"/>
  </r>
  <r>
    <s v="fa87437f971fce498b2184cd2401e23e"/>
    <n v="1"/>
    <x v="0"/>
    <n v="4"/>
    <n v="66.93000000000001"/>
    <s v="4-6 installments"/>
    <x v="1"/>
  </r>
  <r>
    <s v="915a913fc05ab382dafb7776ea8c9580"/>
    <n v="1"/>
    <x v="0"/>
    <n v="1"/>
    <n v="72.67"/>
    <s v="1 (single)"/>
    <x v="1"/>
  </r>
  <r>
    <s v="ba77dbce1d3b09b90844c3587248717f"/>
    <n v="1"/>
    <x v="0"/>
    <n v="3"/>
    <n v="161.54"/>
    <s v="2-3 installments"/>
    <x v="1"/>
  </r>
  <r>
    <s v="074e803978094c38b91ddd375ee6ca69"/>
    <n v="1"/>
    <x v="0"/>
    <n v="9"/>
    <n v="99.01000000000001"/>
    <s v="7-10 installments"/>
    <x v="1"/>
  </r>
  <r>
    <s v="fd9b6d62141f417da1ea28881ad297ed"/>
    <n v="1"/>
    <x v="0"/>
    <n v="2"/>
    <n v="655.67"/>
    <s v="2-3 installments"/>
    <x v="19"/>
  </r>
  <r>
    <s v="7f6aacad04768429ee0301c97da50b35"/>
    <n v="1"/>
    <x v="1"/>
    <n v="1"/>
    <n v="108"/>
    <s v="1 (single)"/>
    <x v="8"/>
  </r>
  <r>
    <s v="9f6afd2b6bb5e6ba9d5d9fc54c3c579e"/>
    <n v="1"/>
    <x v="0"/>
    <n v="2"/>
    <n v="58.34"/>
    <s v="2-3 installments"/>
    <x v="1"/>
  </r>
  <r>
    <s v="df32e509e806944de5c4b9141d1565c3"/>
    <n v="1"/>
    <x v="0"/>
    <n v="1"/>
    <n v="35.42"/>
    <s v="1 (single)"/>
    <x v="0"/>
  </r>
  <r>
    <s v="212c15b59573b9d8f5237f680f1f4719"/>
    <n v="1"/>
    <x v="0"/>
    <n v="2"/>
    <n v="88.01000000000001"/>
    <s v="2-3 installments"/>
    <x v="1"/>
  </r>
  <r>
    <s v="f536792a13716fb94028f1c59984763c"/>
    <n v="1"/>
    <x v="0"/>
    <n v="6"/>
    <n v="66.95999999999999"/>
    <s v="4-6 installments"/>
    <x v="14"/>
  </r>
  <r>
    <s v="a0b0c8f47189c8f5ae441368d370c15f"/>
    <n v="1"/>
    <x v="0"/>
    <n v="1"/>
    <n v="120.53"/>
    <s v="1 (single)"/>
    <x v="1"/>
  </r>
  <r>
    <s v="b9959849df990d9d16667ecf7c9a862f"/>
    <n v="1"/>
    <x v="0"/>
    <n v="1"/>
    <n v="168.58"/>
    <s v="1 (single)"/>
    <x v="1"/>
  </r>
  <r>
    <s v="1087ede9a334cc652bfecf7e944aad0b"/>
    <n v="1"/>
    <x v="0"/>
    <n v="5"/>
    <n v="100.82"/>
    <s v="4-6 installments"/>
    <x v="7"/>
  </r>
  <r>
    <s v="c0b7aa955b674c70e833720661fa765f"/>
    <n v="1"/>
    <x v="0"/>
    <n v="5"/>
    <n v="284.89"/>
    <s v="4-6 installments"/>
    <x v="1"/>
  </r>
  <r>
    <s v="540b0c68a4bc555477ee033cfb99b095"/>
    <n v="1"/>
    <x v="0"/>
    <n v="5"/>
    <n v="52.59"/>
    <s v="4-6 installments"/>
    <x v="1"/>
  </r>
  <r>
    <s v="64a1e97cc0f745594490ea6b38f6a7fd"/>
    <n v="1"/>
    <x v="0"/>
    <n v="3"/>
    <n v="30.05"/>
    <s v="2-3 installments"/>
    <x v="1"/>
  </r>
  <r>
    <s v="5985ffeab1ed2339fe93d713e2c48db8"/>
    <n v="1"/>
    <x v="1"/>
    <n v="1"/>
    <n v="29.77"/>
    <s v="1 (single)"/>
    <x v="1"/>
  </r>
  <r>
    <s v="8eaffe8ae14ef70bec07c3934e06500d"/>
    <n v="1"/>
    <x v="0"/>
    <n v="5"/>
    <n v="166.06"/>
    <s v="4-6 installments"/>
    <x v="1"/>
  </r>
  <r>
    <s v="1728847cf9a9a8c5f57a2e38bec5ecf9"/>
    <n v="1"/>
    <x v="0"/>
    <n v="6"/>
    <n v="104.12"/>
    <s v="4-6 installments"/>
    <x v="1"/>
  </r>
  <r>
    <s v="bc04e2bb63324cc86f60dccdc3f568cf"/>
    <n v="1"/>
    <x v="0"/>
    <n v="3"/>
    <n v="55.1"/>
    <s v="2-3 installments"/>
    <x v="6"/>
  </r>
  <r>
    <s v="9dfd8df84d4f07cc8da0f2fa0fe96075"/>
    <n v="1"/>
    <x v="1"/>
    <n v="1"/>
    <n v="187.98"/>
    <s v="1 (single)"/>
    <x v="1"/>
  </r>
  <r>
    <s v="40937e994b9bf8d1d1d545e2605e3834"/>
    <n v="1"/>
    <x v="0"/>
    <n v="3"/>
    <n v="51.01"/>
    <s v="2-3 installments"/>
    <x v="4"/>
  </r>
  <r>
    <s v="910be2c3ca6942b34613e11764c42e1c"/>
    <n v="1"/>
    <x v="1"/>
    <n v="1"/>
    <n v="411.56"/>
    <s v="1 (single)"/>
    <x v="1"/>
  </r>
  <r>
    <s v="5eba2c8978f62793868d93d38ea70269"/>
    <n v="1"/>
    <x v="1"/>
    <n v="1"/>
    <n v="77.56999999999999"/>
    <s v="1 (single)"/>
    <x v="7"/>
  </r>
  <r>
    <s v="6d58638e32674bebee793a47ac4cbadc"/>
    <n v="5"/>
    <x v="2"/>
    <n v="1"/>
    <n v="2.24"/>
    <s v="1 (single)"/>
    <x v="1"/>
  </r>
  <r>
    <s v="934b7f6dbf65d976b415011a2e286581"/>
    <n v="1"/>
    <x v="0"/>
    <n v="1"/>
    <n v="1.15"/>
    <s v="1 (single)"/>
    <x v="1"/>
  </r>
  <r>
    <s v="06c5eb90406de0ba873e721e9182ecfd"/>
    <n v="1"/>
    <x v="0"/>
    <n v="8"/>
    <n v="342.07"/>
    <s v="7-10 installments"/>
    <x v="8"/>
  </r>
  <r>
    <s v="e48aa0d2dcec3a2e87348811bcfdf22b"/>
    <n v="1"/>
    <x v="0"/>
    <n v="2"/>
    <n v="58.75"/>
    <s v="2-3 installments"/>
    <x v="1"/>
  </r>
  <r>
    <s v="ca254c5904f6a9a9063eef5239c54197"/>
    <n v="1"/>
    <x v="0"/>
    <n v="1"/>
    <n v="79.52"/>
    <s v="1 (single)"/>
    <x v="0"/>
  </r>
  <r>
    <s v="6122108ba6a69151ca91c80d6ce5eb75"/>
    <n v="1"/>
    <x v="0"/>
    <n v="4"/>
    <n v="100.33"/>
    <s v="4-6 installments"/>
    <x v="8"/>
  </r>
  <r>
    <s v="d1218a20bdd92bd626a0b8be8cbdcc06"/>
    <n v="1"/>
    <x v="0"/>
    <n v="4"/>
    <n v="114.78"/>
    <s v="4-6 installments"/>
    <x v="1"/>
  </r>
  <r>
    <s v="866c3d690461371bdd01676cccd0dfa3"/>
    <n v="1"/>
    <x v="0"/>
    <n v="3"/>
    <n v="162.52"/>
    <s v="2-3 installments"/>
    <x v="4"/>
  </r>
  <r>
    <s v="670e3b20191d3198a76069c8f9b12355"/>
    <n v="1"/>
    <x v="1"/>
    <n v="1"/>
    <n v="72.12"/>
    <s v="1 (single)"/>
    <x v="4"/>
  </r>
  <r>
    <s v="42feb7d5648d74e7fdeee7163740cf5a"/>
    <n v="1"/>
    <x v="0"/>
    <n v="8"/>
    <n v="114.44"/>
    <s v="7-10 installments"/>
    <x v="4"/>
  </r>
  <r>
    <s v="e39b1c0568bb5cbcb35d685fc1185634"/>
    <n v="1"/>
    <x v="0"/>
    <n v="4"/>
    <n v="41.52"/>
    <s v="4-6 installments"/>
    <x v="6"/>
  </r>
  <r>
    <s v="ddd7e1f8c4e3b5f791b57bd791f38eef"/>
    <n v="1"/>
    <x v="0"/>
    <n v="1"/>
    <n v="130.65"/>
    <s v="1 (single)"/>
    <x v="0"/>
  </r>
  <r>
    <s v="33e13c48e5883f2a3ae2269bf57650c7"/>
    <n v="1"/>
    <x v="0"/>
    <n v="10"/>
    <n v="839.97"/>
    <s v="7-10 installments"/>
    <x v="0"/>
  </r>
  <r>
    <s v="d70a8dce003d1e26d1d5003bb5839892"/>
    <n v="1"/>
    <x v="3"/>
    <n v="1"/>
    <n v="80.44"/>
    <s v="1 (single)"/>
    <x v="1"/>
  </r>
  <r>
    <s v="fbf0dfaa84a26a3cbddf314c3362316c"/>
    <n v="1"/>
    <x v="0"/>
    <n v="1"/>
    <n v="33.1"/>
    <s v="1 (single)"/>
    <x v="1"/>
  </r>
  <r>
    <s v="0bcdef8dcbbd4cfc9f7c9a9669e6c2c2"/>
    <n v="1"/>
    <x v="0"/>
    <n v="2"/>
    <n v="126.33"/>
    <s v="2-3 installments"/>
    <x v="6"/>
  </r>
  <r>
    <s v="7cfabaea28ed8990f6ed91454a1a7cd1"/>
    <n v="1"/>
    <x v="1"/>
    <n v="1"/>
    <n v="70.61"/>
    <s v="1 (single)"/>
    <x v="6"/>
  </r>
  <r>
    <s v="4c0a7f1d22a884bf17e3d17c2861f946"/>
    <n v="1"/>
    <x v="1"/>
    <n v="1"/>
    <n v="40.55"/>
    <s v="1 (single)"/>
    <x v="3"/>
  </r>
  <r>
    <s v="a0efa566fd16e01fa172403fa5d645d8"/>
    <n v="1"/>
    <x v="0"/>
    <n v="10"/>
    <n v="171.29"/>
    <s v="7-10 installments"/>
    <x v="19"/>
  </r>
  <r>
    <s v="3e64ee45a339ce09c4e27564b45ba09e"/>
    <n v="1"/>
    <x v="1"/>
    <n v="1"/>
    <n v="109.29"/>
    <s v="1 (single)"/>
    <x v="0"/>
  </r>
  <r>
    <s v="dff79b743bbac91445b8b167b6ae9da5"/>
    <n v="1"/>
    <x v="0"/>
    <n v="10"/>
    <n v="360.66"/>
    <s v="7-10 installments"/>
    <x v="4"/>
  </r>
  <r>
    <s v="69647a30e77959dbf0000636927c27d6"/>
    <n v="1"/>
    <x v="0"/>
    <n v="1"/>
    <n v="70"/>
    <s v="1 (single)"/>
    <x v="16"/>
  </r>
  <r>
    <s v="9ae081992e9b8d305a8959fa5507ffe9"/>
    <n v="1"/>
    <x v="1"/>
    <n v="1"/>
    <n v="41.75"/>
    <s v="1 (single)"/>
    <x v="1"/>
  </r>
  <r>
    <s v="d5db5ade6120da8525cd7eac0608d009"/>
    <n v="1"/>
    <x v="0"/>
    <n v="2"/>
    <n v="146.54"/>
    <s v="2-3 installments"/>
    <x v="12"/>
  </r>
  <r>
    <s v="e22acc9c116caa3f2b7121bbb380d08e"/>
    <n v="1"/>
    <x v="0"/>
    <n v="8"/>
    <n v="141.9"/>
    <s v="7-10 installments"/>
    <x v="1"/>
  </r>
  <r>
    <s v="f7bb51594cfc866efaf10953ccb34f85"/>
    <n v="1"/>
    <x v="0"/>
    <n v="1"/>
    <n v="40.16"/>
    <s v="1 (single)"/>
    <x v="20"/>
  </r>
  <r>
    <s v="bb43ae69c04e445542e6d3ad2be52c4d"/>
    <n v="1"/>
    <x v="0"/>
    <n v="10"/>
    <n v="170.7"/>
    <s v="7-10 installments"/>
    <x v="20"/>
  </r>
  <r>
    <s v="c5243a7341996ef3721590b02577a8b6"/>
    <n v="1"/>
    <x v="0"/>
    <n v="3"/>
    <n v="194.53"/>
    <s v="2-3 installments"/>
    <x v="1"/>
  </r>
  <r>
    <s v="be6bc4cdcfc38b102553d294d1ba4725"/>
    <n v="1"/>
    <x v="0"/>
    <n v="1"/>
    <n v="53.32"/>
    <s v="1 (single)"/>
    <x v="1"/>
  </r>
  <r>
    <s v="b7f955dbe116a63ae780222ad1b1da01"/>
    <n v="1"/>
    <x v="0"/>
    <n v="3"/>
    <n v="153.02"/>
    <s v="2-3 installments"/>
    <x v="12"/>
  </r>
  <r>
    <s v="e56eaa15f5d9c288f33592ab67c02692"/>
    <n v="1"/>
    <x v="0"/>
    <n v="1"/>
    <n v="91.23"/>
    <s v="1 (single)"/>
    <x v="1"/>
  </r>
  <r>
    <s v="eab1a39f86d8586c5bd5d18ec94b18d4"/>
    <n v="1"/>
    <x v="0"/>
    <n v="1"/>
    <n v="47.68"/>
    <s v="1 (single)"/>
    <x v="1"/>
  </r>
  <r>
    <s v="352c07bd942e2c6def34464d7d84469a"/>
    <n v="1"/>
    <x v="0"/>
    <n v="2"/>
    <n v="118.72"/>
    <s v="2-3 installments"/>
    <x v="1"/>
  </r>
  <r>
    <s v="ec3921c711c656d036c7316503867f69"/>
    <n v="1"/>
    <x v="0"/>
    <n v="3"/>
    <n v="36.1"/>
    <s v="2-3 installments"/>
    <x v="6"/>
  </r>
  <r>
    <s v="45f609157f70cc8017bc5c1d617ef629"/>
    <n v="1"/>
    <x v="0"/>
    <n v="3"/>
    <n v="102.13"/>
    <s v="2-3 installments"/>
    <x v="4"/>
  </r>
  <r>
    <s v="fb37491ec3b44ae85c9911fe79cc0193"/>
    <n v="1"/>
    <x v="0"/>
    <n v="10"/>
    <n v="231.27"/>
    <s v="7-10 installments"/>
    <x v="0"/>
  </r>
  <r>
    <s v="becfef8632cb82841c516ee0270695e9"/>
    <n v="1"/>
    <x v="0"/>
    <n v="1"/>
    <n v="48.69"/>
    <s v="1 (single)"/>
    <x v="20"/>
  </r>
  <r>
    <s v="ee088b3b71973f18c74eb187567d42aa"/>
    <n v="1"/>
    <x v="0"/>
    <n v="1"/>
    <n v="94.43000000000001"/>
    <s v="1 (single)"/>
    <x v="6"/>
  </r>
  <r>
    <s v="6ea5512a5c86fbad911fe650286caa81"/>
    <n v="1"/>
    <x v="1"/>
    <n v="1"/>
    <n v="69.12"/>
    <s v="1 (single)"/>
    <x v="1"/>
  </r>
  <r>
    <s v="1db1615a718127dbe9a9fd7546b893a9"/>
    <n v="1"/>
    <x v="0"/>
    <n v="4"/>
    <n v="1936.27"/>
    <s v="4-6 installments"/>
    <x v="1"/>
  </r>
  <r>
    <s v="952634393483fd90dea9be0d3c8ea581"/>
    <n v="1"/>
    <x v="0"/>
    <n v="5"/>
    <n v="65"/>
    <s v="4-6 installments"/>
    <x v="1"/>
  </r>
  <r>
    <s v="6404149e0477593196115459e16243a4"/>
    <n v="1"/>
    <x v="0"/>
    <n v="4"/>
    <n v="43.22"/>
    <s v="4-6 installments"/>
    <x v="0"/>
  </r>
  <r>
    <s v="6af5d730993da615e313627e0ac37f87"/>
    <n v="1"/>
    <x v="0"/>
    <n v="2"/>
    <n v="138.95"/>
    <s v="2-3 installments"/>
    <x v="0"/>
  </r>
  <r>
    <s v="6f3a2c8b196fb74e743e30c4cfa59ccb"/>
    <n v="1"/>
    <x v="0"/>
    <n v="4"/>
    <n v="106.78"/>
    <s v="4-6 installments"/>
    <x v="7"/>
  </r>
  <r>
    <s v="03552fc24c87d99787c9e2e961bddc9b"/>
    <n v="1"/>
    <x v="0"/>
    <n v="5"/>
    <n v="155.73"/>
    <s v="4-6 installments"/>
    <x v="12"/>
  </r>
  <r>
    <s v="b00b03aa8a123e124b6c8674275138ef"/>
    <n v="1"/>
    <x v="0"/>
    <n v="1"/>
    <n v="141.4"/>
    <s v="1 (single)"/>
    <x v="1"/>
  </r>
  <r>
    <s v="9d812ac753da7008021863feabbd291a"/>
    <n v="1"/>
    <x v="0"/>
    <n v="4"/>
    <n v="223.98"/>
    <s v="4-6 installments"/>
    <x v="1"/>
  </r>
  <r>
    <s v="ea07fcd3f9385395f50217c8ca1eaa45"/>
    <n v="1"/>
    <x v="2"/>
    <n v="1"/>
    <n v="45.1"/>
    <s v="1 (single)"/>
    <x v="1"/>
  </r>
  <r>
    <s v="10dd28056d3f546596690c33f28d7c8a"/>
    <n v="1"/>
    <x v="0"/>
    <n v="2"/>
    <n v="56"/>
    <s v="2-3 installments"/>
    <x v="3"/>
  </r>
  <r>
    <s v="89aaf44e5c7771fbdeacb9baa428988b"/>
    <n v="1"/>
    <x v="1"/>
    <n v="1"/>
    <n v="139.52"/>
    <s v="1 (single)"/>
    <x v="14"/>
  </r>
  <r>
    <s v="e130e08b65b9f7e69f6d1d02faf39488"/>
    <n v="1"/>
    <x v="0"/>
    <n v="2"/>
    <n v="127.38"/>
    <s v="2-3 installments"/>
    <x v="1"/>
  </r>
  <r>
    <s v="22caa724849d26dec4cd73ffc70bc133"/>
    <n v="1"/>
    <x v="0"/>
    <n v="1"/>
    <n v="83.55"/>
    <s v="1 (single)"/>
    <x v="8"/>
  </r>
  <r>
    <s v="69e00d7c58b9000d1e4f8dee5b2302a5"/>
    <n v="1"/>
    <x v="0"/>
    <n v="1"/>
    <n v="28.13"/>
    <s v="1 (single)"/>
    <x v="4"/>
  </r>
  <r>
    <s v="40bc2b2661f13c1a9888396ed56ba79a"/>
    <n v="1"/>
    <x v="1"/>
    <n v="1"/>
    <n v="102.44"/>
    <s v="1 (single)"/>
    <x v="8"/>
  </r>
  <r>
    <s v="f368c3e5edb7b7db5296654ed37464b2"/>
    <n v="1"/>
    <x v="0"/>
    <n v="5"/>
    <n v="818.01"/>
    <s v="4-6 installments"/>
    <x v="1"/>
  </r>
  <r>
    <s v="483561c1a64813ba6588d1fab2f90f61"/>
    <n v="1"/>
    <x v="0"/>
    <n v="4"/>
    <n v="123.59"/>
    <s v="4-6 installments"/>
    <x v="1"/>
  </r>
  <r>
    <s v="a1da6725143e50ad30af2c7856a4122b"/>
    <n v="1"/>
    <x v="1"/>
    <n v="1"/>
    <n v="160.05"/>
    <s v="1 (single)"/>
    <x v="1"/>
  </r>
  <r>
    <s v="a462f2866f3b997fbc2fdb5fb62a9ed5"/>
    <n v="1"/>
    <x v="0"/>
    <n v="1"/>
    <n v="90.05"/>
    <s v="1 (single)"/>
    <x v="1"/>
  </r>
  <r>
    <s v="2f2bc2963a401290d92ba5b49f52f98f"/>
    <n v="1"/>
    <x v="0"/>
    <n v="5"/>
    <n v="112.9"/>
    <s v="4-6 installments"/>
    <x v="7"/>
  </r>
  <r>
    <s v="7bfe0fc4355e0e894ad862a798e5e186"/>
    <n v="1"/>
    <x v="1"/>
    <n v="1"/>
    <n v="43.23"/>
    <s v="1 (single)"/>
    <x v="4"/>
  </r>
  <r>
    <s v="0e93edf664c68e407889c757350ef76a"/>
    <n v="1"/>
    <x v="0"/>
    <n v="10"/>
    <n v="494.62"/>
    <s v="7-10 installments"/>
    <x v="12"/>
  </r>
  <r>
    <s v="e8ad0b1713c8caae74f6da945c60d9e8"/>
    <n v="1"/>
    <x v="0"/>
    <n v="1"/>
    <n v="95.34"/>
    <s v="1 (single)"/>
    <x v="20"/>
  </r>
  <r>
    <s v="71f28f100b9563aab8eeba751790d889"/>
    <n v="1"/>
    <x v="0"/>
    <n v="6"/>
    <n v="157.54"/>
    <s v="4-6 installments"/>
    <x v="1"/>
  </r>
  <r>
    <s v="5037eaa70390c5b3b4073d0aaac80c15"/>
    <n v="1"/>
    <x v="0"/>
    <n v="2"/>
    <n v="102.64"/>
    <s v="2-3 installments"/>
    <x v="3"/>
  </r>
  <r>
    <s v="5fe3264defad0362e5f017bda3404062"/>
    <n v="1"/>
    <x v="1"/>
    <n v="1"/>
    <n v="30.1"/>
    <s v="1 (single)"/>
    <x v="6"/>
  </r>
  <r>
    <s v="701297a4e969ea9de58134eef0561b8f"/>
    <n v="1"/>
    <x v="0"/>
    <n v="2"/>
    <n v="155.94"/>
    <s v="2-3 installments"/>
    <x v="8"/>
  </r>
  <r>
    <s v="e02e028e7d2ce34852594cbb87cb7629"/>
    <n v="1"/>
    <x v="1"/>
    <n v="1"/>
    <n v="110.01"/>
    <s v="1 (single)"/>
    <x v="1"/>
  </r>
  <r>
    <s v="787bfd3b90a91fda23d2e58665f5e1ac"/>
    <n v="1"/>
    <x v="0"/>
    <n v="4"/>
    <n v="125.33"/>
    <s v="4-6 installments"/>
    <x v="8"/>
  </r>
  <r>
    <s v="83649f5bef804caee20776fbd535d29d"/>
    <n v="1"/>
    <x v="0"/>
    <n v="2"/>
    <n v="37.2"/>
    <s v="2-3 installments"/>
    <x v="1"/>
  </r>
  <r>
    <s v="c131acb8c30ee5b5d6063dac2470d95d"/>
    <n v="1"/>
    <x v="0"/>
    <n v="1"/>
    <n v="18.28"/>
    <s v="1 (single)"/>
    <x v="1"/>
  </r>
  <r>
    <s v="8462b558a3e124a93d9f7f3873028799"/>
    <n v="1"/>
    <x v="0"/>
    <n v="1"/>
    <n v="40.1"/>
    <s v="1 (single)"/>
    <x v="0"/>
  </r>
  <r>
    <s v="7eae91392531d2ea7d65b484173ea85b"/>
    <n v="1"/>
    <x v="1"/>
    <n v="1"/>
    <n v="126.9"/>
    <s v="1 (single)"/>
    <x v="8"/>
  </r>
  <r>
    <s v="41fecd3ee080963d54b99007e1393f97"/>
    <n v="1"/>
    <x v="0"/>
    <n v="1"/>
    <n v="120.09"/>
    <s v="1 (single)"/>
    <x v="7"/>
  </r>
  <r>
    <s v="081820c2ad1ad7f6c452c1e845529fe8"/>
    <n v="1"/>
    <x v="0"/>
    <n v="2"/>
    <n v="160.81"/>
    <s v="2-3 installments"/>
    <x v="12"/>
  </r>
  <r>
    <s v="5e7b379aa81e0e21c5894e1f71cb45d6"/>
    <n v="1"/>
    <x v="1"/>
    <n v="1"/>
    <n v="78.31999999999999"/>
    <s v="1 (single)"/>
    <x v="9"/>
  </r>
  <r>
    <s v="85ca024d3c6ecdf9471558f7cb719c4b"/>
    <n v="1"/>
    <x v="0"/>
    <n v="3"/>
    <n v="458.59"/>
    <s v="2-3 installments"/>
    <x v="20"/>
  </r>
  <r>
    <s v="306c38865a76ef1bcf4c98ed5f235673"/>
    <n v="1"/>
    <x v="0"/>
    <n v="6"/>
    <n v="502"/>
    <s v="4-6 installments"/>
    <x v="1"/>
  </r>
  <r>
    <s v="49c9dc330935365ca454ba89a8a20efb"/>
    <n v="1"/>
    <x v="0"/>
    <n v="2"/>
    <n v="81.59999999999999"/>
    <s v="2-3 installments"/>
    <x v="0"/>
  </r>
  <r>
    <s v="d8e084f74fa06f591e326975ca18a905"/>
    <n v="1"/>
    <x v="1"/>
    <n v="1"/>
    <n v="201.29"/>
    <s v="1 (single)"/>
    <x v="1"/>
  </r>
  <r>
    <s v="9804b55805c8c19afdf0e9af3e494a0b"/>
    <n v="1"/>
    <x v="0"/>
    <n v="1"/>
    <n v="97.54000000000001"/>
    <s v="1 (single)"/>
    <x v="15"/>
  </r>
  <r>
    <s v="4b582fb59bf53f9f3e213edbf4917a83"/>
    <n v="1"/>
    <x v="0"/>
    <n v="6"/>
    <n v="156.98"/>
    <s v="4-6 installments"/>
    <x v="12"/>
  </r>
  <r>
    <s v="76de574e14e58baded25a12dce8075c1"/>
    <n v="1"/>
    <x v="0"/>
    <n v="8"/>
    <n v="105.38"/>
    <s v="7-10 installments"/>
    <x v="0"/>
  </r>
  <r>
    <s v="8b8abb13e7d9e567f8dfdd816dba8ab2"/>
    <n v="1"/>
    <x v="1"/>
    <n v="1"/>
    <n v="82.90000000000001"/>
    <s v="1 (single)"/>
    <x v="1"/>
  </r>
  <r>
    <s v="8a4f668d18e00326332e33d4153bc464"/>
    <n v="1"/>
    <x v="0"/>
    <n v="9"/>
    <n v="95.76000000000001"/>
    <s v="7-10 installments"/>
    <x v="4"/>
  </r>
  <r>
    <s v="48234093c963b181210813cda29c7e2e"/>
    <n v="1"/>
    <x v="0"/>
    <n v="1"/>
    <n v="59.31"/>
    <s v="1 (single)"/>
    <x v="0"/>
  </r>
  <r>
    <s v="5f4232203a9f7cd910b49787d7f32437"/>
    <n v="1"/>
    <x v="0"/>
    <n v="1"/>
    <n v="50.3"/>
    <s v="1 (single)"/>
    <x v="1"/>
  </r>
  <r>
    <s v="9da99352a27f7bbe1fdbc9b036749172"/>
    <n v="1"/>
    <x v="1"/>
    <n v="1"/>
    <n v="167.43"/>
    <s v="1 (single)"/>
    <x v="8"/>
  </r>
  <r>
    <s v="a7eddde56d5836e33a95adc2e8586cf6"/>
    <n v="1"/>
    <x v="0"/>
    <n v="1"/>
    <n v="52.46"/>
    <s v="1 (single)"/>
    <x v="1"/>
  </r>
  <r>
    <s v="9803d53681d599da06e759c5935f89e6"/>
    <n v="1"/>
    <x v="0"/>
    <n v="8"/>
    <n v="355.76"/>
    <s v="7-10 installments"/>
    <x v="12"/>
  </r>
  <r>
    <s v="b293c4fde0d98fba95ab1e4b93334005"/>
    <n v="1"/>
    <x v="0"/>
    <n v="5"/>
    <n v="54.63"/>
    <s v="4-6 installments"/>
    <x v="11"/>
  </r>
  <r>
    <s v="2d21065be26736159d37305af015d63c"/>
    <n v="1"/>
    <x v="0"/>
    <n v="6"/>
    <n v="518.98"/>
    <s v="4-6 installments"/>
    <x v="20"/>
  </r>
  <r>
    <s v="996a763f13df13d00d9d9fd94f29f619"/>
    <n v="1"/>
    <x v="0"/>
    <n v="1"/>
    <n v="47.29"/>
    <s v="1 (single)"/>
    <x v="8"/>
  </r>
  <r>
    <s v="b6b7c5714dc60f5699ec29abcb31cf50"/>
    <n v="1"/>
    <x v="0"/>
    <n v="1"/>
    <n v="22.29"/>
    <s v="1 (single)"/>
    <x v="1"/>
  </r>
  <r>
    <s v="1afe384f199748cff7a42c9902065560"/>
    <n v="1"/>
    <x v="0"/>
    <n v="8"/>
    <n v="629.17"/>
    <s v="7-10 installments"/>
    <x v="1"/>
  </r>
  <r>
    <s v="0ab778cad17847f8538aa63accb88b27"/>
    <n v="1"/>
    <x v="0"/>
    <n v="4"/>
    <n v="232.41"/>
    <s v="4-6 installments"/>
    <x v="12"/>
  </r>
  <r>
    <s v="9958682e9a3eea5beb7a32fde4612f65"/>
    <n v="1"/>
    <x v="1"/>
    <n v="1"/>
    <n v="111.72"/>
    <s v="1 (single)"/>
    <x v="12"/>
  </r>
  <r>
    <s v="2d7112fbe786c9c56050866c853e3a7f"/>
    <n v="1"/>
    <x v="0"/>
    <n v="8"/>
    <n v="89.67"/>
    <s v="7-10 installments"/>
    <x v="1"/>
  </r>
  <r>
    <s v="4ce5781581782e1783fb9ed718ab6053"/>
    <n v="1"/>
    <x v="1"/>
    <n v="1"/>
    <n v="48.77"/>
    <s v="1 (single)"/>
    <x v="1"/>
  </r>
  <r>
    <s v="9d52ed75974d7c18cdbce888c9ecfc93"/>
    <n v="1"/>
    <x v="0"/>
    <n v="6"/>
    <n v="63.27"/>
    <s v="4-6 installments"/>
    <x v="1"/>
  </r>
  <r>
    <s v="9f5630ff3b1445ec3e06b2cbe5c47258"/>
    <n v="1"/>
    <x v="0"/>
    <n v="3"/>
    <n v="119.08"/>
    <s v="2-3 installments"/>
    <x v="16"/>
  </r>
  <r>
    <s v="c8c984c9e6372f6680ea8945d09c589b"/>
    <n v="1"/>
    <x v="3"/>
    <n v="1"/>
    <n v="58.03"/>
    <s v="1 (single)"/>
    <x v="1"/>
  </r>
  <r>
    <s v="63fff75d3fa0d58efe7e92adb5de3ba2"/>
    <n v="1"/>
    <x v="0"/>
    <n v="2"/>
    <n v="47.81"/>
    <s v="2-3 installments"/>
    <x v="7"/>
  </r>
  <r>
    <s v="71c9bb80d188804a5aa96f2380227453"/>
    <n v="1"/>
    <x v="0"/>
    <n v="8"/>
    <n v="106.06"/>
    <s v="7-10 installments"/>
    <x v="20"/>
  </r>
  <r>
    <s v="dbe7275504c44f616bb3af98bcf94819"/>
    <n v="1"/>
    <x v="1"/>
    <n v="1"/>
    <n v="37.8"/>
    <s v="1 (single)"/>
    <x v="12"/>
  </r>
  <r>
    <s v="9d54d8f8b66f65b995f70ab7a098dcb7"/>
    <n v="1"/>
    <x v="0"/>
    <n v="4"/>
    <n v="42.6"/>
    <s v="4-6 installments"/>
    <x v="12"/>
  </r>
  <r>
    <s v="78a1fb3bd56a7b18a8212fdc2da6656a"/>
    <n v="1"/>
    <x v="1"/>
    <n v="1"/>
    <n v="445.14"/>
    <s v="1 (single)"/>
    <x v="1"/>
  </r>
  <r>
    <s v="a91cd0ab480b37e19e1f6910d623d54c"/>
    <n v="1"/>
    <x v="1"/>
    <n v="1"/>
    <n v="76.2"/>
    <s v="1 (single)"/>
    <x v="20"/>
  </r>
  <r>
    <s v="adfb15b690df8a5aa4c327edfc6ea9f3"/>
    <n v="1"/>
    <x v="0"/>
    <n v="2"/>
    <n v="67.44"/>
    <s v="2-3 installments"/>
    <x v="3"/>
  </r>
  <r>
    <s v="c2dcae7d1bbabdf58f915f41c6a9308e"/>
    <n v="1"/>
    <x v="0"/>
    <n v="2"/>
    <n v="72.42"/>
    <s v="2-3 installments"/>
    <x v="1"/>
  </r>
  <r>
    <s v="1e9848c0cef533284eeb143f5032a34c"/>
    <n v="1"/>
    <x v="0"/>
    <n v="3"/>
    <n v="77.69"/>
    <s v="2-3 installments"/>
    <x v="1"/>
  </r>
  <r>
    <s v="486bce96008cea9cb14d0593189961da"/>
    <n v="1"/>
    <x v="0"/>
    <n v="1"/>
    <n v="20.14"/>
    <s v="1 (single)"/>
    <x v="1"/>
  </r>
  <r>
    <s v="014fc889637133d9075190ba873dfc03"/>
    <n v="1"/>
    <x v="0"/>
    <n v="1"/>
    <n v="45.77"/>
    <s v="1 (single)"/>
    <x v="1"/>
  </r>
  <r>
    <s v="13fd61236a6baeb00aba9df344275a78"/>
    <n v="1"/>
    <x v="0"/>
    <n v="3"/>
    <n v="38.01"/>
    <s v="2-3 installments"/>
    <x v="1"/>
  </r>
  <r>
    <s v="c7820995dbe03c41044d23a03179a74e"/>
    <n v="1"/>
    <x v="1"/>
    <n v="1"/>
    <n v="99.42"/>
    <s v="1 (single)"/>
    <x v="1"/>
  </r>
  <r>
    <s v="884690bd130f0d8ab50eacc125dac762"/>
    <n v="1"/>
    <x v="0"/>
    <n v="3"/>
    <n v="35"/>
    <s v="2-3 installments"/>
    <x v="6"/>
  </r>
  <r>
    <s v="08fa8b49ff198d1332df4668087150ed"/>
    <n v="1"/>
    <x v="0"/>
    <n v="1"/>
    <n v="6.59"/>
    <s v="1 (single)"/>
    <x v="1"/>
  </r>
  <r>
    <s v="c3a151fc45138447691e8231ffbca189"/>
    <n v="1"/>
    <x v="1"/>
    <n v="1"/>
    <n v="135.49"/>
    <s v="1 (single)"/>
    <x v="1"/>
  </r>
  <r>
    <s v="1c8993cccdbb60c365c24a8d16a27d6e"/>
    <n v="1"/>
    <x v="0"/>
    <n v="1"/>
    <n v="313.5"/>
    <s v="1 (single)"/>
    <x v="1"/>
  </r>
  <r>
    <s v="ff2ac4e959a96a0c4dd3896f2d676267"/>
    <n v="1"/>
    <x v="0"/>
    <n v="5"/>
    <n v="72.39"/>
    <s v="4-6 installments"/>
    <x v="1"/>
  </r>
  <r>
    <s v="dfa3653e86520b99a8a2dceed4362a7c"/>
    <n v="1"/>
    <x v="1"/>
    <n v="1"/>
    <n v="69.5"/>
    <s v="1 (single)"/>
    <x v="1"/>
  </r>
  <r>
    <s v="a56a69de5d08abcdd997b45a40cdbeed"/>
    <n v="1"/>
    <x v="0"/>
    <n v="8"/>
    <n v="82.31"/>
    <s v="7-10 installments"/>
    <x v="1"/>
  </r>
  <r>
    <s v="db0b12b763f716df3f27218724161479"/>
    <n v="1"/>
    <x v="0"/>
    <n v="5"/>
    <n v="497.74"/>
    <s v="4-6 installments"/>
    <x v="8"/>
  </r>
  <r>
    <s v="b29b045636b2047829feea3fa73a0f10"/>
    <n v="1"/>
    <x v="0"/>
    <n v="6"/>
    <n v="227.96"/>
    <s v="4-6 installments"/>
    <x v="1"/>
  </r>
  <r>
    <s v="7344405ad701aae9932fbabba0faa522"/>
    <n v="1"/>
    <x v="0"/>
    <n v="4"/>
    <n v="103.37"/>
    <s v="4-6 installments"/>
    <x v="6"/>
  </r>
  <r>
    <s v="c32aa6c419d45714f23c9df96f217cc9"/>
    <n v="1"/>
    <x v="0"/>
    <n v="4"/>
    <n v="41.58"/>
    <s v="4-6 installments"/>
    <x v="12"/>
  </r>
  <r>
    <s v="750ec067636ece1a4c163a6e1c764fe1"/>
    <n v="1"/>
    <x v="0"/>
    <n v="1"/>
    <n v="49.16"/>
    <s v="1 (single)"/>
    <x v="1"/>
  </r>
  <r>
    <s v="8998e5470215f07da1f2529b486d0416"/>
    <n v="1"/>
    <x v="0"/>
    <n v="2"/>
    <n v="173.15"/>
    <s v="2-3 installments"/>
    <x v="1"/>
  </r>
  <r>
    <s v="5ae50807e27aa5da76c61f26abd3a04b"/>
    <n v="1"/>
    <x v="0"/>
    <n v="2"/>
    <n v="170.46"/>
    <s v="2-3 installments"/>
    <x v="16"/>
  </r>
  <r>
    <s v="c9a973cfedbc212cd02b06b4fd11c3cd"/>
    <n v="1"/>
    <x v="0"/>
    <n v="1"/>
    <n v="36"/>
    <s v="1 (single)"/>
    <x v="0"/>
  </r>
  <r>
    <s v="7e6a53c33d1a45a56251e3153392aca1"/>
    <n v="1"/>
    <x v="0"/>
    <n v="3"/>
    <n v="172.1"/>
    <s v="2-3 installments"/>
    <x v="12"/>
  </r>
  <r>
    <s v="f538ab1833873a6a10bf9e563867c4cc"/>
    <n v="1"/>
    <x v="0"/>
    <n v="2"/>
    <n v="62.65"/>
    <s v="2-3 installments"/>
    <x v="1"/>
  </r>
  <r>
    <s v="ba8c6767acf3744b63e5880f35d7e125"/>
    <n v="1"/>
    <x v="1"/>
    <n v="1"/>
    <n v="62.28"/>
    <s v="1 (single)"/>
    <x v="13"/>
  </r>
  <r>
    <s v="ec94c4dc21bffad96b72b0e9fe8cd453"/>
    <n v="1"/>
    <x v="1"/>
    <n v="1"/>
    <n v="108.2"/>
    <s v="1 (single)"/>
    <x v="16"/>
  </r>
  <r>
    <s v="6a6e5c462c252f8fbfae93257d8f3df6"/>
    <n v="1"/>
    <x v="1"/>
    <n v="1"/>
    <n v="337.83"/>
    <s v="1 (single)"/>
    <x v="1"/>
  </r>
  <r>
    <s v="ccfcc7f58cf5619fc40593dffc299a9f"/>
    <n v="1"/>
    <x v="0"/>
    <n v="1"/>
    <n v="159.48"/>
    <s v="1 (single)"/>
    <x v="12"/>
  </r>
  <r>
    <s v="5f90a6d7c0262682ff8a77f40e668e1a"/>
    <n v="1"/>
    <x v="0"/>
    <n v="1"/>
    <n v="33.51"/>
    <s v="1 (single)"/>
    <x v="0"/>
  </r>
  <r>
    <s v="44c0292da2b6567285d4d06b0ac1a676"/>
    <n v="1"/>
    <x v="1"/>
    <n v="1"/>
    <n v="181.69"/>
    <s v="1 (single)"/>
    <x v="8"/>
  </r>
  <r>
    <s v="cab899336401fd910bf645dc446d42de"/>
    <n v="1"/>
    <x v="0"/>
    <n v="4"/>
    <n v="141.44"/>
    <s v="4-6 installments"/>
    <x v="24"/>
  </r>
  <r>
    <s v="5cdfbcdf87a3a8989d40dd920c8812a1"/>
    <n v="1"/>
    <x v="0"/>
    <n v="1"/>
    <n v="138.73"/>
    <s v="1 (single)"/>
    <x v="16"/>
  </r>
  <r>
    <s v="3c1bdb3d635a802bc38ca0b87c14f2e5"/>
    <n v="1"/>
    <x v="0"/>
    <n v="1"/>
    <n v="69.04000000000001"/>
    <s v="1 (single)"/>
    <x v="1"/>
  </r>
  <r>
    <s v="e9bfa573b732937bcce0dfee81481cdb"/>
    <n v="1"/>
    <x v="0"/>
    <n v="2"/>
    <n v="130.59"/>
    <s v="2-3 installments"/>
    <x v="20"/>
  </r>
  <r>
    <s v="d2f5b152ffd674ba33f9e125cef56724"/>
    <n v="1"/>
    <x v="1"/>
    <n v="1"/>
    <n v="243.87"/>
    <s v="1 (single)"/>
    <x v="19"/>
  </r>
  <r>
    <s v="a46673a644bf3ee145a6afe288ed3e92"/>
    <n v="1"/>
    <x v="0"/>
    <n v="10"/>
    <n v="171"/>
    <s v="7-10 installments"/>
    <x v="12"/>
  </r>
  <r>
    <s v="0d8ff4d3ee065cf5aef7c9cda8778536"/>
    <n v="1"/>
    <x v="0"/>
    <n v="4"/>
    <n v="47.27"/>
    <s v="4-6 installments"/>
    <x v="1"/>
  </r>
  <r>
    <s v="f7f10d7a910905b34e6d773deb330f8a"/>
    <n v="1"/>
    <x v="0"/>
    <n v="3"/>
    <n v="88.31999999999999"/>
    <s v="2-3 installments"/>
    <x v="0"/>
  </r>
  <r>
    <s v="7c704545f1306e9cff9216e6f34d5111"/>
    <n v="1"/>
    <x v="0"/>
    <n v="6"/>
    <n v="304.89"/>
    <s v="4-6 installments"/>
    <x v="0"/>
  </r>
  <r>
    <s v="da0571dd2e59b32cca46279a02bfb40e"/>
    <n v="1"/>
    <x v="0"/>
    <n v="1"/>
    <n v="72.5"/>
    <s v="1 (single)"/>
    <x v="0"/>
  </r>
  <r>
    <s v="e0b7de0aa24eda55bbc841b5a19e3fb4"/>
    <n v="1"/>
    <x v="1"/>
    <n v="1"/>
    <n v="262.28"/>
    <s v="1 (single)"/>
    <x v="6"/>
  </r>
  <r>
    <s v="97ced3e3cf95caad623ab243c019a554"/>
    <n v="1"/>
    <x v="0"/>
    <n v="2"/>
    <n v="33.4"/>
    <s v="2-3 installments"/>
    <x v="17"/>
  </r>
  <r>
    <s v="9aba484676dd70457681a3301c222d9f"/>
    <n v="1"/>
    <x v="0"/>
    <n v="1"/>
    <n v="102.53"/>
    <s v="1 (single)"/>
    <x v="1"/>
  </r>
  <r>
    <s v="6eb4105b2eba30c0d6f8e720d3909cbb"/>
    <n v="1"/>
    <x v="0"/>
    <n v="1"/>
    <n v="114.29"/>
    <s v="1 (single)"/>
    <x v="12"/>
  </r>
  <r>
    <s v="57b1df96c26b2169f7fd925e5c3dc724"/>
    <n v="1"/>
    <x v="1"/>
    <n v="1"/>
    <n v="159.25"/>
    <s v="1 (single)"/>
    <x v="22"/>
  </r>
  <r>
    <s v="19003d20e39028b9587c8b6b5b26170e"/>
    <n v="1"/>
    <x v="1"/>
    <n v="1"/>
    <n v="99.94"/>
    <s v="1 (single)"/>
    <x v="1"/>
  </r>
  <r>
    <s v="f2ff6d86273f7dcc14a4ce28d03b3b12"/>
    <n v="1"/>
    <x v="0"/>
    <n v="1"/>
    <n v="21.04"/>
    <s v="1 (single)"/>
    <x v="1"/>
  </r>
  <r>
    <s v="084420ecc28fd09f04b4d0c5fa9929e1"/>
    <n v="1"/>
    <x v="0"/>
    <n v="4"/>
    <n v="237.97"/>
    <s v="4-6 installments"/>
    <x v="20"/>
  </r>
  <r>
    <s v="1fe1e978b92f7df05fbfb749a2d20624"/>
    <n v="1"/>
    <x v="0"/>
    <n v="1"/>
    <n v="54"/>
    <s v="1 (single)"/>
    <x v="1"/>
  </r>
  <r>
    <s v="7f4eea789244d8b7281f619104c82bca"/>
    <n v="1"/>
    <x v="1"/>
    <n v="1"/>
    <n v="53.07"/>
    <s v="1 (single)"/>
    <x v="1"/>
  </r>
  <r>
    <s v="b351c57f3466ec0b11aa1696b052068d"/>
    <n v="1"/>
    <x v="0"/>
    <n v="6"/>
    <n v="1005.81"/>
    <s v="4-6 installments"/>
    <x v="1"/>
  </r>
  <r>
    <s v="4461758febf28f20a599646b502ddbec"/>
    <n v="1"/>
    <x v="2"/>
    <n v="1"/>
    <n v="72.18000000000001"/>
    <s v="1 (single)"/>
    <x v="12"/>
  </r>
  <r>
    <s v="da563e750f105c9dd1639bc8723677bb"/>
    <n v="1"/>
    <x v="0"/>
    <n v="2"/>
    <n v="131.26"/>
    <s v="2-3 installments"/>
    <x v="0"/>
  </r>
  <r>
    <s v="55d4d9c0f7de603b836a906fa3dc4d91"/>
    <n v="1"/>
    <x v="0"/>
    <n v="5"/>
    <n v="54.6"/>
    <s v="4-6 installments"/>
    <x v="1"/>
  </r>
  <r>
    <s v="692648a2b4637c1a31bb54a978fe9822"/>
    <n v="1"/>
    <x v="0"/>
    <n v="10"/>
    <n v="148.47"/>
    <s v="7-10 installments"/>
    <x v="19"/>
  </r>
  <r>
    <s v="085bc46be56c7b3c4d5d805843d02e5e"/>
    <n v="1"/>
    <x v="1"/>
    <n v="1"/>
    <n v="46.01"/>
    <s v="1 (single)"/>
    <x v="1"/>
  </r>
  <r>
    <s v="7a14a70f9fa2682df5021dff14f9c356"/>
    <n v="1"/>
    <x v="0"/>
    <n v="7"/>
    <n v="159.26"/>
    <s v="7-10 installments"/>
    <x v="1"/>
  </r>
  <r>
    <s v="fa6b736da07e6fab64807d4d37d8062d"/>
    <n v="1"/>
    <x v="0"/>
    <n v="1"/>
    <n v="33.38"/>
    <s v="1 (single)"/>
    <x v="8"/>
  </r>
  <r>
    <s v="dde654bf358fcf4943f36337457adaec"/>
    <n v="1"/>
    <x v="0"/>
    <n v="1"/>
    <n v="35.01"/>
    <s v="1 (single)"/>
    <x v="1"/>
  </r>
  <r>
    <s v="ddc3d480190a889acc51fb21d634c044"/>
    <n v="1"/>
    <x v="0"/>
    <n v="6"/>
    <n v="273.22"/>
    <s v="4-6 installments"/>
    <x v="1"/>
  </r>
  <r>
    <s v="1e6832ed905471e6aaa1c8e6c09186be"/>
    <n v="1"/>
    <x v="0"/>
    <n v="4"/>
    <n v="45.09"/>
    <s v="4-6 installments"/>
    <x v="8"/>
  </r>
  <r>
    <s v="c545d2c13c923518251d50c8efeaaef5"/>
    <n v="1"/>
    <x v="0"/>
    <n v="1"/>
    <n v="14.12"/>
    <s v="1 (single)"/>
    <x v="0"/>
  </r>
  <r>
    <s v="43cc7c567182b58ce0ee6a1f7c2447fb"/>
    <n v="1"/>
    <x v="0"/>
    <n v="10"/>
    <n v="152.47"/>
    <s v="7-10 installments"/>
    <x v="13"/>
  </r>
  <r>
    <s v="24197cf765af52797f30b528ab2af7ea"/>
    <n v="1"/>
    <x v="0"/>
    <n v="4"/>
    <n v="312.61"/>
    <s v="4-6 installments"/>
    <x v="12"/>
  </r>
  <r>
    <s v="d454b242faeb348060250fcf92c1db01"/>
    <n v="1"/>
    <x v="0"/>
    <n v="8"/>
    <n v="106.7"/>
    <s v="7-10 installments"/>
    <x v="1"/>
  </r>
  <r>
    <s v="6a924969e49789ee7b332cdc7677c35f"/>
    <n v="1"/>
    <x v="0"/>
    <n v="1"/>
    <n v="105.08"/>
    <s v="1 (single)"/>
    <x v="1"/>
  </r>
  <r>
    <s v="d2d8c96cdc3a00c418d2a5539e598add"/>
    <n v="1"/>
    <x v="0"/>
    <n v="1"/>
    <n v="113.93"/>
    <s v="1 (single)"/>
    <x v="22"/>
  </r>
  <r>
    <s v="a526b3be214b1d691e5400d86689e83e"/>
    <n v="1"/>
    <x v="0"/>
    <n v="1"/>
    <n v="218.67"/>
    <s v="1 (single)"/>
    <x v="1"/>
  </r>
  <r>
    <s v="f7c82561ae5213f3564251a07c475d1e"/>
    <n v="3"/>
    <x v="2"/>
    <n v="1"/>
    <n v="11.39"/>
    <s v="1 (single)"/>
    <x v="1"/>
  </r>
  <r>
    <s v="148ffca6d6b46bd5f71a7b22154baae6"/>
    <n v="1"/>
    <x v="0"/>
    <n v="10"/>
    <n v="197.02"/>
    <s v="7-10 installments"/>
    <x v="1"/>
  </r>
  <r>
    <s v="5ea8047b7dcd75e8366017f7da509406"/>
    <n v="1"/>
    <x v="0"/>
    <n v="1"/>
    <n v="57.77"/>
    <s v="1 (single)"/>
    <x v="1"/>
  </r>
  <r>
    <s v="8c510c44b51565dc8e76fca5cb99f860"/>
    <n v="1"/>
    <x v="0"/>
    <n v="1"/>
    <n v="248.55"/>
    <s v="1 (single)"/>
    <x v="16"/>
  </r>
  <r>
    <s v="de310c00c4111ff98be9166aa6213e22"/>
    <n v="1"/>
    <x v="0"/>
    <n v="1"/>
    <n v="94.36"/>
    <s v="1 (single)"/>
    <x v="20"/>
  </r>
  <r>
    <s v="ad6752c93490621478814d2383b62f89"/>
    <n v="1"/>
    <x v="0"/>
    <n v="4"/>
    <n v="99.65000000000001"/>
    <s v="4-6 installments"/>
    <x v="12"/>
  </r>
  <r>
    <s v="811aa327b15973b2865ec0e0ede70374"/>
    <n v="1"/>
    <x v="0"/>
    <n v="3"/>
    <n v="118.28"/>
    <s v="2-3 installments"/>
    <x v="1"/>
  </r>
  <r>
    <s v="e996c39018a2d8a9e46fbbbbb10ee3a7"/>
    <n v="1"/>
    <x v="0"/>
    <n v="1"/>
    <n v="58.38"/>
    <s v="1 (single)"/>
    <x v="0"/>
  </r>
  <r>
    <s v="56e857607d894b7e1d6bfca0b5ebb9e8"/>
    <n v="1"/>
    <x v="0"/>
    <n v="4"/>
    <n v="46.63"/>
    <s v="4-6 installments"/>
    <x v="14"/>
  </r>
  <r>
    <s v="91994f8dcbbc13dc5c10dec21eb19d6f"/>
    <n v="1"/>
    <x v="0"/>
    <n v="3"/>
    <n v="217.06"/>
    <s v="2-3 installments"/>
    <x v="0"/>
  </r>
  <r>
    <s v="fe8d684a306224786c4e05733a48129a"/>
    <n v="1"/>
    <x v="0"/>
    <n v="3"/>
    <n v="226.23"/>
    <s v="2-3 installments"/>
    <x v="12"/>
  </r>
  <r>
    <s v="53c13f6010b84ebe8ee418785dd62890"/>
    <n v="1"/>
    <x v="0"/>
    <n v="8"/>
    <n v="228.63"/>
    <s v="7-10 installments"/>
    <x v="1"/>
  </r>
  <r>
    <s v="45f11d8a4d2495c964276e1b076dfdd4"/>
    <n v="1"/>
    <x v="0"/>
    <n v="3"/>
    <n v="60.69"/>
    <s v="2-3 installments"/>
    <x v="12"/>
  </r>
  <r>
    <s v="ebddf8921a89c56e1f375877575aecbd"/>
    <n v="2"/>
    <x v="2"/>
    <n v="1"/>
    <n v="50"/>
    <s v="1 (single)"/>
    <x v="3"/>
  </r>
  <r>
    <s v="bb6cd225b42f502ec8d67ffa892087f9"/>
    <n v="1"/>
    <x v="0"/>
    <n v="1"/>
    <n v="98.04000000000001"/>
    <s v="1 (single)"/>
    <x v="12"/>
  </r>
  <r>
    <s v="52bad2204cde9f891c55922f3a93f2af"/>
    <n v="1"/>
    <x v="0"/>
    <n v="6"/>
    <n v="62.03"/>
    <s v="4-6 installments"/>
    <x v="9"/>
  </r>
  <r>
    <s v="768351bcdb7630b77da379eb5a54e9b3"/>
    <n v="1"/>
    <x v="0"/>
    <n v="1"/>
    <n v="32.79"/>
    <s v="1 (single)"/>
    <x v="19"/>
  </r>
  <r>
    <s v="01dfa7b5bb8dcd546273e480c27043bc"/>
    <n v="1"/>
    <x v="0"/>
    <n v="6"/>
    <n v="65.98999999999999"/>
    <s v="4-6 installments"/>
    <x v="6"/>
  </r>
  <r>
    <s v="fa0ee03f451f7e7f2df9fda0a1496bc0"/>
    <n v="1"/>
    <x v="0"/>
    <n v="2"/>
    <n v="154.21"/>
    <s v="2-3 installments"/>
    <x v="1"/>
  </r>
  <r>
    <s v="fd079c0a24ce2138def202fb00f1ae38"/>
    <n v="1"/>
    <x v="0"/>
    <n v="4"/>
    <n v="234.47"/>
    <s v="4-6 installments"/>
    <x v="1"/>
  </r>
  <r>
    <s v="4d7abbf4bd3bb90f0dc241c1a6b2f1a1"/>
    <n v="1"/>
    <x v="0"/>
    <n v="3"/>
    <n v="63.09"/>
    <s v="2-3 installments"/>
    <x v="12"/>
  </r>
  <r>
    <s v="af32671d0b8ce510a94d9111d97371d3"/>
    <n v="1"/>
    <x v="1"/>
    <n v="1"/>
    <n v="162.48"/>
    <s v="1 (single)"/>
    <x v="1"/>
  </r>
  <r>
    <s v="8265a551f1441d4dd75468036a7a5020"/>
    <n v="1"/>
    <x v="0"/>
    <n v="3"/>
    <n v="288.27"/>
    <s v="2-3 installments"/>
    <x v="7"/>
  </r>
  <r>
    <s v="5bdb3afa1eb436b9c3de3957a486980f"/>
    <n v="1"/>
    <x v="0"/>
    <n v="1"/>
    <n v="14.42"/>
    <s v="1 (single)"/>
    <x v="0"/>
  </r>
  <r>
    <s v="3d959329c3f9a09c470085f1d4faaae7"/>
    <n v="1"/>
    <x v="0"/>
    <n v="1"/>
    <n v="152.09"/>
    <s v="1 (single)"/>
    <x v="8"/>
  </r>
  <r>
    <s v="ccc1762fa4bea334f80983e3f3a933b6"/>
    <n v="6"/>
    <x v="2"/>
    <n v="1"/>
    <n v="5.44"/>
    <s v="1 (single)"/>
    <x v="1"/>
  </r>
  <r>
    <s v="4d5c40dd2064b768317b735200761708"/>
    <n v="1"/>
    <x v="1"/>
    <n v="1"/>
    <n v="27.69"/>
    <s v="1 (single)"/>
    <x v="1"/>
  </r>
  <r>
    <s v="81f0ac6df4dc86fd79d0ec097d0d4403"/>
    <n v="1"/>
    <x v="0"/>
    <n v="1"/>
    <n v="37.76"/>
    <s v="1 (single)"/>
    <x v="1"/>
  </r>
  <r>
    <s v="9ba68602fafba92a21fc48911251ce31"/>
    <n v="1"/>
    <x v="0"/>
    <n v="6"/>
    <n v="106.87"/>
    <s v="4-6 installments"/>
    <x v="12"/>
  </r>
  <r>
    <s v="f45e1a0f364b364c89d9a6d53a48deb3"/>
    <n v="1"/>
    <x v="0"/>
    <n v="1"/>
    <n v="152.76"/>
    <s v="1 (single)"/>
    <x v="0"/>
  </r>
  <r>
    <s v="e7a399d4c4bdaa4f83d736becb1ceebb"/>
    <n v="1"/>
    <x v="0"/>
    <n v="6"/>
    <n v="320.44"/>
    <s v="4-6 installments"/>
    <x v="0"/>
  </r>
  <r>
    <s v="32ef444756734af84aa60ffb0e56e391"/>
    <n v="1"/>
    <x v="1"/>
    <n v="1"/>
    <n v="81.63"/>
    <s v="1 (single)"/>
    <x v="1"/>
  </r>
  <r>
    <s v="c2b819b02527dbe8dfe424c00d999e0c"/>
    <n v="1"/>
    <x v="0"/>
    <n v="6"/>
    <n v="116.36"/>
    <s v="4-6 installments"/>
    <x v="0"/>
  </r>
  <r>
    <s v="1c3a0db39be54440c72e0111f46856e6"/>
    <n v="1"/>
    <x v="0"/>
    <n v="10"/>
    <n v="307.9"/>
    <s v="7-10 installments"/>
    <x v="3"/>
  </r>
  <r>
    <s v="d0f706ec8a0d8cd8b1733c1f2f7f4701"/>
    <n v="1"/>
    <x v="0"/>
    <n v="4"/>
    <n v="79.33"/>
    <s v="4-6 installments"/>
    <x v="1"/>
  </r>
  <r>
    <s v="1f2d748b450582951d24a89c0e2fa4d4"/>
    <n v="1"/>
    <x v="1"/>
    <n v="1"/>
    <n v="113.35"/>
    <s v="1 (single)"/>
    <x v="19"/>
  </r>
  <r>
    <s v="a2bc73324deae324f55c19f447c75d4f"/>
    <n v="1"/>
    <x v="3"/>
    <n v="1"/>
    <n v="36.27"/>
    <s v="1 (single)"/>
    <x v="1"/>
  </r>
  <r>
    <s v="37467cda81e62d78bf86acfaa7d9b030"/>
    <n v="1"/>
    <x v="0"/>
    <n v="1"/>
    <n v="45"/>
    <s v="1 (single)"/>
    <x v="4"/>
  </r>
  <r>
    <s v="3d7de5d37ece096e7130ead701ee9951"/>
    <n v="1"/>
    <x v="0"/>
    <n v="8"/>
    <n v="571.73"/>
    <s v="7-10 installments"/>
    <x v="8"/>
  </r>
  <r>
    <s v="f84f1918db50161ef8a8d683d1de15c1"/>
    <n v="1"/>
    <x v="0"/>
    <n v="3"/>
    <n v="133.4"/>
    <s v="2-3 installments"/>
    <x v="1"/>
  </r>
  <r>
    <s v="8dc9057a0a0ffce645c10580a9cd0594"/>
    <n v="1"/>
    <x v="0"/>
    <n v="4"/>
    <n v="43.09"/>
    <s v="4-6 installments"/>
    <x v="6"/>
  </r>
  <r>
    <s v="cf8d72f2d5f3f85c3b72a64842862842"/>
    <n v="1"/>
    <x v="1"/>
    <n v="1"/>
    <n v="114.2"/>
    <s v="1 (single)"/>
    <x v="0"/>
  </r>
  <r>
    <s v="d03ba703f83e314f2bad7505a1031522"/>
    <n v="1"/>
    <x v="0"/>
    <n v="3"/>
    <n v="68"/>
    <s v="2-3 installments"/>
    <x v="4"/>
  </r>
  <r>
    <s v="8ed4fab28a629dc8ac54a72fd279da02"/>
    <n v="1"/>
    <x v="0"/>
    <n v="10"/>
    <n v="776.83"/>
    <s v="7-10 installments"/>
    <x v="1"/>
  </r>
  <r>
    <s v="9aa70c8fac4649c143933fedf26730f3"/>
    <n v="1"/>
    <x v="0"/>
    <n v="2"/>
    <n v="583.63"/>
    <s v="2-3 installments"/>
    <x v="12"/>
  </r>
  <r>
    <s v="a769c6d90738b1546865c01148fad5cb"/>
    <n v="1"/>
    <x v="0"/>
    <n v="5"/>
    <n v="125.97"/>
    <s v="4-6 installments"/>
    <x v="3"/>
  </r>
  <r>
    <s v="fc9d434ce58e80e3ce78dd7f69e22bd4"/>
    <n v="1"/>
    <x v="0"/>
    <n v="4"/>
    <n v="84.48999999999999"/>
    <s v="4-6 installments"/>
    <x v="1"/>
  </r>
  <r>
    <s v="0ae3c4bb3c5a368054435dc7325c5696"/>
    <n v="1"/>
    <x v="0"/>
    <n v="3"/>
    <n v="139.72"/>
    <s v="2-3 installments"/>
    <x v="1"/>
  </r>
  <r>
    <s v="3f44822628f0c503e75fad73768c844b"/>
    <n v="1"/>
    <x v="0"/>
    <n v="1"/>
    <n v="29.71"/>
    <s v="1 (single)"/>
    <x v="1"/>
  </r>
  <r>
    <s v="6f1651e4c1a0b1e952c2510138563e47"/>
    <n v="1"/>
    <x v="0"/>
    <n v="1"/>
    <n v="47.71"/>
    <s v="1 (single)"/>
    <x v="14"/>
  </r>
  <r>
    <s v="5330f2e5c80ccc8f1629a19cdddeda77"/>
    <n v="1"/>
    <x v="0"/>
    <n v="1"/>
    <n v="31.38"/>
    <s v="1 (single)"/>
    <x v="8"/>
  </r>
  <r>
    <s v="77f479e3e239f3478fe743b319837eb5"/>
    <n v="1"/>
    <x v="1"/>
    <n v="1"/>
    <n v="28.75"/>
    <s v="1 (single)"/>
    <x v="4"/>
  </r>
  <r>
    <s v="b6bfb06d57aba458ce3dd894dcdadb11"/>
    <n v="1"/>
    <x v="0"/>
    <n v="3"/>
    <n v="210.22"/>
    <s v="2-3 installments"/>
    <x v="6"/>
  </r>
  <r>
    <s v="a8832e9194f467aeec913376c1c473c1"/>
    <n v="2"/>
    <x v="2"/>
    <n v="1"/>
    <n v="17.55"/>
    <s v="1 (single)"/>
    <x v="1"/>
  </r>
  <r>
    <s v="d9102d5c83f5e99bcf6d5971a2db0606"/>
    <n v="1"/>
    <x v="1"/>
    <n v="1"/>
    <n v="99.15000000000001"/>
    <s v="1 (single)"/>
    <x v="4"/>
  </r>
  <r>
    <s v="64b529353878328be729b0da4b3041bc"/>
    <n v="2"/>
    <x v="2"/>
    <n v="1"/>
    <n v="175.91"/>
    <s v="1 (single)"/>
    <x v="16"/>
  </r>
  <r>
    <s v="4d6de9e9aa5820e340e8438ed218931e"/>
    <n v="1"/>
    <x v="0"/>
    <n v="3"/>
    <n v="35.04"/>
    <s v="2-3 installments"/>
    <x v="4"/>
  </r>
  <r>
    <s v="fa1885a7cb632c832c660cc710bae77f"/>
    <n v="1"/>
    <x v="1"/>
    <n v="1"/>
    <n v="98.34"/>
    <s v="1 (single)"/>
    <x v="4"/>
  </r>
  <r>
    <s v="f789a918deafa2b5038816382156c930"/>
    <n v="1"/>
    <x v="0"/>
    <n v="1"/>
    <n v="48.01"/>
    <s v="1 (single)"/>
    <x v="0"/>
  </r>
  <r>
    <s v="c6b27f6c73ec84ade249e9dd5bb6d456"/>
    <n v="1"/>
    <x v="0"/>
    <n v="1"/>
    <n v="208.59"/>
    <s v="1 (single)"/>
    <x v="1"/>
  </r>
  <r>
    <s v="f7756b6831d1f8e9ffdd15a08942cd56"/>
    <n v="1"/>
    <x v="1"/>
    <n v="1"/>
    <n v="315.84"/>
    <s v="1 (single)"/>
    <x v="3"/>
  </r>
  <r>
    <s v="5f9146371506c318a20721d5689dfb57"/>
    <n v="2"/>
    <x v="0"/>
    <n v="2"/>
    <n v="73.48"/>
    <s v="2-3 installments"/>
    <x v="0"/>
  </r>
  <r>
    <s v="1441bdf56d9316c4649d04ecf5055bf5"/>
    <n v="1"/>
    <x v="1"/>
    <n v="1"/>
    <n v="364.99"/>
    <s v="1 (single)"/>
    <x v="8"/>
  </r>
  <r>
    <s v="59448c2e076491032bae1cb956f03ceb"/>
    <n v="2"/>
    <x v="0"/>
    <n v="1"/>
    <n v="2.38"/>
    <s v="1 (single)"/>
    <x v="1"/>
  </r>
  <r>
    <s v="55c76b1c3f3d54cae39dbe18b803f84c"/>
    <n v="1"/>
    <x v="0"/>
    <n v="2"/>
    <n v="39.6"/>
    <s v="2-3 installments"/>
    <x v="0"/>
  </r>
  <r>
    <s v="e7fa33e7dae8b411a97ad688c93d6cbc"/>
    <n v="1"/>
    <x v="0"/>
    <n v="4"/>
    <n v="40.09"/>
    <s v="4-6 installments"/>
    <x v="1"/>
  </r>
  <r>
    <s v="6ed2677778c1c83cac211c10199cb7a2"/>
    <n v="1"/>
    <x v="0"/>
    <n v="1"/>
    <n v="88.45"/>
    <s v="1 (single)"/>
    <x v="0"/>
  </r>
  <r>
    <s v="1590f37cad06b14cb123f6a45b2bdf4c"/>
    <n v="1"/>
    <x v="0"/>
    <n v="4"/>
    <n v="45.7"/>
    <s v="4-6 installments"/>
    <x v="1"/>
  </r>
  <r>
    <s v="3d9650eb93f7e3a88b65616691a0126b"/>
    <n v="1"/>
    <x v="1"/>
    <n v="1"/>
    <n v="125.86"/>
    <s v="1 (single)"/>
    <x v="0"/>
  </r>
  <r>
    <s v="b118865ab4b10eac2113204b666d7ab2"/>
    <n v="1"/>
    <x v="0"/>
    <n v="1"/>
    <n v="69.83"/>
    <s v="1 (single)"/>
    <x v="8"/>
  </r>
  <r>
    <s v="c7437eea29f47fbd3d4baf3f4b83c5ae"/>
    <n v="1"/>
    <x v="2"/>
    <n v="1"/>
    <n v="107.24"/>
    <s v="1 (single)"/>
    <x v="1"/>
  </r>
  <r>
    <s v="c7bcf14cf0fa48837a78fe5cc16b6934"/>
    <n v="1"/>
    <x v="0"/>
    <n v="4"/>
    <n v="557.87"/>
    <s v="4-6 installments"/>
    <x v="7"/>
  </r>
  <r>
    <s v="5d6ca8d2f39c609dc330b731dc5777cb"/>
    <n v="1"/>
    <x v="0"/>
    <n v="1"/>
    <n v="38.68"/>
    <s v="1 (single)"/>
    <x v="13"/>
  </r>
  <r>
    <s v="79552be7b4863907fb19aa3c8bba9692"/>
    <n v="1"/>
    <x v="0"/>
    <n v="2"/>
    <n v="111.62"/>
    <s v="2-3 installments"/>
    <x v="1"/>
  </r>
  <r>
    <s v="3ae0851b6ee221c9db69aa800b869e3f"/>
    <n v="1"/>
    <x v="0"/>
    <n v="4"/>
    <n v="230.75"/>
    <s v="4-6 installments"/>
    <x v="9"/>
  </r>
  <r>
    <s v="e98c1902289b968eada0709158767a6a"/>
    <n v="1"/>
    <x v="1"/>
    <n v="1"/>
    <n v="38.13"/>
    <s v="1 (single)"/>
    <x v="7"/>
  </r>
  <r>
    <s v="0d01eea244609b22f49983e36c80c89c"/>
    <n v="1"/>
    <x v="0"/>
    <n v="3"/>
    <n v="109"/>
    <s v="2-3 installments"/>
    <x v="1"/>
  </r>
  <r>
    <s v="47b3fc542306133e109f00371870c632"/>
    <n v="1"/>
    <x v="1"/>
    <n v="1"/>
    <n v="224.09"/>
    <s v="1 (single)"/>
    <x v="8"/>
  </r>
  <r>
    <s v="2a197a3a167970df77d91b94905578a1"/>
    <n v="1"/>
    <x v="0"/>
    <n v="4"/>
    <n v="47.58"/>
    <s v="4-6 installments"/>
    <x v="1"/>
  </r>
  <r>
    <s v="55595283657c40a4e48711b28049056e"/>
    <n v="1"/>
    <x v="0"/>
    <n v="2"/>
    <n v="165.7"/>
    <s v="2-3 installments"/>
    <x v="8"/>
  </r>
  <r>
    <s v="8fc8761fcdb6ded41323d2a484136e63"/>
    <n v="1"/>
    <x v="0"/>
    <n v="3"/>
    <n v="35"/>
    <s v="2-3 installments"/>
    <x v="16"/>
  </r>
  <r>
    <s v="eeb1f86a9f9c08e3eb0bbb7186dccf60"/>
    <n v="1"/>
    <x v="0"/>
    <n v="6"/>
    <n v="79.52"/>
    <s v="4-6 installments"/>
    <x v="0"/>
  </r>
  <r>
    <s v="3751745dfce1d1e272f8eb38c1424a18"/>
    <n v="1"/>
    <x v="1"/>
    <n v="1"/>
    <n v="62.28"/>
    <s v="1 (single)"/>
    <x v="2"/>
  </r>
  <r>
    <s v="f56dc9034c3962e36d49fb73baa12800"/>
    <n v="1"/>
    <x v="0"/>
    <n v="4"/>
    <n v="205.81"/>
    <s v="4-6 installments"/>
    <x v="17"/>
  </r>
  <r>
    <s v="00ac2a1ec784f71feeb7ba1e5959750d"/>
    <n v="1"/>
    <x v="1"/>
    <n v="1"/>
    <n v="56.32"/>
    <s v="1 (single)"/>
    <x v="8"/>
  </r>
  <r>
    <s v="5d1af85a51beb3a9787bdbe3152a024b"/>
    <n v="1"/>
    <x v="3"/>
    <n v="1"/>
    <n v="77.22"/>
    <s v="1 (single)"/>
    <x v="1"/>
  </r>
  <r>
    <s v="abcf460ff11589e91290e8f95caeeef7"/>
    <n v="1"/>
    <x v="0"/>
    <n v="2"/>
    <n v="27.4"/>
    <s v="2-3 installments"/>
    <x v="1"/>
  </r>
  <r>
    <s v="59ffc24bc635a0a0f190bf021df20508"/>
    <n v="1"/>
    <x v="0"/>
    <n v="4"/>
    <n v="61.79"/>
    <s v="4-6 installments"/>
    <x v="19"/>
  </r>
  <r>
    <s v="82474078bf3b19dd0e8a32f116334255"/>
    <n v="1"/>
    <x v="0"/>
    <n v="1"/>
    <n v="67.83"/>
    <s v="1 (single)"/>
    <x v="1"/>
  </r>
  <r>
    <s v="95f5c913e50f7b1edfe05e8a38ba88d4"/>
    <n v="1"/>
    <x v="0"/>
    <n v="1"/>
    <n v="96.62"/>
    <s v="1 (single)"/>
    <x v="1"/>
  </r>
  <r>
    <s v="e4cbb88fcf9a02837b22b1f6f812a9ed"/>
    <n v="1"/>
    <x v="0"/>
    <n v="1"/>
    <n v="32.02"/>
    <s v="1 (single)"/>
    <x v="20"/>
  </r>
  <r>
    <s v="bf6ead07100465b8b825c67e0f6dd2d0"/>
    <n v="1"/>
    <x v="0"/>
    <n v="2"/>
    <n v="27.79"/>
    <s v="2-3 installments"/>
    <x v="1"/>
  </r>
  <r>
    <s v="1407ed7d738d943469994266e9706b46"/>
    <n v="1"/>
    <x v="0"/>
    <n v="8"/>
    <n v="1260.76"/>
    <s v="7-10 installments"/>
    <x v="4"/>
  </r>
  <r>
    <s v="67d234bcc416725cb502c08117a69500"/>
    <n v="1"/>
    <x v="0"/>
    <n v="3"/>
    <n v="43"/>
    <s v="2-3 installments"/>
    <x v="4"/>
  </r>
  <r>
    <s v="798b1ba562e78509f5647f85928f069c"/>
    <n v="1"/>
    <x v="0"/>
    <n v="1"/>
    <n v="44.09"/>
    <s v="1 (single)"/>
    <x v="12"/>
  </r>
  <r>
    <s v="79d157d689965472f742cb6b30a37b40"/>
    <n v="1"/>
    <x v="0"/>
    <n v="2"/>
    <n v="114.53"/>
    <s v="2-3 installments"/>
    <x v="12"/>
  </r>
  <r>
    <s v="9ca8a98b31ed734b2db90fca420cda8e"/>
    <n v="1"/>
    <x v="0"/>
    <n v="1"/>
    <n v="24.94"/>
    <s v="1 (single)"/>
    <x v="1"/>
  </r>
  <r>
    <s v="2f294840fea106bd571d9753ef8decb0"/>
    <n v="1"/>
    <x v="0"/>
    <n v="1"/>
    <n v="29.1"/>
    <s v="1 (single)"/>
    <x v="24"/>
  </r>
  <r>
    <s v="6814e5323f3559890d60955f42d2c8d7"/>
    <n v="1"/>
    <x v="0"/>
    <n v="1"/>
    <n v="52.1"/>
    <s v="1 (single)"/>
    <x v="12"/>
  </r>
  <r>
    <s v="0ba4b12916fc52234012c61ed7ebce94"/>
    <n v="1"/>
    <x v="0"/>
    <n v="3"/>
    <n v="135.51"/>
    <s v="2-3 installments"/>
    <x v="1"/>
  </r>
  <r>
    <s v="a18c79818d51b52442c98a61634c558a"/>
    <n v="1"/>
    <x v="0"/>
    <n v="1"/>
    <n v="79.41"/>
    <s v="1 (single)"/>
    <x v="1"/>
  </r>
  <r>
    <s v="b5572b1a9c58d00d3ad345667cd3a0de"/>
    <n v="1"/>
    <x v="1"/>
    <n v="1"/>
    <n v="199.14"/>
    <s v="1 (single)"/>
    <x v="0"/>
  </r>
  <r>
    <s v="abb71d0110c4be1a1a0c52f929cab4a3"/>
    <n v="1"/>
    <x v="0"/>
    <n v="8"/>
    <n v="2838.22"/>
    <s v="7-10 installments"/>
    <x v="0"/>
  </r>
  <r>
    <s v="d322a3ba4223a4f30fb7c76c8202563d"/>
    <n v="1"/>
    <x v="0"/>
    <n v="2"/>
    <n v="83.72"/>
    <s v="2-3 installments"/>
    <x v="1"/>
  </r>
  <r>
    <s v="324213c21d2577b17bca52fb418cce03"/>
    <n v="1"/>
    <x v="0"/>
    <n v="2"/>
    <n v="117.37"/>
    <s v="2-3 installments"/>
    <x v="4"/>
  </r>
  <r>
    <s v="2c0850997a2ee7ab84dbd7b4c909b667"/>
    <n v="1"/>
    <x v="0"/>
    <n v="1"/>
    <n v="253.8"/>
    <s v="1 (single)"/>
    <x v="1"/>
  </r>
  <r>
    <s v="fbb4e83be54abdb39f7b0673acc6beb2"/>
    <n v="1"/>
    <x v="0"/>
    <n v="1"/>
    <n v="157.13"/>
    <s v="1 (single)"/>
    <x v="1"/>
  </r>
  <r>
    <s v="a5c523f7f14f85ee88f26643f9a99e66"/>
    <n v="1"/>
    <x v="0"/>
    <n v="7"/>
    <n v="155.05"/>
    <s v="7-10 installments"/>
    <x v="0"/>
  </r>
  <r>
    <s v="33bb79c28616262f5e3fdcf5e678b266"/>
    <n v="1"/>
    <x v="2"/>
    <n v="1"/>
    <n v="60.75"/>
    <s v="1 (single)"/>
    <x v="1"/>
  </r>
  <r>
    <s v="7588fbb6c9001d45b0f2bafb4be7ef56"/>
    <n v="2"/>
    <x v="0"/>
    <n v="10"/>
    <n v="109.7"/>
    <s v="7-10 installments"/>
    <x v="12"/>
  </r>
  <r>
    <s v="9899f511f5fad599e46683421fd9e6d3"/>
    <n v="1"/>
    <x v="0"/>
    <n v="3"/>
    <n v="64.77"/>
    <s v="2-3 installments"/>
    <x v="1"/>
  </r>
  <r>
    <s v="46fa06f347967f46cbaba58808c81eca"/>
    <n v="1"/>
    <x v="0"/>
    <n v="1"/>
    <n v="81.79000000000001"/>
    <s v="1 (single)"/>
    <x v="12"/>
  </r>
  <r>
    <s v="4dfb733b29969397d64be1d58ecb7d42"/>
    <n v="1"/>
    <x v="0"/>
    <n v="6"/>
    <n v="93.54000000000001"/>
    <s v="4-6 installments"/>
    <x v="12"/>
  </r>
  <r>
    <s v="ee84f723ba16fe4a20bac5b9aea95e76"/>
    <n v="1"/>
    <x v="0"/>
    <n v="1"/>
    <n v="251.09"/>
    <s v="1 (single)"/>
    <x v="6"/>
  </r>
  <r>
    <s v="b2d895292b5119d7d9306512de5bfe79"/>
    <n v="1"/>
    <x v="0"/>
    <n v="1"/>
    <n v="83.79000000000001"/>
    <s v="1 (single)"/>
    <x v="1"/>
  </r>
  <r>
    <s v="3c58bffb70dcf45f12bdf66a3c215905"/>
    <n v="3"/>
    <x v="2"/>
    <n v="1"/>
    <n v="3.88"/>
    <s v="1 (single)"/>
    <x v="1"/>
  </r>
  <r>
    <s v="95ed64a88b4c676f2b713158041fdf98"/>
    <n v="1"/>
    <x v="0"/>
    <n v="4"/>
    <n v="113.44"/>
    <s v="4-6 installments"/>
    <x v="7"/>
  </r>
  <r>
    <s v="5d0862ad3516f31d71f9f212647e0c31"/>
    <n v="1"/>
    <x v="0"/>
    <n v="10"/>
    <n v="128.67"/>
    <s v="7-10 installments"/>
    <x v="9"/>
  </r>
  <r>
    <s v="f1b7d9797859f45fcdf77b86d09e1bd4"/>
    <n v="1"/>
    <x v="0"/>
    <n v="2"/>
    <n v="61.75"/>
    <s v="2-3 installments"/>
    <x v="1"/>
  </r>
  <r>
    <s v="b8827e3fbdce70200068de321b62f11c"/>
    <n v="1"/>
    <x v="0"/>
    <n v="7"/>
    <n v="128.46"/>
    <s v="7-10 installments"/>
    <x v="1"/>
  </r>
  <r>
    <s v="8e83e34d39ed0235b3460da4bd082fc8"/>
    <n v="1"/>
    <x v="0"/>
    <n v="1"/>
    <n v="44.2"/>
    <s v="1 (single)"/>
    <x v="1"/>
  </r>
  <r>
    <s v="fb11e3f2905ee0f75ef24f40def76252"/>
    <n v="1"/>
    <x v="0"/>
    <n v="6"/>
    <n v="128.88"/>
    <s v="4-6 installments"/>
    <x v="1"/>
  </r>
  <r>
    <s v="6e18b903d38ac38420a6d094ebaebb50"/>
    <n v="1"/>
    <x v="1"/>
    <n v="1"/>
    <n v="48.13"/>
    <s v="1 (single)"/>
    <x v="0"/>
  </r>
  <r>
    <s v="904fe483a657d106e1801556704da474"/>
    <n v="1"/>
    <x v="0"/>
    <n v="1"/>
    <n v="47.68"/>
    <s v="1 (single)"/>
    <x v="1"/>
  </r>
  <r>
    <s v="cc6995f103edcfb65e48d731aec60c1d"/>
    <n v="1"/>
    <x v="0"/>
    <n v="1"/>
    <n v="101.19"/>
    <s v="1 (single)"/>
    <x v="1"/>
  </r>
  <r>
    <s v="b9e186a6d042725eb24122a767ea7063"/>
    <n v="1"/>
    <x v="0"/>
    <n v="2"/>
    <n v="182.36"/>
    <s v="2-3 installments"/>
    <x v="12"/>
  </r>
  <r>
    <s v="e1672b092e2a9b65547387642a209145"/>
    <n v="1"/>
    <x v="0"/>
    <n v="2"/>
    <n v="65.70999999999999"/>
    <s v="2-3 installments"/>
    <x v="1"/>
  </r>
  <r>
    <s v="27bb9f8cf03a1e189a4047a05621074c"/>
    <n v="1"/>
    <x v="0"/>
    <n v="5"/>
    <n v="106.5"/>
    <s v="4-6 installments"/>
    <x v="1"/>
  </r>
  <r>
    <s v="afb8e7d292d49589f6583efcdbda2058"/>
    <n v="1"/>
    <x v="2"/>
    <n v="1"/>
    <n v="95.3"/>
    <s v="1 (single)"/>
    <x v="0"/>
  </r>
  <r>
    <s v="31725408e39733c6fbccf9559d25f0e4"/>
    <n v="1"/>
    <x v="0"/>
    <n v="5"/>
    <n v="264.54"/>
    <s v="4-6 installments"/>
    <x v="19"/>
  </r>
  <r>
    <s v="12581c5de9b60bf327002c906dd03e17"/>
    <n v="1"/>
    <x v="0"/>
    <n v="2"/>
    <n v="193.72"/>
    <s v="2-3 installments"/>
    <x v="0"/>
  </r>
  <r>
    <s v="409bc4cfbf301b760050e1adec588929"/>
    <n v="1"/>
    <x v="0"/>
    <n v="6"/>
    <n v="79.7"/>
    <s v="4-6 installments"/>
    <x v="1"/>
  </r>
  <r>
    <s v="7ad517358a6ed9836dacf1bd7cc9dab2"/>
    <n v="1"/>
    <x v="0"/>
    <n v="1"/>
    <n v="118.47"/>
    <s v="1 (single)"/>
    <x v="1"/>
  </r>
  <r>
    <s v="7e722bfc2987b03c9f86dc14857dabba"/>
    <n v="1"/>
    <x v="0"/>
    <n v="5"/>
    <n v="170.38"/>
    <s v="4-6 installments"/>
    <x v="12"/>
  </r>
  <r>
    <s v="62aa575eee0e9366d015bca35757379d"/>
    <n v="1"/>
    <x v="0"/>
    <n v="1"/>
    <n v="67.5"/>
    <s v="1 (single)"/>
    <x v="8"/>
  </r>
  <r>
    <s v="34b26ad88bd9eea1ef3628bbbc624e8b"/>
    <n v="1"/>
    <x v="0"/>
    <n v="3"/>
    <n v="89.94"/>
    <s v="2-3 installments"/>
    <x v="22"/>
  </r>
  <r>
    <s v="458a48845a6b2f3f15dbb0868c8f6c05"/>
    <n v="1"/>
    <x v="0"/>
    <n v="8"/>
    <n v="206.69"/>
    <s v="7-10 installments"/>
    <x v="1"/>
  </r>
  <r>
    <s v="3a482da81f07c48902ac09603f648d1f"/>
    <n v="1"/>
    <x v="0"/>
    <n v="7"/>
    <n v="76.65000000000001"/>
    <s v="7-10 installments"/>
    <x v="0"/>
  </r>
  <r>
    <s v="82cc41708a2af46f14addaf31ad61ccd"/>
    <n v="1"/>
    <x v="0"/>
    <n v="5"/>
    <n v="78.48"/>
    <s v="4-6 installments"/>
    <x v="6"/>
  </r>
  <r>
    <s v="dbba7ff437dcecd5e70b6ea4bb3ab37b"/>
    <n v="1"/>
    <x v="0"/>
    <n v="6"/>
    <n v="163.68"/>
    <s v="4-6 installments"/>
    <x v="1"/>
  </r>
  <r>
    <s v="9ea96bace1093d93e7fcbdfabc1dc830"/>
    <n v="1"/>
    <x v="3"/>
    <n v="1"/>
    <n v="82.95"/>
    <s v="1 (single)"/>
    <x v="12"/>
  </r>
  <r>
    <s v="16c9ef138b75b95f8fd7969d2a2900ca"/>
    <n v="1"/>
    <x v="1"/>
    <n v="1"/>
    <n v="108.72"/>
    <s v="1 (single)"/>
    <x v="1"/>
  </r>
  <r>
    <s v="5f69f6bf68dce110479aa0bb515b47c8"/>
    <n v="1"/>
    <x v="0"/>
    <n v="1"/>
    <n v="38.72"/>
    <s v="1 (single)"/>
    <x v="1"/>
  </r>
  <r>
    <s v="a602aea3a8a3551032ed0214a2006707"/>
    <n v="1"/>
    <x v="0"/>
    <n v="2"/>
    <n v="138.5"/>
    <s v="2-3 installments"/>
    <x v="8"/>
  </r>
  <r>
    <s v="d479fa8a25e886f272e443a70acfb2d9"/>
    <n v="1"/>
    <x v="0"/>
    <n v="1"/>
    <n v="62.44"/>
    <s v="1 (single)"/>
    <x v="1"/>
  </r>
  <r>
    <s v="f3c2158661b32530c0482c598745fc61"/>
    <n v="1"/>
    <x v="0"/>
    <n v="2"/>
    <n v="78.17"/>
    <s v="2-3 installments"/>
    <x v="1"/>
  </r>
  <r>
    <s v="ad570565d539dc76d6573905696f1a0d"/>
    <n v="1"/>
    <x v="0"/>
    <n v="10"/>
    <n v="277.48"/>
    <s v="7-10 installments"/>
    <x v="20"/>
  </r>
  <r>
    <s v="71488f40fcb86621a50c86a9e1ce486f"/>
    <n v="1"/>
    <x v="0"/>
    <n v="1"/>
    <n v="47.29"/>
    <s v="1 (single)"/>
    <x v="1"/>
  </r>
  <r>
    <s v="48fa6f60d62fb1e0d0ada35a50180531"/>
    <n v="1"/>
    <x v="1"/>
    <n v="1"/>
    <n v="64.09"/>
    <s v="1 (single)"/>
    <x v="12"/>
  </r>
  <r>
    <s v="8d73d05fe1d2142179985e04712e8485"/>
    <n v="1"/>
    <x v="0"/>
    <n v="5"/>
    <n v="108.59"/>
    <s v="4-6 installments"/>
    <x v="22"/>
  </r>
  <r>
    <s v="434d158e96bdd6972ad6e6d73ddcfd22"/>
    <n v="1"/>
    <x v="1"/>
    <n v="1"/>
    <n v="508.17"/>
    <s v="1 (single)"/>
    <x v="14"/>
  </r>
  <r>
    <s v="1b01d7d89cee1fbbd040078c1cd83cd7"/>
    <n v="1"/>
    <x v="1"/>
    <n v="1"/>
    <n v="60.64"/>
    <s v="1 (single)"/>
    <x v="1"/>
  </r>
  <r>
    <s v="9bc5470258187bd978ad5e82284375fe"/>
    <n v="1"/>
    <x v="1"/>
    <n v="1"/>
    <n v="38.27"/>
    <s v="1 (single)"/>
    <x v="1"/>
  </r>
  <r>
    <s v="46010c67bec146f0c9db27f42149c5d2"/>
    <n v="1"/>
    <x v="0"/>
    <n v="1"/>
    <n v="119.83"/>
    <s v="1 (single)"/>
    <x v="1"/>
  </r>
  <r>
    <s v="ade74a481419f780807e4b4149e1c49b"/>
    <n v="1"/>
    <x v="0"/>
    <n v="3"/>
    <n v="358.82"/>
    <s v="2-3 installments"/>
    <x v="12"/>
  </r>
  <r>
    <s v="f00e76913de005d1e688bde18d970dff"/>
    <n v="1"/>
    <x v="1"/>
    <n v="1"/>
    <n v="57.09"/>
    <s v="1 (single)"/>
    <x v="12"/>
  </r>
  <r>
    <s v="36da3594f270f9d28bae07df5974d240"/>
    <n v="1"/>
    <x v="0"/>
    <n v="3"/>
    <n v="164.54"/>
    <s v="2-3 installments"/>
    <x v="12"/>
  </r>
  <r>
    <s v="4277cbafe32b1c895956bfca7cbdcc69"/>
    <n v="1"/>
    <x v="1"/>
    <n v="1"/>
    <n v="107.87"/>
    <s v="1 (single)"/>
    <x v="4"/>
  </r>
  <r>
    <s v="bda372c8f4f99cac883f9f8462f5fdfd"/>
    <n v="1"/>
    <x v="0"/>
    <n v="1"/>
    <n v="116.36"/>
    <s v="1 (single)"/>
    <x v="1"/>
  </r>
  <r>
    <s v="64a859a6736ad1d34596f44cb069ea05"/>
    <n v="1"/>
    <x v="0"/>
    <n v="6"/>
    <n v="61.01"/>
    <s v="4-6 installments"/>
    <x v="3"/>
  </r>
  <r>
    <s v="ccf804e764ed5650cd8759557269dc13"/>
    <n v="11"/>
    <x v="2"/>
    <n v="1"/>
    <n v="2.97"/>
    <s v="1 (single)"/>
    <x v="1"/>
  </r>
  <r>
    <s v="a7e2a9bcafab99efcc6c6c20523fa47d"/>
    <n v="1"/>
    <x v="0"/>
    <n v="3"/>
    <n v="37.77"/>
    <s v="2-3 installments"/>
    <x v="1"/>
  </r>
  <r>
    <s v="5c26d05602b6bf6463faf31fe5031c1c"/>
    <n v="1"/>
    <x v="0"/>
    <n v="1"/>
    <n v="32.38"/>
    <s v="1 (single)"/>
    <x v="1"/>
  </r>
  <r>
    <s v="757a2790de00320b5025c522b180baf2"/>
    <n v="1"/>
    <x v="0"/>
    <n v="10"/>
    <n v="133.38"/>
    <s v="7-10 installments"/>
    <x v="20"/>
  </r>
  <r>
    <s v="ef91a0138a69318c86432c32ad98db82"/>
    <n v="1"/>
    <x v="1"/>
    <n v="1"/>
    <n v="187.89"/>
    <s v="1 (single)"/>
    <x v="1"/>
  </r>
  <r>
    <s v="6434ca73491ebf0b471702a2506eb871"/>
    <n v="1"/>
    <x v="0"/>
    <n v="10"/>
    <n v="1038.36"/>
    <s v="7-10 installments"/>
    <x v="0"/>
  </r>
  <r>
    <s v="fef9630717f341d93127dbf1d27650c9"/>
    <n v="1"/>
    <x v="0"/>
    <n v="6"/>
    <n v="67.31"/>
    <s v="4-6 installments"/>
    <x v="1"/>
  </r>
  <r>
    <s v="837cd2125d69712e32915f1617ff6922"/>
    <n v="1"/>
    <x v="0"/>
    <n v="4"/>
    <n v="83.62"/>
    <s v="4-6 installments"/>
    <x v="1"/>
  </r>
  <r>
    <s v="c6655a752771703762ecca5e27101b99"/>
    <n v="1"/>
    <x v="1"/>
    <n v="1"/>
    <n v="213.94"/>
    <s v="1 (single)"/>
    <x v="19"/>
  </r>
  <r>
    <s v="c0279fdc49b580fa9e3b659f87812b9e"/>
    <n v="1"/>
    <x v="1"/>
    <n v="1"/>
    <n v="231.38"/>
    <s v="1 (single)"/>
    <x v="1"/>
  </r>
  <r>
    <s v="f0fc730a1254996668db8e9161446323"/>
    <n v="1"/>
    <x v="0"/>
    <n v="1"/>
    <n v="69.90000000000001"/>
    <s v="1 (single)"/>
    <x v="1"/>
  </r>
  <r>
    <s v="71d7141d917163379d3bd485bb9a4265"/>
    <n v="1"/>
    <x v="0"/>
    <n v="6"/>
    <n v="135.48"/>
    <s v="4-6 installments"/>
    <x v="1"/>
  </r>
  <r>
    <s v="f961f6ff8dc846665af87a48ff57069c"/>
    <n v="1"/>
    <x v="0"/>
    <n v="6"/>
    <n v="127.02"/>
    <s v="4-6 installments"/>
    <x v="1"/>
  </r>
  <r>
    <s v="90583aeed06ff85179fe55dc956ce115"/>
    <n v="1"/>
    <x v="1"/>
    <n v="1"/>
    <n v="73.48"/>
    <s v="1 (single)"/>
    <x v="0"/>
  </r>
  <r>
    <s v="d01395763bb11d18d9482f322715b80d"/>
    <n v="1"/>
    <x v="0"/>
    <n v="1"/>
    <n v="160.12"/>
    <s v="1 (single)"/>
    <x v="1"/>
  </r>
  <r>
    <s v="bee3bdf96f440b4049e95e8eb6f64dc0"/>
    <n v="1"/>
    <x v="2"/>
    <n v="1"/>
    <n v="237"/>
    <s v="1 (single)"/>
    <x v="1"/>
  </r>
  <r>
    <s v="0517f595d01e0c246ac759a754c6ca64"/>
    <n v="1"/>
    <x v="0"/>
    <n v="6"/>
    <n v="102.96"/>
    <s v="4-6 installments"/>
    <x v="1"/>
  </r>
  <r>
    <s v="c039d465e2d9486915f6356a2660e66f"/>
    <n v="1"/>
    <x v="1"/>
    <n v="1"/>
    <n v="55.83"/>
    <s v="1 (single)"/>
    <x v="12"/>
  </r>
  <r>
    <s v="69be748e051308f0d341a9e6d30c7b40"/>
    <n v="1"/>
    <x v="0"/>
    <n v="1"/>
    <n v="47.29"/>
    <s v="1 (single)"/>
    <x v="1"/>
  </r>
  <r>
    <s v="d7f48a8882bf0e1c1282d5204e96e24f"/>
    <n v="1"/>
    <x v="0"/>
    <n v="6"/>
    <n v="143.1"/>
    <s v="4-6 installments"/>
    <x v="14"/>
  </r>
  <r>
    <s v="7351ff002cae99e94c0a6a1da562c331"/>
    <n v="1"/>
    <x v="0"/>
    <n v="1"/>
    <n v="155.98"/>
    <s v="1 (single)"/>
    <x v="1"/>
  </r>
  <r>
    <s v="61533cd20b6e0d2b003a57dd6b78fddb"/>
    <n v="1"/>
    <x v="0"/>
    <n v="1"/>
    <n v="72.14"/>
    <s v="1 (single)"/>
    <x v="7"/>
  </r>
  <r>
    <s v="245ab579b02d5d10ea1183942b060d54"/>
    <n v="1"/>
    <x v="0"/>
    <n v="1"/>
    <n v="61.62"/>
    <s v="1 (single)"/>
    <x v="9"/>
  </r>
  <r>
    <s v="ed9c888e1be39c7492c5810bcf8a0227"/>
    <n v="1"/>
    <x v="2"/>
    <n v="1"/>
    <n v="37.78"/>
    <s v="1 (single)"/>
    <x v="1"/>
  </r>
  <r>
    <s v="422582e02b67ce7dc6b05417796ee525"/>
    <n v="1"/>
    <x v="0"/>
    <n v="1"/>
    <n v="177.16"/>
    <s v="1 (single)"/>
    <x v="1"/>
  </r>
  <r>
    <s v="2e03cb2541b48c78aebca2dbfb2fc7b8"/>
    <n v="1"/>
    <x v="0"/>
    <n v="1"/>
    <n v="64.23"/>
    <s v="1 (single)"/>
    <x v="0"/>
  </r>
  <r>
    <s v="11aa678fe753b76d14deeb477735998f"/>
    <n v="2"/>
    <x v="2"/>
    <n v="1"/>
    <n v="193.54"/>
    <s v="1 (single)"/>
    <x v="1"/>
  </r>
  <r>
    <s v="033abfda50a317e7664dc789031fbdef"/>
    <n v="1"/>
    <x v="0"/>
    <n v="2"/>
    <n v="138.26"/>
    <s v="2-3 installments"/>
    <x v="1"/>
  </r>
  <r>
    <s v="d089955a4f09c3d031b4a8b99017417c"/>
    <n v="1"/>
    <x v="0"/>
    <n v="2"/>
    <n v="75.86"/>
    <s v="2-3 installments"/>
    <x v="12"/>
  </r>
  <r>
    <s v="e13722c0887b5fecfbcf9771b23ddf36"/>
    <n v="1"/>
    <x v="0"/>
    <n v="1"/>
    <n v="128.14"/>
    <s v="1 (single)"/>
    <x v="7"/>
  </r>
  <r>
    <s v="c2a4a8b4f1957c5d03b3ffb311d90c14"/>
    <n v="1"/>
    <x v="0"/>
    <n v="2"/>
    <n v="87.22"/>
    <s v="2-3 installments"/>
    <x v="1"/>
  </r>
  <r>
    <s v="210f6de2695396bc0cc864241676e17a"/>
    <n v="1"/>
    <x v="0"/>
    <n v="1"/>
    <n v="31.75"/>
    <s v="1 (single)"/>
    <x v="1"/>
  </r>
  <r>
    <s v="7da1331ba1360722203a1815d5e80844"/>
    <n v="1"/>
    <x v="1"/>
    <n v="1"/>
    <n v="59.22"/>
    <s v="1 (single)"/>
    <x v="0"/>
  </r>
  <r>
    <s v="246e8f5dd934761c8badf86d43225bdb"/>
    <n v="1"/>
    <x v="1"/>
    <n v="1"/>
    <n v="92.73999999999999"/>
    <s v="1 (single)"/>
    <x v="20"/>
  </r>
  <r>
    <s v="c02a5571a92c4122218c6471c440567a"/>
    <n v="1"/>
    <x v="0"/>
    <n v="3"/>
    <n v="102.74"/>
    <s v="2-3 installments"/>
    <x v="1"/>
  </r>
  <r>
    <s v="333c2d7fa97da12f6523d992565cc8a7"/>
    <n v="1"/>
    <x v="0"/>
    <n v="5"/>
    <n v="61.8"/>
    <s v="4-6 installments"/>
    <x v="1"/>
  </r>
  <r>
    <s v="e010818e0f8eab0076d80f8699a22aa6"/>
    <n v="1"/>
    <x v="1"/>
    <n v="1"/>
    <n v="216.47"/>
    <s v="1 (single)"/>
    <x v="1"/>
  </r>
  <r>
    <s v="21235c5a99a117c776a72a4de3276027"/>
    <n v="1"/>
    <x v="0"/>
    <n v="3"/>
    <n v="109.42"/>
    <s v="2-3 installments"/>
    <x v="12"/>
  </r>
  <r>
    <s v="d6b2cc5d981e25c858336cad7bde6e06"/>
    <n v="1"/>
    <x v="0"/>
    <n v="1"/>
    <n v="102.53"/>
    <s v="1 (single)"/>
    <x v="18"/>
  </r>
  <r>
    <s v="8fac65a1f16b2cad7dc493842c75a310"/>
    <n v="2"/>
    <x v="2"/>
    <n v="1"/>
    <n v="77.98999999999999"/>
    <s v="1 (single)"/>
    <x v="1"/>
  </r>
  <r>
    <s v="defc9635e736dc57770092284a0eeee0"/>
    <n v="1"/>
    <x v="0"/>
    <n v="6"/>
    <n v="246.23"/>
    <s v="4-6 installments"/>
    <x v="1"/>
  </r>
  <r>
    <s v="2ccb6bec4f3730c45dafaa8beb92f482"/>
    <n v="1"/>
    <x v="0"/>
    <n v="3"/>
    <n v="370.59"/>
    <s v="2-3 installments"/>
    <x v="12"/>
  </r>
  <r>
    <s v="3f741f27f2dd8988d7c287f567a35c52"/>
    <n v="1"/>
    <x v="0"/>
    <n v="4"/>
    <n v="121.5"/>
    <s v="4-6 installments"/>
    <x v="1"/>
  </r>
  <r>
    <s v="7bc70bc321068d03533136557afe2959"/>
    <n v="1"/>
    <x v="0"/>
    <n v="4"/>
    <n v="193.45"/>
    <s v="4-6 installments"/>
    <x v="12"/>
  </r>
  <r>
    <s v="2d2f7f564738bc7bbd535580aef84e09"/>
    <n v="1"/>
    <x v="1"/>
    <n v="1"/>
    <n v="187.53"/>
    <s v="1 (single)"/>
    <x v="24"/>
  </r>
  <r>
    <s v="df31c03f22f15e6460a9eeb4de4968ac"/>
    <n v="1"/>
    <x v="0"/>
    <n v="4"/>
    <n v="134.58"/>
    <s v="4-6 installments"/>
    <x v="1"/>
  </r>
  <r>
    <s v="b58ad6013994eef55be5cdaf76a1a14d"/>
    <n v="1"/>
    <x v="0"/>
    <n v="10"/>
    <n v="411.24"/>
    <s v="7-10 installments"/>
    <x v="1"/>
  </r>
  <r>
    <s v="649bcc2d5a5b841c495f9d1f4cb31542"/>
    <n v="1"/>
    <x v="0"/>
    <n v="9"/>
    <n v="99.73999999999999"/>
    <s v="7-10 installments"/>
    <x v="0"/>
  </r>
  <r>
    <s v="9f25f43e006aa4d61b6f1188696e93a8"/>
    <n v="1"/>
    <x v="0"/>
    <n v="10"/>
    <n v="1032.44"/>
    <s v="7-10 installments"/>
    <x v="8"/>
  </r>
  <r>
    <s v="2d62ae6267e4fadef5b636987094dd99"/>
    <n v="1"/>
    <x v="0"/>
    <n v="7"/>
    <n v="77.56999999999999"/>
    <s v="7-10 installments"/>
    <x v="8"/>
  </r>
  <r>
    <s v="f37977715eac869c24d6402da2b7a3ac"/>
    <n v="1"/>
    <x v="0"/>
    <n v="1"/>
    <n v="122.41"/>
    <s v="1 (single)"/>
    <x v="1"/>
  </r>
  <r>
    <s v="82640416f7ea6860f387729e31d00196"/>
    <n v="1"/>
    <x v="0"/>
    <n v="1"/>
    <n v="108.61"/>
    <s v="1 (single)"/>
    <x v="1"/>
  </r>
  <r>
    <s v="c271d6d965ce901e7efaae6879247e43"/>
    <n v="1"/>
    <x v="0"/>
    <n v="5"/>
    <n v="140.3"/>
    <s v="4-6 installments"/>
    <x v="20"/>
  </r>
  <r>
    <s v="6304164a7279cadbe75ba08fcf6357d6"/>
    <n v="1"/>
    <x v="0"/>
    <n v="2"/>
    <n v="254.16"/>
    <s v="2-3 installments"/>
    <x v="12"/>
  </r>
  <r>
    <s v="69177e2a4ded7df4cffeb0b2a0e3a62e"/>
    <n v="1"/>
    <x v="1"/>
    <n v="1"/>
    <n v="59"/>
    <s v="1 (single)"/>
    <x v="1"/>
  </r>
  <r>
    <s v="79c697a71c6bfb37a4c83d238e695404"/>
    <n v="3"/>
    <x v="2"/>
    <n v="1"/>
    <n v="9.710000000000001"/>
    <s v="1 (single)"/>
    <x v="1"/>
  </r>
  <r>
    <s v="5fe5d71d980a06a81a0f27c614ddf0a4"/>
    <n v="1"/>
    <x v="0"/>
    <n v="3"/>
    <n v="74.3"/>
    <s v="2-3 installments"/>
    <x v="14"/>
  </r>
  <r>
    <s v="b306e43825024d6a7727ed3bb863b650"/>
    <n v="1"/>
    <x v="0"/>
    <n v="1"/>
    <n v="16.17"/>
    <s v="1 (single)"/>
    <x v="1"/>
  </r>
  <r>
    <s v="d692ef54145c9cb3322ec2e5508aa3f4"/>
    <n v="1"/>
    <x v="0"/>
    <n v="2"/>
    <n v="146.83"/>
    <s v="2-3 installments"/>
    <x v="1"/>
  </r>
  <r>
    <s v="31b3e1e5188e76431af2242ebbfb4ba4"/>
    <n v="1"/>
    <x v="0"/>
    <n v="15"/>
    <n v="484.8"/>
    <s v="11+ installments"/>
    <x v="1"/>
  </r>
  <r>
    <s v="2d08fef3d5af150cd56996814ad895d1"/>
    <n v="1"/>
    <x v="1"/>
    <n v="1"/>
    <n v="260.52"/>
    <s v="1 (single)"/>
    <x v="11"/>
  </r>
  <r>
    <s v="f8033eab5248939afe7fa7feb4ac4866"/>
    <n v="1"/>
    <x v="0"/>
    <n v="1"/>
    <n v="17.9"/>
    <s v="1 (single)"/>
    <x v="7"/>
  </r>
  <r>
    <s v="a5ab32d92df4aa22033de78a4c20dedb"/>
    <n v="1"/>
    <x v="1"/>
    <n v="1"/>
    <n v="138.6"/>
    <s v="1 (single)"/>
    <x v="8"/>
  </r>
  <r>
    <s v="73207c3f43cbf7bc33ac5072aca58e46"/>
    <n v="1"/>
    <x v="0"/>
    <n v="10"/>
    <n v="256.15"/>
    <s v="7-10 installments"/>
    <x v="17"/>
  </r>
  <r>
    <s v="c603557da211df150d679fa72fdf25a3"/>
    <n v="3"/>
    <x v="2"/>
    <n v="1"/>
    <n v="60"/>
    <s v="1 (single)"/>
    <x v="0"/>
  </r>
  <r>
    <s v="4454ffbb919a4763ae6aead697473b73"/>
    <n v="1"/>
    <x v="0"/>
    <n v="1"/>
    <n v="350.41"/>
    <s v="1 (single)"/>
    <x v="8"/>
  </r>
  <r>
    <s v="05861bbf66a8cc3d5cdb6db76fece371"/>
    <n v="1"/>
    <x v="1"/>
    <n v="1"/>
    <n v="258.49"/>
    <s v="1 (single)"/>
    <x v="1"/>
  </r>
  <r>
    <s v="b9a422aebaeb3396ee0b761b10c0cc08"/>
    <n v="1"/>
    <x v="1"/>
    <n v="1"/>
    <n v="77.56999999999999"/>
    <s v="1 (single)"/>
    <x v="1"/>
  </r>
  <r>
    <s v="6fd7aad38ed11be7812e861b8947f7d4"/>
    <n v="1"/>
    <x v="1"/>
    <n v="1"/>
    <n v="73.48999999999999"/>
    <s v="1 (single)"/>
    <x v="8"/>
  </r>
  <r>
    <s v="1c58d792be884eb5776e16738425d8cf"/>
    <n v="1"/>
    <x v="0"/>
    <n v="1"/>
    <n v="77.56999999999999"/>
    <s v="1 (single)"/>
    <x v="0"/>
  </r>
  <r>
    <s v="a37057df33d7a542cf514f9cbe7a311d"/>
    <n v="1"/>
    <x v="0"/>
    <n v="1"/>
    <n v="123.27"/>
    <s v="1 (single)"/>
    <x v="6"/>
  </r>
  <r>
    <s v="a02898dcd7117b317f28c8de4cb9af61"/>
    <n v="1"/>
    <x v="0"/>
    <n v="1"/>
    <n v="73.95999999999999"/>
    <s v="1 (single)"/>
    <x v="16"/>
  </r>
  <r>
    <s v="3bf31ab7902ee8a53800c1f3d57651eb"/>
    <n v="1"/>
    <x v="1"/>
    <n v="1"/>
    <n v="76.28"/>
    <s v="1 (single)"/>
    <x v="12"/>
  </r>
  <r>
    <s v="fd0d8a359529c8fc086392d5b309d9ba"/>
    <n v="1"/>
    <x v="1"/>
    <n v="1"/>
    <n v="137.59"/>
    <s v="1 (single)"/>
    <x v="4"/>
  </r>
  <r>
    <s v="101157d4fae1c9fb74a00a5dee265c25"/>
    <n v="1"/>
    <x v="0"/>
    <n v="1"/>
    <n v="43.52"/>
    <s v="1 (single)"/>
    <x v="12"/>
  </r>
  <r>
    <s v="4ef09dfdc36677a4d599a0c1acace4ff"/>
    <n v="1"/>
    <x v="0"/>
    <n v="3"/>
    <n v="166.29"/>
    <s v="2-3 installments"/>
    <x v="3"/>
  </r>
  <r>
    <s v="996959ad36063a7b8df71ab9d8b0ebd7"/>
    <n v="1"/>
    <x v="1"/>
    <n v="1"/>
    <n v="62.38"/>
    <s v="1 (single)"/>
    <x v="0"/>
  </r>
  <r>
    <s v="d749b12b674090063683ff90a811c2b9"/>
    <n v="1"/>
    <x v="0"/>
    <n v="2"/>
    <n v="47.53"/>
    <s v="2-3 installments"/>
    <x v="1"/>
  </r>
  <r>
    <s v="68f47f50f04c4cb6774570cfde3a9aa7"/>
    <n v="1"/>
    <x v="0"/>
    <n v="1"/>
    <n v="70.7"/>
    <s v="1 (single)"/>
    <x v="13"/>
  </r>
  <r>
    <s v="5bd1a9bce151c7b6f014c44d3bd1dd08"/>
    <n v="1"/>
    <x v="0"/>
    <n v="1"/>
    <n v="50.03"/>
    <s v="1 (single)"/>
    <x v="19"/>
  </r>
  <r>
    <s v="7e41e7372ce6842cf380d475bf0927b4"/>
    <n v="1"/>
    <x v="0"/>
    <n v="1"/>
    <n v="639.2"/>
    <s v="1 (single)"/>
    <x v="1"/>
  </r>
  <r>
    <s v="fe80ef8e06c4f85a39705d913eee0296"/>
    <n v="1"/>
    <x v="0"/>
    <n v="2"/>
    <n v="236.96"/>
    <s v="2-3 installments"/>
    <x v="1"/>
  </r>
  <r>
    <s v="d08bba6d656adbdc54eaf30b29532e89"/>
    <n v="1"/>
    <x v="0"/>
    <n v="2"/>
    <n v="479.22"/>
    <s v="2-3 installments"/>
    <x v="12"/>
  </r>
  <r>
    <s v="d8e4f17201e35b0341b90bf7b8be215c"/>
    <n v="1"/>
    <x v="0"/>
    <n v="2"/>
    <n v="59"/>
    <s v="2-3 installments"/>
    <x v="1"/>
  </r>
  <r>
    <s v="236992e91012a3c75936dd524d4cb688"/>
    <n v="1"/>
    <x v="0"/>
    <n v="1"/>
    <n v="19.21"/>
    <s v="1 (single)"/>
    <x v="0"/>
  </r>
  <r>
    <s v="45c5fceca4f4409e9b086fff7c29e6bb"/>
    <n v="1"/>
    <x v="0"/>
    <n v="2"/>
    <n v="92.06"/>
    <s v="2-3 installments"/>
    <x v="3"/>
  </r>
  <r>
    <s v="25f3f0ae63b48a081e219325f1d4df84"/>
    <n v="1"/>
    <x v="0"/>
    <n v="1"/>
    <n v="41.96"/>
    <s v="1 (single)"/>
    <x v="0"/>
  </r>
  <r>
    <s v="195194e3dbfe59a81261af1a6ffe7c47"/>
    <n v="1"/>
    <x v="0"/>
    <n v="8"/>
    <n v="244.15"/>
    <s v="7-10 installments"/>
    <x v="1"/>
  </r>
  <r>
    <s v="0ece9be8cfc0d7014370475626b74cf7"/>
    <n v="1"/>
    <x v="0"/>
    <n v="4"/>
    <n v="43.36"/>
    <s v="4-6 installments"/>
    <x v="1"/>
  </r>
  <r>
    <s v="5d2d00e8bfcca1d76a0335b147b1d020"/>
    <n v="1"/>
    <x v="1"/>
    <n v="1"/>
    <n v="156.53"/>
    <s v="1 (single)"/>
    <x v="12"/>
  </r>
  <r>
    <s v="dc8fb3af3f4e0969fc7dbc3128a836e0"/>
    <n v="2"/>
    <x v="0"/>
    <n v="4"/>
    <n v="46.1"/>
    <s v="4-6 installments"/>
    <x v="4"/>
  </r>
  <r>
    <s v="945fb6d37a9ca75061ff8741ae8c19ab"/>
    <n v="1"/>
    <x v="0"/>
    <n v="10"/>
    <n v="272.63"/>
    <s v="7-10 installments"/>
    <x v="0"/>
  </r>
  <r>
    <s v="7106145f3789df33a461a2544bc2953a"/>
    <n v="1"/>
    <x v="0"/>
    <n v="4"/>
    <n v="61.96"/>
    <s v="4-6 installments"/>
    <x v="20"/>
  </r>
  <r>
    <s v="d360a6c1f7b7eb35282e2c574c5cbf8c"/>
    <n v="1"/>
    <x v="2"/>
    <n v="1"/>
    <n v="28.43"/>
    <s v="1 (single)"/>
    <x v="8"/>
  </r>
  <r>
    <s v="fe1b5889171fd987d32665de60780aab"/>
    <n v="1"/>
    <x v="0"/>
    <n v="6"/>
    <n v="460.22"/>
    <s v="4-6 installments"/>
    <x v="8"/>
  </r>
  <r>
    <s v="4f165f4bc415c1db76359351cdec5f3b"/>
    <n v="1"/>
    <x v="0"/>
    <n v="3"/>
    <n v="165.3"/>
    <s v="2-3 installments"/>
    <x v="12"/>
  </r>
  <r>
    <s v="2a940654991b7eaeb541171e5e1d497f"/>
    <n v="1"/>
    <x v="1"/>
    <n v="1"/>
    <n v="624.6799999999999"/>
    <s v="1 (single)"/>
    <x v="12"/>
  </r>
  <r>
    <s v="aa9247a7a8a840b9bc4a0755c1c8485e"/>
    <n v="1"/>
    <x v="0"/>
    <n v="6"/>
    <n v="75.38"/>
    <s v="4-6 installments"/>
    <x v="1"/>
  </r>
  <r>
    <s v="76aa52a8bd8995742d4da905ed1db5ac"/>
    <n v="1"/>
    <x v="1"/>
    <n v="1"/>
    <n v="79.56"/>
    <s v="1 (single)"/>
    <x v="6"/>
  </r>
  <r>
    <s v="5790dbdc91eb7734cb388aff90dae5ec"/>
    <n v="1"/>
    <x v="1"/>
    <n v="1"/>
    <n v="68.12"/>
    <s v="1 (single)"/>
    <x v="1"/>
  </r>
  <r>
    <s v="ceb9b6d878227743fd57f4f50dff13c3"/>
    <n v="1"/>
    <x v="0"/>
    <n v="2"/>
    <n v="277.96"/>
    <s v="2-3 installments"/>
    <x v="25"/>
  </r>
  <r>
    <s v="090967205f5215e5d3053cefdbce5aac"/>
    <n v="1"/>
    <x v="0"/>
    <n v="10"/>
    <n v="893.62"/>
    <s v="7-10 installments"/>
    <x v="5"/>
  </r>
  <r>
    <s v="cfd085695f8aa8900050cd7b077f412c"/>
    <n v="1"/>
    <x v="0"/>
    <n v="4"/>
    <n v="63.76"/>
    <s v="4-6 installments"/>
    <x v="1"/>
  </r>
  <r>
    <s v="ed273ac994e955e0c775eccb0a6512c0"/>
    <n v="1"/>
    <x v="1"/>
    <n v="1"/>
    <n v="1149.83"/>
    <s v="1 (single)"/>
    <x v="1"/>
  </r>
  <r>
    <s v="de76f809479b8391b6166b1448d83f3f"/>
    <n v="1"/>
    <x v="0"/>
    <n v="10"/>
    <n v="202.82"/>
    <s v="7-10 installments"/>
    <x v="1"/>
  </r>
  <r>
    <s v="56d77d50d54aa1f038e28f269311b4d3"/>
    <n v="1"/>
    <x v="0"/>
    <n v="10"/>
    <n v="283.67"/>
    <s v="7-10 installments"/>
    <x v="1"/>
  </r>
  <r>
    <s v="ff2fa4d5d45e92668ba2af1a45bfbe03"/>
    <n v="1"/>
    <x v="0"/>
    <n v="1"/>
    <n v="70.03"/>
    <s v="1 (single)"/>
    <x v="7"/>
  </r>
  <r>
    <s v="7106d4481a2ba708b934d912e3b4413a"/>
    <n v="1"/>
    <x v="0"/>
    <n v="2"/>
    <n v="86.86"/>
    <s v="2-3 installments"/>
    <x v="16"/>
  </r>
  <r>
    <s v="72ca18d829e0a0e0a9165f32316fefad"/>
    <n v="1"/>
    <x v="0"/>
    <n v="3"/>
    <n v="383.08"/>
    <s v="2-3 installments"/>
    <x v="1"/>
  </r>
  <r>
    <s v="7a9d100d2a88bd95c3f8acd4af29d3e8"/>
    <n v="1"/>
    <x v="0"/>
    <n v="1"/>
    <n v="38.37"/>
    <s v="1 (single)"/>
    <x v="0"/>
  </r>
  <r>
    <s v="b0d1a361bbba5b9253ef15ba8fa7b54a"/>
    <n v="1"/>
    <x v="0"/>
    <n v="6"/>
    <n v="285.79"/>
    <s v="4-6 installments"/>
    <x v="1"/>
  </r>
  <r>
    <s v="a347b0e4fa4bfe76bfe8df0c775a9f2a"/>
    <n v="1"/>
    <x v="0"/>
    <n v="4"/>
    <n v="75.63"/>
    <s v="4-6 installments"/>
    <x v="1"/>
  </r>
  <r>
    <s v="5bb6be5ac31d6ab742083dec19b729c8"/>
    <n v="1"/>
    <x v="1"/>
    <n v="1"/>
    <n v="29.22"/>
    <s v="1 (single)"/>
    <x v="12"/>
  </r>
  <r>
    <s v="c401a80efe63c34dbd890d19e79311a7"/>
    <n v="1"/>
    <x v="0"/>
    <n v="1"/>
    <n v="75.29000000000001"/>
    <s v="1 (single)"/>
    <x v="12"/>
  </r>
  <r>
    <s v="9a5e2e79294284216bd97c19ba039cfe"/>
    <n v="1"/>
    <x v="0"/>
    <n v="1"/>
    <n v="92.15000000000001"/>
    <s v="1 (single)"/>
    <x v="12"/>
  </r>
  <r>
    <s v="9843c2a66fe0afda6509bc4274f743de"/>
    <n v="1"/>
    <x v="2"/>
    <n v="1"/>
    <n v="90.98"/>
    <s v="1 (single)"/>
    <x v="1"/>
  </r>
  <r>
    <s v="8e6c595509a4fd87ead753eb70ea8c9f"/>
    <n v="1"/>
    <x v="0"/>
    <n v="1"/>
    <n v="143.74"/>
    <s v="1 (single)"/>
    <x v="1"/>
  </r>
  <r>
    <s v="a3d09160e24a1850b3ab0d86e6281ab1"/>
    <n v="1"/>
    <x v="1"/>
    <n v="1"/>
    <n v="37.36"/>
    <s v="1 (single)"/>
    <x v="1"/>
  </r>
  <r>
    <s v="99b5479599753883c7355ca6cb95b2c1"/>
    <n v="1"/>
    <x v="0"/>
    <n v="10"/>
    <n v="719.8200000000001"/>
    <s v="7-10 installments"/>
    <x v="9"/>
  </r>
  <r>
    <s v="d4daa9ee1fe28458773297759dbfe2bc"/>
    <n v="1"/>
    <x v="1"/>
    <n v="1"/>
    <n v="810.52"/>
    <s v="1 (single)"/>
    <x v="1"/>
  </r>
  <r>
    <s v="b0f913cb83681e8a8563b96b641b3e1b"/>
    <n v="2"/>
    <x v="2"/>
    <n v="1"/>
    <n v="9.050000000000001"/>
    <s v="1 (single)"/>
    <x v="1"/>
  </r>
  <r>
    <s v="fe4275936c291c453f09fad434e6b3d2"/>
    <n v="1"/>
    <x v="1"/>
    <n v="1"/>
    <n v="51"/>
    <s v="1 (single)"/>
    <x v="8"/>
  </r>
  <r>
    <s v="788981eeae5e313081bd50e623f540f8"/>
    <n v="1"/>
    <x v="1"/>
    <n v="1"/>
    <n v="34.75"/>
    <s v="1 (single)"/>
    <x v="1"/>
  </r>
  <r>
    <s v="de74cb2fd733e35659ccfebf498ca02b"/>
    <n v="1"/>
    <x v="0"/>
    <n v="1"/>
    <n v="6.96"/>
    <s v="1 (single)"/>
    <x v="1"/>
  </r>
  <r>
    <s v="3552fddd13638d37dc6749a36ac7e589"/>
    <n v="1"/>
    <x v="0"/>
    <n v="3"/>
    <n v="661.5700000000001"/>
    <s v="2-3 installments"/>
    <x v="6"/>
  </r>
  <r>
    <s v="13ba09b4ffd7128425cc35a9c382245f"/>
    <n v="1"/>
    <x v="0"/>
    <n v="6"/>
    <n v="197.72"/>
    <s v="4-6 installments"/>
    <x v="0"/>
  </r>
  <r>
    <s v="90c086a01b85684eb03d4f7b99d95501"/>
    <n v="1"/>
    <x v="0"/>
    <n v="3"/>
    <n v="60.95"/>
    <s v="2-3 installments"/>
    <x v="12"/>
  </r>
  <r>
    <s v="5764ae851e6c27213dc25d7c7e4c713f"/>
    <n v="1"/>
    <x v="0"/>
    <n v="1"/>
    <n v="50.09"/>
    <s v="1 (single)"/>
    <x v="12"/>
  </r>
  <r>
    <s v="42a06602c542e66dd5a4377a0270320a"/>
    <n v="1"/>
    <x v="0"/>
    <n v="3"/>
    <n v="97.2"/>
    <s v="2-3 installments"/>
    <x v="8"/>
  </r>
  <r>
    <s v="60cb9171ec9aac65b572bf0486ff8751"/>
    <n v="1"/>
    <x v="0"/>
    <n v="12"/>
    <n v="430.67"/>
    <s v="11+ installments"/>
    <x v="4"/>
  </r>
  <r>
    <s v="26091f048710af6fa1c6d4f39d4897a5"/>
    <n v="1"/>
    <x v="0"/>
    <n v="2"/>
    <n v="263.17"/>
    <s v="2-3 installments"/>
    <x v="25"/>
  </r>
  <r>
    <s v="e33408facb2edeacee1b12d13b100fcc"/>
    <n v="1"/>
    <x v="0"/>
    <n v="8"/>
    <n v="114.77"/>
    <s v="7-10 installments"/>
    <x v="1"/>
  </r>
  <r>
    <s v="fc32248629afaea92d59f7086de552d3"/>
    <n v="1"/>
    <x v="1"/>
    <n v="1"/>
    <n v="175.86"/>
    <s v="1 (single)"/>
    <x v="1"/>
  </r>
  <r>
    <s v="942ca92b6dd15a40d979cc95c6b8c761"/>
    <n v="1"/>
    <x v="1"/>
    <n v="1"/>
    <n v="95.56"/>
    <s v="1 (single)"/>
    <x v="1"/>
  </r>
  <r>
    <s v="8a0fb3426be7ed94d14c6b72cb5b5774"/>
    <n v="1"/>
    <x v="0"/>
    <n v="1"/>
    <n v="115.65"/>
    <s v="1 (single)"/>
    <x v="1"/>
  </r>
  <r>
    <s v="718780b93362dd897e0d9f9982c87736"/>
    <n v="1"/>
    <x v="0"/>
    <n v="2"/>
    <n v="82.28"/>
    <s v="2-3 installments"/>
    <x v="20"/>
  </r>
  <r>
    <s v="99b3d468655df7494c3286c020507fc7"/>
    <n v="1"/>
    <x v="0"/>
    <n v="3"/>
    <n v="185.64"/>
    <s v="2-3 installments"/>
    <x v="20"/>
  </r>
  <r>
    <s v="c3fc148b164409876f756553d99a1e6a"/>
    <n v="1"/>
    <x v="0"/>
    <n v="2"/>
    <n v="135.58"/>
    <s v="2-3 installments"/>
    <x v="14"/>
  </r>
  <r>
    <s v="33481c8e76159f5a3318911105d58475"/>
    <n v="1"/>
    <x v="0"/>
    <n v="1"/>
    <n v="51.86"/>
    <s v="1 (single)"/>
    <x v="4"/>
  </r>
  <r>
    <s v="2a08278777d9f1a73321180ce445b630"/>
    <n v="1"/>
    <x v="0"/>
    <n v="6"/>
    <n v="64"/>
    <s v="4-6 installments"/>
    <x v="6"/>
  </r>
  <r>
    <s v="0cf2af331f55382bd5698864658e73f0"/>
    <n v="1"/>
    <x v="1"/>
    <n v="1"/>
    <n v="72.27"/>
    <s v="1 (single)"/>
    <x v="20"/>
  </r>
  <r>
    <s v="6b21d4143acd1caff8e127e69aba3881"/>
    <n v="1"/>
    <x v="1"/>
    <n v="1"/>
    <n v="39.96"/>
    <s v="1 (single)"/>
    <x v="1"/>
  </r>
  <r>
    <s v="7dc5018fbc594b1ce9a945e6bcfc83c3"/>
    <n v="1"/>
    <x v="0"/>
    <n v="1"/>
    <n v="48.32"/>
    <s v="1 (single)"/>
    <x v="12"/>
  </r>
  <r>
    <s v="1f1ee480dfe62c3f7ab8829405e075c1"/>
    <n v="1"/>
    <x v="0"/>
    <n v="4"/>
    <n v="46.18"/>
    <s v="4-6 installments"/>
    <x v="1"/>
  </r>
  <r>
    <s v="b24cae8a85f1becbb93b9150bdd41a7b"/>
    <n v="1"/>
    <x v="0"/>
    <n v="4"/>
    <n v="133.52"/>
    <s v="4-6 installments"/>
    <x v="12"/>
  </r>
  <r>
    <s v="ffd4172b5df0c16bbd973c196b09bcd9"/>
    <n v="1"/>
    <x v="0"/>
    <n v="2"/>
    <n v="153.36"/>
    <s v="2-3 installments"/>
    <x v="17"/>
  </r>
  <r>
    <s v="67796dbbc55a23910220b90d80294285"/>
    <n v="1"/>
    <x v="1"/>
    <n v="1"/>
    <n v="75.17"/>
    <s v="1 (single)"/>
    <x v="1"/>
  </r>
  <r>
    <s v="041d39835d57e12ebcd5d992e2cc7360"/>
    <n v="1"/>
    <x v="0"/>
    <n v="1"/>
    <n v="31.85"/>
    <s v="1 (single)"/>
    <x v="17"/>
  </r>
  <r>
    <s v="8d41e13abb5f09190f8323201b806210"/>
    <n v="1"/>
    <x v="0"/>
    <n v="10"/>
    <n v="356.36"/>
    <s v="7-10 installments"/>
    <x v="14"/>
  </r>
  <r>
    <s v="a34f7357d374e2ef18edb18881327a0e"/>
    <n v="1"/>
    <x v="0"/>
    <n v="2"/>
    <n v="94.20999999999999"/>
    <s v="2-3 installments"/>
    <x v="0"/>
  </r>
  <r>
    <s v="07a0bc58f3b841724c5b8c649da441d5"/>
    <n v="1"/>
    <x v="0"/>
    <n v="10"/>
    <n v="166.35"/>
    <s v="7-10 installments"/>
    <x v="0"/>
  </r>
  <r>
    <s v="cef338e968dd35054b01bf8811b30779"/>
    <n v="1"/>
    <x v="0"/>
    <n v="1"/>
    <n v="29.89"/>
    <s v="1 (single)"/>
    <x v="1"/>
  </r>
  <r>
    <s v="bb8b33cf13619f7da613f72bb3bbc849"/>
    <n v="1"/>
    <x v="0"/>
    <n v="1"/>
    <n v="73.45999999999999"/>
    <s v="1 (single)"/>
    <x v="8"/>
  </r>
  <r>
    <s v="50767c383e0ad56bb2cd8cdf8f6c1d3a"/>
    <n v="1"/>
    <x v="0"/>
    <n v="4"/>
    <n v="49.24"/>
    <s v="4-6 installments"/>
    <x v="1"/>
  </r>
  <r>
    <s v="aa06ee45fd9abfa1aceccdf308434387"/>
    <n v="1"/>
    <x v="0"/>
    <n v="1"/>
    <n v="146.68"/>
    <s v="1 (single)"/>
    <x v="1"/>
  </r>
  <r>
    <s v="b9eda83f0864d2d9a838fb0305cbb5d6"/>
    <n v="1"/>
    <x v="1"/>
    <n v="1"/>
    <n v="75.67"/>
    <s v="1 (single)"/>
    <x v="12"/>
  </r>
  <r>
    <s v="5fd641e5e16c3b056b1fb4dd6e429c43"/>
    <n v="1"/>
    <x v="0"/>
    <n v="1"/>
    <n v="36.68"/>
    <s v="1 (single)"/>
    <x v="1"/>
  </r>
  <r>
    <s v="8a9de8d81c80f26c6ed99cfe3fc60154"/>
    <n v="1"/>
    <x v="1"/>
    <n v="1"/>
    <n v="145.88"/>
    <s v="1 (single)"/>
    <x v="1"/>
  </r>
  <r>
    <s v="f84e156e1671129eb01e38a679129538"/>
    <n v="1"/>
    <x v="0"/>
    <n v="1"/>
    <n v="57.27"/>
    <s v="1 (single)"/>
    <x v="1"/>
  </r>
  <r>
    <s v="04f026e6517b3845e4ea1a9d0328adfc"/>
    <n v="1"/>
    <x v="0"/>
    <n v="2"/>
    <n v="35.2"/>
    <s v="2-3 installments"/>
    <x v="1"/>
  </r>
  <r>
    <s v="3d264124266b9f14b88b496f738ef0d2"/>
    <n v="1"/>
    <x v="1"/>
    <n v="1"/>
    <n v="94.67"/>
    <s v="1 (single)"/>
    <x v="0"/>
  </r>
  <r>
    <s v="78902e5dd1f843cd182f10992137777b"/>
    <n v="1"/>
    <x v="1"/>
    <n v="1"/>
    <n v="41.43"/>
    <s v="1 (single)"/>
    <x v="1"/>
  </r>
  <r>
    <s v="685560f41db4ede51af9319e0def06f1"/>
    <n v="1"/>
    <x v="0"/>
    <n v="3"/>
    <n v="47.81"/>
    <s v="2-3 installments"/>
    <x v="0"/>
  </r>
  <r>
    <s v="b874cad37f8aaecad0e9de14008e516b"/>
    <n v="1"/>
    <x v="1"/>
    <n v="1"/>
    <n v="41.14"/>
    <s v="1 (single)"/>
    <x v="15"/>
  </r>
  <r>
    <s v="4fe85ba34d52bb088ed6dc9a821d84fb"/>
    <n v="1"/>
    <x v="0"/>
    <n v="8"/>
    <n v="330.27"/>
    <s v="7-10 installments"/>
    <x v="6"/>
  </r>
  <r>
    <s v="eaaf4c10be63cb2ea3e02a7512d4d397"/>
    <n v="1"/>
    <x v="0"/>
    <n v="1"/>
    <n v="27.08"/>
    <s v="1 (single)"/>
    <x v="8"/>
  </r>
  <r>
    <s v="4e574601fa03ae371593a005d9cc7a32"/>
    <n v="1"/>
    <x v="1"/>
    <n v="1"/>
    <n v="126.33"/>
    <s v="1 (single)"/>
    <x v="12"/>
  </r>
  <r>
    <s v="f19b9413f2deb98fbb76c8f57ca52a95"/>
    <n v="1"/>
    <x v="0"/>
    <n v="1"/>
    <n v="38.3"/>
    <s v="1 (single)"/>
    <x v="1"/>
  </r>
  <r>
    <s v="e0c51c7d23c16c36c365b7ae8bbe6782"/>
    <n v="1"/>
    <x v="0"/>
    <n v="5"/>
    <n v="206.34"/>
    <s v="4-6 installments"/>
    <x v="1"/>
  </r>
  <r>
    <s v="e3071b7624445af6e4f3a1b23718667d"/>
    <n v="1"/>
    <x v="0"/>
    <n v="1"/>
    <n v="51.75"/>
    <s v="1 (single)"/>
    <x v="1"/>
  </r>
  <r>
    <s v="4d88b32561e3cedfbea460ffd39810f2"/>
    <n v="1"/>
    <x v="0"/>
    <n v="1"/>
    <n v="112.14"/>
    <s v="1 (single)"/>
    <x v="12"/>
  </r>
  <r>
    <s v="4c761041674866c683398d2c3d0d9163"/>
    <n v="1"/>
    <x v="0"/>
    <n v="1"/>
    <n v="134.09"/>
    <s v="1 (single)"/>
    <x v="9"/>
  </r>
  <r>
    <s v="ac1d2f450b51b1b679146ec9877e7d61"/>
    <n v="1"/>
    <x v="0"/>
    <n v="10"/>
    <n v="460.87"/>
    <s v="7-10 installments"/>
    <x v="1"/>
  </r>
  <r>
    <s v="14f90c3a16f99d432faf1ed9edde1379"/>
    <n v="1"/>
    <x v="0"/>
    <n v="1"/>
    <n v="79.29000000000001"/>
    <s v="1 (single)"/>
    <x v="1"/>
  </r>
  <r>
    <s v="c8627adf430caff83161acbeb344d8f5"/>
    <n v="1"/>
    <x v="0"/>
    <n v="1"/>
    <n v="285.59"/>
    <s v="1 (single)"/>
    <x v="1"/>
  </r>
  <r>
    <s v="41202affb3415784c71821ffb3f95a40"/>
    <n v="1"/>
    <x v="0"/>
    <n v="1"/>
    <n v="58.71"/>
    <s v="1 (single)"/>
    <x v="1"/>
  </r>
  <r>
    <s v="2c04042e578878f9e172a2916e039ab1"/>
    <n v="1"/>
    <x v="0"/>
    <n v="1"/>
    <n v="258.25"/>
    <s v="1 (single)"/>
    <x v="12"/>
  </r>
  <r>
    <s v="513d0aea6e84d49ab30dda9ab70053b1"/>
    <n v="1"/>
    <x v="0"/>
    <n v="1"/>
    <n v="45.93"/>
    <s v="1 (single)"/>
    <x v="16"/>
  </r>
  <r>
    <s v="89775d04d56b85e2ce0007d65a3cd7e7"/>
    <n v="1"/>
    <x v="0"/>
    <n v="2"/>
    <n v="74.03"/>
    <s v="2-3 installments"/>
    <x v="1"/>
  </r>
  <r>
    <s v="78c68db8e7034d43fdfa205630fe7826"/>
    <n v="1"/>
    <x v="1"/>
    <n v="1"/>
    <n v="604.73"/>
    <s v="1 (single)"/>
    <x v="1"/>
  </r>
  <r>
    <s v="3dcd704a7a3f197f6c974cc97e5a3313"/>
    <n v="1"/>
    <x v="0"/>
    <n v="1"/>
    <n v="115.31"/>
    <s v="1 (single)"/>
    <x v="1"/>
  </r>
  <r>
    <s v="8ea7aebc18842332aad5f41ca74b334c"/>
    <n v="1"/>
    <x v="0"/>
    <n v="10"/>
    <n v="2621.29"/>
    <s v="7-10 installments"/>
    <x v="12"/>
  </r>
  <r>
    <s v="59d02be1c50fb6e6930cafd6ff6a31e5"/>
    <n v="6"/>
    <x v="2"/>
    <n v="1"/>
    <n v="20"/>
    <s v="1 (single)"/>
    <x v="12"/>
  </r>
  <r>
    <s v="56137cd32ae890d2f8f4c0b770da009f"/>
    <n v="1"/>
    <x v="0"/>
    <n v="10"/>
    <n v="1069.22"/>
    <s v="7-10 installments"/>
    <x v="6"/>
  </r>
  <r>
    <s v="6c2f233beab45c66d7ae29bc584339cb"/>
    <n v="1"/>
    <x v="0"/>
    <n v="9"/>
    <n v="94.29000000000001"/>
    <s v="7-10 installments"/>
    <x v="1"/>
  </r>
  <r>
    <s v="917d8097fb3b7051788e281616e20659"/>
    <n v="1"/>
    <x v="1"/>
    <n v="1"/>
    <n v="196.19"/>
    <s v="1 (single)"/>
    <x v="0"/>
  </r>
  <r>
    <s v="542b5e9b74a189f238b8ddb6f4805667"/>
    <n v="1"/>
    <x v="0"/>
    <n v="4"/>
    <n v="71.26000000000001"/>
    <s v="4-6 installments"/>
    <x v="20"/>
  </r>
  <r>
    <s v="e981933dec07dfe833f737618e90afe2"/>
    <n v="1"/>
    <x v="0"/>
    <n v="7"/>
    <n v="73.61"/>
    <s v="7-10 installments"/>
    <x v="1"/>
  </r>
  <r>
    <s v="483b53ea654d3566427a092cdef047fd"/>
    <n v="1"/>
    <x v="1"/>
    <n v="1"/>
    <n v="32"/>
    <s v="1 (single)"/>
    <x v="4"/>
  </r>
  <r>
    <s v="ebd7da4bdaffcf5891595b0f78707bba"/>
    <n v="1"/>
    <x v="0"/>
    <n v="1"/>
    <n v="32.22"/>
    <s v="1 (single)"/>
    <x v="7"/>
  </r>
  <r>
    <s v="30c902056ce61a4404a706f9dc06b4bc"/>
    <n v="1"/>
    <x v="0"/>
    <n v="3"/>
    <n v="30.96"/>
    <s v="2-3 installments"/>
    <x v="1"/>
  </r>
  <r>
    <s v="9c54a1816e487456bb7eb5082b9823ff"/>
    <n v="4"/>
    <x v="2"/>
    <n v="1"/>
    <n v="14.2"/>
    <s v="1 (single)"/>
    <x v="12"/>
  </r>
  <r>
    <s v="7ed0da14ccd5f19cd8f1461de5371f95"/>
    <n v="1"/>
    <x v="0"/>
    <n v="2"/>
    <n v="153.9"/>
    <s v="2-3 installments"/>
    <x v="4"/>
  </r>
  <r>
    <s v="f192f2a33e97d3e6be3dcef144be89b0"/>
    <n v="1"/>
    <x v="0"/>
    <n v="1"/>
    <n v="107.95"/>
    <s v="1 (single)"/>
    <x v="1"/>
  </r>
  <r>
    <s v="6d24d19f8842be0e8e1064fb0709528b"/>
    <n v="1"/>
    <x v="0"/>
    <n v="4"/>
    <n v="108.01"/>
    <s v="4-6 installments"/>
    <x v="16"/>
  </r>
  <r>
    <s v="53622f13efcb7f159787ccafac6626cb"/>
    <n v="1"/>
    <x v="0"/>
    <n v="7"/>
    <n v="199.02"/>
    <s v="7-10 installments"/>
    <x v="0"/>
  </r>
  <r>
    <s v="3eff384842f72b3a75f3f8a4b97fdd44"/>
    <n v="2"/>
    <x v="2"/>
    <n v="1"/>
    <n v="137.98"/>
    <s v="1 (single)"/>
    <x v="0"/>
  </r>
  <r>
    <s v="f4d3885e12fd29bbafcfd279895c05c0"/>
    <n v="1"/>
    <x v="0"/>
    <n v="5"/>
    <n v="83.09999999999999"/>
    <s v="4-6 installments"/>
    <x v="1"/>
  </r>
  <r>
    <s v="e5b1297afacdaf34c9b32c69a37bfa59"/>
    <n v="1"/>
    <x v="0"/>
    <n v="4"/>
    <n v="697"/>
    <s v="4-6 installments"/>
    <x v="18"/>
  </r>
  <r>
    <s v="678a38b0cc3c744c50dc8e0af737eda0"/>
    <n v="1"/>
    <x v="0"/>
    <n v="3"/>
    <n v="76.51000000000001"/>
    <s v="2-3 installments"/>
    <x v="7"/>
  </r>
  <r>
    <s v="5cc63affb50754b86ebcc046f957c65b"/>
    <n v="1"/>
    <x v="0"/>
    <n v="8"/>
    <n v="177.29"/>
    <s v="7-10 installments"/>
    <x v="10"/>
  </r>
  <r>
    <s v="8f0ef9fa114bf453c16ffc0350da8581"/>
    <n v="1"/>
    <x v="1"/>
    <n v="1"/>
    <n v="116.94"/>
    <s v="1 (single)"/>
    <x v="12"/>
  </r>
  <r>
    <s v="071251fe3b3493294536f03737a8a679"/>
    <n v="1"/>
    <x v="1"/>
    <n v="1"/>
    <n v="55.18"/>
    <s v="1 (single)"/>
    <x v="1"/>
  </r>
  <r>
    <s v="d2d558357a6c69ca47cc4eca7571f593"/>
    <n v="1"/>
    <x v="0"/>
    <n v="10"/>
    <n v="262.52"/>
    <s v="7-10 installments"/>
    <x v="12"/>
  </r>
  <r>
    <s v="4d66b3a9d12facad48a3b23cc9fe7898"/>
    <n v="1"/>
    <x v="0"/>
    <n v="1"/>
    <n v="107.41"/>
    <s v="1 (single)"/>
    <x v="12"/>
  </r>
  <r>
    <s v="864bbbc2d9b4d93e42578520d5ffcd71"/>
    <n v="1"/>
    <x v="1"/>
    <n v="1"/>
    <n v="298.07"/>
    <s v="1 (single)"/>
    <x v="1"/>
  </r>
  <r>
    <s v="dae4fcb62b78ccf2ff3ac4d49113a8f5"/>
    <n v="1"/>
    <x v="0"/>
    <n v="8"/>
    <n v="488.6"/>
    <s v="7-10 installments"/>
    <x v="9"/>
  </r>
  <r>
    <s v="02332b54c758506809fd87d9c2748086"/>
    <n v="1"/>
    <x v="0"/>
    <n v="2"/>
    <n v="54.14"/>
    <s v="2-3 installments"/>
    <x v="22"/>
  </r>
  <r>
    <s v="706617489351ee37878ad03403622f41"/>
    <n v="1"/>
    <x v="0"/>
    <n v="5"/>
    <n v="135.82"/>
    <s v="4-6 installments"/>
    <x v="1"/>
  </r>
  <r>
    <s v="b2556987198a8d2bf699d306c19a9962"/>
    <n v="1"/>
    <x v="0"/>
    <n v="1"/>
    <n v="64.52"/>
    <s v="1 (single)"/>
    <x v="0"/>
  </r>
  <r>
    <s v="5a3bccb60104b1251c6a39e051c428ba"/>
    <n v="1"/>
    <x v="0"/>
    <n v="5"/>
    <n v="91.23"/>
    <s v="4-6 installments"/>
    <x v="7"/>
  </r>
  <r>
    <s v="64a49ec4515de1ebb60ba7e7b26a3893"/>
    <n v="1"/>
    <x v="0"/>
    <n v="2"/>
    <n v="139"/>
    <s v="2-3 installments"/>
    <x v="1"/>
  </r>
  <r>
    <s v="b4fc7a3f3bf7a4c6b5b46291dd4be977"/>
    <n v="1"/>
    <x v="0"/>
    <n v="2"/>
    <n v="73.55"/>
    <s v="2-3 installments"/>
    <x v="12"/>
  </r>
  <r>
    <s v="6291632d14ae01709d25b7f6cf2f46d7"/>
    <n v="1"/>
    <x v="0"/>
    <n v="8"/>
    <n v="814.4"/>
    <s v="7-10 installments"/>
    <x v="1"/>
  </r>
  <r>
    <s v="04c3bddd55df58e83123e3b174855489"/>
    <n v="1"/>
    <x v="0"/>
    <n v="4"/>
    <n v="175.08"/>
    <s v="4-6 installments"/>
    <x v="1"/>
  </r>
  <r>
    <s v="9041901a8959b3c7027d294c4f88ea5c"/>
    <n v="1"/>
    <x v="1"/>
    <n v="1"/>
    <n v="171.03"/>
    <s v="1 (single)"/>
    <x v="8"/>
  </r>
  <r>
    <s v="42ccc07cc09ff8b0c392b43f125ae1d7"/>
    <n v="3"/>
    <x v="2"/>
    <n v="1"/>
    <n v="6.86"/>
    <s v="1 (single)"/>
    <x v="8"/>
  </r>
  <r>
    <s v="17bac873da4c588c3111d7399f91673e"/>
    <n v="1"/>
    <x v="2"/>
    <n v="1"/>
    <n v="30.95"/>
    <s v="1 (single)"/>
    <x v="1"/>
  </r>
  <r>
    <s v="1facabb49e0b903e2d7ff337eddbeda5"/>
    <n v="1"/>
    <x v="0"/>
    <n v="1"/>
    <n v="54.51"/>
    <s v="1 (single)"/>
    <x v="0"/>
  </r>
  <r>
    <s v="39627a21dc26dd7c2810548c6b6e1e90"/>
    <n v="1"/>
    <x v="0"/>
    <n v="2"/>
    <n v="265.41"/>
    <s v="2-3 installments"/>
    <x v="5"/>
  </r>
  <r>
    <s v="71425ecd58b4f20236e557902a9743f7"/>
    <n v="1"/>
    <x v="0"/>
    <n v="1"/>
    <n v="3.68"/>
    <s v="1 (single)"/>
    <x v="20"/>
  </r>
  <r>
    <s v="8c9e191de5ee58e2cbd018c2943ff9b2"/>
    <n v="1"/>
    <x v="0"/>
    <n v="3"/>
    <n v="162.18"/>
    <s v="2-3 installments"/>
    <x v="1"/>
  </r>
  <r>
    <s v="3e170726582244699b156f1c7044223a"/>
    <n v="1"/>
    <x v="1"/>
    <n v="1"/>
    <n v="415.81"/>
    <s v="1 (single)"/>
    <x v="0"/>
  </r>
  <r>
    <s v="477749bcfe4bc5261ca38dd7fad8859b"/>
    <n v="1"/>
    <x v="1"/>
    <n v="1"/>
    <n v="106.5"/>
    <s v="1 (single)"/>
    <x v="12"/>
  </r>
  <r>
    <s v="9012c3771b9eb03dc645be00aa938da1"/>
    <n v="1"/>
    <x v="1"/>
    <n v="1"/>
    <n v="125.23"/>
    <s v="1 (single)"/>
    <x v="9"/>
  </r>
  <r>
    <s v="72f73037e114c82d0b49a74b4d7532a4"/>
    <n v="1"/>
    <x v="1"/>
    <n v="1"/>
    <n v="24.1"/>
    <s v="1 (single)"/>
    <x v="0"/>
  </r>
  <r>
    <s v="86ea637df14082deeadd7600d8c3ca98"/>
    <n v="1"/>
    <x v="3"/>
    <n v="1"/>
    <n v="182.68"/>
    <s v="1 (single)"/>
    <x v="1"/>
  </r>
  <r>
    <s v="1d432ff6ecb6a501752815ce48038a89"/>
    <n v="1"/>
    <x v="0"/>
    <n v="5"/>
    <n v="90"/>
    <s v="4-6 installments"/>
    <x v="4"/>
  </r>
  <r>
    <s v="6e09e14cbfbf46215f17805edfb79aae"/>
    <n v="1"/>
    <x v="1"/>
    <n v="1"/>
    <n v="44.09"/>
    <s v="1 (single)"/>
    <x v="12"/>
  </r>
  <r>
    <s v="a4b3883d938d54ee36ea65cdfc552255"/>
    <n v="1"/>
    <x v="0"/>
    <n v="5"/>
    <n v="101.35"/>
    <s v="4-6 installments"/>
    <x v="1"/>
  </r>
  <r>
    <s v="1f21b2507e0c3918ef90ef86cdb2d14c"/>
    <n v="1"/>
    <x v="0"/>
    <n v="2"/>
    <n v="22.7"/>
    <s v="2-3 installments"/>
    <x v="1"/>
  </r>
  <r>
    <s v="b5e8d13478ad66ec57d480c9e00abb39"/>
    <n v="1"/>
    <x v="0"/>
    <n v="12"/>
    <n v="1228.73"/>
    <s v="11+ installments"/>
    <x v="8"/>
  </r>
  <r>
    <s v="c41d2dd15394d41590232a9cc491319c"/>
    <n v="1"/>
    <x v="0"/>
    <n v="2"/>
    <n v="176.98"/>
    <s v="2-3 installments"/>
    <x v="1"/>
  </r>
  <r>
    <s v="ac120c30a7e66371f0ff851dfb709eef"/>
    <n v="1"/>
    <x v="0"/>
    <n v="2"/>
    <n v="179.77"/>
    <s v="2-3 installments"/>
    <x v="12"/>
  </r>
  <r>
    <s v="763267a38e350372137bca040ef8cf66"/>
    <n v="1"/>
    <x v="0"/>
    <n v="5"/>
    <n v="51.07"/>
    <s v="4-6 installments"/>
    <x v="1"/>
  </r>
  <r>
    <s v="ac446e82125c862fbe4c638d69f807bb"/>
    <n v="1"/>
    <x v="1"/>
    <n v="1"/>
    <n v="1620.77"/>
    <s v="1 (single)"/>
    <x v="1"/>
  </r>
  <r>
    <s v="138db286991b7cc18370680e5f5154da"/>
    <n v="1"/>
    <x v="0"/>
    <n v="8"/>
    <n v="121.25"/>
    <s v="7-10 installments"/>
    <x v="14"/>
  </r>
  <r>
    <s v="6bdf0266efb0d65c6c32bc9e3d762e92"/>
    <n v="1"/>
    <x v="3"/>
    <n v="1"/>
    <n v="68.73"/>
    <s v="1 (single)"/>
    <x v="12"/>
  </r>
  <r>
    <s v="830c29e153b8851069e85be33116ac1c"/>
    <n v="1"/>
    <x v="1"/>
    <n v="1"/>
    <n v="185.75"/>
    <s v="1 (single)"/>
    <x v="1"/>
  </r>
  <r>
    <s v="178358411049ad27f877b8964564528a"/>
    <n v="3"/>
    <x v="2"/>
    <n v="1"/>
    <n v="12"/>
    <s v="1 (single)"/>
    <x v="8"/>
  </r>
  <r>
    <s v="340bd726abb7b57850b8f3e93c52a559"/>
    <n v="1"/>
    <x v="1"/>
    <n v="1"/>
    <n v="628.37"/>
    <s v="1 (single)"/>
    <x v="1"/>
  </r>
  <r>
    <s v="b143963118349f3cb009f7af2e5e04df"/>
    <n v="1"/>
    <x v="0"/>
    <n v="3"/>
    <n v="78.65000000000001"/>
    <s v="2-3 installments"/>
    <x v="9"/>
  </r>
  <r>
    <s v="9ef657cb5874904c5d3a1a46faeefd7d"/>
    <n v="1"/>
    <x v="0"/>
    <n v="4"/>
    <n v="379.46"/>
    <s v="4-6 installments"/>
    <x v="1"/>
  </r>
  <r>
    <s v="cdc6ceaabb2f687c33736de20f6c0b98"/>
    <n v="1"/>
    <x v="0"/>
    <n v="5"/>
    <n v="117.94"/>
    <s v="4-6 installments"/>
    <x v="7"/>
  </r>
  <r>
    <s v="3335145dde4116490421d86d3248aaf5"/>
    <n v="1"/>
    <x v="0"/>
    <n v="3"/>
    <n v="187.6"/>
    <s v="2-3 installments"/>
    <x v="0"/>
  </r>
  <r>
    <s v="7e9af7be40e0983f0c497782cb6435bd"/>
    <n v="1"/>
    <x v="0"/>
    <n v="6"/>
    <n v="396.73"/>
    <s v="4-6 installments"/>
    <x v="1"/>
  </r>
  <r>
    <s v="1cf4be6f1eeda2457a333fde5abf39fb"/>
    <n v="1"/>
    <x v="0"/>
    <n v="10"/>
    <n v="128.72"/>
    <s v="7-10 installments"/>
    <x v="1"/>
  </r>
  <r>
    <s v="fc9ad67c49c1269a2b4d3e55cc30faa4"/>
    <n v="1"/>
    <x v="0"/>
    <n v="2"/>
    <n v="138.74"/>
    <s v="2-3 installments"/>
    <x v="8"/>
  </r>
  <r>
    <s v="aa73e81062a62cb7834b770ff58ff6b8"/>
    <n v="1"/>
    <x v="0"/>
    <n v="5"/>
    <n v="367.53"/>
    <s v="4-6 installments"/>
    <x v="19"/>
  </r>
  <r>
    <s v="24257d104a3908bfd7b8bc9f6e1a2039"/>
    <n v="1"/>
    <x v="1"/>
    <n v="1"/>
    <n v="33.69"/>
    <s v="1 (single)"/>
    <x v="12"/>
  </r>
  <r>
    <s v="e18101fc0fac0b563e1b8b3e99c93deb"/>
    <n v="1"/>
    <x v="0"/>
    <n v="1"/>
    <n v="103.55"/>
    <s v="1 (single)"/>
    <x v="1"/>
  </r>
  <r>
    <s v="7477146d0d3adc1305846034436657ec"/>
    <n v="1"/>
    <x v="0"/>
    <n v="1"/>
    <n v="114.36"/>
    <s v="1 (single)"/>
    <x v="5"/>
  </r>
  <r>
    <s v="eb4fc04dec501a9893d00e5090e59f7d"/>
    <n v="1"/>
    <x v="1"/>
    <n v="1"/>
    <n v="37.39"/>
    <s v="1 (single)"/>
    <x v="1"/>
  </r>
  <r>
    <s v="fd018a548150063127f7b24e9d3eae71"/>
    <n v="1"/>
    <x v="0"/>
    <n v="1"/>
    <n v="89.20999999999999"/>
    <s v="1 (single)"/>
    <x v="1"/>
  </r>
  <r>
    <s v="a91fed0c79559403d648c1161a2d8500"/>
    <n v="1"/>
    <x v="0"/>
    <n v="1"/>
    <n v="71.09999999999999"/>
    <s v="1 (single)"/>
    <x v="1"/>
  </r>
  <r>
    <s v="996763a377a7e96ea28f02058d1e1883"/>
    <n v="1"/>
    <x v="0"/>
    <n v="10"/>
    <n v="436.98"/>
    <s v="7-10 installments"/>
    <x v="16"/>
  </r>
  <r>
    <s v="8ec2459624c9335e600e5b6fa15f3a35"/>
    <n v="1"/>
    <x v="1"/>
    <n v="1"/>
    <n v="25.77"/>
    <s v="1 (single)"/>
    <x v="1"/>
  </r>
  <r>
    <s v="d2d1dffb59073c276cdd5dc8d4c609c6"/>
    <n v="1"/>
    <x v="0"/>
    <n v="2"/>
    <n v="189.37"/>
    <s v="2-3 installments"/>
    <x v="12"/>
  </r>
  <r>
    <s v="2a0a79550fc18171ae34cf327fc5f0e3"/>
    <n v="1"/>
    <x v="1"/>
    <n v="1"/>
    <n v="61.14"/>
    <s v="1 (single)"/>
    <x v="17"/>
  </r>
  <r>
    <s v="5691a076ef144cb3bb777a3eb18b77d1"/>
    <n v="1"/>
    <x v="0"/>
    <n v="3"/>
    <n v="90"/>
    <s v="2-3 installments"/>
    <x v="12"/>
  </r>
  <r>
    <s v="70870c95b39ec198376912f2c1ac8aad"/>
    <n v="1"/>
    <x v="1"/>
    <n v="1"/>
    <n v="258.91"/>
    <s v="1 (single)"/>
    <x v="1"/>
  </r>
  <r>
    <s v="c920c9b4a0fbe334f146d3b9822f3cce"/>
    <n v="1"/>
    <x v="0"/>
    <n v="1"/>
    <n v="327.77"/>
    <s v="1 (single)"/>
    <x v="6"/>
  </r>
  <r>
    <s v="20648e7d48939d4edd1dec4781fc1680"/>
    <n v="1"/>
    <x v="1"/>
    <n v="1"/>
    <n v="256.08"/>
    <s v="1 (single)"/>
    <x v="6"/>
  </r>
  <r>
    <s v="605dd1e8229892fbac9c08a82693f888"/>
    <n v="1"/>
    <x v="1"/>
    <n v="1"/>
    <n v="65.09"/>
    <s v="1 (single)"/>
    <x v="6"/>
  </r>
  <r>
    <s v="7b3d275dd6d279eae2674243731e78b5"/>
    <n v="1"/>
    <x v="1"/>
    <n v="1"/>
    <n v="42.59"/>
    <s v="1 (single)"/>
    <x v="0"/>
  </r>
  <r>
    <s v="dd6ce2ca4b4f2f7b5698be76252d4c8e"/>
    <n v="2"/>
    <x v="2"/>
    <n v="1"/>
    <n v="76.05"/>
    <s v="1 (single)"/>
    <x v="20"/>
  </r>
  <r>
    <s v="86c64da3b4983dfc2f8a8f3b5a8f5b62"/>
    <n v="1"/>
    <x v="0"/>
    <n v="3"/>
    <n v="79.33"/>
    <s v="2-3 installments"/>
    <x v="1"/>
  </r>
  <r>
    <s v="5fbf74426609c2706727d1e358652e36"/>
    <n v="1"/>
    <x v="0"/>
    <n v="10"/>
    <n v="187.04"/>
    <s v="7-10 installments"/>
    <x v="12"/>
  </r>
  <r>
    <s v="09fdca9b7c6771946a1cac89dd7e89a2"/>
    <n v="1"/>
    <x v="0"/>
    <n v="4"/>
    <n v="40.1"/>
    <s v="4-6 installments"/>
    <x v="0"/>
  </r>
  <r>
    <s v="c8659bbe606f2b5c31cc02f58fce4b5c"/>
    <n v="1"/>
    <x v="0"/>
    <n v="8"/>
    <n v="457.8"/>
    <s v="7-10 installments"/>
    <x v="12"/>
  </r>
  <r>
    <s v="885cf064fa6aacca6acb757119e01287"/>
    <n v="1"/>
    <x v="0"/>
    <n v="1"/>
    <n v="32.09"/>
    <s v="1 (single)"/>
    <x v="0"/>
  </r>
  <r>
    <s v="b293c0e73bfa20e036be738d8c66f8c6"/>
    <n v="1"/>
    <x v="0"/>
    <n v="1"/>
    <n v="208.8"/>
    <s v="1 (single)"/>
    <x v="20"/>
  </r>
  <r>
    <s v="f9b975e692bb1fa35d6fede924b1d853"/>
    <n v="1"/>
    <x v="0"/>
    <n v="1"/>
    <n v="227.6"/>
    <s v="1 (single)"/>
    <x v="16"/>
  </r>
  <r>
    <s v="e405bc96c83c1abef95a51cc9e8ca865"/>
    <n v="1"/>
    <x v="1"/>
    <n v="1"/>
    <n v="63.6"/>
    <s v="1 (single)"/>
    <x v="16"/>
  </r>
  <r>
    <s v="7a1309150f5d32c660989e9fc5dbcbc4"/>
    <n v="1"/>
    <x v="0"/>
    <n v="3"/>
    <n v="106.87"/>
    <s v="2-3 installments"/>
    <x v="8"/>
  </r>
  <r>
    <s v="ae168dfba236919411fe08f336fefa44"/>
    <n v="1"/>
    <x v="0"/>
    <n v="4"/>
    <n v="312.78"/>
    <s v="4-6 installments"/>
    <x v="0"/>
  </r>
  <r>
    <s v="debe2bcce0390332d250c9a0176a2888"/>
    <n v="1"/>
    <x v="0"/>
    <n v="4"/>
    <n v="88.09"/>
    <s v="4-6 installments"/>
    <x v="3"/>
  </r>
  <r>
    <s v="38b85b28d1af68ede15c12548165fb76"/>
    <n v="1"/>
    <x v="1"/>
    <n v="1"/>
    <n v="190.28"/>
    <s v="1 (single)"/>
    <x v="0"/>
  </r>
  <r>
    <s v="a3439a449645e880a92b39f3dc8b28f4"/>
    <n v="1"/>
    <x v="1"/>
    <n v="1"/>
    <n v="103.27"/>
    <s v="1 (single)"/>
    <x v="6"/>
  </r>
  <r>
    <s v="543e16341e28ed8a88ab9c1f77e48b07"/>
    <n v="1"/>
    <x v="0"/>
    <n v="1"/>
    <n v="91.05"/>
    <s v="1 (single)"/>
    <x v="1"/>
  </r>
  <r>
    <s v="d7b00090ed4c28c03afc316bc0a2ec17"/>
    <n v="1"/>
    <x v="1"/>
    <n v="1"/>
    <n v="156.85"/>
    <s v="1 (single)"/>
    <x v="1"/>
  </r>
  <r>
    <s v="d23957cc89dc81d6073de66716d2cf82"/>
    <n v="1"/>
    <x v="0"/>
    <n v="6"/>
    <n v="323.72"/>
    <s v="4-6 installments"/>
    <x v="0"/>
  </r>
  <r>
    <s v="095a4047965f98a409258e1db6c99e79"/>
    <n v="1"/>
    <x v="0"/>
    <n v="12"/>
    <n v="164.63"/>
    <s v="11+ installments"/>
    <x v="12"/>
  </r>
  <r>
    <s v="db5aee77fcd1883e2dd15e342cc42493"/>
    <n v="1"/>
    <x v="0"/>
    <n v="10"/>
    <n v="123.25"/>
    <s v="7-10 installments"/>
    <x v="8"/>
  </r>
  <r>
    <s v="c2ef540e16617cb62d8c9d0bb874a498"/>
    <n v="1"/>
    <x v="0"/>
    <n v="1"/>
    <n v="100.6"/>
    <s v="1 (single)"/>
    <x v="9"/>
  </r>
  <r>
    <s v="1f8e0e89284fdf01a57b281f24e96398"/>
    <n v="1"/>
    <x v="1"/>
    <n v="1"/>
    <n v="65.13"/>
    <s v="1 (single)"/>
    <x v="24"/>
  </r>
  <r>
    <s v="b8376096f4d2956da3ab2e311c30c504"/>
    <n v="1"/>
    <x v="2"/>
    <n v="1"/>
    <n v="30"/>
    <s v="1 (single)"/>
    <x v="1"/>
  </r>
  <r>
    <s v="d9cce1189df2e1b16f34c16c80f29f2a"/>
    <n v="1"/>
    <x v="1"/>
    <n v="1"/>
    <n v="158.77"/>
    <s v="1 (single)"/>
    <x v="8"/>
  </r>
  <r>
    <s v="8fd54efdf2102a4ffc45a0738ed2c80d"/>
    <n v="1"/>
    <x v="0"/>
    <n v="1"/>
    <n v="38.39"/>
    <s v="1 (single)"/>
    <x v="1"/>
  </r>
  <r>
    <s v="628fedcd693f3b7d66306884d2c043c6"/>
    <n v="1"/>
    <x v="0"/>
    <n v="1"/>
    <n v="46.02"/>
    <s v="1 (single)"/>
    <x v="1"/>
  </r>
  <r>
    <s v="a2ade02b971edbc56f74ca5ee48e766e"/>
    <n v="1"/>
    <x v="1"/>
    <n v="1"/>
    <n v="110.13"/>
    <s v="1 (single)"/>
    <x v="1"/>
  </r>
  <r>
    <s v="7471a79a069f8d195536e2c9c58d05ec"/>
    <n v="1"/>
    <x v="0"/>
    <n v="1"/>
    <n v="114.84"/>
    <s v="1 (single)"/>
    <x v="0"/>
  </r>
  <r>
    <s v="b06ebf1a46fc060c183c59b092ce49ee"/>
    <n v="1"/>
    <x v="0"/>
    <n v="1"/>
    <n v="72.76000000000001"/>
    <s v="1 (single)"/>
    <x v="1"/>
  </r>
  <r>
    <s v="56ba02ddcb5947d6fe4d7816e623e054"/>
    <n v="1"/>
    <x v="0"/>
    <n v="2"/>
    <n v="296.61"/>
    <s v="2-3 installments"/>
    <x v="6"/>
  </r>
  <r>
    <s v="7715ec335869451fe7dda18fddf75da7"/>
    <n v="1"/>
    <x v="1"/>
    <n v="1"/>
    <n v="32.41"/>
    <s v="1 (single)"/>
    <x v="0"/>
  </r>
  <r>
    <s v="49b1291e3a53100a17731adbbb76eb8c"/>
    <n v="1"/>
    <x v="3"/>
    <n v="1"/>
    <n v="101.48"/>
    <s v="1 (single)"/>
    <x v="1"/>
  </r>
  <r>
    <s v="059bbeb3477ed66fd7e670c3f879009a"/>
    <n v="1"/>
    <x v="0"/>
    <n v="4"/>
    <n v="42.85"/>
    <s v="4-6 installments"/>
    <x v="1"/>
  </r>
  <r>
    <s v="e32475f70e357bf610f864d2674aaf46"/>
    <n v="1"/>
    <x v="0"/>
    <n v="3"/>
    <n v="130.47"/>
    <s v="2-3 installments"/>
    <x v="12"/>
  </r>
  <r>
    <s v="c15337f7b22d68e4ea7e1c0a483041f7"/>
    <n v="1"/>
    <x v="0"/>
    <n v="6"/>
    <n v="81.88"/>
    <s v="4-6 installments"/>
    <x v="5"/>
  </r>
  <r>
    <s v="d78bf5f7b32db25ce7cd2f808c72512e"/>
    <n v="1"/>
    <x v="0"/>
    <n v="2"/>
    <n v="62.01"/>
    <s v="2-3 installments"/>
    <x v="0"/>
  </r>
  <r>
    <s v="2071e513bccda6388b163977db471be8"/>
    <n v="1"/>
    <x v="0"/>
    <n v="1"/>
    <n v="208.51"/>
    <s v="1 (single)"/>
    <x v="12"/>
  </r>
  <r>
    <s v="7b3950b933fe73d96ce4359a1caf38ea"/>
    <n v="5"/>
    <x v="2"/>
    <n v="1"/>
    <n v="16.26"/>
    <s v="1 (single)"/>
    <x v="12"/>
  </r>
  <r>
    <s v="bfee9744244eb372bb465abe96603083"/>
    <n v="1"/>
    <x v="0"/>
    <n v="2"/>
    <n v="63.23"/>
    <s v="2-3 installments"/>
    <x v="8"/>
  </r>
  <r>
    <s v="076008aa37f0393fff972b8b0121fd94"/>
    <n v="1"/>
    <x v="0"/>
    <n v="5"/>
    <n v="258.1"/>
    <s v="4-6 installments"/>
    <x v="1"/>
  </r>
  <r>
    <s v="dad3424b01751c6e21da6a7351174ca0"/>
    <n v="4"/>
    <x v="2"/>
    <n v="1"/>
    <n v="5.35"/>
    <s v="1 (single)"/>
    <x v="4"/>
  </r>
  <r>
    <s v="157de1652c032429a625d034be79eeeb"/>
    <n v="1"/>
    <x v="0"/>
    <n v="3"/>
    <n v="39.09"/>
    <s v="2-3 installments"/>
    <x v="16"/>
  </r>
  <r>
    <s v="48972775375677a6b44d8733e4f8c812"/>
    <n v="1"/>
    <x v="3"/>
    <n v="1"/>
    <n v="32.43"/>
    <s v="1 (single)"/>
    <x v="1"/>
  </r>
  <r>
    <s v="09ba762d7b29d3771a788d7d039159fa"/>
    <n v="1"/>
    <x v="0"/>
    <n v="1"/>
    <n v="307.63"/>
    <s v="1 (single)"/>
    <x v="6"/>
  </r>
  <r>
    <s v="991219777efaa02d272fbd6d04632835"/>
    <n v="1"/>
    <x v="0"/>
    <n v="4"/>
    <n v="104.4"/>
    <s v="4-6 installments"/>
    <x v="1"/>
  </r>
  <r>
    <s v="efab4aff7807bb9194a9f4f434820161"/>
    <n v="1"/>
    <x v="0"/>
    <n v="1"/>
    <n v="72.15000000000001"/>
    <s v="1 (single)"/>
    <x v="0"/>
  </r>
  <r>
    <s v="24704829c5d1485dea2f9f4c28356b9e"/>
    <n v="1"/>
    <x v="3"/>
    <n v="1"/>
    <n v="173.68"/>
    <s v="1 (single)"/>
    <x v="1"/>
  </r>
  <r>
    <s v="4e91282187f8ed281081528372cee70a"/>
    <n v="1"/>
    <x v="0"/>
    <n v="10"/>
    <n v="829.74"/>
    <s v="7-10 installments"/>
    <x v="8"/>
  </r>
  <r>
    <s v="d263c89354a73314488491185858af42"/>
    <n v="1"/>
    <x v="1"/>
    <n v="1"/>
    <n v="35.95"/>
    <s v="1 (single)"/>
    <x v="1"/>
  </r>
  <r>
    <s v="189f4fd5230d4cb9093778f1fe5545dd"/>
    <n v="1"/>
    <x v="0"/>
    <n v="4"/>
    <n v="94.04000000000001"/>
    <s v="4-6 installments"/>
    <x v="1"/>
  </r>
  <r>
    <s v="71bb4b0d814139920f939608c9d37685"/>
    <n v="1"/>
    <x v="1"/>
    <n v="1"/>
    <n v="130.16"/>
    <s v="1 (single)"/>
    <x v="16"/>
  </r>
  <r>
    <s v="ea7835f19dc6af291955d6e270d443f4"/>
    <n v="1"/>
    <x v="0"/>
    <n v="10"/>
    <n v="1816.34"/>
    <s v="7-10 installments"/>
    <x v="14"/>
  </r>
  <r>
    <s v="d978b987ad3fec35e680ec4e4954c3bb"/>
    <n v="1"/>
    <x v="0"/>
    <n v="2"/>
    <n v="65.69"/>
    <s v="2-3 installments"/>
    <x v="0"/>
  </r>
  <r>
    <s v="5ddb878dd68b3eac6d0445eeba64d145"/>
    <n v="1"/>
    <x v="0"/>
    <n v="3"/>
    <n v="82.73999999999999"/>
    <s v="2-3 installments"/>
    <x v="1"/>
  </r>
  <r>
    <s v="0078a358a14592b887eb140ef515f5ab"/>
    <n v="1"/>
    <x v="0"/>
    <n v="3"/>
    <n v="336.38"/>
    <s v="2-3 installments"/>
    <x v="7"/>
  </r>
  <r>
    <s v="de58aa6aa9aa113673a7aaa27271b7e0"/>
    <n v="1"/>
    <x v="0"/>
    <n v="3"/>
    <n v="78.2"/>
    <s v="2-3 installments"/>
    <x v="0"/>
  </r>
  <r>
    <s v="5a8c964d59cf60933991dc8ebb88bfa2"/>
    <n v="1"/>
    <x v="0"/>
    <n v="1"/>
    <n v="67.23999999999999"/>
    <s v="1 (single)"/>
    <x v="20"/>
  </r>
  <r>
    <s v="ce5ca80e8d65bb954be0233c815711e8"/>
    <n v="1"/>
    <x v="0"/>
    <n v="1"/>
    <n v="56.69"/>
    <s v="1 (single)"/>
    <x v="12"/>
  </r>
  <r>
    <s v="bbfe26a0861cbb443d2a659879dc0cb0"/>
    <n v="1"/>
    <x v="0"/>
    <n v="1"/>
    <n v="99.34"/>
    <s v="1 (single)"/>
    <x v="12"/>
  </r>
  <r>
    <s v="4088827527ce8c088c35a2e493940b55"/>
    <n v="1"/>
    <x v="0"/>
    <n v="1"/>
    <n v="77.56999999999999"/>
    <s v="1 (single)"/>
    <x v="3"/>
  </r>
  <r>
    <s v="ba84f6aec57aa48ee3eb1b97964354e5"/>
    <n v="1"/>
    <x v="0"/>
    <n v="8"/>
    <n v="105.82"/>
    <s v="7-10 installments"/>
    <x v="1"/>
  </r>
  <r>
    <s v="976dcbc03eb11fbed9a4a2fd6d2bdb22"/>
    <n v="1"/>
    <x v="1"/>
    <n v="1"/>
    <n v="74.22"/>
    <s v="1 (single)"/>
    <x v="1"/>
  </r>
  <r>
    <s v="73cb4ac4aba9d15a0db382e16fc9c784"/>
    <n v="1"/>
    <x v="0"/>
    <n v="5"/>
    <n v="245.68"/>
    <s v="4-6 installments"/>
    <x v="0"/>
  </r>
  <r>
    <s v="559d83199eaa46854cd06da9ce8961fa"/>
    <n v="1"/>
    <x v="2"/>
    <n v="1"/>
    <n v="3.42"/>
    <s v="1 (single)"/>
    <x v="1"/>
  </r>
  <r>
    <s v="9ec76eb1505d29c81d9bfadf8c2e3afa"/>
    <n v="1"/>
    <x v="0"/>
    <n v="5"/>
    <n v="182.86"/>
    <s v="4-6 installments"/>
    <x v="1"/>
  </r>
  <r>
    <s v="6b13656ef58757ab087064a5a263441d"/>
    <n v="1"/>
    <x v="1"/>
    <n v="1"/>
    <n v="350.59"/>
    <s v="1 (single)"/>
    <x v="1"/>
  </r>
  <r>
    <s v="e12b5f95f957079d6d9f368c0c56a050"/>
    <n v="1"/>
    <x v="0"/>
    <n v="2"/>
    <n v="138.6"/>
    <s v="2-3 installments"/>
    <x v="8"/>
  </r>
  <r>
    <s v="2631d6c1ebced155e8a1b4e87439161b"/>
    <n v="1"/>
    <x v="0"/>
    <n v="4"/>
    <n v="142.97"/>
    <s v="4-6 installments"/>
    <x v="12"/>
  </r>
  <r>
    <s v="79428b028497103cbec29a129491bc63"/>
    <n v="1"/>
    <x v="0"/>
    <n v="1"/>
    <n v="37"/>
    <s v="1 (single)"/>
    <x v="0"/>
  </r>
  <r>
    <s v="d3964aaa8f344d16a3367d03e540be9a"/>
    <n v="1"/>
    <x v="1"/>
    <n v="1"/>
    <n v="142.41"/>
    <s v="1 (single)"/>
    <x v="4"/>
  </r>
  <r>
    <s v="8e1b263d5e8ddea4e42b96cc5fb0edc2"/>
    <n v="1"/>
    <x v="0"/>
    <n v="1"/>
    <n v="163.99"/>
    <s v="1 (single)"/>
    <x v="12"/>
  </r>
  <r>
    <s v="8b50f9105fdc81f8430bdd9da8c3d6e0"/>
    <n v="1"/>
    <x v="0"/>
    <n v="2"/>
    <n v="279.38"/>
    <s v="2-3 installments"/>
    <x v="22"/>
  </r>
  <r>
    <s v="f16ed2117bb2fa5b3d151a031c9cae37"/>
    <n v="1"/>
    <x v="0"/>
    <n v="3"/>
    <n v="320.58"/>
    <s v="2-3 installments"/>
    <x v="0"/>
  </r>
  <r>
    <s v="9516708e3c4612677ddf7c9167b54076"/>
    <n v="1"/>
    <x v="0"/>
    <n v="2"/>
    <n v="137.55"/>
    <s v="2-3 installments"/>
    <x v="1"/>
  </r>
  <r>
    <s v="b2a9f52374e167c4c512d27dcefe1d72"/>
    <n v="1"/>
    <x v="0"/>
    <n v="8"/>
    <n v="89.59999999999999"/>
    <s v="7-10 installments"/>
    <x v="20"/>
  </r>
  <r>
    <s v="d6c877d8995925578fdeb1d186915549"/>
    <n v="1"/>
    <x v="0"/>
    <n v="2"/>
    <n v="457.52"/>
    <s v="2-3 installments"/>
    <x v="1"/>
  </r>
  <r>
    <s v="b7dd21d38a31885f78f70ed3704bff62"/>
    <n v="1"/>
    <x v="0"/>
    <n v="4"/>
    <n v="75.84"/>
    <s v="4-6 installments"/>
    <x v="21"/>
  </r>
  <r>
    <s v="dea4092d49f4c8bf9decabdbf029322f"/>
    <n v="1"/>
    <x v="0"/>
    <n v="1"/>
    <n v="30.96"/>
    <s v="1 (single)"/>
    <x v="1"/>
  </r>
  <r>
    <s v="07ca34c2d97b99d913debf2866805373"/>
    <n v="1"/>
    <x v="0"/>
    <n v="10"/>
    <n v="131.26"/>
    <s v="7-10 installments"/>
    <x v="12"/>
  </r>
  <r>
    <s v="f35e557434d42e2818e3e8b3c4bbf1e4"/>
    <n v="1"/>
    <x v="0"/>
    <n v="8"/>
    <n v="87.38"/>
    <s v="7-10 installments"/>
    <x v="7"/>
  </r>
  <r>
    <s v="6ee1c0ae2850fce0967f050c82d6a532"/>
    <n v="1"/>
    <x v="0"/>
    <n v="1"/>
    <n v="53.96"/>
    <s v="1 (single)"/>
    <x v="1"/>
  </r>
  <r>
    <s v="50c331850829a3e71ba43b46a7785a16"/>
    <n v="1"/>
    <x v="0"/>
    <n v="6"/>
    <n v="122.25"/>
    <s v="4-6 installments"/>
    <x v="1"/>
  </r>
  <r>
    <s v="8e3952339df2bc934933d5dec232eea3"/>
    <n v="1"/>
    <x v="0"/>
    <n v="10"/>
    <n v="294.82"/>
    <s v="7-10 installments"/>
    <x v="10"/>
  </r>
  <r>
    <s v="4718e26e21843ffdf11aec010a344436"/>
    <n v="1"/>
    <x v="0"/>
    <n v="4"/>
    <n v="319.19"/>
    <s v="4-6 installments"/>
    <x v="6"/>
  </r>
  <r>
    <s v="8624ba83187b6280c6d8b7664a5f5607"/>
    <n v="1"/>
    <x v="0"/>
    <n v="1"/>
    <n v="72.05"/>
    <s v="1 (single)"/>
    <x v="20"/>
  </r>
  <r>
    <s v="225e39ca6a487e0cdd5c97dfc57c92ff"/>
    <n v="1"/>
    <x v="1"/>
    <n v="1"/>
    <n v="119.34"/>
    <s v="1 (single)"/>
    <x v="1"/>
  </r>
  <r>
    <s v="1e04d9dd9c6055fe23c3973bcd01760d"/>
    <n v="1"/>
    <x v="0"/>
    <n v="1"/>
    <n v="105.27"/>
    <s v="1 (single)"/>
    <x v="0"/>
  </r>
  <r>
    <s v="834780043eaf86f9e26f352161b6dfa8"/>
    <n v="1"/>
    <x v="1"/>
    <n v="1"/>
    <n v="91.95999999999999"/>
    <s v="1 (single)"/>
    <x v="0"/>
  </r>
  <r>
    <s v="66656ddf8a0954cd14d95c8d3ed6678c"/>
    <n v="1"/>
    <x v="0"/>
    <n v="8"/>
    <n v="122.4"/>
    <s v="7-10 installments"/>
    <x v="8"/>
  </r>
  <r>
    <s v="1114091b46acad2586d4f3b4d9a24ad5"/>
    <n v="1"/>
    <x v="0"/>
    <n v="1"/>
    <n v="48.82"/>
    <s v="1 (single)"/>
    <x v="12"/>
  </r>
  <r>
    <s v="ef619b0959105492c5adfe3ba5a2fb9f"/>
    <n v="1"/>
    <x v="0"/>
    <n v="6"/>
    <n v="85.15000000000001"/>
    <s v="4-6 installments"/>
    <x v="3"/>
  </r>
  <r>
    <s v="c39d785e16b7798f5c2654780d533ce1"/>
    <n v="1"/>
    <x v="0"/>
    <n v="2"/>
    <n v="34.98"/>
    <s v="2-3 installments"/>
    <x v="1"/>
  </r>
  <r>
    <s v="3937ff0dcfc2d3e0ccf73d9b6521611a"/>
    <n v="1"/>
    <x v="0"/>
    <n v="9"/>
    <n v="96.65000000000001"/>
    <s v="7-10 installments"/>
    <x v="9"/>
  </r>
  <r>
    <s v="f7cbba667c1c2d258e79dc28a30368cd"/>
    <n v="1"/>
    <x v="0"/>
    <n v="1"/>
    <n v="96.70999999999999"/>
    <s v="1 (single)"/>
    <x v="0"/>
  </r>
  <r>
    <s v="3be2b1040cee4f1c19a48c57ca3d2640"/>
    <n v="2"/>
    <x v="2"/>
    <n v="1"/>
    <n v="20"/>
    <s v="1 (single)"/>
    <x v="16"/>
  </r>
  <r>
    <s v="905d014ca3c264f56ba4f6a34f358bba"/>
    <n v="1"/>
    <x v="0"/>
    <n v="2"/>
    <n v="116.94"/>
    <s v="2-3 installments"/>
    <x v="8"/>
  </r>
  <r>
    <s v="9ffefd5071423b7a0aacdb41dd7bf07a"/>
    <n v="1"/>
    <x v="1"/>
    <n v="1"/>
    <n v="97.42"/>
    <s v="1 (single)"/>
    <x v="1"/>
  </r>
  <r>
    <s v="5e05fc44a33348e1cb63924603162dc4"/>
    <n v="1"/>
    <x v="0"/>
    <n v="1"/>
    <n v="274.34"/>
    <s v="1 (single)"/>
    <x v="7"/>
  </r>
  <r>
    <s v="89035fb6f9ed1693ad716ef81c18cdb2"/>
    <n v="1"/>
    <x v="0"/>
    <n v="4"/>
    <n v="40.53"/>
    <s v="4-6 installments"/>
    <x v="5"/>
  </r>
  <r>
    <s v="69e9045bc98231a8e6e85723d88a9833"/>
    <n v="1"/>
    <x v="0"/>
    <n v="6"/>
    <n v="410.91"/>
    <s v="4-6 installments"/>
    <x v="18"/>
  </r>
  <r>
    <s v="110396a9377e9e761e5e14482b0221f2"/>
    <n v="1"/>
    <x v="0"/>
    <n v="1"/>
    <n v="38.66"/>
    <s v="1 (single)"/>
    <x v="1"/>
  </r>
  <r>
    <s v="fb5114c39f632a52598cf770c6076620"/>
    <n v="1"/>
    <x v="0"/>
    <n v="3"/>
    <n v="51.05"/>
    <s v="2-3 installments"/>
    <x v="16"/>
  </r>
  <r>
    <s v="37eba161f3994d1eec4b755ba3565003"/>
    <n v="1"/>
    <x v="0"/>
    <n v="10"/>
    <n v="188.44"/>
    <s v="7-10 installments"/>
    <x v="0"/>
  </r>
  <r>
    <s v="3a5f9959785e2cc88b4618dec84a5834"/>
    <n v="1"/>
    <x v="0"/>
    <n v="1"/>
    <n v="60.77"/>
    <s v="1 (single)"/>
    <x v="7"/>
  </r>
  <r>
    <s v="80423624a58421eb6e6d9fd07cafb406"/>
    <n v="2"/>
    <x v="2"/>
    <n v="1"/>
    <n v="246.1"/>
    <s v="1 (single)"/>
    <x v="12"/>
  </r>
  <r>
    <s v="3cc1a0fb96625b337cdc5abdc7383a88"/>
    <n v="1"/>
    <x v="0"/>
    <n v="1"/>
    <n v="41.69"/>
    <s v="1 (single)"/>
    <x v="24"/>
  </r>
  <r>
    <s v="92d277181976dd1ae82d2d739755ec17"/>
    <n v="1"/>
    <x v="1"/>
    <n v="1"/>
    <n v="17.29"/>
    <s v="1 (single)"/>
    <x v="1"/>
  </r>
  <r>
    <s v="2e612a3508e4bce75344e6bfb68f28e0"/>
    <n v="1"/>
    <x v="0"/>
    <n v="1"/>
    <n v="71.5"/>
    <s v="1 (single)"/>
    <x v="0"/>
  </r>
  <r>
    <s v="48c0a263a6f5c112effbec24abbd468b"/>
    <n v="1"/>
    <x v="0"/>
    <n v="8"/>
    <n v="80.09999999999999"/>
    <s v="7-10 installments"/>
    <x v="12"/>
  </r>
  <r>
    <s v="24437ca1637e1b4d98a85138eeaae838"/>
    <n v="1"/>
    <x v="0"/>
    <n v="1"/>
    <n v="275.16"/>
    <s v="1 (single)"/>
    <x v="12"/>
  </r>
  <r>
    <s v="e51ec609bcc1f3b43e5b77285c4cfaf1"/>
    <n v="1"/>
    <x v="0"/>
    <n v="1"/>
    <n v="128.45"/>
    <s v="1 (single)"/>
    <x v="0"/>
  </r>
  <r>
    <s v="40b2dd4813a685a119ff6fd2d213ca88"/>
    <n v="1"/>
    <x v="1"/>
    <n v="1"/>
    <n v="58.28"/>
    <s v="1 (single)"/>
    <x v="12"/>
  </r>
  <r>
    <s v="05ea901eba2a26661f43478b5c6b02d0"/>
    <n v="1"/>
    <x v="1"/>
    <n v="1"/>
    <n v="164.04"/>
    <s v="1 (single)"/>
    <x v="7"/>
  </r>
  <r>
    <s v="476fc9fd42dd474f1b044aa18508596a"/>
    <n v="1"/>
    <x v="0"/>
    <n v="10"/>
    <n v="917.2"/>
    <s v="7-10 installments"/>
    <x v="1"/>
  </r>
  <r>
    <s v="29182856a24c6eeb1d7b81ba1fe63190"/>
    <n v="4"/>
    <x v="2"/>
    <n v="1"/>
    <n v="7.33"/>
    <s v="1 (single)"/>
    <x v="12"/>
  </r>
  <r>
    <s v="492f9efcbf108782f4de28d4ad0d4fc3"/>
    <n v="1"/>
    <x v="0"/>
    <n v="4"/>
    <n v="228.38"/>
    <s v="4-6 installments"/>
    <x v="0"/>
  </r>
  <r>
    <s v="2967dd0a1c9da54fdadadb4fee06deaf"/>
    <n v="1"/>
    <x v="1"/>
    <n v="1"/>
    <n v="126.08"/>
    <s v="1 (single)"/>
    <x v="1"/>
  </r>
  <r>
    <s v="5fc6c1f6b4c22c6e94227cb51109c87f"/>
    <n v="1"/>
    <x v="0"/>
    <n v="1"/>
    <n v="137.67"/>
    <s v="1 (single)"/>
    <x v="16"/>
  </r>
  <r>
    <s v="829f9def41c63a3e1d787ae15d45540c"/>
    <n v="1"/>
    <x v="1"/>
    <n v="1"/>
    <n v="179.66"/>
    <s v="1 (single)"/>
    <x v="1"/>
  </r>
  <r>
    <s v="22693e7b9440fce24aa700d0fb64f69f"/>
    <n v="1"/>
    <x v="1"/>
    <n v="1"/>
    <n v="359.18"/>
    <s v="1 (single)"/>
    <x v="6"/>
  </r>
  <r>
    <s v="0eb6a12eb37ee53379b86cb351fc1139"/>
    <n v="1"/>
    <x v="0"/>
    <n v="4"/>
    <n v="72.84999999999999"/>
    <s v="4-6 installments"/>
    <x v="1"/>
  </r>
  <r>
    <s v="a7b5e82b294d8eac1109824b0194abb9"/>
    <n v="3"/>
    <x v="2"/>
    <n v="1"/>
    <n v="36.81"/>
    <s v="1 (single)"/>
    <x v="1"/>
  </r>
  <r>
    <s v="1ec4b633f3c13e37a6207860df692d33"/>
    <n v="1"/>
    <x v="0"/>
    <n v="5"/>
    <n v="155.18"/>
    <s v="4-6 installments"/>
    <x v="14"/>
  </r>
  <r>
    <s v="20530ee11f40ad96e576465649828c2d"/>
    <n v="1"/>
    <x v="0"/>
    <n v="10"/>
    <n v="118.96"/>
    <s v="7-10 installments"/>
    <x v="1"/>
  </r>
  <r>
    <s v="7a1b533ffb0d462fbbd28037d3540a13"/>
    <n v="1"/>
    <x v="0"/>
    <n v="2"/>
    <n v="136.07"/>
    <s v="2-3 installments"/>
    <x v="19"/>
  </r>
  <r>
    <s v="72a704e8fb6c499fad9b26bd8873bd39"/>
    <n v="1"/>
    <x v="0"/>
    <n v="1"/>
    <n v="33.99"/>
    <s v="1 (single)"/>
    <x v="1"/>
  </r>
  <r>
    <s v="2354dc9068e42c3b75c3137f572566e8"/>
    <n v="1"/>
    <x v="0"/>
    <n v="4"/>
    <n v="47.43"/>
    <s v="4-6 installments"/>
    <x v="0"/>
  </r>
  <r>
    <s v="dbbfe6ff2cb66699ef8bd6725226c011"/>
    <n v="1"/>
    <x v="0"/>
    <n v="1"/>
    <n v="91.55"/>
    <s v="1 (single)"/>
    <x v="1"/>
  </r>
  <r>
    <s v="33385120d1dbb98e6fafeeb955d5b28c"/>
    <n v="1"/>
    <x v="0"/>
    <n v="3"/>
    <n v="422.16"/>
    <s v="2-3 installments"/>
    <x v="1"/>
  </r>
  <r>
    <s v="91203c4e456f0e1cfbd86125383976c1"/>
    <n v="1"/>
    <x v="3"/>
    <n v="1"/>
    <n v="209.86"/>
    <s v="1 (single)"/>
    <x v="1"/>
  </r>
  <r>
    <s v="c71168b3286e7c26a34e005edb6a63e8"/>
    <n v="1"/>
    <x v="0"/>
    <n v="3"/>
    <n v="140.08"/>
    <s v="2-3 installments"/>
    <x v="1"/>
  </r>
  <r>
    <s v="a8881d1aba506278afbbafb1aca58b5e"/>
    <n v="1"/>
    <x v="0"/>
    <n v="3"/>
    <n v="165.8"/>
    <s v="2-3 installments"/>
    <x v="12"/>
  </r>
  <r>
    <s v="39772b0c00ea1058ec90761ab94aee16"/>
    <n v="1"/>
    <x v="0"/>
    <n v="1"/>
    <n v="86.61"/>
    <s v="1 (single)"/>
    <x v="1"/>
  </r>
  <r>
    <s v="9f2a805b0495acbda211c48398c8d606"/>
    <n v="1"/>
    <x v="0"/>
    <n v="7"/>
    <n v="143.01"/>
    <s v="7-10 installments"/>
    <x v="2"/>
  </r>
  <r>
    <s v="f363b12aa89906f0696246938ec7c6ba"/>
    <n v="1"/>
    <x v="0"/>
    <n v="1"/>
    <n v="66.17"/>
    <s v="1 (single)"/>
    <x v="1"/>
  </r>
  <r>
    <s v="96d725684b5d02f6a5ee7a58c17296d8"/>
    <n v="1"/>
    <x v="0"/>
    <n v="1"/>
    <n v="113.29"/>
    <s v="1 (single)"/>
    <x v="1"/>
  </r>
  <r>
    <s v="ad01d61ec53a43d200f359c11347316f"/>
    <n v="1"/>
    <x v="1"/>
    <n v="1"/>
    <n v="40.21"/>
    <s v="1 (single)"/>
    <x v="12"/>
  </r>
  <r>
    <s v="33027744c5ca91afba6fe8b75bbfb6a1"/>
    <n v="1"/>
    <x v="0"/>
    <n v="3"/>
    <n v="45.86"/>
    <s v="2-3 installments"/>
    <x v="0"/>
  </r>
  <r>
    <s v="d07ea9203ae0a6ea15a2eacc87b4c0f7"/>
    <n v="1"/>
    <x v="1"/>
    <n v="1"/>
    <n v="33.73"/>
    <s v="1 (single)"/>
    <x v="5"/>
  </r>
  <r>
    <s v="2463279edadcaf575a27466ac0030f67"/>
    <n v="1"/>
    <x v="0"/>
    <n v="1"/>
    <n v="45.39"/>
    <s v="1 (single)"/>
    <x v="1"/>
  </r>
  <r>
    <s v="e19a6a3393b0a8dec5b1117a0642252e"/>
    <n v="1"/>
    <x v="0"/>
    <n v="10"/>
    <n v="599.3"/>
    <s v="7-10 installments"/>
    <x v="0"/>
  </r>
  <r>
    <s v="6be980911f97172cafec8249a401450f"/>
    <n v="1"/>
    <x v="0"/>
    <n v="2"/>
    <n v="153.91"/>
    <s v="2-3 installments"/>
    <x v="1"/>
  </r>
  <r>
    <s v="19b99fd79d81fab77d8b7ba4f7a5c799"/>
    <n v="1"/>
    <x v="0"/>
    <n v="3"/>
    <n v="76.15000000000001"/>
    <s v="2-3 installments"/>
    <x v="17"/>
  </r>
  <r>
    <s v="6a1ef716317c7b4817987c723669c2a6"/>
    <n v="1"/>
    <x v="0"/>
    <n v="1"/>
    <n v="90.19"/>
    <s v="1 (single)"/>
    <x v="1"/>
  </r>
  <r>
    <s v="e1a052031a62fc3bc7f2bf2d15241785"/>
    <n v="1"/>
    <x v="0"/>
    <n v="7"/>
    <n v="145"/>
    <s v="7-10 installments"/>
    <x v="1"/>
  </r>
  <r>
    <s v="61816022ac3061c27c63a5432085340b"/>
    <n v="1"/>
    <x v="1"/>
    <n v="1"/>
    <n v="37.77"/>
    <s v="1 (single)"/>
    <x v="1"/>
  </r>
  <r>
    <s v="a15616fe830c593a7ee849e4d2f0d023"/>
    <n v="1"/>
    <x v="0"/>
    <n v="2"/>
    <n v="67.56999999999999"/>
    <s v="2-3 installments"/>
    <x v="1"/>
  </r>
  <r>
    <s v="5b16597db46078bb77a52724f579a731"/>
    <n v="1"/>
    <x v="0"/>
    <n v="10"/>
    <n v="161.86"/>
    <s v="7-10 installments"/>
    <x v="12"/>
  </r>
  <r>
    <s v="4adf69cec5c1814bd171dafc4c12ba73"/>
    <n v="1"/>
    <x v="0"/>
    <n v="3"/>
    <n v="35.04"/>
    <s v="2-3 installments"/>
    <x v="0"/>
  </r>
  <r>
    <s v="7ae3a62a49f6479010163c2153e9bece"/>
    <n v="1"/>
    <x v="0"/>
    <n v="7"/>
    <n v="451.88"/>
    <s v="7-10 installments"/>
    <x v="1"/>
  </r>
  <r>
    <s v="25a42a25fd4223696575df9383378279"/>
    <n v="1"/>
    <x v="0"/>
    <n v="1"/>
    <n v="50.69"/>
    <s v="1 (single)"/>
    <x v="1"/>
  </r>
  <r>
    <s v="e623a72e994c0646daedbab9b8becef7"/>
    <n v="1"/>
    <x v="0"/>
    <n v="5"/>
    <n v="339.07"/>
    <s v="4-6 installments"/>
    <x v="1"/>
  </r>
  <r>
    <s v="65f72c812ba4ca1ebb3c3558c69d5693"/>
    <n v="2"/>
    <x v="2"/>
    <n v="1"/>
    <n v="50"/>
    <s v="1 (single)"/>
    <x v="1"/>
  </r>
  <r>
    <s v="f1282227fa785dd8dfdcdb22f99be533"/>
    <n v="1"/>
    <x v="1"/>
    <n v="1"/>
    <n v="29.47"/>
    <s v="1 (single)"/>
    <x v="0"/>
  </r>
  <r>
    <s v="96fa516aa67a6a9a29ed51112f357643"/>
    <n v="1"/>
    <x v="0"/>
    <n v="10"/>
    <n v="183.95"/>
    <s v="7-10 installments"/>
    <x v="12"/>
  </r>
  <r>
    <s v="24c678d0e706ce6ac170aa7168fb1ecc"/>
    <n v="1"/>
    <x v="0"/>
    <n v="1"/>
    <n v="113.62"/>
    <s v="1 (single)"/>
    <x v="1"/>
  </r>
  <r>
    <s v="55241c40e4d2ee72be056dc4d17acc5b"/>
    <n v="1"/>
    <x v="0"/>
    <n v="1"/>
    <n v="44.19"/>
    <s v="1 (single)"/>
    <x v="1"/>
  </r>
  <r>
    <s v="72d6593232a560afaf566d6a200fe3d1"/>
    <n v="1"/>
    <x v="0"/>
    <n v="1"/>
    <n v="47.38"/>
    <s v="1 (single)"/>
    <x v="1"/>
  </r>
  <r>
    <s v="a3a0cfe6661449e2d725b5b1ff658d84"/>
    <n v="1"/>
    <x v="0"/>
    <n v="2"/>
    <n v="92.12"/>
    <s v="2-3 installments"/>
    <x v="9"/>
  </r>
  <r>
    <s v="5d00da307fb1f170ba75e37b6ff2343d"/>
    <n v="1"/>
    <x v="0"/>
    <n v="4"/>
    <n v="139.66"/>
    <s v="4-6 installments"/>
    <x v="16"/>
  </r>
  <r>
    <s v="ca32e37618d388555627885cae8a34d5"/>
    <n v="1"/>
    <x v="0"/>
    <n v="3"/>
    <n v="37.65"/>
    <s v="2-3 installments"/>
    <x v="1"/>
  </r>
  <r>
    <s v="613642e8ff12626da63befddef26efa4"/>
    <n v="1"/>
    <x v="1"/>
    <n v="1"/>
    <n v="38.71"/>
    <s v="1 (single)"/>
    <x v="1"/>
  </r>
  <r>
    <s v="8ba27d0eebcbab5fb3680d1fa19f7657"/>
    <n v="1"/>
    <x v="1"/>
    <n v="1"/>
    <n v="101.63"/>
    <s v="1 (single)"/>
    <x v="1"/>
  </r>
  <r>
    <s v="fdaccd7db2bdc0c0f6632319b9020d26"/>
    <n v="1"/>
    <x v="0"/>
    <n v="1"/>
    <n v="60"/>
    <s v="1 (single)"/>
    <x v="12"/>
  </r>
  <r>
    <s v="cffc9d6f9230a7eb234ba6f3574db1ff"/>
    <n v="1"/>
    <x v="0"/>
    <n v="2"/>
    <n v="74.95999999999999"/>
    <s v="2-3 installments"/>
    <x v="20"/>
  </r>
  <r>
    <s v="6eb5748888c6dd2345d8654d18fef604"/>
    <n v="1"/>
    <x v="1"/>
    <n v="1"/>
    <n v="124.7"/>
    <s v="1 (single)"/>
    <x v="1"/>
  </r>
  <r>
    <s v="f845b688b88cb588500bc10d0a3bcebe"/>
    <n v="1"/>
    <x v="0"/>
    <n v="3"/>
    <n v="123.89"/>
    <s v="2-3 installments"/>
    <x v="0"/>
  </r>
  <r>
    <s v="5561adcb0fd46da4cad3048fa4e7fc00"/>
    <n v="1"/>
    <x v="0"/>
    <n v="1"/>
    <n v="109.35"/>
    <s v="1 (single)"/>
    <x v="1"/>
  </r>
  <r>
    <s v="8264f3d37aec1e2076e41b2af5cd23ac"/>
    <n v="1"/>
    <x v="0"/>
    <n v="2"/>
    <n v="59.89"/>
    <s v="2-3 installments"/>
    <x v="1"/>
  </r>
  <r>
    <s v="478c69b6c0107cf696d64c524286ff05"/>
    <n v="1"/>
    <x v="0"/>
    <n v="10"/>
    <n v="104.74"/>
    <s v="7-10 installments"/>
    <x v="1"/>
  </r>
  <r>
    <s v="4573e97fe027ed2a79400a704d2172bc"/>
    <n v="1"/>
    <x v="0"/>
    <n v="2"/>
    <n v="120.14"/>
    <s v="2-3 installments"/>
    <x v="20"/>
  </r>
  <r>
    <s v="c77d22c73940d5b180371f024df0a132"/>
    <n v="1"/>
    <x v="1"/>
    <n v="1"/>
    <n v="217.06"/>
    <s v="1 (single)"/>
    <x v="4"/>
  </r>
  <r>
    <s v="e2ea40e627fa59e27d40fce26a8b5a32"/>
    <n v="1"/>
    <x v="0"/>
    <n v="2"/>
    <n v="281.51"/>
    <s v="2-3 installments"/>
    <x v="1"/>
  </r>
  <r>
    <s v="a79648ef5e1a257af5fde4c5f27040da"/>
    <n v="1"/>
    <x v="0"/>
    <n v="3"/>
    <n v="75.08"/>
    <s v="2-3 installments"/>
    <x v="1"/>
  </r>
  <r>
    <s v="de4645a62b989d300a37b6c4f5164160"/>
    <n v="1"/>
    <x v="1"/>
    <n v="1"/>
    <n v="323.68"/>
    <s v="1 (single)"/>
    <x v="6"/>
  </r>
  <r>
    <s v="27d168c6a89ffc87604d2e42c7761956"/>
    <n v="1"/>
    <x v="0"/>
    <n v="1"/>
    <n v="164.15"/>
    <s v="1 (single)"/>
    <x v="1"/>
  </r>
  <r>
    <s v="4b2dc3d5bb4accd12c73d55b2a10f856"/>
    <n v="1"/>
    <x v="1"/>
    <n v="1"/>
    <n v="27.39"/>
    <s v="1 (single)"/>
    <x v="1"/>
  </r>
  <r>
    <s v="aeebf4abbcfb9bac43b6a31399a3e93c"/>
    <n v="1"/>
    <x v="0"/>
    <n v="1"/>
    <n v="73.34"/>
    <s v="1 (single)"/>
    <x v="1"/>
  </r>
  <r>
    <s v="a26a698877ae127304d51b9da20bc1ff"/>
    <n v="1"/>
    <x v="0"/>
    <n v="8"/>
    <n v="142.3"/>
    <s v="7-10 installments"/>
    <x v="3"/>
  </r>
  <r>
    <s v="18248821ee955752db5292194e4b6970"/>
    <n v="1"/>
    <x v="0"/>
    <n v="2"/>
    <n v="128.1"/>
    <s v="2-3 installments"/>
    <x v="5"/>
  </r>
  <r>
    <s v="f334fd16605daff29477b725df9162cb"/>
    <n v="1"/>
    <x v="0"/>
    <n v="2"/>
    <n v="27.98"/>
    <s v="2-3 installments"/>
    <x v="0"/>
  </r>
  <r>
    <s v="fb963833d4480071a9bb9979022ea6ad"/>
    <n v="1"/>
    <x v="0"/>
    <n v="1"/>
    <n v="102.93"/>
    <s v="1 (single)"/>
    <x v="1"/>
  </r>
  <r>
    <s v="76a08caeac523a0cc04a06f35b8e9c5c"/>
    <n v="1"/>
    <x v="1"/>
    <n v="1"/>
    <n v="66.59999999999999"/>
    <s v="1 (single)"/>
    <x v="8"/>
  </r>
  <r>
    <s v="e8ef78a9ce417db856269e84091403f2"/>
    <n v="1"/>
    <x v="0"/>
    <n v="6"/>
    <n v="220.82"/>
    <s v="4-6 installments"/>
    <x v="22"/>
  </r>
  <r>
    <s v="86c1a3ab2128e2448cecac7f29c5d48a"/>
    <n v="1"/>
    <x v="1"/>
    <n v="1"/>
    <n v="74.65000000000001"/>
    <s v="1 (single)"/>
    <x v="4"/>
  </r>
  <r>
    <s v="9ea3e77998212b1f268aa1753f3d421d"/>
    <n v="2"/>
    <x v="2"/>
    <n v="1"/>
    <n v="126.18"/>
    <s v="1 (single)"/>
    <x v="0"/>
  </r>
  <r>
    <s v="fa7abaa54221daac45610e9e5ed24cf4"/>
    <n v="1"/>
    <x v="1"/>
    <n v="1"/>
    <n v="50.07"/>
    <s v="1 (single)"/>
    <x v="1"/>
  </r>
  <r>
    <s v="f4929b75acb29f2ae641fdf4848b8ec2"/>
    <n v="1"/>
    <x v="0"/>
    <n v="4"/>
    <n v="493.51"/>
    <s v="4-6 installments"/>
    <x v="1"/>
  </r>
  <r>
    <s v="b925013f2e110c15dd382961cf7e6538"/>
    <n v="1"/>
    <x v="1"/>
    <n v="1"/>
    <n v="186.5"/>
    <s v="1 (single)"/>
    <x v="21"/>
  </r>
  <r>
    <s v="236c5c6711eb7864803f0f0c739e5c05"/>
    <n v="1"/>
    <x v="1"/>
    <n v="1"/>
    <n v="151.95"/>
    <s v="1 (single)"/>
    <x v="1"/>
  </r>
  <r>
    <s v="5b15d222685ac39d3110c61bff09b6e6"/>
    <n v="1"/>
    <x v="0"/>
    <n v="6"/>
    <n v="137.75"/>
    <s v="4-6 installments"/>
    <x v="1"/>
  </r>
  <r>
    <s v="2f745f754793012b39e7806795178857"/>
    <n v="1"/>
    <x v="0"/>
    <n v="1"/>
    <n v="57.39"/>
    <s v="1 (single)"/>
    <x v="12"/>
  </r>
  <r>
    <s v="1ec8ab9b7dc304ec05a9e96f6a25217c"/>
    <n v="1"/>
    <x v="1"/>
    <n v="1"/>
    <n v="166.15"/>
    <s v="1 (single)"/>
    <x v="8"/>
  </r>
  <r>
    <s v="27dd4347486e954e77b2f577f6388819"/>
    <n v="1"/>
    <x v="0"/>
    <n v="1"/>
    <n v="49.78"/>
    <s v="1 (single)"/>
    <x v="7"/>
  </r>
  <r>
    <s v="adc8df919d6fe4d55a9e8fd9e14e013c"/>
    <n v="1"/>
    <x v="1"/>
    <n v="1"/>
    <n v="74.72"/>
    <s v="1 (single)"/>
    <x v="1"/>
  </r>
  <r>
    <s v="d7cc5fcfee9af53fcd78bb47e4e55584"/>
    <n v="1"/>
    <x v="1"/>
    <n v="1"/>
    <n v="185.11"/>
    <s v="1 (single)"/>
    <x v="1"/>
  </r>
  <r>
    <s v="333d563479f452dc29b0a94c9c1be6c6"/>
    <n v="1"/>
    <x v="1"/>
    <n v="1"/>
    <n v="440.19"/>
    <s v="1 (single)"/>
    <x v="1"/>
  </r>
  <r>
    <s v="0ac645ddb846d1373321decb39c9956f"/>
    <n v="1"/>
    <x v="0"/>
    <n v="1"/>
    <n v="134.66"/>
    <s v="1 (single)"/>
    <x v="1"/>
  </r>
  <r>
    <s v="7c5a2d5d250c97dae083141ed6981171"/>
    <n v="1"/>
    <x v="0"/>
    <n v="2"/>
    <n v="157.79"/>
    <s v="2-3 installments"/>
    <x v="1"/>
  </r>
  <r>
    <s v="ec00dde786ff2f5a34dda004de0b76cd"/>
    <n v="1"/>
    <x v="0"/>
    <n v="8"/>
    <n v="99.34"/>
    <s v="7-10 installments"/>
    <x v="1"/>
  </r>
  <r>
    <s v="8651a94589a7baddf5213b1703c98ad6"/>
    <n v="1"/>
    <x v="0"/>
    <n v="3"/>
    <n v="232.17"/>
    <s v="2-3 installments"/>
    <x v="20"/>
  </r>
  <r>
    <s v="7c62cf0327c291a9f3d7d3394b4c0166"/>
    <n v="1"/>
    <x v="0"/>
    <n v="1"/>
    <n v="75.34"/>
    <s v="1 (single)"/>
    <x v="19"/>
  </r>
  <r>
    <s v="672dc03dcc685159a0030d6a0adb95af"/>
    <n v="1"/>
    <x v="0"/>
    <n v="1"/>
    <n v="87.51000000000001"/>
    <s v="1 (single)"/>
    <x v="1"/>
  </r>
  <r>
    <s v="50f578c4c614fa6e0466f3a624487da8"/>
    <n v="1"/>
    <x v="1"/>
    <n v="1"/>
    <n v="59.1"/>
    <s v="1 (single)"/>
    <x v="6"/>
  </r>
  <r>
    <s v="906e820b85dd6c8ef9a4aa5581aa277b"/>
    <n v="1"/>
    <x v="0"/>
    <n v="5"/>
    <n v="57.68"/>
    <s v="4-6 installments"/>
    <x v="1"/>
  </r>
  <r>
    <s v="b95abf4aa5b57ad7551356eca72b53fe"/>
    <n v="1"/>
    <x v="0"/>
    <n v="4"/>
    <n v="321.06"/>
    <s v="4-6 installments"/>
    <x v="0"/>
  </r>
  <r>
    <s v="90c2eda21ac12f7fb2e6fe3db2b81def"/>
    <n v="1"/>
    <x v="1"/>
    <n v="1"/>
    <n v="127.25"/>
    <s v="1 (single)"/>
    <x v="0"/>
  </r>
  <r>
    <s v="d77a74efe1dd9a668ec9813f9c3a13c7"/>
    <n v="1"/>
    <x v="0"/>
    <n v="6"/>
    <n v="163.78"/>
    <s v="4-6 installments"/>
    <x v="1"/>
  </r>
  <r>
    <s v="78e503838fe18fbfd57a901cbddd1769"/>
    <n v="1"/>
    <x v="1"/>
    <n v="1"/>
    <n v="157.2"/>
    <s v="1 (single)"/>
    <x v="1"/>
  </r>
  <r>
    <s v="42ff676d61e2f5f1b7dfc8404dc3160d"/>
    <n v="1"/>
    <x v="0"/>
    <n v="1"/>
    <n v="222.04"/>
    <s v="1 (single)"/>
    <x v="12"/>
  </r>
  <r>
    <s v="ee09dcda8e3b3acff396f084582c8c8a"/>
    <n v="1"/>
    <x v="0"/>
    <n v="3"/>
    <n v="142.97"/>
    <s v="2-3 installments"/>
    <x v="12"/>
  </r>
  <r>
    <s v="c1e057b24816b20c350825a55dcfb11b"/>
    <n v="1"/>
    <x v="0"/>
    <n v="5"/>
    <n v="55.78"/>
    <s v="4-6 installments"/>
    <x v="20"/>
  </r>
  <r>
    <s v="9addcfb50039a7744e3385c20debb983"/>
    <n v="1"/>
    <x v="0"/>
    <n v="1"/>
    <n v="46.23"/>
    <s v="1 (single)"/>
    <x v="1"/>
  </r>
  <r>
    <s v="f52b64a627a310405cfd65e2a23acb23"/>
    <n v="1"/>
    <x v="0"/>
    <n v="3"/>
    <n v="126.04"/>
    <s v="2-3 installments"/>
    <x v="1"/>
  </r>
  <r>
    <s v="a9196394f683e767c4c6f64dd7aeed82"/>
    <n v="1"/>
    <x v="0"/>
    <n v="10"/>
    <n v="385.86"/>
    <s v="7-10 installments"/>
    <x v="0"/>
  </r>
  <r>
    <s v="c8b8a114e6f6e79082614222a75d0353"/>
    <n v="1"/>
    <x v="1"/>
    <n v="1"/>
    <n v="91.95999999999999"/>
    <s v="1 (single)"/>
    <x v="1"/>
  </r>
  <r>
    <s v="5af72703d4208ea6a92351eb9806b4de"/>
    <n v="1"/>
    <x v="0"/>
    <n v="4"/>
    <n v="78.7"/>
    <s v="4-6 installments"/>
    <x v="1"/>
  </r>
  <r>
    <s v="1871b7e8d5edaa09867ed17d91b0d9e1"/>
    <n v="1"/>
    <x v="0"/>
    <n v="5"/>
    <n v="259.82"/>
    <s v="4-6 installments"/>
    <x v="0"/>
  </r>
  <r>
    <s v="613319dac4811085d26a2e9049baee3e"/>
    <n v="1"/>
    <x v="0"/>
    <n v="3"/>
    <n v="489.83"/>
    <s v="2-3 installments"/>
    <x v="14"/>
  </r>
  <r>
    <s v="5d5128a0dbb59102263b66505895c98f"/>
    <n v="1"/>
    <x v="0"/>
    <n v="9"/>
    <n v="95.02"/>
    <s v="7-10 installments"/>
    <x v="4"/>
  </r>
  <r>
    <s v="fd16cef57164811712478da2f5bf81a3"/>
    <n v="1"/>
    <x v="0"/>
    <n v="1"/>
    <n v="23.08"/>
    <s v="1 (single)"/>
    <x v="1"/>
  </r>
  <r>
    <s v="d41b4a82416b8d3138e5b941cb3fa1bc"/>
    <n v="1"/>
    <x v="0"/>
    <n v="10"/>
    <n v="163.44"/>
    <s v="7-10 installments"/>
    <x v="1"/>
  </r>
  <r>
    <s v="a3d4051a7f847866e86aa7e6a7427898"/>
    <n v="1"/>
    <x v="0"/>
    <n v="1"/>
    <n v="32.24"/>
    <s v="1 (single)"/>
    <x v="1"/>
  </r>
  <r>
    <s v="23ec62701b81a534e40494d279ea0b83"/>
    <n v="1"/>
    <x v="0"/>
    <n v="1"/>
    <n v="146.66"/>
    <s v="1 (single)"/>
    <x v="1"/>
  </r>
  <r>
    <s v="0e62b7f0d74e42edd997cf3dfaac54c2"/>
    <n v="1"/>
    <x v="1"/>
    <n v="1"/>
    <n v="1054.63"/>
    <s v="1 (single)"/>
    <x v="14"/>
  </r>
  <r>
    <s v="290fd15a601791489cc89d22dd315800"/>
    <n v="1"/>
    <x v="3"/>
    <n v="1"/>
    <n v="43.75"/>
    <s v="1 (single)"/>
    <x v="10"/>
  </r>
  <r>
    <s v="816fd1f12f703f9825eb7c4c307388b5"/>
    <n v="1"/>
    <x v="0"/>
    <n v="5"/>
    <n v="236.36"/>
    <s v="4-6 installments"/>
    <x v="1"/>
  </r>
  <r>
    <s v="b8d0e1c664b4deb8dbe8583927497a68"/>
    <n v="1"/>
    <x v="0"/>
    <n v="2"/>
    <n v="175.79"/>
    <s v="2-3 installments"/>
    <x v="3"/>
  </r>
  <r>
    <s v="cd02e1b6a025f2d7003c4c8b2ef28baf"/>
    <n v="1"/>
    <x v="0"/>
    <n v="8"/>
    <n v="106.4"/>
    <s v="7-10 installments"/>
    <x v="26"/>
  </r>
  <r>
    <s v="84f721afdc3f131a097e0b9627de1d71"/>
    <n v="1"/>
    <x v="1"/>
    <n v="1"/>
    <n v="168.61"/>
    <s v="1 (single)"/>
    <x v="12"/>
  </r>
  <r>
    <s v="4a8dd75d2cdd9cb708636e1aa5a1bb29"/>
    <n v="1"/>
    <x v="0"/>
    <n v="4"/>
    <n v="201.65"/>
    <s v="4-6 installments"/>
    <x v="0"/>
  </r>
  <r>
    <s v="628287e102c84327f95402d4670434d2"/>
    <n v="1"/>
    <x v="0"/>
    <n v="1"/>
    <n v="39.67"/>
    <s v="1 (single)"/>
    <x v="4"/>
  </r>
  <r>
    <s v="652e317bb6d649095346bf24ba207c15"/>
    <n v="1"/>
    <x v="0"/>
    <n v="8"/>
    <n v="131.61"/>
    <s v="7-10 installments"/>
    <x v="7"/>
  </r>
  <r>
    <s v="91744dee3192bc28caf20eaa3c2251ef"/>
    <n v="2"/>
    <x v="2"/>
    <n v="1"/>
    <n v="20"/>
    <s v="1 (single)"/>
    <x v="9"/>
  </r>
  <r>
    <s v="c26b94aa87e95d1c1eb1b592f43eb223"/>
    <n v="1"/>
    <x v="0"/>
    <n v="2"/>
    <n v="204.06"/>
    <s v="2-3 installments"/>
    <x v="1"/>
  </r>
  <r>
    <s v="fe185068c0d733ffb18fe6636ac8e498"/>
    <n v="1"/>
    <x v="0"/>
    <n v="1"/>
    <n v="66.01000000000001"/>
    <s v="1 (single)"/>
    <x v="1"/>
  </r>
  <r>
    <s v="975f731e0b62d3884197075bbf60685a"/>
    <n v="1"/>
    <x v="0"/>
    <n v="2"/>
    <n v="76.08"/>
    <s v="2-3 installments"/>
    <x v="6"/>
  </r>
  <r>
    <s v="d62387acb3914789e712406e9882e549"/>
    <n v="1"/>
    <x v="0"/>
    <n v="3"/>
    <n v="99.90000000000001"/>
    <s v="2-3 installments"/>
    <x v="12"/>
  </r>
  <r>
    <s v="b0df2a6f7569a5a874e3d15bd27bbd6f"/>
    <n v="1"/>
    <x v="0"/>
    <n v="2"/>
    <n v="136.8"/>
    <s v="2-3 installments"/>
    <x v="12"/>
  </r>
  <r>
    <s v="f7ca7b451be2d25f6b0918320026570a"/>
    <n v="1"/>
    <x v="0"/>
    <n v="2"/>
    <n v="162.66"/>
    <s v="2-3 installments"/>
    <x v="12"/>
  </r>
  <r>
    <s v="e0c8a0e62ecd027577c1cfdb38c8f1ee"/>
    <n v="1"/>
    <x v="0"/>
    <n v="8"/>
    <n v="166.4"/>
    <s v="7-10 installments"/>
    <x v="4"/>
  </r>
  <r>
    <s v="24b438f705e768756df250d282036292"/>
    <n v="1"/>
    <x v="1"/>
    <n v="1"/>
    <n v="148.35"/>
    <s v="1 (single)"/>
    <x v="1"/>
  </r>
  <r>
    <s v="9740d42a9b2382330f2b00d90f34def0"/>
    <n v="1"/>
    <x v="0"/>
    <n v="3"/>
    <n v="247.26"/>
    <s v="2-3 installments"/>
    <x v="1"/>
  </r>
  <r>
    <s v="cbe90389edee454fc22a84aacee69e6d"/>
    <n v="1"/>
    <x v="0"/>
    <n v="1"/>
    <n v="35.77"/>
    <s v="1 (single)"/>
    <x v="1"/>
  </r>
  <r>
    <s v="52cf0431b5bb17dae2f92c5af5595364"/>
    <n v="1"/>
    <x v="0"/>
    <n v="5"/>
    <n v="161.89"/>
    <s v="4-6 installments"/>
    <x v="1"/>
  </r>
  <r>
    <s v="d22e18fae4fa9ff5b0e28b9685e84365"/>
    <n v="1"/>
    <x v="0"/>
    <n v="1"/>
    <n v="272.82"/>
    <s v="1 (single)"/>
    <x v="3"/>
  </r>
  <r>
    <s v="fb4de3600d359f84927517e78ff9ba54"/>
    <n v="5"/>
    <x v="2"/>
    <n v="1"/>
    <n v="20"/>
    <s v="1 (single)"/>
    <x v="0"/>
  </r>
  <r>
    <s v="05aac5a18dcd77932007f57de8650622"/>
    <n v="2"/>
    <x v="2"/>
    <n v="1"/>
    <n v="16.87"/>
    <s v="1 (single)"/>
    <x v="1"/>
  </r>
  <r>
    <s v="1ec979be6088053a577e364179b5526b"/>
    <n v="2"/>
    <x v="2"/>
    <n v="1"/>
    <n v="44.87"/>
    <s v="1 (single)"/>
    <x v="12"/>
  </r>
  <r>
    <s v="4ef8f514f95bb0a41f58965ea04e7027"/>
    <n v="1"/>
    <x v="0"/>
    <n v="1"/>
    <n v="49.1"/>
    <s v="1 (single)"/>
    <x v="0"/>
  </r>
  <r>
    <s v="07684a430f124ffa76c3415f04fb2ed5"/>
    <n v="1"/>
    <x v="1"/>
    <n v="1"/>
    <n v="72.45"/>
    <s v="1 (single)"/>
    <x v="1"/>
  </r>
  <r>
    <s v="a853b6bff6aa5aa6ab496c76492858b8"/>
    <n v="1"/>
    <x v="0"/>
    <n v="1"/>
    <n v="29.42"/>
    <s v="1 (single)"/>
    <x v="8"/>
  </r>
  <r>
    <s v="76ef2fe6ef1b33ffff4a14e2b49abb9a"/>
    <n v="1"/>
    <x v="0"/>
    <n v="1"/>
    <n v="31.09"/>
    <s v="1 (single)"/>
    <x v="12"/>
  </r>
  <r>
    <s v="ac17f36b9ec35c47dc44e96558d33dc7"/>
    <n v="1"/>
    <x v="1"/>
    <n v="1"/>
    <n v="745.6900000000001"/>
    <s v="1 (single)"/>
    <x v="0"/>
  </r>
  <r>
    <s v="3d352a1e37d7eabd08d9104244fa0e21"/>
    <n v="1"/>
    <x v="1"/>
    <n v="1"/>
    <n v="152.88"/>
    <s v="1 (single)"/>
    <x v="12"/>
  </r>
  <r>
    <s v="73c545df0a564badb07ae15f5fe6f1e1"/>
    <n v="1"/>
    <x v="0"/>
    <n v="3"/>
    <n v="166.67"/>
    <s v="2-3 installments"/>
    <x v="1"/>
  </r>
  <r>
    <s v="2a5fb538dd11c749a13dd935a06a7c39"/>
    <n v="1"/>
    <x v="1"/>
    <n v="1"/>
    <n v="85.17"/>
    <s v="1 (single)"/>
    <x v="1"/>
  </r>
  <r>
    <s v="38cafbf33f703cea7d7266c456a3fdf3"/>
    <n v="1"/>
    <x v="0"/>
    <n v="5"/>
    <n v="55.01"/>
    <s v="4-6 installments"/>
    <x v="12"/>
  </r>
  <r>
    <s v="9d2542bf51fa5287da26940813c6c0fd"/>
    <n v="1"/>
    <x v="0"/>
    <n v="1"/>
    <n v="37.53"/>
    <s v="1 (single)"/>
    <x v="12"/>
  </r>
  <r>
    <s v="003cc6161d7a2593f2525cce0c330d32"/>
    <n v="1"/>
    <x v="0"/>
    <n v="4"/>
    <n v="97.90000000000001"/>
    <s v="4-6 installments"/>
    <x v="1"/>
  </r>
  <r>
    <s v="d67954930a77c40b72e9ee69fa019a81"/>
    <n v="1"/>
    <x v="0"/>
    <n v="7"/>
    <n v="132.05"/>
    <s v="7-10 installments"/>
    <x v="1"/>
  </r>
  <r>
    <s v="a2abb866736a7dbc26c5cbb3b2d92826"/>
    <n v="1"/>
    <x v="0"/>
    <n v="1"/>
    <n v="679.61"/>
    <s v="1 (single)"/>
    <x v="1"/>
  </r>
  <r>
    <s v="94f506e669de10a239ec04627d90eef4"/>
    <n v="1"/>
    <x v="1"/>
    <n v="1"/>
    <n v="35.54"/>
    <s v="1 (single)"/>
    <x v="1"/>
  </r>
  <r>
    <s v="1fb40f920a832437e543e136c7a8b050"/>
    <n v="1"/>
    <x v="0"/>
    <n v="3"/>
    <n v="234.61"/>
    <s v="2-3 installments"/>
    <x v="1"/>
  </r>
  <r>
    <s v="18aff2402dfe994cc353173909a740ba"/>
    <n v="1"/>
    <x v="0"/>
    <n v="8"/>
    <n v="83"/>
    <s v="7-10 installments"/>
    <x v="0"/>
  </r>
  <r>
    <s v="b22cc8e3b1816483e416ad127720fc76"/>
    <n v="1"/>
    <x v="0"/>
    <n v="6"/>
    <n v="468.24"/>
    <s v="4-6 installments"/>
    <x v="8"/>
  </r>
  <r>
    <s v="c92a1e5ecc2f42594b4c40567e387039"/>
    <n v="1"/>
    <x v="0"/>
    <n v="1"/>
    <n v="34.09"/>
    <s v="1 (single)"/>
    <x v="0"/>
  </r>
  <r>
    <s v="0629053d0e1e598c7a5048031e19e31b"/>
    <n v="1"/>
    <x v="0"/>
    <n v="1"/>
    <n v="50.6"/>
    <s v="1 (single)"/>
    <x v="12"/>
  </r>
  <r>
    <s v="3ea7135b7064169abacfc10aa72f2e3a"/>
    <n v="1"/>
    <x v="0"/>
    <n v="4"/>
    <n v="84.54000000000001"/>
    <s v="4-6 installments"/>
    <x v="4"/>
  </r>
  <r>
    <s v="0f729d432870db7325144a3e078c9dc1"/>
    <n v="1"/>
    <x v="1"/>
    <n v="1"/>
    <n v="37.76"/>
    <s v="1 (single)"/>
    <x v="1"/>
  </r>
  <r>
    <s v="6d58638e32674bebee793a47ac4cbadc"/>
    <n v="9"/>
    <x v="2"/>
    <n v="1"/>
    <n v="10.45"/>
    <s v="1 (single)"/>
    <x v="1"/>
  </r>
  <r>
    <s v="e453260163d404cf3b07e977df27f993"/>
    <n v="1"/>
    <x v="0"/>
    <n v="3"/>
    <n v="313.54"/>
    <s v="2-3 installments"/>
    <x v="12"/>
  </r>
  <r>
    <s v="b51274af163979e4ac06da7fe2826e33"/>
    <n v="1"/>
    <x v="0"/>
    <n v="1"/>
    <n v="18.36"/>
    <s v="1 (single)"/>
    <x v="1"/>
  </r>
  <r>
    <s v="fee76720d4d707fc12d7e5a40cd5c18d"/>
    <n v="1"/>
    <x v="0"/>
    <n v="5"/>
    <n v="266.62"/>
    <s v="4-6 installments"/>
    <x v="1"/>
  </r>
  <r>
    <s v="248deaf17cc9c8619b300bc14a6044c9"/>
    <n v="1"/>
    <x v="1"/>
    <n v="1"/>
    <n v="14.39"/>
    <s v="1 (single)"/>
    <x v="1"/>
  </r>
  <r>
    <s v="b1268365b664df441154c615681ed911"/>
    <n v="1"/>
    <x v="1"/>
    <n v="1"/>
    <n v="34.13"/>
    <s v="1 (single)"/>
    <x v="1"/>
  </r>
  <r>
    <s v="e3911e9d71dfe83390a806612556c49b"/>
    <n v="1"/>
    <x v="1"/>
    <n v="1"/>
    <n v="43.6"/>
    <s v="1 (single)"/>
    <x v="0"/>
  </r>
  <r>
    <s v="b8b755f4dbfb058b20c5c4ef662ddc9f"/>
    <n v="1"/>
    <x v="0"/>
    <n v="1"/>
    <n v="170.63"/>
    <s v="1 (single)"/>
    <x v="0"/>
  </r>
  <r>
    <s v="5915dc29c92ade2a2713fa949d9dec00"/>
    <n v="1"/>
    <x v="1"/>
    <n v="1"/>
    <n v="173.96"/>
    <s v="1 (single)"/>
    <x v="0"/>
  </r>
  <r>
    <s v="11ac39053e8c6e289d39a845c1a9c3b0"/>
    <n v="1"/>
    <x v="0"/>
    <n v="4"/>
    <n v="80.44"/>
    <s v="4-6 installments"/>
    <x v="14"/>
  </r>
  <r>
    <s v="f5306185c917952d794bb6da1280a050"/>
    <n v="1"/>
    <x v="0"/>
    <n v="1"/>
    <n v="34"/>
    <s v="1 (single)"/>
    <x v="6"/>
  </r>
  <r>
    <s v="2dde024859f51fefb1cf3975ae42c563"/>
    <n v="1"/>
    <x v="0"/>
    <n v="3"/>
    <n v="104.87"/>
    <s v="2-3 installments"/>
    <x v="12"/>
  </r>
  <r>
    <s v="044b08f176981f660b98a85c559ad57d"/>
    <n v="1"/>
    <x v="0"/>
    <n v="3"/>
    <n v="82.56"/>
    <s v="2-3 installments"/>
    <x v="1"/>
  </r>
  <r>
    <s v="82a7cba8d70a10e7e0e44e41a30772f7"/>
    <n v="1"/>
    <x v="0"/>
    <n v="1"/>
    <n v="21.77"/>
    <s v="1 (single)"/>
    <x v="1"/>
  </r>
  <r>
    <s v="206fd475687c54cf4754368e15e43637"/>
    <n v="1"/>
    <x v="0"/>
    <n v="2"/>
    <n v="84.90000000000001"/>
    <s v="2-3 installments"/>
    <x v="2"/>
  </r>
  <r>
    <s v="bc2f333203bc7e7aaf60226e8c890a02"/>
    <n v="1"/>
    <x v="0"/>
    <n v="1"/>
    <n v="77.56999999999999"/>
    <s v="1 (single)"/>
    <x v="4"/>
  </r>
  <r>
    <s v="db1ae8f588760472271b496a2459ba6c"/>
    <n v="1"/>
    <x v="0"/>
    <n v="2"/>
    <n v="161.18"/>
    <s v="2-3 installments"/>
    <x v="14"/>
  </r>
  <r>
    <s v="1ef6697da8b7f56f302e5fa61e9966ba"/>
    <n v="1"/>
    <x v="0"/>
    <n v="1"/>
    <n v="115.45"/>
    <s v="1 (single)"/>
    <x v="0"/>
  </r>
  <r>
    <s v="4297d3541d2675524ab8f092919f44b4"/>
    <n v="1"/>
    <x v="1"/>
    <n v="1"/>
    <n v="78.65000000000001"/>
    <s v="1 (single)"/>
    <x v="14"/>
  </r>
  <r>
    <s v="fa630bc4aa5f6aa35485ddc68bb56edb"/>
    <n v="1"/>
    <x v="3"/>
    <n v="1"/>
    <n v="299.18"/>
    <s v="1 (single)"/>
    <x v="1"/>
  </r>
  <r>
    <s v="8b03a3a298d3b5831724d10b7c35ea95"/>
    <n v="1"/>
    <x v="0"/>
    <n v="2"/>
    <n v="202.05"/>
    <s v="2-3 installments"/>
    <x v="4"/>
  </r>
  <r>
    <s v="73950eeeb87a86705a2e3c7f42f1b4bc"/>
    <n v="1"/>
    <x v="1"/>
    <n v="1"/>
    <n v="177.04"/>
    <s v="1 (single)"/>
    <x v="24"/>
  </r>
  <r>
    <s v="fa28dc999d03478eafedaac9ea359d4e"/>
    <n v="1"/>
    <x v="0"/>
    <n v="2"/>
    <n v="115.45"/>
    <s v="2-3 installments"/>
    <x v="0"/>
  </r>
  <r>
    <s v="fa98b69fc0f7e0d07b0f1a54cd42ebfb"/>
    <n v="1"/>
    <x v="0"/>
    <n v="3"/>
    <n v="602.35"/>
    <s v="2-3 installments"/>
    <x v="1"/>
  </r>
  <r>
    <s v="d0b00b87c4e240a8c84a2cf01548439f"/>
    <n v="1"/>
    <x v="0"/>
    <n v="2"/>
    <n v="92.8"/>
    <s v="2-3 installments"/>
    <x v="1"/>
  </r>
  <r>
    <s v="05a72117fb063d7fb111490dbf40c79a"/>
    <n v="1"/>
    <x v="0"/>
    <n v="5"/>
    <n v="183.95"/>
    <s v="4-6 installments"/>
    <x v="6"/>
  </r>
  <r>
    <s v="377696852de6926eeb2b8322d847a15b"/>
    <n v="1"/>
    <x v="0"/>
    <n v="2"/>
    <n v="92.54000000000001"/>
    <s v="2-3 installments"/>
    <x v="20"/>
  </r>
  <r>
    <s v="7729bd24067381622a58a0231d77fe2d"/>
    <n v="1"/>
    <x v="0"/>
    <n v="5"/>
    <n v="314.41"/>
    <s v="4-6 installments"/>
    <x v="0"/>
  </r>
  <r>
    <s v="2ac520de90670f0cb695af6630a00c4a"/>
    <n v="1"/>
    <x v="0"/>
    <n v="2"/>
    <n v="108.46"/>
    <s v="2-3 installments"/>
    <x v="1"/>
  </r>
  <r>
    <s v="62fd4c233bdcfa43057b8a4810a855eb"/>
    <n v="1"/>
    <x v="0"/>
    <n v="1"/>
    <n v="64"/>
    <s v="1 (single)"/>
    <x v="8"/>
  </r>
  <r>
    <s v="1b9c491d2bd15c21c2e2cfdda8769335"/>
    <n v="1"/>
    <x v="1"/>
    <n v="1"/>
    <n v="405.54"/>
    <s v="1 (single)"/>
    <x v="20"/>
  </r>
  <r>
    <s v="d16ee8324145ff91c54bb7edeb651801"/>
    <n v="1"/>
    <x v="3"/>
    <n v="1"/>
    <n v="111.74"/>
    <s v="1 (single)"/>
    <x v="16"/>
  </r>
  <r>
    <s v="9eec24a1fa2828ef3fdac074f2928f93"/>
    <n v="1"/>
    <x v="0"/>
    <n v="3"/>
    <n v="119.48"/>
    <s v="2-3 installments"/>
    <x v="1"/>
  </r>
  <r>
    <s v="2d03cd6c5d4ef95593a9f4ecff1b48cb"/>
    <n v="1"/>
    <x v="2"/>
    <n v="1"/>
    <n v="42.38"/>
    <s v="1 (single)"/>
    <x v="1"/>
  </r>
  <r>
    <s v="fc12a57ca0e1e2e7dd16b215f473c70a"/>
    <n v="1"/>
    <x v="1"/>
    <n v="1"/>
    <n v="102.03"/>
    <s v="1 (single)"/>
    <x v="1"/>
  </r>
  <r>
    <s v="ccc1762fa4bea334f80983e3f3a933b6"/>
    <n v="3"/>
    <x v="2"/>
    <n v="1"/>
    <n v="5.06"/>
    <s v="1 (single)"/>
    <x v="1"/>
  </r>
  <r>
    <s v="c340db08a331e90da6cf5f9bdb0d2d31"/>
    <n v="1"/>
    <x v="0"/>
    <n v="4"/>
    <n v="40"/>
    <s v="4-6 installments"/>
    <x v="0"/>
  </r>
  <r>
    <s v="e382697bc6a23a51577144bd2c8f74d9"/>
    <n v="1"/>
    <x v="0"/>
    <n v="1"/>
    <n v="158.21"/>
    <s v="1 (single)"/>
    <x v="0"/>
  </r>
  <r>
    <s v="4042753ccc5a8c7ab778aa7856ca6230"/>
    <n v="1"/>
    <x v="0"/>
    <n v="4"/>
    <n v="128.85"/>
    <s v="4-6 installments"/>
    <x v="1"/>
  </r>
  <r>
    <s v="f71c22b4583654c7bd72c16388ab4e07"/>
    <n v="1"/>
    <x v="0"/>
    <n v="3"/>
    <n v="33.78"/>
    <s v="2-3 installments"/>
    <x v="20"/>
  </r>
  <r>
    <s v="10d8aba5bb573732e70c33750c88790d"/>
    <n v="1"/>
    <x v="0"/>
    <n v="4"/>
    <n v="314.84"/>
    <s v="4-6 installments"/>
    <x v="3"/>
  </r>
  <r>
    <s v="3e3a2f955d45f35c654bd13bade8e0d3"/>
    <n v="1"/>
    <x v="0"/>
    <n v="3"/>
    <n v="128.77"/>
    <s v="2-3 installments"/>
    <x v="8"/>
  </r>
  <r>
    <s v="1e27216416d628fcdc4528fe1cae4c0a"/>
    <n v="1"/>
    <x v="0"/>
    <n v="2"/>
    <n v="51.54"/>
    <s v="2-3 installments"/>
    <x v="6"/>
  </r>
  <r>
    <s v="b23e48ed5d169b4b215211bc06e5119a"/>
    <n v="1"/>
    <x v="1"/>
    <n v="1"/>
    <n v="116.74"/>
    <s v="1 (single)"/>
    <x v="8"/>
  </r>
  <r>
    <s v="0807b732c1e7621078473cec87389c8d"/>
    <n v="1"/>
    <x v="0"/>
    <n v="4"/>
    <n v="113.46"/>
    <s v="4-6 installments"/>
    <x v="4"/>
  </r>
  <r>
    <s v="9cefab6270eb935eb96a97c56b8e7984"/>
    <n v="2"/>
    <x v="2"/>
    <n v="1"/>
    <n v="161.18"/>
    <s v="1 (single)"/>
    <x v="12"/>
  </r>
  <r>
    <s v="895ab968e7bb0d5659d16cd74cd1650c"/>
    <n v="21"/>
    <x v="2"/>
    <n v="1"/>
    <n v="0.28"/>
    <s v="1 (single)"/>
    <x v="1"/>
  </r>
  <r>
    <s v="34f336174dc7538b2fe8d1b6098d76ca"/>
    <n v="1"/>
    <x v="1"/>
    <n v="1"/>
    <n v="36.78"/>
    <s v="1 (single)"/>
    <x v="1"/>
  </r>
  <r>
    <s v="41601ce3031e924168afb94d2758f80a"/>
    <n v="1"/>
    <x v="0"/>
    <n v="2"/>
    <n v="106.87"/>
    <s v="2-3 installments"/>
    <x v="0"/>
  </r>
  <r>
    <s v="58af5cb7dd3b38d0e83d7768dade1e0a"/>
    <n v="1"/>
    <x v="1"/>
    <n v="1"/>
    <n v="66.09999999999999"/>
    <s v="1 (single)"/>
    <x v="4"/>
  </r>
  <r>
    <s v="ccbd198eb55e22f3b2240d1605961c5f"/>
    <n v="1"/>
    <x v="0"/>
    <n v="10"/>
    <n v="293.46"/>
    <s v="7-10 installments"/>
    <x v="1"/>
  </r>
  <r>
    <s v="d8eada63874f4ad83911e6c388521ba9"/>
    <n v="1"/>
    <x v="0"/>
    <n v="1"/>
    <n v="236.5"/>
    <s v="1 (single)"/>
    <x v="12"/>
  </r>
  <r>
    <s v="4b8ccf617b85f640e50a15d3e98cb0ab"/>
    <n v="1"/>
    <x v="1"/>
    <n v="1"/>
    <n v="51.14"/>
    <s v="1 (single)"/>
    <x v="1"/>
  </r>
  <r>
    <s v="7bd19ecee26cc113eba393a92a3e7ec1"/>
    <n v="1"/>
    <x v="1"/>
    <n v="1"/>
    <n v="42"/>
    <s v="1 (single)"/>
    <x v="7"/>
  </r>
  <r>
    <s v="9afe864f4e1be97abaf15a8107361413"/>
    <n v="1"/>
    <x v="0"/>
    <n v="1"/>
    <n v="420.68"/>
    <s v="1 (single)"/>
    <x v="0"/>
  </r>
  <r>
    <s v="c01aae679dd48cf072b9e26756b4ba11"/>
    <n v="1"/>
    <x v="0"/>
    <n v="2"/>
    <n v="67.44"/>
    <s v="2-3 installments"/>
    <x v="8"/>
  </r>
  <r>
    <s v="6b0bd2c2e59c7fb169874fbfeed4441a"/>
    <n v="1"/>
    <x v="2"/>
    <n v="1"/>
    <n v="51.75"/>
    <s v="1 (single)"/>
    <x v="1"/>
  </r>
  <r>
    <s v="202dc36450b101f8ce80320437f258f9"/>
    <n v="1"/>
    <x v="0"/>
    <n v="2"/>
    <n v="152.47"/>
    <s v="2-3 installments"/>
    <x v="6"/>
  </r>
  <r>
    <s v="8366bc5a7f299fe8b982e7e3e4aada34"/>
    <n v="1"/>
    <x v="0"/>
    <n v="6"/>
    <n v="137.28"/>
    <s v="4-6 installments"/>
    <x v="19"/>
  </r>
  <r>
    <s v="76b38fc94d93c9aa8d4f335f8ba87128"/>
    <n v="1"/>
    <x v="0"/>
    <n v="2"/>
    <n v="169.24"/>
    <s v="2-3 installments"/>
    <x v="1"/>
  </r>
  <r>
    <s v="8d40f6aeb11aa6d03d17b3fa59b14fbe"/>
    <n v="1"/>
    <x v="0"/>
    <n v="1"/>
    <n v="188.06"/>
    <s v="1 (single)"/>
    <x v="8"/>
  </r>
  <r>
    <s v="55bb79b4227dafa41a25a45e8462c7b5"/>
    <n v="1"/>
    <x v="0"/>
    <n v="1"/>
    <n v="79.5"/>
    <s v="1 (single)"/>
    <x v="8"/>
  </r>
  <r>
    <s v="2a52e807fc3aaa0dc36fb7b01b56e59b"/>
    <n v="1"/>
    <x v="0"/>
    <n v="10"/>
    <n v="231.27"/>
    <s v="7-10 installments"/>
    <x v="4"/>
  </r>
  <r>
    <s v="10221b5ef57cb66fe37a3b1e594918d1"/>
    <n v="1"/>
    <x v="0"/>
    <n v="4"/>
    <n v="229.65"/>
    <s v="4-6 installments"/>
    <x v="6"/>
  </r>
  <r>
    <s v="8b7d4b3e8eca5cae93f948e0d7b67406"/>
    <n v="1"/>
    <x v="1"/>
    <n v="1"/>
    <n v="139.46"/>
    <s v="1 (single)"/>
    <x v="1"/>
  </r>
  <r>
    <s v="0a0e7f9881dffec612b28e2682242574"/>
    <n v="1"/>
    <x v="1"/>
    <n v="1"/>
    <n v="169.49"/>
    <s v="1 (single)"/>
    <x v="0"/>
  </r>
  <r>
    <s v="ef57963ceae82ddbc1e426297439b24a"/>
    <n v="1"/>
    <x v="0"/>
    <n v="3"/>
    <n v="97.26000000000001"/>
    <s v="2-3 installments"/>
    <x v="20"/>
  </r>
  <r>
    <s v="65fd2f07bc74b8df1728cc3ee9e19ebb"/>
    <n v="1"/>
    <x v="0"/>
    <n v="1"/>
    <n v="239.64"/>
    <s v="1 (single)"/>
    <x v="1"/>
  </r>
  <r>
    <s v="7451bae6c17cbaa82fa2bb466c97cb45"/>
    <n v="1"/>
    <x v="0"/>
    <n v="3"/>
    <n v="76.42"/>
    <s v="2-3 installments"/>
    <x v="20"/>
  </r>
  <r>
    <s v="19f925cecd63e4728d771fc9ee389f3d"/>
    <n v="1"/>
    <x v="0"/>
    <n v="1"/>
    <n v="20.6"/>
    <s v="1 (single)"/>
    <x v="16"/>
  </r>
  <r>
    <s v="3deeaa4d253d9612fe55428163839325"/>
    <n v="1"/>
    <x v="0"/>
    <n v="1"/>
    <n v="54.62"/>
    <s v="1 (single)"/>
    <x v="1"/>
  </r>
  <r>
    <s v="aa7499316c24f7c2126ba470534e1ca7"/>
    <n v="1"/>
    <x v="0"/>
    <n v="3"/>
    <n v="112.82"/>
    <s v="2-3 installments"/>
    <x v="0"/>
  </r>
  <r>
    <s v="5a5896dc84244c4c26d3b06c22167422"/>
    <n v="1"/>
    <x v="1"/>
    <n v="1"/>
    <n v="249.48"/>
    <s v="1 (single)"/>
    <x v="12"/>
  </r>
  <r>
    <s v="167a89d17687b40764e54424ec1f9afd"/>
    <n v="1"/>
    <x v="0"/>
    <n v="10"/>
    <n v="311.8"/>
    <s v="7-10 installments"/>
    <x v="3"/>
  </r>
  <r>
    <s v="d243808e23f60f3895c6a696df710642"/>
    <n v="1"/>
    <x v="0"/>
    <n v="1"/>
    <n v="188.99"/>
    <s v="1 (single)"/>
    <x v="3"/>
  </r>
  <r>
    <s v="d0b9bcb0d474f6525456037afe12820f"/>
    <n v="1"/>
    <x v="1"/>
    <n v="1"/>
    <n v="43"/>
    <s v="1 (single)"/>
    <x v="1"/>
  </r>
  <r>
    <s v="4be62b3acae38a6d30f707af9d5c4339"/>
    <n v="1"/>
    <x v="0"/>
    <n v="1"/>
    <n v="29.33"/>
    <s v="1 (single)"/>
    <x v="1"/>
  </r>
  <r>
    <s v="8fa060cb54d9cfaa1b5cd7db41b0195e"/>
    <n v="1"/>
    <x v="0"/>
    <n v="1"/>
    <n v="17.83"/>
    <s v="1 (single)"/>
    <x v="1"/>
  </r>
  <r>
    <s v="887c6b210d8a2d3a1158dfaaec74e786"/>
    <n v="1"/>
    <x v="0"/>
    <n v="2"/>
    <n v="80.61"/>
    <s v="2-3 installments"/>
    <x v="1"/>
  </r>
  <r>
    <s v="242a0801712ac98aba33d3db88344ae0"/>
    <n v="1"/>
    <x v="0"/>
    <n v="2"/>
    <n v="199.06"/>
    <s v="2-3 installments"/>
    <x v="12"/>
  </r>
  <r>
    <s v="7368acd4c19348cd2ff9c3639f47c323"/>
    <n v="1"/>
    <x v="0"/>
    <n v="4"/>
    <n v="525.4299999999999"/>
    <s v="4-6 installments"/>
    <x v="19"/>
  </r>
  <r>
    <s v="4932255e68f63e3a5f809bd4b96fc9a1"/>
    <n v="1"/>
    <x v="0"/>
    <n v="1"/>
    <n v="91.81999999999999"/>
    <s v="1 (single)"/>
    <x v="4"/>
  </r>
  <r>
    <s v="ea9bd69504d710943f9f20a822fd49ee"/>
    <n v="1"/>
    <x v="0"/>
    <n v="4"/>
    <n v="162.59"/>
    <s v="4-6 installments"/>
    <x v="12"/>
  </r>
  <r>
    <s v="25f881c06011a27d879e9f15328a57e0"/>
    <n v="1"/>
    <x v="0"/>
    <n v="5"/>
    <n v="151.51"/>
    <s v="4-6 installments"/>
    <x v="12"/>
  </r>
  <r>
    <s v="94e459b09b747f2d80ddefe0e438d4cd"/>
    <n v="1"/>
    <x v="0"/>
    <n v="2"/>
    <n v="101.13"/>
    <s v="2-3 installments"/>
    <x v="0"/>
  </r>
  <r>
    <s v="61b40f2b303f6b312a3563e508baafb7"/>
    <n v="1"/>
    <x v="0"/>
    <n v="1"/>
    <n v="78"/>
    <s v="1 (single)"/>
    <x v="24"/>
  </r>
  <r>
    <s v="982bb20d431aa26aea1947414cc5fe20"/>
    <n v="1"/>
    <x v="0"/>
    <n v="3"/>
    <n v="166.71"/>
    <s v="2-3 installments"/>
    <x v="1"/>
  </r>
  <r>
    <s v="612951fa21ca749d62ad2b4f3e0757dc"/>
    <n v="1"/>
    <x v="0"/>
    <n v="4"/>
    <n v="78.42"/>
    <s v="4-6 installments"/>
    <x v="1"/>
  </r>
  <r>
    <s v="d798a6f2eef74e8cd33a5c79db6a316c"/>
    <n v="1"/>
    <x v="0"/>
    <n v="3"/>
    <n v="74.03"/>
    <s v="2-3 installments"/>
    <x v="1"/>
  </r>
  <r>
    <s v="6fc4efdbd3590258aea33eda644ecb12"/>
    <n v="1"/>
    <x v="1"/>
    <n v="1"/>
    <n v="89.88"/>
    <s v="1 (single)"/>
    <x v="7"/>
  </r>
  <r>
    <s v="f2371429f5b226299bc9410009b465b2"/>
    <n v="1"/>
    <x v="1"/>
    <n v="1"/>
    <n v="33.23"/>
    <s v="1 (single)"/>
    <x v="0"/>
  </r>
  <r>
    <s v="e702f5931c11055ff25ed94d619f35b4"/>
    <n v="1"/>
    <x v="1"/>
    <n v="1"/>
    <n v="31.75"/>
    <s v="1 (single)"/>
    <x v="1"/>
  </r>
  <r>
    <s v="192a0f41d4f1af20d8ef537a12a2076e"/>
    <n v="1"/>
    <x v="0"/>
    <n v="1"/>
    <n v="32.38"/>
    <s v="1 (single)"/>
    <x v="12"/>
  </r>
  <r>
    <s v="9b0e950bc353338db67ae2750d202ca3"/>
    <n v="1"/>
    <x v="0"/>
    <n v="10"/>
    <n v="127.98"/>
    <s v="7-10 installments"/>
    <x v="1"/>
  </r>
  <r>
    <s v="98798990f1f8bbef14ca35de7a895ee2"/>
    <n v="1"/>
    <x v="0"/>
    <n v="10"/>
    <n v="258.55"/>
    <s v="7-10 installments"/>
    <x v="8"/>
  </r>
  <r>
    <s v="334b7054aa71f4d5c7418ba88ea632ac"/>
    <n v="1"/>
    <x v="0"/>
    <n v="5"/>
    <n v="337.9"/>
    <s v="4-6 installments"/>
    <x v="1"/>
  </r>
  <r>
    <s v="10e080f0e43ef41f43b9ff6da4451835"/>
    <n v="1"/>
    <x v="0"/>
    <n v="3"/>
    <n v="37.51"/>
    <s v="2-3 installments"/>
    <x v="0"/>
  </r>
  <r>
    <s v="90c4f854c8aa741f36043f09790eb18f"/>
    <n v="1"/>
    <x v="0"/>
    <n v="2"/>
    <n v="90.54000000000001"/>
    <s v="2-3 installments"/>
    <x v="1"/>
  </r>
  <r>
    <s v="66b486554acb55a7b13333a6155103ac"/>
    <n v="1"/>
    <x v="0"/>
    <n v="8"/>
    <n v="238.01"/>
    <s v="7-10 installments"/>
    <x v="1"/>
  </r>
  <r>
    <s v="ca0ff2301c311da1ee20374b77aa4b2b"/>
    <n v="1"/>
    <x v="0"/>
    <n v="3"/>
    <n v="220.58"/>
    <s v="2-3 installments"/>
    <x v="12"/>
  </r>
  <r>
    <s v="5d720f62073ac5b205f45be3084966cf"/>
    <n v="1"/>
    <x v="1"/>
    <n v="1"/>
    <n v="88.72"/>
    <s v="1 (single)"/>
    <x v="14"/>
  </r>
  <r>
    <s v="c98ec8cb960d61c4375413b70f225104"/>
    <n v="1"/>
    <x v="0"/>
    <n v="3"/>
    <n v="231.7"/>
    <s v="2-3 installments"/>
    <x v="12"/>
  </r>
  <r>
    <s v="4615c7d39bd730eaba5a1437d22ae212"/>
    <n v="1"/>
    <x v="0"/>
    <n v="1"/>
    <n v="183.94"/>
    <s v="1 (single)"/>
    <x v="1"/>
  </r>
  <r>
    <s v="a31e3f43f9ed2f1d94b0748bc723b899"/>
    <n v="1"/>
    <x v="0"/>
    <n v="4"/>
    <n v="52.58"/>
    <s v="4-6 installments"/>
    <x v="1"/>
  </r>
  <r>
    <s v="8a0164c3828be538fd5a402c8bcca508"/>
    <n v="1"/>
    <x v="3"/>
    <n v="1"/>
    <n v="105.29"/>
    <s v="1 (single)"/>
    <x v="12"/>
  </r>
  <r>
    <s v="20be6d24b0a84a4e329e5973d524f20f"/>
    <n v="1"/>
    <x v="0"/>
    <n v="2"/>
    <n v="108.28"/>
    <s v="2-3 installments"/>
    <x v="17"/>
  </r>
  <r>
    <s v="2581504c87d229321f70e6850d332196"/>
    <n v="1"/>
    <x v="1"/>
    <n v="1"/>
    <n v="53"/>
    <s v="1 (single)"/>
    <x v="7"/>
  </r>
  <r>
    <s v="88a385737ede49900eeccbcd1d16fa00"/>
    <n v="1"/>
    <x v="0"/>
    <n v="1"/>
    <n v="117.44"/>
    <s v="1 (single)"/>
    <x v="12"/>
  </r>
  <r>
    <s v="93da2265260e364c8e81f490b7d92e07"/>
    <n v="1"/>
    <x v="0"/>
    <n v="1"/>
    <n v="82.97"/>
    <s v="1 (single)"/>
    <x v="1"/>
  </r>
  <r>
    <s v="29a2cd6dbc1ff529838a94008207fb4c"/>
    <n v="1"/>
    <x v="0"/>
    <n v="2"/>
    <n v="103.46"/>
    <s v="2-3 installments"/>
    <x v="12"/>
  </r>
  <r>
    <s v="9ada0db3646e21d9c02c794e3ff4f202"/>
    <n v="2"/>
    <x v="2"/>
    <n v="1"/>
    <n v="24"/>
    <s v="1 (single)"/>
    <x v="1"/>
  </r>
  <r>
    <s v="5d5947bb34252e75f2ff8c0e22c3d511"/>
    <n v="1"/>
    <x v="0"/>
    <n v="4"/>
    <n v="242.23"/>
    <s v="4-6 installments"/>
    <x v="12"/>
  </r>
  <r>
    <s v="511328761e16e3cabcb23b38f6f22625"/>
    <n v="1"/>
    <x v="0"/>
    <n v="10"/>
    <n v="367.1"/>
    <s v="7-10 installments"/>
    <x v="1"/>
  </r>
  <r>
    <s v="4bff82a994068f564e54b52b08ef4512"/>
    <n v="1"/>
    <x v="0"/>
    <n v="7"/>
    <n v="73.2"/>
    <s v="7-10 installments"/>
    <x v="0"/>
  </r>
  <r>
    <s v="b1fd045765d02d216fa215c6ab6461cc"/>
    <n v="1"/>
    <x v="0"/>
    <n v="3"/>
    <n v="61.11"/>
    <s v="2-3 installments"/>
    <x v="12"/>
  </r>
  <r>
    <s v="c6ddc05cce8a6edfc4854d4e554d8b0f"/>
    <n v="1"/>
    <x v="0"/>
    <n v="1"/>
    <n v="35.1"/>
    <s v="1 (single)"/>
    <x v="12"/>
  </r>
  <r>
    <s v="f115b668258e0abcf6bf0e4f5aea2eb9"/>
    <n v="1"/>
    <x v="0"/>
    <n v="3"/>
    <n v="103.14"/>
    <s v="2-3 installments"/>
    <x v="1"/>
  </r>
  <r>
    <s v="f2d4c5e2504657f6ee0b76fb979dd01d"/>
    <n v="1"/>
    <x v="1"/>
    <n v="1"/>
    <n v="87.83"/>
    <s v="1 (single)"/>
    <x v="4"/>
  </r>
  <r>
    <s v="5f82d80fc04ae3521ac4cdad135aa9b1"/>
    <n v="1"/>
    <x v="0"/>
    <n v="9"/>
    <n v="97.87"/>
    <s v="7-10 installments"/>
    <x v="18"/>
  </r>
  <r>
    <s v="d3754c7e1266c698c42df6695994328d"/>
    <n v="1"/>
    <x v="0"/>
    <n v="2"/>
    <n v="79.54000000000001"/>
    <s v="2-3 installments"/>
    <x v="14"/>
  </r>
  <r>
    <s v="979440acde78c7c04e8c8a92f2bc8ada"/>
    <n v="1"/>
    <x v="2"/>
    <n v="1"/>
    <n v="54.42"/>
    <s v="1 (single)"/>
    <x v="1"/>
  </r>
  <r>
    <s v="84960d31af78367051a7134bf7b64f29"/>
    <n v="1"/>
    <x v="0"/>
    <n v="4"/>
    <n v="90.18000000000001"/>
    <s v="4-6 installments"/>
    <x v="16"/>
  </r>
  <r>
    <s v="6221a926b908c6aeac5d4e8d3629a539"/>
    <n v="1"/>
    <x v="0"/>
    <n v="1"/>
    <n v="104.1"/>
    <s v="1 (single)"/>
    <x v="12"/>
  </r>
  <r>
    <s v="945bbdd66669edb480ca9f0037ed11b0"/>
    <n v="1"/>
    <x v="2"/>
    <n v="1"/>
    <n v="91.73"/>
    <s v="1 (single)"/>
    <x v="5"/>
  </r>
  <r>
    <s v="c0717edb0763a89d97de0330cf4473f9"/>
    <n v="1"/>
    <x v="0"/>
    <n v="1"/>
    <n v="41.71"/>
    <s v="1 (single)"/>
    <x v="1"/>
  </r>
  <r>
    <s v="7d1996e6e2897f39ad7ab248767d66ea"/>
    <n v="1"/>
    <x v="0"/>
    <n v="1"/>
    <n v="118.96"/>
    <s v="1 (single)"/>
    <x v="1"/>
  </r>
  <r>
    <s v="d930f975d0dd17a50eb1bc53fff79e9b"/>
    <n v="1"/>
    <x v="1"/>
    <n v="1"/>
    <n v="107.78"/>
    <s v="1 (single)"/>
    <x v="4"/>
  </r>
  <r>
    <s v="1f6d786bb7720089e7d0356e1f77fdd0"/>
    <n v="1"/>
    <x v="0"/>
    <n v="5"/>
    <n v="167.29"/>
    <s v="4-6 installments"/>
    <x v="0"/>
  </r>
  <r>
    <s v="08b9d47b3be61595c61eddc50b42ee02"/>
    <n v="1"/>
    <x v="1"/>
    <n v="1"/>
    <n v="219.72"/>
    <s v="1 (single)"/>
    <x v="1"/>
  </r>
  <r>
    <s v="6c355e2913545fa6f72c40cbca57729e"/>
    <n v="1"/>
    <x v="1"/>
    <n v="1"/>
    <n v="540.76"/>
    <s v="1 (single)"/>
    <x v="7"/>
  </r>
  <r>
    <s v="fbbd2907c49e21c3c105257b12772380"/>
    <n v="1"/>
    <x v="0"/>
    <n v="3"/>
    <n v="222.38"/>
    <s v="2-3 installments"/>
    <x v="1"/>
  </r>
  <r>
    <s v="5b74abebfd5bc1d137d7ade71c5cfd36"/>
    <n v="1"/>
    <x v="0"/>
    <n v="1"/>
    <n v="58.79"/>
    <s v="1 (single)"/>
    <x v="1"/>
  </r>
  <r>
    <s v="7d07691d1f5e176e6f813a87eb0dc00c"/>
    <n v="1"/>
    <x v="0"/>
    <n v="2"/>
    <n v="168.06"/>
    <s v="2-3 installments"/>
    <x v="1"/>
  </r>
  <r>
    <s v="0bfa29f2e2ca95b17ab75e7ecf1f9df8"/>
    <n v="1"/>
    <x v="0"/>
    <n v="7"/>
    <n v="144.91"/>
    <s v="7-10 installments"/>
    <x v="20"/>
  </r>
  <r>
    <s v="1839b1db32d5ea90a7fc3ca19bdd16ad"/>
    <n v="1"/>
    <x v="0"/>
    <n v="3"/>
    <n v="139.15"/>
    <s v="2-3 installments"/>
    <x v="1"/>
  </r>
  <r>
    <s v="274a6079c2d1a10fac2e7e0154ebf4d8"/>
    <n v="1"/>
    <x v="0"/>
    <n v="1"/>
    <n v="116.46"/>
    <s v="1 (single)"/>
    <x v="0"/>
  </r>
  <r>
    <s v="f6e7b3bbe5b5e480084e5f0bf5771ec9"/>
    <n v="1"/>
    <x v="0"/>
    <n v="2"/>
    <n v="128.65"/>
    <s v="2-3 installments"/>
    <x v="12"/>
  </r>
  <r>
    <s v="3676b8a38151270ac285f2fa3c564772"/>
    <n v="1"/>
    <x v="1"/>
    <n v="1"/>
    <n v="46.58"/>
    <s v="1 (single)"/>
    <x v="1"/>
  </r>
  <r>
    <s v="49b9d47f2bb04361f15cf1537390dd60"/>
    <n v="1"/>
    <x v="3"/>
    <n v="1"/>
    <n v="80.75"/>
    <s v="1 (single)"/>
    <x v="1"/>
  </r>
  <r>
    <s v="e582dcf977363d169153a6bd4a7957cf"/>
    <n v="1"/>
    <x v="0"/>
    <n v="1"/>
    <n v="116.24"/>
    <s v="1 (single)"/>
    <x v="1"/>
  </r>
  <r>
    <s v="6d9a301ad93b5c24c6cff8e4f9cbe276"/>
    <n v="1"/>
    <x v="1"/>
    <n v="1"/>
    <n v="55.85"/>
    <s v="1 (single)"/>
    <x v="0"/>
  </r>
  <r>
    <s v="398abc38612b5d4dd9f77541c38d06ce"/>
    <n v="2"/>
    <x v="2"/>
    <n v="1"/>
    <n v="56.7"/>
    <s v="1 (single)"/>
    <x v="1"/>
  </r>
  <r>
    <s v="d98a4e525a6240595557fbf149ff82da"/>
    <n v="1"/>
    <x v="0"/>
    <n v="5"/>
    <n v="110.9"/>
    <s v="4-6 installments"/>
    <x v="1"/>
  </r>
  <r>
    <s v="a5d7086b3574973a5df31d93bf524039"/>
    <n v="1"/>
    <x v="0"/>
    <n v="2"/>
    <n v="95.34"/>
    <s v="2-3 installments"/>
    <x v="7"/>
  </r>
  <r>
    <s v="4247005e8db73363a92a6183698279e5"/>
    <n v="1"/>
    <x v="0"/>
    <n v="1"/>
    <n v="87.55"/>
    <s v="1 (single)"/>
    <x v="1"/>
  </r>
  <r>
    <s v="b12077e26b8a52d9944ab81e165e5a20"/>
    <n v="1"/>
    <x v="0"/>
    <n v="2"/>
    <n v="58.28"/>
    <s v="2-3 installments"/>
    <x v="1"/>
  </r>
  <r>
    <s v="a833470057703c13293c5d7c2bd5bd05"/>
    <n v="1"/>
    <x v="0"/>
    <n v="2"/>
    <n v="42.77"/>
    <s v="2-3 installments"/>
    <x v="1"/>
  </r>
  <r>
    <s v="a236e52ad4592e2e25502b20473e84fc"/>
    <n v="1"/>
    <x v="0"/>
    <n v="1"/>
    <n v="63.01"/>
    <s v="1 (single)"/>
    <x v="12"/>
  </r>
  <r>
    <s v="5c8b55fb57c1225d199343bbc1ab6ee0"/>
    <n v="1"/>
    <x v="0"/>
    <n v="4"/>
    <n v="171.29"/>
    <s v="4-6 installments"/>
    <x v="11"/>
  </r>
  <r>
    <s v="ddea733ed0db4b498f7719f648b89a5b"/>
    <n v="1"/>
    <x v="0"/>
    <n v="2"/>
    <n v="121.9"/>
    <s v="2-3 installments"/>
    <x v="1"/>
  </r>
  <r>
    <s v="b88d53a015d4f2c2ca019f846a7f523c"/>
    <n v="1"/>
    <x v="0"/>
    <n v="2"/>
    <n v="128.84"/>
    <s v="2-3 installments"/>
    <x v="1"/>
  </r>
  <r>
    <s v="8baa4ad94917218228f7b4939799f9d0"/>
    <n v="1"/>
    <x v="1"/>
    <n v="1"/>
    <n v="431.05"/>
    <s v="1 (single)"/>
    <x v="0"/>
  </r>
  <r>
    <s v="e73ad39b2ffd755fc54d65195a8d87ab"/>
    <n v="1"/>
    <x v="0"/>
    <n v="5"/>
    <n v="155.08"/>
    <s v="4-6 installments"/>
    <x v="24"/>
  </r>
  <r>
    <s v="5b30af3b150295616c6564e91b8ec214"/>
    <n v="1"/>
    <x v="1"/>
    <n v="1"/>
    <n v="293.36"/>
    <s v="1 (single)"/>
    <x v="1"/>
  </r>
  <r>
    <s v="153eba378857d7576dc5a338a1d3bbed"/>
    <n v="1"/>
    <x v="1"/>
    <n v="1"/>
    <n v="61.64"/>
    <s v="1 (single)"/>
    <x v="1"/>
  </r>
  <r>
    <s v="4186a414a7029f2b82f4a83d93151ef6"/>
    <n v="1"/>
    <x v="1"/>
    <n v="1"/>
    <n v="57.75"/>
    <s v="1 (single)"/>
    <x v="1"/>
  </r>
  <r>
    <s v="27b673f5eff49d9211439ef799bc49b0"/>
    <n v="1"/>
    <x v="0"/>
    <n v="4"/>
    <n v="203.69"/>
    <s v="4-6 installments"/>
    <x v="1"/>
  </r>
  <r>
    <s v="50a89bcd531ab8c27211eefcd4ae9871"/>
    <n v="1"/>
    <x v="0"/>
    <n v="6"/>
    <n v="65.23999999999999"/>
    <s v="4-6 installments"/>
    <x v="1"/>
  </r>
  <r>
    <s v="342b802870cffb4cca6f8b612e121300"/>
    <n v="1"/>
    <x v="0"/>
    <n v="3"/>
    <n v="189.17"/>
    <s v="2-3 installments"/>
    <x v="1"/>
  </r>
  <r>
    <s v="dc42fc68820b778654a001cb6eab8c96"/>
    <n v="1"/>
    <x v="0"/>
    <n v="4"/>
    <n v="43"/>
    <s v="4-6 installments"/>
    <x v="3"/>
  </r>
  <r>
    <s v="dc20804f9d8ea2452990f7c41ccb34bc"/>
    <n v="1"/>
    <x v="1"/>
    <n v="1"/>
    <n v="37.61"/>
    <s v="1 (single)"/>
    <x v="1"/>
  </r>
  <r>
    <s v="f6f81fccfabf745399954eee1c404a5c"/>
    <n v="1"/>
    <x v="0"/>
    <n v="6"/>
    <n v="165.24"/>
    <s v="4-6 installments"/>
    <x v="20"/>
  </r>
  <r>
    <s v="9f672a6ad991e6e232e91e479ab1d0ef"/>
    <n v="1"/>
    <x v="0"/>
    <n v="8"/>
    <n v="518.59"/>
    <s v="7-10 installments"/>
    <x v="9"/>
  </r>
  <r>
    <s v="ae0be4e1cb2ae75b372e2f055876ff07"/>
    <n v="1"/>
    <x v="1"/>
    <n v="1"/>
    <n v="70.33"/>
    <s v="1 (single)"/>
    <x v="14"/>
  </r>
  <r>
    <s v="cd577ecda4b9cd34a2193faa1143ce79"/>
    <n v="1"/>
    <x v="0"/>
    <n v="1"/>
    <n v="417.54"/>
    <s v="1 (single)"/>
    <x v="1"/>
  </r>
  <r>
    <s v="54f53e031329f69ca101726cac52f86b"/>
    <n v="1"/>
    <x v="0"/>
    <n v="2"/>
    <n v="107.07"/>
    <s v="2-3 installments"/>
    <x v="20"/>
  </r>
  <r>
    <s v="a5a9ab54271581abdd06955ba59d7684"/>
    <n v="1"/>
    <x v="0"/>
    <n v="10"/>
    <n v="1126.64"/>
    <s v="7-10 installments"/>
    <x v="1"/>
  </r>
  <r>
    <s v="986bc2d6613975f7fd8c8e203a90b782"/>
    <n v="1"/>
    <x v="0"/>
    <n v="2"/>
    <n v="136.05"/>
    <s v="2-3 installments"/>
    <x v="6"/>
  </r>
  <r>
    <s v="177232fa960427ae2a14f6b52a5473b1"/>
    <n v="1"/>
    <x v="0"/>
    <n v="2"/>
    <n v="189.37"/>
    <s v="2-3 installments"/>
    <x v="12"/>
  </r>
  <r>
    <s v="ea07d806c0b64019983aad62a7ee6ba5"/>
    <n v="1"/>
    <x v="0"/>
    <n v="10"/>
    <n v="133.76"/>
    <s v="7-10 installments"/>
    <x v="1"/>
  </r>
  <r>
    <s v="21c1e4b87c9c6695a749181ed6286926"/>
    <n v="1"/>
    <x v="0"/>
    <n v="2"/>
    <n v="117.43"/>
    <s v="2-3 installments"/>
    <x v="12"/>
  </r>
  <r>
    <s v="d77c90347fa4a918af7227743da9ecff"/>
    <n v="1"/>
    <x v="1"/>
    <n v="1"/>
    <n v="34.59"/>
    <s v="1 (single)"/>
    <x v="1"/>
  </r>
  <r>
    <s v="44d14514a06127f72cd96745ed0eed21"/>
    <n v="1"/>
    <x v="1"/>
    <n v="1"/>
    <n v="44.42"/>
    <s v="1 (single)"/>
    <x v="1"/>
  </r>
  <r>
    <s v="48842751df68fccf0ab0caa30930f21d"/>
    <n v="1"/>
    <x v="0"/>
    <n v="5"/>
    <n v="57.72"/>
    <s v="4-6 installments"/>
    <x v="1"/>
  </r>
  <r>
    <s v="9fdbb4e3852125934395217722756d93"/>
    <n v="1"/>
    <x v="0"/>
    <n v="6"/>
    <n v="107.4"/>
    <s v="4-6 installments"/>
    <x v="3"/>
  </r>
  <r>
    <s v="85f64d0cfe65f28d287067a0032a3b4c"/>
    <n v="1"/>
    <x v="0"/>
    <n v="3"/>
    <n v="180.82"/>
    <s v="2-3 installments"/>
    <x v="2"/>
  </r>
  <r>
    <s v="ced791864a1478d28bc041d61f8ce2f4"/>
    <n v="4"/>
    <x v="2"/>
    <n v="1"/>
    <n v="4.39"/>
    <s v="1 (single)"/>
    <x v="20"/>
  </r>
  <r>
    <s v="2812dbf450ac5dd26b952cfc6db60529"/>
    <n v="1"/>
    <x v="0"/>
    <n v="1"/>
    <n v="107.09"/>
    <s v="1 (single)"/>
    <x v="1"/>
  </r>
  <r>
    <s v="b525cb89f39363a599eef15755cf73dd"/>
    <n v="1"/>
    <x v="1"/>
    <n v="1"/>
    <n v="77.56999999999999"/>
    <s v="1 (single)"/>
    <x v="6"/>
  </r>
  <r>
    <s v="dec95374a1bf2366249bf770e0568a85"/>
    <n v="1"/>
    <x v="0"/>
    <n v="3"/>
    <n v="78.11"/>
    <s v="2-3 installments"/>
    <x v="1"/>
  </r>
  <r>
    <s v="aa421b88c987dae351823253084dcbdf"/>
    <n v="1"/>
    <x v="0"/>
    <n v="2"/>
    <n v="207.15"/>
    <s v="2-3 installments"/>
    <x v="14"/>
  </r>
  <r>
    <s v="f2007850ef091173797b879e61610353"/>
    <n v="1"/>
    <x v="0"/>
    <n v="4"/>
    <n v="72.58"/>
    <s v="4-6 installments"/>
    <x v="12"/>
  </r>
  <r>
    <s v="02e4a3c7ec652c4ab1077763215580cf"/>
    <n v="1"/>
    <x v="1"/>
    <n v="1"/>
    <n v="55.76"/>
    <s v="1 (single)"/>
    <x v="1"/>
  </r>
  <r>
    <s v="793af9c2995ef7353d68d41e805a740c"/>
    <n v="1"/>
    <x v="0"/>
    <n v="5"/>
    <n v="70.47"/>
    <s v="4-6 installments"/>
    <x v="1"/>
  </r>
  <r>
    <s v="b5bccf69e002eae737904e21c79ad3e6"/>
    <n v="1"/>
    <x v="0"/>
    <n v="2"/>
    <n v="155.2"/>
    <s v="2-3 installments"/>
    <x v="12"/>
  </r>
  <r>
    <s v="d4dd30b0bae8f3e541debeec24928732"/>
    <n v="1"/>
    <x v="0"/>
    <n v="1"/>
    <n v="312.59"/>
    <s v="1 (single)"/>
    <x v="1"/>
  </r>
  <r>
    <s v="8890828f16facb8b8a9c48194daccb85"/>
    <n v="1"/>
    <x v="0"/>
    <n v="5"/>
    <n v="92.67"/>
    <s v="4-6 installments"/>
    <x v="1"/>
  </r>
  <r>
    <s v="aa7de70d0bf642d7221cb9b450e21780"/>
    <n v="1"/>
    <x v="1"/>
    <n v="1"/>
    <n v="107.52"/>
    <s v="1 (single)"/>
    <x v="1"/>
  </r>
  <r>
    <s v="5008f69eb2ec85becc94d3a1c1918af5"/>
    <n v="1"/>
    <x v="0"/>
    <n v="4"/>
    <n v="237.86"/>
    <s v="4-6 installments"/>
    <x v="9"/>
  </r>
  <r>
    <s v="08f70652fecc748f3ab45ccaac355cb1"/>
    <n v="1"/>
    <x v="0"/>
    <n v="5"/>
    <n v="72.14"/>
    <s v="4-6 installments"/>
    <x v="0"/>
  </r>
  <r>
    <s v="014a0793ab3d930d6f3b206cee474af4"/>
    <n v="1"/>
    <x v="0"/>
    <n v="1"/>
    <n v="38.14"/>
    <s v="1 (single)"/>
    <x v="12"/>
  </r>
  <r>
    <s v="8e713b13661ae56a9bac3fdbd4cd2df8"/>
    <n v="1"/>
    <x v="0"/>
    <n v="10"/>
    <n v="297.71"/>
    <s v="7-10 installments"/>
    <x v="1"/>
  </r>
  <r>
    <s v="76600853a200fe87e141adae6b35674c"/>
    <n v="1"/>
    <x v="0"/>
    <n v="3"/>
    <n v="108.33"/>
    <s v="2-3 installments"/>
    <x v="1"/>
  </r>
  <r>
    <s v="9b0159dd88a0319b71984d8d973472c2"/>
    <n v="1"/>
    <x v="0"/>
    <n v="3"/>
    <n v="164.97"/>
    <s v="2-3 installments"/>
    <x v="6"/>
  </r>
  <r>
    <s v="27b26761047c76d67bee79dc2274df52"/>
    <n v="1"/>
    <x v="3"/>
    <n v="1"/>
    <n v="138.12"/>
    <s v="1 (single)"/>
    <x v="8"/>
  </r>
  <r>
    <s v="ed7200b041e08a9814ac30587b7e62bd"/>
    <n v="1"/>
    <x v="0"/>
    <n v="1"/>
    <n v="14.46"/>
    <s v="1 (single)"/>
    <x v="1"/>
  </r>
  <r>
    <s v="c37e8a90411ad06bb2624d9a478de279"/>
    <n v="1"/>
    <x v="0"/>
    <n v="6"/>
    <n v="163.79"/>
    <s v="4-6 installments"/>
    <x v="0"/>
  </r>
  <r>
    <s v="127e151835ed0bf4ea8e262040fa1c3d"/>
    <n v="1"/>
    <x v="0"/>
    <n v="1"/>
    <n v="22.82"/>
    <s v="1 (single)"/>
    <x v="1"/>
  </r>
  <r>
    <s v="f3028a8f41ea1ee2b461420913663f97"/>
    <n v="1"/>
    <x v="0"/>
    <n v="1"/>
    <n v="42.52"/>
    <s v="1 (single)"/>
    <x v="0"/>
  </r>
  <r>
    <s v="a55e31edbee6ade731e6ab84a7a9438c"/>
    <n v="1"/>
    <x v="0"/>
    <n v="2"/>
    <n v="382.16"/>
    <s v="2-3 installments"/>
    <x v="1"/>
  </r>
  <r>
    <s v="bc6cd811b51ffe92ea712a6fda28289d"/>
    <n v="1"/>
    <x v="0"/>
    <n v="6"/>
    <n v="68.22"/>
    <s v="4-6 installments"/>
    <x v="3"/>
  </r>
  <r>
    <s v="838182c127d317f0eca3ea49a529146d"/>
    <n v="1"/>
    <x v="0"/>
    <n v="2"/>
    <n v="73.15000000000001"/>
    <s v="2-3 installments"/>
    <x v="6"/>
  </r>
  <r>
    <s v="16587ab039631e704fecc41c056967a5"/>
    <n v="2"/>
    <x v="2"/>
    <n v="1"/>
    <n v="76.45"/>
    <s v="1 (single)"/>
    <x v="1"/>
  </r>
  <r>
    <s v="b4dc09cbd4cc735632779c738cda842b"/>
    <n v="1"/>
    <x v="0"/>
    <n v="1"/>
    <n v="55.86"/>
    <s v="1 (single)"/>
    <x v="1"/>
  </r>
  <r>
    <s v="d7b9c4908a586d159712be1c7142903b"/>
    <n v="1"/>
    <x v="1"/>
    <n v="1"/>
    <n v="93.48"/>
    <s v="1 (single)"/>
    <x v="1"/>
  </r>
  <r>
    <s v="f05cbc7f54dc6bbc92c808e2e8f7a305"/>
    <n v="1"/>
    <x v="0"/>
    <n v="1"/>
    <n v="63.27"/>
    <s v="1 (single)"/>
    <x v="1"/>
  </r>
  <r>
    <s v="61dd0efaf7b949ec0c1d45cd9bc731a9"/>
    <n v="1"/>
    <x v="0"/>
    <n v="2"/>
    <n v="44.24"/>
    <s v="2-3 installments"/>
    <x v="1"/>
  </r>
  <r>
    <s v="dbe2d1c6c34f5c31bb6736e1720c9b7e"/>
    <n v="1"/>
    <x v="2"/>
    <n v="1"/>
    <n v="34.83"/>
    <s v="1 (single)"/>
    <x v="1"/>
  </r>
  <r>
    <s v="69477156227df21c82fda29850060511"/>
    <n v="1"/>
    <x v="0"/>
    <n v="1"/>
    <n v="87.31999999999999"/>
    <s v="1 (single)"/>
    <x v="1"/>
  </r>
  <r>
    <s v="d10090be5f75fb89b6817469f0ce1a30"/>
    <n v="1"/>
    <x v="0"/>
    <n v="2"/>
    <n v="32.13"/>
    <s v="2-3 installments"/>
    <x v="12"/>
  </r>
  <r>
    <s v="6482040c4887d33a7129473d3db4d0bd"/>
    <n v="1"/>
    <x v="0"/>
    <n v="6"/>
    <n v="215.19"/>
    <s v="4-6 installments"/>
    <x v="1"/>
  </r>
  <r>
    <s v="45a96807a564f55507a8af6eaf3eb602"/>
    <n v="1"/>
    <x v="0"/>
    <n v="10"/>
    <n v="200.35"/>
    <s v="7-10 installments"/>
    <x v="8"/>
  </r>
  <r>
    <s v="0b54477549051598bd77d59bee6182a7"/>
    <n v="1"/>
    <x v="0"/>
    <n v="2"/>
    <n v="104.19"/>
    <s v="2-3 installments"/>
    <x v="17"/>
  </r>
  <r>
    <s v="d5d5a70a76401ecc139ee16c5299df4d"/>
    <n v="1"/>
    <x v="0"/>
    <n v="5"/>
    <n v="693.59"/>
    <s v="4-6 installments"/>
    <x v="1"/>
  </r>
  <r>
    <s v="42a19395ca15b0662870b6b41be02edc"/>
    <n v="1"/>
    <x v="0"/>
    <n v="1"/>
    <n v="39.13"/>
    <s v="1 (single)"/>
    <x v="4"/>
  </r>
  <r>
    <s v="f744a90daf064199b23ec905bcd31a97"/>
    <n v="1"/>
    <x v="0"/>
    <n v="1"/>
    <n v="104.7"/>
    <s v="1 (single)"/>
    <x v="12"/>
  </r>
  <r>
    <s v="dbc0a83e6165e4eed41ed8ad3007194a"/>
    <n v="1"/>
    <x v="0"/>
    <n v="2"/>
    <n v="79.95"/>
    <s v="2-3 installments"/>
    <x v="14"/>
  </r>
  <r>
    <s v="e1df61c61699c690427a33fc1b6b540c"/>
    <n v="1"/>
    <x v="0"/>
    <n v="1"/>
    <n v="39.28"/>
    <s v="1 (single)"/>
    <x v="12"/>
  </r>
  <r>
    <s v="cc2480ffed97aa0b9a9676f40f9bb1db"/>
    <n v="1"/>
    <x v="0"/>
    <n v="1"/>
    <n v="112.5"/>
    <s v="1 (single)"/>
    <x v="1"/>
  </r>
  <r>
    <s v="7704a0d92762105c0ba272c37a94b5ca"/>
    <n v="1"/>
    <x v="0"/>
    <n v="1"/>
    <n v="106.56"/>
    <s v="1 (single)"/>
    <x v="1"/>
  </r>
  <r>
    <s v="56a699750378066e427e2feaaa048399"/>
    <n v="1"/>
    <x v="0"/>
    <n v="5"/>
    <n v="110.42"/>
    <s v="4-6 installments"/>
    <x v="3"/>
  </r>
  <r>
    <s v="7c48889642a4142114249d57bb4bdee4"/>
    <n v="1"/>
    <x v="0"/>
    <n v="2"/>
    <n v="366.74"/>
    <s v="2-3 installments"/>
    <x v="1"/>
  </r>
  <r>
    <s v="020347f6d056bb4209b3ee4711d25f1a"/>
    <n v="1"/>
    <x v="1"/>
    <n v="1"/>
    <n v="128.89"/>
    <s v="1 (single)"/>
    <x v="20"/>
  </r>
  <r>
    <s v="e488e6bcbb9d0e1aa301b9c649dbc5fe"/>
    <n v="1"/>
    <x v="0"/>
    <n v="6"/>
    <n v="184.93"/>
    <s v="4-6 installments"/>
    <x v="8"/>
  </r>
  <r>
    <s v="df04145e2f3426e5693e813561656576"/>
    <n v="1"/>
    <x v="0"/>
    <n v="4"/>
    <n v="48.22"/>
    <s v="4-6 installments"/>
    <x v="4"/>
  </r>
  <r>
    <s v="21577126c19bf11a0b91592e5844ba78"/>
    <n v="11"/>
    <x v="2"/>
    <n v="1"/>
    <n v="3.32"/>
    <s v="1 (single)"/>
    <x v="12"/>
  </r>
  <r>
    <s v="3668a28064ef9032629644a5a53e0bf9"/>
    <n v="1"/>
    <x v="0"/>
    <n v="1"/>
    <n v="90.98999999999999"/>
    <s v="1 (single)"/>
    <x v="1"/>
  </r>
  <r>
    <s v="a426fb48d642be17559e3f9caab0551d"/>
    <n v="1"/>
    <x v="0"/>
    <n v="1"/>
    <n v="24.17"/>
    <s v="1 (single)"/>
    <x v="1"/>
  </r>
  <r>
    <s v="c2ca2bb17ed706c909f7011c18b1ba98"/>
    <n v="1"/>
    <x v="1"/>
    <n v="1"/>
    <n v="59.13"/>
    <s v="1 (single)"/>
    <x v="0"/>
  </r>
  <r>
    <s v="f08cc56e54ab93c2caf71e5a46892314"/>
    <n v="1"/>
    <x v="0"/>
    <n v="2"/>
    <n v="198.13"/>
    <s v="2-3 installments"/>
    <x v="0"/>
  </r>
  <r>
    <s v="fb1ed0a411ea8819f0de26fd7736873d"/>
    <n v="1"/>
    <x v="0"/>
    <n v="7"/>
    <n v="159.56"/>
    <s v="7-10 installments"/>
    <x v="1"/>
  </r>
  <r>
    <s v="061ba2e2d7544790b6ed6b5b4dd9278c"/>
    <n v="1"/>
    <x v="0"/>
    <n v="5"/>
    <n v="110"/>
    <s v="4-6 installments"/>
    <x v="20"/>
  </r>
  <r>
    <s v="9edec07b1f5b49856627e878dc1a41b0"/>
    <n v="1"/>
    <x v="0"/>
    <n v="3"/>
    <n v="497.26"/>
    <s v="2-3 installments"/>
    <x v="1"/>
  </r>
  <r>
    <s v="32041c13aeb87f7faadf1f7e8344263e"/>
    <n v="1"/>
    <x v="0"/>
    <n v="3"/>
    <n v="33"/>
    <s v="2-3 installments"/>
    <x v="0"/>
  </r>
  <r>
    <s v="0216ea85f929ce4795f933573c6bb055"/>
    <n v="2"/>
    <x v="2"/>
    <n v="1"/>
    <n v="2.46"/>
    <s v="1 (single)"/>
    <x v="1"/>
  </r>
  <r>
    <s v="cd3b8574c82b42fc8129f6d502690c3e"/>
    <n v="1"/>
    <x v="0"/>
    <n v="4"/>
    <n v="40.95"/>
    <s v="4-6 installments"/>
    <x v="1"/>
  </r>
  <r>
    <s v="9a8df1603191fe8fa15788692de6f4c3"/>
    <n v="1"/>
    <x v="0"/>
    <n v="1"/>
    <n v="0.58"/>
    <s v="1 (single)"/>
    <x v="1"/>
  </r>
  <r>
    <s v="dc32acbe8d41196887e5d7ac6c2972bd"/>
    <n v="1"/>
    <x v="1"/>
    <n v="1"/>
    <n v="152.72"/>
    <s v="1 (single)"/>
    <x v="12"/>
  </r>
  <r>
    <s v="d8962b14d78c6bc197f6508354109936"/>
    <n v="1"/>
    <x v="0"/>
    <n v="1"/>
    <n v="42.69"/>
    <s v="1 (single)"/>
    <x v="1"/>
  </r>
  <r>
    <s v="07a75ef36022ad882d61416543b23c54"/>
    <n v="1"/>
    <x v="1"/>
    <n v="1"/>
    <n v="140.58"/>
    <s v="1 (single)"/>
    <x v="0"/>
  </r>
  <r>
    <s v="c79387fbdb009010c07a17127bd21f0d"/>
    <n v="1"/>
    <x v="0"/>
    <n v="5"/>
    <n v="72.68000000000001"/>
    <s v="4-6 installments"/>
    <x v="1"/>
  </r>
  <r>
    <s v="5fe019f7d1eaebdb3da79811a3bcd58d"/>
    <n v="1"/>
    <x v="0"/>
    <n v="3"/>
    <n v="33.51"/>
    <s v="2-3 installments"/>
    <x v="0"/>
  </r>
  <r>
    <s v="f5226047c60ee185cf7f497f8c96024c"/>
    <n v="1"/>
    <x v="0"/>
    <n v="1"/>
    <n v="32.44"/>
    <s v="1 (single)"/>
    <x v="1"/>
  </r>
  <r>
    <s v="8add64b3a0b9b64eba32b4274ca5fb8a"/>
    <n v="1"/>
    <x v="0"/>
    <n v="2"/>
    <n v="87.01000000000001"/>
    <s v="2-3 installments"/>
    <x v="1"/>
  </r>
  <r>
    <s v="c4cc1f9e57162d961e267cf2f07d2fe1"/>
    <n v="1"/>
    <x v="0"/>
    <n v="1"/>
    <n v="136.83"/>
    <s v="1 (single)"/>
    <x v="1"/>
  </r>
  <r>
    <s v="1a445e2bf6e78d243bfe5d232187635c"/>
    <n v="1"/>
    <x v="0"/>
    <n v="10"/>
    <n v="366.52"/>
    <s v="7-10 installments"/>
    <x v="1"/>
  </r>
  <r>
    <s v="65d9b3fd87de7509d12d3cd45c661269"/>
    <n v="1"/>
    <x v="0"/>
    <n v="10"/>
    <n v="224.95"/>
    <s v="7-10 installments"/>
    <x v="6"/>
  </r>
  <r>
    <s v="5935197a3a64cf91a125aa939d5eac7b"/>
    <n v="1"/>
    <x v="0"/>
    <n v="3"/>
    <n v="226.22"/>
    <s v="2-3 installments"/>
    <x v="0"/>
  </r>
  <r>
    <s v="98b5257ffee92e64431051eca07f38c8"/>
    <n v="1"/>
    <x v="0"/>
    <n v="4"/>
    <n v="183.74"/>
    <s v="4-6 installments"/>
    <x v="1"/>
  </r>
  <r>
    <s v="6f814df1f550b59cabbed26b26a96e69"/>
    <n v="1"/>
    <x v="0"/>
    <n v="1"/>
    <n v="37.22"/>
    <s v="1 (single)"/>
    <x v="1"/>
  </r>
  <r>
    <s v="2d33b505c88265921a04702415937e30"/>
    <n v="1"/>
    <x v="0"/>
    <n v="8"/>
    <n v="299.06"/>
    <s v="7-10 installments"/>
    <x v="20"/>
  </r>
  <r>
    <s v="d81b4394870364ad09c029cc7d9814a3"/>
    <n v="1"/>
    <x v="1"/>
    <n v="1"/>
    <n v="31.77"/>
    <s v="1 (single)"/>
    <x v="1"/>
  </r>
  <r>
    <s v="ed5c9b0b7aad77a4b3c8135892ac52c1"/>
    <n v="1"/>
    <x v="0"/>
    <n v="10"/>
    <n v="1161.47"/>
    <s v="7-10 installments"/>
    <x v="1"/>
  </r>
  <r>
    <s v="b800ea6bc1a4ef36509ee646e9fba841"/>
    <n v="1"/>
    <x v="0"/>
    <n v="1"/>
    <n v="79.98999999999999"/>
    <s v="1 (single)"/>
    <x v="20"/>
  </r>
  <r>
    <s v="3ad2e497fdcd8a39a30da81b156b3b31"/>
    <n v="1"/>
    <x v="0"/>
    <n v="1"/>
    <n v="37.5"/>
    <s v="1 (single)"/>
    <x v="8"/>
  </r>
  <r>
    <s v="8ae7bca1e289e5b580b39a20f9454900"/>
    <n v="1"/>
    <x v="0"/>
    <n v="7"/>
    <n v="336.13"/>
    <s v="7-10 installments"/>
    <x v="7"/>
  </r>
  <r>
    <s v="82e2dfceae13e4942e8e10d41fe74ec6"/>
    <n v="1"/>
    <x v="0"/>
    <n v="4"/>
    <n v="416.55"/>
    <s v="4-6 installments"/>
    <x v="0"/>
  </r>
  <r>
    <s v="07e5d726cba4eb976dc6c2db2ceae28f"/>
    <n v="1"/>
    <x v="0"/>
    <n v="4"/>
    <n v="75.06999999999999"/>
    <s v="4-6 installments"/>
    <x v="1"/>
  </r>
  <r>
    <s v="0ad87ef89708a3c8f63a0016074b24f4"/>
    <n v="1"/>
    <x v="1"/>
    <n v="1"/>
    <n v="118.03"/>
    <s v="1 (single)"/>
    <x v="4"/>
  </r>
  <r>
    <s v="38f4a818aeb307590cee2478e61c9fa6"/>
    <n v="1"/>
    <x v="0"/>
    <n v="10"/>
    <n v="153.74"/>
    <s v="7-10 installments"/>
    <x v="12"/>
  </r>
  <r>
    <s v="1c6ba4e1c9d47c2594130a03f164287c"/>
    <n v="1"/>
    <x v="1"/>
    <n v="1"/>
    <n v="32.23"/>
    <s v="1 (single)"/>
    <x v="0"/>
  </r>
  <r>
    <s v="67d413d255c5eb97d120a90d68e2c3d9"/>
    <n v="1"/>
    <x v="1"/>
    <n v="1"/>
    <n v="108.88"/>
    <s v="1 (single)"/>
    <x v="1"/>
  </r>
  <r>
    <s v="73adddab7cd7e4f606280f98c137656a"/>
    <n v="1"/>
    <x v="0"/>
    <n v="2"/>
    <n v="45.69"/>
    <s v="2-3 installments"/>
    <x v="0"/>
  </r>
  <r>
    <s v="f51caaad17a98a30ea12622f94c45779"/>
    <n v="1"/>
    <x v="0"/>
    <n v="4"/>
    <n v="268.29"/>
    <s v="4-6 installments"/>
    <x v="1"/>
  </r>
  <r>
    <s v="ab8e509b614e380982f71cb0247aa716"/>
    <n v="1"/>
    <x v="1"/>
    <n v="1"/>
    <n v="125.52"/>
    <s v="1 (single)"/>
    <x v="1"/>
  </r>
  <r>
    <s v="e9541359c8913cd9c5a99703b92f84fc"/>
    <n v="1"/>
    <x v="0"/>
    <n v="2"/>
    <n v="169.9"/>
    <s v="2-3 installments"/>
    <x v="12"/>
  </r>
  <r>
    <s v="ee33d838de5dc1568b5b31d505ccdafb"/>
    <n v="1"/>
    <x v="0"/>
    <n v="1"/>
    <n v="208.2"/>
    <s v="1 (single)"/>
    <x v="12"/>
  </r>
  <r>
    <s v="5408eceab061ca3e67853759c88a5fb8"/>
    <n v="1"/>
    <x v="0"/>
    <n v="4"/>
    <n v="133.47"/>
    <s v="4-6 installments"/>
    <x v="1"/>
  </r>
  <r>
    <s v="cf7f0308e07d837de4d5bbc6441634f3"/>
    <n v="1"/>
    <x v="0"/>
    <n v="10"/>
    <n v="126.3"/>
    <s v="7-10 installments"/>
    <x v="1"/>
  </r>
  <r>
    <s v="c2d5c65518eacd599632e3d287f5f818"/>
    <n v="1"/>
    <x v="0"/>
    <n v="1"/>
    <n v="42.09"/>
    <s v="1 (single)"/>
    <x v="8"/>
  </r>
  <r>
    <s v="bbb67d2853d40d080e6e1f16f5f0a1c2"/>
    <n v="1"/>
    <x v="0"/>
    <n v="4"/>
    <n v="367.11"/>
    <s v="4-6 installments"/>
    <x v="1"/>
  </r>
  <r>
    <s v="5778366745f5c8c33f8c7f0432373788"/>
    <n v="1"/>
    <x v="0"/>
    <n v="1"/>
    <n v="3.13"/>
    <s v="1 (single)"/>
    <x v="1"/>
  </r>
  <r>
    <s v="ab7a53a8e94cab448240ff654797c44e"/>
    <n v="1"/>
    <x v="0"/>
    <n v="2"/>
    <n v="259.81"/>
    <s v="2-3 installments"/>
    <x v="1"/>
  </r>
  <r>
    <s v="e33660972fa3937195ecd1545a4e96ca"/>
    <n v="1"/>
    <x v="1"/>
    <n v="1"/>
    <n v="73.13"/>
    <s v="1 (single)"/>
    <x v="8"/>
  </r>
  <r>
    <s v="672b1bba837c3aa34b3e8ddd95ba6eab"/>
    <n v="1"/>
    <x v="0"/>
    <n v="1"/>
    <n v="32.63"/>
    <s v="1 (single)"/>
    <x v="8"/>
  </r>
  <r>
    <s v="63d2c28920a6381ffb2fff191e6e0ff9"/>
    <n v="1"/>
    <x v="1"/>
    <n v="1"/>
    <n v="96.90000000000001"/>
    <s v="1 (single)"/>
    <x v="0"/>
  </r>
  <r>
    <s v="f19ea7019ed413c8722275d4c9c08dcd"/>
    <n v="1"/>
    <x v="0"/>
    <n v="1"/>
    <n v="230.28"/>
    <s v="1 (single)"/>
    <x v="1"/>
  </r>
  <r>
    <s v="e456f27f17ba9259dac72d24dfecc1bb"/>
    <n v="1"/>
    <x v="0"/>
    <n v="2"/>
    <n v="105.89"/>
    <s v="2-3 installments"/>
    <x v="2"/>
  </r>
  <r>
    <s v="8fd670551839c535568f705a8c23b4da"/>
    <n v="1"/>
    <x v="0"/>
    <n v="3"/>
    <n v="164.24"/>
    <s v="2-3 installments"/>
    <x v="11"/>
  </r>
  <r>
    <s v="656deadecd45f4e75686a2ae1adaaac5"/>
    <n v="1"/>
    <x v="1"/>
    <n v="1"/>
    <n v="60"/>
    <s v="1 (single)"/>
    <x v="12"/>
  </r>
  <r>
    <s v="0d5fb8614978748bcfbef448c8a74a17"/>
    <n v="1"/>
    <x v="0"/>
    <n v="4"/>
    <n v="201.96"/>
    <s v="4-6 installments"/>
    <x v="4"/>
  </r>
  <r>
    <s v="a503ed3639b58426f15f719d61bfe408"/>
    <n v="1"/>
    <x v="0"/>
    <n v="4"/>
    <n v="234.59"/>
    <s v="4-6 installments"/>
    <x v="19"/>
  </r>
  <r>
    <s v="0b34845fe9cff17643b298ed508ebb7f"/>
    <n v="1"/>
    <x v="1"/>
    <n v="1"/>
    <n v="415.54"/>
    <s v="1 (single)"/>
    <x v="1"/>
  </r>
  <r>
    <s v="982b8f41e38f544803f6acd22729a910"/>
    <n v="1"/>
    <x v="0"/>
    <n v="8"/>
    <n v="254.95"/>
    <s v="7-10 installments"/>
    <x v="12"/>
  </r>
  <r>
    <s v="2a8c23fee101d4d5662fa670396eb8da"/>
    <n v="1"/>
    <x v="0"/>
    <n v="8"/>
    <n v="287.97"/>
    <s v="7-10 installments"/>
    <x v="7"/>
  </r>
  <r>
    <s v="d35ca5de99f9cb92be83a52973b5bbf6"/>
    <n v="1"/>
    <x v="0"/>
    <n v="3"/>
    <n v="152.33"/>
    <s v="2-3 installments"/>
    <x v="12"/>
  </r>
  <r>
    <s v="a7507007d328f9469ed7384cbfc8f7a9"/>
    <n v="1"/>
    <x v="0"/>
    <n v="7"/>
    <n v="191.58"/>
    <s v="7-10 installments"/>
    <x v="12"/>
  </r>
  <r>
    <s v="2d28ab17a7a4eaa06618d69734143c37"/>
    <n v="1"/>
    <x v="0"/>
    <n v="1"/>
    <n v="39.28"/>
    <s v="1 (single)"/>
    <x v="1"/>
  </r>
  <r>
    <s v="3ee9bd56fcb90ab8b29de6387760b666"/>
    <n v="1"/>
    <x v="0"/>
    <n v="1"/>
    <n v="41.75"/>
    <s v="1 (single)"/>
    <x v="1"/>
  </r>
  <r>
    <s v="8cf69a287dd56e6cfef977b40928a949"/>
    <n v="1"/>
    <x v="1"/>
    <n v="1"/>
    <n v="194.25"/>
    <s v="1 (single)"/>
    <x v="12"/>
  </r>
  <r>
    <s v="e23156a0a06f554615d0ea438a5914d0"/>
    <n v="1"/>
    <x v="0"/>
    <n v="1"/>
    <n v="874.33"/>
    <s v="1 (single)"/>
    <x v="1"/>
  </r>
  <r>
    <s v="6b7c51889439d1226b105ac94db9688d"/>
    <n v="1"/>
    <x v="0"/>
    <n v="6"/>
    <n v="153.1"/>
    <s v="4-6 installments"/>
    <x v="1"/>
  </r>
  <r>
    <s v="f55846241ee01e6a5d8401e58d5b6c77"/>
    <n v="1"/>
    <x v="1"/>
    <n v="1"/>
    <n v="186.91"/>
    <s v="1 (single)"/>
    <x v="1"/>
  </r>
  <r>
    <s v="91681be83015c5760383644518e80ec6"/>
    <n v="1"/>
    <x v="0"/>
    <n v="2"/>
    <n v="237.46"/>
    <s v="2-3 installments"/>
    <x v="2"/>
  </r>
  <r>
    <s v="6b5a2cfa488fc5324f22cafe995bd8eb"/>
    <n v="1"/>
    <x v="0"/>
    <n v="1"/>
    <n v="171.7"/>
    <s v="1 (single)"/>
    <x v="1"/>
  </r>
  <r>
    <s v="6f518b2ff981751788c8e7dfe7dfbf90"/>
    <n v="1"/>
    <x v="0"/>
    <n v="3"/>
    <n v="74.67"/>
    <s v="2-3 installments"/>
    <x v="9"/>
  </r>
  <r>
    <s v="72bdfd404277294c8a974c65864ad82a"/>
    <n v="1"/>
    <x v="1"/>
    <n v="1"/>
    <n v="120.43"/>
    <s v="1 (single)"/>
    <x v="12"/>
  </r>
  <r>
    <s v="3fa397654fcf223b8d6f73a428c75041"/>
    <n v="1"/>
    <x v="0"/>
    <n v="3"/>
    <n v="90.05"/>
    <s v="2-3 installments"/>
    <x v="3"/>
  </r>
  <r>
    <s v="82700234d97d430ee6c36d8978df2b0c"/>
    <n v="1"/>
    <x v="0"/>
    <n v="3"/>
    <n v="266.49"/>
    <s v="2-3 installments"/>
    <x v="1"/>
  </r>
  <r>
    <s v="14ed86978b67164350d3dbe3d4f13ec3"/>
    <n v="1"/>
    <x v="1"/>
    <n v="1"/>
    <n v="58.22"/>
    <s v="1 (single)"/>
    <x v="1"/>
  </r>
  <r>
    <s v="3ddb908d6c179cf271282116f4c5011d"/>
    <n v="1"/>
    <x v="1"/>
    <n v="1"/>
    <n v="148.65"/>
    <s v="1 (single)"/>
    <x v="12"/>
  </r>
  <r>
    <s v="1b0577d71cd408c29c2fe1c9ec939056"/>
    <n v="1"/>
    <x v="0"/>
    <n v="1"/>
    <n v="133.35"/>
    <s v="1 (single)"/>
    <x v="12"/>
  </r>
  <r>
    <s v="89cc4b3fd3de52a930bc92ab0d876d1c"/>
    <n v="1"/>
    <x v="0"/>
    <n v="2"/>
    <n v="25.95"/>
    <s v="2-3 installments"/>
    <x v="1"/>
  </r>
  <r>
    <s v="c17d6a9708cfd25cb90e960da4123e07"/>
    <n v="1"/>
    <x v="0"/>
    <n v="2"/>
    <n v="132.08"/>
    <s v="2-3 installments"/>
    <x v="1"/>
  </r>
  <r>
    <s v="532018822d75bf3fea57e49294393b07"/>
    <n v="1"/>
    <x v="0"/>
    <n v="2"/>
    <n v="135.08"/>
    <s v="2-3 installments"/>
    <x v="12"/>
  </r>
  <r>
    <s v="d55d5f2d92f548bd9928f3edef443395"/>
    <n v="1"/>
    <x v="0"/>
    <n v="1"/>
    <n v="39.62"/>
    <s v="1 (single)"/>
    <x v="12"/>
  </r>
  <r>
    <s v="307ffd3273b9aa8140ad9f386879baf6"/>
    <n v="1"/>
    <x v="0"/>
    <n v="8"/>
    <n v="84.62"/>
    <s v="7-10 installments"/>
    <x v="8"/>
  </r>
  <r>
    <s v="08d0b596c492f5a5041d003063f18320"/>
    <n v="1"/>
    <x v="0"/>
    <n v="1"/>
    <n v="184.93"/>
    <s v="1 (single)"/>
    <x v="12"/>
  </r>
  <r>
    <s v="a8f2de0bd364d148696276ada61777f7"/>
    <n v="1"/>
    <x v="0"/>
    <n v="1"/>
    <n v="55.06"/>
    <s v="1 (single)"/>
    <x v="1"/>
  </r>
  <r>
    <s v="ead42f8f41e34c480a4a9185ab74b37e"/>
    <n v="1"/>
    <x v="0"/>
    <n v="5"/>
    <n v="169.38"/>
    <s v="4-6 installments"/>
    <x v="6"/>
  </r>
  <r>
    <s v="f36a1eff2af8e26d62b33c28ead8063b"/>
    <n v="1"/>
    <x v="0"/>
    <n v="4"/>
    <n v="236.77"/>
    <s v="4-6 installments"/>
    <x v="5"/>
  </r>
  <r>
    <s v="169bbd065798362db04a47a4f8abf551"/>
    <n v="2"/>
    <x v="2"/>
    <n v="1"/>
    <n v="19.62"/>
    <s v="1 (single)"/>
    <x v="1"/>
  </r>
  <r>
    <s v="61ece6128fbdf0024d0bc2e6a816b1ff"/>
    <n v="1"/>
    <x v="0"/>
    <n v="3"/>
    <n v="108"/>
    <s v="2-3 installments"/>
    <x v="12"/>
  </r>
  <r>
    <s v="bc2e9d05db85d8bdb5e4e7452086e00f"/>
    <n v="1"/>
    <x v="0"/>
    <n v="1"/>
    <n v="107.89"/>
    <s v="1 (single)"/>
    <x v="1"/>
  </r>
  <r>
    <s v="3bfcb67badce1259bcc45c6fd1daafdb"/>
    <n v="1"/>
    <x v="0"/>
    <n v="8"/>
    <n v="243.14"/>
    <s v="7-10 installments"/>
    <x v="0"/>
  </r>
  <r>
    <s v="89873d5ab718995335d753f97430fab5"/>
    <n v="1"/>
    <x v="0"/>
    <n v="1"/>
    <n v="67.43000000000001"/>
    <s v="1 (single)"/>
    <x v="4"/>
  </r>
  <r>
    <s v="3f2dd0e27853384475d6ead696ff3fbb"/>
    <n v="1"/>
    <x v="0"/>
    <n v="2"/>
    <n v="43.52"/>
    <s v="2-3 installments"/>
    <x v="0"/>
  </r>
  <r>
    <s v="a1d8201182a838255aca3592492761d0"/>
    <n v="1"/>
    <x v="0"/>
    <n v="3"/>
    <n v="87.94"/>
    <s v="2-3 installments"/>
    <x v="0"/>
  </r>
  <r>
    <s v="711446e2cbe250789dc7b3ecdfce793c"/>
    <n v="2"/>
    <x v="2"/>
    <n v="1"/>
    <n v="150"/>
    <s v="1 (single)"/>
    <x v="21"/>
  </r>
  <r>
    <s v="3c21823fb08a6a2ff770877efffb1c1a"/>
    <n v="1"/>
    <x v="0"/>
    <n v="1"/>
    <n v="215.76"/>
    <s v="1 (single)"/>
    <x v="1"/>
  </r>
  <r>
    <s v="3223c7798d7a714bf9d03c6e231869e6"/>
    <n v="1"/>
    <x v="0"/>
    <n v="1"/>
    <n v="82.23"/>
    <s v="1 (single)"/>
    <x v="7"/>
  </r>
  <r>
    <s v="28ec57c2ba11d394a43df3a4846055b6"/>
    <n v="1"/>
    <x v="0"/>
    <n v="7"/>
    <n v="167.29"/>
    <s v="7-10 installments"/>
    <x v="0"/>
  </r>
  <r>
    <s v="6438d704a058758bff33c039c32f655f"/>
    <n v="1"/>
    <x v="0"/>
    <n v="1"/>
    <n v="106.38"/>
    <s v="1 (single)"/>
    <x v="16"/>
  </r>
  <r>
    <s v="8223c1c9dfe33eb14644dd34a5213285"/>
    <n v="1"/>
    <x v="0"/>
    <n v="5"/>
    <n v="240.32"/>
    <s v="4-6 installments"/>
    <x v="12"/>
  </r>
  <r>
    <s v="a3897184827e7280957d9201ebb90da0"/>
    <n v="1"/>
    <x v="0"/>
    <n v="2"/>
    <n v="117.08"/>
    <s v="2-3 installments"/>
    <x v="6"/>
  </r>
  <r>
    <s v="d026317579e25a9dc30205ba3dfe5b96"/>
    <n v="1"/>
    <x v="0"/>
    <n v="4"/>
    <n v="113.9"/>
    <s v="4-6 installments"/>
    <x v="1"/>
  </r>
  <r>
    <s v="cdd9601c7f7685708434a68d814fb53f"/>
    <n v="1"/>
    <x v="0"/>
    <n v="1"/>
    <n v="21.82"/>
    <s v="1 (single)"/>
    <x v="1"/>
  </r>
  <r>
    <s v="da7e4fe598c5bcd3fb94f8f32456a6a3"/>
    <n v="1"/>
    <x v="0"/>
    <n v="15"/>
    <n v="235.06"/>
    <s v="11+ installments"/>
    <x v="12"/>
  </r>
  <r>
    <s v="6f80246f2e578e9b708e86681688d732"/>
    <n v="1"/>
    <x v="0"/>
    <n v="6"/>
    <n v="334.54"/>
    <s v="4-6 installments"/>
    <x v="16"/>
  </r>
  <r>
    <s v="2ccfe5d6558b5a6b11ab972747e26132"/>
    <n v="1"/>
    <x v="0"/>
    <n v="1"/>
    <n v="31.94"/>
    <s v="1 (single)"/>
    <x v="1"/>
  </r>
  <r>
    <s v="7e7e972164339f32fadecfdb2c4e93c7"/>
    <n v="1"/>
    <x v="3"/>
    <n v="1"/>
    <n v="235.83"/>
    <s v="1 (single)"/>
    <x v="1"/>
  </r>
  <r>
    <s v="9e202f5cc3f2b54ac43a077fa5caf18c"/>
    <n v="1"/>
    <x v="1"/>
    <n v="1"/>
    <n v="148.97"/>
    <s v="1 (single)"/>
    <x v="1"/>
  </r>
  <r>
    <s v="1679d1eb7779b27771375628ff2f95f7"/>
    <n v="1"/>
    <x v="0"/>
    <n v="3"/>
    <n v="32.77"/>
    <s v="2-3 installments"/>
    <x v="1"/>
  </r>
  <r>
    <s v="eb84a9e87c375d0dd9d1481b5abfd430"/>
    <n v="1"/>
    <x v="0"/>
    <n v="1"/>
    <n v="58.79"/>
    <s v="1 (single)"/>
    <x v="1"/>
  </r>
  <r>
    <s v="66565684fb831da6924e8cb4b0e1c2ae"/>
    <n v="1"/>
    <x v="0"/>
    <n v="1"/>
    <n v="87.52"/>
    <s v="1 (single)"/>
    <x v="1"/>
  </r>
  <r>
    <s v="db8551232150d37b0f71902146aba978"/>
    <n v="1"/>
    <x v="0"/>
    <n v="1"/>
    <n v="308.38"/>
    <s v="1 (single)"/>
    <x v="6"/>
  </r>
  <r>
    <s v="0a01aa0d779fc923be4cc5505b0c6dd4"/>
    <n v="1"/>
    <x v="1"/>
    <n v="1"/>
    <n v="116.88"/>
    <s v="1 (single)"/>
    <x v="1"/>
  </r>
  <r>
    <s v="523a8bb981fdb61599630fe01b89f642"/>
    <n v="1"/>
    <x v="0"/>
    <n v="4"/>
    <n v="405.24"/>
    <s v="4-6 installments"/>
    <x v="12"/>
  </r>
  <r>
    <s v="9c3d7e9c15eacd69760b2e438fd5e3bb"/>
    <n v="1"/>
    <x v="0"/>
    <n v="3"/>
    <n v="104.99"/>
    <s v="2-3 installments"/>
    <x v="16"/>
  </r>
  <r>
    <s v="073d1fe6e4e8956db691e04a1656ee9f"/>
    <n v="1"/>
    <x v="0"/>
    <n v="5"/>
    <n v="92.48999999999999"/>
    <s v="4-6 installments"/>
    <x v="1"/>
  </r>
  <r>
    <s v="d7592b4ac974639ed08f1484f6b649e5"/>
    <n v="1"/>
    <x v="0"/>
    <n v="3"/>
    <n v="95.3"/>
    <s v="2-3 installments"/>
    <x v="1"/>
  </r>
  <r>
    <s v="6dce05516fc9a1e16b7a70e49ab656c2"/>
    <n v="1"/>
    <x v="0"/>
    <n v="10"/>
    <n v="126.43"/>
    <s v="7-10 installments"/>
    <x v="1"/>
  </r>
  <r>
    <s v="18eb4d832e52cddbe2f64a22e306b8d2"/>
    <n v="1"/>
    <x v="1"/>
    <n v="1"/>
    <n v="28.09"/>
    <s v="1 (single)"/>
    <x v="0"/>
  </r>
  <r>
    <s v="1ad01a793bf3c9b8c126414f162a6a0d"/>
    <n v="1"/>
    <x v="0"/>
    <n v="1"/>
    <n v="138.36"/>
    <s v="1 (single)"/>
    <x v="0"/>
  </r>
  <r>
    <s v="ed9f2f1d49ae779e0d1953d6197fbe43"/>
    <n v="1"/>
    <x v="1"/>
    <n v="1"/>
    <n v="76.90000000000001"/>
    <s v="1 (single)"/>
    <x v="6"/>
  </r>
  <r>
    <s v="8f56d95ba4712b40163a057ba5ab89ac"/>
    <n v="1"/>
    <x v="0"/>
    <n v="2"/>
    <n v="90.88"/>
    <s v="2-3 installments"/>
    <x v="12"/>
  </r>
  <r>
    <s v="4636fbfb5ecb1733a2b2cf4c931f695c"/>
    <n v="1"/>
    <x v="0"/>
    <n v="6"/>
    <n v="63"/>
    <s v="4-6 installments"/>
    <x v="12"/>
  </r>
  <r>
    <s v="260ae6dba7f42f9c5e74b4e76a922f08"/>
    <n v="1"/>
    <x v="0"/>
    <n v="2"/>
    <n v="346.9"/>
    <s v="2-3 installments"/>
    <x v="1"/>
  </r>
  <r>
    <s v="c9cb980dd4167a515f9bcb3677706240"/>
    <n v="1"/>
    <x v="0"/>
    <n v="1"/>
    <n v="75.08"/>
    <s v="1 (single)"/>
    <x v="1"/>
  </r>
  <r>
    <s v="35baa1b2a801b5181147ad7c02723d9d"/>
    <n v="1"/>
    <x v="0"/>
    <n v="2"/>
    <n v="567.5700000000001"/>
    <s v="2-3 installments"/>
    <x v="8"/>
  </r>
  <r>
    <s v="321d9d09f4d1ffa67dd4ca76b9914da0"/>
    <n v="1"/>
    <x v="0"/>
    <n v="3"/>
    <n v="107.78"/>
    <s v="2-3 installments"/>
    <x v="12"/>
  </r>
  <r>
    <s v="1c1c151fd9d7a589bffa44635f4f1310"/>
    <n v="1"/>
    <x v="0"/>
    <n v="1"/>
    <n v="45.52"/>
    <s v="1 (single)"/>
    <x v="1"/>
  </r>
  <r>
    <s v="27e664e45fbc72051ec6482958367303"/>
    <n v="1"/>
    <x v="0"/>
    <n v="2"/>
    <n v="44.71"/>
    <s v="2-3 installments"/>
    <x v="1"/>
  </r>
  <r>
    <s v="2f50a3b610253bede0da1b660bf560b9"/>
    <n v="1"/>
    <x v="1"/>
    <n v="1"/>
    <n v="158.59"/>
    <s v="1 (single)"/>
    <x v="12"/>
  </r>
  <r>
    <s v="341dc4ea81fabe7de6af564b72fcf3e2"/>
    <n v="1"/>
    <x v="0"/>
    <n v="2"/>
    <n v="162.63"/>
    <s v="2-3 installments"/>
    <x v="3"/>
  </r>
  <r>
    <s v="8d4c9cc7b0041efac926c3c47db0536e"/>
    <n v="1"/>
    <x v="0"/>
    <n v="3"/>
    <n v="69.03"/>
    <s v="2-3 installments"/>
    <x v="12"/>
  </r>
  <r>
    <s v="6f160d3d9d471193fdc5aa47198ce815"/>
    <n v="1"/>
    <x v="0"/>
    <n v="7"/>
    <n v="204.4"/>
    <s v="7-10 installments"/>
    <x v="4"/>
  </r>
  <r>
    <s v="79656dfc69daa9e78835e99ea7d54c83"/>
    <n v="1"/>
    <x v="2"/>
    <n v="1"/>
    <n v="131.44"/>
    <s v="1 (single)"/>
    <x v="1"/>
  </r>
  <r>
    <s v="16b812958d1a00bb75c3256b05b5a632"/>
    <n v="1"/>
    <x v="0"/>
    <n v="9"/>
    <n v="96.31999999999999"/>
    <s v="7-10 installments"/>
    <x v="1"/>
  </r>
  <r>
    <s v="475e7154ea6c9ea4f90d281fd3f65069"/>
    <n v="1"/>
    <x v="0"/>
    <n v="3"/>
    <n v="31.1"/>
    <s v="2-3 installments"/>
    <x v="0"/>
  </r>
  <r>
    <s v="3d58fd1ee438a43f2a826dda6b013519"/>
    <n v="1"/>
    <x v="0"/>
    <n v="3"/>
    <n v="61.06"/>
    <s v="2-3 installments"/>
    <x v="7"/>
  </r>
  <r>
    <s v="782c3666584e68ee1fe25859e30cfbe8"/>
    <n v="1"/>
    <x v="0"/>
    <n v="1"/>
    <n v="102.46"/>
    <s v="1 (single)"/>
    <x v="1"/>
  </r>
  <r>
    <s v="0b398dbb3e7c81005f3c69b01488c4c9"/>
    <n v="1"/>
    <x v="0"/>
    <n v="1"/>
    <n v="2.32"/>
    <s v="1 (single)"/>
    <x v="8"/>
  </r>
  <r>
    <s v="4be80534fe74f207dfb35e7b895a91c5"/>
    <n v="1"/>
    <x v="0"/>
    <n v="1"/>
    <n v="25.23"/>
    <s v="1 (single)"/>
    <x v="0"/>
  </r>
  <r>
    <s v="675a27f901e5f0350eed10f052e09b60"/>
    <n v="1"/>
    <x v="0"/>
    <n v="5"/>
    <n v="95.09"/>
    <s v="4-6 installments"/>
    <x v="1"/>
  </r>
  <r>
    <s v="5682b99fadba58766777a183ba03143d"/>
    <n v="1"/>
    <x v="0"/>
    <n v="1"/>
    <n v="19.77"/>
    <s v="1 (single)"/>
    <x v="1"/>
  </r>
  <r>
    <s v="0265de29d2bf47d85101018e7f7d4ff6"/>
    <n v="1"/>
    <x v="0"/>
    <n v="4"/>
    <n v="77.84999999999999"/>
    <s v="4-6 installments"/>
    <x v="17"/>
  </r>
  <r>
    <s v="e87eae32b47767da815139559a6ec52e"/>
    <n v="1"/>
    <x v="0"/>
    <n v="2"/>
    <n v="150.15"/>
    <s v="2-3 installments"/>
    <x v="1"/>
  </r>
  <r>
    <s v="4a0b498204bb56ab863db1f1acd84288"/>
    <n v="1"/>
    <x v="0"/>
    <n v="1"/>
    <n v="24.15"/>
    <s v="1 (single)"/>
    <x v="0"/>
  </r>
  <r>
    <s v="f81ed3e1a19bd4246ee3e90b01359eb0"/>
    <n v="1"/>
    <x v="0"/>
    <n v="2"/>
    <n v="61"/>
    <s v="2-3 installments"/>
    <x v="4"/>
  </r>
  <r>
    <s v="97117f0564b324e2fde477ebb108bc11"/>
    <n v="1"/>
    <x v="1"/>
    <n v="1"/>
    <n v="102.64"/>
    <s v="1 (single)"/>
    <x v="1"/>
  </r>
  <r>
    <s v="4000a14f1fc84e2943e3440a9089be35"/>
    <n v="1"/>
    <x v="0"/>
    <n v="7"/>
    <n v="71.14"/>
    <s v="7-10 installments"/>
    <x v="12"/>
  </r>
  <r>
    <s v="53e73aeaae3e1e18a47d623632bd11c8"/>
    <n v="1"/>
    <x v="0"/>
    <n v="2"/>
    <n v="87.55"/>
    <s v="2-3 installments"/>
    <x v="1"/>
  </r>
  <r>
    <s v="4a520a26516a2fba9ae35945ac6a2229"/>
    <n v="1"/>
    <x v="0"/>
    <n v="8"/>
    <n v="95.18000000000001"/>
    <s v="7-10 installments"/>
    <x v="12"/>
  </r>
  <r>
    <s v="af83f5e5f987977b6420b4763517beae"/>
    <n v="1"/>
    <x v="0"/>
    <n v="4"/>
    <n v="100.34"/>
    <s v="4-6 installments"/>
    <x v="16"/>
  </r>
  <r>
    <s v="5907e332dfb01556b0eff58839cc2f75"/>
    <n v="1"/>
    <x v="0"/>
    <n v="10"/>
    <n v="101.34"/>
    <s v="7-10 installments"/>
    <x v="8"/>
  </r>
  <r>
    <s v="b12fc1e1a55ad5febf364885bdc26eaa"/>
    <n v="1"/>
    <x v="1"/>
    <n v="1"/>
    <n v="265.76"/>
    <s v="1 (single)"/>
    <x v="1"/>
  </r>
  <r>
    <s v="431edc9c63424518da8f273659cafa77"/>
    <n v="1"/>
    <x v="0"/>
    <n v="1"/>
    <n v="122.92"/>
    <s v="1 (single)"/>
    <x v="12"/>
  </r>
  <r>
    <s v="ed530e8c3450732950ed6d49e2cf20eb"/>
    <n v="1"/>
    <x v="0"/>
    <n v="2"/>
    <n v="124.88"/>
    <s v="2-3 installments"/>
    <x v="1"/>
  </r>
  <r>
    <s v="4e5416cdcf38e8a7fb4084409c778327"/>
    <n v="1"/>
    <x v="0"/>
    <n v="5"/>
    <n v="193.86"/>
    <s v="4-6 installments"/>
    <x v="1"/>
  </r>
  <r>
    <s v="f03ff8d4dd01b31194926029790475f4"/>
    <n v="1"/>
    <x v="1"/>
    <n v="1"/>
    <n v="54"/>
    <s v="1 (single)"/>
    <x v="1"/>
  </r>
  <r>
    <s v="ac16a498e09da326e763056460491b62"/>
    <n v="1"/>
    <x v="1"/>
    <n v="1"/>
    <n v="82.33"/>
    <s v="1 (single)"/>
    <x v="1"/>
  </r>
  <r>
    <s v="078f6e79012194cd9eb77b10f6753d77"/>
    <n v="1"/>
    <x v="0"/>
    <n v="5"/>
    <n v="171.16"/>
    <s v="4-6 installments"/>
    <x v="0"/>
  </r>
  <r>
    <s v="405be8487a7fde1db0bc31ad6b08050a"/>
    <n v="2"/>
    <x v="2"/>
    <n v="1"/>
    <n v="8.890000000000001"/>
    <s v="1 (single)"/>
    <x v="1"/>
  </r>
  <r>
    <s v="4a9d3281429a5cb0ed545ff8aa3f6f93"/>
    <n v="1"/>
    <x v="0"/>
    <n v="8"/>
    <n v="203.64"/>
    <s v="7-10 installments"/>
    <x v="9"/>
  </r>
  <r>
    <s v="691a5f36f9c90b44a0cb1ed8e6fe1f8b"/>
    <n v="1"/>
    <x v="0"/>
    <n v="6"/>
    <n v="67.59"/>
    <s v="4-6 installments"/>
    <x v="20"/>
  </r>
  <r>
    <s v="7ff1a09b20dab40c3d68630eb3b56a22"/>
    <n v="1"/>
    <x v="0"/>
    <n v="4"/>
    <n v="96.23999999999999"/>
    <s v="4-6 installments"/>
    <x v="1"/>
  </r>
  <r>
    <s v="777d025bd646af7e0278d6fb3c51a0f3"/>
    <n v="1"/>
    <x v="0"/>
    <n v="3"/>
    <n v="213.6"/>
    <s v="2-3 installments"/>
    <x v="1"/>
  </r>
  <r>
    <s v="a695521c4f87eeb369e371486b6f7f9e"/>
    <n v="1"/>
    <x v="0"/>
    <n v="2"/>
    <n v="164.07"/>
    <s v="2-3 installments"/>
    <x v="1"/>
  </r>
  <r>
    <s v="4f6f8c75279983d2c39ca23fca81ffbc"/>
    <n v="1"/>
    <x v="0"/>
    <n v="1"/>
    <n v="90.31999999999999"/>
    <s v="1 (single)"/>
    <x v="1"/>
  </r>
  <r>
    <s v="66408ac1fd2db14486fb5d2c432aef51"/>
    <n v="1"/>
    <x v="0"/>
    <n v="1"/>
    <n v="9.68"/>
    <s v="1 (single)"/>
    <x v="1"/>
  </r>
  <r>
    <s v="9b5f1d8f674dbded691812e5fe07db5c"/>
    <n v="1"/>
    <x v="0"/>
    <n v="10"/>
    <n v="382.14"/>
    <s v="7-10 installments"/>
    <x v="17"/>
  </r>
  <r>
    <s v="64930a85c555750a1f71af3d49b0c54b"/>
    <n v="1"/>
    <x v="0"/>
    <n v="1"/>
    <n v="68.27"/>
    <s v="1 (single)"/>
    <x v="1"/>
  </r>
  <r>
    <s v="98e59e5a0098396c95ba134fd92c2a30"/>
    <n v="1"/>
    <x v="1"/>
    <n v="1"/>
    <n v="164.85"/>
    <s v="1 (single)"/>
    <x v="1"/>
  </r>
  <r>
    <s v="f8e6ae30ab6c20f60adbbadd23f81ca3"/>
    <n v="1"/>
    <x v="0"/>
    <n v="1"/>
    <n v="246.82"/>
    <s v="1 (single)"/>
    <x v="1"/>
  </r>
  <r>
    <s v="36d154da5add4de0e1459448ce52a288"/>
    <n v="1"/>
    <x v="0"/>
    <n v="2"/>
    <n v="114.7"/>
    <s v="2-3 installments"/>
    <x v="8"/>
  </r>
  <r>
    <s v="c56734bfd1a27270a864726f2fe96fb5"/>
    <n v="1"/>
    <x v="0"/>
    <n v="1"/>
    <n v="84.69"/>
    <s v="1 (single)"/>
    <x v="16"/>
  </r>
  <r>
    <s v="fa65d721b5cd6f9f0576b0e17c1998fa"/>
    <n v="1"/>
    <x v="1"/>
    <n v="1"/>
    <n v="75.27"/>
    <s v="1 (single)"/>
    <x v="1"/>
  </r>
  <r>
    <s v="cb392984e12bc8b50d40dbf37f39e607"/>
    <n v="1"/>
    <x v="1"/>
    <n v="1"/>
    <n v="102.03"/>
    <s v="1 (single)"/>
    <x v="1"/>
  </r>
  <r>
    <s v="20d120b5a95a60c3d599810d5ee01c21"/>
    <n v="1"/>
    <x v="0"/>
    <n v="6"/>
    <n v="61.8"/>
    <s v="4-6 installments"/>
    <x v="1"/>
  </r>
  <r>
    <s v="02a059e99249511338c51476bf3d942e"/>
    <n v="1"/>
    <x v="0"/>
    <n v="3"/>
    <n v="132.03"/>
    <s v="2-3 installments"/>
    <x v="1"/>
  </r>
  <r>
    <s v="a3629884bf8956b0f572069b8a20cc55"/>
    <n v="2"/>
    <x v="2"/>
    <n v="1"/>
    <n v="44.01"/>
    <s v="1 (single)"/>
    <x v="26"/>
  </r>
  <r>
    <s v="550ae45f40c5748efec912c204903d9e"/>
    <n v="1"/>
    <x v="0"/>
    <n v="4"/>
    <n v="332.73"/>
    <s v="4-6 installments"/>
    <x v="1"/>
  </r>
  <r>
    <s v="87aad20d78d6e8072e6c80fe93a0931e"/>
    <n v="1"/>
    <x v="0"/>
    <n v="3"/>
    <n v="112.71"/>
    <s v="2-3 installments"/>
    <x v="1"/>
  </r>
  <r>
    <s v="8b2098d15b08a80b4d24395b44cb2a42"/>
    <n v="1"/>
    <x v="0"/>
    <n v="1"/>
    <n v="58.55"/>
    <s v="1 (single)"/>
    <x v="4"/>
  </r>
  <r>
    <s v="2701d162dabcb83a27f19ae30e8fea47"/>
    <n v="1"/>
    <x v="0"/>
    <n v="2"/>
    <n v="141.29"/>
    <s v="2-3 installments"/>
    <x v="14"/>
  </r>
  <r>
    <s v="618b0dccb6cd114a77a84daef8d565c4"/>
    <n v="1"/>
    <x v="0"/>
    <n v="3"/>
    <n v="240.75"/>
    <s v="2-3 installments"/>
    <x v="12"/>
  </r>
  <r>
    <s v="b560ced1765e243b3ebf765d80a8873d"/>
    <n v="1"/>
    <x v="1"/>
    <n v="1"/>
    <n v="277"/>
    <s v="1 (single)"/>
    <x v="0"/>
  </r>
  <r>
    <s v="d67f2941b4a27d61f6176446533e3766"/>
    <n v="1"/>
    <x v="1"/>
    <n v="1"/>
    <n v="101.25"/>
    <s v="1 (single)"/>
    <x v="12"/>
  </r>
  <r>
    <s v="05728fca024954ba1ce915ad5c94991f"/>
    <n v="1"/>
    <x v="0"/>
    <n v="5"/>
    <n v="1024.2"/>
    <s v="4-6 installments"/>
    <x v="4"/>
  </r>
  <r>
    <s v="091b6eccc5e978d6c77d8da3f3cec254"/>
    <n v="1"/>
    <x v="0"/>
    <n v="3"/>
    <n v="173.74"/>
    <s v="2-3 installments"/>
    <x v="0"/>
  </r>
  <r>
    <s v="3e69be4b31a6af336a20caa4a1379784"/>
    <n v="1"/>
    <x v="0"/>
    <n v="1"/>
    <n v="28.43"/>
    <s v="1 (single)"/>
    <x v="1"/>
  </r>
  <r>
    <s v="e02dfcd5979ef519870fcf1404cbbace"/>
    <n v="1"/>
    <x v="1"/>
    <n v="1"/>
    <n v="69.73"/>
    <s v="1 (single)"/>
    <x v="1"/>
  </r>
  <r>
    <s v="4dd732bbd48564f149f8b7ed056c9f4f"/>
    <n v="1"/>
    <x v="0"/>
    <n v="4"/>
    <n v="106.72"/>
    <s v="4-6 installments"/>
    <x v="12"/>
  </r>
  <r>
    <s v="013e9c654a339d80b53513da3c1ea437"/>
    <n v="1"/>
    <x v="0"/>
    <n v="1"/>
    <n v="123.01"/>
    <s v="1 (single)"/>
    <x v="1"/>
  </r>
  <r>
    <s v="6490b668b6a0a9e14980564181095055"/>
    <n v="1"/>
    <x v="1"/>
    <n v="1"/>
    <n v="31"/>
    <s v="1 (single)"/>
    <x v="6"/>
  </r>
  <r>
    <s v="03952349aca310eeba691019501388de"/>
    <n v="1"/>
    <x v="1"/>
    <n v="1"/>
    <n v="102.74"/>
    <s v="1 (single)"/>
    <x v="8"/>
  </r>
  <r>
    <s v="2e6a1087eb563f7648142859dceb5d90"/>
    <n v="2"/>
    <x v="2"/>
    <n v="1"/>
    <n v="25"/>
    <s v="1 (single)"/>
    <x v="14"/>
  </r>
  <r>
    <s v="4a69d6c8790e0f6d2ffdf98e6522fef7"/>
    <n v="2"/>
    <x v="2"/>
    <n v="1"/>
    <n v="39.22"/>
    <s v="1 (single)"/>
    <x v="16"/>
  </r>
  <r>
    <s v="69f300c1548bb914121c37910b3f8196"/>
    <n v="1"/>
    <x v="0"/>
    <n v="5"/>
    <n v="574.54"/>
    <s v="4-6 installments"/>
    <x v="4"/>
  </r>
  <r>
    <s v="7a1f99044742ef1748b76f5b80f9ff3b"/>
    <n v="1"/>
    <x v="0"/>
    <n v="3"/>
    <n v="149.69"/>
    <s v="2-3 installments"/>
    <x v="1"/>
  </r>
  <r>
    <s v="99d4cf1fbaf4104549feed3c138f63f7"/>
    <n v="2"/>
    <x v="2"/>
    <n v="1"/>
    <n v="11.85"/>
    <s v="1 (single)"/>
    <x v="20"/>
  </r>
  <r>
    <s v="9aa39389b428a90ff82b0c94fb0afc5a"/>
    <n v="1"/>
    <x v="0"/>
    <n v="2"/>
    <n v="106.93"/>
    <s v="2-3 installments"/>
    <x v="1"/>
  </r>
  <r>
    <s v="dcef4484357754fc205095e165e01504"/>
    <n v="1"/>
    <x v="0"/>
    <n v="1"/>
    <n v="137.73"/>
    <s v="1 (single)"/>
    <x v="1"/>
  </r>
  <r>
    <s v="da9db8fdc694f5fb8a42e407bbf0a71b"/>
    <n v="1"/>
    <x v="1"/>
    <n v="1"/>
    <n v="117.14"/>
    <s v="1 (single)"/>
    <x v="8"/>
  </r>
  <r>
    <s v="f7efe4b422fd5a4d6415687184ce9059"/>
    <n v="1"/>
    <x v="0"/>
    <n v="1"/>
    <n v="66.01000000000001"/>
    <s v="1 (single)"/>
    <x v="4"/>
  </r>
  <r>
    <s v="2a30544fe172214cd038679fd1e6c4ef"/>
    <n v="1"/>
    <x v="0"/>
    <n v="2"/>
    <n v="98.31"/>
    <s v="2-3 installments"/>
    <x v="12"/>
  </r>
  <r>
    <s v="bca6e11cbc47e5f4b3f8bd46a39dce3c"/>
    <n v="1"/>
    <x v="1"/>
    <n v="1"/>
    <n v="47.8"/>
    <s v="1 (single)"/>
    <x v="2"/>
  </r>
  <r>
    <s v="b7f45bcd6165e360a95cb43ced5d5ea3"/>
    <n v="1"/>
    <x v="0"/>
    <n v="1"/>
    <n v="105.37"/>
    <s v="1 (single)"/>
    <x v="12"/>
  </r>
  <r>
    <s v="5a91aca4cab56a1119249a6ab5d41318"/>
    <n v="1"/>
    <x v="1"/>
    <n v="1"/>
    <n v="172.57"/>
    <s v="1 (single)"/>
    <x v="5"/>
  </r>
  <r>
    <s v="41907a6e6906a563e6dd54a19d77abcd"/>
    <n v="1"/>
    <x v="0"/>
    <n v="1"/>
    <n v="80.44"/>
    <s v="1 (single)"/>
    <x v="12"/>
  </r>
  <r>
    <s v="fc04841c5f8cf27654d943a830d4d406"/>
    <n v="1"/>
    <x v="0"/>
    <n v="5"/>
    <n v="113.11"/>
    <s v="4-6 installments"/>
    <x v="0"/>
  </r>
  <r>
    <s v="e4fe3e1517012062f793eccf51260009"/>
    <n v="1"/>
    <x v="3"/>
    <n v="1"/>
    <n v="251.91"/>
    <s v="1 (single)"/>
    <x v="14"/>
  </r>
  <r>
    <s v="36c5444b254b4f1810d3ece9523fca71"/>
    <n v="1"/>
    <x v="0"/>
    <n v="4"/>
    <n v="119.68"/>
    <s v="4-6 installments"/>
    <x v="1"/>
  </r>
  <r>
    <s v="fb260abf14e47c95a0b19acb1ab3ed43"/>
    <n v="2"/>
    <x v="2"/>
    <n v="1"/>
    <n v="20"/>
    <s v="1 (single)"/>
    <x v="12"/>
  </r>
  <r>
    <s v="29bcad4b636363b000ad4459d5bd88f5"/>
    <n v="1"/>
    <x v="0"/>
    <n v="3"/>
    <n v="117.5"/>
    <s v="2-3 installments"/>
    <x v="1"/>
  </r>
  <r>
    <s v="134383561b50fa8eca9c19b2c792d74c"/>
    <n v="1"/>
    <x v="0"/>
    <n v="2"/>
    <n v="160.76"/>
    <s v="2-3 installments"/>
    <x v="12"/>
  </r>
  <r>
    <s v="ff978de32e717acd3b5abe1fb069d2b6"/>
    <n v="1"/>
    <x v="2"/>
    <n v="1"/>
    <n v="30"/>
    <s v="1 (single)"/>
    <x v="15"/>
  </r>
  <r>
    <s v="e3d564567e1bd9b72a0376689e35090e"/>
    <n v="1"/>
    <x v="0"/>
    <n v="3"/>
    <n v="87.76000000000001"/>
    <s v="2-3 installments"/>
    <x v="0"/>
  </r>
  <r>
    <s v="14c17d3f1039eddcf915f58d3f126948"/>
    <n v="1"/>
    <x v="0"/>
    <n v="1"/>
    <n v="75.90000000000001"/>
    <s v="1 (single)"/>
    <x v="0"/>
  </r>
  <r>
    <s v="867b142c274783a46707af07874ac568"/>
    <n v="1"/>
    <x v="1"/>
    <n v="1"/>
    <n v="276.52"/>
    <s v="1 (single)"/>
    <x v="12"/>
  </r>
  <r>
    <s v="8040ee89b88d6ea587b51b55dbfb4dc5"/>
    <n v="1"/>
    <x v="0"/>
    <n v="3"/>
    <n v="87.64"/>
    <s v="2-3 installments"/>
    <x v="12"/>
  </r>
  <r>
    <s v="53b520e08ac92c447eee811c9aa93c44"/>
    <n v="1"/>
    <x v="0"/>
    <n v="1"/>
    <n v="92.56999999999999"/>
    <s v="1 (single)"/>
    <x v="1"/>
  </r>
  <r>
    <s v="d50b42288a180cabdc414b2d43b67a3d"/>
    <n v="1"/>
    <x v="0"/>
    <n v="2"/>
    <n v="151.29"/>
    <s v="2-3 installments"/>
    <x v="7"/>
  </r>
  <r>
    <s v="982210beec2a93bef93d48a68cd2c184"/>
    <n v="1"/>
    <x v="0"/>
    <n v="5"/>
    <n v="285.16"/>
    <s v="4-6 installments"/>
    <x v="1"/>
  </r>
  <r>
    <s v="bbc13e09a09a77b4f6ea6a981a399473"/>
    <n v="1"/>
    <x v="0"/>
    <n v="8"/>
    <n v="183.6"/>
    <s v="7-10 installments"/>
    <x v="1"/>
  </r>
  <r>
    <s v="54e5702667dea09e5e5c511966be57f2"/>
    <n v="1"/>
    <x v="1"/>
    <n v="1"/>
    <n v="79.56"/>
    <s v="1 (single)"/>
    <x v="12"/>
  </r>
  <r>
    <s v="a6ba5666a43bd5cdaf4a6b0ea268ecf4"/>
    <n v="1"/>
    <x v="1"/>
    <n v="1"/>
    <n v="621.35"/>
    <s v="1 (single)"/>
    <x v="1"/>
  </r>
  <r>
    <s v="734e7d1bbaeb2ff82521ca0fe6fb6f79"/>
    <n v="1"/>
    <x v="0"/>
    <n v="1"/>
    <n v="43.46"/>
    <s v="1 (single)"/>
    <x v="1"/>
  </r>
  <r>
    <s v="1efa3bd33f2a887addccba92edc88340"/>
    <n v="1"/>
    <x v="0"/>
    <n v="5"/>
    <n v="424.11"/>
    <s v="4-6 installments"/>
    <x v="1"/>
  </r>
  <r>
    <s v="8310cdbd05266e3cd7777e012ad9e5ea"/>
    <n v="1"/>
    <x v="0"/>
    <n v="6"/>
    <n v="133.31"/>
    <s v="4-6 installments"/>
    <x v="8"/>
  </r>
  <r>
    <s v="6a5586aef88bff8c258fec8c11a31e07"/>
    <n v="1"/>
    <x v="0"/>
    <n v="1"/>
    <n v="126.43"/>
    <s v="1 (single)"/>
    <x v="20"/>
  </r>
  <r>
    <s v="0858c9b11272c041d6de2fdcdbc392f1"/>
    <n v="1"/>
    <x v="0"/>
    <n v="3"/>
    <n v="187.47"/>
    <s v="2-3 installments"/>
    <x v="1"/>
  </r>
  <r>
    <s v="bde483878bed3f9a95fed760af049891"/>
    <n v="1"/>
    <x v="3"/>
    <n v="1"/>
    <n v="79.23"/>
    <s v="1 (single)"/>
    <x v="14"/>
  </r>
  <r>
    <s v="3e43f42c0a7ba91dfa09d2bfa1969c2f"/>
    <n v="1"/>
    <x v="0"/>
    <n v="3"/>
    <n v="106.16"/>
    <s v="2-3 installments"/>
    <x v="1"/>
  </r>
  <r>
    <s v="c7381c0615627260eabd7cf94bdad2c2"/>
    <n v="1"/>
    <x v="0"/>
    <n v="3"/>
    <n v="153.01"/>
    <s v="2-3 installments"/>
    <x v="1"/>
  </r>
  <r>
    <s v="9a815b63a6443f94d67d6c8bf970aaaf"/>
    <n v="1"/>
    <x v="0"/>
    <n v="4"/>
    <n v="49.25"/>
    <s v="4-6 installments"/>
    <x v="2"/>
  </r>
  <r>
    <s v="449d3d757b5497469456e89730d0641d"/>
    <n v="1"/>
    <x v="0"/>
    <n v="4"/>
    <n v="147.15"/>
    <s v="4-6 installments"/>
    <x v="12"/>
  </r>
  <r>
    <s v="012ea594e035047289b3e7c3f8b90cef"/>
    <n v="1"/>
    <x v="1"/>
    <n v="1"/>
    <n v="72.34999999999999"/>
    <s v="1 (single)"/>
    <x v="1"/>
  </r>
  <r>
    <s v="bbc2ceb7904160da9ea4967f93a1a087"/>
    <n v="1"/>
    <x v="0"/>
    <n v="3"/>
    <n v="74.77"/>
    <s v="2-3 installments"/>
    <x v="12"/>
  </r>
  <r>
    <s v="79ad52e8a08f3b8fb0c5a288a173f3cc"/>
    <n v="1"/>
    <x v="1"/>
    <n v="1"/>
    <n v="153.2"/>
    <s v="1 (single)"/>
    <x v="0"/>
  </r>
  <r>
    <s v="ad6818238027865546d128b11c22061f"/>
    <n v="1"/>
    <x v="2"/>
    <n v="1"/>
    <n v="57.11"/>
    <s v="1 (single)"/>
    <x v="12"/>
  </r>
  <r>
    <s v="8256c3697a7819795261df09b0554ae5"/>
    <n v="1"/>
    <x v="0"/>
    <n v="5"/>
    <n v="341.02"/>
    <s v="4-6 installments"/>
    <x v="0"/>
  </r>
  <r>
    <s v="ca575ea0d8cb38ef5d4d3bdded6ee535"/>
    <n v="1"/>
    <x v="0"/>
    <n v="5"/>
    <n v="218.27"/>
    <s v="4-6 installments"/>
    <x v="3"/>
  </r>
  <r>
    <s v="0210f3225937e9d7702e0c3fff098b98"/>
    <n v="1"/>
    <x v="0"/>
    <n v="1"/>
    <n v="21.41"/>
    <s v="1 (single)"/>
    <x v="1"/>
  </r>
  <r>
    <s v="087cd9d85fb88c6b0a229b508311377e"/>
    <n v="1"/>
    <x v="0"/>
    <n v="6"/>
    <n v="418.24"/>
    <s v="4-6 installments"/>
    <x v="14"/>
  </r>
  <r>
    <s v="6b2f7dba402cf63ca207bbe2cc05ef67"/>
    <n v="1"/>
    <x v="0"/>
    <n v="7"/>
    <n v="71.01000000000001"/>
    <s v="7-10 installments"/>
    <x v="10"/>
  </r>
  <r>
    <s v="c158e9806f85a33877bdfd4f607b72e7"/>
    <n v="1"/>
    <x v="0"/>
    <n v="3"/>
    <n v="100.91"/>
    <s v="2-3 installments"/>
    <x v="7"/>
  </r>
  <r>
    <s v="0d4677b0223bd9ec9dc8182d6afa70aa"/>
    <n v="1"/>
    <x v="0"/>
    <n v="1"/>
    <n v="94.73999999999999"/>
    <s v="1 (single)"/>
    <x v="1"/>
  </r>
  <r>
    <s v="de73bf52fe9c690e54d761233b780398"/>
    <n v="1"/>
    <x v="0"/>
    <n v="1"/>
    <n v="139.17"/>
    <s v="1 (single)"/>
    <x v="1"/>
  </r>
  <r>
    <s v="13d37da7780bd1fb1eca0512a3e75f00"/>
    <n v="1"/>
    <x v="0"/>
    <n v="1"/>
    <n v="6.5"/>
    <s v="1 (single)"/>
    <x v="12"/>
  </r>
  <r>
    <s v="527f95bc978265984802f8ef4ed9dd51"/>
    <n v="1"/>
    <x v="2"/>
    <n v="1"/>
    <n v="39.79"/>
    <s v="1 (single)"/>
    <x v="1"/>
  </r>
  <r>
    <s v="ae270175ffc265c84f5ce6a63c3a56aa"/>
    <n v="1"/>
    <x v="0"/>
    <n v="10"/>
    <n v="184.39"/>
    <s v="7-10 installments"/>
    <x v="0"/>
  </r>
  <r>
    <s v="9d1f77072af56fc8c0390f8e6f055a9b"/>
    <n v="1"/>
    <x v="1"/>
    <n v="1"/>
    <n v="226.9"/>
    <s v="1 (single)"/>
    <x v="1"/>
  </r>
  <r>
    <s v="89e0ae495fe8fa69f8e5a8351ec325a5"/>
    <n v="1"/>
    <x v="0"/>
    <n v="1"/>
    <n v="45.53"/>
    <s v="1 (single)"/>
    <x v="1"/>
  </r>
  <r>
    <s v="721b6eed5d18982b6869d2b1440e0fb2"/>
    <n v="1"/>
    <x v="0"/>
    <n v="2"/>
    <n v="146.84"/>
    <s v="2-3 installments"/>
    <x v="1"/>
  </r>
  <r>
    <s v="d622712ad2613e0e96681da439b83a8c"/>
    <n v="1"/>
    <x v="0"/>
    <n v="1"/>
    <n v="504.76"/>
    <s v="1 (single)"/>
    <x v="1"/>
  </r>
  <r>
    <s v="4d38bf00b95dbf4dcf2820177584ade9"/>
    <n v="1"/>
    <x v="0"/>
    <n v="1"/>
    <n v="158.23"/>
    <s v="1 (single)"/>
    <x v="12"/>
  </r>
  <r>
    <s v="a809c12014a1497839f797359c3f6d3e"/>
    <n v="1"/>
    <x v="0"/>
    <n v="3"/>
    <n v="176.23"/>
    <s v="2-3 installments"/>
    <x v="4"/>
  </r>
  <r>
    <s v="1801188abb11362aac0ceadede4a9745"/>
    <n v="1"/>
    <x v="0"/>
    <n v="1"/>
    <n v="69.97"/>
    <s v="1 (single)"/>
    <x v="0"/>
  </r>
  <r>
    <s v="ea7221ed75c18585b0558f1df2979bdf"/>
    <n v="1"/>
    <x v="0"/>
    <n v="1"/>
    <n v="104.87"/>
    <s v="1 (single)"/>
    <x v="12"/>
  </r>
  <r>
    <s v="2fba22888f1373d0c3686616e4caf5c8"/>
    <n v="1"/>
    <x v="1"/>
    <n v="1"/>
    <n v="103.55"/>
    <s v="1 (single)"/>
    <x v="1"/>
  </r>
  <r>
    <s v="d000351234683484e2ef3ad59427bbba"/>
    <n v="1"/>
    <x v="1"/>
    <n v="1"/>
    <n v="59.18"/>
    <s v="1 (single)"/>
    <x v="0"/>
  </r>
  <r>
    <s v="869534408eb028640def21e75630def8"/>
    <n v="1"/>
    <x v="1"/>
    <n v="1"/>
    <n v="110.4"/>
    <s v="1 (single)"/>
    <x v="0"/>
  </r>
  <r>
    <s v="35152cb67f98c4fdd13067357f357b27"/>
    <n v="1"/>
    <x v="0"/>
    <n v="1"/>
    <n v="108.29"/>
    <s v="1 (single)"/>
    <x v="12"/>
  </r>
  <r>
    <s v="132f922490ba371efd891cf7f81648e1"/>
    <n v="1"/>
    <x v="0"/>
    <n v="9"/>
    <n v="126.49"/>
    <s v="7-10 installments"/>
    <x v="20"/>
  </r>
  <r>
    <s v="d06fe8d6f4bdfe9cd1992aa3322f2f47"/>
    <n v="1"/>
    <x v="0"/>
    <n v="4"/>
    <n v="147.48"/>
    <s v="4-6 installments"/>
    <x v="12"/>
  </r>
  <r>
    <s v="a947b36a514277825c11ad6c9bdf4b47"/>
    <n v="1"/>
    <x v="1"/>
    <n v="1"/>
    <n v="216.82"/>
    <s v="1 (single)"/>
    <x v="1"/>
  </r>
  <r>
    <s v="4fba3b9d5278d363d0c484bcbc816584"/>
    <n v="1"/>
    <x v="0"/>
    <n v="3"/>
    <n v="166.69"/>
    <s v="2-3 installments"/>
    <x v="1"/>
  </r>
  <r>
    <s v="9e14ba3a25712a0716d84a955940f200"/>
    <n v="1"/>
    <x v="0"/>
    <n v="1"/>
    <n v="105.28"/>
    <s v="1 (single)"/>
    <x v="0"/>
  </r>
  <r>
    <s v="a8f67659d37c5f30f8481103b652975f"/>
    <n v="1"/>
    <x v="0"/>
    <n v="5"/>
    <n v="1016.06"/>
    <s v="4-6 installments"/>
    <x v="1"/>
  </r>
  <r>
    <s v="2e2e88c4bb691287b71a9e1ee8a193a4"/>
    <n v="1"/>
    <x v="0"/>
    <n v="5"/>
    <n v="399.72"/>
    <s v="4-6 installments"/>
    <x v="0"/>
  </r>
  <r>
    <s v="85c86d629e3c5e477f457be9db748d3b"/>
    <n v="1"/>
    <x v="1"/>
    <n v="1"/>
    <n v="92.05"/>
    <s v="1 (single)"/>
    <x v="1"/>
  </r>
  <r>
    <s v="e9d424615d8805614e254bf5c170bef8"/>
    <n v="1"/>
    <x v="2"/>
    <n v="1"/>
    <n v="76.98"/>
    <s v="1 (single)"/>
    <x v="12"/>
  </r>
  <r>
    <s v="5d9fde36e9b14f9c646577bb073b1486"/>
    <n v="1"/>
    <x v="1"/>
    <n v="1"/>
    <n v="108.22"/>
    <s v="1 (single)"/>
    <x v="1"/>
  </r>
  <r>
    <s v="13672bbd5446ca25fe82ddc218f81a3a"/>
    <n v="1"/>
    <x v="0"/>
    <n v="4"/>
    <n v="47.29"/>
    <s v="4-6 installments"/>
    <x v="1"/>
  </r>
  <r>
    <s v="1d003e03109b335cad4355041e8bb032"/>
    <n v="1"/>
    <x v="0"/>
    <n v="2"/>
    <n v="176.83"/>
    <s v="2-3 installments"/>
    <x v="0"/>
  </r>
  <r>
    <s v="9c2cd65f37fcbe73d562581e5d53577b"/>
    <n v="1"/>
    <x v="0"/>
    <n v="6"/>
    <n v="70.72"/>
    <s v="4-6 installments"/>
    <x v="20"/>
  </r>
  <r>
    <s v="8193580d95dea97d43937711060b2846"/>
    <n v="1"/>
    <x v="1"/>
    <n v="1"/>
    <n v="1391.79"/>
    <s v="1 (single)"/>
    <x v="6"/>
  </r>
  <r>
    <s v="66f2c4c74ef2402a34e32b0156a627bf"/>
    <n v="1"/>
    <x v="0"/>
    <n v="1"/>
    <n v="76.5"/>
    <s v="1 (single)"/>
    <x v="6"/>
  </r>
  <r>
    <s v="6113b6607a9b3dba19df73168d0923e7"/>
    <n v="1"/>
    <x v="0"/>
    <n v="3"/>
    <n v="215.15"/>
    <s v="2-3 installments"/>
    <x v="4"/>
  </r>
  <r>
    <s v="424e818a199f6e82a246973ed096f5cd"/>
    <n v="1"/>
    <x v="0"/>
    <n v="4"/>
    <n v="158.86"/>
    <s v="4-6 installments"/>
    <x v="8"/>
  </r>
  <r>
    <s v="e5a088f3a505f0b0f0f28fda9fef8cb3"/>
    <n v="1"/>
    <x v="0"/>
    <n v="2"/>
    <n v="185.06"/>
    <s v="2-3 installments"/>
    <x v="12"/>
  </r>
  <r>
    <s v="20ea92819d0fe38fe45b7d09dcc1a4bb"/>
    <n v="1"/>
    <x v="1"/>
    <n v="1"/>
    <n v="55.62"/>
    <s v="1 (single)"/>
    <x v="14"/>
  </r>
  <r>
    <s v="1cbc5d1981e34d5c950e9418aa02217d"/>
    <n v="1"/>
    <x v="0"/>
    <n v="2"/>
    <n v="181.76"/>
    <s v="2-3 installments"/>
    <x v="8"/>
  </r>
  <r>
    <s v="e630382ebe09e682fd9032c7d269f62b"/>
    <n v="1"/>
    <x v="0"/>
    <n v="1"/>
    <n v="166.82"/>
    <s v="1 (single)"/>
    <x v="4"/>
  </r>
  <r>
    <s v="e6b945a54e2461068b09cdc3d465304d"/>
    <n v="1"/>
    <x v="0"/>
    <n v="3"/>
    <n v="263.18"/>
    <s v="2-3 installments"/>
    <x v="1"/>
  </r>
  <r>
    <s v="21f9a8ce5872071fed94d64a8cf0f0e9"/>
    <n v="1"/>
    <x v="1"/>
    <n v="1"/>
    <n v="28.86"/>
    <s v="1 (single)"/>
    <x v="1"/>
  </r>
  <r>
    <s v="64a2b20e6611bf80d933549f4c45ad84"/>
    <n v="1"/>
    <x v="1"/>
    <n v="1"/>
    <n v="40.78"/>
    <s v="1 (single)"/>
    <x v="19"/>
  </r>
  <r>
    <s v="2f9db112709bc8611e33dff37de4ad8c"/>
    <n v="1"/>
    <x v="0"/>
    <n v="1"/>
    <n v="147.26"/>
    <s v="1 (single)"/>
    <x v="12"/>
  </r>
  <r>
    <s v="55a805a7b2a5cfaa88930d4a265a5938"/>
    <n v="1"/>
    <x v="0"/>
    <n v="5"/>
    <n v="183.08"/>
    <s v="4-6 installments"/>
    <x v="1"/>
  </r>
  <r>
    <s v="f5370142612f3aa9c1a437ba6eb45b97"/>
    <n v="1"/>
    <x v="0"/>
    <n v="4"/>
    <n v="205"/>
    <s v="4-6 installments"/>
    <x v="8"/>
  </r>
  <r>
    <s v="029de66f2ffa0e793ca2aad5e304a748"/>
    <n v="1"/>
    <x v="1"/>
    <n v="1"/>
    <n v="198.72"/>
    <s v="1 (single)"/>
    <x v="0"/>
  </r>
  <r>
    <s v="7caa123a15b319b74f7eb837012a8606"/>
    <n v="1"/>
    <x v="0"/>
    <n v="1"/>
    <n v="68.25"/>
    <s v="1 (single)"/>
    <x v="3"/>
  </r>
  <r>
    <s v="c40c8f44fadbd73ec33576de59af7037"/>
    <n v="1"/>
    <x v="1"/>
    <n v="1"/>
    <n v="110.77"/>
    <s v="1 (single)"/>
    <x v="6"/>
  </r>
  <r>
    <s v="87625edd5358ed519f479259e703b1fa"/>
    <n v="1"/>
    <x v="0"/>
    <n v="1"/>
    <n v="79.23999999999999"/>
    <s v="1 (single)"/>
    <x v="1"/>
  </r>
  <r>
    <s v="931a37c2cf1baf72a4fdca303da80254"/>
    <n v="1"/>
    <x v="0"/>
    <n v="2"/>
    <n v="51"/>
    <s v="2-3 installments"/>
    <x v="1"/>
  </r>
  <r>
    <s v="0a0d25405f3880fbd46619f0852c250d"/>
    <n v="1"/>
    <x v="0"/>
    <n v="1"/>
    <n v="52.35"/>
    <s v="1 (single)"/>
    <x v="1"/>
  </r>
  <r>
    <s v="54220fcc516cabe9ec84b210c0765ef2"/>
    <n v="2"/>
    <x v="2"/>
    <n v="1"/>
    <n v="9.15"/>
    <s v="1 (single)"/>
    <x v="0"/>
  </r>
  <r>
    <s v="0ba49faaf02e7dc9210e94cd777d1880"/>
    <n v="1"/>
    <x v="0"/>
    <n v="1"/>
    <n v="76.95"/>
    <s v="1 (single)"/>
    <x v="1"/>
  </r>
  <r>
    <s v="8c4e90e34f03ddf7c8347d42c6b3c5ba"/>
    <n v="1"/>
    <x v="0"/>
    <n v="1"/>
    <n v="202.06"/>
    <s v="1 (single)"/>
    <x v="0"/>
  </r>
  <r>
    <s v="035678e70978296fb0e7469a611c322e"/>
    <n v="1"/>
    <x v="0"/>
    <n v="1"/>
    <n v="53.67"/>
    <s v="1 (single)"/>
    <x v="6"/>
  </r>
  <r>
    <s v="6e3b6fda500c10221a01efe3ac910ac5"/>
    <n v="1"/>
    <x v="1"/>
    <n v="1"/>
    <n v="241.15"/>
    <s v="1 (single)"/>
    <x v="1"/>
  </r>
  <r>
    <s v="f154c7c62bc53e3c7ed82713abb2c96c"/>
    <n v="1"/>
    <x v="0"/>
    <n v="1"/>
    <n v="87.64"/>
    <s v="1 (single)"/>
    <x v="1"/>
  </r>
  <r>
    <s v="4e27a3667aaa54029e7fbb736175a255"/>
    <n v="1"/>
    <x v="1"/>
    <n v="1"/>
    <n v="180.51"/>
    <s v="1 (single)"/>
    <x v="3"/>
  </r>
  <r>
    <s v="08c79f0b250cc3b309a69dcbd0debdc7"/>
    <n v="1"/>
    <x v="1"/>
    <n v="1"/>
    <n v="118.1"/>
    <s v="1 (single)"/>
    <x v="17"/>
  </r>
  <r>
    <s v="92acd9b1e9af0117eee9aa972e0a4841"/>
    <n v="1"/>
    <x v="0"/>
    <n v="1"/>
    <n v="28.59"/>
    <s v="1 (single)"/>
    <x v="0"/>
  </r>
  <r>
    <s v="0b1b823864373547749dd203c2c4adef"/>
    <n v="1"/>
    <x v="0"/>
    <n v="5"/>
    <n v="53.95"/>
    <s v="4-6 installments"/>
    <x v="1"/>
  </r>
  <r>
    <s v="f7e9a79b157a77f2b176767e16124553"/>
    <n v="1"/>
    <x v="1"/>
    <n v="1"/>
    <n v="153.13"/>
    <s v="1 (single)"/>
    <x v="12"/>
  </r>
  <r>
    <s v="b719566c82ba52d70bc1312f2cd80fdc"/>
    <n v="1"/>
    <x v="0"/>
    <n v="1"/>
    <n v="245.89"/>
    <s v="1 (single)"/>
    <x v="12"/>
  </r>
  <r>
    <s v="70a88919704ffacda73f3c50ef230490"/>
    <n v="1"/>
    <x v="0"/>
    <n v="4"/>
    <n v="463.78"/>
    <s v="4-6 installments"/>
    <x v="6"/>
  </r>
  <r>
    <s v="110f190bf49ab04f3ead4f860570e902"/>
    <n v="2"/>
    <x v="2"/>
    <n v="1"/>
    <n v="50"/>
    <s v="1 (single)"/>
    <x v="1"/>
  </r>
  <r>
    <s v="4eeb109daa183a813c95015270bf4358"/>
    <n v="1"/>
    <x v="1"/>
    <n v="1"/>
    <n v="42.08"/>
    <s v="1 (single)"/>
    <x v="1"/>
  </r>
  <r>
    <s v="e3c8f0ea157b6f608ea5827c5b39c2bd"/>
    <n v="1"/>
    <x v="0"/>
    <n v="4"/>
    <n v="173.8"/>
    <s v="4-6 installments"/>
    <x v="1"/>
  </r>
  <r>
    <s v="b09d5d8070a14f3f95bbe313d671c57d"/>
    <n v="1"/>
    <x v="0"/>
    <n v="1"/>
    <n v="47.29"/>
    <s v="1 (single)"/>
    <x v="1"/>
  </r>
  <r>
    <s v="460af70fcd26ef464f2c55c1016e087d"/>
    <n v="1"/>
    <x v="0"/>
    <n v="1"/>
    <n v="56.04"/>
    <s v="1 (single)"/>
    <x v="1"/>
  </r>
  <r>
    <s v="0911e1a17247955a0d55f29f3199272b"/>
    <n v="1"/>
    <x v="0"/>
    <n v="1"/>
    <n v="46.69"/>
    <s v="1 (single)"/>
    <x v="12"/>
  </r>
  <r>
    <s v="c95fd0fc2b4b423d8ded594da8d1a398"/>
    <n v="1"/>
    <x v="1"/>
    <n v="1"/>
    <n v="40"/>
    <s v="1 (single)"/>
    <x v="0"/>
  </r>
  <r>
    <s v="4912772a793d70a274417e23f3baa184"/>
    <n v="1"/>
    <x v="1"/>
    <n v="1"/>
    <n v="108.21"/>
    <s v="1 (single)"/>
    <x v="1"/>
  </r>
  <r>
    <s v="9a34a9ac2fd3c9b5b749595e5d4df912"/>
    <n v="1"/>
    <x v="0"/>
    <n v="4"/>
    <n v="189.44"/>
    <s v="4-6 installments"/>
    <x v="1"/>
  </r>
  <r>
    <s v="0a2de338241b69893fc167f8d0970349"/>
    <n v="1"/>
    <x v="0"/>
    <n v="1"/>
    <n v="118.82"/>
    <s v="1 (single)"/>
    <x v="12"/>
  </r>
  <r>
    <s v="ad979a858d9d6a2b8bbec764d452d1a9"/>
    <n v="1"/>
    <x v="0"/>
    <n v="2"/>
    <n v="305.3"/>
    <s v="2-3 installments"/>
    <x v="1"/>
  </r>
  <r>
    <s v="d8eeab46fdc56c1066b44166186c2465"/>
    <n v="1"/>
    <x v="0"/>
    <n v="4"/>
    <n v="94.3"/>
    <s v="4-6 installments"/>
    <x v="4"/>
  </r>
  <r>
    <s v="f64d7b26f80457f4d5de8ab2c5e6ecf5"/>
    <n v="1"/>
    <x v="0"/>
    <n v="1"/>
    <n v="20.6"/>
    <s v="1 (single)"/>
    <x v="12"/>
  </r>
  <r>
    <s v="af06bde35029a2f75949ee83a195f5c8"/>
    <n v="1"/>
    <x v="0"/>
    <n v="2"/>
    <n v="240.58"/>
    <s v="2-3 installments"/>
    <x v="1"/>
  </r>
  <r>
    <s v="3f50858a49c788f7633204f2fd7bf63f"/>
    <n v="1"/>
    <x v="0"/>
    <n v="5"/>
    <n v="352.02"/>
    <s v="4-6 installments"/>
    <x v="0"/>
  </r>
  <r>
    <s v="0d6a0453c500662c5e131395aa113900"/>
    <n v="1"/>
    <x v="0"/>
    <n v="1"/>
    <n v="97.39"/>
    <s v="1 (single)"/>
    <x v="1"/>
  </r>
  <r>
    <s v="643072b191b07f013f4d88ec43acb812"/>
    <n v="1"/>
    <x v="0"/>
    <n v="3"/>
    <n v="227.98"/>
    <s v="2-3 installments"/>
    <x v="14"/>
  </r>
  <r>
    <s v="e46fb51d8715ef0a91c9e18e9d6f2470"/>
    <n v="1"/>
    <x v="0"/>
    <n v="1"/>
    <n v="96.61"/>
    <s v="1 (single)"/>
    <x v="4"/>
  </r>
  <r>
    <s v="d4544fa7cc55fc21ef6a5ac0253a526e"/>
    <n v="1"/>
    <x v="0"/>
    <n v="5"/>
    <n v="91.95999999999999"/>
    <s v="4-6 installments"/>
    <x v="1"/>
  </r>
  <r>
    <s v="77b85146fc12a34dd81ef54524f247b2"/>
    <n v="1"/>
    <x v="1"/>
    <n v="1"/>
    <n v="1289"/>
    <s v="1 (single)"/>
    <x v="17"/>
  </r>
  <r>
    <s v="eb2d13a05138994cbcc09986aabdb9b3"/>
    <n v="1"/>
    <x v="0"/>
    <n v="1"/>
    <n v="354.9"/>
    <s v="1 (single)"/>
    <x v="2"/>
  </r>
  <r>
    <s v="fc0b65a691066447aa542589d2b3566d"/>
    <n v="1"/>
    <x v="0"/>
    <n v="4"/>
    <n v="47.13"/>
    <s v="4-6 installments"/>
    <x v="17"/>
  </r>
  <r>
    <s v="8850fc4abf81a195c5954f60443a230a"/>
    <n v="1"/>
    <x v="0"/>
    <n v="1"/>
    <n v="142.61"/>
    <s v="1 (single)"/>
    <x v="24"/>
  </r>
  <r>
    <s v="425db79ac88bce97ec9884db3be0e019"/>
    <n v="1"/>
    <x v="0"/>
    <n v="2"/>
    <n v="109.9"/>
    <s v="2-3 installments"/>
    <x v="1"/>
  </r>
  <r>
    <s v="d3b0d1fdd97b1842ff7f5b3caec74d9d"/>
    <n v="1"/>
    <x v="1"/>
    <n v="1"/>
    <n v="71.06"/>
    <s v="1 (single)"/>
    <x v="20"/>
  </r>
  <r>
    <s v="7f76cbdccae790b41d0c10e5734c384e"/>
    <n v="1"/>
    <x v="1"/>
    <n v="1"/>
    <n v="42.5"/>
    <s v="1 (single)"/>
    <x v="1"/>
  </r>
  <r>
    <s v="7419b5c76392ae15b6fcf52012eb6d47"/>
    <n v="1"/>
    <x v="0"/>
    <n v="3"/>
    <n v="31.68"/>
    <s v="2-3 installments"/>
    <x v="1"/>
  </r>
  <r>
    <s v="2ecf490b77cadc218f299cd6678277c8"/>
    <n v="1"/>
    <x v="0"/>
    <n v="4"/>
    <n v="164.17"/>
    <s v="4-6 installments"/>
    <x v="8"/>
  </r>
  <r>
    <s v="691b40963b9004f0e49ec2a003f19043"/>
    <n v="1"/>
    <x v="1"/>
    <n v="1"/>
    <n v="56.69"/>
    <s v="1 (single)"/>
    <x v="20"/>
  </r>
  <r>
    <s v="93b35affb86435b71ca01a6dd1eab2b1"/>
    <n v="1"/>
    <x v="0"/>
    <n v="8"/>
    <n v="149.88"/>
    <s v="7-10 installments"/>
    <x v="20"/>
  </r>
  <r>
    <s v="69d0959da386c4510dc8cc69db5d68c6"/>
    <n v="1"/>
    <x v="0"/>
    <n v="2"/>
    <n v="112.92"/>
    <s v="2-3 installments"/>
    <x v="1"/>
  </r>
  <r>
    <s v="333949e8d3532d52be513adc226bc7a5"/>
    <n v="1"/>
    <x v="1"/>
    <n v="1"/>
    <n v="98.45999999999999"/>
    <s v="1 (single)"/>
    <x v="20"/>
  </r>
  <r>
    <s v="973bdd70c3cd13e9d42646b29ab8c9a3"/>
    <n v="1"/>
    <x v="0"/>
    <n v="3"/>
    <n v="165.22"/>
    <s v="2-3 installments"/>
    <x v="4"/>
  </r>
  <r>
    <s v="23169ab372b70385fcc9668d29aad84a"/>
    <n v="1"/>
    <x v="0"/>
    <n v="6"/>
    <n v="66.98999999999999"/>
    <s v="4-6 installments"/>
    <x v="16"/>
  </r>
  <r>
    <s v="50f345c9d209339fc91c1e9304a94bf5"/>
    <n v="1"/>
    <x v="0"/>
    <n v="1"/>
    <n v="33.77"/>
    <s v="1 (single)"/>
    <x v="1"/>
  </r>
  <r>
    <s v="4f438e923ccae9cd39d299ecb138a4c0"/>
    <n v="1"/>
    <x v="1"/>
    <n v="1"/>
    <n v="137.94"/>
    <s v="1 (single)"/>
    <x v="1"/>
  </r>
  <r>
    <s v="5b33244d158adb23abb0d481fa052af8"/>
    <n v="1"/>
    <x v="0"/>
    <n v="10"/>
    <n v="144.27"/>
    <s v="7-10 installments"/>
    <x v="1"/>
  </r>
  <r>
    <s v="fb5e71b90bc82484e81d1c9d076a4ec3"/>
    <n v="1"/>
    <x v="0"/>
    <n v="3"/>
    <n v="319.69"/>
    <s v="2-3 installments"/>
    <x v="1"/>
  </r>
  <r>
    <s v="65f87722388463aa7d02023c8f5b11ab"/>
    <n v="1"/>
    <x v="0"/>
    <n v="1"/>
    <n v="285.85"/>
    <s v="1 (single)"/>
    <x v="0"/>
  </r>
  <r>
    <s v="cabad88da7829d30f53a581fffcd6eeb"/>
    <n v="1"/>
    <x v="0"/>
    <n v="1"/>
    <n v="64.26000000000001"/>
    <s v="1 (single)"/>
    <x v="1"/>
  </r>
  <r>
    <s v="30db3beab6efd31f72732fb15c2862dc"/>
    <n v="1"/>
    <x v="0"/>
    <n v="1"/>
    <n v="137.99"/>
    <s v="1 (single)"/>
    <x v="0"/>
  </r>
  <r>
    <s v="fccfd7d65e6d0ffd540eebaf81c2a29b"/>
    <n v="1"/>
    <x v="0"/>
    <n v="6"/>
    <n v="368.11"/>
    <s v="4-6 installments"/>
    <x v="4"/>
  </r>
  <r>
    <s v="e3b7e48fbae78fdbffdf354d08bfcf4a"/>
    <n v="1"/>
    <x v="0"/>
    <n v="4"/>
    <n v="86.31"/>
    <s v="4-6 installments"/>
    <x v="3"/>
  </r>
  <r>
    <s v="43d5b31ed2c5e37b66622cdc0c4f6452"/>
    <n v="1"/>
    <x v="0"/>
    <n v="2"/>
    <n v="102.27"/>
    <s v="2-3 installments"/>
    <x v="20"/>
  </r>
  <r>
    <s v="4b78a3c3971b83606a959d5c98208c66"/>
    <n v="1"/>
    <x v="1"/>
    <n v="1"/>
    <n v="244.35"/>
    <s v="1 (single)"/>
    <x v="1"/>
  </r>
  <r>
    <s v="1c94cd7e47639e11a41267b5c5eb7694"/>
    <n v="1"/>
    <x v="0"/>
    <n v="1"/>
    <n v="104.27"/>
    <s v="1 (single)"/>
    <x v="8"/>
  </r>
  <r>
    <s v="2ab52ee7bbc56e3868f74d1528246edb"/>
    <n v="1"/>
    <x v="0"/>
    <n v="6"/>
    <n v="190"/>
    <s v="4-6 installments"/>
    <x v="1"/>
  </r>
  <r>
    <s v="a22775141b5e773fb0dec808e36bf9f4"/>
    <n v="1"/>
    <x v="1"/>
    <n v="1"/>
    <n v="37.03"/>
    <s v="1 (single)"/>
    <x v="0"/>
  </r>
  <r>
    <s v="10bf9305aa4d5fb3382720adad789a40"/>
    <n v="1"/>
    <x v="0"/>
    <n v="1"/>
    <n v="33.51"/>
    <s v="1 (single)"/>
    <x v="6"/>
  </r>
  <r>
    <s v="419c1fa500ceff6a8d5ee78cf19d2a6d"/>
    <n v="1"/>
    <x v="0"/>
    <n v="1"/>
    <n v="138.08"/>
    <s v="1 (single)"/>
    <x v="1"/>
  </r>
  <r>
    <s v="69c6be5f48a1dd84aa79f4ed149dbb30"/>
    <n v="1"/>
    <x v="0"/>
    <n v="4"/>
    <n v="99.33"/>
    <s v="4-6 installments"/>
    <x v="12"/>
  </r>
  <r>
    <s v="6ee77fd090a49ec9c4e15bd1a94e100e"/>
    <n v="1"/>
    <x v="1"/>
    <n v="1"/>
    <n v="143.58"/>
    <s v="1 (single)"/>
    <x v="3"/>
  </r>
  <r>
    <s v="bd2909853756962cac320dd9c00dc8b1"/>
    <n v="1"/>
    <x v="0"/>
    <n v="4"/>
    <n v="46.1"/>
    <s v="4-6 installments"/>
    <x v="12"/>
  </r>
  <r>
    <s v="367d9f6d184cf1d060d92bdc71810d2e"/>
    <n v="3"/>
    <x v="2"/>
    <n v="1"/>
    <n v="100"/>
    <s v="1 (single)"/>
    <x v="5"/>
  </r>
  <r>
    <s v="23f958d8fed53e69461c299f20da7a11"/>
    <n v="1"/>
    <x v="0"/>
    <n v="1"/>
    <n v="22.84"/>
    <s v="1 (single)"/>
    <x v="1"/>
  </r>
  <r>
    <s v="cbdd135deb197f0e58e13b3168600666"/>
    <n v="1"/>
    <x v="0"/>
    <n v="2"/>
    <n v="118.25"/>
    <s v="2-3 installments"/>
    <x v="0"/>
  </r>
  <r>
    <s v="580530118ea1a9da5f64b2ce87a6bb1b"/>
    <n v="1"/>
    <x v="0"/>
    <n v="3"/>
    <n v="154.42"/>
    <s v="2-3 installments"/>
    <x v="12"/>
  </r>
  <r>
    <s v="176654c710164dc3eaf312ae5b533767"/>
    <n v="1"/>
    <x v="1"/>
    <n v="1"/>
    <n v="49.09"/>
    <s v="1 (single)"/>
    <x v="12"/>
  </r>
  <r>
    <s v="7db6028d54d5921d79f3cb2b95e63a73"/>
    <n v="1"/>
    <x v="0"/>
    <n v="8"/>
    <n v="167.14"/>
    <s v="7-10 installments"/>
    <x v="0"/>
  </r>
  <r>
    <s v="f9f06b8cf6add7953a28dbced729fa8f"/>
    <n v="1"/>
    <x v="0"/>
    <n v="2"/>
    <n v="35.38"/>
    <s v="2-3 installments"/>
    <x v="12"/>
  </r>
  <r>
    <s v="744bade1fcf9ff3f31d860ace076d422"/>
    <n v="2"/>
    <x v="0"/>
    <n v="0"/>
    <n v="58.69"/>
    <s v="2-3 installments"/>
    <x v="1"/>
  </r>
  <r>
    <s v="2343dbf79839ce221f3e1ec059cbff9f"/>
    <n v="1"/>
    <x v="0"/>
    <n v="10"/>
    <n v="140.56"/>
    <s v="7-10 installments"/>
    <x v="12"/>
  </r>
  <r>
    <s v="f97bbed1ebd38ac39d7335b1ff49ab71"/>
    <n v="1"/>
    <x v="1"/>
    <n v="1"/>
    <n v="44"/>
    <s v="1 (single)"/>
    <x v="1"/>
  </r>
  <r>
    <s v="2cb6e38ed0cc360e8364ac92cbd72c6a"/>
    <n v="1"/>
    <x v="0"/>
    <n v="6"/>
    <n v="97.67"/>
    <s v="4-6 installments"/>
    <x v="10"/>
  </r>
  <r>
    <s v="bda3c40c66117ac3211d4934f4a43ec6"/>
    <n v="1"/>
    <x v="3"/>
    <n v="1"/>
    <n v="20.06"/>
    <s v="1 (single)"/>
    <x v="1"/>
  </r>
  <r>
    <s v="8470b86bd094925355e05df719031692"/>
    <n v="1"/>
    <x v="1"/>
    <n v="1"/>
    <n v="105.28"/>
    <s v="1 (single)"/>
    <x v="3"/>
  </r>
  <r>
    <s v="8e7f3b97378d8df36ad1b2c206db009d"/>
    <n v="1"/>
    <x v="0"/>
    <n v="1"/>
    <n v="88.12"/>
    <s v="1 (single)"/>
    <x v="1"/>
  </r>
  <r>
    <s v="f86e32e1a0770b05e7f1b098482cc6f2"/>
    <n v="1"/>
    <x v="0"/>
    <n v="1"/>
    <n v="59.69"/>
    <s v="1 (single)"/>
    <x v="20"/>
  </r>
  <r>
    <s v="7f4c5f3682bd5dc074d569ae3b5bc00e"/>
    <n v="1"/>
    <x v="0"/>
    <n v="2"/>
    <n v="385.67"/>
    <s v="2-3 installments"/>
    <x v="1"/>
  </r>
  <r>
    <s v="f2c1189d5573ecb3a877c91242289b4f"/>
    <n v="1"/>
    <x v="3"/>
    <n v="1"/>
    <n v="97.66"/>
    <s v="1 (single)"/>
    <x v="17"/>
  </r>
  <r>
    <s v="ff22f062d286cb9f0ac08978e3088b82"/>
    <n v="1"/>
    <x v="0"/>
    <n v="2"/>
    <n v="68.02"/>
    <s v="2-3 installments"/>
    <x v="6"/>
  </r>
  <r>
    <s v="d758b90e0bc24cf60e79e90ad8dabc53"/>
    <n v="1"/>
    <x v="0"/>
    <n v="1"/>
    <n v="42.4"/>
    <s v="1 (single)"/>
    <x v="4"/>
  </r>
  <r>
    <s v="025d78a44b8f48c66fd09239910302b1"/>
    <n v="1"/>
    <x v="0"/>
    <n v="10"/>
    <n v="842.14"/>
    <s v="7-10 installments"/>
    <x v="1"/>
  </r>
  <r>
    <s v="96fbdd47df43d3aa6c7f44abdc978f8d"/>
    <n v="2"/>
    <x v="2"/>
    <n v="1"/>
    <n v="43.61"/>
    <s v="1 (single)"/>
    <x v="16"/>
  </r>
  <r>
    <s v="f7886facb594e65f0c41cdbb0583b560"/>
    <n v="1"/>
    <x v="1"/>
    <n v="1"/>
    <n v="154.1"/>
    <s v="1 (single)"/>
    <x v="4"/>
  </r>
  <r>
    <s v="101a1fdfd16c29a1608a58883902ec1d"/>
    <n v="1"/>
    <x v="0"/>
    <n v="3"/>
    <n v="106.87"/>
    <s v="2-3 installments"/>
    <x v="12"/>
  </r>
  <r>
    <s v="ba4ca9935a3de9d4a25569f1ff9368e9"/>
    <n v="1"/>
    <x v="1"/>
    <n v="1"/>
    <n v="108.72"/>
    <s v="1 (single)"/>
    <x v="0"/>
  </r>
  <r>
    <s v="59b16f8ad42d4ca115b579dca32f7e76"/>
    <n v="1"/>
    <x v="0"/>
    <n v="8"/>
    <n v="82.73"/>
    <s v="7-10 installments"/>
    <x v="1"/>
  </r>
  <r>
    <s v="1445ddbb9a2054e295d0ae5b14b1cade"/>
    <n v="1"/>
    <x v="0"/>
    <n v="3"/>
    <n v="110.33"/>
    <s v="2-3 installments"/>
    <x v="12"/>
  </r>
  <r>
    <s v="278ce3d59dd06d461a1a4d6703790ae9"/>
    <n v="1"/>
    <x v="0"/>
    <n v="10"/>
    <n v="189.9"/>
    <s v="7-10 installments"/>
    <x v="1"/>
  </r>
  <r>
    <s v="2b5454df04ed163e553e31b7cf96f6fa"/>
    <n v="1"/>
    <x v="0"/>
    <n v="10"/>
    <n v="108"/>
    <s v="7-10 installments"/>
    <x v="4"/>
  </r>
  <r>
    <s v="9e85367165bb242141b1f2638d6fc239"/>
    <n v="1"/>
    <x v="0"/>
    <n v="3"/>
    <n v="224.43"/>
    <s v="2-3 installments"/>
    <x v="4"/>
  </r>
  <r>
    <s v="91866c79939321e63218d7b71b2b26f8"/>
    <n v="1"/>
    <x v="0"/>
    <n v="1"/>
    <n v="185.05"/>
    <s v="1 (single)"/>
    <x v="0"/>
  </r>
  <r>
    <s v="00eb7b95af5ed25aaec66d4ff5295846"/>
    <n v="1"/>
    <x v="0"/>
    <n v="2"/>
    <n v="106.97"/>
    <s v="2-3 installments"/>
    <x v="0"/>
  </r>
  <r>
    <s v="faeccb7dc26c1f48cdfc3881c6644f8b"/>
    <n v="1"/>
    <x v="1"/>
    <n v="1"/>
    <n v="31.38"/>
    <s v="1 (single)"/>
    <x v="1"/>
  </r>
  <r>
    <s v="811d489212933883305dce687df36572"/>
    <n v="1"/>
    <x v="0"/>
    <n v="3"/>
    <n v="104.73"/>
    <s v="2-3 installments"/>
    <x v="20"/>
  </r>
  <r>
    <s v="96b8bacb04c05e3e178f33bf738f357b"/>
    <n v="1"/>
    <x v="3"/>
    <n v="1"/>
    <n v="74.05"/>
    <s v="1 (single)"/>
    <x v="2"/>
  </r>
  <r>
    <s v="04955e4e1efe5837c88f3d4311a94fe7"/>
    <n v="1"/>
    <x v="1"/>
    <n v="1"/>
    <n v="59.36"/>
    <s v="1 (single)"/>
    <x v="14"/>
  </r>
  <r>
    <s v="11658ef3bdfaf6a5d20927c19404c1d7"/>
    <n v="1"/>
    <x v="0"/>
    <n v="1"/>
    <n v="2187.42"/>
    <s v="1 (single)"/>
    <x v="1"/>
  </r>
  <r>
    <s v="1e6f350c900ca357945126e20117d293"/>
    <n v="8"/>
    <x v="2"/>
    <n v="1"/>
    <n v="11.66"/>
    <s v="1 (single)"/>
    <x v="12"/>
  </r>
  <r>
    <s v="14b3ab242ab978f908ac651dcae21b8f"/>
    <n v="1"/>
    <x v="0"/>
    <n v="1"/>
    <n v="36"/>
    <s v="1 (single)"/>
    <x v="12"/>
  </r>
  <r>
    <s v="be4f77184693f359b47e0d555b7d584b"/>
    <n v="1"/>
    <x v="0"/>
    <n v="8"/>
    <n v="308.77"/>
    <s v="7-10 installments"/>
    <x v="12"/>
  </r>
  <r>
    <s v="4ec6e451a636b410f15897c0a67582b1"/>
    <n v="1"/>
    <x v="0"/>
    <n v="2"/>
    <n v="188.43"/>
    <s v="2-3 installments"/>
    <x v="3"/>
  </r>
  <r>
    <s v="0c29ee02f432c35cb24a70317de6457c"/>
    <n v="1"/>
    <x v="0"/>
    <n v="2"/>
    <n v="215.14"/>
    <s v="2-3 installments"/>
    <x v="12"/>
  </r>
  <r>
    <s v="69923a4e07ce446644394df37a710286"/>
    <n v="1"/>
    <x v="0"/>
    <n v="1"/>
    <n v="44.11"/>
    <s v="1 (single)"/>
    <x v="1"/>
  </r>
  <r>
    <s v="43925f942d825dff700fae3187ee8e59"/>
    <n v="1"/>
    <x v="0"/>
    <n v="2"/>
    <n v="88.93000000000001"/>
    <s v="2-3 installments"/>
    <x v="20"/>
  </r>
  <r>
    <s v="351c9272da4d3af9d74d3b30ee84cdde"/>
    <n v="1"/>
    <x v="0"/>
    <n v="4"/>
    <n v="106.38"/>
    <s v="4-6 installments"/>
    <x v="0"/>
  </r>
  <r>
    <s v="7d88ea8967e298bd75f4872d79973c81"/>
    <n v="1"/>
    <x v="1"/>
    <n v="1"/>
    <n v="264.67"/>
    <s v="1 (single)"/>
    <x v="1"/>
  </r>
  <r>
    <s v="b28eb422b41546e8ec8ab86afc836294"/>
    <n v="1"/>
    <x v="0"/>
    <n v="3"/>
    <n v="61.75"/>
    <s v="2-3 installments"/>
    <x v="1"/>
  </r>
  <r>
    <s v="25d2bfa43663a23586afd12f15b542e7"/>
    <n v="1"/>
    <x v="0"/>
    <n v="4"/>
    <n v="244.02"/>
    <s v="4-6 installments"/>
    <x v="0"/>
  </r>
  <r>
    <s v="a21373b020b3665e910d3da0ca078094"/>
    <n v="1"/>
    <x v="0"/>
    <n v="10"/>
    <n v="249.82"/>
    <s v="7-10 installments"/>
    <x v="1"/>
  </r>
  <r>
    <s v="1f039c377ad805f38658f64f2102c992"/>
    <n v="3"/>
    <x v="2"/>
    <n v="1"/>
    <n v="74.19"/>
    <s v="1 (single)"/>
    <x v="12"/>
  </r>
  <r>
    <s v="4fc72988165ca65c53de230e436b1073"/>
    <n v="1"/>
    <x v="0"/>
    <n v="1"/>
    <n v="53.38"/>
    <s v="1 (single)"/>
    <x v="1"/>
  </r>
  <r>
    <s v="e677ab34eb52c66dd39e65b9aa84fe4c"/>
    <n v="1"/>
    <x v="1"/>
    <n v="1"/>
    <n v="922.02"/>
    <s v="1 (single)"/>
    <x v="4"/>
  </r>
  <r>
    <s v="834bdbbdc1729b2ae17520e7a32397fb"/>
    <n v="1"/>
    <x v="0"/>
    <n v="1"/>
    <n v="37.78"/>
    <s v="1 (single)"/>
    <x v="1"/>
  </r>
  <r>
    <s v="9f45b5e1773ed29430665b04170dce4e"/>
    <n v="1"/>
    <x v="0"/>
    <n v="4"/>
    <n v="317.47"/>
    <s v="4-6 installments"/>
    <x v="4"/>
  </r>
  <r>
    <s v="a3c7dc0e0b30a40861c073f24bd4c601"/>
    <n v="1"/>
    <x v="0"/>
    <n v="2"/>
    <n v="50.77"/>
    <s v="2-3 installments"/>
    <x v="12"/>
  </r>
  <r>
    <s v="916c2499702d55aec9cbad34aedd29ec"/>
    <n v="1"/>
    <x v="1"/>
    <n v="1"/>
    <n v="129.45"/>
    <s v="1 (single)"/>
    <x v="12"/>
  </r>
  <r>
    <s v="e59765e2c90f66afaf17da77d1a658f2"/>
    <n v="1"/>
    <x v="1"/>
    <n v="1"/>
    <n v="129.19"/>
    <s v="1 (single)"/>
    <x v="4"/>
  </r>
  <r>
    <s v="387d785f482aa3f1844fa843a72d97de"/>
    <n v="1"/>
    <x v="1"/>
    <n v="1"/>
    <n v="203.83"/>
    <s v="1 (single)"/>
    <x v="1"/>
  </r>
  <r>
    <s v="fa0c6595d02f168f7557693dbffa7b69"/>
    <n v="1"/>
    <x v="2"/>
    <n v="1"/>
    <n v="20"/>
    <s v="1 (single)"/>
    <x v="1"/>
  </r>
  <r>
    <s v="b6fbf15260de2095643a4aac7876872c"/>
    <n v="1"/>
    <x v="0"/>
    <n v="2"/>
    <n v="88.61"/>
    <s v="2-3 installments"/>
    <x v="0"/>
  </r>
  <r>
    <s v="42783d2d598dff8ebd48b70e401ca0d6"/>
    <n v="1"/>
    <x v="1"/>
    <n v="1"/>
    <n v="92.89"/>
    <s v="1 (single)"/>
    <x v="1"/>
  </r>
  <r>
    <s v="e3acdd7e09cf9634ef55e156730bb843"/>
    <n v="1"/>
    <x v="0"/>
    <n v="3"/>
    <n v="69.04000000000001"/>
    <s v="2-3 installments"/>
    <x v="1"/>
  </r>
  <r>
    <s v="485a9b5ac4906bb7eaac99931164c87b"/>
    <n v="1"/>
    <x v="0"/>
    <n v="10"/>
    <n v="265.75"/>
    <s v="7-10 installments"/>
    <x v="12"/>
  </r>
  <r>
    <s v="3d782e9c655f398bd57fc44d3f02b515"/>
    <n v="1"/>
    <x v="0"/>
    <n v="3"/>
    <n v="66.89"/>
    <s v="2-3 installments"/>
    <x v="1"/>
  </r>
  <r>
    <s v="2eb8e1144ea3959de1aaa9201b3b4518"/>
    <n v="1"/>
    <x v="3"/>
    <n v="1"/>
    <n v="36.01"/>
    <s v="1 (single)"/>
    <x v="0"/>
  </r>
  <r>
    <s v="e1e993f6e8b2761005ba148892c3af85"/>
    <n v="1"/>
    <x v="0"/>
    <n v="10"/>
    <n v="412.73"/>
    <s v="7-10 installments"/>
    <x v="8"/>
  </r>
  <r>
    <s v="be9fb10d58d9a2df903271600e76e32f"/>
    <n v="1"/>
    <x v="0"/>
    <n v="3"/>
    <n v="93.54000000000001"/>
    <s v="2-3 installments"/>
    <x v="0"/>
  </r>
  <r>
    <s v="080a96bd106fabe8c9a74df5cb5d8d26"/>
    <n v="1"/>
    <x v="1"/>
    <n v="1"/>
    <n v="163.06"/>
    <s v="1 (single)"/>
    <x v="1"/>
  </r>
  <r>
    <s v="520e9b73b66dd639c67ced184953ca2d"/>
    <n v="1"/>
    <x v="1"/>
    <n v="1"/>
    <n v="358.89"/>
    <s v="1 (single)"/>
    <x v="1"/>
  </r>
  <r>
    <s v="61016e853ed7b77d222e5a2c38d4a7bb"/>
    <n v="1"/>
    <x v="0"/>
    <n v="10"/>
    <n v="1989.96"/>
    <s v="7-10 installments"/>
    <x v="4"/>
  </r>
  <r>
    <s v="490580980004a090d98d9d45064db2a1"/>
    <n v="1"/>
    <x v="1"/>
    <n v="1"/>
    <n v="209.01"/>
    <s v="1 (single)"/>
    <x v="0"/>
  </r>
  <r>
    <s v="9ff74ab0bc3dadafbf2aa0aa674a9850"/>
    <n v="1"/>
    <x v="1"/>
    <n v="1"/>
    <n v="32.52"/>
    <s v="1 (single)"/>
    <x v="6"/>
  </r>
  <r>
    <s v="1e12bd2ecc7b4ed9cb562be4e64cbd7f"/>
    <n v="1"/>
    <x v="0"/>
    <n v="1"/>
    <n v="151.78"/>
    <s v="1 (single)"/>
    <x v="1"/>
  </r>
  <r>
    <s v="88222a046146c4aab763e90b35ab4799"/>
    <n v="2"/>
    <x v="2"/>
    <n v="1"/>
    <n v="50"/>
    <s v="1 (single)"/>
    <x v="0"/>
  </r>
  <r>
    <s v="26e66858735be44e0f1875beba05fa56"/>
    <n v="3"/>
    <x v="2"/>
    <n v="1"/>
    <n v="39.52"/>
    <s v="1 (single)"/>
    <x v="4"/>
  </r>
  <r>
    <s v="67bd09a5f4c0e40b5a740a78f51a8b5b"/>
    <n v="1"/>
    <x v="0"/>
    <n v="1"/>
    <n v="45.1"/>
    <s v="1 (single)"/>
    <x v="12"/>
  </r>
  <r>
    <s v="cff5d131d68af2eef5268034defe07ca"/>
    <n v="1"/>
    <x v="0"/>
    <n v="3"/>
    <n v="224.97"/>
    <s v="2-3 installments"/>
    <x v="12"/>
  </r>
  <r>
    <s v="6248558af11709756b658f25195656ce"/>
    <n v="1"/>
    <x v="0"/>
    <n v="4"/>
    <n v="203.91"/>
    <s v="4-6 installments"/>
    <x v="3"/>
  </r>
  <r>
    <s v="141898361bb0d46d63ed9006323b19a9"/>
    <n v="1"/>
    <x v="0"/>
    <n v="2"/>
    <n v="172.45"/>
    <s v="2-3 installments"/>
    <x v="14"/>
  </r>
  <r>
    <s v="44a9994228432b835c3a4e720b6a41ab"/>
    <n v="1"/>
    <x v="1"/>
    <n v="1"/>
    <n v="112.92"/>
    <s v="1 (single)"/>
    <x v="1"/>
  </r>
  <r>
    <s v="8021c3dc6a034e6f153035028d421c94"/>
    <n v="1"/>
    <x v="0"/>
    <n v="1"/>
    <n v="64.29000000000001"/>
    <s v="1 (single)"/>
    <x v="1"/>
  </r>
  <r>
    <s v="ab344aaf7040ad7bcee8c7ae7db9e87e"/>
    <n v="1"/>
    <x v="0"/>
    <n v="1"/>
    <n v="63.93"/>
    <s v="1 (single)"/>
    <x v="1"/>
  </r>
  <r>
    <s v="9da8ef7171b203799d1fac783097c70d"/>
    <n v="1"/>
    <x v="0"/>
    <n v="1"/>
    <n v="91.39"/>
    <s v="1 (single)"/>
    <x v="0"/>
  </r>
  <r>
    <s v="37a5204a049f51a78d2a3b22a808a779"/>
    <n v="1"/>
    <x v="0"/>
    <n v="5"/>
    <n v="155.98"/>
    <s v="4-6 installments"/>
    <x v="1"/>
  </r>
  <r>
    <s v="dc6eee28a658fd5850d3f88a9c0abbc2"/>
    <n v="1"/>
    <x v="0"/>
    <n v="6"/>
    <n v="148.06"/>
    <s v="4-6 installments"/>
    <x v="1"/>
  </r>
  <r>
    <s v="30686c06dbe287c1eed625281774a98c"/>
    <n v="1"/>
    <x v="0"/>
    <n v="5"/>
    <n v="292.28"/>
    <s v="4-6 installments"/>
    <x v="8"/>
  </r>
  <r>
    <s v="76ed9741ef1e5ae8641e9c885d775c82"/>
    <n v="1"/>
    <x v="0"/>
    <n v="1"/>
    <n v="146.92"/>
    <s v="1 (single)"/>
    <x v="1"/>
  </r>
  <r>
    <s v="3eff3be449eaedf0e5b56e9a7d35bb82"/>
    <n v="1"/>
    <x v="0"/>
    <n v="1"/>
    <n v="209.36"/>
    <s v="1 (single)"/>
    <x v="12"/>
  </r>
  <r>
    <s v="0759ac0ac1a0c11ab13fc66564f4e112"/>
    <n v="1"/>
    <x v="0"/>
    <n v="10"/>
    <n v="777.24"/>
    <s v="7-10 installments"/>
    <x v="0"/>
  </r>
  <r>
    <s v="4add09b525bbbd66f6571658ca867401"/>
    <n v="1"/>
    <x v="0"/>
    <n v="3"/>
    <n v="162.79"/>
    <s v="2-3 installments"/>
    <x v="6"/>
  </r>
  <r>
    <s v="c494a0ccf52e43b779d85717ac428496"/>
    <n v="1"/>
    <x v="0"/>
    <n v="4"/>
    <n v="88.56999999999999"/>
    <s v="4-6 installments"/>
    <x v="1"/>
  </r>
  <r>
    <s v="7fece9c7487cb93f6d37df78e2283d07"/>
    <n v="1"/>
    <x v="0"/>
    <n v="4"/>
    <n v="146.38"/>
    <s v="4-6 installments"/>
    <x v="7"/>
  </r>
  <r>
    <s v="4ea1a4c03356983fb0ac9ab44a7b03cf"/>
    <n v="1"/>
    <x v="1"/>
    <n v="1"/>
    <n v="116.74"/>
    <s v="1 (single)"/>
    <x v="12"/>
  </r>
  <r>
    <s v="3ccf1aa4144993ddec8287ef8ee0a107"/>
    <n v="1"/>
    <x v="0"/>
    <n v="12"/>
    <n v="138.26"/>
    <s v="11+ installments"/>
    <x v="17"/>
  </r>
  <r>
    <s v="1e5b4183205018be34950eae3e8b2793"/>
    <n v="1"/>
    <x v="0"/>
    <n v="1"/>
    <n v="83.45999999999999"/>
    <s v="1 (single)"/>
    <x v="0"/>
  </r>
  <r>
    <s v="b459a0e9653d4d181678247d5f92fc2a"/>
    <n v="1"/>
    <x v="0"/>
    <n v="10"/>
    <n v="150.87"/>
    <s v="7-10 installments"/>
    <x v="1"/>
  </r>
  <r>
    <s v="e66871adf6309bd5dfab0e92fc591487"/>
    <n v="1"/>
    <x v="3"/>
    <n v="1"/>
    <n v="106.87"/>
    <s v="1 (single)"/>
    <x v="0"/>
  </r>
  <r>
    <s v="a0bb81fda7cf88b07f9a884c1be7ba64"/>
    <n v="1"/>
    <x v="0"/>
    <n v="3"/>
    <n v="87.39"/>
    <s v="2-3 installments"/>
    <x v="0"/>
  </r>
  <r>
    <s v="6e6872ba4fe6f52ce3b560d569bcaf95"/>
    <n v="1"/>
    <x v="0"/>
    <n v="5"/>
    <n v="182.73"/>
    <s v="4-6 installments"/>
    <x v="1"/>
  </r>
  <r>
    <s v="8fe860202f0d87213c4056f1030ae367"/>
    <n v="1"/>
    <x v="0"/>
    <n v="3"/>
    <n v="242.48"/>
    <s v="2-3 installments"/>
    <x v="4"/>
  </r>
  <r>
    <s v="b6d8afcbedd981f81cd58c1ecf289add"/>
    <n v="1"/>
    <x v="0"/>
    <n v="1"/>
    <n v="114.34"/>
    <s v="1 (single)"/>
    <x v="6"/>
  </r>
  <r>
    <s v="ab6d84885a2b1513ec4035973c08460f"/>
    <n v="1"/>
    <x v="0"/>
    <n v="3"/>
    <n v="31.91"/>
    <s v="2-3 installments"/>
    <x v="1"/>
  </r>
  <r>
    <s v="a64639318173368f70e2ce455a49196d"/>
    <n v="1"/>
    <x v="0"/>
    <n v="3"/>
    <n v="93.75"/>
    <s v="2-3 installments"/>
    <x v="1"/>
  </r>
  <r>
    <s v="b779a9b1774b12944ab77d39b831f151"/>
    <n v="1"/>
    <x v="0"/>
    <n v="1"/>
    <n v="74.09999999999999"/>
    <s v="1 (single)"/>
    <x v="1"/>
  </r>
  <r>
    <s v="0fc4514962014882225600c063477bd3"/>
    <n v="1"/>
    <x v="0"/>
    <n v="8"/>
    <n v="196.92"/>
    <s v="7-10 installments"/>
    <x v="16"/>
  </r>
  <r>
    <s v="bc5a4e5f24b16e6c03294f5f113930be"/>
    <n v="1"/>
    <x v="0"/>
    <n v="4"/>
    <n v="183.32"/>
    <s v="4-6 installments"/>
    <x v="1"/>
  </r>
  <r>
    <s v="c6952ba78d5adfd24e93300fc30718c6"/>
    <n v="1"/>
    <x v="0"/>
    <n v="8"/>
    <n v="83.13"/>
    <s v="7-10 installments"/>
    <x v="2"/>
  </r>
  <r>
    <s v="efa916a75b5d88fd21c5e217c691e81b"/>
    <n v="2"/>
    <x v="2"/>
    <n v="1"/>
    <n v="53.81"/>
    <s v="1 (single)"/>
    <x v="12"/>
  </r>
  <r>
    <s v="4986ad26a712831bf15208292d72e96d"/>
    <n v="1"/>
    <x v="0"/>
    <n v="10"/>
    <n v="1269.5"/>
    <s v="7-10 installments"/>
    <x v="1"/>
  </r>
  <r>
    <s v="48a7fc253b8c47a7442e210258118c33"/>
    <n v="1"/>
    <x v="0"/>
    <n v="1"/>
    <n v="37.09"/>
    <s v="1 (single)"/>
    <x v="1"/>
  </r>
  <r>
    <s v="0b1bb6f28394acad8dac5b3f4e2a28c0"/>
    <n v="1"/>
    <x v="1"/>
    <n v="1"/>
    <n v="187.49"/>
    <s v="1 (single)"/>
    <x v="0"/>
  </r>
  <r>
    <s v="0d7839b143597f84b086c444ef9ebbe4"/>
    <n v="1"/>
    <x v="1"/>
    <n v="1"/>
    <n v="108.42"/>
    <s v="1 (single)"/>
    <x v="16"/>
  </r>
  <r>
    <s v="8d3e3ee88c55c4666fda9d82a922a036"/>
    <n v="1"/>
    <x v="0"/>
    <n v="2"/>
    <n v="89.03"/>
    <s v="2-3 installments"/>
    <x v="1"/>
  </r>
  <r>
    <s v="5e235e61ce267978794f9d8f22465386"/>
    <n v="2"/>
    <x v="2"/>
    <n v="1"/>
    <n v="100"/>
    <s v="1 (single)"/>
    <x v="6"/>
  </r>
  <r>
    <s v="2a56c0c034674a4f3655fdbd44d8df8d"/>
    <n v="1"/>
    <x v="0"/>
    <n v="1"/>
    <n v="170.14"/>
    <s v="1 (single)"/>
    <x v="4"/>
  </r>
  <r>
    <s v="c43af0d27028ef826111663d8a3baa33"/>
    <n v="1"/>
    <x v="0"/>
    <n v="6"/>
    <n v="63.97"/>
    <s v="4-6 installments"/>
    <x v="1"/>
  </r>
  <r>
    <s v="f9862e3b43676dc2c34c7293f50c1cb9"/>
    <n v="1"/>
    <x v="0"/>
    <n v="4"/>
    <n v="54.6"/>
    <s v="4-6 installments"/>
    <x v="1"/>
  </r>
  <r>
    <s v="a6a167269a035bae64d9f5a38172c5c7"/>
    <n v="1"/>
    <x v="0"/>
    <n v="4"/>
    <n v="43.78"/>
    <s v="4-6 installments"/>
    <x v="1"/>
  </r>
  <r>
    <s v="d0c6b8ee36354c87e501cc93b88dc057"/>
    <n v="1"/>
    <x v="0"/>
    <n v="5"/>
    <n v="100.59"/>
    <s v="4-6 installments"/>
    <x v="1"/>
  </r>
  <r>
    <s v="bce6cf2e08df303c7ad2f89e5a62083e"/>
    <n v="1"/>
    <x v="0"/>
    <n v="8"/>
    <n v="170.86"/>
    <s v="7-10 installments"/>
    <x v="8"/>
  </r>
  <r>
    <s v="2da878ecf6888b9ef86f601d9a8b9492"/>
    <n v="1"/>
    <x v="0"/>
    <n v="2"/>
    <n v="115.45"/>
    <s v="2-3 installments"/>
    <x v="12"/>
  </r>
  <r>
    <s v="7a37faa848114c1dfbe6b90f15af98fa"/>
    <n v="1"/>
    <x v="0"/>
    <n v="5"/>
    <n v="214.14"/>
    <s v="4-6 installments"/>
    <x v="1"/>
  </r>
  <r>
    <s v="16859c16cad5082b592ab0ecc7234a71"/>
    <n v="1"/>
    <x v="0"/>
    <n v="1"/>
    <n v="49.42"/>
    <s v="1 (single)"/>
    <x v="12"/>
  </r>
  <r>
    <s v="70fe29ac539dcf0cfded8f408043d124"/>
    <n v="1"/>
    <x v="0"/>
    <n v="3"/>
    <n v="40.27"/>
    <s v="2-3 installments"/>
    <x v="12"/>
  </r>
  <r>
    <s v="9bb24e7d420a1f6492f0d5f543978944"/>
    <n v="1"/>
    <x v="0"/>
    <n v="3"/>
    <n v="180.58"/>
    <s v="2-3 installments"/>
    <x v="8"/>
  </r>
  <r>
    <s v="4a6c07557205c5dbdeae7e289af5c1c6"/>
    <n v="1"/>
    <x v="0"/>
    <n v="9"/>
    <n v="90.18000000000001"/>
    <s v="7-10 installments"/>
    <x v="1"/>
  </r>
  <r>
    <s v="1727e1c8b1ccb4c78510a8524bf1be08"/>
    <n v="1"/>
    <x v="1"/>
    <n v="1"/>
    <n v="76.02"/>
    <s v="1 (single)"/>
    <x v="1"/>
  </r>
  <r>
    <s v="93dacd550574d8a7b38362c2a6f040b8"/>
    <n v="1"/>
    <x v="0"/>
    <n v="3"/>
    <n v="113.71"/>
    <s v="2-3 installments"/>
    <x v="1"/>
  </r>
  <r>
    <s v="c4c3ab935544a304e782b38b7c7aa044"/>
    <n v="1"/>
    <x v="0"/>
    <n v="5"/>
    <n v="52.85"/>
    <s v="4-6 installments"/>
    <x v="1"/>
  </r>
  <r>
    <s v="2468e620a816b687f5dc6878e7d847ce"/>
    <n v="1"/>
    <x v="0"/>
    <n v="1"/>
    <n v="45.21"/>
    <s v="1 (single)"/>
    <x v="1"/>
  </r>
  <r>
    <s v="49786a9c2b41f65bfb53a1c346f08f32"/>
    <n v="1"/>
    <x v="1"/>
    <n v="1"/>
    <n v="127.1"/>
    <s v="1 (single)"/>
    <x v="12"/>
  </r>
  <r>
    <s v="2e1934467537a71d1ef09726c4c27b11"/>
    <n v="1"/>
    <x v="0"/>
    <n v="4"/>
    <n v="98.66"/>
    <s v="4-6 installments"/>
    <x v="8"/>
  </r>
  <r>
    <s v="d2fdd09f4f50c75c2895a3252f0c7418"/>
    <n v="1"/>
    <x v="0"/>
    <n v="4"/>
    <n v="232.53"/>
    <s v="4-6 installments"/>
    <x v="1"/>
  </r>
  <r>
    <s v="de06e436fbb3dd6e10bafb5f24ed5530"/>
    <n v="1"/>
    <x v="2"/>
    <n v="1"/>
    <n v="9.18"/>
    <s v="1 (single)"/>
    <x v="12"/>
  </r>
  <r>
    <s v="ae120be8d03530006a9cdc011d8d09c4"/>
    <n v="1"/>
    <x v="0"/>
    <n v="1"/>
    <n v="37.63"/>
    <s v="1 (single)"/>
    <x v="3"/>
  </r>
  <r>
    <s v="93fc3bc7b6247585e28ea46b9e8d3d47"/>
    <n v="1"/>
    <x v="0"/>
    <n v="1"/>
    <n v="65.93000000000001"/>
    <s v="1 (single)"/>
    <x v="1"/>
  </r>
  <r>
    <s v="8a98ad89f447011bd6ed7b90a5cc2b4a"/>
    <n v="1"/>
    <x v="1"/>
    <n v="1"/>
    <n v="236.92"/>
    <s v="1 (single)"/>
    <x v="6"/>
  </r>
  <r>
    <s v="0029f17cf0e7640c5cb6825af681303f"/>
    <n v="1"/>
    <x v="0"/>
    <n v="1"/>
    <n v="113.44"/>
    <s v="1 (single)"/>
    <x v="8"/>
  </r>
  <r>
    <s v="6d58638e32674bebee793a47ac4cbadc"/>
    <n v="6"/>
    <x v="2"/>
    <n v="1"/>
    <n v="15.67"/>
    <s v="1 (single)"/>
    <x v="1"/>
  </r>
  <r>
    <s v="b07680c80c64e1f1ca41d4337b5e773a"/>
    <n v="1"/>
    <x v="0"/>
    <n v="6"/>
    <n v="136.37"/>
    <s v="4-6 installments"/>
    <x v="4"/>
  </r>
  <r>
    <s v="4f4203f1d877a50d4bd8f02bcb346f63"/>
    <n v="1"/>
    <x v="1"/>
    <n v="1"/>
    <n v="136.81"/>
    <s v="1 (single)"/>
    <x v="14"/>
  </r>
  <r>
    <s v="666ee8dddb0138c7703e3e2a8bb8919f"/>
    <n v="1"/>
    <x v="0"/>
    <n v="4"/>
    <n v="114.58"/>
    <s v="4-6 installments"/>
    <x v="8"/>
  </r>
  <r>
    <s v="07f400658513d45866ee381bace93793"/>
    <n v="2"/>
    <x v="2"/>
    <n v="1"/>
    <n v="118"/>
    <s v="1 (single)"/>
    <x v="1"/>
  </r>
  <r>
    <s v="f461365902fbac0de671877edd6649f1"/>
    <n v="1"/>
    <x v="0"/>
    <n v="6"/>
    <n v="128.65"/>
    <s v="4-6 installments"/>
    <x v="4"/>
  </r>
  <r>
    <s v="b89fe4be84bbe9ccae46504cda83162f"/>
    <n v="1"/>
    <x v="0"/>
    <n v="6"/>
    <n v="137.99"/>
    <s v="4-6 installments"/>
    <x v="12"/>
  </r>
  <r>
    <s v="0dd88bb98efb144f8678e3144b5180ff"/>
    <n v="1"/>
    <x v="1"/>
    <n v="1"/>
    <n v="35.4"/>
    <s v="1 (single)"/>
    <x v="7"/>
  </r>
  <r>
    <s v="e6dbbd3eadd03d333cd36b4f5a951f17"/>
    <n v="1"/>
    <x v="1"/>
    <n v="1"/>
    <n v="47.87"/>
    <s v="1 (single)"/>
    <x v="0"/>
  </r>
  <r>
    <s v="6c3ebcad285020fe222c1bff5a23b15c"/>
    <n v="1"/>
    <x v="0"/>
    <n v="4"/>
    <n v="133.35"/>
    <s v="4-6 installments"/>
    <x v="6"/>
  </r>
  <r>
    <s v="c0a35c459a11bc0953c481dd80ec5fd0"/>
    <n v="1"/>
    <x v="0"/>
    <n v="4"/>
    <n v="87.47"/>
    <s v="4-6 installments"/>
    <x v="1"/>
  </r>
  <r>
    <s v="05c7aa3928dd1b25667ba59cdc277505"/>
    <n v="1"/>
    <x v="1"/>
    <n v="1"/>
    <n v="236.48"/>
    <s v="1 (single)"/>
    <x v="1"/>
  </r>
  <r>
    <s v="98177e77e8e13fdf6cf26a7e98d86f02"/>
    <n v="1"/>
    <x v="0"/>
    <n v="2"/>
    <n v="96.69"/>
    <s v="2-3 installments"/>
    <x v="12"/>
  </r>
  <r>
    <s v="89b55ee54073439836589d42a92ddb33"/>
    <n v="1"/>
    <x v="0"/>
    <n v="1"/>
    <n v="77.09"/>
    <s v="1 (single)"/>
    <x v="14"/>
  </r>
  <r>
    <s v="7da502f694a6d35d21b05492a9a315c6"/>
    <n v="1"/>
    <x v="1"/>
    <n v="1"/>
    <n v="130.75"/>
    <s v="1 (single)"/>
    <x v="20"/>
  </r>
  <r>
    <s v="ab07bba4aa52c95cfd9d7a418d9be63f"/>
    <n v="1"/>
    <x v="0"/>
    <n v="12"/>
    <n v="245.05"/>
    <s v="11+ installments"/>
    <x v="0"/>
  </r>
  <r>
    <s v="66c0ba5488a397208076ece07748d0fa"/>
    <n v="1"/>
    <x v="1"/>
    <n v="1"/>
    <n v="295.61"/>
    <s v="1 (single)"/>
    <x v="4"/>
  </r>
  <r>
    <s v="628892249eb28e0376c57474af8ffb26"/>
    <n v="1"/>
    <x v="0"/>
    <n v="2"/>
    <n v="211.01"/>
    <s v="2-3 installments"/>
    <x v="8"/>
  </r>
  <r>
    <s v="9edafa4c6dbc4a9dd05637c84bf96605"/>
    <n v="1"/>
    <x v="0"/>
    <n v="2"/>
    <n v="288.29"/>
    <s v="2-3 installments"/>
    <x v="10"/>
  </r>
  <r>
    <s v="bcd894d1c63a81b9b1872a8b9579f546"/>
    <n v="1"/>
    <x v="0"/>
    <n v="1"/>
    <n v="95.67"/>
    <s v="1 (single)"/>
    <x v="6"/>
  </r>
  <r>
    <s v="cde7e4455fa7083f7ab8c2d5eb0c8d12"/>
    <n v="1"/>
    <x v="1"/>
    <n v="1"/>
    <n v="61.8"/>
    <s v="1 (single)"/>
    <x v="1"/>
  </r>
  <r>
    <s v="ed456446aba091a9bc94823a702b262f"/>
    <n v="1"/>
    <x v="0"/>
    <n v="4"/>
    <n v="296.12"/>
    <s v="4-6 installments"/>
    <x v="4"/>
  </r>
  <r>
    <s v="148f8d19f8fe2f191e43e9289ee17d70"/>
    <n v="1"/>
    <x v="1"/>
    <n v="1"/>
    <n v="146.68"/>
    <s v="1 (single)"/>
    <x v="1"/>
  </r>
  <r>
    <s v="800287d237dce4a18b42741b52bd4390"/>
    <n v="1"/>
    <x v="0"/>
    <n v="1"/>
    <n v="129.77"/>
    <s v="1 (single)"/>
    <x v="1"/>
  </r>
  <r>
    <s v="96b947c986b42f213c9e6b8ccccedb89"/>
    <n v="1"/>
    <x v="1"/>
    <n v="1"/>
    <n v="459.63"/>
    <s v="1 (single)"/>
    <x v="12"/>
  </r>
  <r>
    <s v="eeb52cabd36aa10f5feb6a64e51f8dae"/>
    <n v="1"/>
    <x v="1"/>
    <n v="1"/>
    <n v="43.11"/>
    <s v="1 (single)"/>
    <x v="0"/>
  </r>
  <r>
    <s v="4b944ced0a85068eda08572e1c5e890f"/>
    <n v="1"/>
    <x v="0"/>
    <n v="10"/>
    <n v="105.28"/>
    <s v="7-10 installments"/>
    <x v="0"/>
  </r>
  <r>
    <s v="0d309f0a9fa6f85b5f37ec7e95da3b65"/>
    <n v="1"/>
    <x v="0"/>
    <n v="2"/>
    <n v="119.57"/>
    <s v="2-3 installments"/>
    <x v="1"/>
  </r>
  <r>
    <s v="10b64ed7e88bc66762c2637eb63e05b5"/>
    <n v="1"/>
    <x v="0"/>
    <n v="4"/>
    <n v="65"/>
    <s v="4-6 installments"/>
    <x v="1"/>
  </r>
  <r>
    <s v="e10c080e6f7f8136087836cadcd26199"/>
    <n v="1"/>
    <x v="0"/>
    <n v="3"/>
    <n v="78.73"/>
    <s v="2-3 installments"/>
    <x v="14"/>
  </r>
  <r>
    <s v="deddf7d706863120a317dee83aefafea"/>
    <n v="1"/>
    <x v="1"/>
    <n v="1"/>
    <n v="63.27"/>
    <s v="1 (single)"/>
    <x v="1"/>
  </r>
  <r>
    <s v="0fe8aad910ff05e73b0ddb0a89e61b21"/>
    <n v="1"/>
    <x v="1"/>
    <n v="1"/>
    <n v="57.37"/>
    <s v="1 (single)"/>
    <x v="8"/>
  </r>
  <r>
    <s v="5b686ee96f05cb6987dda1919ebf2bdf"/>
    <n v="1"/>
    <x v="0"/>
    <n v="9"/>
    <n v="90.26000000000001"/>
    <s v="7-10 installments"/>
    <x v="1"/>
  </r>
  <r>
    <s v="7da4f8ec54a78572fcce6797f62cf1cd"/>
    <n v="1"/>
    <x v="0"/>
    <n v="8"/>
    <n v="1110.2"/>
    <s v="7-10 installments"/>
    <x v="12"/>
  </r>
  <r>
    <s v="b6af840e6199db586de5da4e646cce76"/>
    <n v="1"/>
    <x v="0"/>
    <n v="8"/>
    <n v="514.16"/>
    <s v="7-10 installments"/>
    <x v="7"/>
  </r>
  <r>
    <s v="0647d9d193d898f2ff46c9e91a3c8c4b"/>
    <n v="1"/>
    <x v="1"/>
    <n v="1"/>
    <n v="837.84"/>
    <s v="1 (single)"/>
    <x v="8"/>
  </r>
  <r>
    <s v="34cea4a1fdf5fefdf4d48d7dafe53911"/>
    <n v="1"/>
    <x v="0"/>
    <n v="5"/>
    <n v="54.69"/>
    <s v="4-6 installments"/>
    <x v="12"/>
  </r>
  <r>
    <s v="e27d61d435972fe5632bbfcdee617adf"/>
    <n v="2"/>
    <x v="2"/>
    <n v="1"/>
    <n v="27.84"/>
    <s v="1 (single)"/>
    <x v="1"/>
  </r>
  <r>
    <s v="1693d3b069866bbe03167ef59ecb639e"/>
    <n v="1"/>
    <x v="0"/>
    <n v="1"/>
    <n v="55.11"/>
    <s v="1 (single)"/>
    <x v="1"/>
  </r>
  <r>
    <s v="0960eb7bc90d80c2f02eddc17c25ee2f"/>
    <n v="1"/>
    <x v="2"/>
    <n v="1"/>
    <n v="64.8"/>
    <s v="1 (single)"/>
    <x v="5"/>
  </r>
  <r>
    <s v="1e718fdf3c8a1ab6f3831f7e61ed9e3e"/>
    <n v="1"/>
    <x v="0"/>
    <n v="3"/>
    <n v="156.73"/>
    <s v="2-3 installments"/>
    <x v="7"/>
  </r>
  <r>
    <s v="5df16667b4591b93ff7b1930d8b7da36"/>
    <n v="1"/>
    <x v="0"/>
    <n v="1"/>
    <n v="153.22"/>
    <s v="1 (single)"/>
    <x v="6"/>
  </r>
  <r>
    <s v="089692eb75f455bcb86e1a21ace6abad"/>
    <n v="1"/>
    <x v="0"/>
    <n v="2"/>
    <n v="56.18"/>
    <s v="2-3 installments"/>
    <x v="12"/>
  </r>
  <r>
    <s v="20c87f647466d582c7f188b6dc4c6b14"/>
    <n v="1"/>
    <x v="0"/>
    <n v="1"/>
    <n v="73.34"/>
    <s v="1 (single)"/>
    <x v="1"/>
  </r>
  <r>
    <s v="15c820a6083da915f1212f0945b3d90b"/>
    <n v="1"/>
    <x v="0"/>
    <n v="8"/>
    <n v="153.2"/>
    <s v="7-10 installments"/>
    <x v="12"/>
  </r>
  <r>
    <s v="32032cfe80a0e36537d611ea2b9342e0"/>
    <n v="1"/>
    <x v="0"/>
    <n v="3"/>
    <n v="212.4"/>
    <s v="2-3 installments"/>
    <x v="3"/>
  </r>
  <r>
    <s v="9aafcc551d18b973a8088ef74ced921d"/>
    <n v="1"/>
    <x v="0"/>
    <n v="1"/>
    <n v="41.75"/>
    <s v="1 (single)"/>
    <x v="1"/>
  </r>
  <r>
    <s v="50b3cc3a81862626b3a95451c8928e19"/>
    <n v="1"/>
    <x v="2"/>
    <n v="1"/>
    <n v="90.7"/>
    <s v="1 (single)"/>
    <x v="16"/>
  </r>
  <r>
    <s v="fe98cb0615a7611265d8955be5ca9497"/>
    <n v="1"/>
    <x v="0"/>
    <n v="5"/>
    <n v="54.36"/>
    <s v="4-6 installments"/>
    <x v="7"/>
  </r>
  <r>
    <s v="6441bc5d2c43a0ec4e8fa75d5cca8c02"/>
    <n v="1"/>
    <x v="0"/>
    <n v="1"/>
    <n v="142.1"/>
    <s v="1 (single)"/>
    <x v="1"/>
  </r>
  <r>
    <s v="4f95977893357c1a4a9ab91107e78cf5"/>
    <n v="1"/>
    <x v="0"/>
    <n v="1"/>
    <n v="66.47"/>
    <s v="1 (single)"/>
    <x v="12"/>
  </r>
  <r>
    <s v="6667ce63925742278c4eb0f5d83a913c"/>
    <n v="1"/>
    <x v="0"/>
    <n v="3"/>
    <n v="77.75"/>
    <s v="2-3 installments"/>
    <x v="0"/>
  </r>
  <r>
    <s v="3df54c9248f6d2eef8f08ad39f422abd"/>
    <n v="1"/>
    <x v="0"/>
    <n v="2"/>
    <n v="189.5"/>
    <s v="2-3 installments"/>
    <x v="1"/>
  </r>
  <r>
    <s v="38b488d9104334d38fa658cdbcb1ed48"/>
    <n v="1"/>
    <x v="0"/>
    <n v="1"/>
    <n v="32.78"/>
    <s v="1 (single)"/>
    <x v="1"/>
  </r>
  <r>
    <s v="8220b318fccce9e7dfd00d9894b95189"/>
    <n v="1"/>
    <x v="1"/>
    <n v="1"/>
    <n v="450.99"/>
    <s v="1 (single)"/>
    <x v="1"/>
  </r>
  <r>
    <s v="b408eebfa22431115ec0811eff9d8561"/>
    <n v="1"/>
    <x v="0"/>
    <n v="1"/>
    <n v="345.96"/>
    <s v="1 (single)"/>
    <x v="6"/>
  </r>
  <r>
    <s v="cb4fa9a6d95ef2b84743087f2cac2b17"/>
    <n v="1"/>
    <x v="0"/>
    <n v="1"/>
    <n v="52.75"/>
    <s v="1 (single)"/>
    <x v="12"/>
  </r>
  <r>
    <s v="7bb79f0edc7627c4bd27cf2979b0b7ef"/>
    <n v="1"/>
    <x v="0"/>
    <n v="4"/>
    <n v="44.09"/>
    <s v="4-6 installments"/>
    <x v="0"/>
  </r>
  <r>
    <s v="92b8d0b30483bd64c2548331777e52a3"/>
    <n v="1"/>
    <x v="1"/>
    <n v="1"/>
    <n v="53.09"/>
    <s v="1 (single)"/>
    <x v="0"/>
  </r>
  <r>
    <s v="c1156d369c303a211cdb53c6125a33b7"/>
    <n v="1"/>
    <x v="0"/>
    <n v="3"/>
    <n v="149.33"/>
    <s v="2-3 installments"/>
    <x v="1"/>
  </r>
  <r>
    <s v="408f2f229612df125125c44208331045"/>
    <n v="1"/>
    <x v="0"/>
    <n v="5"/>
    <n v="55.09"/>
    <s v="4-6 installments"/>
    <x v="1"/>
  </r>
  <r>
    <s v="9e6e335c851fd08c6e1b22a0d70bb540"/>
    <n v="1"/>
    <x v="0"/>
    <n v="1"/>
    <n v="108.1"/>
    <s v="1 (single)"/>
    <x v="0"/>
  </r>
  <r>
    <s v="8db2fc638531a7cfacb4b905716ab6b7"/>
    <n v="1"/>
    <x v="0"/>
    <n v="2"/>
    <n v="176.7"/>
    <s v="2-3 installments"/>
    <x v="1"/>
  </r>
  <r>
    <s v="3255bbc82834f5babe538cf6d868e831"/>
    <n v="1"/>
    <x v="0"/>
    <n v="1"/>
    <n v="33.06"/>
    <s v="1 (single)"/>
    <x v="20"/>
  </r>
  <r>
    <s v="5ef22ec79d2414ffa56518f9f631acae"/>
    <n v="1"/>
    <x v="0"/>
    <n v="4"/>
    <n v="49.42"/>
    <s v="4-6 installments"/>
    <x v="7"/>
  </r>
  <r>
    <s v="b85e1b372d0db7f012b00a46dfea2423"/>
    <n v="1"/>
    <x v="0"/>
    <n v="3"/>
    <n v="98.73999999999999"/>
    <s v="2-3 installments"/>
    <x v="1"/>
  </r>
  <r>
    <s v="cea503481ea27c2c550bc48e007fc0a8"/>
    <n v="1"/>
    <x v="0"/>
    <n v="1"/>
    <n v="42.53"/>
    <s v="1 (single)"/>
    <x v="0"/>
  </r>
  <r>
    <s v="445365618743df6b2fc99573390118c9"/>
    <n v="1"/>
    <x v="1"/>
    <n v="1"/>
    <n v="65.87"/>
    <s v="1 (single)"/>
    <x v="1"/>
  </r>
  <r>
    <s v="b99f2ac35db6241badc2e0a4d74e79a7"/>
    <n v="1"/>
    <x v="0"/>
    <n v="6"/>
    <n v="126.58"/>
    <s v="4-6 installments"/>
    <x v="11"/>
  </r>
  <r>
    <s v="abfb6dbd8b0370761e851060356359b9"/>
    <n v="1"/>
    <x v="1"/>
    <n v="1"/>
    <n v="62.44"/>
    <s v="1 (single)"/>
    <x v="1"/>
  </r>
  <r>
    <s v="b08e0b030ec3af9bc4ca51134a0bfced"/>
    <n v="1"/>
    <x v="1"/>
    <n v="1"/>
    <n v="67.81999999999999"/>
    <s v="1 (single)"/>
    <x v="3"/>
  </r>
  <r>
    <s v="818b470109d94829497e6d4cef2e0079"/>
    <n v="1"/>
    <x v="1"/>
    <n v="1"/>
    <n v="107.14"/>
    <s v="1 (single)"/>
    <x v="3"/>
  </r>
  <r>
    <s v="5d52a189aad255c960953d7d5d1aa7dc"/>
    <n v="1"/>
    <x v="1"/>
    <n v="1"/>
    <n v="467.36"/>
    <s v="1 (single)"/>
    <x v="17"/>
  </r>
  <r>
    <s v="ab25c53c5259e107072732c1bae15244"/>
    <n v="1"/>
    <x v="1"/>
    <n v="1"/>
    <n v="37.53"/>
    <s v="1 (single)"/>
    <x v="14"/>
  </r>
  <r>
    <s v="35a20de8aa4da49067825dec7e7928b0"/>
    <n v="1"/>
    <x v="1"/>
    <n v="1"/>
    <n v="178.27"/>
    <s v="1 (single)"/>
    <x v="0"/>
  </r>
  <r>
    <s v="de04c03e7fcd10f5d9ccee5584ebf84d"/>
    <n v="1"/>
    <x v="1"/>
    <n v="1"/>
    <n v="535.97"/>
    <s v="1 (single)"/>
    <x v="12"/>
  </r>
  <r>
    <s v="08288e829c6b9a810a4392bbc30545dc"/>
    <n v="1"/>
    <x v="0"/>
    <n v="1"/>
    <n v="31.38"/>
    <s v="1 (single)"/>
    <x v="1"/>
  </r>
  <r>
    <s v="8cbb4c68b07f1ffbb2a640bcede44b4b"/>
    <n v="1"/>
    <x v="0"/>
    <n v="1"/>
    <n v="9.49"/>
    <s v="1 (single)"/>
    <x v="1"/>
  </r>
  <r>
    <s v="344b189b705831ff56d313993ebdd789"/>
    <n v="1"/>
    <x v="0"/>
    <n v="4"/>
    <n v="98.51000000000001"/>
    <s v="4-6 installments"/>
    <x v="1"/>
  </r>
  <r>
    <s v="4d20a88009a1ccbe54db2c4c7e184228"/>
    <n v="1"/>
    <x v="0"/>
    <n v="2"/>
    <n v="110.46"/>
    <s v="2-3 installments"/>
    <x v="0"/>
  </r>
  <r>
    <s v="3d4cd303bd9e47adb955bbf18db26623"/>
    <n v="1"/>
    <x v="0"/>
    <n v="10"/>
    <n v="102.59"/>
    <s v="7-10 installments"/>
    <x v="12"/>
  </r>
  <r>
    <s v="36060588e66288fa7e3049a73519713d"/>
    <n v="1"/>
    <x v="0"/>
    <n v="1"/>
    <n v="184.04"/>
    <s v="1 (single)"/>
    <x v="0"/>
  </r>
  <r>
    <s v="c0d98bbbc820c00ab877fbb053b1e517"/>
    <n v="1"/>
    <x v="0"/>
    <n v="4"/>
    <n v="66.59999999999999"/>
    <s v="4-6 installments"/>
    <x v="12"/>
  </r>
  <r>
    <s v="efb26ebfb1e2ef4c7cc691d05bae1e2e"/>
    <n v="1"/>
    <x v="1"/>
    <n v="1"/>
    <n v="145.15"/>
    <s v="1 (single)"/>
    <x v="1"/>
  </r>
  <r>
    <s v="a9db19260d4597e49840ec0146f0d3da"/>
    <n v="3"/>
    <x v="2"/>
    <n v="1"/>
    <n v="7.53"/>
    <s v="1 (single)"/>
    <x v="14"/>
  </r>
  <r>
    <s v="63b0cebdee19b42e809d4b45866eb42e"/>
    <n v="1"/>
    <x v="0"/>
    <n v="1"/>
    <n v="36.84"/>
    <s v="1 (single)"/>
    <x v="1"/>
  </r>
  <r>
    <s v="81939d40c8467167b0946455d61ca8a7"/>
    <n v="1"/>
    <x v="0"/>
    <n v="6"/>
    <n v="66.67"/>
    <s v="4-6 installments"/>
    <x v="1"/>
  </r>
  <r>
    <s v="1e07ba4e9a6dafcecd0c46111e477e5c"/>
    <n v="1"/>
    <x v="0"/>
    <n v="2"/>
    <n v="132.48"/>
    <s v="2-3 installments"/>
    <x v="12"/>
  </r>
  <r>
    <s v="bfcfc352185cef17fc3a748ff2e921d0"/>
    <n v="1"/>
    <x v="1"/>
    <n v="1"/>
    <n v="172.76"/>
    <s v="1 (single)"/>
    <x v="0"/>
  </r>
  <r>
    <s v="dd080c5aab990b09aebe68a9388942ed"/>
    <n v="1"/>
    <x v="0"/>
    <n v="2"/>
    <n v="99.22"/>
    <s v="2-3 installments"/>
    <x v="0"/>
  </r>
  <r>
    <s v="9a06f6b071c10b11ce8e6e8646dae224"/>
    <n v="1"/>
    <x v="0"/>
    <n v="7"/>
    <n v="185.1"/>
    <s v="7-10 installments"/>
    <x v="1"/>
  </r>
  <r>
    <s v="cc139c399d4fe7949e1cc628424f7955"/>
    <n v="1"/>
    <x v="0"/>
    <n v="6"/>
    <n v="86.63"/>
    <s v="4-6 installments"/>
    <x v="1"/>
  </r>
  <r>
    <s v="f9e3b033a477076e2b9e014a852af668"/>
    <n v="1"/>
    <x v="0"/>
    <n v="1"/>
    <n v="52.34"/>
    <s v="1 (single)"/>
    <x v="1"/>
  </r>
  <r>
    <s v="b761638825ae06cc0b14018811fd7ab9"/>
    <n v="1"/>
    <x v="1"/>
    <n v="1"/>
    <n v="40.55"/>
    <s v="1 (single)"/>
    <x v="20"/>
  </r>
  <r>
    <s v="4dc9fa4d82f350eec3ffcb4d82a3a3c7"/>
    <n v="1"/>
    <x v="1"/>
    <n v="1"/>
    <n v="356.16"/>
    <s v="1 (single)"/>
    <x v="1"/>
  </r>
  <r>
    <s v="6f99460a3922c5c8fa61c49fa488a858"/>
    <n v="1"/>
    <x v="0"/>
    <n v="2"/>
    <n v="93.5"/>
    <s v="2-3 installments"/>
    <x v="1"/>
  </r>
  <r>
    <s v="b3930c1f3ba41004ea17303295d1fb86"/>
    <n v="1"/>
    <x v="0"/>
    <n v="10"/>
    <n v="112.3"/>
    <s v="7-10 installments"/>
    <x v="1"/>
  </r>
  <r>
    <s v="d7ad2df000aead4e9ad0ff7e9118990f"/>
    <n v="1"/>
    <x v="0"/>
    <n v="2"/>
    <n v="109.95"/>
    <s v="2-3 installments"/>
    <x v="20"/>
  </r>
  <r>
    <s v="f837f3ebff8ee27bdac13d56cb22e5be"/>
    <n v="1"/>
    <x v="0"/>
    <n v="8"/>
    <n v="87.75"/>
    <s v="7-10 installments"/>
    <x v="12"/>
  </r>
  <r>
    <s v="6f834f2bc49204574e674eaefec43d14"/>
    <n v="1"/>
    <x v="0"/>
    <n v="8"/>
    <n v="84.87"/>
    <s v="7-10 installments"/>
    <x v="13"/>
  </r>
  <r>
    <s v="492af7055c78ba977bfc7e748dba1737"/>
    <n v="1"/>
    <x v="1"/>
    <n v="1"/>
    <n v="26"/>
    <s v="1 (single)"/>
    <x v="7"/>
  </r>
  <r>
    <s v="cf319c0d69f01423a802cc9a95212e3e"/>
    <n v="1"/>
    <x v="0"/>
    <n v="3"/>
    <n v="141.08"/>
    <s v="2-3 installments"/>
    <x v="4"/>
  </r>
  <r>
    <s v="f8dc82b0d1ce6633002e0e0d2d17282f"/>
    <n v="1"/>
    <x v="0"/>
    <n v="8"/>
    <n v="89.38"/>
    <s v="7-10 installments"/>
    <x v="4"/>
  </r>
  <r>
    <s v="23f592266a54ffc371a5c3eee760aaae"/>
    <n v="1"/>
    <x v="0"/>
    <n v="2"/>
    <n v="71.14"/>
    <s v="2-3 installments"/>
    <x v="4"/>
  </r>
  <r>
    <s v="b210147ed6159ab19baaff71f7e43491"/>
    <n v="1"/>
    <x v="0"/>
    <n v="3"/>
    <n v="57.24"/>
    <s v="2-3 installments"/>
    <x v="1"/>
  </r>
  <r>
    <s v="f7a1e468985217906faa7ad93b8a3f38"/>
    <n v="1"/>
    <x v="1"/>
    <n v="1"/>
    <n v="155.73"/>
    <s v="1 (single)"/>
    <x v="6"/>
  </r>
  <r>
    <s v="195ca8960d7d0d1604cfd88c7159ceea"/>
    <n v="1"/>
    <x v="0"/>
    <n v="2"/>
    <n v="27.68"/>
    <s v="2-3 installments"/>
    <x v="1"/>
  </r>
  <r>
    <s v="0cc36282e7b0e281bb99dfdc8c0f11aa"/>
    <n v="1"/>
    <x v="0"/>
    <n v="6"/>
    <n v="647.54"/>
    <s v="4-6 installments"/>
    <x v="1"/>
  </r>
  <r>
    <s v="2b36fe8c73edb9af80b2d3e73b46122a"/>
    <n v="1"/>
    <x v="0"/>
    <n v="3"/>
    <n v="222.38"/>
    <s v="2-3 installments"/>
    <x v="1"/>
  </r>
  <r>
    <s v="77265921b538b8258ca73fd168e46ab2"/>
    <n v="1"/>
    <x v="0"/>
    <n v="6"/>
    <n v="125.31"/>
    <s v="4-6 installments"/>
    <x v="0"/>
  </r>
  <r>
    <s v="8fa7a057aba83c859446538740219b6f"/>
    <n v="1"/>
    <x v="0"/>
    <n v="5"/>
    <n v="105.28"/>
    <s v="4-6 installments"/>
    <x v="0"/>
  </r>
  <r>
    <s v="2d372207e6e6c38c19f44bf5a7e07e66"/>
    <n v="1"/>
    <x v="0"/>
    <n v="2"/>
    <n v="148.45"/>
    <s v="2-3 installments"/>
    <x v="0"/>
  </r>
  <r>
    <s v="2a41e607e8c88abf9f0b0f8f982dce13"/>
    <n v="1"/>
    <x v="1"/>
    <n v="1"/>
    <n v="116.39"/>
    <s v="1 (single)"/>
    <x v="1"/>
  </r>
  <r>
    <s v="30dd13b35c665885d4e25450971f3fb8"/>
    <n v="1"/>
    <x v="0"/>
    <n v="5"/>
    <n v="404.22"/>
    <s v="4-6 installments"/>
    <x v="14"/>
  </r>
  <r>
    <s v="b0bc656fed47584c160f8cff2d7b8bbd"/>
    <n v="1"/>
    <x v="0"/>
    <n v="1"/>
    <n v="306.4"/>
    <s v="1 (single)"/>
    <x v="0"/>
  </r>
  <r>
    <s v="9facbaa96abaefc54aba2b8f3722b1a7"/>
    <n v="1"/>
    <x v="0"/>
    <n v="5"/>
    <n v="118.55"/>
    <s v="4-6 installments"/>
    <x v="0"/>
  </r>
  <r>
    <s v="adbac4b12d94ba3f3e7c47dfe548fc81"/>
    <n v="1"/>
    <x v="0"/>
    <n v="1"/>
    <n v="54.34"/>
    <s v="1 (single)"/>
    <x v="1"/>
  </r>
  <r>
    <s v="1da9f58fe27dab2ebfd76ca17224cc5a"/>
    <n v="1"/>
    <x v="0"/>
    <n v="10"/>
    <n v="105.14"/>
    <s v="7-10 installments"/>
    <x v="1"/>
  </r>
  <r>
    <s v="538e58df1e2da6715870a4cbb42a1b4e"/>
    <n v="1"/>
    <x v="0"/>
    <n v="1"/>
    <n v="82.41"/>
    <s v="1 (single)"/>
    <x v="1"/>
  </r>
  <r>
    <s v="497b870cbbeda496567b5d75b81c5722"/>
    <n v="1"/>
    <x v="1"/>
    <n v="1"/>
    <n v="49.18"/>
    <s v="1 (single)"/>
    <x v="0"/>
  </r>
  <r>
    <s v="f404d82b87249486a0b5ed80b84f1b82"/>
    <n v="1"/>
    <x v="0"/>
    <n v="1"/>
    <n v="343.57"/>
    <s v="1 (single)"/>
    <x v="1"/>
  </r>
  <r>
    <s v="cb7e54b683ab7303fa52e2c3975801a6"/>
    <n v="2"/>
    <x v="2"/>
    <n v="1"/>
    <n v="126.18"/>
    <s v="1 (single)"/>
    <x v="1"/>
  </r>
  <r>
    <s v="f647bd085f1616eb4a272bda4d3f8045"/>
    <n v="1"/>
    <x v="1"/>
    <n v="1"/>
    <n v="251.28"/>
    <s v="1 (single)"/>
    <x v="1"/>
  </r>
  <r>
    <s v="275d77a4c30d29824ec29e90244c95f4"/>
    <n v="1"/>
    <x v="0"/>
    <n v="1"/>
    <n v="35.77"/>
    <s v="1 (single)"/>
    <x v="1"/>
  </r>
  <r>
    <s v="1bcc9dd1dbb385cedfcf4d96da5af4ff"/>
    <n v="1"/>
    <x v="0"/>
    <n v="1"/>
    <n v="486.59"/>
    <s v="1 (single)"/>
    <x v="22"/>
  </r>
  <r>
    <s v="acd5c180c2d3c364bd63013b33063120"/>
    <n v="1"/>
    <x v="0"/>
    <n v="1"/>
    <n v="85.92"/>
    <s v="1 (single)"/>
    <x v="12"/>
  </r>
  <r>
    <s v="4723c19c571b8206956b23f22bb10959"/>
    <n v="1"/>
    <x v="0"/>
    <n v="8"/>
    <n v="416.8"/>
    <s v="7-10 installments"/>
    <x v="7"/>
  </r>
  <r>
    <s v="464324a0ca5b6a5b1448b02f24e588ce"/>
    <n v="1"/>
    <x v="0"/>
    <n v="10"/>
    <n v="244.6"/>
    <s v="7-10 installments"/>
    <x v="1"/>
  </r>
  <r>
    <s v="8c8c25cdbcc71e7662522da80f4d7569"/>
    <n v="1"/>
    <x v="0"/>
    <n v="4"/>
    <n v="45"/>
    <s v="4-6 installments"/>
    <x v="24"/>
  </r>
  <r>
    <s v="6ed97d236b7eb297787b4002f3efee17"/>
    <n v="1"/>
    <x v="0"/>
    <n v="7"/>
    <n v="141.63"/>
    <s v="7-10 installments"/>
    <x v="4"/>
  </r>
  <r>
    <s v="6368f15cde8b7283ce52067367693a98"/>
    <n v="1"/>
    <x v="1"/>
    <n v="1"/>
    <n v="176.16"/>
    <s v="1 (single)"/>
    <x v="1"/>
  </r>
  <r>
    <s v="c3b6a8b065e2dcb86aba441017c019dd"/>
    <n v="1"/>
    <x v="1"/>
    <n v="1"/>
    <n v="68.90000000000001"/>
    <s v="1 (single)"/>
    <x v="1"/>
  </r>
  <r>
    <s v="284705e9a68479f4ef401d31e5400948"/>
    <n v="1"/>
    <x v="0"/>
    <n v="4"/>
    <n v="212.73"/>
    <s v="4-6 installments"/>
    <x v="1"/>
  </r>
  <r>
    <s v="7e09cc861487709e81e6c729d2635208"/>
    <n v="1"/>
    <x v="0"/>
    <n v="1"/>
    <n v="90.59999999999999"/>
    <s v="1 (single)"/>
    <x v="6"/>
  </r>
  <r>
    <s v="80028e205983856e71a9cc12fe99d17a"/>
    <n v="1"/>
    <x v="0"/>
    <n v="2"/>
    <n v="111.13"/>
    <s v="2-3 installments"/>
    <x v="1"/>
  </r>
  <r>
    <s v="3b10c12d389da3bd306ab31f1867c754"/>
    <n v="1"/>
    <x v="0"/>
    <n v="1"/>
    <n v="99.90000000000001"/>
    <s v="1 (single)"/>
    <x v="12"/>
  </r>
  <r>
    <s v="36ea72943a97d3bf36050be233ae1151"/>
    <n v="1"/>
    <x v="0"/>
    <n v="1"/>
    <n v="163.81"/>
    <s v="1 (single)"/>
    <x v="1"/>
  </r>
  <r>
    <s v="84b9c4e0d6fa518c27bacb0b602b028c"/>
    <n v="1"/>
    <x v="1"/>
    <n v="1"/>
    <n v="127.42"/>
    <s v="1 (single)"/>
    <x v="20"/>
  </r>
  <r>
    <s v="d2d67eee0f617d4f903febb0279cd805"/>
    <n v="1"/>
    <x v="0"/>
    <n v="1"/>
    <n v="139.11"/>
    <s v="1 (single)"/>
    <x v="1"/>
  </r>
  <r>
    <s v="f15016a558849089056c7b9fb908ebba"/>
    <n v="1"/>
    <x v="0"/>
    <n v="4"/>
    <n v="48.22"/>
    <s v="4-6 installments"/>
    <x v="4"/>
  </r>
  <r>
    <s v="421bb69fc426ab8530ef85399541a9ac"/>
    <n v="1"/>
    <x v="0"/>
    <n v="10"/>
    <n v="588.14"/>
    <s v="7-10 installments"/>
    <x v="0"/>
  </r>
  <r>
    <s v="d37e7ffb183809b759828865f66eca59"/>
    <n v="1"/>
    <x v="0"/>
    <n v="1"/>
    <n v="197.01"/>
    <s v="1 (single)"/>
    <x v="12"/>
  </r>
  <r>
    <s v="6b2909c0acee3c3cd2b71bcc89e6a7df"/>
    <n v="1"/>
    <x v="0"/>
    <n v="10"/>
    <n v="525.98"/>
    <s v="7-10 installments"/>
    <x v="20"/>
  </r>
  <r>
    <s v="ad0f5b61c49281e7ccac5a986968f347"/>
    <n v="1"/>
    <x v="1"/>
    <n v="1"/>
    <n v="70.59"/>
    <s v="1 (single)"/>
    <x v="1"/>
  </r>
  <r>
    <s v="171723389846b8fbcea1d365e5719cc7"/>
    <n v="1"/>
    <x v="0"/>
    <n v="4"/>
    <n v="223.97"/>
    <s v="4-6 installments"/>
    <x v="12"/>
  </r>
  <r>
    <s v="5b4a5c06f7c8192686f2792b0dafb785"/>
    <n v="1"/>
    <x v="0"/>
    <n v="2"/>
    <n v="113.14"/>
    <s v="2-3 installments"/>
    <x v="1"/>
  </r>
  <r>
    <s v="0bd92af478239fae08847d13e9fd8617"/>
    <n v="1"/>
    <x v="0"/>
    <n v="6"/>
    <n v="62.78"/>
    <s v="4-6 installments"/>
    <x v="1"/>
  </r>
  <r>
    <s v="260c1e77793a506e09dd0f8135109966"/>
    <n v="1"/>
    <x v="0"/>
    <n v="3"/>
    <n v="84.64"/>
    <s v="2-3 installments"/>
    <x v="1"/>
  </r>
  <r>
    <s v="818bd73c0b6b0ad178a73807245dc58e"/>
    <n v="1"/>
    <x v="1"/>
    <n v="1"/>
    <n v="71.70999999999999"/>
    <s v="1 (single)"/>
    <x v="1"/>
  </r>
  <r>
    <s v="031e9d02ce26fb5bb1f85335708fc70b"/>
    <n v="1"/>
    <x v="0"/>
    <n v="1"/>
    <n v="49.57"/>
    <s v="1 (single)"/>
    <x v="1"/>
  </r>
  <r>
    <s v="6a4e7db21066dff2d18a84059245c6d1"/>
    <n v="1"/>
    <x v="0"/>
    <n v="1"/>
    <n v="38.74"/>
    <s v="1 (single)"/>
    <x v="1"/>
  </r>
  <r>
    <s v="c36e554ee01d62169dcff7d661d80922"/>
    <n v="1"/>
    <x v="0"/>
    <n v="1"/>
    <n v="49.3"/>
    <s v="1 (single)"/>
    <x v="6"/>
  </r>
  <r>
    <s v="751faf67487905eeaf337644003ff82c"/>
    <n v="1"/>
    <x v="0"/>
    <n v="3"/>
    <n v="49.85"/>
    <s v="2-3 installments"/>
    <x v="1"/>
  </r>
  <r>
    <s v="47cb859a7f526319e3da0015c15c3b1f"/>
    <n v="2"/>
    <x v="2"/>
    <n v="1"/>
    <n v="100"/>
    <s v="1 (single)"/>
    <x v="0"/>
  </r>
  <r>
    <s v="94d1193f2a0ae739f23399b913bd577c"/>
    <n v="1"/>
    <x v="0"/>
    <n v="3"/>
    <n v="35.59"/>
    <s v="2-3 installments"/>
    <x v="1"/>
  </r>
  <r>
    <s v="4753616d1169e6e7186b8b1bdd847209"/>
    <n v="1"/>
    <x v="0"/>
    <n v="5"/>
    <n v="117.58"/>
    <s v="4-6 installments"/>
    <x v="0"/>
  </r>
  <r>
    <s v="d98e1bbea27add1b46f2f78aa0a3517b"/>
    <n v="1"/>
    <x v="0"/>
    <n v="3"/>
    <n v="67.3"/>
    <s v="2-3 installments"/>
    <x v="1"/>
  </r>
  <r>
    <s v="76fa5b8de9baa31b68062dbb6e708dc8"/>
    <n v="1"/>
    <x v="1"/>
    <n v="1"/>
    <n v="52.23"/>
    <s v="1 (single)"/>
    <x v="4"/>
  </r>
  <r>
    <s v="ddfb686b5b2ac3fbece69e652701a876"/>
    <n v="1"/>
    <x v="1"/>
    <n v="1"/>
    <n v="173.62"/>
    <s v="1 (single)"/>
    <x v="0"/>
  </r>
  <r>
    <s v="ae78d443f07cc7da4cb961f34f1bc6a8"/>
    <n v="1"/>
    <x v="0"/>
    <n v="2"/>
    <n v="190.66"/>
    <s v="2-3 installments"/>
    <x v="10"/>
  </r>
  <r>
    <s v="318fcffc93b531c0230bb8c1ebd018c4"/>
    <n v="1"/>
    <x v="0"/>
    <n v="6"/>
    <n v="441.04"/>
    <s v="4-6 installments"/>
    <x v="0"/>
  </r>
  <r>
    <s v="a1e92d086f682e6d8a328e19e14e0621"/>
    <n v="1"/>
    <x v="0"/>
    <n v="1"/>
    <n v="63.27"/>
    <s v="1 (single)"/>
    <x v="1"/>
  </r>
  <r>
    <s v="12fe69d4acc9f59f6bec2a0d728f4a8c"/>
    <n v="1"/>
    <x v="0"/>
    <n v="5"/>
    <n v="208.55"/>
    <s v="4-6 installments"/>
    <x v="1"/>
  </r>
  <r>
    <s v="8dbbc5ad6c925d0327601a5a11b364c8"/>
    <n v="1"/>
    <x v="0"/>
    <n v="2"/>
    <n v="196.22"/>
    <s v="2-3 installments"/>
    <x v="0"/>
  </r>
  <r>
    <s v="b74ef7f1cae2f2aa39ef694089220237"/>
    <n v="1"/>
    <x v="1"/>
    <n v="1"/>
    <n v="119.17"/>
    <s v="1 (single)"/>
    <x v="1"/>
  </r>
  <r>
    <s v="f38755557b9876c68991673e64852af8"/>
    <n v="1"/>
    <x v="0"/>
    <n v="2"/>
    <n v="107.27"/>
    <s v="2-3 installments"/>
    <x v="0"/>
  </r>
  <r>
    <s v="c21e65a4acbd5b33beb95820d4894e22"/>
    <n v="1"/>
    <x v="0"/>
    <n v="5"/>
    <n v="54.1"/>
    <s v="4-6 installments"/>
    <x v="1"/>
  </r>
  <r>
    <s v="253c6937d7acacfc1ea08401efe0a138"/>
    <n v="1"/>
    <x v="0"/>
    <n v="8"/>
    <n v="224.12"/>
    <s v="7-10 installments"/>
    <x v="10"/>
  </r>
  <r>
    <s v="6f6bef4f457d0f672f90f3922db69090"/>
    <n v="1"/>
    <x v="0"/>
    <n v="2"/>
    <n v="134.58"/>
    <s v="2-3 installments"/>
    <x v="7"/>
  </r>
  <r>
    <s v="77f6506ba8fcfa8c923e3297a1cefbe4"/>
    <n v="1"/>
    <x v="0"/>
    <n v="3"/>
    <n v="40"/>
    <s v="2-3 installments"/>
    <x v="12"/>
  </r>
  <r>
    <s v="79616b0bd8740197588c3825106037d0"/>
    <n v="1"/>
    <x v="0"/>
    <n v="1"/>
    <n v="70.05"/>
    <s v="1 (single)"/>
    <x v="1"/>
  </r>
  <r>
    <s v="a862ecff56ca6a3060e2754e31633320"/>
    <n v="1"/>
    <x v="0"/>
    <n v="1"/>
    <n v="119.31"/>
    <s v="1 (single)"/>
    <x v="4"/>
  </r>
  <r>
    <s v="ece61a9988cb34a255aa01de896dc611"/>
    <n v="1"/>
    <x v="1"/>
    <n v="1"/>
    <n v="201.84"/>
    <s v="1 (single)"/>
    <x v="0"/>
  </r>
  <r>
    <s v="d4ed3d242ba3c0082668360172454c65"/>
    <n v="1"/>
    <x v="0"/>
    <n v="1"/>
    <n v="63.55"/>
    <s v="1 (single)"/>
    <x v="1"/>
  </r>
  <r>
    <s v="054418a6880b7e815bf64730ef040574"/>
    <n v="1"/>
    <x v="0"/>
    <n v="5"/>
    <n v="902.03"/>
    <s v="4-6 installments"/>
    <x v="4"/>
  </r>
  <r>
    <s v="2d858f451373b04fb5c984a1cc2defaf"/>
    <n v="1"/>
    <x v="0"/>
    <n v="4"/>
    <n v="194"/>
    <s v="4-6 installments"/>
    <x v="4"/>
  </r>
  <r>
    <s v="99ee8e68cacd5e1b674946811a8e0fec"/>
    <n v="1"/>
    <x v="1"/>
    <n v="1"/>
    <n v="30"/>
    <s v="1 (single)"/>
    <x v="0"/>
  </r>
  <r>
    <s v="b6508cc635e024a2db73451e22649413"/>
    <n v="1"/>
    <x v="0"/>
    <n v="5"/>
    <n v="279.72"/>
    <s v="4-6 installments"/>
    <x v="0"/>
  </r>
  <r>
    <s v="8af4559f1066337d1418a13215e1fe2f"/>
    <n v="1"/>
    <x v="3"/>
    <n v="1"/>
    <n v="72.36"/>
    <s v="1 (single)"/>
    <x v="1"/>
  </r>
  <r>
    <s v="fe2eef3b23570cf0d77e3bfd237aed93"/>
    <n v="1"/>
    <x v="0"/>
    <n v="8"/>
    <n v="80.14"/>
    <s v="7-10 installments"/>
    <x v="4"/>
  </r>
  <r>
    <s v="93a157bd42d5aee115dbfbca895d9998"/>
    <n v="1"/>
    <x v="0"/>
    <n v="3"/>
    <n v="307.14"/>
    <s v="2-3 installments"/>
    <x v="14"/>
  </r>
  <r>
    <s v="f825ff64b7a15cd4f3483fb00b6ad59c"/>
    <n v="1"/>
    <x v="1"/>
    <n v="1"/>
    <n v="125.39"/>
    <s v="1 (single)"/>
    <x v="0"/>
  </r>
  <r>
    <s v="aa0ad7208dfed775d5b4afb627cef397"/>
    <n v="1"/>
    <x v="0"/>
    <n v="6"/>
    <n v="60.29"/>
    <s v="4-6 installments"/>
    <x v="1"/>
  </r>
  <r>
    <s v="a4fe2ae99d3fcafacc6b88fb848d8eb4"/>
    <n v="1"/>
    <x v="0"/>
    <n v="3"/>
    <n v="204.18"/>
    <s v="2-3 installments"/>
    <x v="16"/>
  </r>
  <r>
    <s v="8906d9dd8d476768948e2709395ae912"/>
    <n v="1"/>
    <x v="1"/>
    <n v="1"/>
    <n v="40.84"/>
    <s v="1 (single)"/>
    <x v="12"/>
  </r>
  <r>
    <s v="3f2f8de95118170021d99d5fbc532352"/>
    <n v="1"/>
    <x v="0"/>
    <n v="1"/>
    <n v="92.86"/>
    <s v="1 (single)"/>
    <x v="1"/>
  </r>
  <r>
    <s v="7a2a2633b023ac3ee1dc583d44181b2a"/>
    <n v="1"/>
    <x v="0"/>
    <n v="5"/>
    <n v="88.61"/>
    <s v="4-6 installments"/>
    <x v="1"/>
  </r>
  <r>
    <s v="3d3977c331c2a5e7da23ea7057a4c317"/>
    <n v="1"/>
    <x v="0"/>
    <n v="1"/>
    <n v="35.55"/>
    <s v="1 (single)"/>
    <x v="8"/>
  </r>
  <r>
    <s v="0f44bed17f819c79f48b9d260406a445"/>
    <n v="1"/>
    <x v="0"/>
    <n v="5"/>
    <n v="156.64"/>
    <s v="4-6 installments"/>
    <x v="4"/>
  </r>
  <r>
    <s v="a0aa66ea6d606142d5df626b13b033c3"/>
    <n v="1"/>
    <x v="0"/>
    <n v="1"/>
    <n v="30.78"/>
    <s v="1 (single)"/>
    <x v="1"/>
  </r>
  <r>
    <s v="c5cc5507fd7537da058bf67fb12d28af"/>
    <n v="1"/>
    <x v="0"/>
    <n v="1"/>
    <n v="151.79"/>
    <s v="1 (single)"/>
    <x v="19"/>
  </r>
  <r>
    <s v="1f2638f8b42427da20d04f8fe55f4588"/>
    <n v="1"/>
    <x v="0"/>
    <n v="1"/>
    <n v="106.87"/>
    <s v="1 (single)"/>
    <x v="12"/>
  </r>
  <r>
    <s v="4ed127b02fb1ebdaf9a0e4be8ca000f9"/>
    <n v="1"/>
    <x v="0"/>
    <n v="1"/>
    <n v="222"/>
    <s v="1 (single)"/>
    <x v="1"/>
  </r>
  <r>
    <s v="d7898ccadc85889e683ff908985b3a2e"/>
    <n v="1"/>
    <x v="0"/>
    <n v="6"/>
    <n v="133.96"/>
    <s v="4-6 installments"/>
    <x v="0"/>
  </r>
  <r>
    <s v="3cba7817e430400056f23107daafd6a9"/>
    <n v="1"/>
    <x v="0"/>
    <n v="8"/>
    <n v="103.28"/>
    <s v="7-10 installments"/>
    <x v="2"/>
  </r>
  <r>
    <s v="908614c6fc54de3da2958fbd4bb8d00b"/>
    <n v="1"/>
    <x v="0"/>
    <n v="1"/>
    <n v="47.82"/>
    <s v="1 (single)"/>
    <x v="12"/>
  </r>
  <r>
    <s v="ceb206889bfdb174fa5455fee822c210"/>
    <n v="1"/>
    <x v="1"/>
    <n v="1"/>
    <n v="44.41"/>
    <s v="1 (single)"/>
    <x v="7"/>
  </r>
  <r>
    <s v="a393492a87f42dc60b9b63b4ec2f6480"/>
    <n v="1"/>
    <x v="0"/>
    <n v="3"/>
    <n v="54.09"/>
    <s v="2-3 installments"/>
    <x v="7"/>
  </r>
  <r>
    <s v="f7780ea2807db31691e83f0013294035"/>
    <n v="1"/>
    <x v="0"/>
    <n v="1"/>
    <n v="67.67"/>
    <s v="1 (single)"/>
    <x v="1"/>
  </r>
  <r>
    <s v="01405161cfdf60dd80df1f393a2796d5"/>
    <n v="1"/>
    <x v="0"/>
    <n v="4"/>
    <n v="74.63"/>
    <s v="4-6 installments"/>
    <x v="1"/>
  </r>
  <r>
    <s v="7b5073d707fbc74f030710dbbd069ef8"/>
    <n v="1"/>
    <x v="0"/>
    <n v="10"/>
    <n v="181.14"/>
    <s v="7-10 installments"/>
    <x v="12"/>
  </r>
  <r>
    <s v="b942bb8edd1c815cd011efcf4e05024e"/>
    <n v="1"/>
    <x v="1"/>
    <n v="1"/>
    <n v="70.93000000000001"/>
    <s v="1 (single)"/>
    <x v="12"/>
  </r>
  <r>
    <s v="b02983703060845dbc7fe979ceaf2c3b"/>
    <n v="1"/>
    <x v="0"/>
    <n v="3"/>
    <n v="34.01"/>
    <s v="2-3 installments"/>
    <x v="12"/>
  </r>
  <r>
    <s v="7a92d4bffc8f086e16f610875cee431b"/>
    <n v="1"/>
    <x v="1"/>
    <n v="1"/>
    <n v="52.84"/>
    <s v="1 (single)"/>
    <x v="8"/>
  </r>
  <r>
    <s v="73267bb8b187041d0921ae0d6e56e644"/>
    <n v="1"/>
    <x v="0"/>
    <n v="2"/>
    <n v="79.19"/>
    <s v="2-3 installments"/>
    <x v="0"/>
  </r>
  <r>
    <s v="e6df4c16c39fc27fe106ce027883a408"/>
    <n v="1"/>
    <x v="0"/>
    <n v="3"/>
    <n v="138.5"/>
    <s v="2-3 installments"/>
    <x v="1"/>
  </r>
  <r>
    <s v="9b04a2f1de8fce6edf0761c34dd825c7"/>
    <n v="1"/>
    <x v="0"/>
    <n v="3"/>
    <n v="172.36"/>
    <s v="2-3 installments"/>
    <x v="1"/>
  </r>
  <r>
    <s v="86c4eab1571921a6a6e248ed312f5a5a"/>
    <n v="1"/>
    <x v="0"/>
    <n v="8"/>
    <n v="4016.91"/>
    <s v="7-10 installments"/>
    <x v="1"/>
  </r>
  <r>
    <s v="478427fc9787c3fe1edf66c81e466623"/>
    <n v="1"/>
    <x v="0"/>
    <n v="10"/>
    <n v="546.45"/>
    <s v="7-10 installments"/>
    <x v="1"/>
  </r>
  <r>
    <s v="efbc31f25e73773a418a59dcd5ee7fee"/>
    <n v="1"/>
    <x v="0"/>
    <n v="10"/>
    <n v="168.36"/>
    <s v="7-10 installments"/>
    <x v="12"/>
  </r>
  <r>
    <s v="25cbaa3b665ea64cc34910aed433b5a5"/>
    <n v="1"/>
    <x v="0"/>
    <n v="1"/>
    <n v="157.07"/>
    <s v="1 (single)"/>
    <x v="4"/>
  </r>
  <r>
    <s v="1b9d5d91c2a7afffb51beb03f162c6cd"/>
    <n v="1"/>
    <x v="0"/>
    <n v="4"/>
    <n v="93.19"/>
    <s v="4-6 installments"/>
    <x v="16"/>
  </r>
  <r>
    <s v="72221bc9de65dc6a45b9156909d2b6c9"/>
    <n v="1"/>
    <x v="1"/>
    <n v="1"/>
    <n v="50"/>
    <s v="1 (single)"/>
    <x v="4"/>
  </r>
  <r>
    <s v="6f61cfff949f6d2569a44327aaaca639"/>
    <n v="1"/>
    <x v="1"/>
    <n v="1"/>
    <n v="114.27"/>
    <s v="1 (single)"/>
    <x v="12"/>
  </r>
  <r>
    <s v="a4f28b3c6ced3a0b8f60b9043bc27f9f"/>
    <n v="1"/>
    <x v="0"/>
    <n v="2"/>
    <n v="262.07"/>
    <s v="2-3 installments"/>
    <x v="5"/>
  </r>
  <r>
    <s v="95e19f10a6f514fa5e093e74d2e3f58b"/>
    <n v="1"/>
    <x v="1"/>
    <n v="1"/>
    <n v="510.81"/>
    <s v="1 (single)"/>
    <x v="1"/>
  </r>
  <r>
    <s v="396a800e1a64e6e4db379d941a4bc7d7"/>
    <n v="1"/>
    <x v="0"/>
    <n v="12"/>
    <n v="380.29"/>
    <s v="11+ installments"/>
    <x v="8"/>
  </r>
  <r>
    <s v="c2646971872aa9667e99e3b4545dc747"/>
    <n v="1"/>
    <x v="0"/>
    <n v="1"/>
    <n v="16.18"/>
    <s v="1 (single)"/>
    <x v="11"/>
  </r>
  <r>
    <s v="8ef4bed1022c0f48012b556559e43f06"/>
    <n v="1"/>
    <x v="0"/>
    <n v="2"/>
    <n v="200.16"/>
    <s v="2-3 installments"/>
    <x v="8"/>
  </r>
  <r>
    <s v="5325c0655c8fabfab6654453c2265397"/>
    <n v="1"/>
    <x v="0"/>
    <n v="3"/>
    <n v="156.84"/>
    <s v="2-3 installments"/>
    <x v="1"/>
  </r>
  <r>
    <s v="110f6ca5866b291c8689e08bebf7f8f8"/>
    <n v="1"/>
    <x v="0"/>
    <n v="5"/>
    <n v="712.29"/>
    <s v="4-6 installments"/>
    <x v="12"/>
  </r>
  <r>
    <s v="079034c04662f3d7dce287df9e4e5489"/>
    <n v="1"/>
    <x v="0"/>
    <n v="1"/>
    <n v="47.89"/>
    <s v="1 (single)"/>
    <x v="10"/>
  </r>
  <r>
    <s v="bcae7c1732e28817b7957e6689ffe813"/>
    <n v="1"/>
    <x v="0"/>
    <n v="2"/>
    <n v="183.31"/>
    <s v="2-3 installments"/>
    <x v="8"/>
  </r>
  <r>
    <s v="899cbfad4bc94409cc6bddd6b602ef39"/>
    <n v="1"/>
    <x v="0"/>
    <n v="10"/>
    <n v="327.82"/>
    <s v="7-10 installments"/>
    <x v="19"/>
  </r>
  <r>
    <s v="a04875dac0e5be70a331df6f1abda67e"/>
    <n v="1"/>
    <x v="0"/>
    <n v="1"/>
    <n v="99.09"/>
    <s v="1 (single)"/>
    <x v="1"/>
  </r>
  <r>
    <s v="930fff097a9427c8a9a70559aa36fa76"/>
    <n v="1"/>
    <x v="0"/>
    <n v="1"/>
    <n v="176.22"/>
    <s v="1 (single)"/>
    <x v="1"/>
  </r>
  <r>
    <s v="d60b2bc250dbee7d1cffe229a0575233"/>
    <n v="1"/>
    <x v="1"/>
    <n v="1"/>
    <n v="32.09"/>
    <s v="1 (single)"/>
    <x v="4"/>
  </r>
  <r>
    <s v="72ec72091aea2b3b17c98c71172c4247"/>
    <n v="1"/>
    <x v="0"/>
    <n v="4"/>
    <n v="66.59999999999999"/>
    <s v="4-6 installments"/>
    <x v="6"/>
  </r>
  <r>
    <s v="a4c0c3903b0f57f415ce5dc9d3bae784"/>
    <n v="1"/>
    <x v="0"/>
    <n v="3"/>
    <n v="78.72"/>
    <s v="2-3 installments"/>
    <x v="1"/>
  </r>
  <r>
    <s v="3643f070f0ecf3a35acc73cc863b296f"/>
    <n v="1"/>
    <x v="0"/>
    <n v="1"/>
    <n v="77.86"/>
    <s v="1 (single)"/>
    <x v="1"/>
  </r>
  <r>
    <s v="84568d93e897d1d8db26cb9b9d157700"/>
    <n v="1"/>
    <x v="0"/>
    <n v="8"/>
    <n v="169.28"/>
    <s v="7-10 installments"/>
    <x v="20"/>
  </r>
  <r>
    <s v="f49b0d1c77d2f8b37c7579f4cbc8264e"/>
    <n v="1"/>
    <x v="0"/>
    <n v="3"/>
    <n v="44.43"/>
    <s v="2-3 installments"/>
    <x v="1"/>
  </r>
  <r>
    <s v="2a4315659861a015dd1f56bc705121d9"/>
    <n v="1"/>
    <x v="0"/>
    <n v="5"/>
    <n v="81.7"/>
    <s v="4-6 installments"/>
    <x v="1"/>
  </r>
  <r>
    <s v="82574189caad5cf569fb8cfd3e9d9382"/>
    <n v="1"/>
    <x v="0"/>
    <n v="1"/>
    <n v="58.48"/>
    <s v="1 (single)"/>
    <x v="1"/>
  </r>
  <r>
    <s v="0db2c372f61e248e4401702d0ae47fef"/>
    <n v="1"/>
    <x v="0"/>
    <n v="2"/>
    <n v="177.93"/>
    <s v="2-3 installments"/>
    <x v="1"/>
  </r>
  <r>
    <s v="894f6e0db677f7c543348befc4ecc7da"/>
    <n v="1"/>
    <x v="1"/>
    <n v="1"/>
    <n v="872.6"/>
    <s v="1 (single)"/>
    <x v="20"/>
  </r>
  <r>
    <s v="bb6f77e22d300a3c74436c9ea8925945"/>
    <n v="1"/>
    <x v="1"/>
    <n v="1"/>
    <n v="149.14"/>
    <s v="1 (single)"/>
    <x v="9"/>
  </r>
  <r>
    <s v="2dac1809f9dbdd8fa97870ee26c2736f"/>
    <n v="1"/>
    <x v="0"/>
    <n v="7"/>
    <n v="79.29000000000001"/>
    <s v="7-10 installments"/>
    <x v="6"/>
  </r>
  <r>
    <s v="7c97f3002c24421012ed83f34b377c3b"/>
    <n v="1"/>
    <x v="0"/>
    <n v="1"/>
    <n v="42.69"/>
    <s v="1 (single)"/>
    <x v="12"/>
  </r>
  <r>
    <s v="dc8e3dc6a8e29fdc96bb539516a4a175"/>
    <n v="1"/>
    <x v="0"/>
    <n v="7"/>
    <n v="147.15"/>
    <s v="7-10 installments"/>
    <x v="4"/>
  </r>
  <r>
    <s v="3bbf8497fe206b3398e30cae9791847e"/>
    <n v="1"/>
    <x v="0"/>
    <n v="8"/>
    <n v="321.82"/>
    <s v="7-10 installments"/>
    <x v="1"/>
  </r>
  <r>
    <s v="b5839f6ef0df11dd4912bc5bfa299e3f"/>
    <n v="1"/>
    <x v="0"/>
    <n v="1"/>
    <n v="25"/>
    <s v="1 (single)"/>
    <x v="8"/>
  </r>
  <r>
    <s v="b8f4980c2ec178504101b730e4e49918"/>
    <n v="1"/>
    <x v="0"/>
    <n v="3"/>
    <n v="115.67"/>
    <s v="2-3 installments"/>
    <x v="1"/>
  </r>
  <r>
    <s v="6301066e2dac8d64b49ee0cafd9c727e"/>
    <n v="1"/>
    <x v="3"/>
    <n v="1"/>
    <n v="53.29"/>
    <s v="1 (single)"/>
    <x v="1"/>
  </r>
  <r>
    <s v="f1f7bea1d9c5ce9f1f2db79011a29aa1"/>
    <n v="1"/>
    <x v="1"/>
    <n v="1"/>
    <n v="59.84"/>
    <s v="1 (single)"/>
    <x v="1"/>
  </r>
  <r>
    <s v="4924d4064306a4b2cde5a264e106de11"/>
    <n v="1"/>
    <x v="0"/>
    <n v="2"/>
    <n v="205.51"/>
    <s v="2-3 installments"/>
    <x v="1"/>
  </r>
  <r>
    <s v="406c8182de18b2d9a20676f34b35ca6b"/>
    <n v="2"/>
    <x v="2"/>
    <n v="1"/>
    <n v="79.90000000000001"/>
    <s v="1 (single)"/>
    <x v="0"/>
  </r>
  <r>
    <s v="63c48765fa94402191d6ee15174b335d"/>
    <n v="1"/>
    <x v="0"/>
    <n v="2"/>
    <n v="46.08"/>
    <s v="2-3 installments"/>
    <x v="1"/>
  </r>
  <r>
    <s v="3eef2a97c78803eb4ae9dfd2a5779e62"/>
    <n v="1"/>
    <x v="0"/>
    <n v="3"/>
    <n v="176.71"/>
    <s v="2-3 installments"/>
    <x v="12"/>
  </r>
  <r>
    <s v="8e774bad4375dc8b07125f934984f15d"/>
    <n v="1"/>
    <x v="1"/>
    <n v="1"/>
    <n v="43.15"/>
    <s v="1 (single)"/>
    <x v="1"/>
  </r>
  <r>
    <s v="4676e642aa92a4ba1131e935a2ac6246"/>
    <n v="1"/>
    <x v="0"/>
    <n v="2"/>
    <n v="111.83"/>
    <s v="2-3 installments"/>
    <x v="8"/>
  </r>
  <r>
    <s v="88c73414c84d0729fdfc26ad5442963e"/>
    <n v="1"/>
    <x v="0"/>
    <n v="2"/>
    <n v="62.95"/>
    <s v="2-3 installments"/>
    <x v="1"/>
  </r>
  <r>
    <s v="67756d84a71c958f3c19cd41a7580d9d"/>
    <n v="1"/>
    <x v="0"/>
    <n v="1"/>
    <n v="105.63"/>
    <s v="1 (single)"/>
    <x v="12"/>
  </r>
  <r>
    <s v="861b17babeba7176fff231e7851a519f"/>
    <n v="1"/>
    <x v="1"/>
    <n v="1"/>
    <n v="707.16"/>
    <s v="1 (single)"/>
    <x v="1"/>
  </r>
  <r>
    <s v="9f15e7cf61018edf0f17edb4c4d77b5b"/>
    <n v="1"/>
    <x v="0"/>
    <n v="2"/>
    <n v="59.22"/>
    <s v="2-3 installments"/>
    <x v="1"/>
  </r>
  <r>
    <s v="51a5a1d89c87180cafd033debbc60f31"/>
    <n v="1"/>
    <x v="1"/>
    <n v="1"/>
    <n v="92.91"/>
    <s v="1 (single)"/>
    <x v="12"/>
  </r>
  <r>
    <s v="0c2bc0e5935dcca29a9e0cc2e5236a13"/>
    <n v="1"/>
    <x v="0"/>
    <n v="3"/>
    <n v="378.33"/>
    <s v="2-3 installments"/>
    <x v="0"/>
  </r>
  <r>
    <s v="e7336e1648bf13ca6664c8568363dbb3"/>
    <n v="1"/>
    <x v="0"/>
    <n v="4"/>
    <n v="200.55"/>
    <s v="4-6 installments"/>
    <x v="7"/>
  </r>
  <r>
    <s v="e861ee18496aaa4aa146335b10d2fcec"/>
    <n v="1"/>
    <x v="3"/>
    <n v="1"/>
    <n v="56.5"/>
    <s v="1 (single)"/>
    <x v="1"/>
  </r>
  <r>
    <s v="4d1169dbb1880a13338378683225356b"/>
    <n v="1"/>
    <x v="1"/>
    <n v="1"/>
    <n v="285.58"/>
    <s v="1 (single)"/>
    <x v="19"/>
  </r>
  <r>
    <s v="bab4194a4df4aac8d2cf6386c4979973"/>
    <n v="1"/>
    <x v="0"/>
    <n v="2"/>
    <n v="72.39"/>
    <s v="2-3 installments"/>
    <x v="1"/>
  </r>
  <r>
    <s v="dde52e7aadf2e606b4c1b0effe1950bd"/>
    <n v="1"/>
    <x v="1"/>
    <n v="1"/>
    <n v="114.86"/>
    <s v="1 (single)"/>
    <x v="1"/>
  </r>
  <r>
    <s v="d9f8272ce07f87bd2168f47bd2010235"/>
    <n v="1"/>
    <x v="1"/>
    <n v="1"/>
    <n v="75.62"/>
    <s v="1 (single)"/>
    <x v="6"/>
  </r>
  <r>
    <s v="a54dca1918f3c9eaa16ac953a5d8c9ba"/>
    <n v="1"/>
    <x v="0"/>
    <n v="4"/>
    <n v="42.77"/>
    <s v="4-6 installments"/>
    <x v="1"/>
  </r>
  <r>
    <s v="fa3a12a1271d743e56d30a902cce0c1b"/>
    <n v="1"/>
    <x v="0"/>
    <n v="9"/>
    <n v="150.52"/>
    <s v="7-10 installments"/>
    <x v="14"/>
  </r>
  <r>
    <s v="c73d5fa01a74c67962173f17716b9630"/>
    <n v="1"/>
    <x v="0"/>
    <n v="1"/>
    <n v="62.15"/>
    <s v="1 (single)"/>
    <x v="12"/>
  </r>
  <r>
    <s v="2027c60e9786b0dbc84f5849a80976d8"/>
    <n v="1"/>
    <x v="1"/>
    <n v="1"/>
    <n v="223.42"/>
    <s v="1 (single)"/>
    <x v="1"/>
  </r>
  <r>
    <s v="dbb0da1abcce904dc52dd60ae31d5c12"/>
    <n v="7"/>
    <x v="2"/>
    <n v="1"/>
    <n v="5.52"/>
    <s v="1 (single)"/>
    <x v="8"/>
  </r>
  <r>
    <s v="7575d831a96234bf02a093daaf34e375"/>
    <n v="1"/>
    <x v="1"/>
    <n v="1"/>
    <n v="42"/>
    <s v="1 (single)"/>
    <x v="12"/>
  </r>
  <r>
    <s v="a836557bd25acb961f6381da4f877fd0"/>
    <n v="1"/>
    <x v="1"/>
    <n v="1"/>
    <n v="72.76000000000001"/>
    <s v="1 (single)"/>
    <x v="1"/>
  </r>
  <r>
    <s v="53c6881417e68018f3caf8efba6a72d5"/>
    <n v="2"/>
    <x v="2"/>
    <n v="1"/>
    <n v="25"/>
    <s v="1 (single)"/>
    <x v="1"/>
  </r>
  <r>
    <s v="c9a8490e7b2c76d2f9b22369314a9391"/>
    <n v="1"/>
    <x v="0"/>
    <n v="5"/>
    <n v="51.38"/>
    <s v="4-6 installments"/>
    <x v="1"/>
  </r>
  <r>
    <s v="da6de8ffbad4e3941e6b13d8b78d7f75"/>
    <n v="1"/>
    <x v="0"/>
    <n v="2"/>
    <n v="198.13"/>
    <s v="2-3 installments"/>
    <x v="0"/>
  </r>
  <r>
    <s v="2b17fef707bc0247c11ec3eb00298daa"/>
    <n v="1"/>
    <x v="0"/>
    <n v="8"/>
    <n v="120.77"/>
    <s v="7-10 installments"/>
    <x v="12"/>
  </r>
  <r>
    <s v="370b3c2ef8fa05039d7f93c4c9f66470"/>
    <n v="1"/>
    <x v="0"/>
    <n v="6"/>
    <n v="65.7"/>
    <s v="4-6 installments"/>
    <x v="1"/>
  </r>
  <r>
    <s v="84d1b2c4bcd6e1ea29456bedb6b6530b"/>
    <n v="1"/>
    <x v="0"/>
    <n v="5"/>
    <n v="118.35"/>
    <s v="4-6 installments"/>
    <x v="1"/>
  </r>
  <r>
    <s v="f1b8a6915a203e63ddcf0acb3e7dd891"/>
    <n v="1"/>
    <x v="0"/>
    <n v="2"/>
    <n v="45.48"/>
    <s v="2-3 installments"/>
    <x v="1"/>
  </r>
  <r>
    <s v="9ae3e8595c05d8148c01235627356e23"/>
    <n v="1"/>
    <x v="0"/>
    <n v="5"/>
    <n v="98.01000000000001"/>
    <s v="4-6 installments"/>
    <x v="1"/>
  </r>
  <r>
    <s v="429f1a5343ef9fc8d6b142273c6d14d2"/>
    <n v="1"/>
    <x v="0"/>
    <n v="1"/>
    <n v="38.95"/>
    <s v="1 (single)"/>
    <x v="12"/>
  </r>
  <r>
    <s v="ead4bdb20456cba846bb4d83e5a870a0"/>
    <n v="1"/>
    <x v="0"/>
    <n v="1"/>
    <n v="109.83"/>
    <s v="1 (single)"/>
    <x v="6"/>
  </r>
  <r>
    <s v="debac352e54823e317babc2b6182b188"/>
    <n v="1"/>
    <x v="1"/>
    <n v="1"/>
    <n v="62"/>
    <s v="1 (single)"/>
    <x v="1"/>
  </r>
  <r>
    <s v="e0d0c37730a3ab2629b6f24a3466ddf5"/>
    <n v="1"/>
    <x v="0"/>
    <n v="1"/>
    <n v="86.72"/>
    <s v="1 (single)"/>
    <x v="1"/>
  </r>
  <r>
    <s v="b36a230278dc6eacfc8ac950d38e9a2b"/>
    <n v="1"/>
    <x v="1"/>
    <n v="1"/>
    <n v="700.55"/>
    <s v="1 (single)"/>
    <x v="1"/>
  </r>
  <r>
    <s v="856a6bef735f48ac9d2c56835924921d"/>
    <n v="1"/>
    <x v="0"/>
    <n v="10"/>
    <n v="314.54"/>
    <s v="7-10 installments"/>
    <x v="1"/>
  </r>
  <r>
    <s v="43dc7ea19a987e4cdafa291aebe38eab"/>
    <n v="1"/>
    <x v="1"/>
    <n v="1"/>
    <n v="43.86"/>
    <s v="1 (single)"/>
    <x v="1"/>
  </r>
  <r>
    <s v="21264ae81b0f6ee6e1d2664ee10c51fc"/>
    <n v="1"/>
    <x v="0"/>
    <n v="5"/>
    <n v="228.24"/>
    <s v="4-6 installments"/>
    <x v="1"/>
  </r>
  <r>
    <s v="908e192e4db399ba3df7c844bbafa304"/>
    <n v="1"/>
    <x v="0"/>
    <n v="5"/>
    <n v="275.47"/>
    <s v="4-6 installments"/>
    <x v="1"/>
  </r>
  <r>
    <s v="a0c98bdda8405aeaa4b87bdcdd25da22"/>
    <n v="1"/>
    <x v="0"/>
    <n v="2"/>
    <n v="68.15000000000001"/>
    <s v="2-3 installments"/>
    <x v="7"/>
  </r>
  <r>
    <s v="cb79ab95a39d889d936069cbbd1325a0"/>
    <n v="1"/>
    <x v="0"/>
    <n v="1"/>
    <n v="230.25"/>
    <s v="1 (single)"/>
    <x v="1"/>
  </r>
  <r>
    <s v="989c69b80eadc79ccae5fe89c92a35ce"/>
    <n v="1"/>
    <x v="0"/>
    <n v="1"/>
    <n v="22.66"/>
    <s v="1 (single)"/>
    <x v="1"/>
  </r>
  <r>
    <s v="99d834a0bb72d31e3d0af9bcfe70f175"/>
    <n v="1"/>
    <x v="0"/>
    <n v="4"/>
    <n v="214.84"/>
    <s v="4-6 installments"/>
    <x v="20"/>
  </r>
  <r>
    <s v="54467f436875fa3701511ca9b24213bf"/>
    <n v="1"/>
    <x v="0"/>
    <n v="2"/>
    <n v="184.92"/>
    <s v="2-3 installments"/>
    <x v="12"/>
  </r>
  <r>
    <s v="c629fd3aa69824b58230aee97ab8930d"/>
    <n v="1"/>
    <x v="0"/>
    <n v="12"/>
    <n v="143.92"/>
    <s v="11+ installments"/>
    <x v="1"/>
  </r>
  <r>
    <s v="9d4c848f67a05d1b2d6f9f9fe1c932c8"/>
    <n v="1"/>
    <x v="3"/>
    <n v="1"/>
    <n v="92.76000000000001"/>
    <s v="1 (single)"/>
    <x v="11"/>
  </r>
  <r>
    <s v="91738f432adb50d3fafd082ebfdecac7"/>
    <n v="1"/>
    <x v="0"/>
    <n v="2"/>
    <n v="137.2"/>
    <s v="2-3 installments"/>
    <x v="1"/>
  </r>
  <r>
    <s v="e64aa875cf76866ccbf740143d575f24"/>
    <n v="1"/>
    <x v="0"/>
    <n v="4"/>
    <n v="146.68"/>
    <s v="4-6 installments"/>
    <x v="1"/>
  </r>
  <r>
    <s v="7c33b548f0fee23cb4a8afe1f1333ee8"/>
    <n v="1"/>
    <x v="0"/>
    <n v="2"/>
    <n v="275.98"/>
    <s v="2-3 installments"/>
    <x v="7"/>
  </r>
  <r>
    <s v="4a84e6f77b93de41193b2b792ff366ca"/>
    <n v="2"/>
    <x v="2"/>
    <n v="1"/>
    <n v="48.23"/>
    <s v="1 (single)"/>
    <x v="0"/>
  </r>
  <r>
    <s v="96cc19379b58b51d6cae968d286bba81"/>
    <n v="1"/>
    <x v="0"/>
    <n v="1"/>
    <n v="187.36"/>
    <s v="1 (single)"/>
    <x v="1"/>
  </r>
  <r>
    <s v="90b3ad8bf9574cb0d847fca8a31bdb75"/>
    <n v="1"/>
    <x v="0"/>
    <n v="1"/>
    <n v="104.17"/>
    <s v="1 (single)"/>
    <x v="22"/>
  </r>
  <r>
    <s v="bd9224b27d07de203a835041550ad525"/>
    <n v="1"/>
    <x v="1"/>
    <n v="1"/>
    <n v="114.49"/>
    <s v="1 (single)"/>
    <x v="1"/>
  </r>
  <r>
    <s v="f320fe2d0f359c67595c70baaf9ffdef"/>
    <n v="1"/>
    <x v="0"/>
    <n v="2"/>
    <n v="56.08"/>
    <s v="2-3 installments"/>
    <x v="4"/>
  </r>
  <r>
    <s v="58bb1a30c2cb9520d5de66b39ed7cc0e"/>
    <n v="1"/>
    <x v="0"/>
    <n v="3"/>
    <n v="39.23"/>
    <s v="2-3 installments"/>
    <x v="1"/>
  </r>
  <r>
    <s v="2edc2a8fcbfceea30b10f1a27c5e4b10"/>
    <n v="1"/>
    <x v="0"/>
    <n v="1"/>
    <n v="39.45"/>
    <s v="1 (single)"/>
    <x v="1"/>
  </r>
  <r>
    <s v="578de5ff4a91901a3b0150e8b152723a"/>
    <n v="1"/>
    <x v="0"/>
    <n v="1"/>
    <n v="44.42"/>
    <s v="1 (single)"/>
    <x v="1"/>
  </r>
  <r>
    <s v="a62d1c8ecd8c597d007fc79c5bb5f1c1"/>
    <n v="1"/>
    <x v="0"/>
    <n v="6"/>
    <n v="63.82"/>
    <s v="4-6 installments"/>
    <x v="20"/>
  </r>
  <r>
    <s v="f709f3fec102226ab1dce1018209b7ff"/>
    <n v="1"/>
    <x v="0"/>
    <n v="3"/>
    <n v="191.46"/>
    <s v="2-3 installments"/>
    <x v="12"/>
  </r>
  <r>
    <s v="e04d6a25eb8f61739c0ab02a8dd7b188"/>
    <n v="1"/>
    <x v="0"/>
    <n v="2"/>
    <n v="64.23"/>
    <s v="2-3 installments"/>
    <x v="3"/>
  </r>
  <r>
    <s v="74b9c5a1b6f7632750a25db4de597512"/>
    <n v="1"/>
    <x v="0"/>
    <n v="5"/>
    <n v="53.42"/>
    <s v="4-6 installments"/>
    <x v="12"/>
  </r>
  <r>
    <s v="1bac6ce688aa1bcae651dfcfecfe7aef"/>
    <n v="1"/>
    <x v="0"/>
    <n v="10"/>
    <n v="281.34"/>
    <s v="7-10 installments"/>
    <x v="12"/>
  </r>
  <r>
    <s v="21ce1808ea117d397cae34b95036a4c7"/>
    <n v="1"/>
    <x v="0"/>
    <n v="1"/>
    <n v="36.69"/>
    <s v="1 (single)"/>
    <x v="24"/>
  </r>
  <r>
    <s v="23c8038b81572fc7faf9c13e6c82e043"/>
    <n v="1"/>
    <x v="0"/>
    <n v="1"/>
    <n v="32.42"/>
    <s v="1 (single)"/>
    <x v="1"/>
  </r>
  <r>
    <s v="01d601c4d70f016f1e32ee8e82d6d4c9"/>
    <n v="1"/>
    <x v="0"/>
    <n v="10"/>
    <n v="273.88"/>
    <s v="7-10 installments"/>
    <x v="24"/>
  </r>
  <r>
    <s v="971edb451cad61fd96ae029b1248938e"/>
    <n v="1"/>
    <x v="2"/>
    <n v="1"/>
    <n v="29.7"/>
    <s v="1 (single)"/>
    <x v="12"/>
  </r>
  <r>
    <s v="0232512713ff84ce6ae5c96971894149"/>
    <n v="1"/>
    <x v="1"/>
    <n v="1"/>
    <n v="171.08"/>
    <s v="1 (single)"/>
    <x v="1"/>
  </r>
  <r>
    <s v="3f1cef1dad28d66ac73d711f75a8ade6"/>
    <n v="1"/>
    <x v="0"/>
    <n v="1"/>
    <n v="133.05"/>
    <s v="1 (single)"/>
    <x v="12"/>
  </r>
  <r>
    <s v="36f03c686bcee7c593f6227fb80b7109"/>
    <n v="1"/>
    <x v="0"/>
    <n v="3"/>
    <n v="107.05"/>
    <s v="2-3 installments"/>
    <x v="20"/>
  </r>
  <r>
    <s v="c4cce729f23dd590b26da3aca2d8c598"/>
    <n v="1"/>
    <x v="0"/>
    <n v="2"/>
    <n v="97.01000000000001"/>
    <s v="2-3 installments"/>
    <x v="12"/>
  </r>
  <r>
    <s v="4065c0062f606b943e2fef1d5454ce80"/>
    <n v="1"/>
    <x v="0"/>
    <n v="8"/>
    <n v="824.08"/>
    <s v="7-10 installments"/>
    <x v="0"/>
  </r>
  <r>
    <s v="b457d7e47d6cdeb247295594ca600cb4"/>
    <n v="1"/>
    <x v="1"/>
    <n v="1"/>
    <n v="63.28"/>
    <s v="1 (single)"/>
    <x v="1"/>
  </r>
  <r>
    <s v="de0076b42a023f53b398ce9ab0d9009c"/>
    <n v="1"/>
    <x v="1"/>
    <n v="1"/>
    <n v="34.69"/>
    <s v="1 (single)"/>
    <x v="20"/>
  </r>
  <r>
    <s v="854bb7838a97e539dd065b30fc08872a"/>
    <n v="1"/>
    <x v="0"/>
    <n v="5"/>
    <n v="457.95"/>
    <s v="4-6 installments"/>
    <x v="7"/>
  </r>
  <r>
    <s v="c8f940fbc25bac4ef4c6c97047d59899"/>
    <n v="1"/>
    <x v="0"/>
    <n v="1"/>
    <n v="122.43"/>
    <s v="1 (single)"/>
    <x v="16"/>
  </r>
  <r>
    <s v="906f3bc1c109fc6476f1d3002448f260"/>
    <n v="1"/>
    <x v="0"/>
    <n v="3"/>
    <n v="363.96"/>
    <s v="2-3 installments"/>
    <x v="9"/>
  </r>
  <r>
    <s v="bc2851f553a887920c83a1367a23dded"/>
    <n v="1"/>
    <x v="0"/>
    <n v="3"/>
    <n v="192.88"/>
    <s v="2-3 installments"/>
    <x v="12"/>
  </r>
  <r>
    <s v="febc08cf93a49479fcb455b3f673bd2f"/>
    <n v="1"/>
    <x v="3"/>
    <n v="1"/>
    <n v="223.45"/>
    <s v="1 (single)"/>
    <x v="12"/>
  </r>
  <r>
    <s v="b2bbb2cca536bb4984557119c0eb3d8a"/>
    <n v="1"/>
    <x v="0"/>
    <n v="8"/>
    <n v="223.1"/>
    <s v="7-10 installments"/>
    <x v="1"/>
  </r>
  <r>
    <s v="33ba4f801135f88f6836ade6260d0623"/>
    <n v="1"/>
    <x v="0"/>
    <n v="5"/>
    <n v="83.54000000000001"/>
    <s v="4-6 installments"/>
    <x v="8"/>
  </r>
  <r>
    <s v="c8310ae899dc9ca256b06db4c50d814c"/>
    <n v="1"/>
    <x v="0"/>
    <n v="3"/>
    <n v="209"/>
    <s v="2-3 installments"/>
    <x v="12"/>
  </r>
  <r>
    <s v="4ed918415e66ffe7823d3e8de95e0f71"/>
    <n v="1"/>
    <x v="0"/>
    <n v="4"/>
    <n v="115.05"/>
    <s v="4-6 installments"/>
    <x v="5"/>
  </r>
  <r>
    <s v="bbd3497e622456fd8b79ba59de1c3ab6"/>
    <n v="1"/>
    <x v="0"/>
    <n v="1"/>
    <n v="96.8"/>
    <s v="1 (single)"/>
    <x v="8"/>
  </r>
  <r>
    <s v="8e1ded141534096603108f1ee5c27735"/>
    <n v="1"/>
    <x v="0"/>
    <n v="1"/>
    <n v="27.68"/>
    <s v="1 (single)"/>
    <x v="1"/>
  </r>
  <r>
    <s v="d1036b47b42a66f67a5c1b350697ee26"/>
    <n v="1"/>
    <x v="0"/>
    <n v="2"/>
    <n v="43.38"/>
    <s v="2-3 installments"/>
    <x v="1"/>
  </r>
  <r>
    <s v="36eff6fb1038c819d2f3fcbdbbc36df1"/>
    <n v="1"/>
    <x v="0"/>
    <n v="1"/>
    <n v="93.66"/>
    <s v="1 (single)"/>
    <x v="0"/>
  </r>
  <r>
    <s v="c63f5ac7a6d8ee6593a8b272aa533b5e"/>
    <n v="1"/>
    <x v="1"/>
    <n v="1"/>
    <n v="55.47"/>
    <s v="1 (single)"/>
    <x v="8"/>
  </r>
  <r>
    <s v="50bfe4eff164a24384ea5b05f633613a"/>
    <n v="1"/>
    <x v="0"/>
    <n v="2"/>
    <n v="53.23"/>
    <s v="2-3 installments"/>
    <x v="16"/>
  </r>
  <r>
    <s v="553379bf1f6c95489ae135f97327fd91"/>
    <n v="1"/>
    <x v="2"/>
    <n v="1"/>
    <n v="119.13"/>
    <s v="1 (single)"/>
    <x v="1"/>
  </r>
  <r>
    <s v="0a075803f6a9f73007c86d42003cc231"/>
    <n v="1"/>
    <x v="0"/>
    <n v="1"/>
    <n v="40.52"/>
    <s v="1 (single)"/>
    <x v="1"/>
  </r>
  <r>
    <s v="c7fda56679ce4368d59d2d9511b3c19d"/>
    <n v="1"/>
    <x v="0"/>
    <n v="3"/>
    <n v="183.39"/>
    <s v="2-3 installments"/>
    <x v="5"/>
  </r>
  <r>
    <s v="4d9a297fbfa9ba6d8d70c06d4bec9ca9"/>
    <n v="1"/>
    <x v="0"/>
    <n v="1"/>
    <n v="111.17"/>
    <s v="1 (single)"/>
    <x v="1"/>
  </r>
  <r>
    <s v="bc0dce0474c363f867cd5784ca5ab763"/>
    <n v="1"/>
    <x v="0"/>
    <n v="9"/>
    <n v="365.73"/>
    <s v="7-10 installments"/>
    <x v="1"/>
  </r>
  <r>
    <s v="ee9ca989fc93ba09a6eddc250ce01742"/>
    <n v="11"/>
    <x v="2"/>
    <n v="1"/>
    <n v="1.68"/>
    <s v="1 (single)"/>
    <x v="1"/>
  </r>
  <r>
    <s v="657453140a74ec1d5771142a82e09fec"/>
    <n v="1"/>
    <x v="0"/>
    <n v="5"/>
    <n v="106.49"/>
    <s v="4-6 installments"/>
    <x v="1"/>
  </r>
  <r>
    <s v="c34751f5d9af314e78959730157ff306"/>
    <n v="1"/>
    <x v="0"/>
    <n v="1"/>
    <n v="50.93"/>
    <s v="1 (single)"/>
    <x v="12"/>
  </r>
  <r>
    <s v="47e488415ce9fda6fee06ab849f35ec0"/>
    <n v="1"/>
    <x v="0"/>
    <n v="2"/>
    <n v="31"/>
    <s v="2-3 installments"/>
    <x v="12"/>
  </r>
  <r>
    <s v="1cfd879fba2e07e64229d40d3bc2592e"/>
    <n v="1"/>
    <x v="0"/>
    <n v="1"/>
    <n v="158.45"/>
    <s v="1 (single)"/>
    <x v="1"/>
  </r>
  <r>
    <s v="42d8e64b2e4f4669b7bf87f1ba3da8a8"/>
    <n v="1"/>
    <x v="1"/>
    <n v="1"/>
    <n v="59"/>
    <s v="1 (single)"/>
    <x v="4"/>
  </r>
  <r>
    <s v="e9e4f6c97c6b2d1844e0ab40e5c3a9d6"/>
    <n v="1"/>
    <x v="0"/>
    <n v="3"/>
    <n v="161.62"/>
    <s v="2-3 installments"/>
    <x v="1"/>
  </r>
  <r>
    <s v="8c58b2a5e9f75210cd15eae77b7441f4"/>
    <n v="1"/>
    <x v="0"/>
    <n v="6"/>
    <n v="165.8"/>
    <s v="4-6 installments"/>
    <x v="0"/>
  </r>
  <r>
    <s v="3f003568147c785083d014edfba38c48"/>
    <n v="1"/>
    <x v="0"/>
    <n v="1"/>
    <n v="31.13"/>
    <s v="1 (single)"/>
    <x v="6"/>
  </r>
  <r>
    <s v="76dafeb35f47c9cdb8aa7971022e0978"/>
    <n v="1"/>
    <x v="0"/>
    <n v="2"/>
    <n v="24.77"/>
    <s v="2-3 installments"/>
    <x v="1"/>
  </r>
  <r>
    <s v="6674020dce60ac29b7de0ffa6d2c34e6"/>
    <n v="1"/>
    <x v="1"/>
    <n v="1"/>
    <n v="61.18"/>
    <s v="1 (single)"/>
    <x v="12"/>
  </r>
  <r>
    <s v="91df17d502dc583ab12bb35678a53721"/>
    <n v="1"/>
    <x v="0"/>
    <n v="1"/>
    <n v="35"/>
    <s v="1 (single)"/>
    <x v="1"/>
  </r>
  <r>
    <s v="a8666b29dbc635b3a029b1ed84fa8df5"/>
    <n v="3"/>
    <x v="2"/>
    <n v="1"/>
    <n v="33.44"/>
    <s v="1 (single)"/>
    <x v="1"/>
  </r>
  <r>
    <s v="1af76094e8921f4fe77e6ccc5878f313"/>
    <n v="1"/>
    <x v="0"/>
    <n v="5"/>
    <n v="104.18"/>
    <s v="4-6 installments"/>
    <x v="12"/>
  </r>
  <r>
    <s v="bf0d67707bc87fa3fe2cf74a1c2c693f"/>
    <n v="1"/>
    <x v="0"/>
    <n v="4"/>
    <n v="126.19"/>
    <s v="4-6 installments"/>
    <x v="12"/>
  </r>
  <r>
    <s v="ec0a836329e091712f3a4979b6dcfb41"/>
    <n v="1"/>
    <x v="0"/>
    <n v="3"/>
    <n v="71.72"/>
    <s v="2-3 installments"/>
    <x v="1"/>
  </r>
  <r>
    <s v="5aa89bb7eb1a8dca4d70fcd37878c8a4"/>
    <n v="1"/>
    <x v="0"/>
    <n v="1"/>
    <n v="232.35"/>
    <s v="1 (single)"/>
    <x v="4"/>
  </r>
  <r>
    <s v="596288a27579ad1fec1d704efe7d9ab7"/>
    <n v="1"/>
    <x v="0"/>
    <n v="6"/>
    <n v="327.6"/>
    <s v="4-6 installments"/>
    <x v="1"/>
  </r>
  <r>
    <s v="93fe3d332271d38d6974bec644168f57"/>
    <n v="1"/>
    <x v="0"/>
    <n v="10"/>
    <n v="121.83"/>
    <s v="7-10 installments"/>
    <x v="0"/>
  </r>
  <r>
    <s v="f0cd188382c01c2acf331a637d869acc"/>
    <n v="1"/>
    <x v="0"/>
    <n v="3"/>
    <n v="300.08"/>
    <s v="2-3 installments"/>
    <x v="1"/>
  </r>
  <r>
    <s v="3e76656d05c5a539d8a720fc5f91b64f"/>
    <n v="1"/>
    <x v="0"/>
    <n v="2"/>
    <n v="379.09"/>
    <s v="2-3 installments"/>
    <x v="1"/>
  </r>
  <r>
    <s v="4f83719808124739d1936b272a2a3750"/>
    <n v="1"/>
    <x v="0"/>
    <n v="10"/>
    <n v="735.47"/>
    <s v="7-10 installments"/>
    <x v="1"/>
  </r>
  <r>
    <s v="b7293e3014a7261f0d26d28a1e927864"/>
    <n v="1"/>
    <x v="1"/>
    <n v="1"/>
    <n v="33"/>
    <s v="1 (single)"/>
    <x v="4"/>
  </r>
  <r>
    <s v="4b8790aad555862909b489f99383b16c"/>
    <n v="1"/>
    <x v="0"/>
    <n v="6"/>
    <n v="794.46"/>
    <s v="4-6 installments"/>
    <x v="20"/>
  </r>
  <r>
    <s v="2418eec7948d10d05ec9a51308920227"/>
    <n v="1"/>
    <x v="1"/>
    <n v="1"/>
    <n v="102.53"/>
    <s v="1 (single)"/>
    <x v="20"/>
  </r>
  <r>
    <s v="7575f0c5a89cdb0c577224d9efde0266"/>
    <n v="1"/>
    <x v="0"/>
    <n v="2"/>
    <n v="69.03"/>
    <s v="2-3 installments"/>
    <x v="12"/>
  </r>
  <r>
    <s v="878697957b3d5ed7b037b0dbd7b8af8c"/>
    <n v="1"/>
    <x v="0"/>
    <n v="1"/>
    <n v="57.29"/>
    <s v="1 (single)"/>
    <x v="1"/>
  </r>
  <r>
    <s v="780d2033f54e261503435dd8a2873909"/>
    <n v="1"/>
    <x v="0"/>
    <n v="1"/>
    <n v="139.32"/>
    <s v="1 (single)"/>
    <x v="1"/>
  </r>
  <r>
    <s v="2bfd14409ba8ba1153ce42b2abc44bb8"/>
    <n v="1"/>
    <x v="0"/>
    <n v="5"/>
    <n v="167.81"/>
    <s v="4-6 installments"/>
    <x v="7"/>
  </r>
  <r>
    <s v="08ade2fc02096cf490d463016e5ee02e"/>
    <n v="1"/>
    <x v="0"/>
    <n v="2"/>
    <n v="25.7"/>
    <s v="2-3 installments"/>
    <x v="3"/>
  </r>
  <r>
    <s v="d1175caace64414de4ca9404ab747e2e"/>
    <n v="1"/>
    <x v="0"/>
    <n v="6"/>
    <n v="164.74"/>
    <s v="4-6 installments"/>
    <x v="0"/>
  </r>
  <r>
    <s v="39a0eaa2a980c810beaf68d76e52fa96"/>
    <n v="1"/>
    <x v="0"/>
    <n v="2"/>
    <n v="198.16"/>
    <s v="2-3 installments"/>
    <x v="1"/>
  </r>
  <r>
    <s v="a150844c1dfa605f925885746f98fe55"/>
    <n v="2"/>
    <x v="2"/>
    <n v="1"/>
    <n v="28.84"/>
    <s v="1 (single)"/>
    <x v="1"/>
  </r>
  <r>
    <s v="041aa5c38550649d5b51f38ba03a29a4"/>
    <n v="1"/>
    <x v="0"/>
    <n v="4"/>
    <n v="49"/>
    <s v="4-6 installments"/>
    <x v="1"/>
  </r>
  <r>
    <s v="5d1c0dcecd1bdd50fb9edd53d2680184"/>
    <n v="1"/>
    <x v="1"/>
    <n v="1"/>
    <n v="888.74"/>
    <s v="1 (single)"/>
    <x v="10"/>
  </r>
  <r>
    <s v="f11b670018cde48868c96b03c4d3d1ce"/>
    <n v="1"/>
    <x v="1"/>
    <n v="1"/>
    <n v="411.98"/>
    <s v="1 (single)"/>
    <x v="20"/>
  </r>
  <r>
    <s v="d899e9de06c12640420a628524e4c092"/>
    <n v="1"/>
    <x v="1"/>
    <n v="1"/>
    <n v="114.86"/>
    <s v="1 (single)"/>
    <x v="6"/>
  </r>
  <r>
    <s v="2d1f07a3af3df1ddc97efd57a74be3a9"/>
    <n v="1"/>
    <x v="0"/>
    <n v="6"/>
    <n v="112.95"/>
    <s v="4-6 installments"/>
    <x v="12"/>
  </r>
  <r>
    <s v="a1baee3abc3766bff428abf6a20186f4"/>
    <n v="1"/>
    <x v="0"/>
    <n v="2"/>
    <n v="38.09"/>
    <s v="2-3 installments"/>
    <x v="16"/>
  </r>
  <r>
    <s v="4ce5e2d15628c2277ca6ed81ee60f9de"/>
    <n v="1"/>
    <x v="0"/>
    <n v="4"/>
    <n v="130.94"/>
    <s v="4-6 installments"/>
    <x v="1"/>
  </r>
  <r>
    <s v="fe4e52536814275494989d5f8427b484"/>
    <n v="1"/>
    <x v="0"/>
    <n v="10"/>
    <n v="718.64"/>
    <s v="7-10 installments"/>
    <x v="1"/>
  </r>
  <r>
    <s v="594e2ee9453a2777a4a33e6b9695c8c7"/>
    <n v="1"/>
    <x v="0"/>
    <n v="1"/>
    <n v="23.77"/>
    <s v="1 (single)"/>
    <x v="1"/>
  </r>
  <r>
    <s v="227f6b7df58413c52832b11ec24b30a1"/>
    <n v="1"/>
    <x v="0"/>
    <n v="2"/>
    <n v="173.88"/>
    <s v="2-3 installments"/>
    <x v="20"/>
  </r>
  <r>
    <s v="6f5a2dbe5ccce73a9d053a542baabd1c"/>
    <n v="1"/>
    <x v="0"/>
    <n v="4"/>
    <n v="307.64"/>
    <s v="4-6 installments"/>
    <x v="8"/>
  </r>
  <r>
    <s v="5f7fcba7792c39066e8479dea103be91"/>
    <n v="1"/>
    <x v="0"/>
    <n v="6"/>
    <n v="178.9"/>
    <s v="4-6 installments"/>
    <x v="4"/>
  </r>
  <r>
    <s v="4932be6399a0d89ba5396fc1ccf0a7d4"/>
    <n v="1"/>
    <x v="1"/>
    <n v="1"/>
    <n v="44.1"/>
    <s v="1 (single)"/>
    <x v="8"/>
  </r>
  <r>
    <s v="60b7e5a162d167cb66b9539f14171eb0"/>
    <n v="1"/>
    <x v="0"/>
    <n v="1"/>
    <n v="37.09"/>
    <s v="1 (single)"/>
    <x v="0"/>
  </r>
  <r>
    <s v="535a9f00a598a142db67ed0a61a9a52b"/>
    <n v="1"/>
    <x v="0"/>
    <n v="2"/>
    <n v="112.3"/>
    <s v="2-3 installments"/>
    <x v="1"/>
  </r>
  <r>
    <s v="8f95a252fcb4d9163d1f674ac0c746bb"/>
    <n v="1"/>
    <x v="0"/>
    <n v="3"/>
    <n v="72.19"/>
    <s v="2-3 installments"/>
    <x v="1"/>
  </r>
  <r>
    <s v="85c6b7c4a9bd682b29898b2ebbcf2e4d"/>
    <n v="1"/>
    <x v="0"/>
    <n v="1"/>
    <n v="72.97"/>
    <s v="1 (single)"/>
    <x v="17"/>
  </r>
  <r>
    <s v="d032b5a19c78b60d1d65a567c274782d"/>
    <n v="1"/>
    <x v="3"/>
    <n v="1"/>
    <n v="70.63"/>
    <s v="1 (single)"/>
    <x v="1"/>
  </r>
  <r>
    <s v="8f09949ac786439a1e679a535495c409"/>
    <n v="1"/>
    <x v="0"/>
    <n v="6"/>
    <n v="350.09"/>
    <s v="4-6 installments"/>
    <x v="6"/>
  </r>
  <r>
    <s v="4dbf5de576e0e8d18ad0932e1ed8e89d"/>
    <n v="1"/>
    <x v="0"/>
    <n v="4"/>
    <n v="328.14"/>
    <s v="4-6 installments"/>
    <x v="1"/>
  </r>
  <r>
    <s v="1105262adc6ab25e5b789a33ea9e977b"/>
    <n v="1"/>
    <x v="0"/>
    <n v="1"/>
    <n v="32.79"/>
    <s v="1 (single)"/>
    <x v="1"/>
  </r>
  <r>
    <s v="387620ec766797a584b7e92a41daad5f"/>
    <n v="1"/>
    <x v="1"/>
    <n v="1"/>
    <n v="39.62"/>
    <s v="1 (single)"/>
    <x v="9"/>
  </r>
  <r>
    <s v="9bfd250b031431f5c2da711411912271"/>
    <n v="1"/>
    <x v="0"/>
    <n v="6"/>
    <n v="235.28"/>
    <s v="4-6 installments"/>
    <x v="4"/>
  </r>
  <r>
    <s v="2e6970c36c93d1de80a4b1ab87ac9554"/>
    <n v="1"/>
    <x v="0"/>
    <n v="1"/>
    <n v="33.09"/>
    <s v="1 (single)"/>
    <x v="8"/>
  </r>
  <r>
    <s v="51248b88b0b4821b2e8eb524d990140e"/>
    <n v="1"/>
    <x v="1"/>
    <n v="1"/>
    <n v="110.17"/>
    <s v="1 (single)"/>
    <x v="1"/>
  </r>
  <r>
    <s v="0cb709ce376d73c096eac3e210ebd5d6"/>
    <n v="1"/>
    <x v="0"/>
    <n v="1"/>
    <n v="97.56"/>
    <s v="1 (single)"/>
    <x v="1"/>
  </r>
  <r>
    <s v="b446fd5e2b89b4ea9f610815cb707bc3"/>
    <n v="1"/>
    <x v="0"/>
    <n v="5"/>
    <n v="264.69"/>
    <s v="4-6 installments"/>
    <x v="1"/>
  </r>
  <r>
    <s v="7091b998662c89051acb6bcb57cb43a2"/>
    <n v="1"/>
    <x v="0"/>
    <n v="8"/>
    <n v="287.65"/>
    <s v="7-10 installments"/>
    <x v="9"/>
  </r>
  <r>
    <s v="ae25aaffc9b89e8519bb9b5aa59cc8ef"/>
    <n v="1"/>
    <x v="0"/>
    <n v="2"/>
    <n v="155.42"/>
    <s v="2-3 installments"/>
    <x v="0"/>
  </r>
  <r>
    <s v="50ae3a5a52b4ff79495a2abff4490590"/>
    <n v="1"/>
    <x v="0"/>
    <n v="4"/>
    <n v="84.05"/>
    <s v="4-6 installments"/>
    <x v="13"/>
  </r>
  <r>
    <s v="9e81c4ecf83ac3e5fce3ea780b1aa38e"/>
    <n v="1"/>
    <x v="0"/>
    <n v="1"/>
    <n v="47.62"/>
    <s v="1 (single)"/>
    <x v="1"/>
  </r>
  <r>
    <s v="2bcb4add2a785006005bcea7b61559aa"/>
    <n v="3"/>
    <x v="2"/>
    <n v="1"/>
    <n v="8.84"/>
    <s v="1 (single)"/>
    <x v="12"/>
  </r>
  <r>
    <s v="21adb757aaef1f7f6240352b33d30e5a"/>
    <n v="1"/>
    <x v="1"/>
    <n v="1"/>
    <n v="206.57"/>
    <s v="1 (single)"/>
    <x v="10"/>
  </r>
  <r>
    <s v="b883943a11a0c834424c7bf9bfea8b88"/>
    <n v="1"/>
    <x v="0"/>
    <n v="8"/>
    <n v="236"/>
    <s v="7-10 installments"/>
    <x v="12"/>
  </r>
  <r>
    <s v="cf6aa522d7b94b77f266075aa45f99af"/>
    <n v="1"/>
    <x v="1"/>
    <n v="1"/>
    <n v="252.35"/>
    <s v="1 (single)"/>
    <x v="6"/>
  </r>
  <r>
    <s v="0b0f3c7a9bcb6ad1fccab28f9240da6f"/>
    <n v="1"/>
    <x v="0"/>
    <n v="1"/>
    <n v="96.47"/>
    <s v="1 (single)"/>
    <x v="1"/>
  </r>
  <r>
    <s v="e2331d349b7b06c4d722196ca3cdb096"/>
    <n v="1"/>
    <x v="0"/>
    <n v="1"/>
    <n v="124.04"/>
    <s v="1 (single)"/>
    <x v="24"/>
  </r>
  <r>
    <s v="cab8cba54a55cc19762e10bf029dae6d"/>
    <n v="1"/>
    <x v="3"/>
    <n v="1"/>
    <n v="259.9"/>
    <s v="1 (single)"/>
    <x v="1"/>
  </r>
  <r>
    <s v="0e9f9f05e9d249728b37d577ce0661da"/>
    <n v="1"/>
    <x v="1"/>
    <n v="1"/>
    <n v="117.23"/>
    <s v="1 (single)"/>
    <x v="0"/>
  </r>
  <r>
    <s v="59a547acd221c8cbc2db1baf4d53ebac"/>
    <n v="1"/>
    <x v="0"/>
    <n v="8"/>
    <n v="266.76"/>
    <s v="7-10 installments"/>
    <x v="1"/>
  </r>
  <r>
    <s v="6c15ee8450a1710e7495723be99f4030"/>
    <n v="1"/>
    <x v="0"/>
    <n v="2"/>
    <n v="137.4"/>
    <s v="2-3 installments"/>
    <x v="20"/>
  </r>
  <r>
    <s v="b1f84046464711e8064cd70d5232d104"/>
    <n v="1"/>
    <x v="0"/>
    <n v="1"/>
    <n v="65.43000000000001"/>
    <s v="1 (single)"/>
    <x v="0"/>
  </r>
  <r>
    <s v="c5c12589bf677aed3a0747d7c35b7c06"/>
    <n v="1"/>
    <x v="0"/>
    <n v="2"/>
    <n v="94.39"/>
    <s v="2-3 installments"/>
    <x v="7"/>
  </r>
  <r>
    <s v="3c910682dae253cf479fb6cefab5e751"/>
    <n v="1"/>
    <x v="0"/>
    <n v="2"/>
    <n v="20.52"/>
    <s v="2-3 installments"/>
    <x v="0"/>
  </r>
  <r>
    <s v="6e00f1b6909c139001c7df4ccadc97bf"/>
    <n v="1"/>
    <x v="0"/>
    <n v="10"/>
    <n v="168.29"/>
    <s v="7-10 installments"/>
    <x v="0"/>
  </r>
  <r>
    <s v="a6ac9b2c62d9ecdcff51ae90bf85d448"/>
    <n v="1"/>
    <x v="0"/>
    <n v="3"/>
    <n v="56.17"/>
    <s v="2-3 installments"/>
    <x v="0"/>
  </r>
  <r>
    <s v="1f70fc1e13f340ae54f6728d193a93c9"/>
    <n v="1"/>
    <x v="0"/>
    <n v="1"/>
    <n v="72.05"/>
    <s v="1 (single)"/>
    <x v="1"/>
  </r>
  <r>
    <s v="02875e2e1d01d7a1533215fb97510b06"/>
    <n v="1"/>
    <x v="1"/>
    <n v="1"/>
    <n v="207.65"/>
    <s v="1 (single)"/>
    <x v="1"/>
  </r>
  <r>
    <s v="333f77d5d24ed206a3033fba85096b75"/>
    <n v="1"/>
    <x v="0"/>
    <n v="1"/>
    <n v="127.3"/>
    <s v="1 (single)"/>
    <x v="20"/>
  </r>
  <r>
    <s v="8ef736291230daaf8c549e5120c51cae"/>
    <n v="1"/>
    <x v="0"/>
    <n v="10"/>
    <n v="927.87"/>
    <s v="7-10 installments"/>
    <x v="0"/>
  </r>
  <r>
    <s v="892d88aa8747d0e191d10bb0a87b9337"/>
    <n v="1"/>
    <x v="0"/>
    <n v="3"/>
    <n v="104.73"/>
    <s v="2-3 installments"/>
    <x v="12"/>
  </r>
  <r>
    <s v="72897812c44d785964be11c5266c5c28"/>
    <n v="1"/>
    <x v="0"/>
    <n v="1"/>
    <n v="51.13"/>
    <s v="1 (single)"/>
    <x v="1"/>
  </r>
  <r>
    <s v="e0b5327e615585edf5ac1051a466172d"/>
    <n v="1"/>
    <x v="0"/>
    <n v="1"/>
    <n v="1.7"/>
    <s v="1 (single)"/>
    <x v="17"/>
  </r>
  <r>
    <s v="a08e444c29fa117e22e5408c3ffd6646"/>
    <n v="1"/>
    <x v="0"/>
    <n v="6"/>
    <n v="145.69"/>
    <s v="4-6 installments"/>
    <x v="1"/>
  </r>
  <r>
    <s v="34de5f7952fbd04a9a1e5d7001b014b5"/>
    <n v="1"/>
    <x v="0"/>
    <n v="1"/>
    <n v="68.03"/>
    <s v="1 (single)"/>
    <x v="0"/>
  </r>
  <r>
    <s v="a67a7dcbea2b5ce61ba8bc99ff7362db"/>
    <n v="1"/>
    <x v="0"/>
    <n v="8"/>
    <n v="591.88"/>
    <s v="7-10 installments"/>
    <x v="14"/>
  </r>
  <r>
    <s v="4057b2ef485f9beb388fcb296548a5dc"/>
    <n v="1"/>
    <x v="0"/>
    <n v="3"/>
    <n v="213.5"/>
    <s v="2-3 installments"/>
    <x v="18"/>
  </r>
  <r>
    <s v="b8fe1ee18bb4fc8242cafbc4d3edb987"/>
    <n v="1"/>
    <x v="0"/>
    <n v="1"/>
    <n v="97.72"/>
    <s v="1 (single)"/>
    <x v="1"/>
  </r>
  <r>
    <s v="dee8d1d83278b2ec6e50c6472cd24c81"/>
    <n v="1"/>
    <x v="0"/>
    <n v="2"/>
    <n v="51.32"/>
    <s v="2-3 installments"/>
    <x v="1"/>
  </r>
  <r>
    <s v="0a84b71d2fd93eeae49d3149a3e08003"/>
    <n v="1"/>
    <x v="0"/>
    <n v="17"/>
    <n v="175.87"/>
    <s v="11+ installments"/>
    <x v="12"/>
  </r>
  <r>
    <s v="d02a5a29d82eed1f82be00c04745ea7c"/>
    <n v="1"/>
    <x v="0"/>
    <n v="1"/>
    <n v="51.92"/>
    <s v="1 (single)"/>
    <x v="1"/>
  </r>
  <r>
    <s v="878d7b205a8f5eb546d03baa3404fb4c"/>
    <n v="1"/>
    <x v="0"/>
    <n v="4"/>
    <n v="54.27"/>
    <s v="4-6 installments"/>
    <x v="1"/>
  </r>
  <r>
    <s v="0870e65cf1b3551a87735b85ee9dd147"/>
    <n v="1"/>
    <x v="1"/>
    <n v="1"/>
    <n v="71.78"/>
    <s v="1 (single)"/>
    <x v="1"/>
  </r>
  <r>
    <s v="1c2f3eb4c18b1e3ca9439f2824205429"/>
    <n v="1"/>
    <x v="0"/>
    <n v="6"/>
    <n v="428.78"/>
    <s v="4-6 installments"/>
    <x v="1"/>
  </r>
  <r>
    <s v="8c006b6688741e47144a6f79f96e225d"/>
    <n v="1"/>
    <x v="0"/>
    <n v="1"/>
    <n v="82.14"/>
    <s v="1 (single)"/>
    <x v="14"/>
  </r>
  <r>
    <s v="b5129d89b2b35c7c038c6e7eb0ae3e0c"/>
    <n v="1"/>
    <x v="1"/>
    <n v="1"/>
    <n v="78.7"/>
    <s v="1 (single)"/>
    <x v="12"/>
  </r>
  <r>
    <s v="115986c6100a117f487af7dd08cbb2ce"/>
    <n v="1"/>
    <x v="0"/>
    <n v="2"/>
    <n v="141.09"/>
    <s v="2-3 installments"/>
    <x v="1"/>
  </r>
  <r>
    <s v="e5b56ce7a1b3dd73d7425145a4319df5"/>
    <n v="1"/>
    <x v="0"/>
    <n v="1"/>
    <n v="35.93"/>
    <s v="1 (single)"/>
    <x v="1"/>
  </r>
  <r>
    <s v="5ce0709158a972bda105a5c17a5094ed"/>
    <n v="1"/>
    <x v="0"/>
    <n v="1"/>
    <n v="148.86"/>
    <s v="1 (single)"/>
    <x v="1"/>
  </r>
  <r>
    <s v="6068425eef94486cf980570a1e00b58c"/>
    <n v="2"/>
    <x v="2"/>
    <n v="1"/>
    <n v="100"/>
    <s v="1 (single)"/>
    <x v="4"/>
  </r>
  <r>
    <s v="1a3a7d56968e2833fcbb6d4f6885c1cf"/>
    <n v="1"/>
    <x v="0"/>
    <n v="9"/>
    <n v="91.03"/>
    <s v="7-10 installments"/>
    <x v="1"/>
  </r>
  <r>
    <s v="99b224dfda8cffb18398d17cfcba756b"/>
    <n v="1"/>
    <x v="1"/>
    <n v="1"/>
    <n v="66.73999999999999"/>
    <s v="1 (single)"/>
    <x v="12"/>
  </r>
  <r>
    <s v="7799fe2d11ea5199a87e247eab4abcd2"/>
    <n v="1"/>
    <x v="0"/>
    <n v="4"/>
    <n v="226.73"/>
    <s v="4-6 installments"/>
    <x v="17"/>
  </r>
  <r>
    <s v="91fbaf43eacf41ac78b17d7b7ff38156"/>
    <n v="2"/>
    <x v="2"/>
    <n v="1"/>
    <n v="44.49"/>
    <s v="1 (single)"/>
    <x v="0"/>
  </r>
  <r>
    <s v="4879882eaf1d5027d4abb2f571df499c"/>
    <n v="1"/>
    <x v="0"/>
    <n v="1"/>
    <n v="57.43"/>
    <s v="1 (single)"/>
    <x v="1"/>
  </r>
  <r>
    <s v="e0ac12de8c4f2398d96dd807818adaf8"/>
    <n v="1"/>
    <x v="0"/>
    <n v="1"/>
    <n v="136.6"/>
    <s v="1 (single)"/>
    <x v="16"/>
  </r>
  <r>
    <s v="065b60cb1eb8ac3e010b81d60ab6a5a7"/>
    <n v="1"/>
    <x v="0"/>
    <n v="3"/>
    <n v="203.13"/>
    <s v="2-3 installments"/>
    <x v="1"/>
  </r>
  <r>
    <s v="db49353d6689dec69c2c2d19fcdc4d0e"/>
    <n v="1"/>
    <x v="1"/>
    <n v="1"/>
    <n v="53.9"/>
    <s v="1 (single)"/>
    <x v="1"/>
  </r>
  <r>
    <s v="e3f7a673dd1981e0d7b330c8a7220220"/>
    <n v="1"/>
    <x v="0"/>
    <n v="3"/>
    <n v="328.35"/>
    <s v="2-3 installments"/>
    <x v="5"/>
  </r>
  <r>
    <s v="2c12a0b42917704f04946e4ac2cfe69d"/>
    <n v="1"/>
    <x v="0"/>
    <n v="1"/>
    <n v="68"/>
    <s v="1 (single)"/>
    <x v="1"/>
  </r>
  <r>
    <s v="17e1c5b449460e8f208adb9a2d0f368a"/>
    <n v="1"/>
    <x v="1"/>
    <n v="1"/>
    <n v="37.85"/>
    <s v="1 (single)"/>
    <x v="1"/>
  </r>
  <r>
    <s v="cf3089965e7fe7e02e86563c98a01ff4"/>
    <n v="1"/>
    <x v="0"/>
    <n v="1"/>
    <n v="256.22"/>
    <s v="1 (single)"/>
    <x v="1"/>
  </r>
  <r>
    <s v="81f2057c0c9128404edf9896a9269d23"/>
    <n v="1"/>
    <x v="0"/>
    <n v="1"/>
    <n v="29.77"/>
    <s v="1 (single)"/>
    <x v="1"/>
  </r>
  <r>
    <s v="8262ebe1e3df8d5a04eb3c663940c9b0"/>
    <n v="1"/>
    <x v="0"/>
    <n v="8"/>
    <n v="81.55"/>
    <s v="7-10 installments"/>
    <x v="0"/>
  </r>
  <r>
    <s v="1da5abde88d474271f7a8d3dc9206c6a"/>
    <n v="1"/>
    <x v="0"/>
    <n v="1"/>
    <n v="37.78"/>
    <s v="1 (single)"/>
    <x v="1"/>
  </r>
  <r>
    <s v="444a494f39275142d9c75bd7307cdde1"/>
    <n v="1"/>
    <x v="0"/>
    <n v="6"/>
    <n v="67.5"/>
    <s v="4-6 installments"/>
    <x v="16"/>
  </r>
  <r>
    <s v="466a97f80260f9336c1be60a53042e14"/>
    <n v="1"/>
    <x v="0"/>
    <n v="1"/>
    <n v="409.05"/>
    <s v="1 (single)"/>
    <x v="1"/>
  </r>
  <r>
    <s v="80b2fb2d49f96b2a3ee411ede91361e2"/>
    <n v="1"/>
    <x v="0"/>
    <n v="1"/>
    <n v="75.55"/>
    <s v="1 (single)"/>
    <x v="8"/>
  </r>
  <r>
    <s v="81c6f357eaf465ef806ec128cc5919a5"/>
    <n v="1"/>
    <x v="0"/>
    <n v="4"/>
    <n v="281.76"/>
    <s v="4-6 installments"/>
    <x v="1"/>
  </r>
  <r>
    <s v="e66b89fb2a3155a193afedecce0e193f"/>
    <n v="1"/>
    <x v="0"/>
    <n v="1"/>
    <n v="65.05"/>
    <s v="1 (single)"/>
    <x v="0"/>
  </r>
  <r>
    <s v="b0dd307838694a75cf71bf19c41a98cb"/>
    <n v="1"/>
    <x v="0"/>
    <n v="1"/>
    <n v="50.09"/>
    <s v="1 (single)"/>
    <x v="12"/>
  </r>
  <r>
    <s v="199b954f78aa6406855014a9a935ef5a"/>
    <n v="1"/>
    <x v="0"/>
    <n v="1"/>
    <n v="87.95999999999999"/>
    <s v="1 (single)"/>
    <x v="12"/>
  </r>
  <r>
    <s v="51274dc531d06d31c1e36aeadd41bc05"/>
    <n v="1"/>
    <x v="0"/>
    <n v="10"/>
    <n v="105.26"/>
    <s v="7-10 installments"/>
    <x v="21"/>
  </r>
  <r>
    <s v="b46eafc0b21e1cddcd5f94167c67c729"/>
    <n v="1"/>
    <x v="0"/>
    <n v="1"/>
    <n v="99.22"/>
    <s v="1 (single)"/>
    <x v="1"/>
  </r>
  <r>
    <s v="9f877178dc7e99f524c1b02e99fffd40"/>
    <n v="1"/>
    <x v="0"/>
    <n v="3"/>
    <n v="53.55"/>
    <s v="2-3 installments"/>
    <x v="20"/>
  </r>
  <r>
    <s v="485c8e15ad0c30dc2d7aaf0165572c19"/>
    <n v="1"/>
    <x v="0"/>
    <n v="1"/>
    <n v="81.12"/>
    <s v="1 (single)"/>
    <x v="19"/>
  </r>
  <r>
    <s v="7c1d20d6fe132456d237f95b26cd53a8"/>
    <n v="1"/>
    <x v="0"/>
    <n v="2"/>
    <n v="93.56999999999999"/>
    <s v="2-3 installments"/>
    <x v="1"/>
  </r>
  <r>
    <s v="a73d909b08c8058d8c1f42cdb2ada6ae"/>
    <n v="1"/>
    <x v="0"/>
    <n v="1"/>
    <n v="21.04"/>
    <s v="1 (single)"/>
    <x v="1"/>
  </r>
  <r>
    <s v="774593a70fbb54cd0a56eb0db24145a0"/>
    <n v="1"/>
    <x v="0"/>
    <n v="5"/>
    <n v="249.04"/>
    <s v="4-6 installments"/>
    <x v="7"/>
  </r>
  <r>
    <s v="e82aad8d522b370541586c367c19a1e3"/>
    <n v="1"/>
    <x v="0"/>
    <n v="7"/>
    <n v="377.07"/>
    <s v="7-10 installments"/>
    <x v="1"/>
  </r>
  <r>
    <s v="fa5a411aff02eb7f724264bb98ff585d"/>
    <n v="1"/>
    <x v="0"/>
    <n v="5"/>
    <n v="68.31"/>
    <s v="4-6 installments"/>
    <x v="1"/>
  </r>
  <r>
    <s v="11778e1b85f6b679bcaf60a9d114a005"/>
    <n v="1"/>
    <x v="1"/>
    <n v="1"/>
    <n v="428.07"/>
    <s v="1 (single)"/>
    <x v="1"/>
  </r>
  <r>
    <s v="112ba690c4750a816a8862fefc3855b5"/>
    <n v="1"/>
    <x v="0"/>
    <n v="8"/>
    <n v="180.79"/>
    <s v="7-10 installments"/>
    <x v="1"/>
  </r>
  <r>
    <s v="b9df3ba1cd5cd93a66fa5f902ab0dbc5"/>
    <n v="1"/>
    <x v="0"/>
    <n v="1"/>
    <n v="38.42"/>
    <s v="1 (single)"/>
    <x v="12"/>
  </r>
  <r>
    <s v="fd7b969d5c0e4e9fd1b64259682a2aa0"/>
    <n v="1"/>
    <x v="0"/>
    <n v="3"/>
    <n v="30"/>
    <s v="2-3 installments"/>
    <x v="0"/>
  </r>
  <r>
    <s v="84919c45bc47815d2b211367a0149ffe"/>
    <n v="1"/>
    <x v="0"/>
    <n v="2"/>
    <n v="201.13"/>
    <s v="2-3 installments"/>
    <x v="1"/>
  </r>
  <r>
    <s v="edc75396403e226e7ac4e42085860602"/>
    <n v="1"/>
    <x v="0"/>
    <n v="10"/>
    <n v="185.93"/>
    <s v="7-10 installments"/>
    <x v="9"/>
  </r>
  <r>
    <s v="da690cd4a5deda7317b9ab2565bfb312"/>
    <n v="1"/>
    <x v="1"/>
    <n v="1"/>
    <n v="173.18"/>
    <s v="1 (single)"/>
    <x v="19"/>
  </r>
  <r>
    <s v="faf5353e864ae43e76a472b039d0a1a2"/>
    <n v="1"/>
    <x v="0"/>
    <n v="3"/>
    <n v="259.54"/>
    <s v="2-3 installments"/>
    <x v="20"/>
  </r>
  <r>
    <s v="03f8a04136edb44e749e0c70e8793caa"/>
    <n v="1"/>
    <x v="0"/>
    <n v="6"/>
    <n v="180.6"/>
    <s v="4-6 installments"/>
    <x v="1"/>
  </r>
  <r>
    <s v="0ad366bdd2946abe259eb3095c953dc5"/>
    <n v="1"/>
    <x v="0"/>
    <n v="4"/>
    <n v="93.3"/>
    <s v="4-6 installments"/>
    <x v="6"/>
  </r>
  <r>
    <s v="f11d659584813daadb19252b9659a670"/>
    <n v="1"/>
    <x v="0"/>
    <n v="1"/>
    <n v="57"/>
    <s v="1 (single)"/>
    <x v="0"/>
  </r>
  <r>
    <s v="29779056b8e8e8dc45effacaef7b8470"/>
    <n v="1"/>
    <x v="0"/>
    <n v="3"/>
    <n v="152.09"/>
    <s v="2-3 installments"/>
    <x v="1"/>
  </r>
  <r>
    <s v="63d1268ad5a270923a280206fb76bc55"/>
    <n v="1"/>
    <x v="0"/>
    <n v="10"/>
    <n v="202.89"/>
    <s v="7-10 installments"/>
    <x v="3"/>
  </r>
  <r>
    <s v="76f9204ee569a062f27c7e6e5c51983c"/>
    <n v="1"/>
    <x v="0"/>
    <n v="2"/>
    <n v="198.99"/>
    <s v="2-3 installments"/>
    <x v="0"/>
  </r>
  <r>
    <s v="bfd0c2d2890d1ef6f525a21ac63bf5e9"/>
    <n v="1"/>
    <x v="0"/>
    <n v="2"/>
    <n v="118.81"/>
    <s v="2-3 installments"/>
    <x v="20"/>
  </r>
  <r>
    <s v="6b9c0a9a69de06aa2f51edb25dd196de"/>
    <n v="1"/>
    <x v="0"/>
    <n v="1"/>
    <n v="217.59"/>
    <s v="1 (single)"/>
    <x v="14"/>
  </r>
  <r>
    <s v="62f808f5e8babdf5f0092f748ce5b554"/>
    <n v="1"/>
    <x v="1"/>
    <n v="1"/>
    <n v="43.47"/>
    <s v="1 (single)"/>
    <x v="8"/>
  </r>
  <r>
    <s v="648a268c494bbf8c97c03ec64c2ff4d3"/>
    <n v="1"/>
    <x v="1"/>
    <n v="1"/>
    <n v="137.47"/>
    <s v="1 (single)"/>
    <x v="16"/>
  </r>
  <r>
    <s v="c36fe9947bce36c97cd3eb1a5c9303aa"/>
    <n v="1"/>
    <x v="1"/>
    <n v="1"/>
    <n v="167.07"/>
    <s v="1 (single)"/>
    <x v="1"/>
  </r>
  <r>
    <s v="439afa2b3126bff920c9e34798c5d148"/>
    <n v="1"/>
    <x v="0"/>
    <n v="10"/>
    <n v="1234.62"/>
    <s v="7-10 installments"/>
    <x v="12"/>
  </r>
  <r>
    <s v="654da57158d96035814657b5143bb11b"/>
    <n v="11"/>
    <x v="2"/>
    <n v="1"/>
    <n v="30.16"/>
    <s v="1 (single)"/>
    <x v="1"/>
  </r>
  <r>
    <s v="ef800505ac201cb58850d693b4de0512"/>
    <n v="1"/>
    <x v="0"/>
    <n v="2"/>
    <n v="182.3"/>
    <s v="2-3 installments"/>
    <x v="16"/>
  </r>
  <r>
    <s v="70e746af5b44223b32c2e1110cf12001"/>
    <n v="1"/>
    <x v="0"/>
    <n v="1"/>
    <n v="83.22"/>
    <s v="1 (single)"/>
    <x v="0"/>
  </r>
  <r>
    <s v="dab3fc76b1c611fc90d0343f3a1815e7"/>
    <n v="1"/>
    <x v="1"/>
    <n v="1"/>
    <n v="58.59"/>
    <s v="1 (single)"/>
    <x v="12"/>
  </r>
  <r>
    <s v="fd2f3b1ef3f5448ff37c4e0fea64c1cd"/>
    <n v="1"/>
    <x v="0"/>
    <n v="1"/>
    <n v="69.06999999999999"/>
    <s v="1 (single)"/>
    <x v="1"/>
  </r>
  <r>
    <s v="2aebac0660127ed64f4d59d0498ea5a9"/>
    <n v="1"/>
    <x v="0"/>
    <n v="1"/>
    <n v="70.40000000000001"/>
    <s v="1 (single)"/>
    <x v="14"/>
  </r>
  <r>
    <s v="2da7849b212a57039d3fbf25ea7b8056"/>
    <n v="1"/>
    <x v="1"/>
    <n v="1"/>
    <n v="67.77"/>
    <s v="1 (single)"/>
    <x v="1"/>
  </r>
  <r>
    <s v="7a8b9a4ee163fa0b06377953101c8085"/>
    <n v="1"/>
    <x v="0"/>
    <n v="2"/>
    <n v="97.61"/>
    <s v="2-3 installments"/>
    <x v="1"/>
  </r>
  <r>
    <s v="a56600c329635ec16de77fc6b2ed8ed5"/>
    <n v="1"/>
    <x v="0"/>
    <n v="6"/>
    <n v="279.65"/>
    <s v="4-6 installments"/>
    <x v="1"/>
  </r>
  <r>
    <s v="cefc3e3c58e8a79b920d05c63e320c69"/>
    <n v="1"/>
    <x v="0"/>
    <n v="1"/>
    <n v="66.81"/>
    <s v="1 (single)"/>
    <x v="4"/>
  </r>
  <r>
    <s v="0be284f82e07ecf4a437f85b82ba09cf"/>
    <n v="1"/>
    <x v="1"/>
    <n v="1"/>
    <n v="115.77"/>
    <s v="1 (single)"/>
    <x v="1"/>
  </r>
  <r>
    <s v="667a343388666e0ff92e3ae5fe3b727f"/>
    <n v="1"/>
    <x v="0"/>
    <n v="1"/>
    <n v="32.59"/>
    <s v="1 (single)"/>
    <x v="1"/>
  </r>
  <r>
    <s v="26571b3afa2184e8287729d2a84f92f1"/>
    <n v="1"/>
    <x v="0"/>
    <n v="1"/>
    <n v="141.67"/>
    <s v="1 (single)"/>
    <x v="12"/>
  </r>
  <r>
    <s v="3335f13449d5b75804a0a49611cf11a4"/>
    <n v="1"/>
    <x v="0"/>
    <n v="1"/>
    <n v="57.6"/>
    <s v="1 (single)"/>
    <x v="4"/>
  </r>
  <r>
    <s v="c82d05a27c07ba92d333b046a6042d32"/>
    <n v="1"/>
    <x v="0"/>
    <n v="2"/>
    <n v="154.54"/>
    <s v="2-3 installments"/>
    <x v="0"/>
  </r>
  <r>
    <s v="f5c7e6dffe1ba6e19b7e8ed0d2605078"/>
    <n v="1"/>
    <x v="1"/>
    <n v="1"/>
    <n v="160.23"/>
    <s v="1 (single)"/>
    <x v="12"/>
  </r>
  <r>
    <s v="e674cdda4bf52dbd8a4a8c474660dbbb"/>
    <n v="1"/>
    <x v="1"/>
    <n v="1"/>
    <n v="110.93"/>
    <s v="1 (single)"/>
    <x v="16"/>
  </r>
  <r>
    <s v="fd038d8e957d1407c9928ef57603146e"/>
    <n v="1"/>
    <x v="0"/>
    <n v="8"/>
    <n v="364.78"/>
    <s v="7-10 installments"/>
    <x v="3"/>
  </r>
  <r>
    <s v="888145bee8f63a354c8b421852577b73"/>
    <n v="1"/>
    <x v="0"/>
    <n v="2"/>
    <n v="181.86"/>
    <s v="2-3 installments"/>
    <x v="12"/>
  </r>
  <r>
    <s v="9fb6e7ca3a34e0500eb810d98b00b81d"/>
    <n v="1"/>
    <x v="0"/>
    <n v="1"/>
    <n v="476.34"/>
    <s v="1 (single)"/>
    <x v="19"/>
  </r>
  <r>
    <s v="aec156801075fbdb57c614c4f69d2695"/>
    <n v="1"/>
    <x v="0"/>
    <n v="10"/>
    <n v="156.51"/>
    <s v="7-10 installments"/>
    <x v="1"/>
  </r>
  <r>
    <s v="c1e6381e0212521187651df2d8d099de"/>
    <n v="1"/>
    <x v="0"/>
    <n v="1"/>
    <n v="55"/>
    <s v="1 (single)"/>
    <x v="1"/>
  </r>
  <r>
    <s v="248907ae8054cb8e93d5aa44857779b4"/>
    <n v="1"/>
    <x v="0"/>
    <n v="1"/>
    <n v="45.09"/>
    <s v="1 (single)"/>
    <x v="7"/>
  </r>
  <r>
    <s v="5ba291a4740d9f7973e2f135a6a7f54f"/>
    <n v="1"/>
    <x v="0"/>
    <n v="2"/>
    <n v="51.69"/>
    <s v="2-3 installments"/>
    <x v="1"/>
  </r>
  <r>
    <s v="7e1090f3947562c4ac55c5ec2387ec9c"/>
    <n v="1"/>
    <x v="1"/>
    <n v="1"/>
    <n v="287.3"/>
    <s v="1 (single)"/>
    <x v="0"/>
  </r>
  <r>
    <s v="65312c6e4ce03c0fb633a4ac541949d8"/>
    <n v="1"/>
    <x v="0"/>
    <n v="1"/>
    <n v="68.59"/>
    <s v="1 (single)"/>
    <x v="12"/>
  </r>
  <r>
    <s v="d1014219440f60c0dafbedd79215e002"/>
    <n v="1"/>
    <x v="0"/>
    <n v="1"/>
    <n v="36.35"/>
    <s v="1 (single)"/>
    <x v="1"/>
  </r>
  <r>
    <s v="e28092688b076f8a163428deea7e3bfd"/>
    <n v="1"/>
    <x v="1"/>
    <n v="1"/>
    <n v="33.27"/>
    <s v="1 (single)"/>
    <x v="1"/>
  </r>
  <r>
    <s v="33155e3c770d0aeb3c0e7d431e6b420d"/>
    <n v="1"/>
    <x v="0"/>
    <n v="3"/>
    <n v="103.26"/>
    <s v="2-3 installments"/>
    <x v="12"/>
  </r>
  <r>
    <s v="08d55e35f34806d85f4d99b62297e578"/>
    <n v="2"/>
    <x v="0"/>
    <n v="3"/>
    <n v="78.70999999999999"/>
    <s v="2-3 installments"/>
    <x v="18"/>
  </r>
  <r>
    <s v="d9e61dcd00568330306bd1733a413ae7"/>
    <n v="1"/>
    <x v="0"/>
    <n v="2"/>
    <n v="66.84999999999999"/>
    <s v="2-3 installments"/>
    <x v="12"/>
  </r>
  <r>
    <s v="5f0a629aeece4974825fe52949c74603"/>
    <n v="1"/>
    <x v="0"/>
    <n v="4"/>
    <n v="323.93"/>
    <s v="4-6 installments"/>
    <x v="1"/>
  </r>
  <r>
    <s v="31c421113f181dadede6afbef5d48075"/>
    <n v="1"/>
    <x v="0"/>
    <n v="1"/>
    <n v="89.20999999999999"/>
    <s v="1 (single)"/>
    <x v="4"/>
  </r>
  <r>
    <s v="e21124ab31068ff2d96510278646010d"/>
    <n v="1"/>
    <x v="1"/>
    <n v="1"/>
    <n v="133.46"/>
    <s v="1 (single)"/>
    <x v="1"/>
  </r>
  <r>
    <s v="7f923d4f971b7fa555dde1bdc7a9d475"/>
    <n v="1"/>
    <x v="0"/>
    <n v="1"/>
    <n v="71.14"/>
    <s v="1 (single)"/>
    <x v="12"/>
  </r>
  <r>
    <s v="139dbedc84f28f9d9da423fb52a57f80"/>
    <n v="1"/>
    <x v="0"/>
    <n v="5"/>
    <n v="153.68"/>
    <s v="4-6 installments"/>
    <x v="20"/>
  </r>
  <r>
    <s v="09bb35a3939c3181b4a5619cb3918976"/>
    <n v="1"/>
    <x v="0"/>
    <n v="2"/>
    <n v="116.94"/>
    <s v="2-3 installments"/>
    <x v="1"/>
  </r>
  <r>
    <s v="8173203a530c14fc205d5f87801b227a"/>
    <n v="1"/>
    <x v="0"/>
    <n v="1"/>
    <n v="185.27"/>
    <s v="1 (single)"/>
    <x v="1"/>
  </r>
  <r>
    <s v="f9f159ecaaa3dff842ad66c4ce03e64c"/>
    <n v="1"/>
    <x v="1"/>
    <n v="1"/>
    <n v="89.17"/>
    <s v="1 (single)"/>
    <x v="12"/>
  </r>
  <r>
    <s v="4b1e9e86e377397f8b305cc26fb038a9"/>
    <n v="1"/>
    <x v="0"/>
    <n v="1"/>
    <n v="116.36"/>
    <s v="1 (single)"/>
    <x v="8"/>
  </r>
  <r>
    <s v="6b1f68a2d5c9524f453ea9e273baf918"/>
    <n v="1"/>
    <x v="1"/>
    <n v="1"/>
    <n v="77.56999999999999"/>
    <s v="1 (single)"/>
    <x v="8"/>
  </r>
  <r>
    <s v="39e1cc336087cefad5b96a4e37ec170d"/>
    <n v="1"/>
    <x v="1"/>
    <n v="1"/>
    <n v="91.18000000000001"/>
    <s v="1 (single)"/>
    <x v="0"/>
  </r>
  <r>
    <s v="a2386b09b362176b550c64e738a7dfa8"/>
    <n v="1"/>
    <x v="0"/>
    <n v="1"/>
    <n v="278.86"/>
    <s v="1 (single)"/>
    <x v="14"/>
  </r>
  <r>
    <s v="ff014de83d667807820e68d8ea975281"/>
    <n v="1"/>
    <x v="0"/>
    <n v="1"/>
    <n v="35.11"/>
    <s v="1 (single)"/>
    <x v="1"/>
  </r>
  <r>
    <s v="647435133861948067a0b68eb68b4357"/>
    <n v="1"/>
    <x v="0"/>
    <n v="1"/>
    <n v="112.1"/>
    <s v="1 (single)"/>
    <x v="12"/>
  </r>
  <r>
    <s v="1c5ab74a30a7b379ed18bd97d700d84a"/>
    <n v="1"/>
    <x v="0"/>
    <n v="5"/>
    <n v="57.53"/>
    <s v="4-6 installments"/>
    <x v="4"/>
  </r>
  <r>
    <s v="bca6973318908880784628d67b5ac023"/>
    <n v="1"/>
    <x v="0"/>
    <n v="5"/>
    <n v="123.69"/>
    <s v="4-6 installments"/>
    <x v="1"/>
  </r>
  <r>
    <s v="d2c42241f393fe85f13e04a3a402c40e"/>
    <n v="1"/>
    <x v="0"/>
    <n v="3"/>
    <n v="100.75"/>
    <s v="2-3 installments"/>
    <x v="8"/>
  </r>
  <r>
    <s v="f47a19bfce7086d0e3ddfa0633d20035"/>
    <n v="1"/>
    <x v="2"/>
    <n v="1"/>
    <n v="54.09"/>
    <s v="1 (single)"/>
    <x v="12"/>
  </r>
  <r>
    <s v="8b1789e10f33bfc4af50c1e39aae50f7"/>
    <n v="1"/>
    <x v="0"/>
    <n v="2"/>
    <n v="55.6"/>
    <s v="2-3 installments"/>
    <x v="1"/>
  </r>
  <r>
    <s v="9f98fbb9d688c4f3356987801b19286d"/>
    <n v="1"/>
    <x v="0"/>
    <n v="9"/>
    <n v="91.26000000000001"/>
    <s v="7-10 installments"/>
    <x v="8"/>
  </r>
  <r>
    <s v="d2f6b89578aee72f553aad3c76098e63"/>
    <n v="1"/>
    <x v="0"/>
    <n v="1"/>
    <n v="53.9"/>
    <s v="1 (single)"/>
    <x v="9"/>
  </r>
  <r>
    <s v="7affac81820aaf2175139fb5e1f2b4c0"/>
    <n v="1"/>
    <x v="1"/>
    <n v="1"/>
    <n v="99.04000000000001"/>
    <s v="1 (single)"/>
    <x v="0"/>
  </r>
  <r>
    <s v="005e5166e99d1e4d0c4f808b0540ba94"/>
    <n v="1"/>
    <x v="1"/>
    <n v="1"/>
    <n v="136.7"/>
    <s v="1 (single)"/>
    <x v="6"/>
  </r>
  <r>
    <s v="d41f1036712e18ee525939d08b7a1c98"/>
    <n v="3"/>
    <x v="2"/>
    <n v="1"/>
    <n v="17.14"/>
    <s v="1 (single)"/>
    <x v="1"/>
  </r>
  <r>
    <s v="49bf06962eeb0701f8757f0a7d6d74d1"/>
    <n v="1"/>
    <x v="0"/>
    <n v="10"/>
    <n v="705.26"/>
    <s v="7-10 installments"/>
    <x v="4"/>
  </r>
  <r>
    <s v="e8f84840b3e83e5d117325aad1ba4d50"/>
    <n v="1"/>
    <x v="0"/>
    <n v="1"/>
    <n v="80.26000000000001"/>
    <s v="1 (single)"/>
    <x v="1"/>
  </r>
  <r>
    <s v="ad716a0d2ae795dfccfb3afc5d40a6e9"/>
    <n v="1"/>
    <x v="0"/>
    <n v="1"/>
    <n v="94.13"/>
    <s v="1 (single)"/>
    <x v="1"/>
  </r>
  <r>
    <s v="cce1b8a1c5f8b1d224e19628299c8f54"/>
    <n v="1"/>
    <x v="1"/>
    <n v="1"/>
    <n v="19.62"/>
    <s v="1 (single)"/>
    <x v="8"/>
  </r>
  <r>
    <s v="5ab71d2f8c1457987d8674d6f6090483"/>
    <n v="1"/>
    <x v="1"/>
    <n v="1"/>
    <n v="50.09"/>
    <s v="1 (single)"/>
    <x v="8"/>
  </r>
  <r>
    <s v="cb5c1ad1fb0068c83523238259a8e930"/>
    <n v="1"/>
    <x v="1"/>
    <n v="1"/>
    <n v="207.87"/>
    <s v="1 (single)"/>
    <x v="14"/>
  </r>
  <r>
    <s v="3fd458f81a4ab505469540d26bcdb598"/>
    <n v="1"/>
    <x v="0"/>
    <n v="1"/>
    <n v="120.31"/>
    <s v="1 (single)"/>
    <x v="17"/>
  </r>
  <r>
    <s v="88765c7c25c8dd40cefcd887f3c8cd8e"/>
    <n v="1"/>
    <x v="0"/>
    <n v="2"/>
    <n v="219.57"/>
    <s v="2-3 installments"/>
    <x v="2"/>
  </r>
  <r>
    <s v="ea7dfe9f928b33cb2e9d8bc99dd7e0f3"/>
    <n v="1"/>
    <x v="0"/>
    <n v="1"/>
    <n v="25.33"/>
    <s v="1 (single)"/>
    <x v="0"/>
  </r>
  <r>
    <s v="a7c7a7efd0001000ffec268b29c694da"/>
    <n v="1"/>
    <x v="1"/>
    <n v="1"/>
    <n v="52.92"/>
    <s v="1 (single)"/>
    <x v="19"/>
  </r>
  <r>
    <s v="ec26e3896015c5472a0693f7b2b3895f"/>
    <n v="1"/>
    <x v="0"/>
    <n v="1"/>
    <n v="111.09"/>
    <s v="1 (single)"/>
    <x v="1"/>
  </r>
  <r>
    <s v="eadacd4909367cdc58880cf410cb7c4c"/>
    <n v="1"/>
    <x v="0"/>
    <n v="1"/>
    <n v="76.84999999999999"/>
    <s v="1 (single)"/>
    <x v="20"/>
  </r>
  <r>
    <s v="11c97c1505db128db3b46471c5bdc0df"/>
    <n v="1"/>
    <x v="1"/>
    <n v="1"/>
    <n v="114.42"/>
    <s v="1 (single)"/>
    <x v="1"/>
  </r>
  <r>
    <s v="d23b1afea718882b7c22f47dbb27a482"/>
    <n v="1"/>
    <x v="0"/>
    <n v="2"/>
    <n v="139.48"/>
    <s v="2-3 installments"/>
    <x v="20"/>
  </r>
  <r>
    <s v="c01f21ada50a5698452ca20ddc90925b"/>
    <n v="1"/>
    <x v="1"/>
    <n v="1"/>
    <n v="357.13"/>
    <s v="1 (single)"/>
    <x v="0"/>
  </r>
  <r>
    <s v="26b9d973779b9fe3d4496521aa4d67e9"/>
    <n v="1"/>
    <x v="0"/>
    <n v="5"/>
    <n v="143.83"/>
    <s v="4-6 installments"/>
    <x v="1"/>
  </r>
  <r>
    <s v="fd984ab24b8957a92cf633abe51ba985"/>
    <n v="1"/>
    <x v="0"/>
    <n v="5"/>
    <n v="57.53"/>
    <s v="4-6 installments"/>
    <x v="4"/>
  </r>
  <r>
    <s v="508d8fa044fdaa4d8faff57a4e72e64a"/>
    <n v="1"/>
    <x v="0"/>
    <n v="6"/>
    <n v="230.37"/>
    <s v="4-6 installments"/>
    <x v="12"/>
  </r>
  <r>
    <s v="142c8688b5b13e21ac5a448a1688b9d7"/>
    <n v="1"/>
    <x v="0"/>
    <n v="12"/>
    <n v="327.5"/>
    <s v="11+ installments"/>
    <x v="1"/>
  </r>
  <r>
    <s v="688caf637d0fff2abbdcc0303cd47b1e"/>
    <n v="1"/>
    <x v="0"/>
    <n v="2"/>
    <n v="175.27"/>
    <s v="2-3 installments"/>
    <x v="4"/>
  </r>
  <r>
    <s v="1917dc45b0bd8e45ef7e5919e9c35c15"/>
    <n v="1"/>
    <x v="0"/>
    <n v="3"/>
    <n v="152.88"/>
    <s v="2-3 installments"/>
    <x v="1"/>
  </r>
  <r>
    <s v="a506cff68ad939f030138d38c2350dd0"/>
    <n v="1"/>
    <x v="0"/>
    <n v="10"/>
    <n v="147.18"/>
    <s v="7-10 installments"/>
    <x v="1"/>
  </r>
  <r>
    <s v="7bddd9e6b1537e5eddb67e890e80119b"/>
    <n v="1"/>
    <x v="0"/>
    <n v="2"/>
    <n v="41.59"/>
    <s v="2-3 installments"/>
    <x v="1"/>
  </r>
  <r>
    <s v="e4dd49ba0611671232dcae9e0dc08206"/>
    <n v="1"/>
    <x v="1"/>
    <n v="1"/>
    <n v="88.56"/>
    <s v="1 (single)"/>
    <x v="1"/>
  </r>
  <r>
    <s v="2af90e72b95362d3b1fe9561ebb3c142"/>
    <n v="1"/>
    <x v="2"/>
    <n v="1"/>
    <n v="191.84"/>
    <s v="1 (single)"/>
    <x v="1"/>
  </r>
  <r>
    <s v="6fa0a93cdb26addb94babd05cb172c69"/>
    <n v="1"/>
    <x v="0"/>
    <n v="10"/>
    <n v="320.53"/>
    <s v="7-10 installments"/>
    <x v="1"/>
  </r>
  <r>
    <s v="2f8542c0ec9dabf60950c6ae4403fdfe"/>
    <n v="1"/>
    <x v="0"/>
    <n v="3"/>
    <n v="200.47"/>
    <s v="2-3 installments"/>
    <x v="16"/>
  </r>
  <r>
    <s v="d74c7ba612504db83fd0437803bc9b49"/>
    <n v="1"/>
    <x v="0"/>
    <n v="5"/>
    <n v="199.76"/>
    <s v="4-6 installments"/>
    <x v="1"/>
  </r>
  <r>
    <s v="4e137cf3d77c73a7969312a30bdbba02"/>
    <n v="1"/>
    <x v="0"/>
    <n v="5"/>
    <n v="144.31"/>
    <s v="4-6 installments"/>
    <x v="0"/>
  </r>
  <r>
    <s v="ea48f52bfae7e6ed254f9e8d052875b9"/>
    <n v="1"/>
    <x v="0"/>
    <n v="2"/>
    <n v="24.42"/>
    <s v="2-3 installments"/>
    <x v="0"/>
  </r>
  <r>
    <s v="6d4dd79bee1e2a93f09c9501c2ff87e7"/>
    <n v="1"/>
    <x v="0"/>
    <n v="10"/>
    <n v="307.56"/>
    <s v="7-10 installments"/>
    <x v="1"/>
  </r>
  <r>
    <s v="17295d6651c53865e020aa846be5ce3f"/>
    <n v="1"/>
    <x v="1"/>
    <n v="1"/>
    <n v="212.06"/>
    <s v="1 (single)"/>
    <x v="1"/>
  </r>
  <r>
    <s v="c4fe474b612c47a9371f3404c98aa380"/>
    <n v="1"/>
    <x v="0"/>
    <n v="1"/>
    <n v="156.42"/>
    <s v="1 (single)"/>
    <x v="1"/>
  </r>
  <r>
    <s v="f23a386d7f29aef06a450737a8239bc2"/>
    <n v="1"/>
    <x v="0"/>
    <n v="1"/>
    <n v="123.24"/>
    <s v="1 (single)"/>
    <x v="1"/>
  </r>
  <r>
    <s v="90dbcfe5c30e1fd81cfaf22dc879e81b"/>
    <n v="2"/>
    <x v="2"/>
    <n v="1"/>
    <n v="135.3"/>
    <s v="1 (single)"/>
    <x v="1"/>
  </r>
  <r>
    <s v="6286969c45053d1fd12f25d712734b67"/>
    <n v="1"/>
    <x v="0"/>
    <n v="1"/>
    <n v="35"/>
    <s v="1 (single)"/>
    <x v="4"/>
  </r>
  <r>
    <s v="031e976ccc4a1678f5485552ed1ae778"/>
    <n v="1"/>
    <x v="0"/>
    <n v="4"/>
    <n v="219.67"/>
    <s v="4-6 installments"/>
    <x v="8"/>
  </r>
  <r>
    <s v="2dd8889de2874b9c27e1bec2bf9070ae"/>
    <n v="1"/>
    <x v="0"/>
    <n v="5"/>
    <n v="117.94"/>
    <s v="4-6 installments"/>
    <x v="0"/>
  </r>
  <r>
    <s v="838134390df33aab81a8bfaf7260b61b"/>
    <n v="1"/>
    <x v="0"/>
    <n v="1"/>
    <n v="217.86"/>
    <s v="1 (single)"/>
    <x v="1"/>
  </r>
  <r>
    <s v="04b16c4b451253310532ae8020927b06"/>
    <n v="1"/>
    <x v="0"/>
    <n v="4"/>
    <n v="77.56999999999999"/>
    <s v="4-6 installments"/>
    <x v="6"/>
  </r>
  <r>
    <s v="e703f9ab67e765670d62eeec75af5d62"/>
    <n v="1"/>
    <x v="0"/>
    <n v="8"/>
    <n v="350.18"/>
    <s v="7-10 installments"/>
    <x v="1"/>
  </r>
  <r>
    <s v="82b5afc1133f4b14abbcb31fd3a3fa5d"/>
    <n v="1"/>
    <x v="0"/>
    <n v="6"/>
    <n v="67.45999999999999"/>
    <s v="4-6 installments"/>
    <x v="0"/>
  </r>
  <r>
    <s v="89386a239475a1cd440505e7519404cc"/>
    <n v="1"/>
    <x v="0"/>
    <n v="1"/>
    <n v="63.01"/>
    <s v="1 (single)"/>
    <x v="8"/>
  </r>
  <r>
    <s v="6e269660f01d35b9a19cc6221711347d"/>
    <n v="1"/>
    <x v="1"/>
    <n v="1"/>
    <n v="162.81"/>
    <s v="1 (single)"/>
    <x v="12"/>
  </r>
  <r>
    <s v="b650d7403dcbd0ea65de939ef388e69a"/>
    <n v="1"/>
    <x v="0"/>
    <n v="1"/>
    <n v="55.13"/>
    <s v="1 (single)"/>
    <x v="16"/>
  </r>
  <r>
    <s v="da0270ce1d44a68ad7f23a00aaa066a2"/>
    <n v="1"/>
    <x v="0"/>
    <n v="1"/>
    <n v="100.95"/>
    <s v="1 (single)"/>
    <x v="16"/>
  </r>
  <r>
    <s v="3eb03e7a4a9a9197c4f0481415bec34d"/>
    <n v="1"/>
    <x v="1"/>
    <n v="1"/>
    <n v="94.20999999999999"/>
    <s v="1 (single)"/>
    <x v="1"/>
  </r>
  <r>
    <s v="58886807e36e0914413be7ba2102692b"/>
    <n v="1"/>
    <x v="0"/>
    <n v="1"/>
    <n v="44.51"/>
    <s v="1 (single)"/>
    <x v="0"/>
  </r>
  <r>
    <s v="c233a5be39263e6b4d380d2af589ff09"/>
    <n v="1"/>
    <x v="0"/>
    <n v="1"/>
    <n v="142.7"/>
    <s v="1 (single)"/>
    <x v="0"/>
  </r>
  <r>
    <s v="4882f3ba2955233931dbfa02945db130"/>
    <n v="1"/>
    <x v="0"/>
    <n v="3"/>
    <n v="117.85"/>
    <s v="2-3 installments"/>
    <x v="16"/>
  </r>
  <r>
    <s v="9b36be8204e21a5c4bb5be20c404cc1e"/>
    <n v="1"/>
    <x v="2"/>
    <n v="1"/>
    <n v="42.5"/>
    <s v="1 (single)"/>
    <x v="1"/>
  </r>
  <r>
    <s v="0b47f5e9432bd433f8c5cf64e60e6e5f"/>
    <n v="3"/>
    <x v="2"/>
    <n v="1"/>
    <n v="20"/>
    <s v="1 (single)"/>
    <x v="1"/>
  </r>
  <r>
    <s v="95fd03e2237bc14cf9c1b6d6abd6ae93"/>
    <n v="1"/>
    <x v="0"/>
    <n v="1"/>
    <n v="44"/>
    <s v="1 (single)"/>
    <x v="1"/>
  </r>
  <r>
    <s v="05e6501cdfbd86fe9a3a788c3d411091"/>
    <n v="1"/>
    <x v="0"/>
    <n v="4"/>
    <n v="44.27"/>
    <s v="4-6 installments"/>
    <x v="1"/>
  </r>
  <r>
    <s v="9dd2846e2fd754eb21361544d11a1d71"/>
    <n v="1"/>
    <x v="0"/>
    <n v="5"/>
    <n v="87.84999999999999"/>
    <s v="4-6 installments"/>
    <x v="1"/>
  </r>
  <r>
    <s v="a5005eed826f3e8454d90b149ef8e6de"/>
    <n v="1"/>
    <x v="0"/>
    <n v="5"/>
    <n v="175.92"/>
    <s v="4-6 installments"/>
    <x v="1"/>
  </r>
  <r>
    <s v="c0aa7b8e7596f25711073d95e0dbbec5"/>
    <n v="1"/>
    <x v="0"/>
    <n v="8"/>
    <n v="248.35"/>
    <s v="7-10 installments"/>
    <x v="0"/>
  </r>
  <r>
    <s v="004f5d8f238e8908e6864b874eda3391"/>
    <n v="1"/>
    <x v="1"/>
    <n v="1"/>
    <n v="138.6"/>
    <s v="1 (single)"/>
    <x v="24"/>
  </r>
  <r>
    <s v="78d58078e70e4f5add3ab8b0a5013212"/>
    <n v="1"/>
    <x v="1"/>
    <n v="1"/>
    <n v="187.82"/>
    <s v="1 (single)"/>
    <x v="1"/>
  </r>
  <r>
    <s v="115b0af09e238258e470c0ca6350fb3b"/>
    <n v="1"/>
    <x v="0"/>
    <n v="4"/>
    <n v="166.98"/>
    <s v="4-6 installments"/>
    <x v="22"/>
  </r>
  <r>
    <s v="5abf4d5854dbe45f295e2c7dd390073f"/>
    <n v="1"/>
    <x v="0"/>
    <n v="1"/>
    <n v="16.78"/>
    <s v="1 (single)"/>
    <x v="1"/>
  </r>
  <r>
    <s v="25d0b5f3b18171a316c74039473013aa"/>
    <n v="1"/>
    <x v="1"/>
    <n v="1"/>
    <n v="196.01"/>
    <s v="1 (single)"/>
    <x v="1"/>
  </r>
  <r>
    <s v="68cb8888858976265e5e4110f76574b3"/>
    <n v="1"/>
    <x v="0"/>
    <n v="1"/>
    <n v="36.1"/>
    <s v="1 (single)"/>
    <x v="6"/>
  </r>
  <r>
    <s v="327eeec43bd2166ab6b6e0839ec11e99"/>
    <n v="1"/>
    <x v="1"/>
    <n v="1"/>
    <n v="116.57"/>
    <s v="1 (single)"/>
    <x v="0"/>
  </r>
  <r>
    <s v="72ec38baa39449f9ab884a84c5c8f4ef"/>
    <n v="1"/>
    <x v="1"/>
    <n v="1"/>
    <n v="150.14"/>
    <s v="1 (single)"/>
    <x v="0"/>
  </r>
  <r>
    <s v="7e6d0e5b8f1f04ddb5b183f33aec691e"/>
    <n v="1"/>
    <x v="0"/>
    <n v="1"/>
    <n v="217.55"/>
    <s v="1 (single)"/>
    <x v="6"/>
  </r>
  <r>
    <s v="142ac5357e541e5881d26fc5eb5f3754"/>
    <n v="1"/>
    <x v="0"/>
    <n v="2"/>
    <n v="311.81"/>
    <s v="2-3 installments"/>
    <x v="1"/>
  </r>
  <r>
    <s v="f973d0ce8c26b450f3c57eae24f60f17"/>
    <n v="1"/>
    <x v="1"/>
    <n v="1"/>
    <n v="134.91"/>
    <s v="1 (single)"/>
    <x v="12"/>
  </r>
  <r>
    <s v="5603a3d307ed6372be265333d4fa32e5"/>
    <n v="1"/>
    <x v="0"/>
    <n v="3"/>
    <n v="181.42"/>
    <s v="2-3 installments"/>
    <x v="16"/>
  </r>
  <r>
    <s v="b9c9ae9ec1ae133cb9d76c6a4d38c316"/>
    <n v="1"/>
    <x v="0"/>
    <n v="1"/>
    <n v="5.06"/>
    <s v="1 (single)"/>
    <x v="1"/>
  </r>
  <r>
    <s v="b5d08e6b71d4af8f816daf169014c908"/>
    <n v="1"/>
    <x v="1"/>
    <n v="1"/>
    <n v="116.45"/>
    <s v="1 (single)"/>
    <x v="12"/>
  </r>
  <r>
    <s v="731fce79a6dfc4251b9ee57dc2f6b239"/>
    <n v="1"/>
    <x v="0"/>
    <n v="1"/>
    <n v="93.31"/>
    <s v="1 (single)"/>
    <x v="6"/>
  </r>
  <r>
    <s v="3d3bf2f6415d93b07c9b1fa798a19239"/>
    <n v="1"/>
    <x v="0"/>
    <n v="5"/>
    <n v="117.94"/>
    <s v="4-6 installments"/>
    <x v="4"/>
  </r>
  <r>
    <s v="1dc44ddf13d4ec315adcfc2afafb9a0d"/>
    <n v="1"/>
    <x v="0"/>
    <n v="3"/>
    <n v="31.77"/>
    <s v="2-3 installments"/>
    <x v="1"/>
  </r>
  <r>
    <s v="384c77719e344da55f8a137a0fc63b4b"/>
    <n v="1"/>
    <x v="0"/>
    <n v="6"/>
    <n v="133.68"/>
    <s v="4-6 installments"/>
    <x v="0"/>
  </r>
  <r>
    <s v="e1458d8518d1632318cd88ead53c633a"/>
    <n v="1"/>
    <x v="0"/>
    <n v="6"/>
    <n v="62.01"/>
    <s v="4-6 installments"/>
    <x v="1"/>
  </r>
  <r>
    <s v="50109a6c720b998320449ebdf2c0798b"/>
    <n v="1"/>
    <x v="0"/>
    <n v="1"/>
    <n v="106.87"/>
    <s v="1 (single)"/>
    <x v="0"/>
  </r>
  <r>
    <s v="49c95c693647934576c041ce758a0310"/>
    <n v="1"/>
    <x v="0"/>
    <n v="7"/>
    <n v="133.76"/>
    <s v="7-10 installments"/>
    <x v="1"/>
  </r>
  <r>
    <s v="b7bc985b499023bd3e281a1779ba0bf5"/>
    <n v="1"/>
    <x v="0"/>
    <n v="3"/>
    <n v="193.25"/>
    <s v="2-3 installments"/>
    <x v="12"/>
  </r>
  <r>
    <s v="ee0ab7251e08896f99e68e22fdb69764"/>
    <n v="1"/>
    <x v="0"/>
    <n v="3"/>
    <n v="45.27"/>
    <s v="2-3 installments"/>
    <x v="1"/>
  </r>
  <r>
    <s v="c94ddd241e51ad691efa43aaee5b7f7d"/>
    <n v="1"/>
    <x v="0"/>
    <n v="9"/>
    <n v="231.27"/>
    <s v="7-10 installments"/>
    <x v="12"/>
  </r>
  <r>
    <s v="cf0df64aec6d7f8bf60b0552a954b3b8"/>
    <n v="1"/>
    <x v="1"/>
    <n v="1"/>
    <n v="110.21"/>
    <s v="1 (single)"/>
    <x v="12"/>
  </r>
  <r>
    <s v="72b3e44d921d5ac99bd4a388569be765"/>
    <n v="1"/>
    <x v="0"/>
    <n v="3"/>
    <n v="203.57"/>
    <s v="2-3 installments"/>
    <x v="1"/>
  </r>
  <r>
    <s v="f72527ae8967d32220ad8610c273e100"/>
    <n v="1"/>
    <x v="1"/>
    <n v="1"/>
    <n v="55.09"/>
    <s v="1 (single)"/>
    <x v="12"/>
  </r>
  <r>
    <s v="b2377b1954ac905f64a3797f58fc36d9"/>
    <n v="1"/>
    <x v="1"/>
    <n v="1"/>
    <n v="175.08"/>
    <s v="1 (single)"/>
    <x v="1"/>
  </r>
  <r>
    <s v="55361b153c0444dab69a4f7fc00bbb66"/>
    <n v="1"/>
    <x v="0"/>
    <n v="5"/>
    <n v="553.04"/>
    <s v="4-6 installments"/>
    <x v="1"/>
  </r>
  <r>
    <s v="7fb803b61e1301dc6887ef9d54cfcf26"/>
    <n v="1"/>
    <x v="0"/>
    <n v="3"/>
    <n v="1237.28"/>
    <s v="2-3 installments"/>
    <x v="1"/>
  </r>
  <r>
    <s v="a33506544926e8200ef81a92ce3c3280"/>
    <n v="1"/>
    <x v="0"/>
    <n v="3"/>
    <n v="74.16"/>
    <s v="2-3 installments"/>
    <x v="12"/>
  </r>
  <r>
    <s v="8c55c1f57a0d612e7dbfe23c7376b612"/>
    <n v="1"/>
    <x v="0"/>
    <n v="1"/>
    <n v="50.1"/>
    <s v="1 (single)"/>
    <x v="0"/>
  </r>
  <r>
    <s v="41699eafe0014fb781dbe9c918179979"/>
    <n v="1"/>
    <x v="0"/>
    <n v="4"/>
    <n v="56.78"/>
    <s v="4-6 installments"/>
    <x v="1"/>
  </r>
  <r>
    <s v="495116fbd0be5a2ec65dea16e026ca66"/>
    <n v="1"/>
    <x v="0"/>
    <n v="4"/>
    <n v="89.19"/>
    <s v="4-6 installments"/>
    <x v="17"/>
  </r>
  <r>
    <s v="0e7ce85328efacb39ce2cb345850b969"/>
    <n v="1"/>
    <x v="0"/>
    <n v="2"/>
    <n v="230.06"/>
    <s v="2-3 installments"/>
    <x v="12"/>
  </r>
  <r>
    <s v="3363e330c754a732795f39079bb76d55"/>
    <n v="1"/>
    <x v="0"/>
    <n v="3"/>
    <n v="144.99"/>
    <s v="2-3 installments"/>
    <x v="4"/>
  </r>
  <r>
    <s v="1c0fd29e6a54b2331357d1cdc6ccc375"/>
    <n v="1"/>
    <x v="0"/>
    <n v="2"/>
    <n v="118.61"/>
    <s v="2-3 installments"/>
    <x v="0"/>
  </r>
  <r>
    <s v="714116faf20798923fc240671c0032a9"/>
    <n v="1"/>
    <x v="0"/>
    <n v="2"/>
    <n v="159.12"/>
    <s v="2-3 installments"/>
    <x v="20"/>
  </r>
  <r>
    <s v="8b6746478f6b44e7b76097d1c2f4dbe6"/>
    <n v="1"/>
    <x v="0"/>
    <n v="2"/>
    <n v="128.24"/>
    <s v="2-3 installments"/>
    <x v="1"/>
  </r>
  <r>
    <s v="dfc5a5525471e9341af3ad103adbef79"/>
    <n v="1"/>
    <x v="1"/>
    <n v="1"/>
    <n v="149.04"/>
    <s v="1 (single)"/>
    <x v="6"/>
  </r>
  <r>
    <s v="2e55db958a20257bc57183a4e74e6b47"/>
    <n v="1"/>
    <x v="0"/>
    <n v="5"/>
    <n v="63.99"/>
    <s v="4-6 installments"/>
    <x v="1"/>
  </r>
  <r>
    <s v="11dae77988d96fdf02834d83d7d018e2"/>
    <n v="1"/>
    <x v="0"/>
    <n v="1"/>
    <n v="227.27"/>
    <s v="1 (single)"/>
    <x v="0"/>
  </r>
  <r>
    <s v="ea921667f0ab37edbe094d0e67c9d454"/>
    <n v="1"/>
    <x v="0"/>
    <n v="4"/>
    <n v="386.66"/>
    <s v="4-6 installments"/>
    <x v="0"/>
  </r>
  <r>
    <s v="3a56d0fa36b997b13c3e9eee5128b7fa"/>
    <n v="1"/>
    <x v="0"/>
    <n v="3"/>
    <n v="106.5"/>
    <s v="2-3 installments"/>
    <x v="1"/>
  </r>
  <r>
    <s v="cd9bea4c03a88b613f6a55a9526d4eed"/>
    <n v="1"/>
    <x v="0"/>
    <n v="4"/>
    <n v="95.67"/>
    <s v="4-6 installments"/>
    <x v="12"/>
  </r>
  <r>
    <s v="e834a6d9d3cea0c687c250fc654a0232"/>
    <n v="1"/>
    <x v="0"/>
    <n v="6"/>
    <n v="65.13"/>
    <s v="4-6 installments"/>
    <x v="1"/>
  </r>
  <r>
    <s v="e4e95d2b1c7eb000eefef2efea68ef15"/>
    <n v="1"/>
    <x v="0"/>
    <n v="2"/>
    <n v="69.12"/>
    <s v="2-3 installments"/>
    <x v="8"/>
  </r>
  <r>
    <s v="1702c32d41f309e6e1180ba330a5c8e5"/>
    <n v="1"/>
    <x v="0"/>
    <n v="2"/>
    <n v="150.05"/>
    <s v="2-3 installments"/>
    <x v="1"/>
  </r>
  <r>
    <s v="2b161ac439724fda87d03abf890234b5"/>
    <n v="1"/>
    <x v="0"/>
    <n v="1"/>
    <n v="93.63"/>
    <s v="1 (single)"/>
    <x v="0"/>
  </r>
  <r>
    <s v="8ff75375a7a2cbf26e7fbac0c52c9810"/>
    <n v="1"/>
    <x v="1"/>
    <n v="1"/>
    <n v="52.68"/>
    <s v="1 (single)"/>
    <x v="1"/>
  </r>
  <r>
    <s v="f398a143c0fe171d965db2096cf064cf"/>
    <n v="2"/>
    <x v="2"/>
    <n v="1"/>
    <n v="1113.99"/>
    <s v="1 (single)"/>
    <x v="4"/>
  </r>
  <r>
    <s v="ebcb685bc1704615fc22e5a0b73f2dc7"/>
    <n v="1"/>
    <x v="1"/>
    <n v="1"/>
    <n v="367.56"/>
    <s v="1 (single)"/>
    <x v="1"/>
  </r>
  <r>
    <s v="e29877e3cc2991e3842d677d5e865a09"/>
    <n v="1"/>
    <x v="0"/>
    <n v="2"/>
    <n v="260.19"/>
    <s v="2-3 installments"/>
    <x v="1"/>
  </r>
  <r>
    <s v="2ebbf6f8d62476a737f41cd9c8679e5f"/>
    <n v="1"/>
    <x v="1"/>
    <n v="1"/>
    <n v="596.77"/>
    <s v="1 (single)"/>
    <x v="1"/>
  </r>
  <r>
    <s v="9b228d02d9abe567855fe2f934772858"/>
    <n v="1"/>
    <x v="1"/>
    <n v="1"/>
    <n v="351"/>
    <s v="1 (single)"/>
    <x v="6"/>
  </r>
  <r>
    <s v="71faacf7cbbbe99af405624f55e3bfca"/>
    <n v="1"/>
    <x v="0"/>
    <n v="3"/>
    <n v="246.36"/>
    <s v="2-3 installments"/>
    <x v="7"/>
  </r>
  <r>
    <s v="ff2d25d8b1b734099dee10e90e23a2ab"/>
    <n v="1"/>
    <x v="0"/>
    <n v="3"/>
    <n v="966.58"/>
    <s v="2-3 installments"/>
    <x v="9"/>
  </r>
  <r>
    <s v="033bac5f45a9d0cf7be5e47f03ed1e44"/>
    <n v="1"/>
    <x v="0"/>
    <n v="1"/>
    <n v="143.65"/>
    <s v="1 (single)"/>
    <x v="20"/>
  </r>
  <r>
    <s v="71ac32ec5a0e7bc1191a964c4ffa9247"/>
    <n v="1"/>
    <x v="0"/>
    <n v="4"/>
    <n v="147.52"/>
    <s v="4-6 installments"/>
    <x v="0"/>
  </r>
  <r>
    <s v="a396281033c0177b08e97ad5f3a8e485"/>
    <n v="1"/>
    <x v="0"/>
    <n v="1"/>
    <n v="56.7"/>
    <s v="1 (single)"/>
    <x v="1"/>
  </r>
  <r>
    <s v="2542fe494d4b37b79ed85377e12c53a6"/>
    <n v="1"/>
    <x v="0"/>
    <n v="7"/>
    <n v="169.05"/>
    <s v="7-10 installments"/>
    <x v="8"/>
  </r>
  <r>
    <s v="c775dea8bfab02a285d4d3b9f247808d"/>
    <n v="1"/>
    <x v="0"/>
    <n v="3"/>
    <n v="52.1"/>
    <s v="2-3 installments"/>
    <x v="3"/>
  </r>
  <r>
    <s v="fcf3f4101d34a36c71f1f83b811e88c1"/>
    <n v="1"/>
    <x v="1"/>
    <n v="1"/>
    <n v="26"/>
    <s v="1 (single)"/>
    <x v="12"/>
  </r>
  <r>
    <s v="ce335ca8132267870979c8349b792230"/>
    <n v="1"/>
    <x v="0"/>
    <n v="1"/>
    <n v="37.29"/>
    <s v="1 (single)"/>
    <x v="1"/>
  </r>
  <r>
    <s v="4c832b5c447f450474f8470737f7e580"/>
    <n v="1"/>
    <x v="0"/>
    <n v="1"/>
    <n v="85.38"/>
    <s v="1 (single)"/>
    <x v="1"/>
  </r>
  <r>
    <s v="04116cd1278a6285625c664dc0d09594"/>
    <n v="1"/>
    <x v="1"/>
    <n v="1"/>
    <n v="66.64"/>
    <s v="1 (single)"/>
    <x v="12"/>
  </r>
  <r>
    <s v="76a144984e527482dad02200366231c1"/>
    <n v="1"/>
    <x v="0"/>
    <n v="1"/>
    <n v="256.33"/>
    <s v="1 (single)"/>
    <x v="0"/>
  </r>
  <r>
    <s v="8b2a3c0228399148a783f5ed8c1ce83b"/>
    <n v="1"/>
    <x v="3"/>
    <n v="1"/>
    <n v="42.09"/>
    <s v="1 (single)"/>
    <x v="0"/>
  </r>
  <r>
    <s v="6afee35d4619c0d99cbf16d1e4e461eb"/>
    <n v="1"/>
    <x v="0"/>
    <n v="3"/>
    <n v="171.79"/>
    <s v="2-3 installments"/>
    <x v="14"/>
  </r>
  <r>
    <s v="413366226243365b3aa9f054059269be"/>
    <n v="1"/>
    <x v="0"/>
    <n v="4"/>
    <n v="45.95"/>
    <s v="4-6 installments"/>
    <x v="7"/>
  </r>
  <r>
    <s v="cb59450fc63a9e7303fb29fbd71748a0"/>
    <n v="1"/>
    <x v="0"/>
    <n v="1"/>
    <n v="9.94"/>
    <s v="1 (single)"/>
    <x v="12"/>
  </r>
  <r>
    <s v="9c1becadc6a0c6445eb02167b8d1bbff"/>
    <n v="1"/>
    <x v="0"/>
    <n v="3"/>
    <n v="36.69"/>
    <s v="2-3 installments"/>
    <x v="7"/>
  </r>
  <r>
    <s v="b41f51ebf23530b00f69e5602f81a653"/>
    <n v="1"/>
    <x v="0"/>
    <n v="2"/>
    <n v="195.01"/>
    <s v="2-3 installments"/>
    <x v="1"/>
  </r>
  <r>
    <s v="de745e34eb24d2c0c2b46c6e86659127"/>
    <n v="1"/>
    <x v="0"/>
    <n v="5"/>
    <n v="292.59"/>
    <s v="4-6 installments"/>
    <x v="20"/>
  </r>
  <r>
    <s v="d9d1223099e5613e5667e557b4b4f075"/>
    <n v="1"/>
    <x v="0"/>
    <n v="1"/>
    <n v="171.03"/>
    <s v="1 (single)"/>
    <x v="6"/>
  </r>
  <r>
    <s v="a2dd8c16ba2548569497fdc4a440b967"/>
    <n v="1"/>
    <x v="0"/>
    <n v="2"/>
    <n v="73.03"/>
    <s v="2-3 installments"/>
    <x v="1"/>
  </r>
  <r>
    <s v="ef58b71f4ad3a17f606417f1737c9d13"/>
    <n v="1"/>
    <x v="0"/>
    <n v="1"/>
    <n v="211.83"/>
    <s v="1 (single)"/>
    <x v="1"/>
  </r>
  <r>
    <s v="90feb1846fa42bbfe6d411d2d018d194"/>
    <n v="1"/>
    <x v="0"/>
    <n v="1"/>
    <n v="82.33"/>
    <s v="1 (single)"/>
    <x v="1"/>
  </r>
  <r>
    <s v="bb0ef554fe35f069cb84d62115f885f0"/>
    <n v="1"/>
    <x v="0"/>
    <n v="2"/>
    <n v="108"/>
    <s v="2-3 installments"/>
    <x v="12"/>
  </r>
  <r>
    <s v="56181fe566dd895c41cb4c0665207b81"/>
    <n v="1"/>
    <x v="1"/>
    <n v="1"/>
    <n v="70.41"/>
    <s v="1 (single)"/>
    <x v="1"/>
  </r>
  <r>
    <s v="199143704f839c9a7e8eb0ce7b52fcdf"/>
    <n v="1"/>
    <x v="1"/>
    <n v="1"/>
    <n v="53.61"/>
    <s v="1 (single)"/>
    <x v="1"/>
  </r>
  <r>
    <s v="0e660617f70b9a3f6bfd3919b49450ab"/>
    <n v="1"/>
    <x v="0"/>
    <n v="10"/>
    <n v="107.27"/>
    <s v="7-10 installments"/>
    <x v="0"/>
  </r>
  <r>
    <s v="6dedf40fe422e8f0ae38641d2ed11f22"/>
    <n v="2"/>
    <x v="2"/>
    <n v="1"/>
    <n v="257.98"/>
    <s v="1 (single)"/>
    <x v="12"/>
  </r>
  <r>
    <s v="ee8dfce1f9bd464688d3b8906b0a4c12"/>
    <n v="1"/>
    <x v="0"/>
    <n v="3"/>
    <n v="105.7"/>
    <s v="2-3 installments"/>
    <x v="1"/>
  </r>
  <r>
    <s v="bbe6905304b4ffcdd776c85a16a71976"/>
    <n v="1"/>
    <x v="0"/>
    <n v="10"/>
    <n v="400.85"/>
    <s v="7-10 installments"/>
    <x v="1"/>
  </r>
  <r>
    <s v="df2d910b8b5e5f461f67043489f9569d"/>
    <n v="3"/>
    <x v="2"/>
    <n v="1"/>
    <n v="20"/>
    <s v="1 (single)"/>
    <x v="14"/>
  </r>
  <r>
    <s v="29658becd07b8b8ae3d13366b9cb10cc"/>
    <n v="1"/>
    <x v="0"/>
    <n v="4"/>
    <n v="347.79"/>
    <s v="4-6 installments"/>
    <x v="21"/>
  </r>
  <r>
    <s v="3395f0e2fca688abae0a09d15ff5ca75"/>
    <n v="1"/>
    <x v="0"/>
    <n v="3"/>
    <n v="266.53"/>
    <s v="2-3 installments"/>
    <x v="12"/>
  </r>
  <r>
    <s v="47cb6230e12948960e82a4924f9ca0b1"/>
    <n v="1"/>
    <x v="0"/>
    <n v="1"/>
    <n v="58.34"/>
    <s v="1 (single)"/>
    <x v="1"/>
  </r>
  <r>
    <s v="77bf14a61d9efbddff1e34f655e5ded6"/>
    <n v="1"/>
    <x v="1"/>
    <n v="1"/>
    <n v="86.36"/>
    <s v="1 (single)"/>
    <x v="12"/>
  </r>
  <r>
    <s v="c2f4ff5a710ff7ff87f90b026028bf18"/>
    <n v="1"/>
    <x v="1"/>
    <n v="1"/>
    <n v="316.57"/>
    <s v="1 (single)"/>
    <x v="8"/>
  </r>
  <r>
    <s v="c6f9707802d8df093005d7b1e9e8f9ec"/>
    <n v="1"/>
    <x v="0"/>
    <n v="6"/>
    <n v="126.13"/>
    <s v="4-6 installments"/>
    <x v="14"/>
  </r>
  <r>
    <s v="923739f2c3d4519a00bfcaaed30723d5"/>
    <n v="1"/>
    <x v="0"/>
    <n v="4"/>
    <n v="45.09"/>
    <s v="4-6 installments"/>
    <x v="0"/>
  </r>
  <r>
    <s v="7797659fa7b8f16a68562da5976d179e"/>
    <n v="1"/>
    <x v="0"/>
    <n v="2"/>
    <n v="50"/>
    <s v="2-3 installments"/>
    <x v="9"/>
  </r>
  <r>
    <s v="df120e93c49ad7a784ea04bf8b97663e"/>
    <n v="1"/>
    <x v="1"/>
    <n v="1"/>
    <n v="71.53"/>
    <s v="1 (single)"/>
    <x v="4"/>
  </r>
  <r>
    <s v="7c1775b55c23f7d7c2f85ac8e2e3c549"/>
    <n v="1"/>
    <x v="0"/>
    <n v="1"/>
    <n v="307.12"/>
    <s v="1 (single)"/>
    <x v="1"/>
  </r>
  <r>
    <s v="3a40d639b7d8167f255bbb2b7372cddd"/>
    <n v="1"/>
    <x v="1"/>
    <n v="1"/>
    <n v="21.95"/>
    <s v="1 (single)"/>
    <x v="1"/>
  </r>
  <r>
    <s v="1a8fc490b877717c9f69454713bd778c"/>
    <n v="1"/>
    <x v="0"/>
    <n v="2"/>
    <n v="27.39"/>
    <s v="2-3 installments"/>
    <x v="1"/>
  </r>
  <r>
    <s v="6c0baa799dd3fa60c906590be84b0273"/>
    <n v="1"/>
    <x v="1"/>
    <n v="1"/>
    <n v="162.41"/>
    <s v="1 (single)"/>
    <x v="4"/>
  </r>
  <r>
    <s v="543a9bf05657bd3c5099de23d13139a1"/>
    <n v="1"/>
    <x v="0"/>
    <n v="6"/>
    <n v="321.69"/>
    <s v="4-6 installments"/>
    <x v="20"/>
  </r>
  <r>
    <s v="550e1d4daa21983f7bac6b2f83c40365"/>
    <n v="1"/>
    <x v="0"/>
    <n v="4"/>
    <n v="45.46"/>
    <s v="4-6 installments"/>
    <x v="16"/>
  </r>
  <r>
    <s v="9e2554cc1c65d31fec92397a1d6b7b78"/>
    <n v="1"/>
    <x v="0"/>
    <n v="2"/>
    <n v="73.34"/>
    <s v="2-3 installments"/>
    <x v="1"/>
  </r>
  <r>
    <s v="baa7b830de0ad8d2e0b18ebe21372cf6"/>
    <n v="2"/>
    <x v="2"/>
    <n v="1"/>
    <n v="100"/>
    <s v="1 (single)"/>
    <x v="1"/>
  </r>
  <r>
    <s v="01d72d42aaedb3736840132071d51100"/>
    <n v="1"/>
    <x v="0"/>
    <n v="2"/>
    <n v="166.11"/>
    <s v="2-3 installments"/>
    <x v="7"/>
  </r>
  <r>
    <s v="f3685fa8068bd0419d72108c51555ed6"/>
    <n v="1"/>
    <x v="0"/>
    <n v="1"/>
    <n v="118.35"/>
    <s v="1 (single)"/>
    <x v="1"/>
  </r>
  <r>
    <s v="6def17fbea3bc7076fe916d298c4b422"/>
    <n v="1"/>
    <x v="0"/>
    <n v="2"/>
    <n v="94.3"/>
    <s v="2-3 installments"/>
    <x v="0"/>
  </r>
  <r>
    <s v="106b93e7196f2acfb1f73a326770c843"/>
    <n v="1"/>
    <x v="0"/>
    <n v="1"/>
    <n v="123.23"/>
    <s v="1 (single)"/>
    <x v="8"/>
  </r>
  <r>
    <s v="679b69f80ba6fa25ec46803b1d838bb5"/>
    <n v="1"/>
    <x v="1"/>
    <n v="1"/>
    <n v="33.81"/>
    <s v="1 (single)"/>
    <x v="1"/>
  </r>
  <r>
    <s v="5202706af09cfff62208ae5a56926b6d"/>
    <n v="1"/>
    <x v="1"/>
    <n v="1"/>
    <n v="968.51"/>
    <s v="1 (single)"/>
    <x v="1"/>
  </r>
  <r>
    <s v="eeb395f21c0508f1593722cd5058462b"/>
    <n v="1"/>
    <x v="0"/>
    <n v="1"/>
    <n v="64.09999999999999"/>
    <s v="1 (single)"/>
    <x v="6"/>
  </r>
  <r>
    <s v="19427c3cc9b9461a9151cbff2d5d2c8a"/>
    <n v="1"/>
    <x v="0"/>
    <n v="2"/>
    <n v="83.41"/>
    <s v="2-3 installments"/>
    <x v="1"/>
  </r>
  <r>
    <s v="fd248e3e14c80dc42d16e6d75bd4666d"/>
    <n v="1"/>
    <x v="0"/>
    <n v="8"/>
    <n v="207.4"/>
    <s v="7-10 installments"/>
    <x v="4"/>
  </r>
  <r>
    <s v="d186bb303793c5c807a392fbd08e88f6"/>
    <n v="1"/>
    <x v="0"/>
    <n v="1"/>
    <n v="39.21"/>
    <s v="1 (single)"/>
    <x v="0"/>
  </r>
  <r>
    <s v="83c7e450050581ef4de4b03199ccc1f1"/>
    <n v="1"/>
    <x v="0"/>
    <n v="1"/>
    <n v="8.800000000000001"/>
    <s v="1 (single)"/>
    <x v="0"/>
  </r>
  <r>
    <s v="904a8c5eecb566b06d4737b0cde3e0ab"/>
    <n v="1"/>
    <x v="2"/>
    <n v="1"/>
    <n v="27.11"/>
    <s v="1 (single)"/>
    <x v="7"/>
  </r>
  <r>
    <s v="0731519818400f39a85714db501f1781"/>
    <n v="1"/>
    <x v="0"/>
    <n v="1"/>
    <n v="17.95"/>
    <s v="1 (single)"/>
    <x v="4"/>
  </r>
  <r>
    <s v="3cbdfe7eddec3865455541546f081546"/>
    <n v="1"/>
    <x v="1"/>
    <n v="1"/>
    <n v="377.03"/>
    <s v="1 (single)"/>
    <x v="12"/>
  </r>
  <r>
    <s v="647e1ede683aa8684314076d4a3b4eff"/>
    <n v="1"/>
    <x v="0"/>
    <n v="2"/>
    <n v="56.29"/>
    <s v="2-3 installments"/>
    <x v="1"/>
  </r>
  <r>
    <s v="a8e595153c8bec02b29e66399b21e1ae"/>
    <n v="1"/>
    <x v="0"/>
    <n v="4"/>
    <n v="47.29"/>
    <s v="4-6 installments"/>
    <x v="0"/>
  </r>
  <r>
    <s v="bd0877736ee7b208ff7f86b6958ca2b2"/>
    <n v="1"/>
    <x v="0"/>
    <n v="2"/>
    <n v="161.54"/>
    <s v="2-3 installments"/>
    <x v="1"/>
  </r>
  <r>
    <s v="1fdc2609d5cf7bbc42f1af8ff3072049"/>
    <n v="1"/>
    <x v="0"/>
    <n v="2"/>
    <n v="64.62"/>
    <s v="2-3 installments"/>
    <x v="1"/>
  </r>
  <r>
    <s v="bcfd112593a122ae1272e80681e2ac72"/>
    <n v="1"/>
    <x v="0"/>
    <n v="2"/>
    <n v="85.15000000000001"/>
    <s v="2-3 installments"/>
    <x v="12"/>
  </r>
  <r>
    <s v="d1e0427b410886678a52f73caa44e264"/>
    <n v="1"/>
    <x v="0"/>
    <n v="1"/>
    <n v="106.97"/>
    <s v="1 (single)"/>
    <x v="12"/>
  </r>
  <r>
    <s v="109dfb5756c526e783783356f4384b4e"/>
    <n v="1"/>
    <x v="0"/>
    <n v="2"/>
    <n v="147.07"/>
    <s v="2-3 installments"/>
    <x v="1"/>
  </r>
  <r>
    <s v="d6a41a84e4678642f3d747326570ce4d"/>
    <n v="1"/>
    <x v="0"/>
    <n v="1"/>
    <n v="26.44"/>
    <s v="1 (single)"/>
    <x v="12"/>
  </r>
  <r>
    <s v="242bcea719638feb8c102d38e67a4977"/>
    <n v="2"/>
    <x v="2"/>
    <n v="1"/>
    <n v="12.53"/>
    <s v="1 (single)"/>
    <x v="12"/>
  </r>
  <r>
    <s v="e36e70aa092e7f6c4617c664dee75508"/>
    <n v="1"/>
    <x v="0"/>
    <n v="6"/>
    <n v="143.48"/>
    <s v="4-6 installments"/>
    <x v="1"/>
  </r>
  <r>
    <s v="0130f0f71fb0e831d18e6a3b33a3a50c"/>
    <n v="1"/>
    <x v="1"/>
    <n v="1"/>
    <n v="52.77"/>
    <s v="1 (single)"/>
    <x v="1"/>
  </r>
  <r>
    <s v="afc3d36c156114cfae3aed5b536af510"/>
    <n v="1"/>
    <x v="0"/>
    <n v="6"/>
    <n v="546.78"/>
    <s v="4-6 installments"/>
    <x v="13"/>
  </r>
  <r>
    <s v="09dbda42baac941ca241f8cea65b2306"/>
    <n v="1"/>
    <x v="0"/>
    <n v="3"/>
    <n v="61.01"/>
    <s v="2-3 installments"/>
    <x v="12"/>
  </r>
  <r>
    <s v="2158e65196d4219c8f22cf686e1cc8de"/>
    <n v="1"/>
    <x v="0"/>
    <n v="4"/>
    <n v="44.63"/>
    <s v="4-6 installments"/>
    <x v="1"/>
  </r>
  <r>
    <s v="a3d2749aaa405784d0e2b8472e420ca4"/>
    <n v="1"/>
    <x v="0"/>
    <n v="6"/>
    <n v="133.28"/>
    <s v="4-6 installments"/>
    <x v="1"/>
  </r>
  <r>
    <s v="ea048e4dd31fbc0e639a1aade37c7f3e"/>
    <n v="1"/>
    <x v="1"/>
    <n v="1"/>
    <n v="219.23"/>
    <s v="1 (single)"/>
    <x v="5"/>
  </r>
  <r>
    <s v="a7a6f07430f4582429b12cd0c2bcfd3e"/>
    <n v="1"/>
    <x v="0"/>
    <n v="8"/>
    <n v="204.83"/>
    <s v="7-10 installments"/>
    <x v="1"/>
  </r>
  <r>
    <s v="3a21d68013a49ce0b7ecc0b3a2575c0e"/>
    <n v="1"/>
    <x v="1"/>
    <n v="1"/>
    <n v="143.01"/>
    <s v="1 (single)"/>
    <x v="14"/>
  </r>
  <r>
    <s v="315098e810ac2e1d1f22bf3db2a143e3"/>
    <n v="1"/>
    <x v="0"/>
    <n v="2"/>
    <n v="172.84"/>
    <s v="2-3 installments"/>
    <x v="0"/>
  </r>
  <r>
    <s v="889508c3700be6eebc597a173a99c250"/>
    <n v="1"/>
    <x v="0"/>
    <n v="3"/>
    <n v="34.1"/>
    <s v="2-3 installments"/>
    <x v="1"/>
  </r>
  <r>
    <s v="bd96eed920dc1aa5f5ecefcae1ed673b"/>
    <n v="1"/>
    <x v="0"/>
    <n v="3"/>
    <n v="166.29"/>
    <s v="2-3 installments"/>
    <x v="1"/>
  </r>
  <r>
    <s v="c13d9f344c1cd097c0b6b271a9377862"/>
    <n v="1"/>
    <x v="0"/>
    <n v="4"/>
    <n v="81.5"/>
    <s v="4-6 installments"/>
    <x v="1"/>
  </r>
  <r>
    <s v="621e9c63cf00647b721e1798a1690c74"/>
    <n v="1"/>
    <x v="0"/>
    <n v="4"/>
    <n v="144.47"/>
    <s v="4-6 installments"/>
    <x v="4"/>
  </r>
  <r>
    <s v="18914d929964317dc0a002fcbbd70d06"/>
    <n v="1"/>
    <x v="0"/>
    <n v="1"/>
    <n v="41.22"/>
    <s v="1 (single)"/>
    <x v="4"/>
  </r>
  <r>
    <s v="d2d9d607f76c92a3c0c85626e59b04ad"/>
    <n v="1"/>
    <x v="0"/>
    <n v="10"/>
    <n v="169.29"/>
    <s v="7-10 installments"/>
    <x v="8"/>
  </r>
  <r>
    <s v="d44be4540d1a35533a9f5c89377b77f1"/>
    <n v="1"/>
    <x v="0"/>
    <n v="5"/>
    <n v="265.49"/>
    <s v="4-6 installments"/>
    <x v="4"/>
  </r>
  <r>
    <s v="6e529c2d797e42723921291678213b8e"/>
    <n v="1"/>
    <x v="0"/>
    <n v="1"/>
    <n v="62.28"/>
    <s v="1 (single)"/>
    <x v="1"/>
  </r>
  <r>
    <s v="a2dbd93b24fc7f52962452e1920d2ec4"/>
    <n v="1"/>
    <x v="2"/>
    <n v="1"/>
    <n v="77.53"/>
    <s v="1 (single)"/>
    <x v="12"/>
  </r>
  <r>
    <s v="ff1c777a8addd690846357ab7d2adf5d"/>
    <n v="1"/>
    <x v="1"/>
    <n v="1"/>
    <n v="72.76000000000001"/>
    <s v="1 (single)"/>
    <x v="1"/>
  </r>
  <r>
    <s v="b3b5d713fc857811f634897062f23bea"/>
    <n v="1"/>
    <x v="0"/>
    <n v="4"/>
    <n v="45.01"/>
    <s v="4-6 installments"/>
    <x v="12"/>
  </r>
  <r>
    <s v="2da57b1db9c95f9cfdbc6947115a3ab9"/>
    <n v="1"/>
    <x v="0"/>
    <n v="2"/>
    <n v="53.05"/>
    <s v="2-3 installments"/>
    <x v="17"/>
  </r>
  <r>
    <s v="9db5ceb6f107ae0944c19188c8869a03"/>
    <n v="1"/>
    <x v="0"/>
    <n v="8"/>
    <n v="612.54"/>
    <s v="7-10 installments"/>
    <x v="1"/>
  </r>
  <r>
    <s v="88bf5b4aa46a6a1db2d81f68b8983a42"/>
    <n v="1"/>
    <x v="0"/>
    <n v="5"/>
    <n v="57.13"/>
    <s v="4-6 installments"/>
    <x v="4"/>
  </r>
  <r>
    <s v="feeafa1686889fcf9d24e97b81c34f63"/>
    <n v="1"/>
    <x v="0"/>
    <n v="2"/>
    <n v="225.67"/>
    <s v="2-3 installments"/>
    <x v="11"/>
  </r>
  <r>
    <s v="1f2715f75ad527f2090c7824de573b9a"/>
    <n v="1"/>
    <x v="0"/>
    <n v="3"/>
    <n v="407.58"/>
    <s v="2-3 installments"/>
    <x v="20"/>
  </r>
  <r>
    <s v="1dfc614ac8b1f459eef53dd1c85c2e53"/>
    <n v="1"/>
    <x v="0"/>
    <n v="2"/>
    <n v="65.92"/>
    <s v="2-3 installments"/>
    <x v="12"/>
  </r>
  <r>
    <s v="cba1ccee763d2eaeba1c00d3a22809a1"/>
    <n v="1"/>
    <x v="0"/>
    <n v="1"/>
    <n v="67.5"/>
    <s v="1 (single)"/>
    <x v="12"/>
  </r>
  <r>
    <s v="81423cb5cab58676a3d5cde8b76b22ce"/>
    <n v="1"/>
    <x v="2"/>
    <n v="1"/>
    <n v="112.14"/>
    <s v="1 (single)"/>
    <x v="12"/>
  </r>
  <r>
    <s v="8ac3b1365e8a70ae432b2a1ee0f68f23"/>
    <n v="1"/>
    <x v="0"/>
    <n v="4"/>
    <n v="63.05"/>
    <s v="4-6 installments"/>
    <x v="7"/>
  </r>
  <r>
    <s v="631404548eb153146176a3e3becb73b3"/>
    <n v="1"/>
    <x v="0"/>
    <n v="1"/>
    <n v="121.09"/>
    <s v="1 (single)"/>
    <x v="0"/>
  </r>
  <r>
    <s v="66e5fb8842964acac96f3e4afd13b27d"/>
    <n v="1"/>
    <x v="0"/>
    <n v="1"/>
    <n v="117.94"/>
    <s v="1 (single)"/>
    <x v="1"/>
  </r>
  <r>
    <s v="9dcb0d9383ad58ac986c6c8fe850be7b"/>
    <n v="1"/>
    <x v="1"/>
    <n v="1"/>
    <n v="541.42"/>
    <s v="1 (single)"/>
    <x v="1"/>
  </r>
  <r>
    <s v="406d7ae7632b47850ebdaaf719a4c715"/>
    <n v="2"/>
    <x v="2"/>
    <n v="1"/>
    <n v="18"/>
    <s v="1 (single)"/>
    <x v="4"/>
  </r>
  <r>
    <s v="76b1653b8b73dfc5eee0a0cb25c88801"/>
    <n v="1"/>
    <x v="0"/>
    <n v="1"/>
    <n v="66.09999999999999"/>
    <s v="1 (single)"/>
    <x v="6"/>
  </r>
  <r>
    <s v="38e44f1c4cba91d352a62abf15ecf119"/>
    <n v="1"/>
    <x v="0"/>
    <n v="1"/>
    <n v="71.34"/>
    <s v="1 (single)"/>
    <x v="1"/>
  </r>
  <r>
    <s v="7df9eb31da854b5933f29c618f9a6c59"/>
    <n v="1"/>
    <x v="0"/>
    <n v="4"/>
    <n v="226.9"/>
    <s v="4-6 installments"/>
    <x v="4"/>
  </r>
  <r>
    <s v="1c4cafd25254eee31c8c9b8c141fb10a"/>
    <n v="1"/>
    <x v="0"/>
    <n v="4"/>
    <n v="671.3099999999999"/>
    <s v="4-6 installments"/>
    <x v="16"/>
  </r>
  <r>
    <s v="94fcdee942970d335d394f37a3b23ada"/>
    <n v="1"/>
    <x v="1"/>
    <n v="1"/>
    <n v="269.12"/>
    <s v="1 (single)"/>
    <x v="4"/>
  </r>
  <r>
    <s v="dbd8e1a6d62bae210e6a42ed8bcf8d39"/>
    <n v="1"/>
    <x v="0"/>
    <n v="6"/>
    <n v="70.48999999999999"/>
    <s v="4-6 installments"/>
    <x v="12"/>
  </r>
  <r>
    <s v="6ee51c0635bd64edb1ee4563a3d6d34d"/>
    <n v="1"/>
    <x v="0"/>
    <n v="1"/>
    <n v="255.52"/>
    <s v="1 (single)"/>
    <x v="0"/>
  </r>
  <r>
    <s v="474c4ea497345c47f7b63558a380d73a"/>
    <n v="1"/>
    <x v="0"/>
    <n v="1"/>
    <n v="118.35"/>
    <s v="1 (single)"/>
    <x v="1"/>
  </r>
  <r>
    <s v="abccdfc385eeac64f4e5147bc7d9191c"/>
    <n v="1"/>
    <x v="0"/>
    <n v="6"/>
    <n v="135.38"/>
    <s v="4-6 installments"/>
    <x v="1"/>
  </r>
  <r>
    <s v="ab74744c8fcb2aebc5495e4a03c30aa1"/>
    <n v="1"/>
    <x v="1"/>
    <n v="1"/>
    <n v="37.83"/>
    <s v="1 (single)"/>
    <x v="1"/>
  </r>
  <r>
    <s v="15da85d19161f01ef880f55143598cdc"/>
    <n v="1"/>
    <x v="0"/>
    <n v="5"/>
    <n v="155.46"/>
    <s v="4-6 installments"/>
    <x v="8"/>
  </r>
  <r>
    <s v="1a0ef54626e4c3b75d3be7d92dabe9fd"/>
    <n v="1"/>
    <x v="0"/>
    <n v="6"/>
    <n v="164.56"/>
    <s v="4-6 installments"/>
    <x v="8"/>
  </r>
  <r>
    <s v="bcf2e0138ecf66a8688ab369b802d57a"/>
    <n v="1"/>
    <x v="0"/>
    <n v="3"/>
    <n v="91.77"/>
    <s v="2-3 installments"/>
    <x v="1"/>
  </r>
  <r>
    <s v="22def07395185c22de97ddf37643037e"/>
    <n v="1"/>
    <x v="0"/>
    <n v="5"/>
    <n v="195.55"/>
    <s v="4-6 installments"/>
    <x v="1"/>
  </r>
  <r>
    <s v="b4c80521e552d11e209d1388067ce814"/>
    <n v="1"/>
    <x v="0"/>
    <n v="8"/>
    <n v="1384.74"/>
    <s v="7-10 installments"/>
    <x v="15"/>
  </r>
  <r>
    <s v="e33865519137f5737444109ae8438633"/>
    <n v="1"/>
    <x v="1"/>
    <n v="1"/>
    <n v="42.14"/>
    <s v="1 (single)"/>
    <x v="1"/>
  </r>
  <r>
    <s v="57cd49d9c9567c5ef10439c81f9a1836"/>
    <n v="1"/>
    <x v="3"/>
    <n v="1"/>
    <n v="56.6"/>
    <s v="1 (single)"/>
    <x v="1"/>
  </r>
  <r>
    <s v="26bcf00f6206386e2fc106eeaffefb0a"/>
    <n v="1"/>
    <x v="0"/>
    <n v="1"/>
    <n v="37.38"/>
    <s v="1 (single)"/>
    <x v="1"/>
  </r>
  <r>
    <s v="784b0448b2075a95afcf2a55310b7238"/>
    <n v="1"/>
    <x v="1"/>
    <n v="1"/>
    <n v="26.29"/>
    <s v="1 (single)"/>
    <x v="1"/>
  </r>
  <r>
    <s v="722e7452a1ac677a58f6ad6ed2a94420"/>
    <n v="1"/>
    <x v="0"/>
    <n v="1"/>
    <n v="61.1"/>
    <s v="1 (single)"/>
    <x v="3"/>
  </r>
  <r>
    <s v="a2ec81acd081aed96da33c73bafd8c69"/>
    <n v="1"/>
    <x v="2"/>
    <n v="1"/>
    <n v="59.53"/>
    <s v="1 (single)"/>
    <x v="11"/>
  </r>
  <r>
    <s v="11746f9dc3d55313aadc6e6bf8464595"/>
    <n v="1"/>
    <x v="0"/>
    <n v="1"/>
    <n v="47.13"/>
    <s v="1 (single)"/>
    <x v="1"/>
  </r>
  <r>
    <s v="4e94d143ec7303c9e8095b6432bb3859"/>
    <n v="1"/>
    <x v="1"/>
    <n v="1"/>
    <n v="50.63"/>
    <s v="1 (single)"/>
    <x v="14"/>
  </r>
  <r>
    <s v="4c6151d7e5a304ab49f1ef2d76d8a30f"/>
    <n v="1"/>
    <x v="1"/>
    <n v="1"/>
    <n v="431.43"/>
    <s v="1 (single)"/>
    <x v="1"/>
  </r>
  <r>
    <s v="195a3ab9bf618fe05066b2ce276d2bc0"/>
    <n v="1"/>
    <x v="0"/>
    <n v="4"/>
    <n v="73.73999999999999"/>
    <s v="4-6 installments"/>
    <x v="5"/>
  </r>
  <r>
    <s v="da118e571cb51f368ed90483a36391ab"/>
    <n v="1"/>
    <x v="1"/>
    <n v="1"/>
    <n v="115.36"/>
    <s v="1 (single)"/>
    <x v="6"/>
  </r>
  <r>
    <s v="a7e51dc801d3f66371a8896d54d04004"/>
    <n v="1"/>
    <x v="0"/>
    <n v="1"/>
    <n v="82.98"/>
    <s v="1 (single)"/>
    <x v="1"/>
  </r>
  <r>
    <s v="01d13850e74efca9a86fe812940de070"/>
    <n v="1"/>
    <x v="0"/>
    <n v="1"/>
    <n v="89.62"/>
    <s v="1 (single)"/>
    <x v="1"/>
  </r>
  <r>
    <s v="4fefc3f74b4239ec72723cde525a1522"/>
    <n v="1"/>
    <x v="1"/>
    <n v="1"/>
    <n v="195.12"/>
    <s v="1 (single)"/>
    <x v="8"/>
  </r>
  <r>
    <s v="b822f4f445ecd8a555f37cd6aef591ac"/>
    <n v="1"/>
    <x v="1"/>
    <n v="1"/>
    <n v="47.92"/>
    <s v="1 (single)"/>
    <x v="23"/>
  </r>
  <r>
    <s v="e10c9ad36c79606f76bfc8da8eb83aa5"/>
    <n v="1"/>
    <x v="0"/>
    <n v="3"/>
    <n v="35.09"/>
    <s v="2-3 installments"/>
    <x v="0"/>
  </r>
  <r>
    <s v="ccd4eb95e68cb64e666ddcb84f8dfb1e"/>
    <n v="1"/>
    <x v="0"/>
    <n v="3"/>
    <n v="84.48"/>
    <s v="2-3 installments"/>
    <x v="1"/>
  </r>
  <r>
    <s v="4bd17c85bd06ed500f1619f6692ea8af"/>
    <n v="1"/>
    <x v="0"/>
    <n v="5"/>
    <n v="51.85"/>
    <s v="4-6 installments"/>
    <x v="1"/>
  </r>
  <r>
    <s v="a28f923e467a199f1c999037c871c9b1"/>
    <n v="1"/>
    <x v="0"/>
    <n v="2"/>
    <n v="67.66"/>
    <s v="2-3 installments"/>
    <x v="21"/>
  </r>
  <r>
    <s v="70106ccc9d334eb87a749a2e17344f7d"/>
    <n v="1"/>
    <x v="1"/>
    <n v="1"/>
    <n v="144.14"/>
    <s v="1 (single)"/>
    <x v="1"/>
  </r>
  <r>
    <s v="15c8bb2579fbbb27773fefddd07e4111"/>
    <n v="1"/>
    <x v="0"/>
    <n v="10"/>
    <n v="168.96"/>
    <s v="7-10 installments"/>
    <x v="19"/>
  </r>
  <r>
    <s v="2f669a3575b067a0f0b88d47f53709c2"/>
    <n v="1"/>
    <x v="0"/>
    <n v="4"/>
    <n v="199"/>
    <s v="4-6 installments"/>
    <x v="4"/>
  </r>
  <r>
    <s v="4beacb05ac875340b9874e53f3f4bbbb"/>
    <n v="1"/>
    <x v="1"/>
    <n v="1"/>
    <n v="60.1"/>
    <s v="1 (single)"/>
    <x v="4"/>
  </r>
  <r>
    <s v="2a5d9a5a8aeecf75120e38f1249a32f3"/>
    <n v="1"/>
    <x v="1"/>
    <n v="1"/>
    <n v="38.11"/>
    <s v="1 (single)"/>
    <x v="4"/>
  </r>
  <r>
    <s v="b14d78f87f74ceb20b968d853cac66cb"/>
    <n v="1"/>
    <x v="1"/>
    <n v="1"/>
    <n v="81.89"/>
    <s v="1 (single)"/>
    <x v="1"/>
  </r>
  <r>
    <s v="8bfc63af64083bd9e303d2732bd62470"/>
    <n v="1"/>
    <x v="0"/>
    <n v="4"/>
    <n v="239.84"/>
    <s v="4-6 installments"/>
    <x v="12"/>
  </r>
  <r>
    <s v="569d43a54c364df5b367ab33e96eacf0"/>
    <n v="1"/>
    <x v="2"/>
    <n v="1"/>
    <n v="61.73"/>
    <s v="1 (single)"/>
    <x v="1"/>
  </r>
  <r>
    <s v="661620f1b2ab6bd136e9566f2188c215"/>
    <n v="1"/>
    <x v="1"/>
    <n v="1"/>
    <n v="62.93"/>
    <s v="1 (single)"/>
    <x v="12"/>
  </r>
  <r>
    <s v="830b06516f47e7336e2cb585284dfeda"/>
    <n v="1"/>
    <x v="3"/>
    <n v="1"/>
    <n v="1330.2"/>
    <s v="1 (single)"/>
    <x v="1"/>
  </r>
  <r>
    <s v="6261f3240a8778c656bd28aeb2ba9985"/>
    <n v="1"/>
    <x v="0"/>
    <n v="8"/>
    <n v="215.83"/>
    <s v="7-10 installments"/>
    <x v="20"/>
  </r>
  <r>
    <s v="6bde87b60e1daa6e453bcd0bc8e7f1ba"/>
    <n v="1"/>
    <x v="0"/>
    <n v="4"/>
    <n v="228.58"/>
    <s v="4-6 installments"/>
    <x v="1"/>
  </r>
  <r>
    <s v="ea55649d169dfde9b307707c2d3f78cb"/>
    <n v="1"/>
    <x v="1"/>
    <n v="1"/>
    <n v="131.56"/>
    <s v="1 (single)"/>
    <x v="12"/>
  </r>
  <r>
    <s v="5a63932fb14d73f88cac39e052c92be4"/>
    <n v="1"/>
    <x v="1"/>
    <n v="1"/>
    <n v="83.38"/>
    <s v="1 (single)"/>
    <x v="20"/>
  </r>
  <r>
    <s v="ad6b07be756ec7284a64503ac34f6975"/>
    <n v="1"/>
    <x v="1"/>
    <n v="1"/>
    <n v="723.48"/>
    <s v="1 (single)"/>
    <x v="4"/>
  </r>
  <r>
    <s v="ef2165ddd56495b711b9a61098a7e6f2"/>
    <n v="1"/>
    <x v="0"/>
    <n v="1"/>
    <n v="58.69"/>
    <s v="1 (single)"/>
    <x v="1"/>
  </r>
  <r>
    <s v="3c5b8e9f31061a7aeb8531216a18606d"/>
    <n v="1"/>
    <x v="0"/>
    <n v="10"/>
    <n v="113.62"/>
    <s v="7-10 installments"/>
    <x v="1"/>
  </r>
  <r>
    <s v="57274b4596c5c76c54168e88dbcf922f"/>
    <n v="1"/>
    <x v="0"/>
    <n v="1"/>
    <n v="45.91"/>
    <s v="1 (single)"/>
    <x v="1"/>
  </r>
  <r>
    <s v="d94f4fe5fee370911b2bdde33dadb1ac"/>
    <n v="1"/>
    <x v="0"/>
    <n v="2"/>
    <n v="163.15"/>
    <s v="2-3 installments"/>
    <x v="20"/>
  </r>
  <r>
    <s v="18440dc1eacd354c5c6c6f87747e667e"/>
    <n v="1"/>
    <x v="0"/>
    <n v="2"/>
    <n v="131.04"/>
    <s v="2-3 installments"/>
    <x v="12"/>
  </r>
  <r>
    <s v="45f794057f395c0410ffb2c1cb716d0d"/>
    <n v="1"/>
    <x v="0"/>
    <n v="5"/>
    <n v="68.59"/>
    <s v="4-6 installments"/>
    <x v="20"/>
  </r>
  <r>
    <s v="091ac0791556275533697b36e2b00ff4"/>
    <n v="1"/>
    <x v="0"/>
    <n v="1"/>
    <n v="166.29"/>
    <s v="1 (single)"/>
    <x v="1"/>
  </r>
  <r>
    <s v="cd297c74672655559f2c22ea2a1550eb"/>
    <n v="1"/>
    <x v="0"/>
    <n v="7"/>
    <n v="142.83"/>
    <s v="7-10 installments"/>
    <x v="1"/>
  </r>
  <r>
    <s v="63dd057d07d57b16236cb3400cd96919"/>
    <n v="1"/>
    <x v="0"/>
    <n v="1"/>
    <n v="187.91"/>
    <s v="1 (single)"/>
    <x v="1"/>
  </r>
  <r>
    <s v="07b79f0a3ce4734c9f80f8f932ffd4ab"/>
    <n v="1"/>
    <x v="0"/>
    <n v="1"/>
    <n v="198.73"/>
    <s v="1 (single)"/>
    <x v="8"/>
  </r>
  <r>
    <s v="a98b1e22983a801f5fdd3deef0cd4b1c"/>
    <n v="1"/>
    <x v="0"/>
    <n v="10"/>
    <n v="203.84"/>
    <s v="7-10 installments"/>
    <x v="10"/>
  </r>
  <r>
    <s v="99b504380657b5d582c36a7748f77842"/>
    <n v="1"/>
    <x v="0"/>
    <n v="4"/>
    <n v="53.72"/>
    <s v="4-6 installments"/>
    <x v="1"/>
  </r>
  <r>
    <s v="7ff5e5b4fa580ec5acd92fe6690d0855"/>
    <n v="1"/>
    <x v="0"/>
    <n v="2"/>
    <n v="102.27"/>
    <s v="2-3 installments"/>
    <x v="1"/>
  </r>
  <r>
    <s v="2a00d2a2be8e1f2b07fcfd5e89a66062"/>
    <n v="1"/>
    <x v="1"/>
    <n v="1"/>
    <n v="72.39"/>
    <s v="1 (single)"/>
    <x v="1"/>
  </r>
  <r>
    <s v="771d0ce9e2f9b65e92d4acec6372d453"/>
    <n v="1"/>
    <x v="0"/>
    <n v="3"/>
    <n v="39.22"/>
    <s v="2-3 installments"/>
    <x v="1"/>
  </r>
  <r>
    <s v="6ab838d74d628b6f618844ef50200969"/>
    <n v="1"/>
    <x v="0"/>
    <n v="1"/>
    <n v="144.75"/>
    <s v="1 (single)"/>
    <x v="0"/>
  </r>
  <r>
    <s v="3f19625b4e47cbd93b35ea05873667ee"/>
    <n v="1"/>
    <x v="0"/>
    <n v="1"/>
    <n v="186.94"/>
    <s v="1 (single)"/>
    <x v="8"/>
  </r>
  <r>
    <s v="69254704b1ebb61fa514636b0d51542b"/>
    <n v="1"/>
    <x v="0"/>
    <n v="4"/>
    <n v="142.41"/>
    <s v="4-6 installments"/>
    <x v="1"/>
  </r>
  <r>
    <s v="b36d2e6b1781d380e140608a4e831277"/>
    <n v="1"/>
    <x v="0"/>
    <n v="10"/>
    <n v="313.48"/>
    <s v="7-10 installments"/>
    <x v="9"/>
  </r>
  <r>
    <s v="b09d3514eb1fbf519bbb6ad42114ea02"/>
    <n v="1"/>
    <x v="0"/>
    <n v="10"/>
    <n v="321.58"/>
    <s v="7-10 installments"/>
    <x v="1"/>
  </r>
  <r>
    <s v="1809078b655469f11b429102fb296998"/>
    <n v="1"/>
    <x v="1"/>
    <n v="1"/>
    <n v="15.77"/>
    <s v="1 (single)"/>
    <x v="1"/>
  </r>
  <r>
    <s v="a37fcd79d371bcc1cfb7c63a00a3c770"/>
    <n v="1"/>
    <x v="0"/>
    <n v="5"/>
    <n v="58.16"/>
    <s v="4-6 installments"/>
    <x v="1"/>
  </r>
  <r>
    <s v="98c977c116f7779360e9fecffd3860b6"/>
    <n v="1"/>
    <x v="0"/>
    <n v="4"/>
    <n v="43.34"/>
    <s v="4-6 installments"/>
    <x v="1"/>
  </r>
  <r>
    <s v="4076d3e76f90825858ffdbf359cd8187"/>
    <n v="1"/>
    <x v="0"/>
    <n v="6"/>
    <n v="328.17"/>
    <s v="4-6 installments"/>
    <x v="4"/>
  </r>
  <r>
    <s v="931c2c48280fd5fdd6efb2ab446f4a89"/>
    <n v="1"/>
    <x v="1"/>
    <n v="1"/>
    <n v="127.92"/>
    <s v="1 (single)"/>
    <x v="3"/>
  </r>
  <r>
    <s v="ed92e8596b1e39671065510a4f5b0920"/>
    <n v="1"/>
    <x v="0"/>
    <n v="3"/>
    <n v="76.17"/>
    <s v="2-3 installments"/>
    <x v="1"/>
  </r>
  <r>
    <s v="53d5e4affad7b33468d44e8eba9b55a4"/>
    <n v="1"/>
    <x v="0"/>
    <n v="1"/>
    <n v="72.45"/>
    <s v="1 (single)"/>
    <x v="1"/>
  </r>
  <r>
    <s v="65784d2ba207f200197a7f5ebb1f35fc"/>
    <n v="1"/>
    <x v="0"/>
    <n v="2"/>
    <n v="143.12"/>
    <s v="2-3 installments"/>
    <x v="16"/>
  </r>
  <r>
    <s v="188c13d1aa80d3a7ffc208eb983bf267"/>
    <n v="1"/>
    <x v="0"/>
    <n v="10"/>
    <n v="614.21"/>
    <s v="7-10 installments"/>
    <x v="1"/>
  </r>
  <r>
    <s v="86142baa5539c0e7ff98213f50d10b75"/>
    <n v="1"/>
    <x v="0"/>
    <n v="1"/>
    <n v="76.18000000000001"/>
    <s v="1 (single)"/>
    <x v="12"/>
  </r>
  <r>
    <s v="0675ebb5c8a8506766f55599dd95c74c"/>
    <n v="1"/>
    <x v="0"/>
    <n v="1"/>
    <n v="94.61"/>
    <s v="1 (single)"/>
    <x v="4"/>
  </r>
  <r>
    <s v="2095de529ec22771a4996c8ef81f6ba7"/>
    <n v="1"/>
    <x v="0"/>
    <n v="1"/>
    <n v="19.42"/>
    <s v="1 (single)"/>
    <x v="1"/>
  </r>
  <r>
    <s v="b461e43868116fb81d1d91959ae5ea65"/>
    <n v="1"/>
    <x v="0"/>
    <n v="7"/>
    <n v="91.78"/>
    <s v="7-10 installments"/>
    <x v="8"/>
  </r>
  <r>
    <s v="22ff7c206b68858435452298296c2fcb"/>
    <n v="1"/>
    <x v="0"/>
    <n v="5"/>
    <n v="50.86"/>
    <s v="4-6 installments"/>
    <x v="0"/>
  </r>
  <r>
    <s v="b081a69c4b6f19636549667b897d9761"/>
    <n v="1"/>
    <x v="2"/>
    <n v="1"/>
    <n v="30"/>
    <s v="1 (single)"/>
    <x v="0"/>
  </r>
  <r>
    <s v="80c4ad268f53ce7cf84d89479e4e6701"/>
    <n v="1"/>
    <x v="0"/>
    <n v="1"/>
    <n v="33.85"/>
    <s v="1 (single)"/>
    <x v="1"/>
  </r>
  <r>
    <s v="0dc2734aeb43fcd6b5c4a6d6296f50c5"/>
    <n v="1"/>
    <x v="1"/>
    <n v="1"/>
    <n v="177.38"/>
    <s v="1 (single)"/>
    <x v="20"/>
  </r>
  <r>
    <s v="dbf5aec766985e6f34f73cc4560a5123"/>
    <n v="1"/>
    <x v="0"/>
    <n v="1"/>
    <n v="96.42"/>
    <s v="1 (single)"/>
    <x v="1"/>
  </r>
  <r>
    <s v="e21fd08d7e36f975120cb6392ee71ad7"/>
    <n v="1"/>
    <x v="0"/>
    <n v="10"/>
    <n v="231.27"/>
    <s v="7-10 installments"/>
    <x v="3"/>
  </r>
  <r>
    <s v="a3ef589d94a7dd3b117dc0e46c29d479"/>
    <n v="1"/>
    <x v="0"/>
    <n v="10"/>
    <n v="194.2"/>
    <s v="7-10 installments"/>
    <x v="1"/>
  </r>
  <r>
    <s v="eaa2ff40071cc82bc20cf856cc415c38"/>
    <n v="1"/>
    <x v="0"/>
    <n v="2"/>
    <n v="31.38"/>
    <s v="2-3 installments"/>
    <x v="1"/>
  </r>
  <r>
    <s v="961f1793d1fa464e0ed6686562936da8"/>
    <n v="1"/>
    <x v="0"/>
    <n v="1"/>
    <n v="178.44"/>
    <s v="1 (single)"/>
    <x v="9"/>
  </r>
  <r>
    <s v="52e0844a4571e7443dd8e575e7f33480"/>
    <n v="1"/>
    <x v="0"/>
    <n v="5"/>
    <n v="105.66"/>
    <s v="4-6 installments"/>
    <x v="4"/>
  </r>
  <r>
    <s v="403bd63a3c63b59c73e32b1ee7c4a664"/>
    <n v="1"/>
    <x v="0"/>
    <n v="2"/>
    <n v="82.63"/>
    <s v="2-3 installments"/>
    <x v="1"/>
  </r>
  <r>
    <s v="ca7176941d0e15c620cebcdcf36af650"/>
    <n v="1"/>
    <x v="1"/>
    <n v="1"/>
    <n v="35.77"/>
    <s v="1 (single)"/>
    <x v="1"/>
  </r>
  <r>
    <s v="80083ca1275ffdba0b75eabe6fdf39d5"/>
    <n v="1"/>
    <x v="0"/>
    <n v="1"/>
    <n v="35.69"/>
    <s v="1 (single)"/>
    <x v="24"/>
  </r>
  <r>
    <s v="4f869174cbff0495e39adbe5a6c4c040"/>
    <n v="1"/>
    <x v="1"/>
    <n v="1"/>
    <n v="68.12"/>
    <s v="1 (single)"/>
    <x v="12"/>
  </r>
  <r>
    <s v="0b5a860df8a893e7020960b28cd67196"/>
    <n v="1"/>
    <x v="0"/>
    <n v="1"/>
    <n v="131.94"/>
    <s v="1 (single)"/>
    <x v="1"/>
  </r>
  <r>
    <s v="7cf83f7bc784d9fe6e59f25a3a303011"/>
    <n v="1"/>
    <x v="0"/>
    <n v="3"/>
    <n v="36"/>
    <s v="2-3 installments"/>
    <x v="0"/>
  </r>
  <r>
    <s v="9573457d2b8a69c0136508b580c7f1d3"/>
    <n v="1"/>
    <x v="0"/>
    <n v="4"/>
    <n v="150.39"/>
    <s v="4-6 installments"/>
    <x v="0"/>
  </r>
  <r>
    <s v="ea6151036572e7eb2ba1a80c5741ebd4"/>
    <n v="1"/>
    <x v="0"/>
    <n v="4"/>
    <n v="97.87"/>
    <s v="4-6 installments"/>
    <x v="10"/>
  </r>
  <r>
    <s v="a5a6a37b03ab138756330778a96a5e3c"/>
    <n v="1"/>
    <x v="0"/>
    <n v="2"/>
    <n v="147.7"/>
    <s v="2-3 installments"/>
    <x v="12"/>
  </r>
  <r>
    <s v="6c578cefe8f43f6e1394ded9f6f537c5"/>
    <n v="2"/>
    <x v="2"/>
    <n v="1"/>
    <n v="137.52"/>
    <s v="1 (single)"/>
    <x v="1"/>
  </r>
  <r>
    <s v="64dca5c8f3f8a2c183455337d46ce896"/>
    <n v="1"/>
    <x v="0"/>
    <n v="3"/>
    <n v="98.13"/>
    <s v="2-3 installments"/>
    <x v="3"/>
  </r>
  <r>
    <s v="ce76ba808390da98cbfd753c07545bfd"/>
    <n v="1"/>
    <x v="0"/>
    <n v="2"/>
    <n v="66.15000000000001"/>
    <s v="2-3 installments"/>
    <x v="2"/>
  </r>
  <r>
    <s v="bb01789fc0271409b394c7b283e9dd29"/>
    <n v="2"/>
    <x v="2"/>
    <n v="1"/>
    <n v="50"/>
    <s v="1 (single)"/>
    <x v="6"/>
  </r>
  <r>
    <s v="1bd28aade2a26491d158189d9682208f"/>
    <n v="1"/>
    <x v="0"/>
    <n v="6"/>
    <n v="148.15"/>
    <s v="4-6 installments"/>
    <x v="0"/>
  </r>
  <r>
    <s v="5491f75f7889a6ff2d12c698c19791c5"/>
    <n v="1"/>
    <x v="0"/>
    <n v="2"/>
    <n v="171.84"/>
    <s v="2-3 installments"/>
    <x v="7"/>
  </r>
  <r>
    <s v="b04d1dd669ddb039cfc706d7bc859e70"/>
    <n v="1"/>
    <x v="0"/>
    <n v="1"/>
    <n v="164.57"/>
    <s v="1 (single)"/>
    <x v="1"/>
  </r>
  <r>
    <s v="6f8c31653edb8c83e1a739408b5ff750"/>
    <n v="1"/>
    <x v="0"/>
    <n v="3"/>
    <n v="75.06999999999999"/>
    <s v="2-3 installments"/>
    <x v="8"/>
  </r>
  <r>
    <s v="fa3b973e0d6218a2905cf9808c158794"/>
    <n v="1"/>
    <x v="0"/>
    <n v="1"/>
    <n v="100.54"/>
    <s v="1 (single)"/>
    <x v="12"/>
  </r>
  <r>
    <s v="5bb0a15df451de753efe768d4c907d4c"/>
    <n v="1"/>
    <x v="0"/>
    <n v="2"/>
    <n v="167.48"/>
    <s v="2-3 installments"/>
    <x v="4"/>
  </r>
  <r>
    <s v="bdfe93bb42c76425b86540b96ef4761c"/>
    <n v="1"/>
    <x v="1"/>
    <n v="1"/>
    <n v="35.05"/>
    <s v="1 (single)"/>
    <x v="8"/>
  </r>
  <r>
    <s v="3ea80782fbbd337428a6a454c4a297c3"/>
    <n v="1"/>
    <x v="1"/>
    <n v="1"/>
    <n v="95.87"/>
    <s v="1 (single)"/>
    <x v="1"/>
  </r>
  <r>
    <s v="d2978c1c5c6b9400dfa6a1c08f735314"/>
    <n v="1"/>
    <x v="0"/>
    <n v="1"/>
    <n v="35.69"/>
    <s v="1 (single)"/>
    <x v="12"/>
  </r>
  <r>
    <s v="cc625d1a7ebf7409c72ccb3798115ca9"/>
    <n v="1"/>
    <x v="0"/>
    <n v="1"/>
    <n v="32"/>
    <s v="1 (single)"/>
    <x v="12"/>
  </r>
  <r>
    <s v="df1a358e7d663001a78f5c0d0ef374cd"/>
    <n v="1"/>
    <x v="0"/>
    <n v="1"/>
    <n v="1034.37"/>
    <s v="1 (single)"/>
    <x v="1"/>
  </r>
  <r>
    <s v="4d0fce2314e3a88cb7371a111cf69f41"/>
    <n v="1"/>
    <x v="1"/>
    <n v="1"/>
    <n v="135.59"/>
    <s v="1 (single)"/>
    <x v="0"/>
  </r>
  <r>
    <s v="fc54ccf498649592ae3befacdc91b8ee"/>
    <n v="1"/>
    <x v="0"/>
    <n v="4"/>
    <n v="52.27"/>
    <s v="4-6 installments"/>
    <x v="1"/>
  </r>
  <r>
    <s v="f7040a177f3827f17f94bd8e437869ad"/>
    <n v="1"/>
    <x v="0"/>
    <n v="1"/>
    <n v="78.66"/>
    <s v="1 (single)"/>
    <x v="1"/>
  </r>
  <r>
    <s v="58933cbe8ca93dbada467cc7b2eebd7c"/>
    <n v="1"/>
    <x v="0"/>
    <n v="1"/>
    <n v="109.6"/>
    <s v="1 (single)"/>
    <x v="0"/>
  </r>
  <r>
    <s v="0373763807c25ce94a4b85c7c0f47062"/>
    <n v="1"/>
    <x v="0"/>
    <n v="1"/>
    <n v="34.75"/>
    <s v="1 (single)"/>
    <x v="1"/>
  </r>
  <r>
    <s v="201ad03a4a02b4aafe81bcfdb0e71627"/>
    <n v="1"/>
    <x v="0"/>
    <n v="3"/>
    <n v="114.53"/>
    <s v="2-3 installments"/>
    <x v="20"/>
  </r>
  <r>
    <s v="ef7a5dc729f1b870d114de326d4ab611"/>
    <n v="1"/>
    <x v="0"/>
    <n v="1"/>
    <n v="94.20999999999999"/>
    <s v="1 (single)"/>
    <x v="1"/>
  </r>
  <r>
    <s v="910a48f54e6c4306950210893f7cf498"/>
    <n v="1"/>
    <x v="1"/>
    <n v="1"/>
    <n v="90.59999999999999"/>
    <s v="1 (single)"/>
    <x v="12"/>
  </r>
  <r>
    <s v="7c218bc00f2be6633548cd5ba71e2268"/>
    <n v="1"/>
    <x v="0"/>
    <n v="4"/>
    <n v="68.09999999999999"/>
    <s v="4-6 installments"/>
    <x v="1"/>
  </r>
  <r>
    <s v="3731f953758c3a1222e5c041140236fd"/>
    <n v="1"/>
    <x v="1"/>
    <n v="1"/>
    <n v="226.79"/>
    <s v="1 (single)"/>
    <x v="1"/>
  </r>
  <r>
    <s v="b3b127f0721e34178b72159da72d7694"/>
    <n v="1"/>
    <x v="0"/>
    <n v="1"/>
    <n v="21.59"/>
    <s v="1 (single)"/>
    <x v="1"/>
  </r>
  <r>
    <s v="2db27b143f985b40640f72cb16a95f29"/>
    <n v="1"/>
    <x v="0"/>
    <n v="10"/>
    <n v="101.01"/>
    <s v="7-10 installments"/>
    <x v="19"/>
  </r>
  <r>
    <s v="903554ca228ef992478ff8d6730cc2d0"/>
    <n v="1"/>
    <x v="0"/>
    <n v="1"/>
    <n v="23.76"/>
    <s v="1 (single)"/>
    <x v="1"/>
  </r>
  <r>
    <s v="0c7df2bc14e31b205f7f8f91f8311ba6"/>
    <n v="1"/>
    <x v="0"/>
    <n v="2"/>
    <n v="140.07"/>
    <s v="2-3 installments"/>
    <x v="20"/>
  </r>
  <r>
    <s v="33576b663693aaf1afd5b5920c37401f"/>
    <n v="1"/>
    <x v="0"/>
    <n v="5"/>
    <n v="175.77"/>
    <s v="4-6 installments"/>
    <x v="4"/>
  </r>
  <r>
    <s v="05bd0df2a2f8b3719b66372a66b8f5ec"/>
    <n v="2"/>
    <x v="2"/>
    <n v="1"/>
    <n v="50"/>
    <s v="1 (single)"/>
    <x v="1"/>
  </r>
  <r>
    <s v="a7c0828101dce1d4c5ae13f5c1bd2d9e"/>
    <n v="1"/>
    <x v="0"/>
    <n v="1"/>
    <n v="33.62"/>
    <s v="1 (single)"/>
    <x v="1"/>
  </r>
  <r>
    <s v="77c820f0779ad518a4a2c6ddba08477c"/>
    <n v="1"/>
    <x v="0"/>
    <n v="10"/>
    <n v="337.27"/>
    <s v="7-10 installments"/>
    <x v="5"/>
  </r>
  <r>
    <s v="fb9d7568d1c3618c043135be4c5b3cfd"/>
    <n v="1"/>
    <x v="0"/>
    <n v="2"/>
    <n v="121.68"/>
    <s v="2-3 installments"/>
    <x v="16"/>
  </r>
  <r>
    <s v="16039d1d033653b9caeed8198b3142da"/>
    <n v="1"/>
    <x v="0"/>
    <n v="2"/>
    <n v="71.34999999999999"/>
    <s v="2-3 installments"/>
    <x v="1"/>
  </r>
  <r>
    <s v="5282c7d82b95766f51be346c8fd9bcc6"/>
    <n v="1"/>
    <x v="0"/>
    <n v="1"/>
    <n v="32.69"/>
    <s v="1 (single)"/>
    <x v="20"/>
  </r>
  <r>
    <s v="efa247c04ccbd33d0ddfdcd3817466a9"/>
    <n v="1"/>
    <x v="0"/>
    <n v="5"/>
    <n v="154.45"/>
    <s v="4-6 installments"/>
    <x v="11"/>
  </r>
  <r>
    <s v="1dca8b6025f7b613456a828b3e273900"/>
    <n v="1"/>
    <x v="1"/>
    <n v="1"/>
    <n v="69.03"/>
    <s v="1 (single)"/>
    <x v="1"/>
  </r>
  <r>
    <s v="6aef284c51f971e11cffc4e49caea7af"/>
    <n v="1"/>
    <x v="1"/>
    <n v="1"/>
    <n v="57.55"/>
    <s v="1 (single)"/>
    <x v="1"/>
  </r>
  <r>
    <s v="bd81ffff0f0fbc533b7f763812cecf34"/>
    <n v="1"/>
    <x v="0"/>
    <n v="1"/>
    <n v="40.13"/>
    <s v="1 (single)"/>
    <x v="1"/>
  </r>
  <r>
    <s v="a14d7576c8e4ff4378798287af2faffb"/>
    <n v="1"/>
    <x v="0"/>
    <n v="2"/>
    <n v="171"/>
    <s v="2-3 installments"/>
    <x v="12"/>
  </r>
  <r>
    <s v="88ca9d74d64fdf43a049ee310edcb108"/>
    <n v="1"/>
    <x v="0"/>
    <n v="3"/>
    <n v="95.64"/>
    <s v="2-3 installments"/>
    <x v="12"/>
  </r>
  <r>
    <s v="929d9422d03dbfb02de6876af6d57db9"/>
    <n v="1"/>
    <x v="0"/>
    <n v="3"/>
    <n v="37.77"/>
    <s v="2-3 installments"/>
    <x v="1"/>
  </r>
  <r>
    <s v="fc72efeda6e41513a1c7956b6a0ccfc3"/>
    <n v="1"/>
    <x v="0"/>
    <n v="1"/>
    <n v="274.65"/>
    <s v="1 (single)"/>
    <x v="1"/>
  </r>
  <r>
    <s v="2dde1ee3144f40fc9a80df16bb989f4a"/>
    <n v="1"/>
    <x v="0"/>
    <n v="1"/>
    <n v="51.19"/>
    <s v="1 (single)"/>
    <x v="0"/>
  </r>
  <r>
    <s v="752c0993c4993edea8eac33fda648244"/>
    <n v="1"/>
    <x v="0"/>
    <n v="1"/>
    <n v="24.77"/>
    <s v="1 (single)"/>
    <x v="1"/>
  </r>
  <r>
    <s v="6ae4b5456cf04469812c907fe9b7cac5"/>
    <n v="1"/>
    <x v="0"/>
    <n v="2"/>
    <n v="43"/>
    <s v="2-3 installments"/>
    <x v="16"/>
  </r>
  <r>
    <s v="e2183a14b1ae4b679f96be80be081c1c"/>
    <n v="1"/>
    <x v="0"/>
    <n v="1"/>
    <n v="260.73"/>
    <s v="1 (single)"/>
    <x v="1"/>
  </r>
  <r>
    <s v="93a26c907f3cb027c20d10eb353ba175"/>
    <n v="2"/>
    <x v="2"/>
    <n v="1"/>
    <n v="30.53"/>
    <s v="1 (single)"/>
    <x v="24"/>
  </r>
  <r>
    <s v="77161b77ce9e78961c94e6910f7b272a"/>
    <n v="1"/>
    <x v="0"/>
    <n v="3"/>
    <n v="45.86"/>
    <s v="2-3 installments"/>
    <x v="1"/>
  </r>
  <r>
    <s v="59dba471cbd7e791c3bb0d83aa705c49"/>
    <n v="1"/>
    <x v="0"/>
    <n v="1"/>
    <n v="61.98"/>
    <s v="1 (single)"/>
    <x v="1"/>
  </r>
  <r>
    <s v="7d7905bf75bc3a7657f3e145f0214528"/>
    <n v="1"/>
    <x v="0"/>
    <n v="1"/>
    <n v="84.13"/>
    <s v="1 (single)"/>
    <x v="4"/>
  </r>
  <r>
    <s v="407650da5ce96e8de0290f05086d3b49"/>
    <n v="1"/>
    <x v="0"/>
    <n v="1"/>
    <n v="47.39"/>
    <s v="1 (single)"/>
    <x v="1"/>
  </r>
  <r>
    <s v="ab39f24d0e515ab82f849a72b61597d3"/>
    <n v="1"/>
    <x v="0"/>
    <n v="3"/>
    <n v="68.73999999999999"/>
    <s v="2-3 installments"/>
    <x v="1"/>
  </r>
  <r>
    <s v="bb33713436d6ec837ca0f59cd16955fa"/>
    <n v="1"/>
    <x v="0"/>
    <n v="10"/>
    <n v="248.85"/>
    <s v="7-10 installments"/>
    <x v="1"/>
  </r>
  <r>
    <s v="097255cccb9ac174d481479fae72556d"/>
    <n v="1"/>
    <x v="0"/>
    <n v="1"/>
    <n v="198.49"/>
    <s v="1 (single)"/>
    <x v="1"/>
  </r>
  <r>
    <s v="31387068a4e9c19d93f6e8b13853bc46"/>
    <n v="1"/>
    <x v="1"/>
    <n v="1"/>
    <n v="24.39"/>
    <s v="1 (single)"/>
    <x v="1"/>
  </r>
  <r>
    <s v="692e004e31546b86abbd93c0661bfb67"/>
    <n v="1"/>
    <x v="0"/>
    <n v="1"/>
    <n v="34.85"/>
    <s v="1 (single)"/>
    <x v="20"/>
  </r>
  <r>
    <s v="19259f0b5b74280e512323b689882554"/>
    <n v="1"/>
    <x v="0"/>
    <n v="1"/>
    <n v="56.01"/>
    <s v="1 (single)"/>
    <x v="12"/>
  </r>
  <r>
    <s v="9c9434135a5470caf1949e3cbf488d37"/>
    <n v="1"/>
    <x v="0"/>
    <n v="3"/>
    <n v="180.71"/>
    <s v="2-3 installments"/>
    <x v="1"/>
  </r>
  <r>
    <s v="c942c43e79ea8433aaa067e3c8f0fb75"/>
    <n v="1"/>
    <x v="0"/>
    <n v="5"/>
    <n v="118.57"/>
    <s v="4-6 installments"/>
    <x v="0"/>
  </r>
  <r>
    <s v="57c0b0276ce0eaf721a4424bf077ce8b"/>
    <n v="1"/>
    <x v="0"/>
    <n v="2"/>
    <n v="260.7"/>
    <s v="2-3 installments"/>
    <x v="5"/>
  </r>
  <r>
    <s v="ffa4713aab0ab633f0f6daa12baf90cb"/>
    <n v="1"/>
    <x v="0"/>
    <n v="3"/>
    <n v="106.76"/>
    <s v="2-3 installments"/>
    <x v="0"/>
  </r>
  <r>
    <s v="f9c8ce300676bd838f4a85b8e97d2342"/>
    <n v="1"/>
    <x v="0"/>
    <n v="1"/>
    <n v="70.93000000000001"/>
    <s v="1 (single)"/>
    <x v="6"/>
  </r>
  <r>
    <s v="a8f2de0bd364d148696276ada61777f7"/>
    <n v="3"/>
    <x v="2"/>
    <n v="1"/>
    <n v="50"/>
    <s v="1 (single)"/>
    <x v="1"/>
  </r>
  <r>
    <s v="51f24b9ca5365e89f2dd96de60ee083f"/>
    <n v="1"/>
    <x v="1"/>
    <n v="1"/>
    <n v="439.77"/>
    <s v="1 (single)"/>
    <x v="19"/>
  </r>
  <r>
    <s v="0990523dcb57830447203c2e6d8804d0"/>
    <n v="1"/>
    <x v="1"/>
    <n v="1"/>
    <n v="183.95"/>
    <s v="1 (single)"/>
    <x v="0"/>
  </r>
  <r>
    <s v="6f458a4f9539960d4e6661e78486af6c"/>
    <n v="1"/>
    <x v="0"/>
    <n v="5"/>
    <n v="106.05"/>
    <s v="4-6 installments"/>
    <x v="1"/>
  </r>
  <r>
    <s v="f80bab3b47910373b5d3a4a4963192e6"/>
    <n v="1"/>
    <x v="1"/>
    <n v="1"/>
    <n v="93.66"/>
    <s v="1 (single)"/>
    <x v="3"/>
  </r>
  <r>
    <s v="640037457ab0f3f6fbfa8cd6908e74ef"/>
    <n v="1"/>
    <x v="0"/>
    <n v="6"/>
    <n v="60.85"/>
    <s v="4-6 installments"/>
    <x v="1"/>
  </r>
  <r>
    <s v="bb7ec3c89a7e6653763308a7c4fb5c78"/>
    <n v="1"/>
    <x v="0"/>
    <n v="1"/>
    <n v="52.58"/>
    <s v="1 (single)"/>
    <x v="1"/>
  </r>
  <r>
    <s v="520abddc927a700feff7540c0299d225"/>
    <n v="1"/>
    <x v="0"/>
    <n v="6"/>
    <n v="330.04"/>
    <s v="4-6 installments"/>
    <x v="1"/>
  </r>
  <r>
    <s v="2c9692d95147996e657865c7f5ec42fc"/>
    <n v="1"/>
    <x v="0"/>
    <n v="2"/>
    <n v="139.17"/>
    <s v="2-3 installments"/>
    <x v="1"/>
  </r>
  <r>
    <s v="3b43489e5e595593e63470f9e524d325"/>
    <n v="1"/>
    <x v="0"/>
    <n v="6"/>
    <n v="64.40000000000001"/>
    <s v="4-6 installments"/>
    <x v="5"/>
  </r>
  <r>
    <s v="36d86e93a8ee82cc4a557ab486743d88"/>
    <n v="1"/>
    <x v="0"/>
    <n v="1"/>
    <n v="214.41"/>
    <s v="1 (single)"/>
    <x v="1"/>
  </r>
  <r>
    <s v="2430ed6f30289e7500af6662d22f14c1"/>
    <n v="1"/>
    <x v="0"/>
    <n v="1"/>
    <n v="54.39"/>
    <s v="1 (single)"/>
    <x v="0"/>
  </r>
  <r>
    <s v="0c3f17e10268e00c6716de19889e2cf0"/>
    <n v="1"/>
    <x v="1"/>
    <n v="1"/>
    <n v="38.68"/>
    <s v="1 (single)"/>
    <x v="6"/>
  </r>
  <r>
    <s v="86a7cb5d6724e24612314e7a96b0b14a"/>
    <n v="1"/>
    <x v="0"/>
    <n v="7"/>
    <n v="79.59999999999999"/>
    <s v="7-10 installments"/>
    <x v="12"/>
  </r>
  <r>
    <s v="0d43520077226a0a081c80ed9ca95751"/>
    <n v="1"/>
    <x v="0"/>
    <n v="4"/>
    <n v="45.01"/>
    <s v="4-6 installments"/>
    <x v="12"/>
  </r>
  <r>
    <s v="782bc6a39d1541304f6111016c820437"/>
    <n v="1"/>
    <x v="0"/>
    <n v="3"/>
    <n v="30.69"/>
    <s v="2-3 installments"/>
    <x v="6"/>
  </r>
  <r>
    <s v="a50031be2e7818ce082a22db3add373b"/>
    <n v="1"/>
    <x v="1"/>
    <n v="1"/>
    <n v="315.12"/>
    <s v="1 (single)"/>
    <x v="1"/>
  </r>
  <r>
    <s v="ca678dfb992f431c958f265bd819a284"/>
    <n v="1"/>
    <x v="0"/>
    <n v="9"/>
    <n v="90.8"/>
    <s v="7-10 installments"/>
    <x v="6"/>
  </r>
  <r>
    <s v="b9f687bd75452f5a9050f0445c27b724"/>
    <n v="1"/>
    <x v="0"/>
    <n v="5"/>
    <n v="503.28"/>
    <s v="4-6 installments"/>
    <x v="1"/>
  </r>
  <r>
    <s v="48f38d47fa3e594216cbf679a60dc4fc"/>
    <n v="1"/>
    <x v="0"/>
    <n v="1"/>
    <n v="78.26000000000001"/>
    <s v="1 (single)"/>
    <x v="4"/>
  </r>
  <r>
    <s v="67119966e190b3d2f210b4f9117395f1"/>
    <n v="1"/>
    <x v="0"/>
    <n v="1"/>
    <n v="80.13"/>
    <s v="1 (single)"/>
    <x v="12"/>
  </r>
  <r>
    <s v="9b226b2f43bb3e7863264a6cd3836ab8"/>
    <n v="1"/>
    <x v="0"/>
    <n v="7"/>
    <n v="76.11"/>
    <s v="7-10 installments"/>
    <x v="12"/>
  </r>
  <r>
    <s v="cf14f34423154c055c6677b22cbfbf68"/>
    <n v="1"/>
    <x v="0"/>
    <n v="7"/>
    <n v="379"/>
    <s v="7-10 installments"/>
    <x v="0"/>
  </r>
  <r>
    <s v="3464107c541f0583d599cc7d335cb9c7"/>
    <n v="1"/>
    <x v="0"/>
    <n v="8"/>
    <n v="103.73"/>
    <s v="7-10 installments"/>
    <x v="1"/>
  </r>
  <r>
    <s v="56515935f0fcb6b511a18dc10a50173f"/>
    <n v="1"/>
    <x v="0"/>
    <n v="10"/>
    <n v="447"/>
    <s v="7-10 installments"/>
    <x v="1"/>
  </r>
  <r>
    <s v="ad1b9aae3e8a03190849a015fd26429a"/>
    <n v="1"/>
    <x v="0"/>
    <n v="4"/>
    <n v="44.41"/>
    <s v="4-6 installments"/>
    <x v="20"/>
  </r>
  <r>
    <s v="812086848825c140a1472472a845a774"/>
    <n v="1"/>
    <x v="0"/>
    <n v="1"/>
    <n v="499.29"/>
    <s v="1 (single)"/>
    <x v="1"/>
  </r>
  <r>
    <s v="7ae297a5353312db3c47746c3b1a8527"/>
    <n v="1"/>
    <x v="0"/>
    <n v="6"/>
    <n v="370.59"/>
    <s v="4-6 installments"/>
    <x v="0"/>
  </r>
  <r>
    <s v="1c3a0c1d7e9d92523cfe3bfad809a439"/>
    <n v="1"/>
    <x v="0"/>
    <n v="1"/>
    <n v="35.1"/>
    <s v="1 (single)"/>
    <x v="18"/>
  </r>
  <r>
    <s v="d2e58ee8581dcfe3133f8edcbd413722"/>
    <n v="1"/>
    <x v="2"/>
    <n v="1"/>
    <n v="51.25"/>
    <s v="1 (single)"/>
    <x v="12"/>
  </r>
  <r>
    <s v="7670ae05a433adda95fc640919a2737b"/>
    <n v="1"/>
    <x v="0"/>
    <n v="4"/>
    <n v="227.23"/>
    <s v="4-6 installments"/>
    <x v="0"/>
  </r>
  <r>
    <s v="4b7a96b5535dc126f27ff16f50cdc7ae"/>
    <n v="1"/>
    <x v="0"/>
    <n v="6"/>
    <n v="68.65000000000001"/>
    <s v="4-6 installments"/>
    <x v="14"/>
  </r>
  <r>
    <s v="99a12301d30f34d260111f258570bbfc"/>
    <n v="1"/>
    <x v="1"/>
    <n v="1"/>
    <n v="83.75"/>
    <s v="1 (single)"/>
    <x v="1"/>
  </r>
  <r>
    <s v="28828f489c91c1e32c3840fdd57d5d43"/>
    <n v="1"/>
    <x v="0"/>
    <n v="14"/>
    <n v="202.38"/>
    <s v="11+ installments"/>
    <x v="20"/>
  </r>
  <r>
    <s v="48ac32ed1e21461290225e95370ff81e"/>
    <n v="1"/>
    <x v="0"/>
    <n v="1"/>
    <n v="59.44"/>
    <s v="1 (single)"/>
    <x v="1"/>
  </r>
  <r>
    <s v="ca67ed4e41d10ddfede1632c9ccc1c8b"/>
    <n v="1"/>
    <x v="0"/>
    <n v="2"/>
    <n v="113.34"/>
    <s v="2-3 installments"/>
    <x v="12"/>
  </r>
  <r>
    <s v="dea1d0da023a5aaf8113087fb08ce6c3"/>
    <n v="1"/>
    <x v="0"/>
    <n v="10"/>
    <n v="136.47"/>
    <s v="7-10 installments"/>
    <x v="1"/>
  </r>
  <r>
    <s v="5a395f4b4dcbc42442cc6c5945c6ee0a"/>
    <n v="1"/>
    <x v="0"/>
    <n v="1"/>
    <n v="62.17"/>
    <s v="1 (single)"/>
    <x v="12"/>
  </r>
  <r>
    <s v="ef785af8a54d7e978562b94e0e20e6ae"/>
    <n v="1"/>
    <x v="0"/>
    <n v="8"/>
    <n v="289.78"/>
    <s v="7-10 installments"/>
    <x v="7"/>
  </r>
  <r>
    <s v="0d7409418627f0c642e73823145c505b"/>
    <n v="1"/>
    <x v="0"/>
    <n v="8"/>
    <n v="88.62"/>
    <s v="7-10 installments"/>
    <x v="20"/>
  </r>
  <r>
    <s v="760df3891e22cf70c392a223b1c7e929"/>
    <n v="1"/>
    <x v="0"/>
    <n v="6"/>
    <n v="107.78"/>
    <s v="4-6 installments"/>
    <x v="4"/>
  </r>
  <r>
    <s v="41899aec8330792ecbdbeac7eaa6ddee"/>
    <n v="1"/>
    <x v="0"/>
    <n v="6"/>
    <n v="133.53"/>
    <s v="4-6 installments"/>
    <x v="1"/>
  </r>
  <r>
    <s v="cf18c0b77059499a99818871229ab994"/>
    <n v="1"/>
    <x v="0"/>
    <n v="6"/>
    <n v="149.85"/>
    <s v="4-6 installments"/>
    <x v="20"/>
  </r>
  <r>
    <s v="db9458d0bbfff27cf6ff5b9342087fd0"/>
    <n v="1"/>
    <x v="0"/>
    <n v="2"/>
    <n v="153.52"/>
    <s v="2-3 installments"/>
    <x v="12"/>
  </r>
  <r>
    <s v="27a22bb13b2fc366ab20226479a22f5a"/>
    <n v="1"/>
    <x v="0"/>
    <n v="1"/>
    <n v="75.06999999999999"/>
    <s v="1 (single)"/>
    <x v="24"/>
  </r>
  <r>
    <s v="44f2785218ac7e69a0a6b5a334961b4b"/>
    <n v="1"/>
    <x v="1"/>
    <n v="1"/>
    <n v="779.9"/>
    <s v="1 (single)"/>
    <x v="12"/>
  </r>
  <r>
    <s v="2e2d43380f2a8c56a9378e75b9b474fe"/>
    <n v="1"/>
    <x v="2"/>
    <n v="1"/>
    <n v="49.42"/>
    <s v="1 (single)"/>
    <x v="0"/>
  </r>
  <r>
    <s v="7150a9da273995bcf6c7c5beeb3e5c42"/>
    <n v="1"/>
    <x v="0"/>
    <n v="1"/>
    <n v="100.06"/>
    <s v="1 (single)"/>
    <x v="7"/>
  </r>
  <r>
    <s v="a7e3060436ba43bda8a76ac20cb33c5b"/>
    <n v="2"/>
    <x v="2"/>
    <n v="1"/>
    <n v="50"/>
    <s v="1 (single)"/>
    <x v="7"/>
  </r>
  <r>
    <s v="9a3581c4e55c2447416ca021ccfd98e1"/>
    <n v="1"/>
    <x v="0"/>
    <n v="1"/>
    <n v="109.72"/>
    <s v="1 (single)"/>
    <x v="16"/>
  </r>
  <r>
    <s v="414a90ed19b714b5176c78ec8bbd8388"/>
    <n v="1"/>
    <x v="0"/>
    <n v="2"/>
    <n v="63.1"/>
    <s v="2-3 installments"/>
    <x v="12"/>
  </r>
  <r>
    <s v="2a35c909f171e94c4f8202dcc146f411"/>
    <n v="1"/>
    <x v="0"/>
    <n v="3"/>
    <n v="184.5"/>
    <s v="2-3 installments"/>
    <x v="22"/>
  </r>
  <r>
    <s v="cf6dae8cde51d9482f323783a76b6446"/>
    <n v="1"/>
    <x v="0"/>
    <n v="3"/>
    <n v="196.68"/>
    <s v="2-3 installments"/>
    <x v="12"/>
  </r>
  <r>
    <s v="7c49116d4145973db0932d0e6a18fe6c"/>
    <n v="1"/>
    <x v="0"/>
    <n v="2"/>
    <n v="49.64"/>
    <s v="2-3 installments"/>
    <x v="1"/>
  </r>
  <r>
    <s v="02671152ed141efc95384bdd230bc544"/>
    <n v="1"/>
    <x v="0"/>
    <n v="1"/>
    <n v="62.51"/>
    <s v="1 (single)"/>
    <x v="0"/>
  </r>
  <r>
    <s v="6cb79ca831fc2210fa584592cea3c5f1"/>
    <n v="1"/>
    <x v="1"/>
    <n v="1"/>
    <n v="216.15"/>
    <s v="1 (single)"/>
    <x v="7"/>
  </r>
  <r>
    <s v="a9ad904bde6787e355771489eef73012"/>
    <n v="1"/>
    <x v="1"/>
    <n v="1"/>
    <n v="257.08"/>
    <s v="1 (single)"/>
    <x v="12"/>
  </r>
  <r>
    <s v="5e2d5a12419379ae165fd3596839a3cb"/>
    <n v="1"/>
    <x v="0"/>
    <n v="10"/>
    <n v="201.74"/>
    <s v="7-10 installments"/>
    <x v="4"/>
  </r>
  <r>
    <s v="c87cf593c8c9e0e59f1039a2bb8e5d44"/>
    <n v="1"/>
    <x v="0"/>
    <n v="5"/>
    <n v="503.65"/>
    <s v="4-6 installments"/>
    <x v="0"/>
  </r>
  <r>
    <s v="87ad518d2d4ad356d66440d337c509de"/>
    <n v="1"/>
    <x v="0"/>
    <n v="6"/>
    <n v="308.36"/>
    <s v="4-6 installments"/>
    <x v="4"/>
  </r>
  <r>
    <s v="8cacf6d8c088e18ca96ee6d5a138461b"/>
    <n v="1"/>
    <x v="0"/>
    <n v="4"/>
    <n v="96.8"/>
    <s v="4-6 installments"/>
    <x v="4"/>
  </r>
  <r>
    <s v="1e2b94b476c8738fbc5aed69524f2da4"/>
    <n v="1"/>
    <x v="0"/>
    <n v="3"/>
    <n v="58.1"/>
    <s v="2-3 installments"/>
    <x v="4"/>
  </r>
  <r>
    <s v="f29b9823160624a047a208abf3dd703f"/>
    <n v="1"/>
    <x v="1"/>
    <n v="1"/>
    <n v="68.02"/>
    <s v="1 (single)"/>
    <x v="1"/>
  </r>
  <r>
    <s v="96232025cb67bf9cece00d90f9d225e8"/>
    <n v="1"/>
    <x v="0"/>
    <n v="9"/>
    <n v="472.59"/>
    <s v="7-10 installments"/>
    <x v="8"/>
  </r>
  <r>
    <s v="e972859dd2d7d7681b40ecd41a465361"/>
    <n v="1"/>
    <x v="2"/>
    <n v="1"/>
    <n v="77.56999999999999"/>
    <s v="1 (single)"/>
    <x v="12"/>
  </r>
  <r>
    <s v="7195bbe2eb284effff29db46278daad8"/>
    <n v="1"/>
    <x v="0"/>
    <n v="1"/>
    <n v="66.59999999999999"/>
    <s v="1 (single)"/>
    <x v="12"/>
  </r>
  <r>
    <s v="7bfbe70d2fa4f8b872ec86a7a51d099b"/>
    <n v="1"/>
    <x v="1"/>
    <n v="1"/>
    <n v="77.56999999999999"/>
    <s v="1 (single)"/>
    <x v="12"/>
  </r>
  <r>
    <s v="66dff1d3b5b10688eb5f5404045bf561"/>
    <n v="1"/>
    <x v="0"/>
    <n v="2"/>
    <n v="147.96"/>
    <s v="2-3 installments"/>
    <x v="1"/>
  </r>
  <r>
    <s v="27240c0c08c0744d4070effa2394ba4c"/>
    <n v="1"/>
    <x v="0"/>
    <n v="10"/>
    <n v="155.45"/>
    <s v="7-10 installments"/>
    <x v="22"/>
  </r>
  <r>
    <s v="d28b9fc7e25679fbae70211d38a44518"/>
    <n v="1"/>
    <x v="0"/>
    <n v="1"/>
    <n v="98.61"/>
    <s v="1 (single)"/>
    <x v="1"/>
  </r>
  <r>
    <s v="17cc50afa3f8797f14bf500a65230845"/>
    <n v="1"/>
    <x v="0"/>
    <n v="9"/>
    <n v="98.90000000000001"/>
    <s v="7-10 installments"/>
    <x v="1"/>
  </r>
  <r>
    <s v="de423fd9561ac8d0ba956a934922c274"/>
    <n v="1"/>
    <x v="1"/>
    <n v="1"/>
    <n v="32.38"/>
    <s v="1 (single)"/>
    <x v="8"/>
  </r>
  <r>
    <s v="b7c91c3a97f9089e9b438320b5b34f37"/>
    <n v="1"/>
    <x v="0"/>
    <n v="8"/>
    <n v="146.48"/>
    <s v="7-10 installments"/>
    <x v="14"/>
  </r>
  <r>
    <s v="c4882d58d75f61178288f42e4ca371a9"/>
    <n v="1"/>
    <x v="1"/>
    <n v="1"/>
    <n v="182.38"/>
    <s v="1 (single)"/>
    <x v="1"/>
  </r>
  <r>
    <s v="f36e6ba50146eb8900cad146dd95e9e8"/>
    <n v="1"/>
    <x v="0"/>
    <n v="10"/>
    <n v="114.29"/>
    <s v="7-10 installments"/>
    <x v="1"/>
  </r>
  <r>
    <s v="21f517fb48270e668d181b0844ccbf37"/>
    <n v="1"/>
    <x v="0"/>
    <n v="1"/>
    <n v="45.09"/>
    <s v="1 (single)"/>
    <x v="0"/>
  </r>
  <r>
    <s v="7319bf0ded2ef22e7388002ce157a95a"/>
    <n v="1"/>
    <x v="0"/>
    <n v="5"/>
    <n v="121.09"/>
    <s v="4-6 installments"/>
    <x v="6"/>
  </r>
  <r>
    <s v="0e91b22f0f2f5a335e7501d69910848f"/>
    <n v="1"/>
    <x v="1"/>
    <n v="1"/>
    <n v="117.97"/>
    <s v="1 (single)"/>
    <x v="1"/>
  </r>
  <r>
    <s v="ab2dca30f9aa2566e582854315d22d95"/>
    <n v="1"/>
    <x v="0"/>
    <n v="10"/>
    <n v="215.14"/>
    <s v="7-10 installments"/>
    <x v="0"/>
  </r>
  <r>
    <s v="397c0e626cd53023d629b5053d222ce4"/>
    <n v="1"/>
    <x v="0"/>
    <n v="2"/>
    <n v="59.47"/>
    <s v="2-3 installments"/>
    <x v="4"/>
  </r>
  <r>
    <s v="a4cc039dfeca8a0ebb241f3b44f29930"/>
    <n v="1"/>
    <x v="3"/>
    <n v="1"/>
    <n v="270.74"/>
    <s v="1 (single)"/>
    <x v="12"/>
  </r>
  <r>
    <s v="efac22dd2be7399535968466224f162d"/>
    <n v="1"/>
    <x v="0"/>
    <n v="8"/>
    <n v="241.47"/>
    <s v="7-10 installments"/>
    <x v="12"/>
  </r>
  <r>
    <s v="6ccd16e549ce0ddb62d8a6ec81f50a8c"/>
    <n v="1"/>
    <x v="1"/>
    <n v="1"/>
    <n v="44.24"/>
    <s v="1 (single)"/>
    <x v="1"/>
  </r>
  <r>
    <s v="1d5685dc33b104f71bb3a8709255c729"/>
    <n v="1"/>
    <x v="0"/>
    <n v="4"/>
    <n v="213.05"/>
    <s v="4-6 installments"/>
    <x v="1"/>
  </r>
  <r>
    <s v="fe84ed29d87230c495cd2381857dba8e"/>
    <n v="1"/>
    <x v="1"/>
    <n v="1"/>
    <n v="53.51"/>
    <s v="1 (single)"/>
    <x v="1"/>
  </r>
  <r>
    <s v="40c95b7789cf4450c616a71d2efab73d"/>
    <n v="1"/>
    <x v="0"/>
    <n v="3"/>
    <n v="105.85"/>
    <s v="2-3 installments"/>
    <x v="4"/>
  </r>
  <r>
    <s v="418f45a2544c9ab8f50c4d6843642a98"/>
    <n v="1"/>
    <x v="0"/>
    <n v="10"/>
    <n v="328.6"/>
    <s v="7-10 installments"/>
    <x v="1"/>
  </r>
  <r>
    <s v="dddc545a77663ef26d16778d03ef3bcd"/>
    <n v="1"/>
    <x v="0"/>
    <n v="7"/>
    <n v="310.08"/>
    <s v="7-10 installments"/>
    <x v="1"/>
  </r>
  <r>
    <s v="2621d786cb446a7f7f5cffa979932acf"/>
    <n v="1"/>
    <x v="0"/>
    <n v="7"/>
    <n v="74.48999999999999"/>
    <s v="7-10 installments"/>
    <x v="12"/>
  </r>
  <r>
    <s v="e28b309a54ca704f4ef3c6fa95da3fb5"/>
    <n v="1"/>
    <x v="0"/>
    <n v="2"/>
    <n v="55.78"/>
    <s v="2-3 installments"/>
    <x v="20"/>
  </r>
  <r>
    <s v="5c673b6f0d8e4e50fabaf4428fd2f944"/>
    <n v="1"/>
    <x v="1"/>
    <n v="1"/>
    <n v="96.81"/>
    <s v="1 (single)"/>
    <x v="1"/>
  </r>
  <r>
    <s v="88d0690c4598321b6166f806c2da7034"/>
    <n v="1"/>
    <x v="0"/>
    <n v="3"/>
    <n v="101.93"/>
    <s v="2-3 installments"/>
    <x v="12"/>
  </r>
  <r>
    <s v="e883aa370777928f8939c79a58ef69b4"/>
    <n v="1"/>
    <x v="0"/>
    <n v="4"/>
    <n v="184.93"/>
    <s v="4-6 installments"/>
    <x v="0"/>
  </r>
  <r>
    <s v="09f929ce6d526af69a12f1a54230e396"/>
    <n v="1"/>
    <x v="0"/>
    <n v="3"/>
    <n v="40.85"/>
    <s v="2-3 installments"/>
    <x v="1"/>
  </r>
  <r>
    <s v="6ded0b6cf54a34efba0b47373230a63b"/>
    <n v="1"/>
    <x v="0"/>
    <n v="4"/>
    <n v="50.09"/>
    <s v="4-6 installments"/>
    <x v="0"/>
  </r>
  <r>
    <s v="9d2a11bab82354e3c134c7212988228a"/>
    <n v="1"/>
    <x v="1"/>
    <n v="1"/>
    <n v="121.7"/>
    <s v="1 (single)"/>
    <x v="1"/>
  </r>
  <r>
    <s v="9d343b43e2a3552fdfaff5ad21a9af61"/>
    <n v="1"/>
    <x v="0"/>
    <n v="4"/>
    <n v="84.15000000000001"/>
    <s v="4-6 installments"/>
    <x v="0"/>
  </r>
  <r>
    <s v="dc17c01a54fba254ad3989a9ff6d67d7"/>
    <n v="1"/>
    <x v="1"/>
    <n v="1"/>
    <n v="193.99"/>
    <s v="1 (single)"/>
    <x v="8"/>
  </r>
  <r>
    <s v="13ffd5a36060f10de50532f3e299c446"/>
    <n v="1"/>
    <x v="0"/>
    <n v="4"/>
    <n v="99.15000000000001"/>
    <s v="4-6 installments"/>
    <x v="17"/>
  </r>
  <r>
    <s v="8ee3616d5dd7807654cfa5658895cff9"/>
    <n v="1"/>
    <x v="1"/>
    <n v="1"/>
    <n v="21.38"/>
    <s v="1 (single)"/>
    <x v="1"/>
  </r>
  <r>
    <s v="059c2808fecc4ffa815a20bd7a12b3bb"/>
    <n v="1"/>
    <x v="0"/>
    <n v="1"/>
    <n v="87.52"/>
    <s v="1 (single)"/>
    <x v="1"/>
  </r>
  <r>
    <s v="34348b2239b330ce8b290422982e54dd"/>
    <n v="1"/>
    <x v="1"/>
    <n v="1"/>
    <n v="133.64"/>
    <s v="1 (single)"/>
    <x v="1"/>
  </r>
  <r>
    <s v="ec6c53fc2c05b76708b23286ba2d9357"/>
    <n v="1"/>
    <x v="0"/>
    <n v="2"/>
    <n v="229.04"/>
    <s v="2-3 installments"/>
    <x v="20"/>
  </r>
  <r>
    <s v="cb8bb113b2281d7f3ff7faace4549b97"/>
    <n v="1"/>
    <x v="0"/>
    <n v="1"/>
    <n v="34"/>
    <s v="1 (single)"/>
    <x v="12"/>
  </r>
  <r>
    <s v="0e66640866a31ece3f09d5e8e99126a2"/>
    <n v="1"/>
    <x v="1"/>
    <n v="1"/>
    <n v="30.47"/>
    <s v="1 (single)"/>
    <x v="8"/>
  </r>
  <r>
    <s v="cb560d710377eef2c41351f25c732da1"/>
    <n v="1"/>
    <x v="1"/>
    <n v="1"/>
    <n v="60.37"/>
    <s v="1 (single)"/>
    <x v="1"/>
  </r>
  <r>
    <s v="e439b72b2d1f22819e11acbbc8102216"/>
    <n v="1"/>
    <x v="0"/>
    <n v="1"/>
    <n v="88.54000000000001"/>
    <s v="1 (single)"/>
    <x v="8"/>
  </r>
  <r>
    <s v="4603cc4d4654635e3c16a1ac226036f4"/>
    <n v="1"/>
    <x v="0"/>
    <n v="2"/>
    <n v="197.01"/>
    <s v="2-3 installments"/>
    <x v="2"/>
  </r>
  <r>
    <s v="ee0431aa779ab9e13b643a5aaaaca67b"/>
    <n v="1"/>
    <x v="1"/>
    <n v="1"/>
    <n v="232.71"/>
    <s v="1 (single)"/>
    <x v="12"/>
  </r>
  <r>
    <s v="c00ec2c5d2f145b694e4f478c71c5711"/>
    <n v="1"/>
    <x v="0"/>
    <n v="10"/>
    <n v="704.3200000000001"/>
    <s v="7-10 installments"/>
    <x v="1"/>
  </r>
  <r>
    <s v="4a778bf83b14e5f0f74e35bf9dea4a7c"/>
    <n v="1"/>
    <x v="2"/>
    <n v="1"/>
    <n v="20"/>
    <s v="1 (single)"/>
    <x v="1"/>
  </r>
  <r>
    <s v="9029828c46806a8c1e1570eeba9bf9b1"/>
    <n v="1"/>
    <x v="0"/>
    <n v="2"/>
    <n v="30.68"/>
    <s v="2-3 installments"/>
    <x v="16"/>
  </r>
  <r>
    <s v="3df5b35afbdc0b5adb218570cc635139"/>
    <n v="1"/>
    <x v="2"/>
    <n v="1"/>
    <n v="138.08"/>
    <s v="1 (single)"/>
    <x v="8"/>
  </r>
  <r>
    <s v="44918cef2a112fc3f8e4a9b676e5ab23"/>
    <n v="1"/>
    <x v="0"/>
    <n v="6"/>
    <n v="125.43"/>
    <s v="4-6 installments"/>
    <x v="1"/>
  </r>
  <r>
    <s v="48a1c733458a579cd85f95918057dc82"/>
    <n v="1"/>
    <x v="0"/>
    <n v="4"/>
    <n v="45.78"/>
    <s v="4-6 installments"/>
    <x v="1"/>
  </r>
  <r>
    <s v="b7c4c48cbc6af3c8db4a65fe2347faae"/>
    <n v="1"/>
    <x v="0"/>
    <n v="1"/>
    <n v="60.94"/>
    <s v="1 (single)"/>
    <x v="14"/>
  </r>
  <r>
    <s v="6c75d5191caa57ce66aee84045b1d143"/>
    <n v="1"/>
    <x v="0"/>
    <n v="1"/>
    <n v="3.55"/>
    <s v="1 (single)"/>
    <x v="1"/>
  </r>
  <r>
    <s v="7ea5afa01a6aed827dec68beed373ea9"/>
    <n v="1"/>
    <x v="0"/>
    <n v="6"/>
    <n v="160.77"/>
    <s v="4-6 installments"/>
    <x v="8"/>
  </r>
  <r>
    <s v="d47275f7c8f1c128471944cf03903a2e"/>
    <n v="1"/>
    <x v="0"/>
    <n v="1"/>
    <n v="63.93"/>
    <s v="1 (single)"/>
    <x v="1"/>
  </r>
  <r>
    <s v="b6830fb4fc4fc7ef2c897fe89e621f3b"/>
    <n v="1"/>
    <x v="0"/>
    <n v="3"/>
    <n v="61.63"/>
    <s v="2-3 installments"/>
    <x v="5"/>
  </r>
  <r>
    <s v="398fc351cacc0a65bea6fead1c065520"/>
    <n v="1"/>
    <x v="0"/>
    <n v="8"/>
    <n v="81.89"/>
    <s v="7-10 installments"/>
    <x v="1"/>
  </r>
  <r>
    <s v="9ff2fbb75e38eaef59472e29ddaf1769"/>
    <n v="1"/>
    <x v="0"/>
    <n v="2"/>
    <n v="335.48"/>
    <s v="2-3 installments"/>
    <x v="1"/>
  </r>
  <r>
    <s v="c679466a1ba6a8bdedcb2396f9e1dcbd"/>
    <n v="1"/>
    <x v="0"/>
    <n v="1"/>
    <n v="27.75"/>
    <s v="1 (single)"/>
    <x v="12"/>
  </r>
  <r>
    <s v="04f92792b1960e9302825742e0751a5c"/>
    <n v="1"/>
    <x v="0"/>
    <n v="3"/>
    <n v="246.88"/>
    <s v="2-3 installments"/>
    <x v="7"/>
  </r>
  <r>
    <s v="9ac6af8b99d3bac9717dfb60bfdaed60"/>
    <n v="1"/>
    <x v="0"/>
    <n v="3"/>
    <n v="64.16"/>
    <s v="2-3 installments"/>
    <x v="20"/>
  </r>
  <r>
    <s v="123d32c3da610881ddc7e17902398c05"/>
    <n v="1"/>
    <x v="1"/>
    <n v="1"/>
    <n v="257.56"/>
    <s v="1 (single)"/>
    <x v="20"/>
  </r>
  <r>
    <s v="191d075b61db3a892fde83330d82d7c6"/>
    <n v="1"/>
    <x v="0"/>
    <n v="4"/>
    <n v="118.74"/>
    <s v="4-6 installments"/>
    <x v="1"/>
  </r>
  <r>
    <s v="35990049382e07dba1a9ef3550cad655"/>
    <n v="1"/>
    <x v="0"/>
    <n v="10"/>
    <n v="1308.18"/>
    <s v="7-10 installments"/>
    <x v="12"/>
  </r>
  <r>
    <s v="8cd3e75c8ad12626a94cb60ebee43613"/>
    <n v="1"/>
    <x v="0"/>
    <n v="10"/>
    <n v="397.41"/>
    <s v="7-10 installments"/>
    <x v="12"/>
  </r>
  <r>
    <s v="7559c7831fdca6cc63431fcd9c1fc3e8"/>
    <n v="1"/>
    <x v="1"/>
    <n v="1"/>
    <n v="168.28"/>
    <s v="1 (single)"/>
    <x v="0"/>
  </r>
  <r>
    <s v="07732c37b9e8ad65b02e545a3343f361"/>
    <n v="1"/>
    <x v="1"/>
    <n v="1"/>
    <n v="56.94"/>
    <s v="1 (single)"/>
    <x v="0"/>
  </r>
  <r>
    <s v="7e64c6b0a855acecee3ad0225a0e1da0"/>
    <n v="1"/>
    <x v="1"/>
    <n v="1"/>
    <n v="146.01"/>
    <s v="1 (single)"/>
    <x v="1"/>
  </r>
  <r>
    <s v="56014565a50cd432153bbf6a24b8bd97"/>
    <n v="1"/>
    <x v="0"/>
    <n v="10"/>
    <n v="217.64"/>
    <s v="7-10 installments"/>
    <x v="8"/>
  </r>
  <r>
    <s v="7d90148763f13aa4f24dc38ecfd0d5fb"/>
    <n v="1"/>
    <x v="0"/>
    <n v="4"/>
    <n v="125.52"/>
    <s v="4-6 installments"/>
    <x v="0"/>
  </r>
  <r>
    <s v="ccd47f941a32fe69eb9609d89692bbbf"/>
    <n v="1"/>
    <x v="0"/>
    <n v="3"/>
    <n v="89.95999999999999"/>
    <s v="2-3 installments"/>
    <x v="16"/>
  </r>
  <r>
    <s v="22f11cab9bb8aa2ae260c43ab69d82f0"/>
    <n v="1"/>
    <x v="0"/>
    <n v="3"/>
    <n v="399.95"/>
    <s v="2-3 installments"/>
    <x v="1"/>
  </r>
  <r>
    <s v="5005cef43694f92d85586692652e5216"/>
    <n v="1"/>
    <x v="3"/>
    <n v="1"/>
    <n v="48.3"/>
    <s v="1 (single)"/>
    <x v="8"/>
  </r>
  <r>
    <s v="774948f6702fc1d316b81f28fea3de9b"/>
    <n v="1"/>
    <x v="0"/>
    <n v="6"/>
    <n v="121.64"/>
    <s v="4-6 installments"/>
    <x v="1"/>
  </r>
  <r>
    <s v="60d89454741d31c6c07226c6069864dd"/>
    <n v="1"/>
    <x v="0"/>
    <n v="3"/>
    <n v="74.03"/>
    <s v="2-3 installments"/>
    <x v="1"/>
  </r>
  <r>
    <s v="6b6a02cd68662e796263b55aeced16ad"/>
    <n v="1"/>
    <x v="0"/>
    <n v="4"/>
    <n v="233.64"/>
    <s v="4-6 installments"/>
    <x v="10"/>
  </r>
  <r>
    <s v="63fd40b25ac9dbeea8ec6b26558a1add"/>
    <n v="1"/>
    <x v="0"/>
    <n v="1"/>
    <n v="278.33"/>
    <s v="1 (single)"/>
    <x v="12"/>
  </r>
  <r>
    <s v="1eaa935853fe167483625d418b44a5ca"/>
    <n v="1"/>
    <x v="0"/>
    <n v="8"/>
    <n v="309.28"/>
    <s v="7-10 installments"/>
    <x v="12"/>
  </r>
  <r>
    <s v="e061fd2fe7ac86187875963e906ecaa8"/>
    <n v="1"/>
    <x v="0"/>
    <n v="1"/>
    <n v="96.5"/>
    <s v="1 (single)"/>
    <x v="1"/>
  </r>
  <r>
    <s v="006cba07f62f921fe4f58365bde2b2eb"/>
    <n v="1"/>
    <x v="0"/>
    <n v="2"/>
    <n v="81.98"/>
    <s v="2-3 installments"/>
    <x v="1"/>
  </r>
  <r>
    <s v="04eafa8a91ba0d51dc0c193bb67afc87"/>
    <n v="1"/>
    <x v="0"/>
    <n v="2"/>
    <n v="279"/>
    <s v="2-3 installments"/>
    <x v="16"/>
  </r>
  <r>
    <s v="05c60320bb28437325f2d6d67467d93c"/>
    <n v="1"/>
    <x v="0"/>
    <n v="6"/>
    <n v="335.31"/>
    <s v="4-6 installments"/>
    <x v="12"/>
  </r>
  <r>
    <s v="50873e5a38f623898b8643d008bb6609"/>
    <n v="1"/>
    <x v="0"/>
    <n v="1"/>
    <n v="213.62"/>
    <s v="1 (single)"/>
    <x v="12"/>
  </r>
  <r>
    <s v="c5e30f4818a17e20a66b7277cd2eda07"/>
    <n v="1"/>
    <x v="0"/>
    <n v="8"/>
    <n v="103.26"/>
    <s v="7-10 installments"/>
    <x v="12"/>
  </r>
  <r>
    <s v="723db1939d651ba15a49cbd180680b62"/>
    <n v="1"/>
    <x v="0"/>
    <n v="2"/>
    <n v="145.56"/>
    <s v="2-3 installments"/>
    <x v="8"/>
  </r>
  <r>
    <s v="1aa78d3a94e9d8054d63fd230c076bf6"/>
    <n v="1"/>
    <x v="0"/>
    <n v="5"/>
    <n v="310.9"/>
    <s v="4-6 installments"/>
    <x v="1"/>
  </r>
  <r>
    <s v="3ab06142761c8a779015c0f3ec16c276"/>
    <n v="1"/>
    <x v="0"/>
    <n v="3"/>
    <n v="120.39"/>
    <s v="2-3 installments"/>
    <x v="12"/>
  </r>
  <r>
    <s v="f3c3e7c2599773787504ad99a2cc65b2"/>
    <n v="1"/>
    <x v="0"/>
    <n v="2"/>
    <n v="93.64"/>
    <s v="2-3 installments"/>
    <x v="1"/>
  </r>
  <r>
    <s v="0b223d92c27432930dfe407c6aea3041"/>
    <n v="1"/>
    <x v="0"/>
    <n v="8"/>
    <n v="510.96"/>
    <s v="7-10 installments"/>
    <x v="8"/>
  </r>
  <r>
    <s v="330cddd53241bd912b7df82d4a5e99fb"/>
    <n v="1"/>
    <x v="1"/>
    <n v="1"/>
    <n v="133.84"/>
    <s v="1 (single)"/>
    <x v="1"/>
  </r>
  <r>
    <s v="9fa2b518229715cade50be6375126ebf"/>
    <n v="1"/>
    <x v="0"/>
    <n v="7"/>
    <n v="132.3"/>
    <s v="7-10 installments"/>
    <x v="0"/>
  </r>
  <r>
    <s v="76606b013751ab0fc648e671d8bbf16c"/>
    <n v="1"/>
    <x v="1"/>
    <n v="1"/>
    <n v="17.39"/>
    <s v="1 (single)"/>
    <x v="1"/>
  </r>
  <r>
    <s v="0acdae809654a2de1235d18a12cf73f3"/>
    <n v="1"/>
    <x v="3"/>
    <n v="1"/>
    <n v="66.06999999999999"/>
    <s v="1 (single)"/>
    <x v="0"/>
  </r>
  <r>
    <s v="917860628f5261ebf4e484215cfe279c"/>
    <n v="1"/>
    <x v="3"/>
    <n v="1"/>
    <n v="102.27"/>
    <s v="1 (single)"/>
    <x v="1"/>
  </r>
  <r>
    <s v="95fbd229320a05e8835ea19d93ba9f1e"/>
    <n v="1"/>
    <x v="0"/>
    <n v="1"/>
    <n v="44.47"/>
    <s v="1 (single)"/>
    <x v="18"/>
  </r>
  <r>
    <s v="edecb0568b1317aa28a800d5fed23758"/>
    <n v="1"/>
    <x v="1"/>
    <n v="1"/>
    <n v="28.5"/>
    <s v="1 (single)"/>
    <x v="8"/>
  </r>
  <r>
    <s v="98361657306551e400c1037a76c7ce44"/>
    <n v="1"/>
    <x v="0"/>
    <n v="7"/>
    <n v="105.29"/>
    <s v="7-10 installments"/>
    <x v="12"/>
  </r>
  <r>
    <s v="1c0d773f74bac71f5ea5374fff052392"/>
    <n v="1"/>
    <x v="0"/>
    <n v="1"/>
    <n v="35"/>
    <s v="1 (single)"/>
    <x v="0"/>
  </r>
  <r>
    <s v="b69d93eb408ba1dbb0f56f69817a6ac4"/>
    <n v="1"/>
    <x v="0"/>
    <n v="8"/>
    <n v="107.9"/>
    <s v="7-10 installments"/>
    <x v="14"/>
  </r>
  <r>
    <s v="c711de196a80086f6a5e179979fa4557"/>
    <n v="1"/>
    <x v="0"/>
    <n v="2"/>
    <n v="79.65000000000001"/>
    <s v="2-3 installments"/>
    <x v="20"/>
  </r>
  <r>
    <s v="d809ddde66fee6223df16b11231491f9"/>
    <n v="1"/>
    <x v="0"/>
    <n v="10"/>
    <n v="846.52"/>
    <s v="7-10 installments"/>
    <x v="8"/>
  </r>
  <r>
    <s v="9ca29d49222112b86ede739f9a9dfbeb"/>
    <n v="1"/>
    <x v="0"/>
    <n v="2"/>
    <n v="106.3"/>
    <s v="2-3 installments"/>
    <x v="1"/>
  </r>
  <r>
    <s v="7bf262f298d3a3e62a691b4bcb82916d"/>
    <n v="1"/>
    <x v="0"/>
    <n v="17"/>
    <n v="177.99"/>
    <s v="11+ installments"/>
    <x v="20"/>
  </r>
  <r>
    <s v="c729815f323f20bb9e5588021a97bf54"/>
    <n v="1"/>
    <x v="0"/>
    <n v="10"/>
    <n v="500"/>
    <s v="7-10 installments"/>
    <x v="1"/>
  </r>
  <r>
    <s v="58ddcc041323f47709f7e0b0a461c466"/>
    <n v="1"/>
    <x v="0"/>
    <n v="3"/>
    <n v="193.41"/>
    <s v="2-3 installments"/>
    <x v="1"/>
  </r>
  <r>
    <s v="036c6f5c3d6a81192f4896ddb2c00c83"/>
    <n v="1"/>
    <x v="1"/>
    <n v="1"/>
    <n v="76.11"/>
    <s v="1 (single)"/>
    <x v="0"/>
  </r>
  <r>
    <s v="b2216d1896487e630240917ecbfe988f"/>
    <n v="1"/>
    <x v="0"/>
    <n v="1"/>
    <n v="148.2"/>
    <s v="1 (single)"/>
    <x v="16"/>
  </r>
  <r>
    <s v="a8f00328470170750a47056654893c08"/>
    <n v="1"/>
    <x v="0"/>
    <n v="2"/>
    <n v="112.34"/>
    <s v="2-3 installments"/>
    <x v="8"/>
  </r>
  <r>
    <s v="05bd4a1f3930d20f351ce8c406d77103"/>
    <n v="1"/>
    <x v="0"/>
    <n v="4"/>
    <n v="100.5"/>
    <s v="4-6 installments"/>
    <x v="12"/>
  </r>
  <r>
    <s v="7db74378461e084a164426412ea407ba"/>
    <n v="1"/>
    <x v="0"/>
    <n v="2"/>
    <n v="146.71"/>
    <s v="2-3 installments"/>
    <x v="16"/>
  </r>
  <r>
    <s v="a6059b89913127046e9a0a3b88329269"/>
    <n v="1"/>
    <x v="0"/>
    <n v="1"/>
    <n v="99.34"/>
    <s v="1 (single)"/>
    <x v="1"/>
  </r>
  <r>
    <s v="86a864127a2656c4b4b742ae4a67bc1e"/>
    <n v="1"/>
    <x v="1"/>
    <n v="1"/>
    <n v="128.88"/>
    <s v="1 (single)"/>
    <x v="0"/>
  </r>
  <r>
    <s v="5f9c72fbeefadbfcdd02d45c45fc3a73"/>
    <n v="1"/>
    <x v="0"/>
    <n v="3"/>
    <n v="145.56"/>
    <s v="2-3 installments"/>
    <x v="0"/>
  </r>
  <r>
    <s v="21babe33a62ea8ca20539175f5f77dd2"/>
    <n v="1"/>
    <x v="0"/>
    <n v="3"/>
    <n v="34.87"/>
    <s v="2-3 installments"/>
    <x v="1"/>
  </r>
  <r>
    <s v="353058e48de63e5ebcd90bacf5329d2b"/>
    <n v="1"/>
    <x v="0"/>
    <n v="2"/>
    <n v="146.03"/>
    <s v="2-3 installments"/>
    <x v="12"/>
  </r>
  <r>
    <s v="3f53cb579bd18271e2770a9d9fadc63e"/>
    <n v="1"/>
    <x v="1"/>
    <n v="1"/>
    <n v="64"/>
    <s v="1 (single)"/>
    <x v="0"/>
  </r>
  <r>
    <s v="a70cbddbc05271b2103fdd63f37034a0"/>
    <n v="1"/>
    <x v="0"/>
    <n v="1"/>
    <n v="69.14"/>
    <s v="1 (single)"/>
    <x v="1"/>
  </r>
  <r>
    <s v="b82e0c4be79dce9a462c4f875936de33"/>
    <n v="1"/>
    <x v="0"/>
    <n v="1"/>
    <n v="148.33"/>
    <s v="1 (single)"/>
    <x v="1"/>
  </r>
  <r>
    <s v="d6955d34f1d9983d21c67f279aadd306"/>
    <n v="1"/>
    <x v="0"/>
    <n v="2"/>
    <n v="27.77"/>
    <s v="2-3 installments"/>
    <x v="1"/>
  </r>
  <r>
    <s v="055148178e6fef1a7c02a3a04b6ef6e2"/>
    <n v="1"/>
    <x v="1"/>
    <n v="1"/>
    <n v="288.23"/>
    <s v="1 (single)"/>
    <x v="20"/>
  </r>
  <r>
    <s v="9760a853206ee0cabbd18c7449b4edb2"/>
    <n v="1"/>
    <x v="0"/>
    <n v="8"/>
    <n v="161.02"/>
    <s v="7-10 installments"/>
    <x v="20"/>
  </r>
  <r>
    <s v="94b860984e79a390fa2d4793ddd46404"/>
    <n v="1"/>
    <x v="0"/>
    <n v="2"/>
    <n v="120.28"/>
    <s v="2-3 installments"/>
    <x v="4"/>
  </r>
  <r>
    <s v="30da20eacd71a5e8cac16c775ef72984"/>
    <n v="1"/>
    <x v="0"/>
    <n v="4"/>
    <n v="1369.63"/>
    <s v="4-6 installments"/>
    <x v="1"/>
  </r>
  <r>
    <s v="c2c23632c81a919fa705b182eb5bf55e"/>
    <n v="1"/>
    <x v="0"/>
    <n v="1"/>
    <n v="38.21"/>
    <s v="1 (single)"/>
    <x v="1"/>
  </r>
  <r>
    <s v="f175c06d9a1a1c98a7ba8dd83950718f"/>
    <n v="1"/>
    <x v="0"/>
    <n v="3"/>
    <n v="131.29"/>
    <s v="2-3 installments"/>
    <x v="12"/>
  </r>
  <r>
    <s v="a36841db38700006f3effd1b7e638688"/>
    <n v="1"/>
    <x v="0"/>
    <n v="2"/>
    <n v="85.69"/>
    <s v="2-3 installments"/>
    <x v="2"/>
  </r>
  <r>
    <s v="320647e42dac370c80184c0f74433cac"/>
    <n v="1"/>
    <x v="1"/>
    <n v="1"/>
    <n v="132.64"/>
    <s v="1 (single)"/>
    <x v="20"/>
  </r>
  <r>
    <s v="a7761506ea2b30bff4d555a4bb33acc3"/>
    <n v="1"/>
    <x v="1"/>
    <n v="1"/>
    <n v="71.84999999999999"/>
    <s v="1 (single)"/>
    <x v="19"/>
  </r>
  <r>
    <s v="1ba1c0a51a27e3c9c621d7128ba44a5a"/>
    <n v="1"/>
    <x v="1"/>
    <n v="1"/>
    <n v="186.82"/>
    <s v="1 (single)"/>
    <x v="24"/>
  </r>
  <r>
    <s v="a14cb0a59ebadf133edc5ccb9ccfc0e7"/>
    <n v="1"/>
    <x v="0"/>
    <n v="3"/>
    <n v="32.43"/>
    <s v="2-3 installments"/>
    <x v="1"/>
  </r>
  <r>
    <s v="3027797ce35841bf74917c0b0ea1a38d"/>
    <n v="1"/>
    <x v="0"/>
    <n v="2"/>
    <n v="176.23"/>
    <s v="2-3 installments"/>
    <x v="1"/>
  </r>
  <r>
    <s v="599d6e8a6c48719bfc536e4f6e65b92e"/>
    <n v="1"/>
    <x v="0"/>
    <n v="1"/>
    <n v="56.78"/>
    <s v="1 (single)"/>
    <x v="1"/>
  </r>
  <r>
    <s v="a88fb9a6e45cb10ebd5ebac6846d1ecf"/>
    <n v="1"/>
    <x v="0"/>
    <n v="6"/>
    <n v="127.24"/>
    <s v="4-6 installments"/>
    <x v="24"/>
  </r>
  <r>
    <s v="a14b18fc312879f9783d9d6c3f216787"/>
    <n v="1"/>
    <x v="0"/>
    <n v="1"/>
    <n v="27.29"/>
    <s v="1 (single)"/>
    <x v="1"/>
  </r>
  <r>
    <s v="bba7c6470fa795050201991980a930ec"/>
    <n v="1"/>
    <x v="0"/>
    <n v="3"/>
    <n v="36.12"/>
    <s v="2-3 installments"/>
    <x v="18"/>
  </r>
  <r>
    <s v="f843b43f62581386fd363415f180ae2f"/>
    <n v="1"/>
    <x v="0"/>
    <n v="2"/>
    <n v="56.88"/>
    <s v="2-3 installments"/>
    <x v="1"/>
  </r>
  <r>
    <s v="25f3b8d528da241b7344e926baf475e1"/>
    <n v="1"/>
    <x v="0"/>
    <n v="1"/>
    <n v="335.47"/>
    <s v="1 (single)"/>
    <x v="1"/>
  </r>
  <r>
    <s v="91d3db538cfff9a4f1cd5d5ad9481b05"/>
    <n v="3"/>
    <x v="2"/>
    <n v="1"/>
    <n v="9.94"/>
    <s v="1 (single)"/>
    <x v="1"/>
  </r>
  <r>
    <s v="afe333c1956628d870ce89ad385f4e9b"/>
    <n v="1"/>
    <x v="0"/>
    <n v="4"/>
    <n v="90.97"/>
    <s v="4-6 installments"/>
    <x v="13"/>
  </r>
  <r>
    <s v="699d148662aa317f3b1ff76239dd102c"/>
    <n v="1"/>
    <x v="0"/>
    <n v="10"/>
    <n v="208.74"/>
    <s v="7-10 installments"/>
    <x v="6"/>
  </r>
  <r>
    <s v="814285c4ea443c9cdf551361bbfcc83d"/>
    <n v="2"/>
    <x v="2"/>
    <n v="1"/>
    <n v="40.88"/>
    <s v="1 (single)"/>
    <x v="0"/>
  </r>
  <r>
    <s v="1de8f07a2c99c2a100504ee992d3f40c"/>
    <n v="1"/>
    <x v="0"/>
    <n v="10"/>
    <n v="321.08"/>
    <s v="7-10 installments"/>
    <x v="0"/>
  </r>
  <r>
    <s v="d67009600392acea26eda59caab5425e"/>
    <n v="1"/>
    <x v="2"/>
    <n v="1"/>
    <n v="33.92"/>
    <s v="1 (single)"/>
    <x v="1"/>
  </r>
  <r>
    <s v="17652775c09e10b443bd345a5c4b2f16"/>
    <n v="1"/>
    <x v="0"/>
    <n v="4"/>
    <n v="195.84"/>
    <s v="4-6 installments"/>
    <x v="2"/>
  </r>
  <r>
    <s v="0263464225bdea582f602c369c2b6061"/>
    <n v="1"/>
    <x v="0"/>
    <n v="4"/>
    <n v="56.94"/>
    <s v="4-6 installments"/>
    <x v="6"/>
  </r>
  <r>
    <s v="4689b1816de42507a7d63a4617383c59"/>
    <n v="4"/>
    <x v="2"/>
    <n v="1"/>
    <n v="14.1"/>
    <s v="1 (single)"/>
    <x v="11"/>
  </r>
  <r>
    <s v="a5a315fbb356c78710a6c0c4129525d0"/>
    <n v="1"/>
    <x v="0"/>
    <n v="1"/>
    <n v="85.14"/>
    <s v="1 (single)"/>
    <x v="16"/>
  </r>
  <r>
    <s v="74cb79919088f7872ff765118bf25de4"/>
    <n v="1"/>
    <x v="0"/>
    <n v="1"/>
    <n v="143.93"/>
    <s v="1 (single)"/>
    <x v="1"/>
  </r>
  <r>
    <s v="fa66968136d0e5507f38fd33d7e6ee14"/>
    <n v="1"/>
    <x v="1"/>
    <n v="1"/>
    <n v="94.73999999999999"/>
    <s v="1 (single)"/>
    <x v="1"/>
  </r>
  <r>
    <s v="d3537c571b02f225be1bc2d3b936beff"/>
    <n v="1"/>
    <x v="0"/>
    <n v="6"/>
    <n v="61.01"/>
    <s v="4-6 installments"/>
    <x v="3"/>
  </r>
  <r>
    <s v="6006d946799bcba9a9fd13e50c442213"/>
    <n v="1"/>
    <x v="0"/>
    <n v="1"/>
    <n v="153.32"/>
    <s v="1 (single)"/>
    <x v="0"/>
  </r>
  <r>
    <s v="7d41a21f009105cf89773058d28abfab"/>
    <n v="1"/>
    <x v="0"/>
    <n v="2"/>
    <n v="41.42"/>
    <s v="2-3 installments"/>
    <x v="0"/>
  </r>
  <r>
    <s v="82fd71ee2e80629725923a24ac97f213"/>
    <n v="1"/>
    <x v="1"/>
    <n v="1"/>
    <n v="122.21"/>
    <s v="1 (single)"/>
    <x v="4"/>
  </r>
  <r>
    <s v="53e4afb03a9d1fd1346cb3536d79d326"/>
    <n v="1"/>
    <x v="0"/>
    <n v="2"/>
    <n v="329.98"/>
    <s v="2-3 installments"/>
    <x v="1"/>
  </r>
  <r>
    <s v="7b2e13ced9ab0896a7cea86bf29c3ec9"/>
    <n v="1"/>
    <x v="0"/>
    <n v="10"/>
    <n v="193.59"/>
    <s v="7-10 installments"/>
    <x v="1"/>
  </r>
  <r>
    <s v="c4be264e023710df94440abb4db0a621"/>
    <n v="1"/>
    <x v="0"/>
    <n v="2"/>
    <n v="125.67"/>
    <s v="2-3 installments"/>
    <x v="1"/>
  </r>
  <r>
    <s v="5c966af20bdad2fc92140be537e76912"/>
    <n v="1"/>
    <x v="1"/>
    <n v="1"/>
    <n v="77.89"/>
    <s v="1 (single)"/>
    <x v="0"/>
  </r>
  <r>
    <s v="a144aa25d9d14f25ee9f3ec4118e5517"/>
    <n v="1"/>
    <x v="2"/>
    <n v="1"/>
    <n v="68.45999999999999"/>
    <s v="1 (single)"/>
    <x v="12"/>
  </r>
  <r>
    <s v="7be2814aa6db9f9f8652edee423f5863"/>
    <n v="1"/>
    <x v="0"/>
    <n v="1"/>
    <n v="43.52"/>
    <s v="1 (single)"/>
    <x v="0"/>
  </r>
  <r>
    <s v="b2e7423926537e79e712ccf08ce1a53f"/>
    <n v="1"/>
    <x v="0"/>
    <n v="3"/>
    <n v="61.39"/>
    <s v="2-3 installments"/>
    <x v="1"/>
  </r>
  <r>
    <s v="99c431d458f11efda5006517f77783ad"/>
    <n v="1"/>
    <x v="0"/>
    <n v="1"/>
    <n v="158.3"/>
    <s v="1 (single)"/>
    <x v="1"/>
  </r>
  <r>
    <s v="a13562e9c4b0eb8e6ae0946073b213f8"/>
    <n v="1"/>
    <x v="1"/>
    <n v="1"/>
    <n v="1643.04"/>
    <s v="1 (single)"/>
    <x v="16"/>
  </r>
  <r>
    <s v="3726455226b345e3de3b66e76a47d9db"/>
    <n v="1"/>
    <x v="0"/>
    <n v="5"/>
    <n v="202.06"/>
    <s v="4-6 installments"/>
    <x v="12"/>
  </r>
  <r>
    <s v="b6900b09afec4ea5ef8879a9b1e3881c"/>
    <n v="1"/>
    <x v="0"/>
    <n v="1"/>
    <n v="174.73"/>
    <s v="1 (single)"/>
    <x v="17"/>
  </r>
  <r>
    <s v="34d7c2c94f8f4d4f2153adcb60b22145"/>
    <n v="1"/>
    <x v="0"/>
    <n v="1"/>
    <n v="31.75"/>
    <s v="1 (single)"/>
    <x v="1"/>
  </r>
  <r>
    <s v="d9d03fe2697fd771cabf718ae4cc6b14"/>
    <n v="1"/>
    <x v="0"/>
    <n v="6"/>
    <n v="68.13"/>
    <s v="4-6 installments"/>
    <x v="6"/>
  </r>
  <r>
    <s v="4f591c77d914c5f445f3f1165d015080"/>
    <n v="1"/>
    <x v="0"/>
    <n v="1"/>
    <n v="37"/>
    <s v="1 (single)"/>
    <x v="4"/>
  </r>
  <r>
    <s v="48614d2cd50444dc19b6585e6398bf33"/>
    <n v="2"/>
    <x v="2"/>
    <n v="1"/>
    <n v="27.54"/>
    <s v="1 (single)"/>
    <x v="1"/>
  </r>
  <r>
    <s v="4970813620b87283eb3e6e49889346e0"/>
    <n v="1"/>
    <x v="0"/>
    <n v="1"/>
    <n v="27.84"/>
    <s v="1 (single)"/>
    <x v="1"/>
  </r>
  <r>
    <s v="ad1c49d96d60ad32cea5220dbe6aafda"/>
    <n v="2"/>
    <x v="2"/>
    <n v="1"/>
    <n v="30"/>
    <s v="1 (single)"/>
    <x v="16"/>
  </r>
  <r>
    <s v="36be874974d3616f9a1a763d0ac1d655"/>
    <n v="1"/>
    <x v="0"/>
    <n v="1"/>
    <n v="31.75"/>
    <s v="1 (single)"/>
    <x v="1"/>
  </r>
  <r>
    <s v="77ff5083402e50189ad3477e7dfcbaad"/>
    <n v="1"/>
    <x v="1"/>
    <n v="1"/>
    <n v="44.38"/>
    <s v="1 (single)"/>
    <x v="0"/>
  </r>
  <r>
    <s v="c45c354aed442407610326035c6c44d6"/>
    <n v="1"/>
    <x v="0"/>
    <n v="8"/>
    <n v="893"/>
    <s v="7-10 installments"/>
    <x v="16"/>
  </r>
  <r>
    <s v="94794614f3ec5140fca46b21fd72e208"/>
    <n v="1"/>
    <x v="0"/>
    <n v="8"/>
    <n v="193.69"/>
    <s v="7-10 installments"/>
    <x v="6"/>
  </r>
  <r>
    <s v="99c16e186af9fb23a995337dcb608b2f"/>
    <n v="1"/>
    <x v="0"/>
    <n v="2"/>
    <n v="70.88"/>
    <s v="2-3 installments"/>
    <x v="1"/>
  </r>
  <r>
    <s v="e2fa8f9e055fdb3a78220e1d3a16b85d"/>
    <n v="1"/>
    <x v="0"/>
    <n v="1"/>
    <n v="44.35"/>
    <s v="1 (single)"/>
    <x v="0"/>
  </r>
  <r>
    <s v="13c0445b9e1b9ebf53dc83fce3600a36"/>
    <n v="1"/>
    <x v="0"/>
    <n v="6"/>
    <n v="163.69"/>
    <s v="4-6 installments"/>
    <x v="14"/>
  </r>
  <r>
    <s v="dacd9ea86285f197d0b7495e8af14781"/>
    <n v="2"/>
    <x v="2"/>
    <n v="1"/>
    <n v="12.34"/>
    <s v="1 (single)"/>
    <x v="12"/>
  </r>
  <r>
    <s v="2d6e19c8b83e0333696e259829801f17"/>
    <n v="1"/>
    <x v="0"/>
    <n v="4"/>
    <n v="147.14"/>
    <s v="4-6 installments"/>
    <x v="12"/>
  </r>
  <r>
    <s v="1b34ffce967c05f131db610cabde984f"/>
    <n v="1"/>
    <x v="1"/>
    <n v="1"/>
    <n v="53.63"/>
    <s v="1 (single)"/>
    <x v="1"/>
  </r>
  <r>
    <s v="fedcd9f7ccdc8cba3a18defedd1a5547"/>
    <n v="17"/>
    <x v="2"/>
    <n v="1"/>
    <n v="7.51"/>
    <s v="1 (single)"/>
    <x v="12"/>
  </r>
  <r>
    <s v="d9b4ededbb6c5f5e5afa0e7cc2a5dabf"/>
    <n v="1"/>
    <x v="0"/>
    <n v="2"/>
    <n v="732.6799999999999"/>
    <s v="2-3 installments"/>
    <x v="1"/>
  </r>
  <r>
    <s v="fe9d220ef122811f6078f92ee189d144"/>
    <n v="1"/>
    <x v="0"/>
    <n v="3"/>
    <n v="37.85"/>
    <s v="2-3 installments"/>
    <x v="4"/>
  </r>
  <r>
    <s v="5f48e612805a732c3ebd58c26f2c06ad"/>
    <n v="1"/>
    <x v="0"/>
    <n v="1"/>
    <n v="37.01"/>
    <s v="1 (single)"/>
    <x v="20"/>
  </r>
  <r>
    <s v="07df89d2b7c5f2d12c3eb2a3ebbe66af"/>
    <n v="1"/>
    <x v="0"/>
    <n v="1"/>
    <n v="32.38"/>
    <s v="1 (single)"/>
    <x v="1"/>
  </r>
  <r>
    <s v="b3323f23d2e1dcb65cb159b76406e1f8"/>
    <n v="1"/>
    <x v="0"/>
    <n v="2"/>
    <n v="38.19"/>
    <s v="2-3 installments"/>
    <x v="19"/>
  </r>
  <r>
    <s v="1ce405beadd6bae1e6337ebc563b3b93"/>
    <n v="1"/>
    <x v="0"/>
    <n v="1"/>
    <n v="45.22"/>
    <s v="1 (single)"/>
    <x v="0"/>
  </r>
  <r>
    <s v="872850580977b19cbd396531f4a6d0d7"/>
    <n v="1"/>
    <x v="0"/>
    <n v="2"/>
    <n v="100.5"/>
    <s v="2-3 installments"/>
    <x v="1"/>
  </r>
  <r>
    <s v="5f416e5874a47fb2ea0cc325530b6e76"/>
    <n v="1"/>
    <x v="0"/>
    <n v="3"/>
    <n v="69.31999999999999"/>
    <s v="2-3 installments"/>
    <x v="0"/>
  </r>
  <r>
    <s v="3f4d752085db597cc5c802381e0a2488"/>
    <n v="1"/>
    <x v="1"/>
    <n v="1"/>
    <n v="154.1"/>
    <s v="1 (single)"/>
    <x v="12"/>
  </r>
  <r>
    <s v="30d9b6778c881209fbbe2d1fdc6b3aa7"/>
    <n v="1"/>
    <x v="0"/>
    <n v="3"/>
    <n v="157.36"/>
    <s v="2-3 installments"/>
    <x v="1"/>
  </r>
  <r>
    <s v="863f8a1edc6ce924bde60328b112c402"/>
    <n v="1"/>
    <x v="3"/>
    <n v="1"/>
    <n v="112.9"/>
    <s v="1 (single)"/>
    <x v="1"/>
  </r>
  <r>
    <s v="f8815360ba396d9d7cfa13aa2048041e"/>
    <n v="1"/>
    <x v="0"/>
    <n v="7"/>
    <n v="91.27"/>
    <s v="7-10 installments"/>
    <x v="4"/>
  </r>
  <r>
    <s v="652a34a98deb42a4ce9408d3287a100d"/>
    <n v="1"/>
    <x v="0"/>
    <n v="2"/>
    <n v="66.78"/>
    <s v="2-3 installments"/>
    <x v="1"/>
  </r>
  <r>
    <s v="9883ff3bcb04d3bb8dd9874de9f97354"/>
    <n v="1"/>
    <x v="1"/>
    <n v="1"/>
    <n v="64.06999999999999"/>
    <s v="1 (single)"/>
    <x v="1"/>
  </r>
  <r>
    <s v="fc187810529ecab8ec6fbf1b4b1d27ae"/>
    <n v="1"/>
    <x v="0"/>
    <n v="10"/>
    <n v="619.86"/>
    <s v="7-10 installments"/>
    <x v="12"/>
  </r>
  <r>
    <s v="9706023383737a509d67fdd3eaf88e54"/>
    <n v="2"/>
    <x v="2"/>
    <n v="1"/>
    <n v="100"/>
    <s v="1 (single)"/>
    <x v="12"/>
  </r>
  <r>
    <s v="c1953a3b2e06406891e77c095a39714a"/>
    <n v="1"/>
    <x v="0"/>
    <n v="8"/>
    <n v="176.65"/>
    <s v="7-10 installments"/>
    <x v="1"/>
  </r>
  <r>
    <s v="789541101a0e986e13ec3f43c425dcd5"/>
    <n v="1"/>
    <x v="0"/>
    <n v="1"/>
    <n v="17.77"/>
    <s v="1 (single)"/>
    <x v="1"/>
  </r>
  <r>
    <s v="f4a6242e6c5e57a7e2736e663352032a"/>
    <n v="1"/>
    <x v="0"/>
    <n v="1"/>
    <n v="33.81"/>
    <s v="1 (single)"/>
    <x v="1"/>
  </r>
  <r>
    <s v="87e145665c1cdfcec92e9e74e2469cfc"/>
    <n v="1"/>
    <x v="0"/>
    <n v="1"/>
    <n v="48.69"/>
    <s v="1 (single)"/>
    <x v="20"/>
  </r>
  <r>
    <s v="429f9f7849e2149c03ac3e4ba5659050"/>
    <n v="1"/>
    <x v="0"/>
    <n v="6"/>
    <n v="89.34999999999999"/>
    <s v="4-6 installments"/>
    <x v="15"/>
  </r>
  <r>
    <s v="53ae2131bd6826cb604888a0f7574146"/>
    <n v="1"/>
    <x v="0"/>
    <n v="6"/>
    <n v="364.99"/>
    <s v="4-6 installments"/>
    <x v="12"/>
  </r>
  <r>
    <s v="840112365be338b61d43f776e94b7068"/>
    <n v="1"/>
    <x v="1"/>
    <n v="1"/>
    <n v="32.01"/>
    <s v="1 (single)"/>
    <x v="16"/>
  </r>
  <r>
    <s v="aeb24c8a3ff615b3a6fe47e27996fb7c"/>
    <n v="1"/>
    <x v="0"/>
    <n v="10"/>
    <n v="132.08"/>
    <s v="7-10 installments"/>
    <x v="0"/>
  </r>
  <r>
    <s v="63dd1232853b91debb2470c70da85dca"/>
    <n v="1"/>
    <x v="0"/>
    <n v="3"/>
    <n v="117.94"/>
    <s v="2-3 installments"/>
    <x v="0"/>
  </r>
  <r>
    <s v="2a1c4654d546835fd2e3abee7f9e9761"/>
    <n v="1"/>
    <x v="0"/>
    <n v="2"/>
    <n v="79.56"/>
    <s v="2-3 installments"/>
    <x v="20"/>
  </r>
  <r>
    <s v="917738df2199692a3d9b6d85680a6595"/>
    <n v="1"/>
    <x v="0"/>
    <n v="2"/>
    <n v="125.18"/>
    <s v="2-3 installments"/>
    <x v="1"/>
  </r>
  <r>
    <s v="a863affb6a47c4f9db158c4317174950"/>
    <n v="1"/>
    <x v="0"/>
    <n v="2"/>
    <n v="267.13"/>
    <s v="2-3 installments"/>
    <x v="6"/>
  </r>
  <r>
    <s v="6808f7954e27254ceae6640f4e903775"/>
    <n v="1"/>
    <x v="0"/>
    <n v="7"/>
    <n v="75.28"/>
    <s v="7-10 installments"/>
    <x v="26"/>
  </r>
  <r>
    <s v="601e15e212cb33919e0444d6f0d776e0"/>
    <n v="1"/>
    <x v="0"/>
    <n v="1"/>
    <n v="45.01"/>
    <s v="1 (single)"/>
    <x v="12"/>
  </r>
  <r>
    <s v="1c8e6591884dc005a896f84dfb6008ff"/>
    <n v="1"/>
    <x v="0"/>
    <n v="1"/>
    <n v="138.96"/>
    <s v="1 (single)"/>
    <x v="12"/>
  </r>
  <r>
    <s v="851c1ec08214c18baed04be1c576fbd4"/>
    <n v="1"/>
    <x v="0"/>
    <n v="5"/>
    <n v="91"/>
    <s v="4-6 installments"/>
    <x v="1"/>
  </r>
  <r>
    <s v="2239463fae220242bce349a6cffd6fc3"/>
    <n v="1"/>
    <x v="0"/>
    <n v="4"/>
    <n v="235.31"/>
    <s v="4-6 installments"/>
    <x v="14"/>
  </r>
  <r>
    <s v="9115830be804184b91f5c00f6f49f92d"/>
    <n v="1"/>
    <x v="0"/>
    <n v="2"/>
    <n v="42.42"/>
    <s v="2-3 installments"/>
    <x v="19"/>
  </r>
  <r>
    <s v="8ec27c1530740271e94117b9b0168384"/>
    <n v="1"/>
    <x v="0"/>
    <n v="7"/>
    <n v="70.27"/>
    <s v="7-10 installments"/>
    <x v="4"/>
  </r>
  <r>
    <s v="ce101c122a22608be5d6ba81b4a08080"/>
    <n v="1"/>
    <x v="0"/>
    <n v="2"/>
    <n v="48.21"/>
    <s v="2-3 installments"/>
    <x v="12"/>
  </r>
  <r>
    <s v="5e4460100810dd86bd828963e7719858"/>
    <n v="1"/>
    <x v="3"/>
    <n v="1"/>
    <n v="126.38"/>
    <s v="1 (single)"/>
    <x v="12"/>
  </r>
  <r>
    <s v="3355c17e0d48695739874417b6d421b3"/>
    <n v="1"/>
    <x v="0"/>
    <n v="1"/>
    <n v="347.32"/>
    <s v="1 (single)"/>
    <x v="1"/>
  </r>
  <r>
    <s v="e537e63305719171bcf7cd7fa815d921"/>
    <n v="1"/>
    <x v="0"/>
    <n v="2"/>
    <n v="110.39"/>
    <s v="2-3 installments"/>
    <x v="12"/>
  </r>
  <r>
    <s v="28fb72e69040221a2e471a51c251f8da"/>
    <n v="1"/>
    <x v="0"/>
    <n v="4"/>
    <n v="64.28"/>
    <s v="4-6 installments"/>
    <x v="1"/>
  </r>
  <r>
    <s v="e409123d7599a3a34c467521576b05fb"/>
    <n v="1"/>
    <x v="0"/>
    <n v="1"/>
    <n v="160.62"/>
    <s v="1 (single)"/>
    <x v="4"/>
  </r>
  <r>
    <s v="fae4552fc320d851844902535c466e92"/>
    <n v="1"/>
    <x v="0"/>
    <n v="2"/>
    <n v="48.84"/>
    <s v="2-3 installments"/>
    <x v="1"/>
  </r>
  <r>
    <s v="9c228c5070d3a5f64ff1a6f4dc44cf28"/>
    <n v="1"/>
    <x v="0"/>
    <n v="2"/>
    <n v="75.17"/>
    <s v="2-3 installments"/>
    <x v="12"/>
  </r>
  <r>
    <s v="db3a01453250325c27f1b54a5dabf495"/>
    <n v="2"/>
    <x v="2"/>
    <n v="1"/>
    <n v="17.5"/>
    <s v="1 (single)"/>
    <x v="3"/>
  </r>
  <r>
    <s v="2cb1dbf399fd85ab146055c539b09ccf"/>
    <n v="1"/>
    <x v="1"/>
    <n v="1"/>
    <n v="43.29"/>
    <s v="1 (single)"/>
    <x v="20"/>
  </r>
  <r>
    <s v="ab8b1138bd32dba20890d59a736b53d2"/>
    <n v="1"/>
    <x v="0"/>
    <n v="1"/>
    <n v="58.72"/>
    <s v="1 (single)"/>
    <x v="4"/>
  </r>
  <r>
    <s v="71a18f4279fdaf6704d2edbe33065085"/>
    <n v="1"/>
    <x v="1"/>
    <n v="1"/>
    <n v="85.81999999999999"/>
    <s v="1 (single)"/>
    <x v="0"/>
  </r>
  <r>
    <s v="f49cb3a850901782817e96752ac7a6d9"/>
    <n v="1"/>
    <x v="0"/>
    <n v="10"/>
    <n v="111.02"/>
    <s v="7-10 installments"/>
    <x v="0"/>
  </r>
  <r>
    <s v="294a163a5e62f051254e16cf0c98db6c"/>
    <n v="1"/>
    <x v="0"/>
    <n v="6"/>
    <n v="175.87"/>
    <s v="4-6 installments"/>
    <x v="1"/>
  </r>
  <r>
    <s v="5f12df808d35ea25be28ad052f4aa3ea"/>
    <n v="1"/>
    <x v="1"/>
    <n v="1"/>
    <n v="340.07"/>
    <s v="1 (single)"/>
    <x v="1"/>
  </r>
  <r>
    <s v="3fc21839ff46deb51ed5e5d0d549923a"/>
    <n v="1"/>
    <x v="0"/>
    <n v="1"/>
    <n v="74.05"/>
    <s v="1 (single)"/>
    <x v="0"/>
  </r>
  <r>
    <s v="44fdca9e41cfd8248c3ac1e369447eff"/>
    <n v="1"/>
    <x v="0"/>
    <n v="3"/>
    <n v="148.23"/>
    <s v="2-3 installments"/>
    <x v="1"/>
  </r>
  <r>
    <s v="e641b9f6a659a79390e82e48859707dd"/>
    <n v="1"/>
    <x v="1"/>
    <n v="1"/>
    <n v="177.49"/>
    <s v="1 (single)"/>
    <x v="0"/>
  </r>
  <r>
    <s v="6a267276cd5ace781320f1239bb2f413"/>
    <n v="1"/>
    <x v="0"/>
    <n v="2"/>
    <n v="138.12"/>
    <s v="2-3 installments"/>
    <x v="14"/>
  </r>
  <r>
    <s v="acb3a4ba3d4d4b0c57cd93736fa61558"/>
    <n v="1"/>
    <x v="0"/>
    <n v="10"/>
    <n v="144"/>
    <s v="7-10 installments"/>
    <x v="19"/>
  </r>
  <r>
    <s v="faa911f9ff46e53aedc9408c5d6a24ad"/>
    <n v="1"/>
    <x v="0"/>
    <n v="2"/>
    <n v="112.86"/>
    <s v="2-3 installments"/>
    <x v="16"/>
  </r>
  <r>
    <s v="f34699737a8024355fb671195506a38e"/>
    <n v="1"/>
    <x v="0"/>
    <n v="5"/>
    <n v="114.84"/>
    <s v="4-6 installments"/>
    <x v="0"/>
  </r>
  <r>
    <s v="a56f9a0588c3c7aaaa93f193bd7c7cd3"/>
    <n v="1"/>
    <x v="1"/>
    <n v="1"/>
    <n v="153.96"/>
    <s v="1 (single)"/>
    <x v="0"/>
  </r>
  <r>
    <s v="0b39d78b430d574a6eafefe82c11b4a3"/>
    <n v="1"/>
    <x v="0"/>
    <n v="1"/>
    <n v="25"/>
    <s v="1 (single)"/>
    <x v="12"/>
  </r>
  <r>
    <s v="427b93d447dc29957700648673d6256f"/>
    <n v="1"/>
    <x v="0"/>
    <n v="3"/>
    <n v="143.14"/>
    <s v="2-3 installments"/>
    <x v="12"/>
  </r>
  <r>
    <s v="b5ec211e31904eeec6f1dfc6f18c2520"/>
    <n v="1"/>
    <x v="0"/>
    <n v="5"/>
    <n v="82.59"/>
    <s v="4-6 installments"/>
    <x v="12"/>
  </r>
  <r>
    <s v="661e77bbf3e487db278f9fdef584550b"/>
    <n v="1"/>
    <x v="0"/>
    <n v="10"/>
    <n v="500.04"/>
    <s v="7-10 installments"/>
    <x v="6"/>
  </r>
  <r>
    <s v="4906eeadde5f70b308c20c4a8f20be02"/>
    <n v="1"/>
    <x v="1"/>
    <n v="1"/>
    <n v="162.25"/>
    <s v="1 (single)"/>
    <x v="12"/>
  </r>
  <r>
    <s v="50aab84da01ba9c794d22060d1b8abeb"/>
    <n v="1"/>
    <x v="1"/>
    <n v="1"/>
    <n v="39.52"/>
    <s v="1 (single)"/>
    <x v="0"/>
  </r>
  <r>
    <s v="5dacd5be3242e33184345b90ae5ef770"/>
    <n v="1"/>
    <x v="1"/>
    <n v="1"/>
    <n v="84.23"/>
    <s v="1 (single)"/>
    <x v="12"/>
  </r>
  <r>
    <s v="ff27293d3d0221896d1bc2dd36b73ebf"/>
    <n v="1"/>
    <x v="0"/>
    <n v="3"/>
    <n v="69.95999999999999"/>
    <s v="2-3 installments"/>
    <x v="1"/>
  </r>
  <r>
    <s v="98c5b3461f699d417f26d5dcfc210e1e"/>
    <n v="1"/>
    <x v="0"/>
    <n v="1"/>
    <n v="51.56"/>
    <s v="1 (single)"/>
    <x v="1"/>
  </r>
  <r>
    <s v="73c182f8914a0064d6c64ad65e4c6942"/>
    <n v="1"/>
    <x v="0"/>
    <n v="3"/>
    <n v="67.68000000000001"/>
    <s v="2-3 installments"/>
    <x v="7"/>
  </r>
  <r>
    <s v="4a8838c86657a598964a2e50960e92c5"/>
    <n v="1"/>
    <x v="0"/>
    <n v="4"/>
    <n v="186.82"/>
    <s v="4-6 installments"/>
    <x v="1"/>
  </r>
  <r>
    <s v="9953966666a1f0ea583d94649ea21344"/>
    <n v="1"/>
    <x v="0"/>
    <n v="1"/>
    <n v="151.7"/>
    <s v="1 (single)"/>
    <x v="16"/>
  </r>
  <r>
    <s v="e5978d4286e00083d3b022a3a7bdf137"/>
    <n v="1"/>
    <x v="0"/>
    <n v="2"/>
    <n v="152.52"/>
    <s v="2-3 installments"/>
    <x v="0"/>
  </r>
  <r>
    <s v="32f0e397d36f01e44c8c257ceaecf508"/>
    <n v="1"/>
    <x v="0"/>
    <n v="1"/>
    <n v="38.68"/>
    <s v="1 (single)"/>
    <x v="1"/>
  </r>
  <r>
    <s v="7b73271902e2ee3bd37ac75732256a62"/>
    <n v="1"/>
    <x v="1"/>
    <n v="1"/>
    <n v="66.90000000000001"/>
    <s v="1 (single)"/>
    <x v="0"/>
  </r>
  <r>
    <s v="f90185ee34b0b34c876b408aa6a5686b"/>
    <n v="1"/>
    <x v="0"/>
    <n v="1"/>
    <n v="85.41"/>
    <s v="1 (single)"/>
    <x v="1"/>
  </r>
  <r>
    <s v="7fd461d398eea64b8c3b9ff1761c6513"/>
    <n v="2"/>
    <x v="2"/>
    <n v="1"/>
    <n v="60.74"/>
    <s v="1 (single)"/>
    <x v="4"/>
  </r>
  <r>
    <s v="c43a1ac896c3a97a259af57ee8234ebb"/>
    <n v="1"/>
    <x v="0"/>
    <n v="2"/>
    <n v="65.70999999999999"/>
    <s v="2-3 installments"/>
    <x v="1"/>
  </r>
  <r>
    <s v="c5dc5eee680080a268100b420f8e960a"/>
    <n v="1"/>
    <x v="0"/>
    <n v="3"/>
    <n v="112.17"/>
    <s v="2-3 installments"/>
    <x v="1"/>
  </r>
  <r>
    <s v="d59d8415ba3a51ac2edc13616065868e"/>
    <n v="1"/>
    <x v="0"/>
    <n v="3"/>
    <n v="484.65"/>
    <s v="2-3 installments"/>
    <x v="4"/>
  </r>
  <r>
    <s v="41272756ecddd9a9ed0180413cc22fb6"/>
    <n v="1"/>
    <x v="0"/>
    <n v="4"/>
    <n v="43.62"/>
    <s v="4-6 installments"/>
    <x v="5"/>
  </r>
  <r>
    <s v="3e361d7bc7d141fa6c9930d4f9572213"/>
    <n v="1"/>
    <x v="0"/>
    <n v="4"/>
    <n v="272.24"/>
    <s v="4-6 installments"/>
    <x v="1"/>
  </r>
  <r>
    <s v="ba5c52c56c0bc95c960451d9ce7205fe"/>
    <n v="1"/>
    <x v="0"/>
    <n v="2"/>
    <n v="185.36"/>
    <s v="2-3 installments"/>
    <x v="1"/>
  </r>
  <r>
    <s v="b289f5ff8eeb0ac36ba7d2b507767d44"/>
    <n v="1"/>
    <x v="1"/>
    <n v="1"/>
    <n v="66.91"/>
    <s v="1 (single)"/>
    <x v="20"/>
  </r>
  <r>
    <s v="6e9a1a1213572dd3cde6887df64df77b"/>
    <n v="1"/>
    <x v="0"/>
    <n v="6"/>
    <n v="296.64"/>
    <s v="4-6 installments"/>
    <x v="7"/>
  </r>
  <r>
    <s v="d10e0c39bed8e7a489486b5d621830c7"/>
    <n v="1"/>
    <x v="0"/>
    <n v="1"/>
    <n v="355.01"/>
    <s v="1 (single)"/>
    <x v="0"/>
  </r>
  <r>
    <s v="cf3d593f97ce4a58adbd6b488579fa36"/>
    <n v="1"/>
    <x v="1"/>
    <n v="1"/>
    <n v="20.29"/>
    <s v="1 (single)"/>
    <x v="1"/>
  </r>
  <r>
    <s v="ea8a57a7184a47803131ab57b37e3d8b"/>
    <n v="1"/>
    <x v="1"/>
    <n v="1"/>
    <n v="103.78"/>
    <s v="1 (single)"/>
    <x v="4"/>
  </r>
  <r>
    <s v="99d63f07f1159c807e4175e692a8a815"/>
    <n v="1"/>
    <x v="1"/>
    <n v="1"/>
    <n v="93.54000000000001"/>
    <s v="1 (single)"/>
    <x v="20"/>
  </r>
  <r>
    <s v="d3f5cac5ca660216eb21e93d54e9e384"/>
    <n v="1"/>
    <x v="0"/>
    <n v="1"/>
    <n v="88.70999999999999"/>
    <s v="1 (single)"/>
    <x v="1"/>
  </r>
  <r>
    <s v="f162c6cbd93bb5eebd520d6f654cf7cb"/>
    <n v="1"/>
    <x v="1"/>
    <n v="1"/>
    <n v="122.1"/>
    <s v="1 (single)"/>
    <x v="17"/>
  </r>
  <r>
    <s v="f8dacbc95a26cd286e7a5e9bf3dd0813"/>
    <n v="1"/>
    <x v="0"/>
    <n v="2"/>
    <n v="47.13"/>
    <s v="2-3 installments"/>
    <x v="1"/>
  </r>
  <r>
    <s v="67fc5f606ae3826fe2e204222407f87d"/>
    <n v="1"/>
    <x v="1"/>
    <n v="1"/>
    <n v="94.73999999999999"/>
    <s v="1 (single)"/>
    <x v="1"/>
  </r>
  <r>
    <s v="5e754503796f05f2ad0541feb16a6a85"/>
    <n v="1"/>
    <x v="1"/>
    <n v="1"/>
    <n v="56.37"/>
    <s v="1 (single)"/>
    <x v="6"/>
  </r>
  <r>
    <s v="da737ef3ec9b9835b98345f6c155cdef"/>
    <n v="1"/>
    <x v="0"/>
    <n v="10"/>
    <n v="181.89"/>
    <s v="7-10 installments"/>
    <x v="1"/>
  </r>
  <r>
    <s v="aa1c3aeff82c1b948ca7036036bb4cae"/>
    <n v="1"/>
    <x v="0"/>
    <n v="10"/>
    <n v="204.07"/>
    <s v="7-10 installments"/>
    <x v="0"/>
  </r>
  <r>
    <s v="cd1fd3d0c575167477e03169f9198518"/>
    <n v="1"/>
    <x v="0"/>
    <n v="2"/>
    <n v="138.52"/>
    <s v="2-3 installments"/>
    <x v="9"/>
  </r>
  <r>
    <s v="3083d0620c7cc835cb4c90a8b4895eda"/>
    <n v="1"/>
    <x v="0"/>
    <n v="10"/>
    <n v="432.54"/>
    <s v="7-10 installments"/>
    <x v="20"/>
  </r>
  <r>
    <s v="59f0c755f151fc512bfc8a38e3b192ba"/>
    <n v="1"/>
    <x v="0"/>
    <n v="8"/>
    <n v="366.19"/>
    <s v="7-10 installments"/>
    <x v="7"/>
  </r>
  <r>
    <s v="a51e2c85edcbee98d40ffd0bb3af875e"/>
    <n v="1"/>
    <x v="1"/>
    <n v="1"/>
    <n v="98.69"/>
    <s v="1 (single)"/>
    <x v="1"/>
  </r>
  <r>
    <s v="f849a31dd0dcf26a9af068f40ab197a8"/>
    <n v="1"/>
    <x v="0"/>
    <n v="4"/>
    <n v="44.46"/>
    <s v="4-6 installments"/>
    <x v="0"/>
  </r>
  <r>
    <s v="0666806082c797ed8410aadc2e08f286"/>
    <n v="1"/>
    <x v="0"/>
    <n v="7"/>
    <n v="71.81999999999999"/>
    <s v="7-10 installments"/>
    <x v="1"/>
  </r>
  <r>
    <s v="167f04d11667c6073896de381fe051f5"/>
    <n v="1"/>
    <x v="0"/>
    <n v="3"/>
    <n v="147.78"/>
    <s v="2-3 installments"/>
    <x v="1"/>
  </r>
  <r>
    <s v="699c2650a2382b850eadb96176fcc3ee"/>
    <n v="1"/>
    <x v="1"/>
    <n v="1"/>
    <n v="105.56"/>
    <s v="1 (single)"/>
    <x v="1"/>
  </r>
  <r>
    <s v="364b5f3b94152788007c68501e6c79b9"/>
    <n v="1"/>
    <x v="0"/>
    <n v="10"/>
    <n v="247.23"/>
    <s v="7-10 installments"/>
    <x v="1"/>
  </r>
  <r>
    <s v="d5a1ba11ff004ff5cf6b2c1184c734ec"/>
    <n v="1"/>
    <x v="1"/>
    <n v="1"/>
    <n v="29.04"/>
    <s v="1 (single)"/>
    <x v="19"/>
  </r>
  <r>
    <s v="f3af8efd535804214ce63f6b29386312"/>
    <n v="1"/>
    <x v="1"/>
    <n v="1"/>
    <n v="123.14"/>
    <s v="1 (single)"/>
    <x v="11"/>
  </r>
  <r>
    <s v="9f39472adcdca3e6eeaf227576a1a427"/>
    <n v="1"/>
    <x v="0"/>
    <n v="1"/>
    <n v="36.35"/>
    <s v="1 (single)"/>
    <x v="1"/>
  </r>
  <r>
    <s v="54ba74414bed49a8b13864b3e8666f57"/>
    <n v="2"/>
    <x v="2"/>
    <n v="1"/>
    <n v="20"/>
    <s v="1 (single)"/>
    <x v="0"/>
  </r>
  <r>
    <s v="9ee9982b6f0296becebf4d03afd07cae"/>
    <n v="1"/>
    <x v="0"/>
    <n v="2"/>
    <n v="73.77"/>
    <s v="2-3 installments"/>
    <x v="1"/>
  </r>
  <r>
    <s v="dc8813f7d3d197a72f015b1faf219a72"/>
    <n v="1"/>
    <x v="0"/>
    <n v="5"/>
    <n v="255.92"/>
    <s v="4-6 installments"/>
    <x v="1"/>
  </r>
  <r>
    <s v="88d7e753142771dcd0b1e0ad155fc626"/>
    <n v="2"/>
    <x v="2"/>
    <n v="1"/>
    <n v="76.3"/>
    <s v="1 (single)"/>
    <x v="0"/>
  </r>
  <r>
    <s v="6cec1e2a7601ff15714a60b8cb6f3b43"/>
    <n v="1"/>
    <x v="1"/>
    <n v="1"/>
    <n v="86.36"/>
    <s v="1 (single)"/>
    <x v="8"/>
  </r>
  <r>
    <s v="ab69614515dc55d284aff7e3ab4a1c97"/>
    <n v="1"/>
    <x v="0"/>
    <n v="10"/>
    <n v="594.6900000000001"/>
    <s v="7-10 installments"/>
    <x v="0"/>
  </r>
  <r>
    <s v="faed4646f30cd940f469d0dfb42c4b29"/>
    <n v="1"/>
    <x v="0"/>
    <n v="3"/>
    <n v="70.04000000000001"/>
    <s v="2-3 installments"/>
    <x v="7"/>
  </r>
  <r>
    <s v="c9d46caad10d4c85f1eded254193e2a5"/>
    <n v="1"/>
    <x v="0"/>
    <n v="1"/>
    <n v="334.98"/>
    <s v="1 (single)"/>
    <x v="20"/>
  </r>
  <r>
    <s v="cd44196e80474114b859765d62f12ddf"/>
    <n v="1"/>
    <x v="0"/>
    <n v="9"/>
    <n v="889.9299999999999"/>
    <s v="7-10 installments"/>
    <x v="1"/>
  </r>
  <r>
    <s v="fe44f9cd0ee7dc74d7981ba0f7722877"/>
    <n v="1"/>
    <x v="1"/>
    <n v="1"/>
    <n v="68.78"/>
    <s v="1 (single)"/>
    <x v="1"/>
  </r>
  <r>
    <s v="a0d3437fc70b342203c6679bab7a301f"/>
    <n v="1"/>
    <x v="0"/>
    <n v="2"/>
    <n v="44.73"/>
    <s v="2-3 installments"/>
    <x v="0"/>
  </r>
  <r>
    <s v="1bec7861a092429c4f37133660e501fb"/>
    <n v="1"/>
    <x v="1"/>
    <n v="1"/>
    <n v="36.95"/>
    <s v="1 (single)"/>
    <x v="20"/>
  </r>
  <r>
    <s v="3b28fc69f78de028ac7f69ee6b56b39f"/>
    <n v="1"/>
    <x v="1"/>
    <n v="1"/>
    <n v="38.28"/>
    <s v="1 (single)"/>
    <x v="1"/>
  </r>
  <r>
    <s v="cafe257a6af47e3a0f99d202c0bbdbf4"/>
    <n v="6"/>
    <x v="2"/>
    <n v="1"/>
    <n v="2.43"/>
    <s v="1 (single)"/>
    <x v="1"/>
  </r>
  <r>
    <s v="46b3e34b2fe9e7cb16d75fca93aaa180"/>
    <n v="2"/>
    <x v="2"/>
    <n v="1"/>
    <n v="25"/>
    <s v="1 (single)"/>
    <x v="1"/>
  </r>
  <r>
    <s v="abe1510142dfb06af1ac26425e538cf0"/>
    <n v="1"/>
    <x v="0"/>
    <n v="2"/>
    <n v="56.78"/>
    <s v="2-3 installments"/>
    <x v="20"/>
  </r>
  <r>
    <s v="8256729fe396aa16538e1790e33851f9"/>
    <n v="1"/>
    <x v="0"/>
    <n v="3"/>
    <n v="71.34"/>
    <s v="2-3 installments"/>
    <x v="12"/>
  </r>
  <r>
    <s v="1e50bb2b1fd2e009684c3b7bd8eb73ce"/>
    <n v="1"/>
    <x v="1"/>
    <n v="1"/>
    <n v="350.19"/>
    <s v="1 (single)"/>
    <x v="1"/>
  </r>
  <r>
    <s v="6d78521e00f69cd15f0a4f73f9f561e4"/>
    <n v="1"/>
    <x v="1"/>
    <n v="1"/>
    <n v="165.26"/>
    <s v="1 (single)"/>
    <x v="1"/>
  </r>
  <r>
    <s v="db8dae6558474743510d1f434b6bae14"/>
    <n v="1"/>
    <x v="0"/>
    <n v="10"/>
    <n v="1867.85"/>
    <s v="7-10 installments"/>
    <x v="8"/>
  </r>
  <r>
    <s v="8cfb5fe387c2ba3ce85ce201d35a5c30"/>
    <n v="1"/>
    <x v="1"/>
    <n v="1"/>
    <n v="208.48"/>
    <s v="1 (single)"/>
    <x v="0"/>
  </r>
  <r>
    <s v="c144b68c70e421786c9b664b23a13210"/>
    <n v="2"/>
    <x v="2"/>
    <n v="1"/>
    <n v="24.49"/>
    <s v="1 (single)"/>
    <x v="0"/>
  </r>
  <r>
    <s v="9edb4a65f2f453139e9dba567889dc0e"/>
    <n v="1"/>
    <x v="0"/>
    <n v="1"/>
    <n v="3.91"/>
    <s v="1 (single)"/>
    <x v="6"/>
  </r>
  <r>
    <s v="6ef0679f937afb1cb20c8cab157f6f9a"/>
    <n v="1"/>
    <x v="0"/>
    <n v="1"/>
    <n v="64.76000000000001"/>
    <s v="1 (single)"/>
    <x v="1"/>
  </r>
  <r>
    <s v="5d803a49d1f3d5b4ec4be2424a3af2a0"/>
    <n v="1"/>
    <x v="0"/>
    <n v="3"/>
    <n v="113.63"/>
    <s v="2-3 installments"/>
    <x v="0"/>
  </r>
  <r>
    <s v="d851a0d54dfe11f32ecb35bb6c8b8e59"/>
    <n v="1"/>
    <x v="0"/>
    <n v="1"/>
    <n v="64.22"/>
    <s v="1 (single)"/>
    <x v="0"/>
  </r>
  <r>
    <s v="9deb3560d9aeece234b367c49d915fac"/>
    <n v="1"/>
    <x v="0"/>
    <n v="1"/>
    <n v="43.63"/>
    <s v="1 (single)"/>
    <x v="12"/>
  </r>
  <r>
    <s v="70c9e0c247d9f1e785e3a31d2a333ec6"/>
    <n v="1"/>
    <x v="0"/>
    <n v="1"/>
    <n v="69.90000000000001"/>
    <s v="1 (single)"/>
    <x v="8"/>
  </r>
  <r>
    <s v="20799e91aa919ec578d94ad5e818a3bf"/>
    <n v="1"/>
    <x v="0"/>
    <n v="3"/>
    <n v="42.38"/>
    <s v="2-3 installments"/>
    <x v="0"/>
  </r>
  <r>
    <s v="34edba1d39c09cb41fd226b21f2116c2"/>
    <n v="1"/>
    <x v="2"/>
    <n v="1"/>
    <n v="41.88"/>
    <s v="1 (single)"/>
    <x v="1"/>
  </r>
  <r>
    <s v="ba7517020cc8cdda51bffbd30bb1b781"/>
    <n v="1"/>
    <x v="0"/>
    <n v="2"/>
    <n v="160.44"/>
    <s v="2-3 installments"/>
    <x v="1"/>
  </r>
  <r>
    <s v="c3bfb5dc8642d9d1df58c355dbb9f1a7"/>
    <n v="1"/>
    <x v="0"/>
    <n v="1"/>
    <n v="126.43"/>
    <s v="1 (single)"/>
    <x v="12"/>
  </r>
  <r>
    <s v="f462e24c33bcf274ec671a93578d3aab"/>
    <n v="1"/>
    <x v="0"/>
    <n v="6"/>
    <n v="121.6"/>
    <s v="4-6 installments"/>
    <x v="4"/>
  </r>
  <r>
    <s v="0a50b1ae078d9638440048842b7cd5c4"/>
    <n v="1"/>
    <x v="0"/>
    <n v="5"/>
    <n v="574.7"/>
    <s v="4-6 installments"/>
    <x v="0"/>
  </r>
  <r>
    <s v="92191a18c93398f89e65a47109c724ab"/>
    <n v="1"/>
    <x v="1"/>
    <n v="1"/>
    <n v="152.51"/>
    <s v="1 (single)"/>
    <x v="6"/>
  </r>
  <r>
    <s v="9924cc80e5c3a4c3ab96eda60f3ff72c"/>
    <n v="1"/>
    <x v="0"/>
    <n v="8"/>
    <n v="243.26"/>
    <s v="7-10 installments"/>
    <x v="13"/>
  </r>
  <r>
    <s v="ed0edd95111e6009c09c7bfc31be1e26"/>
    <n v="1"/>
    <x v="0"/>
    <n v="3"/>
    <n v="128.31"/>
    <s v="2-3 installments"/>
    <x v="1"/>
  </r>
  <r>
    <s v="8d9bb53f1ee340156de88d6a3aa01344"/>
    <n v="1"/>
    <x v="0"/>
    <n v="3"/>
    <n v="352.66"/>
    <s v="2-3 installments"/>
    <x v="9"/>
  </r>
  <r>
    <s v="03d631cfa59f71c4a9cd31a6bb7467fe"/>
    <n v="1"/>
    <x v="1"/>
    <n v="1"/>
    <n v="404.22"/>
    <s v="1 (single)"/>
    <x v="11"/>
  </r>
  <r>
    <s v="40965a3a15814c97fdf1c615b2bb939f"/>
    <n v="1"/>
    <x v="1"/>
    <n v="1"/>
    <n v="160.22"/>
    <s v="1 (single)"/>
    <x v="0"/>
  </r>
  <r>
    <s v="22fbdd6f729be005701007029d8e0d16"/>
    <n v="1"/>
    <x v="0"/>
    <n v="3"/>
    <n v="76.08"/>
    <s v="2-3 installments"/>
    <x v="1"/>
  </r>
  <r>
    <s v="d1846813d43b3ddbf1b6394b223a4d6c"/>
    <n v="2"/>
    <x v="2"/>
    <n v="1"/>
    <n v="100"/>
    <s v="1 (single)"/>
    <x v="6"/>
  </r>
  <r>
    <s v="53d5259ef5bbe36d8c79dcf455328dba"/>
    <n v="1"/>
    <x v="0"/>
    <n v="10"/>
    <n v="681.52"/>
    <s v="7-10 installments"/>
    <x v="12"/>
  </r>
  <r>
    <s v="07fff3bc2afa0d164257d4f64c4c5116"/>
    <n v="1"/>
    <x v="1"/>
    <n v="1"/>
    <n v="121.68"/>
    <s v="1 (single)"/>
    <x v="8"/>
  </r>
  <r>
    <s v="eb994ff501ea0ee354f36776225f3fb5"/>
    <n v="1"/>
    <x v="0"/>
    <n v="8"/>
    <n v="401.45"/>
    <s v="7-10 installments"/>
    <x v="12"/>
  </r>
  <r>
    <s v="1844430a4130a112771839a244829457"/>
    <n v="1"/>
    <x v="0"/>
    <n v="2"/>
    <n v="74.03"/>
    <s v="2-3 installments"/>
    <x v="1"/>
  </r>
  <r>
    <s v="1b0473c7b9a74f2c6b2ad1098892b3ec"/>
    <n v="1"/>
    <x v="0"/>
    <n v="4"/>
    <n v="118.17"/>
    <s v="4-6 installments"/>
    <x v="12"/>
  </r>
  <r>
    <s v="d95ce5242ca8d7a73903d6fed0f047b3"/>
    <n v="1"/>
    <x v="0"/>
    <n v="1"/>
    <n v="32.61"/>
    <s v="1 (single)"/>
    <x v="1"/>
  </r>
  <r>
    <s v="9e13d10fe3ab7d47882c882943f5309a"/>
    <n v="1"/>
    <x v="0"/>
    <n v="1"/>
    <n v="42.77"/>
    <s v="1 (single)"/>
    <x v="1"/>
  </r>
  <r>
    <s v="9d35749dad6abb761c340266c0c206cb"/>
    <n v="1"/>
    <x v="1"/>
    <n v="1"/>
    <n v="64"/>
    <s v="1 (single)"/>
    <x v="1"/>
  </r>
  <r>
    <s v="905ab4b896d3d6b60de1564cc077c327"/>
    <n v="1"/>
    <x v="1"/>
    <n v="1"/>
    <n v="63.13"/>
    <s v="1 (single)"/>
    <x v="7"/>
  </r>
  <r>
    <s v="1e02a1a50e6a1a89f876752ba5e1cec8"/>
    <n v="1"/>
    <x v="0"/>
    <n v="1"/>
    <n v="247.04"/>
    <s v="1 (single)"/>
    <x v="8"/>
  </r>
  <r>
    <s v="7942099e2f484fd9f80b3bf901b706ea"/>
    <n v="1"/>
    <x v="1"/>
    <n v="1"/>
    <n v="31.43"/>
    <s v="1 (single)"/>
    <x v="0"/>
  </r>
  <r>
    <s v="bd1065a82272300e37b49a80d084a72b"/>
    <n v="1"/>
    <x v="1"/>
    <n v="1"/>
    <n v="37"/>
    <s v="1 (single)"/>
    <x v="8"/>
  </r>
  <r>
    <s v="1b147191d6c1f8ce8f2cf5d52f3e9c49"/>
    <n v="1"/>
    <x v="1"/>
    <n v="1"/>
    <n v="636.74"/>
    <s v="1 (single)"/>
    <x v="7"/>
  </r>
  <r>
    <s v="8e1c48bbab58c6a5c96e535f7c294eb5"/>
    <n v="1"/>
    <x v="0"/>
    <n v="3"/>
    <n v="169.13"/>
    <s v="2-3 installments"/>
    <x v="1"/>
  </r>
  <r>
    <s v="fc74153e0ac39bb68c8f8f9e4758f001"/>
    <n v="1"/>
    <x v="0"/>
    <n v="3"/>
    <n v="169.02"/>
    <s v="2-3 installments"/>
    <x v="10"/>
  </r>
  <r>
    <s v="bdbe8da70dcc6e6a23a1893aa359d547"/>
    <n v="1"/>
    <x v="0"/>
    <n v="10"/>
    <n v="1092.74"/>
    <s v="7-10 installments"/>
    <x v="8"/>
  </r>
  <r>
    <s v="3ea229e7822f0d2d84b4b59b5f8df0de"/>
    <n v="1"/>
    <x v="0"/>
    <n v="5"/>
    <n v="65.09"/>
    <s v="4-6 installments"/>
    <x v="0"/>
  </r>
  <r>
    <s v="40b212d9b39c8133fdfd82ea73eaab8a"/>
    <n v="1"/>
    <x v="0"/>
    <n v="3"/>
    <n v="323.68"/>
    <s v="2-3 installments"/>
    <x v="24"/>
  </r>
  <r>
    <s v="f1c678e4d14a34ff56f675634bce6b15"/>
    <n v="1"/>
    <x v="0"/>
    <n v="1"/>
    <n v="34.86"/>
    <s v="1 (single)"/>
    <x v="1"/>
  </r>
  <r>
    <s v="8bc32625e3505eebdf23b43965ecebde"/>
    <n v="1"/>
    <x v="0"/>
    <n v="5"/>
    <n v="209.39"/>
    <s v="4-6 installments"/>
    <x v="1"/>
  </r>
  <r>
    <s v="cdbce2d8fe4479ce0b9bbb32e0656e4a"/>
    <n v="1"/>
    <x v="0"/>
    <n v="3"/>
    <n v="75.53"/>
    <s v="2-3 installments"/>
    <x v="7"/>
  </r>
  <r>
    <s v="00d2559e61b9a0744a0552c35c5ecccb"/>
    <n v="1"/>
    <x v="0"/>
    <n v="5"/>
    <n v="872.52"/>
    <s v="4-6 installments"/>
    <x v="0"/>
  </r>
  <r>
    <s v="9327c73b786466a6815c3d5a7785bbe0"/>
    <n v="3"/>
    <x v="2"/>
    <n v="1"/>
    <n v="9.359999999999999"/>
    <s v="1 (single)"/>
    <x v="12"/>
  </r>
  <r>
    <s v="4e0d44809a2f13a874d59c6893144c26"/>
    <n v="1"/>
    <x v="0"/>
    <n v="4"/>
    <n v="135.08"/>
    <s v="4-6 installments"/>
    <x v="1"/>
  </r>
  <r>
    <s v="2b3304ab62fd327fc4b24976e5ecfbc8"/>
    <n v="1"/>
    <x v="0"/>
    <n v="3"/>
    <n v="155.1"/>
    <s v="2-3 installments"/>
    <x v="19"/>
  </r>
  <r>
    <s v="e1db59871010ccacfb63f6cc3f0db76f"/>
    <n v="1"/>
    <x v="0"/>
    <n v="3"/>
    <n v="242.83"/>
    <s v="2-3 installments"/>
    <x v="12"/>
  </r>
  <r>
    <s v="261033841f1c6e15f180ad43e885d845"/>
    <n v="1"/>
    <x v="0"/>
    <n v="1"/>
    <n v="41.97"/>
    <s v="1 (single)"/>
    <x v="12"/>
  </r>
  <r>
    <s v="1960bcbcb43dbc59b615f82547e10203"/>
    <n v="1"/>
    <x v="0"/>
    <n v="10"/>
    <n v="133.98"/>
    <s v="7-10 installments"/>
    <x v="6"/>
  </r>
  <r>
    <s v="2fbff46c3474e8a16920d32aa242865b"/>
    <n v="1"/>
    <x v="1"/>
    <n v="1"/>
    <n v="273.05"/>
    <s v="1 (single)"/>
    <x v="20"/>
  </r>
  <r>
    <s v="295a69ea65900e96a9a890cf2825b289"/>
    <n v="1"/>
    <x v="0"/>
    <n v="2"/>
    <n v="73.27"/>
    <s v="2-3 installments"/>
    <x v="0"/>
  </r>
  <r>
    <s v="77e62c3d5d4bc9c33f9fbab23755728e"/>
    <n v="1"/>
    <x v="1"/>
    <n v="1"/>
    <n v="51.79"/>
    <s v="1 (single)"/>
    <x v="1"/>
  </r>
  <r>
    <s v="31f1be86be8795e41ef55b592873ae37"/>
    <n v="1"/>
    <x v="0"/>
    <n v="4"/>
    <n v="234.31"/>
    <s v="4-6 installments"/>
    <x v="4"/>
  </r>
  <r>
    <s v="104dbb8a46362208d1b4b3cf7a7c2956"/>
    <n v="2"/>
    <x v="2"/>
    <n v="1"/>
    <n v="50"/>
    <s v="1 (single)"/>
    <x v="1"/>
  </r>
  <r>
    <s v="8bbe236f21b3f7ff0a158c3161cac5ef"/>
    <n v="1"/>
    <x v="1"/>
    <n v="1"/>
    <n v="178.58"/>
    <s v="1 (single)"/>
    <x v="5"/>
  </r>
  <r>
    <s v="00125cb692d04887809806618a2a145f"/>
    <n v="1"/>
    <x v="0"/>
    <n v="1"/>
    <n v="135.41"/>
    <s v="1 (single)"/>
    <x v="7"/>
  </r>
  <r>
    <s v="ce54af4e3da631822ae6be14ed5bee6a"/>
    <n v="1"/>
    <x v="3"/>
    <n v="1"/>
    <n v="48.72"/>
    <s v="1 (single)"/>
    <x v="1"/>
  </r>
  <r>
    <s v="2177c383835d2102aaffabf80638aa19"/>
    <n v="1"/>
    <x v="1"/>
    <n v="1"/>
    <n v="120.99"/>
    <s v="1 (single)"/>
    <x v="25"/>
  </r>
  <r>
    <s v="31ffa8ba6783f63fb04cc2e56d56d547"/>
    <n v="1"/>
    <x v="0"/>
    <n v="1"/>
    <n v="353.79"/>
    <s v="1 (single)"/>
    <x v="20"/>
  </r>
  <r>
    <s v="5ea9580b57597d44cf5700e11f2296c2"/>
    <n v="1"/>
    <x v="0"/>
    <n v="2"/>
    <n v="75.06999999999999"/>
    <s v="2-3 installments"/>
    <x v="10"/>
  </r>
  <r>
    <s v="2e3c6e30c69763a7dfe40f11a19ed3da"/>
    <n v="1"/>
    <x v="2"/>
    <n v="1"/>
    <n v="20"/>
    <s v="1 (single)"/>
    <x v="12"/>
  </r>
  <r>
    <s v="26b334af408dd2df4cebc013f87b9b24"/>
    <n v="1"/>
    <x v="1"/>
    <n v="1"/>
    <n v="77.16"/>
    <s v="1 (single)"/>
    <x v="12"/>
  </r>
  <r>
    <s v="89c1a3d3179ce60a4f6debd3c0986711"/>
    <n v="1"/>
    <x v="0"/>
    <n v="1"/>
    <n v="38.41"/>
    <s v="1 (single)"/>
    <x v="1"/>
  </r>
  <r>
    <s v="430e723584294b481e1cfb980b10df3a"/>
    <n v="1"/>
    <x v="0"/>
    <n v="2"/>
    <n v="188.89"/>
    <s v="2-3 installments"/>
    <x v="4"/>
  </r>
  <r>
    <s v="90d4fd66e34f42131ae8035b8c32a862"/>
    <n v="1"/>
    <x v="1"/>
    <n v="1"/>
    <n v="33.22"/>
    <s v="1 (single)"/>
    <x v="12"/>
  </r>
  <r>
    <s v="e6010bcb1cb9ceb44fdb0f15f817e25f"/>
    <n v="1"/>
    <x v="1"/>
    <n v="1"/>
    <n v="63.65"/>
    <s v="1 (single)"/>
    <x v="1"/>
  </r>
  <r>
    <s v="184ed2b4ce624742505cd97fec5e9ea3"/>
    <n v="1"/>
    <x v="1"/>
    <n v="1"/>
    <n v="31.75"/>
    <s v="1 (single)"/>
    <x v="1"/>
  </r>
  <r>
    <s v="b72a8ad380aaa28c3f4b75f754d26def"/>
    <n v="1"/>
    <x v="0"/>
    <n v="3"/>
    <n v="113.62"/>
    <s v="2-3 installments"/>
    <x v="1"/>
  </r>
  <r>
    <s v="5590b14b260d2f61b2db5efb8d4a4601"/>
    <n v="1"/>
    <x v="0"/>
    <n v="10"/>
    <n v="249.39"/>
    <s v="7-10 installments"/>
    <x v="12"/>
  </r>
  <r>
    <s v="9f4192784e044f54470b120662dfceae"/>
    <n v="1"/>
    <x v="0"/>
    <n v="1"/>
    <n v="26.27"/>
    <s v="1 (single)"/>
    <x v="1"/>
  </r>
  <r>
    <s v="10e652c1735375eb89f51e95212615e8"/>
    <n v="1"/>
    <x v="0"/>
    <n v="1"/>
    <n v="77.56999999999999"/>
    <s v="1 (single)"/>
    <x v="3"/>
  </r>
  <r>
    <s v="ab3d74fa5e0563d34cc8b3b25a93a8b0"/>
    <n v="1"/>
    <x v="0"/>
    <n v="1"/>
    <n v="130.33"/>
    <s v="1 (single)"/>
    <x v="1"/>
  </r>
  <r>
    <s v="668e74f421624e48476682f5cbb48b3d"/>
    <n v="1"/>
    <x v="0"/>
    <n v="2"/>
    <n v="146.04"/>
    <s v="2-3 installments"/>
    <x v="5"/>
  </r>
  <r>
    <s v="087e4c8f6ced94c453d434e9b2490e69"/>
    <n v="1"/>
    <x v="1"/>
    <n v="1"/>
    <n v="72.05"/>
    <s v="1 (single)"/>
    <x v="0"/>
  </r>
  <r>
    <s v="4b0ad428488cc1b132333a293f9c1370"/>
    <n v="1"/>
    <x v="0"/>
    <n v="1"/>
    <n v="72.14"/>
    <s v="1 (single)"/>
    <x v="3"/>
  </r>
  <r>
    <s v="98a2198fe7cdc41447b479d9220f0371"/>
    <n v="1"/>
    <x v="0"/>
    <n v="5"/>
    <n v="418.04"/>
    <s v="4-6 installments"/>
    <x v="5"/>
  </r>
  <r>
    <s v="3275a8f39d7083740fdceb655f9220a2"/>
    <n v="1"/>
    <x v="2"/>
    <n v="1"/>
    <n v="9.02"/>
    <s v="1 (single)"/>
    <x v="12"/>
  </r>
  <r>
    <s v="a0e058d95d9625fbb9a4bd69fd6d0996"/>
    <n v="1"/>
    <x v="1"/>
    <n v="1"/>
    <n v="181.68"/>
    <s v="1 (single)"/>
    <x v="1"/>
  </r>
  <r>
    <s v="a517402e2a90089fb88afcdd05110927"/>
    <n v="1"/>
    <x v="1"/>
    <n v="1"/>
    <n v="94.06"/>
    <s v="1 (single)"/>
    <x v="1"/>
  </r>
  <r>
    <s v="fe627312004674a9606716ab2feada47"/>
    <n v="1"/>
    <x v="1"/>
    <n v="1"/>
    <n v="124.74"/>
    <s v="1 (single)"/>
    <x v="8"/>
  </r>
  <r>
    <s v="86ab8c67b078c9f06af6425f03dc508f"/>
    <n v="1"/>
    <x v="0"/>
    <n v="3"/>
    <n v="57.82"/>
    <s v="2-3 installments"/>
    <x v="0"/>
  </r>
  <r>
    <s v="40a6bf502702fa0bfaee3ae436b554ed"/>
    <n v="1"/>
    <x v="0"/>
    <n v="8"/>
    <n v="116.9"/>
    <s v="7-10 installments"/>
    <x v="12"/>
  </r>
  <r>
    <s v="4c2c1ba64cf96059fe8443c06557c0e1"/>
    <n v="1"/>
    <x v="1"/>
    <n v="1"/>
    <n v="194.37"/>
    <s v="1 (single)"/>
    <x v="0"/>
  </r>
  <r>
    <s v="133a123493a55f389917093bd41fb184"/>
    <n v="1"/>
    <x v="0"/>
    <n v="1"/>
    <n v="35.85"/>
    <s v="1 (single)"/>
    <x v="1"/>
  </r>
  <r>
    <s v="8c64dfe75b003b8f1eddd9721843049a"/>
    <n v="1"/>
    <x v="0"/>
    <n v="1"/>
    <n v="60.42"/>
    <s v="1 (single)"/>
    <x v="8"/>
  </r>
  <r>
    <s v="18bab9568c4898babcda154767606442"/>
    <n v="1"/>
    <x v="0"/>
    <n v="3"/>
    <n v="36.35"/>
    <s v="2-3 installments"/>
    <x v="1"/>
  </r>
  <r>
    <s v="1cfc85fa3b31428092f247f88bc965a8"/>
    <n v="1"/>
    <x v="0"/>
    <n v="2"/>
    <n v="127.21"/>
    <s v="2-3 installments"/>
    <x v="12"/>
  </r>
  <r>
    <s v="da10ccdda2c75ef56689e000a5ef9e1f"/>
    <n v="1"/>
    <x v="1"/>
    <n v="1"/>
    <n v="49.04"/>
    <s v="1 (single)"/>
    <x v="1"/>
  </r>
  <r>
    <s v="654da57158d96035814657b5143bb11b"/>
    <n v="9"/>
    <x v="2"/>
    <n v="1"/>
    <n v="38.2"/>
    <s v="1 (single)"/>
    <x v="1"/>
  </r>
  <r>
    <s v="e399c29d4401b459c761d3c58662d5d9"/>
    <n v="1"/>
    <x v="0"/>
    <n v="4"/>
    <n v="54"/>
    <s v="4-6 installments"/>
    <x v="0"/>
  </r>
  <r>
    <s v="0b0e92124b8a170cb0d9bb34154aa70a"/>
    <n v="1"/>
    <x v="0"/>
    <n v="1"/>
    <n v="45.09"/>
    <s v="1 (single)"/>
    <x v="8"/>
  </r>
  <r>
    <s v="67d83bd36ec2c7fb557742fb58837659"/>
    <n v="5"/>
    <x v="2"/>
    <n v="1"/>
    <n v="8"/>
    <s v="1 (single)"/>
    <x v="1"/>
  </r>
  <r>
    <s v="b37db6912ff47596467cd81b36818a5c"/>
    <n v="2"/>
    <x v="2"/>
    <n v="1"/>
    <n v="12.8"/>
    <s v="1 (single)"/>
    <x v="7"/>
  </r>
  <r>
    <s v="bfaf4827cdd358e6cc443e44f9f9132f"/>
    <n v="1"/>
    <x v="0"/>
    <n v="1"/>
    <n v="72"/>
    <s v="1 (single)"/>
    <x v="12"/>
  </r>
  <r>
    <s v="bf95c697c3c00b2cc649e5677c639b79"/>
    <n v="1"/>
    <x v="0"/>
    <n v="3"/>
    <n v="93.48"/>
    <s v="2-3 installments"/>
    <x v="4"/>
  </r>
  <r>
    <s v="cd76219509e0336ea669b48075e068e1"/>
    <n v="1"/>
    <x v="0"/>
    <n v="6"/>
    <n v="174.49"/>
    <s v="4-6 installments"/>
    <x v="12"/>
  </r>
  <r>
    <s v="015183dcb37f19e0456905fa5aac0b69"/>
    <n v="1"/>
    <x v="0"/>
    <n v="6"/>
    <n v="353.7"/>
    <s v="4-6 installments"/>
    <x v="1"/>
  </r>
  <r>
    <s v="d75c95be9d5a66d6b84a09c37c0e7f13"/>
    <n v="1"/>
    <x v="0"/>
    <n v="1"/>
    <n v="159.13"/>
    <s v="1 (single)"/>
    <x v="12"/>
  </r>
  <r>
    <s v="6305e90ad1e8185734f333b9fd2b22e9"/>
    <n v="1"/>
    <x v="0"/>
    <n v="2"/>
    <n v="45.78"/>
    <s v="2-3 installments"/>
    <x v="0"/>
  </r>
  <r>
    <s v="9b22b01ffdff6efa20736523a260060b"/>
    <n v="1"/>
    <x v="0"/>
    <n v="2"/>
    <n v="41.48"/>
    <s v="2-3 installments"/>
    <x v="1"/>
  </r>
  <r>
    <s v="1aeb7ca35ec250ef46f2f67684461abf"/>
    <n v="1"/>
    <x v="0"/>
    <n v="5"/>
    <n v="71.63"/>
    <s v="4-6 installments"/>
    <x v="1"/>
  </r>
  <r>
    <s v="3f23bdebc73fa439fcd2b1b77fbeaf7a"/>
    <n v="1"/>
    <x v="0"/>
    <n v="1"/>
    <n v="126.19"/>
    <s v="1 (single)"/>
    <x v="16"/>
  </r>
  <r>
    <s v="c155ef1f20c6a210e6ba29644b4d578c"/>
    <n v="1"/>
    <x v="0"/>
    <n v="10"/>
    <n v="370.69"/>
    <s v="7-10 installments"/>
    <x v="12"/>
  </r>
  <r>
    <s v="dc549de29b05dad7e04a830974bd9278"/>
    <n v="1"/>
    <x v="0"/>
    <n v="2"/>
    <n v="27.68"/>
    <s v="2-3 installments"/>
    <x v="1"/>
  </r>
  <r>
    <s v="c23cbe2fda508079dda241b040935e11"/>
    <n v="1"/>
    <x v="0"/>
    <n v="5"/>
    <n v="137.99"/>
    <s v="4-6 installments"/>
    <x v="0"/>
  </r>
  <r>
    <s v="c8aae809e0a82502cf4254f5b9fd463e"/>
    <n v="1"/>
    <x v="2"/>
    <n v="1"/>
    <n v="44.69"/>
    <s v="1 (single)"/>
    <x v="24"/>
  </r>
  <r>
    <s v="07ffab4def2a95548ff6ef1b9d7e0f5a"/>
    <n v="1"/>
    <x v="0"/>
    <n v="2"/>
    <n v="52.26"/>
    <s v="2-3 installments"/>
    <x v="1"/>
  </r>
  <r>
    <s v="bc546e284ba8c6c9895808284985b24a"/>
    <n v="1"/>
    <x v="0"/>
    <n v="1"/>
    <n v="36.75"/>
    <s v="1 (single)"/>
    <x v="1"/>
  </r>
  <r>
    <s v="bb00f0278f16240891573af5f83f48c5"/>
    <n v="1"/>
    <x v="0"/>
    <n v="3"/>
    <n v="37.1"/>
    <s v="2-3 installments"/>
    <x v="0"/>
  </r>
  <r>
    <s v="385949d678cba16e50726d65f1743d7c"/>
    <n v="1"/>
    <x v="2"/>
    <n v="1"/>
    <n v="36.41"/>
    <s v="1 (single)"/>
    <x v="1"/>
  </r>
  <r>
    <s v="e246ac3f62e56576a4f95864cff73495"/>
    <n v="1"/>
    <x v="0"/>
    <n v="1"/>
    <n v="101.96"/>
    <s v="1 (single)"/>
    <x v="1"/>
  </r>
  <r>
    <s v="1e90eae620cdf28010098a2159d56ebf"/>
    <n v="2"/>
    <x v="2"/>
    <n v="1"/>
    <n v="9.460000000000001"/>
    <s v="1 (single)"/>
    <x v="12"/>
  </r>
  <r>
    <s v="abed2a2ecd907630587f0062063d3df7"/>
    <n v="1"/>
    <x v="0"/>
    <n v="2"/>
    <n v="74.12"/>
    <s v="2-3 installments"/>
    <x v="1"/>
  </r>
  <r>
    <s v="213387d0c127ddbc06eda8fcfe0c6603"/>
    <n v="1"/>
    <x v="0"/>
    <n v="1"/>
    <n v="68.93000000000001"/>
    <s v="1 (single)"/>
    <x v="1"/>
  </r>
  <r>
    <s v="af69a0637aaba8092dfd96632cde5c69"/>
    <n v="1"/>
    <x v="0"/>
    <n v="3"/>
    <n v="188.2"/>
    <s v="2-3 installments"/>
    <x v="12"/>
  </r>
  <r>
    <s v="bb760e550e3f6ddfa92ed74bfb364751"/>
    <n v="1"/>
    <x v="1"/>
    <n v="1"/>
    <n v="34.75"/>
    <s v="1 (single)"/>
    <x v="1"/>
  </r>
  <r>
    <s v="77e4dd763472bc15f79464ec30396816"/>
    <n v="1"/>
    <x v="0"/>
    <n v="1"/>
    <n v="216.15"/>
    <s v="1 (single)"/>
    <x v="1"/>
  </r>
  <r>
    <s v="ed35c6ec36a7b59c5e1f902280143fcd"/>
    <n v="1"/>
    <x v="0"/>
    <n v="4"/>
    <n v="86.8"/>
    <s v="4-6 installments"/>
    <x v="20"/>
  </r>
  <r>
    <s v="ad7b0c3373368e658cc9cf31893c6413"/>
    <n v="1"/>
    <x v="0"/>
    <n v="1"/>
    <n v="26.44"/>
    <s v="1 (single)"/>
    <x v="1"/>
  </r>
  <r>
    <s v="e5417e5e64916eebb4159888b02469c1"/>
    <n v="1"/>
    <x v="0"/>
    <n v="1"/>
    <n v="134.81"/>
    <s v="1 (single)"/>
    <x v="0"/>
  </r>
  <r>
    <s v="752b45c0651b32a09e039fa03504d3f0"/>
    <n v="1"/>
    <x v="0"/>
    <n v="1"/>
    <n v="39.1"/>
    <s v="1 (single)"/>
    <x v="0"/>
  </r>
  <r>
    <s v="bb5dc4553cd94f942c0b3eb3ca1147eb"/>
    <n v="1"/>
    <x v="0"/>
    <n v="3"/>
    <n v="35.09"/>
    <s v="2-3 installments"/>
    <x v="12"/>
  </r>
  <r>
    <s v="acfac8c9f94e0be9caa5f1a39e946840"/>
    <n v="1"/>
    <x v="1"/>
    <n v="1"/>
    <n v="53.8"/>
    <s v="1 (single)"/>
    <x v="12"/>
  </r>
  <r>
    <s v="187c20e7849e29f8582a8945283a6f01"/>
    <n v="2"/>
    <x v="2"/>
    <n v="1"/>
    <n v="100"/>
    <s v="1 (single)"/>
    <x v="12"/>
  </r>
  <r>
    <s v="46cce235fa3f299c3093aedae4396900"/>
    <n v="1"/>
    <x v="0"/>
    <n v="10"/>
    <n v="333.6"/>
    <s v="7-10 installments"/>
    <x v="4"/>
  </r>
  <r>
    <s v="5decda9958a3cf3836fb5c0d263cebfb"/>
    <n v="1"/>
    <x v="0"/>
    <n v="7"/>
    <n v="249.29"/>
    <s v="7-10 installments"/>
    <x v="0"/>
  </r>
  <r>
    <s v="82c9b75b983ba57c02a16c38ed258c79"/>
    <n v="1"/>
    <x v="1"/>
    <n v="1"/>
    <n v="110"/>
    <s v="1 (single)"/>
    <x v="0"/>
  </r>
  <r>
    <s v="1e0cc5a03c811818d8f95ba53e014589"/>
    <n v="1"/>
    <x v="0"/>
    <n v="1"/>
    <n v="228.95"/>
    <s v="1 (single)"/>
    <x v="0"/>
  </r>
  <r>
    <s v="0096668e5b0b8e9657a6f7209a4e58b4"/>
    <n v="1"/>
    <x v="0"/>
    <n v="2"/>
    <n v="180.37"/>
    <s v="2-3 installments"/>
    <x v="1"/>
  </r>
  <r>
    <s v="f91a6274f42705db22d06ba516968a56"/>
    <n v="1"/>
    <x v="0"/>
    <n v="8"/>
    <n v="109.56"/>
    <s v="7-10 installments"/>
    <x v="1"/>
  </r>
  <r>
    <s v="54edbcd83d8fbad3487e450926ce78f0"/>
    <n v="1"/>
    <x v="0"/>
    <n v="1"/>
    <n v="221.48"/>
    <s v="1 (single)"/>
    <x v="0"/>
  </r>
  <r>
    <s v="52245a1eec5d9e4278acd0e934e3aa3e"/>
    <n v="1"/>
    <x v="0"/>
    <n v="1"/>
    <n v="154.29"/>
    <s v="1 (single)"/>
    <x v="24"/>
  </r>
  <r>
    <s v="b2aadb128e84058f8ff560dbe7466c1c"/>
    <n v="1"/>
    <x v="1"/>
    <n v="1"/>
    <n v="344.33"/>
    <s v="1 (single)"/>
    <x v="1"/>
  </r>
  <r>
    <s v="fde43c8d10a125abbbc0b5e8e1c9d779"/>
    <n v="1"/>
    <x v="0"/>
    <n v="3"/>
    <n v="312.4"/>
    <s v="2-3 installments"/>
    <x v="18"/>
  </r>
  <r>
    <s v="1d1e77334238a731c494f066a6c0d500"/>
    <n v="1"/>
    <x v="3"/>
    <n v="1"/>
    <n v="36.69"/>
    <s v="1 (single)"/>
    <x v="20"/>
  </r>
  <r>
    <s v="1cc47b4855c5d2cf01a73dc8ae838079"/>
    <n v="1"/>
    <x v="1"/>
    <n v="1"/>
    <n v="246.28"/>
    <s v="1 (single)"/>
    <x v="0"/>
  </r>
  <r>
    <s v="1b83b0cc5c4f25371dc567405ff773c1"/>
    <n v="2"/>
    <x v="2"/>
    <n v="1"/>
    <n v="22.21"/>
    <s v="1 (single)"/>
    <x v="1"/>
  </r>
  <r>
    <s v="b461f0f8c7be357bc05c14cd986305ca"/>
    <n v="1"/>
    <x v="0"/>
    <n v="4"/>
    <n v="250.88"/>
    <s v="4-6 installments"/>
    <x v="1"/>
  </r>
  <r>
    <s v="3571574976e22e1323a30f5c04c13f33"/>
    <n v="1"/>
    <x v="0"/>
    <n v="2"/>
    <n v="134.83"/>
    <s v="2-3 installments"/>
    <x v="1"/>
  </r>
  <r>
    <s v="e2c88417e46c8c861873841204bc5816"/>
    <n v="1"/>
    <x v="1"/>
    <n v="1"/>
    <n v="55"/>
    <s v="1 (single)"/>
    <x v="0"/>
  </r>
  <r>
    <s v="8217a590b5344050a87f2e38d9aa0cf7"/>
    <n v="1"/>
    <x v="0"/>
    <n v="9"/>
    <n v="95.3"/>
    <s v="7-10 installments"/>
    <x v="0"/>
  </r>
  <r>
    <s v="14bc0695cb3e3a338887d250c7cfafb9"/>
    <n v="1"/>
    <x v="0"/>
    <n v="8"/>
    <n v="309.28"/>
    <s v="7-10 installments"/>
    <x v="12"/>
  </r>
  <r>
    <s v="32f133e6183197d366f71e2d37f823bd"/>
    <n v="1"/>
    <x v="1"/>
    <n v="1"/>
    <n v="130.82"/>
    <s v="1 (single)"/>
    <x v="12"/>
  </r>
  <r>
    <s v="89a9dfc9222a6cab3be59fc550aee7c3"/>
    <n v="1"/>
    <x v="1"/>
    <n v="1"/>
    <n v="40.27"/>
    <s v="1 (single)"/>
    <x v="16"/>
  </r>
  <r>
    <s v="64a6cbaf0304bb145b7eae00fbbac35b"/>
    <n v="1"/>
    <x v="0"/>
    <n v="1"/>
    <n v="114.27"/>
    <s v="1 (single)"/>
    <x v="12"/>
  </r>
  <r>
    <s v="7524b4a4e4f4bc62cbc028b40f1e7445"/>
    <n v="1"/>
    <x v="0"/>
    <n v="4"/>
    <n v="40.42"/>
    <s v="4-6 installments"/>
    <x v="12"/>
  </r>
  <r>
    <s v="b0da9fff4894140362bc42a13802300d"/>
    <n v="1"/>
    <x v="0"/>
    <n v="2"/>
    <n v="172.62"/>
    <s v="2-3 installments"/>
    <x v="6"/>
  </r>
  <r>
    <s v="bc54eadd50eb0e830200b242f32152bd"/>
    <n v="1"/>
    <x v="1"/>
    <n v="1"/>
    <n v="790.3200000000001"/>
    <s v="1 (single)"/>
    <x v="0"/>
  </r>
  <r>
    <s v="9d8422be45fb68fd2ea1e11898d8fa3d"/>
    <n v="1"/>
    <x v="1"/>
    <n v="1"/>
    <n v="660.41"/>
    <s v="1 (single)"/>
    <x v="1"/>
  </r>
  <r>
    <s v="91fb22794b4915b6dddd8e74705905f6"/>
    <n v="1"/>
    <x v="0"/>
    <n v="3"/>
    <n v="77.17"/>
    <s v="2-3 installments"/>
    <x v="10"/>
  </r>
  <r>
    <s v="d1d9e82abdaaa28b562b48d23f5e8203"/>
    <n v="1"/>
    <x v="1"/>
    <n v="1"/>
    <n v="522.74"/>
    <s v="1 (single)"/>
    <x v="1"/>
  </r>
  <r>
    <s v="754ec4da4ae64a75a0667f7f2551d536"/>
    <n v="1"/>
    <x v="0"/>
    <n v="8"/>
    <n v="80.2"/>
    <s v="7-10 installments"/>
    <x v="4"/>
  </r>
  <r>
    <s v="ff632bc583a94f23c59db4cbaa0ba2ab"/>
    <n v="1"/>
    <x v="0"/>
    <n v="1"/>
    <n v="236.56"/>
    <s v="1 (single)"/>
    <x v="1"/>
  </r>
  <r>
    <s v="f206c6ef0257553e7eabe4dbb10b6787"/>
    <n v="1"/>
    <x v="0"/>
    <n v="1"/>
    <n v="132.59"/>
    <s v="1 (single)"/>
    <x v="24"/>
  </r>
  <r>
    <s v="7d1cf8b48f855eab4eddfa96b2c61ec8"/>
    <n v="1"/>
    <x v="0"/>
    <n v="1"/>
    <n v="30.97"/>
    <s v="1 (single)"/>
    <x v="8"/>
  </r>
  <r>
    <s v="7dd14a0d3250425a092bcd0553dfff96"/>
    <n v="1"/>
    <x v="0"/>
    <n v="1"/>
    <n v="156.4"/>
    <s v="1 (single)"/>
    <x v="12"/>
  </r>
  <r>
    <s v="d10768b753caf92effee124437f14321"/>
    <n v="1"/>
    <x v="0"/>
    <n v="5"/>
    <n v="1223.6"/>
    <s v="4-6 installments"/>
    <x v="1"/>
  </r>
  <r>
    <s v="f00cdb6f9004b64118cf7814d3a03cff"/>
    <n v="1"/>
    <x v="0"/>
    <n v="4"/>
    <n v="46.69"/>
    <s v="4-6 installments"/>
    <x v="0"/>
  </r>
  <r>
    <s v="2395ea6891b87b22ff3c6fa169e8b8cc"/>
    <n v="1"/>
    <x v="0"/>
    <n v="3"/>
    <n v="35"/>
    <s v="2-3 installments"/>
    <x v="0"/>
  </r>
  <r>
    <s v="17635bd7488306e5da70e0c945e5fe83"/>
    <n v="1"/>
    <x v="0"/>
    <n v="8"/>
    <n v="114.69"/>
    <s v="7-10 installments"/>
    <x v="7"/>
  </r>
  <r>
    <s v="b257713d1922be564a498b7dea2969a8"/>
    <n v="1"/>
    <x v="0"/>
    <n v="2"/>
    <n v="139.8"/>
    <s v="2-3 installments"/>
    <x v="1"/>
  </r>
  <r>
    <s v="161df324497b4eb26108b523c74327a5"/>
    <n v="1"/>
    <x v="0"/>
    <n v="10"/>
    <n v="188.5"/>
    <s v="7-10 installments"/>
    <x v="20"/>
  </r>
  <r>
    <s v="ae9e63d9e351f66eb5f9032397bcddfd"/>
    <n v="2"/>
    <x v="2"/>
    <n v="1"/>
    <n v="24.61"/>
    <s v="1 (single)"/>
    <x v="12"/>
  </r>
  <r>
    <s v="170dcd772ea4f51c3a859f9beef5d297"/>
    <n v="5"/>
    <x v="2"/>
    <n v="1"/>
    <n v="50"/>
    <s v="1 (single)"/>
    <x v="7"/>
  </r>
  <r>
    <s v="ae8590e2d258155cb303eaac1325e099"/>
    <n v="1"/>
    <x v="0"/>
    <n v="1"/>
    <n v="86.25"/>
    <s v="1 (single)"/>
    <x v="0"/>
  </r>
  <r>
    <s v="dd9aa4781edd47b13197cd4745fa846b"/>
    <n v="1"/>
    <x v="3"/>
    <n v="1"/>
    <n v="77.77"/>
    <s v="1 (single)"/>
    <x v="1"/>
  </r>
  <r>
    <s v="71e71375082a5e27ffdb861ad5c1f847"/>
    <n v="1"/>
    <x v="0"/>
    <n v="1"/>
    <n v="37.77"/>
    <s v="1 (single)"/>
    <x v="1"/>
  </r>
  <r>
    <s v="12fd4ba303cb9951f45b3ce9b6ba764b"/>
    <n v="1"/>
    <x v="0"/>
    <n v="3"/>
    <n v="58.75"/>
    <s v="2-3 installments"/>
    <x v="2"/>
  </r>
  <r>
    <s v="20a3853f94a36870c5eff11d407f01cf"/>
    <n v="1"/>
    <x v="0"/>
    <n v="8"/>
    <n v="367.11"/>
    <s v="7-10 installments"/>
    <x v="5"/>
  </r>
  <r>
    <s v="053228d082dcc4c3730e511ecd4c9fa0"/>
    <n v="1"/>
    <x v="1"/>
    <n v="1"/>
    <n v="108.87"/>
    <s v="1 (single)"/>
    <x v="5"/>
  </r>
  <r>
    <s v="e5bc6c7594c02f53761ea092c5c9af1d"/>
    <n v="1"/>
    <x v="3"/>
    <n v="1"/>
    <n v="161.9"/>
    <s v="1 (single)"/>
    <x v="8"/>
  </r>
  <r>
    <s v="53c31e515549ff8d58c7e4bf134ea258"/>
    <n v="1"/>
    <x v="0"/>
    <n v="1"/>
    <n v="44.88"/>
    <s v="1 (single)"/>
    <x v="1"/>
  </r>
  <r>
    <s v="4625faca20a0183173ecfee87d9f92b7"/>
    <n v="1"/>
    <x v="0"/>
    <n v="3"/>
    <n v="62.88"/>
    <s v="2-3 installments"/>
    <x v="12"/>
  </r>
  <r>
    <s v="d4c17074d3c22044f71a0faa32f99564"/>
    <n v="1"/>
    <x v="0"/>
    <n v="2"/>
    <n v="101.61"/>
    <s v="2-3 installments"/>
    <x v="0"/>
  </r>
  <r>
    <s v="97a00daa2a648f9c4b0493e937928b72"/>
    <n v="1"/>
    <x v="0"/>
    <n v="1"/>
    <n v="46.77"/>
    <s v="1 (single)"/>
    <x v="1"/>
  </r>
  <r>
    <s v="92108d9a563df7232a318d0736680ea5"/>
    <n v="1"/>
    <x v="0"/>
    <n v="2"/>
    <n v="209.91"/>
    <s v="2-3 installments"/>
    <x v="12"/>
  </r>
  <r>
    <s v="085c76ec2a854d66417d0dddc622adb0"/>
    <n v="1"/>
    <x v="1"/>
    <n v="1"/>
    <n v="56.09"/>
    <s v="1 (single)"/>
    <x v="0"/>
  </r>
  <r>
    <s v="81285232bfb6ea93fd49ce339b4de97f"/>
    <n v="1"/>
    <x v="0"/>
    <n v="1"/>
    <n v="61.1"/>
    <s v="1 (single)"/>
    <x v="4"/>
  </r>
  <r>
    <s v="ecb17a16374a8822430c8edb3358a407"/>
    <n v="1"/>
    <x v="0"/>
    <n v="2"/>
    <n v="125.78"/>
    <s v="2-3 installments"/>
    <x v="5"/>
  </r>
  <r>
    <s v="b2ab1e0470beda1aac2094a2ff9d5bd8"/>
    <n v="1"/>
    <x v="0"/>
    <n v="2"/>
    <n v="136.27"/>
    <s v="2-3 installments"/>
    <x v="1"/>
  </r>
  <r>
    <s v="11edf2e8e2e689ab25e609f6a45b5b7a"/>
    <n v="1"/>
    <x v="0"/>
    <n v="3"/>
    <n v="137.99"/>
    <s v="2-3 installments"/>
    <x v="0"/>
  </r>
  <r>
    <s v="8c0d6c9f5d9beccd28f857ceb4ae162a"/>
    <n v="1"/>
    <x v="2"/>
    <n v="1"/>
    <n v="120.9"/>
    <s v="1 (single)"/>
    <x v="0"/>
  </r>
  <r>
    <s v="70ad2dc48af913cd86faef1c08d45c2c"/>
    <n v="1"/>
    <x v="0"/>
    <n v="1"/>
    <n v="46.75"/>
    <s v="1 (single)"/>
    <x v="0"/>
  </r>
  <r>
    <s v="4ba950df08c74788b24c665c7e40d4ae"/>
    <n v="1"/>
    <x v="0"/>
    <n v="3"/>
    <n v="190.82"/>
    <s v="2-3 installments"/>
    <x v="1"/>
  </r>
  <r>
    <s v="2bb4f4b23284b2f435007ab797c29edc"/>
    <n v="1"/>
    <x v="0"/>
    <n v="1"/>
    <n v="59.16"/>
    <s v="1 (single)"/>
    <x v="8"/>
  </r>
  <r>
    <s v="6f8152f5fff81d90b3824cd6ab230d8d"/>
    <n v="2"/>
    <x v="2"/>
    <n v="1"/>
    <n v="98.98999999999999"/>
    <s v="1 (single)"/>
    <x v="1"/>
  </r>
  <r>
    <s v="6c5222e0550b757a63908aa2f0cacf95"/>
    <n v="1"/>
    <x v="0"/>
    <n v="8"/>
    <n v="163.22"/>
    <s v="7-10 installments"/>
    <x v="4"/>
  </r>
  <r>
    <s v="e02d907b159bf0b0f6efaf1e5ce7258f"/>
    <n v="1"/>
    <x v="0"/>
    <n v="1"/>
    <n v="121.9"/>
    <s v="1 (single)"/>
    <x v="1"/>
  </r>
  <r>
    <s v="c7550d69fe9004d827208e1e40a32bb0"/>
    <n v="1"/>
    <x v="0"/>
    <n v="1"/>
    <n v="41.95"/>
    <s v="1 (single)"/>
    <x v="12"/>
  </r>
  <r>
    <s v="cee0d3db23e58081262faf1ee22ded6d"/>
    <n v="1"/>
    <x v="0"/>
    <n v="7"/>
    <n v="101.23"/>
    <s v="7-10 installments"/>
    <x v="1"/>
  </r>
  <r>
    <s v="f97ad7d35270638277b3209506431b82"/>
    <n v="1"/>
    <x v="0"/>
    <n v="4"/>
    <n v="95.98999999999999"/>
    <s v="4-6 installments"/>
    <x v="12"/>
  </r>
  <r>
    <s v="944f138622bd3f426cb3c1588035ce87"/>
    <n v="1"/>
    <x v="0"/>
    <n v="2"/>
    <n v="111.28"/>
    <s v="2-3 installments"/>
    <x v="8"/>
  </r>
  <r>
    <s v="be74baa40203cbc62e442c4887378cd8"/>
    <n v="1"/>
    <x v="0"/>
    <n v="1"/>
    <n v="88.58"/>
    <s v="1 (single)"/>
    <x v="1"/>
  </r>
  <r>
    <s v="eaae5e87592113d14ab25a25bf5105e6"/>
    <n v="1"/>
    <x v="0"/>
    <n v="5"/>
    <n v="84.56"/>
    <s v="4-6 installments"/>
    <x v="1"/>
  </r>
  <r>
    <s v="3d5b009657b66f53072a0c50aae31aaa"/>
    <n v="1"/>
    <x v="1"/>
    <n v="1"/>
    <n v="44.06"/>
    <s v="1 (single)"/>
    <x v="8"/>
  </r>
  <r>
    <s v="2e4b9e7c90aaeb1b4a427c8bad708b3e"/>
    <n v="1"/>
    <x v="0"/>
    <n v="2"/>
    <n v="83.41"/>
    <s v="2-3 installments"/>
    <x v="1"/>
  </r>
  <r>
    <s v="16ac52984591a32873cdec7382495c2c"/>
    <n v="1"/>
    <x v="0"/>
    <n v="1"/>
    <n v="32.43"/>
    <s v="1 (single)"/>
    <x v="1"/>
  </r>
  <r>
    <s v="9c3a601d7089e5ecff0515e743748165"/>
    <n v="1"/>
    <x v="0"/>
    <n v="10"/>
    <n v="162.77"/>
    <s v="7-10 installments"/>
    <x v="24"/>
  </r>
  <r>
    <s v="3940a7329348b875a9384998bda9b303"/>
    <n v="2"/>
    <x v="2"/>
    <n v="1"/>
    <n v="41.23"/>
    <s v="1 (single)"/>
    <x v="1"/>
  </r>
  <r>
    <s v="c41deac864c11ed028c447061d233e3b"/>
    <n v="1"/>
    <x v="0"/>
    <n v="5"/>
    <n v="102.37"/>
    <s v="4-6 installments"/>
    <x v="16"/>
  </r>
  <r>
    <s v="84002f994c72707b99788fbbc6f72f3f"/>
    <n v="1"/>
    <x v="0"/>
    <n v="1"/>
    <n v="50.03"/>
    <s v="1 (single)"/>
    <x v="1"/>
  </r>
  <r>
    <s v="b7ee003a15e0771e300ba4fa565c1cde"/>
    <n v="1"/>
    <x v="0"/>
    <n v="2"/>
    <n v="103.55"/>
    <s v="2-3 installments"/>
    <x v="1"/>
  </r>
  <r>
    <s v="913e9a5e8da11e9a318ab2d38a757d91"/>
    <n v="1"/>
    <x v="0"/>
    <n v="1"/>
    <n v="64.04000000000001"/>
    <s v="1 (single)"/>
    <x v="14"/>
  </r>
  <r>
    <s v="b622754849d8831e9fd50f34f6b9a88b"/>
    <n v="1"/>
    <x v="1"/>
    <n v="1"/>
    <n v="216.16"/>
    <s v="1 (single)"/>
    <x v="6"/>
  </r>
  <r>
    <s v="49873be3d163feec184f5afcaea61a47"/>
    <n v="1"/>
    <x v="0"/>
    <n v="1"/>
    <n v="46.2"/>
    <s v="1 (single)"/>
    <x v="8"/>
  </r>
  <r>
    <s v="c0e6a4b9d9b4fb7364f6010863708cbd"/>
    <n v="1"/>
    <x v="0"/>
    <n v="3"/>
    <n v="176.24"/>
    <s v="2-3 installments"/>
    <x v="9"/>
  </r>
  <r>
    <s v="e871767324d95447813ac1bf3d68b3cb"/>
    <n v="1"/>
    <x v="0"/>
    <n v="1"/>
    <n v="33.54"/>
    <s v="1 (single)"/>
    <x v="1"/>
  </r>
  <r>
    <s v="ccddd1bb47228d484521b1d3613e7b28"/>
    <n v="1"/>
    <x v="1"/>
    <n v="1"/>
    <n v="58.03"/>
    <s v="1 (single)"/>
    <x v="1"/>
  </r>
  <r>
    <s v="f5e3df1b6d4ee5b4e795cbd56705d35b"/>
    <n v="1"/>
    <x v="0"/>
    <n v="3"/>
    <n v="299.76"/>
    <s v="2-3 installments"/>
    <x v="1"/>
  </r>
  <r>
    <s v="ef99b2344297c6e5a84acfc73ab41470"/>
    <n v="1"/>
    <x v="0"/>
    <n v="1"/>
    <n v="66.13"/>
    <s v="1 (single)"/>
    <x v="12"/>
  </r>
  <r>
    <s v="9e844ac3fb9440b1393bf80ab5b59860"/>
    <n v="1"/>
    <x v="0"/>
    <n v="1"/>
    <n v="77.56999999999999"/>
    <s v="1 (single)"/>
    <x v="0"/>
  </r>
  <r>
    <s v="243fd4d4dbddf371c229a0122ac3e661"/>
    <n v="1"/>
    <x v="1"/>
    <n v="1"/>
    <n v="133.47"/>
    <s v="1 (single)"/>
    <x v="12"/>
  </r>
  <r>
    <s v="b700e6feb73a0ffb4f4b8571b68049d2"/>
    <n v="1"/>
    <x v="1"/>
    <n v="1"/>
    <n v="478.26"/>
    <s v="1 (single)"/>
    <x v="20"/>
  </r>
  <r>
    <s v="138849fd84dff2fb4ca70a0a34c4aa1c"/>
    <n v="1"/>
    <x v="1"/>
    <n v="1"/>
    <n v="52.84"/>
    <s v="1 (single)"/>
    <x v="1"/>
  </r>
  <r>
    <s v="27d6233886151ecc1ed368ce120ec5cf"/>
    <n v="1"/>
    <x v="0"/>
    <n v="8"/>
    <n v="235.29"/>
    <s v="7-10 installments"/>
    <x v="1"/>
  </r>
  <r>
    <s v="964267c31e3140c22ce0eb459a4cfb72"/>
    <n v="1"/>
    <x v="0"/>
    <n v="2"/>
    <n v="197.95"/>
    <s v="2-3 installments"/>
    <x v="1"/>
  </r>
  <r>
    <s v="0bd6f6cbd1aa613a762bcc714ffcadd5"/>
    <n v="1"/>
    <x v="0"/>
    <n v="6"/>
    <n v="131.17"/>
    <s v="4-6 installments"/>
    <x v="0"/>
  </r>
  <r>
    <s v="05095322e4f3619255e9450335966c33"/>
    <n v="1"/>
    <x v="0"/>
    <n v="1"/>
    <n v="132.97"/>
    <s v="1 (single)"/>
    <x v="0"/>
  </r>
  <r>
    <s v="40177473ba36616817cf3e1c3a0643ed"/>
    <n v="1"/>
    <x v="0"/>
    <n v="1"/>
    <n v="84.45999999999999"/>
    <s v="1 (single)"/>
    <x v="1"/>
  </r>
  <r>
    <s v="51e0e77bc0b6eb43fc25286a873ceac6"/>
    <n v="1"/>
    <x v="0"/>
    <n v="1"/>
    <n v="88.36"/>
    <s v="1 (single)"/>
    <x v="1"/>
  </r>
  <r>
    <s v="c505b8336db9c66f9459056a2ec767b5"/>
    <n v="1"/>
    <x v="1"/>
    <n v="1"/>
    <n v="905.1799999999999"/>
    <s v="1 (single)"/>
    <x v="1"/>
  </r>
  <r>
    <s v="27bc27fbc876aa11a925efac34583f63"/>
    <n v="1"/>
    <x v="0"/>
    <n v="1"/>
    <n v="55.46"/>
    <s v="1 (single)"/>
    <x v="8"/>
  </r>
  <r>
    <s v="0368b1d608cf0cc5246c6110754d8fee"/>
    <n v="1"/>
    <x v="0"/>
    <n v="4"/>
    <n v="122.01"/>
    <s v="4-6 installments"/>
    <x v="6"/>
  </r>
  <r>
    <s v="260b8c09973c3e4067907121aac17c14"/>
    <n v="1"/>
    <x v="0"/>
    <n v="2"/>
    <n v="117.18"/>
    <s v="2-3 installments"/>
    <x v="1"/>
  </r>
  <r>
    <s v="df3eb7517b2713793487be20fe1b352e"/>
    <n v="1"/>
    <x v="0"/>
    <n v="4"/>
    <n v="95.31"/>
    <s v="4-6 installments"/>
    <x v="8"/>
  </r>
  <r>
    <s v="9684771c67ce7f4d55956a92c0247e5a"/>
    <n v="1"/>
    <x v="1"/>
    <n v="1"/>
    <n v="127.64"/>
    <s v="1 (single)"/>
    <x v="0"/>
  </r>
  <r>
    <s v="a90caee2f02cc59cf28469ec71681116"/>
    <n v="1"/>
    <x v="1"/>
    <n v="1"/>
    <n v="109.89"/>
    <s v="1 (single)"/>
    <x v="16"/>
  </r>
  <r>
    <s v="c3d7d16efecadd7d1ef3ffb285dd8657"/>
    <n v="1"/>
    <x v="0"/>
    <n v="1"/>
    <n v="114.77"/>
    <s v="1 (single)"/>
    <x v="1"/>
  </r>
  <r>
    <s v="66d6e2c96b28f2e7c260b7e009d421df"/>
    <n v="1"/>
    <x v="0"/>
    <n v="2"/>
    <n v="134.83"/>
    <s v="2-3 installments"/>
    <x v="17"/>
  </r>
  <r>
    <s v="13c43b9af95067fe5366ed2f57afcf77"/>
    <n v="1"/>
    <x v="0"/>
    <n v="6"/>
    <n v="65.09999999999999"/>
    <s v="4-6 installments"/>
    <x v="16"/>
  </r>
  <r>
    <s v="3d67d1613ecb493299891b537b079f48"/>
    <n v="1"/>
    <x v="1"/>
    <n v="1"/>
    <n v="104.07"/>
    <s v="1 (single)"/>
    <x v="1"/>
  </r>
  <r>
    <s v="2b3a2f59d27e42fead9c97284c2b4b25"/>
    <n v="1"/>
    <x v="0"/>
    <n v="3"/>
    <n v="82.73"/>
    <s v="2-3 installments"/>
    <x v="1"/>
  </r>
  <r>
    <s v="a4c7db3bf41a4d09d2a5166346366be5"/>
    <n v="1"/>
    <x v="0"/>
    <n v="1"/>
    <n v="47.29"/>
    <s v="1 (single)"/>
    <x v="8"/>
  </r>
  <r>
    <s v="55d9ed3d025ab4c5107cf23af69df124"/>
    <n v="1"/>
    <x v="0"/>
    <n v="1"/>
    <n v="89.88"/>
    <s v="1 (single)"/>
    <x v="3"/>
  </r>
  <r>
    <s v="3720597f28a3c3c4dd7e603f98e67af1"/>
    <n v="1"/>
    <x v="0"/>
    <n v="1"/>
    <n v="70.90000000000001"/>
    <s v="1 (single)"/>
    <x v="1"/>
  </r>
  <r>
    <s v="fffa82886406ccf10c7b4e35c4ff2788"/>
    <n v="1"/>
    <x v="0"/>
    <n v="7"/>
    <n v="273.92"/>
    <s v="7-10 installments"/>
    <x v="10"/>
  </r>
  <r>
    <s v="4013aca81e3b0b07dc5b15549beae602"/>
    <n v="1"/>
    <x v="0"/>
    <n v="1"/>
    <n v="90.18000000000001"/>
    <s v="1 (single)"/>
    <x v="4"/>
  </r>
  <r>
    <s v="1e7047105c023a4482c75d1a99880426"/>
    <n v="1"/>
    <x v="1"/>
    <n v="1"/>
    <n v="50"/>
    <s v="1 (single)"/>
    <x v="12"/>
  </r>
  <r>
    <s v="3476c2981106727d1a374f31ec932b95"/>
    <n v="1"/>
    <x v="0"/>
    <n v="3"/>
    <n v="336.32"/>
    <s v="2-3 installments"/>
    <x v="1"/>
  </r>
  <r>
    <s v="8f601ac781af24a47c8faaa3ae3e2f1c"/>
    <n v="1"/>
    <x v="1"/>
    <n v="1"/>
    <n v="37.27"/>
    <s v="1 (single)"/>
    <x v="1"/>
  </r>
  <r>
    <s v="07b4d304ff7e33edf1f9e8a63768204b"/>
    <n v="1"/>
    <x v="0"/>
    <n v="4"/>
    <n v="48.14"/>
    <s v="4-6 installments"/>
    <x v="22"/>
  </r>
  <r>
    <s v="ef631f2168b86a6efd53a9fdfb9d4699"/>
    <n v="1"/>
    <x v="0"/>
    <n v="1"/>
    <n v="71.88"/>
    <s v="1 (single)"/>
    <x v="15"/>
  </r>
  <r>
    <s v="323dad8c483c7f8b818a825d257f4aa0"/>
    <n v="1"/>
    <x v="0"/>
    <n v="1"/>
    <n v="38.62"/>
    <s v="1 (single)"/>
    <x v="1"/>
  </r>
  <r>
    <s v="b9bce1bd4e5e54f9bbfdd26612378e93"/>
    <n v="1"/>
    <x v="0"/>
    <n v="1"/>
    <n v="38.01"/>
    <s v="1 (single)"/>
    <x v="1"/>
  </r>
  <r>
    <s v="62bb0ef3edb4e30a1481daa8f0e91f3f"/>
    <n v="2"/>
    <x v="2"/>
    <n v="1"/>
    <n v="22.74"/>
    <s v="1 (single)"/>
    <x v="1"/>
  </r>
  <r>
    <s v="bdf4a80e044daa0de2d8d7f3ea697f7f"/>
    <n v="1"/>
    <x v="1"/>
    <n v="1"/>
    <n v="69.14"/>
    <s v="1 (single)"/>
    <x v="1"/>
  </r>
  <r>
    <s v="da9f0f35a47f2c08810250876af67d90"/>
    <n v="1"/>
    <x v="0"/>
    <n v="2"/>
    <n v="109.84"/>
    <s v="2-3 installments"/>
    <x v="0"/>
  </r>
  <r>
    <s v="0fe71fb21be89a6d57f98ae7c65d80cb"/>
    <n v="1"/>
    <x v="0"/>
    <n v="8"/>
    <n v="197.49"/>
    <s v="7-10 installments"/>
    <x v="12"/>
  </r>
  <r>
    <s v="6fcd3790fd12ab3c4eacc9da0f931992"/>
    <n v="1"/>
    <x v="0"/>
    <n v="4"/>
    <n v="205.07"/>
    <s v="4-6 installments"/>
    <x v="12"/>
  </r>
  <r>
    <s v="2a5f568195087f0d7b94d9c98d203fad"/>
    <n v="1"/>
    <x v="0"/>
    <n v="1"/>
    <n v="81.16"/>
    <s v="1 (single)"/>
    <x v="12"/>
  </r>
  <r>
    <s v="541a11b1d88450d6afe20b72118476e8"/>
    <n v="1"/>
    <x v="0"/>
    <n v="5"/>
    <n v="526.96"/>
    <s v="4-6 installments"/>
    <x v="0"/>
  </r>
  <r>
    <s v="b56383d16b2ecad95ab7737504e59d49"/>
    <n v="1"/>
    <x v="0"/>
    <n v="1"/>
    <n v="211.86"/>
    <s v="1 (single)"/>
    <x v="12"/>
  </r>
  <r>
    <s v="53007e0777fa3fb5e536c05a83b50198"/>
    <n v="2"/>
    <x v="2"/>
    <n v="1"/>
    <n v="50"/>
    <s v="1 (single)"/>
    <x v="8"/>
  </r>
  <r>
    <s v="8fc946cd9c823c0d350def51cea2f603"/>
    <n v="1"/>
    <x v="0"/>
    <n v="1"/>
    <n v="13.68"/>
    <s v="1 (single)"/>
    <x v="1"/>
  </r>
  <r>
    <s v="2bbf04c7da16334276d95e3f4b7b938d"/>
    <n v="1"/>
    <x v="0"/>
    <n v="1"/>
    <n v="208.2"/>
    <s v="1 (single)"/>
    <x v="6"/>
  </r>
  <r>
    <s v="6f334a2e1303fe798ae16f4c33269e82"/>
    <n v="1"/>
    <x v="0"/>
    <n v="5"/>
    <n v="107.57"/>
    <s v="4-6 installments"/>
    <x v="0"/>
  </r>
  <r>
    <s v="8508c8962494e9606eb5eacaa61c22e2"/>
    <n v="2"/>
    <x v="2"/>
    <n v="1"/>
    <n v="17.36"/>
    <s v="1 (single)"/>
    <x v="8"/>
  </r>
  <r>
    <s v="96ce8bad186d048ce238079d1022fc6c"/>
    <n v="1"/>
    <x v="0"/>
    <n v="8"/>
    <n v="83.29000000000001"/>
    <s v="7-10 installments"/>
    <x v="1"/>
  </r>
  <r>
    <s v="753c38d9df042e956e8309e532241087"/>
    <n v="1"/>
    <x v="1"/>
    <n v="1"/>
    <n v="37.62"/>
    <s v="1 (single)"/>
    <x v="9"/>
  </r>
  <r>
    <s v="6ab619528b4d0524453b2d39e45cbd57"/>
    <n v="1"/>
    <x v="1"/>
    <n v="1"/>
    <n v="72.3"/>
    <s v="1 (single)"/>
    <x v="7"/>
  </r>
  <r>
    <s v="d7bd9020e0a2758aef0994ea533ee928"/>
    <n v="1"/>
    <x v="0"/>
    <n v="3"/>
    <n v="146.08"/>
    <s v="2-3 installments"/>
    <x v="2"/>
  </r>
  <r>
    <s v="acfd4e73993d49708599a826d48978dd"/>
    <n v="1"/>
    <x v="2"/>
    <n v="1"/>
    <n v="20"/>
    <s v="1 (single)"/>
    <x v="12"/>
  </r>
  <r>
    <s v="69a7665b6b95793900de223109addd68"/>
    <n v="1"/>
    <x v="0"/>
    <n v="1"/>
    <n v="84.14"/>
    <s v="1 (single)"/>
    <x v="12"/>
  </r>
  <r>
    <s v="a1165481ec8e2c96688233954c7cfb7b"/>
    <n v="1"/>
    <x v="0"/>
    <n v="8"/>
    <n v="764.0700000000001"/>
    <s v="7-10 installments"/>
    <x v="1"/>
  </r>
  <r>
    <s v="30207f5d26e6ca2cb7ef1b25fa2585cc"/>
    <n v="1"/>
    <x v="0"/>
    <n v="2"/>
    <n v="121.09"/>
    <s v="2-3 installments"/>
    <x v="0"/>
  </r>
  <r>
    <s v="14a031b045ef8ce4a2b6e08d1fc5623b"/>
    <n v="2"/>
    <x v="2"/>
    <n v="1"/>
    <n v="20"/>
    <s v="1 (single)"/>
    <x v="20"/>
  </r>
  <r>
    <s v="c84b66bfc6edd6b56325d5342ec421a0"/>
    <n v="1"/>
    <x v="0"/>
    <n v="3"/>
    <n v="35.77"/>
    <s v="2-3 installments"/>
    <x v="1"/>
  </r>
  <r>
    <s v="70ecbe22c2346dd38085cba820c9c462"/>
    <n v="1"/>
    <x v="0"/>
    <n v="1"/>
    <n v="114.18"/>
    <s v="1 (single)"/>
    <x v="1"/>
  </r>
  <r>
    <s v="2d7561026d542c8dbd8f0daeadf67a43"/>
    <n v="1"/>
    <x v="1"/>
    <n v="1"/>
    <n v="53.7"/>
    <s v="1 (single)"/>
    <x v="13"/>
  </r>
  <r>
    <s v="e46e94a05d2d44bd56759d2e056649ea"/>
    <n v="2"/>
    <x v="2"/>
    <n v="1"/>
    <n v="2.07"/>
    <s v="1 (single)"/>
    <x v="1"/>
  </r>
  <r>
    <s v="b0c6259cdeba00d7ffe88f50be25f57e"/>
    <n v="1"/>
    <x v="0"/>
    <n v="2"/>
    <n v="66.69"/>
    <s v="2-3 installments"/>
    <x v="4"/>
  </r>
  <r>
    <s v="90bf0d006edb962cf09943bf3e4ad217"/>
    <n v="1"/>
    <x v="3"/>
    <n v="1"/>
    <n v="65.05"/>
    <s v="1 (single)"/>
    <x v="0"/>
  </r>
  <r>
    <s v="fa807b443e46df35d40fa3e40349057a"/>
    <n v="1"/>
    <x v="0"/>
    <n v="8"/>
    <n v="403.81"/>
    <s v="7-10 installments"/>
    <x v="7"/>
  </r>
  <r>
    <s v="5836a9fd173a29689e12bf421d2d280b"/>
    <n v="1"/>
    <x v="0"/>
    <n v="8"/>
    <n v="171.8"/>
    <s v="7-10 installments"/>
    <x v="1"/>
  </r>
  <r>
    <s v="cb2d145548d845658f63dfb206e19501"/>
    <n v="1"/>
    <x v="0"/>
    <n v="2"/>
    <n v="190.03"/>
    <s v="2-3 installments"/>
    <x v="20"/>
  </r>
  <r>
    <s v="d431779bcfa54dfd8bb1beafd561e63d"/>
    <n v="1"/>
    <x v="3"/>
    <n v="1"/>
    <n v="62.21"/>
    <s v="1 (single)"/>
    <x v="20"/>
  </r>
  <r>
    <s v="ce7364e31a5ed0653bfcfc6d7f2b9785"/>
    <n v="1"/>
    <x v="0"/>
    <n v="3"/>
    <n v="78.5"/>
    <s v="2-3 installments"/>
    <x v="1"/>
  </r>
  <r>
    <s v="f44845a8eeec9bf829093ad92c846c09"/>
    <n v="1"/>
    <x v="0"/>
    <n v="6"/>
    <n v="69.69"/>
    <s v="4-6 installments"/>
    <x v="20"/>
  </r>
  <r>
    <s v="67773c483666d5120da1ff6188d8a00a"/>
    <n v="1"/>
    <x v="0"/>
    <n v="4"/>
    <n v="44"/>
    <s v="4-6 installments"/>
    <x v="1"/>
  </r>
  <r>
    <s v="ac86dd3679ae1b9b02aa9d04b6e5dea2"/>
    <n v="1"/>
    <x v="0"/>
    <n v="2"/>
    <n v="151.95"/>
    <s v="2-3 installments"/>
    <x v="1"/>
  </r>
  <r>
    <s v="f9bde8c7ab97cb7d58a57997e1b61e0c"/>
    <n v="1"/>
    <x v="2"/>
    <n v="1"/>
    <n v="63.71"/>
    <s v="1 (single)"/>
    <x v="1"/>
  </r>
  <r>
    <s v="9bf86d5822740bbf2ba1c14d18f377ab"/>
    <n v="1"/>
    <x v="0"/>
    <n v="3"/>
    <n v="232.77"/>
    <s v="2-3 installments"/>
    <x v="12"/>
  </r>
  <r>
    <s v="3b6bf8d07e34c52b0f65c58afb3df15b"/>
    <n v="1"/>
    <x v="0"/>
    <n v="2"/>
    <n v="1334.28"/>
    <s v="2-3 installments"/>
    <x v="3"/>
  </r>
  <r>
    <s v="9c38f00a080665ace303d703e03718cb"/>
    <n v="1"/>
    <x v="0"/>
    <n v="2"/>
    <n v="71.33"/>
    <s v="2-3 installments"/>
    <x v="1"/>
  </r>
  <r>
    <s v="1a54edac5c05d136c2dd2203344e314e"/>
    <n v="1"/>
    <x v="1"/>
    <n v="1"/>
    <n v="27.34"/>
    <s v="1 (single)"/>
    <x v="20"/>
  </r>
  <r>
    <s v="9ba5f335615c19f72ea3979596379dec"/>
    <n v="1"/>
    <x v="0"/>
    <n v="1"/>
    <n v="60.1"/>
    <s v="1 (single)"/>
    <x v="0"/>
  </r>
  <r>
    <s v="40e61df3e13139ca0731f9f2d68732b5"/>
    <n v="1"/>
    <x v="0"/>
    <n v="2"/>
    <n v="132.19"/>
    <s v="2-3 installments"/>
    <x v="1"/>
  </r>
  <r>
    <s v="40cd91f7288925344c6b40edd0836c3f"/>
    <n v="1"/>
    <x v="0"/>
    <n v="3"/>
    <n v="214.53"/>
    <s v="2-3 installments"/>
    <x v="4"/>
  </r>
  <r>
    <s v="0d7ef227c3cb5f6a3fc62c0beb5e11cd"/>
    <n v="1"/>
    <x v="0"/>
    <n v="2"/>
    <n v="43.26"/>
    <s v="2-3 installments"/>
    <x v="1"/>
  </r>
  <r>
    <s v="e60892b75a62acf30d28e0423f8ba80c"/>
    <n v="1"/>
    <x v="0"/>
    <n v="2"/>
    <n v="196.01"/>
    <s v="2-3 installments"/>
    <x v="1"/>
  </r>
  <r>
    <s v="280fcdddcf237df99402868a09cf8f0b"/>
    <n v="1"/>
    <x v="0"/>
    <n v="2"/>
    <n v="96.22"/>
    <s v="2-3 installments"/>
    <x v="0"/>
  </r>
  <r>
    <s v="369d712be6f3792951adcc38c6762157"/>
    <n v="1"/>
    <x v="0"/>
    <n v="1"/>
    <n v="113"/>
    <s v="1 (single)"/>
    <x v="1"/>
  </r>
  <r>
    <s v="31ce2b3f4c3fcc387d79024119a62f51"/>
    <n v="1"/>
    <x v="0"/>
    <n v="3"/>
    <n v="159.31"/>
    <s v="2-3 installments"/>
    <x v="1"/>
  </r>
  <r>
    <s v="91acb43b0fa6d82446d98eab297c7cd4"/>
    <n v="1"/>
    <x v="0"/>
    <n v="5"/>
    <n v="142.89"/>
    <s v="4-6 installments"/>
    <x v="12"/>
  </r>
  <r>
    <s v="6646811f070a6e46f85c938eb20b1842"/>
    <n v="1"/>
    <x v="0"/>
    <n v="2"/>
    <n v="50.1"/>
    <s v="2-3 installments"/>
    <x v="0"/>
  </r>
  <r>
    <s v="806d216eec8cb41183d2e3d52924e238"/>
    <n v="1"/>
    <x v="0"/>
    <n v="1"/>
    <n v="96.13"/>
    <s v="1 (single)"/>
    <x v="12"/>
  </r>
  <r>
    <s v="43e6d698fe37c6ba287d6b20d552a8aa"/>
    <n v="1"/>
    <x v="0"/>
    <n v="3"/>
    <n v="67.02"/>
    <s v="2-3 installments"/>
    <x v="0"/>
  </r>
  <r>
    <s v="fd74039ed4424830f2dad3b11c6eec1e"/>
    <n v="1"/>
    <x v="0"/>
    <n v="8"/>
    <n v="188.34"/>
    <s v="7-10 installments"/>
    <x v="12"/>
  </r>
  <r>
    <s v="5af1697f659a5873ed7f793544b2b98d"/>
    <n v="1"/>
    <x v="0"/>
    <n v="1"/>
    <n v="163.24"/>
    <s v="1 (single)"/>
    <x v="20"/>
  </r>
  <r>
    <s v="991dc90330a54fbf3461dec5bf8226ec"/>
    <n v="1"/>
    <x v="0"/>
    <n v="3"/>
    <n v="131.99"/>
    <s v="2-3 installments"/>
    <x v="3"/>
  </r>
  <r>
    <s v="3b6411f7911e3b69fa3f27220c7df366"/>
    <n v="1"/>
    <x v="1"/>
    <n v="1"/>
    <n v="77.55"/>
    <s v="1 (single)"/>
    <x v="1"/>
  </r>
  <r>
    <s v="4dca136c559e9ca40b91dd500cd05ecf"/>
    <n v="1"/>
    <x v="0"/>
    <n v="1"/>
    <n v="79.61"/>
    <s v="1 (single)"/>
    <x v="12"/>
  </r>
  <r>
    <s v="d8d875126ddbeec8b736ffd7f0b1a4c0"/>
    <n v="1"/>
    <x v="0"/>
    <n v="1"/>
    <n v="16.06"/>
    <s v="1 (single)"/>
    <x v="20"/>
  </r>
  <r>
    <s v="4cf225bc6f9bf421b97987161b23cc57"/>
    <n v="1"/>
    <x v="0"/>
    <n v="1"/>
    <n v="63.42"/>
    <s v="1 (single)"/>
    <x v="0"/>
  </r>
  <r>
    <s v="effd028fe36981328de3b4be7d6c7eb4"/>
    <n v="1"/>
    <x v="0"/>
    <n v="2"/>
    <n v="24.94"/>
    <s v="2-3 installments"/>
    <x v="1"/>
  </r>
  <r>
    <s v="abbfeb15e92b49fc3961aab15d3d25f9"/>
    <n v="1"/>
    <x v="1"/>
    <n v="1"/>
    <n v="117.85"/>
    <s v="1 (single)"/>
    <x v="1"/>
  </r>
  <r>
    <s v="1429ead4eddb0eb9b28d692f0fbb7692"/>
    <n v="1"/>
    <x v="0"/>
    <n v="6"/>
    <n v="339.79"/>
    <s v="4-6 installments"/>
    <x v="0"/>
  </r>
  <r>
    <s v="53a0b865b63b4a2b64f8f46b31cdf3ed"/>
    <n v="1"/>
    <x v="0"/>
    <n v="2"/>
    <n v="102.01"/>
    <s v="2-3 installments"/>
    <x v="1"/>
  </r>
  <r>
    <s v="9eb4c52cf0399fb41b3e537d6acf99e0"/>
    <n v="1"/>
    <x v="0"/>
    <n v="4"/>
    <n v="243.45"/>
    <s v="4-6 installments"/>
    <x v="1"/>
  </r>
  <r>
    <s v="3fdee57c3dba3da728d2e951c55504d0"/>
    <n v="1"/>
    <x v="1"/>
    <n v="1"/>
    <n v="96.22"/>
    <s v="1 (single)"/>
    <x v="4"/>
  </r>
  <r>
    <s v="a60a341474b10163591c7c089b348584"/>
    <n v="1"/>
    <x v="0"/>
    <n v="4"/>
    <n v="72.83"/>
    <s v="4-6 installments"/>
    <x v="4"/>
  </r>
  <r>
    <s v="a198db4525943b0e205a7a453716bbda"/>
    <n v="1"/>
    <x v="0"/>
    <n v="8"/>
    <n v="179.04"/>
    <s v="7-10 installments"/>
    <x v="0"/>
  </r>
  <r>
    <s v="6ce7ccf0d56235e7353e1fe55a368312"/>
    <n v="1"/>
    <x v="0"/>
    <n v="1"/>
    <n v="59.42"/>
    <s v="1 (single)"/>
    <x v="1"/>
  </r>
  <r>
    <s v="d2ae87feb1ea088e9e6d5621efb22dd2"/>
    <n v="1"/>
    <x v="0"/>
    <n v="1"/>
    <n v="52.68"/>
    <s v="1 (single)"/>
    <x v="1"/>
  </r>
  <r>
    <s v="465ef1a4ae46fb48aa8645dd2b755a54"/>
    <n v="1"/>
    <x v="0"/>
    <n v="4"/>
    <n v="104.12"/>
    <s v="4-6 installments"/>
    <x v="14"/>
  </r>
  <r>
    <s v="b9499283a775ccfa9da92e6e75e9b4b9"/>
    <n v="1"/>
    <x v="0"/>
    <n v="1"/>
    <n v="37.18"/>
    <s v="1 (single)"/>
    <x v="4"/>
  </r>
  <r>
    <s v="33eafd0ea4c37147b521b67b83b6769c"/>
    <n v="1"/>
    <x v="0"/>
    <n v="1"/>
    <n v="93.89"/>
    <s v="1 (single)"/>
    <x v="0"/>
  </r>
  <r>
    <s v="7a227e2ea9a13f4337b6a153d3cd5495"/>
    <n v="1"/>
    <x v="1"/>
    <n v="1"/>
    <n v="274.29"/>
    <s v="1 (single)"/>
    <x v="12"/>
  </r>
  <r>
    <s v="91256287c54349812a38220b628d3c10"/>
    <n v="1"/>
    <x v="0"/>
    <n v="1"/>
    <n v="37.52"/>
    <s v="1 (single)"/>
    <x v="20"/>
  </r>
  <r>
    <s v="a59244db9c00a55a76803349b21f244d"/>
    <n v="1"/>
    <x v="1"/>
    <n v="1"/>
    <n v="184.91"/>
    <s v="1 (single)"/>
    <x v="1"/>
  </r>
  <r>
    <s v="6023c91a14d68c5adb556a5dbd2e0f84"/>
    <n v="1"/>
    <x v="0"/>
    <n v="6"/>
    <n v="65.7"/>
    <s v="4-6 installments"/>
    <x v="1"/>
  </r>
  <r>
    <s v="3edbbef8745cef6c2e474153945c8e0d"/>
    <n v="1"/>
    <x v="0"/>
    <n v="1"/>
    <n v="173.59"/>
    <s v="1 (single)"/>
    <x v="16"/>
  </r>
  <r>
    <s v="152e3e1d1cd5a952b1f4049ff29ab695"/>
    <n v="1"/>
    <x v="0"/>
    <n v="2"/>
    <n v="109.99"/>
    <s v="2-3 installments"/>
    <x v="8"/>
  </r>
  <r>
    <s v="e6ed19491b2a8932cadafcf68e2745e3"/>
    <n v="1"/>
    <x v="0"/>
    <n v="2"/>
    <n v="27.09"/>
    <s v="2-3 installments"/>
    <x v="8"/>
  </r>
  <r>
    <s v="354191f7dea5618706f6ca10eddd9d46"/>
    <n v="1"/>
    <x v="0"/>
    <n v="2"/>
    <n v="49"/>
    <s v="2-3 installments"/>
    <x v="3"/>
  </r>
  <r>
    <s v="ef23dc843b31ca354d8c8831943422c1"/>
    <n v="1"/>
    <x v="0"/>
    <n v="4"/>
    <n v="199.29"/>
    <s v="4-6 installments"/>
    <x v="12"/>
  </r>
  <r>
    <s v="b62403f840bd7a9bddb5b25d19c227a6"/>
    <n v="1"/>
    <x v="0"/>
    <n v="6"/>
    <n v="65.70999999999999"/>
    <s v="4-6 installments"/>
    <x v="1"/>
  </r>
  <r>
    <s v="7ced17eac048bb56b535174eae0bcb7d"/>
    <n v="1"/>
    <x v="0"/>
    <n v="5"/>
    <n v="86.15000000000001"/>
    <s v="4-6 installments"/>
    <x v="0"/>
  </r>
  <r>
    <s v="da2988eb7c9d85d95933fff26a03c5fd"/>
    <n v="1"/>
    <x v="0"/>
    <n v="3"/>
    <n v="61.44"/>
    <s v="2-3 installments"/>
    <x v="12"/>
  </r>
  <r>
    <s v="b73b19c4bb2d3aded7b9714199bb83eb"/>
    <n v="1"/>
    <x v="0"/>
    <n v="3"/>
    <n v="92.56999999999999"/>
    <s v="2-3 installments"/>
    <x v="1"/>
  </r>
  <r>
    <s v="2780ed1899a2f0138ad85cc24179fa77"/>
    <n v="1"/>
    <x v="0"/>
    <n v="8"/>
    <n v="109.1"/>
    <s v="7-10 installments"/>
    <x v="1"/>
  </r>
  <r>
    <s v="843fae0263cbfc12d1126522fb216aa7"/>
    <n v="1"/>
    <x v="0"/>
    <n v="1"/>
    <n v="57.29"/>
    <s v="1 (single)"/>
    <x v="1"/>
  </r>
  <r>
    <s v="6354cc319780012d87e001f137f6a0a7"/>
    <n v="1"/>
    <x v="0"/>
    <n v="1"/>
    <n v="231.88"/>
    <s v="1 (single)"/>
    <x v="12"/>
  </r>
  <r>
    <s v="04b8c60eb3cceaecde917716daa30bde"/>
    <n v="1"/>
    <x v="0"/>
    <n v="1"/>
    <n v="16.75"/>
    <s v="1 (single)"/>
    <x v="16"/>
  </r>
  <r>
    <s v="63943bddc261676b46f01ca7ac2f7bd8"/>
    <n v="1"/>
    <x v="0"/>
    <n v="3"/>
    <n v="195"/>
    <s v="2-3 installments"/>
    <x v="1"/>
  </r>
  <r>
    <s v="76361b050296df7e327ae497ed570427"/>
    <n v="1"/>
    <x v="0"/>
    <n v="8"/>
    <n v="504.64"/>
    <s v="7-10 installments"/>
    <x v="1"/>
  </r>
  <r>
    <s v="bd538b23115ef07a07199e3e2bdc2d4d"/>
    <n v="1"/>
    <x v="1"/>
    <n v="1"/>
    <n v="65.44"/>
    <s v="1 (single)"/>
    <x v="4"/>
  </r>
  <r>
    <s v="b0e1b07dae953c6056f02e040a2e596c"/>
    <n v="1"/>
    <x v="0"/>
    <n v="2"/>
    <n v="73.98"/>
    <s v="2-3 installments"/>
    <x v="0"/>
  </r>
  <r>
    <s v="1fb31b7773d88f086276fab17700ffec"/>
    <n v="1"/>
    <x v="0"/>
    <n v="10"/>
    <n v="190.59"/>
    <s v="7-10 installments"/>
    <x v="10"/>
  </r>
  <r>
    <s v="2a631e30de2dfb9f193f5f25f13a3a36"/>
    <n v="1"/>
    <x v="0"/>
    <n v="1"/>
    <n v="122.18"/>
    <s v="1 (single)"/>
    <x v="17"/>
  </r>
  <r>
    <s v="5dff8347ba30bf1b9e5d1a1ce778702a"/>
    <n v="1"/>
    <x v="0"/>
    <n v="10"/>
    <n v="455.82"/>
    <s v="7-10 installments"/>
    <x v="1"/>
  </r>
  <r>
    <s v="19c37103c79e5f4a03f5fcc5b1fe97e7"/>
    <n v="1"/>
    <x v="1"/>
    <n v="1"/>
    <n v="32.6"/>
    <s v="1 (single)"/>
    <x v="8"/>
  </r>
  <r>
    <s v="a985d695ba083a66246dd48086ad4cab"/>
    <n v="2"/>
    <x v="2"/>
    <n v="1"/>
    <n v="67.3"/>
    <s v="1 (single)"/>
    <x v="0"/>
  </r>
  <r>
    <s v="5485b7aec242643d6d20665586e616e0"/>
    <n v="1"/>
    <x v="0"/>
    <n v="3"/>
    <n v="124.67"/>
    <s v="2-3 installments"/>
    <x v="1"/>
  </r>
  <r>
    <s v="f604358c0baff3de069eed26f7a923d5"/>
    <n v="1"/>
    <x v="0"/>
    <n v="2"/>
    <n v="223.3"/>
    <s v="2-3 installments"/>
    <x v="1"/>
  </r>
  <r>
    <s v="6c7d13407c99a390f23be27465331575"/>
    <n v="1"/>
    <x v="0"/>
    <n v="4"/>
    <n v="70.16"/>
    <s v="4-6 installments"/>
    <x v="4"/>
  </r>
  <r>
    <s v="589933ac523b325d3739a6540f7f6715"/>
    <n v="1"/>
    <x v="0"/>
    <n v="1"/>
    <n v="65.23"/>
    <s v="1 (single)"/>
    <x v="19"/>
  </r>
  <r>
    <s v="c3d1e51f7136b5a8d3f075ddacc80b7a"/>
    <n v="2"/>
    <x v="2"/>
    <n v="1"/>
    <n v="44.31"/>
    <s v="1 (single)"/>
    <x v="1"/>
  </r>
  <r>
    <s v="a49146f414b54879adb68c422428a68e"/>
    <n v="3"/>
    <x v="2"/>
    <n v="1"/>
    <n v="20.85"/>
    <s v="1 (single)"/>
    <x v="0"/>
  </r>
  <r>
    <s v="205214f7f27b2cea7e82fb18e87a9369"/>
    <n v="1"/>
    <x v="0"/>
    <n v="2"/>
    <n v="28.62"/>
    <s v="2-3 installments"/>
    <x v="1"/>
  </r>
  <r>
    <s v="1ebdd8b42137496d813decad33fc992a"/>
    <n v="1"/>
    <x v="0"/>
    <n v="1"/>
    <n v="59.1"/>
    <s v="1 (single)"/>
    <x v="1"/>
  </r>
  <r>
    <s v="ebb7f99f3da056facfc31f1fd9c56b99"/>
    <n v="1"/>
    <x v="0"/>
    <n v="10"/>
    <n v="585.3200000000001"/>
    <s v="7-10 installments"/>
    <x v="7"/>
  </r>
  <r>
    <s v="d99c7464570fd548f9936438c57f394a"/>
    <n v="1"/>
    <x v="0"/>
    <n v="3"/>
    <n v="164.91"/>
    <s v="2-3 installments"/>
    <x v="0"/>
  </r>
  <r>
    <s v="d8175252a4e35affdae9e3d36cbe3e83"/>
    <n v="1"/>
    <x v="0"/>
    <n v="5"/>
    <n v="57.48"/>
    <s v="4-6 installments"/>
    <x v="1"/>
  </r>
  <r>
    <s v="d3d1c3c4a40be344bd7092fa770cddb9"/>
    <n v="1"/>
    <x v="0"/>
    <n v="6"/>
    <n v="104.79"/>
    <s v="4-6 installments"/>
    <x v="12"/>
  </r>
  <r>
    <s v="e7bce5a1c5efd269eabdafea3013839b"/>
    <n v="1"/>
    <x v="0"/>
    <n v="1"/>
    <n v="17.92"/>
    <s v="1 (single)"/>
    <x v="12"/>
  </r>
  <r>
    <s v="cd94df7a0a839741782e115e9cb997fe"/>
    <n v="1"/>
    <x v="0"/>
    <n v="6"/>
    <n v="339.03"/>
    <s v="4-6 installments"/>
    <x v="1"/>
  </r>
  <r>
    <s v="0c84ff9c3089de63fcc506b71018c31d"/>
    <n v="1"/>
    <x v="0"/>
    <n v="1"/>
    <n v="67.53"/>
    <s v="1 (single)"/>
    <x v="9"/>
  </r>
  <r>
    <s v="c19e5e606043fc8b33023f0b377e2e55"/>
    <n v="1"/>
    <x v="0"/>
    <n v="4"/>
    <n v="82.33"/>
    <s v="4-6 installments"/>
    <x v="8"/>
  </r>
  <r>
    <s v="8f4855298c9242f63d934ee48d41253f"/>
    <n v="1"/>
    <x v="1"/>
    <n v="1"/>
    <n v="85.33"/>
    <s v="1 (single)"/>
    <x v="12"/>
  </r>
  <r>
    <s v="d2a113300be1ad556e4d030e6b83a0e0"/>
    <n v="1"/>
    <x v="0"/>
    <n v="2"/>
    <n v="246.92"/>
    <s v="2-3 installments"/>
    <x v="18"/>
  </r>
  <r>
    <s v="3a0fbe8fbdae776394cd93385366a4fd"/>
    <n v="1"/>
    <x v="0"/>
    <n v="7"/>
    <n v="1528.99"/>
    <s v="7-10 installments"/>
    <x v="8"/>
  </r>
  <r>
    <s v="edbb939fffa4ee03b8ccf49ed3f6e66e"/>
    <n v="1"/>
    <x v="0"/>
    <n v="1"/>
    <n v="112.22"/>
    <s v="1 (single)"/>
    <x v="12"/>
  </r>
  <r>
    <s v="54232ca33e8e55a669a5f26927049f32"/>
    <n v="1"/>
    <x v="0"/>
    <n v="1"/>
    <n v="124.82"/>
    <s v="1 (single)"/>
    <x v="1"/>
  </r>
  <r>
    <s v="1fd3ed20f784f14ed6b198d18c484c0d"/>
    <n v="1"/>
    <x v="0"/>
    <n v="1"/>
    <n v="22.5"/>
    <s v="1 (single)"/>
    <x v="12"/>
  </r>
  <r>
    <s v="da619e31c9daa2026418be6af321971c"/>
    <n v="1"/>
    <x v="0"/>
    <n v="5"/>
    <n v="83.2"/>
    <s v="4-6 installments"/>
    <x v="1"/>
  </r>
  <r>
    <s v="84a29ed9a83dd55591f24898abc6f1c7"/>
    <n v="1"/>
    <x v="0"/>
    <n v="1"/>
    <n v="41.17"/>
    <s v="1 (single)"/>
    <x v="1"/>
  </r>
  <r>
    <s v="27d17edfd5ccc5524ae9a11fa1d2daf9"/>
    <n v="1"/>
    <x v="0"/>
    <n v="5"/>
    <n v="172.16"/>
    <s v="4-6 installments"/>
    <x v="12"/>
  </r>
  <r>
    <s v="5163b056ed27c054cb24f2c9c6802644"/>
    <n v="1"/>
    <x v="2"/>
    <n v="1"/>
    <n v="42.77"/>
    <s v="1 (single)"/>
    <x v="1"/>
  </r>
  <r>
    <s v="ad56333a7f58e14fd80c621db8f6e89a"/>
    <n v="2"/>
    <x v="2"/>
    <n v="1"/>
    <n v="38.86"/>
    <s v="1 (single)"/>
    <x v="20"/>
  </r>
  <r>
    <s v="5f38b72f814e9f46ed3792fed53fa221"/>
    <n v="1"/>
    <x v="0"/>
    <n v="2"/>
    <n v="211.89"/>
    <s v="2-3 installments"/>
    <x v="1"/>
  </r>
  <r>
    <s v="c661253cb9754d5c570886f866e9e4c9"/>
    <n v="1"/>
    <x v="1"/>
    <n v="1"/>
    <n v="161.05"/>
    <s v="1 (single)"/>
    <x v="1"/>
  </r>
  <r>
    <s v="1be51feefcd481bee3118900e6777057"/>
    <n v="1"/>
    <x v="2"/>
    <n v="1"/>
    <n v="5.07"/>
    <s v="1 (single)"/>
    <x v="1"/>
  </r>
  <r>
    <s v="812f070ac6102e758e95be181e29403f"/>
    <n v="1"/>
    <x v="0"/>
    <n v="2"/>
    <n v="61.13"/>
    <s v="2-3 installments"/>
    <x v="4"/>
  </r>
  <r>
    <s v="73e47be0498a4d9f19d88a0113af23fd"/>
    <n v="1"/>
    <x v="0"/>
    <n v="4"/>
    <n v="63.82"/>
    <s v="4-6 installments"/>
    <x v="7"/>
  </r>
  <r>
    <s v="57f71871671e74366cd5985f2dc2ff7e"/>
    <n v="1"/>
    <x v="0"/>
    <n v="2"/>
    <n v="41.11"/>
    <s v="2-3 installments"/>
    <x v="1"/>
  </r>
  <r>
    <s v="06b0e5a0e09e97a92ab2614c36c4bea6"/>
    <n v="1"/>
    <x v="0"/>
    <n v="5"/>
    <n v="146.95"/>
    <s v="4-6 installments"/>
    <x v="12"/>
  </r>
  <r>
    <s v="e73c4ecd46f3549fd9ebcdfab800cd28"/>
    <n v="1"/>
    <x v="0"/>
    <n v="4"/>
    <n v="181.1"/>
    <s v="4-6 installments"/>
    <x v="0"/>
  </r>
  <r>
    <s v="31c48fb282a0daf35c1aceadc0231bc1"/>
    <n v="1"/>
    <x v="0"/>
    <n v="7"/>
    <n v="104.87"/>
    <s v="7-10 installments"/>
    <x v="12"/>
  </r>
  <r>
    <s v="e425680f760cbc130be3e53a9773c584"/>
    <n v="1"/>
    <x v="0"/>
    <n v="1"/>
    <n v="50.25"/>
    <s v="1 (single)"/>
    <x v="1"/>
  </r>
  <r>
    <s v="b76cebb0a09007c35a19e98b178acd63"/>
    <n v="1"/>
    <x v="1"/>
    <n v="1"/>
    <n v="94.40000000000001"/>
    <s v="1 (single)"/>
    <x v="1"/>
  </r>
  <r>
    <s v="bcf4d80488b9f38a8d2649960da26771"/>
    <n v="1"/>
    <x v="1"/>
    <n v="1"/>
    <n v="126.66"/>
    <s v="1 (single)"/>
    <x v="1"/>
  </r>
  <r>
    <s v="140d98b96ef924164add7c0fd859992a"/>
    <n v="1"/>
    <x v="0"/>
    <n v="1"/>
    <n v="156.35"/>
    <s v="1 (single)"/>
    <x v="12"/>
  </r>
  <r>
    <s v="0e622d371212819a199d533eafd7e4c3"/>
    <n v="1"/>
    <x v="0"/>
    <n v="10"/>
    <n v="911.62"/>
    <s v="7-10 installments"/>
    <x v="0"/>
  </r>
  <r>
    <s v="c43d312cae83cf5e4a99152bf27be2ee"/>
    <n v="1"/>
    <x v="0"/>
    <n v="1"/>
    <n v="237.98"/>
    <s v="1 (single)"/>
    <x v="12"/>
  </r>
  <r>
    <s v="e7a1117eec05af2eb6dd62bd7fd864c2"/>
    <n v="1"/>
    <x v="0"/>
    <n v="4"/>
    <n v="43.13"/>
    <s v="4-6 installments"/>
    <x v="1"/>
  </r>
  <r>
    <s v="3777ae4d0b4a7b62d0fefd2051960312"/>
    <n v="1"/>
    <x v="0"/>
    <n v="6"/>
    <n v="95.31"/>
    <s v="4-6 installments"/>
    <x v="12"/>
  </r>
  <r>
    <s v="b92a772cba8a9bd47b3440908ef29359"/>
    <n v="1"/>
    <x v="1"/>
    <n v="1"/>
    <n v="39.85"/>
    <s v="1 (single)"/>
    <x v="1"/>
  </r>
  <r>
    <s v="177b06f07f7d57b07c732247e5f3a179"/>
    <n v="1"/>
    <x v="0"/>
    <n v="1"/>
    <n v="119.48"/>
    <s v="1 (single)"/>
    <x v="1"/>
  </r>
  <r>
    <s v="264eb9cf9edd31016e9e59017e746aec"/>
    <n v="1"/>
    <x v="1"/>
    <n v="1"/>
    <n v="58.16"/>
    <s v="1 (single)"/>
    <x v="1"/>
  </r>
  <r>
    <s v="7cf743c2c2f5595bf3780b5b379cbab5"/>
    <n v="1"/>
    <x v="0"/>
    <n v="1"/>
    <n v="94.43000000000001"/>
    <s v="1 (single)"/>
    <x v="3"/>
  </r>
  <r>
    <s v="2411cb047e826a4e70e9c23740e72a30"/>
    <n v="1"/>
    <x v="0"/>
    <n v="2"/>
    <n v="128.83"/>
    <s v="2-3 installments"/>
    <x v="1"/>
  </r>
  <r>
    <s v="cf439d61252ef55f81ce2e531d64a275"/>
    <n v="1"/>
    <x v="0"/>
    <n v="4"/>
    <n v="58.19"/>
    <s v="4-6 installments"/>
    <x v="1"/>
  </r>
  <r>
    <s v="b9ec77884b9b01c77b08f954cbc97fd4"/>
    <n v="1"/>
    <x v="0"/>
    <n v="2"/>
    <n v="67.68000000000001"/>
    <s v="2-3 installments"/>
    <x v="1"/>
  </r>
  <r>
    <s v="2d86dca31adc614ff712e9900f70c395"/>
    <n v="1"/>
    <x v="0"/>
    <n v="3"/>
    <n v="30.75"/>
    <s v="2-3 installments"/>
    <x v="1"/>
  </r>
  <r>
    <s v="6a3bbd282ed61602136e45cb799f5e80"/>
    <n v="1"/>
    <x v="0"/>
    <n v="2"/>
    <n v="445.5"/>
    <s v="2-3 installments"/>
    <x v="19"/>
  </r>
  <r>
    <s v="73734b833ddc5cd47edc08ac8c157f3e"/>
    <n v="1"/>
    <x v="0"/>
    <n v="4"/>
    <n v="160.74"/>
    <s v="4-6 installments"/>
    <x v="0"/>
  </r>
  <r>
    <s v="117af81a8bc7ab82a72c3255780d8149"/>
    <n v="1"/>
    <x v="0"/>
    <n v="1"/>
    <n v="64.51000000000001"/>
    <s v="1 (single)"/>
    <x v="1"/>
  </r>
  <r>
    <s v="c15b6194f063aa18a0fd47136445c6ec"/>
    <n v="2"/>
    <x v="2"/>
    <n v="1"/>
    <n v="15.8"/>
    <s v="1 (single)"/>
    <x v="1"/>
  </r>
  <r>
    <s v="a9c2ab2568ed61706babd520ef82b9b2"/>
    <n v="1"/>
    <x v="0"/>
    <n v="2"/>
    <n v="62.29"/>
    <s v="2-3 installments"/>
    <x v="0"/>
  </r>
  <r>
    <s v="42e69ecd0778c6ef53d99623cb1f3b9c"/>
    <n v="1"/>
    <x v="0"/>
    <n v="1"/>
    <n v="33.42"/>
    <s v="1 (single)"/>
    <x v="6"/>
  </r>
  <r>
    <s v="2fe18a7bcb2efa7693ad98a8f33c1bd9"/>
    <n v="1"/>
    <x v="1"/>
    <n v="1"/>
    <n v="215.06"/>
    <s v="1 (single)"/>
    <x v="21"/>
  </r>
  <r>
    <s v="7d2fd74a17ae87c4bf3f882f55b81515"/>
    <n v="1"/>
    <x v="0"/>
    <n v="1"/>
    <n v="234.4"/>
    <s v="1 (single)"/>
    <x v="1"/>
  </r>
  <r>
    <s v="d2e3c8badd7edcc85e6a4fe780954dfd"/>
    <n v="1"/>
    <x v="0"/>
    <n v="4"/>
    <n v="45.86"/>
    <s v="4-6 installments"/>
    <x v="1"/>
  </r>
  <r>
    <s v="87ae60ef8b08ae0e5f903cacb53a6904"/>
    <n v="1"/>
    <x v="2"/>
    <n v="1"/>
    <n v="258.67"/>
    <s v="1 (single)"/>
    <x v="1"/>
  </r>
  <r>
    <s v="613664f2d7289e4a0898d9bfeb426db0"/>
    <n v="1"/>
    <x v="0"/>
    <n v="1"/>
    <n v="37.77"/>
    <s v="1 (single)"/>
    <x v="1"/>
  </r>
  <r>
    <s v="3208081336d844f7752b1e939dd1bbac"/>
    <n v="1"/>
    <x v="0"/>
    <n v="1"/>
    <n v="92.83"/>
    <s v="1 (single)"/>
    <x v="0"/>
  </r>
  <r>
    <s v="af29f3d2878958723720a759676814e7"/>
    <n v="1"/>
    <x v="0"/>
    <n v="10"/>
    <n v="227.93"/>
    <s v="7-10 installments"/>
    <x v="7"/>
  </r>
  <r>
    <s v="88bfffb703ac4ca796838e203eb033b2"/>
    <n v="1"/>
    <x v="1"/>
    <n v="1"/>
    <n v="66.93000000000001"/>
    <s v="1 (single)"/>
    <x v="4"/>
  </r>
  <r>
    <s v="3c86b332004353092d94fa2e5b66e398"/>
    <n v="1"/>
    <x v="0"/>
    <n v="4"/>
    <n v="215.15"/>
    <s v="4-6 installments"/>
    <x v="12"/>
  </r>
  <r>
    <s v="3153710333d5f537679eb85bc07bf953"/>
    <n v="1"/>
    <x v="0"/>
    <n v="2"/>
    <n v="139.04"/>
    <s v="2-3 installments"/>
    <x v="9"/>
  </r>
  <r>
    <s v="55145ed5b3a494a64bc8a013c511191e"/>
    <n v="1"/>
    <x v="0"/>
    <n v="3"/>
    <n v="159.02"/>
    <s v="2-3 installments"/>
    <x v="12"/>
  </r>
  <r>
    <s v="b784702b3377c4b93c2159512fbf937e"/>
    <n v="1"/>
    <x v="0"/>
    <n v="4"/>
    <n v="41.86"/>
    <s v="4-6 installments"/>
    <x v="0"/>
  </r>
  <r>
    <s v="81a37715c2240c1701ab6b81bb52e737"/>
    <n v="1"/>
    <x v="0"/>
    <n v="2"/>
    <n v="112.91"/>
    <s v="2-3 installments"/>
    <x v="20"/>
  </r>
  <r>
    <s v="f222fcfc65ff1398b47dc51ab30d8d60"/>
    <n v="1"/>
    <x v="0"/>
    <n v="7"/>
    <n v="531.16"/>
    <s v="7-10 installments"/>
    <x v="1"/>
  </r>
  <r>
    <s v="d576291e922fc07924f5811f867ed79b"/>
    <n v="1"/>
    <x v="1"/>
    <n v="1"/>
    <n v="105.81"/>
    <s v="1 (single)"/>
    <x v="3"/>
  </r>
  <r>
    <s v="33097b1461e9e4dce6383085eef494b9"/>
    <n v="1"/>
    <x v="0"/>
    <n v="1"/>
    <n v="68.22"/>
    <s v="1 (single)"/>
    <x v="12"/>
  </r>
  <r>
    <s v="c8b1f5c6c2a11855f32ba79cd9e19d1e"/>
    <n v="1"/>
    <x v="0"/>
    <n v="4"/>
    <n v="85.05"/>
    <s v="4-6 installments"/>
    <x v="20"/>
  </r>
  <r>
    <s v="d54e41bc912d847f8e635a72f7aab29f"/>
    <n v="1"/>
    <x v="0"/>
    <n v="5"/>
    <n v="250.53"/>
    <s v="4-6 installments"/>
    <x v="12"/>
  </r>
  <r>
    <s v="907d60e687ca48a571844a50f21ac995"/>
    <n v="1"/>
    <x v="0"/>
    <n v="1"/>
    <n v="51.32"/>
    <s v="1 (single)"/>
    <x v="4"/>
  </r>
  <r>
    <s v="8b077b8596bc4dddd67331311917d107"/>
    <n v="1"/>
    <x v="1"/>
    <n v="1"/>
    <n v="45.95"/>
    <s v="1 (single)"/>
    <x v="1"/>
  </r>
  <r>
    <s v="0a0e76ba55e310fd24657a1f532b97c1"/>
    <n v="1"/>
    <x v="0"/>
    <n v="8"/>
    <n v="206.98"/>
    <s v="7-10 installments"/>
    <x v="1"/>
  </r>
  <r>
    <s v="232ed087a5c59841a1a56af1fe8d797d"/>
    <n v="2"/>
    <x v="2"/>
    <n v="1"/>
    <n v="100"/>
    <s v="1 (single)"/>
    <x v="22"/>
  </r>
  <r>
    <s v="ebba0f0e2ffae0bde1401c8cc343eed7"/>
    <n v="1"/>
    <x v="0"/>
    <n v="2"/>
    <n v="116.24"/>
    <s v="2-3 installments"/>
    <x v="0"/>
  </r>
  <r>
    <s v="999dc37323684cefef388a9b58436118"/>
    <n v="1"/>
    <x v="0"/>
    <n v="2"/>
    <n v="184.3"/>
    <s v="2-3 installments"/>
    <x v="1"/>
  </r>
  <r>
    <s v="eccef5ddc0904de000c633f3d1e36217"/>
    <n v="1"/>
    <x v="0"/>
    <n v="1"/>
    <n v="107.05"/>
    <s v="1 (single)"/>
    <x v="7"/>
  </r>
  <r>
    <s v="b372525f79a03a4f4c7f33e311e3a6eb"/>
    <n v="1"/>
    <x v="0"/>
    <n v="2"/>
    <n v="107.78"/>
    <s v="2-3 installments"/>
    <x v="12"/>
  </r>
  <r>
    <s v="12fb02386ecbcdda77e5e882d0c9dd95"/>
    <n v="1"/>
    <x v="1"/>
    <n v="1"/>
    <n v="567.22"/>
    <s v="1 (single)"/>
    <x v="0"/>
  </r>
  <r>
    <s v="a9da0d64f6c4dff3f3f383f6b076b24a"/>
    <n v="1"/>
    <x v="1"/>
    <n v="1"/>
    <n v="73.68000000000001"/>
    <s v="1 (single)"/>
    <x v="1"/>
  </r>
  <r>
    <s v="55ed1e9c3febd5e186d5124a92690ae0"/>
    <n v="1"/>
    <x v="0"/>
    <n v="2"/>
    <n v="355.95"/>
    <s v="2-3 installments"/>
    <x v="14"/>
  </r>
  <r>
    <s v="2eebfe86623a5c27b603e640e96d8c80"/>
    <n v="1"/>
    <x v="0"/>
    <n v="5"/>
    <n v="673.6900000000001"/>
    <s v="4-6 installments"/>
    <x v="4"/>
  </r>
  <r>
    <s v="13ec45fa1c7f7faeb411e7b318ea9b44"/>
    <n v="1"/>
    <x v="0"/>
    <n v="3"/>
    <n v="41.36"/>
    <s v="2-3 installments"/>
    <x v="1"/>
  </r>
  <r>
    <s v="4048b8311e92aa983ee72f0b5f1e8ce5"/>
    <n v="1"/>
    <x v="3"/>
    <n v="1"/>
    <n v="32.79"/>
    <s v="1 (single)"/>
    <x v="20"/>
  </r>
  <r>
    <s v="e68ff101d8dda789b0846f5a65ae55b7"/>
    <n v="1"/>
    <x v="0"/>
    <n v="2"/>
    <n v="129.64"/>
    <s v="2-3 installments"/>
    <x v="0"/>
  </r>
  <r>
    <s v="d656f5c86159b4cc6d5a11af77d7efde"/>
    <n v="1"/>
    <x v="0"/>
    <n v="6"/>
    <n v="63.11"/>
    <s v="4-6 installments"/>
    <x v="12"/>
  </r>
  <r>
    <s v="ef9d153cbc715c909f32f099607e4fc2"/>
    <n v="1"/>
    <x v="1"/>
    <n v="1"/>
    <n v="35.78"/>
    <s v="1 (single)"/>
    <x v="1"/>
  </r>
  <r>
    <s v="84f72613dabd8b11141ae6e2710c413c"/>
    <n v="1"/>
    <x v="0"/>
    <n v="1"/>
    <n v="41.71"/>
    <s v="1 (single)"/>
    <x v="1"/>
  </r>
  <r>
    <s v="44417c7fef91b12260e05d70494875af"/>
    <n v="1"/>
    <x v="0"/>
    <n v="6"/>
    <n v="164.89"/>
    <s v="4-6 installments"/>
    <x v="6"/>
  </r>
  <r>
    <s v="23cb56e66a2abb69511896a6aef2aa67"/>
    <n v="1"/>
    <x v="0"/>
    <n v="1"/>
    <n v="40.1"/>
    <s v="1 (single)"/>
    <x v="4"/>
  </r>
  <r>
    <s v="8ab510910dc4b37ae2551acb4d6f5c4f"/>
    <n v="1"/>
    <x v="0"/>
    <n v="2"/>
    <n v="55.09"/>
    <s v="2-3 installments"/>
    <x v="12"/>
  </r>
  <r>
    <s v="78d7b4c84d9192af69d5b8abcd83176e"/>
    <n v="1"/>
    <x v="0"/>
    <n v="3"/>
    <n v="39.2"/>
    <s v="2-3 installments"/>
    <x v="1"/>
  </r>
  <r>
    <s v="1cf471f71a04b68d1cda071b51d7e391"/>
    <n v="1"/>
    <x v="0"/>
    <n v="5"/>
    <n v="115.46"/>
    <s v="4-6 installments"/>
    <x v="5"/>
  </r>
  <r>
    <s v="3343a4f8db82a46ea07e9655077496b0"/>
    <n v="1"/>
    <x v="2"/>
    <n v="1"/>
    <n v="189.88"/>
    <s v="1 (single)"/>
    <x v="0"/>
  </r>
  <r>
    <s v="3e1588105bcf5ae8155dfd11d81db733"/>
    <n v="1"/>
    <x v="0"/>
    <n v="3"/>
    <n v="104.79"/>
    <s v="2-3 installments"/>
    <x v="6"/>
  </r>
  <r>
    <s v="064314e503e36ce3869a9901434fc6f4"/>
    <n v="1"/>
    <x v="1"/>
    <n v="1"/>
    <n v="141.39"/>
    <s v="1 (single)"/>
    <x v="1"/>
  </r>
  <r>
    <s v="6ed234c648ccdf0be691d96c9aecbd34"/>
    <n v="1"/>
    <x v="0"/>
    <n v="6"/>
    <n v="65.54000000000001"/>
    <s v="4-6 installments"/>
    <x v="1"/>
  </r>
  <r>
    <s v="cac28bfe44e2fc9411c4f61b768d0081"/>
    <n v="1"/>
    <x v="0"/>
    <n v="4"/>
    <n v="262.25"/>
    <s v="4-6 installments"/>
    <x v="20"/>
  </r>
  <r>
    <s v="561e1660c58ab3daf4a9176547f0259a"/>
    <n v="1"/>
    <x v="1"/>
    <n v="1"/>
    <n v="339.71"/>
    <s v="1 (single)"/>
    <x v="1"/>
  </r>
  <r>
    <s v="0210336762a2618a562576d1266efefe"/>
    <n v="1"/>
    <x v="0"/>
    <n v="3"/>
    <n v="76.38"/>
    <s v="2-3 installments"/>
    <x v="12"/>
  </r>
  <r>
    <s v="621ab17b2d376f433b2f688ac6255198"/>
    <n v="1"/>
    <x v="0"/>
    <n v="5"/>
    <n v="294.58"/>
    <s v="4-6 installments"/>
    <x v="1"/>
  </r>
  <r>
    <s v="0c78080d6694709647442e7efb1d2a5e"/>
    <n v="1"/>
    <x v="0"/>
    <n v="3"/>
    <n v="50.1"/>
    <s v="2-3 installments"/>
    <x v="12"/>
  </r>
  <r>
    <s v="c1efc16c61c46cc2eff17d0ea6202aaf"/>
    <n v="1"/>
    <x v="0"/>
    <n v="7"/>
    <n v="140"/>
    <s v="7-10 installments"/>
    <x v="4"/>
  </r>
  <r>
    <s v="88e2adba13194300be8cfaeee4512133"/>
    <n v="1"/>
    <x v="0"/>
    <n v="8"/>
    <n v="188.89"/>
    <s v="7-10 installments"/>
    <x v="1"/>
  </r>
  <r>
    <s v="8b9ac5a8d0bb9e3350171b0a7e89cc5e"/>
    <n v="1"/>
    <x v="0"/>
    <n v="10"/>
    <n v="236.54"/>
    <s v="7-10 installments"/>
    <x v="1"/>
  </r>
  <r>
    <s v="216989f6666b80d7bc876ac4b2dd5458"/>
    <n v="1"/>
    <x v="0"/>
    <n v="2"/>
    <n v="213.03"/>
    <s v="2-3 installments"/>
    <x v="3"/>
  </r>
  <r>
    <s v="1e51b2b229678b37addbfeb359d0e3ab"/>
    <n v="1"/>
    <x v="0"/>
    <n v="3"/>
    <n v="171.3"/>
    <s v="2-3 installments"/>
    <x v="1"/>
  </r>
  <r>
    <s v="83d5a4507ca3b740b2e4642220ebd8d2"/>
    <n v="1"/>
    <x v="1"/>
    <n v="1"/>
    <n v="45.95"/>
    <s v="1 (single)"/>
    <x v="4"/>
  </r>
  <r>
    <s v="d79c75050fb130c942055bff27c1be5a"/>
    <n v="1"/>
    <x v="0"/>
    <n v="1"/>
    <n v="96.34"/>
    <s v="1 (single)"/>
    <x v="14"/>
  </r>
  <r>
    <s v="5296a60e3eef35a29bfacb328de58d94"/>
    <n v="1"/>
    <x v="0"/>
    <n v="8"/>
    <n v="133.87"/>
    <s v="7-10 installments"/>
    <x v="1"/>
  </r>
  <r>
    <s v="27716fa717ba13da31a469018472088d"/>
    <n v="1"/>
    <x v="0"/>
    <n v="3"/>
    <n v="169.56"/>
    <s v="2-3 installments"/>
    <x v="0"/>
  </r>
  <r>
    <s v="57cf6eb1706dddd95bd2f102339400a1"/>
    <n v="1"/>
    <x v="1"/>
    <n v="1"/>
    <n v="65.88"/>
    <s v="1 (single)"/>
    <x v="1"/>
  </r>
  <r>
    <s v="6cfb7323342e3d0389b8e67f9afa1937"/>
    <n v="1"/>
    <x v="0"/>
    <n v="4"/>
    <n v="75.06999999999999"/>
    <s v="4-6 installments"/>
    <x v="4"/>
  </r>
  <r>
    <s v="a8aa1455a58ed250938c0f20158244a8"/>
    <n v="1"/>
    <x v="1"/>
    <n v="1"/>
    <n v="383.37"/>
    <s v="1 (single)"/>
    <x v="4"/>
  </r>
  <r>
    <s v="f9f807903694bbf34df92036c1d192f6"/>
    <n v="1"/>
    <x v="0"/>
    <n v="1"/>
    <n v="37.77"/>
    <s v="1 (single)"/>
    <x v="1"/>
  </r>
  <r>
    <s v="1370fae9b19ee5e01a2d609eb18b7c8a"/>
    <n v="1"/>
    <x v="0"/>
    <n v="8"/>
    <n v="145.5"/>
    <s v="7-10 installments"/>
    <x v="20"/>
  </r>
  <r>
    <s v="4d5454c529c7a8cb61818f0f24c0d115"/>
    <n v="1"/>
    <x v="0"/>
    <n v="1"/>
    <n v="118.95"/>
    <s v="1 (single)"/>
    <x v="1"/>
  </r>
  <r>
    <s v="198cbd4bd806061597b3f8fbdf126ad6"/>
    <n v="1"/>
    <x v="0"/>
    <n v="10"/>
    <n v="1200"/>
    <s v="7-10 installments"/>
    <x v="9"/>
  </r>
  <r>
    <s v="278e7730f7062014d198fbf20451b935"/>
    <n v="1"/>
    <x v="0"/>
    <n v="2"/>
    <n v="121.31"/>
    <s v="2-3 installments"/>
    <x v="12"/>
  </r>
  <r>
    <s v="b8fefe14a54d37e67e2d26ecaf02760b"/>
    <n v="1"/>
    <x v="0"/>
    <n v="10"/>
    <n v="258.23"/>
    <s v="7-10 installments"/>
    <x v="14"/>
  </r>
  <r>
    <s v="6c6abb921625dd44d3d406ce4b890cac"/>
    <n v="1"/>
    <x v="0"/>
    <n v="3"/>
    <n v="99.90000000000001"/>
    <s v="2-3 installments"/>
    <x v="19"/>
  </r>
  <r>
    <s v="2d5a437d439fb3aed1979b2e5f9f6b39"/>
    <n v="1"/>
    <x v="0"/>
    <n v="2"/>
    <n v="139.11"/>
    <s v="2-3 installments"/>
    <x v="1"/>
  </r>
  <r>
    <s v="dfa28d8e8d39258262ca8e4fe6293a78"/>
    <n v="1"/>
    <x v="0"/>
    <n v="10"/>
    <n v="316.34"/>
    <s v="7-10 installments"/>
    <x v="0"/>
  </r>
  <r>
    <s v="0ee97b38c4a4fd3b8d3c243e60b4cd44"/>
    <n v="1"/>
    <x v="0"/>
    <n v="4"/>
    <n v="340.47"/>
    <s v="4-6 installments"/>
    <x v="1"/>
  </r>
  <r>
    <s v="0c31ed220260a476cfe59bbb6608b7ad"/>
    <n v="1"/>
    <x v="0"/>
    <n v="3"/>
    <n v="186.54"/>
    <s v="2-3 installments"/>
    <x v="0"/>
  </r>
  <r>
    <s v="500c994fe4cc79f9ec4d6ad8cf94a49f"/>
    <n v="1"/>
    <x v="0"/>
    <n v="1"/>
    <n v="47.13"/>
    <s v="1 (single)"/>
    <x v="0"/>
  </r>
  <r>
    <s v="d22cef32310bb1950b78612b7c15ae9a"/>
    <n v="1"/>
    <x v="1"/>
    <n v="1"/>
    <n v="138.71"/>
    <s v="1 (single)"/>
    <x v="1"/>
  </r>
  <r>
    <s v="f52952f4c900a5c0295a392769f7538e"/>
    <n v="1"/>
    <x v="0"/>
    <n v="1"/>
    <n v="112.99"/>
    <s v="1 (single)"/>
    <x v="1"/>
  </r>
  <r>
    <s v="631aac58d5fdf563c8a1439a6a551d5e"/>
    <n v="1"/>
    <x v="0"/>
    <n v="6"/>
    <n v="385.37"/>
    <s v="4-6 installments"/>
    <x v="1"/>
  </r>
  <r>
    <s v="c08dd05931abd8cb08aad3d31e39bfed"/>
    <n v="2"/>
    <x v="2"/>
    <n v="1"/>
    <n v="1220.45"/>
    <s v="1 (single)"/>
    <x v="12"/>
  </r>
  <r>
    <s v="b7a70c5355ba0e41915b2ae56209a2bb"/>
    <n v="1"/>
    <x v="0"/>
    <n v="8"/>
    <n v="207.65"/>
    <s v="7-10 installments"/>
    <x v="1"/>
  </r>
  <r>
    <s v="24e7eb8286ce5ef529b9fcc4fe92ecb1"/>
    <n v="1"/>
    <x v="0"/>
    <n v="2"/>
    <n v="110"/>
    <s v="2-3 installments"/>
    <x v="8"/>
  </r>
  <r>
    <s v="177200d363504ea94b5064b05929e2e6"/>
    <n v="1"/>
    <x v="1"/>
    <n v="1"/>
    <n v="206.68"/>
    <s v="1 (single)"/>
    <x v="8"/>
  </r>
  <r>
    <s v="672d0085da7d96c6350cb54170e4b944"/>
    <n v="1"/>
    <x v="0"/>
    <n v="2"/>
    <n v="324.64"/>
    <s v="2-3 installments"/>
    <x v="12"/>
  </r>
  <r>
    <s v="e5faf44e4252434f1b561aa34e1a9ab3"/>
    <n v="1"/>
    <x v="0"/>
    <n v="5"/>
    <n v="58.09"/>
    <s v="4-6 installments"/>
    <x v="6"/>
  </r>
  <r>
    <s v="5d79b555805a2c67a647b4f2ed28891c"/>
    <n v="1"/>
    <x v="0"/>
    <n v="1"/>
    <n v="105.01"/>
    <s v="1 (single)"/>
    <x v="15"/>
  </r>
  <r>
    <s v="8abe9f445c2794a43728dd2b37938528"/>
    <n v="1"/>
    <x v="0"/>
    <n v="4"/>
    <n v="221.79"/>
    <s v="4-6 installments"/>
    <x v="0"/>
  </r>
  <r>
    <s v="ee5eb378ff9c7070eec20d9ac9a06688"/>
    <n v="1"/>
    <x v="1"/>
    <n v="1"/>
    <n v="40"/>
    <s v="1 (single)"/>
    <x v="1"/>
  </r>
  <r>
    <s v="afdf5d11a1c37549e30f85db6b752347"/>
    <n v="2"/>
    <x v="2"/>
    <n v="1"/>
    <n v="21.09"/>
    <s v="1 (single)"/>
    <x v="1"/>
  </r>
  <r>
    <s v="55e534e4404a08c4c40286d8c4fe238b"/>
    <n v="1"/>
    <x v="0"/>
    <n v="1"/>
    <n v="62.94"/>
    <s v="1 (single)"/>
    <x v="4"/>
  </r>
  <r>
    <s v="93abf12999a36099e8292231caeebe18"/>
    <n v="1"/>
    <x v="0"/>
    <n v="4"/>
    <n v="99.90000000000001"/>
    <s v="4-6 installments"/>
    <x v="1"/>
  </r>
  <r>
    <s v="620b5f7f730ead80c8dba1202716a29f"/>
    <n v="7"/>
    <x v="2"/>
    <n v="1"/>
    <n v="8.789999999999999"/>
    <s v="1 (single)"/>
    <x v="1"/>
  </r>
  <r>
    <s v="c90a73b5ef059a234ef5d65c235ae154"/>
    <n v="1"/>
    <x v="0"/>
    <n v="7"/>
    <n v="77.64"/>
    <s v="7-10 installments"/>
    <x v="19"/>
  </r>
  <r>
    <s v="33585683a8a47f86b6183a75c974b2df"/>
    <n v="1"/>
    <x v="0"/>
    <n v="10"/>
    <n v="273.22"/>
    <s v="7-10 installments"/>
    <x v="1"/>
  </r>
  <r>
    <s v="8821b5f30c514ea0cb2929f61e895be7"/>
    <n v="1"/>
    <x v="0"/>
    <n v="4"/>
    <n v="111.27"/>
    <s v="4-6 installments"/>
    <x v="1"/>
  </r>
  <r>
    <s v="8ce71dd933fe4f2b03a7bc75808b397e"/>
    <n v="1"/>
    <x v="0"/>
    <n v="4"/>
    <n v="74.16"/>
    <s v="4-6 installments"/>
    <x v="1"/>
  </r>
  <r>
    <s v="ac2403ebd2706b3bd5399ac7ef4ea9e7"/>
    <n v="1"/>
    <x v="0"/>
    <n v="8"/>
    <n v="106.72"/>
    <s v="7-10 installments"/>
    <x v="1"/>
  </r>
  <r>
    <s v="a44945cc37c23d95b5415ad68e8beaf1"/>
    <n v="1"/>
    <x v="0"/>
    <n v="6"/>
    <n v="442.36"/>
    <s v="4-6 installments"/>
    <x v="12"/>
  </r>
  <r>
    <s v="634e84824a339bf4b256a2cc09a0b3d7"/>
    <n v="1"/>
    <x v="0"/>
    <n v="3"/>
    <n v="65.5"/>
    <s v="2-3 installments"/>
    <x v="4"/>
  </r>
  <r>
    <s v="c3c86ecc0f7508ffce2a4662f49d9d8b"/>
    <n v="1"/>
    <x v="2"/>
    <n v="1"/>
    <n v="28.22"/>
    <s v="1 (single)"/>
    <x v="8"/>
  </r>
  <r>
    <s v="c73f087113a67a6ef3ce597eb3ae028e"/>
    <n v="1"/>
    <x v="0"/>
    <n v="2"/>
    <n v="27.7"/>
    <s v="2-3 installments"/>
    <x v="1"/>
  </r>
  <r>
    <s v="4d3bf07ef40875871c01c931d3755940"/>
    <n v="1"/>
    <x v="0"/>
    <n v="1"/>
    <n v="620.15"/>
    <s v="1 (single)"/>
    <x v="0"/>
  </r>
  <r>
    <s v="983213a9301fa00262c06b85e30b3530"/>
    <n v="1"/>
    <x v="0"/>
    <n v="3"/>
    <n v="165.46"/>
    <s v="2-3 installments"/>
    <x v="1"/>
  </r>
  <r>
    <s v="2f731cfbee2fecc19b83992498f23c25"/>
    <n v="1"/>
    <x v="0"/>
    <n v="1"/>
    <n v="2.87"/>
    <s v="1 (single)"/>
    <x v="4"/>
  </r>
  <r>
    <s v="43ea1d83ee54086e26f0d9b65336975f"/>
    <n v="1"/>
    <x v="0"/>
    <n v="6"/>
    <n v="549.6799999999999"/>
    <s v="4-6 installments"/>
    <x v="0"/>
  </r>
  <r>
    <s v="96bfce289cf4a045ce6adad34b55a912"/>
    <n v="1"/>
    <x v="0"/>
    <n v="3"/>
    <n v="154.94"/>
    <s v="2-3 installments"/>
    <x v="8"/>
  </r>
  <r>
    <s v="09dd119f5cafd6888b0e67ebcff86a45"/>
    <n v="1"/>
    <x v="0"/>
    <n v="5"/>
    <n v="51.09"/>
    <s v="4-6 installments"/>
    <x v="12"/>
  </r>
  <r>
    <s v="c0ce66c3dd07402eb250615c04b32b04"/>
    <n v="1"/>
    <x v="0"/>
    <n v="7"/>
    <n v="120.09"/>
    <s v="7-10 installments"/>
    <x v="24"/>
  </r>
  <r>
    <s v="a9c12c3dbd383763a49141b30627fd5d"/>
    <n v="1"/>
    <x v="0"/>
    <n v="2"/>
    <n v="203.09"/>
    <s v="2-3 installments"/>
    <x v="6"/>
  </r>
  <r>
    <s v="8b12069891e5fff6b77a312c835e3904"/>
    <n v="1"/>
    <x v="1"/>
    <n v="1"/>
    <n v="38.28"/>
    <s v="1 (single)"/>
    <x v="1"/>
  </r>
  <r>
    <s v="bb1613d6648026373f69004c2b365306"/>
    <n v="1"/>
    <x v="0"/>
    <n v="8"/>
    <n v="135.49"/>
    <s v="7-10 installments"/>
    <x v="0"/>
  </r>
  <r>
    <s v="165c8cb6857ddef74549e79056c60b06"/>
    <n v="1"/>
    <x v="0"/>
    <n v="2"/>
    <n v="69.64"/>
    <s v="2-3 installments"/>
    <x v="1"/>
  </r>
  <r>
    <s v="d9ce395d10fd1a877b78763718f29b5a"/>
    <n v="1"/>
    <x v="0"/>
    <n v="8"/>
    <n v="244.67"/>
    <s v="7-10 installments"/>
    <x v="0"/>
  </r>
  <r>
    <s v="9a5ceb5fb7ad11f5fd1be2c87e632562"/>
    <n v="1"/>
    <x v="0"/>
    <n v="6"/>
    <n v="181.95"/>
    <s v="4-6 installments"/>
    <x v="9"/>
  </r>
  <r>
    <s v="bfc72464b974b6abff7bf44b83aab136"/>
    <n v="1"/>
    <x v="0"/>
    <n v="1"/>
    <n v="30.23"/>
    <s v="1 (single)"/>
    <x v="1"/>
  </r>
  <r>
    <s v="0bb34cb6a7308c8a0be897369360bcd6"/>
    <n v="1"/>
    <x v="0"/>
    <n v="4"/>
    <n v="143.27"/>
    <s v="4-6 installments"/>
    <x v="1"/>
  </r>
  <r>
    <s v="22df89b611e2a03b4957043cf949e51f"/>
    <n v="1"/>
    <x v="0"/>
    <n v="1"/>
    <n v="66.41"/>
    <s v="1 (single)"/>
    <x v="1"/>
  </r>
  <r>
    <s v="ead9c15a852438a4165d9e4db49762a0"/>
    <n v="1"/>
    <x v="0"/>
    <n v="2"/>
    <n v="87.7"/>
    <s v="2-3 installments"/>
    <x v="20"/>
  </r>
  <r>
    <s v="d8ff321383376dc17f0dc69b56fecffe"/>
    <n v="1"/>
    <x v="0"/>
    <n v="10"/>
    <n v="484.68"/>
    <s v="7-10 installments"/>
    <x v="0"/>
  </r>
  <r>
    <s v="7dde8d5a4f827143962fb226ff159518"/>
    <n v="1"/>
    <x v="0"/>
    <n v="1"/>
    <n v="158.55"/>
    <s v="1 (single)"/>
    <x v="4"/>
  </r>
  <r>
    <s v="f615e2f340afc051466c50c06d4a453d"/>
    <n v="1"/>
    <x v="0"/>
    <n v="1"/>
    <n v="115.65"/>
    <s v="1 (single)"/>
    <x v="1"/>
  </r>
  <r>
    <s v="464dcde4a46d816f4943dd22ac477629"/>
    <n v="1"/>
    <x v="0"/>
    <n v="1"/>
    <n v="128.93"/>
    <s v="1 (single)"/>
    <x v="1"/>
  </r>
  <r>
    <s v="c3d439f902dde69ae8f1c314189adcc3"/>
    <n v="1"/>
    <x v="0"/>
    <n v="2"/>
    <n v="158.8"/>
    <s v="2-3 installments"/>
    <x v="1"/>
  </r>
  <r>
    <s v="11210d2ba14b85282d66a4c956724533"/>
    <n v="1"/>
    <x v="1"/>
    <n v="1"/>
    <n v="151.12"/>
    <s v="1 (single)"/>
    <x v="4"/>
  </r>
  <r>
    <s v="95469d3451e471f3e68f18903e341d16"/>
    <n v="1"/>
    <x v="0"/>
    <n v="5"/>
    <n v="125.33"/>
    <s v="4-6 installments"/>
    <x v="4"/>
  </r>
  <r>
    <s v="4d2e19ae56a1a07f7e506913229d76fa"/>
    <n v="1"/>
    <x v="0"/>
    <n v="4"/>
    <n v="978.97"/>
    <s v="4-6 installments"/>
    <x v="20"/>
  </r>
  <r>
    <s v="39012f748a03a617e56fd02e2326ccca"/>
    <n v="1"/>
    <x v="0"/>
    <n v="3"/>
    <n v="34.97"/>
    <s v="2-3 installments"/>
    <x v="4"/>
  </r>
  <r>
    <s v="91750e4d3d89e619cd557a6da400be06"/>
    <n v="3"/>
    <x v="2"/>
    <n v="1"/>
    <n v="10.42"/>
    <s v="1 (single)"/>
    <x v="12"/>
  </r>
  <r>
    <s v="2d856083b0b7c9f8a7bd4f59986eafec"/>
    <n v="1"/>
    <x v="0"/>
    <n v="3"/>
    <n v="115.62"/>
    <s v="2-3 installments"/>
    <x v="1"/>
  </r>
  <r>
    <s v="f8ff4b3861d957e056ce454bffbb4ff0"/>
    <n v="1"/>
    <x v="0"/>
    <n v="1"/>
    <n v="100.91"/>
    <s v="1 (single)"/>
    <x v="0"/>
  </r>
  <r>
    <s v="de1a0e5b80f69f235671980dc449d278"/>
    <n v="1"/>
    <x v="0"/>
    <n v="7"/>
    <n v="667.99"/>
    <s v="7-10 installments"/>
    <x v="24"/>
  </r>
  <r>
    <s v="a33b289433334b5de7fc4a053c290af8"/>
    <n v="1"/>
    <x v="0"/>
    <n v="3"/>
    <n v="135.48"/>
    <s v="2-3 installments"/>
    <x v="12"/>
  </r>
  <r>
    <s v="d1bc18e9f697ab4e206197e4ee23494e"/>
    <n v="1"/>
    <x v="0"/>
    <n v="1"/>
    <n v="29.4"/>
    <s v="1 (single)"/>
    <x v="1"/>
  </r>
  <r>
    <s v="edbcacae5cb8f20f789d86dc0cf80ade"/>
    <n v="1"/>
    <x v="0"/>
    <n v="2"/>
    <n v="91.84"/>
    <s v="2-3 installments"/>
    <x v="1"/>
  </r>
  <r>
    <s v="d0e379ef6e0ea864c470893dbd5da4dd"/>
    <n v="1"/>
    <x v="0"/>
    <n v="6"/>
    <n v="767.84"/>
    <s v="4-6 installments"/>
    <x v="1"/>
  </r>
  <r>
    <s v="a4bebb3e6a897abebb5afdb45e4c710e"/>
    <n v="1"/>
    <x v="0"/>
    <n v="1"/>
    <n v="186.04"/>
    <s v="1 (single)"/>
    <x v="1"/>
  </r>
  <r>
    <s v="1d9a9731b9c10fc9cba74e6f74782e8b"/>
    <n v="5"/>
    <x v="2"/>
    <n v="1"/>
    <n v="3.25"/>
    <s v="1 (single)"/>
    <x v="1"/>
  </r>
  <r>
    <s v="2ce016258780a25ea0247d80ab0d7d08"/>
    <n v="1"/>
    <x v="0"/>
    <n v="3"/>
    <n v="117.96"/>
    <s v="2-3 installments"/>
    <x v="1"/>
  </r>
  <r>
    <s v="af79819a5f90540c8d9a0eb9a4ed589c"/>
    <n v="1"/>
    <x v="1"/>
    <n v="1"/>
    <n v="34.63"/>
    <s v="1 (single)"/>
    <x v="6"/>
  </r>
  <r>
    <s v="3d0c0f6ab268b67176fd58927a08b69b"/>
    <n v="1"/>
    <x v="0"/>
    <n v="3"/>
    <n v="182.56"/>
    <s v="2-3 installments"/>
    <x v="1"/>
  </r>
  <r>
    <s v="be11301a6422e6d3a6b2256ef91d6644"/>
    <n v="1"/>
    <x v="1"/>
    <n v="1"/>
    <n v="147.16"/>
    <s v="1 (single)"/>
    <x v="6"/>
  </r>
  <r>
    <s v="8f93ae788ef7f38de13973c559e55ffc"/>
    <n v="1"/>
    <x v="1"/>
    <n v="1"/>
    <n v="111.08"/>
    <s v="1 (single)"/>
    <x v="0"/>
  </r>
  <r>
    <s v="b022357c03da2d91ba22d886af2c83a5"/>
    <n v="1"/>
    <x v="1"/>
    <n v="1"/>
    <n v="51.79"/>
    <s v="1 (single)"/>
    <x v="1"/>
  </r>
  <r>
    <s v="b7dbad6a19140585d000bbc6e1e11168"/>
    <n v="1"/>
    <x v="0"/>
    <n v="2"/>
    <n v="131.37"/>
    <s v="2-3 installments"/>
    <x v="20"/>
  </r>
  <r>
    <s v="8f61e12de83228fa74304ec5096cb79d"/>
    <n v="1"/>
    <x v="0"/>
    <n v="3"/>
    <n v="221.89"/>
    <s v="2-3 installments"/>
    <x v="0"/>
  </r>
  <r>
    <s v="635f576ffd2031b8aba271d85a739949"/>
    <n v="1"/>
    <x v="0"/>
    <n v="10"/>
    <n v="164.58"/>
    <s v="7-10 installments"/>
    <x v="1"/>
  </r>
  <r>
    <s v="8aa1afb8d1b71222f421533a81af7aba"/>
    <n v="1"/>
    <x v="0"/>
    <n v="10"/>
    <n v="229.74"/>
    <s v="7-10 installments"/>
    <x v="20"/>
  </r>
  <r>
    <s v="4354f0ac2e0b3501ff31c4752424e51a"/>
    <n v="1"/>
    <x v="0"/>
    <n v="5"/>
    <n v="803.6799999999999"/>
    <s v="4-6 installments"/>
    <x v="12"/>
  </r>
  <r>
    <s v="06f4be78b76ba6a42605efa4ce7544d7"/>
    <n v="1"/>
    <x v="0"/>
    <n v="3"/>
    <n v="168.67"/>
    <s v="2-3 installments"/>
    <x v="12"/>
  </r>
  <r>
    <s v="83def0f84b6e767ac0851e487612e66e"/>
    <n v="1"/>
    <x v="2"/>
    <n v="1"/>
    <n v="25"/>
    <s v="1 (single)"/>
    <x v="1"/>
  </r>
  <r>
    <s v="77139c08bb5f077f2b8dd52a1ea309a2"/>
    <n v="1"/>
    <x v="0"/>
    <n v="1"/>
    <n v="74.25"/>
    <s v="1 (single)"/>
    <x v="8"/>
  </r>
  <r>
    <s v="a40874087359fab9b2c8a3aef56a97ad"/>
    <n v="1"/>
    <x v="1"/>
    <n v="1"/>
    <n v="258.69"/>
    <s v="1 (single)"/>
    <x v="0"/>
  </r>
  <r>
    <s v="6bc824157c599390bc2e129920bda169"/>
    <n v="1"/>
    <x v="0"/>
    <n v="3"/>
    <n v="74.51000000000001"/>
    <s v="2-3 installments"/>
    <x v="12"/>
  </r>
  <r>
    <s v="f6059478a309e15a15a6addd6587a0df"/>
    <n v="1"/>
    <x v="0"/>
    <n v="10"/>
    <n v="288.82"/>
    <s v="7-10 installments"/>
    <x v="13"/>
  </r>
  <r>
    <s v="6919ebfc042d621a6e860d2b4e26210e"/>
    <n v="1"/>
    <x v="0"/>
    <n v="8"/>
    <n v="162.55"/>
    <s v="7-10 installments"/>
    <x v="1"/>
  </r>
  <r>
    <s v="f1205199f6295174f518734d954e5da3"/>
    <n v="1"/>
    <x v="0"/>
    <n v="3"/>
    <n v="186.23"/>
    <s v="2-3 installments"/>
    <x v="0"/>
  </r>
  <r>
    <s v="d73c0976dbad3c54466df6b139b1ef3d"/>
    <n v="1"/>
    <x v="0"/>
    <n v="3"/>
    <n v="37.37"/>
    <s v="2-3 installments"/>
    <x v="1"/>
  </r>
  <r>
    <s v="f5d86f3c8e7c0b6594104ac90b9fffbb"/>
    <n v="1"/>
    <x v="0"/>
    <n v="2"/>
    <n v="32.61"/>
    <s v="2-3 installments"/>
    <x v="12"/>
  </r>
  <r>
    <s v="84ddfd4c559558c53b5a4c6765e49be8"/>
    <n v="1"/>
    <x v="0"/>
    <n v="1"/>
    <n v="53.16"/>
    <s v="1 (single)"/>
    <x v="1"/>
  </r>
  <r>
    <s v="6ededbb85df3190d91b4eaf3d08b4606"/>
    <n v="1"/>
    <x v="1"/>
    <n v="1"/>
    <n v="71.63"/>
    <s v="1 (single)"/>
    <x v="1"/>
  </r>
  <r>
    <s v="c5351b62ac42d8a63b11a24ca403a30f"/>
    <n v="1"/>
    <x v="0"/>
    <n v="6"/>
    <n v="310.65"/>
    <s v="4-6 installments"/>
    <x v="1"/>
  </r>
  <r>
    <s v="dadbb2544ed83c09ede8683c93c5f080"/>
    <n v="1"/>
    <x v="0"/>
    <n v="3"/>
    <n v="970.73"/>
    <s v="2-3 installments"/>
    <x v="12"/>
  </r>
  <r>
    <s v="f3290f4b0c78e37eff2ade0174b0c307"/>
    <n v="1"/>
    <x v="0"/>
    <n v="1"/>
    <n v="77.16"/>
    <s v="1 (single)"/>
    <x v="8"/>
  </r>
  <r>
    <s v="035201c3c82a97f8a25dd6bd5244b2d5"/>
    <n v="1"/>
    <x v="1"/>
    <n v="1"/>
    <n v="135.08"/>
    <s v="1 (single)"/>
    <x v="12"/>
  </r>
  <r>
    <s v="e102f8dfd6da168838a2d13dfbc3bb10"/>
    <n v="1"/>
    <x v="1"/>
    <n v="1"/>
    <n v="192.66"/>
    <s v="1 (single)"/>
    <x v="1"/>
  </r>
  <r>
    <s v="c9f0b297ad32f156608f2db479e1bb06"/>
    <n v="1"/>
    <x v="0"/>
    <n v="1"/>
    <n v="223.33"/>
    <s v="1 (single)"/>
    <x v="0"/>
  </r>
  <r>
    <s v="603ce42d77860afac6a70925449311d5"/>
    <n v="1"/>
    <x v="1"/>
    <n v="1"/>
    <n v="83.56"/>
    <s v="1 (single)"/>
    <x v="1"/>
  </r>
  <r>
    <s v="a74a0d8cb14bbd44e581b80beb6f1a37"/>
    <n v="1"/>
    <x v="0"/>
    <n v="2"/>
    <n v="64.93000000000001"/>
    <s v="2-3 installments"/>
    <x v="12"/>
  </r>
  <r>
    <s v="1d534aca5a08cf7ab416a278efb8fc4d"/>
    <n v="1"/>
    <x v="0"/>
    <n v="2"/>
    <n v="100.24"/>
    <s v="2-3 installments"/>
    <x v="6"/>
  </r>
  <r>
    <s v="a23fc2b3af4f1a48e6105fb5dd8d1348"/>
    <n v="1"/>
    <x v="0"/>
    <n v="1"/>
    <n v="62.82"/>
    <s v="1 (single)"/>
    <x v="1"/>
  </r>
  <r>
    <s v="370e2e6c1a9fd451eb7f0852daa3b006"/>
    <n v="10"/>
    <x v="2"/>
    <n v="1"/>
    <n v="13.79"/>
    <s v="1 (single)"/>
    <x v="1"/>
  </r>
  <r>
    <s v="be33f61fd2cab2493c81b0810b31da89"/>
    <n v="1"/>
    <x v="0"/>
    <n v="6"/>
    <n v="128.83"/>
    <s v="4-6 installments"/>
    <x v="1"/>
  </r>
  <r>
    <s v="44aa72f4eebc8c0ff7a3636f6369201b"/>
    <n v="2"/>
    <x v="2"/>
    <n v="1"/>
    <n v="8.32"/>
    <s v="1 (single)"/>
    <x v="6"/>
  </r>
  <r>
    <s v="7a8cc403293bdadea04f2c93aeb91a4c"/>
    <n v="1"/>
    <x v="1"/>
    <n v="1"/>
    <n v="2269.98"/>
    <s v="1 (single)"/>
    <x v="18"/>
  </r>
  <r>
    <s v="f1b0d64e31c26320c0447cd14d66f4bf"/>
    <n v="1"/>
    <x v="0"/>
    <n v="2"/>
    <n v="142.57"/>
    <s v="2-3 installments"/>
    <x v="17"/>
  </r>
  <r>
    <s v="e92dbc16b2df28e1edb1d957392cca07"/>
    <n v="1"/>
    <x v="0"/>
    <n v="1"/>
    <n v="5.02"/>
    <s v="1 (single)"/>
    <x v="0"/>
  </r>
  <r>
    <s v="a1e9b3d43fb2498d663c7b598876614b"/>
    <n v="1"/>
    <x v="1"/>
    <n v="1"/>
    <n v="88.72"/>
    <s v="1 (single)"/>
    <x v="12"/>
  </r>
  <r>
    <s v="c22cb502f983d9e8e08a8b6cf5e78727"/>
    <n v="1"/>
    <x v="0"/>
    <n v="6"/>
    <n v="861.76"/>
    <s v="4-6 installments"/>
    <x v="0"/>
  </r>
  <r>
    <s v="c19f4aa0a70f9b901b473677853e186c"/>
    <n v="1"/>
    <x v="0"/>
    <n v="2"/>
    <n v="26.29"/>
    <s v="2-3 installments"/>
    <x v="1"/>
  </r>
  <r>
    <s v="5f67e17e7b6a4989752e40276de7a0e7"/>
    <n v="1"/>
    <x v="0"/>
    <n v="10"/>
    <n v="412.16"/>
    <s v="7-10 installments"/>
    <x v="0"/>
  </r>
  <r>
    <s v="d64c8c262f2ffd8170c87e4d7e87d62b"/>
    <n v="1"/>
    <x v="0"/>
    <n v="2"/>
    <n v="29.6"/>
    <s v="2-3 installments"/>
    <x v="0"/>
  </r>
  <r>
    <s v="de623c0b6bb8c160e80eaacc3100433a"/>
    <n v="1"/>
    <x v="0"/>
    <n v="2"/>
    <n v="123.37"/>
    <s v="2-3 installments"/>
    <x v="1"/>
  </r>
  <r>
    <s v="0bfd90889de46373db5089b3bb941135"/>
    <n v="1"/>
    <x v="0"/>
    <n v="1"/>
    <n v="29.88"/>
    <s v="1 (single)"/>
    <x v="1"/>
  </r>
  <r>
    <s v="00c8be06a8029e300dabd52c7d4c6ad2"/>
    <n v="1"/>
    <x v="0"/>
    <n v="1"/>
    <n v="35"/>
    <s v="1 (single)"/>
    <x v="4"/>
  </r>
  <r>
    <s v="996776d8458d4b210ab2db71b6cc5e4a"/>
    <n v="1"/>
    <x v="0"/>
    <n v="1"/>
    <n v="83.23999999999999"/>
    <s v="1 (single)"/>
    <x v="12"/>
  </r>
  <r>
    <s v="098fa8e236952567d948321ee4684854"/>
    <n v="4"/>
    <x v="2"/>
    <n v="1"/>
    <n v="17.2"/>
    <s v="1 (single)"/>
    <x v="1"/>
  </r>
  <r>
    <s v="d8bd1a832e609b5dfb2e9ff4591720b8"/>
    <n v="1"/>
    <x v="0"/>
    <n v="4"/>
    <n v="99.90000000000001"/>
    <s v="4-6 installments"/>
    <x v="12"/>
  </r>
  <r>
    <s v="973548765ef313758de16c641c195baf"/>
    <n v="1"/>
    <x v="1"/>
    <n v="1"/>
    <n v="163.89"/>
    <s v="1 (single)"/>
    <x v="0"/>
  </r>
  <r>
    <s v="4e78772384a49c0cb9ec6c49530a98de"/>
    <n v="1"/>
    <x v="0"/>
    <n v="1"/>
    <n v="76.87"/>
    <s v="1 (single)"/>
    <x v="1"/>
  </r>
  <r>
    <s v="f65a0c0fc75a9ddad01b101ed5ae2e38"/>
    <n v="1"/>
    <x v="0"/>
    <n v="4"/>
    <n v="45.22"/>
    <s v="4-6 installments"/>
    <x v="4"/>
  </r>
  <r>
    <s v="d4c73de44c6a4b71eb3d06d3b362d57b"/>
    <n v="2"/>
    <x v="2"/>
    <n v="1"/>
    <n v="68.98999999999999"/>
    <s v="1 (single)"/>
    <x v="19"/>
  </r>
  <r>
    <s v="72cb6d46554fe12d2931f8c16f386f51"/>
    <n v="1"/>
    <x v="0"/>
    <n v="10"/>
    <n v="253.1"/>
    <s v="7-10 installments"/>
    <x v="14"/>
  </r>
  <r>
    <s v="78d54cc2c9c87e4bc2a38d1443d81cbd"/>
    <n v="1"/>
    <x v="0"/>
    <n v="2"/>
    <n v="56.07"/>
    <s v="2-3 installments"/>
    <x v="12"/>
  </r>
  <r>
    <s v="93afe3c6fc66e7f50b000e621fa6fa49"/>
    <n v="1"/>
    <x v="0"/>
    <n v="3"/>
    <n v="39.09"/>
    <s v="2-3 installments"/>
    <x v="1"/>
  </r>
  <r>
    <s v="825983820e200102c888befb401e0803"/>
    <n v="1"/>
    <x v="0"/>
    <n v="5"/>
    <n v="254.82"/>
    <s v="4-6 installments"/>
    <x v="14"/>
  </r>
  <r>
    <s v="6f00a39a2a8139be075d362106da2450"/>
    <n v="1"/>
    <x v="0"/>
    <n v="4"/>
    <n v="168.2"/>
    <s v="4-6 installments"/>
    <x v="12"/>
  </r>
  <r>
    <s v="0216ea85f929ce4795f933573c6bb055"/>
    <n v="1"/>
    <x v="2"/>
    <n v="1"/>
    <n v="89.06999999999999"/>
    <s v="1 (single)"/>
    <x v="1"/>
  </r>
  <r>
    <s v="eec253358dad1c219d0b7cebcb8d894f"/>
    <n v="1"/>
    <x v="0"/>
    <n v="3"/>
    <n v="78.41"/>
    <s v="2-3 installments"/>
    <x v="0"/>
  </r>
  <r>
    <s v="cd4e24fcdcb30525260f987517272999"/>
    <n v="1"/>
    <x v="1"/>
    <n v="1"/>
    <n v="112.08"/>
    <s v="1 (single)"/>
    <x v="1"/>
  </r>
  <r>
    <s v="f81cffddbb8c9cf0ccdd3a5a4161aa64"/>
    <n v="1"/>
    <x v="0"/>
    <n v="10"/>
    <n v="827"/>
    <s v="7-10 installments"/>
    <x v="4"/>
  </r>
  <r>
    <s v="ec1f164c3c36925c1bdb453446309891"/>
    <n v="1"/>
    <x v="1"/>
    <n v="1"/>
    <n v="85.5"/>
    <s v="1 (single)"/>
    <x v="9"/>
  </r>
  <r>
    <s v="7a4e109ca305e244583e6d58edbb3725"/>
    <n v="1"/>
    <x v="0"/>
    <n v="5"/>
    <n v="116.45"/>
    <s v="4-6 installments"/>
    <x v="1"/>
  </r>
  <r>
    <s v="78af2a39c54cf8bac845324f86cf81f0"/>
    <n v="1"/>
    <x v="0"/>
    <n v="3"/>
    <n v="34.51"/>
    <s v="2-3 installments"/>
    <x v="6"/>
  </r>
  <r>
    <s v="ca0869c7a30172e146311fba95983c2a"/>
    <n v="1"/>
    <x v="1"/>
    <n v="1"/>
    <n v="45.09"/>
    <s v="1 (single)"/>
    <x v="8"/>
  </r>
  <r>
    <s v="6b798131bceb2a16e7dc1c677fcba6c0"/>
    <n v="1"/>
    <x v="0"/>
    <n v="5"/>
    <n v="264.45"/>
    <s v="4-6 installments"/>
    <x v="20"/>
  </r>
  <r>
    <s v="0de5dbc9f3226761687d84b54057efba"/>
    <n v="1"/>
    <x v="0"/>
    <n v="1"/>
    <n v="73.89"/>
    <s v="1 (single)"/>
    <x v="20"/>
  </r>
  <r>
    <s v="e6204c89373bd96c022b142ac2ff1f27"/>
    <n v="1"/>
    <x v="0"/>
    <n v="3"/>
    <n v="381.88"/>
    <s v="2-3 installments"/>
    <x v="14"/>
  </r>
  <r>
    <s v="19d4c970e6cc7d33e2669b256238e307"/>
    <n v="1"/>
    <x v="1"/>
    <n v="1"/>
    <n v="58.3"/>
    <s v="1 (single)"/>
    <x v="12"/>
  </r>
  <r>
    <s v="a4ddd6b5c527bd3652847b3003b89cad"/>
    <n v="1"/>
    <x v="0"/>
    <n v="2"/>
    <n v="277.12"/>
    <s v="2-3 installments"/>
    <x v="1"/>
  </r>
  <r>
    <s v="df9cb95519f5099c6717f4f8b8633802"/>
    <n v="1"/>
    <x v="0"/>
    <n v="1"/>
    <n v="64"/>
    <s v="1 (single)"/>
    <x v="0"/>
  </r>
  <r>
    <s v="3762a969c4bee6842259e756e28a7467"/>
    <n v="1"/>
    <x v="1"/>
    <n v="1"/>
    <n v="76.02"/>
    <s v="1 (single)"/>
    <x v="1"/>
  </r>
  <r>
    <s v="49a87cbe0678fc2f068332f42fa05241"/>
    <n v="1"/>
    <x v="0"/>
    <n v="2"/>
    <n v="103.52"/>
    <s v="2-3 installments"/>
    <x v="1"/>
  </r>
  <r>
    <s v="5f0b8b7a4106112072d89904b2d237e1"/>
    <n v="1"/>
    <x v="1"/>
    <n v="1"/>
    <n v="255.08"/>
    <s v="1 (single)"/>
    <x v="0"/>
  </r>
  <r>
    <s v="920756b1d71382fbb42a0e9fd5b7e31b"/>
    <n v="2"/>
    <x v="2"/>
    <n v="1"/>
    <n v="80.58"/>
    <s v="1 (single)"/>
    <x v="12"/>
  </r>
  <r>
    <s v="070d0196420dc138bcfaa72cb10eea02"/>
    <n v="1"/>
    <x v="0"/>
    <n v="1"/>
    <n v="157.21"/>
    <s v="1 (single)"/>
    <x v="1"/>
  </r>
  <r>
    <s v="9580960c270d4525b7224af7ef41235a"/>
    <n v="1"/>
    <x v="0"/>
    <n v="2"/>
    <n v="47.42"/>
    <s v="2-3 installments"/>
    <x v="0"/>
  </r>
  <r>
    <s v="ef4d2d9564c616f5525660a63febb1b2"/>
    <n v="1"/>
    <x v="0"/>
    <n v="3"/>
    <n v="51.66"/>
    <s v="2-3 installments"/>
    <x v="0"/>
  </r>
  <r>
    <s v="cf418da45661447c99c40a5786bca1a8"/>
    <n v="1"/>
    <x v="0"/>
    <n v="5"/>
    <n v="139.5"/>
    <s v="4-6 installments"/>
    <x v="1"/>
  </r>
  <r>
    <s v="dd3a38574dce5ca54d9475f70832f21c"/>
    <n v="1"/>
    <x v="1"/>
    <n v="1"/>
    <n v="100.36"/>
    <s v="1 (single)"/>
    <x v="0"/>
  </r>
  <r>
    <s v="96950c37f6e45106dab4a4fd012e1ab9"/>
    <n v="1"/>
    <x v="1"/>
    <n v="1"/>
    <n v="270.55"/>
    <s v="1 (single)"/>
    <x v="1"/>
  </r>
  <r>
    <s v="9e1571408c90f2235bf00d6fd15f8d51"/>
    <n v="1"/>
    <x v="0"/>
    <n v="1"/>
    <n v="196.37"/>
    <s v="1 (single)"/>
    <x v="9"/>
  </r>
  <r>
    <s v="0faf8d02fc7c032316ae70b90e6e1fec"/>
    <n v="1"/>
    <x v="0"/>
    <n v="7"/>
    <n v="388.51"/>
    <s v="7-10 installments"/>
    <x v="20"/>
  </r>
  <r>
    <s v="25c570731859e7969527877f7d9375ae"/>
    <n v="1"/>
    <x v="0"/>
    <n v="2"/>
    <n v="93.43000000000001"/>
    <s v="2-3 installments"/>
    <x v="1"/>
  </r>
  <r>
    <s v="442651ec03ad04b3ba5cd034cc8853c8"/>
    <n v="1"/>
    <x v="0"/>
    <n v="1"/>
    <n v="54.1"/>
    <s v="1 (single)"/>
    <x v="12"/>
  </r>
  <r>
    <s v="ac00b2ff2ee93f4ac33b64cd6b656ab4"/>
    <n v="1"/>
    <x v="0"/>
    <n v="7"/>
    <n v="80.2"/>
    <s v="7-10 installments"/>
    <x v="8"/>
  </r>
  <r>
    <s v="71a88ca55a16c100b22fa5dace71266a"/>
    <n v="1"/>
    <x v="0"/>
    <n v="8"/>
    <n v="594.79"/>
    <s v="7-10 installments"/>
    <x v="12"/>
  </r>
  <r>
    <s v="e56d6fad37333104e525678504e3b8c3"/>
    <n v="1"/>
    <x v="0"/>
    <n v="1"/>
    <n v="109.02"/>
    <s v="1 (single)"/>
    <x v="12"/>
  </r>
  <r>
    <s v="750cb0e4a410a52a77ea1718a489393e"/>
    <n v="1"/>
    <x v="0"/>
    <n v="1"/>
    <n v="85.58"/>
    <s v="1 (single)"/>
    <x v="1"/>
  </r>
  <r>
    <s v="297a7adc75a9a48c518c7048426b9675"/>
    <n v="1"/>
    <x v="0"/>
    <n v="9"/>
    <n v="444.54"/>
    <s v="7-10 installments"/>
    <x v="1"/>
  </r>
  <r>
    <s v="81cb17fa8652482186e8184e2a418057"/>
    <n v="1"/>
    <x v="0"/>
    <n v="3"/>
    <n v="278.56"/>
    <s v="2-3 installments"/>
    <x v="1"/>
  </r>
  <r>
    <s v="fd8a4ea811ee69bff03043467e89ae9f"/>
    <n v="1"/>
    <x v="0"/>
    <n v="8"/>
    <n v="1391.13"/>
    <s v="7-10 installments"/>
    <x v="0"/>
  </r>
  <r>
    <s v="724f1ffc2af7bb0275a9c981cb21909a"/>
    <n v="1"/>
    <x v="0"/>
    <n v="9"/>
    <n v="188.5"/>
    <s v="7-10 installments"/>
    <x v="10"/>
  </r>
  <r>
    <s v="418b064f8c759c498dff85001d3428f7"/>
    <n v="1"/>
    <x v="0"/>
    <n v="1"/>
    <n v="168.92"/>
    <s v="1 (single)"/>
    <x v="1"/>
  </r>
  <r>
    <s v="fba03e479515f8c1325bb25a8704418c"/>
    <n v="1"/>
    <x v="0"/>
    <n v="3"/>
    <n v="92.29000000000001"/>
    <s v="2-3 installments"/>
    <x v="8"/>
  </r>
  <r>
    <s v="f0a855bc72e2b9252c598b6ca1c609cb"/>
    <n v="1"/>
    <x v="0"/>
    <n v="1"/>
    <n v="189.32"/>
    <s v="1 (single)"/>
    <x v="1"/>
  </r>
  <r>
    <s v="b52dc8a3dad74fe4f1eff8ed1e7bd6da"/>
    <n v="1"/>
    <x v="0"/>
    <n v="10"/>
    <n v="148.06"/>
    <s v="7-10 installments"/>
    <x v="6"/>
  </r>
  <r>
    <s v="2036e90fc219932b90e4da6211a01758"/>
    <n v="1"/>
    <x v="0"/>
    <n v="3"/>
    <n v="264.49"/>
    <s v="2-3 installments"/>
    <x v="0"/>
  </r>
  <r>
    <s v="6c110f11373e534d875da9554b318f26"/>
    <n v="1"/>
    <x v="0"/>
    <n v="1"/>
    <n v="26.38"/>
    <s v="1 (single)"/>
    <x v="1"/>
  </r>
  <r>
    <s v="1155a271e649284c3e901dbdda76e841"/>
    <n v="1"/>
    <x v="0"/>
    <n v="3"/>
    <n v="315.75"/>
    <s v="2-3 installments"/>
    <x v="1"/>
  </r>
  <r>
    <s v="7692d9058f8ce2c30f96713424aa3b12"/>
    <n v="1"/>
    <x v="0"/>
    <n v="1"/>
    <n v="47.53"/>
    <s v="1 (single)"/>
    <x v="20"/>
  </r>
  <r>
    <s v="e81515594e8f430f4a7ee18f26777091"/>
    <n v="1"/>
    <x v="0"/>
    <n v="4"/>
    <n v="126.88"/>
    <s v="4-6 installments"/>
    <x v="1"/>
  </r>
  <r>
    <s v="97d9d1b260af0792ba6514158fb10195"/>
    <n v="1"/>
    <x v="1"/>
    <n v="1"/>
    <n v="84.06"/>
    <s v="1 (single)"/>
    <x v="0"/>
  </r>
  <r>
    <s v="ad26e4a8efe8e2efdaf6964ea7932b62"/>
    <n v="1"/>
    <x v="1"/>
    <n v="1"/>
    <n v="142.54"/>
    <s v="1 (single)"/>
    <x v="3"/>
  </r>
  <r>
    <s v="9e40d6ad0e658dbe287498d89f222d18"/>
    <n v="1"/>
    <x v="0"/>
    <n v="2"/>
    <n v="195.13"/>
    <s v="2-3 installments"/>
    <x v="12"/>
  </r>
  <r>
    <s v="0e52eaa92a794742da29c413a23a7b80"/>
    <n v="1"/>
    <x v="0"/>
    <n v="2"/>
    <n v="137.93"/>
    <s v="2-3 installments"/>
    <x v="7"/>
  </r>
  <r>
    <s v="e0e2d0124d957b3ee9272b673f7e6e2d"/>
    <n v="1"/>
    <x v="0"/>
    <n v="5"/>
    <n v="97.92"/>
    <s v="4-6 installments"/>
    <x v="1"/>
  </r>
  <r>
    <s v="d1437fcc5adf19257e6e1bb890b6c94d"/>
    <n v="1"/>
    <x v="0"/>
    <n v="6"/>
    <n v="139.15"/>
    <s v="4-6 installments"/>
    <x v="12"/>
  </r>
  <r>
    <s v="eb3c2af8fb549b98c453e7bfb641da91"/>
    <n v="1"/>
    <x v="0"/>
    <n v="10"/>
    <n v="127.92"/>
    <s v="7-10 installments"/>
    <x v="0"/>
  </r>
  <r>
    <s v="c6a79749006273a0aa6567ddfd275527"/>
    <n v="1"/>
    <x v="1"/>
    <n v="1"/>
    <n v="66.81999999999999"/>
    <s v="1 (single)"/>
    <x v="4"/>
  </r>
  <r>
    <s v="b7379296b019454685a1d8bbd412f36a"/>
    <n v="1"/>
    <x v="0"/>
    <n v="3"/>
    <n v="546.03"/>
    <s v="2-3 installments"/>
    <x v="17"/>
  </r>
  <r>
    <s v="1566b03e9df5420213f4e45d3b753aa2"/>
    <n v="1"/>
    <x v="1"/>
    <n v="1"/>
    <n v="52.27"/>
    <s v="1 (single)"/>
    <x v="1"/>
  </r>
  <r>
    <s v="de09b3dcf54cf0c8f1f503336f3110b3"/>
    <n v="1"/>
    <x v="0"/>
    <n v="3"/>
    <n v="405.47"/>
    <s v="2-3 installments"/>
    <x v="4"/>
  </r>
  <r>
    <s v="2c3a5e5f5bc3ae78ed5748461e62d47d"/>
    <n v="1"/>
    <x v="0"/>
    <n v="1"/>
    <n v="69.73"/>
    <s v="1 (single)"/>
    <x v="1"/>
  </r>
  <r>
    <s v="a2e8c14e1bbbdda025349c95bbe7c5cf"/>
    <n v="1"/>
    <x v="0"/>
    <n v="5"/>
    <n v="142.61"/>
    <s v="4-6 installments"/>
    <x v="8"/>
  </r>
  <r>
    <s v="df2bdc45d6c56cd6dce35aea5c391f4e"/>
    <n v="1"/>
    <x v="0"/>
    <n v="1"/>
    <n v="69.97"/>
    <s v="1 (single)"/>
    <x v="6"/>
  </r>
  <r>
    <s v="06d8cb692ed19b092adaaf5337d01a39"/>
    <n v="1"/>
    <x v="0"/>
    <n v="2"/>
    <n v="227.6"/>
    <s v="2-3 installments"/>
    <x v="0"/>
  </r>
  <r>
    <s v="5933eca8bf39eb9b770be4f92e295796"/>
    <n v="1"/>
    <x v="0"/>
    <n v="4"/>
    <n v="203.75"/>
    <s v="4-6 installments"/>
    <x v="20"/>
  </r>
  <r>
    <s v="5f67873cb4b18c98b9f2015eaae0a752"/>
    <n v="1"/>
    <x v="1"/>
    <n v="1"/>
    <n v="76.08"/>
    <s v="1 (single)"/>
    <x v="1"/>
  </r>
  <r>
    <s v="76cd472371f3f40f4019938329d21ac7"/>
    <n v="1"/>
    <x v="1"/>
    <n v="1"/>
    <n v="219.73"/>
    <s v="1 (single)"/>
    <x v="1"/>
  </r>
  <r>
    <s v="24226bb79f1be40c60396cd457ada96e"/>
    <n v="1"/>
    <x v="0"/>
    <n v="6"/>
    <n v="68.13"/>
    <s v="4-6 installments"/>
    <x v="16"/>
  </r>
  <r>
    <s v="bc872fdadc90fb5e74184afcf627810a"/>
    <n v="1"/>
    <x v="1"/>
    <n v="1"/>
    <n v="98.7"/>
    <s v="1 (single)"/>
    <x v="1"/>
  </r>
  <r>
    <s v="dac88f3694b76d45f308db1039604606"/>
    <n v="1"/>
    <x v="0"/>
    <n v="3"/>
    <n v="163.65"/>
    <s v="2-3 installments"/>
    <x v="1"/>
  </r>
  <r>
    <s v="83c7e450050581ef4de4b03199ccc1f1"/>
    <n v="3"/>
    <x v="2"/>
    <n v="1"/>
    <n v="3.61"/>
    <s v="1 (single)"/>
    <x v="0"/>
  </r>
  <r>
    <s v="defa35b1f40e19ddeea7aa2aadb0ef3f"/>
    <n v="1"/>
    <x v="1"/>
    <n v="1"/>
    <n v="64.09999999999999"/>
    <s v="1 (single)"/>
    <x v="8"/>
  </r>
  <r>
    <s v="51bad80ba72ab8a453ed649e57f720d8"/>
    <n v="1"/>
    <x v="0"/>
    <n v="1"/>
    <n v="29.47"/>
    <s v="1 (single)"/>
    <x v="1"/>
  </r>
  <r>
    <s v="e1ffdd8e1b12edd5af26c00ed9320af0"/>
    <n v="1"/>
    <x v="0"/>
    <n v="6"/>
    <n v="94.8"/>
    <s v="4-6 installments"/>
    <x v="4"/>
  </r>
  <r>
    <s v="b8dc70a6cd6d0673592fae22d170ea14"/>
    <n v="1"/>
    <x v="0"/>
    <n v="4"/>
    <n v="68.03"/>
    <s v="4-6 installments"/>
    <x v="12"/>
  </r>
  <r>
    <s v="b7150d703d0836a5c8bd270b64d307e7"/>
    <n v="1"/>
    <x v="1"/>
    <n v="1"/>
    <n v="319.96"/>
    <s v="1 (single)"/>
    <x v="12"/>
  </r>
  <r>
    <s v="b82cf5fe4911adae1a6d2c4b171ec237"/>
    <n v="1"/>
    <x v="1"/>
    <n v="1"/>
    <n v="90.84"/>
    <s v="1 (single)"/>
    <x v="1"/>
  </r>
  <r>
    <s v="4f0b86c3487e56b6e9594e9dfdb5d70c"/>
    <n v="1"/>
    <x v="0"/>
    <n v="1"/>
    <n v="59.08"/>
    <s v="1 (single)"/>
    <x v="3"/>
  </r>
  <r>
    <s v="f1462fd2d8a35339426c88472ba32354"/>
    <n v="1"/>
    <x v="0"/>
    <n v="8"/>
    <n v="86.02"/>
    <s v="7-10 installments"/>
    <x v="1"/>
  </r>
  <r>
    <s v="8c224eb700e9dd039606fbfd1ca725f5"/>
    <n v="1"/>
    <x v="0"/>
    <n v="1"/>
    <n v="53.22"/>
    <s v="1 (single)"/>
    <x v="0"/>
  </r>
  <r>
    <s v="33dea0203a24cd38fb9a7f8ee4bbe0ee"/>
    <n v="1"/>
    <x v="0"/>
    <n v="3"/>
    <n v="199.08"/>
    <s v="2-3 installments"/>
    <x v="1"/>
  </r>
  <r>
    <s v="a111e0cee7dde2bb68cfb7cd18a8a914"/>
    <n v="1"/>
    <x v="0"/>
    <n v="1"/>
    <n v="5.65"/>
    <s v="1 (single)"/>
    <x v="1"/>
  </r>
  <r>
    <s v="88d29e2e31284a2d643ca7a77458675d"/>
    <n v="1"/>
    <x v="0"/>
    <n v="1"/>
    <n v="108.29"/>
    <s v="1 (single)"/>
    <x v="0"/>
  </r>
  <r>
    <s v="372eb74837659ae6a3bc25f662bfa2ff"/>
    <n v="1"/>
    <x v="0"/>
    <n v="3"/>
    <n v="69.25"/>
    <s v="2-3 installments"/>
    <x v="9"/>
  </r>
  <r>
    <s v="de6ed885a8151d0cee622e51585ff6c7"/>
    <n v="1"/>
    <x v="0"/>
    <n v="1"/>
    <n v="4.51"/>
    <s v="1 (single)"/>
    <x v="14"/>
  </r>
  <r>
    <s v="8a531931fb00c5c35c96c51a58fe6746"/>
    <n v="1"/>
    <x v="0"/>
    <n v="6"/>
    <n v="223.14"/>
    <s v="4-6 installments"/>
    <x v="1"/>
  </r>
  <r>
    <s v="9fbfe9199f9a0440a9f57f31c57ccc21"/>
    <n v="1"/>
    <x v="1"/>
    <n v="1"/>
    <n v="130.26"/>
    <s v="1 (single)"/>
    <x v="1"/>
  </r>
  <r>
    <s v="641292e8fd78ba42f0c7ae8786620a83"/>
    <n v="1"/>
    <x v="0"/>
    <n v="1"/>
    <n v="118.23"/>
    <s v="1 (single)"/>
    <x v="16"/>
  </r>
  <r>
    <s v="3f78a6201286f6b6bcffb1a2b883b1f5"/>
    <n v="1"/>
    <x v="0"/>
    <n v="1"/>
    <n v="92.44"/>
    <s v="1 (single)"/>
    <x v="5"/>
  </r>
  <r>
    <s v="9d53d672d0f8a9f2884dbf37bbb4d7fc"/>
    <n v="1"/>
    <x v="0"/>
    <n v="8"/>
    <n v="556.09"/>
    <s v="7-10 installments"/>
    <x v="0"/>
  </r>
  <r>
    <s v="adb295eaa7acf068902018c99076d0a5"/>
    <n v="1"/>
    <x v="0"/>
    <n v="3"/>
    <n v="64.62"/>
    <s v="2-3 installments"/>
    <x v="1"/>
  </r>
  <r>
    <s v="5f15f0c533a12e29594c41ac50ce1379"/>
    <n v="1"/>
    <x v="0"/>
    <n v="2"/>
    <n v="453.92"/>
    <s v="2-3 installments"/>
    <x v="17"/>
  </r>
  <r>
    <s v="15b5597f4ace3db6ea01c54d433187ce"/>
    <n v="1"/>
    <x v="0"/>
    <n v="8"/>
    <n v="414.04"/>
    <s v="7-10 installments"/>
    <x v="3"/>
  </r>
  <r>
    <s v="63ac66255bb4562cd506681eb19c5be4"/>
    <n v="1"/>
    <x v="0"/>
    <n v="1"/>
    <n v="110.44"/>
    <s v="1 (single)"/>
    <x v="1"/>
  </r>
  <r>
    <s v="19b86ff7894bf15308ebd66e4158b236"/>
    <n v="1"/>
    <x v="1"/>
    <n v="1"/>
    <n v="376.76"/>
    <s v="1 (single)"/>
    <x v="1"/>
  </r>
  <r>
    <s v="c17b377c10026e36286772008451d021"/>
    <n v="1"/>
    <x v="1"/>
    <n v="1"/>
    <n v="147.94"/>
    <s v="1 (single)"/>
    <x v="1"/>
  </r>
  <r>
    <s v="663918d7ceace41e4d29388d75162e8b"/>
    <n v="1"/>
    <x v="0"/>
    <n v="1"/>
    <n v="42.27"/>
    <s v="1 (single)"/>
    <x v="1"/>
  </r>
  <r>
    <s v="99f6d132908e686db5ad8db097e76aa3"/>
    <n v="1"/>
    <x v="0"/>
    <n v="2"/>
    <n v="110.7"/>
    <s v="2-3 installments"/>
    <x v="1"/>
  </r>
  <r>
    <s v="ab6087eb8ea6d8f8a36d6e787567bc64"/>
    <n v="1"/>
    <x v="0"/>
    <n v="4"/>
    <n v="44.09"/>
    <s v="4-6 installments"/>
    <x v="4"/>
  </r>
  <r>
    <s v="ed552069bc1dfbbae315ecf454b1e5d0"/>
    <n v="1"/>
    <x v="0"/>
    <n v="1"/>
    <n v="63.86"/>
    <s v="1 (single)"/>
    <x v="1"/>
  </r>
  <r>
    <s v="ae2ee748fed0ababe6ae778cfb2acf94"/>
    <n v="1"/>
    <x v="0"/>
    <n v="3"/>
    <n v="153.96"/>
    <s v="2-3 installments"/>
    <x v="12"/>
  </r>
  <r>
    <s v="50bc77ecaaa29748406a1e7fe4fe22fb"/>
    <n v="1"/>
    <x v="0"/>
    <n v="5"/>
    <n v="114.14"/>
    <s v="4-6 installments"/>
    <x v="1"/>
  </r>
  <r>
    <s v="c1537716d87dfc2db77ca47339953af0"/>
    <n v="1"/>
    <x v="0"/>
    <n v="2"/>
    <n v="168.58"/>
    <s v="2-3 installments"/>
    <x v="8"/>
  </r>
  <r>
    <s v="c91255e49926cfb63353034df59a25d5"/>
    <n v="1"/>
    <x v="0"/>
    <n v="1"/>
    <n v="30.69"/>
    <s v="1 (single)"/>
    <x v="1"/>
  </r>
  <r>
    <s v="226e081eeb9e359389b212a6b26f84dd"/>
    <n v="1"/>
    <x v="0"/>
    <n v="3"/>
    <n v="165.46"/>
    <s v="2-3 installments"/>
    <x v="1"/>
  </r>
  <r>
    <s v="9f59e3048b31d71c3aeec67a15467426"/>
    <n v="1"/>
    <x v="0"/>
    <n v="2"/>
    <n v="185.18"/>
    <s v="2-3 installments"/>
    <x v="1"/>
  </r>
  <r>
    <s v="808a117545d27f5c0ea7cad158f70600"/>
    <n v="4"/>
    <x v="2"/>
    <n v="1"/>
    <n v="16.48"/>
    <s v="1 (single)"/>
    <x v="4"/>
  </r>
  <r>
    <s v="4f6e86f404fab64c41e4e17b71ae65e4"/>
    <n v="1"/>
    <x v="0"/>
    <n v="7"/>
    <n v="71.89"/>
    <s v="7-10 installments"/>
    <x v="1"/>
  </r>
  <r>
    <s v="81c684bc700b0e67cd0461f8f1216b0b"/>
    <n v="1"/>
    <x v="1"/>
    <n v="1"/>
    <n v="85.89"/>
    <s v="1 (single)"/>
    <x v="20"/>
  </r>
  <r>
    <s v="82101da55cd8646eed9d29379b7b2777"/>
    <n v="1"/>
    <x v="0"/>
    <n v="1"/>
    <n v="167.2"/>
    <s v="1 (single)"/>
    <x v="7"/>
  </r>
  <r>
    <s v="e29968d0d7fad6eb512591f25eca27dc"/>
    <n v="1"/>
    <x v="0"/>
    <n v="3"/>
    <n v="158.86"/>
    <s v="2-3 installments"/>
    <x v="3"/>
  </r>
  <r>
    <s v="2a4a61e33c241879042d95af560f9bd0"/>
    <n v="1"/>
    <x v="1"/>
    <n v="1"/>
    <n v="45.01"/>
    <s v="1 (single)"/>
    <x v="1"/>
  </r>
  <r>
    <s v="fa501c06e7a60e98b43e678fd5205c37"/>
    <n v="1"/>
    <x v="0"/>
    <n v="2"/>
    <n v="200.33"/>
    <s v="2-3 installments"/>
    <x v="12"/>
  </r>
  <r>
    <s v="557d6978e67b46040feebb5bf50e62d2"/>
    <n v="1"/>
    <x v="1"/>
    <n v="1"/>
    <n v="47.84"/>
    <s v="1 (single)"/>
    <x v="12"/>
  </r>
  <r>
    <s v="59ec56fb4a12d230d24b71e77b3bda8e"/>
    <n v="1"/>
    <x v="0"/>
    <n v="10"/>
    <n v="102.66"/>
    <s v="7-10 installments"/>
    <x v="20"/>
  </r>
  <r>
    <s v="f62c75a1e0b4e381aab33418a63670a4"/>
    <n v="1"/>
    <x v="0"/>
    <n v="1"/>
    <n v="222.82"/>
    <s v="1 (single)"/>
    <x v="1"/>
  </r>
  <r>
    <s v="681520892dd4126ee802bcd5aca41c73"/>
    <n v="1"/>
    <x v="0"/>
    <n v="1"/>
    <n v="98.22"/>
    <s v="1 (single)"/>
    <x v="12"/>
  </r>
  <r>
    <s v="ecfafbdac2fa97abd625bb499d83c50a"/>
    <n v="1"/>
    <x v="0"/>
    <n v="3"/>
    <n v="194.8"/>
    <s v="2-3 installments"/>
    <x v="1"/>
  </r>
  <r>
    <s v="2067e6809c31a615c37a470db2e6bf89"/>
    <n v="1"/>
    <x v="0"/>
    <n v="4"/>
    <n v="222.04"/>
    <s v="4-6 installments"/>
    <x v="8"/>
  </r>
  <r>
    <s v="6f845696f97dbd80eb0bc519f70127a7"/>
    <n v="1"/>
    <x v="0"/>
    <n v="1"/>
    <n v="4.38"/>
    <s v="1 (single)"/>
    <x v="4"/>
  </r>
  <r>
    <s v="1e87c390d13bfd98cb5d56ae28b3c86a"/>
    <n v="1"/>
    <x v="0"/>
    <n v="2"/>
    <n v="155.23"/>
    <s v="2-3 installments"/>
    <x v="1"/>
  </r>
  <r>
    <s v="987d15d9243956e5c58e1f2bfeeea98c"/>
    <n v="1"/>
    <x v="0"/>
    <n v="5"/>
    <n v="189.68"/>
    <s v="4-6 installments"/>
    <x v="12"/>
  </r>
  <r>
    <s v="65e58aacdb27163c49aeb7382b07efb3"/>
    <n v="1"/>
    <x v="1"/>
    <n v="1"/>
    <n v="41.64"/>
    <s v="1 (single)"/>
    <x v="1"/>
  </r>
  <r>
    <s v="a2ad11ea44d93d936c3189c9975fe062"/>
    <n v="1"/>
    <x v="0"/>
    <n v="2"/>
    <n v="164.16"/>
    <s v="2-3 installments"/>
    <x v="8"/>
  </r>
  <r>
    <s v="3cd800ca7c2571661a5d8f0fe9053536"/>
    <n v="1"/>
    <x v="0"/>
    <n v="1"/>
    <n v="184.26"/>
    <s v="1 (single)"/>
    <x v="12"/>
  </r>
  <r>
    <s v="7d02110248a5338cf23b3878134147db"/>
    <n v="1"/>
    <x v="1"/>
    <n v="1"/>
    <n v="65.7"/>
    <s v="1 (single)"/>
    <x v="0"/>
  </r>
  <r>
    <s v="1a5c38fbcc67a6ffb19496befa8e96a3"/>
    <n v="1"/>
    <x v="0"/>
    <n v="8"/>
    <n v="255"/>
    <s v="7-10 installments"/>
    <x v="14"/>
  </r>
  <r>
    <s v="8e174b9cd64ee2b9237c3f62c3001203"/>
    <n v="1"/>
    <x v="0"/>
    <n v="5"/>
    <n v="118.65"/>
    <s v="4-6 installments"/>
    <x v="1"/>
  </r>
  <r>
    <s v="dc43b4be2ecaa2252af476b7f87f01a8"/>
    <n v="1"/>
    <x v="0"/>
    <n v="1"/>
    <n v="32.38"/>
    <s v="1 (single)"/>
    <x v="1"/>
  </r>
  <r>
    <s v="d83d299f99cc0cc92038c685c73f60d6"/>
    <n v="1"/>
    <x v="0"/>
    <n v="5"/>
    <n v="111.74"/>
    <s v="4-6 installments"/>
    <x v="12"/>
  </r>
  <r>
    <s v="ccf804e764ed5650cd8759557269dc13"/>
    <n v="13"/>
    <x v="2"/>
    <n v="1"/>
    <n v="1.04"/>
    <s v="1 (single)"/>
    <x v="1"/>
  </r>
  <r>
    <s v="318a41eb5de685684d15e6ce68fa5ab7"/>
    <n v="1"/>
    <x v="0"/>
    <n v="3"/>
    <n v="59"/>
    <s v="2-3 installments"/>
    <x v="1"/>
  </r>
  <r>
    <s v="9b4b9dac4727545d6a2a43633e62faf9"/>
    <n v="1"/>
    <x v="1"/>
    <n v="1"/>
    <n v="116.3"/>
    <s v="1 (single)"/>
    <x v="8"/>
  </r>
  <r>
    <s v="a719d9c7b821a18da2ea4ddba7f3400d"/>
    <n v="1"/>
    <x v="0"/>
    <n v="10"/>
    <n v="216.83"/>
    <s v="7-10 installments"/>
    <x v="20"/>
  </r>
  <r>
    <s v="49c4651b7977ce5c9f2d30aa763a8ae2"/>
    <n v="1"/>
    <x v="1"/>
    <n v="1"/>
    <n v="64.14"/>
    <s v="1 (single)"/>
    <x v="17"/>
  </r>
  <r>
    <s v="e1fb73a7a364bc2406681b3e16010660"/>
    <n v="1"/>
    <x v="0"/>
    <n v="10"/>
    <n v="563.45"/>
    <s v="7-10 installments"/>
    <x v="1"/>
  </r>
  <r>
    <s v="5f63452c08b9ce323d5c4d3d51c8f839"/>
    <n v="1"/>
    <x v="0"/>
    <n v="3"/>
    <n v="213.9"/>
    <s v="2-3 installments"/>
    <x v="1"/>
  </r>
  <r>
    <s v="a24e28c5eac9b7e62c315eb54a21a1e0"/>
    <n v="1"/>
    <x v="1"/>
    <n v="1"/>
    <n v="148.22"/>
    <s v="1 (single)"/>
    <x v="13"/>
  </r>
  <r>
    <s v="67604c69e12e3ff76b5a2379ba3abc51"/>
    <n v="1"/>
    <x v="1"/>
    <n v="1"/>
    <n v="70.14"/>
    <s v="1 (single)"/>
    <x v="6"/>
  </r>
  <r>
    <s v="1ecf4482aed348ce31d720182b3d2164"/>
    <n v="1"/>
    <x v="0"/>
    <n v="2"/>
    <n v="85.14"/>
    <s v="2-3 installments"/>
    <x v="1"/>
  </r>
  <r>
    <s v="4686a4da19a101001bd53960ae99feae"/>
    <n v="1"/>
    <x v="0"/>
    <n v="1"/>
    <n v="193.98"/>
    <s v="1 (single)"/>
    <x v="0"/>
  </r>
  <r>
    <s v="35fa6439ba94d9ae82eb04e05b5f0cfa"/>
    <n v="1"/>
    <x v="0"/>
    <n v="3"/>
    <n v="151.35"/>
    <s v="2-3 installments"/>
    <x v="20"/>
  </r>
  <r>
    <s v="9064fc8504c44f267ab2b72c9175b853"/>
    <n v="1"/>
    <x v="0"/>
    <n v="1"/>
    <n v="206.07"/>
    <s v="1 (single)"/>
    <x v="1"/>
  </r>
  <r>
    <s v="7c98aef9609a230634a1cc10aa7ff5de"/>
    <n v="1"/>
    <x v="1"/>
    <n v="1"/>
    <n v="428.08"/>
    <s v="1 (single)"/>
    <x v="4"/>
  </r>
  <r>
    <s v="86aac59946aefa2672ebf7d495980b27"/>
    <n v="1"/>
    <x v="0"/>
    <n v="5"/>
    <n v="92.16"/>
    <s v="4-6 installments"/>
    <x v="0"/>
  </r>
  <r>
    <s v="fb11780dd534a4af0611d27c007b88b0"/>
    <n v="1"/>
    <x v="0"/>
    <n v="3"/>
    <n v="243.57"/>
    <s v="2-3 installments"/>
    <x v="14"/>
  </r>
  <r>
    <s v="1651e8159581ae560e31bcd322831f89"/>
    <n v="1"/>
    <x v="0"/>
    <n v="2"/>
    <n v="58.27"/>
    <s v="2-3 installments"/>
    <x v="1"/>
  </r>
  <r>
    <s v="ba9c3da1371e15178fa1a6f6bc8be6b2"/>
    <n v="1"/>
    <x v="0"/>
    <n v="6"/>
    <n v="201.55"/>
    <s v="4-6 installments"/>
    <x v="17"/>
  </r>
  <r>
    <s v="c1d674e39c5817a71ecd386821d865c4"/>
    <n v="1"/>
    <x v="0"/>
    <n v="2"/>
    <n v="68.64"/>
    <s v="2-3 installments"/>
    <x v="1"/>
  </r>
  <r>
    <s v="2e85393d4ab82c2f5b44528d8a551606"/>
    <n v="1"/>
    <x v="0"/>
    <n v="4"/>
    <n v="98.65000000000001"/>
    <s v="4-6 installments"/>
    <x v="7"/>
  </r>
  <r>
    <s v="e173f7fa910d8a5f30ceb0677f70d9e9"/>
    <n v="1"/>
    <x v="0"/>
    <n v="1"/>
    <n v="208.88"/>
    <s v="1 (single)"/>
    <x v="1"/>
  </r>
  <r>
    <s v="e099addc2ac0e7bfa3f4e976fca59f99"/>
    <n v="1"/>
    <x v="0"/>
    <n v="3"/>
    <n v="76.69"/>
    <s v="2-3 installments"/>
    <x v="9"/>
  </r>
  <r>
    <s v="369cb139024a5e7dcc497edd71a6f244"/>
    <n v="1"/>
    <x v="0"/>
    <n v="1"/>
    <n v="13.1"/>
    <s v="1 (single)"/>
    <x v="6"/>
  </r>
  <r>
    <s v="bbd075138de407e9200e1ea630a57227"/>
    <n v="1"/>
    <x v="0"/>
    <n v="1"/>
    <n v="32.98"/>
    <s v="1 (single)"/>
    <x v="1"/>
  </r>
  <r>
    <s v="206a3a8906ca90cfd9c9d3b330e518d3"/>
    <n v="1"/>
    <x v="1"/>
    <n v="1"/>
    <n v="35.14"/>
    <s v="1 (single)"/>
    <x v="1"/>
  </r>
  <r>
    <s v="e97f2ab00999396915482eda86838b33"/>
    <n v="1"/>
    <x v="1"/>
    <n v="1"/>
    <n v="43"/>
    <s v="1 (single)"/>
    <x v="7"/>
  </r>
  <r>
    <s v="5d062811114a1d4fa25eeb314ae05bb1"/>
    <n v="1"/>
    <x v="0"/>
    <n v="2"/>
    <n v="128.43"/>
    <s v="2-3 installments"/>
    <x v="16"/>
  </r>
  <r>
    <s v="74bb37ec1177c69720bff87b248233cc"/>
    <n v="1"/>
    <x v="1"/>
    <n v="1"/>
    <n v="623.6799999999999"/>
    <s v="1 (single)"/>
    <x v="1"/>
  </r>
  <r>
    <s v="fc746d47c955d1db95910a81fb288e23"/>
    <n v="1"/>
    <x v="0"/>
    <n v="2"/>
    <n v="144.58"/>
    <s v="2-3 installments"/>
    <x v="1"/>
  </r>
  <r>
    <s v="08f616b964002ad1bc12de1069f82edd"/>
    <n v="1"/>
    <x v="0"/>
    <n v="1"/>
    <n v="56.6"/>
    <s v="1 (single)"/>
    <x v="12"/>
  </r>
  <r>
    <s v="cf101c3abd3c061ca9f78c1bbb1125af"/>
    <n v="13"/>
    <x v="2"/>
    <n v="1"/>
    <n v="0.68"/>
    <s v="1 (single)"/>
    <x v="1"/>
  </r>
  <r>
    <s v="99dd7eacf34dfd90a3277bdcdfb454ac"/>
    <n v="1"/>
    <x v="1"/>
    <n v="1"/>
    <n v="33.84"/>
    <s v="1 (single)"/>
    <x v="1"/>
  </r>
  <r>
    <s v="384d96ed56bf3f9dfecc4e2c539111a7"/>
    <n v="1"/>
    <x v="0"/>
    <n v="6"/>
    <n v="293.36"/>
    <s v="4-6 installments"/>
    <x v="1"/>
  </r>
  <r>
    <s v="1384f5f2f4532f5b9fa0f6cadafc93cf"/>
    <n v="1"/>
    <x v="0"/>
    <n v="1"/>
    <n v="72.18000000000001"/>
    <s v="1 (single)"/>
    <x v="12"/>
  </r>
  <r>
    <s v="624dc7bbc5e8bce830fd84e8ba75da2e"/>
    <n v="1"/>
    <x v="0"/>
    <n v="2"/>
    <n v="44.41"/>
    <s v="2-3 installments"/>
    <x v="1"/>
  </r>
  <r>
    <s v="f49f77badfc3933812e76370092e7995"/>
    <n v="1"/>
    <x v="1"/>
    <n v="1"/>
    <n v="77.11"/>
    <s v="1 (single)"/>
    <x v="0"/>
  </r>
  <r>
    <s v="5f78b53dcbc5aa24a395bc521fbf4abd"/>
    <n v="1"/>
    <x v="1"/>
    <n v="1"/>
    <n v="61.4"/>
    <s v="1 (single)"/>
    <x v="7"/>
  </r>
  <r>
    <s v="1f6ff1cb25a63092474cd3c83cfd9776"/>
    <n v="1"/>
    <x v="0"/>
    <n v="1"/>
    <n v="266.04"/>
    <s v="1 (single)"/>
    <x v="12"/>
  </r>
  <r>
    <s v="33fc7baa13a1f53c49812053516172e7"/>
    <n v="1"/>
    <x v="0"/>
    <n v="4"/>
    <n v="94.14"/>
    <s v="4-6 installments"/>
    <x v="12"/>
  </r>
  <r>
    <s v="7059e298ca1c44f113a32fe9719bc4a4"/>
    <n v="1"/>
    <x v="0"/>
    <n v="1"/>
    <n v="41.13"/>
    <s v="1 (single)"/>
    <x v="1"/>
  </r>
  <r>
    <s v="2a3a13617346c0fca6180bbf422d7542"/>
    <n v="1"/>
    <x v="0"/>
    <n v="7"/>
    <n v="169.09"/>
    <s v="7-10 installments"/>
    <x v="1"/>
  </r>
  <r>
    <s v="5f5fda6bb6bf0aa8f49f50506b1584ca"/>
    <n v="1"/>
    <x v="0"/>
    <n v="10"/>
    <n v="319.45"/>
    <s v="7-10 installments"/>
    <x v="6"/>
  </r>
  <r>
    <s v="112909cbca6ebc18ce400189ea165cae"/>
    <n v="1"/>
    <x v="0"/>
    <n v="6"/>
    <n v="425.27"/>
    <s v="4-6 installments"/>
    <x v="1"/>
  </r>
  <r>
    <s v="ecc8938463a0c1e33dc2b5d4e1139146"/>
    <n v="1"/>
    <x v="0"/>
    <n v="1"/>
    <n v="42.36"/>
    <s v="1 (single)"/>
    <x v="8"/>
  </r>
  <r>
    <s v="a3595c53ef721a1b9525a8ea6e4400a8"/>
    <n v="1"/>
    <x v="1"/>
    <n v="1"/>
    <n v="185.61"/>
    <s v="1 (single)"/>
    <x v="14"/>
  </r>
  <r>
    <s v="848963795b4b330df0a7c238b12f76ce"/>
    <n v="1"/>
    <x v="0"/>
    <n v="7"/>
    <n v="72.95999999999999"/>
    <s v="7-10 installments"/>
    <x v="1"/>
  </r>
  <r>
    <s v="4f248cce45f86c074a86cbf117d2b1b5"/>
    <n v="1"/>
    <x v="0"/>
    <n v="1"/>
    <n v="94.62"/>
    <s v="1 (single)"/>
    <x v="12"/>
  </r>
  <r>
    <s v="4ea0ef9a772da79c6afd8ebc69ee008c"/>
    <n v="1"/>
    <x v="0"/>
    <n v="4"/>
    <n v="84.69"/>
    <s v="4-6 installments"/>
    <x v="6"/>
  </r>
  <r>
    <s v="1f4994f63a494cae176662935b4a8342"/>
    <n v="1"/>
    <x v="0"/>
    <n v="4"/>
    <n v="334.8"/>
    <s v="4-6 installments"/>
    <x v="9"/>
  </r>
  <r>
    <s v="6898fdd117fe6ca4f9b01eb03005d9a9"/>
    <n v="1"/>
    <x v="0"/>
    <n v="2"/>
    <n v="293.22"/>
    <s v="2-3 installments"/>
    <x v="12"/>
  </r>
  <r>
    <s v="cfb25af2ff2642d7d6fad1a71d577e0f"/>
    <n v="1"/>
    <x v="0"/>
    <n v="1"/>
    <n v="292.11"/>
    <s v="1 (single)"/>
    <x v="1"/>
  </r>
  <r>
    <s v="fa6d3eb110ceb1c2b98c7d158c6d1671"/>
    <n v="1"/>
    <x v="0"/>
    <n v="1"/>
    <n v="123.34"/>
    <s v="1 (single)"/>
    <x v="1"/>
  </r>
  <r>
    <s v="afaee45f0a9f01571cc18395ecc4ad0e"/>
    <n v="1"/>
    <x v="0"/>
    <n v="3"/>
    <n v="82.65000000000001"/>
    <s v="2-3 installments"/>
    <x v="1"/>
  </r>
  <r>
    <s v="ab02e1347f5a89f4142106cad4f9f7f8"/>
    <n v="1"/>
    <x v="0"/>
    <n v="3"/>
    <n v="35.79"/>
    <s v="2-3 installments"/>
    <x v="1"/>
  </r>
  <r>
    <s v="2abc183ed563bc04debbc0e9cd90c220"/>
    <n v="1"/>
    <x v="1"/>
    <n v="1"/>
    <n v="156.22"/>
    <s v="1 (single)"/>
    <x v="1"/>
  </r>
  <r>
    <s v="456b2b77d664db894d3aeef5ccbedc4e"/>
    <n v="1"/>
    <x v="0"/>
    <n v="4"/>
    <n v="45.24"/>
    <s v="4-6 installments"/>
    <x v="1"/>
  </r>
  <r>
    <s v="1f7e72019fe94655c9b15feae3c2b2b5"/>
    <n v="1"/>
    <x v="3"/>
    <n v="1"/>
    <n v="46.58"/>
    <s v="1 (single)"/>
    <x v="1"/>
  </r>
  <r>
    <s v="b543e95769f2da5f435df6a8ccb13eb6"/>
    <n v="1"/>
    <x v="0"/>
    <n v="2"/>
    <n v="32.38"/>
    <s v="2-3 installments"/>
    <x v="1"/>
  </r>
  <r>
    <s v="aa0b425987bdeae4a29c616a2bc3a08a"/>
    <n v="1"/>
    <x v="0"/>
    <n v="2"/>
    <n v="631.91"/>
    <s v="2-3 installments"/>
    <x v="1"/>
  </r>
  <r>
    <s v="a4d8b3c1132983dfcb92224110473f5d"/>
    <n v="1"/>
    <x v="0"/>
    <n v="5"/>
    <n v="58.59"/>
    <s v="4-6 installments"/>
    <x v="12"/>
  </r>
  <r>
    <s v="2380ca3ffd1097862f0f1f9b8f7c566f"/>
    <n v="1"/>
    <x v="0"/>
    <n v="9"/>
    <n v="91.19"/>
    <s v="7-10 installments"/>
    <x v="6"/>
  </r>
  <r>
    <s v="8a5df58ab18abdaa52f8f595c1af1197"/>
    <n v="1"/>
    <x v="0"/>
    <n v="3"/>
    <n v="245.19"/>
    <s v="2-3 installments"/>
    <x v="12"/>
  </r>
  <r>
    <s v="5c92575d54d9782d6f943b342d27646f"/>
    <n v="1"/>
    <x v="0"/>
    <n v="8"/>
    <n v="178.34"/>
    <s v="7-10 installments"/>
    <x v="1"/>
  </r>
  <r>
    <s v="1b00c25be45a0f9ab100986981fb084d"/>
    <n v="1"/>
    <x v="0"/>
    <n v="5"/>
    <n v="62.91"/>
    <s v="4-6 installments"/>
    <x v="1"/>
  </r>
  <r>
    <s v="01358622f65717728b3b2ec2cf4e8812"/>
    <n v="2"/>
    <x v="0"/>
    <n v="1"/>
    <n v="14.8"/>
    <s v="1 (single)"/>
    <x v="1"/>
  </r>
  <r>
    <s v="3ffa506c19577dce30f9dbce07028c38"/>
    <n v="1"/>
    <x v="0"/>
    <n v="4"/>
    <n v="199.36"/>
    <s v="4-6 installments"/>
    <x v="1"/>
  </r>
  <r>
    <s v="bb39656e25b904a5f69ff53ab7d0d9e9"/>
    <n v="1"/>
    <x v="0"/>
    <n v="3"/>
    <n v="75.48"/>
    <s v="2-3 installments"/>
    <x v="1"/>
  </r>
  <r>
    <s v="df5f09e5abe6a879e4c73dab4eacc0fd"/>
    <n v="1"/>
    <x v="0"/>
    <n v="8"/>
    <n v="170.71"/>
    <s v="7-10 installments"/>
    <x v="6"/>
  </r>
  <r>
    <s v="ecc812c240c4f03824a3c5d7e3b6d351"/>
    <n v="1"/>
    <x v="0"/>
    <n v="1"/>
    <n v="96.12"/>
    <s v="1 (single)"/>
    <x v="1"/>
  </r>
  <r>
    <s v="9988bc711d2d6fead4af40481ff5de63"/>
    <n v="1"/>
    <x v="0"/>
    <n v="1"/>
    <n v="142"/>
    <s v="1 (single)"/>
    <x v="1"/>
  </r>
  <r>
    <s v="bd5606a905192a45bc5f0b75a4e66c30"/>
    <n v="1"/>
    <x v="1"/>
    <n v="1"/>
    <n v="105.28"/>
    <s v="1 (single)"/>
    <x v="0"/>
  </r>
  <r>
    <s v="2994f64a88d65527ae04561a83ed11fe"/>
    <n v="1"/>
    <x v="0"/>
    <n v="1"/>
    <n v="50.86"/>
    <s v="1 (single)"/>
    <x v="1"/>
  </r>
  <r>
    <s v="3216e9aab2494253d39f045d704d1b71"/>
    <n v="1"/>
    <x v="0"/>
    <n v="1"/>
    <n v="48.21"/>
    <s v="1 (single)"/>
    <x v="1"/>
  </r>
  <r>
    <s v="599c2d88fb3c46093862da1d28b2dd49"/>
    <n v="1"/>
    <x v="0"/>
    <n v="2"/>
    <n v="59.96"/>
    <s v="2-3 installments"/>
    <x v="1"/>
  </r>
  <r>
    <s v="8413ac0b09301d03b78adeca5840866f"/>
    <n v="2"/>
    <x v="2"/>
    <n v="1"/>
    <n v="18.51"/>
    <s v="1 (single)"/>
    <x v="6"/>
  </r>
  <r>
    <s v="a7a423a542937b74dff48feaf2dd1126"/>
    <n v="1"/>
    <x v="0"/>
    <n v="3"/>
    <n v="178.89"/>
    <s v="2-3 installments"/>
    <x v="4"/>
  </r>
  <r>
    <s v="ba4ca0fc7fbb88ea289868764ca06619"/>
    <n v="1"/>
    <x v="0"/>
    <n v="1"/>
    <n v="153.41"/>
    <s v="1 (single)"/>
    <x v="16"/>
  </r>
  <r>
    <s v="35fbd0c1666a2c04e7d111da0bcf1683"/>
    <n v="1"/>
    <x v="0"/>
    <n v="10"/>
    <n v="108.88"/>
    <s v="7-10 installments"/>
    <x v="8"/>
  </r>
  <r>
    <s v="f3444b42b17fcf5eb8f23ec2d69e21a7"/>
    <n v="1"/>
    <x v="0"/>
    <n v="8"/>
    <n v="670.99"/>
    <s v="7-10 installments"/>
    <x v="14"/>
  </r>
  <r>
    <s v="6f82d9eeede34f94543730ab2db13732"/>
    <n v="1"/>
    <x v="0"/>
    <n v="9"/>
    <n v="450.39"/>
    <s v="7-10 installments"/>
    <x v="8"/>
  </r>
  <r>
    <s v="5d8b449936e528d0d68ca11c6e42a224"/>
    <n v="1"/>
    <x v="1"/>
    <n v="1"/>
    <n v="51.84"/>
    <s v="1 (single)"/>
    <x v="1"/>
  </r>
  <r>
    <s v="632d5f1544d56eb72ec8566d324f4d06"/>
    <n v="1"/>
    <x v="3"/>
    <n v="1"/>
    <n v="27.75"/>
    <s v="1 (single)"/>
    <x v="3"/>
  </r>
  <r>
    <s v="be6229f5b2e1673b034fe6de9141b667"/>
    <n v="1"/>
    <x v="0"/>
    <n v="1"/>
    <n v="90.31"/>
    <s v="1 (single)"/>
    <x v="1"/>
  </r>
  <r>
    <s v="6a618b375464d738bf225aa25553e50c"/>
    <n v="1"/>
    <x v="0"/>
    <n v="1"/>
    <n v="64.09999999999999"/>
    <s v="1 (single)"/>
    <x v="1"/>
  </r>
  <r>
    <s v="45c435e0e0b054549e2a9237da43853a"/>
    <n v="1"/>
    <x v="1"/>
    <n v="1"/>
    <n v="102.03"/>
    <s v="1 (single)"/>
    <x v="1"/>
  </r>
  <r>
    <s v="d336184a03572667a49d7e5f26d0456b"/>
    <n v="1"/>
    <x v="1"/>
    <n v="1"/>
    <n v="112.2"/>
    <s v="1 (single)"/>
    <x v="1"/>
  </r>
  <r>
    <s v="c80568cc3de3ee4efd40e9329b74b233"/>
    <n v="1"/>
    <x v="0"/>
    <n v="4"/>
    <n v="138.24"/>
    <s v="4-6 installments"/>
    <x v="17"/>
  </r>
  <r>
    <s v="09442375307dcece0366e86601bf99f9"/>
    <n v="1"/>
    <x v="1"/>
    <n v="1"/>
    <n v="79.8"/>
    <s v="1 (single)"/>
    <x v="9"/>
  </r>
  <r>
    <s v="a7a059568a1148582144bcc98773cb10"/>
    <n v="1"/>
    <x v="0"/>
    <n v="1"/>
    <n v="317.8"/>
    <s v="1 (single)"/>
    <x v="6"/>
  </r>
  <r>
    <s v="8f80c260c49e02ec6dabd0385b79e1f7"/>
    <n v="1"/>
    <x v="0"/>
    <n v="1"/>
    <n v="73.34"/>
    <s v="1 (single)"/>
    <x v="1"/>
  </r>
  <r>
    <s v="d4af27263fce5b006a6818766ed90fc9"/>
    <n v="1"/>
    <x v="0"/>
    <n v="8"/>
    <n v="171.87"/>
    <s v="7-10 installments"/>
    <x v="3"/>
  </r>
  <r>
    <s v="31827c49aa741fe6dc05ad3f63fef4e6"/>
    <n v="1"/>
    <x v="0"/>
    <n v="1"/>
    <n v="84.7"/>
    <s v="1 (single)"/>
    <x v="1"/>
  </r>
  <r>
    <s v="5765ed9564cf818bc7711494d656f86c"/>
    <n v="1"/>
    <x v="0"/>
    <n v="4"/>
    <n v="161.17"/>
    <s v="4-6 installments"/>
    <x v="1"/>
  </r>
  <r>
    <s v="711e7d3df4f235b658144c3723903c6a"/>
    <n v="1"/>
    <x v="1"/>
    <n v="1"/>
    <n v="274.29"/>
    <s v="1 (single)"/>
    <x v="4"/>
  </r>
  <r>
    <s v="22d494f5aa645ca9c597962040fc930f"/>
    <n v="1"/>
    <x v="1"/>
    <n v="1"/>
    <n v="64.14"/>
    <s v="1 (single)"/>
    <x v="18"/>
  </r>
  <r>
    <s v="42f2f38b2e99615f8fa65dd99a455294"/>
    <n v="1"/>
    <x v="0"/>
    <n v="7"/>
    <n v="417.45"/>
    <s v="7-10 installments"/>
    <x v="17"/>
  </r>
  <r>
    <s v="3f71c7ea78bd7df6729746c1f93ca424"/>
    <n v="1"/>
    <x v="0"/>
    <n v="3"/>
    <n v="155.64"/>
    <s v="2-3 installments"/>
    <x v="16"/>
  </r>
  <r>
    <s v="712f2292ec222ac15f99e7320aa4ad44"/>
    <n v="1"/>
    <x v="0"/>
    <n v="6"/>
    <n v="66.43000000000001"/>
    <s v="4-6 installments"/>
    <x v="16"/>
  </r>
  <r>
    <s v="28128672c14c30346043c3627ff76011"/>
    <n v="1"/>
    <x v="0"/>
    <n v="1"/>
    <n v="172.59"/>
    <s v="1 (single)"/>
    <x v="1"/>
  </r>
  <r>
    <s v="4406148906c660bd76509cfe3c059b4d"/>
    <n v="1"/>
    <x v="0"/>
    <n v="10"/>
    <n v="101.36"/>
    <s v="7-10 installments"/>
    <x v="9"/>
  </r>
  <r>
    <s v="867b39e996af1e8e8a013206d83c98a4"/>
    <n v="1"/>
    <x v="0"/>
    <n v="4"/>
    <n v="139.37"/>
    <s v="4-6 installments"/>
    <x v="5"/>
  </r>
  <r>
    <s v="5c486eb3b7347dd7ae1661ea6e8216be"/>
    <n v="1"/>
    <x v="0"/>
    <n v="2"/>
    <n v="58.62"/>
    <s v="2-3 installments"/>
    <x v="1"/>
  </r>
  <r>
    <s v="62f7289ebfb6bb8bcf133442c92558d4"/>
    <n v="1"/>
    <x v="0"/>
    <n v="3"/>
    <n v="291.47"/>
    <s v="2-3 installments"/>
    <x v="1"/>
  </r>
  <r>
    <s v="0c4e55eefa45381c3ac66984b7be7822"/>
    <n v="1"/>
    <x v="0"/>
    <n v="1"/>
    <n v="24.42"/>
    <s v="1 (single)"/>
    <x v="8"/>
  </r>
  <r>
    <s v="c4474cfbad07cea75b27b984b1c687be"/>
    <n v="1"/>
    <x v="1"/>
    <n v="1"/>
    <n v="40.65"/>
    <s v="1 (single)"/>
    <x v="16"/>
  </r>
  <r>
    <s v="05bdb94211a1ae1e3734545262f50da3"/>
    <n v="1"/>
    <x v="0"/>
    <n v="2"/>
    <n v="102.53"/>
    <s v="2-3 installments"/>
    <x v="1"/>
  </r>
  <r>
    <s v="21af7328b2a40a3ece5491affde104fe"/>
    <n v="1"/>
    <x v="0"/>
    <n v="1"/>
    <n v="98.34999999999999"/>
    <s v="1 (single)"/>
    <x v="1"/>
  </r>
  <r>
    <s v="4b2dfa4543d3bef373488e2004148316"/>
    <n v="1"/>
    <x v="0"/>
    <n v="2"/>
    <n v="113.15"/>
    <s v="2-3 installments"/>
    <x v="1"/>
  </r>
  <r>
    <s v="1f8db122bf153dee50f12c5e38144665"/>
    <n v="1"/>
    <x v="0"/>
    <n v="2"/>
    <n v="138.89"/>
    <s v="2-3 installments"/>
    <x v="1"/>
  </r>
  <r>
    <s v="f6e680d7d727a699aa6a16bc524be196"/>
    <n v="2"/>
    <x v="2"/>
    <n v="1"/>
    <n v="15.9"/>
    <s v="1 (single)"/>
    <x v="1"/>
  </r>
  <r>
    <s v="4c405106a055077716496d46fa6d9d65"/>
    <n v="1"/>
    <x v="0"/>
    <n v="10"/>
    <n v="159.46"/>
    <s v="7-10 installments"/>
    <x v="0"/>
  </r>
  <r>
    <s v="f45b5f54393b15cb48be3cbac8dd536f"/>
    <n v="1"/>
    <x v="0"/>
    <n v="4"/>
    <n v="338.85"/>
    <s v="4-6 installments"/>
    <x v="12"/>
  </r>
  <r>
    <s v="6952ede229b1cee2808b13094179d822"/>
    <n v="1"/>
    <x v="0"/>
    <n v="1"/>
    <n v="39.75"/>
    <s v="1 (single)"/>
    <x v="1"/>
  </r>
  <r>
    <s v="bca8bef56cc32e6f9374350f671f7229"/>
    <n v="1"/>
    <x v="0"/>
    <n v="1"/>
    <n v="189.01"/>
    <s v="1 (single)"/>
    <x v="1"/>
  </r>
  <r>
    <s v="738160e1aad4624cf632d3c29d428bfb"/>
    <n v="1"/>
    <x v="0"/>
    <n v="4"/>
    <n v="195.89"/>
    <s v="4-6 installments"/>
    <x v="1"/>
  </r>
  <r>
    <s v="c36b0f4253481ba100d5a003cd3b6fc6"/>
    <n v="1"/>
    <x v="0"/>
    <n v="1"/>
    <n v="62.11"/>
    <s v="1 (single)"/>
    <x v="24"/>
  </r>
  <r>
    <s v="d2bc174d5c413f457a21db6899afb682"/>
    <n v="1"/>
    <x v="2"/>
    <n v="1"/>
    <n v="198.34"/>
    <s v="1 (single)"/>
    <x v="4"/>
  </r>
  <r>
    <s v="fa1e2a95826b093d8c6bdee094c13c2b"/>
    <n v="1"/>
    <x v="0"/>
    <n v="2"/>
    <n v="45.48"/>
    <s v="2-3 installments"/>
    <x v="1"/>
  </r>
  <r>
    <s v="7d132a063e085c4275230bf581daaae6"/>
    <n v="1"/>
    <x v="0"/>
    <n v="8"/>
    <n v="195.43"/>
    <s v="7-10 installments"/>
    <x v="1"/>
  </r>
  <r>
    <s v="b9ecce1bcd409855fc37729cae69239f"/>
    <n v="1"/>
    <x v="0"/>
    <n v="3"/>
    <n v="118.25"/>
    <s v="2-3 installments"/>
    <x v="0"/>
  </r>
  <r>
    <s v="58ad8c9795c17d85d9005b42f7c3d14f"/>
    <n v="1"/>
    <x v="1"/>
    <n v="1"/>
    <n v="124.54"/>
    <s v="1 (single)"/>
    <x v="1"/>
  </r>
  <r>
    <s v="a7684eee10105bc8c5a8e3f2f05f5253"/>
    <n v="1"/>
    <x v="0"/>
    <n v="3"/>
    <n v="177.25"/>
    <s v="2-3 installments"/>
    <x v="0"/>
  </r>
  <r>
    <s v="815ba48fd172b6a71f09180c118a31ca"/>
    <n v="1"/>
    <x v="1"/>
    <n v="1"/>
    <n v="66.81999999999999"/>
    <s v="1 (single)"/>
    <x v="4"/>
  </r>
  <r>
    <s v="f630fd7dffb55e2d36429df08aac0868"/>
    <n v="1"/>
    <x v="0"/>
    <n v="1"/>
    <n v="32.71"/>
    <s v="1 (single)"/>
    <x v="1"/>
  </r>
  <r>
    <s v="7b2a386afd3204c89e56c280c352360f"/>
    <n v="1"/>
    <x v="1"/>
    <n v="1"/>
    <n v="61.75"/>
    <s v="1 (single)"/>
    <x v="1"/>
  </r>
  <r>
    <s v="10f78992cb35d73641d587e75921cf7c"/>
    <n v="1"/>
    <x v="0"/>
    <n v="3"/>
    <n v="154.38"/>
    <s v="2-3 installments"/>
    <x v="7"/>
  </r>
  <r>
    <s v="54766753b06221dcdc0b0d27db25cc10"/>
    <n v="1"/>
    <x v="1"/>
    <n v="1"/>
    <n v="103.61"/>
    <s v="1 (single)"/>
    <x v="0"/>
  </r>
  <r>
    <s v="5552927954803697ef5ebf1431693061"/>
    <n v="1"/>
    <x v="0"/>
    <n v="1"/>
    <n v="155.98"/>
    <s v="1 (single)"/>
    <x v="6"/>
  </r>
  <r>
    <s v="c6aae003b7c6c4c197112467858aa37b"/>
    <n v="1"/>
    <x v="0"/>
    <n v="3"/>
    <n v="226.96"/>
    <s v="2-3 installments"/>
    <x v="0"/>
  </r>
  <r>
    <s v="6f9f51617d16189c2f4cd4e84f92afce"/>
    <n v="1"/>
    <x v="0"/>
    <n v="1"/>
    <n v="52.39"/>
    <s v="1 (single)"/>
    <x v="1"/>
  </r>
  <r>
    <s v="23822f9bf0e42a3e11bab993f60f84bc"/>
    <n v="1"/>
    <x v="0"/>
    <n v="5"/>
    <n v="84.54000000000001"/>
    <s v="4-6 installments"/>
    <x v="10"/>
  </r>
  <r>
    <s v="30300815be5e1666c028d3c07e86f847"/>
    <n v="1"/>
    <x v="0"/>
    <n v="2"/>
    <n v="50.06"/>
    <s v="2-3 installments"/>
    <x v="1"/>
  </r>
  <r>
    <s v="957ae16eb95929758c00d37bb8169b6d"/>
    <n v="1"/>
    <x v="0"/>
    <n v="3"/>
    <n v="188.98"/>
    <s v="2-3 installments"/>
    <x v="1"/>
  </r>
  <r>
    <s v="2887e340dedffaaf9e4f86c762b2a788"/>
    <n v="1"/>
    <x v="3"/>
    <n v="1"/>
    <n v="63.37"/>
    <s v="1 (single)"/>
    <x v="1"/>
  </r>
  <r>
    <s v="ca9012a0bc23f8c1b5be9b7e4af8fa5e"/>
    <n v="1"/>
    <x v="0"/>
    <n v="1"/>
    <n v="47.13"/>
    <s v="1 (single)"/>
    <x v="0"/>
  </r>
  <r>
    <s v="10cba0be7bc27288b512d87a719b97e5"/>
    <n v="2"/>
    <x v="2"/>
    <n v="1"/>
    <n v="23.79"/>
    <s v="1 (single)"/>
    <x v="0"/>
  </r>
  <r>
    <s v="403ba4b294a085191de623779e866fb6"/>
    <n v="1"/>
    <x v="0"/>
    <n v="1"/>
    <n v="34.09"/>
    <s v="1 (single)"/>
    <x v="4"/>
  </r>
  <r>
    <s v="bc5f0128352ad6328d797fa4166dd281"/>
    <n v="1"/>
    <x v="0"/>
    <n v="4"/>
    <n v="459.69"/>
    <s v="4-6 installments"/>
    <x v="12"/>
  </r>
  <r>
    <s v="29182856a24c6eeb1d7b81ba1fe63190"/>
    <n v="3"/>
    <x v="2"/>
    <n v="1"/>
    <n v="5.28"/>
    <s v="1 (single)"/>
    <x v="12"/>
  </r>
  <r>
    <s v="706c158ac8d8096858c505dadcee23b8"/>
    <n v="1"/>
    <x v="0"/>
    <n v="2"/>
    <n v="58.59"/>
    <s v="2-3 installments"/>
    <x v="1"/>
  </r>
  <r>
    <s v="344fa1eebc59a2edab43baf1e0a171fc"/>
    <n v="1"/>
    <x v="0"/>
    <n v="2"/>
    <n v="129.6"/>
    <s v="2-3 installments"/>
    <x v="12"/>
  </r>
  <r>
    <s v="5f660ee09541ecf33aebf89fb061c4d9"/>
    <n v="1"/>
    <x v="1"/>
    <n v="1"/>
    <n v="194.34"/>
    <s v="1 (single)"/>
    <x v="10"/>
  </r>
  <r>
    <s v="52c9e05801deda56b9badcf69c1b9497"/>
    <n v="1"/>
    <x v="1"/>
    <n v="1"/>
    <n v="319.13"/>
    <s v="1 (single)"/>
    <x v="4"/>
  </r>
  <r>
    <s v="343ee80178e16012130cb0007eac5888"/>
    <n v="1"/>
    <x v="0"/>
    <n v="2"/>
    <n v="322.2"/>
    <s v="2-3 installments"/>
    <x v="14"/>
  </r>
  <r>
    <s v="66355bca3dfaa134e807687ade5d3330"/>
    <n v="1"/>
    <x v="0"/>
    <n v="10"/>
    <n v="398.37"/>
    <s v="7-10 installments"/>
    <x v="9"/>
  </r>
  <r>
    <s v="af7d0849149bec7653f157d2a28d1f6d"/>
    <n v="1"/>
    <x v="0"/>
    <n v="10"/>
    <n v="157.32"/>
    <s v="7-10 installments"/>
    <x v="20"/>
  </r>
  <r>
    <s v="758888bc05afa2d25b8ebd3c47020016"/>
    <n v="1"/>
    <x v="0"/>
    <n v="1"/>
    <n v="138.72"/>
    <s v="1 (single)"/>
    <x v="8"/>
  </r>
  <r>
    <s v="b21dc017542898ea39cc71d4aaf0de04"/>
    <n v="1"/>
    <x v="0"/>
    <n v="3"/>
    <n v="76.34999999999999"/>
    <s v="2-3 installments"/>
    <x v="14"/>
  </r>
  <r>
    <s v="ee9ca989fc93ba09a6eddc250ce01742"/>
    <n v="15"/>
    <x v="2"/>
    <n v="1"/>
    <n v="1.92"/>
    <s v="1 (single)"/>
    <x v="1"/>
  </r>
  <r>
    <s v="cc9354480b3cbcd3978c54317929f536"/>
    <n v="1"/>
    <x v="0"/>
    <n v="1"/>
    <n v="79.98"/>
    <s v="1 (single)"/>
    <x v="1"/>
  </r>
  <r>
    <s v="3ac9f29f627096a68b91ec5db427f94c"/>
    <n v="1"/>
    <x v="0"/>
    <n v="1"/>
    <n v="62.41"/>
    <s v="1 (single)"/>
    <x v="1"/>
  </r>
  <r>
    <s v="8c2ce0a5a34c3f1e1a56aee2283a45d4"/>
    <n v="3"/>
    <x v="2"/>
    <n v="1"/>
    <n v="5.55"/>
    <s v="1 (single)"/>
    <x v="12"/>
  </r>
  <r>
    <s v="a02ddb57f9bf46f22a23296cc62653c0"/>
    <n v="1"/>
    <x v="0"/>
    <n v="2"/>
    <n v="100.84"/>
    <s v="2-3 installments"/>
    <x v="13"/>
  </r>
  <r>
    <s v="92907309dff7adcd19bbbb29d5fda792"/>
    <n v="1"/>
    <x v="0"/>
    <n v="1"/>
    <n v="17.76"/>
    <s v="1 (single)"/>
    <x v="1"/>
  </r>
  <r>
    <s v="9dd30e0b12ab98208e3545d20d88e468"/>
    <n v="1"/>
    <x v="0"/>
    <n v="5"/>
    <n v="116.85"/>
    <s v="4-6 installments"/>
    <x v="12"/>
  </r>
  <r>
    <s v="093b4a025c91a570d1f3b60d428b60a0"/>
    <n v="1"/>
    <x v="0"/>
    <n v="2"/>
    <n v="86.15000000000001"/>
    <s v="2-3 installments"/>
    <x v="12"/>
  </r>
  <r>
    <s v="cd6764d145d06aa99b4d3e54afe203b6"/>
    <n v="1"/>
    <x v="0"/>
    <n v="9"/>
    <n v="175.83"/>
    <s v="7-10 installments"/>
    <x v="1"/>
  </r>
  <r>
    <s v="b218243f33a7a07db609c34312c95c96"/>
    <n v="1"/>
    <x v="3"/>
    <n v="1"/>
    <n v="315.77"/>
    <s v="1 (single)"/>
    <x v="8"/>
  </r>
  <r>
    <s v="2d31315ad8289e1e63c8451715e80306"/>
    <n v="1"/>
    <x v="1"/>
    <n v="1"/>
    <n v="192.66"/>
    <s v="1 (single)"/>
    <x v="1"/>
  </r>
  <r>
    <s v="615cf04f32d0e674e960edda73584d42"/>
    <n v="1"/>
    <x v="0"/>
    <n v="6"/>
    <n v="60.63"/>
    <s v="4-6 installments"/>
    <x v="14"/>
  </r>
  <r>
    <s v="cc4575ec6755d4f1d79ddd2f12b80b12"/>
    <n v="1"/>
    <x v="0"/>
    <n v="7"/>
    <n v="147.13"/>
    <s v="7-10 installments"/>
    <x v="0"/>
  </r>
  <r>
    <s v="30633a14243612a15ee813ff2d6814d2"/>
    <n v="1"/>
    <x v="1"/>
    <n v="1"/>
    <n v="101.73"/>
    <s v="1 (single)"/>
    <x v="1"/>
  </r>
  <r>
    <s v="ac05f13680c4e4da78427313ecbe0a6e"/>
    <n v="1"/>
    <x v="0"/>
    <n v="5"/>
    <n v="246.04"/>
    <s v="4-6 installments"/>
    <x v="3"/>
  </r>
  <r>
    <s v="ced791864a1478d28bc041d61f8ce2f4"/>
    <n v="1"/>
    <x v="2"/>
    <n v="1"/>
    <n v="8.42"/>
    <s v="1 (single)"/>
    <x v="20"/>
  </r>
  <r>
    <s v="2d776245a3529fd575b20e7bdee51fc6"/>
    <n v="1"/>
    <x v="0"/>
    <n v="10"/>
    <n v="105.34"/>
    <s v="7-10 installments"/>
    <x v="6"/>
  </r>
  <r>
    <s v="8fdc71858c110d23e8af0fa7baab541f"/>
    <n v="1"/>
    <x v="0"/>
    <n v="1"/>
    <n v="31.38"/>
    <s v="1 (single)"/>
    <x v="8"/>
  </r>
  <r>
    <s v="4e8ddb71f9d7cc7452a7005c2a459212"/>
    <n v="1"/>
    <x v="0"/>
    <n v="5"/>
    <n v="242.98"/>
    <s v="4-6 installments"/>
    <x v="1"/>
  </r>
  <r>
    <s v="fb5162f6bb1fae60905bc92d1f1c6e49"/>
    <n v="1"/>
    <x v="0"/>
    <n v="4"/>
    <n v="235.28"/>
    <s v="4-6 installments"/>
    <x v="12"/>
  </r>
  <r>
    <s v="285d05509f58145ec6c82cc3407ee55b"/>
    <n v="1"/>
    <x v="0"/>
    <n v="1"/>
    <n v="27.77"/>
    <s v="1 (single)"/>
    <x v="1"/>
  </r>
  <r>
    <s v="78dd5af5b7e40608ff69ca03bb016ed7"/>
    <n v="1"/>
    <x v="1"/>
    <n v="1"/>
    <n v="333.36"/>
    <s v="1 (single)"/>
    <x v="12"/>
  </r>
  <r>
    <s v="037f6ef7fcfd0d80ea84dbe396972f6d"/>
    <n v="1"/>
    <x v="1"/>
    <n v="1"/>
    <n v="76.39"/>
    <s v="1 (single)"/>
    <x v="1"/>
  </r>
  <r>
    <s v="620b5f7f730ead80c8dba1202716a29f"/>
    <n v="3"/>
    <x v="2"/>
    <n v="1"/>
    <n v="9.390000000000001"/>
    <s v="1 (single)"/>
    <x v="1"/>
  </r>
  <r>
    <s v="e127e496849462216ba78b6dfe0c48ed"/>
    <n v="1"/>
    <x v="1"/>
    <n v="1"/>
    <n v="177.77"/>
    <s v="1 (single)"/>
    <x v="7"/>
  </r>
  <r>
    <s v="b9b690e003beef9acdde2502dfc565e2"/>
    <n v="1"/>
    <x v="0"/>
    <n v="6"/>
    <n v="124.4"/>
    <s v="4-6 installments"/>
    <x v="4"/>
  </r>
  <r>
    <s v="66d4f650ce4c149081143ab7444a2e3d"/>
    <n v="1"/>
    <x v="0"/>
    <n v="10"/>
    <n v="991.55"/>
    <s v="7-10 installments"/>
    <x v="20"/>
  </r>
  <r>
    <s v="9f2fe2350791b5e9e62610331d125843"/>
    <n v="1"/>
    <x v="1"/>
    <n v="1"/>
    <n v="152.58"/>
    <s v="1 (single)"/>
    <x v="1"/>
  </r>
  <r>
    <s v="265dd67c951ed49718e284b11333e376"/>
    <n v="1"/>
    <x v="1"/>
    <n v="1"/>
    <n v="42.28"/>
    <s v="1 (single)"/>
    <x v="10"/>
  </r>
  <r>
    <s v="5f77756df7ee84e204c730c024312542"/>
    <n v="1"/>
    <x v="0"/>
    <n v="2"/>
    <n v="420.58"/>
    <s v="2-3 installments"/>
    <x v="1"/>
  </r>
  <r>
    <s v="c62dc502431fbf54699cf00a9e938688"/>
    <n v="1"/>
    <x v="0"/>
    <n v="5"/>
    <n v="264.52"/>
    <s v="4-6 installments"/>
    <x v="1"/>
  </r>
  <r>
    <s v="b3a5258257c3654b78826a31b7bef55f"/>
    <n v="2"/>
    <x v="2"/>
    <n v="1"/>
    <n v="155.99"/>
    <s v="1 (single)"/>
    <x v="12"/>
  </r>
  <r>
    <s v="9be2582f6092606b2b3e9607581df63e"/>
    <n v="1"/>
    <x v="1"/>
    <n v="1"/>
    <n v="25.5"/>
    <s v="1 (single)"/>
    <x v="0"/>
  </r>
  <r>
    <s v="f943e18398079cee438234bf6482996e"/>
    <n v="1"/>
    <x v="0"/>
    <n v="10"/>
    <n v="347.06"/>
    <s v="7-10 installments"/>
    <x v="8"/>
  </r>
  <r>
    <s v="6395c11fdc51e30e0c7e7739359d0b1f"/>
    <n v="1"/>
    <x v="0"/>
    <n v="1"/>
    <n v="67.5"/>
    <s v="1 (single)"/>
    <x v="3"/>
  </r>
  <r>
    <s v="689bab76a2f9102a2fe1eaa764c34942"/>
    <n v="1"/>
    <x v="0"/>
    <n v="1"/>
    <n v="37.78"/>
    <s v="1 (single)"/>
    <x v="1"/>
  </r>
  <r>
    <s v="f9a0509d1e42522b51cc9789bbec8c1e"/>
    <n v="1"/>
    <x v="0"/>
    <n v="8"/>
    <n v="138.53"/>
    <s v="7-10 installments"/>
    <x v="1"/>
  </r>
  <r>
    <s v="c47b1491cd81b1f69d3a774637a45033"/>
    <n v="1"/>
    <x v="0"/>
    <n v="5"/>
    <n v="315.84"/>
    <s v="4-6 installments"/>
    <x v="8"/>
  </r>
  <r>
    <s v="0714c5e5a4887535cbf5a60cbab73fe4"/>
    <n v="1"/>
    <x v="0"/>
    <n v="1"/>
    <n v="37.61"/>
    <s v="1 (single)"/>
    <x v="1"/>
  </r>
  <r>
    <s v="1bc159c29e3f54a9f2d4d2bdaa45b5df"/>
    <n v="1"/>
    <x v="0"/>
    <n v="3"/>
    <n v="98.12"/>
    <s v="2-3 installments"/>
    <x v="7"/>
  </r>
  <r>
    <s v="752c20debb41dbddf6f5898e8d83e766"/>
    <n v="1"/>
    <x v="0"/>
    <n v="1"/>
    <n v="85.14"/>
    <s v="1 (single)"/>
    <x v="1"/>
  </r>
  <r>
    <s v="6c589cce00692bb7fbd49d0eac280b17"/>
    <n v="1"/>
    <x v="1"/>
    <n v="1"/>
    <n v="207.09"/>
    <s v="1 (single)"/>
    <x v="4"/>
  </r>
  <r>
    <s v="5a9119d91afaa4185d778d886309889f"/>
    <n v="1"/>
    <x v="1"/>
    <n v="1"/>
    <n v="46.69"/>
    <s v="1 (single)"/>
    <x v="19"/>
  </r>
  <r>
    <s v="6173b12d20352050fd83d1a49eac065c"/>
    <n v="1"/>
    <x v="0"/>
    <n v="1"/>
    <n v="303.86"/>
    <s v="1 (single)"/>
    <x v="1"/>
  </r>
  <r>
    <s v="6f09a390f155a581c268dade6de048e1"/>
    <n v="1"/>
    <x v="0"/>
    <n v="3"/>
    <n v="40"/>
    <s v="2-3 installments"/>
    <x v="1"/>
  </r>
  <r>
    <s v="59cbd87a939d4c38f0716708f496b4f1"/>
    <n v="1"/>
    <x v="0"/>
    <n v="1"/>
    <n v="35.69"/>
    <s v="1 (single)"/>
    <x v="12"/>
  </r>
  <r>
    <s v="57241955d7675fbc53a892e7e739da68"/>
    <n v="1"/>
    <x v="0"/>
    <n v="3"/>
    <n v="60.31"/>
    <s v="2-3 installments"/>
    <x v="1"/>
  </r>
  <r>
    <s v="ab266d84798cb51b4eefa694592c84de"/>
    <n v="1"/>
    <x v="1"/>
    <n v="1"/>
    <n v="17.78"/>
    <s v="1 (single)"/>
    <x v="1"/>
  </r>
  <r>
    <s v="3fd2328e67f3fa7eefe3738b5eccc86c"/>
    <n v="1"/>
    <x v="1"/>
    <n v="1"/>
    <n v="197.58"/>
    <s v="1 (single)"/>
    <x v="1"/>
  </r>
  <r>
    <s v="beaaa51d8c9cf4009ff933505cdaf101"/>
    <n v="1"/>
    <x v="0"/>
    <n v="5"/>
    <n v="149.48"/>
    <s v="4-6 installments"/>
    <x v="2"/>
  </r>
  <r>
    <s v="da1bae15304a82479da9efcbc567e7b0"/>
    <n v="1"/>
    <x v="0"/>
    <n v="2"/>
    <n v="53.87"/>
    <s v="2-3 installments"/>
    <x v="12"/>
  </r>
  <r>
    <s v="465c2e1bee4561cb39e0db8c5993aafc"/>
    <n v="2"/>
    <x v="2"/>
    <n v="1"/>
    <n v="26.18"/>
    <s v="1 (single)"/>
    <x v="1"/>
  </r>
  <r>
    <s v="a80d320548df722e3676bfd8d636825e"/>
    <n v="1"/>
    <x v="0"/>
    <n v="2"/>
    <n v="27.14"/>
    <s v="2-3 installments"/>
    <x v="1"/>
  </r>
  <r>
    <s v="e351155ff64b9c7d91161289dc6e69c2"/>
    <n v="1"/>
    <x v="0"/>
    <n v="2"/>
    <n v="204.88"/>
    <s v="2-3 installments"/>
    <x v="25"/>
  </r>
  <r>
    <s v="e10c65499c59e57eea4d979ac5eb3d0f"/>
    <n v="1"/>
    <x v="0"/>
    <n v="5"/>
    <n v="112.2"/>
    <s v="4-6 installments"/>
    <x v="1"/>
  </r>
  <r>
    <s v="1f89989c5a2afd61cf38495462b55b16"/>
    <n v="1"/>
    <x v="0"/>
    <n v="3"/>
    <n v="72.45999999999999"/>
    <s v="2-3 installments"/>
    <x v="6"/>
  </r>
  <r>
    <s v="f2ab21913f1fad01052d3a92b5be2b71"/>
    <n v="1"/>
    <x v="1"/>
    <n v="1"/>
    <n v="66.06"/>
    <s v="1 (single)"/>
    <x v="0"/>
  </r>
  <r>
    <s v="680179732742008e49abbe7724279a81"/>
    <n v="1"/>
    <x v="0"/>
    <n v="9"/>
    <n v="461.94"/>
    <s v="7-10 installments"/>
    <x v="1"/>
  </r>
  <r>
    <s v="71c467da99c1f688a401a10d9ba6814d"/>
    <n v="1"/>
    <x v="0"/>
    <n v="3"/>
    <n v="75.06"/>
    <s v="2-3 installments"/>
    <x v="12"/>
  </r>
  <r>
    <s v="b38fbed274a7c384e5f97ea88cc40741"/>
    <n v="1"/>
    <x v="0"/>
    <n v="1"/>
    <n v="132.9"/>
    <s v="1 (single)"/>
    <x v="1"/>
  </r>
  <r>
    <s v="22d0b79a88fe360e41471c8477379673"/>
    <n v="1"/>
    <x v="0"/>
    <n v="4"/>
    <n v="78.79000000000001"/>
    <s v="4-6 installments"/>
    <x v="0"/>
  </r>
  <r>
    <s v="ef519547cb72d3ac42ff707948fdb963"/>
    <n v="1"/>
    <x v="0"/>
    <n v="2"/>
    <n v="318.97"/>
    <s v="2-3 installments"/>
    <x v="12"/>
  </r>
  <r>
    <s v="2218e4b81089f8cf52139915bdc1e48d"/>
    <n v="1"/>
    <x v="0"/>
    <n v="10"/>
    <n v="194.08"/>
    <s v="7-10 installments"/>
    <x v="12"/>
  </r>
  <r>
    <s v="06dec2690e0cd75d327646a81fdba74d"/>
    <n v="1"/>
    <x v="0"/>
    <n v="3"/>
    <n v="327.9"/>
    <s v="2-3 installments"/>
    <x v="1"/>
  </r>
  <r>
    <s v="45f7d9a94705872dad55bc0c688f9cfd"/>
    <n v="1"/>
    <x v="0"/>
    <n v="4"/>
    <n v="292.2"/>
    <s v="4-6 installments"/>
    <x v="4"/>
  </r>
  <r>
    <s v="97c2627d2b03483506cc348366822516"/>
    <n v="1"/>
    <x v="0"/>
    <n v="3"/>
    <n v="169.61"/>
    <s v="2-3 installments"/>
    <x v="4"/>
  </r>
  <r>
    <s v="82857312ad869f872b950b616dc58273"/>
    <n v="1"/>
    <x v="0"/>
    <n v="2"/>
    <n v="122.67"/>
    <s v="2-3 installments"/>
    <x v="9"/>
  </r>
  <r>
    <s v="f8996cd2f7dd93f511ff71d336e510dc"/>
    <n v="1"/>
    <x v="0"/>
    <n v="1"/>
    <n v="147.31"/>
    <s v="1 (single)"/>
    <x v="0"/>
  </r>
  <r>
    <s v="a1c6049bfa9b859edb1f80846a9ca9ea"/>
    <n v="1"/>
    <x v="1"/>
    <n v="1"/>
    <n v="66.01000000000001"/>
    <s v="1 (single)"/>
    <x v="0"/>
  </r>
  <r>
    <s v="c66a6afc1a7328bd219214cbf7cf80d5"/>
    <n v="2"/>
    <x v="2"/>
    <n v="1"/>
    <n v="25.72"/>
    <s v="1 (single)"/>
    <x v="1"/>
  </r>
  <r>
    <s v="43f9a3d3e9d95525bfce717e31f72a56"/>
    <n v="1"/>
    <x v="1"/>
    <n v="1"/>
    <n v="83.81999999999999"/>
    <s v="1 (single)"/>
    <x v="4"/>
  </r>
  <r>
    <s v="397734101cdc7f8ac3663089a968a763"/>
    <n v="1"/>
    <x v="0"/>
    <n v="8"/>
    <n v="83.25"/>
    <s v="7-10 installments"/>
    <x v="1"/>
  </r>
  <r>
    <s v="1ff6ec2c3e9d8820643f43696482d2b9"/>
    <n v="1"/>
    <x v="3"/>
    <n v="1"/>
    <n v="246.61"/>
    <s v="1 (single)"/>
    <x v="1"/>
  </r>
  <r>
    <s v="8a7074d44436c26d7e0bd110395d0fe6"/>
    <n v="1"/>
    <x v="1"/>
    <n v="1"/>
    <n v="90.05"/>
    <s v="1 (single)"/>
    <x v="1"/>
  </r>
  <r>
    <s v="0725ad25260ef550bc00be1179252efe"/>
    <n v="1"/>
    <x v="0"/>
    <n v="1"/>
    <n v="51.38"/>
    <s v="1 (single)"/>
    <x v="1"/>
  </r>
  <r>
    <s v="ec1d59af701d0a11971efcbfaad002e8"/>
    <n v="1"/>
    <x v="0"/>
    <n v="1"/>
    <n v="62.01"/>
    <s v="1 (single)"/>
    <x v="0"/>
  </r>
  <r>
    <s v="e3d00d0b8da3f7cb186267acb4b75eb7"/>
    <n v="1"/>
    <x v="0"/>
    <n v="2"/>
    <n v="133.38"/>
    <s v="2-3 installments"/>
    <x v="0"/>
  </r>
  <r>
    <s v="e13329e37a8f95bafe7bbef35d07fb24"/>
    <n v="1"/>
    <x v="0"/>
    <n v="1"/>
    <n v="121.39"/>
    <s v="1 (single)"/>
    <x v="16"/>
  </r>
  <r>
    <s v="cbec497198427d28e8c84e2ccaffb6e3"/>
    <n v="1"/>
    <x v="0"/>
    <n v="4"/>
    <n v="223.26"/>
    <s v="4-6 installments"/>
    <x v="12"/>
  </r>
  <r>
    <s v="1fb6880d44ba288c88dd005bbba85b99"/>
    <n v="1"/>
    <x v="0"/>
    <n v="8"/>
    <n v="267.89"/>
    <s v="7-10 installments"/>
    <x v="20"/>
  </r>
  <r>
    <s v="0bf144db6ca7ef970a25b6a720947622"/>
    <n v="1"/>
    <x v="0"/>
    <n v="2"/>
    <n v="136.62"/>
    <s v="2-3 installments"/>
    <x v="4"/>
  </r>
  <r>
    <s v="18d03c24d935b80a422c0f6ce80a2457"/>
    <n v="1"/>
    <x v="0"/>
    <n v="4"/>
    <n v="177.39"/>
    <s v="4-6 installments"/>
    <x v="3"/>
  </r>
  <r>
    <s v="78ac0881f0e98a1afd25f066d5451d70"/>
    <n v="1"/>
    <x v="0"/>
    <n v="2"/>
    <n v="101.93"/>
    <s v="2-3 installments"/>
    <x v="12"/>
  </r>
  <r>
    <s v="9a0b56e930f6e5cd70a4662400e4e6b5"/>
    <n v="1"/>
    <x v="0"/>
    <n v="1"/>
    <n v="168.3"/>
    <s v="1 (single)"/>
    <x v="0"/>
  </r>
  <r>
    <s v="352f09822e9d9bd34662893b7266177a"/>
    <n v="1"/>
    <x v="3"/>
    <n v="1"/>
    <n v="43.72"/>
    <s v="1 (single)"/>
    <x v="1"/>
  </r>
  <r>
    <s v="55c6e67bafee89a038e61842a60214b5"/>
    <n v="1"/>
    <x v="0"/>
    <n v="5"/>
    <n v="163.44"/>
    <s v="4-6 installments"/>
    <x v="1"/>
  </r>
  <r>
    <s v="a2bb1bcee7e5d4f4cd507e33d3e2cef9"/>
    <n v="1"/>
    <x v="0"/>
    <n v="1"/>
    <n v="37.37"/>
    <s v="1 (single)"/>
    <x v="1"/>
  </r>
  <r>
    <s v="871d475aeaf2288a225fe1ade32d1b44"/>
    <n v="1"/>
    <x v="0"/>
    <n v="3"/>
    <n v="41.05"/>
    <s v="2-3 installments"/>
    <x v="17"/>
  </r>
  <r>
    <s v="28c3c716d01cc934376d3bebea04da92"/>
    <n v="1"/>
    <x v="0"/>
    <n v="1"/>
    <n v="34"/>
    <s v="1 (single)"/>
    <x v="4"/>
  </r>
  <r>
    <s v="7dba590de9ce34880a777fafe9b87c68"/>
    <n v="1"/>
    <x v="0"/>
    <n v="2"/>
    <n v="107.02"/>
    <s v="2-3 installments"/>
    <x v="17"/>
  </r>
  <r>
    <s v="745d2763c76bb75f1267554899ed96da"/>
    <n v="1"/>
    <x v="0"/>
    <n v="4"/>
    <n v="108.9"/>
    <s v="4-6 installments"/>
    <x v="0"/>
  </r>
  <r>
    <s v="1ab25645a921fdbe187d77753727daa9"/>
    <n v="1"/>
    <x v="0"/>
    <n v="3"/>
    <n v="118.93"/>
    <s v="2-3 installments"/>
    <x v="8"/>
  </r>
  <r>
    <s v="68cf478815ffa4303ea186d76a791cdd"/>
    <n v="1"/>
    <x v="0"/>
    <n v="2"/>
    <n v="165.8"/>
    <s v="2-3 installments"/>
    <x v="1"/>
  </r>
  <r>
    <s v="39e5048b65d0f2dc06e626366773b715"/>
    <n v="1"/>
    <x v="0"/>
    <n v="2"/>
    <n v="138.21"/>
    <s v="2-3 installments"/>
    <x v="1"/>
  </r>
  <r>
    <s v="ec7d908a287a36d1b411a7b29336e820"/>
    <n v="1"/>
    <x v="0"/>
    <n v="2"/>
    <n v="118.58"/>
    <s v="2-3 installments"/>
    <x v="4"/>
  </r>
  <r>
    <s v="814449e266f5cbff53f6e336abd1dd5a"/>
    <n v="1"/>
    <x v="0"/>
    <n v="3"/>
    <n v="102.07"/>
    <s v="2-3 installments"/>
    <x v="14"/>
  </r>
  <r>
    <s v="53c76273765484d43a78ad7375d2298b"/>
    <n v="1"/>
    <x v="0"/>
    <n v="4"/>
    <n v="44.09"/>
    <s v="4-6 installments"/>
    <x v="12"/>
  </r>
  <r>
    <s v="1a75c135cddd959bc928ad1cccf932a1"/>
    <n v="1"/>
    <x v="0"/>
    <n v="1"/>
    <n v="119.12"/>
    <s v="1 (single)"/>
    <x v="1"/>
  </r>
  <r>
    <s v="0b93ff37e8344c6013bad16484c7fbe4"/>
    <n v="1"/>
    <x v="0"/>
    <n v="10"/>
    <n v="1221.28"/>
    <s v="7-10 installments"/>
    <x v="6"/>
  </r>
  <r>
    <s v="427c7d6439a9eaffedb26448ab1fcea3"/>
    <n v="1"/>
    <x v="0"/>
    <n v="1"/>
    <n v="38.23"/>
    <s v="1 (single)"/>
    <x v="12"/>
  </r>
  <r>
    <s v="af0139a90e4b6d6681ce1d5c02db67f4"/>
    <n v="1"/>
    <x v="0"/>
    <n v="1"/>
    <n v="81.51000000000001"/>
    <s v="1 (single)"/>
    <x v="1"/>
  </r>
  <r>
    <s v="79aa91e33030a170c2baf3c856d3bfdc"/>
    <n v="1"/>
    <x v="1"/>
    <n v="1"/>
    <n v="106.99"/>
    <s v="1 (single)"/>
    <x v="1"/>
  </r>
  <r>
    <s v="879ed1a79b3970f510fdb4b4aa3f86e1"/>
    <n v="1"/>
    <x v="0"/>
    <n v="2"/>
    <n v="78.2"/>
    <s v="2-3 installments"/>
    <x v="8"/>
  </r>
  <r>
    <s v="43f15e122ae8ae3eda33bf64b011c085"/>
    <n v="1"/>
    <x v="1"/>
    <n v="1"/>
    <n v="58.28"/>
    <s v="1 (single)"/>
    <x v="1"/>
  </r>
  <r>
    <s v="a7b984cb7dba04216ef3408f9fdc724f"/>
    <n v="1"/>
    <x v="0"/>
    <n v="1"/>
    <n v="158.17"/>
    <s v="1 (single)"/>
    <x v="0"/>
  </r>
  <r>
    <s v="5af5569e61eae15d683a20b707882e60"/>
    <n v="1"/>
    <x v="0"/>
    <n v="1"/>
    <n v="96.59999999999999"/>
    <s v="1 (single)"/>
    <x v="4"/>
  </r>
  <r>
    <s v="178358411049ad27f877b8964564528a"/>
    <n v="7"/>
    <x v="2"/>
    <n v="1"/>
    <n v="12"/>
    <s v="1 (single)"/>
    <x v="8"/>
  </r>
  <r>
    <s v="6e8762ed90dc2ba796c568273539cd77"/>
    <n v="1"/>
    <x v="0"/>
    <n v="1"/>
    <n v="96.09999999999999"/>
    <s v="1 (single)"/>
    <x v="0"/>
  </r>
  <r>
    <s v="26e7606527e710486939428227c703cb"/>
    <n v="1"/>
    <x v="0"/>
    <n v="10"/>
    <n v="657"/>
    <s v="7-10 installments"/>
    <x v="1"/>
  </r>
  <r>
    <s v="e275c17fb8425498234a98fce0ae9a38"/>
    <n v="1"/>
    <x v="0"/>
    <n v="1"/>
    <n v="26.01"/>
    <s v="1 (single)"/>
    <x v="16"/>
  </r>
  <r>
    <s v="baec3a3b7430496ffd8f990ec149f516"/>
    <n v="1"/>
    <x v="1"/>
    <n v="1"/>
    <n v="23.39"/>
    <s v="1 (single)"/>
    <x v="1"/>
  </r>
  <r>
    <s v="ef18e24fd3d9f1aee48d85eb83bb7425"/>
    <n v="1"/>
    <x v="0"/>
    <n v="8"/>
    <n v="432.54"/>
    <s v="7-10 installments"/>
    <x v="12"/>
  </r>
  <r>
    <s v="da97ba90124c049efe564e689b626042"/>
    <n v="1"/>
    <x v="0"/>
    <n v="1"/>
    <n v="1.44"/>
    <s v="1 (single)"/>
    <x v="12"/>
  </r>
  <r>
    <s v="6be5314bc611a32a245f5111c8ba1089"/>
    <n v="1"/>
    <x v="0"/>
    <n v="3"/>
    <n v="150.39"/>
    <s v="2-3 installments"/>
    <x v="1"/>
  </r>
  <r>
    <s v="acbaf2e843c77c9749c79030163c8b81"/>
    <n v="1"/>
    <x v="0"/>
    <n v="2"/>
    <n v="28.4"/>
    <s v="2-3 installments"/>
    <x v="12"/>
  </r>
  <r>
    <s v="5d8dce0f4c7092c6e30ad47479654a0c"/>
    <n v="1"/>
    <x v="0"/>
    <n v="1"/>
    <n v="56.78"/>
    <s v="1 (single)"/>
    <x v="1"/>
  </r>
  <r>
    <s v="568e71250d146ee4bf4b6f85617c6843"/>
    <n v="2"/>
    <x v="2"/>
    <n v="1"/>
    <n v="50.87"/>
    <s v="1 (single)"/>
    <x v="1"/>
  </r>
  <r>
    <s v="aaaea350ff8a957595f3c631d6b63d1b"/>
    <n v="1"/>
    <x v="0"/>
    <n v="1"/>
    <n v="123.15"/>
    <s v="1 (single)"/>
    <x v="1"/>
  </r>
  <r>
    <s v="8257dca57385bc7279dc06f140b55625"/>
    <n v="1"/>
    <x v="1"/>
    <n v="1"/>
    <n v="46.75"/>
    <s v="1 (single)"/>
    <x v="1"/>
  </r>
  <r>
    <s v="3b1f8d68684710eac0cad28d412dcaf8"/>
    <n v="1"/>
    <x v="0"/>
    <n v="4"/>
    <n v="88.29000000000001"/>
    <s v="4-6 installments"/>
    <x v="12"/>
  </r>
  <r>
    <s v="a17a8c999619b6b4a7aec9d534cd56f2"/>
    <n v="1"/>
    <x v="0"/>
    <n v="1"/>
    <n v="55.13"/>
    <s v="1 (single)"/>
    <x v="12"/>
  </r>
  <r>
    <s v="9c9b9122cad8803b5a5373345e256d99"/>
    <n v="1"/>
    <x v="0"/>
    <n v="5"/>
    <n v="107.99"/>
    <s v="4-6 installments"/>
    <x v="10"/>
  </r>
  <r>
    <s v="891e419a9019fb81b67212a708cb5f83"/>
    <n v="1"/>
    <x v="0"/>
    <n v="8"/>
    <n v="442.72"/>
    <s v="7-10 installments"/>
    <x v="1"/>
  </r>
  <r>
    <s v="0b468af2e7c3af5bce986f443aa69083"/>
    <n v="1"/>
    <x v="3"/>
    <n v="1"/>
    <n v="53.58"/>
    <s v="1 (single)"/>
    <x v="1"/>
  </r>
  <r>
    <s v="d8a7be3bdd16ebaf4601bc8252f54a08"/>
    <n v="1"/>
    <x v="0"/>
    <n v="4"/>
    <n v="128.09"/>
    <s v="4-6 installments"/>
    <x v="1"/>
  </r>
  <r>
    <s v="1c76327f379b6c9a3ae42f2244e9a1e3"/>
    <n v="1"/>
    <x v="0"/>
    <n v="1"/>
    <n v="45.86"/>
    <s v="1 (single)"/>
    <x v="0"/>
  </r>
  <r>
    <s v="eabcc26c288f8e0b366520f24014f8b0"/>
    <n v="1"/>
    <x v="0"/>
    <n v="4"/>
    <n v="153.9"/>
    <s v="4-6 installments"/>
    <x v="1"/>
  </r>
  <r>
    <s v="96637aa17954c0d0eb8fdb2571cf7342"/>
    <n v="1"/>
    <x v="0"/>
    <n v="2"/>
    <n v="187"/>
    <s v="2-3 installments"/>
    <x v="12"/>
  </r>
  <r>
    <s v="b3448645d567afb9a105a91748a9e2ab"/>
    <n v="1"/>
    <x v="0"/>
    <n v="2"/>
    <n v="129.78"/>
    <s v="2-3 installments"/>
    <x v="9"/>
  </r>
  <r>
    <s v="90c611165eb937cb679e48c10aa23d9b"/>
    <n v="1"/>
    <x v="0"/>
    <n v="5"/>
    <n v="53.61"/>
    <s v="4-6 installments"/>
    <x v="1"/>
  </r>
  <r>
    <s v="049ad2bf8710b108e943f5074aed4939"/>
    <n v="1"/>
    <x v="1"/>
    <n v="1"/>
    <n v="67.98"/>
    <s v="1 (single)"/>
    <x v="1"/>
  </r>
  <r>
    <s v="35084b4c2264dec95673bc5b657289c0"/>
    <n v="1"/>
    <x v="0"/>
    <n v="1"/>
    <n v="34.23"/>
    <s v="1 (single)"/>
    <x v="0"/>
  </r>
  <r>
    <s v="6442e3b05a42edab01b9e1d93da84bc1"/>
    <n v="1"/>
    <x v="0"/>
    <n v="4"/>
    <n v="41.75"/>
    <s v="4-6 installments"/>
    <x v="1"/>
  </r>
  <r>
    <s v="8fa6f30389819ea6543a643faf9ad7e3"/>
    <n v="1"/>
    <x v="0"/>
    <n v="3"/>
    <n v="283.02"/>
    <s v="2-3 installments"/>
    <x v="0"/>
  </r>
  <r>
    <s v="8564eda5247ce8353cdf36e0ccd2f2c7"/>
    <n v="1"/>
    <x v="0"/>
    <n v="3"/>
    <n v="116.68"/>
    <s v="2-3 installments"/>
    <x v="17"/>
  </r>
  <r>
    <s v="84d151f7573342933c5d715a7911895c"/>
    <n v="1"/>
    <x v="0"/>
    <n v="7"/>
    <n v="145.66"/>
    <s v="7-10 installments"/>
    <x v="8"/>
  </r>
  <r>
    <s v="4efe78f6ef58eecff2dee027fca3a31f"/>
    <n v="1"/>
    <x v="0"/>
    <n v="8"/>
    <n v="666.71"/>
    <s v="7-10 installments"/>
    <x v="2"/>
  </r>
  <r>
    <s v="f55550ceb7e4387a3fc606d19e6461b5"/>
    <n v="1"/>
    <x v="0"/>
    <n v="4"/>
    <n v="194.99"/>
    <s v="4-6 installments"/>
    <x v="1"/>
  </r>
  <r>
    <s v="e55e4860fd8e46e38f351f994f9e06cb"/>
    <n v="1"/>
    <x v="0"/>
    <n v="2"/>
    <n v="139.27"/>
    <s v="2-3 installments"/>
    <x v="1"/>
  </r>
  <r>
    <s v="52b97b975715b37423f069909d441a50"/>
    <n v="1"/>
    <x v="0"/>
    <n v="1"/>
    <n v="87.84999999999999"/>
    <s v="1 (single)"/>
    <x v="22"/>
  </r>
  <r>
    <s v="7a6c48037234cbc7887f82848bf4d4cf"/>
    <n v="1"/>
    <x v="1"/>
    <n v="1"/>
    <n v="97.79000000000001"/>
    <s v="1 (single)"/>
    <x v="1"/>
  </r>
  <r>
    <s v="ad0c8220f99f61bf17c26f4732bda83a"/>
    <n v="1"/>
    <x v="0"/>
    <n v="1"/>
    <n v="58.28"/>
    <s v="1 (single)"/>
    <x v="4"/>
  </r>
  <r>
    <s v="2fcc1c43a1d4caedfbacd8f9267a8e95"/>
    <n v="1"/>
    <x v="0"/>
    <n v="3"/>
    <n v="138.89"/>
    <s v="2-3 installments"/>
    <x v="1"/>
  </r>
  <r>
    <s v="6d2fc09d62a66a0e432cb3d6e98a504e"/>
    <n v="1"/>
    <x v="0"/>
    <n v="1"/>
    <n v="91.66"/>
    <s v="1 (single)"/>
    <x v="1"/>
  </r>
  <r>
    <s v="b38b7224daf780cbff9e261080b46068"/>
    <n v="1"/>
    <x v="0"/>
    <n v="2"/>
    <n v="153.99"/>
    <s v="2-3 installments"/>
    <x v="1"/>
  </r>
  <r>
    <s v="7f3ad8f12fb1f6bf1858c175fcd4ab79"/>
    <n v="1"/>
    <x v="0"/>
    <n v="3"/>
    <n v="78.42"/>
    <s v="2-3 installments"/>
    <x v="1"/>
  </r>
  <r>
    <s v="9df59efb56784bf4cd310c094c234035"/>
    <n v="1"/>
    <x v="0"/>
    <n v="4"/>
    <n v="106.9"/>
    <s v="4-6 installments"/>
    <x v="6"/>
  </r>
  <r>
    <s v="8aed60ebc9e0c32365fe7fcbe6138592"/>
    <n v="1"/>
    <x v="0"/>
    <n v="3"/>
    <n v="65.12"/>
    <s v="2-3 installments"/>
    <x v="8"/>
  </r>
  <r>
    <s v="42f59e16260400b61de263422f347ef4"/>
    <n v="1"/>
    <x v="0"/>
    <n v="2"/>
    <n v="147.22"/>
    <s v="2-3 installments"/>
    <x v="2"/>
  </r>
  <r>
    <s v="70fdb98b88f9b34c5e8fce09e093c747"/>
    <n v="1"/>
    <x v="0"/>
    <n v="8"/>
    <n v="169"/>
    <s v="7-10 installments"/>
    <x v="1"/>
  </r>
  <r>
    <s v="88b09aac7b8d279dec75a3a810c21028"/>
    <n v="1"/>
    <x v="1"/>
    <n v="1"/>
    <n v="39.24"/>
    <s v="1 (single)"/>
    <x v="1"/>
  </r>
  <r>
    <s v="b438ae3323566a4e25ebef7b8b3e50e4"/>
    <n v="1"/>
    <x v="1"/>
    <n v="1"/>
    <n v="143.82"/>
    <s v="1 (single)"/>
    <x v="1"/>
  </r>
  <r>
    <s v="f42f487134140e71384ac6b1f520d681"/>
    <n v="1"/>
    <x v="0"/>
    <n v="1"/>
    <n v="254.23"/>
    <s v="1 (single)"/>
    <x v="1"/>
  </r>
  <r>
    <s v="1145f143f8b9670193f18b5793134a75"/>
    <n v="1"/>
    <x v="1"/>
    <n v="1"/>
    <n v="112.02"/>
    <s v="1 (single)"/>
    <x v="1"/>
  </r>
  <r>
    <s v="0b1e73fa546894ad7310916b480de067"/>
    <n v="1"/>
    <x v="0"/>
    <n v="6"/>
    <n v="419.06"/>
    <s v="4-6 installments"/>
    <x v="0"/>
  </r>
  <r>
    <s v="d5cae76a3a1157f7947579bf8ae13f18"/>
    <n v="1"/>
    <x v="0"/>
    <n v="1"/>
    <n v="28"/>
    <s v="1 (single)"/>
    <x v="1"/>
  </r>
  <r>
    <s v="3673cae7ef1425da5877d8b90e81a3f8"/>
    <n v="1"/>
    <x v="0"/>
    <n v="1"/>
    <n v="81.5"/>
    <s v="1 (single)"/>
    <x v="8"/>
  </r>
  <r>
    <s v="95d8bd71f03cf8df6d7258464ac993c5"/>
    <n v="1"/>
    <x v="1"/>
    <n v="1"/>
    <n v="154.44"/>
    <s v="1 (single)"/>
    <x v="6"/>
  </r>
  <r>
    <s v="642b39405abba96bc0e134680e8ceb02"/>
    <n v="1"/>
    <x v="1"/>
    <n v="1"/>
    <n v="214.1"/>
    <s v="1 (single)"/>
    <x v="6"/>
  </r>
  <r>
    <s v="4ff21c3d42e746cac31c00b864aa71aa"/>
    <n v="1"/>
    <x v="0"/>
    <n v="3"/>
    <n v="112.35"/>
    <s v="2-3 installments"/>
    <x v="2"/>
  </r>
  <r>
    <s v="ca8446e47a754f1f72ae3acf393d0eb0"/>
    <n v="2"/>
    <x v="2"/>
    <n v="1"/>
    <n v="34.17"/>
    <s v="1 (single)"/>
    <x v="1"/>
  </r>
  <r>
    <s v="78a32c3d793fba4ffb5fe75dd8ce64c2"/>
    <n v="1"/>
    <x v="0"/>
    <n v="4"/>
    <n v="61.75"/>
    <s v="4-6 installments"/>
    <x v="1"/>
  </r>
  <r>
    <s v="1e93085d89b5c7f620b569c05e89d904"/>
    <n v="1"/>
    <x v="0"/>
    <n v="10"/>
    <n v="158.45"/>
    <s v="7-10 installments"/>
    <x v="8"/>
  </r>
  <r>
    <s v="012f2c4ca09b101a73e18957c3294cd6"/>
    <n v="1"/>
    <x v="0"/>
    <n v="10"/>
    <n v="1901.62"/>
    <s v="7-10 installments"/>
    <x v="1"/>
  </r>
  <r>
    <s v="d17e55847c962eeaa8966bcc0c758492"/>
    <n v="2"/>
    <x v="2"/>
    <n v="1"/>
    <n v="47.25"/>
    <s v="1 (single)"/>
    <x v="12"/>
  </r>
  <r>
    <s v="9eebd18ac02881c6c6e4f47f3642ff8b"/>
    <n v="1"/>
    <x v="0"/>
    <n v="1"/>
    <n v="25.75"/>
    <s v="1 (single)"/>
    <x v="1"/>
  </r>
  <r>
    <s v="a85ca5795f5b9095cd0be276b40cfb8f"/>
    <n v="1"/>
    <x v="0"/>
    <n v="1"/>
    <n v="267.51"/>
    <s v="1 (single)"/>
    <x v="16"/>
  </r>
  <r>
    <s v="048c6b6617c20f59a0ac4e9a348667e9"/>
    <n v="1"/>
    <x v="0"/>
    <n v="1"/>
    <n v="137.6"/>
    <s v="1 (single)"/>
    <x v="0"/>
  </r>
  <r>
    <s v="169d7e0fd71d624d306f132acd791cbe"/>
    <n v="1"/>
    <x v="0"/>
    <n v="1"/>
    <n v="98.33"/>
    <s v="1 (single)"/>
    <x v="4"/>
  </r>
  <r>
    <s v="e8a1255860241d2b415fb816d9273efb"/>
    <n v="1"/>
    <x v="0"/>
    <n v="6"/>
    <n v="66.33"/>
    <s v="4-6 installments"/>
    <x v="1"/>
  </r>
  <r>
    <s v="10a44d7bc8f54ea814e6020e0f3e5fbe"/>
    <n v="1"/>
    <x v="0"/>
    <n v="7"/>
    <n v="91.23"/>
    <s v="7-10 installments"/>
    <x v="4"/>
  </r>
  <r>
    <s v="ee6e534a07e12c5f2bf72cc7fc6873df"/>
    <n v="3"/>
    <x v="2"/>
    <n v="1"/>
    <n v="15.34"/>
    <s v="1 (single)"/>
    <x v="1"/>
  </r>
  <r>
    <s v="d19792edee7b2cc1d094d869461abf3a"/>
    <n v="1"/>
    <x v="1"/>
    <n v="1"/>
    <n v="131.09"/>
    <s v="1 (single)"/>
    <x v="6"/>
  </r>
  <r>
    <s v="04b7f4eff7b30fc23df0be1f249113a5"/>
    <n v="1"/>
    <x v="2"/>
    <n v="1"/>
    <n v="26.19"/>
    <s v="1 (single)"/>
    <x v="1"/>
  </r>
  <r>
    <s v="0d9664d8da1dc4337269071b39e19423"/>
    <n v="1"/>
    <x v="0"/>
    <n v="2"/>
    <n v="267.49"/>
    <s v="2-3 installments"/>
    <x v="1"/>
  </r>
  <r>
    <s v="a9be69fb32d8f98c2a1620823cc03217"/>
    <n v="1"/>
    <x v="0"/>
    <n v="1"/>
    <n v="74.16"/>
    <s v="1 (single)"/>
    <x v="8"/>
  </r>
  <r>
    <s v="128168ecb360557022d7fe0b83fa149a"/>
    <n v="1"/>
    <x v="0"/>
    <n v="2"/>
    <n v="238.02"/>
    <s v="2-3 installments"/>
    <x v="1"/>
  </r>
  <r>
    <s v="78d406c93c4c8fcfdc38b4b1b8842b9c"/>
    <n v="1"/>
    <x v="0"/>
    <n v="1"/>
    <n v="75.06"/>
    <s v="1 (single)"/>
    <x v="1"/>
  </r>
  <r>
    <s v="9e52b130c2b57f5dbff34caec0e04467"/>
    <n v="1"/>
    <x v="0"/>
    <n v="1"/>
    <n v="152.34"/>
    <s v="1 (single)"/>
    <x v="3"/>
  </r>
  <r>
    <s v="f672640d8f525e7ee9e9662776f4ed0f"/>
    <n v="1"/>
    <x v="0"/>
    <n v="12"/>
    <n v="551.49"/>
    <s v="11+ installments"/>
    <x v="1"/>
  </r>
  <r>
    <s v="55bd3d21d10786b863b8537b32bc3899"/>
    <n v="1"/>
    <x v="0"/>
    <n v="2"/>
    <n v="34.52"/>
    <s v="2-3 installments"/>
    <x v="0"/>
  </r>
  <r>
    <s v="a1567768e86bf73e0df3f99f8c570017"/>
    <n v="1"/>
    <x v="1"/>
    <n v="1"/>
    <n v="72.98999999999999"/>
    <s v="1 (single)"/>
    <x v="1"/>
  </r>
  <r>
    <s v="7612c382d0e90dec41ead203963e8726"/>
    <n v="1"/>
    <x v="0"/>
    <n v="8"/>
    <n v="827.1"/>
    <s v="7-10 installments"/>
    <x v="0"/>
  </r>
  <r>
    <s v="e1fa2787ce8e0bf4ddf128a263acad6c"/>
    <n v="1"/>
    <x v="0"/>
    <n v="2"/>
    <n v="200.35"/>
    <s v="2-3 installments"/>
    <x v="18"/>
  </r>
  <r>
    <s v="74bd06b5f9e79f8761e2b924e65cdfde"/>
    <n v="2"/>
    <x v="2"/>
    <n v="1"/>
    <n v="20"/>
    <s v="1 (single)"/>
    <x v="20"/>
  </r>
  <r>
    <s v="bdc9a22cefa4b3ad2d837d2e0efeeab0"/>
    <n v="1"/>
    <x v="0"/>
    <n v="1"/>
    <n v="180.51"/>
    <s v="1 (single)"/>
    <x v="1"/>
  </r>
  <r>
    <s v="2be5c054b376cfbf66ca1842a48b365e"/>
    <n v="1"/>
    <x v="0"/>
    <n v="5"/>
    <n v="77.56999999999999"/>
    <s v="4-6 installments"/>
    <x v="4"/>
  </r>
  <r>
    <s v="beecb33087d159cc2dc627ff4a1fb9e1"/>
    <n v="1"/>
    <x v="1"/>
    <n v="1"/>
    <n v="136.6"/>
    <s v="1 (single)"/>
    <x v="3"/>
  </r>
  <r>
    <s v="68999281f861381c5d124f1f0805daba"/>
    <n v="1"/>
    <x v="1"/>
    <n v="1"/>
    <n v="209.99"/>
    <s v="1 (single)"/>
    <x v="4"/>
  </r>
  <r>
    <s v="e4ace38893f7d4e22939778dd93b3dee"/>
    <n v="1"/>
    <x v="1"/>
    <n v="1"/>
    <n v="42.86"/>
    <s v="1 (single)"/>
    <x v="1"/>
  </r>
  <r>
    <s v="0cddb9a478d70a5651d1d36838974686"/>
    <n v="1"/>
    <x v="0"/>
    <n v="5"/>
    <n v="52.59"/>
    <s v="4-6 installments"/>
    <x v="12"/>
  </r>
  <r>
    <s v="9863811d92f6ae6fdc407813b2e6a285"/>
    <n v="1"/>
    <x v="0"/>
    <n v="2"/>
    <n v="119.44"/>
    <s v="2-3 installments"/>
    <x v="1"/>
  </r>
  <r>
    <s v="5b2a1612e55a77383b77e3e554e67040"/>
    <n v="1"/>
    <x v="1"/>
    <n v="1"/>
    <n v="165.67"/>
    <s v="1 (single)"/>
    <x v="1"/>
  </r>
  <r>
    <s v="439edb60e53e317f8ca366718a648400"/>
    <n v="1"/>
    <x v="0"/>
    <n v="5"/>
    <n v="95.22"/>
    <s v="4-6 installments"/>
    <x v="0"/>
  </r>
  <r>
    <s v="14c7dfb8e61a3df193f153c72a99a3e5"/>
    <n v="1"/>
    <x v="0"/>
    <n v="2"/>
    <n v="136.67"/>
    <s v="2-3 installments"/>
    <x v="1"/>
  </r>
  <r>
    <s v="ac1dce035adc8c31bd95b3042286e137"/>
    <n v="1"/>
    <x v="0"/>
    <n v="2"/>
    <n v="83.65000000000001"/>
    <s v="2-3 installments"/>
    <x v="0"/>
  </r>
  <r>
    <s v="c42c77adb71ee6c1ca91e61888a18932"/>
    <n v="1"/>
    <x v="0"/>
    <n v="2"/>
    <n v="167.39"/>
    <s v="2-3 installments"/>
    <x v="0"/>
  </r>
  <r>
    <s v="daaf62a15bd3c9f093e0e1f58413c8c2"/>
    <n v="1"/>
    <x v="0"/>
    <n v="1"/>
    <n v="82.34999999999999"/>
    <s v="1 (single)"/>
    <x v="0"/>
  </r>
  <r>
    <s v="f6670eadd56bce14f9aa4623bb40c7cc"/>
    <n v="1"/>
    <x v="0"/>
    <n v="6"/>
    <n v="126.02"/>
    <s v="4-6 installments"/>
    <x v="12"/>
  </r>
  <r>
    <s v="36b8ca63eb9822b5f68630749ff70e32"/>
    <n v="1"/>
    <x v="0"/>
    <n v="5"/>
    <n v="54.33"/>
    <s v="4-6 installments"/>
    <x v="0"/>
  </r>
  <r>
    <s v="f3e7fae1e0a6001047deeefa288f96a9"/>
    <n v="1"/>
    <x v="0"/>
    <n v="1"/>
    <n v="108.69"/>
    <s v="1 (single)"/>
    <x v="8"/>
  </r>
  <r>
    <s v="3b2d47df8aa11bc72eb017ae96631c4d"/>
    <n v="1"/>
    <x v="0"/>
    <n v="1"/>
    <n v="97.44"/>
    <s v="1 (single)"/>
    <x v="1"/>
  </r>
  <r>
    <s v="5ba762b97f85520fb7d3376a66b02287"/>
    <n v="1"/>
    <x v="0"/>
    <n v="1"/>
    <n v="50.01"/>
    <s v="1 (single)"/>
    <x v="7"/>
  </r>
  <r>
    <s v="e179226f2bce4372c9425cf0a6948201"/>
    <n v="1"/>
    <x v="0"/>
    <n v="1"/>
    <n v="50.09"/>
    <s v="1 (single)"/>
    <x v="12"/>
  </r>
  <r>
    <s v="7851b0e7d1a57f3a39d5e805307f72f9"/>
    <n v="1"/>
    <x v="0"/>
    <n v="1"/>
    <n v="52.31"/>
    <s v="1 (single)"/>
    <x v="4"/>
  </r>
  <r>
    <s v="4ca443133a048c102af4f40afc4efe03"/>
    <n v="1"/>
    <x v="0"/>
    <n v="1"/>
    <n v="67.05"/>
    <s v="1 (single)"/>
    <x v="20"/>
  </r>
  <r>
    <s v="0758aeea44cefb9c7f59333c7c691714"/>
    <n v="2"/>
    <x v="0"/>
    <n v="5"/>
    <n v="291.76"/>
    <s v="4-6 installments"/>
    <x v="1"/>
  </r>
  <r>
    <s v="38535f25144db56a22c827fcb546a0f8"/>
    <n v="1"/>
    <x v="0"/>
    <n v="1"/>
    <n v="64.90000000000001"/>
    <s v="1 (single)"/>
    <x v="1"/>
  </r>
  <r>
    <s v="f59598bb404b6266abfc1fc2d18aa79d"/>
    <n v="1"/>
    <x v="0"/>
    <n v="2"/>
    <n v="22.99"/>
    <s v="2-3 installments"/>
    <x v="1"/>
  </r>
  <r>
    <s v="7b9993b735d04c56ac0c688400deb500"/>
    <n v="1"/>
    <x v="0"/>
    <n v="10"/>
    <n v="158.08"/>
    <s v="7-10 installments"/>
    <x v="1"/>
  </r>
  <r>
    <s v="1ff7d1a88a4fc1b04896c9d02f34351c"/>
    <n v="1"/>
    <x v="0"/>
    <n v="8"/>
    <n v="295.83"/>
    <s v="7-10 installments"/>
    <x v="12"/>
  </r>
  <r>
    <s v="8e3da817420d855917c40e1b7e2cd84e"/>
    <n v="1"/>
    <x v="0"/>
    <n v="3"/>
    <n v="61.38"/>
    <s v="2-3 installments"/>
    <x v="1"/>
  </r>
  <r>
    <s v="79ff3f0a53335a2e8424d3f3c4afccea"/>
    <n v="1"/>
    <x v="0"/>
    <n v="1"/>
    <n v="222.42"/>
    <s v="1 (single)"/>
    <x v="1"/>
  </r>
  <r>
    <s v="13832510afc6f94103aec19663dd52cf"/>
    <n v="1"/>
    <x v="0"/>
    <n v="2"/>
    <n v="138.6"/>
    <s v="2-3 installments"/>
    <x v="6"/>
  </r>
  <r>
    <s v="b15b9ad689e274a34b5b25df2364c96d"/>
    <n v="1"/>
    <x v="0"/>
    <n v="1"/>
    <n v="192.89"/>
    <s v="1 (single)"/>
    <x v="0"/>
  </r>
  <r>
    <s v="ff92e046b12e7380a5a54db4e3fdf615"/>
    <n v="1"/>
    <x v="0"/>
    <n v="1"/>
    <n v="31.94"/>
    <s v="1 (single)"/>
    <x v="5"/>
  </r>
  <r>
    <s v="479765879ed1ad45202a56cd35a89e8f"/>
    <n v="1"/>
    <x v="0"/>
    <n v="4"/>
    <n v="107.95"/>
    <s v="4-6 installments"/>
    <x v="14"/>
  </r>
  <r>
    <s v="77080543f51349f692202d57d1ce4b99"/>
    <n v="1"/>
    <x v="0"/>
    <n v="1"/>
    <n v="27.48"/>
    <s v="1 (single)"/>
    <x v="12"/>
  </r>
  <r>
    <s v="cf11662629878c4c564fcd1c86fed868"/>
    <n v="1"/>
    <x v="0"/>
    <n v="1"/>
    <n v="207.42"/>
    <s v="1 (single)"/>
    <x v="9"/>
  </r>
  <r>
    <s v="ba775766c1b51d74ebb0fffa075800e9"/>
    <n v="1"/>
    <x v="1"/>
    <n v="1"/>
    <n v="50.41"/>
    <s v="1 (single)"/>
    <x v="1"/>
  </r>
  <r>
    <s v="2179f6c7ed393f3abe065e8d69e7ed1e"/>
    <n v="1"/>
    <x v="0"/>
    <n v="1"/>
    <n v="104.28"/>
    <s v="1 (single)"/>
    <x v="8"/>
  </r>
  <r>
    <s v="3e927dfcc405632ef96885c77e6e5d83"/>
    <n v="1"/>
    <x v="0"/>
    <n v="6"/>
    <n v="257.92"/>
    <s v="4-6 installments"/>
    <x v="1"/>
  </r>
  <r>
    <s v="81672c21ff06fb612df0660ff7d9ae06"/>
    <n v="1"/>
    <x v="1"/>
    <n v="1"/>
    <n v="77.27"/>
    <s v="1 (single)"/>
    <x v="0"/>
  </r>
  <r>
    <s v="da3a18a5159dc21786d4f6726fcc51e5"/>
    <n v="1"/>
    <x v="0"/>
    <n v="6"/>
    <n v="232.5"/>
    <s v="4-6 installments"/>
    <x v="9"/>
  </r>
  <r>
    <s v="4dcf0dcced3cfcb139316e2c821048e5"/>
    <n v="1"/>
    <x v="0"/>
    <n v="8"/>
    <n v="710.1900000000001"/>
    <s v="7-10 installments"/>
    <x v="5"/>
  </r>
  <r>
    <s v="d48044395576c3b0d752662aa20cece5"/>
    <n v="1"/>
    <x v="0"/>
    <n v="2"/>
    <n v="71.39"/>
    <s v="2-3 installments"/>
    <x v="12"/>
  </r>
  <r>
    <s v="4c16e2f2793eec4da8f68fd77b2a092a"/>
    <n v="1"/>
    <x v="0"/>
    <n v="3"/>
    <n v="49.18"/>
    <s v="2-3 installments"/>
    <x v="8"/>
  </r>
  <r>
    <s v="c4ee850f0510c341d498f4d7adbd7540"/>
    <n v="1"/>
    <x v="1"/>
    <n v="1"/>
    <n v="52.68"/>
    <s v="1 (single)"/>
    <x v="1"/>
  </r>
  <r>
    <s v="1a87026789a452cfc4547ee851e606a8"/>
    <n v="1"/>
    <x v="0"/>
    <n v="2"/>
    <n v="105.55"/>
    <s v="2-3 installments"/>
    <x v="1"/>
  </r>
  <r>
    <s v="6a0d7306e3f0cccd85e8bffa052d05ac"/>
    <n v="1"/>
    <x v="0"/>
    <n v="1"/>
    <n v="53.68"/>
    <s v="1 (single)"/>
    <x v="1"/>
  </r>
  <r>
    <s v="bb4eb3e71b30365a580e5a718bd8d1ae"/>
    <n v="1"/>
    <x v="0"/>
    <n v="1"/>
    <n v="175.06"/>
    <s v="1 (single)"/>
    <x v="5"/>
  </r>
  <r>
    <s v="d441cd7f8afccef29e5a0c8e3021d0de"/>
    <n v="1"/>
    <x v="0"/>
    <n v="1"/>
    <n v="97.66"/>
    <s v="1 (single)"/>
    <x v="1"/>
  </r>
  <r>
    <s v="88879beae0f0296595d49325ad667489"/>
    <n v="1"/>
    <x v="0"/>
    <n v="4"/>
    <n v="50.01"/>
    <s v="4-6 installments"/>
    <x v="0"/>
  </r>
  <r>
    <s v="a5c29e65ba3d6d39d26e1e989f10f798"/>
    <n v="1"/>
    <x v="0"/>
    <n v="10"/>
    <n v="252.89"/>
    <s v="7-10 installments"/>
    <x v="12"/>
  </r>
  <r>
    <s v="a38ac9649bb7a8aaad0dd2d678036429"/>
    <n v="1"/>
    <x v="0"/>
    <n v="5"/>
    <n v="380.46"/>
    <s v="4-6 installments"/>
    <x v="1"/>
  </r>
  <r>
    <s v="bce7047b261dd5116e87384f4fe9afc1"/>
    <n v="1"/>
    <x v="0"/>
    <n v="4"/>
    <n v="40.07"/>
    <s v="4-6 installments"/>
    <x v="0"/>
  </r>
  <r>
    <s v="c1483dff7c3e7cd1018e710012ec892b"/>
    <n v="1"/>
    <x v="0"/>
    <n v="3"/>
    <n v="81.11"/>
    <s v="2-3 installments"/>
    <x v="1"/>
  </r>
  <r>
    <s v="f625f27cfbdbca01646e97b4c4bc0a69"/>
    <n v="1"/>
    <x v="1"/>
    <n v="1"/>
    <n v="83.22"/>
    <s v="1 (single)"/>
    <x v="6"/>
  </r>
  <r>
    <s v="3657d83f0ccdda70b89b5ae9e6fdb07c"/>
    <n v="1"/>
    <x v="1"/>
    <n v="1"/>
    <n v="90.98"/>
    <s v="1 (single)"/>
    <x v="12"/>
  </r>
  <r>
    <s v="bf8a280eefe359fdbef7d51a81ac074f"/>
    <n v="1"/>
    <x v="0"/>
    <n v="4"/>
    <n v="102.37"/>
    <s v="4-6 installments"/>
    <x v="8"/>
  </r>
  <r>
    <s v="f399f6c551fd6b54d3be535421eff2b4"/>
    <n v="1"/>
    <x v="0"/>
    <n v="3"/>
    <n v="195"/>
    <s v="2-3 installments"/>
    <x v="1"/>
  </r>
  <r>
    <s v="5c617dfa96b6fe84f28fcb382042b3a3"/>
    <n v="1"/>
    <x v="0"/>
    <n v="4"/>
    <n v="69.91"/>
    <s v="4-6 installments"/>
    <x v="1"/>
  </r>
  <r>
    <s v="415b2e06cc983409682f271b0e908117"/>
    <n v="1"/>
    <x v="0"/>
    <n v="2"/>
    <n v="155.03"/>
    <s v="2-3 installments"/>
    <x v="7"/>
  </r>
  <r>
    <s v="36e08847e59e1d2e3dc6b1c1fb69fcda"/>
    <n v="1"/>
    <x v="0"/>
    <n v="6"/>
    <n v="202.34"/>
    <s v="4-6 installments"/>
    <x v="16"/>
  </r>
  <r>
    <s v="c91bb9b296c26b316c8acead6501905a"/>
    <n v="1"/>
    <x v="1"/>
    <n v="1"/>
    <n v="84.14"/>
    <s v="1 (single)"/>
    <x v="12"/>
  </r>
  <r>
    <s v="aff878fbdcc993da8042d0c8edb781f6"/>
    <n v="1"/>
    <x v="0"/>
    <n v="8"/>
    <n v="112.58"/>
    <s v="7-10 installments"/>
    <x v="1"/>
  </r>
  <r>
    <s v="28cf300f6c8f8163bc3c4c18d8ee8b96"/>
    <n v="1"/>
    <x v="0"/>
    <n v="2"/>
    <n v="168.98"/>
    <s v="2-3 installments"/>
    <x v="1"/>
  </r>
  <r>
    <s v="5419ec6ed07e2abf375fd4dc0121db0f"/>
    <n v="1"/>
    <x v="0"/>
    <n v="1"/>
    <n v="31.38"/>
    <s v="1 (single)"/>
    <x v="1"/>
  </r>
  <r>
    <s v="9d2bdda2af62f91df2492e397af26e09"/>
    <n v="1"/>
    <x v="0"/>
    <n v="9"/>
    <n v="703.1"/>
    <s v="7-10 installments"/>
    <x v="1"/>
  </r>
  <r>
    <s v="2301c13c9dc02b9c8d61919206e15e1c"/>
    <n v="1"/>
    <x v="0"/>
    <n v="9"/>
    <n v="95.7"/>
    <s v="7-10 installments"/>
    <x v="3"/>
  </r>
  <r>
    <s v="317187b7dc18742dffd77c04b25587f8"/>
    <n v="1"/>
    <x v="0"/>
    <n v="3"/>
    <n v="76.95"/>
    <s v="2-3 installments"/>
    <x v="1"/>
  </r>
  <r>
    <s v="8c8ebe7dc2f3642dbca41a627402b39d"/>
    <n v="1"/>
    <x v="0"/>
    <n v="1"/>
    <n v="28.61"/>
    <s v="1 (single)"/>
    <x v="1"/>
  </r>
  <r>
    <s v="c14276f26a0791a1773e6da7b07db230"/>
    <n v="1"/>
    <x v="3"/>
    <n v="1"/>
    <n v="139.41"/>
    <s v="1 (single)"/>
    <x v="1"/>
  </r>
  <r>
    <s v="ac2a908690e426e5105a42ead9dfd2b7"/>
    <n v="1"/>
    <x v="0"/>
    <n v="6"/>
    <n v="185.57"/>
    <s v="4-6 installments"/>
    <x v="22"/>
  </r>
  <r>
    <s v="9bee2a0789ef47ce6515c171c803a285"/>
    <n v="1"/>
    <x v="0"/>
    <n v="3"/>
    <n v="195.46"/>
    <s v="2-3 installments"/>
    <x v="9"/>
  </r>
  <r>
    <s v="df90edc2d012375fadf5be70b1b6ddc9"/>
    <n v="1"/>
    <x v="1"/>
    <n v="1"/>
    <n v="44.59"/>
    <s v="1 (single)"/>
    <x v="1"/>
  </r>
  <r>
    <s v="94e51ec4177923b1a9f4deb3c5187035"/>
    <n v="2"/>
    <x v="2"/>
    <n v="1"/>
    <n v="97.84"/>
    <s v="1 (single)"/>
    <x v="0"/>
  </r>
  <r>
    <s v="7a4df5d8cff4090e541401a20a22bb80"/>
    <n v="1"/>
    <x v="1"/>
    <n v="1"/>
    <n v="37.84"/>
    <s v="1 (single)"/>
    <x v="12"/>
  </r>
  <r>
    <s v="fab521689278ba031dbcb0dadb19207e"/>
    <n v="1"/>
    <x v="0"/>
    <n v="3"/>
    <n v="159.36"/>
    <s v="2-3 installments"/>
    <x v="12"/>
  </r>
  <r>
    <s v="3a4bb517adcdd976a7ec9d02ddc7878e"/>
    <n v="1"/>
    <x v="0"/>
    <n v="3"/>
    <n v="37.22"/>
    <s v="2-3 installments"/>
    <x v="7"/>
  </r>
  <r>
    <s v="5f28a9d35378818c5a8a1a56874c5a32"/>
    <n v="1"/>
    <x v="0"/>
    <n v="1"/>
    <n v="57.68"/>
    <s v="1 (single)"/>
    <x v="1"/>
  </r>
  <r>
    <s v="c5d9ec893ee95eb55c4fa513cc606582"/>
    <n v="1"/>
    <x v="0"/>
    <n v="1"/>
    <n v="138.21"/>
    <s v="1 (single)"/>
    <x v="1"/>
  </r>
  <r>
    <s v="25be1d2d060ffdd6d8f10daceda67087"/>
    <n v="1"/>
    <x v="0"/>
    <n v="6"/>
    <n v="187.84"/>
    <s v="4-6 installments"/>
    <x v="7"/>
  </r>
  <r>
    <s v="71b7a44b3e9561dce3ce2841bf401b24"/>
    <n v="1"/>
    <x v="1"/>
    <n v="1"/>
    <n v="149.09"/>
    <s v="1 (single)"/>
    <x v="4"/>
  </r>
  <r>
    <s v="672f0701a08a84f4d2363780ccd89d47"/>
    <n v="1"/>
    <x v="0"/>
    <n v="1"/>
    <n v="105.4"/>
    <s v="1 (single)"/>
    <x v="3"/>
  </r>
  <r>
    <s v="b0b3fdb18ad67062364d7717801e7276"/>
    <n v="1"/>
    <x v="0"/>
    <n v="1"/>
    <n v="129.11"/>
    <s v="1 (single)"/>
    <x v="12"/>
  </r>
  <r>
    <s v="0c28b673ceff9e07c5de4539bb0d4ed2"/>
    <n v="1"/>
    <x v="3"/>
    <n v="1"/>
    <n v="92.56999999999999"/>
    <s v="1 (single)"/>
    <x v="1"/>
  </r>
  <r>
    <s v="13e1891808a2b6afe2585a176433637d"/>
    <n v="1"/>
    <x v="0"/>
    <n v="10"/>
    <n v="178.99"/>
    <s v="7-10 installments"/>
    <x v="1"/>
  </r>
  <r>
    <s v="023aa4b0585594124bc50e55e0e11a5f"/>
    <n v="1"/>
    <x v="1"/>
    <n v="1"/>
    <n v="82.84"/>
    <s v="1 (single)"/>
    <x v="1"/>
  </r>
  <r>
    <s v="497f5eac35f2a5804033ed08649cc8e3"/>
    <n v="1"/>
    <x v="1"/>
    <n v="1"/>
    <n v="102.12"/>
    <s v="1 (single)"/>
    <x v="1"/>
  </r>
  <r>
    <s v="d8c4293616878e2f015351d8f1445880"/>
    <n v="1"/>
    <x v="0"/>
    <n v="1"/>
    <n v="0.05"/>
    <s v="1 (single)"/>
    <x v="1"/>
  </r>
  <r>
    <s v="e653b4a7f0bb2a7ccb47b3d4385a6535"/>
    <n v="1"/>
    <x v="0"/>
    <n v="9"/>
    <n v="97.43000000000001"/>
    <s v="7-10 installments"/>
    <x v="1"/>
  </r>
  <r>
    <s v="1162cd6cea2c1d4d79492aef88f50618"/>
    <n v="1"/>
    <x v="0"/>
    <n v="4"/>
    <n v="373.88"/>
    <s v="4-6 installments"/>
    <x v="8"/>
  </r>
  <r>
    <s v="0b0b271dbd163df371ef9fa4ff573490"/>
    <n v="1"/>
    <x v="0"/>
    <n v="4"/>
    <n v="108.86"/>
    <s v="4-6 installments"/>
    <x v="20"/>
  </r>
  <r>
    <s v="f40832d895b3e03277b9ef60c23d323c"/>
    <n v="1"/>
    <x v="0"/>
    <n v="1"/>
    <n v="86.56999999999999"/>
    <s v="1 (single)"/>
    <x v="7"/>
  </r>
  <r>
    <s v="7791d87e3629a61832a9cee326042181"/>
    <n v="1"/>
    <x v="0"/>
    <n v="18"/>
    <n v="537.79"/>
    <s v="11+ installments"/>
    <x v="12"/>
  </r>
  <r>
    <s v="9a9958a5b85d3a8dc6b52dd8c79b516b"/>
    <n v="1"/>
    <x v="0"/>
    <n v="3"/>
    <n v="106.37"/>
    <s v="2-3 installments"/>
    <x v="12"/>
  </r>
  <r>
    <s v="4abe4e3e946e22c0f181765f83b2579b"/>
    <n v="1"/>
    <x v="0"/>
    <n v="7"/>
    <n v="77.03"/>
    <s v="7-10 installments"/>
    <x v="9"/>
  </r>
  <r>
    <s v="5601efc723d40b097b2c97df55cb8fbe"/>
    <n v="1"/>
    <x v="1"/>
    <n v="1"/>
    <n v="50.68"/>
    <s v="1 (single)"/>
    <x v="14"/>
  </r>
  <r>
    <s v="f1208c0ad97a9de898809def9cc34d7f"/>
    <n v="1"/>
    <x v="0"/>
    <n v="1"/>
    <n v="174.86"/>
    <s v="1 (single)"/>
    <x v="0"/>
  </r>
  <r>
    <s v="e6ba7ef3fa398a176291132b06cd519e"/>
    <n v="1"/>
    <x v="0"/>
    <n v="10"/>
    <n v="2023"/>
    <s v="7-10 installments"/>
    <x v="4"/>
  </r>
  <r>
    <s v="c3efced6bf6cf822e0fafd1c90b303d3"/>
    <n v="1"/>
    <x v="0"/>
    <n v="1"/>
    <n v="128.08"/>
    <s v="1 (single)"/>
    <x v="17"/>
  </r>
  <r>
    <s v="f45bdf2f89997a72c2f4c9cb37c284cd"/>
    <n v="1"/>
    <x v="0"/>
    <n v="10"/>
    <n v="201.9"/>
    <s v="7-10 installments"/>
    <x v="8"/>
  </r>
  <r>
    <s v="0ddc19990b82039355525481533ea7eb"/>
    <n v="1"/>
    <x v="0"/>
    <n v="2"/>
    <n v="194.28"/>
    <s v="2-3 installments"/>
    <x v="1"/>
  </r>
  <r>
    <s v="9cf42361b48443c7fcb636454703bf4a"/>
    <n v="1"/>
    <x v="0"/>
    <n v="10"/>
    <n v="639.28"/>
    <s v="7-10 installments"/>
    <x v="1"/>
  </r>
  <r>
    <s v="39b5bed739d65ebe973b749ac1cbea2a"/>
    <n v="1"/>
    <x v="1"/>
    <n v="1"/>
    <n v="106.87"/>
    <s v="1 (single)"/>
    <x v="4"/>
  </r>
  <r>
    <s v="6da21e87575fbed74117b812e9c31923"/>
    <n v="1"/>
    <x v="1"/>
    <n v="1"/>
    <n v="88.72"/>
    <s v="1 (single)"/>
    <x v="0"/>
  </r>
  <r>
    <s v="359d397d63a00fc9587ae56bd9e5479e"/>
    <n v="1"/>
    <x v="0"/>
    <n v="2"/>
    <n v="107.53"/>
    <s v="2-3 installments"/>
    <x v="0"/>
  </r>
  <r>
    <s v="c04166574120428f8692aa072697cebc"/>
    <n v="1"/>
    <x v="0"/>
    <n v="4"/>
    <n v="163.79"/>
    <s v="4-6 installments"/>
    <x v="12"/>
  </r>
  <r>
    <s v="b3c763d35ce46cf0a205b217814323ee"/>
    <n v="1"/>
    <x v="0"/>
    <n v="10"/>
    <n v="268.86"/>
    <s v="7-10 installments"/>
    <x v="13"/>
  </r>
  <r>
    <s v="124e62fecaaf83248e7f9a84c441f7d4"/>
    <n v="1"/>
    <x v="1"/>
    <n v="1"/>
    <n v="50.23"/>
    <s v="1 (single)"/>
    <x v="12"/>
  </r>
  <r>
    <s v="fe850e3531d2e102d8d58b4403fe8069"/>
    <n v="1"/>
    <x v="1"/>
    <n v="1"/>
    <n v="101.27"/>
    <s v="1 (single)"/>
    <x v="13"/>
  </r>
  <r>
    <s v="29345ccb0ecccd723beb7de346e0528f"/>
    <n v="1"/>
    <x v="0"/>
    <n v="10"/>
    <n v="241.73"/>
    <s v="7-10 installments"/>
    <x v="8"/>
  </r>
  <r>
    <s v="5a909d6376edac123359549cd82341df"/>
    <n v="3"/>
    <x v="2"/>
    <n v="1"/>
    <n v="18.96"/>
    <s v="1 (single)"/>
    <x v="12"/>
  </r>
  <r>
    <s v="aa87c4af248b5041ab8aa98338210d88"/>
    <n v="1"/>
    <x v="1"/>
    <n v="1"/>
    <n v="108.02"/>
    <s v="1 (single)"/>
    <x v="14"/>
  </r>
  <r>
    <s v="8398bfef4b9c8fa47c4d2dc9fea8c42d"/>
    <n v="1"/>
    <x v="0"/>
    <n v="10"/>
    <n v="249.25"/>
    <s v="7-10 installments"/>
    <x v="1"/>
  </r>
  <r>
    <s v="fefacc66af859508bf1a7934eab1e97f"/>
    <n v="1"/>
    <x v="1"/>
    <n v="1"/>
    <n v="6922.21"/>
    <s v="1 (single)"/>
    <x v="3"/>
  </r>
  <r>
    <s v="3ca3064a730b878a04e074e0f1c9f93b"/>
    <n v="1"/>
    <x v="0"/>
    <n v="8"/>
    <n v="340.59"/>
    <s v="7-10 installments"/>
    <x v="21"/>
  </r>
  <r>
    <s v="4679373170bfd9727d75f2cbefa4a50a"/>
    <n v="1"/>
    <x v="0"/>
    <n v="3"/>
    <n v="38.09"/>
    <s v="2-3 installments"/>
    <x v="0"/>
  </r>
  <r>
    <s v="4266ef14bd1c34c83c3c54ff7ad2f215"/>
    <n v="1"/>
    <x v="0"/>
    <n v="3"/>
    <n v="183.53"/>
    <s v="2-3 installments"/>
    <x v="12"/>
  </r>
  <r>
    <s v="b17efd627b5a3689ab418e47f824cc3f"/>
    <n v="1"/>
    <x v="1"/>
    <n v="1"/>
    <n v="98.27"/>
    <s v="1 (single)"/>
    <x v="8"/>
  </r>
  <r>
    <s v="7741920e0d6fbe24002521fc9a6a9296"/>
    <n v="1"/>
    <x v="0"/>
    <n v="5"/>
    <n v="107.78"/>
    <s v="4-6 installments"/>
    <x v="8"/>
  </r>
  <r>
    <s v="3b056e92067a43aaa660bc71598dc68e"/>
    <n v="3"/>
    <x v="2"/>
    <n v="1"/>
    <n v="6.17"/>
    <s v="1 (single)"/>
    <x v="1"/>
  </r>
  <r>
    <s v="bebb091883afc03b247e8e66a1f2dd8e"/>
    <n v="1"/>
    <x v="0"/>
    <n v="4"/>
    <n v="54.32"/>
    <s v="4-6 installments"/>
    <x v="8"/>
  </r>
  <r>
    <s v="8691ef52aa97f8ba6d500780b5897e04"/>
    <n v="1"/>
    <x v="0"/>
    <n v="5"/>
    <n v="163.89"/>
    <s v="4-6 installments"/>
    <x v="12"/>
  </r>
  <r>
    <s v="97e11582eb8cdd7b83e35a4243d81f79"/>
    <n v="1"/>
    <x v="0"/>
    <n v="2"/>
    <n v="196.12"/>
    <s v="2-3 installments"/>
    <x v="17"/>
  </r>
  <r>
    <s v="03fab3cde6e6bb6b6715075147044dca"/>
    <n v="1"/>
    <x v="1"/>
    <n v="1"/>
    <n v="147.35"/>
    <s v="1 (single)"/>
    <x v="20"/>
  </r>
  <r>
    <s v="c8464791b649258bd1807650cc155014"/>
    <n v="1"/>
    <x v="0"/>
    <n v="1"/>
    <n v="50.71"/>
    <s v="1 (single)"/>
    <x v="1"/>
  </r>
  <r>
    <s v="ebbe13361b5642fa1a02ae9fa3d7fb3d"/>
    <n v="1"/>
    <x v="0"/>
    <n v="2"/>
    <n v="76.02"/>
    <s v="2-3 installments"/>
    <x v="1"/>
  </r>
  <r>
    <s v="b7d132ccaa4a7e53c9fb25ff9979fc35"/>
    <n v="1"/>
    <x v="0"/>
    <n v="1"/>
    <n v="40.25"/>
    <s v="1 (single)"/>
    <x v="4"/>
  </r>
  <r>
    <s v="dff84ff9aec9a566fa61a67661110009"/>
    <n v="1"/>
    <x v="0"/>
    <n v="2"/>
    <n v="54.91"/>
    <s v="2-3 installments"/>
    <x v="1"/>
  </r>
  <r>
    <s v="962d15facd986392ded1944582624593"/>
    <n v="1"/>
    <x v="1"/>
    <n v="1"/>
    <n v="26.77"/>
    <s v="1 (single)"/>
    <x v="1"/>
  </r>
  <r>
    <s v="72c3f657842e35f5d5279cc0fd06826b"/>
    <n v="1"/>
    <x v="0"/>
    <n v="1"/>
    <n v="33.39"/>
    <s v="1 (single)"/>
    <x v="1"/>
  </r>
  <r>
    <s v="ee64d42b8cf066f35eac1cf57de1aa85"/>
    <n v="1"/>
    <x v="1"/>
    <n v="1"/>
    <n v="22.36"/>
    <s v="1 (single)"/>
    <x v="1"/>
  </r>
  <r>
    <s v="6a145a0bfebe28cf3c33bffdcc1be30a"/>
    <n v="1"/>
    <x v="0"/>
    <n v="3"/>
    <n v="91.16"/>
    <s v="2-3 installments"/>
    <x v="0"/>
  </r>
  <r>
    <s v="80c7a16d8b2eed5720ce819c547229b9"/>
    <n v="1"/>
    <x v="0"/>
    <n v="2"/>
    <n v="102.84"/>
    <s v="2-3 installments"/>
    <x v="12"/>
  </r>
  <r>
    <s v="1a2caf1a67ce957cd73c3b9b36ce3664"/>
    <n v="1"/>
    <x v="1"/>
    <n v="1"/>
    <n v="58.56"/>
    <s v="1 (single)"/>
    <x v="7"/>
  </r>
  <r>
    <s v="0acff4874d0f6558ab78a80bb4c8a3ff"/>
    <n v="1"/>
    <x v="0"/>
    <n v="1"/>
    <n v="30.86"/>
    <s v="1 (single)"/>
    <x v="1"/>
  </r>
  <r>
    <s v="236ac812debfa147da2a0e46eb8498f3"/>
    <n v="1"/>
    <x v="0"/>
    <n v="10"/>
    <n v="1411.62"/>
    <s v="7-10 installments"/>
    <x v="12"/>
  </r>
  <r>
    <s v="775d392cdf78d7ec8e6dedacbec03a9d"/>
    <n v="1"/>
    <x v="0"/>
    <n v="2"/>
    <n v="434.92"/>
    <s v="2-3 installments"/>
    <x v="1"/>
  </r>
  <r>
    <s v="a6bb9d1aab3f3b84ce39c8164836fc87"/>
    <n v="1"/>
    <x v="1"/>
    <n v="1"/>
    <n v="89.3"/>
    <s v="1 (single)"/>
    <x v="1"/>
  </r>
  <r>
    <s v="2de9667ac1672f39980b7142b63c1fef"/>
    <n v="1"/>
    <x v="1"/>
    <n v="1"/>
    <n v="63.6"/>
    <s v="1 (single)"/>
    <x v="24"/>
  </r>
  <r>
    <s v="00b4c651133c06fb175123a492f1cac3"/>
    <n v="1"/>
    <x v="0"/>
    <n v="2"/>
    <n v="173.49"/>
    <s v="2-3 installments"/>
    <x v="16"/>
  </r>
  <r>
    <s v="e5c7ffa799e1c5ba20007aae8e48a824"/>
    <n v="1"/>
    <x v="0"/>
    <n v="1"/>
    <n v="27.68"/>
    <s v="1 (single)"/>
    <x v="1"/>
  </r>
  <r>
    <s v="0e708996976c68e134fee66107305c6a"/>
    <n v="1"/>
    <x v="1"/>
    <n v="1"/>
    <n v="41.69"/>
    <s v="1 (single)"/>
    <x v="1"/>
  </r>
  <r>
    <s v="3ab84542ab355348729b9f7e564a1acc"/>
    <n v="1"/>
    <x v="0"/>
    <n v="4"/>
    <n v="291.37"/>
    <s v="4-6 installments"/>
    <x v="4"/>
  </r>
  <r>
    <s v="de66a309a3d6c4b34157f77edddc248e"/>
    <n v="1"/>
    <x v="0"/>
    <n v="1"/>
    <n v="54.47"/>
    <s v="1 (single)"/>
    <x v="1"/>
  </r>
  <r>
    <s v="f7a4e1c2017112249debd47b25a811a1"/>
    <n v="1"/>
    <x v="0"/>
    <n v="1"/>
    <n v="177.58"/>
    <s v="1 (single)"/>
    <x v="1"/>
  </r>
  <r>
    <s v="75d592e235731df502636b3cc6c7d1f4"/>
    <n v="1"/>
    <x v="1"/>
    <n v="1"/>
    <n v="266.49"/>
    <s v="1 (single)"/>
    <x v="1"/>
  </r>
  <r>
    <s v="c8f75f6121e5b471d9e207771a2a5367"/>
    <n v="1"/>
    <x v="0"/>
    <n v="3"/>
    <n v="70.42"/>
    <s v="2-3 installments"/>
    <x v="1"/>
  </r>
  <r>
    <s v="20eb41a03c48823d50ca95fe6c17d438"/>
    <n v="1"/>
    <x v="0"/>
    <n v="5"/>
    <n v="249.68"/>
    <s v="4-6 installments"/>
    <x v="12"/>
  </r>
  <r>
    <s v="efd2e87c44bebee6e88c8677e9e94448"/>
    <n v="1"/>
    <x v="0"/>
    <n v="1"/>
    <n v="143.46"/>
    <s v="1 (single)"/>
    <x v="1"/>
  </r>
  <r>
    <s v="2464d9eccd0f742157e3387578dd27b7"/>
    <n v="1"/>
    <x v="0"/>
    <n v="1"/>
    <n v="212.83"/>
    <s v="1 (single)"/>
    <x v="1"/>
  </r>
  <r>
    <s v="cd83ad740dd309ac88da603852ef428b"/>
    <n v="1"/>
    <x v="0"/>
    <n v="3"/>
    <n v="150.04"/>
    <s v="2-3 installments"/>
    <x v="1"/>
  </r>
  <r>
    <s v="c289e5c187ac5cff9d78eba42f7058b4"/>
    <n v="1"/>
    <x v="0"/>
    <n v="6"/>
    <n v="363.15"/>
    <s v="4-6 installments"/>
    <x v="9"/>
  </r>
  <r>
    <s v="096b88181e326e47c571be4560692555"/>
    <n v="1"/>
    <x v="0"/>
    <n v="1"/>
    <n v="15.37"/>
    <s v="1 (single)"/>
    <x v="1"/>
  </r>
  <r>
    <s v="3ea393b6b5c82e62aadb0bab29892bbf"/>
    <n v="1"/>
    <x v="0"/>
    <n v="1"/>
    <n v="157.21"/>
    <s v="1 (single)"/>
    <x v="1"/>
  </r>
  <r>
    <s v="8bfc859f734def7a579d24fe9b618da3"/>
    <n v="1"/>
    <x v="1"/>
    <n v="1"/>
    <n v="45.09"/>
    <s v="1 (single)"/>
    <x v="19"/>
  </r>
  <r>
    <s v="6a28c44002c98cf309fc9e2b8fe21f16"/>
    <n v="1"/>
    <x v="0"/>
    <n v="5"/>
    <n v="175.21"/>
    <s v="4-6 installments"/>
    <x v="1"/>
  </r>
  <r>
    <s v="b254aaf3ccd939e570def6639accb4a9"/>
    <n v="1"/>
    <x v="0"/>
    <n v="6"/>
    <n v="68.81999999999999"/>
    <s v="4-6 installments"/>
    <x v="12"/>
  </r>
  <r>
    <s v="491a23e567ce4c273419a63a41ff5876"/>
    <n v="1"/>
    <x v="0"/>
    <n v="3"/>
    <n v="163.69"/>
    <s v="2-3 installments"/>
    <x v="1"/>
  </r>
  <r>
    <s v="634b12cc99145e1398b5f8fc1321c058"/>
    <n v="1"/>
    <x v="0"/>
    <n v="1"/>
    <n v="151.58"/>
    <s v="1 (single)"/>
    <x v="1"/>
  </r>
  <r>
    <s v="c4b59df9433d6b495858b721fa6008d4"/>
    <n v="1"/>
    <x v="0"/>
    <n v="4"/>
    <n v="97.59"/>
    <s v="4-6 installments"/>
    <x v="1"/>
  </r>
  <r>
    <s v="c6eff5304f4a38da67159a731ae50674"/>
    <n v="1"/>
    <x v="0"/>
    <n v="7"/>
    <n v="73.58"/>
    <s v="7-10 installments"/>
    <x v="1"/>
  </r>
  <r>
    <s v="1acbcc1d765cecf7db32b44062d5dd16"/>
    <n v="1"/>
    <x v="0"/>
    <n v="1"/>
    <n v="197.64"/>
    <s v="1 (single)"/>
    <x v="4"/>
  </r>
  <r>
    <s v="c50b038fff0cb3b7da8fc39272cedc8b"/>
    <n v="1"/>
    <x v="0"/>
    <n v="4"/>
    <n v="48.28"/>
    <s v="4-6 installments"/>
    <x v="1"/>
  </r>
  <r>
    <s v="ce1ff35e9ab20defb53717b8d56643cd"/>
    <n v="1"/>
    <x v="0"/>
    <n v="4"/>
    <n v="200.36"/>
    <s v="4-6 installments"/>
    <x v="20"/>
  </r>
  <r>
    <s v="d3d6fd64df1cf1428ea9f88aaabb4713"/>
    <n v="1"/>
    <x v="0"/>
    <n v="1"/>
    <n v="217.81"/>
    <s v="1 (single)"/>
    <x v="20"/>
  </r>
  <r>
    <s v="20d3cca1f6e329c19da781f029eed0e8"/>
    <n v="1"/>
    <x v="0"/>
    <n v="1"/>
    <n v="92.90000000000001"/>
    <s v="1 (single)"/>
    <x v="1"/>
  </r>
  <r>
    <s v="c82e3eb519fbd1983966e7c8bff4d6cc"/>
    <n v="1"/>
    <x v="0"/>
    <n v="4"/>
    <n v="336.67"/>
    <s v="4-6 installments"/>
    <x v="1"/>
  </r>
  <r>
    <s v="7ec1b2259b08869d945fd8fd76e8ee2f"/>
    <n v="1"/>
    <x v="0"/>
    <n v="4"/>
    <n v="183.53"/>
    <s v="4-6 installments"/>
    <x v="1"/>
  </r>
  <r>
    <s v="82f82b9841866db1e2221eb82a0a85cc"/>
    <n v="1"/>
    <x v="0"/>
    <n v="10"/>
    <n v="328.41"/>
    <s v="7-10 installments"/>
    <x v="4"/>
  </r>
  <r>
    <s v="d7c70fb2bee123c2d2e46338c1b35f1c"/>
    <n v="1"/>
    <x v="0"/>
    <n v="2"/>
    <n v="359.54"/>
    <s v="2-3 installments"/>
    <x v="12"/>
  </r>
  <r>
    <s v="3175edf02fcecf739fa306e493b283bb"/>
    <n v="1"/>
    <x v="0"/>
    <n v="1"/>
    <n v="126.48"/>
    <s v="1 (single)"/>
    <x v="1"/>
  </r>
  <r>
    <s v="267bbad19472e684df4bf42472de57b0"/>
    <n v="1"/>
    <x v="1"/>
    <n v="1"/>
    <n v="138.42"/>
    <s v="1 (single)"/>
    <x v="4"/>
  </r>
  <r>
    <s v="4d5ddaa5ec4a041a958a8d0601836414"/>
    <n v="1"/>
    <x v="0"/>
    <n v="2"/>
    <n v="335.47"/>
    <s v="2-3 installments"/>
    <x v="1"/>
  </r>
  <r>
    <s v="fa80bac6d7ac4a52affb445c87f7c58c"/>
    <n v="1"/>
    <x v="0"/>
    <n v="1"/>
    <n v="40.34"/>
    <s v="1 (single)"/>
    <x v="1"/>
  </r>
  <r>
    <s v="3144812170fbb0c3b71bbd757609f605"/>
    <n v="1"/>
    <x v="0"/>
    <n v="2"/>
    <n v="173.27"/>
    <s v="2-3 installments"/>
    <x v="1"/>
  </r>
  <r>
    <s v="0852d26c3b55f84aca9d256f91a44bea"/>
    <n v="1"/>
    <x v="0"/>
    <n v="3"/>
    <n v="34.09"/>
    <s v="2-3 installments"/>
    <x v="8"/>
  </r>
  <r>
    <s v="c5f2a2829db09bd21fbbb46215b74a2c"/>
    <n v="1"/>
    <x v="0"/>
    <n v="8"/>
    <n v="167.87"/>
    <s v="7-10 installments"/>
    <x v="20"/>
  </r>
  <r>
    <s v="58a119245f2e512b9b05bec10cc8c1c6"/>
    <n v="1"/>
    <x v="1"/>
    <n v="1"/>
    <n v="78.88"/>
    <s v="1 (single)"/>
    <x v="1"/>
  </r>
  <r>
    <s v="fdf459030a31d8361d80f9994ad7f8c4"/>
    <n v="2"/>
    <x v="2"/>
    <n v="1"/>
    <n v="4.84"/>
    <s v="1 (single)"/>
    <x v="1"/>
  </r>
  <r>
    <s v="ac13d782734edd6b595ba54850c1431f"/>
    <n v="1"/>
    <x v="1"/>
    <n v="1"/>
    <n v="108.75"/>
    <s v="1 (single)"/>
    <x v="7"/>
  </r>
  <r>
    <s v="3fe0539e577c4fbfd80fe4cefb8abc0d"/>
    <n v="1"/>
    <x v="0"/>
    <n v="1"/>
    <n v="327.56"/>
    <s v="1 (single)"/>
    <x v="0"/>
  </r>
  <r>
    <s v="192fa3a13695ed2ce3bb341e3313d69d"/>
    <n v="1"/>
    <x v="0"/>
    <n v="2"/>
    <n v="147.15"/>
    <s v="2-3 installments"/>
    <x v="12"/>
  </r>
  <r>
    <s v="16d65d58409db5d0534f2fb1817696b0"/>
    <n v="1"/>
    <x v="0"/>
    <n v="4"/>
    <n v="49.76"/>
    <s v="4-6 installments"/>
    <x v="1"/>
  </r>
  <r>
    <s v="fa527d564307b3b04c515651b1e1142f"/>
    <n v="1"/>
    <x v="1"/>
    <n v="1"/>
    <n v="268.84"/>
    <s v="1 (single)"/>
    <x v="13"/>
  </r>
  <r>
    <s v="0bbb3f7791a87d0307555e57da3a1ff1"/>
    <n v="4"/>
    <x v="2"/>
    <n v="1"/>
    <n v="2.58"/>
    <s v="1 (single)"/>
    <x v="12"/>
  </r>
  <r>
    <s v="e19d1a3f0ecd42e0ae3c3f37c6823270"/>
    <n v="1"/>
    <x v="0"/>
    <n v="1"/>
    <n v="31.69"/>
    <s v="1 (single)"/>
    <x v="0"/>
  </r>
  <r>
    <s v="201e6171af7d4a477721fde96efcd3a6"/>
    <n v="1"/>
    <x v="0"/>
    <n v="3"/>
    <n v="103.55"/>
    <s v="2-3 installments"/>
    <x v="1"/>
  </r>
  <r>
    <s v="d65ec1b28617b16c0747b22c49a979a6"/>
    <n v="1"/>
    <x v="0"/>
    <n v="8"/>
    <n v="81.76000000000001"/>
    <s v="7-10 installments"/>
    <x v="19"/>
  </r>
  <r>
    <s v="5658e0c28f9e67db30ba9ec22888600e"/>
    <n v="1"/>
    <x v="0"/>
    <n v="1"/>
    <n v="223.26"/>
    <s v="1 (single)"/>
    <x v="1"/>
  </r>
  <r>
    <s v="a2456e7f02197951664897a94c87242d"/>
    <n v="1"/>
    <x v="0"/>
    <n v="1"/>
    <n v="53.84"/>
    <s v="1 (single)"/>
    <x v="22"/>
  </r>
  <r>
    <s v="4548b28532019ff74082bf5b5ab11410"/>
    <n v="1"/>
    <x v="0"/>
    <n v="1"/>
    <n v="107.72"/>
    <s v="1 (single)"/>
    <x v="16"/>
  </r>
  <r>
    <s v="df5f65d2dec68b07404b0aa6f09aee32"/>
    <n v="1"/>
    <x v="0"/>
    <n v="1"/>
    <n v="84.23"/>
    <s v="1 (single)"/>
    <x v="0"/>
  </r>
  <r>
    <s v="594bf20a8f9e5e9cf267b3ee3260679b"/>
    <n v="1"/>
    <x v="0"/>
    <n v="1"/>
    <n v="28.29"/>
    <s v="1 (single)"/>
    <x v="1"/>
  </r>
  <r>
    <s v="a9d5a5f1ce00ef0a80bd1f6e66b291a2"/>
    <n v="1"/>
    <x v="0"/>
    <n v="10"/>
    <n v="1476.8"/>
    <s v="7-10 installments"/>
    <x v="5"/>
  </r>
  <r>
    <s v="df1b378ac0b21d71ef1e642971d31530"/>
    <n v="1"/>
    <x v="0"/>
    <n v="1"/>
    <n v="44.01"/>
    <s v="1 (single)"/>
    <x v="16"/>
  </r>
  <r>
    <s v="0252299d97791cd5879873cba920d1f7"/>
    <n v="1"/>
    <x v="1"/>
    <n v="1"/>
    <n v="107.06"/>
    <s v="1 (single)"/>
    <x v="3"/>
  </r>
  <r>
    <s v="153021ffa26bc5620848b4ab5c7f74a5"/>
    <n v="1"/>
    <x v="0"/>
    <n v="1"/>
    <n v="64.09999999999999"/>
    <s v="1 (single)"/>
    <x v="12"/>
  </r>
  <r>
    <s v="61fa17b757ab7e6e7900e8ea76786e0d"/>
    <n v="1"/>
    <x v="0"/>
    <n v="1"/>
    <n v="18.07"/>
    <s v="1 (single)"/>
    <x v="3"/>
  </r>
  <r>
    <s v="0c46fe7e5915cf8413d797e298c50dba"/>
    <n v="1"/>
    <x v="1"/>
    <n v="1"/>
    <n v="132.59"/>
    <s v="1 (single)"/>
    <x v="12"/>
  </r>
  <r>
    <s v="0444bf76794ff96fd22fff6be21bdb6a"/>
    <n v="1"/>
    <x v="0"/>
    <n v="3"/>
    <n v="261.01"/>
    <s v="2-3 installments"/>
    <x v="17"/>
  </r>
  <r>
    <s v="6679904ebe40b42a197e435621f35ce7"/>
    <n v="1"/>
    <x v="0"/>
    <n v="10"/>
    <n v="596.27"/>
    <s v="7-10 installments"/>
    <x v="4"/>
  </r>
  <r>
    <s v="bba30fab08220779d809343f597e9a46"/>
    <n v="1"/>
    <x v="1"/>
    <n v="1"/>
    <n v="47.44"/>
    <s v="1 (single)"/>
    <x v="1"/>
  </r>
  <r>
    <s v="1c2bab4c18a97c3bba457866ee72bdbd"/>
    <n v="1"/>
    <x v="0"/>
    <n v="1"/>
    <n v="80.19"/>
    <s v="1 (single)"/>
    <x v="0"/>
  </r>
  <r>
    <s v="a929a185ac6f55381e43e1d18e01256a"/>
    <n v="1"/>
    <x v="0"/>
    <n v="1"/>
    <n v="47.83"/>
    <s v="1 (single)"/>
    <x v="6"/>
  </r>
  <r>
    <s v="7846a3c8592b65e93f51e381db3742c9"/>
    <n v="2"/>
    <x v="0"/>
    <n v="10"/>
    <n v="999.64"/>
    <s v="7-10 installments"/>
    <x v="1"/>
  </r>
  <r>
    <s v="c8ad107bb7f36a8bbfd791d3650ca446"/>
    <n v="1"/>
    <x v="0"/>
    <n v="8"/>
    <n v="248.81"/>
    <s v="7-10 installments"/>
    <x v="1"/>
  </r>
  <r>
    <s v="657d6ab783018d32016fd49494d5cf4e"/>
    <n v="1"/>
    <x v="0"/>
    <n v="4"/>
    <n v="236.57"/>
    <s v="4-6 installments"/>
    <x v="8"/>
  </r>
  <r>
    <s v="5b33e5b23e569f404e6eccbbce3e0aa4"/>
    <n v="1"/>
    <x v="1"/>
    <n v="1"/>
    <n v="636.74"/>
    <s v="1 (single)"/>
    <x v="12"/>
  </r>
  <r>
    <s v="df111b726761108ddc8bd410a4d54b09"/>
    <n v="1"/>
    <x v="0"/>
    <n v="3"/>
    <n v="38.28"/>
    <s v="2-3 installments"/>
    <x v="1"/>
  </r>
  <r>
    <s v="8f696262d8132fbdbce8c529808084dc"/>
    <n v="1"/>
    <x v="0"/>
    <n v="8"/>
    <n v="109.23"/>
    <s v="7-10 installments"/>
    <x v="1"/>
  </r>
  <r>
    <s v="5a1e68cff39cc1d5fd759db90a366caa"/>
    <n v="1"/>
    <x v="0"/>
    <n v="5"/>
    <n v="52.59"/>
    <s v="4-6 installments"/>
    <x v="12"/>
  </r>
  <r>
    <s v="85f76b65f934f5fb1d96eba0d53f6639"/>
    <n v="1"/>
    <x v="0"/>
    <n v="1"/>
    <n v="64.03"/>
    <s v="1 (single)"/>
    <x v="1"/>
  </r>
  <r>
    <s v="9a64165cf939b42867416b35f8c13649"/>
    <n v="1"/>
    <x v="0"/>
    <n v="2"/>
    <n v="388.28"/>
    <s v="2-3 installments"/>
    <x v="8"/>
  </r>
  <r>
    <s v="d73a3a52a8b9b8430deede6d0491ae54"/>
    <n v="1"/>
    <x v="0"/>
    <n v="2"/>
    <n v="140.38"/>
    <s v="2-3 installments"/>
    <x v="14"/>
  </r>
  <r>
    <s v="b207236ad11942c69cec11bb58240dd1"/>
    <n v="1"/>
    <x v="0"/>
    <n v="10"/>
    <n v="819.35"/>
    <s v="7-10 installments"/>
    <x v="16"/>
  </r>
  <r>
    <s v="a60d308a1328a95a1e34b0c19e1ead05"/>
    <n v="1"/>
    <x v="0"/>
    <n v="2"/>
    <n v="150.04"/>
    <s v="2-3 installments"/>
    <x v="1"/>
  </r>
  <r>
    <s v="808f2ddcd5a1575c6a0210437f589570"/>
    <n v="1"/>
    <x v="1"/>
    <n v="1"/>
    <n v="153.27"/>
    <s v="1 (single)"/>
    <x v="1"/>
  </r>
  <r>
    <s v="a58702c3d5801746f53c535039460c60"/>
    <n v="1"/>
    <x v="0"/>
    <n v="2"/>
    <n v="72.14"/>
    <s v="2-3 installments"/>
    <x v="0"/>
  </r>
  <r>
    <s v="8ca8fb2c57d4fbfbb9f7a363c95cdad5"/>
    <n v="1"/>
    <x v="0"/>
    <n v="1"/>
    <n v="27.78"/>
    <s v="1 (single)"/>
    <x v="1"/>
  </r>
  <r>
    <s v="8927ff5642f163b8ea13371f33cca0f8"/>
    <n v="1"/>
    <x v="0"/>
    <n v="1"/>
    <n v="25.5"/>
    <s v="1 (single)"/>
    <x v="1"/>
  </r>
  <r>
    <s v="01f3ed0a20c6db39216985812a092bea"/>
    <n v="1"/>
    <x v="1"/>
    <n v="1"/>
    <n v="114.79"/>
    <s v="1 (single)"/>
    <x v="16"/>
  </r>
  <r>
    <s v="bf41eb326b16f1484cf34ab9e3cced8f"/>
    <n v="1"/>
    <x v="0"/>
    <n v="1"/>
    <n v="58.59"/>
    <s v="1 (single)"/>
    <x v="1"/>
  </r>
  <r>
    <s v="8f53771a7fcdba0c4033c969cda4724c"/>
    <n v="1"/>
    <x v="0"/>
    <n v="1"/>
    <n v="161.36"/>
    <s v="1 (single)"/>
    <x v="4"/>
  </r>
  <r>
    <s v="850345daa354cff7702dd1d0a4168b46"/>
    <n v="1"/>
    <x v="0"/>
    <n v="3"/>
    <n v="146.68"/>
    <s v="2-3 installments"/>
    <x v="1"/>
  </r>
  <r>
    <s v="34933c9ece23c40d4591be765e2b7f27"/>
    <n v="1"/>
    <x v="0"/>
    <n v="1"/>
    <n v="180.8"/>
    <s v="1 (single)"/>
    <x v="0"/>
  </r>
  <r>
    <s v="71cddfd6e49811c604b95c4b69c4393a"/>
    <n v="1"/>
    <x v="0"/>
    <n v="1"/>
    <n v="50.64"/>
    <s v="1 (single)"/>
    <x v="6"/>
  </r>
  <r>
    <s v="aac21588f3ec44ceb1054b930039e50b"/>
    <n v="1"/>
    <x v="0"/>
    <n v="4"/>
    <n v="43.22"/>
    <s v="4-6 installments"/>
    <x v="12"/>
  </r>
  <r>
    <s v="3c71011c33cf4ba95d18787bdc0e94d3"/>
    <n v="1"/>
    <x v="0"/>
    <n v="10"/>
    <n v="3042.36"/>
    <s v="7-10 installments"/>
    <x v="0"/>
  </r>
  <r>
    <s v="6c88a4ceb710de8263b4aeb5ffa92afd"/>
    <n v="1"/>
    <x v="0"/>
    <n v="1"/>
    <n v="24.41"/>
    <s v="1 (single)"/>
    <x v="1"/>
  </r>
  <r>
    <s v="473fee9cbbd3ae6985bd086c2da65935"/>
    <n v="1"/>
    <x v="0"/>
    <n v="6"/>
    <n v="169.85"/>
    <s v="4-6 installments"/>
    <x v="0"/>
  </r>
  <r>
    <s v="8c81e36bea73764b1c079c3920f6879f"/>
    <n v="1"/>
    <x v="1"/>
    <n v="1"/>
    <n v="62.28"/>
    <s v="1 (single)"/>
    <x v="22"/>
  </r>
  <r>
    <s v="e819c0a367da758c5e60ddaee6890dc0"/>
    <n v="1"/>
    <x v="0"/>
    <n v="1"/>
    <n v="148.08"/>
    <s v="1 (single)"/>
    <x v="12"/>
  </r>
  <r>
    <s v="c97623da13aeaddc6de228746da872bb"/>
    <n v="1"/>
    <x v="0"/>
    <n v="4"/>
    <n v="167.07"/>
    <s v="4-6 installments"/>
    <x v="1"/>
  </r>
  <r>
    <s v="14f6c86b695ea4ddd3dd4386d10388b0"/>
    <n v="1"/>
    <x v="0"/>
    <n v="3"/>
    <n v="30.27"/>
    <s v="2-3 installments"/>
    <x v="1"/>
  </r>
  <r>
    <s v="d8e2d2a26010eb732a91d8b6952e2c9e"/>
    <n v="1"/>
    <x v="1"/>
    <n v="1"/>
    <n v="99.8"/>
    <s v="1 (single)"/>
    <x v="18"/>
  </r>
  <r>
    <s v="5cbd9f724bf2bb1228325202f5876737"/>
    <n v="1"/>
    <x v="1"/>
    <n v="1"/>
    <n v="58.16"/>
    <s v="1 (single)"/>
    <x v="1"/>
  </r>
  <r>
    <s v="1c3a799cb7d9d4ea2c60a373c8f46342"/>
    <n v="1"/>
    <x v="1"/>
    <n v="1"/>
    <n v="96.8"/>
    <s v="1 (single)"/>
    <x v="12"/>
  </r>
  <r>
    <s v="5db9b0ad19ea0543caa70c934783946c"/>
    <n v="1"/>
    <x v="1"/>
    <n v="1"/>
    <n v="63.99"/>
    <s v="1 (single)"/>
    <x v="9"/>
  </r>
  <r>
    <s v="b8cc2632c865859a6e27f3955ff5e549"/>
    <n v="1"/>
    <x v="1"/>
    <n v="1"/>
    <n v="84.59"/>
    <s v="1 (single)"/>
    <x v="4"/>
  </r>
  <r>
    <s v="4388bfaee1fd1126906a13064ebf3f61"/>
    <n v="1"/>
    <x v="0"/>
    <n v="5"/>
    <n v="189.21"/>
    <s v="4-6 installments"/>
    <x v="0"/>
  </r>
  <r>
    <s v="ff89535e175e759e9e3c5795c7e6e7be"/>
    <n v="1"/>
    <x v="1"/>
    <n v="1"/>
    <n v="45"/>
    <s v="1 (single)"/>
    <x v="4"/>
  </r>
  <r>
    <s v="de96b93d26af6d6a5c3aa622e245b86f"/>
    <n v="1"/>
    <x v="0"/>
    <n v="6"/>
    <n v="124.53"/>
    <s v="4-6 installments"/>
    <x v="1"/>
  </r>
  <r>
    <s v="7fa8751ea12ae88b7f25aecfa1f1e498"/>
    <n v="1"/>
    <x v="1"/>
    <n v="1"/>
    <n v="117.97"/>
    <s v="1 (single)"/>
    <x v="0"/>
  </r>
  <r>
    <s v="85b34a1af5137701810e71076fa9cc33"/>
    <n v="1"/>
    <x v="0"/>
    <n v="10"/>
    <n v="102.74"/>
    <s v="7-10 installments"/>
    <x v="1"/>
  </r>
  <r>
    <s v="66608d7d921ffa9c6409e0a80f383861"/>
    <n v="1"/>
    <x v="0"/>
    <n v="3"/>
    <n v="128.26"/>
    <s v="2-3 installments"/>
    <x v="12"/>
  </r>
  <r>
    <s v="52907fff3c74ab7c7275c83de3d7ad17"/>
    <n v="1"/>
    <x v="0"/>
    <n v="3"/>
    <n v="89.67"/>
    <s v="2-3 installments"/>
    <x v="4"/>
  </r>
  <r>
    <s v="e83b7d67d157caf4635a91869f0993f2"/>
    <n v="1"/>
    <x v="0"/>
    <n v="2"/>
    <n v="50.5"/>
    <s v="2-3 installments"/>
    <x v="12"/>
  </r>
  <r>
    <s v="c3e622f24839ec7bd509af46cc7cde22"/>
    <n v="1"/>
    <x v="0"/>
    <n v="4"/>
    <n v="296.61"/>
    <s v="4-6 installments"/>
    <x v="0"/>
  </r>
  <r>
    <s v="7753606fb1d0067848f8a1a7ae5abefa"/>
    <n v="1"/>
    <x v="0"/>
    <n v="1"/>
    <n v="137.74"/>
    <s v="1 (single)"/>
    <x v="1"/>
  </r>
  <r>
    <s v="c0d2a0a9c8dd829896b7a78d33456674"/>
    <n v="1"/>
    <x v="0"/>
    <n v="7"/>
    <n v="74.41"/>
    <s v="7-10 installments"/>
    <x v="1"/>
  </r>
  <r>
    <s v="5a9c1337a1f6bb21e46fc043cf2c26c5"/>
    <n v="1"/>
    <x v="2"/>
    <n v="1"/>
    <n v="24"/>
    <s v="1 (single)"/>
    <x v="1"/>
  </r>
  <r>
    <s v="424fede77e7b571eca6ff46a2276f8af"/>
    <n v="1"/>
    <x v="0"/>
    <n v="3"/>
    <n v="127.63"/>
    <s v="2-3 installments"/>
    <x v="1"/>
  </r>
  <r>
    <s v="792759a41151d6118cddc7b809c9da2d"/>
    <n v="1"/>
    <x v="0"/>
    <n v="2"/>
    <n v="72.95999999999999"/>
    <s v="2-3 installments"/>
    <x v="1"/>
  </r>
  <r>
    <s v="57eec7aab1c162dfb0f60eac30907575"/>
    <n v="1"/>
    <x v="0"/>
    <n v="2"/>
    <n v="61.79"/>
    <s v="2-3 installments"/>
    <x v="12"/>
  </r>
  <r>
    <s v="7e72ec73eb316f40183f574d738eb99e"/>
    <n v="1"/>
    <x v="0"/>
    <n v="10"/>
    <n v="255.99"/>
    <s v="7-10 installments"/>
    <x v="1"/>
  </r>
  <r>
    <s v="e7a1c10937aa6080039693c6dd27387d"/>
    <n v="1"/>
    <x v="0"/>
    <n v="1"/>
    <n v="304.38"/>
    <s v="1 (single)"/>
    <x v="1"/>
  </r>
  <r>
    <s v="67b5c82e01dc9ea4d82fbd3d51e41bae"/>
    <n v="1"/>
    <x v="0"/>
    <n v="4"/>
    <n v="227.61"/>
    <s v="4-6 installments"/>
    <x v="1"/>
  </r>
  <r>
    <s v="67adc926d34e13b8e6144b020f0e1153"/>
    <n v="1"/>
    <x v="0"/>
    <n v="1"/>
    <n v="122.46"/>
    <s v="1 (single)"/>
    <x v="8"/>
  </r>
  <r>
    <s v="b30f6677ba659390857271ffd12c0d29"/>
    <n v="1"/>
    <x v="0"/>
    <n v="8"/>
    <n v="726.84"/>
    <s v="7-10 installments"/>
    <x v="12"/>
  </r>
  <r>
    <s v="4f62d593acae92cea3c5662c76122478"/>
    <n v="1"/>
    <x v="0"/>
    <n v="1"/>
    <n v="21.77"/>
    <s v="1 (single)"/>
    <x v="1"/>
  </r>
  <r>
    <s v="3d4bfa3de7e617f61d1ee3c87e95b204"/>
    <n v="1"/>
    <x v="0"/>
    <n v="1"/>
    <n v="162.68"/>
    <s v="1 (single)"/>
    <x v="0"/>
  </r>
  <r>
    <s v="4b723c793fead9a09146174b94577802"/>
    <n v="1"/>
    <x v="0"/>
    <n v="6"/>
    <n v="107.78"/>
    <s v="4-6 installments"/>
    <x v="4"/>
  </r>
  <r>
    <s v="5f5a937b8e63ac95df2db115354de971"/>
    <n v="1"/>
    <x v="1"/>
    <n v="1"/>
    <n v="681.42"/>
    <s v="1 (single)"/>
    <x v="4"/>
  </r>
  <r>
    <s v="15f67529b3d91fd3da058270c9a68855"/>
    <n v="1"/>
    <x v="0"/>
    <n v="10"/>
    <n v="122.8"/>
    <s v="7-10 installments"/>
    <x v="1"/>
  </r>
  <r>
    <s v="e0d9fab53226e95f004cdbd712a4b06d"/>
    <n v="1"/>
    <x v="0"/>
    <n v="4"/>
    <n v="410.1"/>
    <s v="4-6 installments"/>
    <x v="12"/>
  </r>
  <r>
    <s v="785bbdf4b0c361c38da0f5d3dc5cc14d"/>
    <n v="1"/>
    <x v="0"/>
    <n v="1"/>
    <n v="193.34"/>
    <s v="1 (single)"/>
    <x v="1"/>
  </r>
  <r>
    <s v="e4be5aacc6848e44f045dfeb0e005447"/>
    <n v="1"/>
    <x v="1"/>
    <n v="1"/>
    <n v="70.66"/>
    <s v="1 (single)"/>
    <x v="1"/>
  </r>
  <r>
    <s v="98cdb0b0199939368746cb2beba58efe"/>
    <n v="1"/>
    <x v="0"/>
    <n v="1"/>
    <n v="100"/>
    <s v="1 (single)"/>
    <x v="12"/>
  </r>
  <r>
    <s v="0580cfd05da4901cede805697f39a632"/>
    <n v="1"/>
    <x v="0"/>
    <n v="1"/>
    <n v="24.9"/>
    <s v="1 (single)"/>
    <x v="1"/>
  </r>
  <r>
    <s v="d2cebfc5f806510626e7c16ef6413ae8"/>
    <n v="1"/>
    <x v="0"/>
    <n v="1"/>
    <n v="78.54000000000001"/>
    <s v="1 (single)"/>
    <x v="0"/>
  </r>
  <r>
    <s v="44cb884118c81bf6db2f43cf11ab63d6"/>
    <n v="1"/>
    <x v="1"/>
    <n v="1"/>
    <n v="136.9"/>
    <s v="1 (single)"/>
    <x v="4"/>
  </r>
  <r>
    <s v="cca53f6baff9286b728cc328ca7a2d37"/>
    <n v="1"/>
    <x v="0"/>
    <n v="2"/>
    <n v="107.8"/>
    <s v="2-3 installments"/>
    <x v="12"/>
  </r>
  <r>
    <s v="8984f6ffbbd78890bbb841530b225041"/>
    <n v="1"/>
    <x v="0"/>
    <n v="1"/>
    <n v="244.95"/>
    <s v="1 (single)"/>
    <x v="7"/>
  </r>
  <r>
    <s v="e22702acb3b635834712d8359ab1e2d9"/>
    <n v="1"/>
    <x v="0"/>
    <n v="4"/>
    <n v="46"/>
    <s v="4-6 installments"/>
    <x v="1"/>
  </r>
  <r>
    <s v="0adaff16f16a26f5570209f0473fd609"/>
    <n v="1"/>
    <x v="1"/>
    <n v="1"/>
    <n v="41.72"/>
    <s v="1 (single)"/>
    <x v="16"/>
  </r>
  <r>
    <s v="140e0c65673552d3d1832a4d8e16d6e9"/>
    <n v="1"/>
    <x v="3"/>
    <n v="1"/>
    <n v="78.64"/>
    <s v="1 (single)"/>
    <x v="1"/>
  </r>
  <r>
    <s v="bcbc0973414b1dd97555e6f8e9713cfa"/>
    <n v="1"/>
    <x v="0"/>
    <n v="3"/>
    <n v="383.24"/>
    <s v="2-3 installments"/>
    <x v="8"/>
  </r>
  <r>
    <s v="77b8e495f75bbdf52e3a29bc46188eef"/>
    <n v="1"/>
    <x v="1"/>
    <n v="1"/>
    <n v="35"/>
    <s v="1 (single)"/>
    <x v="8"/>
  </r>
  <r>
    <s v="f17a58e669a7f4cf7a7f227899f8abf7"/>
    <n v="2"/>
    <x v="3"/>
    <n v="1"/>
    <n v="230.15"/>
    <s v="1 (single)"/>
    <x v="6"/>
  </r>
  <r>
    <s v="f61feb20afb6d78848447eda7f01eebd"/>
    <n v="1"/>
    <x v="0"/>
    <n v="1"/>
    <n v="78.2"/>
    <s v="1 (single)"/>
    <x v="1"/>
  </r>
  <r>
    <s v="7f2e7db0db716e57b5f65080fb85f397"/>
    <n v="1"/>
    <x v="0"/>
    <n v="1"/>
    <n v="34.8"/>
    <s v="1 (single)"/>
    <x v="13"/>
  </r>
  <r>
    <s v="296718c4d86a4e84c6bfd2e1fecfcb60"/>
    <n v="1"/>
    <x v="1"/>
    <n v="1"/>
    <n v="79.90000000000001"/>
    <s v="1 (single)"/>
    <x v="20"/>
  </r>
  <r>
    <s v="7ac766e40565c0fcc2a226dfc3f6d89b"/>
    <n v="1"/>
    <x v="0"/>
    <n v="1"/>
    <n v="64.09999999999999"/>
    <s v="1 (single)"/>
    <x v="4"/>
  </r>
  <r>
    <s v="8b88af6ab4bcba779184de098d66c9e7"/>
    <n v="1"/>
    <x v="0"/>
    <n v="1"/>
    <n v="0.52"/>
    <s v="1 (single)"/>
    <x v="1"/>
  </r>
  <r>
    <s v="2f4cdf6f142e65ba622a85fd90b8c3a8"/>
    <n v="1"/>
    <x v="0"/>
    <n v="2"/>
    <n v="175.08"/>
    <s v="2-3 installments"/>
    <x v="16"/>
  </r>
  <r>
    <s v="ce6a7d780bce629dad2401e73a14e589"/>
    <n v="1"/>
    <x v="0"/>
    <n v="10"/>
    <n v="759.85"/>
    <s v="7-10 installments"/>
    <x v="1"/>
  </r>
  <r>
    <s v="1d496c62bf852e069018c2b038064949"/>
    <n v="1"/>
    <x v="0"/>
    <n v="2"/>
    <n v="268"/>
    <s v="2-3 installments"/>
    <x v="1"/>
  </r>
  <r>
    <s v="f8e0d73a0d29119847eef26cb525bf16"/>
    <n v="1"/>
    <x v="0"/>
    <n v="1"/>
    <n v="32.43"/>
    <s v="1 (single)"/>
    <x v="1"/>
  </r>
  <r>
    <s v="33d7b87dc8622d0482074d8b653f3b08"/>
    <n v="1"/>
    <x v="1"/>
    <n v="1"/>
    <n v="149.03"/>
    <s v="1 (single)"/>
    <x v="20"/>
  </r>
  <r>
    <s v="3ff04db80f0b2c359e8e47fdb913d826"/>
    <n v="1"/>
    <x v="0"/>
    <n v="10"/>
    <n v="691"/>
    <s v="7-10 installments"/>
    <x v="4"/>
  </r>
  <r>
    <s v="fb80ffaa3b13d7c09f9e91f5d8337d26"/>
    <n v="1"/>
    <x v="0"/>
    <n v="4"/>
    <n v="86.73"/>
    <s v="4-6 installments"/>
    <x v="12"/>
  </r>
  <r>
    <s v="ec0dc4b572563095782c3e96a9f4d205"/>
    <n v="1"/>
    <x v="0"/>
    <n v="3"/>
    <n v="160.37"/>
    <s v="2-3 installments"/>
    <x v="1"/>
  </r>
  <r>
    <s v="1a713382b46a79377b949a677d232162"/>
    <n v="1"/>
    <x v="0"/>
    <n v="5"/>
    <n v="198.2"/>
    <s v="4-6 installments"/>
    <x v="12"/>
  </r>
  <r>
    <s v="bea1416bda62c3b5fb9ecdad82621058"/>
    <n v="1"/>
    <x v="1"/>
    <n v="1"/>
    <n v="130.25"/>
    <s v="1 (single)"/>
    <x v="1"/>
  </r>
  <r>
    <s v="a2043f0404780bcf3bcfb20cadbab2d8"/>
    <n v="1"/>
    <x v="0"/>
    <n v="2"/>
    <n v="188.22"/>
    <s v="2-3 installments"/>
    <x v="1"/>
  </r>
  <r>
    <s v="91d14212d8350307a23f62cdab6b4978"/>
    <n v="1"/>
    <x v="0"/>
    <n v="3"/>
    <n v="153.27"/>
    <s v="2-3 installments"/>
    <x v="1"/>
  </r>
  <r>
    <s v="ed2fd29485ba0cce066d8a1e5fcd8bbc"/>
    <n v="1"/>
    <x v="0"/>
    <n v="3"/>
    <n v="155.22"/>
    <s v="2-3 installments"/>
    <x v="0"/>
  </r>
  <r>
    <s v="3c140d933d3475ec823f9b748ca5c49f"/>
    <n v="1"/>
    <x v="0"/>
    <n v="12"/>
    <n v="1381.83"/>
    <s v="11+ installments"/>
    <x v="12"/>
  </r>
  <r>
    <s v="f7f46af81b7c22c74b8d97f38a8adb5a"/>
    <n v="1"/>
    <x v="0"/>
    <n v="6"/>
    <n v="69.45"/>
    <s v="4-6 installments"/>
    <x v="6"/>
  </r>
  <r>
    <s v="2c8bf07fcf5c57d898ff1797efa33379"/>
    <n v="1"/>
    <x v="0"/>
    <n v="1"/>
    <n v="29.63"/>
    <s v="1 (single)"/>
    <x v="8"/>
  </r>
  <r>
    <s v="8099510db9a578b9c9e341e0a4026d08"/>
    <n v="1"/>
    <x v="0"/>
    <n v="2"/>
    <n v="100.67"/>
    <s v="2-3 installments"/>
    <x v="8"/>
  </r>
  <r>
    <s v="bc3ac768a8963f4ca68942ea6558fc9f"/>
    <n v="1"/>
    <x v="1"/>
    <n v="1"/>
    <n v="106.43"/>
    <s v="1 (single)"/>
    <x v="6"/>
  </r>
  <r>
    <s v="95149635630909a5bd996fb8c424f8b0"/>
    <n v="1"/>
    <x v="2"/>
    <n v="1"/>
    <n v="60.42"/>
    <s v="1 (single)"/>
    <x v="0"/>
  </r>
  <r>
    <s v="370c98f5479d81244ca3b921956e0e87"/>
    <n v="1"/>
    <x v="0"/>
    <n v="2"/>
    <n v="48.27"/>
    <s v="2-3 installments"/>
    <x v="0"/>
  </r>
  <r>
    <s v="429df9136da976f430e08dfe6c04efaa"/>
    <n v="1"/>
    <x v="0"/>
    <n v="3"/>
    <n v="157.3"/>
    <s v="2-3 installments"/>
    <x v="1"/>
  </r>
  <r>
    <s v="87e3416e2de0152a60d621b4b22c8cc1"/>
    <n v="1"/>
    <x v="0"/>
    <n v="10"/>
    <n v="151.74"/>
    <s v="7-10 installments"/>
    <x v="16"/>
  </r>
  <r>
    <s v="3d31baf1573b52990d33a1f9d2f03ce5"/>
    <n v="1"/>
    <x v="0"/>
    <n v="4"/>
    <n v="144.99"/>
    <s v="4-6 installments"/>
    <x v="1"/>
  </r>
  <r>
    <s v="346c0a181df97b0776f3d7d4a2cec70f"/>
    <n v="1"/>
    <x v="0"/>
    <n v="1"/>
    <n v="30.93"/>
    <s v="1 (single)"/>
    <x v="1"/>
  </r>
  <r>
    <s v="7ec44a8d0d3cf4b2933c5c6dff801adc"/>
    <n v="1"/>
    <x v="0"/>
    <n v="2"/>
    <n v="95.59"/>
    <s v="2-3 installments"/>
    <x v="4"/>
  </r>
  <r>
    <s v="f77e126a18d3f6d78bab9e393cf25a73"/>
    <n v="1"/>
    <x v="1"/>
    <n v="1"/>
    <n v="37.75"/>
    <s v="1 (single)"/>
    <x v="1"/>
  </r>
  <r>
    <s v="64e7e99b049c3cdd89c7fa89dc162154"/>
    <n v="1"/>
    <x v="1"/>
    <n v="1"/>
    <n v="45.2"/>
    <s v="1 (single)"/>
    <x v="12"/>
  </r>
  <r>
    <s v="5fab3feaceb801a5aceee1ee42ded280"/>
    <n v="1"/>
    <x v="0"/>
    <n v="4"/>
    <n v="46.22"/>
    <s v="4-6 installments"/>
    <x v="12"/>
  </r>
  <r>
    <s v="25f606824a2b8532c1d6a6d38f501b02"/>
    <n v="1"/>
    <x v="0"/>
    <n v="1"/>
    <n v="23.78"/>
    <s v="1 (single)"/>
    <x v="1"/>
  </r>
  <r>
    <s v="db1f7432d39759d7b2c5b46a2cfaafac"/>
    <n v="1"/>
    <x v="0"/>
    <n v="1"/>
    <n v="68.13"/>
    <s v="1 (single)"/>
    <x v="12"/>
  </r>
  <r>
    <s v="c4ca4450ac2974ba5eeb4832b7ec724a"/>
    <n v="1"/>
    <x v="0"/>
    <n v="5"/>
    <n v="339.46"/>
    <s v="4-6 installments"/>
    <x v="3"/>
  </r>
  <r>
    <s v="5a670c4229b1cbe58d67f3afde248f75"/>
    <n v="1"/>
    <x v="0"/>
    <n v="1"/>
    <n v="1424"/>
    <s v="1 (single)"/>
    <x v="12"/>
  </r>
  <r>
    <s v="29dba01f92da927e611d340bc135f679"/>
    <n v="1"/>
    <x v="0"/>
    <n v="4"/>
    <n v="734.2"/>
    <s v="4-6 installments"/>
    <x v="22"/>
  </r>
  <r>
    <s v="2798536d668b2d5071ab9b2ab4f7a7b0"/>
    <n v="1"/>
    <x v="0"/>
    <n v="10"/>
    <n v="227.72"/>
    <s v="7-10 installments"/>
    <x v="10"/>
  </r>
  <r>
    <s v="d3793144c8e35d71e963045c73b7b7ec"/>
    <n v="1"/>
    <x v="0"/>
    <n v="1"/>
    <n v="63.31"/>
    <s v="1 (single)"/>
    <x v="8"/>
  </r>
  <r>
    <s v="97b6ab675f38dce08fc58f7e5ddfa1a7"/>
    <n v="1"/>
    <x v="0"/>
    <n v="10"/>
    <n v="275.48"/>
    <s v="7-10 installments"/>
    <x v="10"/>
  </r>
  <r>
    <s v="08636a3fcd5c2b3e957b9b8c6ac8ecd9"/>
    <n v="1"/>
    <x v="1"/>
    <n v="1"/>
    <n v="107.78"/>
    <s v="1 (single)"/>
    <x v="12"/>
  </r>
  <r>
    <s v="9c77966338b7a4afae520a5723c937a3"/>
    <n v="1"/>
    <x v="0"/>
    <n v="1"/>
    <n v="9.81"/>
    <s v="1 (single)"/>
    <x v="12"/>
  </r>
  <r>
    <s v="d1292ab43d93a1211d5e3f6589be78af"/>
    <n v="1"/>
    <x v="0"/>
    <n v="1"/>
    <n v="79.81"/>
    <s v="1 (single)"/>
    <x v="12"/>
  </r>
  <r>
    <s v="cb668af8e8de760052440b117748f7e6"/>
    <n v="1"/>
    <x v="1"/>
    <n v="1"/>
    <n v="87.31999999999999"/>
    <s v="1 (single)"/>
    <x v="20"/>
  </r>
  <r>
    <s v="5ad066b6e468fcd60b0d871bfa99112a"/>
    <n v="1"/>
    <x v="0"/>
    <n v="5"/>
    <n v="119.84"/>
    <s v="4-6 installments"/>
    <x v="8"/>
  </r>
  <r>
    <s v="fad22efcd65a6f3739c15401b1db8492"/>
    <n v="1"/>
    <x v="0"/>
    <n v="1"/>
    <n v="82.98"/>
    <s v="1 (single)"/>
    <x v="1"/>
  </r>
  <r>
    <s v="e26cd342669df630e929534f52f9751a"/>
    <n v="1"/>
    <x v="0"/>
    <n v="8"/>
    <n v="159.94"/>
    <s v="7-10 installments"/>
    <x v="4"/>
  </r>
  <r>
    <s v="a85de20f557d7c93da92888cde9b7aef"/>
    <n v="1"/>
    <x v="1"/>
    <n v="1"/>
    <n v="54.23"/>
    <s v="1 (single)"/>
    <x v="3"/>
  </r>
  <r>
    <s v="c9c382f83e175303a797ca7de7240679"/>
    <n v="1"/>
    <x v="0"/>
    <n v="8"/>
    <n v="170.76"/>
    <s v="7-10 installments"/>
    <x v="1"/>
  </r>
  <r>
    <s v="50732a86b0335ae225e4432548113e9a"/>
    <n v="1"/>
    <x v="0"/>
    <n v="3"/>
    <n v="112.25"/>
    <s v="2-3 installments"/>
    <x v="8"/>
  </r>
  <r>
    <s v="b07d994d95462ff6a6f0d93b00c5dbbb"/>
    <n v="2"/>
    <x v="0"/>
    <n v="3"/>
    <n v="151.35"/>
    <s v="2-3 installments"/>
    <x v="0"/>
  </r>
  <r>
    <s v="04dc24624a669b293bee03e97b344440"/>
    <n v="1"/>
    <x v="0"/>
    <n v="8"/>
    <n v="132.69"/>
    <s v="7-10 installments"/>
    <x v="2"/>
  </r>
  <r>
    <s v="7b390db779af286692f8ed14cde29ddf"/>
    <n v="1"/>
    <x v="0"/>
    <n v="6"/>
    <n v="229.15"/>
    <s v="4-6 installments"/>
    <x v="7"/>
  </r>
  <r>
    <s v="bb4d8ed5280b97e5b48ce0051e664178"/>
    <n v="1"/>
    <x v="0"/>
    <n v="10"/>
    <n v="762.61"/>
    <s v="7-10 installments"/>
    <x v="0"/>
  </r>
  <r>
    <s v="117e77b39bc8cd4a2dadfe1ea8948d56"/>
    <n v="1"/>
    <x v="0"/>
    <n v="12"/>
    <n v="190.62"/>
    <s v="11+ installments"/>
    <x v="7"/>
  </r>
  <r>
    <s v="4e52da2f158abdf42c94b06eacf0eb60"/>
    <n v="1"/>
    <x v="1"/>
    <n v="1"/>
    <n v="70.04000000000001"/>
    <s v="1 (single)"/>
    <x v="3"/>
  </r>
  <r>
    <s v="824d7ceed6163ed2e8693f90f0400db8"/>
    <n v="1"/>
    <x v="0"/>
    <n v="2"/>
    <n v="137.4"/>
    <s v="2-3 installments"/>
    <x v="12"/>
  </r>
  <r>
    <s v="fdcd5bf547fed776194fe9a3b691a324"/>
    <n v="1"/>
    <x v="0"/>
    <n v="1"/>
    <n v="35.84"/>
    <s v="1 (single)"/>
    <x v="1"/>
  </r>
  <r>
    <s v="c3e06da7b224bfb3d077ca32fa23bff1"/>
    <n v="1"/>
    <x v="0"/>
    <n v="1"/>
    <n v="258.51"/>
    <s v="1 (single)"/>
    <x v="1"/>
  </r>
  <r>
    <s v="724510eaec5c0c1973df8699c23cef4e"/>
    <n v="1"/>
    <x v="1"/>
    <n v="1"/>
    <n v="134.06"/>
    <s v="1 (single)"/>
    <x v="5"/>
  </r>
  <r>
    <s v="6c582a1d03722135e181ae0c4203ef71"/>
    <n v="1"/>
    <x v="0"/>
    <n v="4"/>
    <n v="81.23"/>
    <s v="4-6 installments"/>
    <x v="3"/>
  </r>
  <r>
    <s v="d8bd004470081a1d36e3fc745cd96951"/>
    <n v="1"/>
    <x v="0"/>
    <n v="8"/>
    <n v="312.43"/>
    <s v="7-10 installments"/>
    <x v="1"/>
  </r>
  <r>
    <s v="a6456e781cb962cc3f412b04de4fed7b"/>
    <n v="1"/>
    <x v="0"/>
    <n v="6"/>
    <n v="66.05"/>
    <s v="4-6 installments"/>
    <x v="1"/>
  </r>
  <r>
    <s v="b61d1cde65fdf2dffc129448698385c1"/>
    <n v="1"/>
    <x v="0"/>
    <n v="1"/>
    <n v="40.09"/>
    <s v="1 (single)"/>
    <x v="1"/>
  </r>
  <r>
    <s v="201797d3f567dc70cc5732ecf055e346"/>
    <n v="1"/>
    <x v="0"/>
    <n v="8"/>
    <n v="151.94"/>
    <s v="7-10 installments"/>
    <x v="1"/>
  </r>
  <r>
    <s v="1a7da20c277ccf1418cd18daa7a169a9"/>
    <n v="1"/>
    <x v="0"/>
    <n v="1"/>
    <n v="35"/>
    <s v="1 (single)"/>
    <x v="8"/>
  </r>
  <r>
    <s v="2964eb001b521cc23017f1c007a6712b"/>
    <n v="1"/>
    <x v="0"/>
    <n v="4"/>
    <n v="155.77"/>
    <s v="4-6 installments"/>
    <x v="12"/>
  </r>
  <r>
    <s v="be92e1caeb7ca0fd9ec8a0db83c1c7cc"/>
    <n v="1"/>
    <x v="0"/>
    <n v="4"/>
    <n v="132.85"/>
    <s v="4-6 installments"/>
    <x v="4"/>
  </r>
  <r>
    <s v="59d7a8119bf89c6444ae76a6cf2f9479"/>
    <n v="1"/>
    <x v="0"/>
    <n v="2"/>
    <n v="162.06"/>
    <s v="2-3 installments"/>
    <x v="1"/>
  </r>
  <r>
    <s v="b3c2fc7374cd5dbb27c84f1a0315594d"/>
    <n v="1"/>
    <x v="0"/>
    <n v="5"/>
    <n v="102.35"/>
    <s v="4-6 installments"/>
    <x v="4"/>
  </r>
  <r>
    <s v="3e52730ef2fac6c1dc97b85aa5180ff0"/>
    <n v="1"/>
    <x v="0"/>
    <n v="1"/>
    <n v="98.44"/>
    <s v="1 (single)"/>
    <x v="4"/>
  </r>
  <r>
    <s v="54f79e394bb60e8e7d5d56756d4722b1"/>
    <n v="1"/>
    <x v="1"/>
    <n v="1"/>
    <n v="71.95"/>
    <s v="1 (single)"/>
    <x v="0"/>
  </r>
  <r>
    <s v="de0ebf283e8fdeeb755023c5db9aa59c"/>
    <n v="1"/>
    <x v="2"/>
    <n v="1"/>
    <n v="157.43"/>
    <s v="1 (single)"/>
    <x v="12"/>
  </r>
  <r>
    <s v="4382b2408a28f4f8ab2a7012590b6287"/>
    <n v="1"/>
    <x v="1"/>
    <n v="1"/>
    <n v="61.77"/>
    <s v="1 (single)"/>
    <x v="1"/>
  </r>
  <r>
    <s v="d425c97a9b9fb9a356ef02cd35bd124c"/>
    <n v="1"/>
    <x v="0"/>
    <n v="4"/>
    <n v="210.1"/>
    <s v="4-6 installments"/>
    <x v="1"/>
  </r>
  <r>
    <s v="fefde2c038077ee3f2cde28e6a6d94a7"/>
    <n v="1"/>
    <x v="0"/>
    <n v="2"/>
    <n v="119.73"/>
    <s v="2-3 installments"/>
    <x v="6"/>
  </r>
  <r>
    <s v="7f97f025c45cac922275120fdee4e062"/>
    <n v="1"/>
    <x v="1"/>
    <n v="1"/>
    <n v="34.86"/>
    <s v="1 (single)"/>
    <x v="1"/>
  </r>
  <r>
    <s v="ce46f08ba784f28bf92d234241303003"/>
    <n v="1"/>
    <x v="0"/>
    <n v="1"/>
    <n v="82.98"/>
    <s v="1 (single)"/>
    <x v="1"/>
  </r>
  <r>
    <s v="d16b5c3eb594cc8bb7198cbdc75c9e7c"/>
    <n v="1"/>
    <x v="0"/>
    <n v="1"/>
    <n v="144.48"/>
    <s v="1 (single)"/>
    <x v="0"/>
  </r>
  <r>
    <s v="75a603587f83062993751067174b8cbe"/>
    <n v="1"/>
    <x v="1"/>
    <n v="1"/>
    <n v="238.68"/>
    <s v="1 (single)"/>
    <x v="19"/>
  </r>
  <r>
    <s v="71d81a35f1b361216ed02aab5d56325c"/>
    <n v="1"/>
    <x v="0"/>
    <n v="3"/>
    <n v="316.85"/>
    <s v="2-3 installments"/>
    <x v="1"/>
  </r>
  <r>
    <s v="0ac1d3244719cbbfbc0574631fb0186e"/>
    <n v="1"/>
    <x v="0"/>
    <n v="1"/>
    <n v="44"/>
    <s v="1 (single)"/>
    <x v="1"/>
  </r>
  <r>
    <s v="d5a6117da9e539f1a08e0443644788ff"/>
    <n v="1"/>
    <x v="0"/>
    <n v="1"/>
    <n v="48.3"/>
    <s v="1 (single)"/>
    <x v="0"/>
  </r>
  <r>
    <s v="fbdf13b5cfcd66dc81e7fc629df1877e"/>
    <n v="1"/>
    <x v="0"/>
    <n v="1"/>
    <n v="113.44"/>
    <s v="1 (single)"/>
    <x v="20"/>
  </r>
  <r>
    <s v="52a2359e51fb8624aed7515a20a1494a"/>
    <n v="1"/>
    <x v="0"/>
    <n v="1"/>
    <n v="99.65000000000001"/>
    <s v="1 (single)"/>
    <x v="6"/>
  </r>
  <r>
    <s v="21ab5b80c7c152432a699cde9af9a04c"/>
    <n v="1"/>
    <x v="0"/>
    <n v="10"/>
    <n v="246.36"/>
    <s v="7-10 installments"/>
    <x v="0"/>
  </r>
  <r>
    <s v="f09392f5718864080526d96554221a13"/>
    <n v="1"/>
    <x v="0"/>
    <n v="1"/>
    <n v="43.23"/>
    <s v="1 (single)"/>
    <x v="0"/>
  </r>
  <r>
    <s v="563d79c663703464db20c1c8d6b49b44"/>
    <n v="1"/>
    <x v="1"/>
    <n v="1"/>
    <n v="35.69"/>
    <s v="1 (single)"/>
    <x v="12"/>
  </r>
  <r>
    <s v="95502da30f1b1b49b7e29e09c961f77a"/>
    <n v="1"/>
    <x v="1"/>
    <n v="1"/>
    <n v="40.75"/>
    <s v="1 (single)"/>
    <x v="1"/>
  </r>
  <r>
    <s v="a84a0bd528e053f6b266e21bb1111e3f"/>
    <n v="1"/>
    <x v="0"/>
    <n v="10"/>
    <n v="335.35"/>
    <s v="7-10 installments"/>
    <x v="12"/>
  </r>
  <r>
    <s v="06d68cf3fe78e8d27c1047fe0346abc4"/>
    <n v="1"/>
    <x v="1"/>
    <n v="1"/>
    <n v="69.84"/>
    <s v="1 (single)"/>
    <x v="1"/>
  </r>
  <r>
    <s v="b3f3422c26d12dcb097fb8e9ed35118b"/>
    <n v="1"/>
    <x v="0"/>
    <n v="1"/>
    <n v="147.64"/>
    <s v="1 (single)"/>
    <x v="12"/>
  </r>
  <r>
    <s v="b039e8a14e63e05271b0277dff087d82"/>
    <n v="1"/>
    <x v="0"/>
    <n v="2"/>
    <n v="167.29"/>
    <s v="2-3 installments"/>
    <x v="1"/>
  </r>
  <r>
    <s v="4ff5089ec54ccbbccc7334916e882e00"/>
    <n v="1"/>
    <x v="3"/>
    <n v="1"/>
    <n v="88.37"/>
    <s v="1 (single)"/>
    <x v="1"/>
  </r>
  <r>
    <s v="e761005140dd93f80bffda9f13eb3c7d"/>
    <n v="1"/>
    <x v="0"/>
    <n v="3"/>
    <n v="48.69"/>
    <s v="2-3 installments"/>
    <x v="1"/>
  </r>
  <r>
    <s v="b75f08abdc3042ede58bdbbf3f4f7a52"/>
    <n v="1"/>
    <x v="0"/>
    <n v="5"/>
    <n v="57.8"/>
    <s v="4-6 installments"/>
    <x v="1"/>
  </r>
  <r>
    <s v="82559a560833ecfeecaa790d65fd2272"/>
    <n v="1"/>
    <x v="0"/>
    <n v="1"/>
    <n v="47.83"/>
    <s v="1 (single)"/>
    <x v="12"/>
  </r>
  <r>
    <s v="4b0a33a52d3bdc952ebd0a2c5df9775b"/>
    <n v="2"/>
    <x v="2"/>
    <n v="1"/>
    <n v="179.89"/>
    <s v="1 (single)"/>
    <x v="0"/>
  </r>
  <r>
    <s v="fa79b2c18a8bd1dd7fe6c20ea3986434"/>
    <n v="1"/>
    <x v="1"/>
    <n v="1"/>
    <n v="95.20999999999999"/>
    <s v="1 (single)"/>
    <x v="0"/>
  </r>
  <r>
    <s v="a323cb5c6d384a77b825dd05d1d3c843"/>
    <n v="1"/>
    <x v="0"/>
    <n v="5"/>
    <n v="54.5"/>
    <s v="4-6 installments"/>
    <x v="0"/>
  </r>
  <r>
    <s v="36c5fe2c0135722473e275b3f5accd74"/>
    <n v="2"/>
    <x v="2"/>
    <n v="1"/>
    <n v="27"/>
    <s v="1 (single)"/>
    <x v="1"/>
  </r>
  <r>
    <s v="e55094da7605b6e7fd370e4a4be7194d"/>
    <n v="1"/>
    <x v="0"/>
    <n v="8"/>
    <n v="1157.19"/>
    <s v="7-10 installments"/>
    <x v="2"/>
  </r>
  <r>
    <s v="8c759a2fd3a1de7793ba07dcd96abe4e"/>
    <n v="1"/>
    <x v="0"/>
    <n v="1"/>
    <n v="72.05"/>
    <s v="1 (single)"/>
    <x v="16"/>
  </r>
  <r>
    <s v="dfda82f701815b8d9306b1343ca3e2bd"/>
    <n v="1"/>
    <x v="3"/>
    <n v="1"/>
    <n v="98.34"/>
    <s v="1 (single)"/>
    <x v="3"/>
  </r>
  <r>
    <s v="eed7032833c20585a8c215c9e45e6362"/>
    <n v="1"/>
    <x v="0"/>
    <n v="3"/>
    <n v="79.09999999999999"/>
    <s v="2-3 installments"/>
    <x v="8"/>
  </r>
  <r>
    <s v="92b4d74d8984ddfd468fba03281fec49"/>
    <n v="1"/>
    <x v="0"/>
    <n v="4"/>
    <n v="576.51"/>
    <s v="4-6 installments"/>
    <x v="14"/>
  </r>
  <r>
    <s v="e1f36f0422520d149a51a3e55d98b066"/>
    <n v="1"/>
    <x v="1"/>
    <n v="1"/>
    <n v="161.69"/>
    <s v="1 (single)"/>
    <x v="12"/>
  </r>
  <r>
    <s v="01ba82170ebb683c73793bb809bbf1b9"/>
    <n v="1"/>
    <x v="0"/>
    <n v="10"/>
    <n v="679.6799999999999"/>
    <s v="7-10 installments"/>
    <x v="1"/>
  </r>
  <r>
    <s v="ddb9e8975cd9123fd5336811c747faa2"/>
    <n v="1"/>
    <x v="0"/>
    <n v="2"/>
    <n v="45.82"/>
    <s v="2-3 installments"/>
    <x v="1"/>
  </r>
  <r>
    <s v="2fbaa53206d7c894eb7fd3a28d5d5592"/>
    <n v="1"/>
    <x v="0"/>
    <n v="10"/>
    <n v="234.64"/>
    <s v="7-10 installments"/>
    <x v="1"/>
  </r>
  <r>
    <s v="fe51b08eff082393ace3cbc822e4d33b"/>
    <n v="1"/>
    <x v="0"/>
    <n v="5"/>
    <n v="100.34"/>
    <s v="4-6 installments"/>
    <x v="12"/>
  </r>
  <r>
    <s v="8f77d9cd32f220b8242d28c71800eeb5"/>
    <n v="1"/>
    <x v="0"/>
    <n v="1"/>
    <n v="86.93000000000001"/>
    <s v="1 (single)"/>
    <x v="0"/>
  </r>
  <r>
    <s v="5e4c2650ce74cf8e53093dbc89e6d2ae"/>
    <n v="1"/>
    <x v="0"/>
    <n v="1"/>
    <n v="109.16"/>
    <s v="1 (single)"/>
    <x v="14"/>
  </r>
  <r>
    <s v="1d549356573aec2c60e329901bdba77e"/>
    <n v="1"/>
    <x v="0"/>
    <n v="7"/>
    <n v="274.47"/>
    <s v="7-10 installments"/>
    <x v="2"/>
  </r>
  <r>
    <s v="06d991e11738ba4a916a39cafdc75bff"/>
    <n v="1"/>
    <x v="0"/>
    <n v="8"/>
    <n v="573.45"/>
    <s v="7-10 installments"/>
    <x v="19"/>
  </r>
  <r>
    <s v="d7ebe26f7b9c7600c40edd2b0edc7afc"/>
    <n v="1"/>
    <x v="1"/>
    <n v="1"/>
    <n v="50.14"/>
    <s v="1 (single)"/>
    <x v="21"/>
  </r>
  <r>
    <s v="18f946a462c7b48981fb551535be4a74"/>
    <n v="1"/>
    <x v="0"/>
    <n v="3"/>
    <n v="126.12"/>
    <s v="2-3 installments"/>
    <x v="12"/>
  </r>
  <r>
    <s v="4e096e3777d66a0e5f9df299cb080acb"/>
    <n v="1"/>
    <x v="0"/>
    <n v="5"/>
    <n v="65.70999999999999"/>
    <s v="4-6 installments"/>
    <x v="1"/>
  </r>
  <r>
    <s v="8f89466a1d909284287823b13958cb5b"/>
    <n v="1"/>
    <x v="0"/>
    <n v="4"/>
    <n v="160.58"/>
    <s v="4-6 installments"/>
    <x v="10"/>
  </r>
  <r>
    <s v="d037a5a034750ef70889cb051fa83b59"/>
    <n v="2"/>
    <x v="0"/>
    <n v="10"/>
    <n v="206"/>
    <s v="7-10 installments"/>
    <x v="12"/>
  </r>
  <r>
    <s v="27587cc5a5f975239e49460102252868"/>
    <n v="1"/>
    <x v="0"/>
    <n v="1"/>
    <n v="31.83"/>
    <s v="1 (single)"/>
    <x v="12"/>
  </r>
  <r>
    <s v="039bf70a4c27073ca9d7a4e509b42dc1"/>
    <n v="1"/>
    <x v="0"/>
    <n v="6"/>
    <n v="60.73"/>
    <s v="4-6 installments"/>
    <x v="1"/>
  </r>
  <r>
    <s v="4a2415018bd75fb37bb24471baa6364a"/>
    <n v="1"/>
    <x v="0"/>
    <n v="4"/>
    <n v="167.5"/>
    <s v="4-6 installments"/>
    <x v="4"/>
  </r>
  <r>
    <s v="a923f706eeccdbdf02d5db99c8550c8d"/>
    <n v="1"/>
    <x v="0"/>
    <n v="4"/>
    <n v="195.69"/>
    <s v="4-6 installments"/>
    <x v="12"/>
  </r>
  <r>
    <s v="98b7513b33b639343a4a8955906e61a4"/>
    <n v="1"/>
    <x v="0"/>
    <n v="1"/>
    <n v="79.81"/>
    <s v="1 (single)"/>
    <x v="4"/>
  </r>
  <r>
    <s v="a37ed53c21eec1edd358833c1900aa78"/>
    <n v="1"/>
    <x v="0"/>
    <n v="10"/>
    <n v="285.74"/>
    <s v="7-10 installments"/>
    <x v="20"/>
  </r>
  <r>
    <s v="590472757d28d7b3dc2440d99ad750fb"/>
    <n v="1"/>
    <x v="0"/>
    <n v="5"/>
    <n v="166.36"/>
    <s v="4-6 installments"/>
    <x v="0"/>
  </r>
  <r>
    <s v="2882e815bbb59314e58194adf2fe61e3"/>
    <n v="3"/>
    <x v="2"/>
    <n v="1"/>
    <n v="13.18"/>
    <s v="1 (single)"/>
    <x v="1"/>
  </r>
  <r>
    <s v="f692b6bd0ae87642d9c7656e6199ed03"/>
    <n v="1"/>
    <x v="1"/>
    <n v="1"/>
    <n v="101.14"/>
    <s v="1 (single)"/>
    <x v="1"/>
  </r>
  <r>
    <s v="a3c3508e603e9411b2b69972993bd079"/>
    <n v="1"/>
    <x v="1"/>
    <n v="1"/>
    <n v="369.92"/>
    <s v="1 (single)"/>
    <x v="12"/>
  </r>
  <r>
    <s v="c1d50cc9e54ae4ea935717337e55d269"/>
    <n v="1"/>
    <x v="0"/>
    <n v="1"/>
    <n v="106.47"/>
    <s v="1 (single)"/>
    <x v="8"/>
  </r>
  <r>
    <s v="12fb5d0cb33d4e9aa4d07b4400346153"/>
    <n v="1"/>
    <x v="0"/>
    <n v="1"/>
    <n v="55.88"/>
    <s v="1 (single)"/>
    <x v="1"/>
  </r>
  <r>
    <s v="625f2a06b46e5cbf695ba96293f76721"/>
    <n v="1"/>
    <x v="0"/>
    <n v="3"/>
    <n v="192.22"/>
    <s v="2-3 installments"/>
    <x v="1"/>
  </r>
  <r>
    <s v="b02775846fbeb5c5895619fa76cd75e6"/>
    <n v="1"/>
    <x v="1"/>
    <n v="1"/>
    <n v="138.82"/>
    <s v="1 (single)"/>
    <x v="1"/>
  </r>
  <r>
    <s v="1e7e7546d7c254379fcbf4d36cc18589"/>
    <n v="1"/>
    <x v="0"/>
    <n v="2"/>
    <n v="224.32"/>
    <s v="2-3 installments"/>
    <x v="20"/>
  </r>
  <r>
    <s v="e42cda49040d08368e11e1544c92db5b"/>
    <n v="1"/>
    <x v="0"/>
    <n v="5"/>
    <n v="55.24"/>
    <s v="4-6 installments"/>
    <x v="1"/>
  </r>
  <r>
    <s v="a748925874331f44c16af90066858c9e"/>
    <n v="1"/>
    <x v="0"/>
    <n v="2"/>
    <n v="137.1"/>
    <s v="2-3 installments"/>
    <x v="10"/>
  </r>
  <r>
    <s v="0ad0006728103ff08cda112f7940bcd1"/>
    <n v="1"/>
    <x v="0"/>
    <n v="3"/>
    <n v="335.89"/>
    <s v="2-3 installments"/>
    <x v="0"/>
  </r>
  <r>
    <s v="f01221bdbf37c9c792b4cc3e78dc5dc8"/>
    <n v="1"/>
    <x v="0"/>
    <n v="4"/>
    <n v="350.41"/>
    <s v="4-6 installments"/>
    <x v="0"/>
  </r>
  <r>
    <s v="d7c012e27187d85decdff9178b5105e2"/>
    <n v="1"/>
    <x v="0"/>
    <n v="1"/>
    <n v="66.78"/>
    <s v="1 (single)"/>
    <x v="0"/>
  </r>
  <r>
    <s v="c518fcc14b2bf7ad3f5a833fe67ed9a5"/>
    <n v="1"/>
    <x v="0"/>
    <n v="3"/>
    <n v="108.2"/>
    <s v="2-3 installments"/>
    <x v="12"/>
  </r>
  <r>
    <s v="0aaab3c070a479ff8654a14d13ea750a"/>
    <n v="1"/>
    <x v="1"/>
    <n v="1"/>
    <n v="127.02"/>
    <s v="1 (single)"/>
    <x v="20"/>
  </r>
  <r>
    <s v="122d8cc78a762990dba0fd768342a334"/>
    <n v="1"/>
    <x v="0"/>
    <n v="1"/>
    <n v="31.09"/>
    <s v="1 (single)"/>
    <x v="7"/>
  </r>
  <r>
    <s v="47c29eebd9fb0e4d67c674f78e396be4"/>
    <n v="1"/>
    <x v="0"/>
    <n v="1"/>
    <n v="91.05"/>
    <s v="1 (single)"/>
    <x v="1"/>
  </r>
  <r>
    <s v="eb72ac18675db60b2a155952fb89e3d9"/>
    <n v="1"/>
    <x v="0"/>
    <n v="2"/>
    <n v="149.73"/>
    <s v="2-3 installments"/>
    <x v="1"/>
  </r>
  <r>
    <s v="ed2a96e455e3b014a6e99e5671873b69"/>
    <n v="1"/>
    <x v="0"/>
    <n v="1"/>
    <n v="25.03"/>
    <s v="1 (single)"/>
    <x v="0"/>
  </r>
  <r>
    <s v="1500f59278b33472734cddd11039033f"/>
    <n v="1"/>
    <x v="0"/>
    <n v="10"/>
    <n v="184.94"/>
    <s v="7-10 installments"/>
    <x v="6"/>
  </r>
  <r>
    <s v="2a463210d1a9df13867520674e9358dc"/>
    <n v="1"/>
    <x v="1"/>
    <n v="1"/>
    <n v="66.5"/>
    <s v="1 (single)"/>
    <x v="1"/>
  </r>
  <r>
    <s v="067f4abd68a2b1e0b8b158945a91680b"/>
    <n v="1"/>
    <x v="1"/>
    <n v="1"/>
    <n v="114.24"/>
    <s v="1 (single)"/>
    <x v="17"/>
  </r>
  <r>
    <s v="0236711b7bfcba7479639be980c21128"/>
    <n v="1"/>
    <x v="0"/>
    <n v="2"/>
    <n v="326.62"/>
    <s v="2-3 installments"/>
    <x v="12"/>
  </r>
  <r>
    <s v="e652cdad31d24dcb467a5353d5583ad0"/>
    <n v="1"/>
    <x v="1"/>
    <n v="1"/>
    <n v="50.96"/>
    <s v="1 (single)"/>
    <x v="20"/>
  </r>
  <r>
    <s v="3fe7c5853b6def3524128a2d44fb3d24"/>
    <n v="1"/>
    <x v="0"/>
    <n v="4"/>
    <n v="42.27"/>
    <s v="4-6 installments"/>
    <x v="10"/>
  </r>
  <r>
    <s v="e3ee317683c1cb4df51994ca63755d6d"/>
    <n v="1"/>
    <x v="0"/>
    <n v="6"/>
    <n v="63.35"/>
    <s v="4-6 installments"/>
    <x v="4"/>
  </r>
  <r>
    <s v="a794d432d0990aa47220cda510a0a872"/>
    <n v="1"/>
    <x v="0"/>
    <n v="8"/>
    <n v="249.02"/>
    <s v="7-10 installments"/>
    <x v="3"/>
  </r>
  <r>
    <s v="300e12a84758b5aa3c990863afafa9d9"/>
    <n v="1"/>
    <x v="0"/>
    <n v="1"/>
    <n v="87.52"/>
    <s v="1 (single)"/>
    <x v="1"/>
  </r>
  <r>
    <s v="6145ff8dca32adeb820e1405c8483bdf"/>
    <n v="1"/>
    <x v="0"/>
    <n v="5"/>
    <n v="70.52"/>
    <s v="4-6 installments"/>
    <x v="12"/>
  </r>
  <r>
    <s v="a6684913599fe52e243ed5d52a2ab57b"/>
    <n v="1"/>
    <x v="0"/>
    <n v="3"/>
    <n v="170.36"/>
    <s v="2-3 installments"/>
    <x v="0"/>
  </r>
  <r>
    <s v="38dbc93c7cdcf9081f75b317967ce3b5"/>
    <n v="1"/>
    <x v="0"/>
    <n v="6"/>
    <n v="129.64"/>
    <s v="4-6 installments"/>
    <x v="1"/>
  </r>
  <r>
    <s v="bde5784e34d5ba860afb5f85d4d97433"/>
    <n v="1"/>
    <x v="0"/>
    <n v="1"/>
    <n v="43.88"/>
    <s v="1 (single)"/>
    <x v="1"/>
  </r>
  <r>
    <s v="3776ca53eef7dc944d1b615e9ec3ad36"/>
    <n v="1"/>
    <x v="1"/>
    <n v="1"/>
    <n v="64.44"/>
    <s v="1 (single)"/>
    <x v="7"/>
  </r>
  <r>
    <s v="8f0a30876e1febd0d9d5743b349c8e26"/>
    <n v="1"/>
    <x v="0"/>
    <n v="4"/>
    <n v="99.7"/>
    <s v="4-6 installments"/>
    <x v="7"/>
  </r>
  <r>
    <s v="9845d84225d361cb655d4963c6aeaa87"/>
    <n v="1"/>
    <x v="0"/>
    <n v="10"/>
    <n v="168.5"/>
    <s v="7-10 installments"/>
    <x v="0"/>
  </r>
  <r>
    <s v="aee8131e9015100163acf980dee10533"/>
    <n v="1"/>
    <x v="1"/>
    <n v="1"/>
    <n v="28.09"/>
    <s v="1 (single)"/>
    <x v="8"/>
  </r>
  <r>
    <s v="e414d2bbb8c0c4fe5e9d51888c14c192"/>
    <n v="1"/>
    <x v="1"/>
    <n v="1"/>
    <n v="46.55"/>
    <s v="1 (single)"/>
    <x v="20"/>
  </r>
  <r>
    <s v="1d26b193d715a5362a2ce64676a9e0a0"/>
    <n v="1"/>
    <x v="0"/>
    <n v="1"/>
    <n v="148.3"/>
    <s v="1 (single)"/>
    <x v="1"/>
  </r>
  <r>
    <s v="b1ae5dfeac85b9d126aa862b10bd9544"/>
    <n v="1"/>
    <x v="0"/>
    <n v="8"/>
    <n v="199"/>
    <s v="7-10 installments"/>
    <x v="3"/>
  </r>
  <r>
    <s v="1fa2f14ef2c0672f66f1e2ef26c8fdf5"/>
    <n v="1"/>
    <x v="0"/>
    <n v="1"/>
    <n v="34"/>
    <s v="1 (single)"/>
    <x v="1"/>
  </r>
  <r>
    <s v="d09e3fd9caced8c85a2db6da7c0fbcdd"/>
    <n v="1"/>
    <x v="1"/>
    <n v="1"/>
    <n v="45.78"/>
    <s v="1 (single)"/>
    <x v="1"/>
  </r>
  <r>
    <s v="29380cfab5f9f5f233e2c71e16cadc68"/>
    <n v="1"/>
    <x v="0"/>
    <n v="2"/>
    <n v="34.79"/>
    <s v="2-3 installments"/>
    <x v="1"/>
  </r>
  <r>
    <s v="ad00d9efa7d8a86cf5722b4f79e9900c"/>
    <n v="1"/>
    <x v="0"/>
    <n v="4"/>
    <n v="113.44"/>
    <s v="4-6 installments"/>
    <x v="12"/>
  </r>
  <r>
    <s v="87b4c933f31145a28413b39d880ad6c3"/>
    <n v="1"/>
    <x v="0"/>
    <n v="1"/>
    <n v="85.25"/>
    <s v="1 (single)"/>
    <x v="1"/>
  </r>
  <r>
    <s v="b80264e091caa14505dc8e800902c80c"/>
    <n v="1"/>
    <x v="0"/>
    <n v="3"/>
    <n v="214.69"/>
    <s v="2-3 installments"/>
    <x v="1"/>
  </r>
  <r>
    <s v="7c2b6d703df465adcb5f9761983b1c21"/>
    <n v="1"/>
    <x v="0"/>
    <n v="8"/>
    <n v="218.46"/>
    <s v="7-10 installments"/>
    <x v="1"/>
  </r>
  <r>
    <s v="0bec54b12e30ef962cea0714ea592545"/>
    <n v="1"/>
    <x v="0"/>
    <n v="6"/>
    <n v="65.01000000000001"/>
    <s v="4-6 installments"/>
    <x v="24"/>
  </r>
  <r>
    <s v="a5e772c346ff0efe7782947e38f59a8b"/>
    <n v="1"/>
    <x v="0"/>
    <n v="2"/>
    <n v="106.15"/>
    <s v="2-3 installments"/>
    <x v="8"/>
  </r>
  <r>
    <s v="a019866aa872221f740c30ecd607c231"/>
    <n v="1"/>
    <x v="0"/>
    <n v="1"/>
    <n v="110.98"/>
    <s v="1 (single)"/>
    <x v="4"/>
  </r>
  <r>
    <s v="5cbab05b634ce976dce3c53ebfad1058"/>
    <n v="1"/>
    <x v="0"/>
    <n v="1"/>
    <n v="63.18"/>
    <s v="1 (single)"/>
    <x v="7"/>
  </r>
  <r>
    <s v="7fd461d398eea64b8c3b9ff1761c6513"/>
    <n v="1"/>
    <x v="0"/>
    <n v="1"/>
    <n v="24.7"/>
    <s v="1 (single)"/>
    <x v="4"/>
  </r>
  <r>
    <s v="59988c783a4c292d49704af7f41fc85f"/>
    <n v="1"/>
    <x v="0"/>
    <n v="1"/>
    <n v="209.11"/>
    <s v="1 (single)"/>
    <x v="12"/>
  </r>
  <r>
    <s v="a802ae0c41c749a4a9acbe8052f23105"/>
    <n v="1"/>
    <x v="0"/>
    <n v="4"/>
    <n v="46.77"/>
    <s v="4-6 installments"/>
    <x v="1"/>
  </r>
  <r>
    <s v="1e718803a62786233aedeb09414e1495"/>
    <n v="1"/>
    <x v="0"/>
    <n v="6"/>
    <n v="115.88"/>
    <s v="4-6 installments"/>
    <x v="17"/>
  </r>
  <r>
    <s v="dc939566a9c408333e76222972bcc0a3"/>
    <n v="1"/>
    <x v="1"/>
    <n v="1"/>
    <n v="114.79"/>
    <s v="1 (single)"/>
    <x v="1"/>
  </r>
  <r>
    <s v="507f10036261cb4c3ab736a68441d6a1"/>
    <n v="1"/>
    <x v="1"/>
    <n v="1"/>
    <n v="134.5"/>
    <s v="1 (single)"/>
    <x v="1"/>
  </r>
  <r>
    <s v="0f4519c5f1c541ddec9f21b3bddd533a"/>
    <n v="1"/>
    <x v="0"/>
    <n v="4"/>
    <n v="259.15"/>
    <s v="4-6 installments"/>
    <x v="22"/>
  </r>
  <r>
    <s v="67816bc8a83ed1ca09b99c2512cbedb3"/>
    <n v="1"/>
    <x v="0"/>
    <n v="6"/>
    <n v="103.34"/>
    <s v="4-6 installments"/>
    <x v="7"/>
  </r>
  <r>
    <s v="f23026c2bb8bf3bb814eb4454f169f51"/>
    <n v="1"/>
    <x v="0"/>
    <n v="2"/>
    <n v="73.12"/>
    <s v="2-3 installments"/>
    <x v="1"/>
  </r>
  <r>
    <s v="36e16c2da456685fc88c12da6244c9af"/>
    <n v="1"/>
    <x v="1"/>
    <n v="1"/>
    <n v="46.84"/>
    <s v="1 (single)"/>
    <x v="1"/>
  </r>
  <r>
    <s v="4ae136c7611e6052ec06035442490f24"/>
    <n v="1"/>
    <x v="0"/>
    <n v="2"/>
    <n v="99.12"/>
    <s v="2-3 installments"/>
    <x v="1"/>
  </r>
  <r>
    <s v="d625545017fc7c86aee1dd49f0471c0c"/>
    <n v="1"/>
    <x v="1"/>
    <n v="1"/>
    <n v="44.35"/>
    <s v="1 (single)"/>
    <x v="1"/>
  </r>
  <r>
    <s v="6b7c42fb73fe0b5dc28a8ca2352df45e"/>
    <n v="1"/>
    <x v="1"/>
    <n v="1"/>
    <n v="162.25"/>
    <s v="1 (single)"/>
    <x v="0"/>
  </r>
  <r>
    <s v="669c7981751faedef6f92bc287c34205"/>
    <n v="1"/>
    <x v="1"/>
    <n v="1"/>
    <n v="85.14"/>
    <s v="1 (single)"/>
    <x v="1"/>
  </r>
  <r>
    <s v="a47f62aeafbc824976b432affbfdbe67"/>
    <n v="1"/>
    <x v="0"/>
    <n v="5"/>
    <n v="252.09"/>
    <s v="4-6 installments"/>
    <x v="12"/>
  </r>
  <r>
    <s v="969200ee36ad9393f34cdd430ce2bde2"/>
    <n v="1"/>
    <x v="0"/>
    <n v="8"/>
    <n v="315.37"/>
    <s v="7-10 installments"/>
    <x v="0"/>
  </r>
  <r>
    <s v="c030404e3a79412c88d5c331fc95ba20"/>
    <n v="1"/>
    <x v="3"/>
    <n v="1"/>
    <n v="67.36"/>
    <s v="1 (single)"/>
    <x v="1"/>
  </r>
  <r>
    <s v="627dd35dbc686a525aa1224e523d82f8"/>
    <n v="1"/>
    <x v="0"/>
    <n v="10"/>
    <n v="170.43"/>
    <s v="7-10 installments"/>
    <x v="8"/>
  </r>
  <r>
    <s v="c532dd9ed72f4f01e704fa965ecf3df8"/>
    <n v="1"/>
    <x v="0"/>
    <n v="8"/>
    <n v="81.20999999999999"/>
    <s v="7-10 installments"/>
    <x v="12"/>
  </r>
  <r>
    <s v="c854a1f42d7cddb25891587ddd91caa6"/>
    <n v="1"/>
    <x v="0"/>
    <n v="1"/>
    <n v="11.33"/>
    <s v="1 (single)"/>
    <x v="14"/>
  </r>
  <r>
    <s v="f78c8c3b43d996a8ff2d7be6a2eb5e8a"/>
    <n v="1"/>
    <x v="1"/>
    <n v="1"/>
    <n v="189.16"/>
    <s v="1 (single)"/>
    <x v="1"/>
  </r>
  <r>
    <s v="d082758d583505f358d7893ac95d4f0f"/>
    <n v="1"/>
    <x v="0"/>
    <n v="1"/>
    <n v="150.91"/>
    <s v="1 (single)"/>
    <x v="23"/>
  </r>
  <r>
    <s v="deea565ebe3196a7408232c8bb0ddc0b"/>
    <n v="1"/>
    <x v="0"/>
    <n v="1"/>
    <n v="132.9"/>
    <s v="1 (single)"/>
    <x v="1"/>
  </r>
  <r>
    <s v="53be71ad136b4e964acc33d8902666cc"/>
    <n v="3"/>
    <x v="2"/>
    <n v="1"/>
    <n v="30"/>
    <s v="1 (single)"/>
    <x v="1"/>
  </r>
  <r>
    <s v="05e18a6cef41f63dc86b7b254954dffc"/>
    <n v="1"/>
    <x v="0"/>
    <n v="4"/>
    <n v="226.14"/>
    <s v="4-6 installments"/>
    <x v="12"/>
  </r>
  <r>
    <s v="7e13a2daaa4fcf44ff99139c10944291"/>
    <n v="1"/>
    <x v="1"/>
    <n v="1"/>
    <n v="46.01"/>
    <s v="1 (single)"/>
    <x v="1"/>
  </r>
  <r>
    <s v="08c839f6091875ffd1a1d876dd48de40"/>
    <n v="1"/>
    <x v="0"/>
    <n v="1"/>
    <n v="66.78"/>
    <s v="1 (single)"/>
    <x v="1"/>
  </r>
  <r>
    <s v="0fe78862cdfd562448985ee7fbc8a08e"/>
    <n v="1"/>
    <x v="0"/>
    <n v="10"/>
    <n v="334.8"/>
    <s v="7-10 installments"/>
    <x v="20"/>
  </r>
  <r>
    <s v="a67f04f0a3022835f86664a0070fe36e"/>
    <n v="1"/>
    <x v="0"/>
    <n v="6"/>
    <n v="83.23"/>
    <s v="4-6 installments"/>
    <x v="8"/>
  </r>
  <r>
    <s v="d549f88d556202836f2e1cf206429091"/>
    <n v="1"/>
    <x v="0"/>
    <n v="8"/>
    <n v="355.9"/>
    <s v="7-10 installments"/>
    <x v="4"/>
  </r>
  <r>
    <s v="a3309e7ee5cbc991563c83bc0c41d694"/>
    <n v="1"/>
    <x v="1"/>
    <n v="1"/>
    <n v="129.87"/>
    <s v="1 (single)"/>
    <x v="5"/>
  </r>
  <r>
    <s v="d3bf11d57ac787afe683e9e638023576"/>
    <n v="1"/>
    <x v="0"/>
    <n v="3"/>
    <n v="68.11"/>
    <s v="2-3 installments"/>
    <x v="16"/>
  </r>
  <r>
    <s v="35ab20ce8b706d54507640a4a7b0ff35"/>
    <n v="2"/>
    <x v="0"/>
    <n v="8"/>
    <n v="373.95"/>
    <s v="7-10 installments"/>
    <x v="1"/>
  </r>
  <r>
    <s v="c161187ab4f2133d752f8a028b51f74e"/>
    <n v="1"/>
    <x v="0"/>
    <n v="3"/>
    <n v="176.59"/>
    <s v="2-3 installments"/>
    <x v="8"/>
  </r>
  <r>
    <s v="25be8e0ff01817a8a96f61605da2e447"/>
    <n v="1"/>
    <x v="0"/>
    <n v="1"/>
    <n v="50.24"/>
    <s v="1 (single)"/>
    <x v="12"/>
  </r>
  <r>
    <s v="128eab471caa0f101433f172ca9041bc"/>
    <n v="1"/>
    <x v="1"/>
    <n v="1"/>
    <n v="217.37"/>
    <s v="1 (single)"/>
    <x v="1"/>
  </r>
  <r>
    <s v="0c7207c23f4eb8c3b374c9b6f11d75b7"/>
    <n v="1"/>
    <x v="0"/>
    <n v="3"/>
    <n v="117.9"/>
    <s v="2-3 installments"/>
    <x v="9"/>
  </r>
  <r>
    <s v="6ffdb56df83717770ba1d34001f4686a"/>
    <n v="1"/>
    <x v="2"/>
    <n v="1"/>
    <n v="37.54"/>
    <s v="1 (single)"/>
    <x v="3"/>
  </r>
  <r>
    <s v="9dc19c953a97c92383ff95f54cabe58a"/>
    <n v="1"/>
    <x v="0"/>
    <n v="3"/>
    <n v="45.68"/>
    <s v="2-3 installments"/>
    <x v="13"/>
  </r>
  <r>
    <s v="990c396e6013e8b43c6f18b3d609cbee"/>
    <n v="1"/>
    <x v="0"/>
    <n v="1"/>
    <n v="79.23999999999999"/>
    <s v="1 (single)"/>
    <x v="1"/>
  </r>
  <r>
    <s v="d2dee958cbda7c87cbc097cf2f5f6c1e"/>
    <n v="1"/>
    <x v="0"/>
    <n v="9"/>
    <n v="97.87"/>
    <s v="7-10 installments"/>
    <x v="22"/>
  </r>
  <r>
    <s v="467f3d18f63e2f01ade50df74d40457b"/>
    <n v="1"/>
    <x v="0"/>
    <n v="5"/>
    <n v="58.99"/>
    <s v="4-6 installments"/>
    <x v="1"/>
  </r>
  <r>
    <s v="8ca5bdac5ebe8f2d6fc9171d5ebc906a"/>
    <n v="6"/>
    <x v="2"/>
    <n v="1"/>
    <n v="15"/>
    <s v="1 (single)"/>
    <x v="1"/>
  </r>
  <r>
    <s v="32582a4d43c00c2b4de23b82fe25a2e4"/>
    <n v="1"/>
    <x v="0"/>
    <n v="9"/>
    <n v="487.38"/>
    <s v="7-10 installments"/>
    <x v="4"/>
  </r>
  <r>
    <s v="a01a08ca0d8cf4c03ffd23029c091210"/>
    <n v="1"/>
    <x v="0"/>
    <n v="6"/>
    <n v="134.13"/>
    <s v="4-6 installments"/>
    <x v="1"/>
  </r>
  <r>
    <s v="60ff47e655e87de64037be5d1f09ce7d"/>
    <n v="1"/>
    <x v="0"/>
    <n v="1"/>
    <n v="22.29"/>
    <s v="1 (single)"/>
    <x v="1"/>
  </r>
  <r>
    <s v="ff7cbd73d6ce84294d3d40ec1a7e12f3"/>
    <n v="1"/>
    <x v="0"/>
    <n v="2"/>
    <n v="40"/>
    <s v="2-3 installments"/>
    <x v="16"/>
  </r>
  <r>
    <s v="119875f10276db041c92209d8e71826c"/>
    <n v="1"/>
    <x v="0"/>
    <n v="2"/>
    <n v="56.09"/>
    <s v="2-3 installments"/>
    <x v="1"/>
  </r>
  <r>
    <s v="9df65e0ad2cbfa0485262629bb2b6605"/>
    <n v="1"/>
    <x v="1"/>
    <n v="1"/>
    <n v="72.65000000000001"/>
    <s v="1 (single)"/>
    <x v="6"/>
  </r>
  <r>
    <s v="735349ca95c43f6af88a10437821de08"/>
    <n v="1"/>
    <x v="0"/>
    <n v="1"/>
    <n v="367.11"/>
    <s v="1 (single)"/>
    <x v="1"/>
  </r>
  <r>
    <s v="48f9d17c83c033294536fa2933ca9324"/>
    <n v="1"/>
    <x v="0"/>
    <n v="1"/>
    <n v="66.09999999999999"/>
    <s v="1 (single)"/>
    <x v="12"/>
  </r>
  <r>
    <s v="c87e33940b3c077af4e6fbaa166e54bb"/>
    <n v="1"/>
    <x v="0"/>
    <n v="5"/>
    <n v="335.47"/>
    <s v="4-6 installments"/>
    <x v="1"/>
  </r>
  <r>
    <s v="3de9534894fc4afb4a93086499626223"/>
    <n v="1"/>
    <x v="0"/>
    <n v="5"/>
    <n v="182.33"/>
    <s v="4-6 installments"/>
    <x v="1"/>
  </r>
  <r>
    <s v="e9e55b29d529e773405084277bdf7659"/>
    <n v="1"/>
    <x v="2"/>
    <n v="1"/>
    <n v="30"/>
    <s v="1 (single)"/>
    <x v="5"/>
  </r>
  <r>
    <s v="f9022d41bd1362ddd75ad882b31304cd"/>
    <n v="1"/>
    <x v="0"/>
    <n v="8"/>
    <n v="435.59"/>
    <s v="7-10 installments"/>
    <x v="8"/>
  </r>
  <r>
    <s v="3ec6546881c0f5dbc6fc2054c706c3ce"/>
    <n v="1"/>
    <x v="0"/>
    <n v="1"/>
    <n v="39.06"/>
    <s v="1 (single)"/>
    <x v="20"/>
  </r>
  <r>
    <s v="b2899a43c8dc465bf845340ea77aef50"/>
    <n v="1"/>
    <x v="0"/>
    <n v="4"/>
    <n v="82.13"/>
    <s v="4-6 installments"/>
    <x v="17"/>
  </r>
  <r>
    <s v="39a19ca7924c05b31bae58f41df9ebb5"/>
    <n v="1"/>
    <x v="0"/>
    <n v="4"/>
    <n v="44.78"/>
    <s v="4-6 installments"/>
    <x v="1"/>
  </r>
  <r>
    <s v="0b912c351945bbd827aa7a0d181e5be9"/>
    <n v="1"/>
    <x v="2"/>
    <n v="1"/>
    <n v="17.61"/>
    <s v="1 (single)"/>
    <x v="8"/>
  </r>
  <r>
    <s v="10ae81c09f8af0de80d11ebb50e272ec"/>
    <n v="1"/>
    <x v="0"/>
    <n v="4"/>
    <n v="58.71"/>
    <s v="4-6 installments"/>
    <x v="1"/>
  </r>
  <r>
    <s v="bfecb4ee6ab98bff69307aab578db48a"/>
    <n v="1"/>
    <x v="0"/>
    <n v="10"/>
    <n v="374.93"/>
    <s v="7-10 installments"/>
    <x v="1"/>
  </r>
  <r>
    <s v="0ffcc7c4e90436e138f698340e3d0e25"/>
    <n v="1"/>
    <x v="0"/>
    <n v="7"/>
    <n v="70.91"/>
    <s v="7-10 installments"/>
    <x v="1"/>
  </r>
  <r>
    <s v="259dac9ae7597d3dd6371ad21a6aa57b"/>
    <n v="1"/>
    <x v="1"/>
    <n v="1"/>
    <n v="45.1"/>
    <s v="1 (single)"/>
    <x v="16"/>
  </r>
  <r>
    <s v="16c176e6448f550368cc0078b433b617"/>
    <n v="1"/>
    <x v="0"/>
    <n v="1"/>
    <n v="69.12"/>
    <s v="1 (single)"/>
    <x v="16"/>
  </r>
  <r>
    <s v="b65e9f6d886f2fd5807096ed8f4a72fc"/>
    <n v="1"/>
    <x v="0"/>
    <n v="3"/>
    <n v="33.43"/>
    <s v="2-3 installments"/>
    <x v="1"/>
  </r>
  <r>
    <s v="2cb414479754a8e1ed07eed0ccfc0778"/>
    <n v="1"/>
    <x v="0"/>
    <n v="6"/>
    <n v="438.48"/>
    <s v="4-6 installments"/>
    <x v="20"/>
  </r>
  <r>
    <s v="9aaf393a76afb1320d536751114e2586"/>
    <n v="1"/>
    <x v="0"/>
    <n v="2"/>
    <n v="147.25"/>
    <s v="2-3 installments"/>
    <x v="20"/>
  </r>
  <r>
    <s v="21253df3d4ac1cbd029b0d1961dc6a23"/>
    <n v="1"/>
    <x v="0"/>
    <n v="1"/>
    <n v="129.09"/>
    <s v="1 (single)"/>
    <x v="3"/>
  </r>
  <r>
    <s v="edf195e14f83b9753f2cf2f7263f279e"/>
    <n v="1"/>
    <x v="2"/>
    <n v="1"/>
    <n v="223.54"/>
    <s v="1 (single)"/>
    <x v="6"/>
  </r>
  <r>
    <s v="53f9ab9e7f5baee308632794b9f723eb"/>
    <n v="1"/>
    <x v="0"/>
    <n v="5"/>
    <n v="63.09"/>
    <s v="4-6 installments"/>
    <x v="12"/>
  </r>
  <r>
    <s v="d916aef37da586876fc49a24ecc609e8"/>
    <n v="1"/>
    <x v="0"/>
    <n v="3"/>
    <n v="149.86"/>
    <s v="2-3 installments"/>
    <x v="1"/>
  </r>
  <r>
    <s v="7adfbf493c629b11e4a3ceb40c136d63"/>
    <n v="1"/>
    <x v="0"/>
    <n v="3"/>
    <n v="159.7"/>
    <s v="2-3 installments"/>
    <x v="0"/>
  </r>
  <r>
    <s v="34f9b9c8510e491d1992dfd62ed68e46"/>
    <n v="1"/>
    <x v="0"/>
    <n v="2"/>
    <n v="22.9"/>
    <s v="2-3 installments"/>
    <x v="1"/>
  </r>
  <r>
    <s v="768828d19a7b67c4c5aa1e38def296dc"/>
    <n v="1"/>
    <x v="0"/>
    <n v="1"/>
    <n v="71.02"/>
    <s v="1 (single)"/>
    <x v="12"/>
  </r>
  <r>
    <s v="f0dd977ce2e419e687ed90ee8439b163"/>
    <n v="1"/>
    <x v="1"/>
    <n v="1"/>
    <n v="528.87"/>
    <s v="1 (single)"/>
    <x v="1"/>
  </r>
  <r>
    <s v="c0b7fa0a374f7d9ed01d813a0aa67f71"/>
    <n v="1"/>
    <x v="0"/>
    <n v="2"/>
    <n v="35.78"/>
    <s v="2-3 installments"/>
    <x v="8"/>
  </r>
  <r>
    <s v="c90025afa3c59ad0768b713161777935"/>
    <n v="1"/>
    <x v="1"/>
    <n v="1"/>
    <n v="65.70999999999999"/>
    <s v="1 (single)"/>
    <x v="1"/>
  </r>
  <r>
    <s v="7060af1357b2b39a2545d6f54b30c774"/>
    <n v="1"/>
    <x v="0"/>
    <n v="1"/>
    <n v="31.38"/>
    <s v="1 (single)"/>
    <x v="1"/>
  </r>
  <r>
    <s v="41fe5122a99e994da33095efeb38f8a6"/>
    <n v="1"/>
    <x v="0"/>
    <n v="1"/>
    <n v="17.29"/>
    <s v="1 (single)"/>
    <x v="1"/>
  </r>
  <r>
    <s v="71e297393a1e63537a76e338c10dbff8"/>
    <n v="1"/>
    <x v="0"/>
    <n v="1"/>
    <n v="91.17"/>
    <s v="1 (single)"/>
    <x v="12"/>
  </r>
  <r>
    <s v="fab688950086bc930163ec1b228ead77"/>
    <n v="1"/>
    <x v="1"/>
    <n v="1"/>
    <n v="89.11"/>
    <s v="1 (single)"/>
    <x v="1"/>
  </r>
  <r>
    <s v="cb75cce6a888911baa94b70ed54fd7be"/>
    <n v="1"/>
    <x v="0"/>
    <n v="3"/>
    <n v="157.54"/>
    <s v="2-3 installments"/>
    <x v="2"/>
  </r>
  <r>
    <s v="90022e1fc840350d2f9350866969521f"/>
    <n v="1"/>
    <x v="0"/>
    <n v="1"/>
    <n v="155.98"/>
    <s v="1 (single)"/>
    <x v="1"/>
  </r>
  <r>
    <s v="c462577fbdd44f40d9ded05b2ebd6096"/>
    <n v="1"/>
    <x v="0"/>
    <n v="1"/>
    <n v="55.4"/>
    <s v="1 (single)"/>
    <x v="1"/>
  </r>
  <r>
    <s v="7269605c7dd42e8f5b8818e2206f7fb2"/>
    <n v="1"/>
    <x v="0"/>
    <n v="6"/>
    <n v="62.12"/>
    <s v="4-6 installments"/>
    <x v="20"/>
  </r>
  <r>
    <s v="84f788243b8e0583367e3a10ceee9457"/>
    <n v="1"/>
    <x v="0"/>
    <n v="10"/>
    <n v="284.65"/>
    <s v="7-10 installments"/>
    <x v="1"/>
  </r>
  <r>
    <s v="33b3e9a4e73233190d8644e4a37d2755"/>
    <n v="1"/>
    <x v="1"/>
    <n v="1"/>
    <n v="441.84"/>
    <s v="1 (single)"/>
    <x v="0"/>
  </r>
  <r>
    <s v="69b5bed2f63d703cc230ecce9fa7d86a"/>
    <n v="1"/>
    <x v="0"/>
    <n v="8"/>
    <n v="427.62"/>
    <s v="7-10 installments"/>
    <x v="1"/>
  </r>
  <r>
    <s v="ef9e99b54f2c9f69f4182e2c5f913061"/>
    <n v="1"/>
    <x v="1"/>
    <n v="1"/>
    <n v="126.39"/>
    <s v="1 (single)"/>
    <x v="1"/>
  </r>
  <r>
    <s v="8f01c37e40b9262e477bb2e2d01058b1"/>
    <n v="1"/>
    <x v="1"/>
    <n v="1"/>
    <n v="40.77"/>
    <s v="1 (single)"/>
    <x v="7"/>
  </r>
  <r>
    <s v="a79ea0bbaa6e8a7b2a2a793862c418a8"/>
    <n v="1"/>
    <x v="0"/>
    <n v="4"/>
    <n v="212.27"/>
    <s v="4-6 installments"/>
    <x v="1"/>
  </r>
  <r>
    <s v="29284fa4927edef7e2917032b560d0da"/>
    <n v="1"/>
    <x v="0"/>
    <n v="3"/>
    <n v="155.76"/>
    <s v="2-3 installments"/>
    <x v="0"/>
  </r>
  <r>
    <s v="e65296eb50fe1920930ee46ff3337238"/>
    <n v="1"/>
    <x v="0"/>
    <n v="2"/>
    <n v="76.65000000000001"/>
    <s v="2-3 installments"/>
    <x v="12"/>
  </r>
  <r>
    <s v="d985fb531fec480414b13531ab8c6e24"/>
    <n v="1"/>
    <x v="0"/>
    <n v="1"/>
    <n v="133.34"/>
    <s v="1 (single)"/>
    <x v="6"/>
  </r>
  <r>
    <s v="462f5581ea52a4b865cc8e66f70661a1"/>
    <n v="1"/>
    <x v="0"/>
    <n v="1"/>
    <n v="51.38"/>
    <s v="1 (single)"/>
    <x v="0"/>
  </r>
  <r>
    <s v="e00b5f39679d81b059686536c1bac133"/>
    <n v="1"/>
    <x v="0"/>
    <n v="1"/>
    <n v="71.73999999999999"/>
    <s v="1 (single)"/>
    <x v="12"/>
  </r>
  <r>
    <s v="b8b7561e1191a899ece8259bc042117c"/>
    <n v="1"/>
    <x v="0"/>
    <n v="9"/>
    <n v="99.16"/>
    <s v="7-10 installments"/>
    <x v="20"/>
  </r>
  <r>
    <s v="1313bcad758bb2cb6766488e4448de3f"/>
    <n v="1"/>
    <x v="0"/>
    <n v="3"/>
    <n v="41"/>
    <s v="2-3 installments"/>
    <x v="12"/>
  </r>
  <r>
    <s v="02f886b28af7079755677a544bc54fda"/>
    <n v="1"/>
    <x v="1"/>
    <n v="1"/>
    <n v="124.14"/>
    <s v="1 (single)"/>
    <x v="1"/>
  </r>
  <r>
    <s v="e25c98a973e86ba5c95c06722eb8fadc"/>
    <n v="2"/>
    <x v="2"/>
    <n v="1"/>
    <n v="51.27"/>
    <s v="1 (single)"/>
    <x v="12"/>
  </r>
  <r>
    <s v="4f798d08a26169482935550e67126382"/>
    <n v="1"/>
    <x v="0"/>
    <n v="1"/>
    <n v="107.06"/>
    <s v="1 (single)"/>
    <x v="1"/>
  </r>
  <r>
    <s v="3644344c9ad371ecfc67c6cbeb93531c"/>
    <n v="1"/>
    <x v="0"/>
    <n v="6"/>
    <n v="1232.85"/>
    <s v="4-6 installments"/>
    <x v="17"/>
  </r>
  <r>
    <s v="3a18feefe5d21fab0d8b3af7813510af"/>
    <n v="1"/>
    <x v="0"/>
    <n v="1"/>
    <n v="61.31"/>
    <s v="1 (single)"/>
    <x v="0"/>
  </r>
  <r>
    <s v="8624511aa767a83ed91a47c158320964"/>
    <n v="1"/>
    <x v="0"/>
    <n v="8"/>
    <n v="549.7"/>
    <s v="7-10 installments"/>
    <x v="1"/>
  </r>
  <r>
    <s v="7f3709520054ab89300a657a5f480939"/>
    <n v="1"/>
    <x v="0"/>
    <n v="1"/>
    <n v="166.58"/>
    <s v="1 (single)"/>
    <x v="1"/>
  </r>
  <r>
    <s v="f296c72e2c4814abead0f6f15ab21178"/>
    <n v="1"/>
    <x v="0"/>
    <n v="3"/>
    <n v="30.38"/>
    <s v="2-3 installments"/>
    <x v="1"/>
  </r>
  <r>
    <s v="0a6003474a7471ca13dbdb23b2c04ec6"/>
    <n v="1"/>
    <x v="1"/>
    <n v="1"/>
    <n v="118.84"/>
    <s v="1 (single)"/>
    <x v="20"/>
  </r>
  <r>
    <s v="f0427cccb303a6d9c1d33af23a9f0c65"/>
    <n v="1"/>
    <x v="0"/>
    <n v="5"/>
    <n v="103.16"/>
    <s v="4-6 installments"/>
    <x v="4"/>
  </r>
  <r>
    <s v="7c6517c41c557b7b9a6407d55badf4ee"/>
    <n v="1"/>
    <x v="0"/>
    <n v="6"/>
    <n v="227.4"/>
    <s v="4-6 installments"/>
    <x v="1"/>
  </r>
  <r>
    <s v="71690141b0ebadd9464cd3adb5c6b881"/>
    <n v="1"/>
    <x v="0"/>
    <n v="5"/>
    <n v="302.98"/>
    <s v="4-6 installments"/>
    <x v="1"/>
  </r>
  <r>
    <s v="0af646de6e8d7191b1020ec0a5defcee"/>
    <n v="1"/>
    <x v="0"/>
    <n v="6"/>
    <n v="109.68"/>
    <s v="4-6 installments"/>
    <x v="1"/>
  </r>
  <r>
    <s v="7ed696782f4472458c5f1fc95bf5d6ed"/>
    <n v="1"/>
    <x v="0"/>
    <n v="5"/>
    <n v="192.14"/>
    <s v="4-6 installments"/>
    <x v="1"/>
  </r>
  <r>
    <s v="070a76f4c338fe3cda93745a22e51270"/>
    <n v="1"/>
    <x v="0"/>
    <n v="3"/>
    <n v="64.09999999999999"/>
    <s v="2-3 installments"/>
    <x v="4"/>
  </r>
  <r>
    <s v="821502db9b7f3a72036b7459652b46d9"/>
    <n v="1"/>
    <x v="0"/>
    <n v="5"/>
    <n v="58.65"/>
    <s v="4-6 installments"/>
    <x v="2"/>
  </r>
  <r>
    <s v="fe64eabd5c2ee60296c45eba2835b9ef"/>
    <n v="1"/>
    <x v="0"/>
    <n v="13"/>
    <n v="138.94"/>
    <s v="11+ installments"/>
    <x v="0"/>
  </r>
  <r>
    <s v="cf58f2b85e58aa578ff307fe1a3adbea"/>
    <n v="1"/>
    <x v="0"/>
    <n v="1"/>
    <n v="75.06999999999999"/>
    <s v="1 (single)"/>
    <x v="1"/>
  </r>
  <r>
    <s v="a6aeb116d2cb5013eb8a94585b71ffef"/>
    <n v="1"/>
    <x v="0"/>
    <n v="1"/>
    <n v="59.34"/>
    <s v="1 (single)"/>
    <x v="1"/>
  </r>
  <r>
    <s v="87a2d83c67c7bdc791e7e5869b035ae4"/>
    <n v="1"/>
    <x v="2"/>
    <n v="1"/>
    <n v="5.49"/>
    <s v="1 (single)"/>
    <x v="20"/>
  </r>
  <r>
    <s v="c421fd33bf5d9c343f13b2d31e19bf5c"/>
    <n v="1"/>
    <x v="0"/>
    <n v="8"/>
    <n v="369.79"/>
    <s v="7-10 installments"/>
    <x v="0"/>
  </r>
  <r>
    <s v="82792f854bf7882eb02921129a2c8cb4"/>
    <n v="1"/>
    <x v="0"/>
    <n v="1"/>
    <n v="94.65000000000001"/>
    <s v="1 (single)"/>
    <x v="1"/>
  </r>
  <r>
    <s v="335a3061e3498d0b3c574bea8973bb6f"/>
    <n v="1"/>
    <x v="0"/>
    <n v="5"/>
    <n v="251.96"/>
    <s v="4-6 installments"/>
    <x v="1"/>
  </r>
  <r>
    <s v="1c416205619eda99e9c883a9ca76ad75"/>
    <n v="1"/>
    <x v="1"/>
    <n v="1"/>
    <n v="401.63"/>
    <s v="1 (single)"/>
    <x v="4"/>
  </r>
  <r>
    <s v="1826d2a2eb6ba6e3e4da3ffd1293ba5b"/>
    <n v="1"/>
    <x v="0"/>
    <n v="3"/>
    <n v="132.83"/>
    <s v="2-3 installments"/>
    <x v="8"/>
  </r>
  <r>
    <s v="a773d583e70375887bbdccfb00741493"/>
    <n v="1"/>
    <x v="0"/>
    <n v="3"/>
    <n v="39.05"/>
    <s v="2-3 installments"/>
    <x v="0"/>
  </r>
  <r>
    <s v="e937de71316fb3186e4113977cb96741"/>
    <n v="2"/>
    <x v="0"/>
    <n v="6"/>
    <n v="216.68"/>
    <s v="4-6 installments"/>
    <x v="5"/>
  </r>
  <r>
    <s v="f508922be105d79a767d25d0ee4c85b6"/>
    <n v="1"/>
    <x v="0"/>
    <n v="1"/>
    <n v="31.91"/>
    <s v="1 (single)"/>
    <x v="0"/>
  </r>
  <r>
    <s v="9ec69e593c93e73dea5c433c653e8d46"/>
    <n v="1"/>
    <x v="1"/>
    <n v="1"/>
    <n v="133.25"/>
    <s v="1 (single)"/>
    <x v="0"/>
  </r>
  <r>
    <s v="85df002ba0e8668b282706e73132a0e5"/>
    <n v="1"/>
    <x v="1"/>
    <n v="1"/>
    <n v="58"/>
    <s v="1 (single)"/>
    <x v="8"/>
  </r>
  <r>
    <s v="87d92a7867789e52a3397ad14dfd206e"/>
    <n v="1"/>
    <x v="0"/>
    <n v="1"/>
    <n v="53.14"/>
    <s v="1 (single)"/>
    <x v="7"/>
  </r>
  <r>
    <s v="0ae45a816351887a536ef37fd5fd9853"/>
    <n v="1"/>
    <x v="0"/>
    <n v="3"/>
    <n v="35.05"/>
    <s v="2-3 installments"/>
    <x v="20"/>
  </r>
  <r>
    <s v="1315d21afe8cc17fff429dac7ed6370f"/>
    <n v="1"/>
    <x v="1"/>
    <n v="1"/>
    <n v="714.23"/>
    <s v="1 (single)"/>
    <x v="17"/>
  </r>
  <r>
    <s v="3f50f62b343cd447c0fd8af4196bdc33"/>
    <n v="1"/>
    <x v="0"/>
    <n v="1"/>
    <n v="63.55"/>
    <s v="1 (single)"/>
    <x v="1"/>
  </r>
  <r>
    <s v="802c6194741628ea426c4d7a4e55707a"/>
    <n v="1"/>
    <x v="0"/>
    <n v="10"/>
    <n v="252.19"/>
    <s v="7-10 installments"/>
    <x v="1"/>
  </r>
  <r>
    <s v="84163f7d458a14345eac02a371e544de"/>
    <n v="1"/>
    <x v="0"/>
    <n v="2"/>
    <n v="106.29"/>
    <s v="2-3 installments"/>
    <x v="0"/>
  </r>
  <r>
    <s v="9c1670b5fcf655219f68438d3b3741f1"/>
    <n v="1"/>
    <x v="0"/>
    <n v="1"/>
    <n v="137.6"/>
    <s v="1 (single)"/>
    <x v="12"/>
  </r>
  <r>
    <s v="b1af1dcf54384fd19592bd94c17c88ba"/>
    <n v="1"/>
    <x v="1"/>
    <n v="1"/>
    <n v="38.95"/>
    <s v="1 (single)"/>
    <x v="12"/>
  </r>
  <r>
    <s v="533191a5fdbace2ae8c0ddbf17c4d47a"/>
    <n v="1"/>
    <x v="1"/>
    <n v="1"/>
    <n v="33.51"/>
    <s v="1 (single)"/>
    <x v="8"/>
  </r>
  <r>
    <s v="c7ba15ecd1fd8d61a97c320e8d28f41d"/>
    <n v="1"/>
    <x v="0"/>
    <n v="1"/>
    <n v="187.06"/>
    <s v="1 (single)"/>
    <x v="1"/>
  </r>
  <r>
    <s v="6b87336da12a7508327bfe1c03855707"/>
    <n v="1"/>
    <x v="0"/>
    <n v="3"/>
    <n v="77.41"/>
    <s v="2-3 installments"/>
    <x v="1"/>
  </r>
  <r>
    <s v="845741b02081020193c3b7ea4dbe1a23"/>
    <n v="1"/>
    <x v="0"/>
    <n v="5"/>
    <n v="153.7"/>
    <s v="4-6 installments"/>
    <x v="1"/>
  </r>
  <r>
    <s v="56f324c9f0ec2e68082d34b849622244"/>
    <n v="1"/>
    <x v="1"/>
    <n v="1"/>
    <n v="72.28"/>
    <s v="1 (single)"/>
    <x v="1"/>
  </r>
  <r>
    <s v="2873081ab29eb52a684fc606e602f2a6"/>
    <n v="1"/>
    <x v="1"/>
    <n v="1"/>
    <n v="55.36"/>
    <s v="1 (single)"/>
    <x v="1"/>
  </r>
  <r>
    <s v="e2bb17a967ab5cdc146e4f06064ba0c7"/>
    <n v="1"/>
    <x v="0"/>
    <n v="3"/>
    <n v="37.09"/>
    <s v="2-3 installments"/>
    <x v="0"/>
  </r>
  <r>
    <s v="aace0cf63f6c71ef4c9ea309cdafe5f7"/>
    <n v="1"/>
    <x v="1"/>
    <n v="1"/>
    <n v="34.69"/>
    <s v="1 (single)"/>
    <x v="1"/>
  </r>
  <r>
    <s v="8e87d18bbab2a0394d37332363c1f804"/>
    <n v="1"/>
    <x v="0"/>
    <n v="1"/>
    <n v="56.82"/>
    <s v="1 (single)"/>
    <x v="20"/>
  </r>
  <r>
    <s v="00b12f4674177ef40c4bdb034138c843"/>
    <n v="1"/>
    <x v="0"/>
    <n v="1"/>
    <n v="122.87"/>
    <s v="1 (single)"/>
    <x v="1"/>
  </r>
  <r>
    <s v="ee9ca989fc93ba09a6eddc250ce01742"/>
    <n v="14"/>
    <x v="2"/>
    <n v="1"/>
    <n v="4.7"/>
    <s v="1 (single)"/>
    <x v="1"/>
  </r>
  <r>
    <s v="2a4e71291d5a82e5793485d0a2aae555"/>
    <n v="1"/>
    <x v="0"/>
    <n v="8"/>
    <n v="81.72"/>
    <s v="7-10 installments"/>
    <x v="1"/>
  </r>
  <r>
    <s v="c0008017b5bde654e166fa5888bc4771"/>
    <n v="1"/>
    <x v="0"/>
    <n v="6"/>
    <n v="102.37"/>
    <s v="4-6 installments"/>
    <x v="24"/>
  </r>
  <r>
    <s v="4db6ae4eb4f99f22c2eecfcb62df5e03"/>
    <n v="1"/>
    <x v="0"/>
    <n v="5"/>
    <n v="61.46"/>
    <s v="4-6 installments"/>
    <x v="0"/>
  </r>
  <r>
    <s v="71e0f584a78d917d459abe222c67b1dd"/>
    <n v="1"/>
    <x v="1"/>
    <n v="1"/>
    <n v="706.84"/>
    <s v="1 (single)"/>
    <x v="1"/>
  </r>
  <r>
    <s v="8bc4ec47148eae2b4ca051dd24c25a86"/>
    <n v="1"/>
    <x v="0"/>
    <n v="4"/>
    <n v="134.92"/>
    <s v="4-6 installments"/>
    <x v="1"/>
  </r>
  <r>
    <s v="7b5d37ba26248e70f9b6c863d1964ed2"/>
    <n v="1"/>
    <x v="0"/>
    <n v="10"/>
    <n v="350.72"/>
    <s v="7-10 installments"/>
    <x v="9"/>
  </r>
  <r>
    <s v="b211582376ba1a7f217b9cd45696d8a1"/>
    <n v="1"/>
    <x v="0"/>
    <n v="1"/>
    <n v="29.22"/>
    <s v="1 (single)"/>
    <x v="7"/>
  </r>
  <r>
    <s v="36d9dbdecdcaa6c6811f7f272e447ec6"/>
    <n v="1"/>
    <x v="0"/>
    <n v="4"/>
    <n v="40.01"/>
    <s v="4-6 installments"/>
    <x v="0"/>
  </r>
  <r>
    <s v="e699e3eba235aee5f9c5d48559430616"/>
    <n v="1"/>
    <x v="1"/>
    <n v="1"/>
    <n v="253.33"/>
    <s v="1 (single)"/>
    <x v="12"/>
  </r>
  <r>
    <s v="cad185f8e286822c1fd551bcfc659ad8"/>
    <n v="1"/>
    <x v="0"/>
    <n v="4"/>
    <n v="58.9"/>
    <s v="4-6 installments"/>
    <x v="1"/>
  </r>
  <r>
    <s v="2fc8b6f01e0884f61ab625d07bfad865"/>
    <n v="1"/>
    <x v="0"/>
    <n v="1"/>
    <n v="37.09"/>
    <s v="1 (single)"/>
    <x v="6"/>
  </r>
  <r>
    <s v="84de8dbb17d48ddbcc15987307c5ae56"/>
    <n v="1"/>
    <x v="0"/>
    <n v="5"/>
    <n v="240.13"/>
    <s v="4-6 installments"/>
    <x v="1"/>
  </r>
  <r>
    <s v="f1631176a5776079ef8293f9c66f1a90"/>
    <n v="2"/>
    <x v="2"/>
    <n v="1"/>
    <n v="42.3"/>
    <s v="1 (single)"/>
    <x v="1"/>
  </r>
  <r>
    <s v="6dcb51857ca646a4809ea67184d43e46"/>
    <n v="1"/>
    <x v="1"/>
    <n v="1"/>
    <n v="19.39"/>
    <s v="1 (single)"/>
    <x v="1"/>
  </r>
  <r>
    <s v="eb4e51562354587d8ccd4285d45c644a"/>
    <n v="1"/>
    <x v="0"/>
    <n v="1"/>
    <n v="77.68000000000001"/>
    <s v="1 (single)"/>
    <x v="1"/>
  </r>
  <r>
    <s v="224a802cf146cefcba3907e02acce34e"/>
    <n v="1"/>
    <x v="0"/>
    <n v="3"/>
    <n v="151.99"/>
    <s v="2-3 installments"/>
    <x v="1"/>
  </r>
  <r>
    <s v="84175e8a851461c4c7c49e278b6c0b24"/>
    <n v="1"/>
    <x v="1"/>
    <n v="1"/>
    <n v="42.38"/>
    <s v="1 (single)"/>
    <x v="1"/>
  </r>
  <r>
    <s v="c9fa2e38f94a98ff4035367a0e2ac669"/>
    <n v="1"/>
    <x v="0"/>
    <n v="3"/>
    <n v="64.09999999999999"/>
    <s v="2-3 installments"/>
    <x v="6"/>
  </r>
  <r>
    <s v="5baf114f7f5f649d16ec1bf3cf78279b"/>
    <n v="1"/>
    <x v="0"/>
    <n v="3"/>
    <n v="58.31"/>
    <s v="2-3 installments"/>
    <x v="0"/>
  </r>
  <r>
    <s v="36df1febd8576ab575d84abc70295511"/>
    <n v="1"/>
    <x v="0"/>
    <n v="4"/>
    <n v="173.82"/>
    <s v="4-6 installments"/>
    <x v="24"/>
  </r>
  <r>
    <s v="75394bdb62cb6061c075d73965d65bc7"/>
    <n v="1"/>
    <x v="0"/>
    <n v="1"/>
    <n v="54.1"/>
    <s v="1 (single)"/>
    <x v="6"/>
  </r>
  <r>
    <s v="a0ffdfae1965dbe1b949e79e80e5f289"/>
    <n v="1"/>
    <x v="1"/>
    <n v="1"/>
    <n v="83.94"/>
    <s v="1 (single)"/>
    <x v="20"/>
  </r>
  <r>
    <s v="a3ffb9a7866735bd0de42993b62e89e3"/>
    <n v="1"/>
    <x v="0"/>
    <n v="10"/>
    <n v="921.05"/>
    <s v="7-10 installments"/>
    <x v="12"/>
  </r>
  <r>
    <s v="71b7a76e413b9a5ac20a14d89ba2b681"/>
    <n v="1"/>
    <x v="0"/>
    <n v="4"/>
    <n v="48.21"/>
    <s v="4-6 installments"/>
    <x v="1"/>
  </r>
  <r>
    <s v="3177d42193cdca823f8c5d96008a4c7b"/>
    <n v="1"/>
    <x v="0"/>
    <n v="2"/>
    <n v="769.08"/>
    <s v="2-3 installments"/>
    <x v="8"/>
  </r>
  <r>
    <s v="cd152c10c2b137322bd87555c0553c16"/>
    <n v="1"/>
    <x v="0"/>
    <n v="1"/>
    <n v="87.81"/>
    <s v="1 (single)"/>
    <x v="1"/>
  </r>
  <r>
    <s v="e1bc33c09440b7c1e0189f4653fb6bd0"/>
    <n v="1"/>
    <x v="0"/>
    <n v="10"/>
    <n v="1504.61"/>
    <s v="7-10 installments"/>
    <x v="12"/>
  </r>
  <r>
    <s v="4c294948777312118d8f0364dacb18da"/>
    <n v="1"/>
    <x v="1"/>
    <n v="1"/>
    <n v="118.74"/>
    <s v="1 (single)"/>
    <x v="1"/>
  </r>
  <r>
    <s v="90656a29c767bd72285cc656d21c0d51"/>
    <n v="1"/>
    <x v="0"/>
    <n v="8"/>
    <n v="237"/>
    <s v="7-10 installments"/>
    <x v="8"/>
  </r>
  <r>
    <s v="16b1bfcd9ef0537ba0b10a84daa61a05"/>
    <n v="1"/>
    <x v="0"/>
    <n v="1"/>
    <n v="67.36"/>
    <s v="1 (single)"/>
    <x v="1"/>
  </r>
  <r>
    <s v="6d58638e32674bebee793a47ac4cbadc"/>
    <n v="3"/>
    <x v="2"/>
    <n v="1"/>
    <n v="2.87"/>
    <s v="1 (single)"/>
    <x v="1"/>
  </r>
  <r>
    <s v="227a77cf2c1425f0207076c524b1bb5e"/>
    <n v="1"/>
    <x v="3"/>
    <n v="1"/>
    <n v="77.91"/>
    <s v="1 (single)"/>
    <x v="12"/>
  </r>
  <r>
    <s v="0c5c644d05d605a6778e47d43a1185d2"/>
    <n v="1"/>
    <x v="0"/>
    <n v="3"/>
    <n v="367.11"/>
    <s v="2-3 installments"/>
    <x v="12"/>
  </r>
  <r>
    <s v="3f7fd60d67674509240c45196f94cf0f"/>
    <n v="1"/>
    <x v="0"/>
    <n v="1"/>
    <n v="17.59"/>
    <s v="1 (single)"/>
    <x v="1"/>
  </r>
  <r>
    <s v="245547d35a6f1c94c1e2546ab3322e0f"/>
    <n v="1"/>
    <x v="0"/>
    <n v="10"/>
    <n v="188.06"/>
    <s v="7-10 installments"/>
    <x v="0"/>
  </r>
  <r>
    <s v="535981e0e0cb431bfd3a85a4279f03d9"/>
    <n v="1"/>
    <x v="0"/>
    <n v="3"/>
    <n v="63.9"/>
    <s v="2-3 installments"/>
    <x v="12"/>
  </r>
  <r>
    <s v="23512d25000429154263cbc32253c730"/>
    <n v="1"/>
    <x v="0"/>
    <n v="8"/>
    <n v="246.31"/>
    <s v="7-10 installments"/>
    <x v="1"/>
  </r>
  <r>
    <s v="c0501d3db0e3b05744f4aa2c83338a43"/>
    <n v="1"/>
    <x v="0"/>
    <n v="1"/>
    <n v="39.09"/>
    <s v="1 (single)"/>
    <x v="12"/>
  </r>
  <r>
    <s v="7d5f9657103294db1e017f49a5e06c50"/>
    <n v="1"/>
    <x v="0"/>
    <n v="2"/>
    <n v="44.37"/>
    <s v="2-3 installments"/>
    <x v="0"/>
  </r>
  <r>
    <s v="fa0f0d1f0217a8e31b498715069cf94f"/>
    <n v="1"/>
    <x v="0"/>
    <n v="7"/>
    <n v="201.53"/>
    <s v="7-10 installments"/>
    <x v="1"/>
  </r>
  <r>
    <s v="b2953fe5cb836908b29ad9147658d6c0"/>
    <n v="1"/>
    <x v="0"/>
    <n v="2"/>
    <n v="22.78"/>
    <s v="2-3 installments"/>
    <x v="8"/>
  </r>
  <r>
    <s v="6ab034fbfc2c4ebf80075ed18002c809"/>
    <n v="1"/>
    <x v="1"/>
    <n v="1"/>
    <n v="63.27"/>
    <s v="1 (single)"/>
    <x v="1"/>
  </r>
  <r>
    <s v="73840bb583b69b1d181d54f3f755a4e2"/>
    <n v="1"/>
    <x v="0"/>
    <n v="2"/>
    <n v="203.08"/>
    <s v="2-3 installments"/>
    <x v="7"/>
  </r>
  <r>
    <s v="af500adf58ab55b8bdd27be8cf81aeba"/>
    <n v="1"/>
    <x v="1"/>
    <n v="1"/>
    <n v="95.34"/>
    <s v="1 (single)"/>
    <x v="12"/>
  </r>
  <r>
    <s v="6afe12e2152d9339a25453d2d45003f9"/>
    <n v="1"/>
    <x v="0"/>
    <n v="1"/>
    <n v="14.1"/>
    <s v="1 (single)"/>
    <x v="0"/>
  </r>
  <r>
    <s v="0f76c26d0a331ffc4c0c5fd114cc3623"/>
    <n v="1"/>
    <x v="0"/>
    <n v="8"/>
    <n v="113.11"/>
    <s v="7-10 installments"/>
    <x v="0"/>
  </r>
  <r>
    <s v="93aafc0f972444ea0ad70d5d1f70f6c4"/>
    <n v="1"/>
    <x v="0"/>
    <n v="1"/>
    <n v="76.51000000000001"/>
    <s v="1 (single)"/>
    <x v="0"/>
  </r>
  <r>
    <s v="c20b8787cc61fb390fe578ddf1995933"/>
    <n v="1"/>
    <x v="1"/>
    <n v="1"/>
    <n v="165.57"/>
    <s v="1 (single)"/>
    <x v="1"/>
  </r>
  <r>
    <s v="39be447fc734f6f66df4cf138f6582dc"/>
    <n v="1"/>
    <x v="0"/>
    <n v="10"/>
    <n v="616.3200000000001"/>
    <s v="7-10 installments"/>
    <x v="20"/>
  </r>
  <r>
    <s v="65a39f90b35161fae82145e9a9725bb9"/>
    <n v="1"/>
    <x v="0"/>
    <n v="3"/>
    <n v="141.74"/>
    <s v="2-3 installments"/>
    <x v="12"/>
  </r>
  <r>
    <s v="766124568755c2d14e514a04f30cf920"/>
    <n v="1"/>
    <x v="0"/>
    <n v="3"/>
    <n v="182.59"/>
    <s v="2-3 installments"/>
    <x v="1"/>
  </r>
  <r>
    <s v="762f2fa4b2d95d9b9d1f8ad0dfaf6ef8"/>
    <n v="1"/>
    <x v="0"/>
    <n v="6"/>
    <n v="68.18000000000001"/>
    <s v="4-6 installments"/>
    <x v="12"/>
  </r>
  <r>
    <s v="499db357fa1bac9b96c44bd42dd17718"/>
    <n v="1"/>
    <x v="1"/>
    <n v="1"/>
    <n v="141.11"/>
    <s v="1 (single)"/>
    <x v="1"/>
  </r>
  <r>
    <s v="1eddc90435daee35f9fc046b33b5c8b8"/>
    <n v="1"/>
    <x v="0"/>
    <n v="3"/>
    <n v="71.14"/>
    <s v="2-3 installments"/>
    <x v="12"/>
  </r>
  <r>
    <s v="b22d306e18b3b665d49f2ce7d060742e"/>
    <n v="2"/>
    <x v="2"/>
    <n v="1"/>
    <n v="60.41"/>
    <s v="1 (single)"/>
    <x v="12"/>
  </r>
  <r>
    <s v="202fb00e8ae54d41adf6e95a39e6e024"/>
    <n v="1"/>
    <x v="3"/>
    <n v="1"/>
    <n v="69.36"/>
    <s v="1 (single)"/>
    <x v="4"/>
  </r>
  <r>
    <s v="1df257323bb550a9b9bb150345c42e45"/>
    <n v="1"/>
    <x v="1"/>
    <n v="1"/>
    <n v="36.99"/>
    <s v="1 (single)"/>
    <x v="19"/>
  </r>
  <r>
    <s v="792aa3f0da2e24c9df178369950f2d13"/>
    <n v="1"/>
    <x v="0"/>
    <n v="1"/>
    <n v="87.70999999999999"/>
    <s v="1 (single)"/>
    <x v="1"/>
  </r>
  <r>
    <s v="55b2169192a2e853a9d21b2b4cd05cd0"/>
    <n v="1"/>
    <x v="1"/>
    <n v="1"/>
    <n v="142.94"/>
    <s v="1 (single)"/>
    <x v="1"/>
  </r>
  <r>
    <s v="e5d8928be637c8681b509d5188b3d979"/>
    <n v="1"/>
    <x v="0"/>
    <n v="3"/>
    <n v="164.79"/>
    <s v="2-3 installments"/>
    <x v="1"/>
  </r>
  <r>
    <s v="695bdd39d2b8c25bb80207a161ed8086"/>
    <n v="1"/>
    <x v="1"/>
    <n v="1"/>
    <n v="116.26"/>
    <s v="1 (single)"/>
    <x v="8"/>
  </r>
  <r>
    <s v="72f164fb286431d6dc328d09e588a434"/>
    <n v="1"/>
    <x v="0"/>
    <n v="1"/>
    <n v="47"/>
    <s v="1 (single)"/>
    <x v="12"/>
  </r>
  <r>
    <s v="aba560ab127e5b68433f34376747f9aa"/>
    <n v="1"/>
    <x v="0"/>
    <n v="5"/>
    <n v="384.08"/>
    <s v="4-6 installments"/>
    <x v="7"/>
  </r>
  <r>
    <s v="08a72c88fa7ee3652a339070245b9f1e"/>
    <n v="2"/>
    <x v="2"/>
    <n v="1"/>
    <n v="305.39"/>
    <s v="1 (single)"/>
    <x v="12"/>
  </r>
  <r>
    <s v="52e15aec94584413c0d7a661e4b7b4b2"/>
    <n v="1"/>
    <x v="0"/>
    <n v="4"/>
    <n v="56.71"/>
    <s v="4-6 installments"/>
    <x v="1"/>
  </r>
  <r>
    <s v="9dc1565f8a955146f6a2d098f8694db5"/>
    <n v="1"/>
    <x v="0"/>
    <n v="1"/>
    <n v="177.13"/>
    <s v="1 (single)"/>
    <x v="3"/>
  </r>
  <r>
    <s v="067c946a70abc2e1e8d9185ae309b48a"/>
    <n v="1"/>
    <x v="0"/>
    <n v="10"/>
    <n v="231.27"/>
    <s v="7-10 installments"/>
    <x v="7"/>
  </r>
  <r>
    <s v="622997993a84db3955ea0b62e26dbbe0"/>
    <n v="1"/>
    <x v="0"/>
    <n v="2"/>
    <n v="26.78"/>
    <s v="2-3 installments"/>
    <x v="1"/>
  </r>
  <r>
    <s v="0be58fa3e26bcefe9530b3e5ec888b7e"/>
    <n v="1"/>
    <x v="0"/>
    <n v="2"/>
    <n v="180.71"/>
    <s v="2-3 installments"/>
    <x v="1"/>
  </r>
  <r>
    <s v="cfac974a41d4273d522456d2840dc2a6"/>
    <n v="1"/>
    <x v="1"/>
    <n v="1"/>
    <n v="296.44"/>
    <s v="1 (single)"/>
    <x v="8"/>
  </r>
  <r>
    <s v="ee3fad68d0f56d60e91a2363ec879e44"/>
    <n v="1"/>
    <x v="0"/>
    <n v="5"/>
    <n v="264.07"/>
    <s v="4-6 installments"/>
    <x v="8"/>
  </r>
  <r>
    <s v="6d166a44957a119a79b6213272be7841"/>
    <n v="1"/>
    <x v="0"/>
    <n v="5"/>
    <n v="117.26"/>
    <s v="4-6 installments"/>
    <x v="3"/>
  </r>
  <r>
    <s v="5fcff0359223b0a176d984d231217b7f"/>
    <n v="1"/>
    <x v="0"/>
    <n v="3"/>
    <n v="110.55"/>
    <s v="2-3 installments"/>
    <x v="7"/>
  </r>
  <r>
    <s v="ebe998d8119cf3691979661c6de2e0e3"/>
    <n v="1"/>
    <x v="1"/>
    <n v="1"/>
    <n v="134.06"/>
    <s v="1 (single)"/>
    <x v="8"/>
  </r>
  <r>
    <s v="0e903df9d14796df715e2f6cc52e2c1d"/>
    <n v="1"/>
    <x v="0"/>
    <n v="2"/>
    <n v="112.67"/>
    <s v="2-3 installments"/>
    <x v="12"/>
  </r>
  <r>
    <s v="8867156d46ee1ee4342aac2b072b300f"/>
    <n v="1"/>
    <x v="1"/>
    <n v="1"/>
    <n v="62.56"/>
    <s v="1 (single)"/>
    <x v="12"/>
  </r>
  <r>
    <s v="dd83f07edd1cab3ae6e2fc4250f544fc"/>
    <n v="1"/>
    <x v="1"/>
    <n v="1"/>
    <n v="39.56"/>
    <s v="1 (single)"/>
    <x v="6"/>
  </r>
  <r>
    <s v="d884c6a73ee6bc49e4db45abae4f3490"/>
    <n v="1"/>
    <x v="0"/>
    <n v="1"/>
    <n v="243.55"/>
    <s v="1 (single)"/>
    <x v="1"/>
  </r>
  <r>
    <s v="8840fe9b713ea18e25ae020becf99e52"/>
    <n v="1"/>
    <x v="0"/>
    <n v="1"/>
    <n v="19.06"/>
    <s v="1 (single)"/>
    <x v="12"/>
  </r>
  <r>
    <s v="b6af24208d3b5b07c4f1bbbfb57dd8c2"/>
    <n v="1"/>
    <x v="0"/>
    <n v="5"/>
    <n v="137.66"/>
    <s v="4-6 installments"/>
    <x v="12"/>
  </r>
  <r>
    <s v="b292a6edad2285c61d34667a9fdc7f23"/>
    <n v="1"/>
    <x v="0"/>
    <n v="3"/>
    <n v="97.31999999999999"/>
    <s v="2-3 installments"/>
    <x v="17"/>
  </r>
  <r>
    <s v="541ed556b294e1dc5e80fb34a44917d3"/>
    <n v="1"/>
    <x v="1"/>
    <n v="1"/>
    <n v="46.13"/>
    <s v="1 (single)"/>
    <x v="8"/>
  </r>
  <r>
    <s v="f859266ccfc29caf67429ae86f081f7a"/>
    <n v="1"/>
    <x v="0"/>
    <n v="12"/>
    <n v="364.89"/>
    <s v="11+ installments"/>
    <x v="1"/>
  </r>
  <r>
    <s v="c68ea4392f5b47e1dd1623a6d9af8f20"/>
    <n v="1"/>
    <x v="1"/>
    <n v="1"/>
    <n v="94.77"/>
    <s v="1 (single)"/>
    <x v="20"/>
  </r>
  <r>
    <s v="a2f52e92cd1090e316f0f92c3615c179"/>
    <n v="1"/>
    <x v="0"/>
    <n v="3"/>
    <n v="60.42"/>
    <s v="2-3 installments"/>
    <x v="1"/>
  </r>
  <r>
    <s v="e5f0930c94fb39ce2c9b43625e7467c6"/>
    <n v="1"/>
    <x v="0"/>
    <n v="1"/>
    <n v="115.51"/>
    <s v="1 (single)"/>
    <x v="1"/>
  </r>
  <r>
    <s v="532227f6cb279324fdf9b5e3b5e33fbe"/>
    <n v="1"/>
    <x v="0"/>
    <n v="1"/>
    <n v="105.32"/>
    <s v="1 (single)"/>
    <x v="1"/>
  </r>
  <r>
    <s v="77bebd4675a69e173b4fc0b4cbc38ae4"/>
    <n v="1"/>
    <x v="0"/>
    <n v="2"/>
    <n v="248.94"/>
    <s v="2-3 installments"/>
    <x v="1"/>
  </r>
  <r>
    <s v="4e71da193c31f98d4b7c85960d89cdd2"/>
    <n v="1"/>
    <x v="0"/>
    <n v="10"/>
    <n v="231.27"/>
    <s v="7-10 installments"/>
    <x v="4"/>
  </r>
  <r>
    <s v="9afea2441fe052dfb87c02f739712316"/>
    <n v="1"/>
    <x v="0"/>
    <n v="6"/>
    <n v="89"/>
    <s v="4-6 installments"/>
    <x v="12"/>
  </r>
  <r>
    <s v="c028670f18a86c3c9fd4d277e69a2e1f"/>
    <n v="1"/>
    <x v="0"/>
    <n v="10"/>
    <n v="283.17"/>
    <s v="7-10 installments"/>
    <x v="16"/>
  </r>
  <r>
    <s v="5a548ca91de6462f6bf5c2eac853e0c3"/>
    <n v="1"/>
    <x v="0"/>
    <n v="10"/>
    <n v="238.03"/>
    <s v="7-10 installments"/>
    <x v="12"/>
  </r>
  <r>
    <s v="21eb47858aa7100e94ede112bf5ed1b3"/>
    <n v="1"/>
    <x v="0"/>
    <n v="1"/>
    <n v="40"/>
    <s v="1 (single)"/>
    <x v="12"/>
  </r>
  <r>
    <s v="fb4fa4773ffc0092558abf9097750a3f"/>
    <n v="1"/>
    <x v="0"/>
    <n v="4"/>
    <n v="127.01"/>
    <s v="4-6 installments"/>
    <x v="12"/>
  </r>
  <r>
    <s v="df413df02c32f319cb51828513261aff"/>
    <n v="1"/>
    <x v="0"/>
    <n v="10"/>
    <n v="183.18"/>
    <s v="7-10 installments"/>
    <x v="1"/>
  </r>
  <r>
    <s v="395522d74b4f19e9d229bacaab803c99"/>
    <n v="1"/>
    <x v="0"/>
    <n v="2"/>
    <n v="245.14"/>
    <s v="2-3 installments"/>
    <x v="9"/>
  </r>
  <r>
    <s v="e669f037ffe4a64a1bd28bc8d9c97d34"/>
    <n v="1"/>
    <x v="0"/>
    <n v="3"/>
    <n v="99.90000000000001"/>
    <s v="2-3 installments"/>
    <x v="0"/>
  </r>
  <r>
    <s v="ac93f3268c252129f7561fdaea567c6b"/>
    <n v="1"/>
    <x v="1"/>
    <n v="1"/>
    <n v="84.2"/>
    <s v="1 (single)"/>
    <x v="1"/>
  </r>
  <r>
    <s v="54219c88839d9b1991f5550734f20c9f"/>
    <n v="2"/>
    <x v="2"/>
    <n v="1"/>
    <n v="27.39"/>
    <s v="1 (single)"/>
    <x v="4"/>
  </r>
  <r>
    <s v="427d0f687214f83a79eb0b0d33d32d28"/>
    <n v="1"/>
    <x v="0"/>
    <n v="6"/>
    <n v="198.48"/>
    <s v="4-6 installments"/>
    <x v="7"/>
  </r>
  <r>
    <s v="494b5feb45ebf3e0dd57996b45bcf69f"/>
    <n v="1"/>
    <x v="0"/>
    <n v="1"/>
    <n v="445.42"/>
    <s v="1 (single)"/>
    <x v="16"/>
  </r>
  <r>
    <s v="b2f848c14ae4b774fd3a0842aa435a5b"/>
    <n v="1"/>
    <x v="0"/>
    <n v="3"/>
    <n v="174.51"/>
    <s v="2-3 installments"/>
    <x v="1"/>
  </r>
  <r>
    <s v="48b7d84507eb52608a007fde9d641daa"/>
    <n v="1"/>
    <x v="0"/>
    <n v="2"/>
    <n v="49.09"/>
    <s v="2-3 installments"/>
    <x v="1"/>
  </r>
  <r>
    <s v="84a68a1498a47dba0c79396d53e46b9e"/>
    <n v="1"/>
    <x v="0"/>
    <n v="1"/>
    <n v="47.53"/>
    <s v="1 (single)"/>
    <x v="1"/>
  </r>
  <r>
    <s v="0c384d67524b5b92aa2fa6c8baa9a983"/>
    <n v="1"/>
    <x v="0"/>
    <n v="1"/>
    <n v="102.03"/>
    <s v="1 (single)"/>
    <x v="1"/>
  </r>
  <r>
    <s v="ec16409eb3a4bea9c172e550736b8520"/>
    <n v="1"/>
    <x v="0"/>
    <n v="1"/>
    <n v="79"/>
    <s v="1 (single)"/>
    <x v="1"/>
  </r>
  <r>
    <s v="8855d9953624485990826e20fc9fc2e1"/>
    <n v="1"/>
    <x v="1"/>
    <n v="1"/>
    <n v="72.38"/>
    <s v="1 (single)"/>
    <x v="6"/>
  </r>
  <r>
    <s v="035c06c36cc8685238297b6af0c280f3"/>
    <n v="1"/>
    <x v="1"/>
    <n v="1"/>
    <n v="51.05"/>
    <s v="1 (single)"/>
    <x v="1"/>
  </r>
  <r>
    <s v="559dd36353b3c469b5115f4832333032"/>
    <n v="1"/>
    <x v="1"/>
    <n v="1"/>
    <n v="158.71"/>
    <s v="1 (single)"/>
    <x v="1"/>
  </r>
  <r>
    <s v="0e0170b61d0a01970751c69f238a4dc2"/>
    <n v="1"/>
    <x v="3"/>
    <n v="1"/>
    <n v="117.54"/>
    <s v="1 (single)"/>
    <x v="1"/>
  </r>
  <r>
    <s v="8bc56c2bd5d8abe887ee0e3ec84a5c66"/>
    <n v="1"/>
    <x v="0"/>
    <n v="2"/>
    <n v="67.25"/>
    <s v="2-3 installments"/>
    <x v="12"/>
  </r>
  <r>
    <s v="fd658d6eaf9ef94d3418ddc48ff508b1"/>
    <n v="1"/>
    <x v="1"/>
    <n v="1"/>
    <n v="179"/>
    <s v="1 (single)"/>
    <x v="0"/>
  </r>
  <r>
    <s v="9a327776c4009cd0980497d9386b1472"/>
    <n v="1"/>
    <x v="0"/>
    <n v="2"/>
    <n v="91.19"/>
    <s v="2-3 installments"/>
    <x v="12"/>
  </r>
  <r>
    <s v="c8567e9b03f16c9c4efdc8f8bf423204"/>
    <n v="1"/>
    <x v="0"/>
    <n v="3"/>
    <n v="344.07"/>
    <s v="2-3 installments"/>
    <x v="20"/>
  </r>
  <r>
    <s v="8f9c062eb4d6a81cd9d24beeb532e0f8"/>
    <n v="1"/>
    <x v="0"/>
    <n v="9"/>
    <n v="97.45999999999999"/>
    <s v="7-10 installments"/>
    <x v="9"/>
  </r>
  <r>
    <s v="3f56a22363145eb59c7fb42254d3f345"/>
    <n v="1"/>
    <x v="0"/>
    <n v="2"/>
    <n v="80.14"/>
    <s v="2-3 installments"/>
    <x v="5"/>
  </r>
  <r>
    <s v="2d5ace7adfe7a22628453f05952b4ebd"/>
    <n v="1"/>
    <x v="0"/>
    <n v="6"/>
    <n v="164.81"/>
    <s v="4-6 installments"/>
    <x v="12"/>
  </r>
  <r>
    <s v="458ce9ed0016410eb81b196544fd987f"/>
    <n v="2"/>
    <x v="2"/>
    <n v="1"/>
    <n v="40.75"/>
    <s v="1 (single)"/>
    <x v="12"/>
  </r>
  <r>
    <s v="488e18847dc4c18696d2e992f89a7b8a"/>
    <n v="1"/>
    <x v="0"/>
    <n v="1"/>
    <n v="29.69"/>
    <s v="1 (single)"/>
    <x v="12"/>
  </r>
  <r>
    <s v="3246fdc7c13d566c0081c78d49ab6515"/>
    <n v="1"/>
    <x v="0"/>
    <n v="2"/>
    <n v="44.93"/>
    <s v="2-3 installments"/>
    <x v="1"/>
  </r>
  <r>
    <s v="b599b60a3fa09e7a4003eb264aa99a07"/>
    <n v="1"/>
    <x v="0"/>
    <n v="2"/>
    <n v="142.1"/>
    <s v="2-3 installments"/>
    <x v="1"/>
  </r>
  <r>
    <s v="24c0b5c7e8f51f85f1bcdbe4cd0f81ac"/>
    <n v="1"/>
    <x v="0"/>
    <n v="4"/>
    <n v="99.90000000000001"/>
    <s v="4-6 installments"/>
    <x v="1"/>
  </r>
  <r>
    <s v="4a30b23df08e6525271a2b1fdab7cce7"/>
    <n v="1"/>
    <x v="0"/>
    <n v="8"/>
    <n v="121.18"/>
    <s v="7-10 installments"/>
    <x v="1"/>
  </r>
  <r>
    <s v="c1049eef89915c6beb3604bf3d6588d7"/>
    <n v="1"/>
    <x v="0"/>
    <n v="3"/>
    <n v="236"/>
    <s v="2-3 installments"/>
    <x v="12"/>
  </r>
  <r>
    <s v="a5df54b2f6e8aeb73d9547b791a51823"/>
    <n v="1"/>
    <x v="0"/>
    <n v="7"/>
    <n v="79.29000000000001"/>
    <s v="7-10 installments"/>
    <x v="1"/>
  </r>
  <r>
    <s v="9a5463c5be32caedf26ee1c5af6b5459"/>
    <n v="2"/>
    <x v="2"/>
    <n v="1"/>
    <n v="102.44"/>
    <s v="1 (single)"/>
    <x v="1"/>
  </r>
  <r>
    <s v="d8541096e0d84a41ea8e5761296a7ab9"/>
    <n v="1"/>
    <x v="0"/>
    <n v="3"/>
    <n v="77.56999999999999"/>
    <s v="2-3 installments"/>
    <x v="0"/>
  </r>
  <r>
    <s v="5f896884b074055bd2e53b9f46fd3d42"/>
    <n v="1"/>
    <x v="0"/>
    <n v="6"/>
    <n v="206.77"/>
    <s v="4-6 installments"/>
    <x v="12"/>
  </r>
  <r>
    <s v="e8eb3171be89ea8e8c3fd39e336e868d"/>
    <n v="1"/>
    <x v="0"/>
    <n v="1"/>
    <n v="107.79"/>
    <s v="1 (single)"/>
    <x v="16"/>
  </r>
  <r>
    <s v="3c0683f600fc10b269b333bbfba07813"/>
    <n v="1"/>
    <x v="0"/>
    <n v="4"/>
    <n v="44.1"/>
    <s v="4-6 installments"/>
    <x v="7"/>
  </r>
  <r>
    <s v="b12e6c26723c864922c152d097c3e87e"/>
    <n v="1"/>
    <x v="0"/>
    <n v="3"/>
    <n v="121.39"/>
    <s v="2-3 installments"/>
    <x v="12"/>
  </r>
  <r>
    <s v="96a03487818c437031605930844f4432"/>
    <n v="1"/>
    <x v="0"/>
    <n v="4"/>
    <n v="47"/>
    <s v="4-6 installments"/>
    <x v="6"/>
  </r>
  <r>
    <s v="02c8da4642d8bb546d022a0701ea1b5a"/>
    <n v="1"/>
    <x v="0"/>
    <n v="5"/>
    <n v="153.81"/>
    <s v="4-6 installments"/>
    <x v="1"/>
  </r>
  <r>
    <s v="5f535417894495b2b12f4de92d996800"/>
    <n v="1"/>
    <x v="0"/>
    <n v="1"/>
    <n v="27.8"/>
    <s v="1 (single)"/>
    <x v="12"/>
  </r>
  <r>
    <s v="d7c2a15ddc9a397ac817ceb0c981e198"/>
    <n v="1"/>
    <x v="0"/>
    <n v="5"/>
    <n v="54.85"/>
    <s v="4-6 installments"/>
    <x v="12"/>
  </r>
  <r>
    <s v="7ee2c8e81e009d6c2d3ce6d381ebc248"/>
    <n v="1"/>
    <x v="0"/>
    <n v="2"/>
    <n v="110.63"/>
    <s v="2-3 installments"/>
    <x v="0"/>
  </r>
  <r>
    <s v="89bd46bd027ae866a59a72810b4adc95"/>
    <n v="1"/>
    <x v="1"/>
    <n v="1"/>
    <n v="139.81"/>
    <s v="1 (single)"/>
    <x v="0"/>
  </r>
  <r>
    <s v="8f0282daddda3025b762d5fc696a7c98"/>
    <n v="1"/>
    <x v="0"/>
    <n v="10"/>
    <n v="187.43"/>
    <s v="7-10 installments"/>
    <x v="16"/>
  </r>
  <r>
    <s v="28b6917cb6d7f6fe0540986342ec6866"/>
    <n v="1"/>
    <x v="0"/>
    <n v="1"/>
    <n v="56.36"/>
    <s v="1 (single)"/>
    <x v="3"/>
  </r>
  <r>
    <s v="5f98eca70415773e1187c9309b38acda"/>
    <n v="1"/>
    <x v="0"/>
    <n v="2"/>
    <n v="68.34999999999999"/>
    <s v="2-3 installments"/>
    <x v="3"/>
  </r>
  <r>
    <s v="2f61fac6b8c3e6dc71dc0999144e6ffe"/>
    <n v="1"/>
    <x v="0"/>
    <n v="8"/>
    <n v="385.81"/>
    <s v="7-10 installments"/>
    <x v="9"/>
  </r>
  <r>
    <s v="43ceb3a1cbff88e05eab7e0bea014063"/>
    <n v="1"/>
    <x v="1"/>
    <n v="1"/>
    <n v="61.08"/>
    <s v="1 (single)"/>
    <x v="1"/>
  </r>
  <r>
    <s v="d67a40cc6237a8af06509f350a29b406"/>
    <n v="1"/>
    <x v="0"/>
    <n v="4"/>
    <n v="104.37"/>
    <s v="4-6 installments"/>
    <x v="1"/>
  </r>
  <r>
    <s v="768660774242dac542b536c230d3a488"/>
    <n v="1"/>
    <x v="0"/>
    <n v="2"/>
    <n v="142.57"/>
    <s v="2-3 installments"/>
    <x v="0"/>
  </r>
  <r>
    <s v="68c3f2fc647e6d809af24b6ccbe84388"/>
    <n v="1"/>
    <x v="0"/>
    <n v="6"/>
    <n v="65.84"/>
    <s v="4-6 installments"/>
    <x v="0"/>
  </r>
  <r>
    <s v="4019dc88e273c81a8e284257bb938f42"/>
    <n v="1"/>
    <x v="0"/>
    <n v="8"/>
    <n v="190.67"/>
    <s v="7-10 installments"/>
    <x v="0"/>
  </r>
  <r>
    <s v="b956b417947842f743b0ca3d0c3fb1fa"/>
    <n v="2"/>
    <x v="2"/>
    <n v="1"/>
    <n v="257.5"/>
    <s v="1 (single)"/>
    <x v="1"/>
  </r>
  <r>
    <s v="3eb6be637ceb5d426e6b80ca225d40f6"/>
    <n v="1"/>
    <x v="0"/>
    <n v="5"/>
    <n v="375.43"/>
    <s v="4-6 installments"/>
    <x v="1"/>
  </r>
  <r>
    <s v="8201710c8abafe9ee0d51cd25fdaedde"/>
    <n v="1"/>
    <x v="0"/>
    <n v="2"/>
    <n v="144.56"/>
    <s v="2-3 installments"/>
    <x v="1"/>
  </r>
  <r>
    <s v="1f7ca128c2e0034d8ebe8a38824c0db1"/>
    <n v="1"/>
    <x v="0"/>
    <n v="3"/>
    <n v="46.29"/>
    <s v="2-3 installments"/>
    <x v="4"/>
  </r>
  <r>
    <s v="78cdcb172d0131f82c621d36e496db8d"/>
    <n v="1"/>
    <x v="0"/>
    <n v="1"/>
    <n v="74.62"/>
    <s v="1 (single)"/>
    <x v="1"/>
  </r>
  <r>
    <s v="77721e12dbceb83c4788ae7feb888c39"/>
    <n v="1"/>
    <x v="0"/>
    <n v="8"/>
    <n v="234.46"/>
    <s v="7-10 installments"/>
    <x v="1"/>
  </r>
  <r>
    <s v="f289bb2bb19d49b2e6aa64cb10b0e4bc"/>
    <n v="1"/>
    <x v="0"/>
    <n v="8"/>
    <n v="532.49"/>
    <s v="7-10 installments"/>
    <x v="1"/>
  </r>
  <r>
    <s v="61f26d1fbc29fc8e6d6bc8ba373e81f6"/>
    <n v="1"/>
    <x v="0"/>
    <n v="2"/>
    <n v="52.04"/>
    <s v="2-3 installments"/>
    <x v="20"/>
  </r>
  <r>
    <s v="8b0a3fa9105cb91fa07e9a8e0cda8962"/>
    <n v="1"/>
    <x v="1"/>
    <n v="1"/>
    <n v="81.89"/>
    <s v="1 (single)"/>
    <x v="1"/>
  </r>
  <r>
    <s v="7abe0cad12e4aec0091551e7153275d3"/>
    <n v="1"/>
    <x v="0"/>
    <n v="2"/>
    <n v="217.57"/>
    <s v="2-3 installments"/>
    <x v="24"/>
  </r>
  <r>
    <s v="f1d6313ed30c82ba1523aad41c60685e"/>
    <n v="3"/>
    <x v="2"/>
    <n v="1"/>
    <n v="20"/>
    <s v="1 (single)"/>
    <x v="12"/>
  </r>
  <r>
    <s v="acade99edef372cfc2cf2f1fe6cd4d21"/>
    <n v="1"/>
    <x v="0"/>
    <n v="2"/>
    <n v="134.89"/>
    <s v="2-3 installments"/>
    <x v="6"/>
  </r>
  <r>
    <s v="4ebda53ca2099f67effa601eabefe5db"/>
    <n v="1"/>
    <x v="2"/>
    <n v="1"/>
    <n v="57.78"/>
    <s v="1 (single)"/>
    <x v="1"/>
  </r>
  <r>
    <s v="9209e9a4ad05cf804c49922051fc44d9"/>
    <n v="1"/>
    <x v="1"/>
    <n v="1"/>
    <n v="70.28"/>
    <s v="1 (single)"/>
    <x v="20"/>
  </r>
  <r>
    <s v="7775905e7b5449352cb062950d854bed"/>
    <n v="1"/>
    <x v="0"/>
    <n v="5"/>
    <n v="105.07"/>
    <s v="4-6 installments"/>
    <x v="4"/>
  </r>
  <r>
    <s v="619bf7daba885f1738bdd8653eacef3a"/>
    <n v="1"/>
    <x v="0"/>
    <n v="8"/>
    <n v="216.3"/>
    <s v="7-10 installments"/>
    <x v="12"/>
  </r>
  <r>
    <s v="f8898796f33b7a0741dc0cf4f54c0001"/>
    <n v="1"/>
    <x v="0"/>
    <n v="2"/>
    <n v="106.88"/>
    <s v="2-3 installments"/>
    <x v="0"/>
  </r>
  <r>
    <s v="eeeebba48c7b5fc22f6e12734ed319ed"/>
    <n v="1"/>
    <x v="0"/>
    <n v="6"/>
    <n v="93.86"/>
    <s v="4-6 installments"/>
    <x v="1"/>
  </r>
  <r>
    <s v="fa28a275f7cbd6cae66e0344f2445595"/>
    <n v="1"/>
    <x v="1"/>
    <n v="1"/>
    <n v="354.01"/>
    <s v="1 (single)"/>
    <x v="3"/>
  </r>
  <r>
    <s v="9908ae99065b70b8df618def52474f12"/>
    <n v="1"/>
    <x v="0"/>
    <n v="3"/>
    <n v="177.49"/>
    <s v="2-3 installments"/>
    <x v="0"/>
  </r>
  <r>
    <s v="73f1e1ca4cf1bf1290b466cec4ce767e"/>
    <n v="1"/>
    <x v="0"/>
    <n v="9"/>
    <n v="405.03"/>
    <s v="7-10 installments"/>
    <x v="1"/>
  </r>
  <r>
    <s v="bfc0684b4ba39c70fe4866744af09f40"/>
    <n v="1"/>
    <x v="0"/>
    <n v="5"/>
    <n v="118.75"/>
    <s v="4-6 installments"/>
    <x v="1"/>
  </r>
  <r>
    <s v="9c9a1d9b53c328e1bbb1f0c2c5410257"/>
    <n v="1"/>
    <x v="0"/>
    <n v="4"/>
    <n v="203.08"/>
    <s v="4-6 installments"/>
    <x v="12"/>
  </r>
  <r>
    <s v="b24ca23650d6ea6cf647d35ee3e754d3"/>
    <n v="2"/>
    <x v="2"/>
    <n v="1"/>
    <n v="27.93"/>
    <s v="1 (single)"/>
    <x v="1"/>
  </r>
  <r>
    <s v="a2a701c6f01ddffde8a1bde136ed7d4a"/>
    <n v="1"/>
    <x v="0"/>
    <n v="1"/>
    <n v="71.36"/>
    <s v="1 (single)"/>
    <x v="5"/>
  </r>
  <r>
    <s v="7c259a397799aa0b7043c30ff9d042a5"/>
    <n v="1"/>
    <x v="0"/>
    <n v="12"/>
    <n v="156.33"/>
    <s v="11+ installments"/>
    <x v="1"/>
  </r>
  <r>
    <s v="1f9fa4b707b82f25dbf52e6695842e8c"/>
    <n v="1"/>
    <x v="1"/>
    <n v="1"/>
    <n v="378.61"/>
    <s v="1 (single)"/>
    <x v="2"/>
  </r>
  <r>
    <s v="64e1395d7ea3914c0f8a6706849e73ad"/>
    <n v="1"/>
    <x v="0"/>
    <n v="2"/>
    <n v="207.96"/>
    <s v="2-3 installments"/>
    <x v="1"/>
  </r>
  <r>
    <s v="449ace02554618b2b893aa7a8868e7ac"/>
    <n v="1"/>
    <x v="0"/>
    <n v="8"/>
    <n v="412.96"/>
    <s v="7-10 installments"/>
    <x v="4"/>
  </r>
  <r>
    <s v="799bc9658260598f040a6a7943b73415"/>
    <n v="1"/>
    <x v="0"/>
    <n v="7"/>
    <n v="369.69"/>
    <s v="7-10 installments"/>
    <x v="0"/>
  </r>
  <r>
    <s v="20f2024101e0aff5fd5990a605283ee3"/>
    <n v="1"/>
    <x v="0"/>
    <n v="5"/>
    <n v="257.49"/>
    <s v="4-6 installments"/>
    <x v="12"/>
  </r>
  <r>
    <s v="c05fcf75b5890915b93e39b636ec81be"/>
    <n v="1"/>
    <x v="0"/>
    <n v="1"/>
    <n v="165.29"/>
    <s v="1 (single)"/>
    <x v="4"/>
  </r>
  <r>
    <s v="b6904f25e61fa334007f6d0350ac62d4"/>
    <n v="1"/>
    <x v="1"/>
    <n v="1"/>
    <n v="35.86"/>
    <s v="1 (single)"/>
    <x v="1"/>
  </r>
  <r>
    <s v="099e239a7cce8ed6ef0905feb80808c0"/>
    <n v="1"/>
    <x v="1"/>
    <n v="1"/>
    <n v="192.44"/>
    <s v="1 (single)"/>
    <x v="14"/>
  </r>
  <r>
    <s v="a17bd7f642968cf1b7e5d7b0d77c27a1"/>
    <n v="1"/>
    <x v="0"/>
    <n v="1"/>
    <n v="47.78"/>
    <s v="1 (single)"/>
    <x v="12"/>
  </r>
  <r>
    <s v="2b4ddcfd05002739cb1f110eda444800"/>
    <n v="1"/>
    <x v="2"/>
    <n v="1"/>
    <n v="181.93"/>
    <s v="1 (single)"/>
    <x v="1"/>
  </r>
  <r>
    <s v="6279fb07bd3980aec19cfa5c3fb66118"/>
    <n v="1"/>
    <x v="0"/>
    <n v="5"/>
    <n v="231.38"/>
    <s v="4-6 installments"/>
    <x v="1"/>
  </r>
  <r>
    <s v="6fc21c5e0febcfc2d3e3c13d8fcd1b7a"/>
    <n v="1"/>
    <x v="0"/>
    <n v="3"/>
    <n v="66.66"/>
    <s v="2-3 installments"/>
    <x v="1"/>
  </r>
  <r>
    <s v="538bd1762345b645639b118860b0cc81"/>
    <n v="1"/>
    <x v="1"/>
    <n v="1"/>
    <n v="56.78"/>
    <s v="1 (single)"/>
    <x v="1"/>
  </r>
  <r>
    <s v="5840068b97332d448a86a8123876c940"/>
    <n v="1"/>
    <x v="0"/>
    <n v="2"/>
    <n v="161.55"/>
    <s v="2-3 installments"/>
    <x v="1"/>
  </r>
  <r>
    <s v="a2429c5b2d967e5f28f4bbf162d72548"/>
    <n v="1"/>
    <x v="0"/>
    <n v="4"/>
    <n v="100.82"/>
    <s v="4-6 installments"/>
    <x v="7"/>
  </r>
  <r>
    <s v="364aedfbbc0fa797cdee61d4dc4d2dcb"/>
    <n v="1"/>
    <x v="0"/>
    <n v="4"/>
    <n v="287.11"/>
    <s v="4-6 installments"/>
    <x v="0"/>
  </r>
  <r>
    <s v="ba3a333397102140e9240fd17ff05e4b"/>
    <n v="1"/>
    <x v="1"/>
    <n v="1"/>
    <n v="83.59"/>
    <s v="1 (single)"/>
    <x v="1"/>
  </r>
  <r>
    <s v="03c810bce9d261d4d0447b895189dc16"/>
    <n v="1"/>
    <x v="0"/>
    <n v="1"/>
    <n v="68.34"/>
    <s v="1 (single)"/>
    <x v="1"/>
  </r>
  <r>
    <s v="372ffaa162f256187848bfa1d66b6808"/>
    <n v="1"/>
    <x v="0"/>
    <n v="4"/>
    <n v="45.48"/>
    <s v="4-6 installments"/>
    <x v="1"/>
  </r>
  <r>
    <s v="d21d7411b251f35ead1b210dc946ca70"/>
    <n v="2"/>
    <x v="2"/>
    <n v="1"/>
    <n v="50"/>
    <s v="1 (single)"/>
    <x v="1"/>
  </r>
  <r>
    <s v="379a935fe436be68e1c1e76ef0fa2c48"/>
    <n v="1"/>
    <x v="1"/>
    <n v="1"/>
    <n v="74.56999999999999"/>
    <s v="1 (single)"/>
    <x v="1"/>
  </r>
  <r>
    <s v="577b745a85120419fe27073e3c9e1a76"/>
    <n v="1"/>
    <x v="3"/>
    <n v="1"/>
    <n v="199"/>
    <s v="1 (single)"/>
    <x v="12"/>
  </r>
  <r>
    <s v="0f475d7e08b52d8abf7e8c6141286c27"/>
    <n v="1"/>
    <x v="0"/>
    <n v="1"/>
    <n v="24.82"/>
    <s v="1 (single)"/>
    <x v="1"/>
  </r>
  <r>
    <s v="f5a52747a52ed566b63d20a717778698"/>
    <n v="1"/>
    <x v="0"/>
    <n v="4"/>
    <n v="949.97"/>
    <s v="4-6 installments"/>
    <x v="13"/>
  </r>
  <r>
    <s v="f425c83fa6d7f497e5f4a1c243401110"/>
    <n v="1"/>
    <x v="0"/>
    <n v="1"/>
    <n v="167.2"/>
    <s v="1 (single)"/>
    <x v="8"/>
  </r>
  <r>
    <s v="98576d430a6b6a1f2354a144cacc5940"/>
    <n v="1"/>
    <x v="0"/>
    <n v="3"/>
    <n v="231.93"/>
    <s v="2-3 installments"/>
    <x v="18"/>
  </r>
  <r>
    <s v="db30bf3b1cc383459bf7f3a938528cea"/>
    <n v="1"/>
    <x v="0"/>
    <n v="1"/>
    <n v="27.33"/>
    <s v="1 (single)"/>
    <x v="1"/>
  </r>
  <r>
    <s v="23e3c5113b7bddff9218c89a30e99da4"/>
    <n v="1"/>
    <x v="0"/>
    <n v="1"/>
    <n v="124.52"/>
    <s v="1 (single)"/>
    <x v="0"/>
  </r>
  <r>
    <s v="b9f406c8efb6e5e869d3c9a8829f83ee"/>
    <n v="1"/>
    <x v="0"/>
    <n v="1"/>
    <n v="208.14"/>
    <s v="1 (single)"/>
    <x v="4"/>
  </r>
  <r>
    <s v="8a52017e0f9d904528367d756eb6d4f9"/>
    <n v="1"/>
    <x v="0"/>
    <n v="4"/>
    <n v="85.84999999999999"/>
    <s v="4-6 installments"/>
    <x v="1"/>
  </r>
  <r>
    <s v="6e85f186f455d947bd6f50b1bd9b7c0b"/>
    <n v="1"/>
    <x v="0"/>
    <n v="8"/>
    <n v="1325.44"/>
    <s v="7-10 installments"/>
    <x v="0"/>
  </r>
  <r>
    <s v="2dcb16f827ccfc7bff5be2a6deb28bce"/>
    <n v="1"/>
    <x v="0"/>
    <n v="6"/>
    <n v="375.42"/>
    <s v="4-6 installments"/>
    <x v="13"/>
  </r>
  <r>
    <s v="88d149a2a3df0735f72b73e043f0bd13"/>
    <n v="1"/>
    <x v="1"/>
    <n v="1"/>
    <n v="166.6"/>
    <s v="1 (single)"/>
    <x v="20"/>
  </r>
  <r>
    <s v="e12ba59fec6cde9a2cf1af5c0772185c"/>
    <n v="1"/>
    <x v="0"/>
    <n v="1"/>
    <n v="54.95"/>
    <s v="1 (single)"/>
    <x v="4"/>
  </r>
  <r>
    <s v="4af998cedd7a730d91aadf2ff5416a71"/>
    <n v="1"/>
    <x v="0"/>
    <n v="2"/>
    <n v="123.52"/>
    <s v="2-3 installments"/>
    <x v="1"/>
  </r>
  <r>
    <s v="7cb79f6f40b26d3d858736252d254ca6"/>
    <n v="1"/>
    <x v="1"/>
    <n v="1"/>
    <n v="37"/>
    <s v="1 (single)"/>
    <x v="12"/>
  </r>
  <r>
    <s v="83669a296f7c04168e60c26b274c5cff"/>
    <n v="1"/>
    <x v="0"/>
    <n v="8"/>
    <n v="295.63"/>
    <s v="7-10 installments"/>
    <x v="7"/>
  </r>
  <r>
    <s v="28fb1108b547c1720dbd25614e1343c4"/>
    <n v="1"/>
    <x v="0"/>
    <n v="1"/>
    <n v="74.36"/>
    <s v="1 (single)"/>
    <x v="0"/>
  </r>
  <r>
    <s v="7a02e7df1d0d04bdc231db72612d3b7d"/>
    <n v="1"/>
    <x v="0"/>
    <n v="6"/>
    <n v="792.0599999999999"/>
    <s v="4-6 installments"/>
    <x v="20"/>
  </r>
  <r>
    <s v="60c75f7dd1ec49e06e204e2a86f0720a"/>
    <n v="1"/>
    <x v="0"/>
    <n v="4"/>
    <n v="40.16"/>
    <s v="4-6 installments"/>
    <x v="8"/>
  </r>
  <r>
    <s v="a966231d1abc5095725cb52a810d5694"/>
    <n v="1"/>
    <x v="0"/>
    <n v="2"/>
    <n v="252.03"/>
    <s v="2-3 installments"/>
    <x v="12"/>
  </r>
  <r>
    <s v="dcb97cff5ad47d9a584ac61d5b857f41"/>
    <n v="1"/>
    <x v="0"/>
    <n v="2"/>
    <n v="162.66"/>
    <s v="2-3 installments"/>
    <x v="1"/>
  </r>
  <r>
    <s v="73f70b1295693613357885d3d46692b9"/>
    <n v="1"/>
    <x v="1"/>
    <n v="1"/>
    <n v="58.37"/>
    <s v="1 (single)"/>
    <x v="1"/>
  </r>
  <r>
    <s v="aadb1fe538675aa88c90a42a6ef92dc9"/>
    <n v="1"/>
    <x v="0"/>
    <n v="1"/>
    <n v="65"/>
    <s v="1 (single)"/>
    <x v="7"/>
  </r>
  <r>
    <s v="ca90e0247838f37e708b833b004ba84b"/>
    <n v="1"/>
    <x v="0"/>
    <n v="8"/>
    <n v="382.14"/>
    <s v="7-10 installments"/>
    <x v="2"/>
  </r>
  <r>
    <s v="57f67475fb7b09eedaba20d1a7cc6097"/>
    <n v="1"/>
    <x v="0"/>
    <n v="4"/>
    <n v="175.77"/>
    <s v="4-6 installments"/>
    <x v="16"/>
  </r>
  <r>
    <s v="498f57174c51d5d4e071665d9fea7a87"/>
    <n v="1"/>
    <x v="1"/>
    <n v="1"/>
    <n v="105.29"/>
    <s v="1 (single)"/>
    <x v="12"/>
  </r>
  <r>
    <s v="8f62b43c005fef494fe6d25e46006652"/>
    <n v="1"/>
    <x v="0"/>
    <n v="3"/>
    <n v="60.1"/>
    <s v="2-3 installments"/>
    <x v="6"/>
  </r>
  <r>
    <s v="74b76ba8050a344dd92244b594b7c573"/>
    <n v="1"/>
    <x v="0"/>
    <n v="1"/>
    <n v="36.73"/>
    <s v="1 (single)"/>
    <x v="1"/>
  </r>
  <r>
    <s v="9a75a775d17d37cd19193fe02c3f21de"/>
    <n v="1"/>
    <x v="1"/>
    <n v="1"/>
    <n v="424.04"/>
    <s v="1 (single)"/>
    <x v="12"/>
  </r>
  <r>
    <s v="713036f22edb8c69c825dc2d0786056a"/>
    <n v="1"/>
    <x v="1"/>
    <n v="1"/>
    <n v="312.61"/>
    <s v="1 (single)"/>
    <x v="1"/>
  </r>
  <r>
    <s v="e4380a38a218569eb949095e934047fd"/>
    <n v="1"/>
    <x v="0"/>
    <n v="2"/>
    <n v="64.28"/>
    <s v="2-3 installments"/>
    <x v="1"/>
  </r>
  <r>
    <s v="74016effecaa79d592487f6a4ee47d4b"/>
    <n v="1"/>
    <x v="0"/>
    <n v="5"/>
    <n v="56.96"/>
    <s v="4-6 installments"/>
    <x v="12"/>
  </r>
  <r>
    <s v="4f8d2bf1636e6c775fbfb0d824880893"/>
    <n v="1"/>
    <x v="0"/>
    <n v="10"/>
    <n v="101.14"/>
    <s v="7-10 installments"/>
    <x v="1"/>
  </r>
  <r>
    <s v="4bbe949608f669144f0db3f8cde75cd7"/>
    <n v="1"/>
    <x v="0"/>
    <n v="4"/>
    <n v="213.52"/>
    <s v="4-6 installments"/>
    <x v="12"/>
  </r>
  <r>
    <s v="fa98b1c89208380c565ec7c07a8f3e7a"/>
    <n v="1"/>
    <x v="0"/>
    <n v="8"/>
    <n v="366.96"/>
    <s v="7-10 installments"/>
    <x v="0"/>
  </r>
  <r>
    <s v="ee8fe7742870d2710e734ee5b1280299"/>
    <n v="1"/>
    <x v="0"/>
    <n v="4"/>
    <n v="94.55"/>
    <s v="4-6 installments"/>
    <x v="1"/>
  </r>
  <r>
    <s v="bfe42c22ecbf90bc9f35cf591270b6a7"/>
    <n v="1"/>
    <x v="0"/>
    <n v="1"/>
    <n v="42.4"/>
    <s v="1 (single)"/>
    <x v="0"/>
  </r>
  <r>
    <s v="52acad099b2a57fc90af92b1078c1cb3"/>
    <n v="1"/>
    <x v="0"/>
    <n v="2"/>
    <n v="113.38"/>
    <s v="2-3 installments"/>
    <x v="0"/>
  </r>
  <r>
    <s v="3c58bffb70dcf45f12bdf66a3c215905"/>
    <n v="12"/>
    <x v="2"/>
    <n v="1"/>
    <n v="8.23"/>
    <s v="1 (single)"/>
    <x v="1"/>
  </r>
  <r>
    <s v="7396bd5e3f3fc177970bbd41a676636f"/>
    <n v="1"/>
    <x v="1"/>
    <n v="1"/>
    <n v="106.78"/>
    <s v="1 (single)"/>
    <x v="4"/>
  </r>
  <r>
    <s v="eb20fd7b3bccf8d4f41a18760a129045"/>
    <n v="1"/>
    <x v="0"/>
    <n v="1"/>
    <n v="49.3"/>
    <s v="1 (single)"/>
    <x v="16"/>
  </r>
  <r>
    <s v="ca86f28287cc70b03cbb6db9c80f5a84"/>
    <n v="1"/>
    <x v="0"/>
    <n v="1"/>
    <n v="41.27"/>
    <s v="1 (single)"/>
    <x v="1"/>
  </r>
  <r>
    <s v="949f11fbfbf9d79c34c7c1f21b3c1c6e"/>
    <n v="1"/>
    <x v="1"/>
    <n v="1"/>
    <n v="27.75"/>
    <s v="1 (single)"/>
    <x v="1"/>
  </r>
  <r>
    <s v="29b56549adf0256e35b6aabd8a7f7455"/>
    <n v="1"/>
    <x v="0"/>
    <n v="3"/>
    <n v="61.58"/>
    <s v="2-3 installments"/>
    <x v="1"/>
  </r>
  <r>
    <s v="1ce630b94c04093fbbb40498068f46b0"/>
    <n v="1"/>
    <x v="1"/>
    <n v="1"/>
    <n v="189"/>
    <s v="1 (single)"/>
    <x v="0"/>
  </r>
  <r>
    <s v="ba6293d68e1fb59ee455806a8ef6d651"/>
    <n v="1"/>
    <x v="0"/>
    <n v="8"/>
    <n v="130.83"/>
    <s v="7-10 installments"/>
    <x v="1"/>
  </r>
  <r>
    <s v="158bd22d56a1fc1a765a710089e1d47d"/>
    <n v="1"/>
    <x v="0"/>
    <n v="10"/>
    <n v="401.3"/>
    <s v="7-10 installments"/>
    <x v="1"/>
  </r>
  <r>
    <s v="0494bfa608beaca61486b71439135973"/>
    <n v="1"/>
    <x v="0"/>
    <n v="4"/>
    <n v="91.06999999999999"/>
    <s v="4-6 installments"/>
    <x v="1"/>
  </r>
  <r>
    <s v="2f08b7d5e2f0cb3a1e8a8c95579a6b34"/>
    <n v="1"/>
    <x v="3"/>
    <n v="1"/>
    <n v="67.67"/>
    <s v="1 (single)"/>
    <x v="1"/>
  </r>
  <r>
    <s v="920556e97c74a0f169a8e9b85a82e17a"/>
    <n v="1"/>
    <x v="0"/>
    <n v="2"/>
    <n v="71.05"/>
    <s v="2-3 installments"/>
    <x v="1"/>
  </r>
  <r>
    <s v="e334ab4c4f7e57c1687890de298f81e2"/>
    <n v="1"/>
    <x v="0"/>
    <n v="8"/>
    <n v="516.97"/>
    <s v="7-10 installments"/>
    <x v="18"/>
  </r>
  <r>
    <s v="6164f657084f27df744b7ba94beee2e1"/>
    <n v="1"/>
    <x v="0"/>
    <n v="5"/>
    <n v="81.3"/>
    <s v="4-6 installments"/>
    <x v="8"/>
  </r>
  <r>
    <s v="621e872311397c42f0b553c82785d56e"/>
    <n v="1"/>
    <x v="0"/>
    <n v="1"/>
    <n v="42.48"/>
    <s v="1 (single)"/>
    <x v="4"/>
  </r>
  <r>
    <s v="40b8e198f9be930c141b807fe417dd07"/>
    <n v="1"/>
    <x v="0"/>
    <n v="3"/>
    <n v="113.35"/>
    <s v="2-3 installments"/>
    <x v="11"/>
  </r>
  <r>
    <s v="f803d953d504e923f69704f85b325828"/>
    <n v="1"/>
    <x v="0"/>
    <n v="1"/>
    <n v="25.5"/>
    <s v="1 (single)"/>
    <x v="1"/>
  </r>
  <r>
    <s v="f885c80f891a4e49ebff85826610e6bf"/>
    <n v="1"/>
    <x v="0"/>
    <n v="6"/>
    <n v="96.31"/>
    <s v="4-6 installments"/>
    <x v="14"/>
  </r>
  <r>
    <s v="c17bec338f030a3c554f761083f037d1"/>
    <n v="1"/>
    <x v="0"/>
    <n v="5"/>
    <n v="76.59999999999999"/>
    <s v="4-6 installments"/>
    <x v="12"/>
  </r>
  <r>
    <s v="b6bb5d08beeff5a09c5af18ebca9f072"/>
    <n v="1"/>
    <x v="3"/>
    <n v="1"/>
    <n v="21.33"/>
    <s v="1 (single)"/>
    <x v="24"/>
  </r>
  <r>
    <s v="c76fd77e58c85590b4bd502a69c87913"/>
    <n v="1"/>
    <x v="0"/>
    <n v="3"/>
    <n v="74.16"/>
    <s v="2-3 installments"/>
    <x v="12"/>
  </r>
  <r>
    <s v="c43065765ea0096d728066fe48cc6249"/>
    <n v="1"/>
    <x v="0"/>
    <n v="3"/>
    <n v="90.17"/>
    <s v="2-3 installments"/>
    <x v="8"/>
  </r>
  <r>
    <s v="23c5d822ecef1bbf136d525d59caddb8"/>
    <n v="1"/>
    <x v="0"/>
    <n v="1"/>
    <n v="26.09"/>
    <s v="1 (single)"/>
    <x v="4"/>
  </r>
  <r>
    <s v="2e5dd9e8e3633461dfc2c443001e2623"/>
    <n v="1"/>
    <x v="0"/>
    <n v="6"/>
    <n v="683.97"/>
    <s v="4-6 installments"/>
    <x v="4"/>
  </r>
  <r>
    <s v="2bedc0d7231e504d0476c606108e7e73"/>
    <n v="1"/>
    <x v="0"/>
    <n v="10"/>
    <n v="242.48"/>
    <s v="7-10 installments"/>
    <x v="1"/>
  </r>
  <r>
    <s v="d7c30fd6882d8cfa35a7413682542c87"/>
    <n v="1"/>
    <x v="0"/>
    <n v="1"/>
    <n v="82.68000000000001"/>
    <s v="1 (single)"/>
    <x v="1"/>
  </r>
  <r>
    <s v="c0029b358d3f226b1a759efa559b61af"/>
    <n v="1"/>
    <x v="0"/>
    <n v="1"/>
    <n v="35.38"/>
    <s v="1 (single)"/>
    <x v="1"/>
  </r>
  <r>
    <s v="0e80c0d12085997d97ada58dda2ed84b"/>
    <n v="1"/>
    <x v="0"/>
    <n v="3"/>
    <n v="37.13"/>
    <s v="2-3 installments"/>
    <x v="12"/>
  </r>
  <r>
    <s v="bb93c6dd59d2881e38fba9891aa63b7e"/>
    <n v="1"/>
    <x v="1"/>
    <n v="1"/>
    <n v="40.22"/>
    <s v="1 (single)"/>
    <x v="0"/>
  </r>
  <r>
    <s v="284c8e297603b066a7b64a7cbde7f9b3"/>
    <n v="1"/>
    <x v="0"/>
    <n v="3"/>
    <n v="68.89"/>
    <s v="2-3 installments"/>
    <x v="1"/>
  </r>
  <r>
    <s v="1a6d8f9122fec35f3e394f0b47abfdef"/>
    <n v="1"/>
    <x v="0"/>
    <n v="2"/>
    <n v="143.45"/>
    <s v="2-3 installments"/>
    <x v="12"/>
  </r>
  <r>
    <s v="e3e10007e62951294ebd2947cdd0f27c"/>
    <n v="1"/>
    <x v="0"/>
    <n v="10"/>
    <n v="606.21"/>
    <s v="7-10 installments"/>
    <x v="1"/>
  </r>
  <r>
    <s v="c2734bdbfb8421d4b553df66c3f60d8e"/>
    <n v="1"/>
    <x v="0"/>
    <n v="3"/>
    <n v="165.8"/>
    <s v="2-3 installments"/>
    <x v="8"/>
  </r>
  <r>
    <s v="8a57df5bc496d7439886b2f23b58f56e"/>
    <n v="1"/>
    <x v="0"/>
    <n v="4"/>
    <n v="163.38"/>
    <s v="4-6 installments"/>
    <x v="1"/>
  </r>
  <r>
    <s v="726e25ef948fc66eb94deea5f2c65a89"/>
    <n v="1"/>
    <x v="0"/>
    <n v="2"/>
    <n v="107.21"/>
    <s v="2-3 installments"/>
    <x v="1"/>
  </r>
  <r>
    <s v="0b2a43ec15f983f589ecd097455b283d"/>
    <n v="1"/>
    <x v="1"/>
    <n v="1"/>
    <n v="240.73"/>
    <s v="1 (single)"/>
    <x v="1"/>
  </r>
  <r>
    <s v="d3e3254f96576169e99f06290b8b9a07"/>
    <n v="1"/>
    <x v="0"/>
    <n v="1"/>
    <n v="33.51"/>
    <s v="1 (single)"/>
    <x v="1"/>
  </r>
  <r>
    <s v="ee116eb6355020a3addabb2a821ec818"/>
    <n v="1"/>
    <x v="0"/>
    <n v="1"/>
    <n v="50.65"/>
    <s v="1 (single)"/>
    <x v="9"/>
  </r>
  <r>
    <s v="c7911a821f0816b0c1345016668c7752"/>
    <n v="1"/>
    <x v="0"/>
    <n v="7"/>
    <n v="83.42"/>
    <s v="7-10 installments"/>
    <x v="12"/>
  </r>
  <r>
    <s v="9c0dd0fc76f974318be91a7fb9dc337a"/>
    <n v="2"/>
    <x v="2"/>
    <n v="1"/>
    <n v="100"/>
    <s v="1 (single)"/>
    <x v="1"/>
  </r>
  <r>
    <s v="917399e96f92268dfa2c0351b1b75fba"/>
    <n v="1"/>
    <x v="0"/>
    <n v="1"/>
    <n v="47.43"/>
    <s v="1 (single)"/>
    <x v="1"/>
  </r>
  <r>
    <s v="299ad5e33a5f4fe1efcac35b99b0fad8"/>
    <n v="1"/>
    <x v="0"/>
    <n v="2"/>
    <n v="300.21"/>
    <s v="2-3 installments"/>
    <x v="1"/>
  </r>
  <r>
    <s v="cf760ac414f55959d91e54756bb77fda"/>
    <n v="1"/>
    <x v="0"/>
    <n v="1"/>
    <n v="84.45999999999999"/>
    <s v="1 (single)"/>
    <x v="4"/>
  </r>
  <r>
    <s v="bbfb7c72fb40d3623c225c5b1bf1e989"/>
    <n v="1"/>
    <x v="0"/>
    <n v="1"/>
    <n v="57.72"/>
    <s v="1 (single)"/>
    <x v="1"/>
  </r>
  <r>
    <s v="be05d705c70dac83e2c26c921b41c846"/>
    <n v="1"/>
    <x v="0"/>
    <n v="8"/>
    <n v="214.76"/>
    <s v="7-10 installments"/>
    <x v="1"/>
  </r>
  <r>
    <s v="93422fb579e58ced14dc90678d1ee09a"/>
    <n v="1"/>
    <x v="2"/>
    <n v="1"/>
    <n v="53.15"/>
    <s v="1 (single)"/>
    <x v="1"/>
  </r>
  <r>
    <s v="cba655bc3c72fc26b4fe864f2ea5fe38"/>
    <n v="1"/>
    <x v="0"/>
    <n v="1"/>
    <n v="55.37"/>
    <s v="1 (single)"/>
    <x v="1"/>
  </r>
  <r>
    <s v="72153affaac51d3697982e86191a88c4"/>
    <n v="1"/>
    <x v="0"/>
    <n v="4"/>
    <n v="158.35"/>
    <s v="4-6 installments"/>
    <x v="1"/>
  </r>
  <r>
    <s v="bb26b9f1f2801c2bd60622b82bbb533b"/>
    <n v="4"/>
    <x v="2"/>
    <n v="1"/>
    <n v="28.36"/>
    <s v="1 (single)"/>
    <x v="1"/>
  </r>
  <r>
    <s v="9bf690bf6db94b0702d0b348b7461437"/>
    <n v="1"/>
    <x v="0"/>
    <n v="1"/>
    <n v="23.68"/>
    <s v="1 (single)"/>
    <x v="1"/>
  </r>
  <r>
    <s v="3d17947832f443d603d5329d4f42b210"/>
    <n v="1"/>
    <x v="0"/>
    <n v="1"/>
    <n v="80.59"/>
    <s v="1 (single)"/>
    <x v="0"/>
  </r>
  <r>
    <s v="f0f1e72d7f4186b7a9e271487091c9ab"/>
    <n v="1"/>
    <x v="0"/>
    <n v="1"/>
    <n v="91.05"/>
    <s v="1 (single)"/>
    <x v="1"/>
  </r>
  <r>
    <s v="d8ea9aaa8098d24938490811c469b4f3"/>
    <n v="1"/>
    <x v="0"/>
    <n v="1"/>
    <n v="73.83"/>
    <s v="1 (single)"/>
    <x v="0"/>
  </r>
  <r>
    <s v="9edbaf6e61c4fa2251a7bdc8640b8cc1"/>
    <n v="1"/>
    <x v="0"/>
    <n v="2"/>
    <n v="113.44"/>
    <s v="2-3 installments"/>
    <x v="12"/>
  </r>
  <r>
    <s v="c504f1f5fd54cc8398d57dc0da49de01"/>
    <n v="1"/>
    <x v="0"/>
    <n v="2"/>
    <n v="69.48999999999999"/>
    <s v="2-3 installments"/>
    <x v="20"/>
  </r>
  <r>
    <s v="df9ad58c9ee5c31a5a9e19eea2acc369"/>
    <n v="1"/>
    <x v="0"/>
    <n v="2"/>
    <n v="56.94"/>
    <s v="2-3 installments"/>
    <x v="12"/>
  </r>
  <r>
    <s v="78a2b7085250312e26157521788fc8bd"/>
    <n v="1"/>
    <x v="0"/>
    <n v="4"/>
    <n v="433.43"/>
    <s v="4-6 installments"/>
    <x v="1"/>
  </r>
  <r>
    <s v="7f7b0dbca9d4f3fe1e1bd04866499f8d"/>
    <n v="1"/>
    <x v="1"/>
    <n v="1"/>
    <n v="67.5"/>
    <s v="1 (single)"/>
    <x v="4"/>
  </r>
  <r>
    <s v="0cfb04a3e59f3ce319891d208135885b"/>
    <n v="1"/>
    <x v="0"/>
    <n v="2"/>
    <n v="215.86"/>
    <s v="2-3 installments"/>
    <x v="12"/>
  </r>
  <r>
    <s v="6fa1dd5611d4b380144fbe44fa788ad9"/>
    <n v="1"/>
    <x v="1"/>
    <n v="1"/>
    <n v="230.03"/>
    <s v="1 (single)"/>
    <x v="1"/>
  </r>
  <r>
    <s v="22d42b325ae456cfe6082ba585a187eb"/>
    <n v="1"/>
    <x v="1"/>
    <n v="1"/>
    <n v="42.42"/>
    <s v="1 (single)"/>
    <x v="1"/>
  </r>
  <r>
    <s v="c2d3c6d37255eee5a79820fdd4e00910"/>
    <n v="1"/>
    <x v="0"/>
    <n v="2"/>
    <n v="61.71"/>
    <s v="2-3 installments"/>
    <x v="1"/>
  </r>
  <r>
    <s v="c3172e32bc52d8dde2aa5c6cb36cddfd"/>
    <n v="1"/>
    <x v="1"/>
    <n v="1"/>
    <n v="127.45"/>
    <s v="1 (single)"/>
    <x v="17"/>
  </r>
  <r>
    <s v="2eb148d17176fe23318301162e290974"/>
    <n v="1"/>
    <x v="0"/>
    <n v="3"/>
    <n v="192.03"/>
    <s v="2-3 installments"/>
    <x v="6"/>
  </r>
  <r>
    <s v="70e4c52c261e4b62fa3d02aa61c45378"/>
    <n v="1"/>
    <x v="0"/>
    <n v="5"/>
    <n v="315.11"/>
    <s v="4-6 installments"/>
    <x v="1"/>
  </r>
  <r>
    <s v="dd1eff57387644bafd3823d2d49560b7"/>
    <n v="1"/>
    <x v="0"/>
    <n v="1"/>
    <n v="54.62"/>
    <s v="1 (single)"/>
    <x v="1"/>
  </r>
  <r>
    <s v="fc66187b5a6947e39a23ae1e6034913a"/>
    <n v="1"/>
    <x v="0"/>
    <n v="8"/>
    <n v="133.25"/>
    <s v="7-10 installments"/>
    <x v="4"/>
  </r>
  <r>
    <s v="6ce2f6c46900d2944aa402979ff81e6c"/>
    <n v="1"/>
    <x v="0"/>
    <n v="4"/>
    <n v="117.45"/>
    <s v="4-6 installments"/>
    <x v="8"/>
  </r>
  <r>
    <s v="bc535ec5ab20f26f4b9dc626fc4f7bf8"/>
    <n v="1"/>
    <x v="0"/>
    <n v="2"/>
    <n v="81.28"/>
    <s v="2-3 installments"/>
    <x v="1"/>
  </r>
  <r>
    <s v="c2a3b4f6776c793ad0853b4076fda375"/>
    <n v="1"/>
    <x v="0"/>
    <n v="1"/>
    <n v="36.49"/>
    <s v="1 (single)"/>
    <x v="1"/>
  </r>
  <r>
    <s v="a8a737a6c936da9f10807e4c4262da72"/>
    <n v="1"/>
    <x v="0"/>
    <n v="4"/>
    <n v="217.49"/>
    <s v="4-6 installments"/>
    <x v="8"/>
  </r>
  <r>
    <s v="5eb9ebc80ba6975ff121215b56cdce26"/>
    <n v="1"/>
    <x v="0"/>
    <n v="2"/>
    <n v="126.42"/>
    <s v="2-3 installments"/>
    <x v="20"/>
  </r>
  <r>
    <s v="c5a06d75e7ddf0ed779053a64ee08c7e"/>
    <n v="1"/>
    <x v="3"/>
    <n v="1"/>
    <n v="131.56"/>
    <s v="1 (single)"/>
    <x v="3"/>
  </r>
  <r>
    <s v="a6b961bbc6456602f652d926ee9ccd0a"/>
    <n v="1"/>
    <x v="0"/>
    <n v="4"/>
    <n v="94.19"/>
    <s v="4-6 installments"/>
    <x v="8"/>
  </r>
  <r>
    <s v="54cc33b4bf5fbb8a99d549b214e386af"/>
    <n v="1"/>
    <x v="0"/>
    <n v="1"/>
    <n v="46.75"/>
    <s v="1 (single)"/>
    <x v="1"/>
  </r>
  <r>
    <s v="50459e4bff96bdc46566472362da2e0d"/>
    <n v="1"/>
    <x v="0"/>
    <n v="1"/>
    <n v="10.64"/>
    <s v="1 (single)"/>
    <x v="12"/>
  </r>
  <r>
    <s v="73b6ddc94c65c2002e53a5cb71257232"/>
    <n v="1"/>
    <x v="1"/>
    <n v="1"/>
    <n v="100.26"/>
    <s v="1 (single)"/>
    <x v="1"/>
  </r>
  <r>
    <s v="9aea5beb82a36ec0003d98ea8d832e2a"/>
    <n v="1"/>
    <x v="0"/>
    <n v="4"/>
    <n v="139.24"/>
    <s v="4-6 installments"/>
    <x v="12"/>
  </r>
  <r>
    <s v="0f75a37d009ad9d4a48e51e7cd1dff46"/>
    <n v="1"/>
    <x v="0"/>
    <n v="2"/>
    <n v="278.85"/>
    <s v="2-3 installments"/>
    <x v="16"/>
  </r>
  <r>
    <s v="d91a069afed21a6f7b095b0a908f5008"/>
    <n v="1"/>
    <x v="0"/>
    <n v="2"/>
    <n v="268.66"/>
    <s v="2-3 installments"/>
    <x v="1"/>
  </r>
  <r>
    <s v="06b0687cad7d69a9dc347dccb3cbe169"/>
    <n v="1"/>
    <x v="0"/>
    <n v="5"/>
    <n v="61.88"/>
    <s v="4-6 installments"/>
    <x v="1"/>
  </r>
  <r>
    <s v="6dd1e9171ca5bf5283a7ba404d491d7f"/>
    <n v="1"/>
    <x v="0"/>
    <n v="12"/>
    <n v="198.41"/>
    <s v="11+ installments"/>
    <x v="16"/>
  </r>
  <r>
    <s v="984d353f61e2dc775d7dd4b09882b481"/>
    <n v="1"/>
    <x v="0"/>
    <n v="3"/>
    <n v="89.48"/>
    <s v="2-3 installments"/>
    <x v="6"/>
  </r>
  <r>
    <s v="95251874fe384d74df990ccb85bea4ab"/>
    <n v="1"/>
    <x v="0"/>
    <n v="8"/>
    <n v="162.27"/>
    <s v="7-10 installments"/>
    <x v="1"/>
  </r>
  <r>
    <s v="c6f52d94c1f44ee12e0fecf4b347bdc6"/>
    <n v="1"/>
    <x v="0"/>
    <n v="3"/>
    <n v="167.51"/>
    <s v="2-3 installments"/>
    <x v="12"/>
  </r>
  <r>
    <s v="dabb5a87a6d9cc1388abf76cdcf76e5b"/>
    <n v="2"/>
    <x v="0"/>
    <n v="2"/>
    <n v="180"/>
    <s v="2-3 installments"/>
    <x v="3"/>
  </r>
  <r>
    <s v="45b3000bcd10464ac178f32cd783fc83"/>
    <n v="1"/>
    <x v="0"/>
    <n v="4"/>
    <n v="304.11"/>
    <s v="4-6 installments"/>
    <x v="5"/>
  </r>
  <r>
    <s v="5935d2e5e81201ca0c8233ea39b5b63b"/>
    <n v="1"/>
    <x v="0"/>
    <n v="2"/>
    <n v="100.38"/>
    <s v="2-3 installments"/>
    <x v="12"/>
  </r>
  <r>
    <s v="698b0a11c6a256230a174051afc56470"/>
    <n v="1"/>
    <x v="0"/>
    <n v="8"/>
    <n v="307.47"/>
    <s v="7-10 installments"/>
    <x v="19"/>
  </r>
  <r>
    <s v="cf72ba515bbb8a0ee1723579cc7d0380"/>
    <n v="1"/>
    <x v="0"/>
    <n v="7"/>
    <n v="78.62"/>
    <s v="7-10 installments"/>
    <x v="1"/>
  </r>
  <r>
    <s v="611ef72664b4aee2a96a05d91c92ae1d"/>
    <n v="1"/>
    <x v="0"/>
    <n v="1"/>
    <n v="74.41"/>
    <s v="1 (single)"/>
    <x v="1"/>
  </r>
  <r>
    <s v="eab2a4679330df9f5a75c9864461857b"/>
    <n v="1"/>
    <x v="0"/>
    <n v="3"/>
    <n v="66.48"/>
    <s v="2-3 installments"/>
    <x v="1"/>
  </r>
  <r>
    <s v="300222059680c43ac9e49247244f8391"/>
    <n v="1"/>
    <x v="1"/>
    <n v="1"/>
    <n v="73.8"/>
    <s v="1 (single)"/>
    <x v="8"/>
  </r>
  <r>
    <s v="4c258c68ac65ec1cecbb12261f095535"/>
    <n v="2"/>
    <x v="2"/>
    <n v="1"/>
    <n v="121.99"/>
    <s v="1 (single)"/>
    <x v="12"/>
  </r>
  <r>
    <s v="c5477ccc57a4ac523554e691f8a00d2e"/>
    <n v="1"/>
    <x v="0"/>
    <n v="1"/>
    <n v="30.29"/>
    <s v="1 (single)"/>
    <x v="1"/>
  </r>
  <r>
    <s v="9d6d24901312270cc156d8e7639267cf"/>
    <n v="1"/>
    <x v="1"/>
    <n v="1"/>
    <n v="133.08"/>
    <s v="1 (single)"/>
    <x v="1"/>
  </r>
  <r>
    <s v="ea33aded94976ddb4b9ff4eda6c2eac9"/>
    <n v="1"/>
    <x v="0"/>
    <n v="2"/>
    <n v="149.69"/>
    <s v="2-3 installments"/>
    <x v="1"/>
  </r>
  <r>
    <s v="046023c2e3840562a6320b2bc22bda81"/>
    <n v="1"/>
    <x v="0"/>
    <n v="4"/>
    <n v="352.76"/>
    <s v="4-6 installments"/>
    <x v="1"/>
  </r>
  <r>
    <s v="ffb18bf111fa70edf316eb0390427986"/>
    <n v="1"/>
    <x v="0"/>
    <n v="24"/>
    <n v="617.24"/>
    <s v="11+ installments"/>
    <x v="7"/>
  </r>
  <r>
    <s v="7106ae47c0242d76f336f5430d3ae0fc"/>
    <n v="1"/>
    <x v="0"/>
    <n v="1"/>
    <n v="257.86"/>
    <s v="1 (single)"/>
    <x v="1"/>
  </r>
  <r>
    <s v="d9d6038fc6b49e88d43af0a6d43f0846"/>
    <n v="1"/>
    <x v="0"/>
    <n v="2"/>
    <n v="274.85"/>
    <s v="2-3 installments"/>
    <x v="1"/>
  </r>
  <r>
    <s v="5da724ff5a80bda46d22e71266042fc3"/>
    <n v="1"/>
    <x v="0"/>
    <n v="2"/>
    <n v="29.68"/>
    <s v="2-3 installments"/>
    <x v="1"/>
  </r>
  <r>
    <s v="e03a9cca37bb64ee98f8b3fbcb0a76c4"/>
    <n v="1"/>
    <x v="0"/>
    <n v="1"/>
    <n v="35.38"/>
    <s v="1 (single)"/>
    <x v="1"/>
  </r>
  <r>
    <s v="cd333fe099b4ed7f1012bc1a76a1b2f6"/>
    <n v="1"/>
    <x v="1"/>
    <n v="1"/>
    <n v="49.68"/>
    <s v="1 (single)"/>
    <x v="1"/>
  </r>
  <r>
    <s v="d09ca8bb763241ddc7f4ca43816ed10c"/>
    <n v="1"/>
    <x v="0"/>
    <n v="6"/>
    <n v="122.12"/>
    <s v="4-6 installments"/>
    <x v="0"/>
  </r>
  <r>
    <s v="76863cb4cf1a8ca82f55c78c02cb47a1"/>
    <n v="1"/>
    <x v="1"/>
    <n v="1"/>
    <n v="46"/>
    <s v="1 (single)"/>
    <x v="3"/>
  </r>
  <r>
    <s v="4cf18bf9d25331902ba212fa69a7a01d"/>
    <n v="1"/>
    <x v="0"/>
    <n v="1"/>
    <n v="187.79"/>
    <s v="1 (single)"/>
    <x v="1"/>
  </r>
  <r>
    <s v="2aee9216e013859db72c7eae0a7dadc1"/>
    <n v="1"/>
    <x v="0"/>
    <n v="4"/>
    <n v="281"/>
    <s v="4-6 installments"/>
    <x v="0"/>
  </r>
  <r>
    <s v="6746bff3c11cafd29a7f19f7fecd5107"/>
    <n v="1"/>
    <x v="2"/>
    <n v="1"/>
    <n v="34.09"/>
    <s v="1 (single)"/>
    <x v="12"/>
  </r>
  <r>
    <s v="1cdcb5dad67ec14d5de2075e832f6099"/>
    <n v="1"/>
    <x v="0"/>
    <n v="1"/>
    <n v="136.7"/>
    <s v="1 (single)"/>
    <x v="1"/>
  </r>
  <r>
    <s v="e52223f2c81fa3a68e1bbd37037abc5c"/>
    <n v="1"/>
    <x v="0"/>
    <n v="3"/>
    <n v="39.1"/>
    <s v="2-3 installments"/>
    <x v="12"/>
  </r>
  <r>
    <s v="726714fe5c6124b8501feb36c5b89896"/>
    <n v="2"/>
    <x v="2"/>
    <n v="1"/>
    <n v="12.78"/>
    <s v="1 (single)"/>
    <x v="20"/>
  </r>
  <r>
    <s v="6abaa1126b7b6ae01eb168ec3da96dac"/>
    <n v="1"/>
    <x v="0"/>
    <n v="1"/>
    <n v="67.44"/>
    <s v="1 (single)"/>
    <x v="8"/>
  </r>
  <r>
    <s v="0068fb0e223115e911d362627e8b8800"/>
    <n v="1"/>
    <x v="1"/>
    <n v="1"/>
    <n v="91.79000000000001"/>
    <s v="1 (single)"/>
    <x v="1"/>
  </r>
  <r>
    <s v="d4d52a6470ea8a7ee5d1fba74508bf15"/>
    <n v="1"/>
    <x v="0"/>
    <n v="3"/>
    <n v="38.42"/>
    <s v="2-3 installments"/>
    <x v="12"/>
  </r>
  <r>
    <s v="db0c400a715a4ade505cf24a95e5ade3"/>
    <n v="1"/>
    <x v="1"/>
    <n v="1"/>
    <n v="137.08"/>
    <s v="1 (single)"/>
    <x v="12"/>
  </r>
  <r>
    <s v="28a132c45555139dcd554dfcf6d21ef9"/>
    <n v="1"/>
    <x v="0"/>
    <n v="2"/>
    <n v="67.83"/>
    <s v="2-3 installments"/>
    <x v="1"/>
  </r>
  <r>
    <s v="5d05467df1b7834684fe4c0783f5db1f"/>
    <n v="2"/>
    <x v="2"/>
    <n v="1"/>
    <n v="26.7"/>
    <s v="1 (single)"/>
    <x v="14"/>
  </r>
  <r>
    <s v="aad035e568a4d856b8cfe95cd55907f2"/>
    <n v="1"/>
    <x v="0"/>
    <n v="1"/>
    <n v="37.23"/>
    <s v="1 (single)"/>
    <x v="0"/>
  </r>
  <r>
    <s v="1850ddbff1901eb4798e620006229131"/>
    <n v="1"/>
    <x v="0"/>
    <n v="2"/>
    <n v="153.47"/>
    <s v="2-3 installments"/>
    <x v="12"/>
  </r>
  <r>
    <s v="1f0caeab2e84048dd8f4d149904c0d8f"/>
    <n v="2"/>
    <x v="2"/>
    <n v="1"/>
    <n v="100"/>
    <s v="1 (single)"/>
    <x v="1"/>
  </r>
  <r>
    <s v="48e816000dabe8c0fa48760793be1be1"/>
    <n v="1"/>
    <x v="0"/>
    <n v="5"/>
    <n v="371.68"/>
    <s v="4-6 installments"/>
    <x v="6"/>
  </r>
  <r>
    <s v="3f0d61c44dd01ad249fa7589cbdcb8b3"/>
    <n v="1"/>
    <x v="0"/>
    <n v="9"/>
    <n v="139.71"/>
    <s v="7-10 installments"/>
    <x v="1"/>
  </r>
  <r>
    <s v="d3704905336bdc5710b2bc0b55d9aad1"/>
    <n v="1"/>
    <x v="0"/>
    <n v="10"/>
    <n v="167.63"/>
    <s v="7-10 installments"/>
    <x v="12"/>
  </r>
  <r>
    <s v="f5dd84cbffe918310aecf4e40fcfa506"/>
    <n v="1"/>
    <x v="0"/>
    <n v="1"/>
    <n v="82.25"/>
    <s v="1 (single)"/>
    <x v="9"/>
  </r>
  <r>
    <s v="28037715728a348c84215e5db015de7e"/>
    <n v="1"/>
    <x v="0"/>
    <n v="4"/>
    <n v="200.21"/>
    <s v="4-6 installments"/>
    <x v="1"/>
  </r>
  <r>
    <s v="f91eb2806b28dec82d98c3973af406c5"/>
    <n v="1"/>
    <x v="3"/>
    <n v="1"/>
    <n v="93.19"/>
    <s v="1 (single)"/>
    <x v="8"/>
  </r>
  <r>
    <s v="052fd91f936f4938c1085ce62862142a"/>
    <n v="1"/>
    <x v="0"/>
    <n v="1"/>
    <n v="57.97"/>
    <s v="1 (single)"/>
    <x v="1"/>
  </r>
  <r>
    <s v="c52edad050bea3d2f56fbc6be373c44f"/>
    <n v="1"/>
    <x v="0"/>
    <n v="3"/>
    <n v="164.1"/>
    <s v="2-3 installments"/>
    <x v="19"/>
  </r>
  <r>
    <s v="e55445ddc4194e562e73e0fb3b49f26b"/>
    <n v="1"/>
    <x v="0"/>
    <n v="5"/>
    <n v="65.08"/>
    <s v="4-6 installments"/>
    <x v="1"/>
  </r>
  <r>
    <s v="c5e7498e13b3cedcde9bbefcd98596e4"/>
    <n v="1"/>
    <x v="0"/>
    <n v="1"/>
    <n v="123.5"/>
    <s v="1 (single)"/>
    <x v="1"/>
  </r>
  <r>
    <s v="69ff50d0173aad05585a5b5673d494c1"/>
    <n v="1"/>
    <x v="1"/>
    <n v="1"/>
    <n v="86.95999999999999"/>
    <s v="1 (single)"/>
    <x v="4"/>
  </r>
  <r>
    <s v="9cea4da315b929647107f229c6f8cfb7"/>
    <n v="1"/>
    <x v="0"/>
    <n v="2"/>
    <n v="121.91"/>
    <s v="2-3 installments"/>
    <x v="1"/>
  </r>
  <r>
    <s v="99ebd3bc1d6ce28d10723dc71bf6f13d"/>
    <n v="1"/>
    <x v="0"/>
    <n v="1"/>
    <n v="36.75"/>
    <s v="1 (single)"/>
    <x v="1"/>
  </r>
  <r>
    <s v="b986ced186e623c3fa979ee09cb4d300"/>
    <n v="1"/>
    <x v="0"/>
    <n v="3"/>
    <n v="197.05"/>
    <s v="2-3 installments"/>
    <x v="20"/>
  </r>
  <r>
    <s v="ca8446e47a754f1f72ae3acf393d0eb0"/>
    <n v="6"/>
    <x v="2"/>
    <n v="1"/>
    <n v="7.52"/>
    <s v="1 (single)"/>
    <x v="1"/>
  </r>
  <r>
    <s v="58651d692f3fb03a452df6646056b8e3"/>
    <n v="1"/>
    <x v="0"/>
    <n v="1"/>
    <n v="51.05"/>
    <s v="1 (single)"/>
    <x v="1"/>
  </r>
  <r>
    <s v="6016370c0d4a0da9c57394f85d9d11d6"/>
    <n v="1"/>
    <x v="0"/>
    <n v="1"/>
    <n v="38.09"/>
    <s v="1 (single)"/>
    <x v="12"/>
  </r>
  <r>
    <s v="9f1e272c76bf064ee7a4da8898a4beae"/>
    <n v="1"/>
    <x v="0"/>
    <n v="3"/>
    <n v="163.9"/>
    <s v="2-3 installments"/>
    <x v="20"/>
  </r>
  <r>
    <s v="63648126e49f90edc171d5a2a5fc433e"/>
    <n v="1"/>
    <x v="1"/>
    <n v="1"/>
    <n v="194.5"/>
    <s v="1 (single)"/>
    <x v="16"/>
  </r>
  <r>
    <s v="fc56d6734e3fc6fa34d7e752a49bf25b"/>
    <n v="1"/>
    <x v="0"/>
    <n v="2"/>
    <n v="46.29"/>
    <s v="2-3 installments"/>
    <x v="1"/>
  </r>
  <r>
    <s v="8b23e4dbf00e11a4567e547b27a06715"/>
    <n v="1"/>
    <x v="1"/>
    <n v="1"/>
    <n v="315.26"/>
    <s v="1 (single)"/>
    <x v="12"/>
  </r>
  <r>
    <s v="81d4e3ab663ca6c51e659ad5b31457e7"/>
    <n v="1"/>
    <x v="1"/>
    <n v="1"/>
    <n v="97.8"/>
    <s v="1 (single)"/>
    <x v="6"/>
  </r>
  <r>
    <s v="86d8178c00bf4d820e52b4ec4d4b3a21"/>
    <n v="1"/>
    <x v="0"/>
    <n v="3"/>
    <n v="70.72"/>
    <s v="2-3 installments"/>
    <x v="1"/>
  </r>
  <r>
    <s v="0a3e09ae60d6eb7338e353c0c323eabf"/>
    <n v="1"/>
    <x v="0"/>
    <n v="10"/>
    <n v="157.13"/>
    <s v="7-10 installments"/>
    <x v="1"/>
  </r>
  <r>
    <s v="b621235d09fbfbe88d897969dd240b59"/>
    <n v="1"/>
    <x v="2"/>
    <n v="1"/>
    <n v="64"/>
    <s v="1 (single)"/>
    <x v="12"/>
  </r>
  <r>
    <s v="9d9e45dabd84047591a4b4696b261483"/>
    <n v="1"/>
    <x v="0"/>
    <n v="2"/>
    <n v="29.6"/>
    <s v="2-3 installments"/>
    <x v="4"/>
  </r>
  <r>
    <s v="4ed7a5d31f58c9c3b20a61e3927db6d9"/>
    <n v="1"/>
    <x v="0"/>
    <n v="9"/>
    <n v="92.59999999999999"/>
    <s v="7-10 installments"/>
    <x v="1"/>
  </r>
  <r>
    <s v="b446a93ccd5bf1a2c97c4fe3cdfe2707"/>
    <n v="1"/>
    <x v="0"/>
    <n v="1"/>
    <n v="72.95"/>
    <s v="1 (single)"/>
    <x v="1"/>
  </r>
  <r>
    <s v="520cd2a1b7a654a2ef87cea17588b358"/>
    <n v="1"/>
    <x v="0"/>
    <n v="2"/>
    <n v="105.94"/>
    <s v="2-3 installments"/>
    <x v="1"/>
  </r>
  <r>
    <s v="38dcb5499d8854b4b2c6dbaaf983f21e"/>
    <n v="1"/>
    <x v="0"/>
    <n v="10"/>
    <n v="1537.04"/>
    <s v="7-10 installments"/>
    <x v="5"/>
  </r>
  <r>
    <s v="3f53ab479c257a4c6c027d24e4a2ffee"/>
    <n v="1"/>
    <x v="0"/>
    <n v="6"/>
    <n v="62.78"/>
    <s v="4-6 installments"/>
    <x v="1"/>
  </r>
  <r>
    <s v="6b19ed3e3704877d971c65cc687f27e9"/>
    <n v="1"/>
    <x v="0"/>
    <n v="3"/>
    <n v="147.15"/>
    <s v="2-3 installments"/>
    <x v="1"/>
  </r>
  <r>
    <s v="e7ebcedbeffde5b87c32cd5fc5c4542a"/>
    <n v="1"/>
    <x v="0"/>
    <n v="1"/>
    <n v="18.87"/>
    <s v="1 (single)"/>
    <x v="1"/>
  </r>
  <r>
    <s v="c8cc23611bfe9e76b408c3a89ae933df"/>
    <n v="1"/>
    <x v="0"/>
    <n v="3"/>
    <n v="48.1"/>
    <s v="2-3 installments"/>
    <x v="4"/>
  </r>
  <r>
    <s v="f93af565de05d2427790ad8d0368a80e"/>
    <n v="1"/>
    <x v="0"/>
    <n v="2"/>
    <n v="88.31"/>
    <s v="2-3 installments"/>
    <x v="1"/>
  </r>
  <r>
    <s v="1ddbde4b8d3dc88ae08a92c7ecf6c2f7"/>
    <n v="1"/>
    <x v="0"/>
    <n v="1"/>
    <n v="56.76"/>
    <s v="1 (single)"/>
    <x v="1"/>
  </r>
  <r>
    <s v="6d84eef7bc3b079a4d45a49a3e355784"/>
    <n v="2"/>
    <x v="2"/>
    <n v="1"/>
    <n v="41.96"/>
    <s v="1 (single)"/>
    <x v="1"/>
  </r>
  <r>
    <s v="db398b78388fa1c67b3a505ea123c001"/>
    <n v="1"/>
    <x v="0"/>
    <n v="2"/>
    <n v="156.87"/>
    <s v="2-3 installments"/>
    <x v="1"/>
  </r>
  <r>
    <s v="7e41633529000f80967da24083bb6c1c"/>
    <n v="1"/>
    <x v="0"/>
    <n v="1"/>
    <n v="12.15"/>
    <s v="1 (single)"/>
    <x v="1"/>
  </r>
  <r>
    <s v="a5de49b89abc3dc11c62233db13c771c"/>
    <n v="1"/>
    <x v="0"/>
    <n v="5"/>
    <n v="201.65"/>
    <s v="4-6 installments"/>
    <x v="0"/>
  </r>
  <r>
    <s v="a5699e91157fd53a3c93f645452e88bd"/>
    <n v="1"/>
    <x v="1"/>
    <n v="1"/>
    <n v="169.28"/>
    <s v="1 (single)"/>
    <x v="20"/>
  </r>
  <r>
    <s v="c32cd20b02f7a00f57fc945e5ff41a6f"/>
    <n v="1"/>
    <x v="0"/>
    <n v="1"/>
    <n v="27.77"/>
    <s v="1 (single)"/>
    <x v="1"/>
  </r>
  <r>
    <s v="0b82a32f3caec8e9157049e294486ade"/>
    <n v="1"/>
    <x v="0"/>
    <n v="3"/>
    <n v="143.62"/>
    <s v="2-3 installments"/>
    <x v="7"/>
  </r>
  <r>
    <s v="2410734c3fc6d36010cf6b1b36c2974d"/>
    <n v="1"/>
    <x v="0"/>
    <n v="3"/>
    <n v="157"/>
    <s v="2-3 installments"/>
    <x v="20"/>
  </r>
  <r>
    <s v="a8157021c43ddac1d78ba046ef2f48d8"/>
    <n v="1"/>
    <x v="1"/>
    <n v="1"/>
    <n v="70.15000000000001"/>
    <s v="1 (single)"/>
    <x v="8"/>
  </r>
  <r>
    <s v="2ae11694cd0d5c71e6f09d266d7407cf"/>
    <n v="1"/>
    <x v="0"/>
    <n v="1"/>
    <n v="49.62"/>
    <s v="1 (single)"/>
    <x v="14"/>
  </r>
  <r>
    <s v="90ef0dd46322c07d322754512bf6b9b5"/>
    <n v="1"/>
    <x v="1"/>
    <n v="1"/>
    <n v="164.63"/>
    <s v="1 (single)"/>
    <x v="12"/>
  </r>
  <r>
    <s v="6d202b521fc871b25823b671584c514b"/>
    <n v="1"/>
    <x v="1"/>
    <n v="1"/>
    <n v="38.01"/>
    <s v="1 (single)"/>
    <x v="1"/>
  </r>
  <r>
    <s v="3ff79cc8f927df012dd6b1b823632745"/>
    <n v="1"/>
    <x v="0"/>
    <n v="10"/>
    <n v="104.56"/>
    <s v="7-10 installments"/>
    <x v="1"/>
  </r>
  <r>
    <s v="bd9e9bfde9faa1df98f0d708c83a076f"/>
    <n v="1"/>
    <x v="0"/>
    <n v="1"/>
    <n v="147.37"/>
    <s v="1 (single)"/>
    <x v="0"/>
  </r>
  <r>
    <s v="7caa2aaed7e9a56d1bc1004eb7d296e5"/>
    <n v="3"/>
    <x v="2"/>
    <n v="1"/>
    <n v="35.62"/>
    <s v="1 (single)"/>
    <x v="1"/>
  </r>
  <r>
    <s v="1a96f8947e6b2c89ddd029f6c4a64913"/>
    <n v="1"/>
    <x v="0"/>
    <n v="1"/>
    <n v="46.2"/>
    <s v="1 (single)"/>
    <x v="0"/>
  </r>
  <r>
    <s v="682da741766046a2d5bb0e924158bc73"/>
    <n v="1"/>
    <x v="0"/>
    <n v="3"/>
    <n v="260.1"/>
    <s v="2-3 installments"/>
    <x v="20"/>
  </r>
  <r>
    <s v="922fe0fd780e0fad844f31464d8e46ed"/>
    <n v="1"/>
    <x v="0"/>
    <n v="2"/>
    <n v="48.27"/>
    <s v="2-3 installments"/>
    <x v="1"/>
  </r>
  <r>
    <s v="c55e1514675dc10976509a057394e27f"/>
    <n v="4"/>
    <x v="2"/>
    <n v="1"/>
    <n v="8.800000000000001"/>
    <s v="1 (single)"/>
    <x v="20"/>
  </r>
  <r>
    <s v="b5968d622fd956659480afc3320a104e"/>
    <n v="1"/>
    <x v="0"/>
    <n v="2"/>
    <n v="45.48"/>
    <s v="2-3 installments"/>
    <x v="1"/>
  </r>
  <r>
    <s v="8d041d799681ab5221f1fd956d1d59f7"/>
    <n v="1"/>
    <x v="0"/>
    <n v="5"/>
    <n v="154.9"/>
    <s v="4-6 installments"/>
    <x v="8"/>
  </r>
  <r>
    <s v="183cecca240ae6ddec6d9271f3522ef1"/>
    <n v="1"/>
    <x v="1"/>
    <n v="1"/>
    <n v="62.01"/>
    <s v="1 (single)"/>
    <x v="6"/>
  </r>
  <r>
    <s v="3a73856e2f2c866a815c475a95832765"/>
    <n v="1"/>
    <x v="1"/>
    <n v="1"/>
    <n v="226.04"/>
    <s v="1 (single)"/>
    <x v="4"/>
  </r>
  <r>
    <s v="8a3a982956e0c1176a1f5197bd7f9552"/>
    <n v="1"/>
    <x v="0"/>
    <n v="1"/>
    <n v="108.43"/>
    <s v="1 (single)"/>
    <x v="1"/>
  </r>
  <r>
    <s v="11d5dffdefb7041981ab58b5e56aa51c"/>
    <n v="1"/>
    <x v="0"/>
    <n v="3"/>
    <n v="206"/>
    <s v="2-3 installments"/>
    <x v="12"/>
  </r>
  <r>
    <s v="d2b03101f40ceec33aab383966db0328"/>
    <n v="1"/>
    <x v="0"/>
    <n v="8"/>
    <n v="216.4"/>
    <s v="7-10 installments"/>
    <x v="3"/>
  </r>
  <r>
    <s v="ee6398e4b964637992cf88b70044438a"/>
    <n v="1"/>
    <x v="0"/>
    <n v="1"/>
    <n v="68.79000000000001"/>
    <s v="1 (single)"/>
    <x v="1"/>
  </r>
  <r>
    <s v="d631ccd9440f35c118e56f598ebb0261"/>
    <n v="1"/>
    <x v="0"/>
    <n v="5"/>
    <n v="68.22"/>
    <s v="4-6 installments"/>
    <x v="16"/>
  </r>
  <r>
    <s v="9816b8ad579de4d7e8940e78f447a610"/>
    <n v="1"/>
    <x v="0"/>
    <n v="7"/>
    <n v="77.56999999999999"/>
    <s v="7-10 installments"/>
    <x v="12"/>
  </r>
  <r>
    <s v="a916a97323dee3f33707e4a752c22c9e"/>
    <n v="1"/>
    <x v="0"/>
    <n v="3"/>
    <n v="38.76"/>
    <s v="2-3 installments"/>
    <x v="1"/>
  </r>
  <r>
    <s v="b68c121f5fc81ef3aedc751e4f53987c"/>
    <n v="1"/>
    <x v="0"/>
    <n v="2"/>
    <n v="131.56"/>
    <s v="2-3 installments"/>
    <x v="0"/>
  </r>
  <r>
    <s v="118184a28018553dd791eaf04d144f53"/>
    <n v="1"/>
    <x v="1"/>
    <n v="1"/>
    <n v="64.51000000000001"/>
    <s v="1 (single)"/>
    <x v="1"/>
  </r>
  <r>
    <s v="1445aacacc53a181a1bcf5bfb9520377"/>
    <n v="1"/>
    <x v="1"/>
    <n v="1"/>
    <n v="51.77"/>
    <s v="1 (single)"/>
    <x v="1"/>
  </r>
  <r>
    <s v="3b0e5a99d50a2371dc4f0dfbaf0a2a76"/>
    <n v="1"/>
    <x v="0"/>
    <n v="3"/>
    <n v="256.45"/>
    <s v="2-3 installments"/>
    <x v="24"/>
  </r>
  <r>
    <s v="7bc26962535d2a6a7f34041908736df5"/>
    <n v="1"/>
    <x v="0"/>
    <n v="2"/>
    <n v="123.75"/>
    <s v="2-3 installments"/>
    <x v="1"/>
  </r>
  <r>
    <s v="c91139ab9ea8b6371861f2cf4dbdb8e1"/>
    <n v="1"/>
    <x v="0"/>
    <n v="1"/>
    <n v="106.06"/>
    <s v="1 (single)"/>
    <x v="0"/>
  </r>
  <r>
    <s v="dbbed4924867c581971797d61fd69230"/>
    <n v="1"/>
    <x v="0"/>
    <n v="8"/>
    <n v="295.46"/>
    <s v="7-10 installments"/>
    <x v="0"/>
  </r>
  <r>
    <s v="372e38c46b10798d4ecd75d4dee7c5bb"/>
    <n v="1"/>
    <x v="1"/>
    <n v="1"/>
    <n v="57.45"/>
    <s v="1 (single)"/>
    <x v="8"/>
  </r>
  <r>
    <s v="39a88f719920998e92f0d3f7b32040fc"/>
    <n v="1"/>
    <x v="0"/>
    <n v="3"/>
    <n v="76.17"/>
    <s v="2-3 installments"/>
    <x v="4"/>
  </r>
  <r>
    <s v="1bbd44a5496d9d2e6a0278e5bcf3c441"/>
    <n v="1"/>
    <x v="0"/>
    <n v="8"/>
    <n v="290.72"/>
    <s v="7-10 installments"/>
    <x v="1"/>
  </r>
  <r>
    <s v="c00f3f641666e8a8aa2014b9fb8f1b68"/>
    <n v="1"/>
    <x v="0"/>
    <n v="1"/>
    <n v="67.02"/>
    <s v="1 (single)"/>
    <x v="6"/>
  </r>
  <r>
    <s v="314a447e8e7745c6ea8fa459dc6c1ba7"/>
    <n v="1"/>
    <x v="0"/>
    <n v="9"/>
    <n v="97.38"/>
    <s v="7-10 installments"/>
    <x v="1"/>
  </r>
  <r>
    <s v="75bffa29a87d482f2599c96fae5a8ece"/>
    <n v="1"/>
    <x v="0"/>
    <n v="1"/>
    <n v="96.53"/>
    <s v="1 (single)"/>
    <x v="1"/>
  </r>
  <r>
    <s v="4b3b2a4d7cfb8d3ffdc5d92337550ae9"/>
    <n v="4"/>
    <x v="2"/>
    <n v="1"/>
    <n v="31.44"/>
    <s v="1 (single)"/>
    <x v="1"/>
  </r>
  <r>
    <s v="f3a0df8637066be632ea188f5902c162"/>
    <n v="1"/>
    <x v="0"/>
    <n v="1"/>
    <n v="29.61"/>
    <s v="1 (single)"/>
    <x v="0"/>
  </r>
  <r>
    <s v="c40efee56f8625b53e4d6e8a1119cbb7"/>
    <n v="1"/>
    <x v="1"/>
    <n v="1"/>
    <n v="93.90000000000001"/>
    <s v="1 (single)"/>
    <x v="0"/>
  </r>
  <r>
    <s v="1b038ed4462a55b31db5679b9597f045"/>
    <n v="1"/>
    <x v="0"/>
    <n v="7"/>
    <n v="72.18000000000001"/>
    <s v="7-10 installments"/>
    <x v="4"/>
  </r>
  <r>
    <s v="d071612bc42212e206ac393b52b1f457"/>
    <n v="1"/>
    <x v="1"/>
    <n v="1"/>
    <n v="203.48"/>
    <s v="1 (single)"/>
    <x v="4"/>
  </r>
  <r>
    <s v="1857e77a4bad8abb2db929f107430663"/>
    <n v="4"/>
    <x v="2"/>
    <n v="1"/>
    <n v="41.67"/>
    <s v="1 (single)"/>
    <x v="1"/>
  </r>
  <r>
    <s v="27167c20a18a136683606cb93c0168a9"/>
    <n v="1"/>
    <x v="0"/>
    <n v="1"/>
    <n v="236.56"/>
    <s v="1 (single)"/>
    <x v="16"/>
  </r>
  <r>
    <s v="4faae91a65b5f993113cb0c78ca14a61"/>
    <n v="1"/>
    <x v="0"/>
    <n v="6"/>
    <n v="397.64"/>
    <s v="4-6 installments"/>
    <x v="5"/>
  </r>
  <r>
    <s v="68dfc0cac13912ba836bc59a40e10509"/>
    <n v="1"/>
    <x v="0"/>
    <n v="3"/>
    <n v="37.76"/>
    <s v="2-3 installments"/>
    <x v="1"/>
  </r>
  <r>
    <s v="5666bf609bc91e7aabf0e60183bc05f0"/>
    <n v="1"/>
    <x v="1"/>
    <n v="1"/>
    <n v="29.55"/>
    <s v="1 (single)"/>
    <x v="6"/>
  </r>
  <r>
    <s v="03604d9c184f9290e997c49fb585b2b5"/>
    <n v="1"/>
    <x v="2"/>
    <n v="1"/>
    <n v="13.81"/>
    <s v="1 (single)"/>
    <x v="1"/>
  </r>
  <r>
    <s v="83d8f70418eefd96f37b483dff430305"/>
    <n v="1"/>
    <x v="0"/>
    <n v="1"/>
    <n v="117.31"/>
    <s v="1 (single)"/>
    <x v="1"/>
  </r>
  <r>
    <s v="acf135e0b39f84ba17db4d8ea2a42e7a"/>
    <n v="1"/>
    <x v="0"/>
    <n v="3"/>
    <n v="60.76"/>
    <s v="2-3 installments"/>
    <x v="0"/>
  </r>
  <r>
    <s v="b10b4554ed368e8a148a07f34f78097b"/>
    <n v="1"/>
    <x v="0"/>
    <n v="1"/>
    <n v="107.95"/>
    <s v="1 (single)"/>
    <x v="9"/>
  </r>
  <r>
    <s v="bf76c394336932655674fd09ffc2cf5b"/>
    <n v="1"/>
    <x v="0"/>
    <n v="1"/>
    <n v="58.13"/>
    <s v="1 (single)"/>
    <x v="12"/>
  </r>
  <r>
    <s v="a50e5978ea225733e3885163fe1d81bc"/>
    <n v="1"/>
    <x v="0"/>
    <n v="1"/>
    <n v="50.5"/>
    <s v="1 (single)"/>
    <x v="12"/>
  </r>
  <r>
    <s v="d3660059f5d2ec500340d1bb2131bab3"/>
    <n v="2"/>
    <x v="2"/>
    <n v="1"/>
    <n v="50"/>
    <s v="1 (single)"/>
    <x v="3"/>
  </r>
  <r>
    <s v="8f8bc0535394094e24486da5f27ddc8d"/>
    <n v="1"/>
    <x v="1"/>
    <n v="1"/>
    <n v="47.81"/>
    <s v="1 (single)"/>
    <x v="3"/>
  </r>
  <r>
    <s v="4eee637d6e745237adf560dec7ae412e"/>
    <n v="1"/>
    <x v="0"/>
    <n v="2"/>
    <n v="143.54"/>
    <s v="2-3 installments"/>
    <x v="1"/>
  </r>
  <r>
    <s v="e95c2973b9be01bfe69bd4e1f33346fa"/>
    <n v="1"/>
    <x v="0"/>
    <n v="1"/>
    <n v="32.8"/>
    <s v="1 (single)"/>
    <x v="1"/>
  </r>
  <r>
    <s v="dd4a10d4083490eaed4d0d21bb84bf1a"/>
    <n v="1"/>
    <x v="0"/>
    <n v="4"/>
    <n v="55.36"/>
    <s v="4-6 installments"/>
    <x v="1"/>
  </r>
  <r>
    <s v="5622ad01924109b081d3f0f7fdd45f71"/>
    <n v="1"/>
    <x v="1"/>
    <n v="1"/>
    <n v="81.09"/>
    <s v="1 (single)"/>
    <x v="1"/>
  </r>
  <r>
    <s v="5476cb509e6871df824b3fac5acad36d"/>
    <n v="1"/>
    <x v="0"/>
    <n v="6"/>
    <n v="65.54000000000001"/>
    <s v="4-6 installments"/>
    <x v="12"/>
  </r>
  <r>
    <s v="e2fd862b6691f32026ecf43da3109f53"/>
    <n v="1"/>
    <x v="0"/>
    <n v="3"/>
    <n v="186.05"/>
    <s v="2-3 installments"/>
    <x v="1"/>
  </r>
  <r>
    <s v="fa1bc00c5ff3bb7e0f2de96d76e2ee05"/>
    <n v="1"/>
    <x v="0"/>
    <n v="2"/>
    <n v="147.39"/>
    <s v="2-3 installments"/>
    <x v="1"/>
  </r>
  <r>
    <s v="6af0f6ba6cda05f0b971bc13793b6166"/>
    <n v="1"/>
    <x v="0"/>
    <n v="1"/>
    <n v="37.34"/>
    <s v="1 (single)"/>
    <x v="1"/>
  </r>
  <r>
    <s v="e9be4a779b9911ae4f412b78093d2921"/>
    <n v="1"/>
    <x v="0"/>
    <n v="3"/>
    <n v="44.42"/>
    <s v="2-3 installments"/>
    <x v="8"/>
  </r>
  <r>
    <s v="a3a45c1c1ea8a1242a535611257bb20e"/>
    <n v="1"/>
    <x v="0"/>
    <n v="1"/>
    <n v="161.77"/>
    <s v="1 (single)"/>
    <x v="0"/>
  </r>
  <r>
    <s v="1a7705c11f9e0ac39a2e86ce7c49d089"/>
    <n v="1"/>
    <x v="0"/>
    <n v="1"/>
    <n v="51.44"/>
    <s v="1 (single)"/>
    <x v="12"/>
  </r>
  <r>
    <s v="ca3d808e6235ce46e0cc743b8f29e372"/>
    <n v="1"/>
    <x v="0"/>
    <n v="8"/>
    <n v="251.74"/>
    <s v="7-10 installments"/>
    <x v="1"/>
  </r>
  <r>
    <s v="97629524819bce0eba7d519f19af5810"/>
    <n v="1"/>
    <x v="1"/>
    <n v="1"/>
    <n v="189.42"/>
    <s v="1 (single)"/>
    <x v="0"/>
  </r>
  <r>
    <s v="9c5dedf39a927c1b2549525ed64a053c"/>
    <n v="1"/>
    <x v="0"/>
    <n v="3"/>
    <n v="85.08"/>
    <s v="2-3 installments"/>
    <x v="1"/>
  </r>
  <r>
    <s v="e65656d2103b156e7f60dfb3e27c3762"/>
    <n v="1"/>
    <x v="0"/>
    <n v="3"/>
    <n v="139.08"/>
    <s v="2-3 installments"/>
    <x v="0"/>
  </r>
  <r>
    <s v="d68cb705b9d644fcf651e59d9c01ba24"/>
    <n v="1"/>
    <x v="0"/>
    <n v="5"/>
    <n v="79.72"/>
    <s v="4-6 installments"/>
    <x v="12"/>
  </r>
  <r>
    <s v="01cb6d702e5233235f4125309d184bf4"/>
    <n v="1"/>
    <x v="1"/>
    <n v="1"/>
    <n v="94.20999999999999"/>
    <s v="1 (single)"/>
    <x v="17"/>
  </r>
  <r>
    <s v="3b4548a30d5cce3104af1dfd6979970d"/>
    <n v="1"/>
    <x v="1"/>
    <n v="1"/>
    <n v="38.13"/>
    <s v="1 (single)"/>
    <x v="6"/>
  </r>
  <r>
    <s v="c457891e7dfbb909e2ec96d592d94edf"/>
    <n v="1"/>
    <x v="0"/>
    <n v="1"/>
    <n v="40"/>
    <s v="1 (single)"/>
    <x v="12"/>
  </r>
  <r>
    <s v="d0149bc6b6957d71d6acbd693d7b1a8a"/>
    <n v="1"/>
    <x v="1"/>
    <n v="1"/>
    <n v="175.56"/>
    <s v="1 (single)"/>
    <x v="0"/>
  </r>
  <r>
    <s v="c3f4cf75877b9328cefa436b0ea4c725"/>
    <n v="1"/>
    <x v="0"/>
    <n v="1"/>
    <n v="144.01"/>
    <s v="1 (single)"/>
    <x v="19"/>
  </r>
  <r>
    <s v="ef4bc8427056ff783a9f404b902a26c5"/>
    <n v="1"/>
    <x v="0"/>
    <n v="1"/>
    <n v="27.89"/>
    <s v="1 (single)"/>
    <x v="1"/>
  </r>
  <r>
    <s v="274c63b06327262e50b1798060d9dea9"/>
    <n v="1"/>
    <x v="0"/>
    <n v="10"/>
    <n v="108.84"/>
    <s v="7-10 installments"/>
    <x v="8"/>
  </r>
  <r>
    <s v="f5f7452f238f50e76a6fc959df850def"/>
    <n v="1"/>
    <x v="0"/>
    <n v="1"/>
    <n v="90.28"/>
    <s v="1 (single)"/>
    <x v="16"/>
  </r>
  <r>
    <s v="fd59d30be66e08073ff9f28b36babc05"/>
    <n v="1"/>
    <x v="1"/>
    <n v="1"/>
    <n v="151.48"/>
    <s v="1 (single)"/>
    <x v="24"/>
  </r>
  <r>
    <s v="69f645b07a409fb02369b4f665295d7f"/>
    <n v="1"/>
    <x v="0"/>
    <n v="2"/>
    <n v="125.52"/>
    <s v="2-3 installments"/>
    <x v="8"/>
  </r>
  <r>
    <s v="add65839c01cc30f0b205ae60ac6d508"/>
    <n v="1"/>
    <x v="0"/>
    <n v="4"/>
    <n v="46.78"/>
    <s v="4-6 installments"/>
    <x v="19"/>
  </r>
  <r>
    <s v="85061164b7267fdca07be7ffff602fc9"/>
    <n v="1"/>
    <x v="0"/>
    <n v="2"/>
    <n v="61.09"/>
    <s v="2-3 installments"/>
    <x v="4"/>
  </r>
  <r>
    <s v="8f8634cbfb1b971fbea53d83c59105b0"/>
    <n v="1"/>
    <x v="0"/>
    <n v="3"/>
    <n v="112.02"/>
    <s v="2-3 installments"/>
    <x v="0"/>
  </r>
  <r>
    <s v="40de47dfa620d667117e4a6067b6e1ec"/>
    <n v="1"/>
    <x v="0"/>
    <n v="3"/>
    <n v="160.5"/>
    <s v="2-3 installments"/>
    <x v="0"/>
  </r>
  <r>
    <s v="6df06dce06727e9d068f266a9b2cdaa7"/>
    <n v="1"/>
    <x v="0"/>
    <n v="8"/>
    <n v="860.66"/>
    <s v="7-10 installments"/>
    <x v="0"/>
  </r>
  <r>
    <s v="db7698489d1a82bb9b7d8220eae5f708"/>
    <n v="1"/>
    <x v="1"/>
    <n v="1"/>
    <n v="76.59999999999999"/>
    <s v="1 (single)"/>
    <x v="0"/>
  </r>
  <r>
    <s v="baeda1a6ab86cb05572b31817ab4e413"/>
    <n v="1"/>
    <x v="1"/>
    <n v="1"/>
    <n v="56.26"/>
    <s v="1 (single)"/>
    <x v="3"/>
  </r>
  <r>
    <s v="7e0116db05fb76773a33ff4e6e9b841e"/>
    <n v="1"/>
    <x v="0"/>
    <n v="10"/>
    <n v="257.83"/>
    <s v="7-10 installments"/>
    <x v="4"/>
  </r>
  <r>
    <s v="f59ede2da7d659b1ead8da6a44181e25"/>
    <n v="1"/>
    <x v="0"/>
    <n v="1"/>
    <n v="33.47"/>
    <s v="1 (single)"/>
    <x v="0"/>
  </r>
  <r>
    <s v="915f541ee5f9fd7b10797945cfabf971"/>
    <n v="1"/>
    <x v="1"/>
    <n v="1"/>
    <n v="138.8"/>
    <s v="1 (single)"/>
    <x v="4"/>
  </r>
  <r>
    <s v="a4c669715198e1c9b87995ff9da64ee5"/>
    <n v="1"/>
    <x v="1"/>
    <n v="1"/>
    <n v="56.6"/>
    <s v="1 (single)"/>
    <x v="1"/>
  </r>
  <r>
    <s v="0e748699edd544eb244d173a5658b7a8"/>
    <n v="1"/>
    <x v="1"/>
    <n v="1"/>
    <n v="133.24"/>
    <s v="1 (single)"/>
    <x v="1"/>
  </r>
  <r>
    <s v="4e102515dd3511449d6a1bf57bfc0d6b"/>
    <n v="1"/>
    <x v="1"/>
    <n v="1"/>
    <n v="144.31"/>
    <s v="1 (single)"/>
    <x v="0"/>
  </r>
  <r>
    <s v="d634e78710f26d98ace611f615489774"/>
    <n v="1"/>
    <x v="0"/>
    <n v="1"/>
    <n v="43.1"/>
    <s v="1 (single)"/>
    <x v="4"/>
  </r>
  <r>
    <s v="23d42019f5dad56f22fc05644f13b3fb"/>
    <n v="1"/>
    <x v="1"/>
    <n v="1"/>
    <n v="93.38"/>
    <s v="1 (single)"/>
    <x v="8"/>
  </r>
  <r>
    <s v="61e65f86ab3c3c64379719d4353f13fb"/>
    <n v="1"/>
    <x v="0"/>
    <n v="8"/>
    <n v="386.88"/>
    <s v="7-10 installments"/>
    <x v="2"/>
  </r>
  <r>
    <s v="dabf7d37b038c3cdc2fdc619a7dc9f63"/>
    <n v="1"/>
    <x v="0"/>
    <n v="1"/>
    <n v="93.09999999999999"/>
    <s v="1 (single)"/>
    <x v="1"/>
  </r>
  <r>
    <s v="1431b547a5eddb3dbc9adaef89b9e5f9"/>
    <n v="1"/>
    <x v="1"/>
    <n v="1"/>
    <n v="367.2"/>
    <s v="1 (single)"/>
    <x v="24"/>
  </r>
  <r>
    <s v="1929b9b60df702da58751db8fb70145a"/>
    <n v="1"/>
    <x v="0"/>
    <n v="8"/>
    <n v="161.77"/>
    <s v="7-10 installments"/>
    <x v="0"/>
  </r>
  <r>
    <s v="c1f534b2a0002528a5e5e5001f6be004"/>
    <n v="1"/>
    <x v="0"/>
    <n v="7"/>
    <n v="508.62"/>
    <s v="7-10 installments"/>
    <x v="22"/>
  </r>
  <r>
    <s v="363298a11fe308fc97c376a8a9707a2b"/>
    <n v="1"/>
    <x v="0"/>
    <n v="5"/>
    <n v="51.06"/>
    <s v="4-6 installments"/>
    <x v="20"/>
  </r>
  <r>
    <s v="ff54387ebb9660cb3ffc874139e4bd56"/>
    <n v="1"/>
    <x v="0"/>
    <n v="3"/>
    <n v="155.03"/>
    <s v="2-3 installments"/>
    <x v="12"/>
  </r>
  <r>
    <s v="a2a14c3ce5305a2e20126dac4cd05a1b"/>
    <n v="1"/>
    <x v="0"/>
    <n v="1"/>
    <n v="30.45"/>
    <s v="1 (single)"/>
    <x v="1"/>
  </r>
  <r>
    <s v="00048cc3ae777c65dbb7d2a0634bc1ea"/>
    <n v="1"/>
    <x v="1"/>
    <n v="1"/>
    <n v="34.59"/>
    <s v="1 (single)"/>
    <x v="0"/>
  </r>
  <r>
    <s v="1ae5e030d89d7b67c836e475fd6724e7"/>
    <n v="1"/>
    <x v="0"/>
    <n v="1"/>
    <n v="59.38"/>
    <s v="1 (single)"/>
    <x v="1"/>
  </r>
  <r>
    <s v="12cdb224996beb57ba2315faff824277"/>
    <n v="2"/>
    <x v="2"/>
    <n v="1"/>
    <n v="0.33"/>
    <s v="1 (single)"/>
    <x v="8"/>
  </r>
  <r>
    <s v="cf2ba525f5b1e06b1a3fbb7186b0053b"/>
    <n v="1"/>
    <x v="1"/>
    <n v="1"/>
    <n v="162.86"/>
    <s v="1 (single)"/>
    <x v="6"/>
  </r>
  <r>
    <s v="a5de8a72ffd64d3a73ae50d6fdac540a"/>
    <n v="1"/>
    <x v="0"/>
    <n v="1"/>
    <n v="32.95"/>
    <s v="1 (single)"/>
    <x v="0"/>
  </r>
  <r>
    <s v="76ef0609633755e00097957236215e2d"/>
    <n v="1"/>
    <x v="0"/>
    <n v="10"/>
    <n v="1072.59"/>
    <s v="7-10 installments"/>
    <x v="0"/>
  </r>
  <r>
    <s v="5a8f325f70adcaee7b80d649a1f28876"/>
    <n v="1"/>
    <x v="1"/>
    <n v="1"/>
    <n v="52"/>
    <s v="1 (single)"/>
    <x v="4"/>
  </r>
  <r>
    <s v="d4206a5584f401730e7680e4b9cd696d"/>
    <n v="1"/>
    <x v="1"/>
    <n v="1"/>
    <n v="96.42"/>
    <s v="1 (single)"/>
    <x v="1"/>
  </r>
  <r>
    <s v="ddc75e18227aa517946c2239d18d1300"/>
    <n v="1"/>
    <x v="0"/>
    <n v="8"/>
    <n v="234.47"/>
    <s v="7-10 installments"/>
    <x v="1"/>
  </r>
  <r>
    <s v="18f15d3fbb7850283b527597c8f58704"/>
    <n v="1"/>
    <x v="1"/>
    <n v="1"/>
    <n v="89.67"/>
    <s v="1 (single)"/>
    <x v="0"/>
  </r>
  <r>
    <s v="5d90613dda6344621749ba10ca8286a6"/>
    <n v="2"/>
    <x v="2"/>
    <n v="1"/>
    <n v="2.25"/>
    <s v="1 (single)"/>
    <x v="0"/>
  </r>
  <r>
    <s v="2e861c28dbcf6a24d299aee0966d317b"/>
    <n v="1"/>
    <x v="0"/>
    <n v="2"/>
    <n v="113.08"/>
    <s v="2-3 installments"/>
    <x v="0"/>
  </r>
  <r>
    <s v="3469cd5864fcd9a98df4399780a22cc0"/>
    <n v="1"/>
    <x v="3"/>
    <n v="1"/>
    <n v="31.71"/>
    <s v="1 (single)"/>
    <x v="1"/>
  </r>
  <r>
    <s v="a69d0f3cfd16e940ead155695b5fb184"/>
    <n v="1"/>
    <x v="0"/>
    <n v="3"/>
    <n v="235.9"/>
    <s v="2-3 installments"/>
    <x v="1"/>
  </r>
  <r>
    <s v="d7cf4cfa459e1aa65b53967474c42a78"/>
    <n v="1"/>
    <x v="0"/>
    <n v="3"/>
    <n v="116.94"/>
    <s v="2-3 installments"/>
    <x v="1"/>
  </r>
  <r>
    <s v="8682a030870edcce6a8b8299b68aa4d6"/>
    <n v="1"/>
    <x v="1"/>
    <n v="1"/>
    <n v="48.93"/>
    <s v="1 (single)"/>
    <x v="1"/>
  </r>
  <r>
    <s v="925c06d3251137f2c176e80cd9b87e32"/>
    <n v="1"/>
    <x v="1"/>
    <n v="1"/>
    <n v="106.39"/>
    <s v="1 (single)"/>
    <x v="0"/>
  </r>
  <r>
    <s v="782b00205051ed11c71726e9554e788e"/>
    <n v="1"/>
    <x v="0"/>
    <n v="2"/>
    <n v="76.92"/>
    <s v="2-3 installments"/>
    <x v="1"/>
  </r>
  <r>
    <s v="1d0e8770169496e47622b6cbc0d10bda"/>
    <n v="1"/>
    <x v="0"/>
    <n v="10"/>
    <n v="109.49"/>
    <s v="7-10 installments"/>
    <x v="1"/>
  </r>
  <r>
    <s v="cd796930ba8c7ed14c79e469aa87c22a"/>
    <n v="1"/>
    <x v="0"/>
    <n v="1"/>
    <n v="78.2"/>
    <s v="1 (single)"/>
    <x v="4"/>
  </r>
  <r>
    <s v="4f1185748d3ae9c27076947ae98ebed8"/>
    <n v="1"/>
    <x v="0"/>
    <n v="5"/>
    <n v="170.53"/>
    <s v="4-6 installments"/>
    <x v="8"/>
  </r>
  <r>
    <s v="6beda2e83cae415b15cbe66e53e39f90"/>
    <n v="1"/>
    <x v="1"/>
    <n v="1"/>
    <n v="149.63"/>
    <s v="1 (single)"/>
    <x v="8"/>
  </r>
  <r>
    <s v="4f3a6e28d764cf896b1fceb0028422c8"/>
    <n v="1"/>
    <x v="0"/>
    <n v="2"/>
    <n v="122.05"/>
    <s v="2-3 installments"/>
    <x v="1"/>
  </r>
  <r>
    <s v="96d4aa53586046965c471164413b37cd"/>
    <n v="1"/>
    <x v="0"/>
    <n v="5"/>
    <n v="75.17"/>
    <s v="4-6 installments"/>
    <x v="4"/>
  </r>
  <r>
    <s v="3a04af7ae8cc442a2dad55dec73fb2e6"/>
    <n v="1"/>
    <x v="0"/>
    <n v="1"/>
    <n v="569.61"/>
    <s v="1 (single)"/>
    <x v="6"/>
  </r>
  <r>
    <s v="1dfeb15ca880ba3d63e0cf3a69041c94"/>
    <n v="1"/>
    <x v="0"/>
    <n v="4"/>
    <n v="115.45"/>
    <s v="4-6 installments"/>
    <x v="16"/>
  </r>
  <r>
    <s v="37478cd0f9c2bb79fe9027f43f6e28c3"/>
    <n v="1"/>
    <x v="0"/>
    <n v="3"/>
    <n v="162.25"/>
    <s v="2-3 installments"/>
    <x v="1"/>
  </r>
  <r>
    <s v="7494ff11ec6f65a817b90438cb03cd49"/>
    <n v="1"/>
    <x v="0"/>
    <n v="1"/>
    <n v="89.27"/>
    <s v="1 (single)"/>
    <x v="1"/>
  </r>
  <r>
    <s v="5b2bc181b79df76b831c2c73bfa96c08"/>
    <n v="1"/>
    <x v="0"/>
    <n v="1"/>
    <n v="139.03"/>
    <s v="1 (single)"/>
    <x v="0"/>
  </r>
  <r>
    <s v="f5219d97208f4c6aed81985144497f1e"/>
    <n v="1"/>
    <x v="0"/>
    <n v="3"/>
    <n v="233.66"/>
    <s v="2-3 installments"/>
    <x v="1"/>
  </r>
  <r>
    <s v="f8ff5b18bc19c8bf59c91bf6cda39f38"/>
    <n v="1"/>
    <x v="0"/>
    <n v="1"/>
    <n v="60"/>
    <s v="1 (single)"/>
    <x v="1"/>
  </r>
  <r>
    <s v="af9cf6a8b011e9fea2be4c295942e58b"/>
    <n v="1"/>
    <x v="0"/>
    <n v="10"/>
    <n v="104.65"/>
    <s v="7-10 installments"/>
    <x v="6"/>
  </r>
  <r>
    <s v="0fd5b0b57e1006706acc1bc1ccc2f66f"/>
    <n v="1"/>
    <x v="1"/>
    <n v="1"/>
    <n v="59.36"/>
    <s v="1 (single)"/>
    <x v="1"/>
  </r>
  <r>
    <s v="0d68ee25f75190aba2b49bf9f25f8f6a"/>
    <n v="1"/>
    <x v="0"/>
    <n v="1"/>
    <n v="153.1"/>
    <s v="1 (single)"/>
    <x v="6"/>
  </r>
  <r>
    <s v="5c582483eb0e06d5cf970b645fe51c58"/>
    <n v="1"/>
    <x v="1"/>
    <n v="1"/>
    <n v="167.51"/>
    <s v="1 (single)"/>
    <x v="5"/>
  </r>
  <r>
    <s v="c2e945f7388f760b0bd02c22a4f6993c"/>
    <n v="1"/>
    <x v="0"/>
    <n v="1"/>
    <n v="70.03"/>
    <s v="1 (single)"/>
    <x v="3"/>
  </r>
  <r>
    <s v="b4bc40a1e857b8ebe41c4ecb73594e58"/>
    <n v="1"/>
    <x v="1"/>
    <n v="1"/>
    <n v="132.39"/>
    <s v="1 (single)"/>
    <x v="1"/>
  </r>
  <r>
    <s v="e7f65461e6bfbb6977c3d24ff623024e"/>
    <n v="1"/>
    <x v="0"/>
    <n v="4"/>
    <n v="209.98"/>
    <s v="4-6 installments"/>
    <x v="20"/>
  </r>
  <r>
    <s v="c02b94fd5ea9686eeb34331524f3bef9"/>
    <n v="1"/>
    <x v="0"/>
    <n v="5"/>
    <n v="195.93"/>
    <s v="4-6 installments"/>
    <x v="1"/>
  </r>
  <r>
    <s v="4ee98e5c36cdadbb40216412e0364478"/>
    <n v="1"/>
    <x v="0"/>
    <n v="1"/>
    <n v="127.22"/>
    <s v="1 (single)"/>
    <x v="20"/>
  </r>
  <r>
    <s v="c8a2a495848f547a4a4a26597ca9190b"/>
    <n v="1"/>
    <x v="1"/>
    <n v="1"/>
    <n v="30.54"/>
    <s v="1 (single)"/>
    <x v="12"/>
  </r>
  <r>
    <s v="b16eb7a0c75d99f6818fc68dffa8f11d"/>
    <n v="1"/>
    <x v="0"/>
    <n v="9"/>
    <n v="188.34"/>
    <s v="7-10 installments"/>
    <x v="1"/>
  </r>
  <r>
    <s v="a7e472861dff35474ad24bb91b562095"/>
    <n v="1"/>
    <x v="1"/>
    <n v="1"/>
    <n v="433.46"/>
    <s v="1 (single)"/>
    <x v="0"/>
  </r>
  <r>
    <s v="08edff712f0cd04883215bdb5b0d7c7f"/>
    <n v="1"/>
    <x v="0"/>
    <n v="1"/>
    <n v="82.08"/>
    <s v="1 (single)"/>
    <x v="1"/>
  </r>
  <r>
    <s v="6e424a06931a556c15b962b40017f690"/>
    <n v="2"/>
    <x v="2"/>
    <n v="1"/>
    <n v="22.79"/>
    <s v="1 (single)"/>
    <x v="19"/>
  </r>
  <r>
    <s v="4689301ba3cbffea28d57a22a80987c3"/>
    <n v="1"/>
    <x v="1"/>
    <n v="1"/>
    <n v="161.02"/>
    <s v="1 (single)"/>
    <x v="17"/>
  </r>
  <r>
    <s v="a7f3eb9a2e38d344a3311dbbf4c5d9ba"/>
    <n v="1"/>
    <x v="0"/>
    <n v="1"/>
    <n v="31.35"/>
    <s v="1 (single)"/>
    <x v="1"/>
  </r>
  <r>
    <s v="6d1bb6a3257e28040854d87c7984acf9"/>
    <n v="1"/>
    <x v="0"/>
    <n v="10"/>
    <n v="1206.34"/>
    <s v="7-10 installments"/>
    <x v="20"/>
  </r>
  <r>
    <s v="3275736da1234f55d52bdf09d86b93bc"/>
    <n v="1"/>
    <x v="1"/>
    <n v="1"/>
    <n v="328.63"/>
    <s v="1 (single)"/>
    <x v="19"/>
  </r>
  <r>
    <s v="9d302458a5c2070516051da353068870"/>
    <n v="1"/>
    <x v="0"/>
    <n v="3"/>
    <n v="177.62"/>
    <s v="2-3 installments"/>
    <x v="1"/>
  </r>
  <r>
    <s v="66a5c9d33ec9b0db1d894e4812a0f941"/>
    <n v="1"/>
    <x v="1"/>
    <n v="1"/>
    <n v="48.3"/>
    <s v="1 (single)"/>
    <x v="17"/>
  </r>
  <r>
    <s v="9af6969948e200d06da8a823d774095d"/>
    <n v="1"/>
    <x v="0"/>
    <n v="1"/>
    <n v="92.09999999999999"/>
    <s v="1 (single)"/>
    <x v="0"/>
  </r>
  <r>
    <s v="3253dbc37317420bcb7b0f5aa1c571c1"/>
    <n v="1"/>
    <x v="1"/>
    <n v="1"/>
    <n v="22.75"/>
    <s v="1 (single)"/>
    <x v="1"/>
  </r>
  <r>
    <s v="16b4ac6ceeaa0dd48fcff2baebee690f"/>
    <n v="1"/>
    <x v="0"/>
    <n v="1"/>
    <n v="20.75"/>
    <s v="1 (single)"/>
    <x v="1"/>
  </r>
  <r>
    <s v="229d0231b531443ecfe2a09572108c7b"/>
    <n v="1"/>
    <x v="0"/>
    <n v="3"/>
    <n v="114.79"/>
    <s v="2-3 installments"/>
    <x v="0"/>
  </r>
  <r>
    <s v="1550ad5373660bdeb5c52239b456396e"/>
    <n v="1"/>
    <x v="0"/>
    <n v="1"/>
    <n v="186.33"/>
    <s v="1 (single)"/>
    <x v="12"/>
  </r>
  <r>
    <s v="d896771c13346a1152e08d268514f544"/>
    <n v="1"/>
    <x v="0"/>
    <n v="1"/>
    <n v="268.84"/>
    <s v="1 (single)"/>
    <x v="0"/>
  </r>
  <r>
    <s v="dbb0da1abcce904dc52dd60ae31d5c12"/>
    <n v="3"/>
    <x v="2"/>
    <n v="1"/>
    <n v="5.52"/>
    <s v="1 (single)"/>
    <x v="8"/>
  </r>
  <r>
    <s v="1112bad3c4cd355a36c9d51e7e8e57d1"/>
    <n v="1"/>
    <x v="0"/>
    <n v="3"/>
    <n v="87.13"/>
    <s v="2-3 installments"/>
    <x v="12"/>
  </r>
  <r>
    <s v="29382aea641df80ffc138e1d4dd50ffd"/>
    <n v="1"/>
    <x v="0"/>
    <n v="1"/>
    <n v="16.86"/>
    <s v="1 (single)"/>
    <x v="1"/>
  </r>
  <r>
    <s v="8eadc079bd4cf0c38f40bf74468c47c7"/>
    <n v="1"/>
    <x v="0"/>
    <n v="5"/>
    <n v="246.99"/>
    <s v="4-6 installments"/>
    <x v="1"/>
  </r>
  <r>
    <s v="0159b449009b3f8748ed7c56e9d84afe"/>
    <n v="1"/>
    <x v="0"/>
    <n v="2"/>
    <n v="23.78"/>
    <s v="2-3 installments"/>
    <x v="1"/>
  </r>
  <r>
    <s v="79581b0708489f6f9539c0d29dc53bb7"/>
    <n v="1"/>
    <x v="0"/>
    <n v="4"/>
    <n v="100.41"/>
    <s v="4-6 installments"/>
    <x v="0"/>
  </r>
  <r>
    <s v="4d8670f88c5a4efafebd84b26366ef48"/>
    <n v="1"/>
    <x v="0"/>
    <n v="2"/>
    <n v="23.68"/>
    <s v="2-3 installments"/>
    <x v="1"/>
  </r>
  <r>
    <s v="5fc76c1f5833af0c710c26857de81654"/>
    <n v="1"/>
    <x v="0"/>
    <n v="8"/>
    <n v="81.78"/>
    <s v="7-10 installments"/>
    <x v="1"/>
  </r>
  <r>
    <s v="f15e15e34e647bdbf9b1d1a608d6518d"/>
    <n v="1"/>
    <x v="0"/>
    <n v="2"/>
    <n v="98.31999999999999"/>
    <s v="2-3 installments"/>
    <x v="1"/>
  </r>
  <r>
    <s v="fe1de25cdd6ea030b9fa112a11872f0c"/>
    <n v="1"/>
    <x v="0"/>
    <n v="1"/>
    <n v="105.41"/>
    <s v="1 (single)"/>
    <x v="12"/>
  </r>
  <r>
    <s v="852feac7b3370fb864da154ab60e785c"/>
    <n v="1"/>
    <x v="0"/>
    <n v="1"/>
    <n v="123.74"/>
    <s v="1 (single)"/>
    <x v="1"/>
  </r>
  <r>
    <s v="0822275bffed889280029c0c32b003e6"/>
    <n v="1"/>
    <x v="0"/>
    <n v="1"/>
    <n v="36"/>
    <s v="1 (single)"/>
    <x v="12"/>
  </r>
  <r>
    <s v="da2ae2d46fd31dce84161c9dbf64331b"/>
    <n v="1"/>
    <x v="0"/>
    <n v="5"/>
    <n v="113.26"/>
    <s v="4-6 installments"/>
    <x v="1"/>
  </r>
  <r>
    <s v="05b2ebbb3869fd116a0a1c247ba70d00"/>
    <n v="1"/>
    <x v="0"/>
    <n v="1"/>
    <n v="33.75"/>
    <s v="1 (single)"/>
    <x v="1"/>
  </r>
  <r>
    <s v="1a8c264f168671d7d308cfbad9e54a97"/>
    <n v="1"/>
    <x v="0"/>
    <n v="1"/>
    <n v="85.05"/>
    <s v="1 (single)"/>
    <x v="7"/>
  </r>
  <r>
    <s v="3010bb1af2af6f8743b4eb307633d044"/>
    <n v="1"/>
    <x v="0"/>
    <n v="8"/>
    <n v="182.52"/>
    <s v="7-10 installments"/>
    <x v="1"/>
  </r>
  <r>
    <s v="f61b4ccbaddccab272bfc6fb3832cd85"/>
    <n v="1"/>
    <x v="0"/>
    <n v="1"/>
    <n v="33.72"/>
    <s v="1 (single)"/>
    <x v="12"/>
  </r>
  <r>
    <s v="aab70889fd90187d6709afee3f19853f"/>
    <n v="1"/>
    <x v="1"/>
    <n v="1"/>
    <n v="62.65"/>
    <s v="1 (single)"/>
    <x v="1"/>
  </r>
  <r>
    <s v="a4e56a5d579e9d4268c4cacb5a6e5747"/>
    <n v="1"/>
    <x v="1"/>
    <n v="1"/>
    <n v="168.23"/>
    <s v="1 (single)"/>
    <x v="9"/>
  </r>
  <r>
    <s v="ccb305c5e4d5aba538319152fb92cd7f"/>
    <n v="1"/>
    <x v="1"/>
    <n v="1"/>
    <n v="65.2"/>
    <s v="1 (single)"/>
    <x v="6"/>
  </r>
  <r>
    <s v="9951d6a662cb9e7b5bb442786dbf34fe"/>
    <n v="1"/>
    <x v="0"/>
    <n v="7"/>
    <n v="344.55"/>
    <s v="7-10 installments"/>
    <x v="5"/>
  </r>
  <r>
    <s v="87500eb4c129524a989447f3fb4d5c8d"/>
    <n v="1"/>
    <x v="0"/>
    <n v="1"/>
    <n v="84.91"/>
    <s v="1 (single)"/>
    <x v="1"/>
  </r>
  <r>
    <s v="1ae621120c3aa70ed2cb1388a641ffc9"/>
    <n v="1"/>
    <x v="1"/>
    <n v="1"/>
    <n v="43"/>
    <s v="1 (single)"/>
    <x v="0"/>
  </r>
  <r>
    <s v="e4e3b896819586eea806108a108aad30"/>
    <n v="1"/>
    <x v="0"/>
    <n v="8"/>
    <n v="87.81999999999999"/>
    <s v="7-10 installments"/>
    <x v="1"/>
  </r>
  <r>
    <s v="fc92a3e6d1520d0e2ac17171a736ccb8"/>
    <n v="1"/>
    <x v="0"/>
    <n v="9"/>
    <n v="95.98999999999999"/>
    <s v="7-10 installments"/>
    <x v="0"/>
  </r>
  <r>
    <s v="ddebbbff46c170583ad0c76fcf152e99"/>
    <n v="1"/>
    <x v="0"/>
    <n v="1"/>
    <n v="96.81"/>
    <s v="1 (single)"/>
    <x v="1"/>
  </r>
  <r>
    <s v="05434c77e67f2531d6b5a6c5f8bce535"/>
    <n v="1"/>
    <x v="0"/>
    <n v="3"/>
    <n v="149.45"/>
    <s v="2-3 installments"/>
    <x v="3"/>
  </r>
  <r>
    <s v="6221ed781ae09ecc0882f02db01e49f9"/>
    <n v="1"/>
    <x v="0"/>
    <n v="1"/>
    <n v="49.41"/>
    <s v="1 (single)"/>
    <x v="1"/>
  </r>
  <r>
    <s v="2d5ae830c6d01bd20fb19d16cef10ce3"/>
    <n v="1"/>
    <x v="0"/>
    <n v="2"/>
    <n v="59.5"/>
    <s v="2-3 installments"/>
    <x v="1"/>
  </r>
  <r>
    <s v="6be09fd2c367b8fad5b25b1315c335bb"/>
    <n v="1"/>
    <x v="0"/>
    <n v="4"/>
    <n v="365.37"/>
    <s v="4-6 installments"/>
    <x v="8"/>
  </r>
  <r>
    <s v="d694c1f3e3e0bd20d4673555d43c875a"/>
    <n v="1"/>
    <x v="1"/>
    <n v="1"/>
    <n v="179.86"/>
    <s v="1 (single)"/>
    <x v="7"/>
  </r>
  <r>
    <s v="e1042f4c3705d9c1f9ec8d96a1771a58"/>
    <n v="1"/>
    <x v="0"/>
    <n v="4"/>
    <n v="44.5"/>
    <s v="4-6 installments"/>
    <x v="1"/>
  </r>
  <r>
    <s v="775dfb31da346e5cf77c2fda51ae7bd4"/>
    <n v="1"/>
    <x v="0"/>
    <n v="2"/>
    <n v="103.37"/>
    <s v="2-3 installments"/>
    <x v="4"/>
  </r>
  <r>
    <s v="fba896b434960b7968da1f24e5fd1d01"/>
    <n v="1"/>
    <x v="0"/>
    <n v="4"/>
    <n v="247.61"/>
    <s v="4-6 installments"/>
    <x v="12"/>
  </r>
  <r>
    <s v="0392bc239ce28b0377e6b3073df2c674"/>
    <n v="2"/>
    <x v="2"/>
    <n v="1"/>
    <n v="100"/>
    <s v="1 (single)"/>
    <x v="6"/>
  </r>
  <r>
    <s v="124a51eba46b576ea4c0bd1bc8342cee"/>
    <n v="1"/>
    <x v="0"/>
    <n v="10"/>
    <n v="149.14"/>
    <s v="7-10 installments"/>
    <x v="20"/>
  </r>
  <r>
    <s v="dea1c68b20fccbaec97b0d385e91d0a2"/>
    <n v="1"/>
    <x v="0"/>
    <n v="3"/>
    <n v="68.04000000000001"/>
    <s v="2-3 installments"/>
    <x v="6"/>
  </r>
  <r>
    <s v="5281594b70a5c7ed8821c77aae621155"/>
    <n v="1"/>
    <x v="1"/>
    <n v="1"/>
    <n v="99.95"/>
    <s v="1 (single)"/>
    <x v="0"/>
  </r>
  <r>
    <s v="501ce8d70f48706ea5befe3ff2717cb4"/>
    <n v="1"/>
    <x v="1"/>
    <n v="1"/>
    <n v="39.34"/>
    <s v="1 (single)"/>
    <x v="1"/>
  </r>
  <r>
    <s v="e38fb0d87dea5ab1a9c8e257fa716b80"/>
    <n v="1"/>
    <x v="0"/>
    <n v="2"/>
    <n v="46.84"/>
    <s v="2-3 installments"/>
    <x v="1"/>
  </r>
  <r>
    <s v="697495e65867be26f25a3b5df26fcdac"/>
    <n v="1"/>
    <x v="0"/>
    <n v="4"/>
    <n v="317.88"/>
    <s v="4-6 installments"/>
    <x v="1"/>
  </r>
  <r>
    <s v="99dfcc83525b208fd377c1f81ab0d96e"/>
    <n v="1"/>
    <x v="0"/>
    <n v="4"/>
    <n v="131.14"/>
    <s v="4-6 installments"/>
    <x v="12"/>
  </r>
  <r>
    <s v="4fd0ae446e2a80905f26ec0cf87f10e5"/>
    <n v="1"/>
    <x v="0"/>
    <n v="4"/>
    <n v="154.85"/>
    <s v="4-6 installments"/>
    <x v="4"/>
  </r>
  <r>
    <s v="ca5a6a09733f353ede92562e5d858d88"/>
    <n v="1"/>
    <x v="0"/>
    <n v="4"/>
    <n v="218.65"/>
    <s v="4-6 installments"/>
    <x v="12"/>
  </r>
  <r>
    <s v="c6492b842ac190db807c15aff21a7dd6"/>
    <n v="6"/>
    <x v="2"/>
    <n v="1"/>
    <n v="11.57"/>
    <s v="1 (single)"/>
    <x v="1"/>
  </r>
  <r>
    <s v="a6d1a3603743294fba96635ebe821f46"/>
    <n v="1"/>
    <x v="0"/>
    <n v="3"/>
    <n v="292.53"/>
    <s v="2-3 installments"/>
    <x v="1"/>
  </r>
  <r>
    <s v="7994afae681339663255426a086c7a8f"/>
    <n v="1"/>
    <x v="0"/>
    <n v="2"/>
    <n v="86.89"/>
    <s v="2-3 installments"/>
    <x v="1"/>
  </r>
  <r>
    <s v="9de066b66e2d360fe874c00becef6a22"/>
    <n v="1"/>
    <x v="0"/>
    <n v="3"/>
    <n v="74.18000000000001"/>
    <s v="2-3 installments"/>
    <x v="20"/>
  </r>
  <r>
    <s v="82c25f5fe611fe504eca8e2ded507842"/>
    <n v="1"/>
    <x v="0"/>
    <n v="2"/>
    <n v="64.14"/>
    <s v="2-3 installments"/>
    <x v="18"/>
  </r>
  <r>
    <s v="4b1c6eb00f599c2ea1d21e446cd60efa"/>
    <n v="1"/>
    <x v="0"/>
    <n v="1"/>
    <n v="197.65"/>
    <s v="1 (single)"/>
    <x v="0"/>
  </r>
  <r>
    <s v="12e0898b7f4ce2bfc6fd1ec0212154e9"/>
    <n v="1"/>
    <x v="0"/>
    <n v="3"/>
    <n v="69.12"/>
    <s v="2-3 installments"/>
    <x v="6"/>
  </r>
  <r>
    <s v="5d01a533e7f1331b73d8ff83450b5944"/>
    <n v="1"/>
    <x v="0"/>
    <n v="1"/>
    <n v="82.12"/>
    <s v="1 (single)"/>
    <x v="14"/>
  </r>
  <r>
    <s v="2839b4c58dc6f1ff77f8a662d6c392c6"/>
    <n v="1"/>
    <x v="1"/>
    <n v="1"/>
    <n v="1122.45"/>
    <s v="1 (single)"/>
    <x v="8"/>
  </r>
  <r>
    <s v="87f48ad03a575830fd30137520ef411b"/>
    <n v="1"/>
    <x v="0"/>
    <n v="1"/>
    <n v="114.95"/>
    <s v="1 (single)"/>
    <x v="1"/>
  </r>
  <r>
    <s v="5850a159b783424b168c438678b6cc61"/>
    <n v="1"/>
    <x v="1"/>
    <n v="1"/>
    <n v="146.68"/>
    <s v="1 (single)"/>
    <x v="1"/>
  </r>
  <r>
    <s v="b785c9a36593879a9109ad7539f2467c"/>
    <n v="1"/>
    <x v="0"/>
    <n v="10"/>
    <n v="274.82"/>
    <s v="7-10 installments"/>
    <x v="4"/>
  </r>
  <r>
    <s v="669680ec0096baf96bb966401209e3f3"/>
    <n v="1"/>
    <x v="0"/>
    <n v="3"/>
    <n v="193.84"/>
    <s v="2-3 installments"/>
    <x v="1"/>
  </r>
  <r>
    <s v="9db124260fdb15801f3657542b1e29fa"/>
    <n v="1"/>
    <x v="0"/>
    <n v="2"/>
    <n v="46.52"/>
    <s v="2-3 installments"/>
    <x v="1"/>
  </r>
  <r>
    <s v="307ddda45d830e2a08ee3892edec5d2a"/>
    <n v="1"/>
    <x v="1"/>
    <n v="1"/>
    <n v="188.5"/>
    <s v="1 (single)"/>
    <x v="1"/>
  </r>
  <r>
    <s v="d13a4ce63c7414eb0705119412532eb3"/>
    <n v="1"/>
    <x v="0"/>
    <n v="5"/>
    <n v="129.32"/>
    <s v="4-6 installments"/>
    <x v="1"/>
  </r>
  <r>
    <s v="8d032d2c8478f7aedda32fc2d5014954"/>
    <n v="1"/>
    <x v="0"/>
    <n v="1"/>
    <n v="25.75"/>
    <s v="1 (single)"/>
    <x v="1"/>
  </r>
  <r>
    <s v="a8a18e23a5c2a59c0a61550c6d690d96"/>
    <n v="1"/>
    <x v="0"/>
    <n v="1"/>
    <n v="167.88"/>
    <s v="1 (single)"/>
    <x v="1"/>
  </r>
  <r>
    <s v="07156fa55794dec196d72e6d8b07339a"/>
    <n v="1"/>
    <x v="0"/>
    <n v="4"/>
    <n v="133.63"/>
    <s v="4-6 installments"/>
    <x v="1"/>
  </r>
  <r>
    <s v="b5a5f8ac4bb761fbe9b16518c8107543"/>
    <n v="2"/>
    <x v="2"/>
    <n v="1"/>
    <n v="83.91"/>
    <s v="1 (single)"/>
    <x v="0"/>
  </r>
  <r>
    <s v="867c1fae09ee60fcad9d4257bcbe40d8"/>
    <n v="1"/>
    <x v="1"/>
    <n v="1"/>
    <n v="75.08"/>
    <s v="1 (single)"/>
    <x v="8"/>
  </r>
  <r>
    <s v="f52b051fa3520b5b162e98796d07c186"/>
    <n v="1"/>
    <x v="1"/>
    <n v="1"/>
    <n v="283"/>
    <s v="1 (single)"/>
    <x v="1"/>
  </r>
  <r>
    <s v="dbbbc904081f8e928028432e2e3d7686"/>
    <n v="1"/>
    <x v="0"/>
    <n v="10"/>
    <n v="1400.74"/>
    <s v="7-10 installments"/>
    <x v="12"/>
  </r>
  <r>
    <s v="0c573af818c3b5409a2255629eec2ad3"/>
    <n v="1"/>
    <x v="1"/>
    <n v="1"/>
    <n v="81.89"/>
    <s v="1 (single)"/>
    <x v="1"/>
  </r>
  <r>
    <s v="65fe49f6306ac1ba00c59d9e65c78827"/>
    <n v="1"/>
    <x v="0"/>
    <n v="6"/>
    <n v="60.73"/>
    <s v="4-6 installments"/>
    <x v="12"/>
  </r>
  <r>
    <s v="599b4f476f3590d89be00a727812d390"/>
    <n v="1"/>
    <x v="0"/>
    <n v="2"/>
    <n v="137.6"/>
    <s v="2-3 installments"/>
    <x v="0"/>
  </r>
  <r>
    <s v="ede12c5ebde30b74b530b13251f2951d"/>
    <n v="1"/>
    <x v="0"/>
    <n v="9"/>
    <n v="96.22"/>
    <s v="7-10 installments"/>
    <x v="0"/>
  </r>
  <r>
    <s v="9067ce8fd351c50adbb59319b9ef50d8"/>
    <n v="1"/>
    <x v="0"/>
    <n v="3"/>
    <n v="87.5"/>
    <s v="2-3 installments"/>
    <x v="1"/>
  </r>
  <r>
    <s v="62e9c99570efe4131bd3b6676a4fcd00"/>
    <n v="1"/>
    <x v="0"/>
    <n v="3"/>
    <n v="52.78"/>
    <s v="2-3 installments"/>
    <x v="1"/>
  </r>
  <r>
    <s v="bbab597cf5357b95cfff24d3ce830088"/>
    <n v="1"/>
    <x v="0"/>
    <n v="3"/>
    <n v="162.39"/>
    <s v="2-3 installments"/>
    <x v="1"/>
  </r>
  <r>
    <s v="e36014582000662d5209cd6603e5e336"/>
    <n v="1"/>
    <x v="1"/>
    <n v="1"/>
    <n v="47.05"/>
    <s v="1 (single)"/>
    <x v="19"/>
  </r>
  <r>
    <s v="803e846755032b2a03349c3c158fd8bf"/>
    <n v="1"/>
    <x v="0"/>
    <n v="1"/>
    <n v="90.39"/>
    <s v="1 (single)"/>
    <x v="4"/>
  </r>
  <r>
    <s v="82c1d5e96ea750adc1f2c2011af5b0e6"/>
    <n v="1"/>
    <x v="1"/>
    <n v="1"/>
    <n v="92.45999999999999"/>
    <s v="1 (single)"/>
    <x v="1"/>
  </r>
  <r>
    <s v="56dff4484c68636969e851203694d13e"/>
    <n v="1"/>
    <x v="0"/>
    <n v="5"/>
    <n v="113.13"/>
    <s v="4-6 installments"/>
    <x v="6"/>
  </r>
  <r>
    <s v="14feb2791a33105fe2092f7ac34e3200"/>
    <n v="1"/>
    <x v="0"/>
    <n v="8"/>
    <n v="93.91"/>
    <s v="7-10 installments"/>
    <x v="1"/>
  </r>
  <r>
    <s v="5d8e9c0a711b826b72298f9abeb269cd"/>
    <n v="1"/>
    <x v="1"/>
    <n v="1"/>
    <n v="35.86"/>
    <s v="1 (single)"/>
    <x v="1"/>
  </r>
  <r>
    <s v="ec9a51782b5483ba996ab13bc3bbc30d"/>
    <n v="1"/>
    <x v="0"/>
    <n v="1"/>
    <n v="78.28"/>
    <s v="1 (single)"/>
    <x v="1"/>
  </r>
  <r>
    <s v="240891986117bf8fdfbed747309a06e9"/>
    <n v="1"/>
    <x v="2"/>
    <n v="1"/>
    <n v="38.12"/>
    <s v="1 (single)"/>
    <x v="14"/>
  </r>
  <r>
    <s v="1b0bc086985717610dbca11d3324771c"/>
    <n v="1"/>
    <x v="0"/>
    <n v="3"/>
    <n v="147.52"/>
    <s v="2-3 installments"/>
    <x v="0"/>
  </r>
  <r>
    <s v="708d8f65b7d44e636e299978fa1f11a4"/>
    <n v="1"/>
    <x v="1"/>
    <n v="1"/>
    <n v="161.46"/>
    <s v="1 (single)"/>
    <x v="0"/>
  </r>
  <r>
    <s v="cb377b36915d19e7cab97dd57c5055aa"/>
    <n v="1"/>
    <x v="0"/>
    <n v="1"/>
    <n v="38.27"/>
    <s v="1 (single)"/>
    <x v="1"/>
  </r>
  <r>
    <s v="4069c489933782af79afcd3a0e4d693c"/>
    <n v="2"/>
    <x v="2"/>
    <n v="1"/>
    <n v="9.33"/>
    <s v="1 (single)"/>
    <x v="4"/>
  </r>
  <r>
    <s v="611dbbe94f5a41ae2520035297b02b3a"/>
    <n v="1"/>
    <x v="3"/>
    <n v="1"/>
    <n v="47.53"/>
    <s v="1 (single)"/>
    <x v="1"/>
  </r>
  <r>
    <s v="9ca1180e941195f37062a7d063cf2767"/>
    <n v="1"/>
    <x v="0"/>
    <n v="3"/>
    <n v="44.59"/>
    <s v="2-3 installments"/>
    <x v="1"/>
  </r>
  <r>
    <s v="1b4dc1c360e958d57a893d4e5d9cd608"/>
    <n v="1"/>
    <x v="1"/>
    <n v="1"/>
    <n v="59.1"/>
    <s v="1 (single)"/>
    <x v="12"/>
  </r>
  <r>
    <s v="9286a7cc933d6e2099098e4ae057e5dc"/>
    <n v="1"/>
    <x v="1"/>
    <n v="1"/>
    <n v="34.69"/>
    <s v="1 (single)"/>
    <x v="1"/>
  </r>
  <r>
    <s v="67dfef90831fae7aa3b82e90e93ed02a"/>
    <n v="1"/>
    <x v="0"/>
    <n v="2"/>
    <n v="172.75"/>
    <s v="2-3 installments"/>
    <x v="6"/>
  </r>
  <r>
    <s v="0ccec03928b91e74f73a46d5b77c60e5"/>
    <n v="1"/>
    <x v="1"/>
    <n v="1"/>
    <n v="48.01"/>
    <s v="1 (single)"/>
    <x v="0"/>
  </r>
  <r>
    <s v="3c4e225b9b32cc19fcefee42082df53f"/>
    <n v="1"/>
    <x v="0"/>
    <n v="5"/>
    <n v="75.04000000000001"/>
    <s v="4-6 installments"/>
    <x v="1"/>
  </r>
  <r>
    <s v="6c578cefe8f43f6e1394ded9f6f537c5"/>
    <n v="1"/>
    <x v="0"/>
    <n v="1"/>
    <n v="34.26"/>
    <s v="1 (single)"/>
    <x v="1"/>
  </r>
  <r>
    <s v="9cd3b076bc5d4205fc15c0b23dfc78bb"/>
    <n v="2"/>
    <x v="2"/>
    <n v="1"/>
    <n v="64.22"/>
    <s v="1 (single)"/>
    <x v="9"/>
  </r>
  <r>
    <s v="07ea296aee6d3fc7e722d3d2716448c9"/>
    <n v="1"/>
    <x v="0"/>
    <n v="1"/>
    <n v="30.39"/>
    <s v="1 (single)"/>
    <x v="1"/>
  </r>
  <r>
    <s v="46c22ce0488991c798933effd2b57574"/>
    <n v="1"/>
    <x v="0"/>
    <n v="2"/>
    <n v="139.59"/>
    <s v="2-3 installments"/>
    <x v="8"/>
  </r>
  <r>
    <s v="deb21a069a630275a86d9f571e371d22"/>
    <n v="1"/>
    <x v="0"/>
    <n v="3"/>
    <n v="93.3"/>
    <s v="2-3 installments"/>
    <x v="4"/>
  </r>
  <r>
    <s v="8f491cf3fabf128822544c78d73acfc3"/>
    <n v="1"/>
    <x v="0"/>
    <n v="1"/>
    <n v="77.56999999999999"/>
    <s v="1 (single)"/>
    <x v="12"/>
  </r>
  <r>
    <s v="72cf143276433584d0f80bc348571c69"/>
    <n v="1"/>
    <x v="1"/>
    <n v="1"/>
    <n v="279.65"/>
    <s v="1 (single)"/>
    <x v="1"/>
  </r>
  <r>
    <s v="677f9173f4c3d73675716a1200c8486d"/>
    <n v="1"/>
    <x v="0"/>
    <n v="8"/>
    <n v="359.64"/>
    <s v="7-10 installments"/>
    <x v="1"/>
  </r>
  <r>
    <s v="3d5c01d5bef96b82a7ae8684f1665c31"/>
    <n v="1"/>
    <x v="0"/>
    <n v="1"/>
    <n v="118.74"/>
    <s v="1 (single)"/>
    <x v="1"/>
  </r>
  <r>
    <s v="6251915eca989de65a0d5bd949bb98fd"/>
    <n v="1"/>
    <x v="0"/>
    <n v="4"/>
    <n v="140.49"/>
    <s v="4-6 installments"/>
    <x v="8"/>
  </r>
  <r>
    <s v="3e842a1e166c97b49a05adaf6c7581f2"/>
    <n v="1"/>
    <x v="0"/>
    <n v="8"/>
    <n v="97.68000000000001"/>
    <s v="7-10 installments"/>
    <x v="1"/>
  </r>
  <r>
    <s v="59b8ec350171c9fe4e4048ce80351ebe"/>
    <n v="1"/>
    <x v="3"/>
    <n v="1"/>
    <n v="138.74"/>
    <s v="1 (single)"/>
    <x v="8"/>
  </r>
  <r>
    <s v="7c9956750739a47dba7a6928ba2f0245"/>
    <n v="1"/>
    <x v="1"/>
    <n v="1"/>
    <n v="172.52"/>
    <s v="1 (single)"/>
    <x v="1"/>
  </r>
  <r>
    <s v="b921acf09054fd397896f271b0456f01"/>
    <n v="1"/>
    <x v="0"/>
    <n v="1"/>
    <n v="11.88"/>
    <s v="1 (single)"/>
    <x v="0"/>
  </r>
  <r>
    <s v="08f77a9d173ce275845e91e81500838c"/>
    <n v="2"/>
    <x v="2"/>
    <n v="1"/>
    <n v="50"/>
    <s v="1 (single)"/>
    <x v="12"/>
  </r>
  <r>
    <s v="5e889b27fcf62bb902c417303e5f688f"/>
    <n v="1"/>
    <x v="0"/>
    <n v="2"/>
    <n v="116.13"/>
    <s v="2-3 installments"/>
    <x v="20"/>
  </r>
  <r>
    <s v="21f8398df3e0b6c3c2ba3efbebf46b3f"/>
    <n v="1"/>
    <x v="0"/>
    <n v="1"/>
    <n v="73.03"/>
    <s v="1 (single)"/>
    <x v="1"/>
  </r>
  <r>
    <s v="0582e17dbb2d3c6052b964ab8e62dff5"/>
    <n v="1"/>
    <x v="1"/>
    <n v="1"/>
    <n v="144.65"/>
    <s v="1 (single)"/>
    <x v="7"/>
  </r>
  <r>
    <s v="31938103922393f681c7f0c0fc14cd20"/>
    <n v="1"/>
    <x v="1"/>
    <n v="1"/>
    <n v="151.7"/>
    <s v="1 (single)"/>
    <x v="16"/>
  </r>
  <r>
    <s v="af2adc7e31b52bdfe068cf60426b54b2"/>
    <n v="1"/>
    <x v="1"/>
    <n v="1"/>
    <n v="100.23"/>
    <s v="1 (single)"/>
    <x v="1"/>
  </r>
  <r>
    <s v="9edcd3a848a4995853a247201493b4d7"/>
    <n v="1"/>
    <x v="0"/>
    <n v="1"/>
    <n v="153.9"/>
    <s v="1 (single)"/>
    <x v="1"/>
  </r>
  <r>
    <s v="1477de0726169d2ad17e417783d332e7"/>
    <n v="1"/>
    <x v="0"/>
    <n v="1"/>
    <n v="41.62"/>
    <s v="1 (single)"/>
    <x v="14"/>
  </r>
  <r>
    <s v="dcd55caf6dcb4c4a54e6f09eecdb4822"/>
    <n v="1"/>
    <x v="3"/>
    <n v="1"/>
    <n v="25.84"/>
    <s v="1 (single)"/>
    <x v="1"/>
  </r>
  <r>
    <s v="3a830ecb5338f0ff69822d388b64822e"/>
    <n v="1"/>
    <x v="0"/>
    <n v="3"/>
    <n v="207.02"/>
    <s v="2-3 installments"/>
    <x v="24"/>
  </r>
  <r>
    <s v="8b22958a1b6c74b753579682cc05bf21"/>
    <n v="1"/>
    <x v="0"/>
    <n v="1"/>
    <n v="152.66"/>
    <s v="1 (single)"/>
    <x v="8"/>
  </r>
  <r>
    <s v="c72b9a169668381c6a1d12462a2e05e3"/>
    <n v="1"/>
    <x v="0"/>
    <n v="4"/>
    <n v="282.27"/>
    <s v="4-6 installments"/>
    <x v="1"/>
  </r>
  <r>
    <s v="464cedd739a103ce68a9fbf5812523ed"/>
    <n v="1"/>
    <x v="1"/>
    <n v="1"/>
    <n v="54"/>
    <s v="1 (single)"/>
    <x v="24"/>
  </r>
  <r>
    <s v="ef2d1b5b5f1fc3ea70338bb4c64f0129"/>
    <n v="1"/>
    <x v="1"/>
    <n v="1"/>
    <n v="85.98"/>
    <s v="1 (single)"/>
    <x v="1"/>
  </r>
  <r>
    <s v="47c1158d35b8d9f0453d5f2ddbbcb3b0"/>
    <n v="1"/>
    <x v="1"/>
    <n v="1"/>
    <n v="73.5"/>
    <s v="1 (single)"/>
    <x v="12"/>
  </r>
  <r>
    <s v="cd2f69bee54086eeb259dc69de724245"/>
    <n v="1"/>
    <x v="0"/>
    <n v="4"/>
    <n v="146.92"/>
    <s v="4-6 installments"/>
    <x v="7"/>
  </r>
  <r>
    <s v="2897ea74f9139bdcd87a8d18548af8e2"/>
    <n v="1"/>
    <x v="0"/>
    <n v="1"/>
    <n v="536.3"/>
    <s v="1 (single)"/>
    <x v="1"/>
  </r>
  <r>
    <s v="2fd1f537efecf73f84bc7c24d966cff8"/>
    <n v="1"/>
    <x v="1"/>
    <n v="1"/>
    <n v="313.53"/>
    <s v="1 (single)"/>
    <x v="8"/>
  </r>
  <r>
    <s v="7fabd5670856f9508229716816520d5b"/>
    <n v="1"/>
    <x v="0"/>
    <n v="1"/>
    <n v="53"/>
    <s v="1 (single)"/>
    <x v="1"/>
  </r>
  <r>
    <s v="a84565af4cdf9483cc1cf6b94686a95f"/>
    <n v="1"/>
    <x v="0"/>
    <n v="1"/>
    <n v="59.96"/>
    <s v="1 (single)"/>
    <x v="1"/>
  </r>
  <r>
    <s v="2c7e89e493d79a803615950d27017f1f"/>
    <n v="1"/>
    <x v="3"/>
    <n v="1"/>
    <n v="126.99"/>
    <s v="1 (single)"/>
    <x v="1"/>
  </r>
  <r>
    <s v="5cbc7c89712aae49a2bb1c98be72f597"/>
    <n v="1"/>
    <x v="1"/>
    <n v="1"/>
    <n v="157.4"/>
    <s v="1 (single)"/>
    <x v="8"/>
  </r>
  <r>
    <s v="63ad5fd77fd359625705305bfb02724b"/>
    <n v="1"/>
    <x v="0"/>
    <n v="1"/>
    <n v="57.43"/>
    <s v="1 (single)"/>
    <x v="1"/>
  </r>
  <r>
    <s v="5a2659fdf85dadabc979ad8b8c0d6ce2"/>
    <n v="1"/>
    <x v="0"/>
    <n v="3"/>
    <n v="186.43"/>
    <s v="2-3 installments"/>
    <x v="1"/>
  </r>
  <r>
    <s v="6c5eb0920626d3ff5588d03d6f2d4936"/>
    <n v="1"/>
    <x v="1"/>
    <n v="1"/>
    <n v="126.94"/>
    <s v="1 (single)"/>
    <x v="15"/>
  </r>
  <r>
    <s v="9d08114eba8cc347f5073bc95311a728"/>
    <n v="1"/>
    <x v="0"/>
    <n v="8"/>
    <n v="86.83"/>
    <s v="7-10 installments"/>
    <x v="0"/>
  </r>
  <r>
    <s v="39088c337dc4bbb9ff7797fcfdeb6f3a"/>
    <n v="1"/>
    <x v="0"/>
    <n v="3"/>
    <n v="89.38"/>
    <s v="2-3 installments"/>
    <x v="8"/>
  </r>
  <r>
    <s v="f7d5fa83743d8d78c798e7824125ee7f"/>
    <n v="1"/>
    <x v="1"/>
    <n v="1"/>
    <n v="88.91"/>
    <s v="1 (single)"/>
    <x v="1"/>
  </r>
  <r>
    <s v="5a2ffe78a231c1fdf9f1bc7c7897b592"/>
    <n v="1"/>
    <x v="0"/>
    <n v="1"/>
    <n v="92.31"/>
    <s v="1 (single)"/>
    <x v="1"/>
  </r>
  <r>
    <s v="574d6172ae1179b6855da44fa76d9741"/>
    <n v="1"/>
    <x v="0"/>
    <n v="10"/>
    <n v="203.08"/>
    <s v="7-10 installments"/>
    <x v="1"/>
  </r>
  <r>
    <s v="6f585e3d1235b5a3e6a640b8858e1b4f"/>
    <n v="1"/>
    <x v="0"/>
    <n v="3"/>
    <n v="92.3"/>
    <s v="2-3 installments"/>
    <x v="0"/>
  </r>
  <r>
    <s v="24fc5bee7d0b2002195bd802dda62f89"/>
    <n v="1"/>
    <x v="0"/>
    <n v="2"/>
    <n v="107.78"/>
    <s v="2-3 installments"/>
    <x v="0"/>
  </r>
  <r>
    <s v="9a1f54eaf9aeef72861a0838a4d6715c"/>
    <n v="1"/>
    <x v="0"/>
    <n v="7"/>
    <n v="146.84"/>
    <s v="7-10 installments"/>
    <x v="1"/>
  </r>
  <r>
    <s v="a5a9f45d795fafe0077043697f62fd4f"/>
    <n v="1"/>
    <x v="0"/>
    <n v="6"/>
    <n v="241.95"/>
    <s v="4-6 installments"/>
    <x v="7"/>
  </r>
  <r>
    <s v="d7eb562631f3f08adc0a2428d057fc5e"/>
    <n v="1"/>
    <x v="0"/>
    <n v="10"/>
    <n v="141.5"/>
    <s v="7-10 installments"/>
    <x v="1"/>
  </r>
  <r>
    <s v="40f7051042336b961ed4d8170f73bd41"/>
    <n v="1"/>
    <x v="0"/>
    <n v="6"/>
    <n v="68.22"/>
    <s v="4-6 installments"/>
    <x v="12"/>
  </r>
  <r>
    <s v="9dfd8f2ac479e34a16d68ff827759a23"/>
    <n v="1"/>
    <x v="1"/>
    <n v="1"/>
    <n v="87.31999999999999"/>
    <s v="1 (single)"/>
    <x v="1"/>
  </r>
  <r>
    <s v="9cea6943c0d2ab67dc7bde8ab9b03f32"/>
    <n v="1"/>
    <x v="0"/>
    <n v="17"/>
    <n v="177.25"/>
    <s v="11+ installments"/>
    <x v="0"/>
  </r>
  <r>
    <s v="62f4f5e7e824ac2fd8df825f4492ab5b"/>
    <n v="1"/>
    <x v="1"/>
    <n v="1"/>
    <n v="42.96"/>
    <s v="1 (single)"/>
    <x v="1"/>
  </r>
  <r>
    <s v="d8d8abd9a4aa1b36575678bdf5e9d23e"/>
    <n v="1"/>
    <x v="0"/>
    <n v="10"/>
    <n v="331.8"/>
    <s v="7-10 installments"/>
    <x v="0"/>
  </r>
  <r>
    <s v="e128a277a345197ba9155d63c2666f99"/>
    <n v="1"/>
    <x v="1"/>
    <n v="1"/>
    <n v="34.57"/>
    <s v="1 (single)"/>
    <x v="16"/>
  </r>
  <r>
    <s v="95602660d1840a734d33125e90ce2b00"/>
    <n v="1"/>
    <x v="1"/>
    <n v="1"/>
    <n v="228.29"/>
    <s v="1 (single)"/>
    <x v="1"/>
  </r>
  <r>
    <s v="70828ad0ee27db08d57b1437374b15e3"/>
    <n v="1"/>
    <x v="0"/>
    <n v="1"/>
    <n v="66.09999999999999"/>
    <s v="1 (single)"/>
    <x v="4"/>
  </r>
  <r>
    <s v="d3a0d186a5e203acfa13cd9a541073d5"/>
    <n v="1"/>
    <x v="1"/>
    <n v="1"/>
    <n v="114.45"/>
    <s v="1 (single)"/>
    <x v="16"/>
  </r>
  <r>
    <s v="133a94aa41cab8ad1d4cf02c2636b9cc"/>
    <n v="3"/>
    <x v="2"/>
    <n v="1"/>
    <n v="39.47"/>
    <s v="1 (single)"/>
    <x v="12"/>
  </r>
  <r>
    <s v="24ceed9729a86f5e36fd61ae94183817"/>
    <n v="4"/>
    <x v="2"/>
    <n v="1"/>
    <n v="39.08"/>
    <s v="1 (single)"/>
    <x v="20"/>
  </r>
  <r>
    <s v="bd5e2ecf9b560ddab3d1f8c7b48ddfe2"/>
    <n v="1"/>
    <x v="0"/>
    <n v="1"/>
    <n v="87.81"/>
    <s v="1 (single)"/>
    <x v="9"/>
  </r>
  <r>
    <s v="4e55b06f6fb2f612f4bf4723563fd326"/>
    <n v="1"/>
    <x v="0"/>
    <n v="1"/>
    <n v="24.02"/>
    <s v="1 (single)"/>
    <x v="1"/>
  </r>
  <r>
    <s v="aa65d58f7ec283d50195563c69c9d6da"/>
    <n v="1"/>
    <x v="0"/>
    <n v="3"/>
    <n v="66.01000000000001"/>
    <s v="2-3 installments"/>
    <x v="1"/>
  </r>
  <r>
    <s v="2f014917c80b1bf6576e1f3ce7a4bffd"/>
    <n v="1"/>
    <x v="0"/>
    <n v="8"/>
    <n v="216.07"/>
    <s v="7-10 installments"/>
    <x v="0"/>
  </r>
  <r>
    <s v="544b98cbee1fc6152e5ede26e1ef2986"/>
    <n v="1"/>
    <x v="0"/>
    <n v="1"/>
    <n v="68.12"/>
    <s v="1 (single)"/>
    <x v="12"/>
  </r>
  <r>
    <s v="b405fed41fa637afcbe35298147290af"/>
    <n v="1"/>
    <x v="1"/>
    <n v="1"/>
    <n v="56.41"/>
    <s v="1 (single)"/>
    <x v="1"/>
  </r>
  <r>
    <s v="d99bb25e168c15db3113f5d5db1ee1b4"/>
    <n v="1"/>
    <x v="1"/>
    <n v="1"/>
    <n v="87.55"/>
    <s v="1 (single)"/>
    <x v="1"/>
  </r>
  <r>
    <s v="0818699476819463109688475b808343"/>
    <n v="1"/>
    <x v="0"/>
    <n v="10"/>
    <n v="2607.09"/>
    <s v="7-10 installments"/>
    <x v="1"/>
  </r>
  <r>
    <s v="00664284de7a3470d22931ed78615ee4"/>
    <n v="1"/>
    <x v="0"/>
    <n v="2"/>
    <n v="55.75"/>
    <s v="2-3 installments"/>
    <x v="1"/>
  </r>
  <r>
    <s v="5c2a89b532544cedf5069013231f0c8e"/>
    <n v="1"/>
    <x v="0"/>
    <n v="1"/>
    <n v="189.33"/>
    <s v="1 (single)"/>
    <x v="0"/>
  </r>
  <r>
    <s v="793d5734dbcacd65ede9e18d93ff8c84"/>
    <n v="1"/>
    <x v="1"/>
    <n v="1"/>
    <n v="51.69"/>
    <s v="1 (single)"/>
    <x v="1"/>
  </r>
  <r>
    <s v="c3a3bb473dbe33079acc4b7f5a965196"/>
    <n v="1"/>
    <x v="0"/>
    <n v="10"/>
    <n v="158.88"/>
    <s v="7-10 installments"/>
    <x v="1"/>
  </r>
  <r>
    <s v="fe7fd4c764d135ef92ab8e6f0f8546bd"/>
    <n v="1"/>
    <x v="1"/>
    <n v="1"/>
    <n v="123.4"/>
    <s v="1 (single)"/>
    <x v="0"/>
  </r>
  <r>
    <s v="481bab4ab953e59fd75574754371e676"/>
    <n v="1"/>
    <x v="1"/>
    <n v="1"/>
    <n v="56.6"/>
    <s v="1 (single)"/>
    <x v="1"/>
  </r>
  <r>
    <s v="1da00355018ed3e0fdd548cf3ddada99"/>
    <n v="1"/>
    <x v="0"/>
    <n v="2"/>
    <n v="80.09999999999999"/>
    <s v="2-3 installments"/>
    <x v="0"/>
  </r>
  <r>
    <s v="f674021e6e963d09499ccbadde19f214"/>
    <n v="1"/>
    <x v="0"/>
    <n v="7"/>
    <n v="171.93"/>
    <s v="7-10 installments"/>
    <x v="1"/>
  </r>
  <r>
    <s v="6e8bc07b95e2bb07cf9c1fcd3684e34c"/>
    <n v="1"/>
    <x v="0"/>
    <n v="4"/>
    <n v="63.35"/>
    <s v="4-6 installments"/>
    <x v="17"/>
  </r>
  <r>
    <s v="a0c0fc24532de3f29103af8136d00d78"/>
    <n v="1"/>
    <x v="1"/>
    <n v="1"/>
    <n v="177.8"/>
    <s v="1 (single)"/>
    <x v="9"/>
  </r>
  <r>
    <s v="a122cfd6bf1027781187a1fec2f24ba1"/>
    <n v="1"/>
    <x v="0"/>
    <n v="2"/>
    <n v="99.90000000000001"/>
    <s v="2-3 installments"/>
    <x v="0"/>
  </r>
  <r>
    <s v="ac259d6b492dc2248e737fd75bffa70b"/>
    <n v="1"/>
    <x v="0"/>
    <n v="1"/>
    <n v="49"/>
    <s v="1 (single)"/>
    <x v="12"/>
  </r>
  <r>
    <s v="eb4bfa31c0d54df31280baa9f95e4e78"/>
    <n v="1"/>
    <x v="0"/>
    <n v="8"/>
    <n v="1014.75"/>
    <s v="7-10 installments"/>
    <x v="1"/>
  </r>
  <r>
    <s v="a91402873e20638661e1df60e8eb63dd"/>
    <n v="1"/>
    <x v="0"/>
    <n v="2"/>
    <n v="270.22"/>
    <s v="2-3 installments"/>
    <x v="0"/>
  </r>
  <r>
    <s v="ba02d5b151d67c38d57577ab9a934828"/>
    <n v="1"/>
    <x v="0"/>
    <n v="2"/>
    <n v="25.03"/>
    <s v="2-3 installments"/>
    <x v="1"/>
  </r>
  <r>
    <s v="90d897de8f553051e5788b65997dc669"/>
    <n v="1"/>
    <x v="0"/>
    <n v="3"/>
    <n v="65.22"/>
    <s v="2-3 installments"/>
    <x v="0"/>
  </r>
  <r>
    <s v="5c41c8b1cb46ca2a7fdd390e960d9ade"/>
    <n v="1"/>
    <x v="0"/>
    <n v="1"/>
    <n v="110.74"/>
    <s v="1 (single)"/>
    <x v="8"/>
  </r>
  <r>
    <s v="9c7b78b186d8f105e716025272a904b4"/>
    <n v="1"/>
    <x v="2"/>
    <n v="1"/>
    <n v="59.27"/>
    <s v="1 (single)"/>
    <x v="1"/>
  </r>
  <r>
    <s v="e55b8c5adaece78a8727257a535b0156"/>
    <n v="1"/>
    <x v="0"/>
    <n v="1"/>
    <n v="108.1"/>
    <s v="1 (single)"/>
    <x v="1"/>
  </r>
  <r>
    <s v="ee58623a2689e830e5a9519a7088a04b"/>
    <n v="1"/>
    <x v="0"/>
    <n v="8"/>
    <n v="286.56"/>
    <s v="7-10 installments"/>
    <x v="12"/>
  </r>
  <r>
    <s v="cfcb1e7c684257721d28ca81c394714c"/>
    <n v="1"/>
    <x v="0"/>
    <n v="1"/>
    <n v="89.88"/>
    <s v="1 (single)"/>
    <x v="0"/>
  </r>
  <r>
    <s v="5d39411a17c42bca603225f6f89a0207"/>
    <n v="1"/>
    <x v="0"/>
    <n v="1"/>
    <n v="123.11"/>
    <s v="1 (single)"/>
    <x v="1"/>
  </r>
  <r>
    <s v="fddd8f5e5947098f75c2967d7cb2c3de"/>
    <n v="1"/>
    <x v="0"/>
    <n v="2"/>
    <n v="48.72"/>
    <s v="2-3 installments"/>
    <x v="1"/>
  </r>
  <r>
    <s v="df1fb814cd2fd847abda026285f5c4aa"/>
    <n v="1"/>
    <x v="1"/>
    <n v="1"/>
    <n v="258.56"/>
    <s v="1 (single)"/>
    <x v="1"/>
  </r>
  <r>
    <s v="4f4df0a17ade1a35eec2f9e2ea067af1"/>
    <n v="1"/>
    <x v="0"/>
    <n v="1"/>
    <n v="119.48"/>
    <s v="1 (single)"/>
    <x v="1"/>
  </r>
  <r>
    <s v="a951e33707c482b3162485996e1d0393"/>
    <n v="1"/>
    <x v="2"/>
    <n v="1"/>
    <n v="25"/>
    <s v="1 (single)"/>
    <x v="7"/>
  </r>
  <r>
    <s v="f2a6e4114bb3100fe47a10d807079082"/>
    <n v="1"/>
    <x v="0"/>
    <n v="1"/>
    <n v="76.36"/>
    <s v="1 (single)"/>
    <x v="1"/>
  </r>
  <r>
    <s v="2841fd83431ec02cb85c516664c128a1"/>
    <n v="1"/>
    <x v="0"/>
    <n v="5"/>
    <n v="50"/>
    <s v="4-6 installments"/>
    <x v="0"/>
  </r>
  <r>
    <s v="193dce17420e5a1662145bdba0605cd6"/>
    <n v="1"/>
    <x v="2"/>
    <n v="1"/>
    <n v="20"/>
    <s v="1 (single)"/>
    <x v="16"/>
  </r>
  <r>
    <s v="8453dac90d79a1163ca3cc4399801d62"/>
    <n v="1"/>
    <x v="1"/>
    <n v="1"/>
    <n v="177.48"/>
    <s v="1 (single)"/>
    <x v="6"/>
  </r>
  <r>
    <s v="f9ca78db37320d8b51acd2e6eacc3f22"/>
    <n v="1"/>
    <x v="0"/>
    <n v="1"/>
    <n v="536.75"/>
    <s v="1 (single)"/>
    <x v="0"/>
  </r>
  <r>
    <s v="f325a745f44598592ea78a6e64b589b4"/>
    <n v="1"/>
    <x v="0"/>
    <n v="1"/>
    <n v="34.65"/>
    <s v="1 (single)"/>
    <x v="6"/>
  </r>
  <r>
    <s v="3961a71512408632c7b76c129c0272c6"/>
    <n v="1"/>
    <x v="0"/>
    <n v="1"/>
    <n v="124.52"/>
    <s v="1 (single)"/>
    <x v="1"/>
  </r>
  <r>
    <s v="bf16925092e978c7d8f30e217e7ca593"/>
    <n v="1"/>
    <x v="1"/>
    <n v="1"/>
    <n v="327.72"/>
    <s v="1 (single)"/>
    <x v="0"/>
  </r>
  <r>
    <s v="3ec588a9ef40bcc380a1f2401409b13b"/>
    <n v="1"/>
    <x v="0"/>
    <n v="1"/>
    <n v="36.09"/>
    <s v="1 (single)"/>
    <x v="3"/>
  </r>
  <r>
    <s v="8a24246c79463794ce357f7adc2eb5dc"/>
    <n v="1"/>
    <x v="0"/>
    <n v="1"/>
    <n v="329.98"/>
    <s v="1 (single)"/>
    <x v="1"/>
  </r>
  <r>
    <s v="8258256a5491a4e80cbc6e6d15362318"/>
    <n v="1"/>
    <x v="0"/>
    <n v="1"/>
    <n v="146.02"/>
    <s v="1 (single)"/>
    <x v="14"/>
  </r>
  <r>
    <s v="422c7b02842de5256c6ae63a6898a64f"/>
    <n v="1"/>
    <x v="0"/>
    <n v="2"/>
    <n v="322.89"/>
    <s v="2-3 installments"/>
    <x v="1"/>
  </r>
  <r>
    <s v="62c71810c2add37afce40e5e272e0544"/>
    <n v="1"/>
    <x v="0"/>
    <n v="3"/>
    <n v="172.66"/>
    <s v="2-3 installments"/>
    <x v="0"/>
  </r>
  <r>
    <s v="00949655cdd8d0465e433a5e6c9643e5"/>
    <n v="1"/>
    <x v="1"/>
    <n v="1"/>
    <n v="25.87"/>
    <s v="1 (single)"/>
    <x v="1"/>
  </r>
  <r>
    <s v="6f8c04e8edee74deceff537063bd46cc"/>
    <n v="1"/>
    <x v="0"/>
    <n v="1"/>
    <n v="260.46"/>
    <s v="1 (single)"/>
    <x v="3"/>
  </r>
  <r>
    <s v="100db0fb5000a9f02f0d3ee2470c85c1"/>
    <n v="1"/>
    <x v="0"/>
    <n v="2"/>
    <n v="134.72"/>
    <s v="2-3 installments"/>
    <x v="1"/>
  </r>
  <r>
    <s v="44f77123c08b319dff9a40cb561a6169"/>
    <n v="1"/>
    <x v="0"/>
    <n v="4"/>
    <n v="204.63"/>
    <s v="4-6 installments"/>
    <x v="1"/>
  </r>
  <r>
    <s v="0711187b308dcd4265872d4d1b565b06"/>
    <n v="1"/>
    <x v="0"/>
    <n v="2"/>
    <n v="121"/>
    <s v="2-3 installments"/>
    <x v="16"/>
  </r>
  <r>
    <s v="fec4d0de541b41fe6ae602ea962dce1a"/>
    <n v="1"/>
    <x v="0"/>
    <n v="1"/>
    <n v="26.78"/>
    <s v="1 (single)"/>
    <x v="14"/>
  </r>
  <r>
    <s v="3aeb5dc8a6c964b163a87ad39263bf0f"/>
    <n v="1"/>
    <x v="0"/>
    <n v="1"/>
    <n v="159.32"/>
    <s v="1 (single)"/>
    <x v="7"/>
  </r>
  <r>
    <s v="1cff0fb86f1f68d69f65f7a9746f2096"/>
    <n v="1"/>
    <x v="1"/>
    <n v="1"/>
    <n v="267.25"/>
    <s v="1 (single)"/>
    <x v="6"/>
  </r>
  <r>
    <s v="e5f19a5270a65dd6e5deb65c0b16d719"/>
    <n v="1"/>
    <x v="0"/>
    <n v="8"/>
    <n v="343.16"/>
    <s v="7-10 installments"/>
    <x v="0"/>
  </r>
  <r>
    <s v="33cfa9cfd39c08b8a0ba8a94850a15e5"/>
    <n v="1"/>
    <x v="0"/>
    <n v="8"/>
    <n v="87.23999999999999"/>
    <s v="7-10 installments"/>
    <x v="12"/>
  </r>
  <r>
    <s v="3d996bbec62b68df7d6b45c2f04ff1d7"/>
    <n v="1"/>
    <x v="0"/>
    <n v="1"/>
    <n v="38.59"/>
    <s v="1 (single)"/>
    <x v="1"/>
  </r>
  <r>
    <s v="a36018fd34ab00dbd34e54db5ec3dbd2"/>
    <n v="1"/>
    <x v="0"/>
    <n v="8"/>
    <n v="107"/>
    <s v="7-10 installments"/>
    <x v="14"/>
  </r>
  <r>
    <s v="64c448c5b11157c64585eb51d17eafe6"/>
    <n v="1"/>
    <x v="0"/>
    <n v="2"/>
    <n v="76.66"/>
    <s v="2-3 installments"/>
    <x v="12"/>
  </r>
  <r>
    <s v="10b4216867b2f0551badfa193a48c213"/>
    <n v="1"/>
    <x v="0"/>
    <n v="3"/>
    <n v="92.41"/>
    <s v="2-3 installments"/>
    <x v="20"/>
  </r>
  <r>
    <s v="e636e64e725aeff4955e397f34162049"/>
    <n v="1"/>
    <x v="1"/>
    <n v="1"/>
    <n v="46.13"/>
    <s v="1 (single)"/>
    <x v="8"/>
  </r>
  <r>
    <s v="241decf89353e0c1f231b985214d8404"/>
    <n v="1"/>
    <x v="1"/>
    <n v="1"/>
    <n v="64.44"/>
    <s v="1 (single)"/>
    <x v="8"/>
  </r>
  <r>
    <s v="91d6d5752d41b6d8cbd20d30b7750459"/>
    <n v="1"/>
    <x v="0"/>
    <n v="1"/>
    <n v="19.42"/>
    <s v="1 (single)"/>
    <x v="0"/>
  </r>
  <r>
    <s v="c531cb50fa0506125473379b2d74356b"/>
    <n v="1"/>
    <x v="0"/>
    <n v="3"/>
    <n v="166.05"/>
    <s v="2-3 installments"/>
    <x v="6"/>
  </r>
  <r>
    <s v="b56dabf51bf716407925461f90b99f15"/>
    <n v="1"/>
    <x v="1"/>
    <n v="1"/>
    <n v="419.04"/>
    <s v="1 (single)"/>
    <x v="0"/>
  </r>
  <r>
    <s v="3aee81e01f24405a40616bee07415a45"/>
    <n v="1"/>
    <x v="0"/>
    <n v="3"/>
    <n v="94.31"/>
    <s v="2-3 installments"/>
    <x v="1"/>
  </r>
  <r>
    <s v="917fa8f40024e6e7bd1533221767ff65"/>
    <n v="1"/>
    <x v="0"/>
    <n v="8"/>
    <n v="220.04"/>
    <s v="7-10 installments"/>
    <x v="1"/>
  </r>
  <r>
    <s v="fc8c45d48a8d811ac01a5422e8cd9409"/>
    <n v="1"/>
    <x v="0"/>
    <n v="1"/>
    <n v="69.03"/>
    <s v="1 (single)"/>
    <x v="1"/>
  </r>
  <r>
    <s v="7e5db9e4a8de1e5908fa74963fd30e41"/>
    <n v="1"/>
    <x v="1"/>
    <n v="1"/>
    <n v="113.72"/>
    <s v="1 (single)"/>
    <x v="12"/>
  </r>
  <r>
    <s v="15ac0c27c404a6601dc7a613faddc813"/>
    <n v="1"/>
    <x v="2"/>
    <n v="1"/>
    <n v="25"/>
    <s v="1 (single)"/>
    <x v="1"/>
  </r>
  <r>
    <s v="97445d49acef660b9217b07d0fc1ce3a"/>
    <n v="1"/>
    <x v="0"/>
    <n v="2"/>
    <n v="145.99"/>
    <s v="2-3 installments"/>
    <x v="1"/>
  </r>
  <r>
    <s v="c78ebbd697d902b76f0b9381f22b17cd"/>
    <n v="1"/>
    <x v="0"/>
    <n v="3"/>
    <n v="253.28"/>
    <s v="2-3 installments"/>
    <x v="0"/>
  </r>
  <r>
    <s v="090395e4f947097290d8bde7125fe883"/>
    <n v="1"/>
    <x v="0"/>
    <n v="1"/>
    <n v="37.09"/>
    <s v="1 (single)"/>
    <x v="12"/>
  </r>
  <r>
    <s v="a03ba18c4454de2b89c3950fadd3748e"/>
    <n v="1"/>
    <x v="1"/>
    <n v="1"/>
    <n v="181.33"/>
    <s v="1 (single)"/>
    <x v="1"/>
  </r>
  <r>
    <s v="8829d663716d232eebeff74dc6f15af1"/>
    <n v="1"/>
    <x v="0"/>
    <n v="7"/>
    <n v="538.6"/>
    <s v="7-10 installments"/>
    <x v="12"/>
  </r>
  <r>
    <s v="8d10435d438f4f2582d83a8cb0f007ad"/>
    <n v="1"/>
    <x v="1"/>
    <n v="1"/>
    <n v="118.73"/>
    <s v="1 (single)"/>
    <x v="11"/>
  </r>
  <r>
    <s v="f44d571d6da6dd1daf4ee2de7e006b6b"/>
    <n v="1"/>
    <x v="1"/>
    <n v="1"/>
    <n v="216.07"/>
    <s v="1 (single)"/>
    <x v="1"/>
  </r>
  <r>
    <s v="52e6988a13f9dd7d567b0816dba52a03"/>
    <n v="1"/>
    <x v="1"/>
    <n v="1"/>
    <n v="3041.73"/>
    <s v="1 (single)"/>
    <x v="12"/>
  </r>
  <r>
    <s v="8f22c3d28fe3bfa49067957987c0c8d1"/>
    <n v="1"/>
    <x v="0"/>
    <n v="10"/>
    <n v="326.34"/>
    <s v="7-10 installments"/>
    <x v="1"/>
  </r>
  <r>
    <s v="08dfcccb31a3a2b6f527d245ebd3310b"/>
    <n v="1"/>
    <x v="0"/>
    <n v="2"/>
    <n v="137.53"/>
    <s v="2-3 installments"/>
    <x v="12"/>
  </r>
  <r>
    <s v="3c40398038e198e9e1636c1116378da8"/>
    <n v="1"/>
    <x v="1"/>
    <n v="1"/>
    <n v="178.56"/>
    <s v="1 (single)"/>
    <x v="4"/>
  </r>
  <r>
    <s v="a197b35f219e5f959cad58cc5a229678"/>
    <n v="1"/>
    <x v="1"/>
    <n v="1"/>
    <n v="46.59"/>
    <s v="1 (single)"/>
    <x v="16"/>
  </r>
  <r>
    <s v="d8721b9f395286c3b43ff47a250ad40a"/>
    <n v="1"/>
    <x v="0"/>
    <n v="4"/>
    <n v="143.41"/>
    <s v="4-6 installments"/>
    <x v="1"/>
  </r>
  <r>
    <s v="7ce4e38f4eadd993bb5b2e60bb7f7bec"/>
    <n v="1"/>
    <x v="3"/>
    <n v="1"/>
    <n v="283.02"/>
    <s v="1 (single)"/>
    <x v="11"/>
  </r>
  <r>
    <s v="28fa410eec232354726af94904c6fa9b"/>
    <n v="1"/>
    <x v="1"/>
    <n v="1"/>
    <n v="100.57"/>
    <s v="1 (single)"/>
    <x v="1"/>
  </r>
  <r>
    <s v="08beae16754b76c55e9f49c7d4d138dd"/>
    <n v="1"/>
    <x v="0"/>
    <n v="5"/>
    <n v="102.03"/>
    <s v="4-6 installments"/>
    <x v="1"/>
  </r>
  <r>
    <s v="9c5d8aa9b979544037864b7bf09d3524"/>
    <n v="1"/>
    <x v="0"/>
    <n v="6"/>
    <n v="63.88"/>
    <s v="4-6 installments"/>
    <x v="1"/>
  </r>
  <r>
    <s v="c69f7508f4c5846fed84591077e583c1"/>
    <n v="1"/>
    <x v="0"/>
    <n v="1"/>
    <n v="47.64"/>
    <s v="1 (single)"/>
    <x v="0"/>
  </r>
  <r>
    <s v="6b1e226ba2512e424031208f6caffdca"/>
    <n v="1"/>
    <x v="1"/>
    <n v="1"/>
    <n v="330.08"/>
    <s v="1 (single)"/>
    <x v="1"/>
  </r>
  <r>
    <s v="b61ef53b312800422111b08cd1619498"/>
    <n v="1"/>
    <x v="0"/>
    <n v="3"/>
    <n v="32.78"/>
    <s v="2-3 installments"/>
    <x v="1"/>
  </r>
  <r>
    <s v="414a0b1cbb58b3ae7ce9c39083fcf007"/>
    <n v="1"/>
    <x v="0"/>
    <n v="2"/>
    <n v="78.95999999999999"/>
    <s v="2-3 installments"/>
    <x v="1"/>
  </r>
  <r>
    <s v="52cb5ef0eb334c9b6c21119fc55f608c"/>
    <n v="1"/>
    <x v="0"/>
    <n v="1"/>
    <n v="45.34"/>
    <s v="1 (single)"/>
    <x v="1"/>
  </r>
  <r>
    <s v="dcb2902b7af9841bf7aa832c33f69f1b"/>
    <n v="1"/>
    <x v="0"/>
    <n v="4"/>
    <n v="316.3"/>
    <s v="4-6 installments"/>
    <x v="0"/>
  </r>
  <r>
    <s v="9d338554e6a547c58691018e942e224e"/>
    <n v="1"/>
    <x v="0"/>
    <n v="1"/>
    <n v="53.18"/>
    <s v="1 (single)"/>
    <x v="0"/>
  </r>
  <r>
    <s v="933b8ec7305b79bf5057f495364a7f20"/>
    <n v="1"/>
    <x v="3"/>
    <n v="1"/>
    <n v="247.68"/>
    <s v="1 (single)"/>
    <x v="12"/>
  </r>
  <r>
    <s v="474871bbd62988ab38f2d15c093f3233"/>
    <n v="1"/>
    <x v="0"/>
    <n v="3"/>
    <n v="392.72"/>
    <s v="2-3 installments"/>
    <x v="1"/>
  </r>
  <r>
    <s v="b6a2fed48bed96ec6db31f2850896e77"/>
    <n v="1"/>
    <x v="0"/>
    <n v="4"/>
    <n v="108.72"/>
    <s v="4-6 installments"/>
    <x v="0"/>
  </r>
  <r>
    <s v="84ebc7aa538e4655d5d3c6810003c6f4"/>
    <n v="1"/>
    <x v="1"/>
    <n v="1"/>
    <n v="40.09"/>
    <s v="1 (single)"/>
    <x v="4"/>
  </r>
  <r>
    <s v="ae9e63d9e351f66eb5f9032397bcddfd"/>
    <n v="3"/>
    <x v="2"/>
    <n v="1"/>
    <n v="8.609999999999999"/>
    <s v="1 (single)"/>
    <x v="12"/>
  </r>
  <r>
    <s v="0bea543455029a72056bd0e781a8dca7"/>
    <n v="1"/>
    <x v="1"/>
    <n v="1"/>
    <n v="140.02"/>
    <s v="1 (single)"/>
    <x v="0"/>
  </r>
  <r>
    <s v="c1e31d7c0b816af8539eaeee20379889"/>
    <n v="1"/>
    <x v="0"/>
    <n v="6"/>
    <n v="68.23"/>
    <s v="4-6 installments"/>
    <x v="12"/>
  </r>
  <r>
    <s v="6b6484df41852bcee6a9b4d253379b1b"/>
    <n v="1"/>
    <x v="1"/>
    <n v="1"/>
    <n v="116.94"/>
    <s v="1 (single)"/>
    <x v="12"/>
  </r>
  <r>
    <s v="f3f13f75c34a679c5006108acf61e0da"/>
    <n v="1"/>
    <x v="0"/>
    <n v="7"/>
    <n v="144.44"/>
    <s v="7-10 installments"/>
    <x v="0"/>
  </r>
  <r>
    <s v="8b837793f7c7cf603440ed84d25487ff"/>
    <n v="1"/>
    <x v="0"/>
    <n v="10"/>
    <n v="188.09"/>
    <s v="7-10 installments"/>
    <x v="14"/>
  </r>
  <r>
    <s v="1ceb3108c68b70110cbeb7b7061e1a38"/>
    <n v="1"/>
    <x v="1"/>
    <n v="1"/>
    <n v="290.3"/>
    <s v="1 (single)"/>
    <x v="1"/>
  </r>
  <r>
    <s v="c9ac9cb5ec6a243bb9bd2338199748a5"/>
    <n v="1"/>
    <x v="0"/>
    <n v="8"/>
    <n v="98.15000000000001"/>
    <s v="7-10 installments"/>
    <x v="1"/>
  </r>
  <r>
    <s v="90afb8151d6aca71ae7b52a029ebc165"/>
    <n v="1"/>
    <x v="0"/>
    <n v="8"/>
    <n v="1471.51"/>
    <s v="7-10 installments"/>
    <x v="0"/>
  </r>
  <r>
    <s v="9ec97afb4b5c962313a6e146711f8334"/>
    <n v="1"/>
    <x v="0"/>
    <n v="5"/>
    <n v="73.34"/>
    <s v="4-6 installments"/>
    <x v="1"/>
  </r>
  <r>
    <s v="634de1499ffe996612a8960e10d1c4ee"/>
    <n v="1"/>
    <x v="0"/>
    <n v="3"/>
    <n v="226.12"/>
    <s v="2-3 installments"/>
    <x v="1"/>
  </r>
  <r>
    <s v="4a29a61983d3ffb4f13646aa9ee9aab6"/>
    <n v="1"/>
    <x v="0"/>
    <n v="4"/>
    <n v="45.37"/>
    <s v="4-6 installments"/>
    <x v="0"/>
  </r>
  <r>
    <s v="53022bc7203c0c8ce655a82521c8867c"/>
    <n v="1"/>
    <x v="0"/>
    <n v="4"/>
    <n v="105.06"/>
    <s v="4-6 installments"/>
    <x v="1"/>
  </r>
  <r>
    <s v="4b918143b2bc5955cca83595afd57833"/>
    <n v="1"/>
    <x v="1"/>
    <n v="1"/>
    <n v="119.25"/>
    <s v="1 (single)"/>
    <x v="1"/>
  </r>
  <r>
    <s v="cb21a02602964e085cb4e31a404a310e"/>
    <n v="1"/>
    <x v="0"/>
    <n v="3"/>
    <n v="57.09"/>
    <s v="2-3 installments"/>
    <x v="20"/>
  </r>
  <r>
    <s v="6ff4ca5d20f7d9fef17e2904de45f102"/>
    <n v="1"/>
    <x v="0"/>
    <n v="6"/>
    <n v="134.34"/>
    <s v="4-6 installments"/>
    <x v="1"/>
  </r>
  <r>
    <s v="ebb0572173c1ff1b9b126bf4d2ed9114"/>
    <n v="1"/>
    <x v="0"/>
    <n v="4"/>
    <n v="92.97"/>
    <s v="4-6 installments"/>
    <x v="0"/>
  </r>
  <r>
    <s v="455a06b2c87c0974656c52d6f315d56e"/>
    <n v="1"/>
    <x v="0"/>
    <n v="2"/>
    <n v="133.75"/>
    <s v="2-3 installments"/>
    <x v="1"/>
  </r>
  <r>
    <s v="e2101b7f68035b709716010fb28abb99"/>
    <n v="1"/>
    <x v="0"/>
    <n v="5"/>
    <n v="153.56"/>
    <s v="4-6 installments"/>
    <x v="6"/>
  </r>
  <r>
    <s v="209b30577b4c8a3f622822461ede363e"/>
    <n v="1"/>
    <x v="0"/>
    <n v="5"/>
    <n v="381.86"/>
    <s v="4-6 installments"/>
    <x v="13"/>
  </r>
  <r>
    <s v="3cd74c600666380ec586606e62f1d20d"/>
    <n v="1"/>
    <x v="0"/>
    <n v="1"/>
    <n v="45.13"/>
    <s v="1 (single)"/>
    <x v="1"/>
  </r>
  <r>
    <s v="1446390485bfa8ea593dbd273d725218"/>
    <n v="1"/>
    <x v="0"/>
    <n v="8"/>
    <n v="102.64"/>
    <s v="7-10 installments"/>
    <x v="1"/>
  </r>
  <r>
    <s v="8f392cfc52d27b65c4c194b60216873e"/>
    <n v="1"/>
    <x v="0"/>
    <n v="3"/>
    <n v="153.27"/>
    <s v="2-3 installments"/>
    <x v="16"/>
  </r>
  <r>
    <s v="667e11eca18e4b0a93611781f8b18302"/>
    <n v="1"/>
    <x v="0"/>
    <n v="4"/>
    <n v="91.18000000000001"/>
    <s v="4-6 installments"/>
    <x v="12"/>
  </r>
  <r>
    <s v="5ee6e8af3ae23b56e3a293f0acc3e206"/>
    <n v="1"/>
    <x v="0"/>
    <n v="3"/>
    <n v="80.31999999999999"/>
    <s v="2-3 installments"/>
    <x v="9"/>
  </r>
  <r>
    <s v="081aa4722ec9005a164bb9e2c2090911"/>
    <n v="1"/>
    <x v="0"/>
    <n v="8"/>
    <n v="236.7"/>
    <s v="7-10 installments"/>
    <x v="1"/>
  </r>
  <r>
    <s v="5396a52ab4998b4d8ccb51b73cbc35d1"/>
    <n v="1"/>
    <x v="0"/>
    <n v="2"/>
    <n v="58.28"/>
    <s v="2-3 installments"/>
    <x v="0"/>
  </r>
  <r>
    <s v="53b122ab361cdd253c61d8f63bdc2a75"/>
    <n v="3"/>
    <x v="2"/>
    <n v="1"/>
    <n v="15.84"/>
    <s v="1 (single)"/>
    <x v="0"/>
  </r>
  <r>
    <s v="2526d08a2985e1b276a405915c2d8be9"/>
    <n v="1"/>
    <x v="0"/>
    <n v="5"/>
    <n v="533.5700000000001"/>
    <s v="4-6 installments"/>
    <x v="8"/>
  </r>
  <r>
    <s v="c0ed1e5690afee470f14fca47046cffe"/>
    <n v="1"/>
    <x v="0"/>
    <n v="5"/>
    <n v="477.96"/>
    <s v="4-6 installments"/>
    <x v="12"/>
  </r>
  <r>
    <s v="f5281f570b351e2fc6569df06bbc21cd"/>
    <n v="1"/>
    <x v="0"/>
    <n v="10"/>
    <n v="1019.97"/>
    <s v="7-10 installments"/>
    <x v="19"/>
  </r>
  <r>
    <s v="c064f1af2555ae9dbb9efd65b5381684"/>
    <n v="1"/>
    <x v="0"/>
    <n v="1"/>
    <n v="91.47"/>
    <s v="1 (single)"/>
    <x v="1"/>
  </r>
  <r>
    <s v="35c3b3b2f196293240304eb8601b3d8c"/>
    <n v="1"/>
    <x v="0"/>
    <n v="3"/>
    <n v="36.15"/>
    <s v="2-3 installments"/>
    <x v="22"/>
  </r>
  <r>
    <s v="5d4aa068372bd9c8e056357446f19e6b"/>
    <n v="1"/>
    <x v="0"/>
    <n v="2"/>
    <n v="340.07"/>
    <s v="2-3 installments"/>
    <x v="1"/>
  </r>
  <r>
    <s v="9afe140eb263e30124e4abeeb76c4100"/>
    <n v="1"/>
    <x v="0"/>
    <n v="1"/>
    <n v="78.64"/>
    <s v="1 (single)"/>
    <x v="1"/>
  </r>
  <r>
    <s v="bd6a23b926eaaee84f90244b9bcb12ac"/>
    <n v="1"/>
    <x v="0"/>
    <n v="1"/>
    <n v="47.3"/>
    <s v="1 (single)"/>
    <x v="8"/>
  </r>
  <r>
    <s v="9b808cd87ad1f00034b9059946ce0e57"/>
    <n v="1"/>
    <x v="0"/>
    <n v="1"/>
    <n v="50"/>
    <s v="1 (single)"/>
    <x v="8"/>
  </r>
  <r>
    <s v="bbc87de149eab80106f390cd7014c3ad"/>
    <n v="1"/>
    <x v="0"/>
    <n v="8"/>
    <n v="87.81"/>
    <s v="7-10 installments"/>
    <x v="1"/>
  </r>
  <r>
    <s v="ea60e9579f440bbca132b795ff54807f"/>
    <n v="1"/>
    <x v="0"/>
    <n v="3"/>
    <n v="69.22"/>
    <s v="2-3 installments"/>
    <x v="3"/>
  </r>
  <r>
    <s v="4f851e6056e99764b563bff8fa90cd99"/>
    <n v="1"/>
    <x v="0"/>
    <n v="8"/>
    <n v="614.45"/>
    <s v="7-10 installments"/>
    <x v="1"/>
  </r>
  <r>
    <s v="fec1a2a1810b5d8cb301a4ddfebbd306"/>
    <n v="1"/>
    <x v="1"/>
    <n v="1"/>
    <n v="65.09999999999999"/>
    <s v="1 (single)"/>
    <x v="1"/>
  </r>
  <r>
    <s v="cc85b0be56a5a15d2146816d54ee0eff"/>
    <n v="1"/>
    <x v="1"/>
    <n v="1"/>
    <n v="230.15"/>
    <s v="1 (single)"/>
    <x v="8"/>
  </r>
  <r>
    <s v="338ad3e0a9c500b0d203752e0ad58299"/>
    <n v="1"/>
    <x v="0"/>
    <n v="1"/>
    <n v="20.68"/>
    <s v="1 (single)"/>
    <x v="1"/>
  </r>
  <r>
    <s v="de96144dc55ce453b7dd9b5995a87c6a"/>
    <n v="1"/>
    <x v="0"/>
    <n v="7"/>
    <n v="75.81999999999999"/>
    <s v="7-10 installments"/>
    <x v="6"/>
  </r>
  <r>
    <s v="bcda98e5747cea8a343a6af0e5da9f91"/>
    <n v="1"/>
    <x v="0"/>
    <n v="8"/>
    <n v="117.85"/>
    <s v="7-10 installments"/>
    <x v="1"/>
  </r>
  <r>
    <s v="f315f8fbe6489c99c9e99dcbe52dace4"/>
    <n v="1"/>
    <x v="0"/>
    <n v="4"/>
    <n v="136.64"/>
    <s v="4-6 installments"/>
    <x v="1"/>
  </r>
  <r>
    <s v="54d0bf2cd634845822e8b0c29f3834ca"/>
    <n v="1"/>
    <x v="0"/>
    <n v="1"/>
    <n v="67.11"/>
    <s v="1 (single)"/>
    <x v="6"/>
  </r>
  <r>
    <s v="3c1098cb17277b62cfc709c7a9b500f5"/>
    <n v="1"/>
    <x v="0"/>
    <n v="3"/>
    <n v="71.53"/>
    <s v="2-3 installments"/>
    <x v="24"/>
  </r>
  <r>
    <s v="d369d156735fab51bb2ef5c47e8d3e72"/>
    <n v="1"/>
    <x v="0"/>
    <n v="4"/>
    <n v="1125.58"/>
    <s v="4-6 installments"/>
    <x v="1"/>
  </r>
  <r>
    <s v="b46e18b518c3d963b1fe26f63bdc9602"/>
    <n v="1"/>
    <x v="0"/>
    <n v="5"/>
    <n v="150.72"/>
    <s v="4-6 installments"/>
    <x v="3"/>
  </r>
  <r>
    <s v="9f8ccad2702a1ddd203c159ba49e3018"/>
    <n v="1"/>
    <x v="0"/>
    <n v="4"/>
    <n v="97.70999999999999"/>
    <s v="4-6 installments"/>
    <x v="1"/>
  </r>
  <r>
    <s v="d869e173d8657184421f2f2a939f9e24"/>
    <n v="1"/>
    <x v="0"/>
    <n v="1"/>
    <n v="207.46"/>
    <s v="1 (single)"/>
    <x v="9"/>
  </r>
  <r>
    <s v="5529158408e1c0b045ebb99b4d2fc5ab"/>
    <n v="1"/>
    <x v="0"/>
    <n v="6"/>
    <n v="65"/>
    <s v="4-6 installments"/>
    <x v="0"/>
  </r>
  <r>
    <s v="58bdae413815114d8b8efa3df9cdf706"/>
    <n v="1"/>
    <x v="1"/>
    <n v="1"/>
    <n v="48.15"/>
    <s v="1 (single)"/>
    <x v="1"/>
  </r>
  <r>
    <s v="b2bee079651c0bf6a1a92b39c2dbe5cf"/>
    <n v="1"/>
    <x v="0"/>
    <n v="2"/>
    <n v="318.3"/>
    <s v="2-3 installments"/>
    <x v="1"/>
  </r>
  <r>
    <s v="984b33682c48ca8bfd773ebdfd0161fe"/>
    <n v="2"/>
    <x v="2"/>
    <n v="1"/>
    <n v="329.02"/>
    <s v="1 (single)"/>
    <x v="1"/>
  </r>
  <r>
    <s v="d22d34dc3b27dd6647daeddbcc570636"/>
    <n v="1"/>
    <x v="1"/>
    <n v="1"/>
    <n v="806.6900000000001"/>
    <s v="1 (single)"/>
    <x v="1"/>
  </r>
  <r>
    <s v="5c4b6f896e003ca0b2a00ac3d1124822"/>
    <n v="1"/>
    <x v="0"/>
    <n v="1"/>
    <n v="69.17"/>
    <s v="1 (single)"/>
    <x v="1"/>
  </r>
  <r>
    <s v="1cfced67fb82caa7fb2b4521de6e18e7"/>
    <n v="1"/>
    <x v="0"/>
    <n v="1"/>
    <n v="132.34"/>
    <s v="1 (single)"/>
    <x v="1"/>
  </r>
  <r>
    <s v="1205025dd1d1757c82bc1f437bcc39c5"/>
    <n v="1"/>
    <x v="0"/>
    <n v="2"/>
    <n v="240.87"/>
    <s v="2-3 installments"/>
    <x v="15"/>
  </r>
  <r>
    <s v="08ceaa7aeb0f28f7f44988d179b5452b"/>
    <n v="1"/>
    <x v="0"/>
    <n v="1"/>
    <n v="58.63"/>
    <s v="1 (single)"/>
    <x v="1"/>
  </r>
  <r>
    <s v="024f8681c73783017f7cd5d5b061be3a"/>
    <n v="1"/>
    <x v="0"/>
    <n v="2"/>
    <n v="56.78"/>
    <s v="2-3 installments"/>
    <x v="1"/>
  </r>
  <r>
    <s v="abd94092d66fe4243b9297c30cbadf52"/>
    <n v="1"/>
    <x v="0"/>
    <n v="2"/>
    <n v="225.71"/>
    <s v="2-3 installments"/>
    <x v="12"/>
  </r>
  <r>
    <s v="71c4b7b8844a031b7db8ca41c41d4aae"/>
    <n v="1"/>
    <x v="1"/>
    <n v="1"/>
    <n v="49.59"/>
    <s v="1 (single)"/>
    <x v="4"/>
  </r>
  <r>
    <s v="70b75df86796df4d056233068a1712c2"/>
    <n v="1"/>
    <x v="1"/>
    <n v="1"/>
    <n v="95.3"/>
    <s v="1 (single)"/>
    <x v="12"/>
  </r>
  <r>
    <s v="2923a376a5261c606382087bafd07908"/>
    <n v="1"/>
    <x v="0"/>
    <n v="5"/>
    <n v="335.48"/>
    <s v="4-6 installments"/>
    <x v="1"/>
  </r>
  <r>
    <s v="75d278b14adb72b5112387226023b7b7"/>
    <n v="1"/>
    <x v="0"/>
    <n v="2"/>
    <n v="133.21"/>
    <s v="2-3 installments"/>
    <x v="16"/>
  </r>
  <r>
    <s v="c2c8a6bf69f9530b40dbe6b53119fcd0"/>
    <n v="1"/>
    <x v="0"/>
    <n v="1"/>
    <n v="41.88"/>
    <s v="1 (single)"/>
    <x v="1"/>
  </r>
  <r>
    <s v="3237b9aee8b9f159aab615eac7b4038b"/>
    <n v="1"/>
    <x v="1"/>
    <n v="1"/>
    <n v="197.53"/>
    <s v="1 (single)"/>
    <x v="0"/>
  </r>
  <r>
    <s v="b862519c16da1f1abeacf50d35c11f9b"/>
    <n v="1"/>
    <x v="0"/>
    <n v="3"/>
    <n v="32"/>
    <s v="2-3 installments"/>
    <x v="0"/>
  </r>
  <r>
    <s v="1b2cc19f566a98b30bf2cc0eb3028b39"/>
    <n v="1"/>
    <x v="0"/>
    <n v="3"/>
    <n v="101.73"/>
    <s v="2-3 installments"/>
    <x v="1"/>
  </r>
  <r>
    <s v="9044b4ff307597019884db48921c1e7e"/>
    <n v="1"/>
    <x v="0"/>
    <n v="1"/>
    <n v="134.89"/>
    <s v="1 (single)"/>
    <x v="12"/>
  </r>
  <r>
    <s v="7b1cf9f880b0f7eba111c5342dd2fba9"/>
    <n v="1"/>
    <x v="0"/>
    <n v="4"/>
    <n v="105.28"/>
    <s v="4-6 installments"/>
    <x v="0"/>
  </r>
  <r>
    <s v="8849f02bf66502f56ce8c5173bb954df"/>
    <n v="1"/>
    <x v="1"/>
    <n v="1"/>
    <n v="45.48"/>
    <s v="1 (single)"/>
    <x v="4"/>
  </r>
  <r>
    <s v="5a85e924259fbcb51878c4fd7182b252"/>
    <n v="1"/>
    <x v="0"/>
    <n v="5"/>
    <n v="363.22"/>
    <s v="4-6 installments"/>
    <x v="12"/>
  </r>
  <r>
    <s v="9a4d4974d2926454cfa3eda000c6c273"/>
    <n v="1"/>
    <x v="0"/>
    <n v="8"/>
    <n v="597.8"/>
    <s v="7-10 installments"/>
    <x v="16"/>
  </r>
  <r>
    <s v="2e902692c167fd257e783627a147da98"/>
    <n v="1"/>
    <x v="0"/>
    <n v="5"/>
    <n v="108.74"/>
    <s v="4-6 installments"/>
    <x v="12"/>
  </r>
  <r>
    <s v="be6e0e5aee2918775fc14dfe68d18a37"/>
    <n v="1"/>
    <x v="0"/>
    <n v="3"/>
    <n v="106.76"/>
    <s v="2-3 installments"/>
    <x v="0"/>
  </r>
  <r>
    <s v="a02645d92386768ae0cc1869eddcd6ef"/>
    <n v="1"/>
    <x v="1"/>
    <n v="1"/>
    <n v="27.37"/>
    <s v="1 (single)"/>
    <x v="1"/>
  </r>
  <r>
    <s v="27704e7d86a04739ad6b19bbc202cd4d"/>
    <n v="1"/>
    <x v="0"/>
    <n v="6"/>
    <n v="73.06999999999999"/>
    <s v="4-6 installments"/>
    <x v="1"/>
  </r>
  <r>
    <s v="165f98649abb9970c125205f5f0d8b60"/>
    <n v="1"/>
    <x v="0"/>
    <n v="2"/>
    <n v="123.22"/>
    <s v="2-3 installments"/>
    <x v="16"/>
  </r>
  <r>
    <s v="c8dd1cfd0c38b71aff04b1a4298b5b83"/>
    <n v="1"/>
    <x v="0"/>
    <n v="3"/>
    <n v="169.93"/>
    <s v="2-3 installments"/>
    <x v="1"/>
  </r>
  <r>
    <s v="26aee8d6346575cec08b4981acf7cfc3"/>
    <n v="1"/>
    <x v="0"/>
    <n v="1"/>
    <n v="102.84"/>
    <s v="1 (single)"/>
    <x v="8"/>
  </r>
  <r>
    <s v="77e4da3755c479aac3d6f7f2a5e94516"/>
    <n v="1"/>
    <x v="0"/>
    <n v="1"/>
    <n v="114.42"/>
    <s v="1 (single)"/>
    <x v="1"/>
  </r>
  <r>
    <s v="d93b84ebf9409dbec57fb2ac291d9b67"/>
    <n v="1"/>
    <x v="1"/>
    <n v="1"/>
    <n v="117.04"/>
    <s v="1 (single)"/>
    <x v="12"/>
  </r>
  <r>
    <s v="9f6ae9af23299996f0a1bdd6a35f08a1"/>
    <n v="1"/>
    <x v="0"/>
    <n v="1"/>
    <n v="68.75"/>
    <s v="1 (single)"/>
    <x v="5"/>
  </r>
  <r>
    <s v="492e7cf9df2e0665bd893b5cbbcca6a3"/>
    <n v="1"/>
    <x v="1"/>
    <n v="1"/>
    <n v="118.88"/>
    <s v="1 (single)"/>
    <x v="1"/>
  </r>
  <r>
    <s v="63cb128cde71b3b1a6cc68b0c39cb66a"/>
    <n v="1"/>
    <x v="0"/>
    <n v="6"/>
    <n v="126.23"/>
    <s v="4-6 installments"/>
    <x v="0"/>
  </r>
  <r>
    <s v="ce08f40b106df255b226e0cf2df6a11f"/>
    <n v="1"/>
    <x v="0"/>
    <n v="5"/>
    <n v="73.73"/>
    <s v="4-6 installments"/>
    <x v="1"/>
  </r>
  <r>
    <s v="8f1b87d8fb573caa3a4f426564eb3e8d"/>
    <n v="1"/>
    <x v="0"/>
    <n v="1"/>
    <n v="111.02"/>
    <s v="1 (single)"/>
    <x v="1"/>
  </r>
  <r>
    <s v="a35936917bc53a9d8389a31035869711"/>
    <n v="1"/>
    <x v="0"/>
    <n v="5"/>
    <n v="171.4"/>
    <s v="4-6 installments"/>
    <x v="1"/>
  </r>
  <r>
    <s v="8124e0a6295df5f9ce4377ca0a8e0c18"/>
    <n v="1"/>
    <x v="0"/>
    <n v="4"/>
    <n v="176.83"/>
    <s v="4-6 installments"/>
    <x v="1"/>
  </r>
  <r>
    <s v="0d9132dcd087abbb6771db9371e1f951"/>
    <n v="1"/>
    <x v="1"/>
    <n v="1"/>
    <n v="166.25"/>
    <s v="1 (single)"/>
    <x v="0"/>
  </r>
  <r>
    <s v="4d31272d8cb07c4ab84562c8ae2e0fdb"/>
    <n v="1"/>
    <x v="1"/>
    <n v="1"/>
    <n v="501.5"/>
    <s v="1 (single)"/>
    <x v="1"/>
  </r>
  <r>
    <s v="fb7a31602527aff8e971f4cf8e5ba0b2"/>
    <n v="1"/>
    <x v="0"/>
    <n v="6"/>
    <n v="65.78"/>
    <s v="4-6 installments"/>
    <x v="19"/>
  </r>
  <r>
    <s v="d1b501557cbea543fbaeba346ba6ca8d"/>
    <n v="1"/>
    <x v="1"/>
    <n v="1"/>
    <n v="34.62"/>
    <s v="1 (single)"/>
    <x v="1"/>
  </r>
  <r>
    <s v="d88b9341f5972a9d4a17aac4b623476c"/>
    <n v="1"/>
    <x v="0"/>
    <n v="2"/>
    <n v="172.35"/>
    <s v="2-3 installments"/>
    <x v="1"/>
  </r>
  <r>
    <s v="858f8fbff9d717450f931fc6e9d15029"/>
    <n v="1"/>
    <x v="0"/>
    <n v="3"/>
    <n v="69.84999999999999"/>
    <s v="2-3 installments"/>
    <x v="19"/>
  </r>
  <r>
    <s v="c537dcd8b3ea902501cfa7610144a641"/>
    <n v="1"/>
    <x v="0"/>
    <n v="8"/>
    <n v="276.58"/>
    <s v="7-10 installments"/>
    <x v="12"/>
  </r>
  <r>
    <s v="fd190164f3696146e8a668324f90edc0"/>
    <n v="1"/>
    <x v="2"/>
    <n v="1"/>
    <n v="43.27"/>
    <s v="1 (single)"/>
    <x v="0"/>
  </r>
  <r>
    <s v="c23fa8593c1bb932ba79051a7e201255"/>
    <n v="1"/>
    <x v="0"/>
    <n v="6"/>
    <n v="445.4"/>
    <s v="4-6 installments"/>
    <x v="1"/>
  </r>
  <r>
    <s v="b04719a0e9a9c2cb394b7ef1f0ec4b01"/>
    <n v="1"/>
    <x v="1"/>
    <n v="1"/>
    <n v="43.62"/>
    <s v="1 (single)"/>
    <x v="0"/>
  </r>
  <r>
    <s v="8508367ffb93fbcdea00997ea565ad6f"/>
    <n v="1"/>
    <x v="0"/>
    <n v="1"/>
    <n v="29.1"/>
    <s v="1 (single)"/>
    <x v="6"/>
  </r>
  <r>
    <s v="b276f402443d899868708548298c858f"/>
    <n v="1"/>
    <x v="1"/>
    <n v="1"/>
    <n v="59"/>
    <s v="1 (single)"/>
    <x v="1"/>
  </r>
  <r>
    <s v="114c9407eb2b873d07c1b3bf91e35a9c"/>
    <n v="1"/>
    <x v="0"/>
    <n v="3"/>
    <n v="145.08"/>
    <s v="2-3 installments"/>
    <x v="20"/>
  </r>
  <r>
    <s v="b0478e447df29ef9a7efd1eb63de629c"/>
    <n v="1"/>
    <x v="1"/>
    <n v="1"/>
    <n v="66.78"/>
    <s v="1 (single)"/>
    <x v="1"/>
  </r>
  <r>
    <s v="2d893645a0ed6af2455f026ee2bd15d1"/>
    <n v="3"/>
    <x v="2"/>
    <n v="1"/>
    <n v="11.46"/>
    <s v="1 (single)"/>
    <x v="12"/>
  </r>
  <r>
    <s v="c3fca467556ab95b1ac889ba3320b6e4"/>
    <n v="1"/>
    <x v="0"/>
    <n v="1"/>
    <n v="61.84"/>
    <s v="1 (single)"/>
    <x v="1"/>
  </r>
  <r>
    <s v="f0304273901f4456f399fb058ae59c91"/>
    <n v="1"/>
    <x v="0"/>
    <n v="10"/>
    <n v="140.53"/>
    <s v="7-10 installments"/>
    <x v="1"/>
  </r>
  <r>
    <s v="2355c3ba8f870f103fa43351ffc1a905"/>
    <n v="1"/>
    <x v="1"/>
    <n v="1"/>
    <n v="178.27"/>
    <s v="1 (single)"/>
    <x v="4"/>
  </r>
  <r>
    <s v="f7b3c2de1c7a37fd769278e67f5477d8"/>
    <n v="1"/>
    <x v="1"/>
    <n v="1"/>
    <n v="26"/>
    <s v="1 (single)"/>
    <x v="8"/>
  </r>
  <r>
    <s v="6ebb39e4d90eff5c1099de688d9b4f94"/>
    <n v="1"/>
    <x v="1"/>
    <n v="1"/>
    <n v="340.2"/>
    <s v="1 (single)"/>
    <x v="1"/>
  </r>
  <r>
    <s v="6a97b56ec57985053347f44878894e79"/>
    <n v="1"/>
    <x v="0"/>
    <n v="2"/>
    <n v="86.36"/>
    <s v="2-3 installments"/>
    <x v="12"/>
  </r>
  <r>
    <s v="45d6ca6a1aced4acda59dbae2035c8b0"/>
    <n v="1"/>
    <x v="0"/>
    <n v="5"/>
    <n v="213.52"/>
    <s v="4-6 installments"/>
    <x v="12"/>
  </r>
  <r>
    <s v="56e52e0e9ca5698dd8d4fa5de117448c"/>
    <n v="1"/>
    <x v="0"/>
    <n v="3"/>
    <n v="52.1"/>
    <s v="2-3 installments"/>
    <x v="4"/>
  </r>
  <r>
    <s v="aeecabebe0b93474b9f9cbe9c54e054d"/>
    <n v="1"/>
    <x v="3"/>
    <n v="1"/>
    <n v="138.64"/>
    <s v="1 (single)"/>
    <x v="4"/>
  </r>
  <r>
    <s v="3ff0a629f4dd40fa3b97b60531307582"/>
    <n v="1"/>
    <x v="0"/>
    <n v="1"/>
    <n v="4.12"/>
    <s v="1 (single)"/>
    <x v="0"/>
  </r>
  <r>
    <s v="e325e4af77424e58e4ed99a20549a7b0"/>
    <n v="1"/>
    <x v="1"/>
    <n v="1"/>
    <n v="116.57"/>
    <s v="1 (single)"/>
    <x v="7"/>
  </r>
  <r>
    <s v="c77109162c3bc4ba159fa1e641f143a8"/>
    <n v="1"/>
    <x v="3"/>
    <n v="1"/>
    <n v="32.38"/>
    <s v="1 (single)"/>
    <x v="1"/>
  </r>
  <r>
    <s v="688e3c66bdfcae1321349fd70627b84c"/>
    <n v="1"/>
    <x v="1"/>
    <n v="1"/>
    <n v="25"/>
    <s v="1 (single)"/>
    <x v="4"/>
  </r>
  <r>
    <s v="7ecb4d4ceeb5476acf1552bc276b37c5"/>
    <n v="1"/>
    <x v="0"/>
    <n v="5"/>
    <n v="163.79"/>
    <s v="4-6 installments"/>
    <x v="0"/>
  </r>
  <r>
    <s v="d701dc60f61795a62070fa2494b6691a"/>
    <n v="1"/>
    <x v="0"/>
    <n v="3"/>
    <n v="165.54"/>
    <s v="2-3 installments"/>
    <x v="12"/>
  </r>
  <r>
    <s v="02d84940c88e0c1c91ec65aeb663578d"/>
    <n v="1"/>
    <x v="0"/>
    <n v="1"/>
    <n v="190.01"/>
    <s v="1 (single)"/>
    <x v="1"/>
  </r>
  <r>
    <s v="4cdbc55a42adf395b1997dae797c948e"/>
    <n v="1"/>
    <x v="0"/>
    <n v="1"/>
    <n v="75.09999999999999"/>
    <s v="1 (single)"/>
    <x v="0"/>
  </r>
  <r>
    <s v="6401cfe160d72392195bd6e311a582cd"/>
    <n v="1"/>
    <x v="0"/>
    <n v="4"/>
    <n v="480.59"/>
    <s v="4-6 installments"/>
    <x v="12"/>
  </r>
  <r>
    <s v="be47c07fc0095b7f75dafce1451bc891"/>
    <n v="1"/>
    <x v="0"/>
    <n v="1"/>
    <n v="48.51"/>
    <s v="1 (single)"/>
    <x v="16"/>
  </r>
  <r>
    <s v="fab9efbbc1e2ef88f16f448cff240426"/>
    <n v="1"/>
    <x v="1"/>
    <n v="1"/>
    <n v="34.75"/>
    <s v="1 (single)"/>
    <x v="1"/>
  </r>
  <r>
    <s v="257045bb76e4c622aa9767a99ee56fc6"/>
    <n v="1"/>
    <x v="1"/>
    <n v="1"/>
    <n v="140.75"/>
    <s v="1 (single)"/>
    <x v="1"/>
  </r>
  <r>
    <s v="03f83b59e7c7355647462745b18119f1"/>
    <n v="1"/>
    <x v="1"/>
    <n v="1"/>
    <n v="27.6"/>
    <s v="1 (single)"/>
    <x v="4"/>
  </r>
  <r>
    <s v="7dc612f01ed1ea109cca1490c9e59a7d"/>
    <n v="1"/>
    <x v="0"/>
    <n v="1"/>
    <n v="124.71"/>
    <s v="1 (single)"/>
    <x v="5"/>
  </r>
  <r>
    <s v="b34d30e8a140c9f9013790b80ef922ca"/>
    <n v="1"/>
    <x v="0"/>
    <n v="5"/>
    <n v="89.88"/>
    <s v="4-6 installments"/>
    <x v="0"/>
  </r>
  <r>
    <s v="1dd7e8d1a469f3ce26f8c5c93ce9e636"/>
    <n v="1"/>
    <x v="1"/>
    <n v="1"/>
    <n v="43.95"/>
    <s v="1 (single)"/>
    <x v="1"/>
  </r>
  <r>
    <s v="ee71a04a26c5bcf135d8af9ff7051c5b"/>
    <n v="1"/>
    <x v="0"/>
    <n v="1"/>
    <n v="71.67"/>
    <s v="1 (single)"/>
    <x v="20"/>
  </r>
  <r>
    <s v="36b65b129c6d1404bbbb77935829a338"/>
    <n v="1"/>
    <x v="1"/>
    <n v="1"/>
    <n v="75.16"/>
    <s v="1 (single)"/>
    <x v="6"/>
  </r>
  <r>
    <s v="3df5a05b33678524de6fef39c6cd810f"/>
    <n v="1"/>
    <x v="0"/>
    <n v="6"/>
    <n v="519.25"/>
    <s v="4-6 installments"/>
    <x v="13"/>
  </r>
  <r>
    <s v="c745c678c9834e0c537732afa099248a"/>
    <n v="1"/>
    <x v="0"/>
    <n v="9"/>
    <n v="295.83"/>
    <s v="7-10 installments"/>
    <x v="1"/>
  </r>
  <r>
    <s v="5f0cbb1b71a81f142f6760c5023a28bc"/>
    <n v="1"/>
    <x v="0"/>
    <n v="1"/>
    <n v="83.88"/>
    <s v="1 (single)"/>
    <x v="1"/>
  </r>
  <r>
    <s v="8a8fe42973aacdf0b83fb915d722aac6"/>
    <n v="1"/>
    <x v="1"/>
    <n v="1"/>
    <n v="88.97"/>
    <s v="1 (single)"/>
    <x v="1"/>
  </r>
  <r>
    <s v="acd28ef21e6a66f094eebbf1e65e58ae"/>
    <n v="1"/>
    <x v="0"/>
    <n v="4"/>
    <n v="98.88"/>
    <s v="4-6 installments"/>
    <x v="1"/>
  </r>
  <r>
    <s v="b164237e62593d65bd06208c4e722120"/>
    <n v="1"/>
    <x v="0"/>
    <n v="2"/>
    <n v="66.67"/>
    <s v="2-3 installments"/>
    <x v="1"/>
  </r>
  <r>
    <s v="f6ad54b5be9c3a496973acd1b1c8b714"/>
    <n v="1"/>
    <x v="1"/>
    <n v="1"/>
    <n v="170.91"/>
    <s v="1 (single)"/>
    <x v="0"/>
  </r>
  <r>
    <s v="0c75100c462f99b5311006de43c26b3a"/>
    <n v="1"/>
    <x v="1"/>
    <n v="1"/>
    <n v="69.23999999999999"/>
    <s v="1 (single)"/>
    <x v="1"/>
  </r>
  <r>
    <s v="a2a6f122566b017e40c435bca2b936f9"/>
    <n v="1"/>
    <x v="0"/>
    <n v="2"/>
    <n v="27.38"/>
    <s v="2-3 installments"/>
    <x v="1"/>
  </r>
  <r>
    <s v="fcd5c129c40bee5c7fc66a1493bd9b6d"/>
    <n v="1"/>
    <x v="0"/>
    <n v="2"/>
    <n v="120.09"/>
    <s v="2-3 installments"/>
    <x v="0"/>
  </r>
  <r>
    <s v="6e4867ec1116496a05dd3051994fa325"/>
    <n v="1"/>
    <x v="0"/>
    <n v="8"/>
    <n v="138.5"/>
    <s v="7-10 installments"/>
    <x v="12"/>
  </r>
  <r>
    <s v="e7744f6b47fb7de31a60035c997d3956"/>
    <n v="1"/>
    <x v="0"/>
    <n v="3"/>
    <n v="285.54"/>
    <s v="2-3 installments"/>
    <x v="19"/>
  </r>
  <r>
    <s v="b0f913cb83681e8a8563b96b641b3e1b"/>
    <n v="3"/>
    <x v="2"/>
    <n v="1"/>
    <n v="6.82"/>
    <s v="1 (single)"/>
    <x v="1"/>
  </r>
  <r>
    <s v="4821d5af4c2ac98b0f70e47c5d845520"/>
    <n v="2"/>
    <x v="2"/>
    <n v="1"/>
    <n v="75.95999999999999"/>
    <s v="1 (single)"/>
    <x v="0"/>
  </r>
  <r>
    <s v="8b371a467d5d8cb50bc8dfd535dc7f25"/>
    <n v="1"/>
    <x v="0"/>
    <n v="3"/>
    <n v="116.26"/>
    <s v="2-3 installments"/>
    <x v="20"/>
  </r>
  <r>
    <s v="7c20350eeb926e1c63abe7eddeb439ba"/>
    <n v="1"/>
    <x v="0"/>
    <n v="1"/>
    <n v="76.09999999999999"/>
    <s v="1 (single)"/>
    <x v="1"/>
  </r>
  <r>
    <s v="1e2ecf33949aeb71c490a6670f311f13"/>
    <n v="1"/>
    <x v="0"/>
    <n v="10"/>
    <n v="283.99"/>
    <s v="7-10 installments"/>
    <x v="1"/>
  </r>
  <r>
    <s v="bb535f122a301b2b48f02befcedfcad5"/>
    <n v="1"/>
    <x v="0"/>
    <n v="2"/>
    <n v="158.25"/>
    <s v="2-3 installments"/>
    <x v="12"/>
  </r>
  <r>
    <s v="589aa9dfe350a2ca1ac9e8d38d4f7937"/>
    <n v="1"/>
    <x v="1"/>
    <n v="1"/>
    <n v="98.62"/>
    <s v="1 (single)"/>
    <x v="1"/>
  </r>
  <r>
    <s v="2d83d958baea20397308a058ed0bc186"/>
    <n v="1"/>
    <x v="0"/>
    <n v="5"/>
    <n v="158.43"/>
    <s v="4-6 installments"/>
    <x v="1"/>
  </r>
  <r>
    <s v="ef4f4e96809e911e8a0aa7f8c412aed2"/>
    <n v="1"/>
    <x v="0"/>
    <n v="3"/>
    <n v="60.42"/>
    <s v="2-3 installments"/>
    <x v="12"/>
  </r>
  <r>
    <s v="5551af3c5c287246cc239e923963ef6c"/>
    <n v="1"/>
    <x v="0"/>
    <n v="8"/>
    <n v="756.01"/>
    <s v="7-10 installments"/>
    <x v="7"/>
  </r>
  <r>
    <s v="7dfa7b74a309a0a38a2354b745151aae"/>
    <n v="1"/>
    <x v="0"/>
    <n v="3"/>
    <n v="74.16"/>
    <s v="2-3 installments"/>
    <x v="16"/>
  </r>
  <r>
    <s v="77e5da65e4012cf642b5c84559cad7a2"/>
    <n v="1"/>
    <x v="1"/>
    <n v="1"/>
    <n v="29.77"/>
    <s v="1 (single)"/>
    <x v="1"/>
  </r>
  <r>
    <s v="a4763f72a6a9ff012d96a0e2b4d4b1ea"/>
    <n v="1"/>
    <x v="0"/>
    <n v="1"/>
    <n v="123.18"/>
    <s v="1 (single)"/>
    <x v="12"/>
  </r>
  <r>
    <s v="4c393aa9849047431a6c20ff36adbfb7"/>
    <n v="1"/>
    <x v="0"/>
    <n v="8"/>
    <n v="872.9400000000001"/>
    <s v="7-10 installments"/>
    <x v="6"/>
  </r>
  <r>
    <s v="0a74dbb3f48ca542f83c5911f24e472d"/>
    <n v="1"/>
    <x v="0"/>
    <n v="1"/>
    <n v="39.52"/>
    <s v="1 (single)"/>
    <x v="6"/>
  </r>
  <r>
    <s v="4b4f4465ed0f3c314fcd6e082d00c288"/>
    <n v="1"/>
    <x v="0"/>
    <n v="2"/>
    <n v="45"/>
    <s v="2-3 installments"/>
    <x v="1"/>
  </r>
  <r>
    <s v="31fbde650320b9ce55813e075a78aee2"/>
    <n v="2"/>
    <x v="2"/>
    <n v="1"/>
    <n v="96.94"/>
    <s v="1 (single)"/>
    <x v="3"/>
  </r>
  <r>
    <s v="0beab7700e74cb828b63e0a174e17256"/>
    <n v="1"/>
    <x v="0"/>
    <n v="2"/>
    <n v="103.72"/>
    <s v="2-3 installments"/>
    <x v="8"/>
  </r>
  <r>
    <s v="8a81337c086e3ab740913c061cf6c2d4"/>
    <n v="1"/>
    <x v="0"/>
    <n v="1"/>
    <n v="54.17"/>
    <s v="1 (single)"/>
    <x v="1"/>
  </r>
  <r>
    <s v="0d3c7f1597c769bd28269d06b31acbaf"/>
    <n v="1"/>
    <x v="0"/>
    <n v="4"/>
    <n v="85.72"/>
    <s v="4-6 installments"/>
    <x v="1"/>
  </r>
  <r>
    <s v="2e514f06a55a990840cf3f7131b45f55"/>
    <n v="1"/>
    <x v="0"/>
    <n v="6"/>
    <n v="173.17"/>
    <s v="4-6 installments"/>
    <x v="1"/>
  </r>
  <r>
    <s v="27a940efdd448db29463b53ea0cfa2f4"/>
    <n v="2"/>
    <x v="2"/>
    <n v="1"/>
    <n v="14.26"/>
    <s v="1 (single)"/>
    <x v="12"/>
  </r>
  <r>
    <s v="a96cbf770c38f70192fa361dba05fe32"/>
    <n v="1"/>
    <x v="0"/>
    <n v="6"/>
    <n v="141.67"/>
    <s v="4-6 installments"/>
    <x v="19"/>
  </r>
  <r>
    <s v="0799d89dedaf5ef08f3a90b967cb2ccd"/>
    <n v="1"/>
    <x v="3"/>
    <n v="1"/>
    <n v="236.97"/>
    <s v="1 (single)"/>
    <x v="12"/>
  </r>
  <r>
    <s v="1c9d3054ad510a747ec88979fc23ba1b"/>
    <n v="1"/>
    <x v="0"/>
    <n v="1"/>
    <n v="19.53"/>
    <s v="1 (single)"/>
    <x v="6"/>
  </r>
  <r>
    <s v="8c264bdab8e3874de8f4af9227b4b982"/>
    <n v="1"/>
    <x v="0"/>
    <n v="2"/>
    <n v="164.79"/>
    <s v="2-3 installments"/>
    <x v="16"/>
  </r>
  <r>
    <s v="2509129288c3aab692ab6651a58c7bda"/>
    <n v="1"/>
    <x v="1"/>
    <n v="1"/>
    <n v="30.22"/>
    <s v="1 (single)"/>
    <x v="1"/>
  </r>
  <r>
    <s v="9a63315dcf91f9309c3a2307abbcb9b8"/>
    <n v="1"/>
    <x v="0"/>
    <n v="6"/>
    <n v="302.46"/>
    <s v="4-6 installments"/>
    <x v="12"/>
  </r>
  <r>
    <s v="0476f6eca64ad7ce1bef51f7308871bd"/>
    <n v="1"/>
    <x v="0"/>
    <n v="8"/>
    <n v="116.43"/>
    <s v="7-10 installments"/>
    <x v="8"/>
  </r>
  <r>
    <s v="d37b53d1cf94392956ba70a53c758c84"/>
    <n v="1"/>
    <x v="0"/>
    <n v="4"/>
    <n v="69.95"/>
    <s v="4-6 installments"/>
    <x v="4"/>
  </r>
  <r>
    <s v="5eca045fa695f7cf941f1c96d8a96a78"/>
    <n v="1"/>
    <x v="0"/>
    <n v="2"/>
    <n v="48.21"/>
    <s v="2-3 installments"/>
    <x v="12"/>
  </r>
  <r>
    <s v="3a4952f6d090b5349392cbc64b971d1f"/>
    <n v="1"/>
    <x v="0"/>
    <n v="6"/>
    <n v="328.32"/>
    <s v="4-6 installments"/>
    <x v="1"/>
  </r>
  <r>
    <s v="ac8f533b96ef19b111869e752c59a61c"/>
    <n v="1"/>
    <x v="1"/>
    <n v="1"/>
    <n v="218.45"/>
    <s v="1 (single)"/>
    <x v="1"/>
  </r>
  <r>
    <s v="c83eba0508195fff1529210cfe30385a"/>
    <n v="1"/>
    <x v="0"/>
    <n v="3"/>
    <n v="35"/>
    <s v="2-3 installments"/>
    <x v="4"/>
  </r>
  <r>
    <s v="af4b97d45b73e6581a7f25603d503efb"/>
    <n v="1"/>
    <x v="0"/>
    <n v="7"/>
    <n v="151.61"/>
    <s v="7-10 installments"/>
    <x v="20"/>
  </r>
  <r>
    <s v="e051aa19f5f2e6a98406c005cf5c656b"/>
    <n v="2"/>
    <x v="2"/>
    <n v="1"/>
    <n v="63.68"/>
    <s v="1 (single)"/>
    <x v="4"/>
  </r>
  <r>
    <s v="9a2ef2765bbead115f2a3630fc7095c9"/>
    <n v="1"/>
    <x v="1"/>
    <n v="1"/>
    <n v="69.04000000000001"/>
    <s v="1 (single)"/>
    <x v="1"/>
  </r>
  <r>
    <s v="6acb950e03dd47135b13ab25534934a5"/>
    <n v="1"/>
    <x v="1"/>
    <n v="1"/>
    <n v="55.09"/>
    <s v="1 (single)"/>
    <x v="1"/>
  </r>
  <r>
    <s v="1bf6db71e147c950fe9925e0be89ec4b"/>
    <n v="1"/>
    <x v="0"/>
    <n v="8"/>
    <n v="82.88"/>
    <s v="7-10 installments"/>
    <x v="0"/>
  </r>
  <r>
    <s v="fa62460ddee7c6bec9b869108ae5d32d"/>
    <n v="1"/>
    <x v="0"/>
    <n v="2"/>
    <n v="85.8"/>
    <s v="2-3 installments"/>
    <x v="1"/>
  </r>
  <r>
    <s v="b124bd56472af8594cc676a304b3ed74"/>
    <n v="1"/>
    <x v="0"/>
    <n v="1"/>
    <n v="50.87"/>
    <s v="1 (single)"/>
    <x v="1"/>
  </r>
  <r>
    <s v="dda40954d6373d50d10f2b761c69ac7e"/>
    <n v="1"/>
    <x v="0"/>
    <n v="8"/>
    <n v="84.70999999999999"/>
    <s v="7-10 installments"/>
    <x v="12"/>
  </r>
  <r>
    <s v="bb4617e746ecc5f06f704eaafaecb955"/>
    <n v="1"/>
    <x v="0"/>
    <n v="4"/>
    <n v="199.36"/>
    <s v="4-6 installments"/>
    <x v="1"/>
  </r>
  <r>
    <s v="a50baa42994364594f0a002918035aeb"/>
    <n v="1"/>
    <x v="1"/>
    <n v="1"/>
    <n v="146.33"/>
    <s v="1 (single)"/>
    <x v="4"/>
  </r>
  <r>
    <s v="1401bae5fe4bb9d7467a1b39ad94403a"/>
    <n v="1"/>
    <x v="0"/>
    <n v="5"/>
    <n v="124.28"/>
    <s v="4-6 installments"/>
    <x v="1"/>
  </r>
  <r>
    <s v="1f21b692c9d8f0368278413ecd0878f3"/>
    <n v="1"/>
    <x v="0"/>
    <n v="3"/>
    <n v="54.52"/>
    <s v="2-3 installments"/>
    <x v="1"/>
  </r>
  <r>
    <s v="484dd80590c70c987e3f3a2690673090"/>
    <n v="1"/>
    <x v="1"/>
    <n v="1"/>
    <n v="611.6799999999999"/>
    <s v="1 (single)"/>
    <x v="17"/>
  </r>
  <r>
    <s v="dc32c5b96c5aa06641f7c32f3f1bce98"/>
    <n v="2"/>
    <x v="2"/>
    <n v="1"/>
    <n v="50"/>
    <s v="1 (single)"/>
    <x v="4"/>
  </r>
  <r>
    <s v="c2103ca5d928d19db6fbac6e5d710b0b"/>
    <n v="1"/>
    <x v="0"/>
    <n v="3"/>
    <n v="182.54"/>
    <s v="2-3 installments"/>
    <x v="5"/>
  </r>
  <r>
    <s v="8ae758e9dfba42257dd89e48380b3d1e"/>
    <n v="1"/>
    <x v="0"/>
    <n v="3"/>
    <n v="72.84999999999999"/>
    <s v="2-3 installments"/>
    <x v="10"/>
  </r>
  <r>
    <s v="47746dec59be8d0a3591eb2e7ab72da5"/>
    <n v="1"/>
    <x v="0"/>
    <n v="5"/>
    <n v="69.48"/>
    <s v="4-6 installments"/>
    <x v="8"/>
  </r>
  <r>
    <s v="4a2d2e4b9b76f135b1e266f10d8de0ac"/>
    <n v="1"/>
    <x v="0"/>
    <n v="5"/>
    <n v="512.21"/>
    <s v="4-6 installments"/>
    <x v="1"/>
  </r>
  <r>
    <s v="976a0661dde5bced1e33afea59986424"/>
    <n v="1"/>
    <x v="0"/>
    <n v="1"/>
    <n v="173.27"/>
    <s v="1 (single)"/>
    <x v="16"/>
  </r>
  <r>
    <s v="e2d092db21e901d04985350bf0e748ac"/>
    <n v="1"/>
    <x v="0"/>
    <n v="1"/>
    <n v="204.49"/>
    <s v="1 (single)"/>
    <x v="0"/>
  </r>
  <r>
    <s v="05b3514bb9492bc0eb20959fbf445927"/>
    <n v="1"/>
    <x v="0"/>
    <n v="7"/>
    <n v="155.63"/>
    <s v="7-10 installments"/>
    <x v="1"/>
  </r>
  <r>
    <s v="1d748fa1652f04b064b6cf65739b04dc"/>
    <n v="1"/>
    <x v="1"/>
    <n v="1"/>
    <n v="61.01"/>
    <s v="1 (single)"/>
    <x v="12"/>
  </r>
  <r>
    <s v="c79fa1e8485d41926511c2c2074a5f9c"/>
    <n v="1"/>
    <x v="0"/>
    <n v="1"/>
    <n v="31.77"/>
    <s v="1 (single)"/>
    <x v="1"/>
  </r>
  <r>
    <s v="f5c4e614e3b4378699e9bb00061816a5"/>
    <n v="1"/>
    <x v="2"/>
    <n v="1"/>
    <n v="17.78"/>
    <s v="1 (single)"/>
    <x v="1"/>
  </r>
  <r>
    <s v="576b3b33dc81c4368f8256613418a197"/>
    <n v="1"/>
    <x v="0"/>
    <n v="1"/>
    <n v="68.94"/>
    <s v="1 (single)"/>
    <x v="5"/>
  </r>
  <r>
    <s v="498bd6074c1c42f8c5bf3481c471c67e"/>
    <n v="1"/>
    <x v="1"/>
    <n v="1"/>
    <n v="64.7"/>
    <s v="1 (single)"/>
    <x v="1"/>
  </r>
  <r>
    <s v="9aad6dbdcca5469f24d0ae9abf0977e9"/>
    <n v="1"/>
    <x v="0"/>
    <n v="1"/>
    <n v="319.11"/>
    <s v="1 (single)"/>
    <x v="0"/>
  </r>
  <r>
    <s v="3e4c1f31ec362fab325d2bd1201a7c0a"/>
    <n v="1"/>
    <x v="0"/>
    <n v="1"/>
    <n v="87.33"/>
    <s v="1 (single)"/>
    <x v="12"/>
  </r>
  <r>
    <s v="955e98990e1c4029c87982539f3bfe93"/>
    <n v="1"/>
    <x v="0"/>
    <n v="9"/>
    <n v="98.44"/>
    <s v="7-10 installments"/>
    <x v="1"/>
  </r>
  <r>
    <s v="11aa678fe753b76d14deeb477735998f"/>
    <n v="1"/>
    <x v="0"/>
    <n v="1"/>
    <n v="15.23"/>
    <s v="1 (single)"/>
    <x v="1"/>
  </r>
  <r>
    <s v="b36821b178b0c8f04ae7efea66fe11aa"/>
    <n v="1"/>
    <x v="0"/>
    <n v="1"/>
    <n v="48.28"/>
    <s v="1 (single)"/>
    <x v="1"/>
  </r>
  <r>
    <s v="a3f048db7f6523ded5c260c1ea0bf007"/>
    <n v="1"/>
    <x v="0"/>
    <n v="3"/>
    <n v="185.99"/>
    <s v="2-3 installments"/>
    <x v="1"/>
  </r>
  <r>
    <s v="addee0cbf3361fd2ad627432082aa096"/>
    <n v="1"/>
    <x v="0"/>
    <n v="4"/>
    <n v="148.58"/>
    <s v="4-6 installments"/>
    <x v="8"/>
  </r>
  <r>
    <s v="b6007bc0214a24634dff19daab40bf21"/>
    <n v="1"/>
    <x v="1"/>
    <n v="1"/>
    <n v="51.75"/>
    <s v="1 (single)"/>
    <x v="1"/>
  </r>
  <r>
    <s v="cc6adfff0d6a6796585ca1d0901f0ea1"/>
    <n v="1"/>
    <x v="0"/>
    <n v="1"/>
    <n v="71.81999999999999"/>
    <s v="1 (single)"/>
    <x v="1"/>
  </r>
  <r>
    <s v="5460a05579eef48f6c8d54ca6c3f2249"/>
    <n v="1"/>
    <x v="1"/>
    <n v="1"/>
    <n v="249.79"/>
    <s v="1 (single)"/>
    <x v="1"/>
  </r>
  <r>
    <s v="561f47f3e381d23b5ba7853460adf093"/>
    <n v="1"/>
    <x v="0"/>
    <n v="2"/>
    <n v="117.1"/>
    <s v="2-3 installments"/>
    <x v="22"/>
  </r>
  <r>
    <s v="267cf5d5f5d44907ac3a107257c47290"/>
    <n v="1"/>
    <x v="1"/>
    <n v="1"/>
    <n v="108.83"/>
    <s v="1 (single)"/>
    <x v="1"/>
  </r>
  <r>
    <s v="75a9fc924db699a13c8d6176c3b16a61"/>
    <n v="1"/>
    <x v="0"/>
    <n v="4"/>
    <n v="170.96"/>
    <s v="4-6 installments"/>
    <x v="1"/>
  </r>
  <r>
    <s v="c45725810993c33b0e77b1fb8262692b"/>
    <n v="1"/>
    <x v="0"/>
    <n v="2"/>
    <n v="41.29"/>
    <s v="2-3 installments"/>
    <x v="1"/>
  </r>
  <r>
    <s v="0c2989120592c0873f156da4204fbfb6"/>
    <n v="1"/>
    <x v="0"/>
    <n v="5"/>
    <n v="478.33"/>
    <s v="4-6 installments"/>
    <x v="1"/>
  </r>
  <r>
    <s v="82e0f787cf4f5fb705f28869efa468d5"/>
    <n v="1"/>
    <x v="0"/>
    <n v="1"/>
    <n v="37.93"/>
    <s v="1 (single)"/>
    <x v="12"/>
  </r>
  <r>
    <s v="a6dfab363a9e239287c4b1e3c275fb93"/>
    <n v="1"/>
    <x v="1"/>
    <n v="1"/>
    <n v="336.56"/>
    <s v="1 (single)"/>
    <x v="17"/>
  </r>
  <r>
    <s v="fecfa796d77518eb5df5799cf3e1b495"/>
    <n v="1"/>
    <x v="0"/>
    <n v="2"/>
    <n v="112.14"/>
    <s v="2-3 installments"/>
    <x v="16"/>
  </r>
  <r>
    <s v="dfaec723e43ffd36724e080018beeb1a"/>
    <n v="1"/>
    <x v="0"/>
    <n v="3"/>
    <n v="265.11"/>
    <s v="2-3 installments"/>
    <x v="1"/>
  </r>
  <r>
    <s v="64e8072af36708bc51f7aa18eed8ea34"/>
    <n v="1"/>
    <x v="0"/>
    <n v="3"/>
    <n v="177.1"/>
    <s v="2-3 installments"/>
    <x v="17"/>
  </r>
  <r>
    <s v="72f065b9ff2994a7d3b887878e7f88c0"/>
    <n v="1"/>
    <x v="0"/>
    <n v="1"/>
    <n v="31.77"/>
    <s v="1 (single)"/>
    <x v="1"/>
  </r>
  <r>
    <s v="62fffe3cf205e0deb385d92481d3cb40"/>
    <n v="1"/>
    <x v="0"/>
    <n v="1"/>
    <n v="259.12"/>
    <s v="1 (single)"/>
    <x v="16"/>
  </r>
  <r>
    <s v="df281308c4a5cd2e3f2cc5c7eb5c30c3"/>
    <n v="1"/>
    <x v="0"/>
    <n v="1"/>
    <n v="32.31"/>
    <s v="1 (single)"/>
    <x v="1"/>
  </r>
  <r>
    <s v="46bdd39417baa706de4e1931fb95b4dd"/>
    <n v="1"/>
    <x v="0"/>
    <n v="3"/>
    <n v="37.94"/>
    <s v="2-3 installments"/>
    <x v="9"/>
  </r>
  <r>
    <s v="ada2aa22aa5d4a7ae4092124f8974813"/>
    <n v="1"/>
    <x v="0"/>
    <n v="1"/>
    <n v="69.73"/>
    <s v="1 (single)"/>
    <x v="1"/>
  </r>
  <r>
    <s v="355704bb15561f1fe0bdc9dc064e4e1a"/>
    <n v="1"/>
    <x v="1"/>
    <n v="1"/>
    <n v="55.09"/>
    <s v="1 (single)"/>
    <x v="0"/>
  </r>
  <r>
    <s v="7e44996f9c5d93e3f1fccddf9cf0b4bf"/>
    <n v="1"/>
    <x v="1"/>
    <n v="1"/>
    <n v="130.56"/>
    <s v="1 (single)"/>
    <x v="1"/>
  </r>
  <r>
    <s v="847aa72b1ca97537af9c72ce7e99bf94"/>
    <n v="1"/>
    <x v="0"/>
    <n v="3"/>
    <n v="142.32"/>
    <s v="2-3 installments"/>
    <x v="12"/>
  </r>
  <r>
    <s v="53be479f3b3486d26abed234b365a359"/>
    <n v="1"/>
    <x v="0"/>
    <n v="5"/>
    <n v="1100"/>
    <s v="4-6 installments"/>
    <x v="19"/>
  </r>
  <r>
    <s v="692308c8297bd7b28cb7d15678ccdbbf"/>
    <n v="1"/>
    <x v="1"/>
    <n v="1"/>
    <n v="121.98"/>
    <s v="1 (single)"/>
    <x v="3"/>
  </r>
  <r>
    <s v="9444fa2ab50a3f5af63b48be297eda24"/>
    <n v="1"/>
    <x v="0"/>
    <n v="1"/>
    <n v="62.5"/>
    <s v="1 (single)"/>
    <x v="1"/>
  </r>
  <r>
    <s v="7f3377932727107412b17a48648987d9"/>
    <n v="1"/>
    <x v="0"/>
    <n v="2"/>
    <n v="47.77"/>
    <s v="2-3 installments"/>
    <x v="1"/>
  </r>
  <r>
    <s v="568fa72ae30274dd2ab9ed7d0a0ec19c"/>
    <n v="1"/>
    <x v="0"/>
    <n v="1"/>
    <n v="38.95"/>
    <s v="1 (single)"/>
    <x v="1"/>
  </r>
  <r>
    <s v="5531c5191d84b148fedae149af1971ad"/>
    <n v="1"/>
    <x v="1"/>
    <n v="1"/>
    <n v="154.64"/>
    <s v="1 (single)"/>
    <x v="22"/>
  </r>
  <r>
    <s v="df88a8395fa16611947484e283503cb3"/>
    <n v="1"/>
    <x v="0"/>
    <n v="1"/>
    <n v="36.59"/>
    <s v="1 (single)"/>
    <x v="12"/>
  </r>
  <r>
    <s v="9bb34c27042d6bab11b0cd8d50d6c00b"/>
    <n v="1"/>
    <x v="0"/>
    <n v="1"/>
    <n v="38.37"/>
    <s v="1 (single)"/>
    <x v="1"/>
  </r>
  <r>
    <s v="93be546e44a3791eed28fb2e62d9c319"/>
    <n v="1"/>
    <x v="0"/>
    <n v="3"/>
    <n v="158.04"/>
    <s v="2-3 installments"/>
    <x v="0"/>
  </r>
  <r>
    <s v="26a8b70dd60471873b430431e691d222"/>
    <n v="1"/>
    <x v="0"/>
    <n v="1"/>
    <n v="58.03"/>
    <s v="1 (single)"/>
    <x v="1"/>
  </r>
  <r>
    <s v="84d73646bd06c266e75c700a81865efa"/>
    <n v="1"/>
    <x v="2"/>
    <n v="1"/>
    <n v="68.7"/>
    <s v="1 (single)"/>
    <x v="12"/>
  </r>
  <r>
    <s v="7dad8386882370f876c81ad68341014c"/>
    <n v="1"/>
    <x v="1"/>
    <n v="1"/>
    <n v="65.22"/>
    <s v="1 (single)"/>
    <x v="7"/>
  </r>
  <r>
    <s v="a38bcbcce65d77a0fc34b3ae0445896e"/>
    <n v="1"/>
    <x v="0"/>
    <n v="1"/>
    <n v="510.16"/>
    <s v="1 (single)"/>
    <x v="4"/>
  </r>
  <r>
    <s v="9b75fa68354ea9cd02695d002b82b109"/>
    <n v="1"/>
    <x v="0"/>
    <n v="1"/>
    <n v="8.880000000000001"/>
    <s v="1 (single)"/>
    <x v="12"/>
  </r>
  <r>
    <s v="0b47f5e9432bd433f8c5cf64e60e6e5f"/>
    <n v="7"/>
    <x v="2"/>
    <n v="1"/>
    <n v="20"/>
    <s v="1 (single)"/>
    <x v="1"/>
  </r>
  <r>
    <s v="53dd1c638fcdfafab87a7fdc67ae58ff"/>
    <n v="1"/>
    <x v="0"/>
    <n v="3"/>
    <n v="276.07"/>
    <s v="2-3 installments"/>
    <x v="0"/>
  </r>
  <r>
    <s v="8dd7a0e54d3e1de854946bed6b8bb4ce"/>
    <n v="1"/>
    <x v="0"/>
    <n v="1"/>
    <n v="211.92"/>
    <s v="1 (single)"/>
    <x v="12"/>
  </r>
  <r>
    <s v="970390fb495e959776145e1bfe58de8a"/>
    <n v="1"/>
    <x v="0"/>
    <n v="1"/>
    <n v="31.77"/>
    <s v="1 (single)"/>
    <x v="1"/>
  </r>
  <r>
    <s v="2a6ec88bef2eb4c5e4716b26406ead0b"/>
    <n v="1"/>
    <x v="0"/>
    <n v="1"/>
    <n v="321.9"/>
    <s v="1 (single)"/>
    <x v="6"/>
  </r>
  <r>
    <s v="b0aa40cb4d3896dc362952db107dd27a"/>
    <n v="1"/>
    <x v="0"/>
    <n v="3"/>
    <n v="93.48"/>
    <s v="2-3 installments"/>
    <x v="1"/>
  </r>
  <r>
    <s v="c3c91195072b499b9d88eda4350a7a55"/>
    <n v="1"/>
    <x v="0"/>
    <n v="3"/>
    <n v="112.91"/>
    <s v="2-3 installments"/>
    <x v="1"/>
  </r>
  <r>
    <s v="6b99adce753cfb426a4f523b7b023185"/>
    <n v="1"/>
    <x v="0"/>
    <n v="2"/>
    <n v="31.75"/>
    <s v="2-3 installments"/>
    <x v="1"/>
  </r>
  <r>
    <s v="f081de5f638ebea21bfb2cc74339e925"/>
    <n v="1"/>
    <x v="0"/>
    <n v="3"/>
    <n v="154.96"/>
    <s v="2-3 installments"/>
    <x v="8"/>
  </r>
  <r>
    <s v="57d7b2a61ec94f21bc0112619eb9a24a"/>
    <n v="1"/>
    <x v="0"/>
    <n v="10"/>
    <n v="158.93"/>
    <s v="7-10 installments"/>
    <x v="1"/>
  </r>
  <r>
    <s v="e56edd78b1e5a0c3144fe825d289fc6b"/>
    <n v="1"/>
    <x v="1"/>
    <n v="1"/>
    <n v="95.22"/>
    <s v="1 (single)"/>
    <x v="1"/>
  </r>
  <r>
    <s v="946cedc17603ad142f7396dbd256993f"/>
    <n v="1"/>
    <x v="0"/>
    <n v="6"/>
    <n v="105.37"/>
    <s v="4-6 installments"/>
    <x v="12"/>
  </r>
  <r>
    <s v="6413a8cd79f9720426fd12968b388228"/>
    <n v="1"/>
    <x v="0"/>
    <n v="6"/>
    <n v="889.28"/>
    <s v="4-6 installments"/>
    <x v="12"/>
  </r>
  <r>
    <s v="4992400f9fded5aade587f7043a954a0"/>
    <n v="1"/>
    <x v="1"/>
    <n v="1"/>
    <n v="67.89"/>
    <s v="1 (single)"/>
    <x v="1"/>
  </r>
  <r>
    <s v="77ea41cd71582db7c8dc337bbe28b561"/>
    <n v="1"/>
    <x v="1"/>
    <n v="1"/>
    <n v="114.79"/>
    <s v="1 (single)"/>
    <x v="1"/>
  </r>
  <r>
    <s v="7bf51ca28b0a2718c909eb8296bc98d1"/>
    <n v="1"/>
    <x v="0"/>
    <n v="5"/>
    <n v="55.22"/>
    <s v="4-6 installments"/>
    <x v="7"/>
  </r>
  <r>
    <s v="8b531c937807bb67b6cfb0afa1be6ee3"/>
    <n v="1"/>
    <x v="0"/>
    <n v="4"/>
    <n v="164.28"/>
    <s v="4-6 installments"/>
    <x v="1"/>
  </r>
  <r>
    <s v="c6c7f7e01022b968655479b3f81b20ad"/>
    <n v="1"/>
    <x v="0"/>
    <n v="4"/>
    <n v="129.2"/>
    <s v="4-6 installments"/>
    <x v="0"/>
  </r>
  <r>
    <s v="9f3c15fb0dfc4d3f2d9f5e8e9323a9e5"/>
    <n v="1"/>
    <x v="0"/>
    <n v="5"/>
    <n v="105.04"/>
    <s v="4-6 installments"/>
    <x v="2"/>
  </r>
  <r>
    <s v="41707ed875aaa6861979c1a2a8dfa9d5"/>
    <n v="1"/>
    <x v="0"/>
    <n v="3"/>
    <n v="108.7"/>
    <s v="2-3 installments"/>
    <x v="1"/>
  </r>
  <r>
    <s v="2fa183e49c2092ebf306bfd2f6ce9378"/>
    <n v="1"/>
    <x v="0"/>
    <n v="10"/>
    <n v="654.78"/>
    <s v="7-10 installments"/>
    <x v="12"/>
  </r>
  <r>
    <s v="43488f856ed3fa3e7d3f8228755d383b"/>
    <n v="2"/>
    <x v="0"/>
    <n v="2"/>
    <n v="27.77"/>
    <s v="2-3 installments"/>
    <x v="14"/>
  </r>
  <r>
    <s v="8229a9e93c5278241e605ea0b839e262"/>
    <n v="1"/>
    <x v="1"/>
    <n v="1"/>
    <n v="111.89"/>
    <s v="1 (single)"/>
    <x v="1"/>
  </r>
  <r>
    <s v="88d1a4053f36cee7a806c473458c6c11"/>
    <n v="1"/>
    <x v="0"/>
    <n v="4"/>
    <n v="136.86"/>
    <s v="4-6 installments"/>
    <x v="0"/>
  </r>
  <r>
    <s v="44029f83c215c9ede6c231dda3ab2219"/>
    <n v="1"/>
    <x v="0"/>
    <n v="3"/>
    <n v="120.87"/>
    <s v="2-3 installments"/>
    <x v="1"/>
  </r>
  <r>
    <s v="2721cdbb603d7ab34553d2e44a6f9ae0"/>
    <n v="1"/>
    <x v="1"/>
    <n v="1"/>
    <n v="104.37"/>
    <s v="1 (single)"/>
    <x v="0"/>
  </r>
  <r>
    <s v="a6f980db92567852107fe54fa64726f2"/>
    <n v="1"/>
    <x v="0"/>
    <n v="2"/>
    <n v="254.4"/>
    <s v="2-3 installments"/>
    <x v="20"/>
  </r>
  <r>
    <s v="7df9173a1f3284d95a5ca6ac5aad32e2"/>
    <n v="1"/>
    <x v="0"/>
    <n v="1"/>
    <n v="62.41"/>
    <s v="1 (single)"/>
    <x v="1"/>
  </r>
  <r>
    <s v="083ade26303c53b4aa1c779b67d44485"/>
    <n v="1"/>
    <x v="0"/>
    <n v="3"/>
    <n v="76.31"/>
    <s v="2-3 installments"/>
    <x v="12"/>
  </r>
  <r>
    <s v="3dc1f7f4445977c3aab08a1398b06fd2"/>
    <n v="1"/>
    <x v="0"/>
    <n v="5"/>
    <n v="109.39"/>
    <s v="4-6 installments"/>
    <x v="5"/>
  </r>
  <r>
    <s v="1feae53afbeb20695102145770b6037a"/>
    <n v="1"/>
    <x v="1"/>
    <n v="1"/>
    <n v="144.72"/>
    <s v="1 (single)"/>
    <x v="1"/>
  </r>
  <r>
    <s v="f963203238ed23a3000eabb38d9c1f48"/>
    <n v="1"/>
    <x v="0"/>
    <n v="5"/>
    <n v="221.12"/>
    <s v="4-6 installments"/>
    <x v="8"/>
  </r>
  <r>
    <s v="818878a0bdfd8a8cf46e474a03fc5366"/>
    <n v="1"/>
    <x v="1"/>
    <n v="1"/>
    <n v="106.38"/>
    <s v="1 (single)"/>
    <x v="6"/>
  </r>
  <r>
    <s v="f4c9ae3260949e6ff7e337d1a722db4d"/>
    <n v="1"/>
    <x v="0"/>
    <n v="1"/>
    <n v="83.36"/>
    <s v="1 (single)"/>
    <x v="12"/>
  </r>
  <r>
    <s v="35c136a4dcd64f2fe2f287bec7cc3f07"/>
    <n v="1"/>
    <x v="0"/>
    <n v="4"/>
    <n v="209.37"/>
    <s v="4-6 installments"/>
    <x v="1"/>
  </r>
  <r>
    <s v="88495a304ffc01e1af6d23769628f3b0"/>
    <n v="1"/>
    <x v="0"/>
    <n v="4"/>
    <n v="128.62"/>
    <s v="4-6 installments"/>
    <x v="5"/>
  </r>
  <r>
    <s v="aa30490bcb62cf8283e389b35ea6b220"/>
    <n v="1"/>
    <x v="0"/>
    <n v="8"/>
    <n v="162.91"/>
    <s v="7-10 installments"/>
    <x v="1"/>
  </r>
  <r>
    <s v="e1bf27bc4d706e472f48ecb7c933bdbb"/>
    <n v="1"/>
    <x v="0"/>
    <n v="1"/>
    <n v="75.06999999999999"/>
    <s v="1 (single)"/>
    <x v="8"/>
  </r>
  <r>
    <s v="d127d99c100d3b63c29a600aab85fbd2"/>
    <n v="1"/>
    <x v="1"/>
    <n v="1"/>
    <n v="92.90000000000001"/>
    <s v="1 (single)"/>
    <x v="1"/>
  </r>
  <r>
    <s v="3e5d9d4bd8c8fb94162c7aa9013240c9"/>
    <n v="1"/>
    <x v="0"/>
    <n v="2"/>
    <n v="280.92"/>
    <s v="2-3 installments"/>
    <x v="4"/>
  </r>
  <r>
    <s v="1c49e3fd28c9c369b12fd84446e475ab"/>
    <n v="1"/>
    <x v="1"/>
    <n v="1"/>
    <n v="1682.92"/>
    <s v="1 (single)"/>
    <x v="1"/>
  </r>
  <r>
    <s v="f25bd9ce4a4433355f6011c1a262c49d"/>
    <n v="1"/>
    <x v="0"/>
    <n v="2"/>
    <n v="47.76"/>
    <s v="2-3 installments"/>
    <x v="16"/>
  </r>
  <r>
    <s v="43c19b4037a93e40cda474629cc40648"/>
    <n v="1"/>
    <x v="0"/>
    <n v="1"/>
    <n v="15.38"/>
    <s v="1 (single)"/>
    <x v="1"/>
  </r>
  <r>
    <s v="66f8f6c709c3da6671518cc9b9798c5e"/>
    <n v="1"/>
    <x v="0"/>
    <n v="2"/>
    <n v="59.19"/>
    <s v="2-3 installments"/>
    <x v="12"/>
  </r>
  <r>
    <s v="bd894349358da79873bd34c1a65386d4"/>
    <n v="1"/>
    <x v="0"/>
    <n v="1"/>
    <n v="16.15"/>
    <s v="1 (single)"/>
    <x v="22"/>
  </r>
  <r>
    <s v="b52185e6e0ed90dfd581faba787dca8e"/>
    <n v="1"/>
    <x v="0"/>
    <n v="1"/>
    <n v="95.83"/>
    <s v="1 (single)"/>
    <x v="1"/>
  </r>
  <r>
    <s v="2b4c98424c04c927d4f10fd35a3e3558"/>
    <n v="1"/>
    <x v="0"/>
    <n v="3"/>
    <n v="86.98999999999999"/>
    <s v="2-3 installments"/>
    <x v="1"/>
  </r>
  <r>
    <s v="3b8187869db8c3d49a53df42809d5e65"/>
    <n v="1"/>
    <x v="0"/>
    <n v="2"/>
    <n v="207.57"/>
    <s v="2-3 installments"/>
    <x v="16"/>
  </r>
  <r>
    <s v="46fddecb6bfd9977d21332483ca3fb5c"/>
    <n v="1"/>
    <x v="0"/>
    <n v="5"/>
    <n v="175.77"/>
    <s v="4-6 installments"/>
    <x v="0"/>
  </r>
  <r>
    <s v="ac08c0b67890296c7c7c10f34b81eea4"/>
    <n v="1"/>
    <x v="0"/>
    <n v="2"/>
    <n v="88.94"/>
    <s v="2-3 installments"/>
    <x v="12"/>
  </r>
  <r>
    <s v="8b54ad5dd057cd34a1308553e2bba5dd"/>
    <n v="1"/>
    <x v="0"/>
    <n v="2"/>
    <n v="132.03"/>
    <s v="2-3 installments"/>
    <x v="1"/>
  </r>
  <r>
    <s v="583538329b34516bedbb834c9fe05325"/>
    <n v="1"/>
    <x v="0"/>
    <n v="1"/>
    <n v="92.3"/>
    <s v="1 (single)"/>
    <x v="0"/>
  </r>
  <r>
    <s v="1ab4ba2aaa118a756ac6f15764adb2ec"/>
    <n v="2"/>
    <x v="2"/>
    <n v="1"/>
    <n v="66.23"/>
    <s v="1 (single)"/>
    <x v="0"/>
  </r>
  <r>
    <s v="66621d845162fdab12e4ba918411eb97"/>
    <n v="1"/>
    <x v="1"/>
    <n v="1"/>
    <n v="31"/>
    <s v="1 (single)"/>
    <x v="7"/>
  </r>
  <r>
    <s v="2e1124c96e6020420725d0f91ee109f8"/>
    <n v="1"/>
    <x v="1"/>
    <n v="1"/>
    <n v="283.53"/>
    <s v="1 (single)"/>
    <x v="17"/>
  </r>
  <r>
    <s v="cd2f659fa071787c2e90002891bbea4b"/>
    <n v="1"/>
    <x v="0"/>
    <n v="3"/>
    <n v="103.91"/>
    <s v="2-3 installments"/>
    <x v="9"/>
  </r>
  <r>
    <s v="370e2e6c1a9fd451eb7f0852daa3b006"/>
    <n v="3"/>
    <x v="2"/>
    <n v="1"/>
    <n v="5.71"/>
    <s v="1 (single)"/>
    <x v="1"/>
  </r>
  <r>
    <s v="9f5bd892aa4c461b116e5c163f16b40a"/>
    <n v="1"/>
    <x v="0"/>
    <n v="6"/>
    <n v="220.18"/>
    <s v="4-6 installments"/>
    <x v="1"/>
  </r>
  <r>
    <s v="39767f4e322daad6653874a11561f42d"/>
    <n v="1"/>
    <x v="0"/>
    <n v="2"/>
    <n v="68.87"/>
    <s v="2-3 installments"/>
    <x v="1"/>
  </r>
  <r>
    <s v="9a0ff85473ef691bca39a3636f6753c4"/>
    <n v="1"/>
    <x v="3"/>
    <n v="1"/>
    <n v="249.94"/>
    <s v="1 (single)"/>
    <x v="1"/>
  </r>
  <r>
    <s v="3cd02e6bd648bb14fb1f20e140ee4e15"/>
    <n v="1"/>
    <x v="0"/>
    <n v="5"/>
    <n v="100"/>
    <s v="4-6 installments"/>
    <x v="7"/>
  </r>
  <r>
    <s v="9c44c2473c988578b5188baf89c3e429"/>
    <n v="1"/>
    <x v="1"/>
    <n v="1"/>
    <n v="39"/>
    <s v="1 (single)"/>
    <x v="6"/>
  </r>
  <r>
    <s v="293fe99febcd4990b7ab31c5cd2abfd5"/>
    <n v="1"/>
    <x v="0"/>
    <n v="4"/>
    <n v="42.77"/>
    <s v="4-6 installments"/>
    <x v="1"/>
  </r>
  <r>
    <s v="baf812fd23187188a77284f87589375a"/>
    <n v="1"/>
    <x v="0"/>
    <n v="1"/>
    <n v="23.72"/>
    <s v="1 (single)"/>
    <x v="1"/>
  </r>
  <r>
    <s v="114cc5b2956361cfc8f63709a9e453d7"/>
    <n v="1"/>
    <x v="0"/>
    <n v="4"/>
    <n v="200.15"/>
    <s v="4-6 installments"/>
    <x v="1"/>
  </r>
  <r>
    <s v="bbc1f48e67db952b0a4f79ca06f59aed"/>
    <n v="1"/>
    <x v="0"/>
    <n v="6"/>
    <n v="66.51000000000001"/>
    <s v="4-6 installments"/>
    <x v="6"/>
  </r>
  <r>
    <s v="539da8a3272212f11860bef60a1166b9"/>
    <n v="1"/>
    <x v="0"/>
    <n v="2"/>
    <n v="151.18"/>
    <s v="2-3 installments"/>
    <x v="1"/>
  </r>
  <r>
    <s v="eede469df41846bdb04500adce0d8120"/>
    <n v="1"/>
    <x v="1"/>
    <n v="1"/>
    <n v="64.94"/>
    <s v="1 (single)"/>
    <x v="4"/>
  </r>
  <r>
    <s v="3f9b6f8b34537b09fecc693148454b85"/>
    <n v="1"/>
    <x v="0"/>
    <n v="3"/>
    <n v="38.62"/>
    <s v="2-3 installments"/>
    <x v="1"/>
  </r>
  <r>
    <s v="ab30f399d360ddf62897051d813f887d"/>
    <n v="1"/>
    <x v="0"/>
    <n v="1"/>
    <n v="136.24"/>
    <s v="1 (single)"/>
    <x v="12"/>
  </r>
  <r>
    <s v="652c4ec4ac6a529e56176feba143e388"/>
    <n v="1"/>
    <x v="0"/>
    <n v="2"/>
    <n v="210.54"/>
    <s v="2-3 installments"/>
    <x v="0"/>
  </r>
  <r>
    <s v="7bdf347b22c9b62457da0a386b4f875c"/>
    <n v="1"/>
    <x v="0"/>
    <n v="1"/>
    <n v="436.31"/>
    <s v="1 (single)"/>
    <x v="0"/>
  </r>
  <r>
    <s v="38d4786d1c7b6dae14470fdfb8616bb0"/>
    <n v="1"/>
    <x v="2"/>
    <n v="1"/>
    <n v="87.17"/>
    <s v="1 (single)"/>
    <x v="1"/>
  </r>
  <r>
    <s v="da6037ffff7c802ec858ebefb02ce949"/>
    <n v="1"/>
    <x v="0"/>
    <n v="3"/>
    <n v="167.72"/>
    <s v="2-3 installments"/>
    <x v="1"/>
  </r>
  <r>
    <s v="2dd604f5ec1bd2f58c14e9908c7df826"/>
    <n v="1"/>
    <x v="2"/>
    <n v="1"/>
    <n v="78.7"/>
    <s v="1 (single)"/>
    <x v="1"/>
  </r>
  <r>
    <s v="db8eada3caefb89041191d366a349d85"/>
    <n v="1"/>
    <x v="0"/>
    <n v="5"/>
    <n v="50.68"/>
    <s v="4-6 installments"/>
    <x v="1"/>
  </r>
  <r>
    <s v="9771eaad8e60f7b28d57d554cc2bc62c"/>
    <n v="1"/>
    <x v="2"/>
    <n v="1"/>
    <n v="35.86"/>
    <s v="1 (single)"/>
    <x v="1"/>
  </r>
  <r>
    <s v="94a71ff8bd4a687bc057ea5d81c81dc9"/>
    <n v="1"/>
    <x v="0"/>
    <n v="6"/>
    <n v="132"/>
    <s v="4-6 installments"/>
    <x v="7"/>
  </r>
  <r>
    <s v="0c1f1a0595fb30e05d526ab83576cd24"/>
    <n v="1"/>
    <x v="0"/>
    <n v="1"/>
    <n v="22.29"/>
    <s v="1 (single)"/>
    <x v="1"/>
  </r>
  <r>
    <s v="3457d1d203987e3898c4516a101b5d36"/>
    <n v="2"/>
    <x v="2"/>
    <n v="1"/>
    <n v="30"/>
    <s v="1 (single)"/>
    <x v="1"/>
  </r>
  <r>
    <s v="1edc3863beec62b1bd5e3fca2eb64c53"/>
    <n v="1"/>
    <x v="0"/>
    <n v="1"/>
    <n v="28.48"/>
    <s v="1 (single)"/>
    <x v="1"/>
  </r>
  <r>
    <s v="5f4de9e1f0e55dc0fd443e5f4b2b362a"/>
    <n v="6"/>
    <x v="2"/>
    <n v="1"/>
    <n v="23.91"/>
    <s v="1 (single)"/>
    <x v="7"/>
  </r>
  <r>
    <s v="be3a6032ad2e0e262351e84d3db872da"/>
    <n v="1"/>
    <x v="1"/>
    <n v="1"/>
    <n v="38.16"/>
    <s v="1 (single)"/>
    <x v="3"/>
  </r>
  <r>
    <s v="f447e1403eb2f19d5070c56de603260e"/>
    <n v="1"/>
    <x v="0"/>
    <n v="3"/>
    <n v="145.56"/>
    <s v="2-3 installments"/>
    <x v="1"/>
  </r>
  <r>
    <s v="38508d9b65e1ac5f7dcb2dcf162375ea"/>
    <n v="1"/>
    <x v="0"/>
    <n v="10"/>
    <n v="123.38"/>
    <s v="7-10 installments"/>
    <x v="1"/>
  </r>
  <r>
    <s v="ad3989d776d90e85011ba488a267f5a0"/>
    <n v="1"/>
    <x v="0"/>
    <n v="10"/>
    <n v="213.38"/>
    <s v="7-10 installments"/>
    <x v="12"/>
  </r>
  <r>
    <s v="7093b7177380b099eb92c2ab46c6f10e"/>
    <n v="1"/>
    <x v="0"/>
    <n v="3"/>
    <n v="157.28"/>
    <s v="2-3 installments"/>
    <x v="20"/>
  </r>
  <r>
    <s v="2417db4d82cff6b4bc6ad4da31cbb102"/>
    <n v="1"/>
    <x v="0"/>
    <n v="2"/>
    <n v="72.18000000000001"/>
    <s v="2-3 installments"/>
    <x v="20"/>
  </r>
  <r>
    <s v="f1c646195f427172a9936a8d0e18da06"/>
    <n v="1"/>
    <x v="0"/>
    <n v="3"/>
    <n v="173.85"/>
    <s v="2-3 installments"/>
    <x v="12"/>
  </r>
  <r>
    <s v="18e4264c34fe91aab3b39ea012932f3d"/>
    <n v="2"/>
    <x v="2"/>
    <n v="1"/>
    <n v="9.84"/>
    <s v="1 (single)"/>
    <x v="14"/>
  </r>
  <r>
    <s v="f8195b598a0ec6b6abc1c2a06c59f621"/>
    <n v="1"/>
    <x v="0"/>
    <n v="1"/>
    <n v="45.22"/>
    <s v="1 (single)"/>
    <x v="12"/>
  </r>
  <r>
    <s v="9440c562cbc95c1641f816823dfb165c"/>
    <n v="1"/>
    <x v="0"/>
    <n v="1"/>
    <n v="182.56"/>
    <s v="1 (single)"/>
    <x v="6"/>
  </r>
  <r>
    <s v="b643bb8d0f0c4ba0f834e7efd4f095b7"/>
    <n v="1"/>
    <x v="0"/>
    <n v="1"/>
    <n v="77.56"/>
    <s v="1 (single)"/>
    <x v="4"/>
  </r>
  <r>
    <s v="1a611328643ae11146ba09a4425d2e12"/>
    <n v="11"/>
    <x v="2"/>
    <n v="1"/>
    <n v="6.34"/>
    <s v="1 (single)"/>
    <x v="8"/>
  </r>
  <r>
    <s v="6c529370da5caa0a00a077160dc16b01"/>
    <n v="1"/>
    <x v="0"/>
    <n v="3"/>
    <n v="69.65000000000001"/>
    <s v="2-3 installments"/>
    <x v="1"/>
  </r>
  <r>
    <s v="99a01ac9c1c718ea6eac9fac178552cc"/>
    <n v="1"/>
    <x v="1"/>
    <n v="1"/>
    <n v="21.04"/>
    <s v="1 (single)"/>
    <x v="1"/>
  </r>
  <r>
    <s v="0620816b111616c1a7c0e03f8929bc4a"/>
    <n v="1"/>
    <x v="0"/>
    <n v="2"/>
    <n v="65.70999999999999"/>
    <s v="2-3 installments"/>
    <x v="1"/>
  </r>
  <r>
    <s v="e48bf703c3d5e80776e4d036425edddb"/>
    <n v="1"/>
    <x v="1"/>
    <n v="1"/>
    <n v="36.77"/>
    <s v="1 (single)"/>
    <x v="1"/>
  </r>
  <r>
    <s v="d4bf023e837c3f54ebf5a9abe045fb93"/>
    <n v="1"/>
    <x v="0"/>
    <n v="1"/>
    <n v="37.65"/>
    <s v="1 (single)"/>
    <x v="1"/>
  </r>
  <r>
    <s v="fcc5a62afff48fe81c286fba58b2fa08"/>
    <n v="1"/>
    <x v="1"/>
    <n v="1"/>
    <n v="31.09"/>
    <s v="1 (single)"/>
    <x v="0"/>
  </r>
  <r>
    <s v="7d0d148810ae67b1aa1f2d450d26e952"/>
    <n v="1"/>
    <x v="0"/>
    <n v="9"/>
    <n v="96.22"/>
    <s v="7-10 installments"/>
    <x v="12"/>
  </r>
  <r>
    <s v="361454f6abef97fcf00c67ec27a32e6f"/>
    <n v="1"/>
    <x v="0"/>
    <n v="1"/>
    <n v="110"/>
    <s v="1 (single)"/>
    <x v="12"/>
  </r>
  <r>
    <s v="71f344dcca43baaa095dc61c9a998917"/>
    <n v="1"/>
    <x v="0"/>
    <n v="1"/>
    <n v="238.06"/>
    <s v="1 (single)"/>
    <x v="4"/>
  </r>
  <r>
    <s v="4e0091a0a84b39634a3ecc33bdc49d09"/>
    <n v="1"/>
    <x v="0"/>
    <n v="10"/>
    <n v="358.04"/>
    <s v="7-10 installments"/>
    <x v="0"/>
  </r>
  <r>
    <s v="9315e7a2e69ca1a49b3ba3c6e908ba2b"/>
    <n v="1"/>
    <x v="0"/>
    <n v="1"/>
    <n v="106.86"/>
    <s v="1 (single)"/>
    <x v="20"/>
  </r>
  <r>
    <s v="d19ec9502348424357f7a9bfc4173ddb"/>
    <n v="1"/>
    <x v="1"/>
    <n v="1"/>
    <n v="83.87"/>
    <s v="1 (single)"/>
    <x v="1"/>
  </r>
  <r>
    <s v="7292e5cb806b92ec0b4545c59b788608"/>
    <n v="1"/>
    <x v="0"/>
    <n v="1"/>
    <n v="96.88"/>
    <s v="1 (single)"/>
    <x v="12"/>
  </r>
  <r>
    <s v="9e2d5a5568e945a766c01200f5f3cdc8"/>
    <n v="1"/>
    <x v="0"/>
    <n v="2"/>
    <n v="141.86"/>
    <s v="2-3 installments"/>
    <x v="1"/>
  </r>
  <r>
    <s v="b03b6e2a421f511cd9f94627ba9910ed"/>
    <n v="1"/>
    <x v="0"/>
    <n v="3"/>
    <n v="406.23"/>
    <s v="2-3 installments"/>
    <x v="16"/>
  </r>
  <r>
    <s v="32d02c7aaee4f08d65f23e86e6fd4ac7"/>
    <n v="1"/>
    <x v="0"/>
    <n v="3"/>
    <n v="173.27"/>
    <s v="2-3 installments"/>
    <x v="16"/>
  </r>
  <r>
    <s v="782c1d4000bc7ae3d9aef9046000c4f6"/>
    <n v="1"/>
    <x v="1"/>
    <n v="1"/>
    <n v="489.92"/>
    <s v="1 (single)"/>
    <x v="5"/>
  </r>
  <r>
    <s v="17536c16762f9a7287c3bbf5f2262008"/>
    <n v="1"/>
    <x v="0"/>
    <n v="1"/>
    <n v="46.47"/>
    <s v="1 (single)"/>
    <x v="1"/>
  </r>
  <r>
    <s v="def622b4b003c4749c889dd9a0b43eca"/>
    <n v="1"/>
    <x v="1"/>
    <n v="1"/>
    <n v="53.3"/>
    <s v="1 (single)"/>
    <x v="1"/>
  </r>
  <r>
    <s v="04127548fb3634e50ad03765c05cdc68"/>
    <n v="1"/>
    <x v="0"/>
    <n v="4"/>
    <n v="177.48"/>
    <s v="4-6 installments"/>
    <x v="1"/>
  </r>
  <r>
    <s v="a646e30f512cd6a45275f8808e6bc676"/>
    <n v="1"/>
    <x v="0"/>
    <n v="2"/>
    <n v="128.19"/>
    <s v="2-3 installments"/>
    <x v="6"/>
  </r>
  <r>
    <s v="871ea4c791e2d977d094700806eef385"/>
    <n v="1"/>
    <x v="0"/>
    <n v="8"/>
    <n v="148.15"/>
    <s v="7-10 installments"/>
    <x v="6"/>
  </r>
  <r>
    <s v="7e41bd90616fbe90fba3dd8989d91af4"/>
    <n v="1"/>
    <x v="0"/>
    <n v="2"/>
    <n v="83.8"/>
    <s v="2-3 installments"/>
    <x v="8"/>
  </r>
  <r>
    <s v="3683d42ef26919be1aea9cbbed4dc1fa"/>
    <n v="1"/>
    <x v="0"/>
    <n v="8"/>
    <n v="354.24"/>
    <s v="7-10 installments"/>
    <x v="20"/>
  </r>
  <r>
    <s v="8fefd06158a60ed8326f8569d57532af"/>
    <n v="1"/>
    <x v="0"/>
    <n v="2"/>
    <n v="24.36"/>
    <s v="2-3 installments"/>
    <x v="1"/>
  </r>
  <r>
    <s v="f2c779d9e158d2f63b66a26883fbedb3"/>
    <n v="1"/>
    <x v="0"/>
    <n v="2"/>
    <n v="83.33"/>
    <s v="2-3 installments"/>
    <x v="1"/>
  </r>
  <r>
    <s v="b263be16ee60d34da81f89c59ba85ed4"/>
    <n v="1"/>
    <x v="0"/>
    <n v="10"/>
    <n v="181.52"/>
    <s v="7-10 installments"/>
    <x v="1"/>
  </r>
  <r>
    <s v="6cd651f3a661956fad760116b2745b3a"/>
    <n v="1"/>
    <x v="0"/>
    <n v="6"/>
    <n v="99.23999999999999"/>
    <s v="4-6 installments"/>
    <x v="1"/>
  </r>
  <r>
    <s v="3a6b05ecacce688f20fecd1824db1c58"/>
    <n v="1"/>
    <x v="0"/>
    <n v="1"/>
    <n v="159.86"/>
    <s v="1 (single)"/>
    <x v="1"/>
  </r>
  <r>
    <s v="8cdad83f1beddcb376779fde102b5b76"/>
    <n v="1"/>
    <x v="0"/>
    <n v="2"/>
    <n v="57.5"/>
    <s v="2-3 installments"/>
    <x v="4"/>
  </r>
  <r>
    <s v="124fb051a9788c8feb53429fb1612760"/>
    <n v="1"/>
    <x v="0"/>
    <n v="8"/>
    <n v="165.48"/>
    <s v="7-10 installments"/>
    <x v="12"/>
  </r>
  <r>
    <s v="06f38dfd220e723c33a775d36f5d2756"/>
    <n v="1"/>
    <x v="0"/>
    <n v="4"/>
    <n v="249.14"/>
    <s v="4-6 installments"/>
    <x v="12"/>
  </r>
  <r>
    <s v="c259fd488a73ebbd67d79df856d4befc"/>
    <n v="1"/>
    <x v="0"/>
    <n v="1"/>
    <n v="74.06999999999999"/>
    <s v="1 (single)"/>
    <x v="3"/>
  </r>
  <r>
    <s v="36cad69053608ab058c6d470d4be06a1"/>
    <n v="1"/>
    <x v="0"/>
    <n v="3"/>
    <n v="62.56"/>
    <s v="2-3 installments"/>
    <x v="1"/>
  </r>
  <r>
    <s v="e9b7d628e6897f747062f1e7236cf4e4"/>
    <n v="1"/>
    <x v="0"/>
    <n v="3"/>
    <n v="363.2"/>
    <s v="2-3 installments"/>
    <x v="6"/>
  </r>
  <r>
    <s v="de742d420af4a6abd06276acde083ae5"/>
    <n v="1"/>
    <x v="0"/>
    <n v="2"/>
    <n v="102.87"/>
    <s v="2-3 installments"/>
    <x v="1"/>
  </r>
  <r>
    <s v="1c57302ee71281562fa44bc88283e3d1"/>
    <n v="1"/>
    <x v="0"/>
    <n v="1"/>
    <n v="112.92"/>
    <s v="1 (single)"/>
    <x v="3"/>
  </r>
  <r>
    <s v="4b53f2920ae3d24446cf49d6e51cb469"/>
    <n v="1"/>
    <x v="0"/>
    <n v="4"/>
    <n v="46.22"/>
    <s v="4-6 installments"/>
    <x v="0"/>
  </r>
  <r>
    <s v="f23793738e43d0f06f5c84486239ef45"/>
    <n v="1"/>
    <x v="0"/>
    <n v="1"/>
    <n v="384.7"/>
    <s v="1 (single)"/>
    <x v="9"/>
  </r>
  <r>
    <s v="edc3e43c9acea4a673df5f0dec3d7051"/>
    <n v="1"/>
    <x v="0"/>
    <n v="2"/>
    <n v="159.3"/>
    <s v="2-3 installments"/>
    <x v="14"/>
  </r>
  <r>
    <s v="0b3c0b254cd889f96d5426417aa548cd"/>
    <n v="1"/>
    <x v="0"/>
    <n v="3"/>
    <n v="221.89"/>
    <s v="2-3 installments"/>
    <x v="12"/>
  </r>
  <r>
    <s v="28ff83e347df50fdf591a862456aad03"/>
    <n v="1"/>
    <x v="0"/>
    <n v="3"/>
    <n v="106.01"/>
    <s v="2-3 installments"/>
    <x v="1"/>
  </r>
  <r>
    <s v="f4a45e5f3b31bf07fb736ec372d939d7"/>
    <n v="1"/>
    <x v="0"/>
    <n v="2"/>
    <n v="48.75"/>
    <s v="2-3 installments"/>
    <x v="1"/>
  </r>
  <r>
    <s v="7caf5a3cc5b5e6a117a963be598bbae1"/>
    <n v="1"/>
    <x v="0"/>
    <n v="2"/>
    <n v="28.62"/>
    <s v="2-3 installments"/>
    <x v="1"/>
  </r>
  <r>
    <s v="9e12d0b2e230c41566ece579e1e88bbe"/>
    <n v="1"/>
    <x v="0"/>
    <n v="1"/>
    <n v="78.02"/>
    <s v="1 (single)"/>
    <x v="12"/>
  </r>
  <r>
    <s v="c4f3b6a5e1b0cd332ac54136c94c5053"/>
    <n v="1"/>
    <x v="0"/>
    <n v="3"/>
    <n v="156.58"/>
    <s v="2-3 installments"/>
    <x v="1"/>
  </r>
  <r>
    <s v="c5496b624a2992c280191ee51a5f0650"/>
    <n v="1"/>
    <x v="0"/>
    <n v="5"/>
    <n v="118.35"/>
    <s v="4-6 installments"/>
    <x v="1"/>
  </r>
  <r>
    <s v="354d1019e78710d25e0d7240ec6c0792"/>
    <n v="1"/>
    <x v="1"/>
    <n v="1"/>
    <n v="137.57"/>
    <s v="1 (single)"/>
    <x v="6"/>
  </r>
  <r>
    <s v="8563039e855156e48fccee4d611a3196"/>
    <n v="1"/>
    <x v="0"/>
    <n v="4"/>
    <n v="106.95"/>
    <s v="4-6 installments"/>
    <x v="11"/>
  </r>
  <r>
    <s v="79e0593968bbc9f0599883ee0266dcde"/>
    <n v="1"/>
    <x v="0"/>
    <n v="1"/>
    <n v="45.3"/>
    <s v="1 (single)"/>
    <x v="12"/>
  </r>
  <r>
    <s v="4ee4f0e0b56bda44d48cac579f3c5908"/>
    <n v="1"/>
    <x v="1"/>
    <n v="1"/>
    <n v="146.02"/>
    <s v="1 (single)"/>
    <x v="6"/>
  </r>
  <r>
    <s v="ce771c5895b52f1d306746c60afba9b0"/>
    <n v="1"/>
    <x v="0"/>
    <n v="3"/>
    <n v="225.71"/>
    <s v="2-3 installments"/>
    <x v="1"/>
  </r>
  <r>
    <s v="f9b05369b4ec092bbd3b32358b71fefe"/>
    <n v="1"/>
    <x v="1"/>
    <n v="1"/>
    <n v="63.16"/>
    <s v="1 (single)"/>
    <x v="1"/>
  </r>
  <r>
    <s v="97fe6393705790dc4895bc1e7da3b3ec"/>
    <n v="1"/>
    <x v="0"/>
    <n v="1"/>
    <n v="85.15000000000001"/>
    <s v="1 (single)"/>
    <x v="12"/>
  </r>
  <r>
    <s v="46422e1ce124f2bc35a6d0a4b1bf0130"/>
    <n v="1"/>
    <x v="0"/>
    <n v="1"/>
    <n v="54.78"/>
    <s v="1 (single)"/>
    <x v="12"/>
  </r>
  <r>
    <s v="eee7aef88b4727c5596766f256bb4267"/>
    <n v="1"/>
    <x v="0"/>
    <n v="2"/>
    <n v="54.01"/>
    <s v="2-3 installments"/>
    <x v="12"/>
  </r>
  <r>
    <s v="3b3ab957f687956e4ee543009c1434a4"/>
    <n v="1"/>
    <x v="0"/>
    <n v="2"/>
    <n v="142.9"/>
    <s v="2-3 installments"/>
    <x v="9"/>
  </r>
  <r>
    <s v="6d45b70444c5898d019ee65973019ef7"/>
    <n v="1"/>
    <x v="0"/>
    <n v="8"/>
    <n v="126.88"/>
    <s v="7-10 installments"/>
    <x v="1"/>
  </r>
  <r>
    <s v="55a924f9f03b8eefb1d0ed3c312263ce"/>
    <n v="1"/>
    <x v="0"/>
    <n v="10"/>
    <n v="103.14"/>
    <s v="7-10 installments"/>
    <x v="1"/>
  </r>
  <r>
    <s v="4637ca194b6387e2d538dc89b124b0ee"/>
    <n v="1"/>
    <x v="4"/>
    <n v="1"/>
    <n v="0"/>
    <s v="1 (single)"/>
    <x v="1"/>
  </r>
  <r>
    <s v="44ea412889912509d6aa88837414f6e6"/>
    <n v="1"/>
    <x v="0"/>
    <n v="1"/>
    <n v="47.42"/>
    <s v="1 (single)"/>
    <x v="0"/>
  </r>
  <r>
    <s v="6c9841106812441f8d244c22b9d07ba3"/>
    <n v="1"/>
    <x v="1"/>
    <n v="1"/>
    <n v="196.5"/>
    <s v="1 (single)"/>
    <x v="6"/>
  </r>
  <r>
    <s v="d314311fb805546efac408edd66415e4"/>
    <n v="1"/>
    <x v="0"/>
    <n v="4"/>
    <n v="44.11"/>
    <s v="4-6 installments"/>
    <x v="1"/>
  </r>
  <r>
    <s v="2e8265affe5bc22876b8e69548e074fb"/>
    <n v="1"/>
    <x v="0"/>
    <n v="4"/>
    <n v="67.56"/>
    <s v="4-6 installments"/>
    <x v="0"/>
  </r>
  <r>
    <s v="03a0b96d81d76a3214b7b49ec31e6eb7"/>
    <n v="1"/>
    <x v="1"/>
    <n v="1"/>
    <n v="31.72"/>
    <s v="1 (single)"/>
    <x v="12"/>
  </r>
  <r>
    <s v="29997a1fcb8c5884c6718f399ed6b7db"/>
    <n v="1"/>
    <x v="0"/>
    <n v="4"/>
    <n v="48.71"/>
    <s v="4-6 installments"/>
    <x v="1"/>
  </r>
  <r>
    <s v="3784bc92c8ff0ca207ed55629e5df7e9"/>
    <n v="1"/>
    <x v="0"/>
    <n v="3"/>
    <n v="77.75"/>
    <s v="2-3 installments"/>
    <x v="1"/>
  </r>
  <r>
    <s v="3dc511a6a370f41fa09b3fda8cb43185"/>
    <n v="1"/>
    <x v="0"/>
    <n v="3"/>
    <n v="71.81999999999999"/>
    <s v="2-3 installments"/>
    <x v="1"/>
  </r>
  <r>
    <s v="3cda13d682be73f01bd057ed2a998c86"/>
    <n v="1"/>
    <x v="0"/>
    <n v="1"/>
    <n v="76.78"/>
    <s v="1 (single)"/>
    <x v="1"/>
  </r>
  <r>
    <s v="99ea7632d208206d6bdb4a77aa69f4fd"/>
    <n v="1"/>
    <x v="3"/>
    <n v="1"/>
    <n v="20.26"/>
    <s v="1 (single)"/>
    <x v="1"/>
  </r>
  <r>
    <s v="a5dfe2f94a7c8cb55a435a6ed9fc2c12"/>
    <n v="1"/>
    <x v="1"/>
    <n v="1"/>
    <n v="76.05"/>
    <s v="1 (single)"/>
    <x v="1"/>
  </r>
  <r>
    <s v="49c3293b870ffc5fcd1f11ca77eb841f"/>
    <n v="1"/>
    <x v="0"/>
    <n v="6"/>
    <n v="69.91"/>
    <s v="4-6 installments"/>
    <x v="12"/>
  </r>
  <r>
    <s v="043c74b543e990bd18b14ef1e4344031"/>
    <n v="1"/>
    <x v="0"/>
    <n v="1"/>
    <n v="147.25"/>
    <s v="1 (single)"/>
    <x v="12"/>
  </r>
  <r>
    <s v="c40e13850994649006f28cc890cc4c64"/>
    <n v="1"/>
    <x v="0"/>
    <n v="10"/>
    <n v="933.14"/>
    <s v="7-10 installments"/>
    <x v="12"/>
  </r>
  <r>
    <s v="f826a5899e26000ca1c214b8a7302a50"/>
    <n v="1"/>
    <x v="0"/>
    <n v="3"/>
    <n v="33.51"/>
    <s v="2-3 installments"/>
    <x v="6"/>
  </r>
  <r>
    <s v="6db7e4442de05056ba045dde1f9cd9a2"/>
    <n v="1"/>
    <x v="0"/>
    <n v="1"/>
    <n v="306.2"/>
    <s v="1 (single)"/>
    <x v="3"/>
  </r>
  <r>
    <s v="43e377b8eb0c36efdec49438986066b3"/>
    <n v="1"/>
    <x v="0"/>
    <n v="10"/>
    <n v="1221.39"/>
    <s v="7-10 installments"/>
    <x v="1"/>
  </r>
  <r>
    <s v="afef03e9561e4321c46c94c6df9c6827"/>
    <n v="1"/>
    <x v="0"/>
    <n v="6"/>
    <n v="112.67"/>
    <s v="4-6 installments"/>
    <x v="14"/>
  </r>
  <r>
    <s v="b469d27d92d32ac0ddb615a295f2e9c4"/>
    <n v="1"/>
    <x v="0"/>
    <n v="1"/>
    <n v="58.34"/>
    <s v="1 (single)"/>
    <x v="1"/>
  </r>
  <r>
    <s v="b1442c6b35c5a2551a41ac13f2624b10"/>
    <n v="1"/>
    <x v="0"/>
    <n v="8"/>
    <n v="80.2"/>
    <s v="7-10 installments"/>
    <x v="1"/>
  </r>
  <r>
    <s v="4884b6f84bbec8bdf35b5380cdc0269f"/>
    <n v="1"/>
    <x v="0"/>
    <n v="2"/>
    <n v="168.52"/>
    <s v="2-3 installments"/>
    <x v="20"/>
  </r>
  <r>
    <s v="6c690f3acecd6d2c000b1a67a1a699c3"/>
    <n v="1"/>
    <x v="0"/>
    <n v="4"/>
    <n v="610.63"/>
    <s v="4-6 installments"/>
    <x v="6"/>
  </r>
  <r>
    <s v="d20cb870c4dcb39bb4703c900f4e6dfa"/>
    <n v="1"/>
    <x v="0"/>
    <n v="1"/>
    <n v="17.39"/>
    <s v="1 (single)"/>
    <x v="1"/>
  </r>
  <r>
    <s v="bdd163683d4bc75b0b2b7a8d9e1ccd26"/>
    <n v="1"/>
    <x v="0"/>
    <n v="4"/>
    <n v="73.05"/>
    <s v="4-6 installments"/>
    <x v="5"/>
  </r>
  <r>
    <s v="ec47f6d453c95a0bfc244df7bf0262b8"/>
    <n v="1"/>
    <x v="1"/>
    <n v="1"/>
    <n v="826.99"/>
    <s v="1 (single)"/>
    <x v="18"/>
  </r>
  <r>
    <s v="c863a49cb9cb9a145f7d39a575866b44"/>
    <n v="1"/>
    <x v="0"/>
    <n v="3"/>
    <n v="65.93000000000001"/>
    <s v="2-3 installments"/>
    <x v="1"/>
  </r>
  <r>
    <s v="b552e7e48327a9776efb1977f8a49a18"/>
    <n v="1"/>
    <x v="0"/>
    <n v="4"/>
    <n v="102.03"/>
    <s v="4-6 installments"/>
    <x v="1"/>
  </r>
  <r>
    <s v="1c2bcfd34cbb64f130a03aeb7c0d6c75"/>
    <n v="1"/>
    <x v="0"/>
    <n v="4"/>
    <n v="244.38"/>
    <s v="4-6 installments"/>
    <x v="12"/>
  </r>
  <r>
    <s v="6abf7916fb34cdc928f44ed39e67fdab"/>
    <n v="1"/>
    <x v="1"/>
    <n v="1"/>
    <n v="96.02"/>
    <s v="1 (single)"/>
    <x v="0"/>
  </r>
  <r>
    <s v="9dc2868be613a3a34ca73f26600dcebc"/>
    <n v="1"/>
    <x v="0"/>
    <n v="1"/>
    <n v="487.79"/>
    <s v="1 (single)"/>
    <x v="1"/>
  </r>
  <r>
    <s v="a9c199030066f7ca5241ce61d8eae23d"/>
    <n v="1"/>
    <x v="0"/>
    <n v="5"/>
    <n v="332.73"/>
    <s v="4-6 installments"/>
    <x v="1"/>
  </r>
  <r>
    <s v="0374e57efce00e3004e93acd6310c58f"/>
    <n v="1"/>
    <x v="0"/>
    <n v="1"/>
    <n v="66.93000000000001"/>
    <s v="1 (single)"/>
    <x v="1"/>
  </r>
  <r>
    <s v="664ccdc7ecf83eace639850f9f6d6d6a"/>
    <n v="2"/>
    <x v="2"/>
    <n v="1"/>
    <n v="50"/>
    <s v="1 (single)"/>
    <x v="1"/>
  </r>
  <r>
    <s v="eb9d7441dd3a370bd4c5e2c99f660af5"/>
    <n v="1"/>
    <x v="0"/>
    <n v="1"/>
    <n v="133.85"/>
    <s v="1 (single)"/>
    <x v="1"/>
  </r>
  <r>
    <s v="625b0b3fa9345b547eac735d4f4257e7"/>
    <n v="1"/>
    <x v="0"/>
    <n v="3"/>
    <n v="65.70999999999999"/>
    <s v="2-3 installments"/>
    <x v="1"/>
  </r>
  <r>
    <s v="0b573ab05f5976a357a60e0d981b4327"/>
    <n v="1"/>
    <x v="1"/>
    <n v="1"/>
    <n v="49.87"/>
    <s v="1 (single)"/>
    <x v="1"/>
  </r>
  <r>
    <s v="308256913db7cca26b82a45703a10432"/>
    <n v="1"/>
    <x v="0"/>
    <n v="2"/>
    <n v="56.58"/>
    <s v="2-3 installments"/>
    <x v="12"/>
  </r>
  <r>
    <s v="fc373604aed2464ded6a10235309ed93"/>
    <n v="1"/>
    <x v="0"/>
    <n v="1"/>
    <n v="87.7"/>
    <s v="1 (single)"/>
    <x v="1"/>
  </r>
  <r>
    <s v="a261a188f75232281791a47982df9bcb"/>
    <n v="1"/>
    <x v="0"/>
    <n v="3"/>
    <n v="124.48"/>
    <s v="2-3 installments"/>
    <x v="1"/>
  </r>
  <r>
    <s v="aabe1992dfd41572e06cf1df1459516a"/>
    <n v="1"/>
    <x v="1"/>
    <n v="1"/>
    <n v="45.03"/>
    <s v="1 (single)"/>
    <x v="1"/>
  </r>
  <r>
    <s v="6155f621f8b443117634830dbf1ecd62"/>
    <n v="1"/>
    <x v="0"/>
    <n v="3"/>
    <n v="697.09"/>
    <s v="2-3 installments"/>
    <x v="0"/>
  </r>
  <r>
    <s v="8dc41fcd90a93e993a555bc984726ba8"/>
    <n v="1"/>
    <x v="1"/>
    <n v="1"/>
    <n v="59.23"/>
    <s v="1 (single)"/>
    <x v="0"/>
  </r>
  <r>
    <s v="3834305e2900c25bd4f81680aca69373"/>
    <n v="1"/>
    <x v="1"/>
    <n v="1"/>
    <n v="94.3"/>
    <s v="1 (single)"/>
    <x v="4"/>
  </r>
  <r>
    <s v="3b43ab87914ebf7fd563557362108ebd"/>
    <n v="1"/>
    <x v="0"/>
    <n v="8"/>
    <n v="2452.12"/>
    <s v="7-10 installments"/>
    <x v="21"/>
  </r>
  <r>
    <s v="c5dc3239938cdd5fbaa0dae29b966d2c"/>
    <n v="1"/>
    <x v="1"/>
    <n v="1"/>
    <n v="68.15000000000001"/>
    <s v="1 (single)"/>
    <x v="19"/>
  </r>
  <r>
    <s v="e5f5eb78b3535d3013d4f1f7050cdc9e"/>
    <n v="1"/>
    <x v="0"/>
    <n v="3"/>
    <n v="85.15000000000001"/>
    <s v="2-3 installments"/>
    <x v="1"/>
  </r>
  <r>
    <s v="c1b946b2592023776151752222cd31e7"/>
    <n v="2"/>
    <x v="2"/>
    <n v="1"/>
    <n v="83.01000000000001"/>
    <s v="1 (single)"/>
    <x v="8"/>
  </r>
  <r>
    <s v="97bdf6b97499737a72115988c76e1111"/>
    <n v="1"/>
    <x v="0"/>
    <n v="1"/>
    <n v="87.51000000000001"/>
    <s v="1 (single)"/>
    <x v="14"/>
  </r>
  <r>
    <s v="aef8745e2eb6aeefc41b922f1363870d"/>
    <n v="1"/>
    <x v="0"/>
    <n v="2"/>
    <n v="157.81"/>
    <s v="2-3 installments"/>
    <x v="1"/>
  </r>
  <r>
    <s v="a030d3d4fe79a482fd66cb2205cdd0df"/>
    <n v="1"/>
    <x v="1"/>
    <n v="1"/>
    <n v="58.16"/>
    <s v="1 (single)"/>
    <x v="1"/>
  </r>
  <r>
    <s v="acf3b6db7983342f3be14093471c84f5"/>
    <n v="1"/>
    <x v="1"/>
    <n v="1"/>
    <n v="1026.78"/>
    <s v="1 (single)"/>
    <x v="1"/>
  </r>
  <r>
    <s v="d6ee6e570c72b3abf832d6427e06627e"/>
    <n v="1"/>
    <x v="0"/>
    <n v="6"/>
    <n v="138.96"/>
    <s v="4-6 installments"/>
    <x v="6"/>
  </r>
  <r>
    <s v="526e735eb29aafd817d59ca159eb7aab"/>
    <n v="1"/>
    <x v="0"/>
    <n v="1"/>
    <n v="31.28"/>
    <s v="1 (single)"/>
    <x v="9"/>
  </r>
  <r>
    <s v="b6b4d4aab61035f87291877a9b0a6e25"/>
    <n v="1"/>
    <x v="0"/>
    <n v="1"/>
    <n v="75.06999999999999"/>
    <s v="1 (single)"/>
    <x v="7"/>
  </r>
  <r>
    <s v="d1897146cbeab2b888285ca6264056a1"/>
    <n v="1"/>
    <x v="0"/>
    <n v="7"/>
    <n v="78.18000000000001"/>
    <s v="7-10 installments"/>
    <x v="8"/>
  </r>
  <r>
    <s v="49a4561c8844cc95f2af25a0fdf77156"/>
    <n v="1"/>
    <x v="0"/>
    <n v="2"/>
    <n v="108.76"/>
    <s v="2-3 installments"/>
    <x v="8"/>
  </r>
  <r>
    <s v="a7392ea1b39e7c7f9928e1f12d3a4d90"/>
    <n v="1"/>
    <x v="0"/>
    <n v="5"/>
    <n v="77.56999999999999"/>
    <s v="4-6 installments"/>
    <x v="12"/>
  </r>
  <r>
    <s v="e5ac2ec6985bd8401bc382345e4266b3"/>
    <n v="1"/>
    <x v="0"/>
    <n v="1"/>
    <n v="51.05"/>
    <s v="1 (single)"/>
    <x v="1"/>
  </r>
  <r>
    <s v="46f25e7d703d3c2141818cd05b8819d8"/>
    <n v="1"/>
    <x v="0"/>
    <n v="4"/>
    <n v="147.04"/>
    <s v="4-6 installments"/>
    <x v="8"/>
  </r>
  <r>
    <s v="57519b17e3776c2f4fa3a4e7fe69ccf8"/>
    <n v="1"/>
    <x v="1"/>
    <n v="1"/>
    <n v="32.38"/>
    <s v="1 (single)"/>
    <x v="1"/>
  </r>
  <r>
    <s v="6b2d24ed79ed33468e02675c7e93fed8"/>
    <n v="1"/>
    <x v="0"/>
    <n v="10"/>
    <n v="347.74"/>
    <s v="7-10 installments"/>
    <x v="12"/>
  </r>
  <r>
    <s v="69077141219d094a1413c873be09cc9c"/>
    <n v="1"/>
    <x v="0"/>
    <n v="2"/>
    <n v="55.18"/>
    <s v="2-3 installments"/>
    <x v="12"/>
  </r>
  <r>
    <s v="c4f745840ebc0928216398dfa6093676"/>
    <n v="1"/>
    <x v="0"/>
    <n v="1"/>
    <n v="272.18"/>
    <s v="1 (single)"/>
    <x v="6"/>
  </r>
  <r>
    <s v="f0eaecfa7f4a74e4227e177eb23ed299"/>
    <n v="1"/>
    <x v="0"/>
    <n v="1"/>
    <n v="0.19"/>
    <s v="1 (single)"/>
    <x v="12"/>
  </r>
  <r>
    <s v="c7e64bed5496438226ce2932abd058e9"/>
    <n v="1"/>
    <x v="0"/>
    <n v="6"/>
    <n v="140.05"/>
    <s v="4-6 installments"/>
    <x v="14"/>
  </r>
  <r>
    <s v="29e40d80fb76f5da9cf2a104f960790c"/>
    <n v="1"/>
    <x v="0"/>
    <n v="1"/>
    <n v="134.28"/>
    <s v="1 (single)"/>
    <x v="6"/>
  </r>
  <r>
    <s v="6c36ce692e5f1eac162de71b7e369805"/>
    <n v="1"/>
    <x v="0"/>
    <n v="3"/>
    <n v="106.97"/>
    <s v="2-3 installments"/>
    <x v="19"/>
  </r>
  <r>
    <s v="938b0c8375c67353f8240990a0e781cc"/>
    <n v="1"/>
    <x v="0"/>
    <n v="1"/>
    <n v="47"/>
    <s v="1 (single)"/>
    <x v="3"/>
  </r>
  <r>
    <s v="2301a0f5629f3d66f880849265f50515"/>
    <n v="1"/>
    <x v="0"/>
    <n v="6"/>
    <n v="84.23"/>
    <s v="4-6 installments"/>
    <x v="0"/>
  </r>
  <r>
    <s v="801cef5186265455233814aeb19bec4d"/>
    <n v="1"/>
    <x v="0"/>
    <n v="1"/>
    <n v="124.9"/>
    <s v="1 (single)"/>
    <x v="0"/>
  </r>
  <r>
    <s v="0dfc5762a0ff5c737811e18023883a86"/>
    <n v="1"/>
    <x v="0"/>
    <n v="7"/>
    <n v="77.84"/>
    <s v="7-10 installments"/>
    <x v="19"/>
  </r>
  <r>
    <s v="f6936f90b47f4c2a88307ac09bcf36e6"/>
    <n v="1"/>
    <x v="0"/>
    <n v="5"/>
    <n v="123.69"/>
    <s v="4-6 installments"/>
    <x v="1"/>
  </r>
  <r>
    <s v="e2eefd0600a39b014ea34b3f4196d261"/>
    <n v="1"/>
    <x v="1"/>
    <n v="1"/>
    <n v="129.19"/>
    <s v="1 (single)"/>
    <x v="6"/>
  </r>
  <r>
    <s v="80aa51679b1fef5a66ee92a688e44fa3"/>
    <n v="1"/>
    <x v="0"/>
    <n v="4"/>
    <n v="140"/>
    <s v="4-6 installments"/>
    <x v="4"/>
  </r>
  <r>
    <s v="558269f572e3a3884ce996dc0d4f1426"/>
    <n v="1"/>
    <x v="0"/>
    <n v="4"/>
    <n v="237.99"/>
    <s v="4-6 installments"/>
    <x v="1"/>
  </r>
  <r>
    <s v="b301751e61d9c2d768c0e4cd484844c2"/>
    <n v="1"/>
    <x v="1"/>
    <n v="1"/>
    <n v="85.01000000000001"/>
    <s v="1 (single)"/>
    <x v="0"/>
  </r>
  <r>
    <s v="03ee388839265510fa5edd811e0e1485"/>
    <n v="1"/>
    <x v="0"/>
    <n v="10"/>
    <n v="136.28"/>
    <s v="7-10 installments"/>
    <x v="4"/>
  </r>
  <r>
    <s v="9d441bf4d514cfefd95dcfd2b22dca0e"/>
    <n v="1"/>
    <x v="0"/>
    <n v="1"/>
    <n v="116.58"/>
    <s v="1 (single)"/>
    <x v="1"/>
  </r>
  <r>
    <s v="73d60420cd1a179b2d8887d538efe4c2"/>
    <n v="1"/>
    <x v="0"/>
    <n v="10"/>
    <n v="804.96"/>
    <s v="7-10 installments"/>
    <x v="17"/>
  </r>
  <r>
    <s v="336b67804498fdd240af35e1aa0fd4ff"/>
    <n v="1"/>
    <x v="0"/>
    <n v="1"/>
    <n v="119.3"/>
    <s v="1 (single)"/>
    <x v="0"/>
  </r>
  <r>
    <s v="616b813dbea8acc9de0ca0380cd89b83"/>
    <n v="1"/>
    <x v="0"/>
    <n v="4"/>
    <n v="45.45"/>
    <s v="4-6 installments"/>
    <x v="4"/>
  </r>
  <r>
    <s v="08b450b388221bfe5472ed23887a7564"/>
    <n v="1"/>
    <x v="0"/>
    <n v="2"/>
    <n v="167.41"/>
    <s v="2-3 installments"/>
    <x v="6"/>
  </r>
  <r>
    <s v="8cd8ab3299e57a72f3b279754fc9847f"/>
    <n v="1"/>
    <x v="0"/>
    <n v="1"/>
    <n v="38.69"/>
    <s v="1 (single)"/>
    <x v="1"/>
  </r>
  <r>
    <s v="69dc71661dcaa2145e4788d004eb250b"/>
    <n v="1"/>
    <x v="1"/>
    <n v="1"/>
    <n v="72.14"/>
    <s v="1 (single)"/>
    <x v="12"/>
  </r>
  <r>
    <s v="ec0731e8ffcfd31006b6653b5c0fe392"/>
    <n v="1"/>
    <x v="0"/>
    <n v="8"/>
    <n v="1125.55"/>
    <s v="7-10 installments"/>
    <x v="0"/>
  </r>
  <r>
    <s v="9dce1279b896cb9d151b2649073089c2"/>
    <n v="1"/>
    <x v="0"/>
    <n v="3"/>
    <n v="124.66"/>
    <s v="2-3 installments"/>
    <x v="1"/>
  </r>
  <r>
    <s v="50f7b4829c11fbf8c8b57926f1a0bfdc"/>
    <n v="1"/>
    <x v="1"/>
    <n v="1"/>
    <n v="142.3"/>
    <s v="1 (single)"/>
    <x v="1"/>
  </r>
  <r>
    <s v="9e22fa092a2a1bb489823e54d3b48309"/>
    <n v="1"/>
    <x v="0"/>
    <n v="2"/>
    <n v="196.52"/>
    <s v="2-3 installments"/>
    <x v="12"/>
  </r>
  <r>
    <s v="6393706cdc8de0c4a17854e747f0795c"/>
    <n v="1"/>
    <x v="0"/>
    <n v="2"/>
    <n v="125.44"/>
    <s v="2-3 installments"/>
    <x v="8"/>
  </r>
  <r>
    <s v="10baace34a8f00b9b8a872d49d897fc9"/>
    <n v="1"/>
    <x v="0"/>
    <n v="6"/>
    <n v="479.5"/>
    <s v="4-6 installments"/>
    <x v="22"/>
  </r>
  <r>
    <s v="b64c467f4c3c4270ca94367a26503be2"/>
    <n v="1"/>
    <x v="0"/>
    <n v="10"/>
    <n v="1042.68"/>
    <s v="7-10 installments"/>
    <x v="1"/>
  </r>
  <r>
    <s v="6f9c246060baeb33b04a02da9b66baca"/>
    <n v="1"/>
    <x v="0"/>
    <n v="1"/>
    <n v="27.29"/>
    <s v="1 (single)"/>
    <x v="1"/>
  </r>
  <r>
    <s v="9548d47e368ce1b35e93375dd2f3ccd7"/>
    <n v="1"/>
    <x v="1"/>
    <n v="1"/>
    <n v="114.44"/>
    <s v="1 (single)"/>
    <x v="4"/>
  </r>
  <r>
    <s v="9bebf98dde01cd1b7d3e0ebab798fb94"/>
    <n v="1"/>
    <x v="0"/>
    <n v="2"/>
    <n v="106.87"/>
    <s v="2-3 installments"/>
    <x v="12"/>
  </r>
  <r>
    <s v="a7f28fe443db7fc7f6f79297e3a18923"/>
    <n v="1"/>
    <x v="0"/>
    <n v="7"/>
    <n v="352.33"/>
    <s v="7-10 installments"/>
    <x v="0"/>
  </r>
  <r>
    <s v="7f2810de522b451a990407ada69ff9d0"/>
    <n v="1"/>
    <x v="0"/>
    <n v="10"/>
    <n v="169.64"/>
    <s v="7-10 installments"/>
    <x v="8"/>
  </r>
  <r>
    <s v="5c85debdfc8ce1c52ffca18216568be9"/>
    <n v="1"/>
    <x v="0"/>
    <n v="2"/>
    <n v="868.12"/>
    <s v="2-3 installments"/>
    <x v="6"/>
  </r>
  <r>
    <s v="a306afa8587ad4c42f5a1c62184673a8"/>
    <n v="1"/>
    <x v="0"/>
    <n v="1"/>
    <n v="30.22"/>
    <s v="1 (single)"/>
    <x v="16"/>
  </r>
  <r>
    <s v="7db3c476a7eed0f931dfe7e69deeb54e"/>
    <n v="1"/>
    <x v="0"/>
    <n v="4"/>
    <n v="144.56"/>
    <s v="4-6 installments"/>
    <x v="1"/>
  </r>
  <r>
    <s v="036322082c079184f5bc9e0b338e1f1d"/>
    <n v="1"/>
    <x v="0"/>
    <n v="5"/>
    <n v="56.22"/>
    <s v="4-6 installments"/>
    <x v="8"/>
  </r>
  <r>
    <s v="10dd6db4f61345e5fdaeebc10db28a72"/>
    <n v="1"/>
    <x v="0"/>
    <n v="4"/>
    <n v="73.92"/>
    <s v="4-6 installments"/>
    <x v="1"/>
  </r>
  <r>
    <s v="2601721455b7ad9852fb9ae9d0583221"/>
    <n v="1"/>
    <x v="0"/>
    <n v="1"/>
    <n v="76.89"/>
    <s v="1 (single)"/>
    <x v="12"/>
  </r>
  <r>
    <s v="9d02a36395b93b35ec7f46d79ee3e8b9"/>
    <n v="1"/>
    <x v="1"/>
    <n v="1"/>
    <n v="398.88"/>
    <s v="1 (single)"/>
    <x v="9"/>
  </r>
  <r>
    <s v="518d9420a2d8ea00762432288eb5a759"/>
    <n v="1"/>
    <x v="0"/>
    <n v="1"/>
    <n v="18.19"/>
    <s v="1 (single)"/>
    <x v="1"/>
  </r>
  <r>
    <s v="9fe1f3d48d5a0ba5eb84e53689b8a766"/>
    <n v="1"/>
    <x v="0"/>
    <n v="6"/>
    <n v="69.22"/>
    <s v="4-6 installments"/>
    <x v="16"/>
  </r>
  <r>
    <s v="e0429b09a7ddac2d49e09ccdb6d95e59"/>
    <n v="1"/>
    <x v="0"/>
    <n v="1"/>
    <n v="68.66"/>
    <s v="1 (single)"/>
    <x v="20"/>
  </r>
  <r>
    <s v="bbec0e8ff27f20abbd5b2fc0ab8a82c6"/>
    <n v="1"/>
    <x v="0"/>
    <n v="1"/>
    <n v="69.44"/>
    <s v="1 (single)"/>
    <x v="1"/>
  </r>
  <r>
    <s v="897eeb6af4bb0e9611c898a81a87ed34"/>
    <n v="1"/>
    <x v="0"/>
    <n v="8"/>
    <n v="154.61"/>
    <s v="7-10 installments"/>
    <x v="1"/>
  </r>
  <r>
    <s v="fa13f1aebd2c53df9b0ce05ba46d9336"/>
    <n v="1"/>
    <x v="0"/>
    <n v="3"/>
    <n v="107.31"/>
    <s v="2-3 installments"/>
    <x v="17"/>
  </r>
  <r>
    <s v="584f220e644d75e103f1e3a2f7a192cb"/>
    <n v="1"/>
    <x v="0"/>
    <n v="3"/>
    <n v="587.72"/>
    <s v="2-3 installments"/>
    <x v="4"/>
  </r>
  <r>
    <s v="a1cf07fbd9d5488a7703b84d40ce93e7"/>
    <n v="1"/>
    <x v="0"/>
    <n v="1"/>
    <n v="72.28"/>
    <s v="1 (single)"/>
    <x v="20"/>
  </r>
  <r>
    <s v="a584b62631198e44d1a2bedba0a15dda"/>
    <n v="1"/>
    <x v="0"/>
    <n v="8"/>
    <n v="335.47"/>
    <s v="7-10 installments"/>
    <x v="1"/>
  </r>
  <r>
    <s v="e9be21541bd47fe15f1bdfd5f952471f"/>
    <n v="1"/>
    <x v="0"/>
    <n v="5"/>
    <n v="247.68"/>
    <s v="4-6 installments"/>
    <x v="0"/>
  </r>
  <r>
    <s v="24914fccbca3abf70528903ab2af4bf8"/>
    <n v="1"/>
    <x v="0"/>
    <n v="4"/>
    <n v="314.81"/>
    <s v="4-6 installments"/>
    <x v="4"/>
  </r>
  <r>
    <s v="08cd76ff1d27c6e6c522bbaead822fd7"/>
    <n v="1"/>
    <x v="0"/>
    <n v="10"/>
    <n v="166.35"/>
    <s v="7-10 installments"/>
    <x v="1"/>
  </r>
  <r>
    <s v="bc5fcaf4a4f6d91e1b1037bb261e1ee5"/>
    <n v="1"/>
    <x v="0"/>
    <n v="8"/>
    <n v="215.14"/>
    <s v="7-10 installments"/>
    <x v="12"/>
  </r>
  <r>
    <s v="e18e04e7700b1fa84a2aba133af245f8"/>
    <n v="1"/>
    <x v="0"/>
    <n v="2"/>
    <n v="42.68"/>
    <s v="2-3 installments"/>
    <x v="1"/>
  </r>
  <r>
    <s v="62f4ea84df794e8e785b5d9d279eaa62"/>
    <n v="1"/>
    <x v="0"/>
    <n v="5"/>
    <n v="56.85"/>
    <s v="4-6 installments"/>
    <x v="1"/>
  </r>
  <r>
    <s v="6ecdb27739986bd7ba9b2817c39159e9"/>
    <n v="1"/>
    <x v="1"/>
    <n v="1"/>
    <n v="30"/>
    <s v="1 (single)"/>
    <x v="1"/>
  </r>
  <r>
    <s v="d76ae02361b19ee1c7a277bf4740a64f"/>
    <n v="1"/>
    <x v="0"/>
    <n v="1"/>
    <n v="237.18"/>
    <s v="1 (single)"/>
    <x v="1"/>
  </r>
  <r>
    <s v="225ce7a56330d0d477b097a8752b22cf"/>
    <n v="1"/>
    <x v="0"/>
    <n v="5"/>
    <n v="720.98"/>
    <s v="4-6 installments"/>
    <x v="9"/>
  </r>
  <r>
    <s v="fad130916dfec1c29b876fae7113f4df"/>
    <n v="1"/>
    <x v="0"/>
    <n v="6"/>
    <n v="167.32"/>
    <s v="4-6 installments"/>
    <x v="9"/>
  </r>
  <r>
    <s v="b703b9bca2536eca02a03e9f8f00fc47"/>
    <n v="1"/>
    <x v="1"/>
    <n v="1"/>
    <n v="152.44"/>
    <s v="1 (single)"/>
    <x v="1"/>
  </r>
  <r>
    <s v="46c38e73577fd75b4bbf5d57b18197fb"/>
    <n v="1"/>
    <x v="0"/>
    <n v="1"/>
    <n v="67.76000000000001"/>
    <s v="1 (single)"/>
    <x v="4"/>
  </r>
  <r>
    <s v="d6a043b1faaa04d723fbbe8b015f0dd6"/>
    <n v="1"/>
    <x v="0"/>
    <n v="3"/>
    <n v="193.19"/>
    <s v="2-3 installments"/>
    <x v="1"/>
  </r>
  <r>
    <s v="ffdc30c0eaeed2e08818c4dad9806292"/>
    <n v="1"/>
    <x v="1"/>
    <n v="1"/>
    <n v="34"/>
    <s v="1 (single)"/>
    <x v="4"/>
  </r>
  <r>
    <s v="557e7ed9b11b0dd74545009ef0c7a74c"/>
    <n v="1"/>
    <x v="1"/>
    <n v="1"/>
    <n v="117.79"/>
    <s v="1 (single)"/>
    <x v="8"/>
  </r>
  <r>
    <s v="bdf3a71389d2bde7d62c2808d6034403"/>
    <n v="1"/>
    <x v="0"/>
    <n v="1"/>
    <n v="105.65"/>
    <s v="1 (single)"/>
    <x v="1"/>
  </r>
  <r>
    <s v="ac710ab76d5651200cb6082f2c294d29"/>
    <n v="1"/>
    <x v="0"/>
    <n v="1"/>
    <n v="44.09"/>
    <s v="1 (single)"/>
    <x v="8"/>
  </r>
  <r>
    <s v="e5ede2994d0d9af5205331bb7b222d3e"/>
    <n v="1"/>
    <x v="0"/>
    <n v="2"/>
    <n v="68.64"/>
    <s v="2-3 installments"/>
    <x v="1"/>
  </r>
  <r>
    <s v="a387881ed6ea231b518106c07236e549"/>
    <n v="1"/>
    <x v="1"/>
    <n v="1"/>
    <n v="51.15"/>
    <s v="1 (single)"/>
    <x v="6"/>
  </r>
  <r>
    <s v="b63188e48794609460e6d33e5cb7b480"/>
    <n v="2"/>
    <x v="2"/>
    <n v="1"/>
    <n v="50"/>
    <s v="1 (single)"/>
    <x v="20"/>
  </r>
  <r>
    <s v="41af01777ef42cf0c9fd74b31dccb367"/>
    <n v="1"/>
    <x v="0"/>
    <n v="10"/>
    <n v="362.38"/>
    <s v="7-10 installments"/>
    <x v="0"/>
  </r>
  <r>
    <s v="837043431f60a0e5259ffe3cec107e87"/>
    <n v="1"/>
    <x v="0"/>
    <n v="5"/>
    <n v="265.49"/>
    <s v="4-6 installments"/>
    <x v="7"/>
  </r>
  <r>
    <s v="0c734449f0a8246894a537f0d4355dc8"/>
    <n v="1"/>
    <x v="0"/>
    <n v="7"/>
    <n v="151.39"/>
    <s v="7-10 installments"/>
    <x v="12"/>
  </r>
  <r>
    <s v="26ee148fb7de61a887e22108db88f609"/>
    <n v="1"/>
    <x v="1"/>
    <n v="1"/>
    <n v="206.69"/>
    <s v="1 (single)"/>
    <x v="1"/>
  </r>
  <r>
    <s v="c92f1838de2ede8bad2e01c26d7a8ef6"/>
    <n v="1"/>
    <x v="0"/>
    <n v="1"/>
    <n v="73.34"/>
    <s v="1 (single)"/>
    <x v="1"/>
  </r>
  <r>
    <s v="0f6134bc3d92b2b091f7cab65b9f7ac2"/>
    <n v="1"/>
    <x v="0"/>
    <n v="5"/>
    <n v="113.11"/>
    <s v="4-6 installments"/>
    <x v="0"/>
  </r>
  <r>
    <s v="73b1defe09cb47bd521306b506af7d3a"/>
    <n v="1"/>
    <x v="1"/>
    <n v="1"/>
    <n v="664.76"/>
    <s v="1 (single)"/>
    <x v="16"/>
  </r>
  <r>
    <s v="d0deccc9a14a13ecbca790453d394bf6"/>
    <n v="1"/>
    <x v="0"/>
    <n v="7"/>
    <n v="188.04"/>
    <s v="7-10 installments"/>
    <x v="14"/>
  </r>
  <r>
    <s v="da1e438a39bc8b47403207e4c043594d"/>
    <n v="1"/>
    <x v="0"/>
    <n v="2"/>
    <n v="138.06"/>
    <s v="2-3 installments"/>
    <x v="9"/>
  </r>
  <r>
    <s v="ad20d0dfe5b91c07df72dff0206aacd9"/>
    <n v="1"/>
    <x v="1"/>
    <n v="1"/>
    <n v="104.49"/>
    <s v="1 (single)"/>
    <x v="1"/>
  </r>
  <r>
    <s v="8b76d4af878e59ef36d287b7d2813780"/>
    <n v="1"/>
    <x v="1"/>
    <n v="1"/>
    <n v="421.03"/>
    <s v="1 (single)"/>
    <x v="20"/>
  </r>
  <r>
    <s v="d9051ab12fdf0e2a51a56872d74e91d2"/>
    <n v="1"/>
    <x v="1"/>
    <n v="1"/>
    <n v="111.85"/>
    <s v="1 (single)"/>
    <x v="1"/>
  </r>
  <r>
    <s v="da3c95552f6afd61ddc95ce17dc71606"/>
    <n v="1"/>
    <x v="0"/>
    <n v="2"/>
    <n v="55.04"/>
    <s v="2-3 installments"/>
    <x v="1"/>
  </r>
  <r>
    <s v="2878b4e373a9556df9aa1708a4e5c3c8"/>
    <n v="1"/>
    <x v="3"/>
    <n v="1"/>
    <n v="42.5"/>
    <s v="1 (single)"/>
    <x v="1"/>
  </r>
  <r>
    <s v="9d87d0391a942964abee51bf76befef0"/>
    <n v="1"/>
    <x v="0"/>
    <n v="4"/>
    <n v="129.53"/>
    <s v="4-6 installments"/>
    <x v="0"/>
  </r>
  <r>
    <s v="06d1315b8f0db57ee04b47b21db6626c"/>
    <n v="1"/>
    <x v="0"/>
    <n v="2"/>
    <n v="169.72"/>
    <s v="2-3 installments"/>
    <x v="1"/>
  </r>
  <r>
    <s v="8bdc11da2a07e676719db43aee4efe88"/>
    <n v="1"/>
    <x v="0"/>
    <n v="1"/>
    <n v="39.84"/>
    <s v="1 (single)"/>
    <x v="1"/>
  </r>
  <r>
    <s v="a8d3b917ee2d31e05a2b76df5f9694a5"/>
    <n v="1"/>
    <x v="0"/>
    <n v="4"/>
    <n v="126.39"/>
    <s v="4-6 installments"/>
    <x v="1"/>
  </r>
  <r>
    <s v="9c782cb7854e5dfa91927cfca8949eb8"/>
    <n v="1"/>
    <x v="0"/>
    <n v="3"/>
    <n v="61.11"/>
    <s v="2-3 installments"/>
    <x v="12"/>
  </r>
  <r>
    <s v="30597759d1d7db03d11b1fd56b1fcfd2"/>
    <n v="1"/>
    <x v="0"/>
    <n v="2"/>
    <n v="124.52"/>
    <s v="2-3 installments"/>
    <x v="4"/>
  </r>
  <r>
    <s v="e37feadc571ee63dee76cb4421db723b"/>
    <n v="1"/>
    <x v="0"/>
    <n v="3"/>
    <n v="173.74"/>
    <s v="2-3 installments"/>
    <x v="1"/>
  </r>
  <r>
    <s v="d17f9e855544f741648a953891e93288"/>
    <n v="1"/>
    <x v="0"/>
    <n v="4"/>
    <n v="468.95"/>
    <s v="4-6 installments"/>
    <x v="22"/>
  </r>
  <r>
    <s v="fa8eced9ca9993bda37ff154b012998c"/>
    <n v="1"/>
    <x v="0"/>
    <n v="1"/>
    <n v="56.63"/>
    <s v="1 (single)"/>
    <x v="12"/>
  </r>
  <r>
    <s v="34be9444467af1f6d854ea4054a47e85"/>
    <n v="1"/>
    <x v="0"/>
    <n v="1"/>
    <n v="126.2"/>
    <s v="1 (single)"/>
    <x v="12"/>
  </r>
  <r>
    <s v="6d0e8d2043b7575a0cbdbed259ce8210"/>
    <n v="1"/>
    <x v="0"/>
    <n v="1"/>
    <n v="50.34"/>
    <s v="1 (single)"/>
    <x v="4"/>
  </r>
  <r>
    <s v="813c55ce9b6baa8f879e064fbfbc9e07"/>
    <n v="1"/>
    <x v="0"/>
    <n v="8"/>
    <n v="296.03"/>
    <s v="7-10 installments"/>
    <x v="1"/>
  </r>
  <r>
    <s v="a37f8312a0547362c60345cc4cb0f8f2"/>
    <n v="1"/>
    <x v="0"/>
    <n v="1"/>
    <n v="4.28"/>
    <s v="1 (single)"/>
    <x v="12"/>
  </r>
  <r>
    <s v="aa1a6dd9036736db780b2cd007f68a52"/>
    <n v="1"/>
    <x v="0"/>
    <n v="3"/>
    <n v="163.79"/>
    <s v="2-3 installments"/>
    <x v="12"/>
  </r>
  <r>
    <s v="41f1032dbed29e923c83317e6468c291"/>
    <n v="1"/>
    <x v="0"/>
    <n v="1"/>
    <n v="189.97"/>
    <s v="1 (single)"/>
    <x v="1"/>
  </r>
  <r>
    <s v="62005c92ae50253cbafc90c07cf33d2e"/>
    <n v="1"/>
    <x v="0"/>
    <n v="1"/>
    <n v="30.41"/>
    <s v="1 (single)"/>
    <x v="1"/>
  </r>
  <r>
    <s v="43c49f2283bd15bffcc46ab6c049c312"/>
    <n v="1"/>
    <x v="0"/>
    <n v="1"/>
    <n v="115.81"/>
    <s v="1 (single)"/>
    <x v="1"/>
  </r>
  <r>
    <s v="02da43e64b38100ea4b0b4a76cc2ba66"/>
    <n v="1"/>
    <x v="0"/>
    <n v="10"/>
    <n v="268.31"/>
    <s v="7-10 installments"/>
    <x v="4"/>
  </r>
  <r>
    <s v="ca860fbc7c3132b89e9e134a00652215"/>
    <n v="1"/>
    <x v="1"/>
    <n v="1"/>
    <n v="195"/>
    <s v="1 (single)"/>
    <x v="12"/>
  </r>
  <r>
    <s v="63ee2a06028932e4a287950b31596425"/>
    <n v="1"/>
    <x v="0"/>
    <n v="2"/>
    <n v="50.85"/>
    <s v="2-3 installments"/>
    <x v="17"/>
  </r>
  <r>
    <s v="91bc1260ece478b989b1ea298d153ac8"/>
    <n v="1"/>
    <x v="2"/>
    <n v="1"/>
    <n v="41"/>
    <s v="1 (single)"/>
    <x v="1"/>
  </r>
  <r>
    <s v="a856b544fe56eea444788271f63512d8"/>
    <n v="1"/>
    <x v="2"/>
    <n v="1"/>
    <n v="182.85"/>
    <s v="1 (single)"/>
    <x v="9"/>
  </r>
  <r>
    <s v="891f571079436f35901706c6abe82ab0"/>
    <n v="1"/>
    <x v="0"/>
    <n v="4"/>
    <n v="72.84"/>
    <s v="4-6 installments"/>
    <x v="17"/>
  </r>
  <r>
    <s v="4531f9e3581ee3d612c9d537606d00f9"/>
    <n v="1"/>
    <x v="0"/>
    <n v="6"/>
    <n v="136.37"/>
    <s v="4-6 installments"/>
    <x v="1"/>
  </r>
  <r>
    <s v="b686713e41eabb681b6e7948118f24f7"/>
    <n v="1"/>
    <x v="0"/>
    <n v="3"/>
    <n v="162.27"/>
    <s v="2-3 installments"/>
    <x v="12"/>
  </r>
  <r>
    <s v="2c03309b2a52be289e66346a5da41209"/>
    <n v="1"/>
    <x v="1"/>
    <n v="1"/>
    <n v="59.6"/>
    <s v="1 (single)"/>
    <x v="3"/>
  </r>
  <r>
    <s v="28143b0b8baca7bc05bdcde9a7c65bd3"/>
    <n v="1"/>
    <x v="0"/>
    <n v="1"/>
    <n v="41.83"/>
    <s v="1 (single)"/>
    <x v="1"/>
  </r>
  <r>
    <s v="bc4ab4df5ac77edfd72c1832a24e72d8"/>
    <n v="1"/>
    <x v="1"/>
    <n v="1"/>
    <n v="58.8"/>
    <s v="1 (single)"/>
    <x v="13"/>
  </r>
  <r>
    <s v="fa350da9efbba83c2957b629bf6c2c7c"/>
    <n v="1"/>
    <x v="0"/>
    <n v="4"/>
    <n v="40.79"/>
    <s v="4-6 installments"/>
    <x v="18"/>
  </r>
  <r>
    <s v="121c021cac6c38526b5867627eadcb0c"/>
    <n v="1"/>
    <x v="0"/>
    <n v="3"/>
    <n v="103"/>
    <s v="2-3 installments"/>
    <x v="1"/>
  </r>
  <r>
    <s v="e1d0f82fb7dcb6e5efb48ace3c44734e"/>
    <n v="1"/>
    <x v="0"/>
    <n v="1"/>
    <n v="77.65000000000001"/>
    <s v="1 (single)"/>
    <x v="1"/>
  </r>
  <r>
    <s v="e9d8fe23d3a29a599625b57e5fd6766b"/>
    <n v="1"/>
    <x v="1"/>
    <n v="1"/>
    <n v="103.48"/>
    <s v="1 (single)"/>
    <x v="1"/>
  </r>
  <r>
    <s v="21a5a6a3ba44669b781dde94b19a361a"/>
    <n v="1"/>
    <x v="1"/>
    <n v="1"/>
    <n v="298.43"/>
    <s v="1 (single)"/>
    <x v="1"/>
  </r>
  <r>
    <s v="ef1af042323731907ad5d9feea27fc61"/>
    <n v="1"/>
    <x v="0"/>
    <n v="1"/>
    <n v="413.3"/>
    <s v="1 (single)"/>
    <x v="1"/>
  </r>
  <r>
    <s v="9d4c054c383e63f85862599e8e3216d4"/>
    <n v="1"/>
    <x v="1"/>
    <n v="1"/>
    <n v="75.53"/>
    <s v="1 (single)"/>
    <x v="1"/>
  </r>
  <r>
    <s v="43efdc225443ada11da1258aa555c24f"/>
    <n v="1"/>
    <x v="0"/>
    <n v="1"/>
    <n v="86.73"/>
    <s v="1 (single)"/>
    <x v="8"/>
  </r>
  <r>
    <s v="00526a9d4ebde463baee25f386963ddc"/>
    <n v="1"/>
    <x v="0"/>
    <n v="3"/>
    <n v="169.16"/>
    <s v="2-3 installments"/>
    <x v="1"/>
  </r>
  <r>
    <s v="f237e8ddc05a21386ec9441d40f8e09e"/>
    <n v="5"/>
    <x v="2"/>
    <n v="1"/>
    <n v="16.61"/>
    <s v="1 (single)"/>
    <x v="1"/>
  </r>
  <r>
    <s v="4ce042e8a6468ee3e7090d9687228184"/>
    <n v="1"/>
    <x v="1"/>
    <n v="1"/>
    <n v="26.77"/>
    <s v="1 (single)"/>
    <x v="1"/>
  </r>
  <r>
    <s v="7fefe32e6b0c87d855993ac5dc8dd951"/>
    <n v="1"/>
    <x v="0"/>
    <n v="3"/>
    <n v="157.79"/>
    <s v="2-3 installments"/>
    <x v="12"/>
  </r>
  <r>
    <s v="65709b9620e3ef6f575918b8348a8ece"/>
    <n v="1"/>
    <x v="0"/>
    <n v="10"/>
    <n v="416.59"/>
    <s v="7-10 installments"/>
    <x v="1"/>
  </r>
  <r>
    <s v="d9249bddb2097479f5b0eede146ed02d"/>
    <n v="1"/>
    <x v="0"/>
    <n v="5"/>
    <n v="259.6"/>
    <s v="4-6 installments"/>
    <x v="6"/>
  </r>
  <r>
    <s v="491fc1fb624207b2123368e6b0ea4df1"/>
    <n v="1"/>
    <x v="0"/>
    <n v="10"/>
    <n v="1003.08"/>
    <s v="7-10 installments"/>
    <x v="12"/>
  </r>
  <r>
    <s v="c79900d1005d1a8fdaa9f25cd94e5110"/>
    <n v="1"/>
    <x v="0"/>
    <n v="1"/>
    <n v="101.25"/>
    <s v="1 (single)"/>
    <x v="6"/>
  </r>
  <r>
    <s v="7dd324f942802dde96fb63557eb716bb"/>
    <n v="1"/>
    <x v="1"/>
    <n v="1"/>
    <n v="74.42"/>
    <s v="1 (single)"/>
    <x v="4"/>
  </r>
  <r>
    <s v="0c22166d9f7e5761e397affa5af438c7"/>
    <n v="1"/>
    <x v="0"/>
    <n v="4"/>
    <n v="116.89"/>
    <s v="4-6 installments"/>
    <x v="9"/>
  </r>
  <r>
    <s v="40c557817a4ef8b8ca3481447849539d"/>
    <n v="1"/>
    <x v="0"/>
    <n v="1"/>
    <n v="71.75"/>
    <s v="1 (single)"/>
    <x v="1"/>
  </r>
  <r>
    <s v="94a224f03c816cd9a1d94b886e26da80"/>
    <n v="1"/>
    <x v="0"/>
    <n v="10"/>
    <n v="165.7"/>
    <s v="7-10 installments"/>
    <x v="12"/>
  </r>
  <r>
    <s v="a2c9ce528c29a470d38bc5085ca59584"/>
    <n v="1"/>
    <x v="0"/>
    <n v="5"/>
    <n v="187.15"/>
    <s v="4-6 installments"/>
    <x v="5"/>
  </r>
  <r>
    <s v="4259b9850303df4a05fb8b708405b75e"/>
    <n v="1"/>
    <x v="2"/>
    <n v="1"/>
    <n v="59.13"/>
    <s v="1 (single)"/>
    <x v="1"/>
  </r>
  <r>
    <s v="09ea2f085e77814c3b31377ba10aa4a1"/>
    <n v="1"/>
    <x v="0"/>
    <n v="3"/>
    <n v="286.59"/>
    <s v="2-3 installments"/>
    <x v="1"/>
  </r>
  <r>
    <s v="896fbd78a9ef3839b34b893f48f6bc67"/>
    <n v="4"/>
    <x v="2"/>
    <n v="1"/>
    <n v="5.94"/>
    <s v="1 (single)"/>
    <x v="1"/>
  </r>
  <r>
    <s v="5697a446ff63940af2ffeb653ae0fc18"/>
    <n v="1"/>
    <x v="0"/>
    <n v="3"/>
    <n v="34.62"/>
    <s v="2-3 installments"/>
    <x v="1"/>
  </r>
  <r>
    <s v="e929082d2d58e7c69ca9d06715ef551f"/>
    <n v="1"/>
    <x v="0"/>
    <n v="6"/>
    <n v="86.90000000000001"/>
    <s v="4-6 installments"/>
    <x v="4"/>
  </r>
  <r>
    <s v="47931ec6c22052d640b0bca09c93468c"/>
    <n v="1"/>
    <x v="0"/>
    <n v="5"/>
    <n v="147.25"/>
    <s v="4-6 installments"/>
    <x v="20"/>
  </r>
  <r>
    <s v="266c95f5f0f4b6f72882cd57117141b4"/>
    <n v="1"/>
    <x v="0"/>
    <n v="2"/>
    <n v="138.9"/>
    <s v="2-3 installments"/>
    <x v="1"/>
  </r>
  <r>
    <s v="9e6dbf2535201b87c18bdf90bf117204"/>
    <n v="1"/>
    <x v="0"/>
    <n v="1"/>
    <n v="99.34"/>
    <s v="1 (single)"/>
    <x v="1"/>
  </r>
  <r>
    <s v="1843a612dd545ac2586d886db26c7af1"/>
    <n v="1"/>
    <x v="0"/>
    <n v="6"/>
    <n v="223.14"/>
    <s v="4-6 installments"/>
    <x v="0"/>
  </r>
  <r>
    <s v="366b4b0bfae819ac43feb2b2ef5821e8"/>
    <n v="1"/>
    <x v="1"/>
    <n v="1"/>
    <n v="126.53"/>
    <s v="1 (single)"/>
    <x v="1"/>
  </r>
  <r>
    <s v="b892643960f1cfea9cc00aeb42097a4e"/>
    <n v="1"/>
    <x v="0"/>
    <n v="4"/>
    <n v="201.75"/>
    <s v="4-6 installments"/>
    <x v="20"/>
  </r>
  <r>
    <s v="524b32821380cdcaa2b6d3110eebcd7e"/>
    <n v="2"/>
    <x v="2"/>
    <n v="1"/>
    <n v="91.13"/>
    <s v="1 (single)"/>
    <x v="1"/>
  </r>
  <r>
    <s v="f74a620e4d4599312c1832ca0afe0588"/>
    <n v="1"/>
    <x v="1"/>
    <n v="1"/>
    <n v="48.81"/>
    <s v="1 (single)"/>
    <x v="1"/>
  </r>
  <r>
    <s v="53f47eb788d813aec3149697d6501eb5"/>
    <n v="1"/>
    <x v="0"/>
    <n v="2"/>
    <n v="144.65"/>
    <s v="2-3 installments"/>
    <x v="0"/>
  </r>
  <r>
    <s v="30727429f8337a76c80a10e0540ce073"/>
    <n v="1"/>
    <x v="0"/>
    <n v="6"/>
    <n v="133.4"/>
    <s v="4-6 installments"/>
    <x v="1"/>
  </r>
  <r>
    <s v="4b598c1855fb903ebc2697088200a071"/>
    <n v="1"/>
    <x v="0"/>
    <n v="3"/>
    <n v="35.05"/>
    <s v="2-3 installments"/>
    <x v="12"/>
  </r>
  <r>
    <s v="1a5c3dad7f8ccf75ce213a3726a25af2"/>
    <n v="1"/>
    <x v="1"/>
    <n v="1"/>
    <n v="209.4"/>
    <s v="1 (single)"/>
    <x v="5"/>
  </r>
  <r>
    <s v="bd8c777b163d434c13d72bc016869c97"/>
    <n v="1"/>
    <x v="3"/>
    <n v="1"/>
    <n v="147.69"/>
    <s v="1 (single)"/>
    <x v="20"/>
  </r>
  <r>
    <s v="4ba96c2b8351bf685cea0bc222254d6b"/>
    <n v="1"/>
    <x v="0"/>
    <n v="3"/>
    <n v="429.31"/>
    <s v="2-3 installments"/>
    <x v="19"/>
  </r>
  <r>
    <s v="0feaee28abc2453bef40e3718f5c7392"/>
    <n v="1"/>
    <x v="0"/>
    <n v="2"/>
    <n v="83.33"/>
    <s v="2-3 installments"/>
    <x v="8"/>
  </r>
  <r>
    <s v="f91893f4878b3dff26b0ba33c4dd0bf2"/>
    <n v="1"/>
    <x v="0"/>
    <n v="6"/>
    <n v="102.84"/>
    <s v="4-6 installments"/>
    <x v="9"/>
  </r>
  <r>
    <s v="9b3d7ee9930f8226dccc9eecbd140b99"/>
    <n v="1"/>
    <x v="0"/>
    <n v="2"/>
    <n v="71.14"/>
    <s v="2-3 installments"/>
    <x v="16"/>
  </r>
  <r>
    <s v="84f55f5646e749a7df1a4ec73e7ddb48"/>
    <n v="1"/>
    <x v="0"/>
    <n v="1"/>
    <n v="90.44"/>
    <s v="1 (single)"/>
    <x v="14"/>
  </r>
  <r>
    <s v="0e04c5cca5ec36abd1ab3b2c33fee74d"/>
    <n v="1"/>
    <x v="0"/>
    <n v="10"/>
    <n v="163.55"/>
    <s v="7-10 installments"/>
    <x v="0"/>
  </r>
  <r>
    <s v="884dd22244240995c8a18169c32be54d"/>
    <n v="1"/>
    <x v="0"/>
    <n v="1"/>
    <n v="8.51"/>
    <s v="1 (single)"/>
    <x v="12"/>
  </r>
  <r>
    <s v="c3716204ec5bc2bc5593bee858279148"/>
    <n v="1"/>
    <x v="0"/>
    <n v="4"/>
    <n v="88.48999999999999"/>
    <s v="4-6 installments"/>
    <x v="1"/>
  </r>
  <r>
    <s v="0a1008edde05c441150b3142521df760"/>
    <n v="1"/>
    <x v="0"/>
    <n v="8"/>
    <n v="179.6"/>
    <s v="7-10 installments"/>
    <x v="12"/>
  </r>
  <r>
    <s v="a52ab867913cfacc39720bdaf94b7946"/>
    <n v="1"/>
    <x v="0"/>
    <n v="1"/>
    <n v="42.4"/>
    <s v="1 (single)"/>
    <x v="1"/>
  </r>
  <r>
    <s v="d75453a8573dc79bc97ce070166e34ac"/>
    <n v="1"/>
    <x v="0"/>
    <n v="1"/>
    <n v="150.15"/>
    <s v="1 (single)"/>
    <x v="1"/>
  </r>
  <r>
    <s v="3dc05c1c3ad454112c2ba597457029ed"/>
    <n v="2"/>
    <x v="2"/>
    <n v="1"/>
    <n v="154.79"/>
    <s v="1 (single)"/>
    <x v="12"/>
  </r>
  <r>
    <s v="2b607744e76f81e144b4fa66deefa142"/>
    <n v="1"/>
    <x v="0"/>
    <n v="1"/>
    <n v="66.78"/>
    <s v="1 (single)"/>
    <x v="1"/>
  </r>
  <r>
    <s v="a1dc31acde1a4fdecc6147fb567ebc1e"/>
    <n v="1"/>
    <x v="0"/>
    <n v="5"/>
    <n v="52.38"/>
    <s v="4-6 installments"/>
    <x v="0"/>
  </r>
  <r>
    <s v="f6435b28da9f2c03528a41386144a403"/>
    <n v="1"/>
    <x v="0"/>
    <n v="8"/>
    <n v="415.85"/>
    <s v="7-10 installments"/>
    <x v="4"/>
  </r>
  <r>
    <s v="7fb538147fab748faf726e6706589b74"/>
    <n v="1"/>
    <x v="1"/>
    <n v="1"/>
    <n v="179.22"/>
    <s v="1 (single)"/>
    <x v="1"/>
  </r>
  <r>
    <s v="632f22d24375715fbfa8c0ae2e5d35b7"/>
    <n v="1"/>
    <x v="0"/>
    <n v="1"/>
    <n v="133.31"/>
    <s v="1 (single)"/>
    <x v="0"/>
  </r>
  <r>
    <s v="cbf3df6a869d7cafcbab3096706ec7a7"/>
    <n v="1"/>
    <x v="0"/>
    <n v="10"/>
    <n v="308.43"/>
    <s v="7-10 installments"/>
    <x v="1"/>
  </r>
  <r>
    <s v="60671dbc6a3437884fe12844687b2049"/>
    <n v="1"/>
    <x v="0"/>
    <n v="3"/>
    <n v="133.64"/>
    <s v="2-3 installments"/>
    <x v="7"/>
  </r>
  <r>
    <s v="7540c92bc2fd94372f074954677213c1"/>
    <n v="1"/>
    <x v="1"/>
    <n v="1"/>
    <n v="42.41"/>
    <s v="1 (single)"/>
    <x v="1"/>
  </r>
  <r>
    <s v="0b7256a28d26d7203c9d269fa12709b8"/>
    <n v="1"/>
    <x v="1"/>
    <n v="1"/>
    <n v="64.59999999999999"/>
    <s v="1 (single)"/>
    <x v="1"/>
  </r>
  <r>
    <s v="839c39b7b79ea017a465dd95ba970a42"/>
    <n v="2"/>
    <x v="2"/>
    <n v="1"/>
    <n v="108.09"/>
    <s v="1 (single)"/>
    <x v="0"/>
  </r>
  <r>
    <s v="49aa82d12066e455617693a42d2b8bb2"/>
    <n v="1"/>
    <x v="2"/>
    <n v="1"/>
    <n v="8.91"/>
    <s v="1 (single)"/>
    <x v="0"/>
  </r>
  <r>
    <s v="d6f9e75b25f4d86db87bf9c7e6d14a4b"/>
    <n v="1"/>
    <x v="0"/>
    <n v="2"/>
    <n v="200.25"/>
    <s v="2-3 installments"/>
    <x v="12"/>
  </r>
  <r>
    <s v="5847b00fe9b3df8c2c090ec62a73f9d9"/>
    <n v="1"/>
    <x v="0"/>
    <n v="2"/>
    <n v="70.14"/>
    <s v="2-3 installments"/>
    <x v="0"/>
  </r>
  <r>
    <s v="71c3a24007f8f52f2f440e4aa2651096"/>
    <n v="1"/>
    <x v="0"/>
    <n v="3"/>
    <n v="41.82"/>
    <s v="2-3 installments"/>
    <x v="0"/>
  </r>
  <r>
    <s v="333d138f7c09561c72f767c8c034ed27"/>
    <n v="1"/>
    <x v="0"/>
    <n v="3"/>
    <n v="329.83"/>
    <s v="2-3 installments"/>
    <x v="0"/>
  </r>
  <r>
    <s v="7a9197f998e7889b9e93303ec3dac531"/>
    <n v="1"/>
    <x v="0"/>
    <n v="2"/>
    <n v="59.1"/>
    <s v="2-3 installments"/>
    <x v="12"/>
  </r>
  <r>
    <s v="d0e63077f6007e4a398345cfb93225ac"/>
    <n v="1"/>
    <x v="0"/>
    <n v="7"/>
    <n v="162.8"/>
    <s v="7-10 installments"/>
    <x v="9"/>
  </r>
  <r>
    <s v="6f71a1eb4c4b6a4344b621027047019d"/>
    <n v="1"/>
    <x v="0"/>
    <n v="8"/>
    <n v="168.65"/>
    <s v="7-10 installments"/>
    <x v="1"/>
  </r>
  <r>
    <s v="31f21cb58ae87d5f8f3076dcc93ec4d2"/>
    <n v="1"/>
    <x v="0"/>
    <n v="1"/>
    <n v="114.65"/>
    <s v="1 (single)"/>
    <x v="0"/>
  </r>
  <r>
    <s v="639136e1c9d70479de8dfa922ad2cf85"/>
    <n v="1"/>
    <x v="1"/>
    <n v="1"/>
    <n v="44.53"/>
    <s v="1 (single)"/>
    <x v="16"/>
  </r>
  <r>
    <s v="2835db7029951274a3a1ec7ea37d9254"/>
    <n v="1"/>
    <x v="1"/>
    <n v="1"/>
    <n v="47.42"/>
    <s v="1 (single)"/>
    <x v="12"/>
  </r>
  <r>
    <s v="38559c61343c85697de47177896737e6"/>
    <n v="1"/>
    <x v="0"/>
    <n v="1"/>
    <n v="73.06"/>
    <s v="1 (single)"/>
    <x v="6"/>
  </r>
  <r>
    <s v="70ed857e24fd6bf1e25a9bc791a2f6b9"/>
    <n v="1"/>
    <x v="0"/>
    <n v="1"/>
    <n v="81.48"/>
    <s v="1 (single)"/>
    <x v="1"/>
  </r>
  <r>
    <s v="fd6508408ae641784eec9008b9c351d1"/>
    <n v="1"/>
    <x v="1"/>
    <n v="1"/>
    <n v="87.47"/>
    <s v="1 (single)"/>
    <x v="8"/>
  </r>
  <r>
    <s v="69f54f52631eb8ea8bec66cb902cf54e"/>
    <n v="1"/>
    <x v="0"/>
    <n v="1"/>
    <n v="3.14"/>
    <s v="1 (single)"/>
    <x v="20"/>
  </r>
  <r>
    <s v="fc991324e1f2eb85fdc4157435754a30"/>
    <n v="1"/>
    <x v="0"/>
    <n v="2"/>
    <n v="150.87"/>
    <s v="2-3 installments"/>
    <x v="1"/>
  </r>
  <r>
    <s v="dab1ca9258b3956eb75959877c94c11a"/>
    <n v="1"/>
    <x v="1"/>
    <n v="1"/>
    <n v="72.14"/>
    <s v="1 (single)"/>
    <x v="12"/>
  </r>
  <r>
    <s v="8273fd6bf6d04443265e6f244f8a6fe9"/>
    <n v="1"/>
    <x v="0"/>
    <n v="1"/>
    <n v="57.98"/>
    <s v="1 (single)"/>
    <x v="1"/>
  </r>
  <r>
    <s v="6826b252908053a75749a831b6e0eb83"/>
    <n v="1"/>
    <x v="0"/>
    <n v="4"/>
    <n v="176.65"/>
    <s v="4-6 installments"/>
    <x v="1"/>
  </r>
  <r>
    <s v="5a071192a28951b76774e5a760c8c9b7"/>
    <n v="1"/>
    <x v="0"/>
    <n v="1"/>
    <n v="1005.43"/>
    <s v="1 (single)"/>
    <x v="12"/>
  </r>
  <r>
    <s v="7ea0cd46b9a8fbf664e537374947787c"/>
    <n v="1"/>
    <x v="0"/>
    <n v="4"/>
    <n v="86.73"/>
    <s v="4-6 installments"/>
    <x v="12"/>
  </r>
  <r>
    <s v="d994b8ab8cf4f90523706c4b34190ac4"/>
    <n v="1"/>
    <x v="0"/>
    <n v="6"/>
    <n v="95.31"/>
    <s v="4-6 installments"/>
    <x v="1"/>
  </r>
  <r>
    <s v="527a4abbfe2ffe1727341dfdf63ae447"/>
    <n v="1"/>
    <x v="1"/>
    <n v="1"/>
    <n v="50.84"/>
    <s v="1 (single)"/>
    <x v="1"/>
  </r>
  <r>
    <s v="d0f4fe13d39b8c71a0d1f21ab65192c0"/>
    <n v="1"/>
    <x v="1"/>
    <n v="1"/>
    <n v="148.87"/>
    <s v="1 (single)"/>
    <x v="0"/>
  </r>
  <r>
    <s v="61685f5d646af5b5f7fbba31e885c7ec"/>
    <n v="1"/>
    <x v="0"/>
    <n v="2"/>
    <n v="485.29"/>
    <s v="2-3 installments"/>
    <x v="1"/>
  </r>
  <r>
    <s v="9ca84d8b801d8d14cf479b5ad04b8139"/>
    <n v="1"/>
    <x v="0"/>
    <n v="1"/>
    <n v="254.82"/>
    <s v="1 (single)"/>
    <x v="8"/>
  </r>
  <r>
    <s v="cedc76a4705652d7e79bc6d364500ba6"/>
    <n v="1"/>
    <x v="0"/>
    <n v="1"/>
    <n v="46.69"/>
    <s v="1 (single)"/>
    <x v="0"/>
  </r>
  <r>
    <s v="f68f706f1fd4d58751c3fe2c65a676ca"/>
    <n v="1"/>
    <x v="0"/>
    <n v="1"/>
    <n v="50.62"/>
    <s v="1 (single)"/>
    <x v="1"/>
  </r>
  <r>
    <s v="bd6db30a785b2562c0fdba187450a2db"/>
    <n v="1"/>
    <x v="0"/>
    <n v="2"/>
    <n v="77.51000000000001"/>
    <s v="2-3 installments"/>
    <x v="0"/>
  </r>
  <r>
    <s v="f387eb734dc3346d68ecfdaf4f0ab0ee"/>
    <n v="1"/>
    <x v="0"/>
    <n v="6"/>
    <n v="139.15"/>
    <s v="4-6 installments"/>
    <x v="1"/>
  </r>
  <r>
    <s v="eb740c3ddb7d9e9634b6394a5b7bd38a"/>
    <n v="1"/>
    <x v="0"/>
    <n v="3"/>
    <n v="212.8"/>
    <s v="2-3 installments"/>
    <x v="1"/>
  </r>
  <r>
    <s v="eca757f656dab48a66c9b049ae050b96"/>
    <n v="1"/>
    <x v="0"/>
    <n v="7"/>
    <n v="73.27"/>
    <s v="7-10 installments"/>
    <x v="8"/>
  </r>
  <r>
    <s v="7f6587c574937c14c8152bfa42b2312c"/>
    <n v="1"/>
    <x v="0"/>
    <n v="1"/>
    <n v="111.42"/>
    <s v="1 (single)"/>
    <x v="12"/>
  </r>
  <r>
    <s v="8cbc1df0d0a62f36bd6de6496435e51c"/>
    <n v="1"/>
    <x v="0"/>
    <n v="2"/>
    <n v="175.08"/>
    <s v="2-3 installments"/>
    <x v="1"/>
  </r>
  <r>
    <s v="8025c3b296960e0bc0070fa50b546dbe"/>
    <n v="1"/>
    <x v="0"/>
    <n v="2"/>
    <n v="141.29"/>
    <s v="2-3 installments"/>
    <x v="20"/>
  </r>
  <r>
    <s v="6ff942529bd6226f816210fb1fa6c0c8"/>
    <n v="1"/>
    <x v="0"/>
    <n v="1"/>
    <n v="75.69"/>
    <s v="1 (single)"/>
    <x v="14"/>
  </r>
  <r>
    <s v="efb9ad1c5eb60ac2a3565723d18230fd"/>
    <n v="1"/>
    <x v="0"/>
    <n v="8"/>
    <n v="187.43"/>
    <s v="7-10 installments"/>
    <x v="12"/>
  </r>
  <r>
    <s v="cda2c731fd39437d135fe728fadd2c52"/>
    <n v="1"/>
    <x v="0"/>
    <n v="3"/>
    <n v="151.83"/>
    <s v="2-3 installments"/>
    <x v="3"/>
  </r>
  <r>
    <s v="57ad546c4ee60f252c608efa534c0fbc"/>
    <n v="1"/>
    <x v="0"/>
    <n v="2"/>
    <n v="64.53"/>
    <s v="2-3 installments"/>
    <x v="3"/>
  </r>
  <r>
    <s v="21cc735821fa5ceea85bbf778b86f059"/>
    <n v="1"/>
    <x v="0"/>
    <n v="6"/>
    <n v="315.69"/>
    <s v="4-6 installments"/>
    <x v="8"/>
  </r>
  <r>
    <s v="6f781fbfaf95fb90fb59de9f72e78e5c"/>
    <n v="1"/>
    <x v="0"/>
    <n v="3"/>
    <n v="48.21"/>
    <s v="2-3 installments"/>
    <x v="0"/>
  </r>
  <r>
    <s v="97190f1266ff922bc8bab1fde79fbec0"/>
    <n v="1"/>
    <x v="0"/>
    <n v="2"/>
    <n v="221.79"/>
    <s v="2-3 installments"/>
    <x v="0"/>
  </r>
  <r>
    <s v="4babf11400453218f9ec503eb43d60cb"/>
    <n v="1"/>
    <x v="0"/>
    <n v="2"/>
    <n v="162.5"/>
    <s v="2-3 installments"/>
    <x v="1"/>
  </r>
  <r>
    <s v="8ef1cdf601ce23c589774e6fda185587"/>
    <n v="1"/>
    <x v="0"/>
    <n v="5"/>
    <n v="331.15"/>
    <s v="4-6 installments"/>
    <x v="1"/>
  </r>
  <r>
    <s v="938110b6904380feefb719683295f04a"/>
    <n v="1"/>
    <x v="1"/>
    <n v="1"/>
    <n v="53.88"/>
    <s v="1 (single)"/>
    <x v="1"/>
  </r>
  <r>
    <s v="de31b55d7cafcd6ebb9bc6aa3c28a55c"/>
    <n v="1"/>
    <x v="0"/>
    <n v="6"/>
    <n v="62.81"/>
    <s v="4-6 installments"/>
    <x v="1"/>
  </r>
  <r>
    <s v="7a8f034a4006e2540a2026e25f9534b1"/>
    <n v="1"/>
    <x v="0"/>
    <n v="2"/>
    <n v="265.88"/>
    <s v="2-3 installments"/>
    <x v="12"/>
  </r>
  <r>
    <s v="45ece9d703e8c043b9e825c88a00c561"/>
    <n v="1"/>
    <x v="1"/>
    <n v="1"/>
    <n v="154.26"/>
    <s v="1 (single)"/>
    <x v="12"/>
  </r>
  <r>
    <s v="7449c171d08772e5bcbde94f39411d36"/>
    <n v="1"/>
    <x v="0"/>
    <n v="3"/>
    <n v="188.94"/>
    <s v="2-3 installments"/>
    <x v="1"/>
  </r>
  <r>
    <s v="f98baef215695ec027ca873850b8f5b6"/>
    <n v="1"/>
    <x v="0"/>
    <n v="1"/>
    <n v="122.5"/>
    <s v="1 (single)"/>
    <x v="12"/>
  </r>
  <r>
    <s v="c11b16eb4eea5f484d9c91a0e19b7777"/>
    <n v="1"/>
    <x v="1"/>
    <n v="1"/>
    <n v="233.66"/>
    <s v="1 (single)"/>
    <x v="4"/>
  </r>
  <r>
    <s v="c6ff8c337541af35aa09c14125a7f875"/>
    <n v="1"/>
    <x v="0"/>
    <n v="1"/>
    <n v="30.01"/>
    <s v="1 (single)"/>
    <x v="8"/>
  </r>
  <r>
    <s v="8d00078c87467e65796aa4032f0a0011"/>
    <n v="1"/>
    <x v="0"/>
    <n v="2"/>
    <n v="213.14"/>
    <s v="2-3 installments"/>
    <x v="1"/>
  </r>
  <r>
    <s v="b7c3dc0093239be66c61081692c5ead2"/>
    <n v="1"/>
    <x v="0"/>
    <n v="1"/>
    <n v="21.43"/>
    <s v="1 (single)"/>
    <x v="1"/>
  </r>
  <r>
    <s v="4cfb3a2663fccb9b2a5428dafd8331f6"/>
    <n v="1"/>
    <x v="0"/>
    <n v="4"/>
    <n v="166.78"/>
    <s v="4-6 installments"/>
    <x v="1"/>
  </r>
  <r>
    <s v="c8519a6f2d214cfedb5803e64f8dab15"/>
    <n v="1"/>
    <x v="1"/>
    <n v="1"/>
    <n v="244.38"/>
    <s v="1 (single)"/>
    <x v="1"/>
  </r>
  <r>
    <s v="0b912988b29c93bf79e780956d8d309c"/>
    <n v="1"/>
    <x v="0"/>
    <n v="10"/>
    <n v="754.15"/>
    <s v="7-10 installments"/>
    <x v="9"/>
  </r>
  <r>
    <s v="b2583516574ac20b8b3ee77ff7418f66"/>
    <n v="1"/>
    <x v="1"/>
    <n v="1"/>
    <n v="32"/>
    <s v="1 (single)"/>
    <x v="1"/>
  </r>
  <r>
    <s v="84044525fdc38c357145cbe9681e387e"/>
    <n v="1"/>
    <x v="0"/>
    <n v="7"/>
    <n v="86.39"/>
    <s v="7-10 installments"/>
    <x v="20"/>
  </r>
  <r>
    <s v="10440809f608f9f9bbec0bf06a82b160"/>
    <n v="1"/>
    <x v="0"/>
    <n v="3"/>
    <n v="48.72"/>
    <s v="2-3 installments"/>
    <x v="1"/>
  </r>
  <r>
    <s v="910801da909d448f4d5751766b14ceda"/>
    <n v="1"/>
    <x v="1"/>
    <n v="1"/>
    <n v="75.62"/>
    <s v="1 (single)"/>
    <x v="6"/>
  </r>
  <r>
    <s v="4f8c0aad507bf7d1561641f3208cb43b"/>
    <n v="1"/>
    <x v="0"/>
    <n v="1"/>
    <n v="37.68"/>
    <s v="1 (single)"/>
    <x v="1"/>
  </r>
  <r>
    <s v="7991b363c057a520b3ffa9dd2919cff5"/>
    <n v="1"/>
    <x v="0"/>
    <n v="1"/>
    <n v="68.89"/>
    <s v="1 (single)"/>
    <x v="1"/>
  </r>
  <r>
    <s v="e1017b936851c9cfe214af471fa314ac"/>
    <n v="1"/>
    <x v="0"/>
    <n v="1"/>
    <n v="42.09"/>
    <s v="1 (single)"/>
    <x v="12"/>
  </r>
  <r>
    <s v="bf2167abb407021a362558b6a9fe6bc3"/>
    <n v="1"/>
    <x v="0"/>
    <n v="4"/>
    <n v="41.29"/>
    <s v="4-6 installments"/>
    <x v="20"/>
  </r>
  <r>
    <s v="a828e0f4a94f745a43d3b3f238574074"/>
    <n v="1"/>
    <x v="0"/>
    <n v="5"/>
    <n v="119.25"/>
    <s v="4-6 installments"/>
    <x v="1"/>
  </r>
  <r>
    <s v="c530daceee851aa18846a89c050d4dfe"/>
    <n v="1"/>
    <x v="1"/>
    <n v="1"/>
    <n v="56.24"/>
    <s v="1 (single)"/>
    <x v="1"/>
  </r>
  <r>
    <s v="b5a38afc36fef9a2e97d2c96be884aea"/>
    <n v="1"/>
    <x v="1"/>
    <n v="1"/>
    <n v="170.37"/>
    <s v="1 (single)"/>
    <x v="20"/>
  </r>
  <r>
    <s v="554cbf18e8119324dbc359cfdc4c434f"/>
    <n v="1"/>
    <x v="0"/>
    <n v="3"/>
    <n v="38.1"/>
    <s v="2-3 installments"/>
    <x v="1"/>
  </r>
  <r>
    <s v="a7646fef3ed7769ca091e05201151fe3"/>
    <n v="1"/>
    <x v="0"/>
    <n v="2"/>
    <n v="202.76"/>
    <s v="2-3 installments"/>
    <x v="1"/>
  </r>
  <r>
    <s v="867ce8a588cb1805fa25762927b0ef96"/>
    <n v="1"/>
    <x v="0"/>
    <n v="8"/>
    <n v="1015.18"/>
    <s v="7-10 installments"/>
    <x v="1"/>
  </r>
  <r>
    <s v="e38ff07f7864e8fd4fd51687cba79d89"/>
    <n v="1"/>
    <x v="0"/>
    <n v="3"/>
    <n v="72.45999999999999"/>
    <s v="2-3 installments"/>
    <x v="0"/>
  </r>
  <r>
    <s v="cc989a89a90abba764e86887625e7e26"/>
    <n v="1"/>
    <x v="0"/>
    <n v="2"/>
    <n v="128.2"/>
    <s v="2-3 installments"/>
    <x v="4"/>
  </r>
  <r>
    <s v="1a5d26539a8b09797d607fea0d449412"/>
    <n v="1"/>
    <x v="0"/>
    <n v="10"/>
    <n v="142.7"/>
    <s v="7-10 installments"/>
    <x v="1"/>
  </r>
  <r>
    <s v="6bc89d34dacd57b50c7d5c2e0ba6a41f"/>
    <n v="1"/>
    <x v="0"/>
    <n v="8"/>
    <n v="369.19"/>
    <s v="7-10 installments"/>
    <x v="0"/>
  </r>
  <r>
    <s v="b5585a71d72133e35079e240c76065d8"/>
    <n v="1"/>
    <x v="0"/>
    <n v="4"/>
    <n v="116.94"/>
    <s v="4-6 installments"/>
    <x v="12"/>
  </r>
  <r>
    <s v="fbaeee85e7af535eb8087a3caea19cb4"/>
    <n v="1"/>
    <x v="1"/>
    <n v="1"/>
    <n v="177.5"/>
    <s v="1 (single)"/>
    <x v="10"/>
  </r>
  <r>
    <s v="0721528eb05d8e5bd84d8220c5d4de19"/>
    <n v="1"/>
    <x v="0"/>
    <n v="3"/>
    <n v="102.07"/>
    <s v="2-3 installments"/>
    <x v="1"/>
  </r>
  <r>
    <s v="99f0ceec90cf2c8545d450a651c76ad9"/>
    <n v="1"/>
    <x v="0"/>
    <n v="3"/>
    <n v="147.15"/>
    <s v="2-3 installments"/>
    <x v="1"/>
  </r>
  <r>
    <s v="786e317a02958a4345b7df21d49c9b3a"/>
    <n v="1"/>
    <x v="1"/>
    <n v="1"/>
    <n v="130.65"/>
    <s v="1 (single)"/>
    <x v="8"/>
  </r>
  <r>
    <s v="50428fc6ef58fd5cebf433ef7f06be0d"/>
    <n v="1"/>
    <x v="0"/>
    <n v="3"/>
    <n v="64.62"/>
    <s v="2-3 installments"/>
    <x v="1"/>
  </r>
  <r>
    <s v="615506b52b6dca46c33bdf05c0eca036"/>
    <n v="1"/>
    <x v="0"/>
    <n v="7"/>
    <n v="115.36"/>
    <s v="7-10 installments"/>
    <x v="1"/>
  </r>
  <r>
    <s v="030e234a82944425a6f46d5b2552b848"/>
    <n v="1"/>
    <x v="1"/>
    <n v="1"/>
    <n v="65.7"/>
    <s v="1 (single)"/>
    <x v="20"/>
  </r>
  <r>
    <s v="6fabd639eca67c59f7c8e191316f3b16"/>
    <n v="1"/>
    <x v="1"/>
    <n v="1"/>
    <n v="53.37"/>
    <s v="1 (single)"/>
    <x v="1"/>
  </r>
  <r>
    <s v="738ab6c7be5e44aff6c34378317215b2"/>
    <n v="1"/>
    <x v="1"/>
    <n v="1"/>
    <n v="57.34"/>
    <s v="1 (single)"/>
    <x v="1"/>
  </r>
  <r>
    <s v="267f42757da398f66b0cc956f501f29d"/>
    <n v="1"/>
    <x v="0"/>
    <n v="6"/>
    <n v="283.73"/>
    <s v="4-6 installments"/>
    <x v="12"/>
  </r>
  <r>
    <s v="1ad9392f23bf7f28facc4ed0c2fcb7b6"/>
    <n v="1"/>
    <x v="1"/>
    <n v="1"/>
    <n v="141.66"/>
    <s v="1 (single)"/>
    <x v="1"/>
  </r>
  <r>
    <s v="e0db4ac24a1ec63aea6358043f528182"/>
    <n v="1"/>
    <x v="0"/>
    <n v="1"/>
    <n v="2.23"/>
    <s v="1 (single)"/>
    <x v="1"/>
  </r>
  <r>
    <s v="5c893bd9b632cb0b5a09b68977c045b6"/>
    <n v="2"/>
    <x v="0"/>
    <n v="3"/>
    <n v="112.02"/>
    <s v="2-3 installments"/>
    <x v="0"/>
  </r>
  <r>
    <s v="c90e8686c91e367aa92c3efa4faca2d3"/>
    <n v="1"/>
    <x v="0"/>
    <n v="5"/>
    <n v="57.69"/>
    <s v="4-6 installments"/>
    <x v="1"/>
  </r>
  <r>
    <s v="c566380dcbb4c99de2a70b58da3db979"/>
    <n v="1"/>
    <x v="0"/>
    <n v="4"/>
    <n v="188.45"/>
    <s v="4-6 installments"/>
    <x v="1"/>
  </r>
  <r>
    <s v="b62ced5bbcbad01b30fd58926d727b21"/>
    <n v="1"/>
    <x v="0"/>
    <n v="1"/>
    <n v="243.78"/>
    <s v="1 (single)"/>
    <x v="19"/>
  </r>
  <r>
    <s v="b8d147e10dd65083377f242fe86dda7a"/>
    <n v="1"/>
    <x v="1"/>
    <n v="1"/>
    <n v="69.84"/>
    <s v="1 (single)"/>
    <x v="5"/>
  </r>
  <r>
    <s v="3fdc7dae10900f3b484cae506870d823"/>
    <n v="1"/>
    <x v="0"/>
    <n v="2"/>
    <n v="58.59"/>
    <s v="2-3 installments"/>
    <x v="1"/>
  </r>
  <r>
    <s v="d455a8cb295653b55abda06d434ab492"/>
    <n v="1"/>
    <x v="0"/>
    <n v="10"/>
    <n v="916.02"/>
    <s v="7-10 installments"/>
    <x v="8"/>
  </r>
  <r>
    <s v="74e198a81e758ec637a42e8f2e856927"/>
    <n v="1"/>
    <x v="2"/>
    <n v="1"/>
    <n v="584.33"/>
    <s v="1 (single)"/>
    <x v="7"/>
  </r>
  <r>
    <s v="3ea45d5f974b611d993c786591f2c6c5"/>
    <n v="1"/>
    <x v="0"/>
    <n v="8"/>
    <n v="439.31"/>
    <s v="7-10 installments"/>
    <x v="4"/>
  </r>
  <r>
    <s v="d0786289d91adc4ed348d7c1d6589013"/>
    <n v="1"/>
    <x v="0"/>
    <n v="4"/>
    <n v="288.53"/>
    <s v="4-6 installments"/>
    <x v="1"/>
  </r>
  <r>
    <s v="10498ac6120c866ce631762f4e5dc422"/>
    <n v="1"/>
    <x v="0"/>
    <n v="1"/>
    <n v="106.6"/>
    <s v="1 (single)"/>
    <x v="0"/>
  </r>
  <r>
    <s v="f319cdb9500c67c7a9f1b340da9c2d4d"/>
    <n v="1"/>
    <x v="0"/>
    <n v="1"/>
    <n v="80.98"/>
    <s v="1 (single)"/>
    <x v="24"/>
  </r>
  <r>
    <s v="1df82016cb6fab694280ee06f74c65ae"/>
    <n v="1"/>
    <x v="0"/>
    <n v="6"/>
    <n v="147.34"/>
    <s v="4-6 installments"/>
    <x v="1"/>
  </r>
  <r>
    <s v="b9115d0844f1d90bfd469a55db1c652a"/>
    <n v="1"/>
    <x v="0"/>
    <n v="4"/>
    <n v="154.65"/>
    <s v="4-6 installments"/>
    <x v="8"/>
  </r>
  <r>
    <s v="beb460eb01804a14aaee60f14c3247b5"/>
    <n v="1"/>
    <x v="0"/>
    <n v="6"/>
    <n v="76.65000000000001"/>
    <s v="4-6 installments"/>
    <x v="0"/>
  </r>
  <r>
    <s v="4742de2698468a6388200583f9ae46fd"/>
    <n v="1"/>
    <x v="0"/>
    <n v="1"/>
    <n v="41.72"/>
    <s v="1 (single)"/>
    <x v="0"/>
  </r>
  <r>
    <s v="b2f828440883f9c47baa06729d2d9a15"/>
    <n v="1"/>
    <x v="0"/>
    <n v="2"/>
    <n v="35.09"/>
    <s v="2-3 installments"/>
    <x v="0"/>
  </r>
  <r>
    <s v="2e241dd7ebbf1f048d5e0783826066c0"/>
    <n v="1"/>
    <x v="0"/>
    <n v="8"/>
    <n v="773.5700000000001"/>
    <s v="7-10 installments"/>
    <x v="1"/>
  </r>
  <r>
    <s v="423becb5976b8cb1dc4959820bf4059a"/>
    <n v="1"/>
    <x v="0"/>
    <n v="1"/>
    <n v="282.52"/>
    <s v="1 (single)"/>
    <x v="20"/>
  </r>
  <r>
    <s v="63455a963c823380655caf4dc3ba5397"/>
    <n v="1"/>
    <x v="0"/>
    <n v="1"/>
    <n v="20.03"/>
    <s v="1 (single)"/>
    <x v="1"/>
  </r>
  <r>
    <s v="05bf7a31e9d3eecf93db6a8e4508ed8a"/>
    <n v="1"/>
    <x v="0"/>
    <n v="1"/>
    <n v="54.84"/>
    <s v="1 (single)"/>
    <x v="0"/>
  </r>
  <r>
    <s v="18764fc087692375474d650fd8eda879"/>
    <n v="1"/>
    <x v="1"/>
    <n v="1"/>
    <n v="95.67"/>
    <s v="1 (single)"/>
    <x v="3"/>
  </r>
  <r>
    <s v="bf9acc5990b6873d744ebdbf14a73a92"/>
    <n v="1"/>
    <x v="0"/>
    <n v="1"/>
    <n v="29.95"/>
    <s v="1 (single)"/>
    <x v="3"/>
  </r>
  <r>
    <s v="b63f8bb50651b512f0c3aa52c78dc340"/>
    <n v="1"/>
    <x v="0"/>
    <n v="2"/>
    <n v="190.43"/>
    <s v="2-3 installments"/>
    <x v="17"/>
  </r>
  <r>
    <s v="d591a97fad2791ee9d973b748fd1c4d9"/>
    <n v="1"/>
    <x v="0"/>
    <n v="1"/>
    <n v="5.86"/>
    <s v="1 (single)"/>
    <x v="1"/>
  </r>
  <r>
    <s v="019e03014ec20cc2e3b180cdcf90b4e8"/>
    <n v="1"/>
    <x v="0"/>
    <n v="10"/>
    <n v="764.52"/>
    <s v="7-10 installments"/>
    <x v="9"/>
  </r>
  <r>
    <s v="809e0909a53d03c3c8a6a193b66796c4"/>
    <n v="1"/>
    <x v="1"/>
    <n v="1"/>
    <n v="358.64"/>
    <s v="1 (single)"/>
    <x v="17"/>
  </r>
  <r>
    <s v="08cf63d17d15433573bf10ae778045ab"/>
    <n v="1"/>
    <x v="0"/>
    <n v="1"/>
    <n v="80.2"/>
    <s v="1 (single)"/>
    <x v="12"/>
  </r>
  <r>
    <s v="dead1de9577e00061dad2b64f30dced3"/>
    <n v="1"/>
    <x v="0"/>
    <n v="5"/>
    <n v="138.68"/>
    <s v="4-6 installments"/>
    <x v="19"/>
  </r>
  <r>
    <s v="d2e18fcf7ecfd667af457a9e7034c86a"/>
    <n v="2"/>
    <x v="2"/>
    <n v="1"/>
    <n v="20.45"/>
    <s v="1 (single)"/>
    <x v="20"/>
  </r>
  <r>
    <s v="3d6649f7e65c20a889ba38be4a54fcd3"/>
    <n v="1"/>
    <x v="0"/>
    <n v="3"/>
    <n v="224.57"/>
    <s v="2-3 installments"/>
    <x v="22"/>
  </r>
  <r>
    <s v="6596197a74edd396e3d34c53eff4ad6f"/>
    <n v="1"/>
    <x v="0"/>
    <n v="15"/>
    <n v="338.77"/>
    <s v="11+ installments"/>
    <x v="1"/>
  </r>
  <r>
    <s v="ee23b3b765cd771cec0d54bebd5364be"/>
    <n v="1"/>
    <x v="0"/>
    <n v="1"/>
    <n v="75.34999999999999"/>
    <s v="1 (single)"/>
    <x v="20"/>
  </r>
  <r>
    <s v="32ce9ea2719c8dc55fe5890c1143c60f"/>
    <n v="1"/>
    <x v="0"/>
    <n v="2"/>
    <n v="114.35"/>
    <s v="2-3 installments"/>
    <x v="1"/>
  </r>
  <r>
    <s v="b7d0c58d1481d0c3f2465efcbf9bb83b"/>
    <n v="1"/>
    <x v="1"/>
    <n v="1"/>
    <n v="171.85"/>
    <s v="1 (single)"/>
    <x v="24"/>
  </r>
  <r>
    <s v="68dfe33ed363b170a0bb5b8a03cb2c14"/>
    <n v="1"/>
    <x v="0"/>
    <n v="10"/>
    <n v="153.17"/>
    <s v="7-10 installments"/>
    <x v="14"/>
  </r>
  <r>
    <s v="57304eef5f1140a0c92e7e3857266f0c"/>
    <n v="1"/>
    <x v="0"/>
    <n v="3"/>
    <n v="58.69"/>
    <s v="2-3 installments"/>
    <x v="1"/>
  </r>
  <r>
    <s v="9bf46e862461052ae9ad1134381e63d8"/>
    <n v="1"/>
    <x v="0"/>
    <n v="2"/>
    <n v="58.28"/>
    <s v="2-3 installments"/>
    <x v="0"/>
  </r>
  <r>
    <s v="ae0ba7f86594601c3dc2744295f47778"/>
    <n v="1"/>
    <x v="0"/>
    <n v="10"/>
    <n v="376.17"/>
    <s v="7-10 installments"/>
    <x v="9"/>
  </r>
  <r>
    <s v="f10bf9222606964a98b1a5792871c43c"/>
    <n v="1"/>
    <x v="1"/>
    <n v="1"/>
    <n v="66.01000000000001"/>
    <s v="1 (single)"/>
    <x v="0"/>
  </r>
  <r>
    <s v="02fbb3b024a111c7e8a629bbd86df0e2"/>
    <n v="1"/>
    <x v="0"/>
    <n v="1"/>
    <n v="148.19"/>
    <s v="1 (single)"/>
    <x v="1"/>
  </r>
  <r>
    <s v="588017c78f6057bfaad9fafa5a05f5d9"/>
    <n v="1"/>
    <x v="0"/>
    <n v="3"/>
    <n v="152.38"/>
    <s v="2-3 installments"/>
    <x v="20"/>
  </r>
  <r>
    <s v="2ee460773e708be4e0208745a3864b8c"/>
    <n v="1"/>
    <x v="0"/>
    <n v="1"/>
    <n v="81.12"/>
    <s v="1 (single)"/>
    <x v="17"/>
  </r>
  <r>
    <s v="08a0229449937f03d05a335929cc455f"/>
    <n v="1"/>
    <x v="0"/>
    <n v="5"/>
    <n v="267.17"/>
    <s v="4-6 installments"/>
    <x v="20"/>
  </r>
  <r>
    <s v="7d8d2dfe79978690805299920334577d"/>
    <n v="1"/>
    <x v="0"/>
    <n v="1"/>
    <n v="67.77"/>
    <s v="1 (single)"/>
    <x v="1"/>
  </r>
  <r>
    <s v="9819219d69f9de4d4bb3180daf2edda5"/>
    <n v="1"/>
    <x v="0"/>
    <n v="1"/>
    <n v="387.24"/>
    <s v="1 (single)"/>
    <x v="8"/>
  </r>
  <r>
    <s v="3fe545962fed10de669e9585ca8bebdf"/>
    <n v="1"/>
    <x v="0"/>
    <n v="10"/>
    <n v="318.44"/>
    <s v="7-10 installments"/>
    <x v="22"/>
  </r>
  <r>
    <s v="b91b97488347f484d82bd38acd8d0bbf"/>
    <n v="1"/>
    <x v="0"/>
    <n v="3"/>
    <n v="137.06"/>
    <s v="2-3 installments"/>
    <x v="12"/>
  </r>
  <r>
    <s v="0510b3fb25b0b62b1221ec1cd2e495ee"/>
    <n v="1"/>
    <x v="0"/>
    <n v="8"/>
    <n v="180.1"/>
    <s v="7-10 installments"/>
    <x v="24"/>
  </r>
  <r>
    <s v="4df2b9c2c7b6eedea39ceb96eb54ad34"/>
    <n v="1"/>
    <x v="2"/>
    <n v="1"/>
    <n v="1839.05"/>
    <s v="1 (single)"/>
    <x v="16"/>
  </r>
  <r>
    <s v="442be05839341a530c60503334ac0488"/>
    <n v="1"/>
    <x v="0"/>
    <n v="1"/>
    <n v="97.12"/>
    <s v="1 (single)"/>
    <x v="12"/>
  </r>
  <r>
    <s v="7078247b4971be7eaf2a42cf5c917761"/>
    <n v="1"/>
    <x v="0"/>
    <n v="1"/>
    <n v="112.07"/>
    <s v="1 (single)"/>
    <x v="16"/>
  </r>
  <r>
    <s v="a63fc06fbf35a9ae12687dd20d865828"/>
    <n v="1"/>
    <x v="0"/>
    <n v="2"/>
    <n v="31.78"/>
    <s v="2-3 installments"/>
    <x v="1"/>
  </r>
  <r>
    <s v="4660e507473035f4db5f153b9cfd0c96"/>
    <n v="1"/>
    <x v="0"/>
    <n v="8"/>
    <n v="278.66"/>
    <s v="7-10 installments"/>
    <x v="12"/>
  </r>
  <r>
    <s v="739b9020863344c26e8215b55208591e"/>
    <n v="1"/>
    <x v="0"/>
    <n v="2"/>
    <n v="158.52"/>
    <s v="2-3 installments"/>
    <x v="1"/>
  </r>
  <r>
    <s v="fd2b355e216e132b6c0f3f1b18828c95"/>
    <n v="1"/>
    <x v="3"/>
    <n v="1"/>
    <n v="91.61"/>
    <s v="1 (single)"/>
    <x v="4"/>
  </r>
  <r>
    <s v="5828df384b9044ee90d7ac11a042274d"/>
    <n v="1"/>
    <x v="0"/>
    <n v="1"/>
    <n v="109.38"/>
    <s v="1 (single)"/>
    <x v="4"/>
  </r>
  <r>
    <s v="3a387120748132611868e2e4707cdbaa"/>
    <n v="1"/>
    <x v="0"/>
    <n v="10"/>
    <n v="1853.75"/>
    <s v="7-10 installments"/>
    <x v="15"/>
  </r>
  <r>
    <s v="d5558a097766363b8e76b38c43332e8a"/>
    <n v="1"/>
    <x v="0"/>
    <n v="3"/>
    <n v="129.11"/>
    <s v="2-3 installments"/>
    <x v="1"/>
  </r>
  <r>
    <s v="0c51cc0743219907058b0a266949d0a9"/>
    <n v="1"/>
    <x v="0"/>
    <n v="3"/>
    <n v="73.75"/>
    <s v="2-3 installments"/>
    <x v="1"/>
  </r>
  <r>
    <s v="07d08b17b3bcb01de09f8306ee0c32ca"/>
    <n v="1"/>
    <x v="1"/>
    <n v="1"/>
    <n v="75.72"/>
    <s v="1 (single)"/>
    <x v="12"/>
  </r>
  <r>
    <s v="1b145bc82eff392da7924ddff9acac50"/>
    <n v="1"/>
    <x v="0"/>
    <n v="5"/>
    <n v="55.09"/>
    <s v="4-6 installments"/>
    <x v="7"/>
  </r>
  <r>
    <s v="271c268d4d21a60bfad6ddb92be3ba3b"/>
    <n v="1"/>
    <x v="0"/>
    <n v="1"/>
    <n v="87.54000000000001"/>
    <s v="1 (single)"/>
    <x v="5"/>
  </r>
  <r>
    <s v="9690a873af5482db61b7058fa595dd66"/>
    <n v="1"/>
    <x v="1"/>
    <n v="1"/>
    <n v="49.4"/>
    <s v="1 (single)"/>
    <x v="4"/>
  </r>
  <r>
    <s v="38c69a1ea85be350abf04516e9527573"/>
    <n v="1"/>
    <x v="0"/>
    <n v="3"/>
    <n v="152.78"/>
    <s v="2-3 installments"/>
    <x v="1"/>
  </r>
  <r>
    <s v="f765267bcbede7982c8ecdbe594fa249"/>
    <n v="1"/>
    <x v="0"/>
    <n v="10"/>
    <n v="519.65"/>
    <s v="7-10 installments"/>
    <x v="6"/>
  </r>
  <r>
    <s v="0fbfebae9c3d582b0057288e551a8c0e"/>
    <n v="1"/>
    <x v="0"/>
    <n v="1"/>
    <n v="78.09999999999999"/>
    <s v="1 (single)"/>
    <x v="1"/>
  </r>
  <r>
    <s v="2c833074fc9fbb5d8c24ec212ce02bff"/>
    <n v="1"/>
    <x v="1"/>
    <n v="1"/>
    <n v="219.28"/>
    <s v="1 (single)"/>
    <x v="14"/>
  </r>
  <r>
    <s v="37c647851a4d30342bc4dd9ec8c95861"/>
    <n v="1"/>
    <x v="0"/>
    <n v="10"/>
    <n v="182.46"/>
    <s v="7-10 installments"/>
    <x v="12"/>
  </r>
  <r>
    <s v="6f6adb6239aa458699f94784b3bb978a"/>
    <n v="1"/>
    <x v="0"/>
    <n v="3"/>
    <n v="743.04"/>
    <s v="2-3 installments"/>
    <x v="0"/>
  </r>
  <r>
    <s v="b464ee1388a53045be479da40e2ac03b"/>
    <n v="1"/>
    <x v="0"/>
    <n v="2"/>
    <n v="28.22"/>
    <s v="2-3 installments"/>
    <x v="4"/>
  </r>
  <r>
    <s v="9815e3ce8d1f9d25cf9f0c6103a10aca"/>
    <n v="1"/>
    <x v="0"/>
    <n v="1"/>
    <n v="83.93000000000001"/>
    <s v="1 (single)"/>
    <x v="0"/>
  </r>
  <r>
    <s v="47e1801bc1f8eddb9969bf5fd8563712"/>
    <n v="2"/>
    <x v="2"/>
    <n v="1"/>
    <n v="250"/>
    <s v="1 (single)"/>
    <x v="1"/>
  </r>
  <r>
    <s v="265271dd979e1221bab55d039af24b37"/>
    <n v="1"/>
    <x v="0"/>
    <n v="10"/>
    <n v="112.19"/>
    <s v="7-10 installments"/>
    <x v="1"/>
  </r>
  <r>
    <s v="2f90dccb2a52cf21e5f2886dbb8e7eda"/>
    <n v="2"/>
    <x v="2"/>
    <n v="1"/>
    <n v="50"/>
    <s v="1 (single)"/>
    <x v="16"/>
  </r>
  <r>
    <s v="dcd299f4c7a32656bc0f15b81c7cfa39"/>
    <n v="1"/>
    <x v="1"/>
    <n v="1"/>
    <n v="56.42"/>
    <s v="1 (single)"/>
    <x v="4"/>
  </r>
  <r>
    <s v="a242b157f059b58578956fe8e3b35812"/>
    <n v="1"/>
    <x v="1"/>
    <n v="1"/>
    <n v="81.63"/>
    <s v="1 (single)"/>
    <x v="1"/>
  </r>
  <r>
    <s v="8c22d7e0d7c5b5642258a6da3a5458c5"/>
    <n v="1"/>
    <x v="0"/>
    <n v="1"/>
    <n v="46.11"/>
    <s v="1 (single)"/>
    <x v="1"/>
  </r>
  <r>
    <s v="505bf01f1db6a65a3696e66ed7d44500"/>
    <n v="1"/>
    <x v="1"/>
    <n v="1"/>
    <n v="53.05"/>
    <s v="1 (single)"/>
    <x v="10"/>
  </r>
  <r>
    <s v="a87aac8d24e87df91bb8d9357e98d1ea"/>
    <n v="1"/>
    <x v="0"/>
    <n v="8"/>
    <n v="248.28"/>
    <s v="7-10 installments"/>
    <x v="8"/>
  </r>
  <r>
    <s v="13651aa318d6af9df5257a5dfdc20f3c"/>
    <n v="1"/>
    <x v="0"/>
    <n v="1"/>
    <n v="60.53"/>
    <s v="1 (single)"/>
    <x v="5"/>
  </r>
  <r>
    <s v="35c369ca367805c6b6c59ce554768eef"/>
    <n v="2"/>
    <x v="2"/>
    <n v="1"/>
    <n v="50"/>
    <s v="1 (single)"/>
    <x v="1"/>
  </r>
  <r>
    <s v="6a20f514a1f78b69741f2bddaf832c75"/>
    <n v="2"/>
    <x v="2"/>
    <n v="1"/>
    <n v="20"/>
    <s v="1 (single)"/>
    <x v="2"/>
  </r>
  <r>
    <s v="002611a77fe03d076285fd4ca95db77c"/>
    <n v="1"/>
    <x v="1"/>
    <n v="1"/>
    <n v="156.75"/>
    <s v="1 (single)"/>
    <x v="16"/>
  </r>
  <r>
    <s v="b4263e5939fdc4a2875947661ea8e7a6"/>
    <n v="1"/>
    <x v="0"/>
    <n v="10"/>
    <n v="441.79"/>
    <s v="7-10 installments"/>
    <x v="1"/>
  </r>
  <r>
    <s v="99ac1b8b5f3ac613536909af21133895"/>
    <n v="1"/>
    <x v="1"/>
    <n v="1"/>
    <n v="197.58"/>
    <s v="1 (single)"/>
    <x v="1"/>
  </r>
  <r>
    <s v="53e0f6555268ce0f38604a0e81e774b3"/>
    <n v="1"/>
    <x v="1"/>
    <n v="1"/>
    <n v="39.96"/>
    <s v="1 (single)"/>
    <x v="20"/>
  </r>
  <r>
    <s v="b568baf5f9de4f5061af828f1dc4e6ff"/>
    <n v="1"/>
    <x v="0"/>
    <n v="2"/>
    <n v="289.26"/>
    <s v="2-3 installments"/>
    <x v="1"/>
  </r>
  <r>
    <s v="3bb493e523dae107dd7c396489bcbd0b"/>
    <n v="1"/>
    <x v="0"/>
    <n v="4"/>
    <n v="357.9"/>
    <s v="4-6 installments"/>
    <x v="14"/>
  </r>
  <r>
    <s v="c12658dc350b49b1970455764f1137f3"/>
    <n v="1"/>
    <x v="0"/>
    <n v="6"/>
    <n v="448.39"/>
    <s v="4-6 installments"/>
    <x v="6"/>
  </r>
  <r>
    <s v="0a7f55f1119615e9adba581bc94ee02c"/>
    <n v="1"/>
    <x v="0"/>
    <n v="1"/>
    <n v="24.23"/>
    <s v="1 (single)"/>
    <x v="8"/>
  </r>
  <r>
    <s v="8fcd6f089f547fd8258eb300d6b560da"/>
    <n v="1"/>
    <x v="0"/>
    <n v="2"/>
    <n v="87.68000000000001"/>
    <s v="2-3 installments"/>
    <x v="12"/>
  </r>
  <r>
    <s v="f5c6db84c6a589ff1c0284e500a6acd3"/>
    <n v="1"/>
    <x v="0"/>
    <n v="2"/>
    <n v="119.02"/>
    <s v="2-3 installments"/>
    <x v="1"/>
  </r>
  <r>
    <s v="ac1bc75d5621c5b8a9ce8d494de07cdf"/>
    <n v="1"/>
    <x v="1"/>
    <n v="1"/>
    <n v="68.89"/>
    <s v="1 (single)"/>
    <x v="1"/>
  </r>
  <r>
    <s v="318bddc9ed5c748afe160e7dca09e276"/>
    <n v="1"/>
    <x v="0"/>
    <n v="1"/>
    <n v="63.22"/>
    <s v="1 (single)"/>
    <x v="12"/>
  </r>
  <r>
    <s v="558eca1d22374a40aa35c2d9f88573a3"/>
    <n v="1"/>
    <x v="0"/>
    <n v="3"/>
    <n v="32.16"/>
    <s v="2-3 installments"/>
    <x v="12"/>
  </r>
  <r>
    <s v="9a886ac42ca6eb5571fbdd1bdd8be02e"/>
    <n v="1"/>
    <x v="3"/>
    <n v="1"/>
    <n v="37.86"/>
    <s v="1 (single)"/>
    <x v="1"/>
  </r>
  <r>
    <s v="01721e0729fcb75ab238248fdbb48eeb"/>
    <n v="1"/>
    <x v="0"/>
    <n v="8"/>
    <n v="243.11"/>
    <s v="7-10 installments"/>
    <x v="6"/>
  </r>
  <r>
    <s v="003edccf16bc5ec447f592913b3df2b4"/>
    <n v="1"/>
    <x v="0"/>
    <n v="1"/>
    <n v="64.84999999999999"/>
    <s v="1 (single)"/>
    <x v="17"/>
  </r>
  <r>
    <s v="2c44ef48e157c9a43e9998da9a3248bd"/>
    <n v="1"/>
    <x v="1"/>
    <n v="1"/>
    <n v="107.03"/>
    <s v="1 (single)"/>
    <x v="21"/>
  </r>
  <r>
    <s v="ff61c865c1495e71465c79009005611c"/>
    <n v="1"/>
    <x v="0"/>
    <n v="10"/>
    <n v="145.56"/>
    <s v="7-10 installments"/>
    <x v="8"/>
  </r>
  <r>
    <s v="502ffac2e1d978a412b48e2b290bfb4d"/>
    <n v="1"/>
    <x v="1"/>
    <n v="1"/>
    <n v="85.48"/>
    <s v="1 (single)"/>
    <x v="1"/>
  </r>
  <r>
    <s v="374ea05bddea41377f4f50ee98114af1"/>
    <n v="1"/>
    <x v="0"/>
    <n v="1"/>
    <n v="85.23999999999999"/>
    <s v="1 (single)"/>
    <x v="8"/>
  </r>
  <r>
    <s v="03a3628434dd670dd5b9896337451c86"/>
    <n v="1"/>
    <x v="0"/>
    <n v="8"/>
    <n v="393.84"/>
    <s v="7-10 installments"/>
    <x v="0"/>
  </r>
  <r>
    <s v="7df5b9c1787d425d92ce5b4dacc70c34"/>
    <n v="1"/>
    <x v="0"/>
    <n v="1"/>
    <n v="54.1"/>
    <s v="1 (single)"/>
    <x v="12"/>
  </r>
  <r>
    <s v="c9e7721790d06c21ff6fcd2dee7a2f73"/>
    <n v="1"/>
    <x v="0"/>
    <n v="1"/>
    <n v="120.95"/>
    <s v="1 (single)"/>
    <x v="1"/>
  </r>
  <r>
    <s v="cf8ba6c5f0ac149f8e8f55217c47e967"/>
    <n v="1"/>
    <x v="0"/>
    <n v="1"/>
    <n v="769.34"/>
    <s v="1 (single)"/>
    <x v="1"/>
  </r>
  <r>
    <s v="0693609f9dc1b3f7d53a9772e54975f2"/>
    <n v="1"/>
    <x v="0"/>
    <n v="1"/>
    <n v="84.59999999999999"/>
    <s v="1 (single)"/>
    <x v="16"/>
  </r>
  <r>
    <s v="2c085be01cf9f459a741b95e7d81860f"/>
    <n v="1"/>
    <x v="0"/>
    <n v="3"/>
    <n v="52.33"/>
    <s v="2-3 installments"/>
    <x v="1"/>
  </r>
  <r>
    <s v="520c724197ad994918261e680ad7b8b5"/>
    <n v="1"/>
    <x v="0"/>
    <n v="2"/>
    <n v="28.09"/>
    <s v="2-3 installments"/>
    <x v="0"/>
  </r>
  <r>
    <s v="69b5f9421e21822b212fa48bf807b811"/>
    <n v="1"/>
    <x v="0"/>
    <n v="1"/>
    <n v="59.44"/>
    <s v="1 (single)"/>
    <x v="1"/>
  </r>
  <r>
    <s v="7d21fbcf5adce98ed57bc3ce5b30b754"/>
    <n v="1"/>
    <x v="0"/>
    <n v="2"/>
    <n v="20.86"/>
    <s v="2-3 installments"/>
    <x v="1"/>
  </r>
  <r>
    <s v="e1c7bc80ff13024585f11c5d149f3c8a"/>
    <n v="1"/>
    <x v="0"/>
    <n v="4"/>
    <n v="84.16"/>
    <s v="4-6 installments"/>
    <x v="1"/>
  </r>
  <r>
    <s v="684497197738631cbe11c77e531a3220"/>
    <n v="1"/>
    <x v="1"/>
    <n v="1"/>
    <n v="237.31"/>
    <s v="1 (single)"/>
    <x v="1"/>
  </r>
  <r>
    <s v="d638d378198797824d3f468baf192ea3"/>
    <n v="1"/>
    <x v="0"/>
    <n v="5"/>
    <n v="114.66"/>
    <s v="4-6 installments"/>
    <x v="14"/>
  </r>
  <r>
    <s v="a5a1a9c036a5213d2833ca3b19de15dd"/>
    <n v="1"/>
    <x v="1"/>
    <n v="1"/>
    <n v="45"/>
    <s v="1 (single)"/>
    <x v="6"/>
  </r>
  <r>
    <s v="c97aeda2ad1d2668a28ab15d1d9e5b5a"/>
    <n v="1"/>
    <x v="1"/>
    <n v="1"/>
    <n v="62.74"/>
    <s v="1 (single)"/>
    <x v="1"/>
  </r>
  <r>
    <s v="ade2fdd8487010e45346bf5d70743ada"/>
    <n v="1"/>
    <x v="0"/>
    <n v="1"/>
    <n v="46.28"/>
    <s v="1 (single)"/>
    <x v="16"/>
  </r>
  <r>
    <s v="050a64172dd384db4597d5f3bdcf2137"/>
    <n v="1"/>
    <x v="0"/>
    <n v="1"/>
    <n v="137.99"/>
    <s v="1 (single)"/>
    <x v="1"/>
  </r>
  <r>
    <s v="41718e6c54168559662771564e0cbaa0"/>
    <n v="1"/>
    <x v="1"/>
    <n v="1"/>
    <n v="66.69"/>
    <s v="1 (single)"/>
    <x v="20"/>
  </r>
  <r>
    <s v="5520852ac9f7ee38f42aedcbafaefb12"/>
    <n v="1"/>
    <x v="1"/>
    <n v="1"/>
    <n v="39.6"/>
    <s v="1 (single)"/>
    <x v="4"/>
  </r>
  <r>
    <s v="f1d6087db90cd2b8feb467f5924d4f08"/>
    <n v="1"/>
    <x v="0"/>
    <n v="1"/>
    <n v="470.55"/>
    <s v="1 (single)"/>
    <x v="12"/>
  </r>
  <r>
    <s v="45b0a671da62d1c868294b22b4837dca"/>
    <n v="1"/>
    <x v="0"/>
    <n v="2"/>
    <n v="189.37"/>
    <s v="2-3 installments"/>
    <x v="12"/>
  </r>
  <r>
    <s v="6bf83a37e03322f91bf5dacf277070db"/>
    <n v="1"/>
    <x v="0"/>
    <n v="1"/>
    <n v="60.85"/>
    <s v="1 (single)"/>
    <x v="1"/>
  </r>
  <r>
    <s v="8a8bd4a338e17ace44431e99a2add1d2"/>
    <n v="5"/>
    <x v="2"/>
    <n v="1"/>
    <n v="20"/>
    <s v="1 (single)"/>
    <x v="16"/>
  </r>
  <r>
    <s v="ec0fa04fd1dffd9f00f92312214d7eac"/>
    <n v="1"/>
    <x v="1"/>
    <n v="1"/>
    <n v="59.01"/>
    <s v="1 (single)"/>
    <x v="1"/>
  </r>
  <r>
    <s v="56be6844f995dc2e1e2ed999a992e399"/>
    <n v="1"/>
    <x v="0"/>
    <n v="6"/>
    <n v="139.29"/>
    <s v="4-6 installments"/>
    <x v="22"/>
  </r>
  <r>
    <s v="2ba2becdde8cc656098cdc16496a90c6"/>
    <n v="1"/>
    <x v="1"/>
    <n v="1"/>
    <n v="91.29000000000001"/>
    <s v="1 (single)"/>
    <x v="12"/>
  </r>
  <r>
    <s v="e87cef857d6e092b7352e1fb48a82de1"/>
    <n v="1"/>
    <x v="1"/>
    <n v="1"/>
    <n v="116.65"/>
    <s v="1 (single)"/>
    <x v="1"/>
  </r>
  <r>
    <s v="748501d017db167d2dfb7720aa4dd21b"/>
    <n v="1"/>
    <x v="0"/>
    <n v="8"/>
    <n v="238.53"/>
    <s v="7-10 installments"/>
    <x v="12"/>
  </r>
  <r>
    <s v="880675dff2150932f1601e1c07eadeeb"/>
    <n v="1"/>
    <x v="0"/>
    <n v="3"/>
    <n v="155.99"/>
    <s v="2-3 installments"/>
    <x v="1"/>
  </r>
  <r>
    <s v="3823f120a83e20af66f49d377207bbeb"/>
    <n v="1"/>
    <x v="1"/>
    <n v="1"/>
    <n v="23.19"/>
    <s v="1 (single)"/>
    <x v="1"/>
  </r>
  <r>
    <s v="f0889aa6830c9df823b4c7c03ce5e4f2"/>
    <n v="1"/>
    <x v="0"/>
    <n v="6"/>
    <n v="212.15"/>
    <s v="4-6 installments"/>
    <x v="7"/>
  </r>
  <r>
    <s v="dc400373e624e9b0435847a79813c658"/>
    <n v="1"/>
    <x v="0"/>
    <n v="1"/>
    <n v="0.33"/>
    <s v="1 (single)"/>
    <x v="1"/>
  </r>
  <r>
    <s v="b2d3d1cd87d22775690fcff44e275cac"/>
    <n v="1"/>
    <x v="2"/>
    <n v="1"/>
    <n v="27.63"/>
    <s v="1 (single)"/>
    <x v="12"/>
  </r>
  <r>
    <s v="ac04b7f02254500bde942a36fe9ea998"/>
    <n v="1"/>
    <x v="0"/>
    <n v="2"/>
    <n v="58.29"/>
    <s v="2-3 installments"/>
    <x v="1"/>
  </r>
  <r>
    <s v="5b9da7851555fad1474e656c2af2979a"/>
    <n v="1"/>
    <x v="0"/>
    <n v="10"/>
    <n v="128.73"/>
    <s v="7-10 installments"/>
    <x v="1"/>
  </r>
  <r>
    <s v="9d4638d8518c454d2aa354edcce83182"/>
    <n v="1"/>
    <x v="0"/>
    <n v="1"/>
    <n v="57"/>
    <s v="1 (single)"/>
    <x v="4"/>
  </r>
  <r>
    <s v="df3d38bb02fc5e5bc7eb264985ca97b1"/>
    <n v="1"/>
    <x v="0"/>
    <n v="5"/>
    <n v="59.13"/>
    <s v="4-6 installments"/>
    <x v="0"/>
  </r>
  <r>
    <s v="5590b02a48dbcd875b82f7e97c4c5ddd"/>
    <n v="1"/>
    <x v="0"/>
    <n v="1"/>
    <n v="124.35"/>
    <s v="1 (single)"/>
    <x v="1"/>
  </r>
  <r>
    <s v="5c1d89aac6e3b4a8f69d548ea030179a"/>
    <n v="1"/>
    <x v="0"/>
    <n v="1"/>
    <n v="31.77"/>
    <s v="1 (single)"/>
    <x v="1"/>
  </r>
  <r>
    <s v="3db2043174db8823618e67b7e2c8c3e1"/>
    <n v="1"/>
    <x v="0"/>
    <n v="1"/>
    <n v="637.9400000000001"/>
    <s v="1 (single)"/>
    <x v="4"/>
  </r>
  <r>
    <s v="53be71ad136b4e964acc33d8902666cc"/>
    <n v="1"/>
    <x v="0"/>
    <n v="1"/>
    <n v="2.37"/>
    <s v="1 (single)"/>
    <x v="1"/>
  </r>
  <r>
    <s v="38d28e168501494c0edb4ee41f64d296"/>
    <n v="1"/>
    <x v="0"/>
    <n v="1"/>
    <n v="93.06"/>
    <s v="1 (single)"/>
    <x v="12"/>
  </r>
  <r>
    <s v="2e120d53ec1baa3432c6af11aa2b930c"/>
    <n v="1"/>
    <x v="0"/>
    <n v="1"/>
    <n v="53.9"/>
    <s v="1 (single)"/>
    <x v="22"/>
  </r>
  <r>
    <s v="ecc456d35c9d055761fd14b57b97a8b1"/>
    <n v="1"/>
    <x v="0"/>
    <n v="4"/>
    <n v="232.29"/>
    <s v="4-6 installments"/>
    <x v="0"/>
  </r>
  <r>
    <s v="21953f0f5d8d20ed590fcb9683be8b6d"/>
    <n v="2"/>
    <x v="2"/>
    <n v="1"/>
    <n v="100"/>
    <s v="1 (single)"/>
    <x v="20"/>
  </r>
  <r>
    <s v="07b93986d3989da936b0f9dfc9ab8972"/>
    <n v="1"/>
    <x v="0"/>
    <n v="3"/>
    <n v="135.72"/>
    <s v="2-3 installments"/>
    <x v="3"/>
  </r>
  <r>
    <s v="1131444207572a61609f9be4f5308af3"/>
    <n v="1"/>
    <x v="0"/>
    <n v="2"/>
    <n v="210.92"/>
    <s v="2-3 installments"/>
    <x v="4"/>
  </r>
  <r>
    <s v="66bcc2331cc018f64c7be44b1f9dc767"/>
    <n v="1"/>
    <x v="0"/>
    <n v="1"/>
    <n v="74"/>
    <s v="1 (single)"/>
    <x v="1"/>
  </r>
  <r>
    <s v="2680d53d669b7bcd1cfde553ffa78aba"/>
    <n v="1"/>
    <x v="3"/>
    <n v="1"/>
    <n v="26.39"/>
    <s v="1 (single)"/>
    <x v="1"/>
  </r>
  <r>
    <s v="3f220b15c7ba9352cf87f6c869c55314"/>
    <n v="1"/>
    <x v="1"/>
    <n v="1"/>
    <n v="116.64"/>
    <s v="1 (single)"/>
    <x v="1"/>
  </r>
  <r>
    <s v="7d6e61d9e5cbe64880924d4b7c366cd8"/>
    <n v="1"/>
    <x v="0"/>
    <n v="1"/>
    <n v="75.42"/>
    <s v="1 (single)"/>
    <x v="1"/>
  </r>
  <r>
    <s v="eb49a7916a6668a17d85eac9a7b73a18"/>
    <n v="1"/>
    <x v="0"/>
    <n v="5"/>
    <n v="527.8"/>
    <s v="4-6 installments"/>
    <x v="1"/>
  </r>
  <r>
    <s v="b1060e1be953d38ce9cdf6140c7d27a7"/>
    <n v="1"/>
    <x v="0"/>
    <n v="2"/>
    <n v="77.31999999999999"/>
    <s v="2-3 installments"/>
    <x v="8"/>
  </r>
  <r>
    <s v="14d68c5b215a31950340dc9cb3f73efe"/>
    <n v="1"/>
    <x v="0"/>
    <n v="1"/>
    <n v="137.6"/>
    <s v="1 (single)"/>
    <x v="16"/>
  </r>
  <r>
    <s v="81bfdf6a2390123c48c5632de6413e2a"/>
    <n v="1"/>
    <x v="1"/>
    <n v="1"/>
    <n v="61.88"/>
    <s v="1 (single)"/>
    <x v="1"/>
  </r>
  <r>
    <s v="3e22545eb8e4b43efed7c34d5a8be84c"/>
    <n v="1"/>
    <x v="0"/>
    <n v="2"/>
    <n v="66.22"/>
    <s v="2-3 installments"/>
    <x v="1"/>
  </r>
  <r>
    <s v="46a9ef8b08f32e1f040b1196a4b1fdc8"/>
    <n v="1"/>
    <x v="1"/>
    <n v="1"/>
    <n v="184.75"/>
    <s v="1 (single)"/>
    <x v="10"/>
  </r>
  <r>
    <s v="05e9e60e8b528b3563a1b1c2e8cfa64d"/>
    <n v="1"/>
    <x v="1"/>
    <n v="1"/>
    <n v="274.15"/>
    <s v="1 (single)"/>
    <x v="1"/>
  </r>
  <r>
    <s v="25e4af6ebff2dfb6213c8cc7e36ecbed"/>
    <n v="1"/>
    <x v="0"/>
    <n v="12"/>
    <n v="246.55"/>
    <s v="11+ installments"/>
    <x v="0"/>
  </r>
  <r>
    <s v="6f52898ca671b45edbfd101358850658"/>
    <n v="1"/>
    <x v="0"/>
    <n v="2"/>
    <n v="86.36"/>
    <s v="2-3 installments"/>
    <x v="16"/>
  </r>
  <r>
    <s v="185f3c88eb92d5b40f579ab414bcad89"/>
    <n v="1"/>
    <x v="0"/>
    <n v="1"/>
    <n v="69.73"/>
    <s v="1 (single)"/>
    <x v="1"/>
  </r>
  <r>
    <s v="d8a0ebd040a2059ee8dbec7e4055b927"/>
    <n v="1"/>
    <x v="0"/>
    <n v="2"/>
    <n v="106.6"/>
    <s v="2-3 installments"/>
    <x v="12"/>
  </r>
  <r>
    <s v="acab0597bcff87a5fa4b143f2d4aff80"/>
    <n v="2"/>
    <x v="2"/>
    <n v="1"/>
    <n v="50"/>
    <s v="1 (single)"/>
    <x v="6"/>
  </r>
  <r>
    <s v="1e43c5d72ad6fada7f0db1ca30ea0ab9"/>
    <n v="1"/>
    <x v="0"/>
    <n v="3"/>
    <n v="188.29"/>
    <s v="2-3 installments"/>
    <x v="20"/>
  </r>
  <r>
    <s v="2af092d75759971722843fc88d8509a1"/>
    <n v="1"/>
    <x v="0"/>
    <n v="2"/>
    <n v="107.8"/>
    <s v="2-3 installments"/>
    <x v="12"/>
  </r>
  <r>
    <s v="18b7eabb777a9afcf244fac3c27f3391"/>
    <n v="1"/>
    <x v="1"/>
    <n v="1"/>
    <n v="30.1"/>
    <s v="1 (single)"/>
    <x v="6"/>
  </r>
  <r>
    <s v="bf4753bf93e0d4b25fab22e045029e7e"/>
    <n v="1"/>
    <x v="0"/>
    <n v="3"/>
    <n v="88.29000000000001"/>
    <s v="2-3 installments"/>
    <x v="20"/>
  </r>
  <r>
    <s v="700bf35cd16de6e4d5d1e6e023b0221d"/>
    <n v="1"/>
    <x v="1"/>
    <n v="1"/>
    <n v="42.11"/>
    <s v="1 (single)"/>
    <x v="12"/>
  </r>
  <r>
    <s v="5e9a82a7ea8034ac99aa27cbb7bff356"/>
    <n v="1"/>
    <x v="3"/>
    <n v="1"/>
    <n v="83.41"/>
    <s v="1 (single)"/>
    <x v="1"/>
  </r>
  <r>
    <s v="71e22e2d99081d6dc07d9627bb85969e"/>
    <n v="1"/>
    <x v="0"/>
    <n v="5"/>
    <n v="149.64"/>
    <s v="4-6 installments"/>
    <x v="1"/>
  </r>
  <r>
    <s v="ee3485f5152cb61d512769574a0a1419"/>
    <n v="1"/>
    <x v="0"/>
    <n v="1"/>
    <n v="113.44"/>
    <s v="1 (single)"/>
    <x v="4"/>
  </r>
  <r>
    <s v="b17ba1dc20f88334dd3f083464221a18"/>
    <n v="2"/>
    <x v="2"/>
    <n v="1"/>
    <n v="34.8"/>
    <s v="1 (single)"/>
    <x v="1"/>
  </r>
  <r>
    <s v="fda9a222267a9db0d0831209bfe668e7"/>
    <n v="1"/>
    <x v="0"/>
    <n v="6"/>
    <n v="298.99"/>
    <s v="4-6 installments"/>
    <x v="3"/>
  </r>
  <r>
    <s v="308ac65dd233ed0a3e6e52e854c63348"/>
    <n v="1"/>
    <x v="0"/>
    <n v="3"/>
    <n v="234.46"/>
    <s v="2-3 installments"/>
    <x v="1"/>
  </r>
  <r>
    <s v="0b549e03c90c9817ce5280ce5c06dd75"/>
    <n v="1"/>
    <x v="1"/>
    <n v="1"/>
    <n v="38.34"/>
    <s v="1 (single)"/>
    <x v="1"/>
  </r>
  <r>
    <s v="fbe3a31675cc6b48eff1c765ae6bfb06"/>
    <n v="2"/>
    <x v="2"/>
    <n v="1"/>
    <n v="40.13"/>
    <s v="1 (single)"/>
    <x v="3"/>
  </r>
  <r>
    <s v="1b4255d9c878894e1d30af0d984c9c7f"/>
    <n v="1"/>
    <x v="2"/>
    <n v="1"/>
    <n v="447.34"/>
    <s v="1 (single)"/>
    <x v="12"/>
  </r>
  <r>
    <s v="b27025d21677712033b453ec8bc2fed0"/>
    <n v="1"/>
    <x v="1"/>
    <n v="1"/>
    <n v="215.14"/>
    <s v="1 (single)"/>
    <x v="12"/>
  </r>
  <r>
    <s v="58ce3de15da816ffc6ba72af9a7ff85c"/>
    <n v="1"/>
    <x v="0"/>
    <n v="1"/>
    <n v="42.53"/>
    <s v="1 (single)"/>
    <x v="1"/>
  </r>
  <r>
    <s v="8ecf04501b91702b0c93522081cea66a"/>
    <n v="1"/>
    <x v="0"/>
    <n v="1"/>
    <n v="112.62"/>
    <s v="1 (single)"/>
    <x v="1"/>
  </r>
  <r>
    <s v="6b5c69624b2e0a58948ec5cca5449ca0"/>
    <n v="1"/>
    <x v="0"/>
    <n v="1"/>
    <n v="127.14"/>
    <s v="1 (single)"/>
    <x v="12"/>
  </r>
  <r>
    <s v="8a8d6849ca8e15a0ef3c1daad1e76056"/>
    <n v="1"/>
    <x v="1"/>
    <n v="1"/>
    <n v="48.01"/>
    <s v="1 (single)"/>
    <x v="0"/>
  </r>
  <r>
    <s v="3971977016b0fcd46db3cdcab9b04907"/>
    <n v="1"/>
    <x v="0"/>
    <n v="8"/>
    <n v="389.8"/>
    <s v="7-10 installments"/>
    <x v="1"/>
  </r>
  <r>
    <s v="a75d4b7463897480462a9e3f3f9ad8d2"/>
    <n v="1"/>
    <x v="0"/>
    <n v="8"/>
    <n v="312.39"/>
    <s v="7-10 installments"/>
    <x v="1"/>
  </r>
  <r>
    <s v="8fb8d0916495ed884bf2dc5db9c771ce"/>
    <n v="1"/>
    <x v="0"/>
    <n v="1"/>
    <n v="91.86"/>
    <s v="1 (single)"/>
    <x v="12"/>
  </r>
  <r>
    <s v="b306fb3d8bca1a1605f5be5108fefdea"/>
    <n v="1"/>
    <x v="0"/>
    <n v="2"/>
    <n v="253.28"/>
    <s v="2-3 installments"/>
    <x v="0"/>
  </r>
  <r>
    <s v="d4caab8baf9f9ceaf622ebd8274b33e3"/>
    <n v="1"/>
    <x v="0"/>
    <n v="1"/>
    <n v="49.03"/>
    <s v="1 (single)"/>
    <x v="14"/>
  </r>
  <r>
    <s v="ca2e903694060ebba7122c9c4c7087db"/>
    <n v="1"/>
    <x v="0"/>
    <n v="1"/>
    <n v="13.03"/>
    <s v="1 (single)"/>
    <x v="1"/>
  </r>
  <r>
    <s v="a8364ce562b11418d525dc825099c431"/>
    <n v="1"/>
    <x v="3"/>
    <n v="1"/>
    <n v="43.59"/>
    <s v="1 (single)"/>
    <x v="0"/>
  </r>
  <r>
    <s v="2081888273614ad809543f519e949fc5"/>
    <n v="1"/>
    <x v="0"/>
    <n v="3"/>
    <n v="66.69"/>
    <s v="2-3 installments"/>
    <x v="5"/>
  </r>
  <r>
    <s v="4c4c18f172becac0b104709006c11a9b"/>
    <n v="1"/>
    <x v="1"/>
    <n v="1"/>
    <n v="279.58"/>
    <s v="1 (single)"/>
    <x v="4"/>
  </r>
  <r>
    <s v="ce9a38787c8e09ef2239972b3149278c"/>
    <n v="1"/>
    <x v="0"/>
    <n v="6"/>
    <n v="61.01"/>
    <s v="4-6 installments"/>
    <x v="12"/>
  </r>
  <r>
    <s v="7ce2089fc1fcc4723c496f0b549190d8"/>
    <n v="1"/>
    <x v="0"/>
    <n v="10"/>
    <n v="354.45"/>
    <s v="7-10 installments"/>
    <x v="17"/>
  </r>
  <r>
    <s v="9050348d03b76a6157c65693742a2073"/>
    <n v="1"/>
    <x v="0"/>
    <n v="3"/>
    <n v="182.4"/>
    <s v="2-3 installments"/>
    <x v="0"/>
  </r>
  <r>
    <s v="6c8a4caa6d2814e7eced82b426f9c428"/>
    <n v="1"/>
    <x v="1"/>
    <n v="1"/>
    <n v="181.26"/>
    <s v="1 (single)"/>
    <x v="0"/>
  </r>
  <r>
    <s v="42f0558cf0b5c9b1fa75df04ca0e901e"/>
    <n v="1"/>
    <x v="1"/>
    <n v="1"/>
    <n v="104.12"/>
    <s v="1 (single)"/>
    <x v="5"/>
  </r>
  <r>
    <s v="3ac75a8eb75c784facff9f6f405758dc"/>
    <n v="1"/>
    <x v="0"/>
    <n v="2"/>
    <n v="214"/>
    <s v="2-3 installments"/>
    <x v="1"/>
  </r>
  <r>
    <s v="6abb2dd22e301e03c68d0b4e55cf5560"/>
    <n v="1"/>
    <x v="1"/>
    <n v="1"/>
    <n v="109.68"/>
    <s v="1 (single)"/>
    <x v="12"/>
  </r>
  <r>
    <s v="c6dd5fe55c03a2618b4a0667de43fac9"/>
    <n v="1"/>
    <x v="0"/>
    <n v="5"/>
    <n v="371.93"/>
    <s v="4-6 installments"/>
    <x v="0"/>
  </r>
  <r>
    <s v="24314a5179e85ac61885767b0a94a0db"/>
    <n v="1"/>
    <x v="0"/>
    <n v="4"/>
    <n v="273.02"/>
    <s v="4-6 installments"/>
    <x v="1"/>
  </r>
  <r>
    <s v="aa0950e3a8e609915c52b40444bf863e"/>
    <n v="1"/>
    <x v="0"/>
    <n v="1"/>
    <n v="89.09999999999999"/>
    <s v="1 (single)"/>
    <x v="1"/>
  </r>
  <r>
    <s v="2baf80a0f30b1660ef1d0653314c04dd"/>
    <n v="1"/>
    <x v="0"/>
    <n v="8"/>
    <n v="657.92"/>
    <s v="7-10 installments"/>
    <x v="8"/>
  </r>
  <r>
    <s v="171943be812c8876efe42743bb176c04"/>
    <n v="1"/>
    <x v="0"/>
    <n v="1"/>
    <n v="113.91"/>
    <s v="1 (single)"/>
    <x v="4"/>
  </r>
  <r>
    <s v="41592d2f13bff6d83152f39754f78552"/>
    <n v="1"/>
    <x v="0"/>
    <n v="1"/>
    <n v="55.01"/>
    <s v="1 (single)"/>
    <x v="1"/>
  </r>
  <r>
    <s v="08c9aa0c0fc860ffc3ae1fbd1da5bea5"/>
    <n v="1"/>
    <x v="0"/>
    <n v="3"/>
    <n v="428.83"/>
    <s v="2-3 installments"/>
    <x v="12"/>
  </r>
  <r>
    <s v="14653f2c907e27b1222157246d382c28"/>
    <n v="1"/>
    <x v="1"/>
    <n v="1"/>
    <n v="45.34"/>
    <s v="1 (single)"/>
    <x v="1"/>
  </r>
  <r>
    <s v="eddc2675550fd30e8c067b3fdd08ad60"/>
    <n v="1"/>
    <x v="1"/>
    <n v="1"/>
    <n v="86.02"/>
    <s v="1 (single)"/>
    <x v="1"/>
  </r>
  <r>
    <s v="a26e7f9e837757064a8149ad2b918f92"/>
    <n v="1"/>
    <x v="1"/>
    <n v="1"/>
    <n v="38.94"/>
    <s v="1 (single)"/>
    <x v="4"/>
  </r>
  <r>
    <s v="25b5b0ea53b7d5a2d5712a0d9d0b3649"/>
    <n v="2"/>
    <x v="2"/>
    <n v="1"/>
    <n v="20"/>
    <s v="1 (single)"/>
    <x v="0"/>
  </r>
  <r>
    <s v="2ae4550cd93c502fcca8f1b07c6d1641"/>
    <n v="1"/>
    <x v="0"/>
    <n v="8"/>
    <n v="521.48"/>
    <s v="7-10 installments"/>
    <x v="1"/>
  </r>
  <r>
    <s v="ccf804e764ed5650cd8759557269dc13"/>
    <n v="24"/>
    <x v="2"/>
    <n v="1"/>
    <n v="2.79"/>
    <s v="1 (single)"/>
    <x v="1"/>
  </r>
  <r>
    <s v="98ec7765fb71197418588a070f4c1abc"/>
    <n v="1"/>
    <x v="0"/>
    <n v="2"/>
    <n v="141.89"/>
    <s v="2-3 installments"/>
    <x v="16"/>
  </r>
  <r>
    <s v="d4eff6641558ecdca48ded390ea2e5a9"/>
    <n v="1"/>
    <x v="0"/>
    <n v="8"/>
    <n v="106.75"/>
    <s v="7-10 installments"/>
    <x v="1"/>
  </r>
  <r>
    <s v="c160599d4ea4eefa0e420db0a0cc9926"/>
    <n v="1"/>
    <x v="0"/>
    <n v="3"/>
    <n v="75.04000000000001"/>
    <s v="2-3 installments"/>
    <x v="1"/>
  </r>
  <r>
    <s v="a9ef87f686349168d7b25621bac29d5e"/>
    <n v="1"/>
    <x v="0"/>
    <n v="1"/>
    <n v="57.43"/>
    <s v="1 (single)"/>
    <x v="1"/>
  </r>
  <r>
    <s v="a686da5114d82b27240c406fcb88823a"/>
    <n v="1"/>
    <x v="0"/>
    <n v="3"/>
    <n v="328.08"/>
    <s v="2-3 installments"/>
    <x v="1"/>
  </r>
  <r>
    <s v="394982dd5fcd18831c2428167b924f2d"/>
    <n v="1"/>
    <x v="0"/>
    <n v="3"/>
    <n v="58.37"/>
    <s v="2-3 installments"/>
    <x v="1"/>
  </r>
  <r>
    <s v="af2bf9b846ff40006f0b5b856151f468"/>
    <n v="1"/>
    <x v="1"/>
    <n v="1"/>
    <n v="200.77"/>
    <s v="1 (single)"/>
    <x v="12"/>
  </r>
  <r>
    <s v="4960065fba0ef1eded83b35298e31a44"/>
    <n v="1"/>
    <x v="1"/>
    <n v="1"/>
    <n v="163.25"/>
    <s v="1 (single)"/>
    <x v="4"/>
  </r>
  <r>
    <s v="7a597d514c0c2d8a5c87e7ba10da41a4"/>
    <n v="1"/>
    <x v="0"/>
    <n v="5"/>
    <n v="79.62"/>
    <s v="4-6 installments"/>
    <x v="1"/>
  </r>
  <r>
    <s v="3daf8a0b8f1b1016e1bd500821a8d0c7"/>
    <n v="1"/>
    <x v="0"/>
    <n v="10"/>
    <n v="319.57"/>
    <s v="7-10 installments"/>
    <x v="4"/>
  </r>
  <r>
    <s v="ce59496beb223906ab55f6bce7fa86f5"/>
    <n v="1"/>
    <x v="0"/>
    <n v="2"/>
    <n v="76.19"/>
    <s v="2-3 installments"/>
    <x v="24"/>
  </r>
  <r>
    <s v="b66836a7408ecc382cdd4be702060220"/>
    <n v="1"/>
    <x v="2"/>
    <n v="1"/>
    <n v="209.15"/>
    <s v="1 (single)"/>
    <x v="12"/>
  </r>
  <r>
    <s v="eeb03bd554e175a6c6ae5cdc2e86d841"/>
    <n v="1"/>
    <x v="0"/>
    <n v="4"/>
    <n v="42.47"/>
    <s v="4-6 installments"/>
    <x v="4"/>
  </r>
  <r>
    <s v="38a76f00d5b3c97a558f376ff43a1d15"/>
    <n v="1"/>
    <x v="1"/>
    <n v="1"/>
    <n v="148.91"/>
    <s v="1 (single)"/>
    <x v="0"/>
  </r>
  <r>
    <s v="934803b43ca04b1cd088ae5e65a5ae76"/>
    <n v="1"/>
    <x v="0"/>
    <n v="1"/>
    <n v="51.42"/>
    <s v="1 (single)"/>
    <x v="0"/>
  </r>
  <r>
    <s v="19c12787aa9334d1ccac97bfab56e576"/>
    <n v="1"/>
    <x v="1"/>
    <n v="1"/>
    <n v="81.70999999999999"/>
    <s v="1 (single)"/>
    <x v="0"/>
  </r>
  <r>
    <s v="0d9e86e02c1a823b20c03ea29d616607"/>
    <n v="1"/>
    <x v="0"/>
    <n v="6"/>
    <n v="289.45"/>
    <s v="4-6 installments"/>
    <x v="6"/>
  </r>
  <r>
    <s v="90ecb6cceedde51e869bce61b0376f8c"/>
    <n v="1"/>
    <x v="0"/>
    <n v="1"/>
    <n v="37.8"/>
    <s v="1 (single)"/>
    <x v="6"/>
  </r>
  <r>
    <s v="6cbdf7000f3b95299293ee7375b40df2"/>
    <n v="1"/>
    <x v="1"/>
    <n v="1"/>
    <n v="93.18000000000001"/>
    <s v="1 (single)"/>
    <x v="1"/>
  </r>
  <r>
    <s v="1560a63a0c01388598eac8e14a503f2d"/>
    <n v="1"/>
    <x v="0"/>
    <n v="1"/>
    <n v="79.02"/>
    <s v="1 (single)"/>
    <x v="0"/>
  </r>
  <r>
    <s v="763ff34638f08b1e6b6135c197e3a937"/>
    <n v="1"/>
    <x v="3"/>
    <n v="1"/>
    <n v="65.42"/>
    <s v="1 (single)"/>
    <x v="1"/>
  </r>
  <r>
    <s v="3ec05d74c91669694d41dcf4d7cdc764"/>
    <n v="1"/>
    <x v="0"/>
    <n v="4"/>
    <n v="40.86"/>
    <s v="4-6 installments"/>
    <x v="0"/>
  </r>
  <r>
    <s v="f0b9e1638e97510ddeb95067f28a3f1e"/>
    <n v="1"/>
    <x v="0"/>
    <n v="2"/>
    <n v="116.45"/>
    <s v="2-3 installments"/>
    <x v="12"/>
  </r>
  <r>
    <s v="6a23f8ca5022ad529871bbb66776be73"/>
    <n v="1"/>
    <x v="0"/>
    <n v="6"/>
    <n v="67.22"/>
    <s v="4-6 installments"/>
    <x v="4"/>
  </r>
  <r>
    <s v="60649d0d9e4157baeb059b34cf7d9b42"/>
    <n v="1"/>
    <x v="0"/>
    <n v="2"/>
    <n v="145.56"/>
    <s v="2-3 installments"/>
    <x v="0"/>
  </r>
  <r>
    <s v="d98f635a12ded39ef1002ffefe2c80f6"/>
    <n v="1"/>
    <x v="0"/>
    <n v="1"/>
    <n v="30.96"/>
    <s v="1 (single)"/>
    <x v="1"/>
  </r>
  <r>
    <s v="c37699d5260dd482b08d717de0b06cd7"/>
    <n v="1"/>
    <x v="0"/>
    <n v="2"/>
    <n v="55.69"/>
    <s v="2-3 installments"/>
    <x v="3"/>
  </r>
  <r>
    <s v="6f22dfc6908427b839369dd36662e575"/>
    <n v="1"/>
    <x v="0"/>
    <n v="5"/>
    <n v="318.43"/>
    <s v="4-6 installments"/>
    <x v="4"/>
  </r>
  <r>
    <s v="a15c6dda7e45f5df5437f7ceff2f278d"/>
    <n v="1"/>
    <x v="1"/>
    <n v="1"/>
    <n v="145.14"/>
    <s v="1 (single)"/>
    <x v="1"/>
  </r>
  <r>
    <s v="23d00a56e9a6088d2263041613defe1a"/>
    <n v="1"/>
    <x v="0"/>
    <n v="2"/>
    <n v="116.94"/>
    <s v="2-3 installments"/>
    <x v="12"/>
  </r>
  <r>
    <s v="499f4d2d2bf250a1bb18ca1feab13262"/>
    <n v="1"/>
    <x v="1"/>
    <n v="1"/>
    <n v="64.86"/>
    <s v="1 (single)"/>
    <x v="1"/>
  </r>
  <r>
    <s v="7b87733793ed5fda5792b830c3d9c854"/>
    <n v="1"/>
    <x v="0"/>
    <n v="1"/>
    <n v="102.17"/>
    <s v="1 (single)"/>
    <x v="0"/>
  </r>
  <r>
    <s v="06ca6a54b34081bd1f5b84385021ac78"/>
    <n v="1"/>
    <x v="2"/>
    <n v="1"/>
    <n v="101.73"/>
    <s v="1 (single)"/>
    <x v="1"/>
  </r>
  <r>
    <s v="0a6b605082c96184ffbfcee379404d6e"/>
    <n v="1"/>
    <x v="2"/>
    <n v="1"/>
    <n v="71.14"/>
    <s v="1 (single)"/>
    <x v="16"/>
  </r>
  <r>
    <s v="a9102cabf06d6a3bb3db039b6477102f"/>
    <n v="1"/>
    <x v="0"/>
    <n v="6"/>
    <n v="345.18"/>
    <s v="4-6 installments"/>
    <x v="1"/>
  </r>
  <r>
    <s v="fb2ec2aaec4cf58cf2af88784a5e7fb8"/>
    <n v="1"/>
    <x v="1"/>
    <n v="1"/>
    <n v="69.97"/>
    <s v="1 (single)"/>
    <x v="4"/>
  </r>
  <r>
    <s v="04791a70ae0e68a0fb50758b946b5195"/>
    <n v="1"/>
    <x v="0"/>
    <n v="4"/>
    <n v="126.54"/>
    <s v="4-6 installments"/>
    <x v="1"/>
  </r>
  <r>
    <s v="6d0e0305d6f6df15685493270ac1d986"/>
    <n v="1"/>
    <x v="0"/>
    <n v="1"/>
    <n v="2.31"/>
    <s v="1 (single)"/>
    <x v="5"/>
  </r>
  <r>
    <s v="565f87125e672e704933159acb9d4587"/>
    <n v="1"/>
    <x v="0"/>
    <n v="6"/>
    <n v="153.1"/>
    <s v="4-6 installments"/>
    <x v="1"/>
  </r>
  <r>
    <s v="654a7709a6364f1f2225033be8993d31"/>
    <n v="1"/>
    <x v="0"/>
    <n v="1"/>
    <n v="32.33"/>
    <s v="1 (single)"/>
    <x v="1"/>
  </r>
  <r>
    <s v="517764046d20478235016a57ee3d7f4f"/>
    <n v="1"/>
    <x v="0"/>
    <n v="3"/>
    <n v="50.72"/>
    <s v="2-3 installments"/>
    <x v="12"/>
  </r>
  <r>
    <s v="fc6dbce689351adc115bf0cc85884892"/>
    <n v="1"/>
    <x v="0"/>
    <n v="1"/>
    <n v="98.51000000000001"/>
    <s v="1 (single)"/>
    <x v="12"/>
  </r>
  <r>
    <s v="995e90c3995e0f19a9579b90c6dcbad2"/>
    <n v="1"/>
    <x v="0"/>
    <n v="1"/>
    <n v="64.59999999999999"/>
    <s v="1 (single)"/>
    <x v="1"/>
  </r>
  <r>
    <s v="7d83d15f8cf6bff14a6be51ed7d16683"/>
    <n v="1"/>
    <x v="1"/>
    <n v="1"/>
    <n v="159.44"/>
    <s v="1 (single)"/>
    <x v="1"/>
  </r>
  <r>
    <s v="280b1ac31119367d8766fcd8eb8b38ce"/>
    <n v="1"/>
    <x v="0"/>
    <n v="2"/>
    <n v="51.8"/>
    <s v="2-3 installments"/>
    <x v="1"/>
  </r>
  <r>
    <s v="a951e33707c482b3162485996e1d0393"/>
    <n v="2"/>
    <x v="2"/>
    <n v="1"/>
    <n v="12.1"/>
    <s v="1 (single)"/>
    <x v="7"/>
  </r>
  <r>
    <s v="c02737a2fbe69425f792820b6a2a0100"/>
    <n v="1"/>
    <x v="0"/>
    <n v="7"/>
    <n v="129.01"/>
    <s v="7-10 installments"/>
    <x v="1"/>
  </r>
  <r>
    <s v="b2affd9140976ddaf7fb0788b27cac0f"/>
    <n v="1"/>
    <x v="0"/>
    <n v="1"/>
    <n v="188.94"/>
    <s v="1 (single)"/>
    <x v="1"/>
  </r>
  <r>
    <s v="a396a3ced410ba6d02ebb907e5c34530"/>
    <n v="1"/>
    <x v="1"/>
    <n v="1"/>
    <n v="120.2"/>
    <s v="1 (single)"/>
    <x v="24"/>
  </r>
  <r>
    <s v="c594693c5aa51b23bb8188c28a81836e"/>
    <n v="1"/>
    <x v="0"/>
    <n v="1"/>
    <n v="87.42"/>
    <s v="1 (single)"/>
    <x v="18"/>
  </r>
  <r>
    <s v="e47bfd40dd32463a27120cccaaf5aad9"/>
    <n v="1"/>
    <x v="0"/>
    <n v="5"/>
    <n v="149.69"/>
    <s v="4-6 installments"/>
    <x v="1"/>
  </r>
  <r>
    <s v="7a3b7acfc934ff1d78118bc04bbcad7c"/>
    <n v="1"/>
    <x v="0"/>
    <n v="1"/>
    <n v="69.52"/>
    <s v="1 (single)"/>
    <x v="1"/>
  </r>
  <r>
    <s v="890617d30098dc78a28e27cfc7d6ccec"/>
    <n v="1"/>
    <x v="0"/>
    <n v="2"/>
    <n v="26.29"/>
    <s v="2-3 installments"/>
    <x v="1"/>
  </r>
  <r>
    <s v="da32e0ec629676994bea2c2fa8f0584a"/>
    <n v="1"/>
    <x v="0"/>
    <n v="1"/>
    <n v="241.89"/>
    <s v="1 (single)"/>
    <x v="1"/>
  </r>
  <r>
    <s v="4bc129a90204375853b00493c4c57516"/>
    <n v="1"/>
    <x v="0"/>
    <n v="6"/>
    <n v="236.56"/>
    <s v="4-6 installments"/>
    <x v="5"/>
  </r>
  <r>
    <s v="ffd7d6378c4d0df542ece430b2daa777"/>
    <n v="1"/>
    <x v="0"/>
    <n v="1"/>
    <n v="73.15000000000001"/>
    <s v="1 (single)"/>
    <x v="16"/>
  </r>
  <r>
    <s v="c33421c96efacce72747c9208101259c"/>
    <n v="1"/>
    <x v="1"/>
    <n v="1"/>
    <n v="227.82"/>
    <s v="1 (single)"/>
    <x v="3"/>
  </r>
  <r>
    <s v="a45c1f10d2a3a9e829ea9125e9e17aab"/>
    <n v="1"/>
    <x v="0"/>
    <n v="1"/>
    <n v="51.4"/>
    <s v="1 (single)"/>
    <x v="2"/>
  </r>
  <r>
    <s v="c069094e56b975a886bc7c6817fe0887"/>
    <n v="1"/>
    <x v="0"/>
    <n v="1"/>
    <n v="112.06"/>
    <s v="1 (single)"/>
    <x v="0"/>
  </r>
  <r>
    <s v="75b01078ad5e499d81b6b0f33cfbbf66"/>
    <n v="1"/>
    <x v="0"/>
    <n v="1"/>
    <n v="219.39"/>
    <s v="1 (single)"/>
    <x v="16"/>
  </r>
  <r>
    <s v="b97261e09029ca3b6fd85fe869259449"/>
    <n v="1"/>
    <x v="0"/>
    <n v="1"/>
    <n v="29.95"/>
    <s v="1 (single)"/>
    <x v="1"/>
  </r>
  <r>
    <s v="4e7215ac8ad76bd95a10b8230492c690"/>
    <n v="1"/>
    <x v="1"/>
    <n v="1"/>
    <n v="181.05"/>
    <s v="1 (single)"/>
    <x v="1"/>
  </r>
  <r>
    <s v="43f6604e77ce6433e7d68dd86db73b45"/>
    <n v="1"/>
    <x v="0"/>
    <n v="2"/>
    <n v="242.44"/>
    <s v="2-3 installments"/>
    <x v="12"/>
  </r>
  <r>
    <s v="7aa5f2151edb70ee275202acec271ea3"/>
    <n v="1"/>
    <x v="0"/>
    <n v="4"/>
    <n v="218.57"/>
    <s v="4-6 installments"/>
    <x v="12"/>
  </r>
  <r>
    <s v="27f77f464517bf38aeed1e2f4ddaba87"/>
    <n v="1"/>
    <x v="0"/>
    <n v="1"/>
    <n v="399.59"/>
    <s v="1 (single)"/>
    <x v="13"/>
  </r>
  <r>
    <s v="6e7c58476aeeb4f0a2313cdd43477570"/>
    <n v="1"/>
    <x v="0"/>
    <n v="5"/>
    <n v="96.94"/>
    <s v="4-6 installments"/>
    <x v="0"/>
  </r>
  <r>
    <s v="15764eae87fb040c4ce2bf75f6670a77"/>
    <n v="3"/>
    <x v="2"/>
    <n v="1"/>
    <n v="55.43"/>
    <s v="1 (single)"/>
    <x v="12"/>
  </r>
  <r>
    <s v="2db7a2126c798c9f390d0c8dc5986530"/>
    <n v="1"/>
    <x v="0"/>
    <n v="2"/>
    <n v="179.04"/>
    <s v="2-3 installments"/>
    <x v="12"/>
  </r>
  <r>
    <s v="2593934aa67c9cf886bba605ff28c2b8"/>
    <n v="1"/>
    <x v="0"/>
    <n v="2"/>
    <n v="34.39"/>
    <s v="2-3 installments"/>
    <x v="1"/>
  </r>
  <r>
    <s v="7a14d9bbf5aed76152f4739c23cd7970"/>
    <n v="1"/>
    <x v="0"/>
    <n v="10"/>
    <n v="698.45"/>
    <s v="7-10 installments"/>
    <x v="1"/>
  </r>
  <r>
    <s v="60a492c2bbc08611ea853991c8cc8515"/>
    <n v="1"/>
    <x v="0"/>
    <n v="1"/>
    <n v="29"/>
    <s v="1 (single)"/>
    <x v="7"/>
  </r>
  <r>
    <s v="5c26fc72dfb3f4ee72fee72d193d62a5"/>
    <n v="1"/>
    <x v="0"/>
    <n v="4"/>
    <n v="106.16"/>
    <s v="4-6 installments"/>
    <x v="1"/>
  </r>
  <r>
    <s v="8261284307e7712ea0491f342df56d74"/>
    <n v="1"/>
    <x v="0"/>
    <n v="3"/>
    <n v="150"/>
    <s v="2-3 installments"/>
    <x v="0"/>
  </r>
  <r>
    <s v="207ea151b652a5aa335e64d908d9e0ed"/>
    <n v="1"/>
    <x v="0"/>
    <n v="1"/>
    <n v="35.83"/>
    <s v="1 (single)"/>
    <x v="16"/>
  </r>
  <r>
    <s v="a4bec521c28b37c92e70dd4d703989bc"/>
    <n v="1"/>
    <x v="1"/>
    <n v="1"/>
    <n v="116.45"/>
    <s v="1 (single)"/>
    <x v="12"/>
  </r>
  <r>
    <s v="0c65eb5a1415db7a20dfc869c9277e7a"/>
    <n v="3"/>
    <x v="2"/>
    <n v="1"/>
    <n v="30.89"/>
    <s v="1 (single)"/>
    <x v="4"/>
  </r>
  <r>
    <s v="7f97fdc3070d34e6e2a9db4b367e98c9"/>
    <n v="1"/>
    <x v="0"/>
    <n v="1"/>
    <n v="43.15"/>
    <s v="1 (single)"/>
    <x v="18"/>
  </r>
  <r>
    <s v="35b9c0045d40f9bf824fcfae2b54a645"/>
    <n v="1"/>
    <x v="0"/>
    <n v="3"/>
    <n v="65.92"/>
    <s v="2-3 installments"/>
    <x v="0"/>
  </r>
  <r>
    <s v="9049f8ebdd9bef83288e01364bbfed25"/>
    <n v="1"/>
    <x v="0"/>
    <n v="2"/>
    <n v="285.54"/>
    <s v="2-3 installments"/>
    <x v="12"/>
  </r>
  <r>
    <s v="1ee88e85cf794f80da02cfa6aec108fa"/>
    <n v="1"/>
    <x v="1"/>
    <n v="1"/>
    <n v="85.72"/>
    <s v="1 (single)"/>
    <x v="1"/>
  </r>
  <r>
    <s v="fdcbc941db4120521d0aae316f2f055a"/>
    <n v="1"/>
    <x v="0"/>
    <n v="1"/>
    <n v="109.41"/>
    <s v="1 (single)"/>
    <x v="1"/>
  </r>
  <r>
    <s v="71af6bdc7a6b64f062547bde7036b353"/>
    <n v="1"/>
    <x v="0"/>
    <n v="4"/>
    <n v="178.36"/>
    <s v="4-6 installments"/>
    <x v="20"/>
  </r>
  <r>
    <s v="8104cba0cfe32e03aa870b61f6cdbf24"/>
    <n v="1"/>
    <x v="0"/>
    <n v="6"/>
    <n v="135"/>
    <s v="4-6 installments"/>
    <x v="1"/>
  </r>
  <r>
    <s v="46578f80407b94504c78f7702292e789"/>
    <n v="1"/>
    <x v="0"/>
    <n v="3"/>
    <n v="204.5"/>
    <s v="2-3 installments"/>
    <x v="4"/>
  </r>
  <r>
    <s v="1150c73ca4c9c78e59170256f8b93e16"/>
    <n v="1"/>
    <x v="0"/>
    <n v="1"/>
    <n v="65.06"/>
    <s v="1 (single)"/>
    <x v="12"/>
  </r>
  <r>
    <s v="a63aa46986e22405b645515c2234cfb6"/>
    <n v="1"/>
    <x v="0"/>
    <n v="2"/>
    <n v="49.05"/>
    <s v="2-3 installments"/>
    <x v="14"/>
  </r>
  <r>
    <s v="b2bc298fa029f415e70abae220ebf282"/>
    <n v="1"/>
    <x v="0"/>
    <n v="5"/>
    <n v="133.41"/>
    <s v="4-6 installments"/>
    <x v="1"/>
  </r>
  <r>
    <s v="3953c29762c8e3546dfb140558084530"/>
    <n v="1"/>
    <x v="1"/>
    <n v="1"/>
    <n v="173.33"/>
    <s v="1 (single)"/>
    <x v="0"/>
  </r>
  <r>
    <s v="db6f1875969fbcc9c16ab67687385c24"/>
    <n v="1"/>
    <x v="0"/>
    <n v="5"/>
    <n v="57.34"/>
    <s v="4-6 installments"/>
    <x v="6"/>
  </r>
  <r>
    <s v="41f04a2247a093f05ada3970a34a2b9a"/>
    <n v="1"/>
    <x v="0"/>
    <n v="1"/>
    <n v="45"/>
    <s v="1 (single)"/>
    <x v="1"/>
  </r>
  <r>
    <s v="7b2f3756c235e93b2ad6330c54805401"/>
    <n v="1"/>
    <x v="0"/>
    <n v="1"/>
    <n v="82.31999999999999"/>
    <s v="1 (single)"/>
    <x v="7"/>
  </r>
  <r>
    <s v="94334c434972d5f591d2e72330935d25"/>
    <n v="1"/>
    <x v="0"/>
    <n v="4"/>
    <n v="44.36"/>
    <s v="4-6 installments"/>
    <x v="1"/>
  </r>
  <r>
    <s v="f64dd636875aef9058782fc05a867ec1"/>
    <n v="1"/>
    <x v="0"/>
    <n v="8"/>
    <n v="115.36"/>
    <s v="7-10 installments"/>
    <x v="3"/>
  </r>
  <r>
    <s v="3854d919f4a87c320706a32387a53c86"/>
    <n v="1"/>
    <x v="0"/>
    <n v="4"/>
    <n v="59.05"/>
    <s v="4-6 installments"/>
    <x v="0"/>
  </r>
  <r>
    <s v="d839ea07a528e914f89702508023da37"/>
    <n v="1"/>
    <x v="0"/>
    <n v="1"/>
    <n v="310.69"/>
    <s v="1 (single)"/>
    <x v="12"/>
  </r>
  <r>
    <s v="8e1bed14a7b4e9df47fe79f4abac1bc0"/>
    <n v="1"/>
    <x v="0"/>
    <n v="5"/>
    <n v="227.57"/>
    <s v="4-6 installments"/>
    <x v="18"/>
  </r>
  <r>
    <s v="6e52fe67778a12f079296a3d416ebe86"/>
    <n v="1"/>
    <x v="0"/>
    <n v="1"/>
    <n v="86.92"/>
    <s v="1 (single)"/>
    <x v="1"/>
  </r>
  <r>
    <s v="f046579c38fc520955aa572d052cbd3c"/>
    <n v="1"/>
    <x v="1"/>
    <n v="1"/>
    <n v="42.27"/>
    <s v="1 (single)"/>
    <x v="10"/>
  </r>
  <r>
    <s v="f6d9d80848e37799351f1ff4040e67cd"/>
    <n v="1"/>
    <x v="0"/>
    <n v="3"/>
    <n v="30.29"/>
    <s v="2-3 installments"/>
    <x v="1"/>
  </r>
  <r>
    <s v="0327e299243edec0ed4f26712a05b910"/>
    <n v="1"/>
    <x v="0"/>
    <n v="3"/>
    <n v="209.33"/>
    <s v="2-3 installments"/>
    <x v="8"/>
  </r>
  <r>
    <s v="22f469f96aaa1fdd00d0ac66369a950f"/>
    <n v="1"/>
    <x v="0"/>
    <n v="6"/>
    <n v="67.62"/>
    <s v="4-6 installments"/>
    <x v="1"/>
  </r>
  <r>
    <s v="2b87a0e7f47bf0c58a291e0ddb173774"/>
    <n v="1"/>
    <x v="0"/>
    <n v="8"/>
    <n v="116.94"/>
    <s v="7-10 installments"/>
    <x v="6"/>
  </r>
  <r>
    <s v="bb34c61f26a3ba58d1643c67b2f8c3d7"/>
    <n v="1"/>
    <x v="0"/>
    <n v="1"/>
    <n v="57.68"/>
    <s v="1 (single)"/>
    <x v="1"/>
  </r>
  <r>
    <s v="a6da74b3d9ae7e102985630416034486"/>
    <n v="1"/>
    <x v="0"/>
    <n v="8"/>
    <n v="478.33"/>
    <s v="7-10 installments"/>
    <x v="6"/>
  </r>
  <r>
    <s v="44411d47c4ceddd847c094ee77fcbf45"/>
    <n v="1"/>
    <x v="0"/>
    <n v="1"/>
    <n v="37.25"/>
    <s v="1 (single)"/>
    <x v="8"/>
  </r>
  <r>
    <s v="423a4ec1579258ccf1267d7414246c52"/>
    <n v="1"/>
    <x v="0"/>
    <n v="4"/>
    <n v="49.09"/>
    <s v="4-6 installments"/>
    <x v="0"/>
  </r>
  <r>
    <s v="ebcf66c1607001ac95cb9c83eeb8669b"/>
    <n v="1"/>
    <x v="0"/>
    <n v="8"/>
    <n v="233.87"/>
    <s v="7-10 installments"/>
    <x v="8"/>
  </r>
  <r>
    <s v="f6af781541c4243d56cfd0e0bb073c21"/>
    <n v="1"/>
    <x v="0"/>
    <n v="7"/>
    <n v="369.92"/>
    <s v="7-10 installments"/>
    <x v="12"/>
  </r>
  <r>
    <s v="79fb2e82fcf7bd64619ce8781904e6e2"/>
    <n v="1"/>
    <x v="0"/>
    <n v="6"/>
    <n v="137.21"/>
    <s v="4-6 installments"/>
    <x v="20"/>
  </r>
  <r>
    <s v="c7cdb5ada4357751c31d84f94d1a14f7"/>
    <n v="1"/>
    <x v="1"/>
    <n v="1"/>
    <n v="167.15"/>
    <s v="1 (single)"/>
    <x v="0"/>
  </r>
  <r>
    <s v="bec25025b8d0b7db00c510720053761e"/>
    <n v="1"/>
    <x v="1"/>
    <n v="1"/>
    <n v="23.93"/>
    <s v="1 (single)"/>
    <x v="1"/>
  </r>
  <r>
    <s v="8fdfd0573d4f3afceb521f146fbc3cf0"/>
    <n v="1"/>
    <x v="0"/>
    <n v="2"/>
    <n v="43"/>
    <s v="2-3 installments"/>
    <x v="6"/>
  </r>
  <r>
    <s v="689dcb65c9cc37f74d83b547261117f0"/>
    <n v="1"/>
    <x v="0"/>
    <n v="3"/>
    <n v="129.37"/>
    <s v="2-3 installments"/>
    <x v="1"/>
  </r>
  <r>
    <s v="e9e7ebde60b33ca371a24f94a52fb499"/>
    <n v="1"/>
    <x v="0"/>
    <n v="3"/>
    <n v="30.29"/>
    <s v="2-3 installments"/>
    <x v="1"/>
  </r>
  <r>
    <s v="1b79d2acd9204f5e12d9c6f8b8ac5bbc"/>
    <n v="1"/>
    <x v="0"/>
    <n v="3"/>
    <n v="192.01"/>
    <s v="2-3 installments"/>
    <x v="20"/>
  </r>
  <r>
    <s v="58edc4867c66375b07bb99a5ff66e843"/>
    <n v="1"/>
    <x v="0"/>
    <n v="6"/>
    <n v="61.05"/>
    <s v="4-6 installments"/>
    <x v="17"/>
  </r>
  <r>
    <s v="dddc545a77663ef26d16778d03ef3bcd"/>
    <n v="2"/>
    <x v="2"/>
    <n v="1"/>
    <n v="257.51"/>
    <s v="1 (single)"/>
    <x v="1"/>
  </r>
  <r>
    <s v="dbe6677f2b80aadfa0b4b87ed71e7619"/>
    <n v="1"/>
    <x v="0"/>
    <n v="1"/>
    <n v="71.36"/>
    <s v="1 (single)"/>
    <x v="12"/>
  </r>
  <r>
    <s v="6264cc0ad74f0cd5c2133590679c5284"/>
    <n v="1"/>
    <x v="0"/>
    <n v="1"/>
    <n v="54.87"/>
    <s v="1 (single)"/>
    <x v="1"/>
  </r>
  <r>
    <s v="47718199d2ca56a38ae8cfccc158c692"/>
    <n v="1"/>
    <x v="0"/>
    <n v="1"/>
    <n v="33.75"/>
    <s v="1 (single)"/>
    <x v="1"/>
  </r>
  <r>
    <s v="e503810be7ff9fce3bffb662632b4479"/>
    <n v="1"/>
    <x v="0"/>
    <n v="4"/>
    <n v="42.77"/>
    <s v="4-6 installments"/>
    <x v="1"/>
  </r>
  <r>
    <s v="952da942e2586c7131de1381aba049a3"/>
    <n v="1"/>
    <x v="0"/>
    <n v="10"/>
    <n v="228.67"/>
    <s v="7-10 installments"/>
    <x v="1"/>
  </r>
  <r>
    <s v="46adacfb7a94e068dc59aee8c57cae9d"/>
    <n v="1"/>
    <x v="0"/>
    <n v="1"/>
    <n v="113.22"/>
    <s v="1 (single)"/>
    <x v="1"/>
  </r>
  <r>
    <s v="2f6c8229bb3fdf4119d15ce35c9adbd4"/>
    <n v="1"/>
    <x v="1"/>
    <n v="1"/>
    <n v="131.27"/>
    <s v="1 (single)"/>
    <x v="1"/>
  </r>
  <r>
    <s v="7aa6b432c4945c7b3aef906c5c3506df"/>
    <n v="1"/>
    <x v="0"/>
    <n v="1"/>
    <n v="45.78"/>
    <s v="1 (single)"/>
    <x v="12"/>
  </r>
  <r>
    <s v="88acd05b37d513a676b7151a8f08259f"/>
    <n v="1"/>
    <x v="0"/>
    <n v="1"/>
    <n v="105.37"/>
    <s v="1 (single)"/>
    <x v="1"/>
  </r>
  <r>
    <s v="285c2e15bebd4ac83635ccc563dc71f4"/>
    <n v="2"/>
    <x v="2"/>
    <n v="1"/>
    <n v="1.24"/>
    <s v="1 (single)"/>
    <x v="1"/>
  </r>
  <r>
    <s v="9878cf05ddc72172379e9305a3d1bf46"/>
    <n v="1"/>
    <x v="0"/>
    <n v="3"/>
    <n v="83.23"/>
    <s v="2-3 installments"/>
    <x v="0"/>
  </r>
  <r>
    <s v="2d40e4509fd3b132931c957812969adc"/>
    <n v="1"/>
    <x v="0"/>
    <n v="3"/>
    <n v="245.51"/>
    <s v="2-3 installments"/>
    <x v="9"/>
  </r>
  <r>
    <s v="4bfcba9e084f46c8e3cb49b0fa6e6159"/>
    <n v="15"/>
    <x v="2"/>
    <n v="1"/>
    <n v="50"/>
    <s v="1 (single)"/>
    <x v="1"/>
  </r>
  <r>
    <s v="e1d4659c4e03e66db764ac804aaf19f8"/>
    <n v="1"/>
    <x v="0"/>
    <n v="7"/>
    <n v="349.43"/>
    <s v="7-10 installments"/>
    <x v="6"/>
  </r>
  <r>
    <s v="e59e3805b6853ed31516f019ab44c3b1"/>
    <n v="1"/>
    <x v="0"/>
    <n v="8"/>
    <n v="172.1"/>
    <s v="7-10 installments"/>
    <x v="0"/>
  </r>
  <r>
    <s v="106c30fcc271e1005d8f3167d8d82af0"/>
    <n v="1"/>
    <x v="0"/>
    <n v="3"/>
    <n v="32.77"/>
    <s v="2-3 installments"/>
    <x v="1"/>
  </r>
  <r>
    <s v="04730e3327a051a939ae815e14e482e1"/>
    <n v="1"/>
    <x v="0"/>
    <n v="8"/>
    <n v="616.9400000000001"/>
    <s v="7-10 installments"/>
    <x v="12"/>
  </r>
  <r>
    <s v="8f4ca9bde5fe4aa5bcf7af761a7779cc"/>
    <n v="1"/>
    <x v="0"/>
    <n v="1"/>
    <n v="29.07"/>
    <s v="1 (single)"/>
    <x v="1"/>
  </r>
  <r>
    <s v="895764a4b54b7193c02aa784fabbcaeb"/>
    <n v="1"/>
    <x v="1"/>
    <n v="1"/>
    <n v="445.55"/>
    <s v="1 (single)"/>
    <x v="1"/>
  </r>
  <r>
    <s v="ea72383cf738914448322568a400d37c"/>
    <n v="1"/>
    <x v="1"/>
    <n v="1"/>
    <n v="132.05"/>
    <s v="1 (single)"/>
    <x v="1"/>
  </r>
  <r>
    <s v="7008991f32a3ce17589bd3c3a9453b36"/>
    <n v="1"/>
    <x v="1"/>
    <n v="1"/>
    <n v="22.38"/>
    <s v="1 (single)"/>
    <x v="1"/>
  </r>
  <r>
    <s v="b209d9ebeffc9e2d9792355b594c5b25"/>
    <n v="1"/>
    <x v="0"/>
    <n v="4"/>
    <n v="66.89"/>
    <s v="4-6 installments"/>
    <x v="1"/>
  </r>
  <r>
    <s v="146f48c486ae970836ac642ed6168ecd"/>
    <n v="1"/>
    <x v="1"/>
    <n v="1"/>
    <n v="50.82"/>
    <s v="1 (single)"/>
    <x v="1"/>
  </r>
  <r>
    <s v="ff65c06d9d1fcec5dfefe1dbeb606e5f"/>
    <n v="1"/>
    <x v="0"/>
    <n v="7"/>
    <n v="149.36"/>
    <s v="7-10 installments"/>
    <x v="17"/>
  </r>
  <r>
    <s v="77acb3b32ab623aaf525b52006d0c142"/>
    <n v="1"/>
    <x v="0"/>
    <n v="4"/>
    <n v="43.69"/>
    <s v="4-6 installments"/>
    <x v="24"/>
  </r>
  <r>
    <s v="9a2176942821e355e4ff9dc4a8e96a07"/>
    <n v="1"/>
    <x v="3"/>
    <n v="1"/>
    <n v="89.90000000000001"/>
    <s v="1 (single)"/>
    <x v="1"/>
  </r>
  <r>
    <s v="a6401d6c8f6d0df7821a17a628c1f36a"/>
    <n v="1"/>
    <x v="0"/>
    <n v="1"/>
    <n v="30.84"/>
    <s v="1 (single)"/>
    <x v="1"/>
  </r>
  <r>
    <s v="3951227294406e4a8f10d726a82027a0"/>
    <n v="1"/>
    <x v="0"/>
    <n v="10"/>
    <n v="185.84"/>
    <s v="7-10 installments"/>
    <x v="6"/>
  </r>
  <r>
    <s v="a9fd72b050d13c8473c0d9503ac493b8"/>
    <n v="1"/>
    <x v="1"/>
    <n v="1"/>
    <n v="556.73"/>
    <s v="1 (single)"/>
    <x v="19"/>
  </r>
  <r>
    <s v="faf24d720d9868ca8f55193b656161e6"/>
    <n v="1"/>
    <x v="0"/>
    <n v="1"/>
    <n v="151.61"/>
    <s v="1 (single)"/>
    <x v="0"/>
  </r>
  <r>
    <s v="7f12656efc70e6657b398d760df1f8d0"/>
    <n v="1"/>
    <x v="0"/>
    <n v="2"/>
    <n v="287.89"/>
    <s v="2-3 installments"/>
    <x v="12"/>
  </r>
  <r>
    <s v="cb9419b2db4cc2797c93a4d4cb27eafc"/>
    <n v="1"/>
    <x v="1"/>
    <n v="1"/>
    <n v="56.69"/>
    <s v="1 (single)"/>
    <x v="8"/>
  </r>
  <r>
    <s v="0fdc6ce12cb319cb9c173af525080d3f"/>
    <n v="2"/>
    <x v="2"/>
    <n v="1"/>
    <n v="100"/>
    <s v="1 (single)"/>
    <x v="3"/>
  </r>
  <r>
    <s v="2504a8e58ea5a99cad95669ca061e307"/>
    <n v="1"/>
    <x v="0"/>
    <n v="4"/>
    <n v="125.96"/>
    <s v="4-6 installments"/>
    <x v="1"/>
  </r>
  <r>
    <s v="a6fa6ddceedb5ea6477c3660ccc379d8"/>
    <n v="1"/>
    <x v="0"/>
    <n v="1"/>
    <n v="134.49"/>
    <s v="1 (single)"/>
    <x v="3"/>
  </r>
  <r>
    <s v="0f7f3fcd5523d759e8e17084e45439d5"/>
    <n v="1"/>
    <x v="1"/>
    <n v="1"/>
    <n v="142.56"/>
    <s v="1 (single)"/>
    <x v="10"/>
  </r>
  <r>
    <s v="fd513fb508fefbe0ce7bfb8fd1bee4fc"/>
    <n v="2"/>
    <x v="2"/>
    <n v="1"/>
    <n v="3.54"/>
    <s v="1 (single)"/>
    <x v="4"/>
  </r>
  <r>
    <s v="800deb240c0633d6f980c1274f122c6e"/>
    <n v="1"/>
    <x v="0"/>
    <n v="1"/>
    <n v="41.13"/>
    <s v="1 (single)"/>
    <x v="6"/>
  </r>
  <r>
    <s v="4a3798db024e5f7ec925bd803ec5567c"/>
    <n v="1"/>
    <x v="0"/>
    <n v="2"/>
    <n v="186.24"/>
    <s v="2-3 installments"/>
    <x v="1"/>
  </r>
  <r>
    <s v="95417f5a4c30e5e8d627362f281bdb1e"/>
    <n v="1"/>
    <x v="0"/>
    <n v="3"/>
    <n v="183.6"/>
    <s v="2-3 installments"/>
    <x v="12"/>
  </r>
  <r>
    <s v="d9773132aa1151c56c6f940c8d29cc0a"/>
    <n v="1"/>
    <x v="0"/>
    <n v="3"/>
    <n v="66.67"/>
    <s v="2-3 installments"/>
    <x v="0"/>
  </r>
  <r>
    <s v="d34f01a9355c71adcc41fbc504e8609f"/>
    <n v="1"/>
    <x v="0"/>
    <n v="3"/>
    <n v="150.39"/>
    <s v="2-3 installments"/>
    <x v="12"/>
  </r>
  <r>
    <s v="651e1fca4fb4f7aa369b38ffbf204a62"/>
    <n v="1"/>
    <x v="0"/>
    <n v="1"/>
    <n v="77.12"/>
    <s v="1 (single)"/>
    <x v="8"/>
  </r>
  <r>
    <s v="a7dc01ae91acf2567d1367a25ce303e5"/>
    <n v="1"/>
    <x v="0"/>
    <n v="1"/>
    <n v="53.37"/>
    <s v="1 (single)"/>
    <x v="4"/>
  </r>
  <r>
    <s v="eb3f49181d8f9fb967004f264af0b329"/>
    <n v="1"/>
    <x v="0"/>
    <n v="3"/>
    <n v="101.2"/>
    <s v="2-3 installments"/>
    <x v="1"/>
  </r>
  <r>
    <s v="38b7efdf33dd5561f4f5d4f6e07b0414"/>
    <n v="1"/>
    <x v="0"/>
    <n v="1"/>
    <n v="44.09"/>
    <s v="1 (single)"/>
    <x v="12"/>
  </r>
  <r>
    <s v="0fe3f84cf0535ad78f10115634d7ed88"/>
    <n v="1"/>
    <x v="0"/>
    <n v="4"/>
    <n v="219.27"/>
    <s v="4-6 installments"/>
    <x v="0"/>
  </r>
  <r>
    <s v="e7ec2ee871d40f0b32fb471cb07ad239"/>
    <n v="1"/>
    <x v="0"/>
    <n v="1"/>
    <n v="79.14"/>
    <s v="1 (single)"/>
    <x v="1"/>
  </r>
  <r>
    <s v="66d494f1ba392f6f1538dd344dc22a3e"/>
    <n v="1"/>
    <x v="0"/>
    <n v="1"/>
    <n v="32.33"/>
    <s v="1 (single)"/>
    <x v="1"/>
  </r>
  <r>
    <s v="86f353da4086de44a6acd7faf109e47d"/>
    <n v="5"/>
    <x v="2"/>
    <n v="1"/>
    <n v="25"/>
    <s v="1 (single)"/>
    <x v="12"/>
  </r>
  <r>
    <s v="eef276c7d2a8add364316e714f060623"/>
    <n v="1"/>
    <x v="0"/>
    <n v="2"/>
    <n v="115.55"/>
    <s v="2-3 installments"/>
    <x v="1"/>
  </r>
  <r>
    <s v="d42ae950f4e723eab090b9a51ef3557e"/>
    <n v="1"/>
    <x v="2"/>
    <n v="1"/>
    <n v="44.85"/>
    <s v="1 (single)"/>
    <x v="0"/>
  </r>
  <r>
    <s v="dd0710bca2d815cf18148d1d9859fb3b"/>
    <n v="1"/>
    <x v="1"/>
    <n v="1"/>
    <n v="335.04"/>
    <s v="1 (single)"/>
    <x v="1"/>
  </r>
  <r>
    <s v="9d6f2f3cd249678b19ac473c2e38bee9"/>
    <n v="1"/>
    <x v="0"/>
    <n v="8"/>
    <n v="282.74"/>
    <s v="7-10 installments"/>
    <x v="1"/>
  </r>
  <r>
    <s v="771c4f1f521f462e4b95619e648aaeab"/>
    <n v="1"/>
    <x v="0"/>
    <n v="2"/>
    <n v="114.07"/>
    <s v="2-3 installments"/>
    <x v="0"/>
  </r>
  <r>
    <s v="d877b306ef910af8ed6dc15022dbbc65"/>
    <n v="1"/>
    <x v="0"/>
    <n v="1"/>
    <n v="109.69"/>
    <s v="1 (single)"/>
    <x v="4"/>
  </r>
  <r>
    <s v="a6ac4552716d0eff2649af4aa090619c"/>
    <n v="1"/>
    <x v="0"/>
    <n v="3"/>
    <n v="36.44"/>
    <s v="2-3 installments"/>
    <x v="1"/>
  </r>
  <r>
    <s v="f23c71439ab24ac853522e783dd7dec2"/>
    <n v="1"/>
    <x v="0"/>
    <n v="3"/>
    <n v="165.94"/>
    <s v="2-3 installments"/>
    <x v="3"/>
  </r>
  <r>
    <s v="4b707ea4e7c08fa1180bf92bede67da0"/>
    <n v="1"/>
    <x v="0"/>
    <n v="1"/>
    <n v="5.45"/>
    <s v="1 (single)"/>
    <x v="1"/>
  </r>
  <r>
    <s v="6772fa18f983a48d6bee6608ac9191ac"/>
    <n v="1"/>
    <x v="0"/>
    <n v="3"/>
    <n v="108.19"/>
    <s v="2-3 installments"/>
    <x v="12"/>
  </r>
  <r>
    <s v="35c59a35853cb88d8209641947d505d7"/>
    <n v="1"/>
    <x v="0"/>
    <n v="2"/>
    <n v="75.47"/>
    <s v="2-3 installments"/>
    <x v="8"/>
  </r>
  <r>
    <s v="3fb41161786b24f4fd477d6a3af4dedb"/>
    <n v="1"/>
    <x v="0"/>
    <n v="2"/>
    <n v="94.40000000000001"/>
    <s v="2-3 installments"/>
    <x v="1"/>
  </r>
  <r>
    <s v="fd51ddbb6f83516cd9c97d7a5de5e796"/>
    <n v="1"/>
    <x v="0"/>
    <n v="3"/>
    <n v="89.59999999999999"/>
    <s v="2-3 installments"/>
    <x v="0"/>
  </r>
  <r>
    <s v="d899e6d4576891e29d5a9d3f1867c6e1"/>
    <n v="1"/>
    <x v="0"/>
    <n v="2"/>
    <n v="79.62"/>
    <s v="2-3 installments"/>
    <x v="1"/>
  </r>
  <r>
    <s v="a3388b41c73884c10ac3d97882b683a0"/>
    <n v="1"/>
    <x v="0"/>
    <n v="2"/>
    <n v="129.32"/>
    <s v="2-3 installments"/>
    <x v="1"/>
  </r>
  <r>
    <s v="d02b1845a40a0f3f58d0fbf2e04fb0d2"/>
    <n v="1"/>
    <x v="0"/>
    <n v="3"/>
    <n v="39.24"/>
    <s v="2-3 installments"/>
    <x v="1"/>
  </r>
  <r>
    <s v="f1291b9030cb24d45d1b2380a2e2950c"/>
    <n v="1"/>
    <x v="3"/>
    <n v="1"/>
    <n v="48.72"/>
    <s v="1 (single)"/>
    <x v="1"/>
  </r>
  <r>
    <s v="7937987ff13bd22aa39304d525e1eafe"/>
    <n v="1"/>
    <x v="0"/>
    <n v="8"/>
    <n v="921.05"/>
    <s v="7-10 installments"/>
    <x v="12"/>
  </r>
  <r>
    <s v="5a2346612cba6473e86fcab758bc0964"/>
    <n v="1"/>
    <x v="0"/>
    <n v="10"/>
    <n v="435.65"/>
    <s v="7-10 installments"/>
    <x v="12"/>
  </r>
  <r>
    <s v="1c0c64e9fc35fd7abcb34b394b1ce8e8"/>
    <n v="1"/>
    <x v="0"/>
    <n v="1"/>
    <n v="161.77"/>
    <s v="1 (single)"/>
    <x v="12"/>
  </r>
  <r>
    <s v="91046b977c00091c0ee45b2e2478120b"/>
    <n v="1"/>
    <x v="0"/>
    <n v="4"/>
    <n v="86.75"/>
    <s v="4-6 installments"/>
    <x v="4"/>
  </r>
  <r>
    <s v="8c3fc6bc1bb3cd515f5e18c50935c472"/>
    <n v="1"/>
    <x v="0"/>
    <n v="4"/>
    <n v="188.18"/>
    <s v="4-6 installments"/>
    <x v="7"/>
  </r>
  <r>
    <s v="1e67200d1a2ae06bc9830fa7b62d8b85"/>
    <n v="1"/>
    <x v="1"/>
    <n v="1"/>
    <n v="18.06"/>
    <s v="1 (single)"/>
    <x v="1"/>
  </r>
  <r>
    <s v="a5b65501699091dc28e4499a0b143963"/>
    <n v="1"/>
    <x v="0"/>
    <n v="4"/>
    <n v="77.89"/>
    <s v="4-6 installments"/>
    <x v="12"/>
  </r>
  <r>
    <s v="b81d174e61c49d745e4c5825bd7e539d"/>
    <n v="1"/>
    <x v="0"/>
    <n v="10"/>
    <n v="465.27"/>
    <s v="7-10 installments"/>
    <x v="1"/>
  </r>
  <r>
    <s v="1722f4de186ebcdb68411641263f6ae2"/>
    <n v="1"/>
    <x v="1"/>
    <n v="1"/>
    <n v="158.74"/>
    <s v="1 (single)"/>
    <x v="1"/>
  </r>
  <r>
    <s v="75442ec654c06e80d22adfa998464320"/>
    <n v="1"/>
    <x v="0"/>
    <n v="1"/>
    <n v="125.84"/>
    <s v="1 (single)"/>
    <x v="0"/>
  </r>
  <r>
    <s v="d3934d1785c21c97391c71a234a5a3ca"/>
    <n v="1"/>
    <x v="0"/>
    <n v="4"/>
    <n v="81.11"/>
    <s v="4-6 installments"/>
    <x v="1"/>
  </r>
  <r>
    <s v="27f94439147cec2228561de8e5775ac1"/>
    <n v="1"/>
    <x v="1"/>
    <n v="1"/>
    <n v="115.94"/>
    <s v="1 (single)"/>
    <x v="16"/>
  </r>
  <r>
    <s v="75eb4961753a34329f5bcd1b654a7ea4"/>
    <n v="1"/>
    <x v="0"/>
    <n v="2"/>
    <n v="44"/>
    <s v="2-3 installments"/>
    <x v="16"/>
  </r>
  <r>
    <s v="b563e4c9abf7b930b4bad28a98c22670"/>
    <n v="1"/>
    <x v="0"/>
    <n v="1"/>
    <n v="96.2"/>
    <s v="1 (single)"/>
    <x v="0"/>
  </r>
  <r>
    <s v="f68550a60fc010eda8ef9a1e5cd4d651"/>
    <n v="1"/>
    <x v="0"/>
    <n v="6"/>
    <n v="138.92"/>
    <s v="4-6 installments"/>
    <x v="1"/>
  </r>
  <r>
    <s v="ee15d0f2d62b2c0e0182e82f43e9e53b"/>
    <n v="1"/>
    <x v="0"/>
    <n v="2"/>
    <n v="116.85"/>
    <s v="2-3 installments"/>
    <x v="1"/>
  </r>
  <r>
    <s v="7e7e487c8215464b81d26682798ee38c"/>
    <n v="1"/>
    <x v="1"/>
    <n v="1"/>
    <n v="28.33"/>
    <s v="1 (single)"/>
    <x v="1"/>
  </r>
  <r>
    <s v="8ee04417722e4617f21a0c3e2fae006f"/>
    <n v="2"/>
    <x v="2"/>
    <n v="1"/>
    <n v="470.5"/>
    <s v="1 (single)"/>
    <x v="1"/>
  </r>
  <r>
    <s v="0248cb6c91b223b74dc554e1d2c2a59d"/>
    <n v="1"/>
    <x v="0"/>
    <n v="2"/>
    <n v="173.88"/>
    <s v="2-3 installments"/>
    <x v="20"/>
  </r>
  <r>
    <s v="321b1257cfaf6c0ca8a709d230158920"/>
    <n v="1"/>
    <x v="0"/>
    <n v="4"/>
    <n v="440.08"/>
    <s v="4-6 installments"/>
    <x v="1"/>
  </r>
  <r>
    <s v="7af96e4998e17a87ca43a79b93e112c9"/>
    <n v="2"/>
    <x v="2"/>
    <n v="1"/>
    <n v="49.99"/>
    <s v="1 (single)"/>
    <x v="5"/>
  </r>
  <r>
    <s v="59e965eb9a8f7f341a003466fbe14229"/>
    <n v="1"/>
    <x v="0"/>
    <n v="1"/>
    <n v="71.81999999999999"/>
    <s v="1 (single)"/>
    <x v="1"/>
  </r>
  <r>
    <s v="e288fa5f1799464f8ec22b005044bf8a"/>
    <n v="1"/>
    <x v="0"/>
    <n v="1"/>
    <n v="35"/>
    <s v="1 (single)"/>
    <x v="4"/>
  </r>
  <r>
    <s v="3284ccb8e44c6d500facdde27e67a175"/>
    <n v="1"/>
    <x v="0"/>
    <n v="3"/>
    <n v="732.6799999999999"/>
    <s v="2-3 installments"/>
    <x v="1"/>
  </r>
  <r>
    <s v="0fb5a3160f044b869ebab3a1d50f0471"/>
    <n v="2"/>
    <x v="2"/>
    <n v="1"/>
    <n v="45"/>
    <s v="1 (single)"/>
    <x v="14"/>
  </r>
  <r>
    <s v="b94cb06da9bf9f6f9b4324b294666f4d"/>
    <n v="1"/>
    <x v="1"/>
    <n v="1"/>
    <n v="26.09"/>
    <s v="1 (single)"/>
    <x v="0"/>
  </r>
  <r>
    <s v="86b6e717cea86f8854d74e5b1df23e95"/>
    <n v="1"/>
    <x v="0"/>
    <n v="1"/>
    <n v="63.87"/>
    <s v="1 (single)"/>
    <x v="8"/>
  </r>
  <r>
    <s v="c1b87c671fed6c43d7d20e5142646cee"/>
    <n v="1"/>
    <x v="0"/>
    <n v="1"/>
    <n v="43.09"/>
    <s v="1 (single)"/>
    <x v="0"/>
  </r>
  <r>
    <s v="5665e01f621cbdf9ff6883af3cb818e6"/>
    <n v="1"/>
    <x v="0"/>
    <n v="1"/>
    <n v="88.19"/>
    <s v="1 (single)"/>
    <x v="8"/>
  </r>
  <r>
    <s v="8e0b0837352d3cdfceceb267c205eeb3"/>
    <n v="1"/>
    <x v="0"/>
    <n v="3"/>
    <n v="75.06999999999999"/>
    <s v="2-3 installments"/>
    <x v="0"/>
  </r>
  <r>
    <s v="5454971549d855538eb746e4d263f9a5"/>
    <n v="1"/>
    <x v="2"/>
    <n v="1"/>
    <n v="65.51000000000001"/>
    <s v="1 (single)"/>
    <x v="1"/>
  </r>
  <r>
    <s v="1755f2445de4dbedff7644056e446759"/>
    <n v="1"/>
    <x v="1"/>
    <n v="1"/>
    <n v="279.84"/>
    <s v="1 (single)"/>
    <x v="1"/>
  </r>
  <r>
    <s v="ef3b75eae01e343f3d7c05e88a9cc496"/>
    <n v="1"/>
    <x v="0"/>
    <n v="1"/>
    <n v="33.01"/>
    <s v="1 (single)"/>
    <x v="12"/>
  </r>
  <r>
    <s v="93b32e4591668ac8577978faa21e1fb0"/>
    <n v="1"/>
    <x v="0"/>
    <n v="10"/>
    <n v="224.36"/>
    <s v="7-10 installments"/>
    <x v="1"/>
  </r>
  <r>
    <s v="29bd235b1e0eee8c72af9375033b5f8c"/>
    <n v="1"/>
    <x v="0"/>
    <n v="5"/>
    <n v="152.95"/>
    <s v="4-6 installments"/>
    <x v="9"/>
  </r>
  <r>
    <s v="9668df5c9cd95343e4c6282f85091924"/>
    <n v="1"/>
    <x v="0"/>
    <n v="1"/>
    <n v="88.54000000000001"/>
    <s v="1 (single)"/>
    <x v="1"/>
  </r>
  <r>
    <s v="34b426d7bae7fa280beff9a3cda190da"/>
    <n v="1"/>
    <x v="0"/>
    <n v="1"/>
    <n v="31.11"/>
    <s v="1 (single)"/>
    <x v="12"/>
  </r>
  <r>
    <s v="3a1c434d917a8b25f7862cfa17972aae"/>
    <n v="2"/>
    <x v="2"/>
    <n v="1"/>
    <n v="9.35"/>
    <s v="1 (single)"/>
    <x v="1"/>
  </r>
  <r>
    <s v="b41c4ee949f1983669e38db1f364b73b"/>
    <n v="1"/>
    <x v="0"/>
    <n v="1"/>
    <n v="66.69"/>
    <s v="1 (single)"/>
    <x v="20"/>
  </r>
  <r>
    <s v="39e0115911bf404857e14baa7f097feb"/>
    <n v="1"/>
    <x v="0"/>
    <n v="2"/>
    <n v="213.58"/>
    <s v="2-3 installments"/>
    <x v="1"/>
  </r>
  <r>
    <s v="0bb77e62d791c3e5b009815ac19825be"/>
    <n v="1"/>
    <x v="0"/>
    <n v="3"/>
    <n v="157.24"/>
    <s v="2-3 installments"/>
    <x v="1"/>
  </r>
  <r>
    <s v="a8b4bb89dc728493ed20fe78acdefd9a"/>
    <n v="1"/>
    <x v="1"/>
    <n v="1"/>
    <n v="120.47"/>
    <s v="1 (single)"/>
    <x v="1"/>
  </r>
  <r>
    <s v="46f05e5ae3a2b822e2f4148d99f69ca4"/>
    <n v="1"/>
    <x v="1"/>
    <n v="1"/>
    <n v="125.82"/>
    <s v="1 (single)"/>
    <x v="7"/>
  </r>
  <r>
    <s v="92caa5283abcb12faf71683ba259debd"/>
    <n v="1"/>
    <x v="0"/>
    <n v="1"/>
    <n v="74.48999999999999"/>
    <s v="1 (single)"/>
    <x v="1"/>
  </r>
  <r>
    <s v="cce2ceb2a8ee779a15975a90e6063cab"/>
    <n v="2"/>
    <x v="2"/>
    <n v="1"/>
    <n v="23.9"/>
    <s v="1 (single)"/>
    <x v="7"/>
  </r>
  <r>
    <s v="f2d850d01efdfbf69fb172441527d824"/>
    <n v="1"/>
    <x v="0"/>
    <n v="1"/>
    <n v="146.3"/>
    <s v="1 (single)"/>
    <x v="6"/>
  </r>
  <r>
    <s v="a4d541965fdf41f59fcbdd53630627b9"/>
    <n v="1"/>
    <x v="1"/>
    <n v="1"/>
    <n v="71.01000000000001"/>
    <s v="1 (single)"/>
    <x v="1"/>
  </r>
  <r>
    <s v="827668d405f7156d24af6fdd76f7d057"/>
    <n v="1"/>
    <x v="1"/>
    <n v="1"/>
    <n v="155.14"/>
    <s v="1 (single)"/>
    <x v="0"/>
  </r>
  <r>
    <s v="00c405bd71187154a7846862f585a9d4"/>
    <n v="5"/>
    <x v="2"/>
    <n v="1"/>
    <n v="0.1"/>
    <s v="1 (single)"/>
    <x v="20"/>
  </r>
  <r>
    <s v="b8c26c45a4adb8e4dbc205f147659a71"/>
    <n v="1"/>
    <x v="0"/>
    <n v="8"/>
    <n v="105.74"/>
    <s v="7-10 installments"/>
    <x v="8"/>
  </r>
  <r>
    <s v="36740de778429748e1ff6077c7d85e5f"/>
    <n v="3"/>
    <x v="2"/>
    <n v="1"/>
    <n v="18.93"/>
    <s v="1 (single)"/>
    <x v="1"/>
  </r>
  <r>
    <s v="90729c9368dfbc80cac0f98648c70379"/>
    <n v="1"/>
    <x v="0"/>
    <n v="1"/>
    <n v="31.38"/>
    <s v="1 (single)"/>
    <x v="1"/>
  </r>
  <r>
    <s v="9022823fc38d81801009f09e72eb9dd9"/>
    <n v="1"/>
    <x v="0"/>
    <n v="1"/>
    <n v="40.09"/>
    <s v="1 (single)"/>
    <x v="6"/>
  </r>
  <r>
    <s v="d6acdc262a2077df3faa69e3d3deca2b"/>
    <n v="1"/>
    <x v="1"/>
    <n v="1"/>
    <n v="119.66"/>
    <s v="1 (single)"/>
    <x v="1"/>
  </r>
  <r>
    <s v="0510fbef17088fdb22eed8b459322c62"/>
    <n v="1"/>
    <x v="0"/>
    <n v="2"/>
    <n v="113.22"/>
    <s v="2-3 installments"/>
    <x v="1"/>
  </r>
  <r>
    <s v="eae17f30c263c86c54a0e3e25bc68c2c"/>
    <n v="1"/>
    <x v="0"/>
    <n v="10"/>
    <n v="121.9"/>
    <s v="7-10 installments"/>
    <x v="1"/>
  </r>
  <r>
    <s v="bc281606ec7787151f45acecb5d48598"/>
    <n v="1"/>
    <x v="0"/>
    <n v="2"/>
    <n v="63.93"/>
    <s v="2-3 installments"/>
    <x v="1"/>
  </r>
  <r>
    <s v="d6c43cc94c51d9176828e42155f97127"/>
    <n v="1"/>
    <x v="0"/>
    <n v="6"/>
    <n v="806.38"/>
    <s v="4-6 installments"/>
    <x v="0"/>
  </r>
  <r>
    <s v="e2fd3a04faecd73308b8d940dc3ab303"/>
    <n v="1"/>
    <x v="0"/>
    <n v="10"/>
    <n v="675.01"/>
    <s v="7-10 installments"/>
    <x v="0"/>
  </r>
  <r>
    <s v="c26d364add43c6e2d99740f5a8b0b559"/>
    <n v="1"/>
    <x v="0"/>
    <n v="1"/>
    <n v="32.51"/>
    <s v="1 (single)"/>
    <x v="0"/>
  </r>
  <r>
    <s v="16a0100758e7dc53d0b3f271c63f4906"/>
    <n v="1"/>
    <x v="0"/>
    <n v="6"/>
    <n v="120.09"/>
    <s v="4-6 installments"/>
    <x v="12"/>
  </r>
  <r>
    <s v="b2562a552b6e8147da937960384f125e"/>
    <n v="1"/>
    <x v="0"/>
    <n v="1"/>
    <n v="28.17"/>
    <s v="1 (single)"/>
    <x v="1"/>
  </r>
  <r>
    <s v="e0d2a8f85504cc90d52a2ca9a8e64f28"/>
    <n v="1"/>
    <x v="0"/>
    <n v="1"/>
    <n v="109.41"/>
    <s v="1 (single)"/>
    <x v="1"/>
  </r>
  <r>
    <s v="8e38e47818413e295f5b4c4af60bf0c0"/>
    <n v="1"/>
    <x v="0"/>
    <n v="1"/>
    <n v="61.74"/>
    <s v="1 (single)"/>
    <x v="1"/>
  </r>
  <r>
    <s v="84ce3bfa332a0a5e57045f91f6dce21e"/>
    <n v="1"/>
    <x v="0"/>
    <n v="6"/>
    <n v="127.4"/>
    <s v="4-6 installments"/>
    <x v="1"/>
  </r>
  <r>
    <s v="a7664a67c4bc3ba9f5ea7d49cc369034"/>
    <n v="1"/>
    <x v="1"/>
    <n v="1"/>
    <n v="110.33"/>
    <s v="1 (single)"/>
    <x v="0"/>
  </r>
  <r>
    <s v="8f8e380dbdb2877ac4a3f814a564b4a2"/>
    <n v="1"/>
    <x v="3"/>
    <n v="1"/>
    <n v="28.7"/>
    <s v="1 (single)"/>
    <x v="12"/>
  </r>
  <r>
    <s v="82bffc58899b3f43ae84cbcb157a2ac1"/>
    <n v="1"/>
    <x v="1"/>
    <n v="1"/>
    <n v="65.13"/>
    <s v="1 (single)"/>
    <x v="8"/>
  </r>
  <r>
    <s v="a0d1ccb35ed3e8d90bb7eecccb02ea1f"/>
    <n v="1"/>
    <x v="0"/>
    <n v="3"/>
    <n v="38.71"/>
    <s v="2-3 installments"/>
    <x v="1"/>
  </r>
  <r>
    <s v="d182d98f09b4277c0d58801e991f7757"/>
    <n v="1"/>
    <x v="0"/>
    <n v="10"/>
    <n v="2627.09"/>
    <s v="7-10 installments"/>
    <x v="0"/>
  </r>
  <r>
    <s v="b52c5e0a82ec048d983882e4d539394f"/>
    <n v="1"/>
    <x v="1"/>
    <n v="1"/>
    <n v="387.32"/>
    <s v="1 (single)"/>
    <x v="0"/>
  </r>
  <r>
    <s v="58fbd882a7ce0cf6eca11251a96931d1"/>
    <n v="1"/>
    <x v="1"/>
    <n v="1"/>
    <n v="137.08"/>
    <s v="1 (single)"/>
    <x v="12"/>
  </r>
  <r>
    <s v="4c4eee79c7840ec8454f89b456967067"/>
    <n v="1"/>
    <x v="1"/>
    <n v="1"/>
    <n v="37.47"/>
    <s v="1 (single)"/>
    <x v="1"/>
  </r>
  <r>
    <s v="a96843a8dacaebe8ab691a745032daf5"/>
    <n v="1"/>
    <x v="0"/>
    <n v="10"/>
    <n v="1116.69"/>
    <s v="7-10 installments"/>
    <x v="10"/>
  </r>
  <r>
    <s v="8a3b0656569be8cae2c31bd2718b3f63"/>
    <n v="1"/>
    <x v="0"/>
    <n v="1"/>
    <n v="116.94"/>
    <s v="1 (single)"/>
    <x v="12"/>
  </r>
  <r>
    <s v="f349e78f52cb2d25cffd4cc44f168413"/>
    <n v="1"/>
    <x v="1"/>
    <n v="1"/>
    <n v="141.23"/>
    <s v="1 (single)"/>
    <x v="12"/>
  </r>
  <r>
    <s v="0fbefb255e8b51bd1a45f97a0700532b"/>
    <n v="1"/>
    <x v="0"/>
    <n v="1"/>
    <n v="100.04"/>
    <s v="1 (single)"/>
    <x v="6"/>
  </r>
  <r>
    <s v="fd2b75f431649ee3de573b444d320f48"/>
    <n v="2"/>
    <x v="2"/>
    <n v="1"/>
    <n v="25"/>
    <s v="1 (single)"/>
    <x v="1"/>
  </r>
  <r>
    <s v="fd7a23284efc47d1c49b2c1cc6ed4cb4"/>
    <n v="1"/>
    <x v="0"/>
    <n v="7"/>
    <n v="787.53"/>
    <s v="7-10 installments"/>
    <x v="0"/>
  </r>
  <r>
    <s v="ba67c6b69ba40e05d03595b0b0730437"/>
    <n v="1"/>
    <x v="0"/>
    <n v="4"/>
    <n v="157.22"/>
    <s v="4-6 installments"/>
    <x v="1"/>
  </r>
  <r>
    <s v="0199edc5b01351df8e73a674aa473ee7"/>
    <n v="1"/>
    <x v="1"/>
    <n v="1"/>
    <n v="101"/>
    <s v="1 (single)"/>
    <x v="8"/>
  </r>
  <r>
    <s v="e13b7cac52f0c00ed3b51fc684c5cf2e"/>
    <n v="1"/>
    <x v="0"/>
    <n v="4"/>
    <n v="92.89"/>
    <s v="4-6 installments"/>
    <x v="14"/>
  </r>
  <r>
    <s v="62628ad72362122adab99bbe834e0d25"/>
    <n v="1"/>
    <x v="1"/>
    <n v="1"/>
    <n v="101.34"/>
    <s v="1 (single)"/>
    <x v="4"/>
  </r>
  <r>
    <s v="9f7a5181d7e444fb3cc09b5cf99d417c"/>
    <n v="1"/>
    <x v="0"/>
    <n v="3"/>
    <n v="65.22"/>
    <s v="2-3 installments"/>
    <x v="8"/>
  </r>
  <r>
    <s v="b92ef17170294d7b2fc093e20bd305c9"/>
    <n v="1"/>
    <x v="0"/>
    <n v="10"/>
    <n v="356.12"/>
    <s v="7-10 installments"/>
    <x v="7"/>
  </r>
  <r>
    <s v="9e86f2750fb63739aa63c24a716815ab"/>
    <n v="1"/>
    <x v="0"/>
    <n v="8"/>
    <n v="330.69"/>
    <s v="7-10 installments"/>
    <x v="22"/>
  </r>
  <r>
    <s v="60c5f920621dfaf30c3829088dccfb26"/>
    <n v="1"/>
    <x v="0"/>
    <n v="5"/>
    <n v="57.27"/>
    <s v="4-6 installments"/>
    <x v="1"/>
  </r>
  <r>
    <s v="10a419c662c88c75ed796f78bc88d31b"/>
    <n v="1"/>
    <x v="1"/>
    <n v="1"/>
    <n v="57.82"/>
    <s v="1 (single)"/>
    <x v="1"/>
  </r>
  <r>
    <s v="444262e0348a6fbd695402228e0ba8ef"/>
    <n v="1"/>
    <x v="0"/>
    <n v="2"/>
    <n v="118.93"/>
    <s v="2-3 installments"/>
    <x v="20"/>
  </r>
  <r>
    <s v="a768049a2510d97366b9493ac06571a3"/>
    <n v="1"/>
    <x v="0"/>
    <n v="1"/>
    <n v="19.62"/>
    <s v="1 (single)"/>
    <x v="1"/>
  </r>
  <r>
    <s v="733fd3fbb07ad971f1570aa18efe747a"/>
    <n v="1"/>
    <x v="0"/>
    <n v="2"/>
    <n v="189.39"/>
    <s v="2-3 installments"/>
    <x v="1"/>
  </r>
  <r>
    <s v="4ebf1b3adfeef9910d4580cf4feb91b1"/>
    <n v="1"/>
    <x v="0"/>
    <n v="6"/>
    <n v="176.56"/>
    <s v="4-6 installments"/>
    <x v="12"/>
  </r>
  <r>
    <s v="9d116cdcb1a5c14a35e00b7ad54914ee"/>
    <n v="1"/>
    <x v="0"/>
    <n v="6"/>
    <n v="74.48999999999999"/>
    <s v="4-6 installments"/>
    <x v="12"/>
  </r>
  <r>
    <s v="99714bfcb295d1b7526bb0e1e6f2942a"/>
    <n v="1"/>
    <x v="0"/>
    <n v="2"/>
    <n v="105.83"/>
    <s v="2-3 installments"/>
    <x v="14"/>
  </r>
  <r>
    <s v="d15db33a2ad3b0ec963a89d2809156ed"/>
    <n v="1"/>
    <x v="0"/>
    <n v="2"/>
    <n v="208.59"/>
    <s v="2-3 installments"/>
    <x v="0"/>
  </r>
  <r>
    <s v="960df7e0ec50c4c9e4502930d59783a1"/>
    <n v="1"/>
    <x v="1"/>
    <n v="1"/>
    <n v="50.1"/>
    <s v="1 (single)"/>
    <x v="8"/>
  </r>
  <r>
    <s v="d0285226986b03fe9b3076d6649d51f5"/>
    <n v="1"/>
    <x v="0"/>
    <n v="5"/>
    <n v="83.31999999999999"/>
    <s v="4-6 installments"/>
    <x v="12"/>
  </r>
  <r>
    <s v="06b5d30491b14242caca6d7090f29771"/>
    <n v="1"/>
    <x v="0"/>
    <n v="2"/>
    <n v="31.95"/>
    <s v="2-3 installments"/>
    <x v="12"/>
  </r>
  <r>
    <s v="90747e77f1f92c16ef47b7e5aa910e0d"/>
    <n v="1"/>
    <x v="1"/>
    <n v="1"/>
    <n v="89.93000000000001"/>
    <s v="1 (single)"/>
    <x v="6"/>
  </r>
  <r>
    <s v="34f1c51e8149819c0b990de491310370"/>
    <n v="1"/>
    <x v="0"/>
    <n v="3"/>
    <n v="99.43000000000001"/>
    <s v="2-3 installments"/>
    <x v="8"/>
  </r>
  <r>
    <s v="72e44b7d63b447ef53a8a281314c6a9d"/>
    <n v="1"/>
    <x v="0"/>
    <n v="2"/>
    <n v="101.87"/>
    <s v="2-3 installments"/>
    <x v="18"/>
  </r>
  <r>
    <s v="7c6ec62853ed4bfdf8a5fbb484643a53"/>
    <n v="1"/>
    <x v="0"/>
    <n v="4"/>
    <n v="40.09"/>
    <s v="4-6 installments"/>
    <x v="12"/>
  </r>
  <r>
    <s v="eef924919d7199a92f9a37712b57885d"/>
    <n v="1"/>
    <x v="0"/>
    <n v="1"/>
    <n v="233.69"/>
    <s v="1 (single)"/>
    <x v="16"/>
  </r>
  <r>
    <s v="63f4e8e0d0a8785a8ba9e4e86e0cbb91"/>
    <n v="5"/>
    <x v="2"/>
    <n v="1"/>
    <n v="62.68"/>
    <s v="1 (single)"/>
    <x v="1"/>
  </r>
  <r>
    <s v="9105267b46613c2a2957fc8fb48ba1b5"/>
    <n v="1"/>
    <x v="0"/>
    <n v="1"/>
    <n v="86.15000000000001"/>
    <s v="1 (single)"/>
    <x v="13"/>
  </r>
  <r>
    <s v="29eec6741c8bce92beae3f57180169b4"/>
    <n v="1"/>
    <x v="0"/>
    <n v="5"/>
    <n v="71.53"/>
    <s v="4-6 installments"/>
    <x v="0"/>
  </r>
  <r>
    <s v="03caa2c082116e1d31e67e9ae3700499"/>
    <n v="1"/>
    <x v="0"/>
    <n v="1"/>
    <n v="13664.08"/>
    <s v="1 (single)"/>
    <x v="12"/>
  </r>
  <r>
    <s v="b410dc915246a26c7dbf229a2a521f45"/>
    <n v="1"/>
    <x v="0"/>
    <n v="3"/>
    <n v="81.89"/>
    <s v="2-3 installments"/>
    <x v="1"/>
  </r>
  <r>
    <s v="79a76f3f9a47dd140f8085fc511c568f"/>
    <n v="1"/>
    <x v="1"/>
    <n v="1"/>
    <n v="44.78"/>
    <s v="1 (single)"/>
    <x v="19"/>
  </r>
  <r>
    <s v="255f9d6c9f38ecc3ad31ef908b7a2e7b"/>
    <n v="1"/>
    <x v="0"/>
    <n v="2"/>
    <n v="150.39"/>
    <s v="2-3 installments"/>
    <x v="12"/>
  </r>
  <r>
    <s v="03faedb6f3c4299c7cd934f5242b194c"/>
    <n v="1"/>
    <x v="0"/>
    <n v="1"/>
    <n v="57.23"/>
    <s v="1 (single)"/>
    <x v="4"/>
  </r>
  <r>
    <s v="38bbcca5b854ce25280e61e2ade6d7ad"/>
    <n v="1"/>
    <x v="0"/>
    <n v="7"/>
    <n v="75.65000000000001"/>
    <s v="7-10 installments"/>
    <x v="12"/>
  </r>
  <r>
    <s v="bb6b0cda2ad6b1af261188c55a57550d"/>
    <n v="1"/>
    <x v="0"/>
    <n v="10"/>
    <n v="158.2"/>
    <s v="7-10 installments"/>
    <x v="1"/>
  </r>
  <r>
    <s v="d0040ecb24efd3792cd2f6679895c53a"/>
    <n v="1"/>
    <x v="0"/>
    <n v="3"/>
    <n v="113.03"/>
    <s v="2-3 installments"/>
    <x v="1"/>
  </r>
  <r>
    <s v="e243ccdb006cb9caed53a57e7daa5c34"/>
    <n v="1"/>
    <x v="0"/>
    <n v="7"/>
    <n v="287.42"/>
    <s v="7-10 installments"/>
    <x v="1"/>
  </r>
  <r>
    <s v="1cba415ed9929ef8517f8915b418bbf4"/>
    <n v="1"/>
    <x v="0"/>
    <n v="2"/>
    <n v="106.25"/>
    <s v="2-3 installments"/>
    <x v="1"/>
  </r>
  <r>
    <s v="43b29d0de4927fa24f56341687c9e06e"/>
    <n v="1"/>
    <x v="0"/>
    <n v="10"/>
    <n v="306.98"/>
    <s v="7-10 installments"/>
    <x v="9"/>
  </r>
  <r>
    <s v="54219c88839d9b1991f5550734f20c9f"/>
    <n v="5"/>
    <x v="2"/>
    <n v="1"/>
    <n v="27.38"/>
    <s v="1 (single)"/>
    <x v="4"/>
  </r>
  <r>
    <s v="c6843402edbaf2d6f740e48c20599396"/>
    <n v="1"/>
    <x v="1"/>
    <n v="1"/>
    <n v="25.7"/>
    <s v="1 (single)"/>
    <x v="12"/>
  </r>
  <r>
    <s v="e4dbab8bc2ed64c1bfeb63cf0765c0c1"/>
    <n v="1"/>
    <x v="0"/>
    <n v="6"/>
    <n v="118.07"/>
    <s v="4-6 installments"/>
    <x v="1"/>
  </r>
  <r>
    <s v="b3649df4cb5bcfe7327c331b443f2e59"/>
    <n v="1"/>
    <x v="0"/>
    <n v="1"/>
    <n v="19.78"/>
    <s v="1 (single)"/>
    <x v="1"/>
  </r>
  <r>
    <s v="c6ad7089d27e68a395de452a632cb54e"/>
    <n v="2"/>
    <x v="2"/>
    <n v="1"/>
    <n v="52.21"/>
    <s v="1 (single)"/>
    <x v="11"/>
  </r>
  <r>
    <s v="985f418428a2040e904e93491b78c1f1"/>
    <n v="1"/>
    <x v="0"/>
    <n v="2"/>
    <n v="118.74"/>
    <s v="2-3 installments"/>
    <x v="0"/>
  </r>
  <r>
    <s v="4f405b650a39270ace3d575d308884d4"/>
    <n v="1"/>
    <x v="0"/>
    <n v="8"/>
    <n v="87.8"/>
    <s v="7-10 installments"/>
    <x v="17"/>
  </r>
  <r>
    <s v="a69ba794cc7deb415c3e15a0a3877e69"/>
    <n v="1"/>
    <x v="0"/>
    <n v="2"/>
    <n v="195.91"/>
    <s v="2-3 installments"/>
    <x v="12"/>
  </r>
  <r>
    <s v="a4bea4b3e01b8dd36eaf6a9e27698404"/>
    <n v="1"/>
    <x v="0"/>
    <n v="2"/>
    <n v="138.6"/>
    <s v="2-3 installments"/>
    <x v="0"/>
  </r>
  <r>
    <s v="61fa6d238ae5d2e7063f2df458609c91"/>
    <n v="1"/>
    <x v="0"/>
    <n v="1"/>
    <n v="33.22"/>
    <s v="1 (single)"/>
    <x v="3"/>
  </r>
  <r>
    <s v="6e308e3bac5f39d88294995e5d60282f"/>
    <n v="1"/>
    <x v="1"/>
    <n v="1"/>
    <n v="64.62"/>
    <s v="1 (single)"/>
    <x v="12"/>
  </r>
  <r>
    <s v="5c9c68fa207f9a2233b3152907f44851"/>
    <n v="1"/>
    <x v="0"/>
    <n v="1"/>
    <n v="61.75"/>
    <s v="1 (single)"/>
    <x v="1"/>
  </r>
  <r>
    <s v="0435404d45d367d6da14e7628c40a041"/>
    <n v="1"/>
    <x v="0"/>
    <n v="3"/>
    <n v="85.14"/>
    <s v="2-3 installments"/>
    <x v="1"/>
  </r>
  <r>
    <s v="05c63e6b53127320a7768d19898ac320"/>
    <n v="1"/>
    <x v="0"/>
    <n v="3"/>
    <n v="86.64"/>
    <s v="2-3 installments"/>
    <x v="16"/>
  </r>
  <r>
    <s v="5784dd3f2dfc12119aa244a42ed18b9c"/>
    <n v="1"/>
    <x v="0"/>
    <n v="3"/>
    <n v="83.14"/>
    <s v="2-3 installments"/>
    <x v="4"/>
  </r>
  <r>
    <s v="bd653591a61bb3875b4f0f890696a61f"/>
    <n v="1"/>
    <x v="2"/>
    <n v="1"/>
    <n v="72.14"/>
    <s v="1 (single)"/>
    <x v="0"/>
  </r>
  <r>
    <s v="ee7f3ec19dc1fa90d0ee6316dffbfab9"/>
    <n v="1"/>
    <x v="0"/>
    <n v="2"/>
    <n v="58.85"/>
    <s v="2-3 installments"/>
    <x v="1"/>
  </r>
  <r>
    <s v="af74613502131dd6a43380df619a57ab"/>
    <n v="1"/>
    <x v="0"/>
    <n v="1"/>
    <n v="102.84"/>
    <s v="1 (single)"/>
    <x v="5"/>
  </r>
  <r>
    <s v="a90afb6b2b3258b9dfc870b1b8e8acf9"/>
    <n v="1"/>
    <x v="0"/>
    <n v="5"/>
    <n v="597.8"/>
    <s v="4-6 installments"/>
    <x v="12"/>
  </r>
  <r>
    <s v="4e89acaaa6801f3fddbd08b4258b2b6e"/>
    <n v="1"/>
    <x v="1"/>
    <n v="1"/>
    <n v="93.3"/>
    <s v="1 (single)"/>
    <x v="8"/>
  </r>
  <r>
    <s v="49d48b30b2996f2d8076dec559e40c54"/>
    <n v="1"/>
    <x v="0"/>
    <n v="1"/>
    <n v="83.7"/>
    <s v="1 (single)"/>
    <x v="6"/>
  </r>
  <r>
    <s v="8994132130033d9e2bdc70f74f3d4819"/>
    <n v="1"/>
    <x v="1"/>
    <n v="1"/>
    <n v="248.88"/>
    <s v="1 (single)"/>
    <x v="9"/>
  </r>
  <r>
    <s v="05e7f330b0c9d2769d5aa193ee88baa7"/>
    <n v="1"/>
    <x v="0"/>
    <n v="3"/>
    <n v="49.42"/>
    <s v="2-3 installments"/>
    <x v="12"/>
  </r>
  <r>
    <s v="7cb4dff15cb0bfae18db9857cf0455f4"/>
    <n v="1"/>
    <x v="0"/>
    <n v="1"/>
    <n v="179.83"/>
    <s v="1 (single)"/>
    <x v="5"/>
  </r>
  <r>
    <s v="d2088349aa517876ebda33eec33406f1"/>
    <n v="1"/>
    <x v="0"/>
    <n v="1"/>
    <n v="269.78"/>
    <s v="1 (single)"/>
    <x v="1"/>
  </r>
  <r>
    <s v="9f1fdd62873c571b8206dd1cf23e208d"/>
    <n v="1"/>
    <x v="0"/>
    <n v="4"/>
    <n v="412.2"/>
    <s v="4-6 installments"/>
    <x v="0"/>
  </r>
  <r>
    <s v="d34e86154f29f6aa2093eb2a578b9326"/>
    <n v="1"/>
    <x v="0"/>
    <n v="3"/>
    <n v="91.75"/>
    <s v="2-3 installments"/>
    <x v="1"/>
  </r>
  <r>
    <s v="8b02937454ecbf39dea9989375d931e3"/>
    <n v="1"/>
    <x v="0"/>
    <n v="5"/>
    <n v="141.19"/>
    <s v="4-6 installments"/>
    <x v="14"/>
  </r>
  <r>
    <s v="99a18b057d4dd4778d6f3a33ba498777"/>
    <n v="1"/>
    <x v="0"/>
    <n v="1"/>
    <n v="21.69"/>
    <s v="1 (single)"/>
    <x v="16"/>
  </r>
  <r>
    <s v="993b2e3062c079f457a10aa536f9ca31"/>
    <n v="1"/>
    <x v="0"/>
    <n v="1"/>
    <n v="86.15000000000001"/>
    <s v="1 (single)"/>
    <x v="1"/>
  </r>
  <r>
    <s v="8b249044e8ce6377509b32dc840bfe76"/>
    <n v="1"/>
    <x v="0"/>
    <n v="1"/>
    <n v="128.89"/>
    <s v="1 (single)"/>
    <x v="7"/>
  </r>
  <r>
    <s v="b458ffdf7369c1e76ef5ba66155886da"/>
    <n v="1"/>
    <x v="0"/>
    <n v="1"/>
    <n v="41.09"/>
    <s v="1 (single)"/>
    <x v="0"/>
  </r>
  <r>
    <s v="51122623ee1ccdaadbb6fcd95f077d8a"/>
    <n v="1"/>
    <x v="0"/>
    <n v="5"/>
    <n v="190.33"/>
    <s v="4-6 installments"/>
    <x v="12"/>
  </r>
  <r>
    <s v="1e9d813a96897b2f8b5e1b99dd50d10d"/>
    <n v="1"/>
    <x v="0"/>
    <n v="4"/>
    <n v="171.61"/>
    <s v="4-6 installments"/>
    <x v="1"/>
  </r>
  <r>
    <s v="6ae8d599fd407bfba5bce00a72c32544"/>
    <n v="1"/>
    <x v="0"/>
    <n v="10"/>
    <n v="379.2"/>
    <s v="7-10 installments"/>
    <x v="13"/>
  </r>
  <r>
    <s v="332c91ab63b630c1ecd7d5b100ce43bd"/>
    <n v="1"/>
    <x v="1"/>
    <n v="1"/>
    <n v="243.57"/>
    <s v="1 (single)"/>
    <x v="9"/>
  </r>
  <r>
    <s v="73fd274e38077632092043206020bea1"/>
    <n v="1"/>
    <x v="0"/>
    <n v="1"/>
    <n v="79.09999999999999"/>
    <s v="1 (single)"/>
    <x v="0"/>
  </r>
  <r>
    <s v="a43b47899fae27435d67c19684c2a5d3"/>
    <n v="1"/>
    <x v="0"/>
    <n v="9"/>
    <n v="98.81999999999999"/>
    <s v="7-10 installments"/>
    <x v="1"/>
  </r>
  <r>
    <s v="be48bdef069ed1eb0d320bfe65d26351"/>
    <n v="1"/>
    <x v="0"/>
    <n v="1"/>
    <n v="40.38"/>
    <s v="1 (single)"/>
    <x v="1"/>
  </r>
  <r>
    <s v="7de2a03405b2f8af2b71ed46371bc149"/>
    <n v="1"/>
    <x v="0"/>
    <n v="6"/>
    <n v="191.89"/>
    <s v="4-6 installments"/>
    <x v="9"/>
  </r>
  <r>
    <s v="ab034e0a0ec3d434382d39792afd90a2"/>
    <n v="1"/>
    <x v="0"/>
    <n v="3"/>
    <n v="44.79"/>
    <s v="2-3 installments"/>
    <x v="20"/>
  </r>
  <r>
    <s v="c90ef87499ee07a754b9ee41fa82463a"/>
    <n v="1"/>
    <x v="1"/>
    <n v="1"/>
    <n v="127.6"/>
    <s v="1 (single)"/>
    <x v="1"/>
  </r>
  <r>
    <s v="afd45bab98f18c383881df9850a519fc"/>
    <n v="1"/>
    <x v="0"/>
    <n v="4"/>
    <n v="228.23"/>
    <s v="4-6 installments"/>
    <x v="0"/>
  </r>
  <r>
    <s v="82a3a8f173b1bc8e3b7da00ce95509e0"/>
    <n v="1"/>
    <x v="0"/>
    <n v="8"/>
    <n v="117.4"/>
    <s v="7-10 installments"/>
    <x v="1"/>
  </r>
  <r>
    <s v="53299baecd9869c74d5c439dc4078eec"/>
    <n v="1"/>
    <x v="0"/>
    <n v="2"/>
    <n v="127.6"/>
    <s v="2-3 installments"/>
    <x v="8"/>
  </r>
  <r>
    <s v="7f0b205d7947a456c8f352a33c78c2c1"/>
    <n v="1"/>
    <x v="0"/>
    <n v="4"/>
    <n v="155.35"/>
    <s v="4-6 installments"/>
    <x v="13"/>
  </r>
  <r>
    <s v="5c893bd9b632cb0b5a09b68977c045b6"/>
    <n v="1"/>
    <x v="0"/>
    <n v="2"/>
    <n v="100"/>
    <s v="2-3 installments"/>
    <x v="0"/>
  </r>
  <r>
    <s v="4df92d82d79c3b52c7138679fa9b07fc"/>
    <n v="1"/>
    <x v="0"/>
    <n v="5"/>
    <n v="109.2"/>
    <s v="4-6 installments"/>
    <x v="1"/>
  </r>
  <r>
    <s v="cef3c3045c93eee043b5f3df78466d5b"/>
    <n v="1"/>
    <x v="0"/>
    <n v="8"/>
    <n v="151.89"/>
    <s v="7-10 installments"/>
    <x v="1"/>
  </r>
  <r>
    <s v="830e8ecaa817b531901cfa5dc4a68ba3"/>
    <n v="1"/>
    <x v="2"/>
    <n v="1"/>
    <n v="111.17"/>
    <s v="1 (single)"/>
    <x v="0"/>
  </r>
  <r>
    <s v="6dc3e3b2cee53031d832943548d16db9"/>
    <n v="1"/>
    <x v="0"/>
    <n v="1"/>
    <n v="32.38"/>
    <s v="1 (single)"/>
    <x v="1"/>
  </r>
  <r>
    <s v="3cffc407d492c7db340271cee9b32ede"/>
    <n v="1"/>
    <x v="0"/>
    <n v="3"/>
    <n v="164.24"/>
    <s v="2-3 installments"/>
    <x v="20"/>
  </r>
  <r>
    <s v="3c74381248cf4d26768d91a5c30e0c38"/>
    <n v="1"/>
    <x v="1"/>
    <n v="1"/>
    <n v="115.78"/>
    <s v="1 (single)"/>
    <x v="17"/>
  </r>
  <r>
    <s v="ba200852dcdd71a190f40c0f4d1f4357"/>
    <n v="1"/>
    <x v="0"/>
    <n v="1"/>
    <n v="28.27"/>
    <s v="1 (single)"/>
    <x v="1"/>
  </r>
  <r>
    <s v="b30e8706285c15e74685d5e1c5c56366"/>
    <n v="1"/>
    <x v="0"/>
    <n v="1"/>
    <n v="40.01"/>
    <s v="1 (single)"/>
    <x v="0"/>
  </r>
  <r>
    <s v="9a45c6dbf2fc4848e0a8883d4efe827c"/>
    <n v="1"/>
    <x v="1"/>
    <n v="1"/>
    <n v="333.6"/>
    <s v="1 (single)"/>
    <x v="1"/>
  </r>
  <r>
    <s v="9cb3bcbfa845d21d90a540b8a8e9eff8"/>
    <n v="1"/>
    <x v="0"/>
    <n v="7"/>
    <n v="116.94"/>
    <s v="7-10 installments"/>
    <x v="12"/>
  </r>
  <r>
    <s v="93b5126582016c562322518b8b504033"/>
    <n v="1"/>
    <x v="0"/>
    <n v="1"/>
    <n v="126.9"/>
    <s v="1 (single)"/>
    <x v="4"/>
  </r>
  <r>
    <s v="a700a71ce6a78eecc8bd76f967f63f2c"/>
    <n v="1"/>
    <x v="0"/>
    <n v="3"/>
    <n v="227.24"/>
    <s v="2-3 installments"/>
    <x v="0"/>
  </r>
  <r>
    <s v="092de8ef0dad90862e5c0dfb15a10790"/>
    <n v="1"/>
    <x v="0"/>
    <n v="3"/>
    <n v="61.4"/>
    <s v="2-3 installments"/>
    <x v="24"/>
  </r>
  <r>
    <s v="79c886043a847d8d2e58c43a1ec1ebd2"/>
    <n v="1"/>
    <x v="2"/>
    <n v="1"/>
    <n v="126.36"/>
    <s v="1 (single)"/>
    <x v="0"/>
  </r>
  <r>
    <s v="a4d8035f68861eb2586aab582f8f343a"/>
    <n v="1"/>
    <x v="0"/>
    <n v="1"/>
    <n v="102.87"/>
    <s v="1 (single)"/>
    <x v="1"/>
  </r>
  <r>
    <s v="e1e968a372e80f44b16ab1dabcbca579"/>
    <n v="1"/>
    <x v="0"/>
    <n v="2"/>
    <n v="61.84"/>
    <s v="2-3 installments"/>
    <x v="1"/>
  </r>
  <r>
    <s v="e6b366b1ca31e3d1a57113196398f8dd"/>
    <n v="1"/>
    <x v="0"/>
    <n v="1"/>
    <n v="24.41"/>
    <s v="1 (single)"/>
    <x v="1"/>
  </r>
  <r>
    <s v="2b0d2d60eaf705257bf8fc3eac1680d6"/>
    <n v="1"/>
    <x v="0"/>
    <n v="10"/>
    <n v="599.5599999999999"/>
    <s v="7-10 installments"/>
    <x v="0"/>
  </r>
  <r>
    <s v="f1d18fb87d755ecddcf4c37e141aa4f0"/>
    <n v="1"/>
    <x v="0"/>
    <n v="7"/>
    <n v="73.52"/>
    <s v="7-10 installments"/>
    <x v="9"/>
  </r>
  <r>
    <s v="c2792ecd230f2d8f50741f6b37649fb1"/>
    <n v="1"/>
    <x v="1"/>
    <n v="1"/>
    <n v="97.98999999999999"/>
    <s v="1 (single)"/>
    <x v="1"/>
  </r>
  <r>
    <s v="766bcee6e8be3f493822ddaeaa9165b0"/>
    <n v="1"/>
    <x v="0"/>
    <n v="9"/>
    <n v="96.72"/>
    <s v="7-10 installments"/>
    <x v="1"/>
  </r>
  <r>
    <s v="2caf51ea139cc9003d6dee63bfea1106"/>
    <n v="1"/>
    <x v="0"/>
    <n v="4"/>
    <n v="244.52"/>
    <s v="4-6 installments"/>
    <x v="8"/>
  </r>
  <r>
    <s v="c5f9e30c93b97be929f41b676e11023b"/>
    <n v="1"/>
    <x v="0"/>
    <n v="4"/>
    <n v="49.83"/>
    <s v="4-6 installments"/>
    <x v="14"/>
  </r>
  <r>
    <s v="40aecb2022cf80ba1efc9b0ddf5cd690"/>
    <n v="1"/>
    <x v="0"/>
    <n v="8"/>
    <n v="82.42"/>
    <s v="7-10 installments"/>
    <x v="26"/>
  </r>
  <r>
    <s v="d3ac7f284f550007e269b7d526bebd53"/>
    <n v="1"/>
    <x v="0"/>
    <n v="1"/>
    <n v="99.90000000000001"/>
    <s v="1 (single)"/>
    <x v="25"/>
  </r>
  <r>
    <s v="c37a9a364fe07bc26ad03f0b4f306aa1"/>
    <n v="1"/>
    <x v="3"/>
    <n v="1"/>
    <n v="247.99"/>
    <s v="1 (single)"/>
    <x v="0"/>
  </r>
  <r>
    <s v="68d9dd6e86cca6554bed81e921495cfc"/>
    <n v="1"/>
    <x v="0"/>
    <n v="1"/>
    <n v="35.34"/>
    <s v="1 (single)"/>
    <x v="1"/>
  </r>
  <r>
    <s v="317eaa9a9846b9c1f08c1f38d26bab63"/>
    <n v="1"/>
    <x v="1"/>
    <n v="1"/>
    <n v="87.52"/>
    <s v="1 (single)"/>
    <x v="1"/>
  </r>
  <r>
    <s v="f65dd07add88e7040803c33aec4134e1"/>
    <n v="1"/>
    <x v="0"/>
    <n v="1"/>
    <n v="38.23"/>
    <s v="1 (single)"/>
    <x v="20"/>
  </r>
  <r>
    <s v="ec967af67c54436554c9389770962aa4"/>
    <n v="1"/>
    <x v="0"/>
    <n v="2"/>
    <n v="63.87"/>
    <s v="2-3 installments"/>
    <x v="16"/>
  </r>
  <r>
    <s v="75a3f30121c49c5ad0085de582ba2451"/>
    <n v="1"/>
    <x v="0"/>
    <n v="2"/>
    <n v="20.77"/>
    <s v="2-3 installments"/>
    <x v="1"/>
  </r>
  <r>
    <s v="0081ce648af7d6a7bac2a93b6035d1e3"/>
    <n v="1"/>
    <x v="1"/>
    <n v="1"/>
    <n v="117.85"/>
    <s v="1 (single)"/>
    <x v="4"/>
  </r>
  <r>
    <s v="3a93b4a83b7cfce5720745425c43a856"/>
    <n v="1"/>
    <x v="1"/>
    <n v="1"/>
    <n v="87.70999999999999"/>
    <s v="1 (single)"/>
    <x v="1"/>
  </r>
  <r>
    <s v="f1551636056618e77921de4bd2bb5e7c"/>
    <n v="1"/>
    <x v="0"/>
    <n v="10"/>
    <n v="413.34"/>
    <s v="7-10 installments"/>
    <x v="1"/>
  </r>
  <r>
    <s v="33168d284b0de378e726ed35e42c16d8"/>
    <n v="1"/>
    <x v="0"/>
    <n v="3"/>
    <n v="76.17"/>
    <s v="2-3 installments"/>
    <x v="8"/>
  </r>
  <r>
    <s v="e69bfb5eb88e0ed6a785585b27e16dbf"/>
    <n v="1"/>
    <x v="0"/>
    <n v="1"/>
    <n v="8.34"/>
    <s v="1 (single)"/>
    <x v="1"/>
  </r>
  <r>
    <s v="65a096a4c493679dde9d1c264f065a2d"/>
    <n v="1"/>
    <x v="1"/>
    <n v="1"/>
    <n v="58.14"/>
    <s v="1 (single)"/>
    <x v="17"/>
  </r>
  <r>
    <s v="a69a3c7d97e8ed05be9f7c750849c481"/>
    <n v="1"/>
    <x v="0"/>
    <n v="1"/>
    <n v="32.41"/>
    <s v="1 (single)"/>
    <x v="0"/>
  </r>
  <r>
    <s v="75726bd0f5bacd31edbf656514778805"/>
    <n v="1"/>
    <x v="0"/>
    <n v="1"/>
    <n v="40.78"/>
    <s v="1 (single)"/>
    <x v="20"/>
  </r>
  <r>
    <s v="5e82591b43cb83a7dd419ff564e44d04"/>
    <n v="1"/>
    <x v="0"/>
    <n v="1"/>
    <n v="164.48"/>
    <s v="1 (single)"/>
    <x v="0"/>
  </r>
  <r>
    <s v="edefb541fcfe5090465267f6e2f3447d"/>
    <n v="1"/>
    <x v="0"/>
    <n v="10"/>
    <n v="285.34"/>
    <s v="7-10 installments"/>
    <x v="6"/>
  </r>
  <r>
    <s v="aec77276e0dacfea29f58e0908b46e21"/>
    <n v="1"/>
    <x v="0"/>
    <n v="1"/>
    <n v="4.31"/>
    <s v="1 (single)"/>
    <x v="6"/>
  </r>
  <r>
    <s v="5e437aa4ed75f875937a1df3a2f41422"/>
    <n v="1"/>
    <x v="0"/>
    <n v="1"/>
    <n v="35"/>
    <s v="1 (single)"/>
    <x v="12"/>
  </r>
  <r>
    <s v="37aad43a35469ffb431732b5df426faa"/>
    <n v="1"/>
    <x v="0"/>
    <n v="3"/>
    <n v="210.11"/>
    <s v="2-3 installments"/>
    <x v="4"/>
  </r>
  <r>
    <s v="db999a5bcd3e9db87cafe71501d3a653"/>
    <n v="1"/>
    <x v="0"/>
    <n v="6"/>
    <n v="124.8"/>
    <s v="4-6 installments"/>
    <x v="20"/>
  </r>
  <r>
    <s v="6a83f35521f0a1aa4761cc22f5d9241e"/>
    <n v="1"/>
    <x v="0"/>
    <n v="1"/>
    <n v="178.74"/>
    <s v="1 (single)"/>
    <x v="1"/>
  </r>
  <r>
    <s v="b0f28e04b65e78eb17834ffca7363fef"/>
    <n v="1"/>
    <x v="0"/>
    <n v="1"/>
    <n v="37.22"/>
    <s v="1 (single)"/>
    <x v="6"/>
  </r>
  <r>
    <s v="c62449227473f63a96e42cec192ec143"/>
    <n v="1"/>
    <x v="0"/>
    <n v="1"/>
    <n v="19.42"/>
    <s v="1 (single)"/>
    <x v="1"/>
  </r>
  <r>
    <s v="01978b8bae8292ffb4cee6abdf9b9089"/>
    <n v="1"/>
    <x v="1"/>
    <n v="1"/>
    <n v="58"/>
    <s v="1 (single)"/>
    <x v="16"/>
  </r>
  <r>
    <s v="741219cefb77a5c6acbbecafb6d0e6f5"/>
    <n v="1"/>
    <x v="0"/>
    <n v="1"/>
    <n v="86.48"/>
    <s v="1 (single)"/>
    <x v="4"/>
  </r>
  <r>
    <s v="2fbdb50797dfdc8089e52ac8cf70152e"/>
    <n v="1"/>
    <x v="1"/>
    <n v="1"/>
    <n v="194.12"/>
    <s v="1 (single)"/>
    <x v="7"/>
  </r>
  <r>
    <s v="74cfe3612876cb696af283e27298ebd7"/>
    <n v="1"/>
    <x v="0"/>
    <n v="2"/>
    <n v="67.53"/>
    <s v="2-3 installments"/>
    <x v="16"/>
  </r>
  <r>
    <s v="6b3b2c21c6f15b7203c8bb1283c74569"/>
    <n v="1"/>
    <x v="3"/>
    <n v="1"/>
    <n v="109.04"/>
    <s v="1 (single)"/>
    <x v="1"/>
  </r>
  <r>
    <s v="ed9bbe818219ab13fd2023dc0d984706"/>
    <n v="1"/>
    <x v="0"/>
    <n v="2"/>
    <n v="44.01"/>
    <s v="2-3 installments"/>
    <x v="1"/>
  </r>
  <r>
    <s v="1b6e795c12ed471246103bf4f218dce2"/>
    <n v="1"/>
    <x v="0"/>
    <n v="1"/>
    <n v="240.93"/>
    <s v="1 (single)"/>
    <x v="1"/>
  </r>
  <r>
    <s v="807e0bcda46d81432d5c84ae79bb1032"/>
    <n v="1"/>
    <x v="0"/>
    <n v="5"/>
    <n v="105.66"/>
    <s v="4-6 installments"/>
    <x v="1"/>
  </r>
  <r>
    <s v="28f9563bda992bf8aaefc7310e12b44c"/>
    <n v="1"/>
    <x v="0"/>
    <n v="1"/>
    <n v="23.36"/>
    <s v="1 (single)"/>
    <x v="0"/>
  </r>
  <r>
    <s v="40c8cd121d8e213fd48d0f30c9ed71e5"/>
    <n v="1"/>
    <x v="0"/>
    <n v="1"/>
    <n v="33.28"/>
    <s v="1 (single)"/>
    <x v="1"/>
  </r>
  <r>
    <s v="70337534367fb81be994632264ee8f9e"/>
    <n v="1"/>
    <x v="1"/>
    <n v="1"/>
    <n v="138.31"/>
    <s v="1 (single)"/>
    <x v="6"/>
  </r>
  <r>
    <s v="1091b43c860fa7d9cea917d1d20dd522"/>
    <n v="1"/>
    <x v="0"/>
    <n v="4"/>
    <n v="199.56"/>
    <s v="4-6 installments"/>
    <x v="22"/>
  </r>
  <r>
    <s v="783063a2c412e7e731cb43a35fa4b8b1"/>
    <n v="1"/>
    <x v="0"/>
    <n v="4"/>
    <n v="147.71"/>
    <s v="4-6 installments"/>
    <x v="1"/>
  </r>
  <r>
    <s v="96867881a8d245ffae18dd2f1c4898d2"/>
    <n v="1"/>
    <x v="0"/>
    <n v="8"/>
    <n v="255.75"/>
    <s v="7-10 installments"/>
    <x v="1"/>
  </r>
  <r>
    <s v="3c101bab9b1dcbd294379fa7a39aef00"/>
    <n v="1"/>
    <x v="0"/>
    <n v="1"/>
    <n v="54.37"/>
    <s v="1 (single)"/>
    <x v="10"/>
  </r>
  <r>
    <s v="736fa605c3ae7ebfa61d3fc8caa49b47"/>
    <n v="1"/>
    <x v="1"/>
    <n v="1"/>
    <n v="53.64"/>
    <s v="1 (single)"/>
    <x v="19"/>
  </r>
  <r>
    <s v="7034679df131fe7f52587694f54483f7"/>
    <n v="1"/>
    <x v="0"/>
    <n v="1"/>
    <n v="63.8"/>
    <s v="1 (single)"/>
    <x v="8"/>
  </r>
  <r>
    <s v="ba7b165e199d438fedf5f04cabb6b5ac"/>
    <n v="1"/>
    <x v="0"/>
    <n v="3"/>
    <n v="32"/>
    <s v="2-3 installments"/>
    <x v="12"/>
  </r>
  <r>
    <s v="81039bb5e28d76cd6757558d5800a617"/>
    <n v="1"/>
    <x v="0"/>
    <n v="3"/>
    <n v="95.58"/>
    <s v="2-3 installments"/>
    <x v="1"/>
  </r>
  <r>
    <s v="917b7a118e4b00772ecde85cad8b27d6"/>
    <n v="2"/>
    <x v="2"/>
    <n v="1"/>
    <n v="53.64"/>
    <s v="1 (single)"/>
    <x v="1"/>
  </r>
  <r>
    <s v="0c9ac816534df0e690f513c30e944475"/>
    <n v="1"/>
    <x v="0"/>
    <n v="2"/>
    <n v="366.18"/>
    <s v="2-3 installments"/>
    <x v="8"/>
  </r>
  <r>
    <s v="0bf48b98131c5057bcb4754449acc91b"/>
    <n v="1"/>
    <x v="0"/>
    <n v="6"/>
    <n v="173.31"/>
    <s v="4-6 installments"/>
    <x v="2"/>
  </r>
  <r>
    <s v="130aa16eb157e7606fcafbd807c8048e"/>
    <n v="1"/>
    <x v="0"/>
    <n v="1"/>
    <n v="133.28"/>
    <s v="1 (single)"/>
    <x v="0"/>
  </r>
  <r>
    <s v="f5612a72c48893e663d7f53ed8474dac"/>
    <n v="1"/>
    <x v="1"/>
    <n v="1"/>
    <n v="39.31"/>
    <s v="1 (single)"/>
    <x v="0"/>
  </r>
  <r>
    <s v="5b113b47da093bc2cbbc7797aeee7994"/>
    <n v="1"/>
    <x v="0"/>
    <n v="1"/>
    <n v="43.4"/>
    <s v="1 (single)"/>
    <x v="0"/>
  </r>
  <r>
    <s v="2fa29503f2ebd9f53deba187160f3202"/>
    <n v="1"/>
    <x v="0"/>
    <n v="5"/>
    <n v="266.85"/>
    <s v="4-6 installments"/>
    <x v="23"/>
  </r>
  <r>
    <s v="b2b4ad3f3df69da791d642a9bfc387e6"/>
    <n v="1"/>
    <x v="0"/>
    <n v="1"/>
    <n v="120.65"/>
    <s v="1 (single)"/>
    <x v="1"/>
  </r>
  <r>
    <s v="b4b2761acac7e037ebf2c49040d18ce2"/>
    <n v="1"/>
    <x v="1"/>
    <n v="1"/>
    <n v="117.85"/>
    <s v="1 (single)"/>
    <x v="12"/>
  </r>
  <r>
    <s v="719d3e99ac9883643ff9a790a2efe206"/>
    <n v="1"/>
    <x v="0"/>
    <n v="1"/>
    <n v="60.68"/>
    <s v="1 (single)"/>
    <x v="1"/>
  </r>
  <r>
    <s v="79149e16c4017cc512c938cbd445cdc3"/>
    <n v="1"/>
    <x v="0"/>
    <n v="2"/>
    <n v="80.67"/>
    <s v="2-3 installments"/>
    <x v="0"/>
  </r>
  <r>
    <s v="5810962e1a48530a03bc82a2e63c9f85"/>
    <n v="1"/>
    <x v="0"/>
    <n v="1"/>
    <n v="169.14"/>
    <s v="1 (single)"/>
    <x v="1"/>
  </r>
  <r>
    <s v="81475b047da69f6518ba1e586ef0f92b"/>
    <n v="1"/>
    <x v="0"/>
    <n v="10"/>
    <n v="117.85"/>
    <s v="7-10 installments"/>
    <x v="7"/>
  </r>
  <r>
    <s v="13ab17b37091a5b804cd161a52292c05"/>
    <n v="1"/>
    <x v="0"/>
    <n v="1"/>
    <n v="19.33"/>
    <s v="1 (single)"/>
    <x v="1"/>
  </r>
  <r>
    <s v="7a648e7b0dcf4e65e1348e16a245eca7"/>
    <n v="1"/>
    <x v="0"/>
    <n v="5"/>
    <n v="69.33"/>
    <s v="4-6 installments"/>
    <x v="1"/>
  </r>
  <r>
    <s v="f0ac8024ca852f443c16cb778445a4e0"/>
    <n v="1"/>
    <x v="0"/>
    <n v="1"/>
    <n v="67.59999999999999"/>
    <s v="1 (single)"/>
    <x v="0"/>
  </r>
  <r>
    <s v="086d8c0d2740866ee3d4730987640d4c"/>
    <n v="1"/>
    <x v="0"/>
    <n v="1"/>
    <n v="62.74"/>
    <s v="1 (single)"/>
    <x v="1"/>
  </r>
  <r>
    <s v="2588c3896757567ab46a721e4b36c8c8"/>
    <n v="1"/>
    <x v="0"/>
    <n v="1"/>
    <n v="130.01"/>
    <s v="1 (single)"/>
    <x v="12"/>
  </r>
  <r>
    <s v="0e630c27c4c2e4919aa18c4861c86aaf"/>
    <n v="1"/>
    <x v="0"/>
    <n v="1"/>
    <n v="84.02"/>
    <s v="1 (single)"/>
    <x v="1"/>
  </r>
  <r>
    <s v="b53db5bfc01973bfc623da8c9a5b1094"/>
    <n v="1"/>
    <x v="0"/>
    <n v="2"/>
    <n v="64.42"/>
    <s v="2-3 installments"/>
    <x v="1"/>
  </r>
  <r>
    <s v="062d3e3b803bd3e569cf8c165602f8f4"/>
    <n v="1"/>
    <x v="0"/>
    <n v="3"/>
    <n v="186.1"/>
    <s v="2-3 installments"/>
    <x v="1"/>
  </r>
  <r>
    <s v="fadebbbe984f86cdfdee2db28530bab8"/>
    <n v="1"/>
    <x v="0"/>
    <n v="2"/>
    <n v="47.68"/>
    <s v="2-3 installments"/>
    <x v="1"/>
  </r>
  <r>
    <s v="4c8eac76de32572cebc64aca0f263e2a"/>
    <n v="2"/>
    <x v="2"/>
    <n v="1"/>
    <n v="67.72"/>
    <s v="1 (single)"/>
    <x v="8"/>
  </r>
  <r>
    <s v="c0bcb62c1eb5956ed1d7cd6a8c80ed47"/>
    <n v="1"/>
    <x v="0"/>
    <n v="8"/>
    <n v="88.26000000000001"/>
    <s v="7-10 installments"/>
    <x v="1"/>
  </r>
  <r>
    <s v="74aacfe89f7715e9d6655dd55c86da46"/>
    <n v="1"/>
    <x v="0"/>
    <n v="10"/>
    <n v="1214.99"/>
    <s v="7-10 installments"/>
    <x v="0"/>
  </r>
  <r>
    <s v="ab1b312e38647cce491b4c3dd3bdf1ef"/>
    <n v="1"/>
    <x v="0"/>
    <n v="1"/>
    <n v="96.8"/>
    <s v="1 (single)"/>
    <x v="1"/>
  </r>
  <r>
    <s v="7e5755dcda787dcc7269f1698d6372b7"/>
    <n v="1"/>
    <x v="0"/>
    <n v="3"/>
    <n v="96.8"/>
    <s v="2-3 installments"/>
    <x v="12"/>
  </r>
  <r>
    <s v="ccdccfd1b0d1abbc475ff9940a46aa70"/>
    <n v="1"/>
    <x v="0"/>
    <n v="10"/>
    <n v="168.46"/>
    <s v="7-10 installments"/>
    <x v="1"/>
  </r>
  <r>
    <s v="fde8ee361a63b2ee323ac574ee41524f"/>
    <n v="1"/>
    <x v="0"/>
    <n v="2"/>
    <n v="259.15"/>
    <s v="2-3 installments"/>
    <x v="13"/>
  </r>
  <r>
    <s v="030bc9dbf75985f16a84a296363fda3f"/>
    <n v="1"/>
    <x v="1"/>
    <n v="1"/>
    <n v="378.74"/>
    <s v="1 (single)"/>
    <x v="12"/>
  </r>
  <r>
    <s v="28a32ec11abbac5c27adfa4d8cbc351a"/>
    <n v="1"/>
    <x v="0"/>
    <n v="21"/>
    <n v="216.05"/>
    <s v="11+ installments"/>
    <x v="1"/>
  </r>
  <r>
    <s v="af249ad76f0a378300eb8de655b82166"/>
    <n v="1"/>
    <x v="0"/>
    <n v="8"/>
    <n v="540.79"/>
    <s v="7-10 installments"/>
    <x v="14"/>
  </r>
  <r>
    <s v="dd85a2e16f897db080450d64a4a67628"/>
    <n v="1"/>
    <x v="0"/>
    <n v="1"/>
    <n v="117.9"/>
    <s v="1 (single)"/>
    <x v="12"/>
  </r>
  <r>
    <s v="4f22b45861402b6db26c58fd211617cf"/>
    <n v="1"/>
    <x v="0"/>
    <n v="4"/>
    <n v="537.71"/>
    <s v="4-6 installments"/>
    <x v="1"/>
  </r>
  <r>
    <s v="6affff7ca93622555a65d2d9a169070f"/>
    <n v="1"/>
    <x v="0"/>
    <n v="1"/>
    <n v="30.64"/>
    <s v="1 (single)"/>
    <x v="6"/>
  </r>
  <r>
    <s v="1cc625f985bb32e5e4d51ebd1914c21e"/>
    <n v="1"/>
    <x v="0"/>
    <n v="1"/>
    <n v="31.23"/>
    <s v="1 (single)"/>
    <x v="0"/>
  </r>
  <r>
    <s v="dbf84a758b184e6b2db6068e7cda2a11"/>
    <n v="1"/>
    <x v="0"/>
    <n v="10"/>
    <n v="160.87"/>
    <s v="7-10 installments"/>
    <x v="0"/>
  </r>
  <r>
    <s v="41cd08c1c7208915ee863f39716f63aa"/>
    <n v="1"/>
    <x v="0"/>
    <n v="1"/>
    <n v="69.13"/>
    <s v="1 (single)"/>
    <x v="1"/>
  </r>
  <r>
    <s v="beffe64d2172f01e39f8c776eb5862b0"/>
    <n v="1"/>
    <x v="0"/>
    <n v="2"/>
    <n v="230.34"/>
    <s v="2-3 installments"/>
    <x v="12"/>
  </r>
  <r>
    <s v="99fc98471ba98d97152de5147e0e1a53"/>
    <n v="1"/>
    <x v="0"/>
    <n v="1"/>
    <n v="31.69"/>
    <s v="1 (single)"/>
    <x v="1"/>
  </r>
  <r>
    <s v="ad9c2ef716b0f222cf7959efc8bac59c"/>
    <n v="1"/>
    <x v="0"/>
    <n v="3"/>
    <n v="124.43"/>
    <s v="2-3 installments"/>
    <x v="17"/>
  </r>
  <r>
    <s v="713631547f1e4dbf7d1a05eb38012815"/>
    <n v="1"/>
    <x v="0"/>
    <n v="1"/>
    <n v="64.11"/>
    <s v="1 (single)"/>
    <x v="0"/>
  </r>
  <r>
    <s v="51375acfdef4d742df94640aa60d385b"/>
    <n v="1"/>
    <x v="0"/>
    <n v="10"/>
    <n v="1643.64"/>
    <s v="7-10 installments"/>
    <x v="9"/>
  </r>
  <r>
    <s v="a2ec8ff90a5ffced9e2d1853bf3cf609"/>
    <n v="1"/>
    <x v="0"/>
    <n v="1"/>
    <n v="125.42"/>
    <s v="1 (single)"/>
    <x v="4"/>
  </r>
  <r>
    <s v="8ae7fd72ee36498f96e1ee38a3e1419e"/>
    <n v="1"/>
    <x v="1"/>
    <n v="1"/>
    <n v="294.97"/>
    <s v="1 (single)"/>
    <x v="19"/>
  </r>
  <r>
    <s v="7c0d40604f9f50fd1995e4f27c08d0d3"/>
    <n v="1"/>
    <x v="0"/>
    <n v="6"/>
    <n v="173.53"/>
    <s v="4-6 installments"/>
    <x v="8"/>
  </r>
  <r>
    <s v="2592a2d249009fdfd066161c0c2a726c"/>
    <n v="1"/>
    <x v="0"/>
    <n v="8"/>
    <n v="196.9"/>
    <s v="7-10 installments"/>
    <x v="0"/>
  </r>
  <r>
    <s v="6ff688a972f3aed0188ccd2e29734c9a"/>
    <n v="1"/>
    <x v="0"/>
    <n v="1"/>
    <n v="19"/>
    <s v="1 (single)"/>
    <x v="4"/>
  </r>
  <r>
    <s v="3be022c04922f96b5df70e2ad9e2c852"/>
    <n v="1"/>
    <x v="0"/>
    <n v="1"/>
    <n v="191.83"/>
    <s v="1 (single)"/>
    <x v="1"/>
  </r>
  <r>
    <s v="655e65fc77c14d8f715cf7f9684182b2"/>
    <n v="1"/>
    <x v="1"/>
    <n v="1"/>
    <n v="147.15"/>
    <s v="1 (single)"/>
    <x v="12"/>
  </r>
  <r>
    <s v="fda622cad4b8247deacafdb16ea67c73"/>
    <n v="1"/>
    <x v="0"/>
    <n v="1"/>
    <n v="97.31999999999999"/>
    <s v="1 (single)"/>
    <x v="4"/>
  </r>
  <r>
    <s v="bf3f150adb6cc38e1f3e6517534b24f6"/>
    <n v="1"/>
    <x v="0"/>
    <n v="6"/>
    <n v="107.03"/>
    <s v="4-6 installments"/>
    <x v="13"/>
  </r>
  <r>
    <s v="9ca6d17660064ab8bbc4a8089397afb1"/>
    <n v="1"/>
    <x v="0"/>
    <n v="1"/>
    <n v="150.38"/>
    <s v="1 (single)"/>
    <x v="1"/>
  </r>
  <r>
    <s v="b75335994c32baf97dc6ab68ecc64e4f"/>
    <n v="1"/>
    <x v="0"/>
    <n v="1"/>
    <n v="135.6"/>
    <s v="1 (single)"/>
    <x v="12"/>
  </r>
  <r>
    <s v="69fd1a4dd8b96b9ab0dc82b95be21efd"/>
    <n v="1"/>
    <x v="1"/>
    <n v="1"/>
    <n v="101.88"/>
    <s v="1 (single)"/>
    <x v="12"/>
  </r>
  <r>
    <s v="99aa8e638a0b9c72a30f52a0018c1e41"/>
    <n v="1"/>
    <x v="0"/>
    <n v="10"/>
    <n v="259.46"/>
    <s v="7-10 installments"/>
    <x v="1"/>
  </r>
  <r>
    <s v="f860c7860a105bb2aba6dbdfbc7f17ef"/>
    <n v="1"/>
    <x v="0"/>
    <n v="6"/>
    <n v="93.06999999999999"/>
    <s v="4-6 installments"/>
    <x v="0"/>
  </r>
  <r>
    <s v="f292c124b9885e687193451c4932a1fc"/>
    <n v="1"/>
    <x v="0"/>
    <n v="8"/>
    <n v="88.45"/>
    <s v="7-10 installments"/>
    <x v="1"/>
  </r>
  <r>
    <s v="a622cb9542d08e3004c1a9a33a7cd859"/>
    <n v="1"/>
    <x v="1"/>
    <n v="1"/>
    <n v="56.42"/>
    <s v="1 (single)"/>
    <x v="6"/>
  </r>
  <r>
    <s v="81e04a215f5131c83423eb5d8d21a9a1"/>
    <n v="1"/>
    <x v="1"/>
    <n v="1"/>
    <n v="77.56999999999999"/>
    <s v="1 (single)"/>
    <x v="0"/>
  </r>
  <r>
    <s v="43da1954a3ab906e70d25dff8fd0a3a0"/>
    <n v="1"/>
    <x v="0"/>
    <n v="8"/>
    <n v="1474.76"/>
    <s v="7-10 installments"/>
    <x v="1"/>
  </r>
  <r>
    <s v="4dfd09fb6fb2f256416a206b44888d27"/>
    <n v="1"/>
    <x v="0"/>
    <n v="3"/>
    <n v="163.33"/>
    <s v="2-3 installments"/>
    <x v="24"/>
  </r>
  <r>
    <s v="4a757189692c5edda3f4491ed110f223"/>
    <n v="1"/>
    <x v="0"/>
    <n v="8"/>
    <n v="785.21"/>
    <s v="7-10 installments"/>
    <x v="3"/>
  </r>
  <r>
    <s v="5c1dc3166a68eae4b915e66bd625fd10"/>
    <n v="1"/>
    <x v="0"/>
    <n v="5"/>
    <n v="51.22"/>
    <s v="4-6 installments"/>
    <x v="8"/>
  </r>
  <r>
    <s v="27ae3ad0516a9b55f2236e24f690e01b"/>
    <n v="1"/>
    <x v="0"/>
    <n v="5"/>
    <n v="270"/>
    <s v="4-6 installments"/>
    <x v="0"/>
  </r>
  <r>
    <s v="9a96e09dbc7db0c91c8534a4e3832664"/>
    <n v="1"/>
    <x v="0"/>
    <n v="2"/>
    <n v="116"/>
    <s v="2-3 installments"/>
    <x v="14"/>
  </r>
  <r>
    <s v="35b6b206735a826adef009d685f69b16"/>
    <n v="1"/>
    <x v="0"/>
    <n v="1"/>
    <n v="23.3"/>
    <s v="1 (single)"/>
    <x v="1"/>
  </r>
  <r>
    <s v="9292f2ff747a4f8c6580fc8377bb1c8b"/>
    <n v="1"/>
    <x v="0"/>
    <n v="5"/>
    <n v="110"/>
    <s v="4-6 installments"/>
    <x v="14"/>
  </r>
  <r>
    <s v="9b05dfd13ccb8d6f602035dfafa632fc"/>
    <n v="1"/>
    <x v="1"/>
    <n v="1"/>
    <n v="77.23"/>
    <s v="1 (single)"/>
    <x v="1"/>
  </r>
  <r>
    <s v="5471d5c0cbff5d04724a56e49cd4d308"/>
    <n v="1"/>
    <x v="0"/>
    <n v="2"/>
    <n v="217.88"/>
    <s v="2-3 installments"/>
    <x v="12"/>
  </r>
  <r>
    <s v="b41cfe56ae135b607c1210cd3dd73744"/>
    <n v="1"/>
    <x v="0"/>
    <n v="10"/>
    <n v="117.85"/>
    <s v="7-10 installments"/>
    <x v="12"/>
  </r>
  <r>
    <s v="3f2319ebb0d43c639d1f768216d5edf7"/>
    <n v="1"/>
    <x v="0"/>
    <n v="1"/>
    <n v="121.09"/>
    <s v="1 (single)"/>
    <x v="4"/>
  </r>
  <r>
    <s v="69302450678de30da931f0e8fd5a436e"/>
    <n v="1"/>
    <x v="0"/>
    <n v="1"/>
    <n v="165.8"/>
    <s v="1 (single)"/>
    <x v="12"/>
  </r>
  <r>
    <s v="3a353ddf8b0cac74d4b4376f526283cd"/>
    <n v="1"/>
    <x v="1"/>
    <n v="1"/>
    <n v="71.15000000000001"/>
    <s v="1 (single)"/>
    <x v="1"/>
  </r>
  <r>
    <s v="921ccf9b5f8379e9262fabe9b953c55e"/>
    <n v="1"/>
    <x v="0"/>
    <n v="5"/>
    <n v="353.07"/>
    <s v="4-6 installments"/>
    <x v="17"/>
  </r>
  <r>
    <s v="962d7424fa1ac4663ef72969ce322fd8"/>
    <n v="1"/>
    <x v="1"/>
    <n v="1"/>
    <n v="346.5"/>
    <s v="1 (single)"/>
    <x v="1"/>
  </r>
  <r>
    <s v="ba726c9844d9393a779180c32dbfa0eb"/>
    <n v="1"/>
    <x v="0"/>
    <n v="2"/>
    <n v="52.26"/>
    <s v="2-3 installments"/>
    <x v="1"/>
  </r>
  <r>
    <s v="6bfebeac835b97870a72461537c137ec"/>
    <n v="1"/>
    <x v="0"/>
    <n v="6"/>
    <n v="313.68"/>
    <s v="4-6 installments"/>
    <x v="1"/>
  </r>
  <r>
    <s v="9af65fab1b939ffd7b90131a6e77777f"/>
    <n v="1"/>
    <x v="1"/>
    <n v="1"/>
    <n v="612.01"/>
    <s v="1 (single)"/>
    <x v="12"/>
  </r>
  <r>
    <s v="ac730ec54a5502ff2a207c2f485f3d83"/>
    <n v="1"/>
    <x v="0"/>
    <n v="3"/>
    <n v="83.06"/>
    <s v="2-3 installments"/>
    <x v="1"/>
  </r>
  <r>
    <s v="a30b74313d68098f40df2741bf239601"/>
    <n v="1"/>
    <x v="0"/>
    <n v="10"/>
    <n v="135.51"/>
    <s v="7-10 installments"/>
    <x v="12"/>
  </r>
  <r>
    <s v="a526fe23020ad8b0d2b1081b7f769452"/>
    <n v="1"/>
    <x v="2"/>
    <n v="1"/>
    <n v="349.49"/>
    <s v="1 (single)"/>
    <x v="1"/>
  </r>
  <r>
    <s v="6e4a67f3a94e46e6cc5af48093d14127"/>
    <n v="1"/>
    <x v="0"/>
    <n v="4"/>
    <n v="167.1"/>
    <s v="4-6 installments"/>
    <x v="1"/>
  </r>
  <r>
    <s v="03e6de4517499ee6aaae7d9004799504"/>
    <n v="1"/>
    <x v="0"/>
    <n v="2"/>
    <n v="173.88"/>
    <s v="2-3 installments"/>
    <x v="12"/>
  </r>
  <r>
    <s v="87c8028d4feed474234e7f1adfd5d9df"/>
    <n v="1"/>
    <x v="1"/>
    <n v="1"/>
    <n v="50.73"/>
    <s v="1 (single)"/>
    <x v="0"/>
  </r>
  <r>
    <s v="ce86fa5a5108884726a2244bcae51ae6"/>
    <n v="1"/>
    <x v="1"/>
    <n v="1"/>
    <n v="19.62"/>
    <s v="1 (single)"/>
    <x v="8"/>
  </r>
  <r>
    <s v="354fa109f2f8c98606b21722fc02433f"/>
    <n v="1"/>
    <x v="0"/>
    <n v="1"/>
    <n v="80.54000000000001"/>
    <s v="1 (single)"/>
    <x v="12"/>
  </r>
  <r>
    <s v="c86ed3d96b3e082f9cd03138001af2d6"/>
    <n v="1"/>
    <x v="0"/>
    <n v="1"/>
    <n v="56.6"/>
    <s v="1 (single)"/>
    <x v="1"/>
  </r>
  <r>
    <s v="237ccef2c5ca5a50e534a668cbfa9bb5"/>
    <n v="1"/>
    <x v="0"/>
    <n v="6"/>
    <n v="64.83"/>
    <s v="4-6 installments"/>
    <x v="12"/>
  </r>
  <r>
    <s v="9d241238f3827aced623154ace551dd9"/>
    <n v="1"/>
    <x v="1"/>
    <n v="1"/>
    <n v="164.66"/>
    <s v="1 (single)"/>
    <x v="1"/>
  </r>
  <r>
    <s v="9ef13efd6949e4573a18964dd1bbe7f5"/>
    <n v="1"/>
    <x v="0"/>
    <n v="10"/>
    <n v="783"/>
    <s v="7-10 installments"/>
    <x v="7"/>
  </r>
  <r>
    <s v="2bdb1ceae8421ac97f2d12683e1bd495"/>
    <n v="1"/>
    <x v="0"/>
    <n v="2"/>
    <n v="135.5"/>
    <s v="2-3 installments"/>
    <x v="13"/>
  </r>
  <r>
    <s v="6ea09ab8953f7fda1f69d387c9d252eb"/>
    <n v="1"/>
    <x v="0"/>
    <n v="7"/>
    <n v="74.81999999999999"/>
    <s v="7-10 installments"/>
    <x v="1"/>
  </r>
  <r>
    <s v="3ac29c0eeeb73047c1eaf402ee857939"/>
    <n v="1"/>
    <x v="0"/>
    <n v="5"/>
    <n v="93.66"/>
    <s v="4-6 installments"/>
    <x v="6"/>
  </r>
  <r>
    <s v="8ac618028633e98678ec484cb98a073a"/>
    <n v="1"/>
    <x v="0"/>
    <n v="1"/>
    <n v="73.16"/>
    <s v="1 (single)"/>
    <x v="0"/>
  </r>
  <r>
    <s v="ee72ce44903a7907d3c84f46ef2dd863"/>
    <n v="1"/>
    <x v="0"/>
    <n v="10"/>
    <n v="170.44"/>
    <s v="7-10 installments"/>
    <x v="5"/>
  </r>
  <r>
    <s v="6530850720ec1ab866eabcb399ccaf7d"/>
    <n v="1"/>
    <x v="0"/>
    <n v="1"/>
    <n v="56.39"/>
    <s v="1 (single)"/>
    <x v="16"/>
  </r>
  <r>
    <s v="0c01f50d13b63f9c7a1f073f51a45548"/>
    <n v="1"/>
    <x v="0"/>
    <n v="3"/>
    <n v="169.09"/>
    <s v="2-3 installments"/>
    <x v="16"/>
  </r>
  <r>
    <s v="6b5531da82a446d2bc53f1ff21ea9e3f"/>
    <n v="1"/>
    <x v="0"/>
    <n v="3"/>
    <n v="161.31"/>
    <s v="2-3 installments"/>
    <x v="8"/>
  </r>
  <r>
    <s v="394706e9971fea983907cd09aa349ed8"/>
    <n v="1"/>
    <x v="1"/>
    <n v="1"/>
    <n v="284.9"/>
    <s v="1 (single)"/>
    <x v="1"/>
  </r>
  <r>
    <s v="31689facc9a793e124745e1573b6a50b"/>
    <n v="1"/>
    <x v="0"/>
    <n v="10"/>
    <n v="199.58"/>
    <s v="7-10 installments"/>
    <x v="1"/>
  </r>
  <r>
    <s v="edc7444663af179dd113423c0512b4e4"/>
    <n v="1"/>
    <x v="0"/>
    <n v="4"/>
    <n v="67.98"/>
    <s v="4-6 installments"/>
    <x v="1"/>
  </r>
  <r>
    <s v="7dfff541b2a848ecb18ceb83d02bfa6a"/>
    <n v="1"/>
    <x v="0"/>
    <n v="1"/>
    <n v="145.69"/>
    <s v="1 (single)"/>
    <x v="1"/>
  </r>
  <r>
    <s v="cbee613df3011873a6857cb4762348ce"/>
    <n v="1"/>
    <x v="1"/>
    <n v="1"/>
    <n v="497.52"/>
    <s v="1 (single)"/>
    <x v="1"/>
  </r>
  <r>
    <s v="a30b65719297f5afcb931bcad170cb7d"/>
    <n v="1"/>
    <x v="0"/>
    <n v="6"/>
    <n v="62.27"/>
    <s v="4-6 installments"/>
    <x v="1"/>
  </r>
  <r>
    <s v="4c116dfa777ea7f4533820d12c15c6b1"/>
    <n v="1"/>
    <x v="0"/>
    <n v="1"/>
    <n v="35"/>
    <s v="1 (single)"/>
    <x v="1"/>
  </r>
  <r>
    <s v="6dfce09652603d20237e1bc7caf8fd38"/>
    <n v="1"/>
    <x v="1"/>
    <n v="1"/>
    <n v="396.45"/>
    <s v="1 (single)"/>
    <x v="4"/>
  </r>
  <r>
    <s v="521e3a4e1c2be8a5c60f57484240f136"/>
    <n v="1"/>
    <x v="0"/>
    <n v="1"/>
    <n v="65.33"/>
    <s v="1 (single)"/>
    <x v="1"/>
  </r>
  <r>
    <s v="d1cfa1831820d2e3c0d6994a86491206"/>
    <n v="1"/>
    <x v="1"/>
    <n v="1"/>
    <n v="33.7"/>
    <s v="1 (single)"/>
    <x v="1"/>
  </r>
  <r>
    <s v="6e3181674ddb155137ee862e5529b1e6"/>
    <n v="1"/>
    <x v="0"/>
    <n v="1"/>
    <n v="44.69"/>
    <s v="1 (single)"/>
    <x v="20"/>
  </r>
  <r>
    <s v="831afb751c35fb34357df1f402e12404"/>
    <n v="1"/>
    <x v="0"/>
    <n v="1"/>
    <n v="182.36"/>
    <s v="1 (single)"/>
    <x v="6"/>
  </r>
  <r>
    <s v="ee9ca989fc93ba09a6eddc250ce01742"/>
    <n v="2"/>
    <x v="2"/>
    <n v="1"/>
    <n v="5.88"/>
    <s v="1 (single)"/>
    <x v="1"/>
  </r>
  <r>
    <s v="e56d88cbec1f6fa11c71a07941433b0c"/>
    <n v="1"/>
    <x v="0"/>
    <n v="10"/>
    <n v="406.26"/>
    <s v="7-10 installments"/>
    <x v="1"/>
  </r>
  <r>
    <s v="587036b6e4bc7cdb0e844892f271ec24"/>
    <n v="1"/>
    <x v="0"/>
    <n v="2"/>
    <n v="129.65"/>
    <s v="2-3 installments"/>
    <x v="12"/>
  </r>
  <r>
    <s v="a6e88e8981bb9dbb574107cfd606e4ba"/>
    <n v="1"/>
    <x v="0"/>
    <n v="1"/>
    <n v="76.66"/>
    <s v="1 (single)"/>
    <x v="12"/>
  </r>
  <r>
    <s v="def7170630f9076d10d4506289972002"/>
    <n v="1"/>
    <x v="0"/>
    <n v="1"/>
    <n v="143.06"/>
    <s v="1 (single)"/>
    <x v="4"/>
  </r>
  <r>
    <s v="03ff7f74352df18b6a9a261d68befe5e"/>
    <n v="1"/>
    <x v="0"/>
    <n v="4"/>
    <n v="236.56"/>
    <s v="4-6 installments"/>
    <x v="1"/>
  </r>
  <r>
    <s v="0d41469b51221ce43524f07c73a94878"/>
    <n v="1"/>
    <x v="0"/>
    <n v="2"/>
    <n v="102.09"/>
    <s v="2-3 installments"/>
    <x v="12"/>
  </r>
  <r>
    <s v="d98b754dc197354be163fe4f75ef28fc"/>
    <n v="1"/>
    <x v="0"/>
    <n v="8"/>
    <n v="123.68"/>
    <s v="7-10 installments"/>
    <x v="0"/>
  </r>
  <r>
    <s v="c5ba516dae0f7c34ba8ad92dad570249"/>
    <n v="1"/>
    <x v="0"/>
    <n v="1"/>
    <n v="66.56999999999999"/>
    <s v="1 (single)"/>
    <x v="1"/>
  </r>
  <r>
    <s v="c8e6cc0d58104bbddf6c5c8d07f58bf7"/>
    <n v="1"/>
    <x v="1"/>
    <n v="1"/>
    <n v="35"/>
    <s v="1 (single)"/>
    <x v="4"/>
  </r>
  <r>
    <s v="d7ae3c10c3a4c7a721e64ba401ee745b"/>
    <n v="1"/>
    <x v="0"/>
    <n v="10"/>
    <n v="187.56"/>
    <s v="7-10 installments"/>
    <x v="12"/>
  </r>
  <r>
    <s v="a5efe4e83ffd7dbdb8c8102c47331c63"/>
    <n v="1"/>
    <x v="1"/>
    <n v="1"/>
    <n v="97.87"/>
    <s v="1 (single)"/>
    <x v="13"/>
  </r>
  <r>
    <s v="3c84ef58a24b36acb52aef0fe4200d4f"/>
    <n v="1"/>
    <x v="0"/>
    <n v="5"/>
    <n v="883.58"/>
    <s v="4-6 installments"/>
    <x v="0"/>
  </r>
  <r>
    <s v="3f6670995954b34c0398e06391f7494d"/>
    <n v="1"/>
    <x v="0"/>
    <n v="2"/>
    <n v="2105.57"/>
    <s v="2-3 installments"/>
    <x v="12"/>
  </r>
  <r>
    <s v="a7ecb6cd7ccbea584ec3f96ecc6fc8b1"/>
    <n v="1"/>
    <x v="0"/>
    <n v="10"/>
    <n v="712.05"/>
    <s v="7-10 installments"/>
    <x v="1"/>
  </r>
  <r>
    <s v="10f0137bf8918dbe09b3744dbf5d6644"/>
    <n v="1"/>
    <x v="0"/>
    <n v="4"/>
    <n v="91.12"/>
    <s v="4-6 installments"/>
    <x v="12"/>
  </r>
  <r>
    <s v="d5413af9e6a487fb5ebbee25ae9495cd"/>
    <n v="1"/>
    <x v="0"/>
    <n v="5"/>
    <n v="57.11"/>
    <s v="4-6 installments"/>
    <x v="0"/>
  </r>
  <r>
    <s v="5e7065baa52b81a3e58f90a5d1ef35c4"/>
    <n v="1"/>
    <x v="0"/>
    <n v="1"/>
    <n v="137.07"/>
    <s v="1 (single)"/>
    <x v="6"/>
  </r>
  <r>
    <s v="9ed2c225dae392f79f0842d160072572"/>
    <n v="1"/>
    <x v="1"/>
    <n v="1"/>
    <n v="381.57"/>
    <s v="1 (single)"/>
    <x v="12"/>
  </r>
  <r>
    <s v="8218c35b370a39df1a636efeee72a6b7"/>
    <n v="1"/>
    <x v="1"/>
    <n v="1"/>
    <n v="79.56"/>
    <s v="1 (single)"/>
    <x v="12"/>
  </r>
  <r>
    <s v="4985a7fdb01bf57b6546b9ea5790adbd"/>
    <n v="1"/>
    <x v="0"/>
    <n v="1"/>
    <n v="143.9"/>
    <s v="1 (single)"/>
    <x v="20"/>
  </r>
  <r>
    <s v="499798fd04e5748ac54b4456d1b7995c"/>
    <n v="1"/>
    <x v="0"/>
    <n v="1"/>
    <n v="9.970000000000001"/>
    <s v="1 (single)"/>
    <x v="1"/>
  </r>
  <r>
    <s v="f9f19aa140c738c064cb3cb17040a30d"/>
    <n v="1"/>
    <x v="1"/>
    <n v="1"/>
    <n v="242.95"/>
    <s v="1 (single)"/>
    <x v="5"/>
  </r>
  <r>
    <s v="35bc36d5460374d96175822d91d79cd1"/>
    <n v="1"/>
    <x v="0"/>
    <n v="6"/>
    <n v="268.48"/>
    <s v="4-6 installments"/>
    <x v="0"/>
  </r>
  <r>
    <s v="1a611328643ae11146ba09a4425d2e12"/>
    <n v="7"/>
    <x v="2"/>
    <n v="1"/>
    <n v="6.34"/>
    <s v="1 (single)"/>
    <x v="8"/>
  </r>
  <r>
    <s v="b27a97d99c7b7966d9860555f748ec70"/>
    <n v="1"/>
    <x v="0"/>
    <n v="10"/>
    <n v="334.24"/>
    <s v="7-10 installments"/>
    <x v="20"/>
  </r>
  <r>
    <s v="98dc9b1a84fd406155ed39ab4027c61e"/>
    <n v="1"/>
    <x v="0"/>
    <n v="4"/>
    <n v="40"/>
    <s v="4-6 installments"/>
    <x v="0"/>
  </r>
  <r>
    <s v="d43470a53ea038b249664f2b6b7e48d1"/>
    <n v="1"/>
    <x v="0"/>
    <n v="3"/>
    <n v="165.74"/>
    <s v="2-3 installments"/>
    <x v="4"/>
  </r>
  <r>
    <s v="7cfbcf0f0e692bccbf7d7a4c997e80fd"/>
    <n v="1"/>
    <x v="0"/>
    <n v="1"/>
    <n v="27.34"/>
    <s v="1 (single)"/>
    <x v="1"/>
  </r>
  <r>
    <s v="7533138abe254f5d3856101e4a21e5f2"/>
    <n v="1"/>
    <x v="0"/>
    <n v="1"/>
    <n v="68.53"/>
    <s v="1 (single)"/>
    <x v="1"/>
  </r>
  <r>
    <s v="3082c654714ec45c9d03de5aa2dacc2a"/>
    <n v="1"/>
    <x v="0"/>
    <n v="1"/>
    <n v="37.27"/>
    <s v="1 (single)"/>
    <x v="1"/>
  </r>
  <r>
    <s v="a652f035a4e15d4e124ead05fee368ee"/>
    <n v="1"/>
    <x v="0"/>
    <n v="10"/>
    <n v="247.23"/>
    <s v="7-10 installments"/>
    <x v="1"/>
  </r>
  <r>
    <s v="86f781e4906cef14d537d4e6b205afbd"/>
    <n v="1"/>
    <x v="1"/>
    <n v="1"/>
    <n v="91.95999999999999"/>
    <s v="1 (single)"/>
    <x v="1"/>
  </r>
  <r>
    <s v="9edc784457fc74368eeab9b7012495f0"/>
    <n v="1"/>
    <x v="0"/>
    <n v="1"/>
    <n v="104.27"/>
    <s v="1 (single)"/>
    <x v="1"/>
  </r>
  <r>
    <s v="b8c3b775f90a4df059eb8bd419bdcf54"/>
    <n v="1"/>
    <x v="0"/>
    <n v="3"/>
    <n v="379.5"/>
    <s v="2-3 installments"/>
    <x v="1"/>
  </r>
  <r>
    <s v="c765801ff1022b82d664e0a1b114d4b2"/>
    <n v="1"/>
    <x v="0"/>
    <n v="1"/>
    <n v="11.96"/>
    <s v="1 (single)"/>
    <x v="0"/>
  </r>
  <r>
    <s v="85201c947189183585ba83d60c572759"/>
    <n v="1"/>
    <x v="0"/>
    <n v="4"/>
    <n v="119.25"/>
    <s v="4-6 installments"/>
    <x v="1"/>
  </r>
  <r>
    <s v="f12cefe9433959386542247656221808"/>
    <n v="1"/>
    <x v="0"/>
    <n v="1"/>
    <n v="80.95"/>
    <s v="1 (single)"/>
    <x v="15"/>
  </r>
  <r>
    <s v="dd787ad9c97e5504d6ea0bd294906902"/>
    <n v="1"/>
    <x v="0"/>
    <n v="1"/>
    <n v="58.57"/>
    <s v="1 (single)"/>
    <x v="1"/>
  </r>
  <r>
    <s v="2f763c623e85177077b5a4ee2d3cced5"/>
    <n v="1"/>
    <x v="0"/>
    <n v="3"/>
    <n v="178.52"/>
    <s v="2-3 installments"/>
    <x v="6"/>
  </r>
  <r>
    <s v="ae7f8eca3f2f84891e130184c3c3b45b"/>
    <n v="1"/>
    <x v="0"/>
    <n v="10"/>
    <n v="159.03"/>
    <s v="7-10 installments"/>
    <x v="12"/>
  </r>
  <r>
    <s v="a28f6c9d0933acd34c3ae149cc537b65"/>
    <n v="1"/>
    <x v="0"/>
    <n v="4"/>
    <n v="170.54"/>
    <s v="4-6 installments"/>
    <x v="1"/>
  </r>
  <r>
    <s v="3b1a0e831b5c50ba012f9bf63d97a03b"/>
    <n v="1"/>
    <x v="0"/>
    <n v="2"/>
    <n v="405.03"/>
    <s v="2-3 installments"/>
    <x v="1"/>
  </r>
  <r>
    <s v="a4cfd47a44ceac0a7ebb64dd03f2a4a6"/>
    <n v="1"/>
    <x v="1"/>
    <n v="1"/>
    <n v="100.5"/>
    <s v="1 (single)"/>
    <x v="0"/>
  </r>
  <r>
    <s v="6324e65e2ee9229b276012aef741e036"/>
    <n v="1"/>
    <x v="0"/>
    <n v="1"/>
    <n v="80.33"/>
    <s v="1 (single)"/>
    <x v="8"/>
  </r>
  <r>
    <s v="cb372bf76b5f494176aacb5496bf47af"/>
    <n v="1"/>
    <x v="0"/>
    <n v="2"/>
    <n v="92.89"/>
    <s v="2-3 installments"/>
    <x v="1"/>
  </r>
  <r>
    <s v="35bfea17ea4bd00955284e537d942995"/>
    <n v="2"/>
    <x v="2"/>
    <n v="1"/>
    <n v="30"/>
    <s v="1 (single)"/>
    <x v="1"/>
  </r>
  <r>
    <s v="7f949bbc94c8580ad60e90fd93358395"/>
    <n v="2"/>
    <x v="3"/>
    <n v="1"/>
    <n v="215.14"/>
    <s v="1 (single)"/>
    <x v="12"/>
  </r>
  <r>
    <s v="b466442834849de831692c9474402ba7"/>
    <n v="1"/>
    <x v="0"/>
    <n v="1"/>
    <n v="31.43"/>
    <s v="1 (single)"/>
    <x v="1"/>
  </r>
  <r>
    <s v="af5d451462c41ba96112208443d3b4c7"/>
    <n v="1"/>
    <x v="0"/>
    <n v="8"/>
    <n v="376.95"/>
    <s v="7-10 installments"/>
    <x v="4"/>
  </r>
  <r>
    <s v="e6b62f5711fd308616f3db4e2061673c"/>
    <n v="1"/>
    <x v="0"/>
    <n v="1"/>
    <n v="73.34"/>
    <s v="1 (single)"/>
    <x v="1"/>
  </r>
  <r>
    <s v="9f6930c9edfd58a44a267fc734980a1e"/>
    <n v="1"/>
    <x v="0"/>
    <n v="4"/>
    <n v="65.70999999999999"/>
    <s v="4-6 installments"/>
    <x v="1"/>
  </r>
  <r>
    <s v="47420d7f7e141ae9974351d8a438f759"/>
    <n v="1"/>
    <x v="0"/>
    <n v="4"/>
    <n v="65"/>
    <s v="4-6 installments"/>
    <x v="0"/>
  </r>
  <r>
    <s v="9057b899f36887819dff05586e5d11e1"/>
    <n v="1"/>
    <x v="2"/>
    <n v="1"/>
    <n v="172.79"/>
    <s v="1 (single)"/>
    <x v="0"/>
  </r>
  <r>
    <s v="d2dd28b2a74faaeb77da8d3e53a9bd75"/>
    <n v="1"/>
    <x v="1"/>
    <n v="1"/>
    <n v="84.65000000000001"/>
    <s v="1 (single)"/>
    <x v="1"/>
  </r>
  <r>
    <s v="5ffd6a2fc18f65496eca65629db6eba6"/>
    <n v="1"/>
    <x v="0"/>
    <n v="6"/>
    <n v="138.89"/>
    <s v="4-6 installments"/>
    <x v="1"/>
  </r>
  <r>
    <s v="e48050e10ceca27e33d705b4f1adf5c3"/>
    <n v="1"/>
    <x v="0"/>
    <n v="8"/>
    <n v="82.48"/>
    <s v="7-10 installments"/>
    <x v="0"/>
  </r>
  <r>
    <s v="1200b335981f50dadd595fa2d89ea9c8"/>
    <n v="1"/>
    <x v="0"/>
    <n v="9"/>
    <n v="191.5"/>
    <s v="7-10 installments"/>
    <x v="20"/>
  </r>
  <r>
    <s v="1bc2604f66282211f5aba0bf67ca3dff"/>
    <n v="1"/>
    <x v="0"/>
    <n v="2"/>
    <n v="171.44"/>
    <s v="2-3 installments"/>
    <x v="1"/>
  </r>
  <r>
    <s v="f1147937e588f3e556bf8b1d57bf4881"/>
    <n v="1"/>
    <x v="0"/>
    <n v="1"/>
    <n v="35.03"/>
    <s v="1 (single)"/>
    <x v="1"/>
  </r>
  <r>
    <s v="edf535c3ce17c8988ced30e8b70a7046"/>
    <n v="1"/>
    <x v="0"/>
    <n v="2"/>
    <n v="562.53"/>
    <s v="2-3 installments"/>
    <x v="1"/>
  </r>
  <r>
    <s v="f41b642bbc6b114869453f29da96d041"/>
    <n v="1"/>
    <x v="1"/>
    <n v="1"/>
    <n v="76.88"/>
    <s v="1 (single)"/>
    <x v="20"/>
  </r>
  <r>
    <s v="59bdbeeec9cd5173e5b9e86dcb9bce0c"/>
    <n v="1"/>
    <x v="0"/>
    <n v="1"/>
    <n v="32.37"/>
    <s v="1 (single)"/>
    <x v="1"/>
  </r>
  <r>
    <s v="c6d756e17863979439aee2e5e7a74ed6"/>
    <n v="2"/>
    <x v="2"/>
    <n v="1"/>
    <n v="25.69"/>
    <s v="1 (single)"/>
    <x v="12"/>
  </r>
  <r>
    <s v="bc29c5fce9c271807967f2fe4cf289e5"/>
    <n v="1"/>
    <x v="1"/>
    <n v="1"/>
    <n v="68.3"/>
    <s v="1 (single)"/>
    <x v="5"/>
  </r>
  <r>
    <s v="0f32b97a3ceaa816f0ffa6af3ca4e0d6"/>
    <n v="1"/>
    <x v="0"/>
    <n v="5"/>
    <n v="1192.04"/>
    <s v="4-6 installments"/>
    <x v="1"/>
  </r>
  <r>
    <s v="45231e392a71d6e8a9081c85ec33aa15"/>
    <n v="1"/>
    <x v="0"/>
    <n v="2"/>
    <n v="151.42"/>
    <s v="2-3 installments"/>
    <x v="8"/>
  </r>
  <r>
    <s v="f3ee55bf50ef2f2318599425ef80107d"/>
    <n v="1"/>
    <x v="0"/>
    <n v="1"/>
    <n v="60.25"/>
    <s v="1 (single)"/>
    <x v="0"/>
  </r>
  <r>
    <s v="0af2dfad3d581894c3b6e266461802c3"/>
    <n v="1"/>
    <x v="0"/>
    <n v="2"/>
    <n v="91.88"/>
    <s v="2-3 installments"/>
    <x v="1"/>
  </r>
  <r>
    <s v="8bfb8a222a893a52bb8c9fe889b4e5a9"/>
    <n v="1"/>
    <x v="0"/>
    <n v="3"/>
    <n v="137.6"/>
    <s v="2-3 installments"/>
    <x v="7"/>
  </r>
  <r>
    <s v="c6630f530cbd8c6e773a12a891182c31"/>
    <n v="1"/>
    <x v="0"/>
    <n v="3"/>
    <n v="342.54"/>
    <s v="2-3 installments"/>
    <x v="10"/>
  </r>
  <r>
    <s v="1c5e3d274e2a344cf83867e03db6968a"/>
    <n v="1"/>
    <x v="0"/>
    <n v="5"/>
    <n v="63.79"/>
    <s v="4-6 installments"/>
    <x v="6"/>
  </r>
  <r>
    <s v="a16737dba8d598dafad8bf6542bef687"/>
    <n v="1"/>
    <x v="0"/>
    <n v="1"/>
    <n v="18.78"/>
    <s v="1 (single)"/>
    <x v="1"/>
  </r>
  <r>
    <s v="8cda3e06e93016da7b1b99e24398d19f"/>
    <n v="1"/>
    <x v="0"/>
    <n v="2"/>
    <n v="216.28"/>
    <s v="2-3 installments"/>
    <x v="4"/>
  </r>
  <r>
    <s v="c3aa0764f72af0672f23966336a8fd0c"/>
    <n v="1"/>
    <x v="0"/>
    <n v="4"/>
    <n v="278.44"/>
    <s v="4-6 installments"/>
    <x v="8"/>
  </r>
  <r>
    <s v="ea869217e833b69a06a197ebf6bb762d"/>
    <n v="1"/>
    <x v="0"/>
    <n v="1"/>
    <n v="249.62"/>
    <s v="1 (single)"/>
    <x v="12"/>
  </r>
  <r>
    <s v="66a4f881071503b0efc571b88e98b201"/>
    <n v="1"/>
    <x v="0"/>
    <n v="3"/>
    <n v="70.03"/>
    <s v="2-3 installments"/>
    <x v="12"/>
  </r>
  <r>
    <s v="2309862661958363d4ce0211d3116498"/>
    <n v="1"/>
    <x v="0"/>
    <n v="1"/>
    <n v="147.15"/>
    <s v="1 (single)"/>
    <x v="24"/>
  </r>
  <r>
    <s v="38568e887b1eeef65756294b42fc8fb3"/>
    <n v="1"/>
    <x v="1"/>
    <n v="1"/>
    <n v="87.59999999999999"/>
    <s v="1 (single)"/>
    <x v="1"/>
  </r>
  <r>
    <s v="e44dadf7087dc1b6f41e614db2362e05"/>
    <n v="1"/>
    <x v="0"/>
    <n v="6"/>
    <n v="62.19"/>
    <s v="4-6 installments"/>
    <x v="2"/>
  </r>
  <r>
    <s v="9d631d0cc9297702e540a111de4e0923"/>
    <n v="1"/>
    <x v="0"/>
    <n v="10"/>
    <n v="186.37"/>
    <s v="7-10 installments"/>
    <x v="10"/>
  </r>
  <r>
    <s v="9827713c2434c817eacd058f8dcc5628"/>
    <n v="1"/>
    <x v="0"/>
    <n v="7"/>
    <n v="70.02"/>
    <s v="7-10 installments"/>
    <x v="0"/>
  </r>
  <r>
    <s v="85e7df94996cce9657127b63f379ac14"/>
    <n v="1"/>
    <x v="0"/>
    <n v="1"/>
    <n v="145.56"/>
    <s v="1 (single)"/>
    <x v="7"/>
  </r>
  <r>
    <s v="191019adbccb0d2a1f8bf25e117c9252"/>
    <n v="1"/>
    <x v="1"/>
    <n v="1"/>
    <n v="275.72"/>
    <s v="1 (single)"/>
    <x v="12"/>
  </r>
  <r>
    <s v="85b05a808acf9ce20564b3550e7ba749"/>
    <n v="1"/>
    <x v="0"/>
    <n v="1"/>
    <n v="129.98"/>
    <s v="1 (single)"/>
    <x v="0"/>
  </r>
  <r>
    <s v="c935e68603928d994d8a444c00f49bdd"/>
    <n v="1"/>
    <x v="0"/>
    <n v="1"/>
    <n v="35.77"/>
    <s v="1 (single)"/>
    <x v="1"/>
  </r>
  <r>
    <s v="b50788fa41255b57ddf0782d1fc0ad2b"/>
    <n v="1"/>
    <x v="0"/>
    <n v="1"/>
    <n v="35.53"/>
    <s v="1 (single)"/>
    <x v="11"/>
  </r>
  <r>
    <s v="e7b75dcb0795b77469ac7446ec900380"/>
    <n v="1"/>
    <x v="0"/>
    <n v="4"/>
    <n v="62.75"/>
    <s v="4-6 installments"/>
    <x v="22"/>
  </r>
  <r>
    <s v="5f259af82fc248ddda092d4abe371ff1"/>
    <n v="1"/>
    <x v="0"/>
    <n v="2"/>
    <n v="70.27"/>
    <s v="2-3 installments"/>
    <x v="0"/>
  </r>
  <r>
    <s v="b456b02d6e30be4958f9d83b68ddaa8b"/>
    <n v="1"/>
    <x v="0"/>
    <n v="1"/>
    <n v="144.65"/>
    <s v="1 (single)"/>
    <x v="2"/>
  </r>
  <r>
    <s v="5874c5a855871e35bc123b521d3d041a"/>
    <n v="2"/>
    <x v="0"/>
    <n v="1"/>
    <n v="40.6"/>
    <s v="1 (single)"/>
    <x v="0"/>
  </r>
  <r>
    <s v="2a19516124bb3d5f4d0d07555104e322"/>
    <n v="1"/>
    <x v="0"/>
    <n v="4"/>
    <n v="139.27"/>
    <s v="4-6 installments"/>
    <x v="11"/>
  </r>
  <r>
    <s v="5ca8f6d85ddd134a1a7fb558f60bf4d6"/>
    <n v="1"/>
    <x v="0"/>
    <n v="8"/>
    <n v="165.8"/>
    <s v="7-10 installments"/>
    <x v="1"/>
  </r>
  <r>
    <s v="dfe94fc0123a2667259503f695edf46e"/>
    <n v="1"/>
    <x v="0"/>
    <n v="5"/>
    <n v="170.86"/>
    <s v="4-6 installments"/>
    <x v="12"/>
  </r>
  <r>
    <s v="354310406adf3de2d6793865cca4eb97"/>
    <n v="1"/>
    <x v="0"/>
    <n v="8"/>
    <n v="779.0599999999999"/>
    <s v="7-10 installments"/>
    <x v="12"/>
  </r>
  <r>
    <s v="bce1e6fae8db0875cde2048ee4220438"/>
    <n v="1"/>
    <x v="0"/>
    <n v="8"/>
    <n v="372.52"/>
    <s v="7-10 installments"/>
    <x v="0"/>
  </r>
  <r>
    <s v="ec5542a8bc5944e2401ce66b372fcffa"/>
    <n v="1"/>
    <x v="0"/>
    <n v="2"/>
    <n v="167.42"/>
    <s v="2-3 installments"/>
    <x v="9"/>
  </r>
  <r>
    <s v="9db3045b1374d5f2d301c412081ab1ee"/>
    <n v="1"/>
    <x v="0"/>
    <n v="5"/>
    <n v="56.39"/>
    <s v="4-6 installments"/>
    <x v="1"/>
  </r>
  <r>
    <s v="93abdbce647cddc77973a6d8c25643b8"/>
    <n v="1"/>
    <x v="0"/>
    <n v="1"/>
    <n v="102.92"/>
    <s v="1 (single)"/>
    <x v="0"/>
  </r>
  <r>
    <s v="d97964c911feff7a28e51777c2ffbc7f"/>
    <n v="1"/>
    <x v="0"/>
    <n v="2"/>
    <n v="42.59"/>
    <s v="2-3 installments"/>
    <x v="1"/>
  </r>
  <r>
    <s v="08cce5e2a4a4d08e17cef053da98254b"/>
    <n v="1"/>
    <x v="0"/>
    <n v="3"/>
    <n v="58.28"/>
    <s v="2-3 installments"/>
    <x v="4"/>
  </r>
  <r>
    <s v="3ee6f1a94cd7b1aa622553fd94a3aaf3"/>
    <n v="1"/>
    <x v="0"/>
    <n v="10"/>
    <n v="382.82"/>
    <s v="7-10 installments"/>
    <x v="9"/>
  </r>
  <r>
    <s v="16ee199eae699a717d29b7135597f94f"/>
    <n v="1"/>
    <x v="0"/>
    <n v="1"/>
    <n v="349.89"/>
    <s v="1 (single)"/>
    <x v="8"/>
  </r>
  <r>
    <s v="499798fd04e5748ac54b4456d1b7995c"/>
    <n v="5"/>
    <x v="2"/>
    <n v="1"/>
    <n v="20"/>
    <s v="1 (single)"/>
    <x v="1"/>
  </r>
  <r>
    <s v="47560f374d347c495abc671b0b17409c"/>
    <n v="1"/>
    <x v="0"/>
    <n v="4"/>
    <n v="912.55"/>
    <s v="4-6 installments"/>
    <x v="1"/>
  </r>
  <r>
    <s v="f1557b51d80a217105b6edae448b5548"/>
    <n v="1"/>
    <x v="0"/>
    <n v="1"/>
    <n v="25.88"/>
    <s v="1 (single)"/>
    <x v="1"/>
  </r>
  <r>
    <s v="52431c165ae5cfea49d3eaa3fcd6a7de"/>
    <n v="1"/>
    <x v="0"/>
    <n v="3"/>
    <n v="77.56999999999999"/>
    <s v="2-3 installments"/>
    <x v="4"/>
  </r>
  <r>
    <s v="a9c323b00a97a60deb81c33473090eff"/>
    <n v="1"/>
    <x v="0"/>
    <n v="3"/>
    <n v="77.56999999999999"/>
    <s v="2-3 installments"/>
    <x v="6"/>
  </r>
  <r>
    <s v="7db96860cb4e02a87c7f0a97c48496d6"/>
    <n v="1"/>
    <x v="0"/>
    <n v="5"/>
    <n v="113.59"/>
    <s v="4-6 installments"/>
    <x v="0"/>
  </r>
  <r>
    <s v="d98fa029a1d4f7a477678c66f0a5d780"/>
    <n v="1"/>
    <x v="0"/>
    <n v="4"/>
    <n v="244.65"/>
    <s v="4-6 installments"/>
    <x v="1"/>
  </r>
  <r>
    <s v="b8c5179170a88075f209d78b42e85b5a"/>
    <n v="1"/>
    <x v="0"/>
    <n v="1"/>
    <n v="84.69"/>
    <s v="1 (single)"/>
    <x v="1"/>
  </r>
  <r>
    <s v="dba9e3ca7971091087fb18b18944557a"/>
    <n v="1"/>
    <x v="0"/>
    <n v="2"/>
    <n v="36.7"/>
    <s v="2-3 installments"/>
    <x v="12"/>
  </r>
  <r>
    <s v="bcc4d7b9422f45610ec4008b5012e842"/>
    <n v="1"/>
    <x v="0"/>
    <n v="2"/>
    <n v="102.64"/>
    <s v="2-3 installments"/>
    <x v="1"/>
  </r>
  <r>
    <s v="b7c32368213b1b75d2c42299f97dd088"/>
    <n v="1"/>
    <x v="0"/>
    <n v="2"/>
    <n v="27.14"/>
    <s v="2-3 installments"/>
    <x v="1"/>
  </r>
  <r>
    <s v="6b956d19010e956e03b175e66b2b7142"/>
    <n v="1"/>
    <x v="0"/>
    <n v="9"/>
    <n v="93.58"/>
    <s v="7-10 installments"/>
    <x v="1"/>
  </r>
  <r>
    <s v="4a99025f5af0af1eb1b6602980ae4a82"/>
    <n v="1"/>
    <x v="0"/>
    <n v="8"/>
    <n v="196.36"/>
    <s v="7-10 installments"/>
    <x v="1"/>
  </r>
  <r>
    <s v="98546163385352e1876cead1613db3d1"/>
    <n v="1"/>
    <x v="0"/>
    <n v="10"/>
    <n v="256.77"/>
    <s v="7-10 installments"/>
    <x v="0"/>
  </r>
  <r>
    <s v="f333088bba31372a0764adb36fd357b9"/>
    <n v="1"/>
    <x v="0"/>
    <n v="5"/>
    <n v="172.03"/>
    <s v="4-6 installments"/>
    <x v="5"/>
  </r>
  <r>
    <s v="6a3cdd7762dfe7bfa407496303097855"/>
    <n v="1"/>
    <x v="0"/>
    <n v="1"/>
    <n v="157.91"/>
    <s v="1 (single)"/>
    <x v="7"/>
  </r>
  <r>
    <s v="5b87678fe5651f0c1e5ee9bb16108947"/>
    <n v="1"/>
    <x v="1"/>
    <n v="1"/>
    <n v="113.32"/>
    <s v="1 (single)"/>
    <x v="1"/>
  </r>
  <r>
    <s v="8c3a5781b4f217b12c76e4216007e2db"/>
    <n v="1"/>
    <x v="0"/>
    <n v="4"/>
    <n v="211.26"/>
    <s v="4-6 installments"/>
    <x v="1"/>
  </r>
  <r>
    <s v="20db59f6705840a0ce5c76b77487ad03"/>
    <n v="1"/>
    <x v="0"/>
    <n v="2"/>
    <n v="185.82"/>
    <s v="2-3 installments"/>
    <x v="12"/>
  </r>
  <r>
    <s v="f7fde4811e5d7df0df4f46e475c4d752"/>
    <n v="1"/>
    <x v="0"/>
    <n v="4"/>
    <n v="84.14"/>
    <s v="4-6 installments"/>
    <x v="0"/>
  </r>
  <r>
    <s v="259ed824424260153076008ccc088840"/>
    <n v="1"/>
    <x v="0"/>
    <n v="4"/>
    <n v="125.18"/>
    <s v="4-6 installments"/>
    <x v="1"/>
  </r>
  <r>
    <s v="1cbcc355e275e5143ab1dbf260ca14f1"/>
    <n v="1"/>
    <x v="0"/>
    <n v="1"/>
    <n v="14.72"/>
    <s v="1 (single)"/>
    <x v="1"/>
  </r>
  <r>
    <s v="9aad2ac2f6d78890d5d6cd313694cc58"/>
    <n v="1"/>
    <x v="0"/>
    <n v="3"/>
    <n v="106.39"/>
    <s v="2-3 installments"/>
    <x v="18"/>
  </r>
  <r>
    <s v="54ba74414bed49a8b13864b3e8666f57"/>
    <n v="1"/>
    <x v="0"/>
    <n v="1"/>
    <n v="32.14"/>
    <s v="1 (single)"/>
    <x v="0"/>
  </r>
  <r>
    <s v="bf4b7d92cdd615c46ada44becb184823"/>
    <n v="1"/>
    <x v="0"/>
    <n v="2"/>
    <n v="31.77"/>
    <s v="2-3 installments"/>
    <x v="1"/>
  </r>
  <r>
    <s v="f3edeb6abd99f61bd94454f9e7687b67"/>
    <n v="1"/>
    <x v="0"/>
    <n v="5"/>
    <n v="283.18"/>
    <s v="4-6 installments"/>
    <x v="1"/>
  </r>
  <r>
    <s v="e34d7ca05296d868e693409be6a45d54"/>
    <n v="1"/>
    <x v="0"/>
    <n v="1"/>
    <n v="85.45999999999999"/>
    <s v="1 (single)"/>
    <x v="0"/>
  </r>
  <r>
    <s v="b7845ba66ed8b2a92e99835d02a321df"/>
    <n v="1"/>
    <x v="0"/>
    <n v="8"/>
    <n v="179.56"/>
    <s v="7-10 installments"/>
    <x v="0"/>
  </r>
  <r>
    <s v="9d36629c95cfcac0564afda65e270991"/>
    <n v="1"/>
    <x v="0"/>
    <n v="7"/>
    <n v="141.54"/>
    <s v="7-10 installments"/>
    <x v="20"/>
  </r>
  <r>
    <s v="181f8cdc95994be0cdebf5aa7aecb2b6"/>
    <n v="1"/>
    <x v="0"/>
    <n v="4"/>
    <n v="44.42"/>
    <s v="4-6 installments"/>
    <x v="0"/>
  </r>
  <r>
    <s v="033bfdc56fab7dbb0a16e655b64b620d"/>
    <n v="1"/>
    <x v="0"/>
    <n v="6"/>
    <n v="76.08"/>
    <s v="4-6 installments"/>
    <x v="4"/>
  </r>
  <r>
    <s v="b116018d4629bdd3363848a36c42861e"/>
    <n v="1"/>
    <x v="0"/>
    <n v="1"/>
    <n v="19.89"/>
    <s v="1 (single)"/>
    <x v="8"/>
  </r>
  <r>
    <s v="556e5ad87434de71e0948b9bca0046f5"/>
    <n v="1"/>
    <x v="0"/>
    <n v="1"/>
    <n v="56.22"/>
    <s v="1 (single)"/>
    <x v="8"/>
  </r>
  <r>
    <s v="47930c4ab733d975d31a997cf4727396"/>
    <n v="1"/>
    <x v="0"/>
    <n v="2"/>
    <n v="249.7"/>
    <s v="2-3 installments"/>
    <x v="4"/>
  </r>
  <r>
    <s v="9c77804d4075e1f321c74f7a62d1d016"/>
    <n v="1"/>
    <x v="0"/>
    <n v="3"/>
    <n v="134.73"/>
    <s v="2-3 installments"/>
    <x v="1"/>
  </r>
  <r>
    <s v="8e9e2a5d159d5718b34b926a34a0498f"/>
    <n v="1"/>
    <x v="0"/>
    <n v="1"/>
    <n v="56.78"/>
    <s v="1 (single)"/>
    <x v="1"/>
  </r>
  <r>
    <s v="5352e5739f5e5d0fb4d12c4fd4ca8bf5"/>
    <n v="3"/>
    <x v="2"/>
    <n v="1"/>
    <n v="9.16"/>
    <s v="1 (single)"/>
    <x v="1"/>
  </r>
  <r>
    <s v="871586e5b572f8c5d8b07b091e396e6e"/>
    <n v="1"/>
    <x v="0"/>
    <n v="8"/>
    <n v="89.56999999999999"/>
    <s v="7-10 installments"/>
    <x v="12"/>
  </r>
  <r>
    <s v="2f56e94e1ffe8f9d0af6c89ec43a13e3"/>
    <n v="1"/>
    <x v="0"/>
    <n v="3"/>
    <n v="218.35"/>
    <s v="2-3 installments"/>
    <x v="3"/>
  </r>
  <r>
    <s v="c4960d4bd22a0443ef5e256052045a77"/>
    <n v="1"/>
    <x v="1"/>
    <n v="1"/>
    <n v="64.31999999999999"/>
    <s v="1 (single)"/>
    <x v="7"/>
  </r>
  <r>
    <s v="d9aefa5d4ccd369c783f5121e069a470"/>
    <n v="1"/>
    <x v="0"/>
    <n v="1"/>
    <n v="69.90000000000001"/>
    <s v="1 (single)"/>
    <x v="0"/>
  </r>
  <r>
    <s v="90c3dfda1a11b888a187ae2ecc55645e"/>
    <n v="1"/>
    <x v="1"/>
    <n v="1"/>
    <n v="181.19"/>
    <s v="1 (single)"/>
    <x v="16"/>
  </r>
  <r>
    <s v="a7e777244d28c9330d778b6626beb029"/>
    <n v="1"/>
    <x v="0"/>
    <n v="9"/>
    <n v="192.16"/>
    <s v="7-10 installments"/>
    <x v="1"/>
  </r>
  <r>
    <s v="67730eb2f9468b8c6eb20a45dd477bbd"/>
    <n v="2"/>
    <x v="2"/>
    <n v="1"/>
    <n v="36.02"/>
    <s v="1 (single)"/>
    <x v="0"/>
  </r>
  <r>
    <s v="b1af0e84814ea77191dddbb863dc896a"/>
    <n v="1"/>
    <x v="0"/>
    <n v="7"/>
    <n v="79.41"/>
    <s v="7-10 installments"/>
    <x v="0"/>
  </r>
  <r>
    <s v="c5f0b9e8bd23e3d37855d76739573355"/>
    <n v="1"/>
    <x v="0"/>
    <n v="3"/>
    <n v="76.08"/>
    <s v="2-3 installments"/>
    <x v="0"/>
  </r>
  <r>
    <s v="5bbe7f112bd14e57a504dd0fd237e362"/>
    <n v="1"/>
    <x v="0"/>
    <n v="1"/>
    <n v="85.34999999999999"/>
    <s v="1 (single)"/>
    <x v="1"/>
  </r>
  <r>
    <s v="4051361e504d383142b6997954648b9e"/>
    <n v="1"/>
    <x v="0"/>
    <n v="6"/>
    <n v="127.56"/>
    <s v="4-6 installments"/>
    <x v="1"/>
  </r>
  <r>
    <s v="cd11906a7f55196e1f9194034c7bf3e3"/>
    <n v="1"/>
    <x v="1"/>
    <n v="1"/>
    <n v="187.47"/>
    <s v="1 (single)"/>
    <x v="1"/>
  </r>
  <r>
    <s v="15fc22aad8d1b227891ce61eff4128cd"/>
    <n v="1"/>
    <x v="0"/>
    <n v="1"/>
    <n v="174.87"/>
    <s v="1 (single)"/>
    <x v="12"/>
  </r>
  <r>
    <s v="ea06b59475b47ae67676d47fbe54d29d"/>
    <n v="1"/>
    <x v="0"/>
    <n v="1"/>
    <n v="58.98"/>
    <s v="1 (single)"/>
    <x v="1"/>
  </r>
  <r>
    <s v="60260cf275316912451558bb743bbfc7"/>
    <n v="1"/>
    <x v="0"/>
    <n v="3"/>
    <n v="70.41"/>
    <s v="2-3 installments"/>
    <x v="1"/>
  </r>
  <r>
    <s v="163fcb371458c9705276afbd04c365ce"/>
    <n v="1"/>
    <x v="0"/>
    <n v="1"/>
    <n v="63.96"/>
    <s v="1 (single)"/>
    <x v="1"/>
  </r>
  <r>
    <s v="2b4fba1ac5c3564ba60d37e66fa5e62e"/>
    <n v="1"/>
    <x v="0"/>
    <n v="1"/>
    <n v="42.59"/>
    <s v="1 (single)"/>
    <x v="1"/>
  </r>
  <r>
    <s v="d865ad03de9edf74fc6bc89b5bd52706"/>
    <n v="1"/>
    <x v="0"/>
    <n v="1"/>
    <n v="64.56"/>
    <s v="1 (single)"/>
    <x v="1"/>
  </r>
  <r>
    <s v="99eae747b45fb42516e46311533b3064"/>
    <n v="1"/>
    <x v="2"/>
    <n v="1"/>
    <n v="20"/>
    <s v="1 (single)"/>
    <x v="5"/>
  </r>
  <r>
    <s v="1cb0438d7946ea7aa92ad2ef1904822e"/>
    <n v="1"/>
    <x v="0"/>
    <n v="3"/>
    <n v="36.84"/>
    <s v="2-3 installments"/>
    <x v="1"/>
  </r>
  <r>
    <s v="25f9ba70a00ea2a3907973a340834885"/>
    <n v="1"/>
    <x v="1"/>
    <n v="1"/>
    <n v="129.66"/>
    <s v="1 (single)"/>
    <x v="1"/>
  </r>
  <r>
    <s v="f729e44f11c7a06db2838b465e8dd090"/>
    <n v="1"/>
    <x v="0"/>
    <n v="2"/>
    <n v="551.49"/>
    <s v="2-3 installments"/>
    <x v="1"/>
  </r>
  <r>
    <s v="8de6e40b8573fbdbb0f6e31af3b8006f"/>
    <n v="1"/>
    <x v="0"/>
    <n v="1"/>
    <n v="83.22"/>
    <s v="1 (single)"/>
    <x v="1"/>
  </r>
  <r>
    <s v="9cb69ff0cd93cb4624576397135d5b52"/>
    <n v="1"/>
    <x v="0"/>
    <n v="4"/>
    <n v="51.89"/>
    <s v="4-6 installments"/>
    <x v="0"/>
  </r>
  <r>
    <s v="e0cb0ba1185dd69ffe2123622fc8e4ec"/>
    <n v="1"/>
    <x v="0"/>
    <n v="5"/>
    <n v="283.32"/>
    <s v="4-6 installments"/>
    <x v="0"/>
  </r>
  <r>
    <s v="48b5f03747afdec20ba2388eee0d3acb"/>
    <n v="1"/>
    <x v="0"/>
    <n v="8"/>
    <n v="182.62"/>
    <s v="7-10 installments"/>
    <x v="1"/>
  </r>
  <r>
    <s v="06f38dfd220e723c33a775d36f5d2756"/>
    <n v="2"/>
    <x v="2"/>
    <n v="1"/>
    <n v="79.90000000000001"/>
    <s v="1 (single)"/>
    <x v="12"/>
  </r>
  <r>
    <s v="7d1541a6b298a1d3e07f889c595e69c3"/>
    <n v="1"/>
    <x v="0"/>
    <n v="3"/>
    <n v="170"/>
    <s v="2-3 installments"/>
    <x v="1"/>
  </r>
  <r>
    <s v="c58f1f94f5d3c37128710cee5f687598"/>
    <n v="1"/>
    <x v="0"/>
    <n v="2"/>
    <n v="202.76"/>
    <s v="2-3 installments"/>
    <x v="16"/>
  </r>
  <r>
    <s v="cac1850fae99ea24a8186fad4db365bb"/>
    <n v="4"/>
    <x v="2"/>
    <n v="1"/>
    <n v="18.87"/>
    <s v="1 (single)"/>
    <x v="1"/>
  </r>
  <r>
    <s v="f3ae2fe3a1567acd0f43f0c75a07edd7"/>
    <n v="1"/>
    <x v="0"/>
    <n v="8"/>
    <n v="172.16"/>
    <s v="7-10 installments"/>
    <x v="8"/>
  </r>
  <r>
    <s v="3384b2cb08c73583bc2aaa2aa30fa754"/>
    <n v="1"/>
    <x v="1"/>
    <n v="1"/>
    <n v="67.67"/>
    <s v="1 (single)"/>
    <x v="1"/>
  </r>
  <r>
    <s v="67ad45f6efc3483b12ad1dcc36d868b5"/>
    <n v="1"/>
    <x v="0"/>
    <n v="1"/>
    <n v="67.72"/>
    <s v="1 (single)"/>
    <x v="14"/>
  </r>
  <r>
    <s v="869f864e7f2f978dbcd94854775ef0ac"/>
    <n v="1"/>
    <x v="0"/>
    <n v="8"/>
    <n v="206.92"/>
    <s v="7-10 installments"/>
    <x v="12"/>
  </r>
  <r>
    <s v="da8b28740e0c2eab5292d17c3cbb853b"/>
    <n v="1"/>
    <x v="0"/>
    <n v="3"/>
    <n v="70.79000000000001"/>
    <s v="2-3 installments"/>
    <x v="13"/>
  </r>
  <r>
    <s v="90bd4466c2905d7b5b56370149e62bcc"/>
    <n v="1"/>
    <x v="0"/>
    <n v="1"/>
    <n v="1.05"/>
    <s v="1 (single)"/>
    <x v="4"/>
  </r>
  <r>
    <s v="a19f578b12bca98c69170dff3d7b9599"/>
    <n v="1"/>
    <x v="0"/>
    <n v="3"/>
    <n v="186.2"/>
    <s v="2-3 installments"/>
    <x v="1"/>
  </r>
  <r>
    <s v="b51513f98ab50006e3b2b4a888cdec14"/>
    <n v="1"/>
    <x v="0"/>
    <n v="3"/>
    <n v="91.26000000000001"/>
    <s v="2-3 installments"/>
    <x v="7"/>
  </r>
  <r>
    <s v="eef06779a3b6d4c50bb9dd92796a9782"/>
    <n v="1"/>
    <x v="0"/>
    <n v="6"/>
    <n v="137.16"/>
    <s v="4-6 installments"/>
    <x v="1"/>
  </r>
  <r>
    <s v="4ef546f6f1165d23cd5134e9c5ab83d7"/>
    <n v="1"/>
    <x v="0"/>
    <n v="1"/>
    <n v="26.09"/>
    <s v="1 (single)"/>
    <x v="12"/>
  </r>
  <r>
    <s v="de9a3a4892ed94ca9e82655bdae1b840"/>
    <n v="1"/>
    <x v="0"/>
    <n v="5"/>
    <n v="271.03"/>
    <s v="4-6 installments"/>
    <x v="2"/>
  </r>
  <r>
    <s v="e8f8bd78ba485b6b2cd2d751dac28eb5"/>
    <n v="1"/>
    <x v="0"/>
    <n v="8"/>
    <n v="1175.58"/>
    <s v="7-10 installments"/>
    <x v="16"/>
  </r>
  <r>
    <s v="bb724065b1587966bc6e4553aeb0b2c6"/>
    <n v="1"/>
    <x v="0"/>
    <n v="6"/>
    <n v="133.84"/>
    <s v="4-6 installments"/>
    <x v="1"/>
  </r>
  <r>
    <s v="e740ace20346291fd9846ed62c8c7bda"/>
    <n v="1"/>
    <x v="0"/>
    <n v="10"/>
    <n v="297.17"/>
    <s v="7-10 installments"/>
    <x v="9"/>
  </r>
  <r>
    <s v="bcd05b48176dab8d00672b325de126de"/>
    <n v="1"/>
    <x v="0"/>
    <n v="6"/>
    <n v="170.43"/>
    <s v="4-6 installments"/>
    <x v="1"/>
  </r>
  <r>
    <s v="c3e40fee340399205d38e93fe4fa21d1"/>
    <n v="1"/>
    <x v="1"/>
    <n v="1"/>
    <n v="303.32"/>
    <s v="1 (single)"/>
    <x v="14"/>
  </r>
  <r>
    <s v="484f11db440188250fec53abd4283294"/>
    <n v="1"/>
    <x v="0"/>
    <n v="1"/>
    <n v="63.41"/>
    <s v="1 (single)"/>
    <x v="0"/>
  </r>
  <r>
    <s v="06b196454b51b7191c7e2eb44ea77717"/>
    <n v="1"/>
    <x v="0"/>
    <n v="2"/>
    <n v="38.5"/>
    <s v="2-3 installments"/>
    <x v="6"/>
  </r>
  <r>
    <s v="1d2985e523eaab9f73fa2a2e820a6b12"/>
    <n v="1"/>
    <x v="0"/>
    <n v="10"/>
    <n v="125.42"/>
    <s v="7-10 installments"/>
    <x v="7"/>
  </r>
  <r>
    <s v="a4f587088f6fd162bb6ccf903d7dd582"/>
    <n v="1"/>
    <x v="1"/>
    <n v="1"/>
    <n v="262.33"/>
    <s v="1 (single)"/>
    <x v="4"/>
  </r>
  <r>
    <s v="91bcade2288597459e1dbce52d6d0ef9"/>
    <n v="1"/>
    <x v="0"/>
    <n v="6"/>
    <n v="163.32"/>
    <s v="4-6 installments"/>
    <x v="7"/>
  </r>
  <r>
    <s v="6c902413dba57690cf1e5dd592553b6f"/>
    <n v="1"/>
    <x v="0"/>
    <n v="2"/>
    <n v="48.88"/>
    <s v="2-3 installments"/>
    <x v="1"/>
  </r>
  <r>
    <s v="a6e620028382225481aa2f6ba5158dc2"/>
    <n v="1"/>
    <x v="2"/>
    <n v="1"/>
    <n v="53.36"/>
    <s v="1 (single)"/>
    <x v="1"/>
  </r>
  <r>
    <s v="438dce50633e79eeeb14507e05d4a4d9"/>
    <n v="1"/>
    <x v="0"/>
    <n v="1"/>
    <n v="140.58"/>
    <s v="1 (single)"/>
    <x v="8"/>
  </r>
  <r>
    <s v="c7ef8d3455831ad845d815c8cd993e5c"/>
    <n v="1"/>
    <x v="1"/>
    <n v="1"/>
    <n v="63.88"/>
    <s v="1 (single)"/>
    <x v="1"/>
  </r>
  <r>
    <s v="79c25882bf9157a3e38e7edb7c3a7286"/>
    <n v="1"/>
    <x v="0"/>
    <n v="6"/>
    <n v="339.03"/>
    <s v="4-6 installments"/>
    <x v="1"/>
  </r>
  <r>
    <s v="dd00c3116ba05a43a16e3b84a9b1942a"/>
    <n v="1"/>
    <x v="0"/>
    <n v="1"/>
    <n v="51.69"/>
    <s v="1 (single)"/>
    <x v="12"/>
  </r>
  <r>
    <s v="831f3205c78da9d0b68f53e483eb3e08"/>
    <n v="1"/>
    <x v="0"/>
    <n v="1"/>
    <n v="68.83"/>
    <s v="1 (single)"/>
    <x v="1"/>
  </r>
  <r>
    <s v="d536b84091b6a78e8ee96dc108b21a8e"/>
    <n v="1"/>
    <x v="0"/>
    <n v="2"/>
    <n v="86.15000000000001"/>
    <s v="2-3 installments"/>
    <x v="12"/>
  </r>
  <r>
    <s v="9eb20359fd4673317b09e18e7c96476e"/>
    <n v="1"/>
    <x v="0"/>
    <n v="2"/>
    <n v="197.48"/>
    <s v="2-3 installments"/>
    <x v="7"/>
  </r>
  <r>
    <s v="4bd68cb4a5f7a692f05af3eb298c4039"/>
    <n v="1"/>
    <x v="1"/>
    <n v="1"/>
    <n v="33.68"/>
    <s v="1 (single)"/>
    <x v="1"/>
  </r>
  <r>
    <s v="2eb75364afee3e3651da6cdf9f57c6e1"/>
    <n v="1"/>
    <x v="0"/>
    <n v="1"/>
    <n v="86.15000000000001"/>
    <s v="1 (single)"/>
    <x v="12"/>
  </r>
  <r>
    <s v="2d2d4e2aa4df8b00e751162c05be40e7"/>
    <n v="1"/>
    <x v="0"/>
    <n v="1"/>
    <n v="42.09"/>
    <s v="1 (single)"/>
    <x v="0"/>
  </r>
  <r>
    <s v="d5c2fcd9dc7a3c6630e4acfe3f3ed898"/>
    <n v="1"/>
    <x v="0"/>
    <n v="6"/>
    <n v="822.88"/>
    <s v="4-6 installments"/>
    <x v="6"/>
  </r>
  <r>
    <s v="f9343167f98d74b2f82a3cfb3d6b880d"/>
    <n v="1"/>
    <x v="1"/>
    <n v="1"/>
    <n v="113.05"/>
    <s v="1 (single)"/>
    <x v="1"/>
  </r>
  <r>
    <s v="7a44fb632a6b31230876daf264061442"/>
    <n v="1"/>
    <x v="1"/>
    <n v="1"/>
    <n v="159.12"/>
    <s v="1 (single)"/>
    <x v="1"/>
  </r>
  <r>
    <s v="c02ba990f9573a840c307babf93b3416"/>
    <n v="1"/>
    <x v="1"/>
    <n v="1"/>
    <n v="76.76000000000001"/>
    <s v="1 (single)"/>
    <x v="0"/>
  </r>
  <r>
    <s v="ae7ebc8121246202b1ff260fb0b9d719"/>
    <n v="1"/>
    <x v="1"/>
    <n v="1"/>
    <n v="68.13"/>
    <s v="1 (single)"/>
    <x v="12"/>
  </r>
  <r>
    <s v="53d67d7e562650461c0068ff08a53bbb"/>
    <n v="1"/>
    <x v="0"/>
    <n v="2"/>
    <n v="130.25"/>
    <s v="2-3 installments"/>
    <x v="0"/>
  </r>
  <r>
    <s v="6533c16ee10d26ec8e66602b6537496b"/>
    <n v="1"/>
    <x v="0"/>
    <n v="1"/>
    <n v="153.7"/>
    <s v="1 (single)"/>
    <x v="6"/>
  </r>
  <r>
    <s v="574106974d37a1691293b7342fa3d799"/>
    <n v="1"/>
    <x v="1"/>
    <n v="1"/>
    <n v="118.26"/>
    <s v="1 (single)"/>
    <x v="0"/>
  </r>
  <r>
    <s v="ab85b219b698a7d569995ee1ea9b76fe"/>
    <n v="2"/>
    <x v="2"/>
    <n v="1"/>
    <n v="100"/>
    <s v="1 (single)"/>
    <x v="0"/>
  </r>
  <r>
    <s v="3794a8409797f2c05b177f54e4105c69"/>
    <n v="1"/>
    <x v="0"/>
    <n v="1"/>
    <n v="93.70999999999999"/>
    <s v="1 (single)"/>
    <x v="1"/>
  </r>
  <r>
    <s v="d7ebfa9a59497087b6f2383f00689fcf"/>
    <n v="1"/>
    <x v="0"/>
    <n v="1"/>
    <n v="64.09999999999999"/>
    <s v="1 (single)"/>
    <x v="6"/>
  </r>
  <r>
    <s v="ffc2926aeab97ab6dc7585276c9b9371"/>
    <n v="1"/>
    <x v="1"/>
    <n v="1"/>
    <n v="103.32"/>
    <s v="1 (single)"/>
    <x v="1"/>
  </r>
  <r>
    <s v="d4a443b2282d626f6ce4341acaf39349"/>
    <n v="1"/>
    <x v="0"/>
    <n v="2"/>
    <n v="77.16"/>
    <s v="2-3 installments"/>
    <x v="4"/>
  </r>
  <r>
    <s v="08ce9cd3e783fce12327d4071e041fc1"/>
    <n v="1"/>
    <x v="0"/>
    <n v="2"/>
    <n v="122.81"/>
    <s v="2-3 installments"/>
    <x v="1"/>
  </r>
  <r>
    <s v="ead4584d779958e7605fe628d3f253f0"/>
    <n v="1"/>
    <x v="0"/>
    <n v="7"/>
    <n v="193"/>
    <s v="7-10 installments"/>
    <x v="9"/>
  </r>
  <r>
    <s v="24608c1bed92ba4666829514c1a408b3"/>
    <n v="1"/>
    <x v="0"/>
    <n v="7"/>
    <n v="78.40000000000001"/>
    <s v="7-10 installments"/>
    <x v="8"/>
  </r>
  <r>
    <s v="acba89405234491dd6704dbf3fd8f653"/>
    <n v="1"/>
    <x v="0"/>
    <n v="2"/>
    <n v="113.14"/>
    <s v="2-3 installments"/>
    <x v="0"/>
  </r>
  <r>
    <s v="fbdb804cd5fd11e97287cd4cc842f7c4"/>
    <n v="1"/>
    <x v="0"/>
    <n v="1"/>
    <n v="46.2"/>
    <s v="1 (single)"/>
    <x v="0"/>
  </r>
  <r>
    <s v="badff059f06914594e6477d1273478db"/>
    <n v="1"/>
    <x v="0"/>
    <n v="6"/>
    <n v="236.76"/>
    <s v="4-6 installments"/>
    <x v="12"/>
  </r>
  <r>
    <s v="6ae5b953bef57d8a29a1c49e03807e82"/>
    <n v="1"/>
    <x v="0"/>
    <n v="1"/>
    <n v="86.05"/>
    <s v="1 (single)"/>
    <x v="12"/>
  </r>
  <r>
    <s v="fc9c537fba757ca3bd69bf11f7e8cda7"/>
    <n v="1"/>
    <x v="0"/>
    <n v="1"/>
    <n v="96.8"/>
    <s v="1 (single)"/>
    <x v="6"/>
  </r>
  <r>
    <s v="d32d584f32319a9b013c05fd83400831"/>
    <n v="1"/>
    <x v="0"/>
    <n v="2"/>
    <n v="27.79"/>
    <s v="2-3 installments"/>
    <x v="1"/>
  </r>
  <r>
    <s v="f343624eab419250ad81f1ce6be22c93"/>
    <n v="1"/>
    <x v="0"/>
    <n v="1"/>
    <n v="85.59999999999999"/>
    <s v="1 (single)"/>
    <x v="0"/>
  </r>
  <r>
    <s v="1ec810048eb69cc5b35a28f05c86bc8a"/>
    <n v="1"/>
    <x v="0"/>
    <n v="10"/>
    <n v="110.4"/>
    <s v="7-10 installments"/>
    <x v="12"/>
  </r>
  <r>
    <s v="0abb65aa29ab57e5f52f657d22b47648"/>
    <n v="1"/>
    <x v="2"/>
    <n v="1"/>
    <n v="24.6"/>
    <s v="1 (single)"/>
    <x v="1"/>
  </r>
  <r>
    <s v="2b3c116f4ae22a4b4a127c73d39f5d6e"/>
    <n v="1"/>
    <x v="0"/>
    <n v="10"/>
    <n v="148.15"/>
    <s v="7-10 installments"/>
    <x v="0"/>
  </r>
  <r>
    <s v="c69a4fb424b76529afcb0cc81bad3553"/>
    <n v="1"/>
    <x v="1"/>
    <n v="1"/>
    <n v="306.75"/>
    <s v="1 (single)"/>
    <x v="1"/>
  </r>
  <r>
    <s v="79363f9fc08a1bbeaf0964557a3f2db7"/>
    <n v="1"/>
    <x v="0"/>
    <n v="1"/>
    <n v="73.48999999999999"/>
    <s v="1 (single)"/>
    <x v="0"/>
  </r>
  <r>
    <s v="fff2cdc825f9fc0ba3c04227cfa02303"/>
    <n v="1"/>
    <x v="1"/>
    <n v="1"/>
    <n v="50.62"/>
    <s v="1 (single)"/>
    <x v="11"/>
  </r>
  <r>
    <s v="c58c26b5495d953f484006db77adef1f"/>
    <n v="1"/>
    <x v="0"/>
    <n v="3"/>
    <n v="369.32"/>
    <s v="2-3 installments"/>
    <x v="1"/>
  </r>
  <r>
    <s v="193714aa21ead814cca06d425c299360"/>
    <n v="1"/>
    <x v="0"/>
    <n v="4"/>
    <n v="153.54"/>
    <s v="4-6 installments"/>
    <x v="1"/>
  </r>
  <r>
    <s v="58346246ea802a21cb34124ed2326770"/>
    <n v="1"/>
    <x v="0"/>
    <n v="10"/>
    <n v="210.28"/>
    <s v="7-10 installments"/>
    <x v="1"/>
  </r>
  <r>
    <s v="7f59962b8f02ca840674b28f1b9cda2b"/>
    <n v="1"/>
    <x v="0"/>
    <n v="7"/>
    <n v="152.06"/>
    <s v="7-10 installments"/>
    <x v="1"/>
  </r>
  <r>
    <s v="dbd3b0f899c87897a6a56a86423fbcbd"/>
    <n v="1"/>
    <x v="0"/>
    <n v="2"/>
    <n v="149.49"/>
    <s v="2-3 installments"/>
    <x v="4"/>
  </r>
  <r>
    <s v="9950e10864fad6c02ade4829884ebd39"/>
    <n v="1"/>
    <x v="0"/>
    <n v="1"/>
    <n v="66.67"/>
    <s v="1 (single)"/>
    <x v="12"/>
  </r>
  <r>
    <s v="033af049cbcadb2511579b127ba27582"/>
    <n v="1"/>
    <x v="0"/>
    <n v="1"/>
    <n v="102.13"/>
    <s v="1 (single)"/>
    <x v="8"/>
  </r>
  <r>
    <s v="143a9d75c62a9bc296541b7318f8a8bf"/>
    <n v="1"/>
    <x v="0"/>
    <n v="2"/>
    <n v="45.01"/>
    <s v="2-3 installments"/>
    <x v="12"/>
  </r>
  <r>
    <s v="80b812cc3f7609fc00fba1b9beec3065"/>
    <n v="1"/>
    <x v="0"/>
    <n v="5"/>
    <n v="105.28"/>
    <s v="4-6 installments"/>
    <x v="16"/>
  </r>
  <r>
    <s v="6c6fa28d797aaeb6b8d918dc102129af"/>
    <n v="1"/>
    <x v="0"/>
    <n v="3"/>
    <n v="190.23"/>
    <s v="2-3 installments"/>
    <x v="1"/>
  </r>
  <r>
    <s v="4213bf7933d48cf3705fd44b4e4c8ce3"/>
    <n v="1"/>
    <x v="0"/>
    <n v="1"/>
    <n v="174.57"/>
    <s v="1 (single)"/>
    <x v="12"/>
  </r>
  <r>
    <s v="2aca6ae53d657c0a06f585816ca6781d"/>
    <n v="1"/>
    <x v="0"/>
    <n v="8"/>
    <n v="340.12"/>
    <s v="7-10 installments"/>
    <x v="12"/>
  </r>
  <r>
    <s v="d9b4c8cac94d984efe16ca1492bf3457"/>
    <n v="1"/>
    <x v="1"/>
    <n v="1"/>
    <n v="174.96"/>
    <s v="1 (single)"/>
    <x v="0"/>
  </r>
  <r>
    <s v="1d6d9a8de318b9f17f16afee53adc469"/>
    <n v="1"/>
    <x v="1"/>
    <n v="1"/>
    <n v="77.56999999999999"/>
    <s v="1 (single)"/>
    <x v="7"/>
  </r>
  <r>
    <s v="c32a0539c59defb972213eea546f29a8"/>
    <n v="1"/>
    <x v="0"/>
    <n v="2"/>
    <n v="89.61"/>
    <s v="2-3 installments"/>
    <x v="1"/>
  </r>
  <r>
    <s v="8a566c8bc5098ea48be7ea4929c5993a"/>
    <n v="1"/>
    <x v="0"/>
    <n v="1"/>
    <n v="71.63"/>
    <s v="1 (single)"/>
    <x v="1"/>
  </r>
  <r>
    <s v="0250c3964e5ca77ecac2db28d78aa89f"/>
    <n v="1"/>
    <x v="0"/>
    <n v="1"/>
    <n v="54.55"/>
    <s v="1 (single)"/>
    <x v="12"/>
  </r>
  <r>
    <s v="e138f0eeabd6890e100c82b9f2925272"/>
    <n v="1"/>
    <x v="1"/>
    <n v="1"/>
    <n v="913.7"/>
    <s v="1 (single)"/>
    <x v="4"/>
  </r>
  <r>
    <s v="f230d0ec9b4090458ee413fc7393a5c2"/>
    <n v="1"/>
    <x v="0"/>
    <n v="3"/>
    <n v="48.92"/>
    <s v="2-3 installments"/>
    <x v="0"/>
  </r>
  <r>
    <s v="de1f63780a06d4800d094e9875c89ac5"/>
    <n v="1"/>
    <x v="0"/>
    <n v="2"/>
    <n v="134.46"/>
    <s v="2-3 installments"/>
    <x v="12"/>
  </r>
  <r>
    <s v="42ccc07cc09ff8b0c392b43f125ae1d7"/>
    <n v="1"/>
    <x v="0"/>
    <n v="1"/>
    <n v="40.79"/>
    <s v="1 (single)"/>
    <x v="8"/>
  </r>
  <r>
    <s v="0eb2e52e71b7f59b62ea59b139e5a254"/>
    <n v="1"/>
    <x v="0"/>
    <n v="2"/>
    <n v="107.85"/>
    <s v="2-3 installments"/>
    <x v="1"/>
  </r>
  <r>
    <s v="f0b3358d0acb067d9c09d3fb376a5e0d"/>
    <n v="1"/>
    <x v="0"/>
    <n v="2"/>
    <n v="109.64"/>
    <s v="2-3 installments"/>
    <x v="1"/>
  </r>
  <r>
    <s v="f4b9868b45403be3ef96c4f41744570a"/>
    <n v="1"/>
    <x v="1"/>
    <n v="1"/>
    <n v="52.04"/>
    <s v="1 (single)"/>
    <x v="5"/>
  </r>
  <r>
    <s v="c0396e6102e8bd3392484cc1ace9d55d"/>
    <n v="1"/>
    <x v="0"/>
    <n v="8"/>
    <n v="216.64"/>
    <s v="7-10 installments"/>
    <x v="1"/>
  </r>
  <r>
    <s v="2de6bd1e34af702eb3e73c1047807cda"/>
    <n v="1"/>
    <x v="0"/>
    <n v="4"/>
    <n v="200.24"/>
    <s v="4-6 installments"/>
    <x v="12"/>
  </r>
  <r>
    <s v="d8383347058bc8ff0edb2af23159641d"/>
    <n v="1"/>
    <x v="0"/>
    <n v="10"/>
    <n v="1089.96"/>
    <s v="7-10 installments"/>
    <x v="12"/>
  </r>
  <r>
    <s v="e3960d3d8d627408b6715b07daa508a0"/>
    <n v="1"/>
    <x v="0"/>
    <n v="1"/>
    <n v="40"/>
    <s v="1 (single)"/>
    <x v="12"/>
  </r>
  <r>
    <s v="f587df50c2e86f1ab4e775486ed04d94"/>
    <n v="1"/>
    <x v="1"/>
    <n v="1"/>
    <n v="103.06"/>
    <s v="1 (single)"/>
    <x v="1"/>
  </r>
  <r>
    <s v="5e1452bdf1c8fcf2b69f810cf9374a8e"/>
    <n v="1"/>
    <x v="1"/>
    <n v="1"/>
    <n v="74.36"/>
    <s v="1 (single)"/>
    <x v="0"/>
  </r>
  <r>
    <s v="d6d8d3958008d2514a3a9ef0a43edc56"/>
    <n v="1"/>
    <x v="0"/>
    <n v="3"/>
    <n v="171.44"/>
    <s v="2-3 installments"/>
    <x v="1"/>
  </r>
  <r>
    <s v="16e233a1bc2e990959d5d28a9f4dab53"/>
    <n v="1"/>
    <x v="0"/>
    <n v="8"/>
    <n v="82.01000000000001"/>
    <s v="7-10 installments"/>
    <x v="19"/>
  </r>
  <r>
    <s v="f071b368fba027eb94d3880678104d50"/>
    <n v="1"/>
    <x v="0"/>
    <n v="1"/>
    <n v="28"/>
    <s v="1 (single)"/>
    <x v="6"/>
  </r>
  <r>
    <s v="3d24c492f9555a79d4d6fd3a22fbee1f"/>
    <n v="7"/>
    <x v="2"/>
    <n v="1"/>
    <n v="3.96"/>
    <s v="1 (single)"/>
    <x v="0"/>
  </r>
  <r>
    <s v="0a8fa6b5910d2d1326480e5837f6b51f"/>
    <n v="1"/>
    <x v="0"/>
    <n v="7"/>
    <n v="139"/>
    <s v="7-10 installments"/>
    <x v="8"/>
  </r>
  <r>
    <s v="22f0b84a8a9c81b88650569e4a4a55a7"/>
    <n v="1"/>
    <x v="1"/>
    <n v="1"/>
    <n v="45.09"/>
    <s v="1 (single)"/>
    <x v="1"/>
  </r>
  <r>
    <s v="b6adeda1430443497b0126dd0877e7c1"/>
    <n v="1"/>
    <x v="0"/>
    <n v="2"/>
    <n v="159.76"/>
    <s v="2-3 installments"/>
    <x v="1"/>
  </r>
  <r>
    <s v="90c1326a722fcac3511de49d6ba70b20"/>
    <n v="1"/>
    <x v="0"/>
    <n v="3"/>
    <n v="225.75"/>
    <s v="2-3 installments"/>
    <x v="16"/>
  </r>
  <r>
    <s v="fc94ca74e236e7bad0e7a33cd62dc474"/>
    <n v="1"/>
    <x v="0"/>
    <n v="4"/>
    <n v="71.59999999999999"/>
    <s v="4-6 installments"/>
    <x v="8"/>
  </r>
  <r>
    <s v="50eeaae0716800e6a5e870e9a05edd41"/>
    <n v="1"/>
    <x v="0"/>
    <n v="8"/>
    <n v="439.5"/>
    <s v="7-10 installments"/>
    <x v="20"/>
  </r>
  <r>
    <s v="f68d2c7cf192e85e39bd08dc995dca5c"/>
    <n v="1"/>
    <x v="0"/>
    <n v="7"/>
    <n v="222.68"/>
    <s v="7-10 installments"/>
    <x v="4"/>
  </r>
  <r>
    <s v="92c15142e314731cebdb5b1cd25962ac"/>
    <n v="1"/>
    <x v="0"/>
    <n v="1"/>
    <n v="17.77"/>
    <s v="1 (single)"/>
    <x v="1"/>
  </r>
  <r>
    <s v="6f845696f97dbd80eb0bc519f70127a7"/>
    <n v="2"/>
    <x v="2"/>
    <n v="1"/>
    <n v="41.62"/>
    <s v="1 (single)"/>
    <x v="4"/>
  </r>
  <r>
    <s v="4a0436180e98ee8a37cef37e46e84646"/>
    <n v="1"/>
    <x v="0"/>
    <n v="8"/>
    <n v="638.08"/>
    <s v="7-10 installments"/>
    <x v="0"/>
  </r>
  <r>
    <s v="eaf80141a987237c1a57a7aa5f61b937"/>
    <n v="1"/>
    <x v="0"/>
    <n v="1"/>
    <n v="112.02"/>
    <s v="1 (single)"/>
    <x v="1"/>
  </r>
  <r>
    <s v="53f2d5cbef0a11dae2982bf04a35e121"/>
    <n v="1"/>
    <x v="0"/>
    <n v="4"/>
    <n v="147.15"/>
    <s v="4-6 installments"/>
    <x v="1"/>
  </r>
  <r>
    <s v="6a2cf11a0f3d4670de5674e795196f14"/>
    <n v="1"/>
    <x v="0"/>
    <n v="1"/>
    <n v="54.76"/>
    <s v="1 (single)"/>
    <x v="1"/>
  </r>
  <r>
    <s v="b6f0a8d06c025c6aed95229f1bb0421f"/>
    <n v="1"/>
    <x v="0"/>
    <n v="2"/>
    <n v="112.33"/>
    <s v="2-3 installments"/>
    <x v="1"/>
  </r>
  <r>
    <s v="9325fb51e9f962575496da599b4500fe"/>
    <n v="1"/>
    <x v="0"/>
    <n v="7"/>
    <n v="78.19"/>
    <s v="7-10 installments"/>
    <x v="6"/>
  </r>
  <r>
    <s v="b3a2d97ad344891edc2cd82ea19c2d56"/>
    <n v="1"/>
    <x v="1"/>
    <n v="1"/>
    <n v="46.39"/>
    <s v="1 (single)"/>
    <x v="1"/>
  </r>
  <r>
    <s v="066debbd2c7642782a8fa6ec60fb6722"/>
    <n v="1"/>
    <x v="0"/>
    <n v="1"/>
    <n v="90.28"/>
    <s v="1 (single)"/>
    <x v="8"/>
  </r>
  <r>
    <s v="ec72beff33dc025a12ecdb790a99f730"/>
    <n v="1"/>
    <x v="1"/>
    <n v="1"/>
    <n v="84.03"/>
    <s v="1 (single)"/>
    <x v="1"/>
  </r>
  <r>
    <s v="832a53069ed415d634cb5924a4fcb3e0"/>
    <n v="1"/>
    <x v="1"/>
    <n v="1"/>
    <n v="119.79"/>
    <s v="1 (single)"/>
    <x v="1"/>
  </r>
  <r>
    <s v="aade48c1fd0adef0f33df25f995d379c"/>
    <n v="1"/>
    <x v="0"/>
    <n v="10"/>
    <n v="131.75"/>
    <s v="7-10 installments"/>
    <x v="12"/>
  </r>
  <r>
    <s v="9d4267186d4e276d018cc7c90291768e"/>
    <n v="1"/>
    <x v="3"/>
    <n v="1"/>
    <n v="203.53"/>
    <s v="1 (single)"/>
    <x v="12"/>
  </r>
  <r>
    <s v="fd3a02bb749359b9e6a4126cd8a50822"/>
    <n v="1"/>
    <x v="0"/>
    <n v="1"/>
    <n v="30.2"/>
    <s v="1 (single)"/>
    <x v="0"/>
  </r>
  <r>
    <s v="ef6083295bf92222def5885ea2551112"/>
    <n v="1"/>
    <x v="0"/>
    <n v="5"/>
    <n v="268.62"/>
    <s v="4-6 installments"/>
    <x v="8"/>
  </r>
  <r>
    <s v="fd651b5d45523bedc2076c015e66b6ee"/>
    <n v="1"/>
    <x v="1"/>
    <n v="1"/>
    <n v="56.94"/>
    <s v="1 (single)"/>
    <x v="11"/>
  </r>
  <r>
    <s v="ffef9e1de5dd07b397b373f9bb72cccf"/>
    <n v="1"/>
    <x v="0"/>
    <n v="5"/>
    <n v="115.5"/>
    <s v="4-6 installments"/>
    <x v="12"/>
  </r>
  <r>
    <s v="4c53ceb2badd32891af2fc767fcea1b1"/>
    <n v="1"/>
    <x v="0"/>
    <n v="7"/>
    <n v="77.8"/>
    <s v="7-10 installments"/>
    <x v="1"/>
  </r>
  <r>
    <s v="c6e48a9495130736a879f90ea27890c1"/>
    <n v="1"/>
    <x v="0"/>
    <n v="1"/>
    <n v="119.3"/>
    <s v="1 (single)"/>
    <x v="13"/>
  </r>
  <r>
    <s v="d2af9f29f103214f951dfb33055b8bd6"/>
    <n v="1"/>
    <x v="0"/>
    <n v="1"/>
    <n v="87.97"/>
    <s v="1 (single)"/>
    <x v="24"/>
  </r>
  <r>
    <s v="c1a2ee16a0ebb378f57bdf69fcf45b79"/>
    <n v="1"/>
    <x v="0"/>
    <n v="1"/>
    <n v="256.59"/>
    <s v="1 (single)"/>
    <x v="1"/>
  </r>
  <r>
    <s v="21b6d1e7385572036e50357aacbddf0d"/>
    <n v="1"/>
    <x v="0"/>
    <n v="3"/>
    <n v="40.29"/>
    <s v="2-3 installments"/>
    <x v="1"/>
  </r>
  <r>
    <s v="895ab968e7bb0d5659d16cd74cd1650c"/>
    <n v="2"/>
    <x v="2"/>
    <n v="1"/>
    <n v="2.61"/>
    <s v="1 (single)"/>
    <x v="1"/>
  </r>
  <r>
    <s v="ab6ed7b021b48bfe44142b3c2b761e4d"/>
    <n v="1"/>
    <x v="1"/>
    <n v="1"/>
    <n v="48.69"/>
    <s v="1 (single)"/>
    <x v="1"/>
  </r>
  <r>
    <s v="1cebcb9fc81f76f727c7be020cb6cb49"/>
    <n v="1"/>
    <x v="0"/>
    <n v="1"/>
    <n v="64.63"/>
    <s v="1 (single)"/>
    <x v="14"/>
  </r>
  <r>
    <s v="d1af798bd24f3f874cf16d2d2e02d981"/>
    <n v="1"/>
    <x v="0"/>
    <n v="1"/>
    <n v="92.34"/>
    <s v="1 (single)"/>
    <x v="1"/>
  </r>
  <r>
    <s v="7201c562f7a8bcd02e8f1a35dad540f4"/>
    <n v="1"/>
    <x v="0"/>
    <n v="4"/>
    <n v="93.84"/>
    <s v="4-6 installments"/>
    <x v="20"/>
  </r>
  <r>
    <s v="f503049e1fdf861c98ca1668862c3534"/>
    <n v="1"/>
    <x v="0"/>
    <n v="1"/>
    <n v="348.07"/>
    <s v="1 (single)"/>
    <x v="2"/>
  </r>
  <r>
    <s v="aabc383c7d839c5637e7c8a5718b95f0"/>
    <n v="1"/>
    <x v="0"/>
    <n v="3"/>
    <n v="68.98999999999999"/>
    <s v="2-3 installments"/>
    <x v="1"/>
  </r>
  <r>
    <s v="555d7aa9a2893149ace06d73b09b59b5"/>
    <n v="1"/>
    <x v="0"/>
    <n v="6"/>
    <n v="213.73"/>
    <s v="4-6 installments"/>
    <x v="1"/>
  </r>
  <r>
    <s v="53d2ed65a0e7a0761bd6000d5dada878"/>
    <n v="1"/>
    <x v="0"/>
    <n v="6"/>
    <n v="75.84999999999999"/>
    <s v="4-6 installments"/>
    <x v="7"/>
  </r>
  <r>
    <s v="b41055f900d670bae8cfbf3a8df79d8c"/>
    <n v="1"/>
    <x v="0"/>
    <n v="1"/>
    <n v="48.93"/>
    <s v="1 (single)"/>
    <x v="1"/>
  </r>
  <r>
    <s v="f0b0ddd1464bee62169490a83b11cc7d"/>
    <n v="1"/>
    <x v="0"/>
    <n v="1"/>
    <n v="129.09"/>
    <s v="1 (single)"/>
    <x v="16"/>
  </r>
  <r>
    <s v="a63d6f123bbccd71286ef76811cb2a3b"/>
    <n v="1"/>
    <x v="1"/>
    <n v="1"/>
    <n v="180.99"/>
    <s v="1 (single)"/>
    <x v="1"/>
  </r>
  <r>
    <s v="12dfd48a9e526859cc845d4856be12eb"/>
    <n v="1"/>
    <x v="0"/>
    <n v="2"/>
    <n v="125.97"/>
    <s v="2-3 installments"/>
    <x v="19"/>
  </r>
  <r>
    <s v="54d84dc0eff0132dfeae935a6c27eb45"/>
    <n v="1"/>
    <x v="0"/>
    <n v="4"/>
    <n v="86.72"/>
    <s v="4-6 installments"/>
    <x v="1"/>
  </r>
  <r>
    <s v="09f86b7099faeb6a9d85623c5dba9665"/>
    <n v="1"/>
    <x v="0"/>
    <n v="1"/>
    <n v="60.05"/>
    <s v="1 (single)"/>
    <x v="24"/>
  </r>
  <r>
    <s v="e38ed8e03fde2a21027ba6a431e9808c"/>
    <n v="1"/>
    <x v="0"/>
    <n v="2"/>
    <n v="105.37"/>
    <s v="2-3 installments"/>
    <x v="3"/>
  </r>
  <r>
    <s v="bbc7d177c97f61d86a7486d86ed7a8b2"/>
    <n v="5"/>
    <x v="2"/>
    <n v="1"/>
    <n v="2.96"/>
    <s v="1 (single)"/>
    <x v="1"/>
  </r>
  <r>
    <s v="08ed4f84b1a078202e8da80c8d96dc77"/>
    <n v="1"/>
    <x v="0"/>
    <n v="3"/>
    <n v="72.8"/>
    <s v="2-3 installments"/>
    <x v="1"/>
  </r>
  <r>
    <s v="214ee2e6750c4a27ac6121b731034858"/>
    <n v="1"/>
    <x v="1"/>
    <n v="1"/>
    <n v="88.44"/>
    <s v="1 (single)"/>
    <x v="6"/>
  </r>
  <r>
    <s v="65cd98722f032097d67a7f2d9c97e503"/>
    <n v="1"/>
    <x v="0"/>
    <n v="2"/>
    <n v="175.16"/>
    <s v="2-3 installments"/>
    <x v="0"/>
  </r>
  <r>
    <s v="98073f968a57983414bdfe914432f100"/>
    <n v="1"/>
    <x v="1"/>
    <n v="1"/>
    <n v="103.11"/>
    <s v="1 (single)"/>
    <x v="1"/>
  </r>
  <r>
    <s v="24bb994d197981b7ea2d6838f535c190"/>
    <n v="1"/>
    <x v="0"/>
    <n v="2"/>
    <n v="175.76"/>
    <s v="2-3 installments"/>
    <x v="1"/>
  </r>
  <r>
    <s v="f814e911eb0f9834305ddacbaa7e83e8"/>
    <n v="1"/>
    <x v="2"/>
    <n v="1"/>
    <n v="139.93"/>
    <s v="1 (single)"/>
    <x v="4"/>
  </r>
  <r>
    <s v="23f914da359b3f7854035b766fcbde02"/>
    <n v="1"/>
    <x v="0"/>
    <n v="1"/>
    <n v="45.69"/>
    <s v="1 (single)"/>
    <x v="1"/>
  </r>
  <r>
    <s v="838f8e96cf584a1d8d22eaf7143c7772"/>
    <n v="1"/>
    <x v="0"/>
    <n v="1"/>
    <n v="30.41"/>
    <s v="1 (single)"/>
    <x v="1"/>
  </r>
  <r>
    <s v="99917575a602235938d9572d18ad0caf"/>
    <n v="1"/>
    <x v="0"/>
    <n v="4"/>
    <n v="43.79"/>
    <s v="4-6 installments"/>
    <x v="5"/>
  </r>
  <r>
    <s v="34def17e25da93e8cfe1d1305424da3c"/>
    <n v="1"/>
    <x v="0"/>
    <n v="3"/>
    <n v="77.84"/>
    <s v="2-3 installments"/>
    <x v="18"/>
  </r>
  <r>
    <s v="ba6e041bd3e8e33cf1c2f2db99db6673"/>
    <n v="1"/>
    <x v="0"/>
    <n v="10"/>
    <n v="117.07"/>
    <s v="7-10 installments"/>
    <x v="14"/>
  </r>
  <r>
    <s v="9b7d6205af920c44be164e65895c4262"/>
    <n v="1"/>
    <x v="0"/>
    <n v="4"/>
    <n v="55.79"/>
    <s v="4-6 installments"/>
    <x v="3"/>
  </r>
  <r>
    <s v="6ca45b5a3976343d5ac388f06ab70f09"/>
    <n v="1"/>
    <x v="0"/>
    <n v="9"/>
    <n v="394.16"/>
    <s v="7-10 installments"/>
    <x v="0"/>
  </r>
  <r>
    <s v="89ac66241f4fd570f7a775df77518567"/>
    <n v="1"/>
    <x v="1"/>
    <n v="1"/>
    <n v="73.27"/>
    <s v="1 (single)"/>
    <x v="12"/>
  </r>
  <r>
    <s v="ea9330e05ddad6813a35320d4d659368"/>
    <n v="1"/>
    <x v="1"/>
    <n v="1"/>
    <n v="27.51"/>
    <s v="1 (single)"/>
    <x v="12"/>
  </r>
  <r>
    <s v="32b8249f810186f4cd9179daabc1f1dd"/>
    <n v="1"/>
    <x v="0"/>
    <n v="3"/>
    <n v="68.19"/>
    <s v="2-3 installments"/>
    <x v="1"/>
  </r>
  <r>
    <s v="184603c2b2f23fd8585d48649c714ba2"/>
    <n v="1"/>
    <x v="0"/>
    <n v="2"/>
    <n v="124.68"/>
    <s v="2-3 installments"/>
    <x v="1"/>
  </r>
  <r>
    <s v="bc4dd1342d6f1b0881391f55ce6de89c"/>
    <n v="1"/>
    <x v="0"/>
    <n v="1"/>
    <n v="119.3"/>
    <s v="1 (single)"/>
    <x v="0"/>
  </r>
  <r>
    <s v="a7dfdfebf93719bd1ad61e569a852c31"/>
    <n v="1"/>
    <x v="1"/>
    <n v="1"/>
    <n v="229.02"/>
    <s v="1 (single)"/>
    <x v="12"/>
  </r>
  <r>
    <s v="852d2f4d37773bcbc21c8e09a05a4ea5"/>
    <n v="1"/>
    <x v="0"/>
    <n v="3"/>
    <n v="36.39"/>
    <s v="2-3 installments"/>
    <x v="1"/>
  </r>
  <r>
    <s v="1b2fd2d45589bc249ee9ae90fdb05a6b"/>
    <n v="1"/>
    <x v="0"/>
    <n v="2"/>
    <n v="165"/>
    <s v="2-3 installments"/>
    <x v="0"/>
  </r>
  <r>
    <s v="bc42a955f289870d5789e6e437206300"/>
    <n v="1"/>
    <x v="0"/>
    <n v="3"/>
    <n v="105.06"/>
    <s v="2-3 installments"/>
    <x v="12"/>
  </r>
  <r>
    <s v="2ce3c61f3add382691fcad6a04f52680"/>
    <n v="1"/>
    <x v="1"/>
    <n v="1"/>
    <n v="1501.45"/>
    <s v="1 (single)"/>
    <x v="20"/>
  </r>
  <r>
    <s v="f4900d7e0244efd7479b3f3a80643be7"/>
    <n v="1"/>
    <x v="0"/>
    <n v="1"/>
    <n v="100.47"/>
    <s v="1 (single)"/>
    <x v="8"/>
  </r>
  <r>
    <s v="ce7da3c96f70e4febad6c91b835784d8"/>
    <n v="1"/>
    <x v="1"/>
    <n v="1"/>
    <n v="144.95"/>
    <s v="1 (single)"/>
    <x v="1"/>
  </r>
  <r>
    <s v="26fa3a32106a673d1c0797ad04f15c81"/>
    <n v="1"/>
    <x v="0"/>
    <n v="2"/>
    <n v="87.55"/>
    <s v="2-3 installments"/>
    <x v="1"/>
  </r>
  <r>
    <s v="1a329557d7819d901a3b2cd102417f30"/>
    <n v="1"/>
    <x v="0"/>
    <n v="1"/>
    <n v="35.69"/>
    <s v="1 (single)"/>
    <x v="12"/>
  </r>
  <r>
    <s v="74b1e5115fb6a89e2e7401e1bcf6fe59"/>
    <n v="1"/>
    <x v="0"/>
    <n v="2"/>
    <n v="44.22"/>
    <s v="2-3 installments"/>
    <x v="1"/>
  </r>
  <r>
    <s v="c8c0c4a2ad083088d8b31da1efdf197f"/>
    <n v="1"/>
    <x v="0"/>
    <n v="8"/>
    <n v="107.7"/>
    <s v="7-10 installments"/>
    <x v="1"/>
  </r>
  <r>
    <s v="7d62060b2af9760b95067c966fc5e6c6"/>
    <n v="1"/>
    <x v="1"/>
    <n v="1"/>
    <n v="50.24"/>
    <s v="1 (single)"/>
    <x v="3"/>
  </r>
  <r>
    <s v="432741a23747a84de00c2483f78eec05"/>
    <n v="1"/>
    <x v="1"/>
    <n v="1"/>
    <n v="108.2"/>
    <s v="1 (single)"/>
    <x v="20"/>
  </r>
  <r>
    <s v="6d04d37febb3507a35abc6f37bf14d97"/>
    <n v="1"/>
    <x v="0"/>
    <n v="2"/>
    <n v="207.22"/>
    <s v="2-3 installments"/>
    <x v="1"/>
  </r>
  <r>
    <s v="ef9948e6c8bbcd52c8164305be683daf"/>
    <n v="1"/>
    <x v="0"/>
    <n v="3"/>
    <n v="153.92"/>
    <s v="2-3 installments"/>
    <x v="8"/>
  </r>
  <r>
    <s v="0e3ee99a343d05fc3fa4256f7c675c63"/>
    <n v="1"/>
    <x v="0"/>
    <n v="1"/>
    <n v="129.54"/>
    <s v="1 (single)"/>
    <x v="4"/>
  </r>
  <r>
    <s v="d81dff089ae648dacea746f77643f86e"/>
    <n v="1"/>
    <x v="0"/>
    <n v="10"/>
    <n v="910.6"/>
    <s v="7-10 installments"/>
    <x v="1"/>
  </r>
  <r>
    <s v="995438b4ed84d7fc87366f4b2f5fec9f"/>
    <n v="1"/>
    <x v="1"/>
    <n v="1"/>
    <n v="236.3"/>
    <s v="1 (single)"/>
    <x v="1"/>
  </r>
  <r>
    <s v="e1b7c817cbe8c84aeaad8a92bc96970c"/>
    <n v="1"/>
    <x v="0"/>
    <n v="5"/>
    <n v="125.88"/>
    <s v="4-6 installments"/>
    <x v="12"/>
  </r>
  <r>
    <s v="65b93b14fb25e2776692abdbd64a44f7"/>
    <n v="1"/>
    <x v="1"/>
    <n v="1"/>
    <n v="55.6"/>
    <s v="1 (single)"/>
    <x v="12"/>
  </r>
  <r>
    <s v="f8d4190f8951914e3d79e7b6b7871470"/>
    <n v="1"/>
    <x v="0"/>
    <n v="1"/>
    <n v="94.04000000000001"/>
    <s v="1 (single)"/>
    <x v="1"/>
  </r>
  <r>
    <s v="64cc5ef24e102ee02c47f7a1967b8d27"/>
    <n v="1"/>
    <x v="1"/>
    <n v="1"/>
    <n v="60.85"/>
    <s v="1 (single)"/>
    <x v="1"/>
  </r>
  <r>
    <s v="090cb921c3319702919eabe80bc9f5ff"/>
    <n v="1"/>
    <x v="1"/>
    <n v="1"/>
    <n v="38.22"/>
    <s v="1 (single)"/>
    <x v="1"/>
  </r>
  <r>
    <s v="4dd47e84e6b8ff4a63d0b8425e6d788e"/>
    <n v="1"/>
    <x v="0"/>
    <n v="2"/>
    <n v="313.58"/>
    <s v="2-3 installments"/>
    <x v="12"/>
  </r>
  <r>
    <s v="df8e5e994bcc820fcf403f9a875201e6"/>
    <n v="1"/>
    <x v="0"/>
    <n v="8"/>
    <n v="96.17"/>
    <s v="7-10 installments"/>
    <x v="1"/>
  </r>
  <r>
    <s v="e16f4887f57e05d5e8379d954bae6785"/>
    <n v="1"/>
    <x v="2"/>
    <n v="1"/>
    <n v="95.98999999999999"/>
    <s v="1 (single)"/>
    <x v="1"/>
  </r>
  <r>
    <s v="59629349b860bb43899ea07bf4ec9633"/>
    <n v="3"/>
    <x v="2"/>
    <n v="1"/>
    <n v="67.73999999999999"/>
    <s v="1 (single)"/>
    <x v="1"/>
  </r>
  <r>
    <s v="ce7be9c906c372368c7786881d6a6842"/>
    <n v="1"/>
    <x v="0"/>
    <n v="5"/>
    <n v="388.24"/>
    <s v="4-6 installments"/>
    <x v="8"/>
  </r>
  <r>
    <s v="1cc72bc4fd5f884840d38a69a4c857c6"/>
    <n v="1"/>
    <x v="0"/>
    <n v="8"/>
    <n v="460.87"/>
    <s v="7-10 installments"/>
    <x v="1"/>
  </r>
  <r>
    <s v="1acc110c076e80f4bfa1375a2b31d1d1"/>
    <n v="1"/>
    <x v="0"/>
    <n v="6"/>
    <n v="68.04000000000001"/>
    <s v="4-6 installments"/>
    <x v="4"/>
  </r>
  <r>
    <s v="b7a194de2e14ca9f41580f8c6eb13660"/>
    <n v="1"/>
    <x v="0"/>
    <n v="1"/>
    <n v="62.63"/>
    <s v="1 (single)"/>
    <x v="1"/>
  </r>
  <r>
    <s v="933b44007775d08defe992a330429cbb"/>
    <n v="1"/>
    <x v="0"/>
    <n v="1"/>
    <n v="27.13"/>
    <s v="1 (single)"/>
    <x v="12"/>
  </r>
  <r>
    <s v="37cbd81fe098c8e061f8fc93ac29ff2d"/>
    <n v="1"/>
    <x v="1"/>
    <n v="1"/>
    <n v="22.7"/>
    <s v="1 (single)"/>
    <x v="1"/>
  </r>
  <r>
    <s v="4c7edd82fbbb32ade762d3daae1fe796"/>
    <n v="1"/>
    <x v="1"/>
    <n v="1"/>
    <n v="36.58"/>
    <s v="1 (single)"/>
    <x v="1"/>
  </r>
  <r>
    <s v="4ab7de78c72f664992f3171d28974c87"/>
    <n v="1"/>
    <x v="1"/>
    <n v="1"/>
    <n v="126.04"/>
    <s v="1 (single)"/>
    <x v="1"/>
  </r>
  <r>
    <s v="e5c7db6481f467875bd4d52357a8f8a1"/>
    <n v="1"/>
    <x v="0"/>
    <n v="3"/>
    <n v="91.86"/>
    <s v="2-3 installments"/>
    <x v="0"/>
  </r>
  <r>
    <s v="c3ef338cafe4112c78da13998b641c56"/>
    <n v="1"/>
    <x v="0"/>
    <n v="3"/>
    <n v="50.18"/>
    <s v="2-3 installments"/>
    <x v="0"/>
  </r>
  <r>
    <s v="28a58d10c5ce66e99e4edf25548e1a0f"/>
    <n v="1"/>
    <x v="0"/>
    <n v="3"/>
    <n v="135.26"/>
    <s v="2-3 installments"/>
    <x v="14"/>
  </r>
  <r>
    <s v="7d2286ec219f58023352077d938dee48"/>
    <n v="1"/>
    <x v="0"/>
    <n v="1"/>
    <n v="143.94"/>
    <s v="1 (single)"/>
    <x v="1"/>
  </r>
  <r>
    <s v="3ac3d00c110eba19a72b3a2c8b8b8e38"/>
    <n v="1"/>
    <x v="0"/>
    <n v="6"/>
    <n v="351.4"/>
    <s v="4-6 installments"/>
    <x v="1"/>
  </r>
  <r>
    <s v="107e9841427111622a645103d621ffeb"/>
    <n v="1"/>
    <x v="0"/>
    <n v="5"/>
    <n v="136.64"/>
    <s v="4-6 installments"/>
    <x v="1"/>
  </r>
  <r>
    <s v="2c9bc10b715272770d51948b929485f7"/>
    <n v="1"/>
    <x v="0"/>
    <n v="3"/>
    <n v="87.05"/>
    <s v="2-3 installments"/>
    <x v="20"/>
  </r>
  <r>
    <s v="cd6825309a436ed7785575f1ac55a38d"/>
    <n v="1"/>
    <x v="3"/>
    <n v="1"/>
    <n v="178.67"/>
    <s v="1 (single)"/>
    <x v="1"/>
  </r>
  <r>
    <s v="a4fcdae23f94acfb6c47cb0070b2f2fe"/>
    <n v="1"/>
    <x v="0"/>
    <n v="1"/>
    <n v="420.28"/>
    <s v="1 (single)"/>
    <x v="1"/>
  </r>
  <r>
    <s v="4b9d1bbbeed0481ecc124c66e355896f"/>
    <n v="1"/>
    <x v="0"/>
    <n v="5"/>
    <n v="210.6"/>
    <s v="4-6 installments"/>
    <x v="1"/>
  </r>
  <r>
    <s v="f89d1880421bd1f3c80d406a826903a0"/>
    <n v="1"/>
    <x v="0"/>
    <n v="3"/>
    <n v="183.82"/>
    <s v="2-3 installments"/>
    <x v="1"/>
  </r>
  <r>
    <s v="0e6dbbc7484dc1ee0392c9ca801035c2"/>
    <n v="1"/>
    <x v="0"/>
    <n v="5"/>
    <n v="312.49"/>
    <s v="4-6 installments"/>
    <x v="0"/>
  </r>
  <r>
    <s v="8602398f607dbc45ea765dda38e32b39"/>
    <n v="1"/>
    <x v="0"/>
    <n v="2"/>
    <n v="117.94"/>
    <s v="2-3 installments"/>
    <x v="0"/>
  </r>
  <r>
    <s v="d1ed1dbbec11c2374190e2365d37d2b9"/>
    <n v="1"/>
    <x v="0"/>
    <n v="5"/>
    <n v="120.31"/>
    <s v="4-6 installments"/>
    <x v="1"/>
  </r>
  <r>
    <s v="4bcfd4cbbe95542bb16ad7ba325e2dfa"/>
    <n v="1"/>
    <x v="0"/>
    <n v="3"/>
    <n v="39.75"/>
    <s v="2-3 installments"/>
    <x v="12"/>
  </r>
  <r>
    <s v="3b28f0058ea921e275c87efadc8f7c32"/>
    <n v="1"/>
    <x v="1"/>
    <n v="1"/>
    <n v="37.53"/>
    <s v="1 (single)"/>
    <x v="12"/>
  </r>
  <r>
    <s v="2b766b959bb75e5cfef89489c1f26c6c"/>
    <n v="1"/>
    <x v="0"/>
    <n v="6"/>
    <n v="127.11"/>
    <s v="4-6 installments"/>
    <x v="20"/>
  </r>
  <r>
    <s v="ddd20a4c7ae0b71b01db1844ef9659cd"/>
    <n v="1"/>
    <x v="1"/>
    <n v="1"/>
    <n v="240.82"/>
    <s v="1 (single)"/>
    <x v="2"/>
  </r>
  <r>
    <s v="cf49bdb4bd3a57ea5f439199c69d5911"/>
    <n v="1"/>
    <x v="0"/>
    <n v="2"/>
    <n v="491.03"/>
    <s v="2-3 installments"/>
    <x v="8"/>
  </r>
  <r>
    <s v="35575d651196f286d8d73c2b92653aa1"/>
    <n v="1"/>
    <x v="0"/>
    <n v="3"/>
    <n v="176.6"/>
    <s v="2-3 installments"/>
    <x v="6"/>
  </r>
  <r>
    <s v="a4d5a2db8b3c359fa6da4c7836730c57"/>
    <n v="1"/>
    <x v="0"/>
    <n v="1"/>
    <n v="185.11"/>
    <s v="1 (single)"/>
    <x v="4"/>
  </r>
  <r>
    <s v="cd55a9bca14b315a63b8ef0b9a43d253"/>
    <n v="1"/>
    <x v="0"/>
    <n v="1"/>
    <n v="77.56999999999999"/>
    <s v="1 (single)"/>
    <x v="12"/>
  </r>
  <r>
    <s v="bc35b4f344e409ecc7c8d728f065d590"/>
    <n v="1"/>
    <x v="0"/>
    <n v="1"/>
    <n v="33.99"/>
    <s v="1 (single)"/>
    <x v="1"/>
  </r>
  <r>
    <s v="3cdbf328dc0f52112842b474f208831b"/>
    <n v="1"/>
    <x v="0"/>
    <n v="1"/>
    <n v="24.38"/>
    <s v="1 (single)"/>
    <x v="1"/>
  </r>
  <r>
    <s v="f3e4f521d6a68def7f89c8e9c8898829"/>
    <n v="1"/>
    <x v="1"/>
    <n v="1"/>
    <n v="107.9"/>
    <s v="1 (single)"/>
    <x v="1"/>
  </r>
  <r>
    <s v="5ca62592256e82604cb922a22fd3b69b"/>
    <n v="1"/>
    <x v="0"/>
    <n v="5"/>
    <n v="201.05"/>
    <s v="4-6 installments"/>
    <x v="17"/>
  </r>
  <r>
    <s v="d82ef777bb562af6d9a927bd6f3e7357"/>
    <n v="1"/>
    <x v="1"/>
    <n v="1"/>
    <n v="106.16"/>
    <s v="1 (single)"/>
    <x v="0"/>
  </r>
  <r>
    <s v="bba3a4e52c97d6726d2faf1f91016c86"/>
    <n v="1"/>
    <x v="0"/>
    <n v="4"/>
    <n v="217.29"/>
    <s v="4-6 installments"/>
    <x v="1"/>
  </r>
  <r>
    <s v="4970ecf64d47def5d7c4c4b39b7ce8d1"/>
    <n v="1"/>
    <x v="0"/>
    <n v="3"/>
    <n v="117.96"/>
    <s v="2-3 installments"/>
    <x v="1"/>
  </r>
  <r>
    <s v="1b7926dafeead0e19837ca6b7764e1f1"/>
    <n v="1"/>
    <x v="1"/>
    <n v="1"/>
    <n v="168.58"/>
    <s v="1 (single)"/>
    <x v="8"/>
  </r>
  <r>
    <s v="466956eafdf33e09b80a44e188ceb5b9"/>
    <n v="4"/>
    <x v="2"/>
    <n v="1"/>
    <n v="9.460000000000001"/>
    <s v="1 (single)"/>
    <x v="1"/>
  </r>
  <r>
    <s v="a6fe431baa19e8ce94388a492ac80d35"/>
    <n v="1"/>
    <x v="0"/>
    <n v="3"/>
    <n v="185.03"/>
    <s v="2-3 installments"/>
    <x v="1"/>
  </r>
  <r>
    <s v="f51dee029e4d8a8d3cf9a33de36dce7c"/>
    <n v="1"/>
    <x v="1"/>
    <n v="1"/>
    <n v="201.08"/>
    <s v="1 (single)"/>
    <x v="1"/>
  </r>
  <r>
    <s v="4154bf1348caac78152fe76e3e9c4af8"/>
    <n v="1"/>
    <x v="0"/>
    <n v="3"/>
    <n v="150.27"/>
    <s v="2-3 installments"/>
    <x v="1"/>
  </r>
  <r>
    <s v="0b5d86d1d6e2e765f19774b9572b1987"/>
    <n v="1"/>
    <x v="0"/>
    <n v="6"/>
    <n v="265.96"/>
    <s v="4-6 installments"/>
    <x v="1"/>
  </r>
  <r>
    <s v="3951193545025398d0fa18b7e2f836be"/>
    <n v="1"/>
    <x v="0"/>
    <n v="1"/>
    <n v="2.97"/>
    <s v="1 (single)"/>
    <x v="0"/>
  </r>
  <r>
    <s v="8c142529d4d34ba46cc7fe400ab6b2d1"/>
    <n v="1"/>
    <x v="0"/>
    <n v="1"/>
    <n v="74.64"/>
    <s v="1 (single)"/>
    <x v="1"/>
  </r>
  <r>
    <s v="55513026666c6f82c0826942e4e17a76"/>
    <n v="1"/>
    <x v="0"/>
    <n v="1"/>
    <n v="18.69"/>
    <s v="1 (single)"/>
    <x v="1"/>
  </r>
  <r>
    <s v="d1d598b9c6fa6d135849e528650082c0"/>
    <n v="1"/>
    <x v="0"/>
    <n v="10"/>
    <n v="171.4"/>
    <s v="7-10 installments"/>
    <x v="1"/>
  </r>
  <r>
    <s v="531521cd6e189fcaae16fc2c99d4fa2b"/>
    <n v="1"/>
    <x v="1"/>
    <n v="1"/>
    <n v="55.01"/>
    <s v="1 (single)"/>
    <x v="1"/>
  </r>
  <r>
    <s v="b1baac8300bff141b743794ace31ffcc"/>
    <n v="1"/>
    <x v="0"/>
    <n v="2"/>
    <n v="144.58"/>
    <s v="2-3 installments"/>
    <x v="1"/>
  </r>
  <r>
    <s v="29013d072b3d67be91de464005587c4f"/>
    <n v="1"/>
    <x v="0"/>
    <n v="2"/>
    <n v="29.91"/>
    <s v="2-3 installments"/>
    <x v="1"/>
  </r>
  <r>
    <s v="5038751dab3b14db2b1423edc9e0397e"/>
    <n v="1"/>
    <x v="1"/>
    <n v="1"/>
    <n v="247.1"/>
    <s v="1 (single)"/>
    <x v="1"/>
  </r>
  <r>
    <s v="ef82a7205d24d2a9fb1e00177ebf9132"/>
    <n v="1"/>
    <x v="0"/>
    <n v="10"/>
    <n v="363.99"/>
    <s v="7-10 installments"/>
    <x v="4"/>
  </r>
  <r>
    <s v="9b748aef33e9ccf30c83d8cac9b0f6e3"/>
    <n v="1"/>
    <x v="1"/>
    <n v="1"/>
    <n v="59.17"/>
    <s v="1 (single)"/>
    <x v="1"/>
  </r>
  <r>
    <s v="edf876ca2e0de24f4f239fdbadb46ad2"/>
    <n v="1"/>
    <x v="0"/>
    <n v="3"/>
    <n v="37.72"/>
    <s v="2-3 installments"/>
    <x v="1"/>
  </r>
  <r>
    <s v="249e31fdd34c2bd383c07d75138319ff"/>
    <n v="1"/>
    <x v="1"/>
    <n v="1"/>
    <n v="256.87"/>
    <s v="1 (single)"/>
    <x v="1"/>
  </r>
  <r>
    <s v="6f10565ddd7e947a6918e2f551144704"/>
    <n v="1"/>
    <x v="0"/>
    <n v="3"/>
    <n v="123.75"/>
    <s v="2-3 installments"/>
    <x v="1"/>
  </r>
  <r>
    <s v="ee7e0b3ff2c214d195f4dc6f9ae0d060"/>
    <n v="1"/>
    <x v="2"/>
    <n v="1"/>
    <n v="135.59"/>
    <s v="1 (single)"/>
    <x v="4"/>
  </r>
  <r>
    <s v="cf57aabdd172a83f9c94d0800d5187c1"/>
    <n v="1"/>
    <x v="1"/>
    <n v="1"/>
    <n v="53.14"/>
    <s v="1 (single)"/>
    <x v="1"/>
  </r>
  <r>
    <s v="7a0b0782d667ac14f59763612a94f928"/>
    <n v="1"/>
    <x v="1"/>
    <n v="1"/>
    <n v="89.56"/>
    <s v="1 (single)"/>
    <x v="8"/>
  </r>
  <r>
    <s v="3a2ccd64420d46c86f575892f6d83753"/>
    <n v="1"/>
    <x v="0"/>
    <n v="1"/>
    <n v="63.52"/>
    <s v="1 (single)"/>
    <x v="12"/>
  </r>
  <r>
    <s v="b73095e1b4a660f696d90a6f5446b58c"/>
    <n v="1"/>
    <x v="0"/>
    <n v="1"/>
    <n v="64.70999999999999"/>
    <s v="1 (single)"/>
    <x v="1"/>
  </r>
  <r>
    <s v="a5bb508b158c65e99f596d0e8a2bc08d"/>
    <n v="1"/>
    <x v="0"/>
    <n v="2"/>
    <n v="137.41"/>
    <s v="2-3 installments"/>
    <x v="0"/>
  </r>
  <r>
    <s v="a759ad28933493d22dbaf7c75445cbe5"/>
    <n v="1"/>
    <x v="0"/>
    <n v="1"/>
    <n v="50.98"/>
    <s v="1 (single)"/>
    <x v="1"/>
  </r>
  <r>
    <s v="d813e348dc770d6502142ea26ace4156"/>
    <n v="1"/>
    <x v="0"/>
    <n v="1"/>
    <n v="72.72"/>
    <s v="1 (single)"/>
    <x v="1"/>
  </r>
  <r>
    <s v="310a0d29a24aac9be0dfee5e0fa45204"/>
    <n v="1"/>
    <x v="0"/>
    <n v="10"/>
    <n v="106.97"/>
    <s v="7-10 installments"/>
    <x v="12"/>
  </r>
  <r>
    <s v="9d27b66cd7dfe58587bd778c83c4d5a1"/>
    <n v="1"/>
    <x v="0"/>
    <n v="2"/>
    <n v="57.6"/>
    <s v="2-3 installments"/>
    <x v="1"/>
  </r>
  <r>
    <s v="278795fa6c02df5eb7e3549cf3722fdc"/>
    <n v="1"/>
    <x v="0"/>
    <n v="6"/>
    <n v="905.85"/>
    <s v="4-6 installments"/>
    <x v="1"/>
  </r>
  <r>
    <s v="d973ffbdc6785dd43a4bc006e69ae3e3"/>
    <n v="1"/>
    <x v="0"/>
    <n v="2"/>
    <n v="104.7"/>
    <s v="2-3 installments"/>
    <x v="0"/>
  </r>
  <r>
    <s v="503e8daafed23dbae78ff210f2d41f0f"/>
    <n v="1"/>
    <x v="2"/>
    <n v="1"/>
    <n v="84.45999999999999"/>
    <s v="1 (single)"/>
    <x v="1"/>
  </r>
  <r>
    <s v="84cec4f65c7a4f2f54c294a30224a594"/>
    <n v="1"/>
    <x v="0"/>
    <n v="4"/>
    <n v="45.09"/>
    <s v="4-6 installments"/>
    <x v="0"/>
  </r>
  <r>
    <s v="cf771efcb04c578f9d3619f2632d8333"/>
    <n v="1"/>
    <x v="0"/>
    <n v="1"/>
    <n v="87.55"/>
    <s v="1 (single)"/>
    <x v="1"/>
  </r>
  <r>
    <s v="1854fd6df68c9fb96e79379e229929dc"/>
    <n v="1"/>
    <x v="1"/>
    <n v="1"/>
    <n v="202.5"/>
    <s v="1 (single)"/>
    <x v="1"/>
  </r>
  <r>
    <s v="276e9ec344d3bf029ff83a161c6b3ce9"/>
    <n v="1"/>
    <x v="0"/>
    <n v="10"/>
    <n v="279.94"/>
    <s v="7-10 installments"/>
    <x v="9"/>
  </r>
  <r>
    <s v="222ccb8e509c847b803197da483b3933"/>
    <n v="1"/>
    <x v="0"/>
    <n v="2"/>
    <n v="163.98"/>
    <s v="2-3 installments"/>
    <x v="0"/>
  </r>
  <r>
    <s v="13df04a948b9837c1b115c5363a97a3e"/>
    <n v="1"/>
    <x v="1"/>
    <n v="1"/>
    <n v="209.46"/>
    <s v="1 (single)"/>
    <x v="22"/>
  </r>
  <r>
    <s v="ab30f8d4ebb7d33d1dcf54d420ea42cd"/>
    <n v="1"/>
    <x v="0"/>
    <n v="3"/>
    <n v="66.52"/>
    <s v="2-3 installments"/>
    <x v="1"/>
  </r>
  <r>
    <s v="b4623f97ac826702ad476db053f76c84"/>
    <n v="1"/>
    <x v="0"/>
    <n v="3"/>
    <n v="32.32"/>
    <s v="2-3 installments"/>
    <x v="1"/>
  </r>
  <r>
    <s v="be18a0f2c441f267ba796a97930c98c8"/>
    <n v="1"/>
    <x v="0"/>
    <n v="2"/>
    <n v="86.73"/>
    <s v="2-3 installments"/>
    <x v="12"/>
  </r>
  <r>
    <s v="13ab379ac762d840b29042681a1a6156"/>
    <n v="1"/>
    <x v="0"/>
    <n v="1"/>
    <n v="45.78"/>
    <s v="1 (single)"/>
    <x v="12"/>
  </r>
  <r>
    <s v="6dabb450123d01750d1b176ea59026a1"/>
    <n v="1"/>
    <x v="0"/>
    <n v="3"/>
    <n v="39.62"/>
    <s v="2-3 installments"/>
    <x v="9"/>
  </r>
  <r>
    <s v="ee4777f7cd28163d7b1b9f1763996e08"/>
    <n v="1"/>
    <x v="1"/>
    <n v="1"/>
    <n v="171.48"/>
    <s v="1 (single)"/>
    <x v="0"/>
  </r>
  <r>
    <s v="7e8dc21f44e46302a51e046680bc6598"/>
    <n v="1"/>
    <x v="1"/>
    <n v="1"/>
    <n v="133.14"/>
    <s v="1 (single)"/>
    <x v="1"/>
  </r>
  <r>
    <s v="e4abb8fe0937a88e04513430b69d268e"/>
    <n v="1"/>
    <x v="0"/>
    <n v="1"/>
    <n v="34.86"/>
    <s v="1 (single)"/>
    <x v="1"/>
  </r>
  <r>
    <s v="2550d9e4df78c17fc2f0eb644551a867"/>
    <n v="1"/>
    <x v="1"/>
    <n v="1"/>
    <n v="65"/>
    <s v="1 (single)"/>
    <x v="1"/>
  </r>
  <r>
    <s v="048937ad68e3d2ec6e64f5105184589d"/>
    <n v="1"/>
    <x v="0"/>
    <n v="8"/>
    <n v="790.65"/>
    <s v="7-10 installments"/>
    <x v="22"/>
  </r>
  <r>
    <s v="51673e0d82449e7f4ccd8fcd64fe0c15"/>
    <n v="1"/>
    <x v="1"/>
    <n v="1"/>
    <n v="178.49"/>
    <s v="1 (single)"/>
    <x v="0"/>
  </r>
  <r>
    <s v="4c7ced0f699389f760f6bee7e99f7b35"/>
    <n v="1"/>
    <x v="0"/>
    <n v="2"/>
    <n v="228.33"/>
    <s v="2-3 installments"/>
    <x v="12"/>
  </r>
  <r>
    <s v="8457694c62d5fbc1a63f67ce1a554cb2"/>
    <n v="1"/>
    <x v="1"/>
    <n v="1"/>
    <n v="55.79"/>
    <s v="1 (single)"/>
    <x v="1"/>
  </r>
  <r>
    <s v="d0854383bd7f07269443ac3d3251b20e"/>
    <n v="1"/>
    <x v="0"/>
    <n v="1"/>
    <n v="61.73"/>
    <s v="1 (single)"/>
    <x v="1"/>
  </r>
  <r>
    <s v="cac1850fae99ea24a8186fad4db365bb"/>
    <n v="1"/>
    <x v="2"/>
    <n v="1"/>
    <n v="20"/>
    <s v="1 (single)"/>
    <x v="1"/>
  </r>
  <r>
    <s v="e62274be42947be4c32c94897e0114ff"/>
    <n v="1"/>
    <x v="2"/>
    <n v="1"/>
    <n v="14.78"/>
    <s v="1 (single)"/>
    <x v="1"/>
  </r>
  <r>
    <s v="9f484bd34c118fb45ac92da12aa484bc"/>
    <n v="1"/>
    <x v="0"/>
    <n v="1"/>
    <n v="51.11"/>
    <s v="1 (single)"/>
    <x v="6"/>
  </r>
  <r>
    <s v="e5d242a2715fffa5cd81b14e3587b571"/>
    <n v="1"/>
    <x v="0"/>
    <n v="4"/>
    <n v="118.18"/>
    <s v="4-6 installments"/>
    <x v="16"/>
  </r>
  <r>
    <s v="38148c3810e7b739572bd17e7345de0e"/>
    <n v="1"/>
    <x v="1"/>
    <n v="1"/>
    <n v="38.24"/>
    <s v="1 (single)"/>
    <x v="12"/>
  </r>
  <r>
    <s v="36d43d9ea16e2435752ad9dd52850b73"/>
    <n v="1"/>
    <x v="0"/>
    <n v="1"/>
    <n v="56.78"/>
    <s v="1 (single)"/>
    <x v="1"/>
  </r>
  <r>
    <s v="896fbd78a9ef3839b34b893f48f6bc67"/>
    <n v="8"/>
    <x v="2"/>
    <n v="1"/>
    <n v="4.11"/>
    <s v="1 (single)"/>
    <x v="1"/>
  </r>
  <r>
    <s v="91cb837eb3bd9136636db21568d04a78"/>
    <n v="1"/>
    <x v="0"/>
    <n v="4"/>
    <n v="80.59999999999999"/>
    <s v="4-6 installments"/>
    <x v="3"/>
  </r>
  <r>
    <s v="187530cc7669030a3535f758f769165d"/>
    <n v="1"/>
    <x v="0"/>
    <n v="3"/>
    <n v="40.86"/>
    <s v="2-3 installments"/>
    <x v="1"/>
  </r>
  <r>
    <s v="eaba8cf4dd6f90ba47035084624f5da0"/>
    <n v="1"/>
    <x v="0"/>
    <n v="1"/>
    <n v="135.49"/>
    <s v="1 (single)"/>
    <x v="1"/>
  </r>
  <r>
    <s v="0094bd07f49fed90209ffa62d1ef26d6"/>
    <n v="1"/>
    <x v="1"/>
    <n v="1"/>
    <n v="18.92"/>
    <s v="1 (single)"/>
    <x v="1"/>
  </r>
  <r>
    <s v="2d0f4e1836f58122cbaabf97460af115"/>
    <n v="1"/>
    <x v="0"/>
    <n v="2"/>
    <n v="27.29"/>
    <s v="2-3 installments"/>
    <x v="1"/>
  </r>
  <r>
    <s v="47252c5b9ec88c714460e3e34fb08d5d"/>
    <n v="1"/>
    <x v="0"/>
    <n v="8"/>
    <n v="106.5"/>
    <s v="7-10 installments"/>
    <x v="1"/>
  </r>
  <r>
    <s v="779c166cb7fc9e9827102ea44e43b6c7"/>
    <n v="1"/>
    <x v="1"/>
    <n v="1"/>
    <n v="62.99"/>
    <s v="1 (single)"/>
    <x v="0"/>
  </r>
  <r>
    <s v="1e2f320acd9cf7428412fb4ba5c537fe"/>
    <n v="1"/>
    <x v="0"/>
    <n v="1"/>
    <n v="42.5"/>
    <s v="1 (single)"/>
    <x v="1"/>
  </r>
  <r>
    <s v="e42b4cff5d459fc447019421a3cc5706"/>
    <n v="1"/>
    <x v="0"/>
    <n v="1"/>
    <n v="285.19"/>
    <s v="1 (single)"/>
    <x v="3"/>
  </r>
  <r>
    <s v="d530e9ca74c227659f36ed6a61fa9e07"/>
    <n v="1"/>
    <x v="0"/>
    <n v="3"/>
    <n v="66.77"/>
    <s v="2-3 installments"/>
    <x v="12"/>
  </r>
  <r>
    <s v="fde38569846bca72339489200ee42f44"/>
    <n v="1"/>
    <x v="0"/>
    <n v="1"/>
    <n v="34.8"/>
    <s v="1 (single)"/>
    <x v="17"/>
  </r>
  <r>
    <s v="b98477e7b8005fa7e969d10ad7992515"/>
    <n v="1"/>
    <x v="0"/>
    <n v="1"/>
    <n v="40.9"/>
    <s v="1 (single)"/>
    <x v="12"/>
  </r>
  <r>
    <s v="9cd3b076bc5d4205fc15c0b23dfc78bb"/>
    <n v="1"/>
    <x v="0"/>
    <n v="1"/>
    <n v="3.31"/>
    <s v="1 (single)"/>
    <x v="9"/>
  </r>
  <r>
    <s v="dc43d5f57ffe55850a557219c8fb0908"/>
    <n v="1"/>
    <x v="1"/>
    <n v="1"/>
    <n v="67.3"/>
    <s v="1 (single)"/>
    <x v="1"/>
  </r>
  <r>
    <s v="101239b587ffbf256b1cf48485854842"/>
    <n v="1"/>
    <x v="0"/>
    <n v="1"/>
    <n v="67.05"/>
    <s v="1 (single)"/>
    <x v="12"/>
  </r>
  <r>
    <s v="a620134309363f6c21a14ebb3924590c"/>
    <n v="1"/>
    <x v="0"/>
    <n v="2"/>
    <n v="231.99"/>
    <s v="2-3 installments"/>
    <x v="18"/>
  </r>
  <r>
    <s v="67f38c0b9d8a42541af92de7b6a19ea5"/>
    <n v="1"/>
    <x v="0"/>
    <n v="1"/>
    <n v="30.42"/>
    <s v="1 (single)"/>
    <x v="1"/>
  </r>
  <r>
    <s v="575c6dd8fb78db647ce9a4018b8e9235"/>
    <n v="1"/>
    <x v="0"/>
    <n v="5"/>
    <n v="50.13"/>
    <s v="4-6 installments"/>
    <x v="8"/>
  </r>
  <r>
    <s v="092fe64219d11b6fdc1bf61521c9685a"/>
    <n v="1"/>
    <x v="1"/>
    <n v="1"/>
    <n v="39.24"/>
    <s v="1 (single)"/>
    <x v="1"/>
  </r>
  <r>
    <s v="e01023596310bc78e2726329569e3d21"/>
    <n v="1"/>
    <x v="0"/>
    <n v="1"/>
    <n v="36.75"/>
    <s v="1 (single)"/>
    <x v="1"/>
  </r>
  <r>
    <s v="a0ed4ee4837f4807030d5ebbe2ea16e2"/>
    <n v="1"/>
    <x v="0"/>
    <n v="1"/>
    <n v="65"/>
    <s v="1 (single)"/>
    <x v="0"/>
  </r>
  <r>
    <s v="7433b1786e1af2042c2c4c76d3e4b750"/>
    <n v="1"/>
    <x v="0"/>
    <n v="3"/>
    <n v="47.72"/>
    <s v="2-3 installments"/>
    <x v="1"/>
  </r>
  <r>
    <s v="3ff16951afc463cf89f6a5baa0de8ca5"/>
    <n v="1"/>
    <x v="0"/>
    <n v="1"/>
    <n v="67.14"/>
    <s v="1 (single)"/>
    <x v="2"/>
  </r>
  <r>
    <s v="816547fe6198669ad3f5b197d576e4ba"/>
    <n v="1"/>
    <x v="0"/>
    <n v="2"/>
    <n v="211.89"/>
    <s v="2-3 installments"/>
    <x v="1"/>
  </r>
  <r>
    <s v="1a760f4fb7016db883f1d801994c557d"/>
    <n v="1"/>
    <x v="0"/>
    <n v="4"/>
    <n v="158.88"/>
    <s v="4-6 installments"/>
    <x v="20"/>
  </r>
  <r>
    <s v="a19d79983ace7b3b6785db9f7284eb7c"/>
    <n v="1"/>
    <x v="0"/>
    <n v="3"/>
    <n v="49.59"/>
    <s v="2-3 installments"/>
    <x v="1"/>
  </r>
  <r>
    <s v="cd317fc34a4ea25ea8d1743f003712ac"/>
    <n v="1"/>
    <x v="0"/>
    <n v="4"/>
    <n v="74.17"/>
    <s v="4-6 installments"/>
    <x v="1"/>
  </r>
  <r>
    <s v="b92aa81f74ab98a2f1a9cc5659f6edcf"/>
    <n v="1"/>
    <x v="0"/>
    <n v="6"/>
    <n v="2158.57"/>
    <s v="4-6 installments"/>
    <x v="12"/>
  </r>
  <r>
    <s v="741be6dc102de903336e1a6acb2c44e8"/>
    <n v="1"/>
    <x v="1"/>
    <n v="1"/>
    <n v="123.47"/>
    <s v="1 (single)"/>
    <x v="0"/>
  </r>
  <r>
    <s v="1cb44c843df038496648b84a904aafa6"/>
    <n v="2"/>
    <x v="2"/>
    <n v="1"/>
    <n v="3.02"/>
    <s v="1 (single)"/>
    <x v="1"/>
  </r>
  <r>
    <s v="cf2b1a6921421d6455c8be0a1e2677d4"/>
    <n v="1"/>
    <x v="0"/>
    <n v="3"/>
    <n v="161.79"/>
    <s v="2-3 installments"/>
    <x v="4"/>
  </r>
  <r>
    <s v="a77e882c9c59d8664553d1385390b6ae"/>
    <n v="1"/>
    <x v="1"/>
    <n v="1"/>
    <n v="317.87"/>
    <s v="1 (single)"/>
    <x v="0"/>
  </r>
  <r>
    <s v="6f43cd0209ce17439e6932a20c573704"/>
    <n v="1"/>
    <x v="0"/>
    <n v="1"/>
    <n v="42.04"/>
    <s v="1 (single)"/>
    <x v="14"/>
  </r>
  <r>
    <s v="d0cae991bbc57c3c2205b0076b2d1489"/>
    <n v="1"/>
    <x v="1"/>
    <n v="1"/>
    <n v="16.89"/>
    <s v="1 (single)"/>
    <x v="1"/>
  </r>
  <r>
    <s v="fb8bdcd57010a0af8738fad1e866b8b9"/>
    <n v="1"/>
    <x v="0"/>
    <n v="10"/>
    <n v="264.18"/>
    <s v="7-10 installments"/>
    <x v="15"/>
  </r>
  <r>
    <s v="61fcbde43b57103de5c19b26489b46f6"/>
    <n v="1"/>
    <x v="0"/>
    <n v="8"/>
    <n v="250"/>
    <s v="7-10 installments"/>
    <x v="14"/>
  </r>
  <r>
    <s v="2f2a61c86aa7afe1c5f02283ed90b6ac"/>
    <n v="1"/>
    <x v="0"/>
    <n v="3"/>
    <n v="123.82"/>
    <s v="2-3 installments"/>
    <x v="6"/>
  </r>
  <r>
    <s v="34f3d7a06bd0a5c40afb874d68bb5cd5"/>
    <n v="1"/>
    <x v="1"/>
    <n v="1"/>
    <n v="99.79000000000001"/>
    <s v="1 (single)"/>
    <x v="4"/>
  </r>
  <r>
    <s v="51e8b1751420d0520256aee3f5c81b9e"/>
    <n v="1"/>
    <x v="0"/>
    <n v="10"/>
    <n v="558.5700000000001"/>
    <s v="7-10 installments"/>
    <x v="0"/>
  </r>
  <r>
    <s v="9dcef670d743a0deba5b2598d7121679"/>
    <n v="1"/>
    <x v="1"/>
    <n v="1"/>
    <n v="380.92"/>
    <s v="1 (single)"/>
    <x v="1"/>
  </r>
  <r>
    <s v="0c371b43b9718b0e9412b2b496c96178"/>
    <n v="1"/>
    <x v="3"/>
    <n v="1"/>
    <n v="171.1"/>
    <s v="1 (single)"/>
    <x v="1"/>
  </r>
  <r>
    <s v="ef32d0ec67bd0ab2ea40c31c3f44571a"/>
    <n v="1"/>
    <x v="0"/>
    <n v="3"/>
    <n v="209.21"/>
    <s v="2-3 installments"/>
    <x v="1"/>
  </r>
  <r>
    <s v="d8a38160525fa277b48b3502ad5ae5cf"/>
    <n v="1"/>
    <x v="0"/>
    <n v="1"/>
    <n v="65.48"/>
    <s v="1 (single)"/>
    <x v="6"/>
  </r>
  <r>
    <s v="7e995d171de63fd99a1c9d42ddb0c1c0"/>
    <n v="1"/>
    <x v="0"/>
    <n v="5"/>
    <n v="274.56"/>
    <s v="4-6 installments"/>
    <x v="1"/>
  </r>
  <r>
    <s v="673426deedf113369fd0f139e97ed084"/>
    <n v="1"/>
    <x v="1"/>
    <n v="1"/>
    <n v="164.71"/>
    <s v="1 (single)"/>
    <x v="21"/>
  </r>
  <r>
    <s v="f2006b46b9e70d59e442b6da97cd35fe"/>
    <n v="1"/>
    <x v="0"/>
    <n v="2"/>
    <n v="155.12"/>
    <s v="2-3 installments"/>
    <x v="1"/>
  </r>
  <r>
    <s v="db6c4c19928d9acc355a54ee897bfdbb"/>
    <n v="1"/>
    <x v="0"/>
    <n v="6"/>
    <n v="130.01"/>
    <s v="4-6 installments"/>
    <x v="0"/>
  </r>
  <r>
    <s v="dd623579d6b295a30527eb68420a5eeb"/>
    <n v="1"/>
    <x v="0"/>
    <n v="1"/>
    <n v="118.35"/>
    <s v="1 (single)"/>
    <x v="1"/>
  </r>
  <r>
    <s v="4319e802aaabad931ad3a44bd949720d"/>
    <n v="1"/>
    <x v="0"/>
    <n v="1"/>
    <n v="47.69"/>
    <s v="1 (single)"/>
    <x v="0"/>
  </r>
  <r>
    <s v="63dbe0c8e63e5f1b4deec09d4f044a7f"/>
    <n v="1"/>
    <x v="0"/>
    <n v="24"/>
    <n v="771.6900000000001"/>
    <s v="11+ installments"/>
    <x v="2"/>
  </r>
  <r>
    <s v="229d160ec07dca58dc7cacf74ccd54b6"/>
    <n v="1"/>
    <x v="0"/>
    <n v="7"/>
    <n v="70.91"/>
    <s v="7-10 installments"/>
    <x v="1"/>
  </r>
  <r>
    <s v="97d3870e43e40f4dcac70eec95a6b146"/>
    <n v="1"/>
    <x v="0"/>
    <n v="2"/>
    <n v="143.61"/>
    <s v="2-3 installments"/>
    <x v="22"/>
  </r>
  <r>
    <s v="69673f2942f230a76d45815ea310fcc1"/>
    <n v="1"/>
    <x v="0"/>
    <n v="8"/>
    <n v="192.56"/>
    <s v="7-10 installments"/>
    <x v="1"/>
  </r>
  <r>
    <s v="eb4067cedddfc4c3f7e9616456fc70af"/>
    <n v="1"/>
    <x v="0"/>
    <n v="4"/>
    <n v="169.05"/>
    <s v="4-6 installments"/>
    <x v="12"/>
  </r>
  <r>
    <s v="b9d1db9d3e9608b2d37f962aaef45e03"/>
    <n v="3"/>
    <x v="2"/>
    <n v="1"/>
    <n v="73.11"/>
    <s v="1 (single)"/>
    <x v="1"/>
  </r>
  <r>
    <s v="720232d7a3eab2caa5238117e5ab2ee1"/>
    <n v="1"/>
    <x v="0"/>
    <n v="1"/>
    <n v="30.23"/>
    <s v="1 (single)"/>
    <x v="8"/>
  </r>
  <r>
    <s v="f4e9d675b92bf13778b4caa35ef5a206"/>
    <n v="1"/>
    <x v="3"/>
    <n v="1"/>
    <n v="97.5"/>
    <s v="1 (single)"/>
    <x v="1"/>
  </r>
  <r>
    <s v="c5867ba83301a6a2d75eeed567fe23da"/>
    <n v="1"/>
    <x v="0"/>
    <n v="6"/>
    <n v="288.32"/>
    <s v="4-6 installments"/>
    <x v="1"/>
  </r>
  <r>
    <s v="71ae442d46d1764c665ba4c9e3073864"/>
    <n v="1"/>
    <x v="1"/>
    <n v="1"/>
    <n v="139.22"/>
    <s v="1 (single)"/>
    <x v="1"/>
  </r>
  <r>
    <s v="989d4dc670329cd432f4345b25194cb9"/>
    <n v="1"/>
    <x v="0"/>
    <n v="3"/>
    <n v="111.52"/>
    <s v="2-3 installments"/>
    <x v="1"/>
  </r>
  <r>
    <s v="c3a6dc9afef5794ea4a867b5a18e0ad1"/>
    <n v="1"/>
    <x v="2"/>
    <n v="1"/>
    <n v="54.09"/>
    <s v="1 (single)"/>
    <x v="7"/>
  </r>
  <r>
    <s v="ed364df193e70bcc74c4ff890ab2ec00"/>
    <n v="1"/>
    <x v="1"/>
    <n v="1"/>
    <n v="44.22"/>
    <s v="1 (single)"/>
    <x v="12"/>
  </r>
  <r>
    <s v="6dfd5e5c5068dadbb8ac93001b69677b"/>
    <n v="1"/>
    <x v="0"/>
    <n v="3"/>
    <n v="307.89"/>
    <s v="2-3 installments"/>
    <x v="0"/>
  </r>
  <r>
    <s v="5eb1569b3a9e174aebf991bfa0fef897"/>
    <n v="1"/>
    <x v="0"/>
    <n v="5"/>
    <n v="256.96"/>
    <s v="4-6 installments"/>
    <x v="1"/>
  </r>
  <r>
    <s v="8628cf35f313fe2e46a2168f21860031"/>
    <n v="1"/>
    <x v="0"/>
    <n v="6"/>
    <n v="334.54"/>
    <s v="4-6 installments"/>
    <x v="20"/>
  </r>
  <r>
    <s v="e5b203174e16a24326eca2118bf82a94"/>
    <n v="1"/>
    <x v="0"/>
    <n v="5"/>
    <n v="113.55"/>
    <s v="4-6 installments"/>
    <x v="1"/>
  </r>
  <r>
    <s v="45056f9c6ae664d816c385b9f2d2c1f8"/>
    <n v="1"/>
    <x v="1"/>
    <n v="1"/>
    <n v="100.34"/>
    <s v="1 (single)"/>
    <x v="16"/>
  </r>
  <r>
    <s v="8767f36960352a7d9b94e1857a45c981"/>
    <n v="1"/>
    <x v="0"/>
    <n v="2"/>
    <n v="68.13"/>
    <s v="2-3 installments"/>
    <x v="0"/>
  </r>
  <r>
    <s v="60a87e6c088c81605a4425ceffb2a043"/>
    <n v="1"/>
    <x v="0"/>
    <n v="10"/>
    <n v="420.13"/>
    <s v="7-10 installments"/>
    <x v="21"/>
  </r>
  <r>
    <s v="a3ee95a310b51d1715ed8c16b7cd3ffe"/>
    <n v="1"/>
    <x v="0"/>
    <n v="8"/>
    <n v="689.9299999999999"/>
    <s v="7-10 installments"/>
    <x v="12"/>
  </r>
  <r>
    <s v="bad9804e1f16ed9115e1373a6d5fb3fd"/>
    <n v="1"/>
    <x v="0"/>
    <n v="1"/>
    <n v="132.46"/>
    <s v="1 (single)"/>
    <x v="12"/>
  </r>
  <r>
    <s v="fd95c34a9c3218bafb1835cf55a5ae74"/>
    <n v="1"/>
    <x v="0"/>
    <n v="1"/>
    <n v="56.04"/>
    <s v="1 (single)"/>
    <x v="1"/>
  </r>
  <r>
    <s v="8f332ee6ffc2a01f7e78ae983f257379"/>
    <n v="1"/>
    <x v="0"/>
    <n v="4"/>
    <n v="324.82"/>
    <s v="4-6 installments"/>
    <x v="20"/>
  </r>
  <r>
    <s v="d8c65cae037f8f9a93e2a53c54357a21"/>
    <n v="1"/>
    <x v="0"/>
    <n v="4"/>
    <n v="42.63"/>
    <s v="4-6 installments"/>
    <x v="9"/>
  </r>
  <r>
    <s v="43c6a6a7096ab15a3baa2438ce460cfc"/>
    <n v="1"/>
    <x v="1"/>
    <n v="1"/>
    <n v="519.65"/>
    <s v="1 (single)"/>
    <x v="12"/>
  </r>
  <r>
    <s v="3f70b0d81238eb5206e9f84ecd006bbb"/>
    <n v="1"/>
    <x v="0"/>
    <n v="1"/>
    <n v="47.46"/>
    <s v="1 (single)"/>
    <x v="1"/>
  </r>
  <r>
    <s v="742bb86f369fadd10d68946fd903aaed"/>
    <n v="1"/>
    <x v="0"/>
    <n v="1"/>
    <n v="19.67"/>
    <s v="1 (single)"/>
    <x v="1"/>
  </r>
  <r>
    <s v="39df1de47e267f7b0ab662c18a428319"/>
    <n v="1"/>
    <x v="1"/>
    <n v="1"/>
    <n v="53.59"/>
    <s v="1 (single)"/>
    <x v="6"/>
  </r>
  <r>
    <s v="e2ee779edcba1ef236bcfe0260dfa5d5"/>
    <n v="2"/>
    <x v="2"/>
    <n v="1"/>
    <n v="100"/>
    <s v="1 (single)"/>
    <x v="1"/>
  </r>
  <r>
    <s v="dab1208f2886c43e8bd155b40523d343"/>
    <n v="1"/>
    <x v="0"/>
    <n v="1"/>
    <n v="110.41"/>
    <s v="1 (single)"/>
    <x v="8"/>
  </r>
  <r>
    <s v="c50e269f3f05dc460ee457106f787b7f"/>
    <n v="1"/>
    <x v="0"/>
    <n v="1"/>
    <n v="216.42"/>
    <s v="1 (single)"/>
    <x v="0"/>
  </r>
  <r>
    <s v="7369ddd3164bb598080bcee19efcc482"/>
    <n v="1"/>
    <x v="0"/>
    <n v="2"/>
    <n v="227.27"/>
    <s v="2-3 installments"/>
    <x v="12"/>
  </r>
  <r>
    <s v="137c8b3eddd2a8b6d54b434ea3089d37"/>
    <n v="1"/>
    <x v="0"/>
    <n v="3"/>
    <n v="335.91"/>
    <s v="2-3 installments"/>
    <x v="6"/>
  </r>
  <r>
    <s v="4091882136d80ac3ff9058c8d81e10a4"/>
    <n v="1"/>
    <x v="0"/>
    <n v="5"/>
    <n v="151.58"/>
    <s v="4-6 installments"/>
    <x v="1"/>
  </r>
  <r>
    <s v="94f15892b1b836f7ffd99db3f29be99b"/>
    <n v="1"/>
    <x v="1"/>
    <n v="1"/>
    <n v="165.3"/>
    <s v="1 (single)"/>
    <x v="0"/>
  </r>
  <r>
    <s v="6514f4ab77bfe2791416987c6c136b84"/>
    <n v="1"/>
    <x v="0"/>
    <n v="1"/>
    <n v="24.76"/>
    <s v="1 (single)"/>
    <x v="1"/>
  </r>
  <r>
    <s v="a7196aa0b21ab34d46c246d361d6d4e7"/>
    <n v="1"/>
    <x v="0"/>
    <n v="2"/>
    <n v="69.73"/>
    <s v="2-3 installments"/>
    <x v="1"/>
  </r>
  <r>
    <s v="5619f8b4b37f9ee0474d22b309272c62"/>
    <n v="1"/>
    <x v="0"/>
    <n v="3"/>
    <n v="79.33"/>
    <s v="2-3 installments"/>
    <x v="1"/>
  </r>
  <r>
    <s v="f33804414861bfaca84228b749e3085b"/>
    <n v="1"/>
    <x v="1"/>
    <n v="1"/>
    <n v="47.01"/>
    <s v="1 (single)"/>
    <x v="1"/>
  </r>
  <r>
    <s v="0a52d1f5b66c689f3955b3711ba7cc17"/>
    <n v="1"/>
    <x v="0"/>
    <n v="1"/>
    <n v="136.27"/>
    <s v="1 (single)"/>
    <x v="20"/>
  </r>
  <r>
    <s v="964d7960d6a2fad0dbe19f9365bfac2d"/>
    <n v="1"/>
    <x v="0"/>
    <n v="1"/>
    <n v="148.6"/>
    <s v="1 (single)"/>
    <x v="1"/>
  </r>
  <r>
    <s v="88a01a140aa9a9b29927d71752e9b7cd"/>
    <n v="1"/>
    <x v="0"/>
    <n v="10"/>
    <n v="305.51"/>
    <s v="7-10 installments"/>
    <x v="8"/>
  </r>
  <r>
    <s v="065be848b8cc9a907f12d443b2e4df7f"/>
    <n v="1"/>
    <x v="1"/>
    <n v="1"/>
    <n v="82.98"/>
    <s v="1 (single)"/>
    <x v="1"/>
  </r>
  <r>
    <s v="3e60f029bab712985ebe5bb542730b6e"/>
    <n v="1"/>
    <x v="0"/>
    <n v="5"/>
    <n v="272.7"/>
    <s v="4-6 installments"/>
    <x v="0"/>
  </r>
  <r>
    <s v="6c8accd4cab9d1cccad9d791492d53b2"/>
    <n v="1"/>
    <x v="1"/>
    <n v="1"/>
    <n v="94.54000000000001"/>
    <s v="1 (single)"/>
    <x v="1"/>
  </r>
  <r>
    <s v="3b4ad687e7e5190db827e1ae5a8989dd"/>
    <n v="1"/>
    <x v="0"/>
    <n v="10"/>
    <n v="865.01"/>
    <s v="7-10 installments"/>
    <x v="12"/>
  </r>
  <r>
    <s v="75e8542a91d9e76f206025e089a981f2"/>
    <n v="1"/>
    <x v="0"/>
    <n v="5"/>
    <n v="228.02"/>
    <s v="4-6 installments"/>
    <x v="20"/>
  </r>
  <r>
    <s v="7441d0f70c52613e4e761304a7d2be9a"/>
    <n v="1"/>
    <x v="0"/>
    <n v="4"/>
    <n v="604.4400000000001"/>
    <s v="4-6 installments"/>
    <x v="9"/>
  </r>
  <r>
    <s v="6d206f309ddf213a7977318bbe5d3cd0"/>
    <n v="1"/>
    <x v="0"/>
    <n v="1"/>
    <n v="58.59"/>
    <s v="1 (single)"/>
    <x v="1"/>
  </r>
  <r>
    <s v="2cacbc4da6d979f44adb568674fe8763"/>
    <n v="1"/>
    <x v="0"/>
    <n v="9"/>
    <n v="99.90000000000001"/>
    <s v="7-10 installments"/>
    <x v="1"/>
  </r>
  <r>
    <s v="76174e4ebbe4b654f039d34d6e3d8a81"/>
    <n v="1"/>
    <x v="0"/>
    <n v="9"/>
    <n v="187.53"/>
    <s v="7-10 installments"/>
    <x v="20"/>
  </r>
  <r>
    <s v="117a6f28c5cf04526b4869a9291c9d61"/>
    <n v="1"/>
    <x v="0"/>
    <n v="1"/>
    <n v="66.47"/>
    <s v="1 (single)"/>
    <x v="1"/>
  </r>
  <r>
    <s v="64f0da9068715955d37b40377363ecc7"/>
    <n v="2"/>
    <x v="2"/>
    <n v="1"/>
    <n v="100"/>
    <s v="1 (single)"/>
    <x v="4"/>
  </r>
  <r>
    <s v="08cbb1d4cd574b126569b208fd4b26ea"/>
    <n v="1"/>
    <x v="0"/>
    <n v="3"/>
    <n v="1471.51"/>
    <s v="2-3 installments"/>
    <x v="0"/>
  </r>
  <r>
    <s v="a01e45fb2acf54e98e2b1269ce639ddb"/>
    <n v="1"/>
    <x v="0"/>
    <n v="4"/>
    <n v="134.64"/>
    <s v="4-6 installments"/>
    <x v="19"/>
  </r>
  <r>
    <s v="f75f6ef2200a609b9a11d7650ae623f2"/>
    <n v="5"/>
    <x v="2"/>
    <n v="1"/>
    <n v="35.64"/>
    <s v="1 (single)"/>
    <x v="1"/>
  </r>
  <r>
    <s v="a54a65531feecee80712fac10405795e"/>
    <n v="1"/>
    <x v="1"/>
    <n v="1"/>
    <n v="88.48999999999999"/>
    <s v="1 (single)"/>
    <x v="1"/>
  </r>
  <r>
    <s v="7b1e41f3fe006429cbf78032fcb218d7"/>
    <n v="1"/>
    <x v="1"/>
    <n v="1"/>
    <n v="108.55"/>
    <s v="1 (single)"/>
    <x v="19"/>
  </r>
  <r>
    <s v="83f8bb6ef68716fd6901149d11de675b"/>
    <n v="1"/>
    <x v="0"/>
    <n v="1"/>
    <n v="36.75"/>
    <s v="1 (single)"/>
    <x v="1"/>
  </r>
  <r>
    <s v="c5d16e3d5c24cc5fa2200d448d8cb4d7"/>
    <n v="1"/>
    <x v="0"/>
    <n v="1"/>
    <n v="17.69"/>
    <s v="1 (single)"/>
    <x v="0"/>
  </r>
  <r>
    <s v="47f94daa7c25c51ecaab4744c6025f2d"/>
    <n v="1"/>
    <x v="0"/>
    <n v="1"/>
    <n v="44.1"/>
    <s v="1 (single)"/>
    <x v="12"/>
  </r>
  <r>
    <s v="42366cdf97324dca1aaad40c066cc085"/>
    <n v="1"/>
    <x v="0"/>
    <n v="1"/>
    <n v="99.23"/>
    <s v="1 (single)"/>
    <x v="12"/>
  </r>
  <r>
    <s v="1529673c10a3ace0a6a5182963e93ad3"/>
    <n v="1"/>
    <x v="0"/>
    <n v="1"/>
    <n v="145.99"/>
    <s v="1 (single)"/>
    <x v="1"/>
  </r>
  <r>
    <s v="0644bbc829f241622c4c83b08436c465"/>
    <n v="1"/>
    <x v="0"/>
    <n v="1"/>
    <n v="47.22"/>
    <s v="1 (single)"/>
    <x v="1"/>
  </r>
  <r>
    <s v="7166e7a4e43979ac3d8e1ce72dde92ec"/>
    <n v="1"/>
    <x v="0"/>
    <n v="2"/>
    <n v="116.57"/>
    <s v="2-3 installments"/>
    <x v="1"/>
  </r>
  <r>
    <s v="4d20a88009a1ccbe54db2c4c7e184228"/>
    <n v="3"/>
    <x v="2"/>
    <n v="1"/>
    <n v="100"/>
    <s v="1 (single)"/>
    <x v="0"/>
  </r>
  <r>
    <s v="279b0128499fe319bfc49512b1612eb7"/>
    <n v="1"/>
    <x v="0"/>
    <n v="2"/>
    <n v="62.01"/>
    <s v="2-3 installments"/>
    <x v="1"/>
  </r>
  <r>
    <s v="cca4026695c4b2f280bc099e58601c71"/>
    <n v="1"/>
    <x v="1"/>
    <n v="1"/>
    <n v="120"/>
    <s v="1 (single)"/>
    <x v="8"/>
  </r>
  <r>
    <s v="9f97d58ef622c6157a17950ab866a5c9"/>
    <n v="1"/>
    <x v="0"/>
    <n v="1"/>
    <n v="72.43000000000001"/>
    <s v="1 (single)"/>
    <x v="0"/>
  </r>
  <r>
    <s v="dcfbe9e7ba8ef35633e74ef65bbcdb3e"/>
    <n v="1"/>
    <x v="0"/>
    <n v="8"/>
    <n v="226.24"/>
    <s v="7-10 installments"/>
    <x v="4"/>
  </r>
  <r>
    <s v="d10503eeef371049c26e11de7d6552dc"/>
    <n v="1"/>
    <x v="0"/>
    <n v="1"/>
    <n v="32.33"/>
    <s v="1 (single)"/>
    <x v="1"/>
  </r>
  <r>
    <s v="a16607f4220f0e60ab4c71b915dd380c"/>
    <n v="1"/>
    <x v="0"/>
    <n v="2"/>
    <n v="88.08"/>
    <s v="2-3 installments"/>
    <x v="6"/>
  </r>
  <r>
    <s v="8c6dfc3056be4a27212a845d5f2bddc5"/>
    <n v="1"/>
    <x v="1"/>
    <n v="1"/>
    <n v="71.70999999999999"/>
    <s v="1 (single)"/>
    <x v="1"/>
  </r>
  <r>
    <s v="52e610639925945e4ec84cfb8fc75b7d"/>
    <n v="1"/>
    <x v="0"/>
    <n v="1"/>
    <n v="37.09"/>
    <s v="1 (single)"/>
    <x v="0"/>
  </r>
  <r>
    <s v="fd5b9b48b02b126417d2c44352c783bb"/>
    <n v="1"/>
    <x v="0"/>
    <n v="10"/>
    <n v="230.64"/>
    <s v="7-10 installments"/>
    <x v="16"/>
  </r>
  <r>
    <s v="356108ac93685d12f65fe827e25bb138"/>
    <n v="1"/>
    <x v="1"/>
    <n v="1"/>
    <n v="251.29"/>
    <s v="1 (single)"/>
    <x v="0"/>
  </r>
  <r>
    <s v="542a75015e9fb10f090ea35b36cb470d"/>
    <n v="1"/>
    <x v="0"/>
    <n v="6"/>
    <n v="569.8200000000001"/>
    <s v="4-6 installments"/>
    <x v="4"/>
  </r>
  <r>
    <s v="e46119979412748c23fd41c1e021f924"/>
    <n v="1"/>
    <x v="0"/>
    <n v="3"/>
    <n v="468.81"/>
    <s v="2-3 installments"/>
    <x v="1"/>
  </r>
  <r>
    <s v="46e83a906c61d93dd185c95c01dff0a3"/>
    <n v="1"/>
    <x v="0"/>
    <n v="2"/>
    <n v="165.3"/>
    <s v="2-3 installments"/>
    <x v="16"/>
  </r>
  <r>
    <s v="f4a2e4ba8b38d477a33e67c8a7840352"/>
    <n v="1"/>
    <x v="0"/>
    <n v="2"/>
    <n v="22.29"/>
    <s v="2-3 installments"/>
    <x v="1"/>
  </r>
  <r>
    <s v="4da1c4073a1bdbb3968cd681337f254d"/>
    <n v="1"/>
    <x v="1"/>
    <n v="1"/>
    <n v="68.18000000000001"/>
    <s v="1 (single)"/>
    <x v="1"/>
  </r>
  <r>
    <s v="271f637085c45e7e58268625604724a9"/>
    <n v="2"/>
    <x v="2"/>
    <n v="1"/>
    <n v="1.7"/>
    <s v="1 (single)"/>
    <x v="12"/>
  </r>
  <r>
    <s v="91582e33b7943eb270559a4e9acbd44d"/>
    <n v="1"/>
    <x v="0"/>
    <n v="4"/>
    <n v="52.8"/>
    <s v="4-6 installments"/>
    <x v="12"/>
  </r>
  <r>
    <s v="03b936f126145f2bb36600400aedb13a"/>
    <n v="1"/>
    <x v="0"/>
    <n v="1"/>
    <n v="26.09"/>
    <s v="1 (single)"/>
    <x v="7"/>
  </r>
  <r>
    <s v="ea1ecba1228b210007951b4a8f12ec3a"/>
    <n v="1"/>
    <x v="0"/>
    <n v="1"/>
    <n v="92.87"/>
    <s v="1 (single)"/>
    <x v="0"/>
  </r>
  <r>
    <s v="f040548f17724acbc8219bf466b7fed2"/>
    <n v="1"/>
    <x v="0"/>
    <n v="3"/>
    <n v="133.05"/>
    <s v="2-3 installments"/>
    <x v="14"/>
  </r>
  <r>
    <s v="d03a0b22ce2d8c97001fb537aa6340b4"/>
    <n v="1"/>
    <x v="1"/>
    <n v="1"/>
    <n v="412.21"/>
    <s v="1 (single)"/>
    <x v="12"/>
  </r>
  <r>
    <s v="e392e762463125f6436ee6719c03e4ff"/>
    <n v="1"/>
    <x v="0"/>
    <n v="2"/>
    <n v="104.54"/>
    <s v="2-3 installments"/>
    <x v="0"/>
  </r>
  <r>
    <s v="25a404f22637eb472d87aea1b5358908"/>
    <n v="1"/>
    <x v="1"/>
    <n v="1"/>
    <n v="50.85"/>
    <s v="1 (single)"/>
    <x v="1"/>
  </r>
  <r>
    <s v="5b939ecc014a32ab25d16b70ffdb0426"/>
    <n v="1"/>
    <x v="0"/>
    <n v="8"/>
    <n v="171.22"/>
    <s v="7-10 installments"/>
    <x v="12"/>
  </r>
  <r>
    <s v="259cf2ac40cdcd26dbc85df0c2bfa7ae"/>
    <n v="1"/>
    <x v="0"/>
    <n v="8"/>
    <n v="177.83"/>
    <s v="7-10 installments"/>
    <x v="1"/>
  </r>
  <r>
    <s v="b212ae280f3fe00945dce73c3e0bc817"/>
    <n v="1"/>
    <x v="1"/>
    <n v="1"/>
    <n v="45.53"/>
    <s v="1 (single)"/>
    <x v="19"/>
  </r>
  <r>
    <s v="cedd76fc5747c4fe238fffea929a9672"/>
    <n v="1"/>
    <x v="1"/>
    <n v="1"/>
    <n v="330.06"/>
    <s v="1 (single)"/>
    <x v="1"/>
  </r>
  <r>
    <s v="ff4cdf9a24ffba79c88c81aeb858b4c7"/>
    <n v="1"/>
    <x v="0"/>
    <n v="7"/>
    <n v="303.86"/>
    <s v="7-10 installments"/>
    <x v="1"/>
  </r>
  <r>
    <s v="ee55d5ed8f8d07169b07321887d45eb9"/>
    <n v="1"/>
    <x v="0"/>
    <n v="6"/>
    <n v="84.47"/>
    <s v="4-6 installments"/>
    <x v="1"/>
  </r>
  <r>
    <s v="af267dd4b62acc26802a30eef78e7afb"/>
    <n v="1"/>
    <x v="1"/>
    <n v="1"/>
    <n v="105.32"/>
    <s v="1 (single)"/>
    <x v="12"/>
  </r>
  <r>
    <s v="150bd08f76b01b51e649a5474be78cf2"/>
    <n v="1"/>
    <x v="0"/>
    <n v="10"/>
    <n v="254.09"/>
    <s v="7-10 installments"/>
    <x v="14"/>
  </r>
  <r>
    <s v="612200d1732f963c7706d8da2517c04d"/>
    <n v="2"/>
    <x v="2"/>
    <n v="1"/>
    <n v="100"/>
    <s v="1 (single)"/>
    <x v="1"/>
  </r>
  <r>
    <s v="d82cef48824870df9946d57e827ed727"/>
    <n v="1"/>
    <x v="1"/>
    <n v="1"/>
    <n v="19.62"/>
    <s v="1 (single)"/>
    <x v="8"/>
  </r>
  <r>
    <s v="052b83db5c313dc65a07dad376ab69b1"/>
    <n v="1"/>
    <x v="1"/>
    <n v="1"/>
    <n v="130.1"/>
    <s v="1 (single)"/>
    <x v="0"/>
  </r>
  <r>
    <s v="33a3567a036169435a622361c5d3b79e"/>
    <n v="1"/>
    <x v="3"/>
    <n v="1"/>
    <n v="89.62"/>
    <s v="1 (single)"/>
    <x v="1"/>
  </r>
  <r>
    <s v="75b64503e5bdf90fddcbdb6adc256516"/>
    <n v="1"/>
    <x v="0"/>
    <n v="1"/>
    <n v="35.09"/>
    <s v="1 (single)"/>
    <x v="0"/>
  </r>
  <r>
    <s v="6d86a700fbdfec909998eefa9110f3e9"/>
    <n v="1"/>
    <x v="0"/>
    <n v="10"/>
    <n v="266.47"/>
    <s v="7-10 installments"/>
    <x v="0"/>
  </r>
  <r>
    <s v="c1591a9316b2fcc4c98ddcb8aac1e929"/>
    <n v="1"/>
    <x v="0"/>
    <n v="8"/>
    <n v="102.94"/>
    <s v="7-10 installments"/>
    <x v="1"/>
  </r>
  <r>
    <s v="216bc8ebe70b73bb6e7e3270d9a5df56"/>
    <n v="1"/>
    <x v="0"/>
    <n v="1"/>
    <n v="70.72"/>
    <s v="1 (single)"/>
    <x v="1"/>
  </r>
  <r>
    <s v="9f1887ee4f71cd4db972aeac47ca54f7"/>
    <n v="1"/>
    <x v="0"/>
    <n v="6"/>
    <n v="262.86"/>
    <s v="4-6 installments"/>
    <x v="20"/>
  </r>
  <r>
    <s v="f8f5a61defba49f13a7e21a369026f04"/>
    <n v="1"/>
    <x v="0"/>
    <n v="2"/>
    <n v="228.62"/>
    <s v="2-3 installments"/>
    <x v="16"/>
  </r>
  <r>
    <s v="1cd5bf46850066b6dd1321c0680ed93f"/>
    <n v="1"/>
    <x v="0"/>
    <n v="1"/>
    <n v="58.62"/>
    <s v="1 (single)"/>
    <x v="1"/>
  </r>
  <r>
    <s v="36eaf39d8bbef8a728ee1a7515980fc0"/>
    <n v="1"/>
    <x v="0"/>
    <n v="10"/>
    <n v="308.42"/>
    <s v="7-10 installments"/>
    <x v="7"/>
  </r>
  <r>
    <s v="82a1738c7a1654663209157934203633"/>
    <n v="1"/>
    <x v="0"/>
    <n v="4"/>
    <n v="96.88"/>
    <s v="4-6 installments"/>
    <x v="1"/>
  </r>
  <r>
    <s v="7cd974a86e085cb5b455b7cffb6f4d46"/>
    <n v="1"/>
    <x v="1"/>
    <n v="1"/>
    <n v="43"/>
    <s v="1 (single)"/>
    <x v="8"/>
  </r>
  <r>
    <s v="f891a5652a32da88979c1328c7cb73db"/>
    <n v="1"/>
    <x v="0"/>
    <n v="8"/>
    <n v="873.28"/>
    <s v="7-10 installments"/>
    <x v="9"/>
  </r>
  <r>
    <s v="61b199f09f9de7776b875cce7c71e649"/>
    <n v="1"/>
    <x v="0"/>
    <n v="5"/>
    <n v="210.93"/>
    <s v="4-6 installments"/>
    <x v="8"/>
  </r>
  <r>
    <s v="0191b6a5a70bcbc6cdd39427f216602e"/>
    <n v="1"/>
    <x v="0"/>
    <n v="3"/>
    <n v="167.86"/>
    <s v="2-3 installments"/>
    <x v="12"/>
  </r>
  <r>
    <s v="46b3fd7575085d6acefa04739e8c03a5"/>
    <n v="1"/>
    <x v="0"/>
    <n v="8"/>
    <n v="289.11"/>
    <s v="7-10 installments"/>
    <x v="1"/>
  </r>
  <r>
    <s v="0f35677b3f90e52b046a9bef4b72e1d8"/>
    <n v="1"/>
    <x v="0"/>
    <n v="8"/>
    <n v="185.48"/>
    <s v="7-10 installments"/>
    <x v="1"/>
  </r>
  <r>
    <s v="aafb39df40ca7d13b0bfce23d7b83032"/>
    <n v="1"/>
    <x v="0"/>
    <n v="4"/>
    <n v="45.86"/>
    <s v="4-6 installments"/>
    <x v="1"/>
  </r>
  <r>
    <s v="b956b417947842f743b0ca3d0c3fb1fa"/>
    <n v="1"/>
    <x v="2"/>
    <n v="1"/>
    <n v="453.48"/>
    <s v="1 (single)"/>
    <x v="1"/>
  </r>
  <r>
    <s v="0435e97505a412ee97a24d62beb81cf0"/>
    <n v="1"/>
    <x v="0"/>
    <n v="8"/>
    <n v="245.72"/>
    <s v="7-10 installments"/>
    <x v="4"/>
  </r>
  <r>
    <s v="d0fd185aad137f701270f63d6cab8e42"/>
    <n v="1"/>
    <x v="1"/>
    <n v="1"/>
    <n v="85.84999999999999"/>
    <s v="1 (single)"/>
    <x v="17"/>
  </r>
  <r>
    <s v="fb9bb6436441ba78b79012524ca465c1"/>
    <n v="1"/>
    <x v="0"/>
    <n v="2"/>
    <n v="230.63"/>
    <s v="2-3 installments"/>
    <x v="12"/>
  </r>
  <r>
    <s v="b7349b2c8b3b8105cb58b4c65602206e"/>
    <n v="1"/>
    <x v="0"/>
    <n v="10"/>
    <n v="100.11"/>
    <s v="7-10 installments"/>
    <x v="1"/>
  </r>
  <r>
    <s v="87262af9bce24d739bddfbe6b1a4bde3"/>
    <n v="1"/>
    <x v="0"/>
    <n v="1"/>
    <n v="59.1"/>
    <s v="1 (single)"/>
    <x v="4"/>
  </r>
  <r>
    <s v="9edbcf5056f3301b0fcaf1dfe914873c"/>
    <n v="1"/>
    <x v="0"/>
    <n v="10"/>
    <n v="205.54"/>
    <s v="7-10 installments"/>
    <x v="1"/>
  </r>
  <r>
    <s v="7e0b50d7996f3b774c21b38458c54d03"/>
    <n v="1"/>
    <x v="0"/>
    <n v="2"/>
    <n v="50.69"/>
    <s v="2-3 installments"/>
    <x v="1"/>
  </r>
  <r>
    <s v="1e96a45243abd1f2da33000b50e61c50"/>
    <n v="1"/>
    <x v="0"/>
    <n v="2"/>
    <n v="312.91"/>
    <s v="2-3 installments"/>
    <x v="19"/>
  </r>
  <r>
    <s v="5541bd42a3108b24d82380b08016016c"/>
    <n v="1"/>
    <x v="0"/>
    <n v="1"/>
    <n v="56.78"/>
    <s v="1 (single)"/>
    <x v="1"/>
  </r>
  <r>
    <s v="f0496c5b6508ecfdf0af4c67896dda41"/>
    <n v="1"/>
    <x v="0"/>
    <n v="3"/>
    <n v="105.56"/>
    <s v="2-3 installments"/>
    <x v="1"/>
  </r>
  <r>
    <s v="81e729c96d2b8301d0c537f50c00dabb"/>
    <n v="1"/>
    <x v="0"/>
    <n v="10"/>
    <n v="138.94"/>
    <s v="7-10 installments"/>
    <x v="5"/>
  </r>
  <r>
    <s v="abd3a8a610f747206145a94c4ce5e0f0"/>
    <n v="1"/>
    <x v="0"/>
    <n v="2"/>
    <n v="84.48999999999999"/>
    <s v="2-3 installments"/>
    <x v="1"/>
  </r>
  <r>
    <s v="73bf036e9d518e060d6f766d816483cb"/>
    <n v="1"/>
    <x v="0"/>
    <n v="1"/>
    <n v="28.87"/>
    <s v="1 (single)"/>
    <x v="1"/>
  </r>
  <r>
    <s v="46598fe507ad05a579c6109096a93e33"/>
    <n v="1"/>
    <x v="0"/>
    <n v="10"/>
    <n v="196.72"/>
    <s v="7-10 installments"/>
    <x v="12"/>
  </r>
  <r>
    <s v="44dc0411086c2f8c6b692be9ce3120eb"/>
    <n v="1"/>
    <x v="1"/>
    <n v="1"/>
    <n v="126.54"/>
    <s v="1 (single)"/>
    <x v="1"/>
  </r>
  <r>
    <s v="8d25f73f2fe9c225dff2232fd1e7c89b"/>
    <n v="1"/>
    <x v="1"/>
    <n v="1"/>
    <n v="145.9"/>
    <s v="1 (single)"/>
    <x v="5"/>
  </r>
  <r>
    <s v="14cccd76360744f54b4d0fad37c12ebb"/>
    <n v="1"/>
    <x v="0"/>
    <n v="1"/>
    <n v="6.24"/>
    <s v="1 (single)"/>
    <x v="20"/>
  </r>
  <r>
    <s v="730308f506bdb6d00878bc7cce6109f9"/>
    <n v="1"/>
    <x v="0"/>
    <n v="4"/>
    <n v="109.5"/>
    <s v="4-6 installments"/>
    <x v="1"/>
  </r>
  <r>
    <s v="ec88cd13421e27489ffc1f352247f3a4"/>
    <n v="1"/>
    <x v="2"/>
    <n v="1"/>
    <n v="142.27"/>
    <s v="1 (single)"/>
    <x v="0"/>
  </r>
  <r>
    <s v="75db98736bc50273482103bbb05f7d2f"/>
    <n v="1"/>
    <x v="0"/>
    <n v="4"/>
    <n v="234.22"/>
    <s v="4-6 installments"/>
    <x v="4"/>
  </r>
  <r>
    <s v="a72cf1dee03a23942590dff282e7182f"/>
    <n v="1"/>
    <x v="0"/>
    <n v="1"/>
    <n v="270.03"/>
    <s v="1 (single)"/>
    <x v="1"/>
  </r>
  <r>
    <s v="564bf3fea35e87a7bae2d73a14f679cf"/>
    <n v="1"/>
    <x v="0"/>
    <n v="5"/>
    <n v="112.71"/>
    <s v="4-6 installments"/>
    <x v="1"/>
  </r>
  <r>
    <s v="fc932ff051a732fe72ff34bea8ae3d8a"/>
    <n v="1"/>
    <x v="0"/>
    <n v="1"/>
    <n v="53.04"/>
    <s v="1 (single)"/>
    <x v="12"/>
  </r>
  <r>
    <s v="ff9475663788de57817b221392697cce"/>
    <n v="1"/>
    <x v="1"/>
    <n v="1"/>
    <n v="54.22"/>
    <s v="1 (single)"/>
    <x v="6"/>
  </r>
  <r>
    <s v="20cc317e80d8a478c61b30c26edd3f0b"/>
    <n v="1"/>
    <x v="0"/>
    <n v="3"/>
    <n v="131.16"/>
    <s v="2-3 installments"/>
    <x v="1"/>
  </r>
  <r>
    <s v="c8097c4a079d36884044cd13c0df3452"/>
    <n v="1"/>
    <x v="1"/>
    <n v="1"/>
    <n v="35.36"/>
    <s v="1 (single)"/>
    <x v="1"/>
  </r>
  <r>
    <s v="22fe0bf39d80f86f5f4a106875e9adf9"/>
    <n v="2"/>
    <x v="2"/>
    <n v="1"/>
    <n v="8.85"/>
    <s v="1 (single)"/>
    <x v="1"/>
  </r>
  <r>
    <s v="aa24794b9a7d2c0193cc98b0b2c2f33b"/>
    <n v="1"/>
    <x v="0"/>
    <n v="2"/>
    <n v="603.3"/>
    <s v="2-3 installments"/>
    <x v="1"/>
  </r>
  <r>
    <s v="49584997a9180455c41d4c70ebaac683"/>
    <n v="1"/>
    <x v="0"/>
    <n v="2"/>
    <n v="122.47"/>
    <s v="2-3 installments"/>
    <x v="12"/>
  </r>
  <r>
    <s v="b34ca5020c5aff14fad4fd0899fb1cfa"/>
    <n v="1"/>
    <x v="0"/>
    <n v="1"/>
    <n v="129.64"/>
    <s v="1 (single)"/>
    <x v="0"/>
  </r>
  <r>
    <s v="bca32e22d44a9179359d3ee73a26ce49"/>
    <n v="1"/>
    <x v="0"/>
    <n v="5"/>
    <n v="157.47"/>
    <s v="4-6 installments"/>
    <x v="1"/>
  </r>
  <r>
    <s v="c8b572e51cdb580076ed91bd1ead1fe5"/>
    <n v="1"/>
    <x v="0"/>
    <n v="3"/>
    <n v="188.65"/>
    <s v="2-3 installments"/>
    <x v="6"/>
  </r>
  <r>
    <s v="6ae725cd09f998296a4f043e8b3fde4b"/>
    <n v="1"/>
    <x v="0"/>
    <n v="2"/>
    <n v="69.16"/>
    <s v="2-3 installments"/>
    <x v="0"/>
  </r>
  <r>
    <s v="174b5b1a0a2498b8e2ba177359ff75ce"/>
    <n v="1"/>
    <x v="0"/>
    <n v="1"/>
    <n v="40.97"/>
    <s v="1 (single)"/>
    <x v="1"/>
  </r>
  <r>
    <s v="71f7457d0d3ff13a7f9f76b1612d4237"/>
    <n v="1"/>
    <x v="0"/>
    <n v="2"/>
    <n v="204.34"/>
    <s v="2-3 installments"/>
    <x v="8"/>
  </r>
  <r>
    <s v="f37f4d49c3bec3fe208ac7f86a58a97d"/>
    <n v="1"/>
    <x v="0"/>
    <n v="1"/>
    <n v="49"/>
    <s v="1 (single)"/>
    <x v="4"/>
  </r>
  <r>
    <s v="8ac52bf45b719c91c665c11e5696f199"/>
    <n v="1"/>
    <x v="0"/>
    <n v="5"/>
    <n v="234.86"/>
    <s v="4-6 installments"/>
    <x v="20"/>
  </r>
  <r>
    <s v="6aba5fd844444953a171f0bd61469a8e"/>
    <n v="1"/>
    <x v="0"/>
    <n v="3"/>
    <n v="34.84"/>
    <s v="2-3 installments"/>
    <x v="1"/>
  </r>
  <r>
    <s v="b513b10ef81dc22d15e850789a8a96b1"/>
    <n v="1"/>
    <x v="1"/>
    <n v="1"/>
    <n v="197.53"/>
    <s v="1 (single)"/>
    <x v="1"/>
  </r>
  <r>
    <s v="2d063770853ccc944a0eea618c125f82"/>
    <n v="1"/>
    <x v="1"/>
    <n v="1"/>
    <n v="27.38"/>
    <s v="1 (single)"/>
    <x v="1"/>
  </r>
  <r>
    <s v="51712e0d3d1de647e512d95dccbe5a93"/>
    <n v="2"/>
    <x v="2"/>
    <n v="1"/>
    <n v="18.98"/>
    <s v="1 (single)"/>
    <x v="1"/>
  </r>
  <r>
    <s v="3fd2bc52f78d2ba4e12276c4ad7578b9"/>
    <n v="2"/>
    <x v="2"/>
    <n v="1"/>
    <n v="95.90000000000001"/>
    <s v="1 (single)"/>
    <x v="12"/>
  </r>
  <r>
    <s v="f0c8ddc6f3738f7bb122c0250983a494"/>
    <n v="1"/>
    <x v="0"/>
    <n v="3"/>
    <n v="143.83"/>
    <s v="2-3 installments"/>
    <x v="1"/>
  </r>
  <r>
    <s v="3b5e83bf808e04da4aaa1241937881ee"/>
    <n v="1"/>
    <x v="0"/>
    <n v="1"/>
    <n v="269.25"/>
    <s v="1 (single)"/>
    <x v="22"/>
  </r>
  <r>
    <s v="7856ac3dde097902ad5fc94c787045c5"/>
    <n v="2"/>
    <x v="2"/>
    <n v="1"/>
    <n v="20.58"/>
    <s v="1 (single)"/>
    <x v="1"/>
  </r>
  <r>
    <s v="f300600f6249f0d8040644e6a39d134d"/>
    <n v="1"/>
    <x v="0"/>
    <n v="10"/>
    <n v="137.7"/>
    <s v="7-10 installments"/>
    <x v="0"/>
  </r>
  <r>
    <s v="e9b6aa9b251ee17581f54bb5ac731e9e"/>
    <n v="1"/>
    <x v="0"/>
    <n v="4"/>
    <n v="81.78"/>
    <s v="4-6 installments"/>
    <x v="1"/>
  </r>
  <r>
    <s v="ca207209c40b29d76714f77acf8189e5"/>
    <n v="1"/>
    <x v="0"/>
    <n v="4"/>
    <n v="45.88"/>
    <s v="4-6 installments"/>
    <x v="1"/>
  </r>
  <r>
    <s v="239f74c0158f39fe889ec4ee537aa964"/>
    <n v="1"/>
    <x v="0"/>
    <n v="2"/>
    <n v="138.08"/>
    <s v="2-3 installments"/>
    <x v="6"/>
  </r>
  <r>
    <s v="4eb1c1f420809094b480338758a8169f"/>
    <n v="1"/>
    <x v="0"/>
    <n v="4"/>
    <n v="152.38"/>
    <s v="4-6 installments"/>
    <x v="1"/>
  </r>
  <r>
    <s v="193dce17420e5a1662145bdba0605cd6"/>
    <n v="2"/>
    <x v="2"/>
    <n v="1"/>
    <n v="19.1"/>
    <s v="1 (single)"/>
    <x v="16"/>
  </r>
  <r>
    <s v="2b0cfc334d86942657ef40ce2d07ee9c"/>
    <n v="1"/>
    <x v="1"/>
    <n v="1"/>
    <n v="49.84"/>
    <s v="1 (single)"/>
    <x v="1"/>
  </r>
  <r>
    <s v="ad2cd0c1191ac47da3a52b1bf112b391"/>
    <n v="1"/>
    <x v="0"/>
    <n v="1"/>
    <n v="31.89"/>
    <s v="1 (single)"/>
    <x v="1"/>
  </r>
  <r>
    <s v="ed8e52d1265866c8e90410e3404bd82e"/>
    <n v="1"/>
    <x v="0"/>
    <n v="2"/>
    <n v="143.71"/>
    <s v="2-3 installments"/>
    <x v="6"/>
  </r>
  <r>
    <s v="15d2e898a322b9bbbe9ffff92db68af2"/>
    <n v="1"/>
    <x v="0"/>
    <n v="3"/>
    <n v="364.99"/>
    <s v="2-3 installments"/>
    <x v="12"/>
  </r>
  <r>
    <s v="4ae799c0965abd10cced20e74295101d"/>
    <n v="1"/>
    <x v="0"/>
    <n v="10"/>
    <n v="931.5700000000001"/>
    <s v="7-10 installments"/>
    <x v="9"/>
  </r>
  <r>
    <s v="c4220782cdca8899ad32dea8cbced154"/>
    <n v="1"/>
    <x v="0"/>
    <n v="2"/>
    <n v="92.34999999999999"/>
    <s v="2-3 installments"/>
    <x v="1"/>
  </r>
  <r>
    <s v="ba74aa11850c74f4e5f8669502a9b569"/>
    <n v="1"/>
    <x v="1"/>
    <n v="1"/>
    <n v="53.63"/>
    <s v="1 (single)"/>
    <x v="1"/>
  </r>
  <r>
    <s v="15835fb051f32800c847b351f2a31f9b"/>
    <n v="1"/>
    <x v="0"/>
    <n v="1"/>
    <n v="86.64"/>
    <s v="1 (single)"/>
    <x v="12"/>
  </r>
  <r>
    <s v="bb7817474bcd6bb7ddfeb4180a5a61d3"/>
    <n v="1"/>
    <x v="0"/>
    <n v="1"/>
    <n v="45.09"/>
    <s v="1 (single)"/>
    <x v="0"/>
  </r>
  <r>
    <s v="f938fa004452c776198a593e5fb9056d"/>
    <n v="1"/>
    <x v="0"/>
    <n v="1"/>
    <n v="108.84"/>
    <s v="1 (single)"/>
    <x v="20"/>
  </r>
  <r>
    <s v="674b5854c864054e51eb71ed516fa04d"/>
    <n v="1"/>
    <x v="0"/>
    <n v="5"/>
    <n v="283.29"/>
    <s v="4-6 installments"/>
    <x v="20"/>
  </r>
  <r>
    <s v="3c7299e1335df876b15d9b4cd3858fa9"/>
    <n v="1"/>
    <x v="1"/>
    <n v="1"/>
    <n v="167.42"/>
    <s v="1 (single)"/>
    <x v="0"/>
  </r>
  <r>
    <s v="8870e37cd5b4a6ff4b0b3c2a02e471ae"/>
    <n v="1"/>
    <x v="1"/>
    <n v="1"/>
    <n v="111.13"/>
    <s v="1 (single)"/>
    <x v="1"/>
  </r>
  <r>
    <s v="2591dc67686367f1aa9b8f09497f8bde"/>
    <n v="1"/>
    <x v="0"/>
    <n v="3"/>
    <n v="77.22"/>
    <s v="2-3 installments"/>
    <x v="1"/>
  </r>
  <r>
    <s v="2f864e4c1471571ec2ea1476fa2ba42c"/>
    <n v="1"/>
    <x v="0"/>
    <n v="1"/>
    <n v="108.31"/>
    <s v="1 (single)"/>
    <x v="3"/>
  </r>
  <r>
    <s v="6aa0a6611260e7a3288dd6e2864f67eb"/>
    <n v="2"/>
    <x v="2"/>
    <n v="1"/>
    <n v="71.09"/>
    <s v="1 (single)"/>
    <x v="1"/>
  </r>
  <r>
    <s v="b4c43445398266d7f3b66a23eec3e609"/>
    <n v="1"/>
    <x v="1"/>
    <n v="1"/>
    <n v="62.01"/>
    <s v="1 (single)"/>
    <x v="0"/>
  </r>
  <r>
    <s v="ca62907242973957a5936319121c6f5f"/>
    <n v="1"/>
    <x v="0"/>
    <n v="1"/>
    <n v="83.17"/>
    <s v="1 (single)"/>
    <x v="23"/>
  </r>
  <r>
    <s v="dfe408de79271298c68699286c267169"/>
    <n v="1"/>
    <x v="1"/>
    <n v="1"/>
    <n v="84"/>
    <s v="1 (single)"/>
    <x v="0"/>
  </r>
  <r>
    <s v="dc83fc138e53cc94e70d61e895dbd98d"/>
    <n v="1"/>
    <x v="0"/>
    <n v="8"/>
    <n v="219.18"/>
    <s v="7-10 installments"/>
    <x v="6"/>
  </r>
  <r>
    <s v="e09b9e96eeb0f9e3351ee58b00dabfd5"/>
    <n v="1"/>
    <x v="1"/>
    <n v="1"/>
    <n v="203.08"/>
    <s v="1 (single)"/>
    <x v="12"/>
  </r>
  <r>
    <s v="bb30c3299c36702316a4207b8acae69b"/>
    <n v="1"/>
    <x v="0"/>
    <n v="3"/>
    <n v="62.56"/>
    <s v="2-3 installments"/>
    <x v="9"/>
  </r>
  <r>
    <s v="46805b9f1abaf7cefb3f2f99b40651f1"/>
    <n v="1"/>
    <x v="0"/>
    <n v="1"/>
    <n v="56.23"/>
    <s v="1 (single)"/>
    <x v="3"/>
  </r>
  <r>
    <s v="b0087bdf94b7aaab2e0fb914d1d99d9d"/>
    <n v="3"/>
    <x v="2"/>
    <n v="1"/>
    <n v="19.2"/>
    <s v="1 (single)"/>
    <x v="1"/>
  </r>
  <r>
    <s v="0560d47b670c197def5674ae22fe4fb2"/>
    <n v="1"/>
    <x v="3"/>
    <n v="1"/>
    <n v="45.25"/>
    <s v="1 (single)"/>
    <x v="3"/>
  </r>
  <r>
    <s v="b28d8bbc74731fb20234ba949894dd13"/>
    <n v="1"/>
    <x v="0"/>
    <n v="6"/>
    <n v="67.22"/>
    <s v="4-6 installments"/>
    <x v="7"/>
  </r>
  <r>
    <s v="cc6002db285464dcb2db31b6dc81f78c"/>
    <n v="1"/>
    <x v="1"/>
    <n v="1"/>
    <n v="64"/>
    <s v="1 (single)"/>
    <x v="7"/>
  </r>
  <r>
    <s v="70a988768d7dcafd6284577743090bb3"/>
    <n v="1"/>
    <x v="1"/>
    <n v="1"/>
    <n v="142.24"/>
    <s v="1 (single)"/>
    <x v="0"/>
  </r>
  <r>
    <s v="397fc3f6922c5bc66bbb9701bd117b6d"/>
    <n v="1"/>
    <x v="0"/>
    <n v="1"/>
    <n v="329.49"/>
    <s v="1 (single)"/>
    <x v="3"/>
  </r>
  <r>
    <s v="d9eecffc625e888de8f4faaa0d98d3b4"/>
    <n v="1"/>
    <x v="0"/>
    <n v="2"/>
    <n v="234.39"/>
    <s v="2-3 installments"/>
    <x v="6"/>
  </r>
  <r>
    <s v="a823e340670fb72aaeea0c7aa697212a"/>
    <n v="1"/>
    <x v="0"/>
    <n v="1"/>
    <n v="207.73"/>
    <s v="1 (single)"/>
    <x v="21"/>
  </r>
  <r>
    <s v="20850e5f8357a9477fbdbdae14e2de5e"/>
    <n v="1"/>
    <x v="0"/>
    <n v="10"/>
    <n v="618.96"/>
    <s v="7-10 installments"/>
    <x v="0"/>
  </r>
  <r>
    <s v="a6d4b394346af973163c403b372e56c2"/>
    <n v="1"/>
    <x v="0"/>
    <n v="1"/>
    <n v="29"/>
    <s v="1 (single)"/>
    <x v="16"/>
  </r>
  <r>
    <s v="6389c29392c5959831de3e0875ae1cb3"/>
    <n v="1"/>
    <x v="0"/>
    <n v="1"/>
    <n v="37.75"/>
    <s v="1 (single)"/>
    <x v="1"/>
  </r>
  <r>
    <s v="ed130f481df6a3d6729bee8371261e93"/>
    <n v="1"/>
    <x v="0"/>
    <n v="1"/>
    <n v="40.28"/>
    <s v="1 (single)"/>
    <x v="6"/>
  </r>
  <r>
    <s v="7b310640f39d05e4f9beec5feeb8a9a5"/>
    <n v="1"/>
    <x v="0"/>
    <n v="1"/>
    <n v="96.70999999999999"/>
    <s v="1 (single)"/>
    <x v="0"/>
  </r>
  <r>
    <s v="0b3d6a3ba1e60a466b54775dcff1bf7d"/>
    <n v="1"/>
    <x v="1"/>
    <n v="1"/>
    <n v="211.47"/>
    <s v="1 (single)"/>
    <x v="8"/>
  </r>
  <r>
    <s v="d4ba7653e82040209b738d75f32f5cd3"/>
    <n v="1"/>
    <x v="0"/>
    <n v="1"/>
    <n v="308.68"/>
    <s v="1 (single)"/>
    <x v="8"/>
  </r>
  <r>
    <s v="895ab968e7bb0d5659d16cd74cd1650c"/>
    <n v="12"/>
    <x v="2"/>
    <n v="1"/>
    <n v="16.7"/>
    <s v="1 (single)"/>
    <x v="1"/>
  </r>
  <r>
    <s v="af312feacf16e33a9b01189ded132df4"/>
    <n v="1"/>
    <x v="2"/>
    <n v="1"/>
    <n v="74.17"/>
    <s v="1 (single)"/>
    <x v="8"/>
  </r>
  <r>
    <s v="19542608de028da289c7e0fb0a7422ea"/>
    <n v="1"/>
    <x v="0"/>
    <n v="3"/>
    <n v="148.15"/>
    <s v="2-3 installments"/>
    <x v="8"/>
  </r>
  <r>
    <s v="1d9938f86a540f1cc78af4ef2b21f65b"/>
    <n v="1"/>
    <x v="0"/>
    <n v="2"/>
    <n v="102.74"/>
    <s v="2-3 installments"/>
    <x v="0"/>
  </r>
  <r>
    <s v="7491b6e69f50c3e941057224d0826186"/>
    <n v="1"/>
    <x v="0"/>
    <n v="1"/>
    <n v="7.83"/>
    <s v="1 (single)"/>
    <x v="4"/>
  </r>
  <r>
    <s v="c00b4f2c634bb01fb074795268bd1a6c"/>
    <n v="1"/>
    <x v="0"/>
    <n v="4"/>
    <n v="215.13"/>
    <s v="4-6 installments"/>
    <x v="1"/>
  </r>
  <r>
    <s v="7ed504f74d87e1d685166f9fcc73eeeb"/>
    <n v="1"/>
    <x v="0"/>
    <n v="1"/>
    <n v="328.61"/>
    <s v="1 (single)"/>
    <x v="0"/>
  </r>
  <r>
    <s v="a9b151f0c0471d9b2534fa73c9c0e123"/>
    <n v="1"/>
    <x v="0"/>
    <n v="3"/>
    <n v="206.51"/>
    <s v="2-3 installments"/>
    <x v="12"/>
  </r>
  <r>
    <s v="bf970de78f9812577f8bc51197b05942"/>
    <n v="1"/>
    <x v="0"/>
    <n v="6"/>
    <n v="1433.04"/>
    <s v="4-6 installments"/>
    <x v="1"/>
  </r>
  <r>
    <s v="3eee460ccbd66774ae2b37cd8ea50ede"/>
    <n v="1"/>
    <x v="3"/>
    <n v="1"/>
    <n v="42.51"/>
    <s v="1 (single)"/>
    <x v="12"/>
  </r>
  <r>
    <s v="e5aff9f0f4b4bcae611f419c900e94a6"/>
    <n v="1"/>
    <x v="0"/>
    <n v="2"/>
    <n v="102.03"/>
    <s v="2-3 installments"/>
    <x v="1"/>
  </r>
  <r>
    <s v="76e1398ff6f5ed6b681d270df349e3f8"/>
    <n v="1"/>
    <x v="0"/>
    <n v="1"/>
    <n v="337.5"/>
    <s v="1 (single)"/>
    <x v="7"/>
  </r>
  <r>
    <s v="c33d4d6f164d581e80ca8b8b11bf45ae"/>
    <n v="1"/>
    <x v="1"/>
    <n v="1"/>
    <n v="106.85"/>
    <s v="1 (single)"/>
    <x v="1"/>
  </r>
  <r>
    <s v="cf9bb4d37d0b4a4df8b2d95bc83a1539"/>
    <n v="1"/>
    <x v="1"/>
    <n v="1"/>
    <n v="38.04"/>
    <s v="1 (single)"/>
    <x v="14"/>
  </r>
  <r>
    <s v="f1fbfebcfeaeedc9470bfb15f569dbea"/>
    <n v="1"/>
    <x v="0"/>
    <n v="1"/>
    <n v="30.75"/>
    <s v="1 (single)"/>
    <x v="1"/>
  </r>
  <r>
    <s v="f407f10544f08b5406732fd467aa4bac"/>
    <n v="1"/>
    <x v="0"/>
    <n v="7"/>
    <n v="71.88"/>
    <s v="7-10 installments"/>
    <x v="12"/>
  </r>
  <r>
    <s v="d70e47f7dfa6592aa7aef88a140b1b47"/>
    <n v="1"/>
    <x v="0"/>
    <n v="5"/>
    <n v="241.99"/>
    <s v="4-6 installments"/>
    <x v="6"/>
  </r>
  <r>
    <s v="dbbb8658d9a27d2be4cefb9a9a5d9e33"/>
    <n v="2"/>
    <x v="0"/>
    <n v="1"/>
    <n v="40.14"/>
    <s v="1 (single)"/>
    <x v="1"/>
  </r>
  <r>
    <s v="ddf3bfcdef56cb027078b905d96da1e5"/>
    <n v="1"/>
    <x v="1"/>
    <n v="1"/>
    <n v="150.98"/>
    <s v="1 (single)"/>
    <x v="6"/>
  </r>
  <r>
    <s v="14f39bb597d6744309d74e7b9daf849f"/>
    <n v="1"/>
    <x v="0"/>
    <n v="1"/>
    <n v="127.51"/>
    <s v="1 (single)"/>
    <x v="1"/>
  </r>
  <r>
    <s v="74da3383cde17137b2241e3b7e40c78b"/>
    <n v="1"/>
    <x v="0"/>
    <n v="1"/>
    <n v="63.6"/>
    <s v="1 (single)"/>
    <x v="1"/>
  </r>
  <r>
    <s v="ef27173cc11ca724c7073811a4348fe0"/>
    <n v="1"/>
    <x v="0"/>
    <n v="3"/>
    <n v="259.82"/>
    <s v="2-3 installments"/>
    <x v="6"/>
  </r>
  <r>
    <s v="9292a5004e4adeb999700abae47eb13b"/>
    <n v="1"/>
    <x v="0"/>
    <n v="2"/>
    <n v="144.21"/>
    <s v="2-3 installments"/>
    <x v="6"/>
  </r>
  <r>
    <s v="6c37e2e64af539d44ec739bed4ff2b74"/>
    <n v="1"/>
    <x v="0"/>
    <n v="1"/>
    <n v="53.9"/>
    <s v="1 (single)"/>
    <x v="12"/>
  </r>
  <r>
    <s v="5df44528d70dc33f65da33161231b8dc"/>
    <n v="1"/>
    <x v="0"/>
    <n v="5"/>
    <n v="52.42"/>
    <s v="4-6 installments"/>
    <x v="12"/>
  </r>
  <r>
    <s v="3e32d369b9dbc9c416fd67b85e7c4ba9"/>
    <n v="1"/>
    <x v="1"/>
    <n v="1"/>
    <n v="43.09"/>
    <s v="1 (single)"/>
    <x v="4"/>
  </r>
  <r>
    <s v="a5506a6537ce4b4529845b534e400848"/>
    <n v="1"/>
    <x v="0"/>
    <n v="5"/>
    <n v="69.54000000000001"/>
    <s v="4-6 installments"/>
    <x v="12"/>
  </r>
  <r>
    <s v="92744b8bd0b36fe5d9b3ea74a6edf994"/>
    <n v="1"/>
    <x v="0"/>
    <n v="1"/>
    <n v="133.24"/>
    <s v="1 (single)"/>
    <x v="1"/>
  </r>
  <r>
    <s v="30244fa670103f1654f92667d446878f"/>
    <n v="1"/>
    <x v="0"/>
    <n v="2"/>
    <n v="122.29"/>
    <s v="2-3 installments"/>
    <x v="1"/>
  </r>
  <r>
    <s v="d5de010b46ae0907273f83e91822a024"/>
    <n v="1"/>
    <x v="1"/>
    <n v="1"/>
    <n v="41.96"/>
    <s v="1 (single)"/>
    <x v="12"/>
  </r>
  <r>
    <s v="f63bea61c8cd128d3e53d7c07d94a7ee"/>
    <n v="1"/>
    <x v="0"/>
    <n v="10"/>
    <n v="395.04"/>
    <s v="7-10 installments"/>
    <x v="5"/>
  </r>
  <r>
    <s v="a2537ce2ae2da31262ec49c1b83cfc78"/>
    <n v="1"/>
    <x v="1"/>
    <n v="1"/>
    <n v="35.14"/>
    <s v="1 (single)"/>
    <x v="0"/>
  </r>
  <r>
    <s v="cc2f534a432b33d1e7e67204ab44f662"/>
    <n v="1"/>
    <x v="0"/>
    <n v="1"/>
    <n v="97.43000000000001"/>
    <s v="1 (single)"/>
    <x v="20"/>
  </r>
  <r>
    <s v="0c355e13567802628373895daf5f0a61"/>
    <n v="1"/>
    <x v="0"/>
    <n v="5"/>
    <n v="54.98"/>
    <s v="4-6 installments"/>
    <x v="8"/>
  </r>
  <r>
    <s v="5f00edb71f6d82f109f0af2b317994e5"/>
    <n v="1"/>
    <x v="1"/>
    <n v="1"/>
    <n v="167.94"/>
    <s v="1 (single)"/>
    <x v="20"/>
  </r>
  <r>
    <s v="33761272008199bba1bb9a298bc8941b"/>
    <n v="1"/>
    <x v="1"/>
    <n v="1"/>
    <n v="96.8"/>
    <s v="1 (single)"/>
    <x v="1"/>
  </r>
  <r>
    <s v="00c4f17dcb94448f27a2cbaa83f10a4b"/>
    <n v="1"/>
    <x v="0"/>
    <n v="1"/>
    <n v="39.39"/>
    <s v="1 (single)"/>
    <x v="1"/>
  </r>
  <r>
    <s v="05fad97db96406de1787c7a532c46a2b"/>
    <n v="1"/>
    <x v="0"/>
    <n v="1"/>
    <n v="21.38"/>
    <s v="1 (single)"/>
    <x v="4"/>
  </r>
  <r>
    <s v="de95c0af6d85e644eed2ee08c4766606"/>
    <n v="1"/>
    <x v="1"/>
    <n v="1"/>
    <n v="89.29000000000001"/>
    <s v="1 (single)"/>
    <x v="6"/>
  </r>
  <r>
    <s v="16848e3116ca4e2beaf0e680d166e8b1"/>
    <n v="1"/>
    <x v="1"/>
    <n v="1"/>
    <n v="13.39"/>
    <s v="1 (single)"/>
    <x v="1"/>
  </r>
  <r>
    <s v="5a630e3d4aeb6fca86404481eb19cfe7"/>
    <n v="1"/>
    <x v="1"/>
    <n v="1"/>
    <n v="164.06"/>
    <s v="1 (single)"/>
    <x v="1"/>
  </r>
  <r>
    <s v="828bedfd74953fea90c650c36afbd36a"/>
    <n v="1"/>
    <x v="0"/>
    <n v="1"/>
    <n v="72.53"/>
    <s v="1 (single)"/>
    <x v="0"/>
  </r>
  <r>
    <s v="9f67054716b5806d7ecb46b0f309e5c3"/>
    <n v="1"/>
    <x v="0"/>
    <n v="1"/>
    <n v="54.1"/>
    <s v="1 (single)"/>
    <x v="3"/>
  </r>
  <r>
    <s v="04bef466ed85bb9eca9a6165d765574c"/>
    <n v="1"/>
    <x v="0"/>
    <n v="2"/>
    <n v="153.62"/>
    <s v="2-3 installments"/>
    <x v="4"/>
  </r>
  <r>
    <s v="e9057cc32091bc1e10940df4a6f08333"/>
    <n v="1"/>
    <x v="0"/>
    <n v="1"/>
    <n v="44.18"/>
    <s v="1 (single)"/>
    <x v="1"/>
  </r>
  <r>
    <s v="499689fc885e9c2bb31f4a13fc67f499"/>
    <n v="4"/>
    <x v="2"/>
    <n v="1"/>
    <n v="11.37"/>
    <s v="1 (single)"/>
    <x v="1"/>
  </r>
  <r>
    <s v="38e47cf95d95719dfbececfd1cfde0cc"/>
    <n v="1"/>
    <x v="0"/>
    <n v="3"/>
    <n v="324.55"/>
    <s v="2-3 installments"/>
    <x v="12"/>
  </r>
  <r>
    <s v="2b10f34d131e31564821104736086e82"/>
    <n v="1"/>
    <x v="0"/>
    <n v="2"/>
    <n v="54.57"/>
    <s v="2-3 installments"/>
    <x v="1"/>
  </r>
  <r>
    <s v="65cc9958974d9b84cb4caad96226d10f"/>
    <n v="1"/>
    <x v="1"/>
    <n v="1"/>
    <n v="134.92"/>
    <s v="1 (single)"/>
    <x v="0"/>
  </r>
  <r>
    <s v="b702c6524d4baf782b6ef517fbef082b"/>
    <n v="1"/>
    <x v="1"/>
    <n v="1"/>
    <n v="618.6"/>
    <s v="1 (single)"/>
    <x v="1"/>
  </r>
  <r>
    <s v="ac5ff205bf10a5b08e09e552d693cf4c"/>
    <n v="1"/>
    <x v="0"/>
    <n v="10"/>
    <n v="120.85"/>
    <s v="7-10 installments"/>
    <x v="8"/>
  </r>
  <r>
    <s v="d2b4c76c2ccfe2f70c1488434a362f56"/>
    <n v="1"/>
    <x v="0"/>
    <n v="3"/>
    <n v="360.38"/>
    <s v="2-3 installments"/>
    <x v="12"/>
  </r>
  <r>
    <s v="25046cd9dd88041134abd808c4719a36"/>
    <n v="1"/>
    <x v="0"/>
    <n v="10"/>
    <n v="229.69"/>
    <s v="7-10 installments"/>
    <x v="16"/>
  </r>
  <r>
    <s v="ce9fc4b5d521bad32b0c3893b9b3788f"/>
    <n v="1"/>
    <x v="1"/>
    <n v="1"/>
    <n v="239.05"/>
    <s v="1 (single)"/>
    <x v="12"/>
  </r>
  <r>
    <s v="f4f81d9284f8b6894f76d2a8fa524467"/>
    <n v="1"/>
    <x v="0"/>
    <n v="4"/>
    <n v="112.32"/>
    <s v="4-6 installments"/>
    <x v="12"/>
  </r>
  <r>
    <s v="359619f12869deeaa50fa7762f5064bc"/>
    <n v="1"/>
    <x v="0"/>
    <n v="1"/>
    <n v="249.08"/>
    <s v="1 (single)"/>
    <x v="6"/>
  </r>
  <r>
    <s v="692bd5c2be36c7274148d55f3ab22edc"/>
    <n v="1"/>
    <x v="0"/>
    <n v="5"/>
    <n v="63.82"/>
    <s v="4-6 installments"/>
    <x v="19"/>
  </r>
  <r>
    <s v="32fdcc586467aa637465758e27c36f6c"/>
    <n v="1"/>
    <x v="1"/>
    <n v="1"/>
    <n v="39.09"/>
    <s v="1 (single)"/>
    <x v="6"/>
  </r>
  <r>
    <s v="3b37c28e5a147931346414ca89db2978"/>
    <n v="1"/>
    <x v="1"/>
    <n v="1"/>
    <n v="102.03"/>
    <s v="1 (single)"/>
    <x v="1"/>
  </r>
  <r>
    <s v="aed7beed304c01b44079208c0d9c16d2"/>
    <n v="1"/>
    <x v="1"/>
    <n v="1"/>
    <n v="184.93"/>
    <s v="1 (single)"/>
    <x v="1"/>
  </r>
  <r>
    <s v="324bba1a05579faca9bea05049eda757"/>
    <n v="1"/>
    <x v="0"/>
    <n v="4"/>
    <n v="179.04"/>
    <s v="4-6 installments"/>
    <x v="7"/>
  </r>
  <r>
    <s v="fff6b8ca971f8e3ec822e99d0f2d3d21"/>
    <n v="1"/>
    <x v="0"/>
    <n v="3"/>
    <n v="215.83"/>
    <s v="2-3 installments"/>
    <x v="1"/>
  </r>
  <r>
    <s v="608570b95a49743971fb82089b960070"/>
    <n v="2"/>
    <x v="2"/>
    <n v="1"/>
    <n v="48.71"/>
    <s v="1 (single)"/>
    <x v="0"/>
  </r>
  <r>
    <s v="16c4141aba032aee4127e9c20e5df44f"/>
    <n v="1"/>
    <x v="0"/>
    <n v="2"/>
    <n v="72.14"/>
    <s v="2-3 installments"/>
    <x v="0"/>
  </r>
  <r>
    <s v="f35e931a720c89ba31489a6f86fbf985"/>
    <n v="2"/>
    <x v="2"/>
    <n v="1"/>
    <n v="7.3"/>
    <s v="1 (single)"/>
    <x v="1"/>
  </r>
  <r>
    <s v="f723bed53ca7e20f8a052677b83983e6"/>
    <n v="1"/>
    <x v="0"/>
    <n v="1"/>
    <n v="137.02"/>
    <s v="1 (single)"/>
    <x v="12"/>
  </r>
  <r>
    <s v="3ccadf098357a20c809d57a50c3d47ae"/>
    <n v="1"/>
    <x v="1"/>
    <n v="1"/>
    <n v="32.29"/>
    <s v="1 (single)"/>
    <x v="1"/>
  </r>
  <r>
    <s v="2d46df0a9debda5d4ca0d1f8058bf73a"/>
    <n v="1"/>
    <x v="0"/>
    <n v="1"/>
    <n v="132.74"/>
    <s v="1 (single)"/>
    <x v="1"/>
  </r>
  <r>
    <s v="696e7a79f34c788e7b79e59e35756fdb"/>
    <n v="1"/>
    <x v="0"/>
    <n v="7"/>
    <n v="77.56999999999999"/>
    <s v="7-10 installments"/>
    <x v="3"/>
  </r>
  <r>
    <s v="417f3a2950fc1952340b349f0dcc7a25"/>
    <n v="1"/>
    <x v="0"/>
    <n v="8"/>
    <n v="215.09"/>
    <s v="7-10 installments"/>
    <x v="0"/>
  </r>
  <r>
    <s v="aaf89e8d7cbbf9a40432e9e1a9c880c8"/>
    <n v="1"/>
    <x v="2"/>
    <n v="1"/>
    <n v="113.77"/>
    <s v="1 (single)"/>
    <x v="3"/>
  </r>
  <r>
    <s v="be69ded8b4b06a199c55fa74d7de978e"/>
    <n v="1"/>
    <x v="0"/>
    <n v="1"/>
    <n v="81.09"/>
    <s v="1 (single)"/>
    <x v="7"/>
  </r>
  <r>
    <s v="d2a63eace67f829427a227b535bf9b5c"/>
    <n v="1"/>
    <x v="1"/>
    <n v="1"/>
    <n v="34.09"/>
    <s v="1 (single)"/>
    <x v="0"/>
  </r>
  <r>
    <s v="fedc929029b296446e7a6d15adef783f"/>
    <n v="1"/>
    <x v="0"/>
    <n v="2"/>
    <n v="66.67"/>
    <s v="2-3 installments"/>
    <x v="4"/>
  </r>
  <r>
    <s v="1c7348dbdae957a76d7886476cbc97e1"/>
    <n v="1"/>
    <x v="0"/>
    <n v="1"/>
    <n v="51.32"/>
    <s v="1 (single)"/>
    <x v="8"/>
  </r>
  <r>
    <s v="7e8533d7ec832acab2a8cf3b8c13dff9"/>
    <n v="1"/>
    <x v="0"/>
    <n v="3"/>
    <n v="104.37"/>
    <s v="2-3 installments"/>
    <x v="0"/>
  </r>
  <r>
    <s v="6a4bb813a7219502638206778564481d"/>
    <n v="1"/>
    <x v="1"/>
    <n v="1"/>
    <n v="1891.07"/>
    <s v="1 (single)"/>
    <x v="1"/>
  </r>
  <r>
    <s v="ba780148e634afd811153d5362fe6261"/>
    <n v="1"/>
    <x v="0"/>
    <n v="6"/>
    <n v="128.21"/>
    <s v="4-6 installments"/>
    <x v="12"/>
  </r>
  <r>
    <s v="38d4786d1c7b6dae14470fdfb8616bb0"/>
    <n v="2"/>
    <x v="2"/>
    <n v="1"/>
    <n v="23.79"/>
    <s v="1 (single)"/>
    <x v="1"/>
  </r>
  <r>
    <s v="6bf14ce96e0c6026fe21f80a498bb446"/>
    <n v="1"/>
    <x v="0"/>
    <n v="7"/>
    <n v="600.4299999999999"/>
    <s v="7-10 installments"/>
    <x v="12"/>
  </r>
  <r>
    <s v="93a955b7a775ad2a9a9309557360558e"/>
    <n v="1"/>
    <x v="0"/>
    <n v="1"/>
    <n v="47.53"/>
    <s v="1 (single)"/>
    <x v="1"/>
  </r>
  <r>
    <s v="8f642c94980ebe5d01b42807bc732650"/>
    <n v="1"/>
    <x v="0"/>
    <n v="1"/>
    <n v="47.69"/>
    <s v="1 (single)"/>
    <x v="12"/>
  </r>
  <r>
    <s v="21dfb91aa3e9fa351ae6f12da1c53fb9"/>
    <n v="1"/>
    <x v="0"/>
    <n v="2"/>
    <n v="79.02"/>
    <s v="2-3 installments"/>
    <x v="12"/>
  </r>
  <r>
    <s v="d39e59e93bf34f4b2f6cef3902672a6f"/>
    <n v="1"/>
    <x v="0"/>
    <n v="5"/>
    <n v="115.48"/>
    <s v="4-6 installments"/>
    <x v="7"/>
  </r>
  <r>
    <s v="9c54a1816e487456bb7eb5082b9823ff"/>
    <n v="7"/>
    <x v="2"/>
    <n v="1"/>
    <n v="4.82"/>
    <s v="1 (single)"/>
    <x v="12"/>
  </r>
  <r>
    <s v="eafad4b2586c3b611bd4091b1cd796eb"/>
    <n v="1"/>
    <x v="0"/>
    <n v="1"/>
    <n v="69.90000000000001"/>
    <s v="1 (single)"/>
    <x v="0"/>
  </r>
  <r>
    <s v="b9017cb1a567f916deb91b09e54947ba"/>
    <n v="1"/>
    <x v="0"/>
    <n v="3"/>
    <n v="71.15000000000001"/>
    <s v="2-3 installments"/>
    <x v="16"/>
  </r>
  <r>
    <s v="63252ac9fcf4c3668aba4240e5f3b9b2"/>
    <n v="1"/>
    <x v="1"/>
    <n v="1"/>
    <n v="163.81"/>
    <s v="1 (single)"/>
    <x v="1"/>
  </r>
  <r>
    <s v="278d3d690a2154d06eb95b5a171ade8f"/>
    <n v="1"/>
    <x v="0"/>
    <n v="6"/>
    <n v="296.64"/>
    <s v="4-6 installments"/>
    <x v="0"/>
  </r>
  <r>
    <s v="3cbfc1637c7e8b1fefc098ea8220a57e"/>
    <n v="1"/>
    <x v="0"/>
    <n v="2"/>
    <n v="138.04"/>
    <s v="2-3 installments"/>
    <x v="12"/>
  </r>
  <r>
    <s v="7aaf9c17ae408e7a639faf0623c5cc73"/>
    <n v="1"/>
    <x v="1"/>
    <n v="1"/>
    <n v="47.67"/>
    <s v="1 (single)"/>
    <x v="1"/>
  </r>
  <r>
    <s v="43f65aac05e035a88e4479f89cf12ea5"/>
    <n v="1"/>
    <x v="1"/>
    <n v="1"/>
    <n v="151.05"/>
    <s v="1 (single)"/>
    <x v="1"/>
  </r>
  <r>
    <s v="cd38154bf340cc6b376898bd4b82b125"/>
    <n v="1"/>
    <x v="0"/>
    <n v="4"/>
    <n v="99.90000000000001"/>
    <s v="4-6 installments"/>
    <x v="12"/>
  </r>
  <r>
    <s v="b168d329f34145f3b1bd2d09ba74f0a5"/>
    <n v="1"/>
    <x v="0"/>
    <n v="1"/>
    <n v="76.66"/>
    <s v="1 (single)"/>
    <x v="12"/>
  </r>
  <r>
    <s v="9f454dbf0163ac092c95a1e3cf9535cf"/>
    <n v="1"/>
    <x v="0"/>
    <n v="4"/>
    <n v="72.5"/>
    <s v="4-6 installments"/>
    <x v="0"/>
  </r>
  <r>
    <s v="fe64170e936bc5f6a6a41def260984b9"/>
    <n v="1"/>
    <x v="0"/>
    <n v="5"/>
    <n v="233.36"/>
    <s v="4-6 installments"/>
    <x v="1"/>
  </r>
  <r>
    <s v="7e575745a57b4d91a79d35729375319e"/>
    <n v="1"/>
    <x v="0"/>
    <n v="1"/>
    <n v="167.09"/>
    <s v="1 (single)"/>
    <x v="8"/>
  </r>
  <r>
    <s v="303a73983ac1421570602e1812ea3bbd"/>
    <n v="1"/>
    <x v="1"/>
    <n v="1"/>
    <n v="448.91"/>
    <s v="1 (single)"/>
    <x v="1"/>
  </r>
  <r>
    <s v="2631afe2c28beb1d0b168915054a952b"/>
    <n v="1"/>
    <x v="1"/>
    <n v="1"/>
    <n v="90.66"/>
    <s v="1 (single)"/>
    <x v="1"/>
  </r>
  <r>
    <s v="5d6f7de589fed3156a711dfd607e7f50"/>
    <n v="2"/>
    <x v="2"/>
    <n v="1"/>
    <n v="191.57"/>
    <s v="1 (single)"/>
    <x v="20"/>
  </r>
  <r>
    <s v="a13036ea7c733f19fafffe1b96ad59de"/>
    <n v="1"/>
    <x v="0"/>
    <n v="3"/>
    <n v="259.06"/>
    <s v="2-3 installments"/>
    <x v="19"/>
  </r>
  <r>
    <s v="415171a59b0a29988351b6d7652d993a"/>
    <n v="1"/>
    <x v="1"/>
    <n v="1"/>
    <n v="44.09"/>
    <s v="1 (single)"/>
    <x v="12"/>
  </r>
  <r>
    <s v="107de3a1a918ea939b7c03c588ad1e49"/>
    <n v="1"/>
    <x v="0"/>
    <n v="3"/>
    <n v="259"/>
    <s v="2-3 installments"/>
    <x v="5"/>
  </r>
  <r>
    <s v="e9ad1ed9661164dc90b941c5389f67bd"/>
    <n v="1"/>
    <x v="0"/>
    <n v="2"/>
    <n v="72.15000000000001"/>
    <s v="2-3 installments"/>
    <x v="4"/>
  </r>
  <r>
    <s v="7f9cfcd3dfc19a1794d3529db50dc342"/>
    <n v="1"/>
    <x v="0"/>
    <n v="2"/>
    <n v="29.17"/>
    <s v="2-3 installments"/>
    <x v="1"/>
  </r>
  <r>
    <s v="72aac576696a046d89aa7ac132ecd3d6"/>
    <n v="1"/>
    <x v="0"/>
    <n v="1"/>
    <n v="110.13"/>
    <s v="1 (single)"/>
    <x v="1"/>
  </r>
  <r>
    <s v="113e41a438f06ffae6d1857e01d60c45"/>
    <n v="1"/>
    <x v="1"/>
    <n v="1"/>
    <n v="127.12"/>
    <s v="1 (single)"/>
    <x v="1"/>
  </r>
  <r>
    <s v="7e093cfcd0f2a3b150e15125356fc4d3"/>
    <n v="1"/>
    <x v="0"/>
    <n v="8"/>
    <n v="186.95"/>
    <s v="7-10 installments"/>
    <x v="1"/>
  </r>
  <r>
    <s v="101625de5f3ea8064a2900b7b9235491"/>
    <n v="1"/>
    <x v="0"/>
    <n v="8"/>
    <n v="174.13"/>
    <s v="7-10 installments"/>
    <x v="12"/>
  </r>
  <r>
    <s v="9edc774532d35fdc536fee78a41cce9d"/>
    <n v="1"/>
    <x v="0"/>
    <n v="1"/>
    <n v="35"/>
    <s v="1 (single)"/>
    <x v="4"/>
  </r>
  <r>
    <s v="72683b144c2feca63881b49b5afd2bc4"/>
    <n v="1"/>
    <x v="0"/>
    <n v="3"/>
    <n v="97.64"/>
    <s v="2-3 installments"/>
    <x v="9"/>
  </r>
  <r>
    <s v="eb5edd66fa9227d7e0f3a5a2e34bd2aa"/>
    <n v="1"/>
    <x v="0"/>
    <n v="6"/>
    <n v="132.48"/>
    <s v="4-6 installments"/>
    <x v="1"/>
  </r>
  <r>
    <s v="fc893e13a220f3fb9b2108b582e773a0"/>
    <n v="1"/>
    <x v="1"/>
    <n v="1"/>
    <n v="207.58"/>
    <s v="1 (single)"/>
    <x v="1"/>
  </r>
  <r>
    <s v="0f34156bfdc1f9ea431eebf0b9343d42"/>
    <n v="1"/>
    <x v="0"/>
    <n v="6"/>
    <n v="114.51"/>
    <s v="4-6 installments"/>
    <x v="6"/>
  </r>
  <r>
    <s v="880d05a97ca1886faf05a9315d0a3073"/>
    <n v="1"/>
    <x v="0"/>
    <n v="1"/>
    <n v="42.27"/>
    <s v="1 (single)"/>
    <x v="1"/>
  </r>
  <r>
    <s v="7acdb98aabb39abbea16b8acce3f1f30"/>
    <n v="1"/>
    <x v="1"/>
    <n v="1"/>
    <n v="24.1"/>
    <s v="1 (single)"/>
    <x v="3"/>
  </r>
  <r>
    <s v="c01ae15e9ff7192925a8aefc04b3672d"/>
    <n v="1"/>
    <x v="1"/>
    <n v="1"/>
    <n v="42.39"/>
    <s v="1 (single)"/>
    <x v="1"/>
  </r>
  <r>
    <s v="da896a5afe7d1b0ae249c2c0bccb89d3"/>
    <n v="1"/>
    <x v="2"/>
    <n v="1"/>
    <n v="99.95"/>
    <s v="1 (single)"/>
    <x v="12"/>
  </r>
  <r>
    <s v="e91e52fe7f0210d3561f7e74761835cd"/>
    <n v="1"/>
    <x v="1"/>
    <n v="1"/>
    <n v="128.83"/>
    <s v="1 (single)"/>
    <x v="6"/>
  </r>
  <r>
    <s v="2d14badae001e6b55cd0c31238e284d9"/>
    <n v="1"/>
    <x v="0"/>
    <n v="1"/>
    <n v="73.15000000000001"/>
    <s v="1 (single)"/>
    <x v="8"/>
  </r>
  <r>
    <s v="a15641400fbcb7ec727c8f5fcd9ae5f4"/>
    <n v="1"/>
    <x v="0"/>
    <n v="6"/>
    <n v="101.14"/>
    <s v="4-6 installments"/>
    <x v="1"/>
  </r>
  <r>
    <s v="cdab66293e2e4ea2b956d8016c5ad97d"/>
    <n v="1"/>
    <x v="0"/>
    <n v="1"/>
    <n v="132.06"/>
    <s v="1 (single)"/>
    <x v="1"/>
  </r>
  <r>
    <s v="eae7c385faf129f9e3dfa314bda4d979"/>
    <n v="1"/>
    <x v="0"/>
    <n v="3"/>
    <n v="124.02"/>
    <s v="2-3 installments"/>
    <x v="7"/>
  </r>
  <r>
    <s v="3ef716b6f672d016c160b4187f0b071f"/>
    <n v="1"/>
    <x v="0"/>
    <n v="1"/>
    <n v="144.41"/>
    <s v="1 (single)"/>
    <x v="1"/>
  </r>
  <r>
    <s v="2306c7661204e073c32a8463bb750335"/>
    <n v="1"/>
    <x v="0"/>
    <n v="1"/>
    <n v="40.01"/>
    <s v="1 (single)"/>
    <x v="0"/>
  </r>
  <r>
    <s v="0f678c7e594e9fd0203bb134c9bdf778"/>
    <n v="1"/>
    <x v="0"/>
    <n v="2"/>
    <n v="60.48"/>
    <s v="2-3 installments"/>
    <x v="1"/>
  </r>
  <r>
    <s v="7806db2eb65970f1f79cf179a640a2ee"/>
    <n v="1"/>
    <x v="0"/>
    <n v="15"/>
    <n v="395.2"/>
    <s v="11+ installments"/>
    <x v="14"/>
  </r>
  <r>
    <s v="9913ce9487d390ef37cd3b6cc3883f0e"/>
    <n v="1"/>
    <x v="0"/>
    <n v="6"/>
    <n v="229.5"/>
    <s v="4-6 installments"/>
    <x v="11"/>
  </r>
  <r>
    <s v="823e4c9d908f5ec1cad58e1e3e7d716d"/>
    <n v="1"/>
    <x v="0"/>
    <n v="3"/>
    <n v="31.79"/>
    <s v="2-3 installments"/>
    <x v="1"/>
  </r>
  <r>
    <s v="16bdfd2bf4770d0648de769d3fc71cda"/>
    <n v="1"/>
    <x v="0"/>
    <n v="1"/>
    <n v="50.13"/>
    <s v="1 (single)"/>
    <x v="4"/>
  </r>
  <r>
    <s v="222ca921eb7f9e8bb4fd4cc5af27d943"/>
    <n v="1"/>
    <x v="1"/>
    <n v="1"/>
    <n v="73.34"/>
    <s v="1 (single)"/>
    <x v="1"/>
  </r>
  <r>
    <s v="907ccd3dfa00fa686c55005689b891e1"/>
    <n v="1"/>
    <x v="0"/>
    <n v="4"/>
    <n v="158.76"/>
    <s v="4-6 installments"/>
    <x v="0"/>
  </r>
  <r>
    <s v="17d018174e8bb3a09152f926cc684ad2"/>
    <n v="1"/>
    <x v="0"/>
    <n v="7"/>
    <n v="76.08"/>
    <s v="7-10 installments"/>
    <x v="4"/>
  </r>
  <r>
    <s v="d8d4fd7b15d5b9cb93926c29f7f3066c"/>
    <n v="1"/>
    <x v="1"/>
    <n v="1"/>
    <n v="214.83"/>
    <s v="1 (single)"/>
    <x v="12"/>
  </r>
  <r>
    <s v="76c2392adf98db7d40886a6b4a584bd3"/>
    <n v="1"/>
    <x v="0"/>
    <n v="2"/>
    <n v="59.6"/>
    <s v="2-3 installments"/>
    <x v="0"/>
  </r>
  <r>
    <s v="b210c676cae65f95f7e08a49d195e1a1"/>
    <n v="1"/>
    <x v="0"/>
    <n v="2"/>
    <n v="85.14"/>
    <s v="2-3 installments"/>
    <x v="0"/>
  </r>
  <r>
    <s v="b3f4315fb36e8dee48aee5a92e674f64"/>
    <n v="1"/>
    <x v="0"/>
    <n v="5"/>
    <n v="93.41"/>
    <s v="4-6 installments"/>
    <x v="12"/>
  </r>
  <r>
    <s v="49a898ddad77a56cfcf158749854222f"/>
    <n v="1"/>
    <x v="0"/>
    <n v="10"/>
    <n v="520.65"/>
    <s v="7-10 installments"/>
    <x v="0"/>
  </r>
  <r>
    <s v="a1e862297757e3dc8f3495be144eab3e"/>
    <n v="1"/>
    <x v="0"/>
    <n v="5"/>
    <n v="58.88"/>
    <s v="4-6 installments"/>
    <x v="1"/>
  </r>
  <r>
    <s v="75c58a51f3b308f9044892ece0af9e7d"/>
    <n v="1"/>
    <x v="0"/>
    <n v="3"/>
    <n v="61.43"/>
    <s v="2-3 installments"/>
    <x v="8"/>
  </r>
  <r>
    <s v="d35588da5ba45ef8d7b51fa96db86059"/>
    <n v="1"/>
    <x v="0"/>
    <n v="3"/>
    <n v="91.58"/>
    <s v="2-3 installments"/>
    <x v="20"/>
  </r>
  <r>
    <s v="24fe7dc3b99f55e3d45f8d3d4c394811"/>
    <n v="1"/>
    <x v="0"/>
    <n v="1"/>
    <n v="64"/>
    <s v="1 (single)"/>
    <x v="12"/>
  </r>
  <r>
    <s v="d51bd9a2ba2a0c6d76955459164d238d"/>
    <n v="1"/>
    <x v="0"/>
    <n v="1"/>
    <n v="21.38"/>
    <s v="1 (single)"/>
    <x v="1"/>
  </r>
  <r>
    <s v="3d81523ba23d554cebc2ce14e9db898f"/>
    <n v="1"/>
    <x v="0"/>
    <n v="5"/>
    <n v="129.86"/>
    <s v="4-6 installments"/>
    <x v="0"/>
  </r>
  <r>
    <s v="619ec92710d17c5fd70018c3ee9ad4cf"/>
    <n v="1"/>
    <x v="3"/>
    <n v="1"/>
    <n v="173.68"/>
    <s v="1 (single)"/>
    <x v="1"/>
  </r>
  <r>
    <s v="01fac9bdfa271bcaf57218f971649ab7"/>
    <n v="1"/>
    <x v="0"/>
    <n v="2"/>
    <n v="108.73"/>
    <s v="2-3 installments"/>
    <x v="21"/>
  </r>
  <r>
    <s v="f53b39c6c91ce86717c15d8e4e5da0c2"/>
    <n v="1"/>
    <x v="1"/>
    <n v="1"/>
    <n v="25.1"/>
    <s v="1 (single)"/>
    <x v="12"/>
  </r>
  <r>
    <s v="585f3aa654c4d58eb968fc4fe6e3e92e"/>
    <n v="1"/>
    <x v="0"/>
    <n v="10"/>
    <n v="101.31"/>
    <s v="7-10 installments"/>
    <x v="20"/>
  </r>
  <r>
    <s v="c801ee070159af89f5ce2b8c03e9e032"/>
    <n v="1"/>
    <x v="0"/>
    <n v="3"/>
    <n v="315.84"/>
    <s v="2-3 installments"/>
    <x v="12"/>
  </r>
  <r>
    <s v="1b55d5825b9f0ea76d9f105222eb6910"/>
    <n v="1"/>
    <x v="0"/>
    <n v="1"/>
    <n v="29.68"/>
    <s v="1 (single)"/>
    <x v="1"/>
  </r>
  <r>
    <s v="31ac604de6bd9460ebfc6af9e5401ee2"/>
    <n v="1"/>
    <x v="0"/>
    <n v="1"/>
    <n v="17.29"/>
    <s v="1 (single)"/>
    <x v="1"/>
  </r>
  <r>
    <s v="421cb85104521fab3df800fa355c6402"/>
    <n v="1"/>
    <x v="1"/>
    <n v="1"/>
    <n v="112.42"/>
    <s v="1 (single)"/>
    <x v="12"/>
  </r>
  <r>
    <s v="e1b095573ee9260b571257f2ff8a4798"/>
    <n v="1"/>
    <x v="0"/>
    <n v="1"/>
    <n v="136.6"/>
    <s v="1 (single)"/>
    <x v="0"/>
  </r>
  <r>
    <s v="11f14d74e7fe63a9a1cc38664bb6f431"/>
    <n v="1"/>
    <x v="0"/>
    <n v="3"/>
    <n v="242.02"/>
    <s v="2-3 installments"/>
    <x v="4"/>
  </r>
  <r>
    <s v="3e13370769d925ef48e37780ca13c86e"/>
    <n v="1"/>
    <x v="0"/>
    <n v="3"/>
    <n v="94.20999999999999"/>
    <s v="2-3 installments"/>
    <x v="1"/>
  </r>
  <r>
    <s v="5a169456a6ecf7c4cbd88cdf18c23c83"/>
    <n v="1"/>
    <x v="0"/>
    <n v="4"/>
    <n v="171.61"/>
    <s v="4-6 installments"/>
    <x v="1"/>
  </r>
  <r>
    <s v="186479344a69b9f7b3135a60364d4243"/>
    <n v="1"/>
    <x v="0"/>
    <n v="4"/>
    <n v="99.25"/>
    <s v="4-6 installments"/>
    <x v="7"/>
  </r>
  <r>
    <s v="28f5b7eeb630d537533dec10991130fc"/>
    <n v="1"/>
    <x v="0"/>
    <n v="10"/>
    <n v="153.7"/>
    <s v="7-10 installments"/>
    <x v="3"/>
  </r>
  <r>
    <s v="0e8e76ea202279fb49931c948ed20655"/>
    <n v="1"/>
    <x v="0"/>
    <n v="10"/>
    <n v="166.9"/>
    <s v="7-10 installments"/>
    <x v="8"/>
  </r>
  <r>
    <s v="c509cd4cbd55c89e768d63aad28884c7"/>
    <n v="1"/>
    <x v="0"/>
    <n v="1"/>
    <n v="32.37"/>
    <s v="1 (single)"/>
    <x v="1"/>
  </r>
  <r>
    <s v="51f1a03bb8aae115ea6387a8e7edc7e7"/>
    <n v="1"/>
    <x v="0"/>
    <n v="1"/>
    <n v="64.65000000000001"/>
    <s v="1 (single)"/>
    <x v="1"/>
  </r>
  <r>
    <s v="6cf5d7a6b6eb9cad292da0b65d6c010e"/>
    <n v="1"/>
    <x v="0"/>
    <n v="7"/>
    <n v="73.61"/>
    <s v="7-10 installments"/>
    <x v="9"/>
  </r>
  <r>
    <s v="d3ba6df689ba5bceee30291f5a28e7bc"/>
    <n v="1"/>
    <x v="0"/>
    <n v="1"/>
    <n v="20.62"/>
    <s v="1 (single)"/>
    <x v="1"/>
  </r>
  <r>
    <s v="16c9149a437c7d21f682dd7d693985f0"/>
    <n v="1"/>
    <x v="0"/>
    <n v="3"/>
    <n v="62.53"/>
    <s v="2-3 installments"/>
    <x v="3"/>
  </r>
  <r>
    <s v="4839cbb2ed51cf281dadeff495e39d6d"/>
    <n v="1"/>
    <x v="0"/>
    <n v="3"/>
    <n v="151.91"/>
    <s v="2-3 installments"/>
    <x v="6"/>
  </r>
  <r>
    <s v="aaff8afa47c8426e414a6d908a97713c"/>
    <n v="1"/>
    <x v="0"/>
    <n v="2"/>
    <n v="232.71"/>
    <s v="2-3 installments"/>
    <x v="7"/>
  </r>
  <r>
    <s v="d7d9b2d3d6316241ec880b97446b797e"/>
    <n v="1"/>
    <x v="1"/>
    <n v="1"/>
    <n v="41.84"/>
    <s v="1 (single)"/>
    <x v="1"/>
  </r>
  <r>
    <s v="f7b820ea870eadff426970af299e9384"/>
    <n v="1"/>
    <x v="0"/>
    <n v="10"/>
    <n v="213.74"/>
    <s v="7-10 installments"/>
    <x v="12"/>
  </r>
  <r>
    <s v="ba862e955a05f361d3cf620519c8d587"/>
    <n v="1"/>
    <x v="1"/>
    <n v="1"/>
    <n v="148.89"/>
    <s v="1 (single)"/>
    <x v="1"/>
  </r>
  <r>
    <s v="dfaa4ce943a8dba10b754befb76fdb49"/>
    <n v="3"/>
    <x v="2"/>
    <n v="1"/>
    <n v="189.88"/>
    <s v="1 (single)"/>
    <x v="1"/>
  </r>
  <r>
    <s v="8dcdc3f032fcbc54ae56d5a0f0c2f18c"/>
    <n v="1"/>
    <x v="0"/>
    <n v="5"/>
    <n v="192.12"/>
    <s v="4-6 installments"/>
    <x v="0"/>
  </r>
  <r>
    <s v="4452080876f5de5c69e66d6d8b9e10cc"/>
    <n v="1"/>
    <x v="0"/>
    <n v="3"/>
    <n v="121.98"/>
    <s v="2-3 installments"/>
    <x v="24"/>
  </r>
  <r>
    <s v="719a96d91d44ae214ba638b02db33331"/>
    <n v="1"/>
    <x v="0"/>
    <n v="2"/>
    <n v="29.24"/>
    <s v="2-3 installments"/>
    <x v="1"/>
  </r>
  <r>
    <s v="31e94b867c30c7627862d2311ec5e9b7"/>
    <n v="1"/>
    <x v="1"/>
    <n v="1"/>
    <n v="72.66"/>
    <s v="1 (single)"/>
    <x v="8"/>
  </r>
  <r>
    <s v="2232bf34060433dc7ae5f0c76a2e6cab"/>
    <n v="1"/>
    <x v="0"/>
    <n v="8"/>
    <n v="233.95"/>
    <s v="7-10 installments"/>
    <x v="1"/>
  </r>
  <r>
    <s v="32cba3ccd7c1594ef6f9bc886ae3a460"/>
    <n v="1"/>
    <x v="0"/>
    <n v="3"/>
    <n v="106.78"/>
    <s v="2-3 installments"/>
    <x v="0"/>
  </r>
  <r>
    <s v="272a052a03ba0cf15ce9cd712650604e"/>
    <n v="1"/>
    <x v="0"/>
    <n v="1"/>
    <n v="204.98"/>
    <s v="1 (single)"/>
    <x v="12"/>
  </r>
  <r>
    <s v="42ccc07cc09ff8b0c392b43f125ae1d7"/>
    <n v="4"/>
    <x v="2"/>
    <n v="1"/>
    <n v="20"/>
    <s v="1 (single)"/>
    <x v="8"/>
  </r>
  <r>
    <s v="c1d6c7866879dee0e3bfc28dbe2edd54"/>
    <n v="1"/>
    <x v="0"/>
    <n v="1"/>
    <n v="76.20999999999999"/>
    <s v="1 (single)"/>
    <x v="6"/>
  </r>
  <r>
    <s v="ce82e57d70480ae9aa7bfad4a7c3392b"/>
    <n v="1"/>
    <x v="1"/>
    <n v="1"/>
    <n v="43.42"/>
    <s v="1 (single)"/>
    <x v="1"/>
  </r>
  <r>
    <s v="803c17308e2febdb1e9af74e84679334"/>
    <n v="1"/>
    <x v="0"/>
    <n v="1"/>
    <n v="37.77"/>
    <s v="1 (single)"/>
    <x v="1"/>
  </r>
  <r>
    <s v="008990da719764fb392914d8ab53ad04"/>
    <n v="1"/>
    <x v="0"/>
    <n v="1"/>
    <n v="54.13"/>
    <s v="1 (single)"/>
    <x v="12"/>
  </r>
  <r>
    <s v="bd59d6b6646e18c7a1a97a639ff49e0f"/>
    <n v="3"/>
    <x v="2"/>
    <n v="1"/>
    <n v="5.5"/>
    <s v="1 (single)"/>
    <x v="1"/>
  </r>
  <r>
    <s v="1bd0359d89e511c3c49753133e831bb8"/>
    <n v="1"/>
    <x v="0"/>
    <n v="8"/>
    <n v="82.87"/>
    <s v="7-10 installments"/>
    <x v="2"/>
  </r>
  <r>
    <s v="d9647302d75348f06e63f8444ef95544"/>
    <n v="1"/>
    <x v="0"/>
    <n v="5"/>
    <n v="59.44"/>
    <s v="4-6 installments"/>
    <x v="1"/>
  </r>
  <r>
    <s v="541c844f36e4b57a49d0baa723855958"/>
    <n v="1"/>
    <x v="0"/>
    <n v="2"/>
    <n v="124.16"/>
    <s v="2-3 installments"/>
    <x v="1"/>
  </r>
  <r>
    <s v="54811adf8b498ae84eb8bef759873054"/>
    <n v="1"/>
    <x v="0"/>
    <n v="1"/>
    <n v="78.2"/>
    <s v="1 (single)"/>
    <x v="1"/>
  </r>
  <r>
    <s v="f50bd02311315c46f542964e4abb5886"/>
    <n v="1"/>
    <x v="0"/>
    <n v="2"/>
    <n v="118.43"/>
    <s v="2-3 installments"/>
    <x v="1"/>
  </r>
  <r>
    <s v="cd2827ebf0110d1e9a7495cb028c14af"/>
    <n v="1"/>
    <x v="1"/>
    <n v="1"/>
    <n v="120.59"/>
    <s v="1 (single)"/>
    <x v="12"/>
  </r>
  <r>
    <s v="823fe1a57db195a2e5cf3e1297d831cb"/>
    <n v="1"/>
    <x v="0"/>
    <n v="3"/>
    <n v="149.42"/>
    <s v="2-3 installments"/>
    <x v="1"/>
  </r>
  <r>
    <s v="e14f6f76cb42187a0831a2baf117f608"/>
    <n v="1"/>
    <x v="0"/>
    <n v="10"/>
    <n v="320.04"/>
    <s v="7-10 installments"/>
    <x v="1"/>
  </r>
  <r>
    <s v="b63fff1ef8b6201df68bb611ee41129e"/>
    <n v="1"/>
    <x v="1"/>
    <n v="1"/>
    <n v="146.21"/>
    <s v="1 (single)"/>
    <x v="4"/>
  </r>
  <r>
    <s v="92460f9c0d34e466aef5b66f5c2ab91a"/>
    <n v="1"/>
    <x v="1"/>
    <n v="1"/>
    <n v="38.95"/>
    <s v="1 (single)"/>
    <x v="1"/>
  </r>
  <r>
    <s v="6dcf745ce57950a1212195d3559b1a85"/>
    <n v="1"/>
    <x v="1"/>
    <n v="1"/>
    <n v="104.72"/>
    <s v="1 (single)"/>
    <x v="1"/>
  </r>
  <r>
    <s v="da0b6b99f3177153b2d410482eef35cd"/>
    <n v="1"/>
    <x v="1"/>
    <n v="1"/>
    <n v="51.05"/>
    <s v="1 (single)"/>
    <x v="7"/>
  </r>
  <r>
    <s v="b360e877916b9d6b03877df56551e4dc"/>
    <n v="1"/>
    <x v="0"/>
    <n v="2"/>
    <n v="52.13"/>
    <s v="2-3 installments"/>
    <x v="20"/>
  </r>
  <r>
    <s v="5859370f19fe47ef87a4b0d110e6cf67"/>
    <n v="1"/>
    <x v="0"/>
    <n v="10"/>
    <n v="580.0700000000001"/>
    <s v="7-10 installments"/>
    <x v="1"/>
  </r>
  <r>
    <s v="eee2db42b2bc47b348b0b5031bb2b662"/>
    <n v="1"/>
    <x v="0"/>
    <n v="1"/>
    <n v="66.11"/>
    <s v="1 (single)"/>
    <x v="7"/>
  </r>
  <r>
    <s v="ca593d45479b927a7cd4d0a39d73e545"/>
    <n v="1"/>
    <x v="0"/>
    <n v="8"/>
    <n v="548.13"/>
    <s v="7-10 installments"/>
    <x v="20"/>
  </r>
  <r>
    <s v="85ba2d8c74a7f713dedef40f2d926fd1"/>
    <n v="1"/>
    <x v="0"/>
    <n v="6"/>
    <n v="139.14"/>
    <s v="4-6 installments"/>
    <x v="1"/>
  </r>
  <r>
    <s v="83def0f84b6e767ac0851e487612e66e"/>
    <n v="2"/>
    <x v="2"/>
    <n v="1"/>
    <n v="23.34"/>
    <s v="1 (single)"/>
    <x v="1"/>
  </r>
  <r>
    <s v="0549a140f31f96d7cafd46b91d604c06"/>
    <n v="1"/>
    <x v="0"/>
    <n v="2"/>
    <n v="346.27"/>
    <s v="2-3 installments"/>
    <x v="1"/>
  </r>
  <r>
    <s v="a2e800724114bf08cc0847941b882a4d"/>
    <n v="1"/>
    <x v="0"/>
    <n v="1"/>
    <n v="31.79"/>
    <s v="1 (single)"/>
    <x v="1"/>
  </r>
  <r>
    <s v="17741d347806fbe91c72a69918b484ca"/>
    <n v="1"/>
    <x v="1"/>
    <n v="1"/>
    <n v="56.49"/>
    <s v="1 (single)"/>
    <x v="4"/>
  </r>
  <r>
    <s v="acc028ad4ce403a338fe80aa3ffc635e"/>
    <n v="1"/>
    <x v="0"/>
    <n v="10"/>
    <n v="459.95"/>
    <s v="7-10 installments"/>
    <x v="4"/>
  </r>
  <r>
    <s v="a1ce95395f551fa92e087cc8d08ab1b7"/>
    <n v="1"/>
    <x v="0"/>
    <n v="1"/>
    <n v="67.68000000000001"/>
    <s v="1 (single)"/>
    <x v="1"/>
  </r>
  <r>
    <s v="5f155df0ff83df161b2b07e60de709e2"/>
    <n v="1"/>
    <x v="0"/>
    <n v="5"/>
    <n v="52.78"/>
    <s v="4-6 installments"/>
    <x v="1"/>
  </r>
  <r>
    <s v="eb6b32a82d2459d0ce7f2089f9eba0f2"/>
    <n v="3"/>
    <x v="2"/>
    <n v="1"/>
    <n v="16.11"/>
    <s v="1 (single)"/>
    <x v="1"/>
  </r>
  <r>
    <s v="3d86b76dd4cf276f21ad4c62da992b5e"/>
    <n v="1"/>
    <x v="0"/>
    <n v="2"/>
    <n v="60.23"/>
    <s v="2-3 installments"/>
    <x v="12"/>
  </r>
  <r>
    <s v="666a3fba59ffe0f70203090fdff3a61f"/>
    <n v="1"/>
    <x v="0"/>
    <n v="1"/>
    <n v="140.22"/>
    <s v="1 (single)"/>
    <x v="12"/>
  </r>
  <r>
    <s v="dee78f5da82e27d7d397d61769012fe9"/>
    <n v="1"/>
    <x v="0"/>
    <n v="5"/>
    <n v="169.7"/>
    <s v="4-6 installments"/>
    <x v="1"/>
  </r>
  <r>
    <s v="07c670122da5df034ba8618528ed9bc8"/>
    <n v="1"/>
    <x v="0"/>
    <n v="1"/>
    <n v="87.64"/>
    <s v="1 (single)"/>
    <x v="12"/>
  </r>
  <r>
    <s v="5ddbd5a10844f5d88892b9a051ef648d"/>
    <n v="1"/>
    <x v="0"/>
    <n v="2"/>
    <n v="108.06"/>
    <s v="2-3 installments"/>
    <x v="1"/>
  </r>
  <r>
    <s v="ad1c343f53639ad550761c2653c191b0"/>
    <n v="1"/>
    <x v="0"/>
    <n v="3"/>
    <n v="192.03"/>
    <s v="2-3 installments"/>
    <x v="0"/>
  </r>
  <r>
    <s v="d84dce79fd962faab40bc1d4b084d9d7"/>
    <n v="1"/>
    <x v="0"/>
    <n v="3"/>
    <n v="177.11"/>
    <s v="2-3 installments"/>
    <x v="1"/>
  </r>
  <r>
    <s v="a2b3e75e2e444a9ce134788d66d5dec1"/>
    <n v="1"/>
    <x v="0"/>
    <n v="1"/>
    <n v="62.48"/>
    <s v="1 (single)"/>
    <x v="3"/>
  </r>
  <r>
    <s v="6fd3f9bf79e48b384ee918cb691483ec"/>
    <n v="1"/>
    <x v="1"/>
    <n v="1"/>
    <n v="131.61"/>
    <s v="1 (single)"/>
    <x v="6"/>
  </r>
  <r>
    <s v="ecc7087acdf5c36b3e115a2638bcfb92"/>
    <n v="1"/>
    <x v="0"/>
    <n v="6"/>
    <n v="104.37"/>
    <s v="4-6 installments"/>
    <x v="0"/>
  </r>
  <r>
    <s v="997b3de75600d17962e4800bd2923d56"/>
    <n v="1"/>
    <x v="0"/>
    <n v="2"/>
    <n v="116.5"/>
    <s v="2-3 installments"/>
    <x v="1"/>
  </r>
  <r>
    <s v="0f3f4f23f10a3e4eff47b8d541ae60a7"/>
    <n v="1"/>
    <x v="0"/>
    <n v="2"/>
    <n v="63.13"/>
    <s v="2-3 installments"/>
    <x v="4"/>
  </r>
  <r>
    <s v="47a1cdc1ae52b80a3800fb4509e657e4"/>
    <n v="1"/>
    <x v="0"/>
    <n v="2"/>
    <n v="48.13"/>
    <s v="2-3 installments"/>
    <x v="1"/>
  </r>
  <r>
    <s v="469693e7d8d566a64be410892965da82"/>
    <n v="1"/>
    <x v="0"/>
    <n v="2"/>
    <n v="133.06"/>
    <s v="2-3 installments"/>
    <x v="1"/>
  </r>
  <r>
    <s v="3ae5cb75e3aaf3d9e99637e6c07032e0"/>
    <n v="1"/>
    <x v="0"/>
    <n v="6"/>
    <n v="86.90000000000001"/>
    <s v="4-6 installments"/>
    <x v="4"/>
  </r>
  <r>
    <s v="4f47419e65cf0a0ad0d769a6287fc6fa"/>
    <n v="1"/>
    <x v="0"/>
    <n v="1"/>
    <n v="473.58"/>
    <s v="1 (single)"/>
    <x v="14"/>
  </r>
  <r>
    <s v="4e15214b61d5e952ea58075636fc6e99"/>
    <n v="1"/>
    <x v="1"/>
    <n v="1"/>
    <n v="85.77"/>
    <s v="1 (single)"/>
    <x v="4"/>
  </r>
  <r>
    <s v="f2710c3e65b68cfc927a8aac6ecebe83"/>
    <n v="1"/>
    <x v="2"/>
    <n v="1"/>
    <n v="81.04000000000001"/>
    <s v="1 (single)"/>
    <x v="1"/>
  </r>
  <r>
    <s v="8c771415273e87e3770092962104fa65"/>
    <n v="1"/>
    <x v="0"/>
    <n v="1"/>
    <n v="50.22"/>
    <s v="1 (single)"/>
    <x v="12"/>
  </r>
  <r>
    <s v="63a7f803612d7247f296ef6007668c5b"/>
    <n v="1"/>
    <x v="1"/>
    <n v="1"/>
    <n v="32.89"/>
    <s v="1 (single)"/>
    <x v="1"/>
  </r>
  <r>
    <s v="76c077c302894d52a9cecbb6bc322b24"/>
    <n v="1"/>
    <x v="1"/>
    <n v="1"/>
    <n v="110.3"/>
    <s v="1 (single)"/>
    <x v="1"/>
  </r>
  <r>
    <s v="e5c0172ee0cef526f88bc189213a5070"/>
    <n v="1"/>
    <x v="0"/>
    <n v="2"/>
    <n v="155.44"/>
    <s v="2-3 installments"/>
    <x v="12"/>
  </r>
  <r>
    <s v="9cd4acec394235fdf417882afb629ae6"/>
    <n v="1"/>
    <x v="0"/>
    <n v="3"/>
    <n v="192.83"/>
    <s v="2-3 installments"/>
    <x v="1"/>
  </r>
  <r>
    <s v="2bcb4add2a785006005bcea7b61559aa"/>
    <n v="2"/>
    <x v="2"/>
    <n v="1"/>
    <n v="23.82"/>
    <s v="1 (single)"/>
    <x v="12"/>
  </r>
  <r>
    <s v="f23a6c3f9461a9b3486cc71611f046f4"/>
    <n v="1"/>
    <x v="1"/>
    <n v="1"/>
    <n v="50.09"/>
    <s v="1 (single)"/>
    <x v="0"/>
  </r>
  <r>
    <s v="3c39766b1734266956963c99f23bbb5a"/>
    <n v="2"/>
    <x v="2"/>
    <n v="1"/>
    <n v="8.710000000000001"/>
    <s v="1 (single)"/>
    <x v="3"/>
  </r>
  <r>
    <s v="aaf2a2f9c59483fb9eb7d044abcafc4b"/>
    <n v="1"/>
    <x v="0"/>
    <n v="6"/>
    <n v="132.91"/>
    <s v="4-6 installments"/>
    <x v="22"/>
  </r>
  <r>
    <s v="46ac596698e8825788743fef0d54caca"/>
    <n v="1"/>
    <x v="0"/>
    <n v="5"/>
    <n v="110.54"/>
    <s v="4-6 installments"/>
    <x v="24"/>
  </r>
  <r>
    <s v="6d8a901414328a5ace8b17a2fb3f664a"/>
    <n v="1"/>
    <x v="0"/>
    <n v="10"/>
    <n v="198.5"/>
    <s v="7-10 installments"/>
    <x v="1"/>
  </r>
  <r>
    <s v="323e8735fee7a155e91c37cc2f66c19d"/>
    <n v="1"/>
    <x v="0"/>
    <n v="1"/>
    <n v="80.27"/>
    <s v="1 (single)"/>
    <x v="1"/>
  </r>
  <r>
    <s v="b77b82b683e9956ecdf55514de3d1f1d"/>
    <n v="1"/>
    <x v="0"/>
    <n v="2"/>
    <n v="32.1"/>
    <s v="2-3 installments"/>
    <x v="1"/>
  </r>
  <r>
    <s v="31ac77590bcdea7aa29b868757084904"/>
    <n v="1"/>
    <x v="1"/>
    <n v="1"/>
    <n v="38.01"/>
    <s v="1 (single)"/>
    <x v="1"/>
  </r>
  <r>
    <s v="6a89044b7b034fd457b29972e9c1de95"/>
    <n v="1"/>
    <x v="0"/>
    <n v="3"/>
    <n v="73.27"/>
    <s v="2-3 installments"/>
    <x v="12"/>
  </r>
  <r>
    <s v="2a2167222a256c1843f07d9d06fd92e6"/>
    <n v="1"/>
    <x v="0"/>
    <n v="1"/>
    <n v="98.90000000000001"/>
    <s v="1 (single)"/>
    <x v="7"/>
  </r>
  <r>
    <s v="4c75971c4d905bf7cc8e96d445d4bc59"/>
    <n v="1"/>
    <x v="0"/>
    <n v="3"/>
    <n v="158.13"/>
    <s v="2-3 installments"/>
    <x v="0"/>
  </r>
  <r>
    <s v="fc00556d8a4cf362add9deb2574aae92"/>
    <n v="1"/>
    <x v="0"/>
    <n v="4"/>
    <n v="461.99"/>
    <s v="4-6 installments"/>
    <x v="12"/>
  </r>
  <r>
    <s v="8d80eb399a69c1577a7bfbc88aebe90f"/>
    <n v="1"/>
    <x v="1"/>
    <n v="1"/>
    <n v="42.5"/>
    <s v="1 (single)"/>
    <x v="3"/>
  </r>
  <r>
    <s v="c0afa67d21507622f9edddcf9b56ee4b"/>
    <n v="1"/>
    <x v="0"/>
    <n v="6"/>
    <n v="128.99"/>
    <s v="4-6 installments"/>
    <x v="3"/>
  </r>
  <r>
    <s v="bb18fa095535600a94fd3e6741d53b9d"/>
    <n v="1"/>
    <x v="1"/>
    <n v="1"/>
    <n v="102.26"/>
    <s v="1 (single)"/>
    <x v="7"/>
  </r>
  <r>
    <s v="eb17935134e6fdd210b40a3d4f8235b2"/>
    <n v="1"/>
    <x v="0"/>
    <n v="10"/>
    <n v="383.82"/>
    <s v="7-10 installments"/>
    <x v="12"/>
  </r>
  <r>
    <s v="972f03a2ab321bf017e5935258d033fa"/>
    <n v="1"/>
    <x v="2"/>
    <n v="1"/>
    <n v="68.54000000000001"/>
    <s v="1 (single)"/>
    <x v="9"/>
  </r>
  <r>
    <s v="b646f4623174f3e9187b98335f3ff218"/>
    <n v="1"/>
    <x v="0"/>
    <n v="5"/>
    <n v="242.16"/>
    <s v="4-6 installments"/>
    <x v="1"/>
  </r>
  <r>
    <s v="b83c1be0cbe93a1aea7c3a77e4ae37ee"/>
    <n v="1"/>
    <x v="1"/>
    <n v="1"/>
    <n v="97.42"/>
    <s v="1 (single)"/>
    <x v="1"/>
  </r>
  <r>
    <s v="aa0f3243e9509087e685956f91645b1b"/>
    <n v="1"/>
    <x v="1"/>
    <n v="1"/>
    <n v="37.38"/>
    <s v="1 (single)"/>
    <x v="1"/>
  </r>
  <r>
    <s v="e3bcb51f9cf80e278397c1c56d827285"/>
    <n v="1"/>
    <x v="0"/>
    <n v="1"/>
    <n v="52.01"/>
    <s v="1 (single)"/>
    <x v="12"/>
  </r>
  <r>
    <s v="31bdd4abc4fb5fec0a5fa2a92af376b5"/>
    <n v="1"/>
    <x v="0"/>
    <n v="4"/>
    <n v="48.13"/>
    <s v="4-6 installments"/>
    <x v="0"/>
  </r>
  <r>
    <s v="cf3c1e2bc533171445481ee9622691be"/>
    <n v="2"/>
    <x v="2"/>
    <n v="1"/>
    <n v="17.81"/>
    <s v="1 (single)"/>
    <x v="1"/>
  </r>
  <r>
    <s v="74a6b2ad7f46bee735d4ea83a022cf3e"/>
    <n v="1"/>
    <x v="1"/>
    <n v="1"/>
    <n v="130.45"/>
    <s v="1 (single)"/>
    <x v="12"/>
  </r>
  <r>
    <s v="278eb11fd9e41e960e36e311d4249665"/>
    <n v="1"/>
    <x v="0"/>
    <n v="2"/>
    <n v="101.01"/>
    <s v="2-3 installments"/>
    <x v="0"/>
  </r>
  <r>
    <s v="b9bac4395416779d29e17d31e06386ca"/>
    <n v="1"/>
    <x v="0"/>
    <n v="1"/>
    <n v="129.49"/>
    <s v="1 (single)"/>
    <x v="1"/>
  </r>
  <r>
    <s v="80ee0a82f590558e393bafe1232ae1f9"/>
    <n v="1"/>
    <x v="0"/>
    <n v="5"/>
    <n v="109.42"/>
    <s v="4-6 installments"/>
    <x v="16"/>
  </r>
  <r>
    <s v="c6aaa7cbfc09b6f769d45d149a852643"/>
    <n v="1"/>
    <x v="1"/>
    <n v="1"/>
    <n v="42"/>
    <s v="1 (single)"/>
    <x v="12"/>
  </r>
  <r>
    <s v="d744cb215df7ef8b3354cff971229cb7"/>
    <n v="1"/>
    <x v="0"/>
    <n v="4"/>
    <n v="405.26"/>
    <s v="4-6 installments"/>
    <x v="1"/>
  </r>
  <r>
    <s v="b8e0c25a0315d0ac5368e9ca610ea2c6"/>
    <n v="1"/>
    <x v="0"/>
    <n v="1"/>
    <n v="89.41"/>
    <s v="1 (single)"/>
    <x v="1"/>
  </r>
  <r>
    <s v="b13a04ec39b8bcf8de9bd5626347937b"/>
    <n v="1"/>
    <x v="0"/>
    <n v="6"/>
    <n v="123.75"/>
    <s v="4-6 installments"/>
    <x v="1"/>
  </r>
  <r>
    <s v="5d370cc80c063c339724dc1e68bb0732"/>
    <n v="1"/>
    <x v="0"/>
    <n v="3"/>
    <n v="64"/>
    <s v="2-3 installments"/>
    <x v="12"/>
  </r>
  <r>
    <s v="1811959f3ced8abc0645c21285a5a4d5"/>
    <n v="1"/>
    <x v="0"/>
    <n v="5"/>
    <n v="79.78"/>
    <s v="4-6 installments"/>
    <x v="6"/>
  </r>
  <r>
    <s v="e3b176280b21cc3e797c3956845422fa"/>
    <n v="1"/>
    <x v="0"/>
    <n v="1"/>
    <n v="112.95"/>
    <s v="1 (single)"/>
    <x v="22"/>
  </r>
  <r>
    <s v="f7467c036faba658648aa0f437a1bc62"/>
    <n v="1"/>
    <x v="0"/>
    <n v="4"/>
    <n v="42.62"/>
    <s v="4-6 installments"/>
    <x v="12"/>
  </r>
  <r>
    <s v="09b010b4dba0b79a21a0505f234e44fb"/>
    <n v="1"/>
    <x v="1"/>
    <n v="1"/>
    <n v="235.74"/>
    <s v="1 (single)"/>
    <x v="1"/>
  </r>
  <r>
    <s v="8ba38eb02a4a3e3b991c454cff9c9f39"/>
    <n v="1"/>
    <x v="3"/>
    <n v="1"/>
    <n v="114.23"/>
    <s v="1 (single)"/>
    <x v="1"/>
  </r>
  <r>
    <s v="274c71150e4e71fde63d554a8a327324"/>
    <n v="1"/>
    <x v="1"/>
    <n v="1"/>
    <n v="156.35"/>
    <s v="1 (single)"/>
    <x v="13"/>
  </r>
  <r>
    <s v="754ab3185845cb3b017c81b9c06165aa"/>
    <n v="1"/>
    <x v="2"/>
    <n v="1"/>
    <n v="36.78"/>
    <s v="1 (single)"/>
    <x v="1"/>
  </r>
  <r>
    <s v="9501815b70e6b43cffb8d668ad5010ee"/>
    <n v="1"/>
    <x v="1"/>
    <n v="1"/>
    <n v="132.75"/>
    <s v="1 (single)"/>
    <x v="0"/>
  </r>
  <r>
    <s v="4da788e62b434b077a87840fe701ddc1"/>
    <n v="1"/>
    <x v="0"/>
    <n v="5"/>
    <n v="304.35"/>
    <s v="4-6 installments"/>
    <x v="7"/>
  </r>
  <r>
    <s v="ac1b50b62dec654637917462ef922bb2"/>
    <n v="1"/>
    <x v="0"/>
    <n v="1"/>
    <n v="100.13"/>
    <s v="1 (single)"/>
    <x v="12"/>
  </r>
  <r>
    <s v="3474c37ad7067402582a2852a08015f7"/>
    <n v="1"/>
    <x v="0"/>
    <n v="8"/>
    <n v="669.3"/>
    <s v="7-10 installments"/>
    <x v="12"/>
  </r>
  <r>
    <s v="bff4ece9fb17abc1ce53f6fcaa7949d5"/>
    <n v="1"/>
    <x v="0"/>
    <n v="4"/>
    <n v="109.41"/>
    <s v="4-6 installments"/>
    <x v="1"/>
  </r>
  <r>
    <s v="2ae27be1dc98f5a04985f016c58c71e5"/>
    <n v="1"/>
    <x v="0"/>
    <n v="1"/>
    <n v="91.09999999999999"/>
    <s v="1 (single)"/>
    <x v="1"/>
  </r>
  <r>
    <s v="a604a2a16f8f4829f66b913199557243"/>
    <n v="1"/>
    <x v="0"/>
    <n v="5"/>
    <n v="55.09"/>
    <s v="4-6 installments"/>
    <x v="4"/>
  </r>
  <r>
    <s v="037556f936da90c5f9504956ff286860"/>
    <n v="2"/>
    <x v="0"/>
    <n v="1"/>
    <n v="36.6"/>
    <s v="1 (single)"/>
    <x v="1"/>
  </r>
  <r>
    <s v="24f2edef847fd6eeeddc6aa5dd82209b"/>
    <n v="1"/>
    <x v="0"/>
    <n v="5"/>
    <n v="50"/>
    <s v="4-6 installments"/>
    <x v="0"/>
  </r>
  <r>
    <s v="0bbb3f7791a87d0307555e57da3a1ff1"/>
    <n v="6"/>
    <x v="2"/>
    <n v="1"/>
    <n v="1.55"/>
    <s v="1 (single)"/>
    <x v="12"/>
  </r>
  <r>
    <s v="59afba5b7b763745429be3e96dbda975"/>
    <n v="1"/>
    <x v="1"/>
    <n v="1"/>
    <n v="126.48"/>
    <s v="1 (single)"/>
    <x v="12"/>
  </r>
  <r>
    <s v="909d3b2480dfb32ec3a81fb0e9a69627"/>
    <n v="1"/>
    <x v="0"/>
    <n v="8"/>
    <n v="87.64"/>
    <s v="7-10 installments"/>
    <x v="0"/>
  </r>
  <r>
    <s v="eb57972c6cfa3067ea9b140a6d16a985"/>
    <n v="1"/>
    <x v="0"/>
    <n v="5"/>
    <n v="83.53"/>
    <s v="4-6 installments"/>
    <x v="4"/>
  </r>
  <r>
    <s v="0e926641c3c3ebe6c8829d1d69512cce"/>
    <n v="1"/>
    <x v="1"/>
    <n v="1"/>
    <n v="76.18000000000001"/>
    <s v="1 (single)"/>
    <x v="0"/>
  </r>
  <r>
    <s v="214a2fc82c1accbd3c6e1edafe954078"/>
    <n v="2"/>
    <x v="2"/>
    <n v="1"/>
    <n v="100"/>
    <s v="1 (single)"/>
    <x v="20"/>
  </r>
  <r>
    <s v="3decc053f76f6898aefed9c29e26e2b7"/>
    <n v="1"/>
    <x v="0"/>
    <n v="8"/>
    <n v="549.7"/>
    <s v="7-10 installments"/>
    <x v="1"/>
  </r>
  <r>
    <s v="6611608e934a8edf2e2b60c424a3768a"/>
    <n v="1"/>
    <x v="0"/>
    <n v="1"/>
    <n v="59.24"/>
    <s v="1 (single)"/>
    <x v="1"/>
  </r>
  <r>
    <s v="9885b9682bcb820c6a33464aa0bc683f"/>
    <n v="1"/>
    <x v="0"/>
    <n v="6"/>
    <n v="85.11"/>
    <s v="4-6 installments"/>
    <x v="12"/>
  </r>
  <r>
    <s v="9e5268aea7cef10630e681d1c7268e0e"/>
    <n v="1"/>
    <x v="0"/>
    <n v="5"/>
    <n v="139.52"/>
    <s v="4-6 installments"/>
    <x v="0"/>
  </r>
  <r>
    <s v="1182df110fbf0a14dfb08dd06c560836"/>
    <n v="1"/>
    <x v="0"/>
    <n v="1"/>
    <n v="49.84"/>
    <s v="1 (single)"/>
    <x v="9"/>
  </r>
  <r>
    <s v="a648a1e4045712bdac2d6c2524900a13"/>
    <n v="1"/>
    <x v="0"/>
    <n v="1"/>
    <n v="41.98"/>
    <s v="1 (single)"/>
    <x v="10"/>
  </r>
  <r>
    <s v="3ce61878d5eed0865d51e364fdd01ac2"/>
    <n v="1"/>
    <x v="0"/>
    <n v="7"/>
    <n v="75.58"/>
    <s v="7-10 installments"/>
    <x v="19"/>
  </r>
  <r>
    <s v="aeae941043a08ea723601801bb43005b"/>
    <n v="1"/>
    <x v="0"/>
    <n v="3"/>
    <n v="74.36"/>
    <s v="2-3 installments"/>
    <x v="12"/>
  </r>
  <r>
    <s v="dfe5a841c2bc48efa0553f264e4d3190"/>
    <n v="1"/>
    <x v="0"/>
    <n v="1"/>
    <n v="34.04"/>
    <s v="1 (single)"/>
    <x v="1"/>
  </r>
  <r>
    <s v="f17270c61aed8f1df00b8dfff634d06e"/>
    <n v="1"/>
    <x v="0"/>
    <n v="1"/>
    <n v="32.37"/>
    <s v="1 (single)"/>
    <x v="1"/>
  </r>
  <r>
    <s v="9fe660037a9d47d9497e2b45f902d869"/>
    <n v="1"/>
    <x v="0"/>
    <n v="4"/>
    <n v="63.1"/>
    <s v="4-6 installments"/>
    <x v="1"/>
  </r>
  <r>
    <s v="c73a56b991707be0c940896c7b7dd98c"/>
    <n v="1"/>
    <x v="1"/>
    <n v="1"/>
    <n v="163.43"/>
    <s v="1 (single)"/>
    <x v="20"/>
  </r>
  <r>
    <s v="93e856badcb505cba97cd4dc34a64f06"/>
    <n v="1"/>
    <x v="0"/>
    <n v="10"/>
    <n v="684.8"/>
    <s v="7-10 installments"/>
    <x v="7"/>
  </r>
  <r>
    <s v="2ca4efdc485d435bf550022118cb95db"/>
    <n v="1"/>
    <x v="0"/>
    <n v="2"/>
    <n v="200.45"/>
    <s v="2-3 installments"/>
    <x v="12"/>
  </r>
  <r>
    <s v="69ecf8a73bd1de33c57b060448315a92"/>
    <n v="1"/>
    <x v="1"/>
    <n v="1"/>
    <n v="55.24"/>
    <s v="1 (single)"/>
    <x v="1"/>
  </r>
  <r>
    <s v="6c8e7fccd3a9d60db49c0264c1806ed6"/>
    <n v="1"/>
    <x v="0"/>
    <n v="4"/>
    <n v="145.66"/>
    <s v="4-6 installments"/>
    <x v="8"/>
  </r>
  <r>
    <s v="2f2c37a8993eb931289ed7a8a546791e"/>
    <n v="1"/>
    <x v="0"/>
    <n v="1"/>
    <n v="24.68"/>
    <s v="1 (single)"/>
    <x v="1"/>
  </r>
  <r>
    <s v="ee7de003de847c16e21f5298adf1d963"/>
    <n v="1"/>
    <x v="1"/>
    <n v="1"/>
    <n v="288.76"/>
    <s v="1 (single)"/>
    <x v="1"/>
  </r>
  <r>
    <s v="7f03a9c134207b5f149bfc911469608a"/>
    <n v="1"/>
    <x v="0"/>
    <n v="3"/>
    <n v="62.01"/>
    <s v="2-3 installments"/>
    <x v="4"/>
  </r>
  <r>
    <s v="e19e0055828458457bb47794c262b00e"/>
    <n v="1"/>
    <x v="1"/>
    <n v="1"/>
    <n v="28.26"/>
    <s v="1 (single)"/>
    <x v="1"/>
  </r>
  <r>
    <s v="8d2d2c7afdbd8bd1642c89d8526a2890"/>
    <n v="1"/>
    <x v="1"/>
    <n v="1"/>
    <n v="74.78"/>
    <s v="1 (single)"/>
    <x v="1"/>
  </r>
  <r>
    <s v="1f50915cd289eb7e0a0da3f4300b92bc"/>
    <n v="1"/>
    <x v="1"/>
    <n v="1"/>
    <n v="78.84"/>
    <s v="1 (single)"/>
    <x v="8"/>
  </r>
  <r>
    <s v="8a9cce19aa49e055f2babb81d5a71c40"/>
    <n v="1"/>
    <x v="1"/>
    <n v="1"/>
    <n v="167.66"/>
    <s v="1 (single)"/>
    <x v="1"/>
  </r>
  <r>
    <s v="f0fd20d755f9483ae15892625f3e603d"/>
    <n v="1"/>
    <x v="0"/>
    <n v="3"/>
    <n v="97.39"/>
    <s v="2-3 installments"/>
    <x v="1"/>
  </r>
  <r>
    <s v="690199d6a2c51ff57c6b392d7680cbfd"/>
    <n v="1"/>
    <x v="0"/>
    <n v="3"/>
    <n v="73.25"/>
    <s v="2-3 installments"/>
    <x v="8"/>
  </r>
  <r>
    <s v="872d50e4eee9c719855e98dbf74daafc"/>
    <n v="1"/>
    <x v="0"/>
    <n v="1"/>
    <n v="106.38"/>
    <s v="1 (single)"/>
    <x v="22"/>
  </r>
  <r>
    <s v="fcdc46a7ff9860879adcb5c85eefd7b3"/>
    <n v="1"/>
    <x v="0"/>
    <n v="1"/>
    <n v="143.04"/>
    <s v="1 (single)"/>
    <x v="1"/>
  </r>
  <r>
    <s v="3dc9704f804fcd14def080ddb628a245"/>
    <n v="1"/>
    <x v="0"/>
    <n v="1"/>
    <n v="98.54000000000001"/>
    <s v="1 (single)"/>
    <x v="1"/>
  </r>
  <r>
    <s v="d346a1af31b9f42d7244edcba34fe990"/>
    <n v="2"/>
    <x v="2"/>
    <n v="1"/>
    <n v="50.03"/>
    <s v="1 (single)"/>
    <x v="12"/>
  </r>
  <r>
    <s v="b1ca84d7c69ec44b1b45786605a47832"/>
    <n v="1"/>
    <x v="0"/>
    <n v="3"/>
    <n v="78.95999999999999"/>
    <s v="2-3 installments"/>
    <x v="1"/>
  </r>
  <r>
    <s v="363aa2fb205fb8cc8568919310f793aa"/>
    <n v="1"/>
    <x v="0"/>
    <n v="7"/>
    <n v="181.55"/>
    <s v="7-10 installments"/>
    <x v="20"/>
  </r>
  <r>
    <s v="837fd76b391ccd40162b81fca0334e45"/>
    <n v="1"/>
    <x v="0"/>
    <n v="2"/>
    <n v="91.64"/>
    <s v="2-3 installments"/>
    <x v="11"/>
  </r>
  <r>
    <s v="eb7aac057d7c17adb860b770451ae250"/>
    <n v="1"/>
    <x v="0"/>
    <n v="6"/>
    <n v="328.82"/>
    <s v="4-6 installments"/>
    <x v="20"/>
  </r>
  <r>
    <s v="95e42e6aaf6264cd3e77c06b32dc3003"/>
    <n v="1"/>
    <x v="0"/>
    <n v="8"/>
    <n v="92.84999999999999"/>
    <s v="7-10 installments"/>
    <x v="1"/>
  </r>
  <r>
    <s v="00d29386638bbfd1331a2cd7ab91b5b5"/>
    <n v="1"/>
    <x v="0"/>
    <n v="1"/>
    <n v="32.84"/>
    <s v="1 (single)"/>
    <x v="1"/>
  </r>
  <r>
    <s v="beda117d944f8b1067fa38d063eff0e7"/>
    <n v="1"/>
    <x v="0"/>
    <n v="1"/>
    <n v="55"/>
    <s v="1 (single)"/>
    <x v="1"/>
  </r>
  <r>
    <s v="5abdfb6d65a94da27f6cfb009d417f6b"/>
    <n v="2"/>
    <x v="2"/>
    <n v="1"/>
    <n v="94.59999999999999"/>
    <s v="1 (single)"/>
    <x v="1"/>
  </r>
  <r>
    <s v="d16083ed35e57acd01a5ce52c16e5349"/>
    <n v="1"/>
    <x v="1"/>
    <n v="1"/>
    <n v="89.81999999999999"/>
    <s v="1 (single)"/>
    <x v="12"/>
  </r>
  <r>
    <s v="9190e04b74994426c12aaf9723f5d959"/>
    <n v="1"/>
    <x v="0"/>
    <n v="4"/>
    <n v="47.41"/>
    <s v="4-6 installments"/>
    <x v="12"/>
  </r>
  <r>
    <s v="bb43335fe8fbcd3f110fab5491183d02"/>
    <n v="1"/>
    <x v="0"/>
    <n v="1"/>
    <n v="80.95"/>
    <s v="1 (single)"/>
    <x v="20"/>
  </r>
  <r>
    <s v="0c91c4102d1858f4ced29970f55e54a0"/>
    <n v="1"/>
    <x v="0"/>
    <n v="2"/>
    <n v="56.86"/>
    <s v="2-3 installments"/>
    <x v="1"/>
  </r>
  <r>
    <s v="f142ccab4f2274122d3b10c539737deb"/>
    <n v="1"/>
    <x v="0"/>
    <n v="6"/>
    <n v="366.27"/>
    <s v="4-6 installments"/>
    <x v="1"/>
  </r>
  <r>
    <s v="5a12e0695f758c08f1fa74925c3dc4dd"/>
    <n v="1"/>
    <x v="0"/>
    <n v="1"/>
    <n v="40.09"/>
    <s v="1 (single)"/>
    <x v="7"/>
  </r>
  <r>
    <s v="e4137bb83c0ad1410a2c9efd9e87fc1a"/>
    <n v="1"/>
    <x v="1"/>
    <n v="1"/>
    <n v="61.32"/>
    <s v="1 (single)"/>
    <x v="12"/>
  </r>
  <r>
    <s v="8bdf6ec627a3a9618dd67dbd9203c546"/>
    <n v="1"/>
    <x v="1"/>
    <n v="1"/>
    <n v="173.41"/>
    <s v="1 (single)"/>
    <x v="1"/>
  </r>
  <r>
    <s v="0267556bb9e07f6184470cf755f5b5da"/>
    <n v="1"/>
    <x v="0"/>
    <n v="1"/>
    <n v="91.86"/>
    <s v="1 (single)"/>
    <x v="12"/>
  </r>
  <r>
    <s v="1ee3f6b3f68027bf18b0a9e356edc4f3"/>
    <n v="1"/>
    <x v="0"/>
    <n v="5"/>
    <n v="114.83"/>
    <s v="4-6 installments"/>
    <x v="1"/>
  </r>
  <r>
    <s v="503b1d55537c749ca776d67d0d765cf9"/>
    <n v="1"/>
    <x v="0"/>
    <n v="2"/>
    <n v="141.78"/>
    <s v="2-3 installments"/>
    <x v="1"/>
  </r>
  <r>
    <s v="5c9b1834dba6a117e9c46ae856be04c9"/>
    <n v="1"/>
    <x v="1"/>
    <n v="1"/>
    <n v="963.35"/>
    <s v="1 (single)"/>
    <x v="8"/>
  </r>
  <r>
    <s v="e7fe197c60eec45afb91acb7de6d6260"/>
    <n v="1"/>
    <x v="1"/>
    <n v="1"/>
    <n v="122.17"/>
    <s v="1 (single)"/>
    <x v="1"/>
  </r>
  <r>
    <s v="c343d83ab82945c95a47834bae35be64"/>
    <n v="1"/>
    <x v="0"/>
    <n v="2"/>
    <n v="196.52"/>
    <s v="2-3 installments"/>
    <x v="12"/>
  </r>
  <r>
    <s v="56966791d3e19333e9cdf99782963127"/>
    <n v="1"/>
    <x v="0"/>
    <n v="3"/>
    <n v="175.87"/>
    <s v="2-3 installments"/>
    <x v="1"/>
  </r>
  <r>
    <s v="24856b1405c00060240a744e82838266"/>
    <n v="1"/>
    <x v="0"/>
    <n v="3"/>
    <n v="292.96"/>
    <s v="2-3 installments"/>
    <x v="7"/>
  </r>
  <r>
    <s v="79bb5d4973c99b7718ed109c618f85a0"/>
    <n v="1"/>
    <x v="1"/>
    <n v="1"/>
    <n v="153.1"/>
    <s v="1 (single)"/>
    <x v="6"/>
  </r>
  <r>
    <s v="93bfa8d308b3feeb69f9ab51f55b5987"/>
    <n v="1"/>
    <x v="0"/>
    <n v="1"/>
    <n v="87.81"/>
    <s v="1 (single)"/>
    <x v="1"/>
  </r>
  <r>
    <s v="fdf60756868209e239918ee0264ef6d6"/>
    <n v="1"/>
    <x v="1"/>
    <n v="1"/>
    <n v="72.98"/>
    <s v="1 (single)"/>
    <x v="1"/>
  </r>
  <r>
    <s v="80c3c4405891ad9ae20692b3546aed20"/>
    <n v="1"/>
    <x v="1"/>
    <n v="1"/>
    <n v="133.34"/>
    <s v="1 (single)"/>
    <x v="3"/>
  </r>
  <r>
    <s v="4d5ca668f7379152280cad9804224092"/>
    <n v="1"/>
    <x v="0"/>
    <n v="3"/>
    <n v="186.27"/>
    <s v="2-3 installments"/>
    <x v="1"/>
  </r>
  <r>
    <s v="052b00d65560313221c5692cdb22fcb3"/>
    <n v="1"/>
    <x v="0"/>
    <n v="4"/>
    <n v="196.16"/>
    <s v="4-6 installments"/>
    <x v="1"/>
  </r>
  <r>
    <s v="e12f5458c6b4f349a97fbf22e08d17ac"/>
    <n v="1"/>
    <x v="1"/>
    <n v="1"/>
    <n v="77.56999999999999"/>
    <s v="1 (single)"/>
    <x v="8"/>
  </r>
  <r>
    <s v="0ee0bf166bf18f991a111ecfe817c951"/>
    <n v="1"/>
    <x v="0"/>
    <n v="6"/>
    <n v="761.8200000000001"/>
    <s v="4-6 installments"/>
    <x v="1"/>
  </r>
  <r>
    <s v="2640506a4584f571430195e2fa215406"/>
    <n v="1"/>
    <x v="0"/>
    <n v="1"/>
    <n v="590.08"/>
    <s v="1 (single)"/>
    <x v="4"/>
  </r>
  <r>
    <s v="f64fb4946a90218bdbec589122e8f914"/>
    <n v="1"/>
    <x v="0"/>
    <n v="6"/>
    <n v="173.56"/>
    <s v="4-6 installments"/>
    <x v="1"/>
  </r>
  <r>
    <s v="3cf90d04a286c1ea16f5700dbc764fff"/>
    <n v="1"/>
    <x v="0"/>
    <n v="1"/>
    <n v="87.76000000000001"/>
    <s v="1 (single)"/>
    <x v="1"/>
  </r>
  <r>
    <s v="b2dbaba892cce2aa2c6ddc4772a27cd3"/>
    <n v="1"/>
    <x v="0"/>
    <n v="8"/>
    <n v="646.48"/>
    <s v="7-10 installments"/>
    <x v="0"/>
  </r>
  <r>
    <s v="c6ef8f535ddcebf7bf83a7def3978535"/>
    <n v="1"/>
    <x v="1"/>
    <n v="1"/>
    <n v="189.37"/>
    <s v="1 (single)"/>
    <x v="1"/>
  </r>
  <r>
    <s v="442a8a32e7ffcfcc05413962b75de9c8"/>
    <n v="1"/>
    <x v="1"/>
    <n v="1"/>
    <n v="245.06"/>
    <s v="1 (single)"/>
    <x v="7"/>
  </r>
  <r>
    <s v="f6ac44bbece0129b596dfc21aede3c20"/>
    <n v="1"/>
    <x v="0"/>
    <n v="1"/>
    <n v="58"/>
    <s v="1 (single)"/>
    <x v="1"/>
  </r>
  <r>
    <s v="eb22a3bed09014af3e8b797ca6261a9e"/>
    <n v="1"/>
    <x v="0"/>
    <n v="10"/>
    <n v="183.93"/>
    <s v="7-10 installments"/>
    <x v="12"/>
  </r>
  <r>
    <s v="59abaffabcf78a9b635f9c5f16a8cee3"/>
    <n v="1"/>
    <x v="1"/>
    <n v="1"/>
    <n v="42.82"/>
    <s v="1 (single)"/>
    <x v="20"/>
  </r>
  <r>
    <s v="b90dbb242e04b393fad2f1df17bc90dc"/>
    <n v="1"/>
    <x v="0"/>
    <n v="10"/>
    <n v="152.38"/>
    <s v="7-10 installments"/>
    <x v="1"/>
  </r>
  <r>
    <s v="74322a01b770c2ea38b56ed4c96071df"/>
    <n v="1"/>
    <x v="0"/>
    <n v="2"/>
    <n v="182.16"/>
    <s v="2-3 installments"/>
    <x v="20"/>
  </r>
  <r>
    <s v="90696d1e7b8e43d93e6585765c6087db"/>
    <n v="1"/>
    <x v="1"/>
    <n v="1"/>
    <n v="19.78"/>
    <s v="1 (single)"/>
    <x v="1"/>
  </r>
  <r>
    <s v="864eedd447e159c27f86ff87932205dc"/>
    <n v="1"/>
    <x v="1"/>
    <n v="1"/>
    <n v="138.96"/>
    <s v="1 (single)"/>
    <x v="8"/>
  </r>
  <r>
    <s v="e3984ab8dae080a716a36175f51df67f"/>
    <n v="1"/>
    <x v="0"/>
    <n v="7"/>
    <n v="367.99"/>
    <s v="7-10 installments"/>
    <x v="3"/>
  </r>
  <r>
    <s v="06fc554a38ed6385ac2b121049b5cad5"/>
    <n v="1"/>
    <x v="0"/>
    <n v="2"/>
    <n v="43.41"/>
    <s v="2-3 installments"/>
    <x v="1"/>
  </r>
  <r>
    <s v="032bc75236a1cbaf410bb596a509e774"/>
    <n v="1"/>
    <x v="0"/>
    <n v="1"/>
    <n v="51.64"/>
    <s v="1 (single)"/>
    <x v="1"/>
  </r>
  <r>
    <s v="3dc295e279315e7e81cfed73795c77a6"/>
    <n v="1"/>
    <x v="0"/>
    <n v="10"/>
    <n v="442.32"/>
    <s v="7-10 installments"/>
    <x v="1"/>
  </r>
  <r>
    <s v="2483fa0e74034abf26bb7843b1848564"/>
    <n v="1"/>
    <x v="0"/>
    <n v="1"/>
    <n v="50.72"/>
    <s v="1 (single)"/>
    <x v="7"/>
  </r>
  <r>
    <s v="360983d2dc93d0b53cf1dd482a1caa5d"/>
    <n v="1"/>
    <x v="0"/>
    <n v="5"/>
    <n v="118.6"/>
    <s v="4-6 installments"/>
    <x v="19"/>
  </r>
  <r>
    <s v="bc85efebf9bf2dabe2669439f67d1f75"/>
    <n v="1"/>
    <x v="0"/>
    <n v="3"/>
    <n v="94.3"/>
    <s v="2-3 installments"/>
    <x v="8"/>
  </r>
  <r>
    <s v="56cb6b46e4f5912e168d6b1394525ce5"/>
    <n v="1"/>
    <x v="0"/>
    <n v="2"/>
    <n v="113.03"/>
    <s v="2-3 installments"/>
    <x v="17"/>
  </r>
  <r>
    <s v="b35a64cddcdbf617db3d9a4cce11f60a"/>
    <n v="1"/>
    <x v="1"/>
    <n v="1"/>
    <n v="47.13"/>
    <s v="1 (single)"/>
    <x v="1"/>
  </r>
  <r>
    <s v="f1ce9965a957c39b5753f2b82622f6fb"/>
    <n v="1"/>
    <x v="0"/>
    <n v="5"/>
    <n v="55.6"/>
    <s v="4-6 installments"/>
    <x v="1"/>
  </r>
  <r>
    <s v="88040d9d01657ab39bf19c2f0a90f6d3"/>
    <n v="1"/>
    <x v="0"/>
    <n v="5"/>
    <n v="106.85"/>
    <s v="4-6 installments"/>
    <x v="1"/>
  </r>
  <r>
    <s v="171a1f1ee5fb6ee190e46e3a9dbf85c7"/>
    <n v="1"/>
    <x v="0"/>
    <n v="5"/>
    <n v="262.68"/>
    <s v="4-6 installments"/>
    <x v="1"/>
  </r>
  <r>
    <s v="f307eeea250efc6c6bdd863ae32162b5"/>
    <n v="1"/>
    <x v="0"/>
    <n v="1"/>
    <n v="231.34"/>
    <s v="1 (single)"/>
    <x v="1"/>
  </r>
  <r>
    <s v="4bb092f397e56a28c0207882c135f5bc"/>
    <n v="1"/>
    <x v="0"/>
    <n v="4"/>
    <n v="229.73"/>
    <s v="4-6 installments"/>
    <x v="12"/>
  </r>
  <r>
    <s v="38934582b8eedc324fe26767c76fb63f"/>
    <n v="1"/>
    <x v="0"/>
    <n v="1"/>
    <n v="66.17"/>
    <s v="1 (single)"/>
    <x v="1"/>
  </r>
  <r>
    <s v="9c9ad157b30e942c4359772b6d446e52"/>
    <n v="1"/>
    <x v="0"/>
    <n v="1"/>
    <n v="62.39"/>
    <s v="1 (single)"/>
    <x v="1"/>
  </r>
  <r>
    <s v="11de50ab7226b408f3a6b59c12e11c9b"/>
    <n v="1"/>
    <x v="0"/>
    <n v="1"/>
    <n v="95.8"/>
    <s v="1 (single)"/>
    <x v="1"/>
  </r>
  <r>
    <s v="6bbce7cdd358fd4f4864fc3270e02274"/>
    <n v="1"/>
    <x v="0"/>
    <n v="1"/>
    <n v="205.28"/>
    <s v="1 (single)"/>
    <x v="1"/>
  </r>
  <r>
    <s v="eca1299602d0a75fa60546b5fbd28d07"/>
    <n v="1"/>
    <x v="3"/>
    <n v="1"/>
    <n v="54.21"/>
    <s v="1 (single)"/>
    <x v="1"/>
  </r>
  <r>
    <s v="24a63c44fb9267e93a44476169d8aafd"/>
    <n v="1"/>
    <x v="0"/>
    <n v="1"/>
    <n v="19.88"/>
    <s v="1 (single)"/>
    <x v="1"/>
  </r>
  <r>
    <s v="d77d1461e81c281918bbfa4c878bdcc3"/>
    <n v="1"/>
    <x v="0"/>
    <n v="4"/>
    <n v="101.38"/>
    <s v="4-6 installments"/>
    <x v="0"/>
  </r>
  <r>
    <s v="8f858c47e49820f3f6c7a8bf4d68d490"/>
    <n v="1"/>
    <x v="0"/>
    <n v="1"/>
    <n v="36.13"/>
    <s v="1 (single)"/>
    <x v="0"/>
  </r>
  <r>
    <s v="7d9222bcb9fbdafc453620f32f6fb996"/>
    <n v="1"/>
    <x v="0"/>
    <n v="1"/>
    <n v="52.07"/>
    <s v="1 (single)"/>
    <x v="1"/>
  </r>
  <r>
    <s v="d5a2a83ddd838aa8ea9297e7d3c773fb"/>
    <n v="1"/>
    <x v="0"/>
    <n v="1"/>
    <n v="31.22"/>
    <s v="1 (single)"/>
    <x v="1"/>
  </r>
  <r>
    <s v="46a354ecffd29742e985db9b49cae302"/>
    <n v="1"/>
    <x v="0"/>
    <n v="1"/>
    <n v="88"/>
    <s v="1 (single)"/>
    <x v="1"/>
  </r>
  <r>
    <s v="25850021261764efbccacf5e29ed13f7"/>
    <n v="1"/>
    <x v="0"/>
    <n v="4"/>
    <n v="290.54"/>
    <s v="4-6 installments"/>
    <x v="1"/>
  </r>
  <r>
    <s v="59ff850287c170ca0c5844a659a456a0"/>
    <n v="1"/>
    <x v="0"/>
    <n v="4"/>
    <n v="83.5"/>
    <s v="4-6 installments"/>
    <x v="1"/>
  </r>
  <r>
    <s v="b86b409722c5a0526855d0df0076609b"/>
    <n v="1"/>
    <x v="0"/>
    <n v="3"/>
    <n v="119.29"/>
    <s v="2-3 installments"/>
    <x v="8"/>
  </r>
  <r>
    <s v="d19ac15d2d6a66a837bc8bff474218b2"/>
    <n v="1"/>
    <x v="0"/>
    <n v="4"/>
    <n v="907.99"/>
    <s v="4-6 installments"/>
    <x v="19"/>
  </r>
  <r>
    <s v="ea2807ad7bffe18961ac7306291d2392"/>
    <n v="1"/>
    <x v="1"/>
    <n v="1"/>
    <n v="116.46"/>
    <s v="1 (single)"/>
    <x v="0"/>
  </r>
  <r>
    <s v="e25f6eca6acb03e66f46143b18fa6829"/>
    <n v="1"/>
    <x v="1"/>
    <n v="1"/>
    <n v="208.8"/>
    <s v="1 (single)"/>
    <x v="1"/>
  </r>
  <r>
    <s v="f54121f8a2be85c0f0014bd1ea6c9136"/>
    <n v="1"/>
    <x v="1"/>
    <n v="1"/>
    <n v="281.96"/>
    <s v="1 (single)"/>
    <x v="5"/>
  </r>
  <r>
    <s v="53d2e274628757ebe6882d41339d46af"/>
    <n v="1"/>
    <x v="0"/>
    <n v="2"/>
    <n v="144.99"/>
    <s v="2-3 installments"/>
    <x v="6"/>
  </r>
  <r>
    <s v="65650a09e390bf885b72172fb90348cf"/>
    <n v="1"/>
    <x v="0"/>
    <n v="2"/>
    <n v="134.94"/>
    <s v="2-3 installments"/>
    <x v="12"/>
  </r>
  <r>
    <s v="8f684cba1286ba5b549d75dd493e599f"/>
    <n v="1"/>
    <x v="0"/>
    <n v="3"/>
    <n v="99.43000000000001"/>
    <s v="2-3 installments"/>
    <x v="1"/>
  </r>
  <r>
    <s v="9c57e2e7098196c6c6ac9d333b0395b0"/>
    <n v="1"/>
    <x v="1"/>
    <n v="1"/>
    <n v="24.29"/>
    <s v="1 (single)"/>
    <x v="1"/>
  </r>
  <r>
    <s v="f8a8d05d951ce7e359dfd0c67f1de017"/>
    <n v="3"/>
    <x v="2"/>
    <n v="1"/>
    <n v="16.31"/>
    <s v="1 (single)"/>
    <x v="1"/>
  </r>
  <r>
    <s v="0dfd5d2f0b9f06775f9630defe80d510"/>
    <n v="1"/>
    <x v="0"/>
    <n v="4"/>
    <n v="46.84"/>
    <s v="4-6 installments"/>
    <x v="0"/>
  </r>
  <r>
    <s v="da5a0865ec4bbc8e19541e9e51b1c523"/>
    <n v="1"/>
    <x v="0"/>
    <n v="9"/>
    <n v="464.87"/>
    <s v="7-10 installments"/>
    <x v="8"/>
  </r>
  <r>
    <s v="816a46a1473af18688a832b10acf062b"/>
    <n v="1"/>
    <x v="0"/>
    <n v="1"/>
    <n v="34.17"/>
    <s v="1 (single)"/>
    <x v="8"/>
  </r>
  <r>
    <s v="1782944168d9dc2fcfd025bc44d898c8"/>
    <n v="1"/>
    <x v="3"/>
    <n v="1"/>
    <n v="40.86"/>
    <s v="1 (single)"/>
    <x v="1"/>
  </r>
  <r>
    <s v="551cf988ddc636bfcd08d383c5c371fd"/>
    <n v="1"/>
    <x v="2"/>
    <n v="1"/>
    <n v="59"/>
    <s v="1 (single)"/>
    <x v="1"/>
  </r>
  <r>
    <s v="a0f74a1d59cf95d1ff371a6e9d3a1f61"/>
    <n v="1"/>
    <x v="0"/>
    <n v="2"/>
    <n v="70.97"/>
    <s v="2-3 installments"/>
    <x v="1"/>
  </r>
  <r>
    <s v="1c4deb98d216d2fda120204a5fcfb57d"/>
    <n v="1"/>
    <x v="0"/>
    <n v="1"/>
    <n v="66.68000000000001"/>
    <s v="1 (single)"/>
    <x v="8"/>
  </r>
  <r>
    <s v="101fb6bec0516b433cb73c6833f34cc1"/>
    <n v="1"/>
    <x v="0"/>
    <n v="10"/>
    <n v="816.9299999999999"/>
    <s v="7-10 installments"/>
    <x v="1"/>
  </r>
  <r>
    <s v="8d7c561ff34d8fb665da2d7cd9eea5ea"/>
    <n v="1"/>
    <x v="0"/>
    <n v="6"/>
    <n v="227.27"/>
    <s v="4-6 installments"/>
    <x v="0"/>
  </r>
  <r>
    <s v="6e24be5a5995507b208981073d5b6820"/>
    <n v="1"/>
    <x v="0"/>
    <n v="3"/>
    <n v="37.82"/>
    <s v="2-3 installments"/>
    <x v="1"/>
  </r>
  <r>
    <s v="756ab8926e5a8c5cb52f604c40c15767"/>
    <n v="1"/>
    <x v="0"/>
    <n v="2"/>
    <n v="71.19"/>
    <s v="2-3 installments"/>
    <x v="1"/>
  </r>
  <r>
    <s v="5f7e1556c341ffba69159bcbce87f2c9"/>
    <n v="1"/>
    <x v="0"/>
    <n v="4"/>
    <n v="44.09"/>
    <s v="4-6 installments"/>
    <x v="6"/>
  </r>
  <r>
    <s v="bd486e41e0b895151c98b33db1504f8d"/>
    <n v="1"/>
    <x v="0"/>
    <n v="2"/>
    <n v="25.78"/>
    <s v="2-3 installments"/>
    <x v="1"/>
  </r>
  <r>
    <s v="8a07b35d95d1b115d6a09d0e58a95feb"/>
    <n v="1"/>
    <x v="0"/>
    <n v="1"/>
    <n v="105.29"/>
    <s v="1 (single)"/>
    <x v="12"/>
  </r>
  <r>
    <s v="ee24a4c9f2a2d7aa315838be51c92fd2"/>
    <n v="1"/>
    <x v="0"/>
    <n v="8"/>
    <n v="169.5"/>
    <s v="7-10 installments"/>
    <x v="8"/>
  </r>
  <r>
    <s v="5285adf1727ffbee7efefc81c465393f"/>
    <n v="1"/>
    <x v="0"/>
    <n v="12"/>
    <n v="208.16"/>
    <s v="11+ installments"/>
    <x v="1"/>
  </r>
  <r>
    <s v="07723291efda5721921a779f58cd3946"/>
    <n v="1"/>
    <x v="0"/>
    <n v="3"/>
    <n v="33.85"/>
    <s v="2-3 installments"/>
    <x v="1"/>
  </r>
  <r>
    <s v="e1f07bd016a804b8e38ba7dcbe65d663"/>
    <n v="1"/>
    <x v="0"/>
    <n v="3"/>
    <n v="147.14"/>
    <s v="2-3 installments"/>
    <x v="1"/>
  </r>
  <r>
    <s v="33a91551077ade760a76338641b03255"/>
    <n v="1"/>
    <x v="0"/>
    <n v="2"/>
    <n v="130.21"/>
    <s v="2-3 installments"/>
    <x v="1"/>
  </r>
  <r>
    <s v="863d60e6027670800d65db6d2a9de10e"/>
    <n v="1"/>
    <x v="1"/>
    <n v="1"/>
    <n v="211.79"/>
    <s v="1 (single)"/>
    <x v="1"/>
  </r>
  <r>
    <s v="00fdb72e467da6f3b000b19b368a6cf6"/>
    <n v="1"/>
    <x v="0"/>
    <n v="3"/>
    <n v="35.85"/>
    <s v="2-3 installments"/>
    <x v="0"/>
  </r>
  <r>
    <s v="abc28055285d422fe7fd990935433cd9"/>
    <n v="1"/>
    <x v="0"/>
    <n v="5"/>
    <n v="104.7"/>
    <s v="4-6 installments"/>
    <x v="6"/>
  </r>
  <r>
    <s v="4b673ab5e166be0e06ffbac98732264b"/>
    <n v="1"/>
    <x v="1"/>
    <n v="1"/>
    <n v="84.83"/>
    <s v="1 (single)"/>
    <x v="14"/>
  </r>
  <r>
    <s v="88c2f1df68b3360d2a6c71cf40941035"/>
    <n v="1"/>
    <x v="0"/>
    <n v="5"/>
    <n v="150.05"/>
    <s v="4-6 installments"/>
    <x v="7"/>
  </r>
  <r>
    <s v="048f4f6b6d2d3bc131665b2440c39f70"/>
    <n v="1"/>
    <x v="0"/>
    <n v="8"/>
    <n v="86.8"/>
    <s v="7-10 installments"/>
    <x v="12"/>
  </r>
  <r>
    <s v="fd6570a375422eb90b25eae62935db7b"/>
    <n v="1"/>
    <x v="1"/>
    <n v="1"/>
    <n v="167.42"/>
    <s v="1 (single)"/>
    <x v="5"/>
  </r>
  <r>
    <s v="a9c86a3735a9a0dfd8e68dbf59b48c66"/>
    <n v="1"/>
    <x v="0"/>
    <n v="2"/>
    <n v="73.2"/>
    <s v="2-3 installments"/>
    <x v="1"/>
  </r>
  <r>
    <s v="21d2e2d8b3a14a3cfc55a3274fe26344"/>
    <n v="1"/>
    <x v="1"/>
    <n v="1"/>
    <n v="28.75"/>
    <s v="1 (single)"/>
    <x v="7"/>
  </r>
  <r>
    <s v="82c5c105e4a317697369d82a36996aa5"/>
    <n v="1"/>
    <x v="0"/>
    <n v="1"/>
    <n v="48.67"/>
    <s v="1 (single)"/>
    <x v="1"/>
  </r>
  <r>
    <s v="a50b31b881b695923b9ebb3685cf9684"/>
    <n v="1"/>
    <x v="0"/>
    <n v="3"/>
    <n v="82.03"/>
    <s v="2-3 installments"/>
    <x v="24"/>
  </r>
  <r>
    <s v="db9a1d192383270a53f6fd68858f1783"/>
    <n v="1"/>
    <x v="0"/>
    <n v="5"/>
    <n v="352.55"/>
    <s v="4-6 installments"/>
    <x v="9"/>
  </r>
  <r>
    <s v="8a978fd62dcc5d4c42fe95a394f718bb"/>
    <n v="1"/>
    <x v="1"/>
    <n v="1"/>
    <n v="225.97"/>
    <s v="1 (single)"/>
    <x v="13"/>
  </r>
  <r>
    <s v="d10be1718c45ae0bd50cbfb5b3814089"/>
    <n v="1"/>
    <x v="0"/>
    <n v="1"/>
    <n v="36.35"/>
    <s v="1 (single)"/>
    <x v="1"/>
  </r>
  <r>
    <s v="bd6e00529da9ca228af97220e4ca308e"/>
    <n v="1"/>
    <x v="0"/>
    <n v="8"/>
    <n v="245.27"/>
    <s v="7-10 installments"/>
    <x v="1"/>
  </r>
  <r>
    <s v="659e026a4d727a811b08851934d6e5ff"/>
    <n v="1"/>
    <x v="0"/>
    <n v="1"/>
    <n v="81.89"/>
    <s v="1 (single)"/>
    <x v="1"/>
  </r>
  <r>
    <s v="52763116adc954bc1620d419789e7e7c"/>
    <n v="1"/>
    <x v="0"/>
    <n v="1"/>
    <n v="25.79"/>
    <s v="1 (single)"/>
    <x v="20"/>
  </r>
  <r>
    <s v="41b0c346ca595e5a94067d231e4106af"/>
    <n v="1"/>
    <x v="2"/>
    <n v="1"/>
    <n v="36.69"/>
    <s v="1 (single)"/>
    <x v="12"/>
  </r>
  <r>
    <s v="1edf98fefd6006f56d46ffb5ce962831"/>
    <n v="1"/>
    <x v="0"/>
    <n v="3"/>
    <n v="168.2"/>
    <s v="2-3 installments"/>
    <x v="12"/>
  </r>
  <r>
    <s v="74d882fe8bdccca5952fbe23321ecfa7"/>
    <n v="2"/>
    <x v="2"/>
    <n v="1"/>
    <n v="13.21"/>
    <s v="1 (single)"/>
    <x v="12"/>
  </r>
  <r>
    <s v="efaeae23ce63af9377c93a7458a9011b"/>
    <n v="1"/>
    <x v="0"/>
    <n v="2"/>
    <n v="103.26"/>
    <s v="2-3 installments"/>
    <x v="4"/>
  </r>
  <r>
    <s v="4966300fb3d0c9e8dba1bd5a62945df0"/>
    <n v="1"/>
    <x v="1"/>
    <n v="1"/>
    <n v="113.71"/>
    <s v="1 (single)"/>
    <x v="1"/>
  </r>
  <r>
    <s v="58f6630e08902025bfb3813a0774fabf"/>
    <n v="1"/>
    <x v="1"/>
    <n v="1"/>
    <n v="109.72"/>
    <s v="1 (single)"/>
    <x v="0"/>
  </r>
  <r>
    <s v="287ee962359c54437cc32cabcce0f87b"/>
    <n v="1"/>
    <x v="0"/>
    <n v="2"/>
    <n v="133.75"/>
    <s v="2-3 installments"/>
    <x v="1"/>
  </r>
  <r>
    <s v="8f08b9fbb16d480bcb3c53db1eaf49da"/>
    <n v="1"/>
    <x v="0"/>
    <n v="3"/>
    <n v="118.01"/>
    <s v="2-3 installments"/>
    <x v="1"/>
  </r>
  <r>
    <s v="03005a2f16aaf981d51d8ef44222444a"/>
    <n v="1"/>
    <x v="1"/>
    <n v="1"/>
    <n v="179.87"/>
    <s v="1 (single)"/>
    <x v="19"/>
  </r>
  <r>
    <s v="befb196fa280970252933ab714144a24"/>
    <n v="1"/>
    <x v="1"/>
    <n v="1"/>
    <n v="63.6"/>
    <s v="1 (single)"/>
    <x v="16"/>
  </r>
  <r>
    <s v="eea3b82592545485f32b998f94ecc03c"/>
    <n v="1"/>
    <x v="1"/>
    <n v="1"/>
    <n v="77.66"/>
    <s v="1 (single)"/>
    <x v="4"/>
  </r>
  <r>
    <s v="3fbc3af8ff8fea319d3a050846cfe092"/>
    <n v="1"/>
    <x v="0"/>
    <n v="10"/>
    <n v="149.1"/>
    <s v="7-10 installments"/>
    <x v="4"/>
  </r>
  <r>
    <s v="6d28c55560d42abc3d1b0070a87151e6"/>
    <n v="1"/>
    <x v="1"/>
    <n v="1"/>
    <n v="62.91"/>
    <s v="1 (single)"/>
    <x v="0"/>
  </r>
  <r>
    <s v="14a92ecd0503cd0c9f6cfb0aea76dfa7"/>
    <n v="1"/>
    <x v="0"/>
    <n v="2"/>
    <n v="27.77"/>
    <s v="2-3 installments"/>
    <x v="1"/>
  </r>
  <r>
    <s v="4f0695330f3816ef294bf1f4b18f4f2e"/>
    <n v="1"/>
    <x v="0"/>
    <n v="1"/>
    <n v="77.3"/>
    <s v="1 (single)"/>
    <x v="9"/>
  </r>
  <r>
    <s v="2c6317c88d6837efdfecf7cb190c0cd9"/>
    <n v="1"/>
    <x v="1"/>
    <n v="1"/>
    <n v="25.75"/>
    <s v="1 (single)"/>
    <x v="1"/>
  </r>
  <r>
    <s v="aded763e095ef505747ec7376f7310ef"/>
    <n v="1"/>
    <x v="0"/>
    <n v="1"/>
    <n v="115.44"/>
    <s v="1 (single)"/>
    <x v="4"/>
  </r>
  <r>
    <s v="c805a38699c19dd700dc3215d25ed7f5"/>
    <n v="1"/>
    <x v="0"/>
    <n v="1"/>
    <n v="156.02"/>
    <s v="1 (single)"/>
    <x v="1"/>
  </r>
  <r>
    <s v="ca4670b0ef79d3821a94001e51a0becd"/>
    <n v="1"/>
    <x v="0"/>
    <n v="1"/>
    <n v="85.62"/>
    <s v="1 (single)"/>
    <x v="1"/>
  </r>
  <r>
    <s v="528bf700039fc9dd2e7261dd7b7ed92a"/>
    <n v="1"/>
    <x v="0"/>
    <n v="10"/>
    <n v="172.84"/>
    <s v="7-10 installments"/>
    <x v="0"/>
  </r>
  <r>
    <s v="076d3284be23e6c6ed0267f87775b62f"/>
    <n v="1"/>
    <x v="0"/>
    <n v="2"/>
    <n v="49.68"/>
    <s v="2-3 installments"/>
    <x v="1"/>
  </r>
  <r>
    <s v="10d68bf5b2b29ed413ad7b19c7c601de"/>
    <n v="1"/>
    <x v="0"/>
    <n v="1"/>
    <n v="92.15000000000001"/>
    <s v="1 (single)"/>
    <x v="12"/>
  </r>
  <r>
    <s v="4e80d0b6c184e0495126f54469869365"/>
    <n v="1"/>
    <x v="0"/>
    <n v="2"/>
    <n v="205.02"/>
    <s v="2-3 installments"/>
    <x v="0"/>
  </r>
  <r>
    <s v="d1d85d0d469cb9c26d7f8ee944c92cf1"/>
    <n v="2"/>
    <x v="2"/>
    <n v="1"/>
    <n v="2.42"/>
    <s v="1 (single)"/>
    <x v="1"/>
  </r>
  <r>
    <s v="9ee8452f251847f1cf796e5d7cf8eaf2"/>
    <n v="1"/>
    <x v="0"/>
    <n v="2"/>
    <n v="141.23"/>
    <s v="2-3 installments"/>
    <x v="1"/>
  </r>
  <r>
    <s v="7fda376286b806cee8955685bf02fc4f"/>
    <n v="1"/>
    <x v="0"/>
    <n v="1"/>
    <n v="25.84"/>
    <s v="1 (single)"/>
    <x v="1"/>
  </r>
  <r>
    <s v="ab19eec70d9d0fa0b30f290905c806e5"/>
    <n v="1"/>
    <x v="0"/>
    <n v="1"/>
    <n v="5.69"/>
    <s v="1 (single)"/>
    <x v="1"/>
  </r>
  <r>
    <s v="8a80054573ee01a321c77752da93566b"/>
    <n v="1"/>
    <x v="0"/>
    <n v="1"/>
    <n v="152.09"/>
    <s v="1 (single)"/>
    <x v="1"/>
  </r>
  <r>
    <s v="05bd4a1f3930d20f351ce8c406d77103"/>
    <n v="2"/>
    <x v="0"/>
    <n v="1"/>
    <n v="21.77"/>
    <s v="1 (single)"/>
    <x v="12"/>
  </r>
  <r>
    <s v="eaaee645b1c3232e02feea76ef993a9e"/>
    <n v="1"/>
    <x v="1"/>
    <n v="1"/>
    <n v="85.14"/>
    <s v="1 (single)"/>
    <x v="0"/>
  </r>
  <r>
    <s v="6391ac0460dbc859a6788e18dc821698"/>
    <n v="1"/>
    <x v="1"/>
    <n v="1"/>
    <n v="118.93"/>
    <s v="1 (single)"/>
    <x v="1"/>
  </r>
  <r>
    <s v="d3320c7579b87d355511ba06b4d18aa4"/>
    <n v="2"/>
    <x v="2"/>
    <n v="1"/>
    <n v="7.24"/>
    <s v="1 (single)"/>
    <x v="24"/>
  </r>
  <r>
    <s v="1e5958074c0e0c8c32ca98a2155b4ac9"/>
    <n v="1"/>
    <x v="0"/>
    <n v="1"/>
    <n v="125.4"/>
    <s v="1 (single)"/>
    <x v="5"/>
  </r>
  <r>
    <s v="2ab55ce9d54cd19626cf1540d2e6cadb"/>
    <n v="1"/>
    <x v="0"/>
    <n v="1"/>
    <n v="57.29"/>
    <s v="1 (single)"/>
    <x v="1"/>
  </r>
  <r>
    <s v="842785266c32e96b693fa76cf473a88f"/>
    <n v="1"/>
    <x v="0"/>
    <n v="1"/>
    <n v="35.77"/>
    <s v="1 (single)"/>
    <x v="1"/>
  </r>
  <r>
    <s v="0f4b2457d1334bf89f2227405e775293"/>
    <n v="1"/>
    <x v="0"/>
    <n v="8"/>
    <n v="121.46"/>
    <s v="7-10 installments"/>
    <x v="12"/>
  </r>
  <r>
    <s v="1a41f24ba682e06e82dd1ce5f77b6f5e"/>
    <n v="1"/>
    <x v="0"/>
    <n v="1"/>
    <n v="54.27"/>
    <s v="1 (single)"/>
    <x v="1"/>
  </r>
  <r>
    <s v="39dd6ee10ed18591bddeb83c8136dd52"/>
    <n v="1"/>
    <x v="0"/>
    <n v="3"/>
    <n v="40.18"/>
    <s v="2-3 installments"/>
    <x v="0"/>
  </r>
  <r>
    <s v="e6a9a4963c309a68db1f1a515e700764"/>
    <n v="1"/>
    <x v="1"/>
    <n v="1"/>
    <n v="33.95"/>
    <s v="1 (single)"/>
    <x v="1"/>
  </r>
  <r>
    <s v="f610e3e4a9ad8742b67f429e2772ee72"/>
    <n v="2"/>
    <x v="2"/>
    <n v="1"/>
    <n v="50"/>
    <s v="1 (single)"/>
    <x v="1"/>
  </r>
  <r>
    <s v="1dbd4cdee432aa3ffded4c64c7b9d846"/>
    <n v="1"/>
    <x v="1"/>
    <n v="1"/>
    <n v="97.70999999999999"/>
    <s v="1 (single)"/>
    <x v="0"/>
  </r>
  <r>
    <s v="b0f913cb83681e8a8563b96b641b3e1b"/>
    <n v="6"/>
    <x v="2"/>
    <n v="1"/>
    <n v="5.56"/>
    <s v="1 (single)"/>
    <x v="1"/>
  </r>
  <r>
    <s v="957c8c1b62b4ae9e0a876f66ee080ed3"/>
    <n v="1"/>
    <x v="0"/>
    <n v="6"/>
    <n v="63.27"/>
    <s v="4-6 installments"/>
    <x v="1"/>
  </r>
  <r>
    <s v="1ca0741e454cd1c5368c964217a34795"/>
    <n v="1"/>
    <x v="0"/>
    <n v="1"/>
    <n v="136.5"/>
    <s v="1 (single)"/>
    <x v="1"/>
  </r>
  <r>
    <s v="2b1744114b2335cc79c6c45cd8af7290"/>
    <n v="1"/>
    <x v="0"/>
    <n v="5"/>
    <n v="405.08"/>
    <s v="4-6 installments"/>
    <x v="1"/>
  </r>
  <r>
    <s v="9682e213157788365257ba787969f33b"/>
    <n v="1"/>
    <x v="0"/>
    <n v="1"/>
    <n v="43.13"/>
    <s v="1 (single)"/>
    <x v="1"/>
  </r>
  <r>
    <s v="e4318982ed51e84596216f47f154d767"/>
    <n v="1"/>
    <x v="0"/>
    <n v="2"/>
    <n v="28.34"/>
    <s v="2-3 installments"/>
    <x v="1"/>
  </r>
  <r>
    <s v="0d454d3e9e965e807648bfd8a52e4cd9"/>
    <n v="2"/>
    <x v="2"/>
    <n v="1"/>
    <n v="100"/>
    <s v="1 (single)"/>
    <x v="8"/>
  </r>
  <r>
    <s v="79295abc14c5066ba9850a99185015d6"/>
    <n v="1"/>
    <x v="0"/>
    <n v="5"/>
    <n v="59.4"/>
    <s v="4-6 installments"/>
    <x v="0"/>
  </r>
  <r>
    <s v="9ec41066fe9773c225c01e1a10bee705"/>
    <n v="1"/>
    <x v="0"/>
    <n v="1"/>
    <n v="26.3"/>
    <s v="1 (single)"/>
    <x v="1"/>
  </r>
  <r>
    <s v="e7a5b08343ce36f0ad6d18c46a7df5f8"/>
    <n v="1"/>
    <x v="0"/>
    <n v="1"/>
    <n v="50.35"/>
    <s v="1 (single)"/>
    <x v="3"/>
  </r>
  <r>
    <s v="814e7ef832adbfc279ff3141fd3a93e0"/>
    <n v="1"/>
    <x v="0"/>
    <n v="1"/>
    <n v="41.46"/>
    <s v="1 (single)"/>
    <x v="1"/>
  </r>
  <r>
    <s v="c82ee47a0c061997cf82b995f702fa1e"/>
    <n v="1"/>
    <x v="0"/>
    <n v="3"/>
    <n v="71.81999999999999"/>
    <s v="2-3 installments"/>
    <x v="1"/>
  </r>
  <r>
    <s v="47e9777346f914fcce7e8d5a411ca60a"/>
    <n v="1"/>
    <x v="0"/>
    <n v="2"/>
    <n v="96.43000000000001"/>
    <s v="2-3 installments"/>
    <x v="7"/>
  </r>
  <r>
    <s v="8f2a08db3e03e43afed993c3f247a449"/>
    <n v="1"/>
    <x v="0"/>
    <n v="4"/>
    <n v="193.23"/>
    <s v="4-6 installments"/>
    <x v="14"/>
  </r>
  <r>
    <s v="9b7cadbb92caa7ecc994bc25a7932963"/>
    <n v="1"/>
    <x v="1"/>
    <n v="1"/>
    <n v="189.42"/>
    <s v="1 (single)"/>
    <x v="5"/>
  </r>
  <r>
    <s v="393654d81daf611630ac2068a7c9b12b"/>
    <n v="1"/>
    <x v="0"/>
    <n v="3"/>
    <n v="55.1"/>
    <s v="2-3 installments"/>
    <x v="12"/>
  </r>
  <r>
    <s v="7701820e6e57dbb626a80dfd7ab6f414"/>
    <n v="1"/>
    <x v="0"/>
    <n v="1"/>
    <n v="58.3"/>
    <s v="1 (single)"/>
    <x v="12"/>
  </r>
  <r>
    <s v="c489854023b5d84892b2279b9c0727ce"/>
    <n v="1"/>
    <x v="0"/>
    <n v="10"/>
    <n v="106.07"/>
    <s v="7-10 installments"/>
    <x v="4"/>
  </r>
  <r>
    <s v="7b9e72dad7b74f9bc089a7c543d90061"/>
    <n v="1"/>
    <x v="0"/>
    <n v="1"/>
    <n v="1.6"/>
    <s v="1 (single)"/>
    <x v="20"/>
  </r>
  <r>
    <s v="d7883c9f072902eba8f3b8af350976bb"/>
    <n v="1"/>
    <x v="1"/>
    <n v="1"/>
    <n v="23.65"/>
    <s v="1 (single)"/>
    <x v="1"/>
  </r>
  <r>
    <s v="4b23c35590ad2b3612bcfee3d32cd551"/>
    <n v="1"/>
    <x v="1"/>
    <n v="1"/>
    <n v="739.79"/>
    <s v="1 (single)"/>
    <x v="3"/>
  </r>
  <r>
    <s v="c35a37d0a33beb367aad6fc4dc2178ec"/>
    <n v="1"/>
    <x v="0"/>
    <n v="3"/>
    <n v="237.98"/>
    <s v="2-3 installments"/>
    <x v="20"/>
  </r>
  <r>
    <s v="08db2dff56f31598b313e96bd2b04520"/>
    <n v="1"/>
    <x v="1"/>
    <n v="1"/>
    <n v="82.98"/>
    <s v="1 (single)"/>
    <x v="1"/>
  </r>
  <r>
    <s v="69662b80ad8ace7ce3c7b9df1e29efd1"/>
    <n v="1"/>
    <x v="0"/>
    <n v="3"/>
    <n v="89.67"/>
    <s v="2-3 installments"/>
    <x v="4"/>
  </r>
  <r>
    <s v="f61eeda8256c36df8e063f003a07c464"/>
    <n v="1"/>
    <x v="1"/>
    <n v="1"/>
    <n v="73.47"/>
    <s v="1 (single)"/>
    <x v="6"/>
  </r>
  <r>
    <s v="95789d8c645027ebad06866c20ca409d"/>
    <n v="1"/>
    <x v="0"/>
    <n v="1"/>
    <n v="27.25"/>
    <s v="1 (single)"/>
    <x v="0"/>
  </r>
  <r>
    <s v="31e77c77690b6d70901ee51f324ab4f5"/>
    <n v="1"/>
    <x v="0"/>
    <n v="3"/>
    <n v="47.63"/>
    <s v="2-3 installments"/>
    <x v="1"/>
  </r>
  <r>
    <s v="3ae8eeea4a68becd0f672443d2296216"/>
    <n v="1"/>
    <x v="1"/>
    <n v="1"/>
    <n v="102.26"/>
    <s v="1 (single)"/>
    <x v="6"/>
  </r>
  <r>
    <s v="a367ad4d7ff8e706555cc31af6b40ecb"/>
    <n v="1"/>
    <x v="0"/>
    <n v="2"/>
    <n v="321.48"/>
    <s v="2-3 installments"/>
    <x v="12"/>
  </r>
  <r>
    <s v="9d033f810cbd1a45838c0d451bbae981"/>
    <n v="1"/>
    <x v="0"/>
    <n v="2"/>
    <n v="116.97"/>
    <s v="2-3 installments"/>
    <x v="1"/>
  </r>
  <r>
    <s v="442da52f7e1c635406d2ed070bf1c358"/>
    <n v="1"/>
    <x v="2"/>
    <n v="1"/>
    <n v="29.68"/>
    <s v="1 (single)"/>
    <x v="1"/>
  </r>
  <r>
    <s v="6022868452d819974c3e98f769a70944"/>
    <n v="1"/>
    <x v="1"/>
    <n v="1"/>
    <n v="68.04000000000001"/>
    <s v="1 (single)"/>
    <x v="0"/>
  </r>
  <r>
    <s v="3348fa7940562350a8d19cf788f0187b"/>
    <n v="1"/>
    <x v="0"/>
    <n v="3"/>
    <n v="39.09"/>
    <s v="2-3 installments"/>
    <x v="7"/>
  </r>
  <r>
    <s v="b80658b0fe989d9699344386255ed40b"/>
    <n v="1"/>
    <x v="0"/>
    <n v="1"/>
    <n v="94.88"/>
    <s v="1 (single)"/>
    <x v="5"/>
  </r>
  <r>
    <s v="11dd41a0dbb00ead97fe3c687ce9857e"/>
    <n v="1"/>
    <x v="0"/>
    <n v="7"/>
    <n v="368.11"/>
    <s v="7-10 installments"/>
    <x v="1"/>
  </r>
  <r>
    <s v="485ebaf1444009348caf87a4fcb8f0f4"/>
    <n v="2"/>
    <x v="2"/>
    <n v="1"/>
    <n v="25"/>
    <s v="1 (single)"/>
    <x v="20"/>
  </r>
  <r>
    <s v="0be5691eb4c245d190a1e194494f754d"/>
    <n v="1"/>
    <x v="0"/>
    <n v="1"/>
    <n v="97.70999999999999"/>
    <s v="1 (single)"/>
    <x v="1"/>
  </r>
  <r>
    <s v="3b4495ee12b140977975b7ef18c904aa"/>
    <n v="1"/>
    <x v="0"/>
    <n v="1"/>
    <n v="60.74"/>
    <s v="1 (single)"/>
    <x v="9"/>
  </r>
  <r>
    <s v="ffabaa69e709f1ec58faf2f706c8c8ee"/>
    <n v="1"/>
    <x v="0"/>
    <n v="2"/>
    <n v="161.86"/>
    <s v="2-3 installments"/>
    <x v="12"/>
  </r>
  <r>
    <s v="813a1385b04dcbffe8f58fce8a32bd51"/>
    <n v="1"/>
    <x v="1"/>
    <n v="1"/>
    <n v="90.17"/>
    <s v="1 (single)"/>
    <x v="0"/>
  </r>
  <r>
    <s v="9d4c08e426c35fb1583e031f8dbacc93"/>
    <n v="1"/>
    <x v="1"/>
    <n v="1"/>
    <n v="212.46"/>
    <s v="1 (single)"/>
    <x v="4"/>
  </r>
  <r>
    <s v="27cce60fbd7767b0efb682ce2597e6d2"/>
    <n v="1"/>
    <x v="0"/>
    <n v="1"/>
    <n v="34.95"/>
    <s v="1 (single)"/>
    <x v="1"/>
  </r>
  <r>
    <s v="8e41a4552a7f51874a72a22b403160b8"/>
    <n v="1"/>
    <x v="0"/>
    <n v="4"/>
    <n v="46.01"/>
    <s v="4-6 installments"/>
    <x v="6"/>
  </r>
  <r>
    <s v="00fe20fc069833ab95021b46d6862646"/>
    <n v="1"/>
    <x v="0"/>
    <n v="7"/>
    <n v="150.02"/>
    <s v="7-10 installments"/>
    <x v="12"/>
  </r>
  <r>
    <s v="dec5a901a17fadd6f6c3e62b5bd36bf2"/>
    <n v="1"/>
    <x v="0"/>
    <n v="1"/>
    <n v="88.92"/>
    <s v="1 (single)"/>
    <x v="0"/>
  </r>
  <r>
    <s v="a91e25d9e242b0545cddf83a2bb46954"/>
    <n v="1"/>
    <x v="0"/>
    <n v="4"/>
    <n v="108.38"/>
    <s v="4-6 installments"/>
    <x v="12"/>
  </r>
  <r>
    <s v="2bf01051ff9e5195111fd7ffaf865240"/>
    <n v="1"/>
    <x v="1"/>
    <n v="1"/>
    <n v="85.48999999999999"/>
    <s v="1 (single)"/>
    <x v="1"/>
  </r>
  <r>
    <s v="f571998fd428a610fa848c5eb34970dc"/>
    <n v="1"/>
    <x v="0"/>
    <n v="1"/>
    <n v="74.17"/>
    <s v="1 (single)"/>
    <x v="4"/>
  </r>
  <r>
    <s v="3f1b0c2225f2dd5ac1856881d53a440f"/>
    <n v="1"/>
    <x v="1"/>
    <n v="1"/>
    <n v="142.5"/>
    <s v="1 (single)"/>
    <x v="1"/>
  </r>
  <r>
    <s v="d68b0945df8ef41eee78fc3a864742da"/>
    <n v="1"/>
    <x v="0"/>
    <n v="1"/>
    <n v="136.5"/>
    <s v="1 (single)"/>
    <x v="1"/>
  </r>
  <r>
    <s v="7559c51df991c6861e6a8be5fb1e3751"/>
    <n v="1"/>
    <x v="1"/>
    <n v="1"/>
    <n v="69.48999999999999"/>
    <s v="1 (single)"/>
    <x v="8"/>
  </r>
  <r>
    <s v="ee75b742f1f1b17653750c0b6f0bbbac"/>
    <n v="1"/>
    <x v="0"/>
    <n v="2"/>
    <n v="62.69"/>
    <s v="2-3 installments"/>
    <x v="1"/>
  </r>
  <r>
    <s v="72ba48327f234ed87176344f71101b68"/>
    <n v="1"/>
    <x v="0"/>
    <n v="1"/>
    <n v="61.28"/>
    <s v="1 (single)"/>
    <x v="9"/>
  </r>
  <r>
    <s v="958c6a70e60365b576dd696ad29bbca2"/>
    <n v="7"/>
    <x v="2"/>
    <n v="1"/>
    <n v="15.48"/>
    <s v="1 (single)"/>
    <x v="1"/>
  </r>
  <r>
    <s v="6dd32235fbbc3ec781f875dcfd801a1a"/>
    <n v="1"/>
    <x v="0"/>
    <n v="3"/>
    <n v="47.68"/>
    <s v="2-3 installments"/>
    <x v="20"/>
  </r>
  <r>
    <s v="05522f28f3be3d5e7ef9f09cc0ac35ba"/>
    <n v="1"/>
    <x v="0"/>
    <n v="3"/>
    <n v="130.01"/>
    <s v="2-3 installments"/>
    <x v="1"/>
  </r>
  <r>
    <s v="7e0527f8f130007faef1d379fe7644ad"/>
    <n v="1"/>
    <x v="0"/>
    <n v="7"/>
    <n v="71.26000000000001"/>
    <s v="7-10 installments"/>
    <x v="19"/>
  </r>
  <r>
    <s v="f4a8925490afed995d0e987c48908d2c"/>
    <n v="1"/>
    <x v="0"/>
    <n v="2"/>
    <n v="22.29"/>
    <s v="2-3 installments"/>
    <x v="1"/>
  </r>
  <r>
    <s v="79f87452881d9d524d6b06c3541f6e2c"/>
    <n v="1"/>
    <x v="0"/>
    <n v="3"/>
    <n v="74.62"/>
    <s v="2-3 installments"/>
    <x v="6"/>
  </r>
  <r>
    <s v="d39b2823c7beda9e56a1783db04df596"/>
    <n v="1"/>
    <x v="1"/>
    <n v="1"/>
    <n v="361.5"/>
    <s v="1 (single)"/>
    <x v="0"/>
  </r>
  <r>
    <s v="f477310b29b71da3ef394aaf61669075"/>
    <n v="1"/>
    <x v="1"/>
    <n v="1"/>
    <n v="27.29"/>
    <s v="1 (single)"/>
    <x v="19"/>
  </r>
  <r>
    <s v="6fcd9bd1d3dfdfc1490067e83d7bb63d"/>
    <n v="1"/>
    <x v="0"/>
    <n v="10"/>
    <n v="146.13"/>
    <s v="7-10 installments"/>
    <x v="0"/>
  </r>
  <r>
    <s v="741e8e0a228d10eeafd9ff29fbaae693"/>
    <n v="1"/>
    <x v="0"/>
    <n v="2"/>
    <n v="72.5"/>
    <s v="2-3 installments"/>
    <x v="0"/>
  </r>
  <r>
    <s v="0d199f9246dfe250de1d10106c30d208"/>
    <n v="1"/>
    <x v="0"/>
    <n v="2"/>
    <n v="157.27"/>
    <s v="2-3 installments"/>
    <x v="8"/>
  </r>
  <r>
    <s v="6887345eddee5fcf98e3f730b4db9c47"/>
    <n v="1"/>
    <x v="0"/>
    <n v="8"/>
    <n v="87.64"/>
    <s v="7-10 installments"/>
    <x v="12"/>
  </r>
  <r>
    <s v="e839d1b21d3efdeb377a2689db711b68"/>
    <n v="1"/>
    <x v="1"/>
    <n v="1"/>
    <n v="140.49"/>
    <s v="1 (single)"/>
    <x v="8"/>
  </r>
  <r>
    <s v="887471afa7d8b51fa617eb2daf90c40f"/>
    <n v="1"/>
    <x v="0"/>
    <n v="1"/>
    <n v="105.29"/>
    <s v="1 (single)"/>
    <x v="16"/>
  </r>
  <r>
    <s v="e8c74b2f4746d1c6048aa585a61c87ec"/>
    <n v="1"/>
    <x v="1"/>
    <n v="1"/>
    <n v="75.72"/>
    <s v="1 (single)"/>
    <x v="16"/>
  </r>
  <r>
    <s v="6ac28bc08c8053bb1c00241b19daea2b"/>
    <n v="1"/>
    <x v="0"/>
    <n v="5"/>
    <n v="169.73"/>
    <s v="4-6 installments"/>
    <x v="12"/>
  </r>
  <r>
    <s v="bd64d101b15234bb5f46c6b01ec42aa1"/>
    <n v="1"/>
    <x v="0"/>
    <n v="6"/>
    <n v="66.09"/>
    <s v="4-6 installments"/>
    <x v="14"/>
  </r>
  <r>
    <s v="d13968a3d7333c0ea002f500594b9925"/>
    <n v="1"/>
    <x v="0"/>
    <n v="10"/>
    <n v="984.72"/>
    <s v="7-10 installments"/>
    <x v="8"/>
  </r>
  <r>
    <s v="4e75e99d66964a3e4fa1a57499582688"/>
    <n v="1"/>
    <x v="0"/>
    <n v="1"/>
    <n v="38"/>
    <s v="1 (single)"/>
    <x v="1"/>
  </r>
  <r>
    <s v="4d90b804bc04b2dea71b520adfd36eb8"/>
    <n v="1"/>
    <x v="0"/>
    <n v="5"/>
    <n v="348.46"/>
    <s v="4-6 installments"/>
    <x v="4"/>
  </r>
  <r>
    <s v="cac62199ea603b63ffb529a162c596c5"/>
    <n v="1"/>
    <x v="0"/>
    <n v="9"/>
    <n v="98.69"/>
    <s v="7-10 installments"/>
    <x v="5"/>
  </r>
  <r>
    <s v="43caa2bfbf19b07993e7794248faec20"/>
    <n v="1"/>
    <x v="0"/>
    <n v="4"/>
    <n v="42.69"/>
    <s v="4-6 installments"/>
    <x v="19"/>
  </r>
  <r>
    <s v="d59dab0bce1cd6bf2c2252459973397a"/>
    <n v="1"/>
    <x v="0"/>
    <n v="6"/>
    <n v="143.49"/>
    <s v="4-6 installments"/>
    <x v="3"/>
  </r>
  <r>
    <s v="43d3bde64fc6f4f2f504d808d3be576c"/>
    <n v="1"/>
    <x v="0"/>
    <n v="1"/>
    <n v="69.84"/>
    <s v="1 (single)"/>
    <x v="9"/>
  </r>
  <r>
    <s v="b2f3763408103bc7173bb36ed02dbeea"/>
    <n v="1"/>
    <x v="0"/>
    <n v="1"/>
    <n v="402.49"/>
    <s v="1 (single)"/>
    <x v="0"/>
  </r>
  <r>
    <s v="01aa38b66d95377a4f276f78742aca15"/>
    <n v="1"/>
    <x v="0"/>
    <n v="2"/>
    <n v="122.62"/>
    <s v="2-3 installments"/>
    <x v="8"/>
  </r>
  <r>
    <s v="a425d9ae82dd1c3e17ee1ec6e6c0757f"/>
    <n v="1"/>
    <x v="0"/>
    <n v="3"/>
    <n v="302.64"/>
    <s v="2-3 installments"/>
    <x v="1"/>
  </r>
  <r>
    <s v="6ce97d43dcaf7511483429f939aeaa95"/>
    <n v="1"/>
    <x v="0"/>
    <n v="3"/>
    <n v="269.21"/>
    <s v="2-3 installments"/>
    <x v="1"/>
  </r>
  <r>
    <s v="a46e7e8e02915adecb392ad065121a51"/>
    <n v="2"/>
    <x v="2"/>
    <n v="1"/>
    <n v="85.90000000000001"/>
    <s v="1 (single)"/>
    <x v="6"/>
  </r>
  <r>
    <s v="6048965213d0e9e87381d8b78dc9f9fc"/>
    <n v="1"/>
    <x v="0"/>
    <n v="3"/>
    <n v="92.56999999999999"/>
    <s v="2-3 installments"/>
    <x v="1"/>
  </r>
  <r>
    <s v="3dc5765d7bb7f88008de8abf29320e5a"/>
    <n v="1"/>
    <x v="2"/>
    <n v="1"/>
    <n v="90.83"/>
    <s v="1 (single)"/>
    <x v="1"/>
  </r>
  <r>
    <s v="ab9a2911bde46933de19f0eef001d3d9"/>
    <n v="1"/>
    <x v="0"/>
    <n v="2"/>
    <n v="235.46"/>
    <s v="2-3 installments"/>
    <x v="1"/>
  </r>
  <r>
    <s v="ce01ef7df5891810a0899cd241279caf"/>
    <n v="1"/>
    <x v="1"/>
    <n v="1"/>
    <n v="140.91"/>
    <s v="1 (single)"/>
    <x v="16"/>
  </r>
  <r>
    <s v="31b60e74c21a868ce2a24131035f8636"/>
    <n v="1"/>
    <x v="0"/>
    <n v="1"/>
    <n v="121.62"/>
    <s v="1 (single)"/>
    <x v="8"/>
  </r>
  <r>
    <s v="861e8aba5f5eb922e650b5b186beb7a4"/>
    <n v="1"/>
    <x v="0"/>
    <n v="12"/>
    <n v="904.59"/>
    <s v="11+ installments"/>
    <x v="1"/>
  </r>
  <r>
    <s v="6ee722cd81ebe249b83c6351f725bbb5"/>
    <n v="1"/>
    <x v="1"/>
    <n v="1"/>
    <n v="20.7"/>
    <s v="1 (single)"/>
    <x v="4"/>
  </r>
  <r>
    <s v="9fc9ffa36672d4903fa9cb76fbf0928c"/>
    <n v="1"/>
    <x v="0"/>
    <n v="8"/>
    <n v="121.17"/>
    <s v="7-10 installments"/>
    <x v="20"/>
  </r>
  <r>
    <s v="f3696a8355ea6d1732f4265a3383b707"/>
    <n v="1"/>
    <x v="0"/>
    <n v="8"/>
    <n v="169.9"/>
    <s v="7-10 installments"/>
    <x v="1"/>
  </r>
  <r>
    <s v="0cae2524ce4d7c4658153705a054c722"/>
    <n v="1"/>
    <x v="1"/>
    <n v="1"/>
    <n v="48.29"/>
    <s v="1 (single)"/>
    <x v="1"/>
  </r>
  <r>
    <s v="554ecc3c2cd2aa5e836523bcf915260a"/>
    <n v="1"/>
    <x v="0"/>
    <n v="3"/>
    <n v="36.89"/>
    <s v="2-3 installments"/>
    <x v="1"/>
  </r>
  <r>
    <s v="eeba00e11fa68a44e8f8ea73e40da5b7"/>
    <n v="1"/>
    <x v="1"/>
    <n v="1"/>
    <n v="54.18"/>
    <s v="1 (single)"/>
    <x v="1"/>
  </r>
  <r>
    <s v="ccf804e764ed5650cd8759557269dc13"/>
    <n v="22"/>
    <x v="2"/>
    <n v="1"/>
    <n v="1.06"/>
    <s v="1 (single)"/>
    <x v="1"/>
  </r>
  <r>
    <s v="5746305e595500896b4f6621e08a80aa"/>
    <n v="1"/>
    <x v="0"/>
    <n v="1"/>
    <n v="42.78"/>
    <s v="1 (single)"/>
    <x v="1"/>
  </r>
  <r>
    <s v="78cb812cde46e3e06e94affd5ea47012"/>
    <n v="1"/>
    <x v="0"/>
    <n v="10"/>
    <n v="241.72"/>
    <s v="7-10 installments"/>
    <x v="1"/>
  </r>
  <r>
    <s v="0d8ac7eb8e52447e022b8e4a30ff6394"/>
    <n v="1"/>
    <x v="1"/>
    <n v="1"/>
    <n v="96.43000000000001"/>
    <s v="1 (single)"/>
    <x v="3"/>
  </r>
  <r>
    <s v="3ae4da572301245622989f97c1da93d9"/>
    <n v="1"/>
    <x v="0"/>
    <n v="2"/>
    <n v="130.56"/>
    <s v="2-3 installments"/>
    <x v="1"/>
  </r>
  <r>
    <s v="65f0f32bf61ebe1f0fd39ef5c56a583a"/>
    <n v="1"/>
    <x v="0"/>
    <n v="8"/>
    <n v="323.96"/>
    <s v="7-10 installments"/>
    <x v="12"/>
  </r>
  <r>
    <s v="3d7264091d686b71e3250b37f6ea6f07"/>
    <n v="1"/>
    <x v="0"/>
    <n v="4"/>
    <n v="80.2"/>
    <s v="4-6 installments"/>
    <x v="16"/>
  </r>
  <r>
    <s v="f19a5ffad88bd1aa13a80debd778bf2a"/>
    <n v="1"/>
    <x v="1"/>
    <n v="1"/>
    <n v="69.97"/>
    <s v="1 (single)"/>
    <x v="0"/>
  </r>
  <r>
    <s v="cec6fa3cbd8be22255880782823bc82d"/>
    <n v="1"/>
    <x v="0"/>
    <n v="4"/>
    <n v="157.22"/>
    <s v="4-6 installments"/>
    <x v="1"/>
  </r>
  <r>
    <s v="4360600957f220dadc9cd8589f76a9ac"/>
    <n v="1"/>
    <x v="1"/>
    <n v="1"/>
    <n v="169.95"/>
    <s v="1 (single)"/>
    <x v="1"/>
  </r>
  <r>
    <s v="0df136a9938704f2ee4f14c0661ec032"/>
    <n v="1"/>
    <x v="0"/>
    <n v="1"/>
    <n v="114.45"/>
    <s v="1 (single)"/>
    <x v="12"/>
  </r>
  <r>
    <s v="4185607d55c555fc65b5af2bb98062ff"/>
    <n v="1"/>
    <x v="0"/>
    <n v="1"/>
    <n v="118.1"/>
    <s v="1 (single)"/>
    <x v="20"/>
  </r>
  <r>
    <s v="d3293a23682de796b404af990fe62f6c"/>
    <n v="1"/>
    <x v="0"/>
    <n v="4"/>
    <n v="899.27"/>
    <s v="4-6 installments"/>
    <x v="0"/>
  </r>
  <r>
    <s v="bc03012724b4db8837684e376b6eeacd"/>
    <n v="1"/>
    <x v="0"/>
    <n v="5"/>
    <n v="129.62"/>
    <s v="4-6 installments"/>
    <x v="12"/>
  </r>
  <r>
    <s v="93404003d3192d8a2d781361faa129dc"/>
    <n v="1"/>
    <x v="0"/>
    <n v="1"/>
    <n v="48.83"/>
    <s v="1 (single)"/>
    <x v="1"/>
  </r>
  <r>
    <s v="b79fb6b886fae55768f7f0973571329a"/>
    <n v="1"/>
    <x v="0"/>
    <n v="3"/>
    <n v="39.69"/>
    <s v="2-3 installments"/>
    <x v="4"/>
  </r>
  <r>
    <s v="bdaf7db41d38e3478e18b7ba3bad26f9"/>
    <n v="1"/>
    <x v="1"/>
    <n v="1"/>
    <n v="89.15000000000001"/>
    <s v="1 (single)"/>
    <x v="20"/>
  </r>
  <r>
    <s v="39d12e8a24d51d8b1202939fadf3df78"/>
    <n v="1"/>
    <x v="0"/>
    <n v="1"/>
    <n v="70.02"/>
    <s v="1 (single)"/>
    <x v="1"/>
  </r>
  <r>
    <s v="50414654de178b0b11767504bf0a2fb5"/>
    <n v="1"/>
    <x v="0"/>
    <n v="8"/>
    <n v="150.7"/>
    <s v="7-10 installments"/>
    <x v="1"/>
  </r>
  <r>
    <s v="885ba9cdf223d8e0f8979f8d2d6c36a5"/>
    <n v="1"/>
    <x v="0"/>
    <n v="15"/>
    <n v="327.29"/>
    <s v="11+ installments"/>
    <x v="4"/>
  </r>
  <r>
    <s v="5e4d2d8a6589ec90d1c82d0c2cb55eb0"/>
    <n v="1"/>
    <x v="3"/>
    <n v="1"/>
    <n v="56.78"/>
    <s v="1 (single)"/>
    <x v="1"/>
  </r>
  <r>
    <s v="f9f76d0f8ab416a42a2a3dad0d710162"/>
    <n v="1"/>
    <x v="0"/>
    <n v="3"/>
    <n v="286.54"/>
    <s v="2-3 installments"/>
    <x v="0"/>
  </r>
  <r>
    <s v="9fa7644baa5eef65cf160c3c71983e6f"/>
    <n v="1"/>
    <x v="0"/>
    <n v="10"/>
    <n v="213.37"/>
    <s v="7-10 installments"/>
    <x v="3"/>
  </r>
  <r>
    <s v="fe95adc34996ff34a9e162373c058584"/>
    <n v="1"/>
    <x v="0"/>
    <n v="4"/>
    <n v="98.29000000000001"/>
    <s v="4-6 installments"/>
    <x v="1"/>
  </r>
  <r>
    <s v="21357c1f6313b781c9807522f57746cd"/>
    <n v="1"/>
    <x v="0"/>
    <n v="8"/>
    <n v="177.54"/>
    <s v="7-10 installments"/>
    <x v="16"/>
  </r>
  <r>
    <s v="d865bc459503b9c8a19382a7634ed5d5"/>
    <n v="1"/>
    <x v="0"/>
    <n v="6"/>
    <n v="77.98"/>
    <s v="4-6 installments"/>
    <x v="12"/>
  </r>
  <r>
    <s v="5cc89a73dc3d040007a3d19cca344432"/>
    <n v="1"/>
    <x v="1"/>
    <n v="1"/>
    <n v="168.88"/>
    <s v="1 (single)"/>
    <x v="20"/>
  </r>
  <r>
    <s v="ebac8364f6f97c06df19ad674a12b359"/>
    <n v="1"/>
    <x v="0"/>
    <n v="5"/>
    <n v="51.6"/>
    <s v="4-6 installments"/>
    <x v="1"/>
  </r>
  <r>
    <s v="bdccf03ca8600528b6f897db4f6329ef"/>
    <n v="1"/>
    <x v="0"/>
    <n v="5"/>
    <n v="52.13"/>
    <s v="4-6 installments"/>
    <x v="0"/>
  </r>
  <r>
    <s v="57b3d29236e7283e25589300e1aa7337"/>
    <n v="1"/>
    <x v="0"/>
    <n v="4"/>
    <n v="61.72"/>
    <s v="4-6 installments"/>
    <x v="1"/>
  </r>
  <r>
    <s v="3fc0323af515c9e4dba71c703ac3d011"/>
    <n v="1"/>
    <x v="0"/>
    <n v="2"/>
    <n v="129.74"/>
    <s v="2-3 installments"/>
    <x v="4"/>
  </r>
  <r>
    <s v="b9a466084b46a9b6c6bbbfc102a6aa56"/>
    <n v="1"/>
    <x v="0"/>
    <n v="1"/>
    <n v="38.41"/>
    <s v="1 (single)"/>
    <x v="1"/>
  </r>
  <r>
    <s v="ff763b73e473d03c321bcd5a053316e8"/>
    <n v="1"/>
    <x v="1"/>
    <n v="1"/>
    <n v="75.65000000000001"/>
    <s v="1 (single)"/>
    <x v="0"/>
  </r>
  <r>
    <s v="d3d77ac289fa018592f73d730cbbdcd4"/>
    <n v="1"/>
    <x v="0"/>
    <n v="3"/>
    <n v="136.05"/>
    <s v="2-3 installments"/>
    <x v="6"/>
  </r>
  <r>
    <s v="817bba98b2dc8942fccbdaf7cd5c63b1"/>
    <n v="1"/>
    <x v="0"/>
    <n v="8"/>
    <n v="90.18000000000001"/>
    <s v="7-10 installments"/>
    <x v="16"/>
  </r>
  <r>
    <s v="ca61177bf561a85529ab68e6e3870b34"/>
    <n v="1"/>
    <x v="1"/>
    <n v="1"/>
    <n v="53.09"/>
    <s v="1 (single)"/>
    <x v="8"/>
  </r>
  <r>
    <s v="d0c9dbd8a44871e5b5624050cb44abf5"/>
    <n v="1"/>
    <x v="0"/>
    <n v="6"/>
    <n v="665.59"/>
    <s v="4-6 installments"/>
    <x v="4"/>
  </r>
  <r>
    <s v="8a4c749f6b6350f68770c00405f8612a"/>
    <n v="1"/>
    <x v="1"/>
    <n v="1"/>
    <n v="267.78"/>
    <s v="1 (single)"/>
    <x v="0"/>
  </r>
  <r>
    <s v="da7edb9956cbe0ef5c50126e1bb784b9"/>
    <n v="1"/>
    <x v="0"/>
    <n v="1"/>
    <n v="17.29"/>
    <s v="1 (single)"/>
    <x v="1"/>
  </r>
  <r>
    <s v="1d93bcd12780547aad1ea6a06e64b49c"/>
    <n v="1"/>
    <x v="0"/>
    <n v="2"/>
    <n v="79.23"/>
    <s v="2-3 installments"/>
    <x v="1"/>
  </r>
  <r>
    <s v="31db4f9c6c262ac89aab6f7e4c9014e7"/>
    <n v="1"/>
    <x v="2"/>
    <n v="1"/>
    <n v="224.71"/>
    <s v="1 (single)"/>
    <x v="12"/>
  </r>
  <r>
    <s v="e669e95aa5f8eea105055ad8829ef533"/>
    <n v="1"/>
    <x v="0"/>
    <n v="1"/>
    <n v="67.54000000000001"/>
    <s v="1 (single)"/>
    <x v="12"/>
  </r>
  <r>
    <s v="e4a1a7de8d097ef8862da4fa66798f53"/>
    <n v="1"/>
    <x v="0"/>
    <n v="2"/>
    <n v="129.66"/>
    <s v="2-3 installments"/>
    <x v="1"/>
  </r>
  <r>
    <s v="4f080f85daf0d53e2757336275292310"/>
    <n v="1"/>
    <x v="2"/>
    <n v="1"/>
    <n v="47.44"/>
    <s v="1 (single)"/>
    <x v="1"/>
  </r>
  <r>
    <s v="5caa8760b7cf9282010fa67a60dffff5"/>
    <n v="1"/>
    <x v="0"/>
    <n v="1"/>
    <n v="28.17"/>
    <s v="1 (single)"/>
    <x v="1"/>
  </r>
  <r>
    <s v="1266cc122d380586b104c2f5380f1210"/>
    <n v="1"/>
    <x v="0"/>
    <n v="3"/>
    <n v="36.69"/>
    <s v="2-3 installments"/>
    <x v="24"/>
  </r>
  <r>
    <s v="45029aac398517a7869c2f22ba01affd"/>
    <n v="1"/>
    <x v="0"/>
    <n v="1"/>
    <n v="127.41"/>
    <s v="1 (single)"/>
    <x v="12"/>
  </r>
  <r>
    <s v="7e9eac6236b24f54d858badd77aa172c"/>
    <n v="1"/>
    <x v="0"/>
    <n v="10"/>
    <n v="428.47"/>
    <s v="7-10 installments"/>
    <x v="0"/>
  </r>
  <r>
    <s v="a4efaffc506a395c9cea7402b078c1e5"/>
    <n v="1"/>
    <x v="0"/>
    <n v="2"/>
    <n v="118.02"/>
    <s v="2-3 installments"/>
    <x v="9"/>
  </r>
  <r>
    <s v="a57b5f06fb5152039fbc5c54a595efd0"/>
    <n v="1"/>
    <x v="0"/>
    <n v="4"/>
    <n v="46.22"/>
    <s v="4-6 installments"/>
    <x v="0"/>
  </r>
  <r>
    <s v="f9c79143a17b58d5d49a2b0f2dbd3c2c"/>
    <n v="1"/>
    <x v="1"/>
    <n v="1"/>
    <n v="71.95999999999999"/>
    <s v="1 (single)"/>
    <x v="12"/>
  </r>
  <r>
    <s v="0cf94dad2e99f0fb2c10e52d62c4e560"/>
    <n v="1"/>
    <x v="0"/>
    <n v="3"/>
    <n v="127.54"/>
    <s v="2-3 installments"/>
    <x v="1"/>
  </r>
  <r>
    <s v="b440ae5462e075298885ddda8a0b9b1f"/>
    <n v="1"/>
    <x v="0"/>
    <n v="1"/>
    <n v="102.26"/>
    <s v="1 (single)"/>
    <x v="12"/>
  </r>
  <r>
    <s v="d580486f85855dfbfc226d0a87c46957"/>
    <n v="1"/>
    <x v="1"/>
    <n v="1"/>
    <n v="72.34999999999999"/>
    <s v="1 (single)"/>
    <x v="17"/>
  </r>
  <r>
    <s v="8e86bb7701f5738e9b750b76bae492bc"/>
    <n v="1"/>
    <x v="0"/>
    <n v="3"/>
    <n v="54.99"/>
    <s v="2-3 installments"/>
    <x v="12"/>
  </r>
  <r>
    <s v="454004e3ce41f39124b8d2fc835a9117"/>
    <n v="1"/>
    <x v="0"/>
    <n v="4"/>
    <n v="43.22"/>
    <s v="4-6 installments"/>
    <x v="4"/>
  </r>
  <r>
    <s v="16e6abd6364ba99a3513c39f0e27145e"/>
    <n v="1"/>
    <x v="0"/>
    <n v="8"/>
    <n v="87.64"/>
    <s v="7-10 installments"/>
    <x v="12"/>
  </r>
  <r>
    <s v="82d395c41e63ecd1c43692400e172f93"/>
    <n v="1"/>
    <x v="0"/>
    <n v="1"/>
    <n v="33.86"/>
    <s v="1 (single)"/>
    <x v="1"/>
  </r>
  <r>
    <s v="364f6a92b4afc67ac3104f92bec22ba8"/>
    <n v="1"/>
    <x v="0"/>
    <n v="3"/>
    <n v="205.85"/>
    <s v="2-3 installments"/>
    <x v="12"/>
  </r>
  <r>
    <s v="665f584a60984d1eeb1a0ac9c18585c9"/>
    <n v="1"/>
    <x v="1"/>
    <n v="1"/>
    <n v="108.5"/>
    <s v="1 (single)"/>
    <x v="0"/>
  </r>
  <r>
    <s v="c48e0c0045493baca42f6350289f1470"/>
    <n v="1"/>
    <x v="0"/>
    <n v="2"/>
    <n v="87.73"/>
    <s v="2-3 installments"/>
    <x v="0"/>
  </r>
  <r>
    <s v="f6c8100c191425ac666f9ec50fa55a12"/>
    <n v="1"/>
    <x v="0"/>
    <n v="2"/>
    <n v="67.72"/>
    <s v="2-3 installments"/>
    <x v="1"/>
  </r>
  <r>
    <s v="80a18edfa1989bada0d72f3e0ff55aaa"/>
    <n v="2"/>
    <x v="2"/>
    <n v="1"/>
    <n v="50"/>
    <s v="1 (single)"/>
    <x v="0"/>
  </r>
  <r>
    <s v="a4d873bfcdebc189c6bfeaef27325df0"/>
    <n v="1"/>
    <x v="0"/>
    <n v="1"/>
    <n v="111.73"/>
    <s v="1 (single)"/>
    <x v="9"/>
  </r>
  <r>
    <s v="dd427935400952ce464e8c2f04b10f56"/>
    <n v="1"/>
    <x v="0"/>
    <n v="4"/>
    <n v="43.09"/>
    <s v="4-6 installments"/>
    <x v="3"/>
  </r>
  <r>
    <s v="2c5e0fb51a8d73bd956b41fe2103f7ec"/>
    <n v="1"/>
    <x v="0"/>
    <n v="1"/>
    <n v="95.26000000000001"/>
    <s v="1 (single)"/>
    <x v="19"/>
  </r>
  <r>
    <s v="27cc371fc21005cb23584884e8364a35"/>
    <n v="1"/>
    <x v="3"/>
    <n v="1"/>
    <n v="29.95"/>
    <s v="1 (single)"/>
    <x v="1"/>
  </r>
  <r>
    <s v="eedcf06e125e04011d533e4259c36507"/>
    <n v="1"/>
    <x v="0"/>
    <n v="1"/>
    <n v="45.61"/>
    <s v="1 (single)"/>
    <x v="1"/>
  </r>
  <r>
    <s v="2a16183656d9858dd244568f629e8c13"/>
    <n v="1"/>
    <x v="0"/>
    <n v="3"/>
    <n v="30.05"/>
    <s v="2-3 installments"/>
    <x v="3"/>
  </r>
  <r>
    <s v="9770161a61210c2eaee29c5a572785c3"/>
    <n v="1"/>
    <x v="0"/>
    <n v="4"/>
    <n v="62.78"/>
    <s v="4-6 installments"/>
    <x v="1"/>
  </r>
  <r>
    <s v="c387e0e080c2a6ef551d117cb92fe2e5"/>
    <n v="1"/>
    <x v="0"/>
    <n v="1"/>
    <n v="31.8"/>
    <s v="1 (single)"/>
    <x v="1"/>
  </r>
  <r>
    <s v="497f1ff2bc62b9932e473fdd62ddde3d"/>
    <n v="1"/>
    <x v="1"/>
    <n v="1"/>
    <n v="128.42"/>
    <s v="1 (single)"/>
    <x v="1"/>
  </r>
  <r>
    <s v="d92770d2fc168b9bb6a9a15f640986e4"/>
    <n v="1"/>
    <x v="0"/>
    <n v="4"/>
    <n v="113.19"/>
    <s v="4-6 installments"/>
    <x v="1"/>
  </r>
  <r>
    <s v="10857948637314508e05a14dfd8328b9"/>
    <n v="1"/>
    <x v="0"/>
    <n v="6"/>
    <n v="93.72"/>
    <s v="4-6 installments"/>
    <x v="12"/>
  </r>
  <r>
    <s v="b4924647a0523d99010023d68b76c18d"/>
    <n v="1"/>
    <x v="2"/>
    <n v="1"/>
    <n v="149.99"/>
    <s v="1 (single)"/>
    <x v="4"/>
  </r>
  <r>
    <s v="fd04fa4105ee8045f6a0139ca5b49f27"/>
    <n v="1"/>
    <x v="0"/>
    <n v="5"/>
    <n v="124.24"/>
    <s v="4-6 installments"/>
    <x v="14"/>
  </r>
  <r>
    <s v="3180df618dceb8b0fc74ea13612333fe"/>
    <n v="1"/>
    <x v="0"/>
    <n v="1"/>
    <n v="84.75"/>
    <s v="1 (single)"/>
    <x v="16"/>
  </r>
  <r>
    <s v="aa5b3532eb2e8a4ae2c9f1043e070404"/>
    <n v="1"/>
    <x v="0"/>
    <n v="3"/>
    <n v="278.06"/>
    <s v="2-3 installments"/>
    <x v="12"/>
  </r>
  <r>
    <s v="79847bdf9821dfcc7a036271d0c6044b"/>
    <n v="1"/>
    <x v="0"/>
    <n v="1"/>
    <n v="210.08"/>
    <s v="1 (single)"/>
    <x v="1"/>
  </r>
  <r>
    <s v="b0562fe8f5e606d4effaea1c3acc8fc9"/>
    <n v="1"/>
    <x v="1"/>
    <n v="1"/>
    <n v="93.48999999999999"/>
    <s v="1 (single)"/>
    <x v="1"/>
  </r>
  <r>
    <s v="f5eda04cf77ec4fc17a1c7a4e8984afb"/>
    <n v="1"/>
    <x v="0"/>
    <n v="5"/>
    <n v="132.49"/>
    <s v="4-6 installments"/>
    <x v="1"/>
  </r>
  <r>
    <s v="b4dd0ccee7deaeb2dc42f799b683c9e4"/>
    <n v="1"/>
    <x v="1"/>
    <n v="1"/>
    <n v="50.95"/>
    <s v="1 (single)"/>
    <x v="16"/>
  </r>
  <r>
    <s v="686aebaf1b0fb4cabe7c6e3526abb6a5"/>
    <n v="1"/>
    <x v="0"/>
    <n v="3"/>
    <n v="115.35"/>
    <s v="2-3 installments"/>
    <x v="0"/>
  </r>
  <r>
    <s v="62f71f81ef15beda4132f1d92528a59f"/>
    <n v="1"/>
    <x v="0"/>
    <n v="8"/>
    <n v="238.69"/>
    <s v="7-10 installments"/>
    <x v="3"/>
  </r>
  <r>
    <s v="a6f521d5e68e95961ac13d448a960fd7"/>
    <n v="1"/>
    <x v="1"/>
    <n v="1"/>
    <n v="71.56"/>
    <s v="1 (single)"/>
    <x v="12"/>
  </r>
  <r>
    <s v="96ed110f6c91b349ff7ab376c8fa9400"/>
    <n v="2"/>
    <x v="2"/>
    <n v="1"/>
    <n v="131.98"/>
    <s v="1 (single)"/>
    <x v="12"/>
  </r>
  <r>
    <s v="2398edac04de9e5283b7c76995623906"/>
    <n v="1"/>
    <x v="1"/>
    <n v="1"/>
    <n v="162.15"/>
    <s v="1 (single)"/>
    <x v="1"/>
  </r>
  <r>
    <s v="adb9f95e79004a7d308e825ec6bbd7a2"/>
    <n v="1"/>
    <x v="0"/>
    <n v="4"/>
    <n v="44.65"/>
    <s v="4-6 installments"/>
    <x v="4"/>
  </r>
  <r>
    <s v="32cd70fe690fdbaa00076c05359c339c"/>
    <n v="1"/>
    <x v="0"/>
    <n v="1"/>
    <n v="36.5"/>
    <s v="1 (single)"/>
    <x v="10"/>
  </r>
  <r>
    <s v="cabba97967d16bac380c32035936467e"/>
    <n v="1"/>
    <x v="0"/>
    <n v="1"/>
    <n v="81.98"/>
    <s v="1 (single)"/>
    <x v="1"/>
  </r>
  <r>
    <s v="fd8d6592a0d37e21eca3451890fe64d5"/>
    <n v="1"/>
    <x v="0"/>
    <n v="6"/>
    <n v="183.58"/>
    <s v="4-6 installments"/>
    <x v="6"/>
  </r>
  <r>
    <s v="1955e6384cd6fc6cb02799b1e458b2d7"/>
    <n v="1"/>
    <x v="0"/>
    <n v="4"/>
    <n v="85.81"/>
    <s v="4-6 installments"/>
    <x v="1"/>
  </r>
  <r>
    <s v="18827f4a6a534ed3eae539fe6f17a1b1"/>
    <n v="1"/>
    <x v="0"/>
    <n v="4"/>
    <n v="156.72"/>
    <s v="4-6 installments"/>
    <x v="1"/>
  </r>
  <r>
    <s v="be2e480f8eeb99966d2a97c281ca2b36"/>
    <n v="1"/>
    <x v="0"/>
    <n v="1"/>
    <n v="57.43"/>
    <s v="1 (single)"/>
    <x v="1"/>
  </r>
  <r>
    <s v="bebb91d877e74fcb3c9b0cf03d7f6e4e"/>
    <n v="1"/>
    <x v="1"/>
    <n v="1"/>
    <n v="55.01"/>
    <s v="1 (single)"/>
    <x v="12"/>
  </r>
  <r>
    <s v="5b023700ca22594b76150412fb31d733"/>
    <n v="1"/>
    <x v="1"/>
    <n v="1"/>
    <n v="21.04"/>
    <s v="1 (single)"/>
    <x v="1"/>
  </r>
  <r>
    <s v="6390d8596b48fe36ecbd508af3770dec"/>
    <n v="1"/>
    <x v="0"/>
    <n v="1"/>
    <n v="696"/>
    <s v="1 (single)"/>
    <x v="1"/>
  </r>
  <r>
    <s v="2c23086c23ba12b76e8312efa418c62d"/>
    <n v="1"/>
    <x v="0"/>
    <n v="6"/>
    <n v="332.22"/>
    <s v="4-6 installments"/>
    <x v="1"/>
  </r>
  <r>
    <s v="31116b5bedeace2fc1202e1e5288be14"/>
    <n v="1"/>
    <x v="0"/>
    <n v="8"/>
    <n v="161.77"/>
    <s v="7-10 installments"/>
    <x v="12"/>
  </r>
  <r>
    <s v="4f1b077b2c2a03f0dc9a48447e27742a"/>
    <n v="1"/>
    <x v="0"/>
    <n v="3"/>
    <n v="42.03"/>
    <s v="2-3 installments"/>
    <x v="16"/>
  </r>
  <r>
    <s v="19035e30edccde0d266584ca34f49756"/>
    <n v="1"/>
    <x v="0"/>
    <n v="3"/>
    <n v="134.58"/>
    <s v="2-3 installments"/>
    <x v="3"/>
  </r>
  <r>
    <s v="055bb586a2d17c7677a6096c56b6e2b0"/>
    <n v="1"/>
    <x v="1"/>
    <n v="1"/>
    <n v="303.06"/>
    <s v="1 (single)"/>
    <x v="12"/>
  </r>
  <r>
    <s v="ce0fc5f1ff91f6aaf5eae637a2827b2e"/>
    <n v="1"/>
    <x v="0"/>
    <n v="5"/>
    <n v="88.87"/>
    <s v="4-6 installments"/>
    <x v="1"/>
  </r>
  <r>
    <s v="f943b276d9ffea1aee4b93c853ff1fd4"/>
    <n v="1"/>
    <x v="0"/>
    <n v="1"/>
    <n v="122.64"/>
    <s v="1 (single)"/>
    <x v="6"/>
  </r>
  <r>
    <s v="3453f6956295695e0125cf11b651bce7"/>
    <n v="1"/>
    <x v="0"/>
    <n v="3"/>
    <n v="225.67"/>
    <s v="2-3 installments"/>
    <x v="8"/>
  </r>
  <r>
    <s v="505bb60c12a248aa8c995503ec264554"/>
    <n v="1"/>
    <x v="0"/>
    <n v="8"/>
    <n v="81.84999999999999"/>
    <s v="7-10 installments"/>
    <x v="20"/>
  </r>
  <r>
    <s v="5a67391875062bbd3116a5c00524648c"/>
    <n v="1"/>
    <x v="0"/>
    <n v="6"/>
    <n v="60.85"/>
    <s v="4-6 installments"/>
    <x v="1"/>
  </r>
  <r>
    <s v="f999e26054da652c7caa0da95228c9b8"/>
    <n v="1"/>
    <x v="0"/>
    <n v="8"/>
    <n v="186.04"/>
    <s v="7-10 installments"/>
    <x v="8"/>
  </r>
  <r>
    <s v="88f9a494012e4b7e7ddbfe1bf56cf41c"/>
    <n v="1"/>
    <x v="1"/>
    <n v="1"/>
    <n v="70.89"/>
    <s v="1 (single)"/>
    <x v="1"/>
  </r>
  <r>
    <s v="fac9ad2862283f6ebbb3c67abc842db6"/>
    <n v="1"/>
    <x v="0"/>
    <n v="1"/>
    <n v="34.36"/>
    <s v="1 (single)"/>
    <x v="6"/>
  </r>
  <r>
    <s v="4e4d9ab79db69a4bd0d79833bfce91f3"/>
    <n v="1"/>
    <x v="1"/>
    <n v="1"/>
    <n v="56.4"/>
    <s v="1 (single)"/>
    <x v="12"/>
  </r>
  <r>
    <s v="2a80be7c365bb224ec513f04f13c9f29"/>
    <n v="1"/>
    <x v="0"/>
    <n v="1"/>
    <n v="262.35"/>
    <s v="1 (single)"/>
    <x v="1"/>
  </r>
  <r>
    <s v="ea5de982dcad5c99c514bce533478cc3"/>
    <n v="1"/>
    <x v="1"/>
    <n v="1"/>
    <n v="90.88"/>
    <s v="1 (single)"/>
    <x v="0"/>
  </r>
  <r>
    <s v="681dcd4b4304448b7619c295f1048482"/>
    <n v="1"/>
    <x v="0"/>
    <n v="10"/>
    <n v="326.82"/>
    <s v="7-10 installments"/>
    <x v="1"/>
  </r>
  <r>
    <s v="bea86cb4ad19aaeb7bb4bd8f06066c03"/>
    <n v="1"/>
    <x v="0"/>
    <n v="1"/>
    <n v="75.17"/>
    <s v="1 (single)"/>
    <x v="1"/>
  </r>
  <r>
    <s v="e48c42a05954c6542e0631596bfb6fe2"/>
    <n v="1"/>
    <x v="0"/>
    <n v="3"/>
    <n v="89.20999999999999"/>
    <s v="2-3 installments"/>
    <x v="1"/>
  </r>
  <r>
    <s v="0268f664f7833aa949da2eae5321aa5b"/>
    <n v="1"/>
    <x v="1"/>
    <n v="1"/>
    <n v="34.64"/>
    <s v="1 (single)"/>
    <x v="16"/>
  </r>
  <r>
    <s v="85cebb5f41967daca44f7c7883856f96"/>
    <n v="1"/>
    <x v="0"/>
    <n v="1"/>
    <n v="147.88"/>
    <s v="1 (single)"/>
    <x v="1"/>
  </r>
  <r>
    <s v="f55d478953a8f260b66fd32c5e8ae26f"/>
    <n v="1"/>
    <x v="0"/>
    <n v="8"/>
    <n v="86.98999999999999"/>
    <s v="7-10 installments"/>
    <x v="9"/>
  </r>
  <r>
    <s v="bd06f0dd5f59d29468f92ccb45bec510"/>
    <n v="1"/>
    <x v="0"/>
    <n v="5"/>
    <n v="58.62"/>
    <s v="4-6 installments"/>
    <x v="4"/>
  </r>
  <r>
    <s v="794d80f9e8620ca36ebf6adef63cb6ee"/>
    <n v="1"/>
    <x v="0"/>
    <n v="3"/>
    <n v="97.16"/>
    <s v="2-3 installments"/>
    <x v="1"/>
  </r>
  <r>
    <s v="098e4bd227693adc9a292cf3a42ea7a4"/>
    <n v="1"/>
    <x v="0"/>
    <n v="1"/>
    <n v="47.23"/>
    <s v="1 (single)"/>
    <x v="7"/>
  </r>
  <r>
    <s v="bfa80c640c89b8b47f3c864e6de67509"/>
    <n v="1"/>
    <x v="0"/>
    <n v="2"/>
    <n v="172.04"/>
    <s v="2-3 installments"/>
    <x v="1"/>
  </r>
  <r>
    <s v="5fc078d078575df6ce8980acdcfb6dad"/>
    <n v="1"/>
    <x v="0"/>
    <n v="4"/>
    <n v="86.76000000000001"/>
    <s v="4-6 installments"/>
    <x v="14"/>
  </r>
  <r>
    <s v="7a45fed6f02cf65077032fae79d43024"/>
    <n v="1"/>
    <x v="0"/>
    <n v="1"/>
    <n v="68.37"/>
    <s v="1 (single)"/>
    <x v="1"/>
  </r>
  <r>
    <s v="3c9c79dc3332e66966706737e6b0f721"/>
    <n v="1"/>
    <x v="0"/>
    <n v="1"/>
    <n v="33"/>
    <s v="1 (single)"/>
    <x v="8"/>
  </r>
  <r>
    <s v="aa04ef5214580b06b10e2a378300db44"/>
    <n v="1"/>
    <x v="0"/>
    <n v="5"/>
    <n v="139.43"/>
    <s v="4-6 installments"/>
    <x v="0"/>
  </r>
  <r>
    <s v="d7f0913acbeab2d90a27f737d85a2d7a"/>
    <n v="1"/>
    <x v="1"/>
    <n v="1"/>
    <n v="61.15"/>
    <s v="1 (single)"/>
    <x v="1"/>
  </r>
  <r>
    <s v="fbfb6fccd8f50100dfb9a416960ad0f5"/>
    <n v="1"/>
    <x v="1"/>
    <n v="1"/>
    <n v="82.8"/>
    <s v="1 (single)"/>
    <x v="5"/>
  </r>
  <r>
    <s v="35147acb423f303e15d12cfa60292799"/>
    <n v="1"/>
    <x v="1"/>
    <n v="1"/>
    <n v="37.13"/>
    <s v="1 (single)"/>
    <x v="6"/>
  </r>
  <r>
    <s v="943c8463c068840f3d3b804d7ac955db"/>
    <n v="1"/>
    <x v="0"/>
    <n v="3"/>
    <n v="365.38"/>
    <s v="2-3 installments"/>
    <x v="1"/>
  </r>
  <r>
    <s v="50dbf23c28366a81bdb67c0392e121cc"/>
    <n v="1"/>
    <x v="0"/>
    <n v="3"/>
    <n v="124.52"/>
    <s v="2-3 installments"/>
    <x v="0"/>
  </r>
  <r>
    <s v="1acffcfbb35247b9d15611ce0fe50460"/>
    <n v="1"/>
    <x v="1"/>
    <n v="1"/>
    <n v="66.79000000000001"/>
    <s v="1 (single)"/>
    <x v="3"/>
  </r>
  <r>
    <s v="24f926887373bfb98b4f309ecabab893"/>
    <n v="1"/>
    <x v="1"/>
    <n v="1"/>
    <n v="173.36"/>
    <s v="1 (single)"/>
    <x v="1"/>
  </r>
  <r>
    <s v="4bac61800c1e9be95b1fc49a6b859c64"/>
    <n v="1"/>
    <x v="0"/>
    <n v="1"/>
    <n v="341.24"/>
    <s v="1 (single)"/>
    <x v="0"/>
  </r>
  <r>
    <s v="fb454622174e0c8226d0959a17d45112"/>
    <n v="1"/>
    <x v="1"/>
    <n v="1"/>
    <n v="34.09"/>
    <s v="1 (single)"/>
    <x v="0"/>
  </r>
  <r>
    <s v="75b1511f0476d39acfcfdba6d11b0db5"/>
    <n v="1"/>
    <x v="0"/>
    <n v="1"/>
    <n v="81.52"/>
    <s v="1 (single)"/>
    <x v="1"/>
  </r>
  <r>
    <s v="56ecfea68a6a0f6592184f65abc70394"/>
    <n v="1"/>
    <x v="0"/>
    <n v="1"/>
    <n v="35.77"/>
    <s v="1 (single)"/>
    <x v="1"/>
  </r>
  <r>
    <s v="b0f3b60e4ef21a14515d0e51782a7580"/>
    <n v="1"/>
    <x v="1"/>
    <n v="1"/>
    <n v="33.75"/>
    <s v="1 (single)"/>
    <x v="1"/>
  </r>
  <r>
    <s v="b011c9864ef5dc3b3fb587152d29798d"/>
    <n v="1"/>
    <x v="0"/>
    <n v="12"/>
    <n v="176.15"/>
    <s v="11+ installments"/>
    <x v="1"/>
  </r>
  <r>
    <s v="518180932a657bc87784d978e586649b"/>
    <n v="1"/>
    <x v="0"/>
    <n v="1"/>
    <n v="66.39"/>
    <s v="1 (single)"/>
    <x v="1"/>
  </r>
  <r>
    <s v="af264f3527e94e431f0dcd56cd6b406d"/>
    <n v="1"/>
    <x v="0"/>
    <n v="1"/>
    <n v="46.69"/>
    <s v="1 (single)"/>
    <x v="20"/>
  </r>
  <r>
    <s v="a340559e00903f5d714ce736af183cbd"/>
    <n v="1"/>
    <x v="0"/>
    <n v="4"/>
    <n v="43.22"/>
    <s v="4-6 installments"/>
    <x v="12"/>
  </r>
  <r>
    <s v="894619d2fc0479d115a9bd72bfa0df34"/>
    <n v="1"/>
    <x v="1"/>
    <n v="1"/>
    <n v="71.04000000000001"/>
    <s v="1 (single)"/>
    <x v="12"/>
  </r>
  <r>
    <s v="350508df3bad3da1cf8a3ac50f8c0406"/>
    <n v="1"/>
    <x v="0"/>
    <n v="8"/>
    <n v="565.91"/>
    <s v="7-10 installments"/>
    <x v="12"/>
  </r>
  <r>
    <s v="6de7e3324f992c2563e89ca5b3ca3961"/>
    <n v="1"/>
    <x v="0"/>
    <n v="3"/>
    <n v="261.72"/>
    <s v="2-3 installments"/>
    <x v="1"/>
  </r>
  <r>
    <s v="a9e3336634f202f7806561c5f41b2e1a"/>
    <n v="1"/>
    <x v="0"/>
    <n v="2"/>
    <n v="139.99"/>
    <s v="2-3 installments"/>
    <x v="14"/>
  </r>
  <r>
    <s v="f5ee50375a852fcea177ed5406a3f4c4"/>
    <n v="1"/>
    <x v="1"/>
    <n v="1"/>
    <n v="113.85"/>
    <s v="1 (single)"/>
    <x v="20"/>
  </r>
  <r>
    <s v="7fff8403a17cbabb03a5b81050a51012"/>
    <n v="1"/>
    <x v="0"/>
    <n v="1"/>
    <n v="37.47"/>
    <s v="1 (single)"/>
    <x v="1"/>
  </r>
  <r>
    <s v="c739886c6212c018d2874181147e3308"/>
    <n v="1"/>
    <x v="0"/>
    <n v="2"/>
    <n v="70.03"/>
    <s v="2-3 installments"/>
    <x v="8"/>
  </r>
  <r>
    <s v="82984749eb983f9f558a003b3fc693f7"/>
    <n v="1"/>
    <x v="1"/>
    <n v="1"/>
    <n v="36"/>
    <s v="1 (single)"/>
    <x v="1"/>
  </r>
  <r>
    <s v="f9a6aec1708cd20b564a6b2a29ed2290"/>
    <n v="1"/>
    <x v="0"/>
    <n v="3"/>
    <n v="62.94"/>
    <s v="2-3 installments"/>
    <x v="12"/>
  </r>
  <r>
    <s v="0ef3d3e097e4e819e47197ee3389a3a1"/>
    <n v="1"/>
    <x v="0"/>
    <n v="4"/>
    <n v="83.93000000000001"/>
    <s v="4-6 installments"/>
    <x v="9"/>
  </r>
  <r>
    <s v="f7c52ff9ad8da6507229f42023d28ef4"/>
    <n v="1"/>
    <x v="0"/>
    <n v="2"/>
    <n v="132.38"/>
    <s v="2-3 installments"/>
    <x v="1"/>
  </r>
  <r>
    <s v="aca2704c3ed5037a3b1c73eeea1ec038"/>
    <n v="1"/>
    <x v="1"/>
    <n v="1"/>
    <n v="166.29"/>
    <s v="1 (single)"/>
    <x v="12"/>
  </r>
  <r>
    <s v="1355ee2061d2b2ec16fb59836b808c96"/>
    <n v="1"/>
    <x v="0"/>
    <n v="4"/>
    <n v="246.26"/>
    <s v="4-6 installments"/>
    <x v="8"/>
  </r>
  <r>
    <s v="37d6c8f1b209eab8d1b6522a1a3e4d88"/>
    <n v="1"/>
    <x v="1"/>
    <n v="1"/>
    <n v="35.24"/>
    <s v="1 (single)"/>
    <x v="1"/>
  </r>
  <r>
    <s v="8f0518f5d4437b43c4849faee7e6dacd"/>
    <n v="1"/>
    <x v="0"/>
    <n v="2"/>
    <n v="52.32"/>
    <s v="2-3 installments"/>
    <x v="3"/>
  </r>
  <r>
    <s v="da00b2d19ef7893d6d963f973b629fe4"/>
    <n v="1"/>
    <x v="0"/>
    <n v="2"/>
    <n v="149.16"/>
    <s v="2-3 installments"/>
    <x v="1"/>
  </r>
  <r>
    <s v="166b91d58933959ea50aad0939cb5caa"/>
    <n v="1"/>
    <x v="0"/>
    <n v="3"/>
    <n v="153.09"/>
    <s v="2-3 installments"/>
    <x v="12"/>
  </r>
  <r>
    <s v="2af5542876588b6d1e2d52ec6bf14a41"/>
    <n v="1"/>
    <x v="0"/>
    <n v="1"/>
    <n v="15.86"/>
    <s v="1 (single)"/>
    <x v="1"/>
  </r>
  <r>
    <s v="4f59d976d9b16a078552b065251e813c"/>
    <n v="1"/>
    <x v="0"/>
    <n v="3"/>
    <n v="120.91"/>
    <s v="2-3 installments"/>
    <x v="0"/>
  </r>
  <r>
    <s v="3146e5198dddba5ff4a7843339a58226"/>
    <n v="1"/>
    <x v="0"/>
    <n v="2"/>
    <n v="134.08"/>
    <s v="2-3 installments"/>
    <x v="0"/>
  </r>
  <r>
    <s v="7885086b880b3ab7e8be74bbbe05779e"/>
    <n v="1"/>
    <x v="2"/>
    <n v="1"/>
    <n v="105.38"/>
    <s v="1 (single)"/>
    <x v="12"/>
  </r>
  <r>
    <s v="d0d0cd214412eb2dc2680e88b0767ca9"/>
    <n v="1"/>
    <x v="1"/>
    <n v="1"/>
    <n v="37.38"/>
    <s v="1 (single)"/>
    <x v="1"/>
  </r>
  <r>
    <s v="634b23a2605ffee9c26d543cf504e17e"/>
    <n v="1"/>
    <x v="2"/>
    <n v="1"/>
    <n v="98.54000000000001"/>
    <s v="1 (single)"/>
    <x v="1"/>
  </r>
  <r>
    <s v="3cfcc0ca272d41bdfa5d2ec747019f73"/>
    <n v="1"/>
    <x v="0"/>
    <n v="1"/>
    <n v="391.47"/>
    <s v="1 (single)"/>
    <x v="6"/>
  </r>
  <r>
    <s v="7729e4f24027d10a411f2ca08df03327"/>
    <n v="1"/>
    <x v="0"/>
    <n v="2"/>
    <n v="137.44"/>
    <s v="2-3 installments"/>
    <x v="1"/>
  </r>
  <r>
    <s v="76fdd96b734e602ecb2dbeab4a03a865"/>
    <n v="1"/>
    <x v="0"/>
    <n v="4"/>
    <n v="68.04000000000001"/>
    <s v="4-6 installments"/>
    <x v="8"/>
  </r>
  <r>
    <s v="c43d9824271456d761379296996811fc"/>
    <n v="1"/>
    <x v="0"/>
    <n v="2"/>
    <n v="71.06999999999999"/>
    <s v="2-3 installments"/>
    <x v="1"/>
  </r>
  <r>
    <s v="377bc86e107fd2c7c4f11edb372ec9d5"/>
    <n v="1"/>
    <x v="0"/>
    <n v="6"/>
    <n v="244.41"/>
    <s v="4-6 installments"/>
    <x v="1"/>
  </r>
  <r>
    <s v="251fe947dc87c3ac12965b12bd34f160"/>
    <n v="1"/>
    <x v="0"/>
    <n v="2"/>
    <n v="62.38"/>
    <s v="2-3 installments"/>
    <x v="2"/>
  </r>
  <r>
    <s v="4dbc1d5924e76da8223695d76a439653"/>
    <n v="1"/>
    <x v="0"/>
    <n v="8"/>
    <n v="130.05"/>
    <s v="7-10 installments"/>
    <x v="12"/>
  </r>
  <r>
    <s v="c765682ebe69c1034eba583189350fa7"/>
    <n v="1"/>
    <x v="0"/>
    <n v="4"/>
    <n v="62"/>
    <s v="4-6 installments"/>
    <x v="1"/>
  </r>
  <r>
    <s v="1612d79764f7941116acc8be4239906b"/>
    <n v="1"/>
    <x v="1"/>
    <n v="1"/>
    <n v="165.48"/>
    <s v="1 (single)"/>
    <x v="12"/>
  </r>
  <r>
    <s v="889d204697bec781401132649cffa867"/>
    <n v="1"/>
    <x v="0"/>
    <n v="4"/>
    <n v="123.89"/>
    <s v="4-6 installments"/>
    <x v="1"/>
  </r>
  <r>
    <s v="896be850be41b2bb0343240c4f3dce35"/>
    <n v="1"/>
    <x v="0"/>
    <n v="1"/>
    <n v="91.61"/>
    <s v="1 (single)"/>
    <x v="22"/>
  </r>
  <r>
    <s v="8dbdb81783a3c754dc9441826510a36a"/>
    <n v="1"/>
    <x v="0"/>
    <n v="2"/>
    <n v="117.2"/>
    <s v="2-3 installments"/>
    <x v="1"/>
  </r>
  <r>
    <s v="9e7b4dc19aadc8298e2984986d3bf014"/>
    <n v="1"/>
    <x v="0"/>
    <n v="5"/>
    <n v="193.56"/>
    <s v="4-6 installments"/>
    <x v="14"/>
  </r>
  <r>
    <s v="7d0a2a03cb9ccd4712c5215e4fdb0c19"/>
    <n v="1"/>
    <x v="0"/>
    <n v="2"/>
    <n v="37"/>
    <s v="2-3 installments"/>
    <x v="1"/>
  </r>
  <r>
    <s v="65320cb291f4cacd8b0114a29eafa4c7"/>
    <n v="1"/>
    <x v="0"/>
    <n v="3"/>
    <n v="34.89"/>
    <s v="2-3 installments"/>
    <x v="1"/>
  </r>
  <r>
    <s v="85d9731859c1d47faff637b19d102f14"/>
    <n v="1"/>
    <x v="0"/>
    <n v="2"/>
    <n v="38.09"/>
    <s v="2-3 installments"/>
    <x v="0"/>
  </r>
  <r>
    <s v="da416b186e48cb56bf0036a91b66d8b0"/>
    <n v="1"/>
    <x v="1"/>
    <n v="1"/>
    <n v="46.59"/>
    <s v="1 (single)"/>
    <x v="1"/>
  </r>
  <r>
    <s v="872076a76f2016c1ce453396f61c995b"/>
    <n v="1"/>
    <x v="0"/>
    <n v="3"/>
    <n v="32.38"/>
    <s v="2-3 installments"/>
    <x v="1"/>
  </r>
  <r>
    <s v="a9235f1e4fe944ca268711a1e13195b0"/>
    <n v="1"/>
    <x v="0"/>
    <n v="6"/>
    <n v="71.63"/>
    <s v="4-6 installments"/>
    <x v="1"/>
  </r>
  <r>
    <s v="ac9d3c6f71261fcb42ebbc4e4c217158"/>
    <n v="1"/>
    <x v="1"/>
    <n v="1"/>
    <n v="111.85"/>
    <s v="1 (single)"/>
    <x v="1"/>
  </r>
  <r>
    <s v="0af82e15ff98cb5fd79d28b3c4a70a4b"/>
    <n v="1"/>
    <x v="0"/>
    <n v="1"/>
    <n v="63.9"/>
    <s v="1 (single)"/>
    <x v="1"/>
  </r>
  <r>
    <s v="462713cbc1abe1d91797604551133abf"/>
    <n v="1"/>
    <x v="0"/>
    <n v="2"/>
    <n v="266.84"/>
    <s v="2-3 installments"/>
    <x v="12"/>
  </r>
  <r>
    <s v="189c034bd0ef4966a8f86ed7b5df5797"/>
    <n v="2"/>
    <x v="2"/>
    <n v="1"/>
    <n v="1.29"/>
    <s v="1 (single)"/>
    <x v="1"/>
  </r>
  <r>
    <s v="7243abbcc141cf4109c70f6bfbd736ca"/>
    <n v="1"/>
    <x v="0"/>
    <n v="2"/>
    <n v="73.62"/>
    <s v="2-3 installments"/>
    <x v="1"/>
  </r>
  <r>
    <s v="5f8d8b23c2789fe592f5de2571f486b7"/>
    <n v="1"/>
    <x v="0"/>
    <n v="1"/>
    <n v="56.4"/>
    <s v="1 (single)"/>
    <x v="6"/>
  </r>
  <r>
    <s v="cf3b1dd0779afd4864077711786dbe2b"/>
    <n v="1"/>
    <x v="1"/>
    <n v="1"/>
    <n v="482.71"/>
    <s v="1 (single)"/>
    <x v="1"/>
  </r>
  <r>
    <s v="cd53e0cf7df727e89a75127f22a178c3"/>
    <n v="1"/>
    <x v="0"/>
    <n v="4"/>
    <n v="264.49"/>
    <s v="4-6 installments"/>
    <x v="7"/>
  </r>
  <r>
    <s v="084aeb6e79318fd38a5129da7db217d2"/>
    <n v="1"/>
    <x v="0"/>
    <n v="2"/>
    <n v="173.98"/>
    <s v="2-3 installments"/>
    <x v="3"/>
  </r>
  <r>
    <s v="996cd9e097ee0f1de35f36b640ef2364"/>
    <n v="1"/>
    <x v="0"/>
    <n v="3"/>
    <n v="411.38"/>
    <s v="2-3 installments"/>
    <x v="1"/>
  </r>
  <r>
    <s v="48a043c45028f3caaabe84abb2316c51"/>
    <n v="1"/>
    <x v="0"/>
    <n v="10"/>
    <n v="431.15"/>
    <s v="7-10 installments"/>
    <x v="1"/>
  </r>
  <r>
    <s v="d3397f49eba129958cca1d4ed73dba9a"/>
    <n v="1"/>
    <x v="1"/>
    <n v="1"/>
    <n v="244.99"/>
    <s v="1 (single)"/>
    <x v="1"/>
  </r>
  <r>
    <s v="224bad763c3bcc7aea8ca8f87fce6608"/>
    <n v="1"/>
    <x v="0"/>
    <n v="3"/>
    <n v="31.75"/>
    <s v="2-3 installments"/>
    <x v="1"/>
  </r>
  <r>
    <s v="579997e88b2563ab8a3f3d6f5022a8a6"/>
    <n v="1"/>
    <x v="0"/>
    <n v="10"/>
    <n v="246.26"/>
    <s v="7-10 installments"/>
    <x v="12"/>
  </r>
  <r>
    <s v="153838ce98aa788f035477b4ee3b102c"/>
    <n v="1"/>
    <x v="0"/>
    <n v="9"/>
    <n v="97.88"/>
    <s v="7-10 installments"/>
    <x v="14"/>
  </r>
  <r>
    <s v="33a0cbee893f2c8ed0a6abfdc48926b6"/>
    <n v="1"/>
    <x v="0"/>
    <n v="1"/>
    <n v="53.27"/>
    <s v="1 (single)"/>
    <x v="1"/>
  </r>
  <r>
    <s v="17b6e0171d3c86549c28e1630bff91c8"/>
    <n v="1"/>
    <x v="0"/>
    <n v="1"/>
    <n v="103.25"/>
    <s v="1 (single)"/>
    <x v="1"/>
  </r>
  <r>
    <s v="1f19936281adf37ba0593a7b593421af"/>
    <n v="1"/>
    <x v="0"/>
    <n v="1"/>
    <n v="28.09"/>
    <s v="1 (single)"/>
    <x v="0"/>
  </r>
  <r>
    <s v="185248b3660c8b12960b1b45f81758a6"/>
    <n v="1"/>
    <x v="0"/>
    <n v="3"/>
    <n v="116.24"/>
    <s v="2-3 installments"/>
    <x v="0"/>
  </r>
  <r>
    <s v="3d5bdaa6f74a7d0bb1d4040b9cb9aa3b"/>
    <n v="1"/>
    <x v="0"/>
    <n v="1"/>
    <n v="98.76000000000001"/>
    <s v="1 (single)"/>
    <x v="6"/>
  </r>
  <r>
    <s v="b94733bd6f62e2b5e53a30a2a27f109f"/>
    <n v="1"/>
    <x v="0"/>
    <n v="3"/>
    <n v="223.1"/>
    <s v="2-3 installments"/>
    <x v="0"/>
  </r>
  <r>
    <s v="5372b6093d8cd9a8bd5b2f82743ad081"/>
    <n v="1"/>
    <x v="0"/>
    <n v="5"/>
    <n v="68.13"/>
    <s v="4-6 installments"/>
    <x v="1"/>
  </r>
  <r>
    <s v="00a9536682ecb394a3794c1608200803"/>
    <n v="1"/>
    <x v="0"/>
    <n v="10"/>
    <n v="122.17"/>
    <s v="7-10 installments"/>
    <x v="1"/>
  </r>
  <r>
    <s v="f23863d36bbebad07e688d0010148a26"/>
    <n v="1"/>
    <x v="0"/>
    <n v="6"/>
    <n v="125.52"/>
    <s v="4-6 installments"/>
    <x v="4"/>
  </r>
  <r>
    <s v="a162da83b66ff8c619d83b87c1de93b9"/>
    <n v="1"/>
    <x v="0"/>
    <n v="5"/>
    <n v="291.72"/>
    <s v="4-6 installments"/>
    <x v="12"/>
  </r>
  <r>
    <s v="c5334d330e36d2a810a7a13c72e135ee"/>
    <n v="1"/>
    <x v="0"/>
    <n v="6"/>
    <n v="183.98"/>
    <s v="4-6 installments"/>
    <x v="1"/>
  </r>
  <r>
    <s v="dd1bd072c709a5e654fd047560eba5aa"/>
    <n v="1"/>
    <x v="0"/>
    <n v="1"/>
    <n v="5.1"/>
    <s v="1 (single)"/>
    <x v="0"/>
  </r>
  <r>
    <s v="b3656ff96573b07910d0f54a4505454b"/>
    <n v="2"/>
    <x v="2"/>
    <n v="1"/>
    <n v="63.42"/>
    <s v="1 (single)"/>
    <x v="8"/>
  </r>
  <r>
    <s v="20041598880c9b92bd2979cc4ef933eb"/>
    <n v="1"/>
    <x v="0"/>
    <n v="3"/>
    <n v="313.85"/>
    <s v="2-3 installments"/>
    <x v="1"/>
  </r>
  <r>
    <s v="04ef688ecd44ca2621c3f78abfdf42f9"/>
    <n v="1"/>
    <x v="1"/>
    <n v="1"/>
    <n v="77.72"/>
    <s v="1 (single)"/>
    <x v="9"/>
  </r>
  <r>
    <s v="3da634283ea34b9d2a32d6898ad91436"/>
    <n v="1"/>
    <x v="1"/>
    <n v="1"/>
    <n v="99.7"/>
    <s v="1 (single)"/>
    <x v="1"/>
  </r>
  <r>
    <s v="f022f31048c98ee478576cd828def68b"/>
    <n v="1"/>
    <x v="1"/>
    <n v="1"/>
    <n v="38.5"/>
    <s v="1 (single)"/>
    <x v="0"/>
  </r>
  <r>
    <s v="153fb90c16a95a3c0ea6cc48a1a4069c"/>
    <n v="1"/>
    <x v="0"/>
    <n v="8"/>
    <n v="126.31"/>
    <s v="7-10 installments"/>
    <x v="6"/>
  </r>
  <r>
    <s v="41d12841c459809ff4d25ee0c8313de2"/>
    <n v="1"/>
    <x v="0"/>
    <n v="4"/>
    <n v="48.04"/>
    <s v="4-6 installments"/>
    <x v="5"/>
  </r>
  <r>
    <s v="68581be5a169aa794008314a3f641b71"/>
    <n v="1"/>
    <x v="0"/>
    <n v="1"/>
    <n v="140.05"/>
    <s v="1 (single)"/>
    <x v="1"/>
  </r>
  <r>
    <s v="256d7c10e54af14e81340da966349b3f"/>
    <n v="1"/>
    <x v="0"/>
    <n v="2"/>
    <n v="64.23"/>
    <s v="2-3 installments"/>
    <x v="16"/>
  </r>
  <r>
    <s v="ed14c3058d5e31989c9c093cfcdae0d6"/>
    <n v="1"/>
    <x v="0"/>
    <n v="1"/>
    <n v="118.8"/>
    <s v="1 (single)"/>
    <x v="12"/>
  </r>
  <r>
    <s v="45bc30179c94124da60cb1b1fd5b9754"/>
    <n v="1"/>
    <x v="0"/>
    <n v="1"/>
    <n v="274.99"/>
    <s v="1 (single)"/>
    <x v="20"/>
  </r>
  <r>
    <s v="5cb250586dfd9b6c6eedb8fa2dec723e"/>
    <n v="1"/>
    <x v="0"/>
    <n v="1"/>
    <n v="134.59"/>
    <s v="1 (single)"/>
    <x v="12"/>
  </r>
  <r>
    <s v="2049584f67990d0732321de66fb36c55"/>
    <n v="1"/>
    <x v="1"/>
    <n v="1"/>
    <n v="34"/>
    <s v="1 (single)"/>
    <x v="8"/>
  </r>
  <r>
    <s v="022790f69760d0a1c025cd3acdf13927"/>
    <n v="1"/>
    <x v="0"/>
    <n v="3"/>
    <n v="37"/>
    <s v="2-3 installments"/>
    <x v="1"/>
  </r>
  <r>
    <s v="a93a558f0f06c1f1e70e57f2928826a5"/>
    <n v="1"/>
    <x v="0"/>
    <n v="1"/>
    <n v="43.5"/>
    <s v="1 (single)"/>
    <x v="1"/>
  </r>
  <r>
    <s v="b5729b91377f445769c8fc2d063e6235"/>
    <n v="2"/>
    <x v="2"/>
    <n v="1"/>
    <n v="205.41"/>
    <s v="1 (single)"/>
    <x v="0"/>
  </r>
  <r>
    <s v="f8b730c3feb3136010e89c9acd18cdad"/>
    <n v="1"/>
    <x v="0"/>
    <n v="1"/>
    <n v="90.83"/>
    <s v="1 (single)"/>
    <x v="1"/>
  </r>
  <r>
    <s v="34ebdcf6d440d454fd43e0595424acb7"/>
    <n v="1"/>
    <x v="0"/>
    <n v="2"/>
    <n v="129.64"/>
    <s v="2-3 installments"/>
    <x v="4"/>
  </r>
  <r>
    <s v="1ac605c3c8e2ee53279c7b0bd52c6aec"/>
    <n v="1"/>
    <x v="0"/>
    <n v="5"/>
    <n v="177.02"/>
    <s v="4-6 installments"/>
    <x v="1"/>
  </r>
  <r>
    <s v="fe933df0fd385b69db30d4d517d67853"/>
    <n v="1"/>
    <x v="0"/>
    <n v="10"/>
    <n v="189.37"/>
    <s v="7-10 installments"/>
    <x v="12"/>
  </r>
  <r>
    <s v="ae9d0bf6ee87cd0c5477703af0183e3d"/>
    <n v="1"/>
    <x v="0"/>
    <n v="2"/>
    <n v="160.16"/>
    <s v="2-3 installments"/>
    <x v="14"/>
  </r>
  <r>
    <s v="234e664f4418bb97ea8f387244a9538f"/>
    <n v="1"/>
    <x v="0"/>
    <n v="1"/>
    <n v="87.70999999999999"/>
    <s v="1 (single)"/>
    <x v="1"/>
  </r>
  <r>
    <s v="3311cd7f364b477a3538e0f96acc9403"/>
    <n v="1"/>
    <x v="0"/>
    <n v="3"/>
    <n v="73.38"/>
    <s v="2-3 installments"/>
    <x v="0"/>
  </r>
  <r>
    <s v="c2dd92ed017508292d833279ee263923"/>
    <n v="1"/>
    <x v="0"/>
    <n v="4"/>
    <n v="41.09"/>
    <s v="4-6 installments"/>
    <x v="6"/>
  </r>
  <r>
    <s v="040375f78f9a97d7edfa4e9d2aa8273d"/>
    <n v="1"/>
    <x v="0"/>
    <n v="5"/>
    <n v="206.5"/>
    <s v="4-6 installments"/>
    <x v="19"/>
  </r>
  <r>
    <s v="adc0c438fc69e3d7797ed563551573c3"/>
    <n v="1"/>
    <x v="0"/>
    <n v="8"/>
    <n v="152.24"/>
    <s v="7-10 installments"/>
    <x v="12"/>
  </r>
  <r>
    <s v="bcd870b88eefdc1d8e5fe731f5e7a4a3"/>
    <n v="1"/>
    <x v="1"/>
    <n v="1"/>
    <n v="112.96"/>
    <s v="1 (single)"/>
    <x v="20"/>
  </r>
  <r>
    <s v="6ca4871d007ce3c4a6173f53028c28fb"/>
    <n v="1"/>
    <x v="0"/>
    <n v="10"/>
    <n v="553.46"/>
    <s v="7-10 installments"/>
    <x v="8"/>
  </r>
  <r>
    <s v="5c38655d217f80fb8ad2c39a7c0a816b"/>
    <n v="1"/>
    <x v="0"/>
    <n v="8"/>
    <n v="97.45"/>
    <s v="7-10 installments"/>
    <x v="0"/>
  </r>
  <r>
    <s v="20f837a22a0326636f941c343fa912ed"/>
    <n v="1"/>
    <x v="0"/>
    <n v="1"/>
    <n v="8.949999999999999"/>
    <s v="1 (single)"/>
    <x v="1"/>
  </r>
  <r>
    <s v="dd29da5b9bd433b33344a6263b0bb3ae"/>
    <n v="1"/>
    <x v="0"/>
    <n v="8"/>
    <n v="199.79"/>
    <s v="7-10 installments"/>
    <x v="1"/>
  </r>
  <r>
    <s v="a0190a8aa681fe129b9a9ae80dfd9266"/>
    <n v="1"/>
    <x v="0"/>
    <n v="4"/>
    <n v="59.82"/>
    <s v="4-6 installments"/>
    <x v="0"/>
  </r>
  <r>
    <s v="9b482241f75217c3e6d9bf15e19b9352"/>
    <n v="1"/>
    <x v="1"/>
    <n v="1"/>
    <n v="953.8200000000001"/>
    <s v="1 (single)"/>
    <x v="0"/>
  </r>
  <r>
    <s v="28c0015f84c9d8b6a4e58b0414ab80ab"/>
    <n v="1"/>
    <x v="1"/>
    <n v="1"/>
    <n v="41.4"/>
    <s v="1 (single)"/>
    <x v="1"/>
  </r>
  <r>
    <s v="a89ebfafe4d5465a7f7d00cb6fb2537a"/>
    <n v="1"/>
    <x v="3"/>
    <n v="1"/>
    <n v="48.27"/>
    <s v="1 (single)"/>
    <x v="1"/>
  </r>
  <r>
    <s v="204618d5b8734931d5988bf6c4827e48"/>
    <n v="1"/>
    <x v="0"/>
    <n v="4"/>
    <n v="84.05"/>
    <s v="4-6 installments"/>
    <x v="18"/>
  </r>
  <r>
    <s v="2f5c5719818df4d83050dd5174ca0288"/>
    <n v="1"/>
    <x v="0"/>
    <n v="3"/>
    <n v="63.51"/>
    <s v="2-3 installments"/>
    <x v="12"/>
  </r>
  <r>
    <s v="e5ea36284ceebc6c0ee38a30f70e357a"/>
    <n v="1"/>
    <x v="0"/>
    <n v="1"/>
    <n v="43.1"/>
    <s v="1 (single)"/>
    <x v="4"/>
  </r>
  <r>
    <s v="45ec085d1fc0e1539bd857ad32f45c99"/>
    <n v="1"/>
    <x v="1"/>
    <n v="1"/>
    <n v="27.77"/>
    <s v="1 (single)"/>
    <x v="1"/>
  </r>
  <r>
    <s v="cf46aedfff0210c6a74eb6252fe3a631"/>
    <n v="1"/>
    <x v="1"/>
    <n v="1"/>
    <n v="20.55"/>
    <s v="1 (single)"/>
    <x v="1"/>
  </r>
  <r>
    <s v="aed2da811d45d0cdd0566d83a44f9724"/>
    <n v="1"/>
    <x v="0"/>
    <n v="10"/>
    <n v="156.27"/>
    <s v="7-10 installments"/>
    <x v="6"/>
  </r>
  <r>
    <s v="422643519f1061cfc8efcb75a97f87c6"/>
    <n v="1"/>
    <x v="1"/>
    <n v="1"/>
    <n v="150.37"/>
    <s v="1 (single)"/>
    <x v="1"/>
  </r>
  <r>
    <s v="8c17e98f67708928c1b03bb705c14b3e"/>
    <n v="1"/>
    <x v="0"/>
    <n v="3"/>
    <n v="191.13"/>
    <s v="2-3 installments"/>
    <x v="19"/>
  </r>
  <r>
    <s v="c774761f8e5fbbd73a64408df5698ea7"/>
    <n v="1"/>
    <x v="2"/>
    <n v="1"/>
    <n v="35.27"/>
    <s v="1 (single)"/>
    <x v="6"/>
  </r>
  <r>
    <s v="8293cb6241edbf2b03ae13125b6b334a"/>
    <n v="1"/>
    <x v="1"/>
    <n v="1"/>
    <n v="310.65"/>
    <s v="1 (single)"/>
    <x v="1"/>
  </r>
  <r>
    <s v="cddb49503674fc983e56f506266cb68a"/>
    <n v="1"/>
    <x v="0"/>
    <n v="3"/>
    <n v="63.88"/>
    <s v="2-3 installments"/>
    <x v="1"/>
  </r>
  <r>
    <s v="70a75c42b1a46c6a84e3c4ec64edc900"/>
    <n v="1"/>
    <x v="0"/>
    <n v="4"/>
    <n v="196.29"/>
    <s v="4-6 installments"/>
    <x v="8"/>
  </r>
  <r>
    <s v="5ee987cdf0ab5a1b320bbfae52b39661"/>
    <n v="1"/>
    <x v="1"/>
    <n v="1"/>
    <n v="72.56"/>
    <s v="1 (single)"/>
    <x v="12"/>
  </r>
  <r>
    <s v="d57be8fa0f204a8cf10389b3da1d2a3e"/>
    <n v="1"/>
    <x v="0"/>
    <n v="4"/>
    <n v="40"/>
    <s v="4-6 installments"/>
    <x v="1"/>
  </r>
  <r>
    <s v="79af690e1f308a4aa1052a6fc4fbc908"/>
    <n v="1"/>
    <x v="0"/>
    <n v="1"/>
    <n v="71.95999999999999"/>
    <s v="1 (single)"/>
    <x v="5"/>
  </r>
  <r>
    <s v="ae922ba97feaac137766d9d00cc1ec0c"/>
    <n v="1"/>
    <x v="0"/>
    <n v="1"/>
    <n v="27.68"/>
    <s v="1 (single)"/>
    <x v="1"/>
  </r>
  <r>
    <s v="93a5d882408bb90dde6eaf5159ac5adb"/>
    <n v="1"/>
    <x v="0"/>
    <n v="1"/>
    <n v="58.32"/>
    <s v="1 (single)"/>
    <x v="8"/>
  </r>
  <r>
    <s v="a3ef7e4271c9088cf2d3de8305ef2355"/>
    <n v="1"/>
    <x v="0"/>
    <n v="1"/>
    <n v="18.37"/>
    <s v="1 (single)"/>
    <x v="1"/>
  </r>
  <r>
    <s v="ebf69daeb3fceb21afa198a31d7e77d0"/>
    <n v="1"/>
    <x v="0"/>
    <n v="1"/>
    <n v="46.77"/>
    <s v="1 (single)"/>
    <x v="1"/>
  </r>
  <r>
    <s v="f92641ff0446a0e1c57195ebfe76e16a"/>
    <n v="1"/>
    <x v="1"/>
    <n v="1"/>
    <n v="18.62"/>
    <s v="1 (single)"/>
    <x v="8"/>
  </r>
  <r>
    <s v="c80cc9af6bd1c32747e2f79bc4ad031e"/>
    <n v="1"/>
    <x v="0"/>
    <n v="1"/>
    <n v="79.52"/>
    <s v="1 (single)"/>
    <x v="8"/>
  </r>
  <r>
    <s v="4134d857ea0e2009e02f6f90888fa583"/>
    <n v="1"/>
    <x v="0"/>
    <n v="1"/>
    <n v="2.65"/>
    <s v="1 (single)"/>
    <x v="0"/>
  </r>
  <r>
    <s v="907876f99f250a7fca414743262371ea"/>
    <n v="1"/>
    <x v="0"/>
    <n v="1"/>
    <n v="64"/>
    <s v="1 (single)"/>
    <x v="1"/>
  </r>
  <r>
    <s v="4e93b736e8d687bca088c6ee496437e8"/>
    <n v="1"/>
    <x v="0"/>
    <n v="1"/>
    <n v="94.3"/>
    <s v="1 (single)"/>
    <x v="4"/>
  </r>
  <r>
    <s v="4b7836c7fde2f69b09ca54addb676d28"/>
    <n v="1"/>
    <x v="0"/>
    <n v="1"/>
    <n v="69.53"/>
    <s v="1 (single)"/>
    <x v="8"/>
  </r>
  <r>
    <s v="175aa25dfc38b25e0157b87ea628315d"/>
    <n v="1"/>
    <x v="1"/>
    <n v="1"/>
    <n v="128.72"/>
    <s v="1 (single)"/>
    <x v="1"/>
  </r>
  <r>
    <s v="5bbb9f480d85449ab94a389f7cdae20b"/>
    <n v="1"/>
    <x v="0"/>
    <n v="4"/>
    <n v="336.34"/>
    <s v="4-6 installments"/>
    <x v="1"/>
  </r>
  <r>
    <s v="ab71e5dff0ed652f1559e1860391bd22"/>
    <n v="1"/>
    <x v="0"/>
    <n v="1"/>
    <n v="149.7"/>
    <s v="1 (single)"/>
    <x v="1"/>
  </r>
  <r>
    <s v="f607a3db639728bdfeb918da3f84566d"/>
    <n v="1"/>
    <x v="0"/>
    <n v="1"/>
    <n v="44.96"/>
    <s v="1 (single)"/>
    <x v="8"/>
  </r>
  <r>
    <s v="96a0411828c1774771b1c912e8dd813c"/>
    <n v="1"/>
    <x v="0"/>
    <n v="4"/>
    <n v="93.37"/>
    <s v="4-6 installments"/>
    <x v="1"/>
  </r>
  <r>
    <s v="6ff9b38c8aa7da472c0047b2d4c82a19"/>
    <n v="1"/>
    <x v="0"/>
    <n v="7"/>
    <n v="133.58"/>
    <s v="7-10 installments"/>
    <x v="0"/>
  </r>
  <r>
    <s v="6439653c88076433f580f0ea995949ba"/>
    <n v="1"/>
    <x v="1"/>
    <n v="1"/>
    <n v="128.95"/>
    <s v="1 (single)"/>
    <x v="0"/>
  </r>
  <r>
    <s v="57b4c69cb74d5d045bb362aaf7d581b3"/>
    <n v="1"/>
    <x v="0"/>
    <n v="2"/>
    <n v="47.68"/>
    <s v="2-3 installments"/>
    <x v="1"/>
  </r>
  <r>
    <s v="5b845522fbf6a862baf68d7b2d0b0313"/>
    <n v="1"/>
    <x v="0"/>
    <n v="5"/>
    <n v="58.13"/>
    <s v="4-6 installments"/>
    <x v="1"/>
  </r>
  <r>
    <s v="8739393fd79da12b068ac63a98eea9e0"/>
    <n v="1"/>
    <x v="0"/>
    <n v="2"/>
    <n v="173.27"/>
    <s v="2-3 installments"/>
    <x v="7"/>
  </r>
  <r>
    <s v="3824c33989b707cc0b0f7fe2b86df7f5"/>
    <n v="1"/>
    <x v="0"/>
    <n v="2"/>
    <n v="133.63"/>
    <s v="2-3 installments"/>
    <x v="10"/>
  </r>
  <r>
    <s v="3987a36b34a784095059a22c400b4f8d"/>
    <n v="1"/>
    <x v="0"/>
    <n v="1"/>
    <n v="63.52"/>
    <s v="1 (single)"/>
    <x v="12"/>
  </r>
  <r>
    <s v="182680afbd9247820be311a34cafb4e9"/>
    <n v="1"/>
    <x v="0"/>
    <n v="2"/>
    <n v="58.01"/>
    <s v="2-3 installments"/>
    <x v="1"/>
  </r>
  <r>
    <s v="988f13625d65d9a81777bb4d93d01e1b"/>
    <n v="1"/>
    <x v="0"/>
    <n v="9"/>
    <n v="98.51000000000001"/>
    <s v="7-10 installments"/>
    <x v="1"/>
  </r>
  <r>
    <s v="296b1479f16b9b8b7ac30b42d5b35c49"/>
    <n v="1"/>
    <x v="0"/>
    <n v="4"/>
    <n v="41.68"/>
    <s v="4-6 installments"/>
    <x v="1"/>
  </r>
  <r>
    <s v="8efc9ad397c5d6a387d07826e5ffcacf"/>
    <n v="1"/>
    <x v="1"/>
    <n v="1"/>
    <n v="146.92"/>
    <s v="1 (single)"/>
    <x v="1"/>
  </r>
  <r>
    <s v="837e3c0c4c555ad4ea0e6110e7add004"/>
    <n v="1"/>
    <x v="1"/>
    <n v="1"/>
    <n v="350.41"/>
    <s v="1 (single)"/>
    <x v="0"/>
  </r>
  <r>
    <s v="6d96df9c3708428cc5c9b8f2aca02055"/>
    <n v="1"/>
    <x v="0"/>
    <n v="4"/>
    <n v="215.92"/>
    <s v="4-6 installments"/>
    <x v="1"/>
  </r>
  <r>
    <s v="3993ec583d077dd338c870d8b1f8d213"/>
    <n v="1"/>
    <x v="0"/>
    <n v="4"/>
    <n v="48.46"/>
    <s v="4-6 installments"/>
    <x v="1"/>
  </r>
  <r>
    <s v="588e7e0d12441120556b3eab625514aa"/>
    <n v="1"/>
    <x v="3"/>
    <n v="1"/>
    <n v="74.56"/>
    <s v="1 (single)"/>
    <x v="1"/>
  </r>
  <r>
    <s v="cc148d29bb66a4e22215c2c27cabef9e"/>
    <n v="1"/>
    <x v="0"/>
    <n v="3"/>
    <n v="318.97"/>
    <s v="2-3 installments"/>
    <x v="1"/>
  </r>
  <r>
    <s v="4023a76299303d17458bcb9419d0f6e6"/>
    <n v="1"/>
    <x v="0"/>
    <n v="8"/>
    <n v="145.53"/>
    <s v="7-10 installments"/>
    <x v="1"/>
  </r>
  <r>
    <s v="fe92d7d46cd8f245f327d70c50e9c187"/>
    <n v="1"/>
    <x v="0"/>
    <n v="4"/>
    <n v="47.77"/>
    <s v="4-6 installments"/>
    <x v="1"/>
  </r>
  <r>
    <s v="c02bcd4d35c9e36597256b02d86d33cd"/>
    <n v="1"/>
    <x v="0"/>
    <n v="1"/>
    <n v="104.79"/>
    <s v="1 (single)"/>
    <x v="12"/>
  </r>
  <r>
    <s v="bd73b77940b4755971250ad4a3cd95b8"/>
    <n v="1"/>
    <x v="1"/>
    <n v="1"/>
    <n v="67.83"/>
    <s v="1 (single)"/>
    <x v="7"/>
  </r>
  <r>
    <s v="6a796b64b820d098a93b2f1351cd1e59"/>
    <n v="1"/>
    <x v="1"/>
    <n v="1"/>
    <n v="148.35"/>
    <s v="1 (single)"/>
    <x v="4"/>
  </r>
  <r>
    <s v="3523181d27be330ade8446c606e5e924"/>
    <n v="1"/>
    <x v="0"/>
    <n v="3"/>
    <n v="80.43000000000001"/>
    <s v="2-3 installments"/>
    <x v="1"/>
  </r>
  <r>
    <s v="04e00ba23c33890eaee39b02e8185cc2"/>
    <n v="1"/>
    <x v="0"/>
    <n v="5"/>
    <n v="53.41"/>
    <s v="4-6 installments"/>
    <x v="12"/>
  </r>
  <r>
    <s v="0560690f57123e9331f5731479b2d505"/>
    <n v="1"/>
    <x v="0"/>
    <n v="2"/>
    <n v="153.78"/>
    <s v="2-3 installments"/>
    <x v="1"/>
  </r>
  <r>
    <s v="5bbefc7681fa8a2100a3703fe4b9c03d"/>
    <n v="1"/>
    <x v="0"/>
    <n v="1"/>
    <n v="285.96"/>
    <s v="1 (single)"/>
    <x v="1"/>
  </r>
  <r>
    <s v="34ec59fb0739f087452873319fc6e94d"/>
    <n v="1"/>
    <x v="0"/>
    <n v="6"/>
    <n v="316.85"/>
    <s v="4-6 installments"/>
    <x v="8"/>
  </r>
  <r>
    <s v="4c1beae7711b189eeb2b75d2e689a9c8"/>
    <n v="1"/>
    <x v="3"/>
    <n v="1"/>
    <n v="195.1"/>
    <s v="1 (single)"/>
    <x v="6"/>
  </r>
  <r>
    <s v="cb8da41d3686c19bfd7e97b94097e686"/>
    <n v="1"/>
    <x v="1"/>
    <n v="1"/>
    <n v="1642.11"/>
    <s v="1 (single)"/>
    <x v="12"/>
  </r>
  <r>
    <s v="813ef880f4bd43a937a8c15bd672681d"/>
    <n v="1"/>
    <x v="0"/>
    <n v="6"/>
    <n v="121.39"/>
    <s v="4-6 installments"/>
    <x v="24"/>
  </r>
  <r>
    <s v="562693a5d62dbe4b8b988a728efdf02e"/>
    <n v="1"/>
    <x v="1"/>
    <n v="1"/>
    <n v="163.89"/>
    <s v="1 (single)"/>
    <x v="16"/>
  </r>
  <r>
    <s v="bc3648a9f94d2f9137c188a3140a9c7e"/>
    <n v="1"/>
    <x v="1"/>
    <n v="1"/>
    <n v="203.08"/>
    <s v="1 (single)"/>
    <x v="1"/>
  </r>
  <r>
    <s v="48d5b6816e1f11f1272000b4af1fd7ed"/>
    <n v="1"/>
    <x v="0"/>
    <n v="8"/>
    <n v="162.93"/>
    <s v="7-10 installments"/>
    <x v="1"/>
  </r>
  <r>
    <s v="b40e6b17c67577727373280e84a1219b"/>
    <n v="1"/>
    <x v="0"/>
    <n v="6"/>
    <n v="64.09999999999999"/>
    <s v="4-6 installments"/>
    <x v="0"/>
  </r>
  <r>
    <s v="bb18e3fd27d453f8966cc3b57c5b75f6"/>
    <n v="1"/>
    <x v="0"/>
    <n v="5"/>
    <n v="404.28"/>
    <s v="4-6 installments"/>
    <x v="1"/>
  </r>
  <r>
    <s v="7be3bc8a993254a45f536cd9b418f275"/>
    <n v="1"/>
    <x v="1"/>
    <n v="1"/>
    <n v="86.44"/>
    <s v="1 (single)"/>
    <x v="1"/>
  </r>
  <r>
    <s v="b81c8d51d95fc3ddef4edbadb799c006"/>
    <n v="1"/>
    <x v="0"/>
    <n v="10"/>
    <n v="239.51"/>
    <s v="7-10 installments"/>
    <x v="1"/>
  </r>
  <r>
    <s v="c1a14a3a19f1fb6e5b9da4ea9cf86cc0"/>
    <n v="1"/>
    <x v="0"/>
    <n v="5"/>
    <n v="58.84"/>
    <s v="4-6 installments"/>
    <x v="1"/>
  </r>
  <r>
    <s v="864fbd229edcb913bdec4fb30b0c532f"/>
    <n v="1"/>
    <x v="1"/>
    <n v="1"/>
    <n v="246.04"/>
    <s v="1 (single)"/>
    <x v="12"/>
  </r>
  <r>
    <s v="a11f0312591acf976fd9bf40d6b539db"/>
    <n v="1"/>
    <x v="0"/>
    <n v="4"/>
    <n v="41.13"/>
    <s v="4-6 installments"/>
    <x v="1"/>
  </r>
  <r>
    <s v="d205a43c0e35aacecbf9e14c272c7d20"/>
    <n v="1"/>
    <x v="0"/>
    <n v="1"/>
    <n v="27.79"/>
    <s v="1 (single)"/>
    <x v="1"/>
  </r>
  <r>
    <s v="42bda77d1a64e7ca7759d3bb9dc54843"/>
    <n v="1"/>
    <x v="0"/>
    <n v="1"/>
    <n v="125.97"/>
    <s v="1 (single)"/>
    <x v="4"/>
  </r>
  <r>
    <s v="ebe6eddebae955b95268b2c70cdc019e"/>
    <n v="1"/>
    <x v="0"/>
    <n v="5"/>
    <n v="109.89"/>
    <s v="4-6 installments"/>
    <x v="0"/>
  </r>
  <r>
    <s v="5506aa9cafae9629ef0a21b3ad199219"/>
    <n v="1"/>
    <x v="0"/>
    <n v="1"/>
    <n v="70.83"/>
    <s v="1 (single)"/>
    <x v="20"/>
  </r>
  <r>
    <s v="7d038f7eeec76a7eb898fef8a12e6157"/>
    <n v="1"/>
    <x v="1"/>
    <n v="1"/>
    <n v="56.78"/>
    <s v="1 (single)"/>
    <x v="1"/>
  </r>
  <r>
    <s v="7a2305c60573b7af60dd941db4629ec7"/>
    <n v="1"/>
    <x v="0"/>
    <n v="3"/>
    <n v="201.92"/>
    <s v="2-3 installments"/>
    <x v="12"/>
  </r>
  <r>
    <s v="906a6b0a96d89ee226e4977e99b80b9e"/>
    <n v="1"/>
    <x v="0"/>
    <n v="1"/>
    <n v="91.95999999999999"/>
    <s v="1 (single)"/>
    <x v="1"/>
  </r>
  <r>
    <s v="2b6f54b1e447bf7916396c36596c4e9e"/>
    <n v="1"/>
    <x v="0"/>
    <n v="1"/>
    <n v="114.35"/>
    <s v="1 (single)"/>
    <x v="16"/>
  </r>
  <r>
    <s v="250eede6202cff2981de57cba5c1b08c"/>
    <n v="1"/>
    <x v="0"/>
    <n v="1"/>
    <n v="13.42"/>
    <s v="1 (single)"/>
    <x v="0"/>
  </r>
  <r>
    <s v="978564f73dadc05775f6347d1a508e12"/>
    <n v="1"/>
    <x v="1"/>
    <n v="1"/>
    <n v="155.45"/>
    <s v="1 (single)"/>
    <x v="17"/>
  </r>
  <r>
    <s v="3e973e154fa0787c8f507fc0929c96a1"/>
    <n v="1"/>
    <x v="0"/>
    <n v="1"/>
    <n v="27.68"/>
    <s v="1 (single)"/>
    <x v="1"/>
  </r>
  <r>
    <s v="eb3e609122ff22d02d5a59b00537e936"/>
    <n v="1"/>
    <x v="0"/>
    <n v="1"/>
    <n v="53.22"/>
    <s v="1 (single)"/>
    <x v="0"/>
  </r>
  <r>
    <s v="a94ef235b449b3aecceeb9b582658216"/>
    <n v="1"/>
    <x v="0"/>
    <n v="10"/>
    <n v="1090.68"/>
    <s v="7-10 installments"/>
    <x v="1"/>
  </r>
  <r>
    <s v="4294e241abc5a583ac06ee97d557745f"/>
    <n v="1"/>
    <x v="0"/>
    <n v="3"/>
    <n v="82.68000000000001"/>
    <s v="2-3 installments"/>
    <x v="14"/>
  </r>
  <r>
    <s v="2fae52333f99d7baf56f5aa89faa14a6"/>
    <n v="1"/>
    <x v="0"/>
    <n v="2"/>
    <n v="294.7"/>
    <s v="2-3 installments"/>
    <x v="24"/>
  </r>
  <r>
    <s v="4e8ccb7e52d788ba5787160a8bf84b60"/>
    <n v="1"/>
    <x v="0"/>
    <n v="1"/>
    <n v="187.28"/>
    <s v="1 (single)"/>
    <x v="13"/>
  </r>
  <r>
    <s v="da21a2894f0f303a180cfff4becfd050"/>
    <n v="2"/>
    <x v="2"/>
    <n v="1"/>
    <n v="129.99"/>
    <s v="1 (single)"/>
    <x v="6"/>
  </r>
  <r>
    <s v="2452ee5125bebf2bf5ad486a22d155f8"/>
    <n v="1"/>
    <x v="0"/>
    <n v="1"/>
    <n v="164.79"/>
    <s v="1 (single)"/>
    <x v="4"/>
  </r>
  <r>
    <s v="93c8584e09f563c471ff61f202243841"/>
    <n v="1"/>
    <x v="0"/>
    <n v="6"/>
    <n v="133.58"/>
    <s v="4-6 installments"/>
    <x v="6"/>
  </r>
  <r>
    <s v="ab4d923f0c19b1189d542b64352de060"/>
    <n v="1"/>
    <x v="1"/>
    <n v="1"/>
    <n v="26.77"/>
    <s v="1 (single)"/>
    <x v="8"/>
  </r>
  <r>
    <s v="c803c517b7b4203209bc317a912728e4"/>
    <n v="1"/>
    <x v="1"/>
    <n v="1"/>
    <n v="55.78"/>
    <s v="1 (single)"/>
    <x v="1"/>
  </r>
  <r>
    <s v="f1be668faf7b301d7b9269d0dcacda99"/>
    <n v="1"/>
    <x v="0"/>
    <n v="5"/>
    <n v="324.58"/>
    <s v="4-6 installments"/>
    <x v="0"/>
  </r>
  <r>
    <s v="7e27277184720891692df939d3a7b048"/>
    <n v="1"/>
    <x v="0"/>
    <n v="1"/>
    <n v="78.54000000000001"/>
    <s v="1 (single)"/>
    <x v="12"/>
  </r>
  <r>
    <s v="dc9470b246bc5c83e5e72f1897971fcb"/>
    <n v="1"/>
    <x v="0"/>
    <n v="6"/>
    <n v="68.8"/>
    <s v="4-6 installments"/>
    <x v="0"/>
  </r>
  <r>
    <s v="87dc3fd7007c4660f83c57f210061b28"/>
    <n v="1"/>
    <x v="0"/>
    <n v="4"/>
    <n v="303.68"/>
    <s v="4-6 installments"/>
    <x v="1"/>
  </r>
  <r>
    <s v="f7ac64d2fcdb2e5b73150c612248c8c6"/>
    <n v="1"/>
    <x v="1"/>
    <n v="1"/>
    <n v="96.55"/>
    <s v="1 (single)"/>
    <x v="1"/>
  </r>
  <r>
    <s v="66da8b55fb5d6393b4ec50e8fd8c9781"/>
    <n v="1"/>
    <x v="0"/>
    <n v="2"/>
    <n v="117.4"/>
    <s v="2-3 installments"/>
    <x v="1"/>
  </r>
  <r>
    <s v="87049d4b9b8517e7f78b3724f698c4a1"/>
    <n v="1"/>
    <x v="0"/>
    <n v="1"/>
    <n v="78.09"/>
    <s v="1 (single)"/>
    <x v="1"/>
  </r>
  <r>
    <s v="4c5ad8021308604b11f7badf742189dc"/>
    <n v="1"/>
    <x v="1"/>
    <n v="1"/>
    <n v="26.13"/>
    <s v="1 (single)"/>
    <x v="5"/>
  </r>
  <r>
    <s v="f1c7b00587039ff67fbfd21282067083"/>
    <n v="1"/>
    <x v="0"/>
    <n v="3"/>
    <n v="31.43"/>
    <s v="2-3 installments"/>
    <x v="1"/>
  </r>
  <r>
    <s v="8f743e79746b7603a908c7b536e4a14e"/>
    <n v="1"/>
    <x v="0"/>
    <n v="1"/>
    <n v="304.95"/>
    <s v="1 (single)"/>
    <x v="1"/>
  </r>
  <r>
    <s v="9989d0ec04100fce996f6e906ada0278"/>
    <n v="1"/>
    <x v="0"/>
    <n v="2"/>
    <n v="22.84"/>
    <s v="2-3 installments"/>
    <x v="1"/>
  </r>
  <r>
    <s v="05712f43d1c39effad171a8b0344940a"/>
    <n v="1"/>
    <x v="0"/>
    <n v="1"/>
    <n v="44.09"/>
    <s v="1 (single)"/>
    <x v="1"/>
  </r>
  <r>
    <s v="14675586d82f55dea6b8b539f427ccad"/>
    <n v="1"/>
    <x v="0"/>
    <n v="1"/>
    <n v="30.75"/>
    <s v="1 (single)"/>
    <x v="1"/>
  </r>
  <r>
    <s v="abcc1a031465c469ccf2a24ce5e762cc"/>
    <n v="1"/>
    <x v="0"/>
    <n v="3"/>
    <n v="96.01000000000001"/>
    <s v="2-3 installments"/>
    <x v="0"/>
  </r>
  <r>
    <s v="5ca72127d08b3d3f738b04a1bf46b5e0"/>
    <n v="1"/>
    <x v="1"/>
    <n v="1"/>
    <n v="41.96"/>
    <s v="1 (single)"/>
    <x v="8"/>
  </r>
  <r>
    <s v="b4e3e891ffa5bf190cd6ebce16e4482d"/>
    <n v="1"/>
    <x v="0"/>
    <n v="2"/>
    <n v="49.34"/>
    <s v="2-3 installments"/>
    <x v="16"/>
  </r>
  <r>
    <s v="3a584d92b987a7c7424dbff14eea843c"/>
    <n v="1"/>
    <x v="0"/>
    <n v="3"/>
    <n v="74.20999999999999"/>
    <s v="2-3 installments"/>
    <x v="6"/>
  </r>
  <r>
    <s v="f65681ae52bf95372fcd66c697752f3d"/>
    <n v="1"/>
    <x v="1"/>
    <n v="1"/>
    <n v="19.86"/>
    <s v="1 (single)"/>
    <x v="1"/>
  </r>
  <r>
    <s v="96a781796867d8c028ea1eedbd672e17"/>
    <n v="1"/>
    <x v="0"/>
    <n v="1"/>
    <n v="60.75"/>
    <s v="1 (single)"/>
    <x v="1"/>
  </r>
  <r>
    <s v="d1594d3b636b86cf4ce22e2ca650a55c"/>
    <n v="1"/>
    <x v="0"/>
    <n v="1"/>
    <n v="75.05"/>
    <s v="1 (single)"/>
    <x v="4"/>
  </r>
  <r>
    <s v="78f8aa2ff4291290af1db54c0e87de6f"/>
    <n v="1"/>
    <x v="0"/>
    <n v="10"/>
    <n v="194.87"/>
    <s v="7-10 installments"/>
    <x v="1"/>
  </r>
  <r>
    <s v="f46197801dc82ed9a56e51cec3d210cc"/>
    <n v="1"/>
    <x v="0"/>
    <n v="4"/>
    <n v="96.45"/>
    <s v="4-6 installments"/>
    <x v="14"/>
  </r>
  <r>
    <s v="c8b709b4de5c0e1cb70a49d194ebfdb5"/>
    <n v="2"/>
    <x v="0"/>
    <n v="4"/>
    <n v="220"/>
    <s v="4-6 installments"/>
    <x v="22"/>
  </r>
  <r>
    <s v="620133b0b32ccf5727e6c53ba3b0fb75"/>
    <n v="1"/>
    <x v="0"/>
    <n v="2"/>
    <n v="140.67"/>
    <s v="2-3 installments"/>
    <x v="0"/>
  </r>
  <r>
    <s v="7c2a808149a46c168db73bc877f73cb8"/>
    <n v="2"/>
    <x v="2"/>
    <n v="1"/>
    <n v="55.28"/>
    <s v="1 (single)"/>
    <x v="8"/>
  </r>
  <r>
    <s v="0b76ed588a46e17ca968f7fcafab6c5f"/>
    <n v="1"/>
    <x v="0"/>
    <n v="10"/>
    <n v="526.36"/>
    <s v="7-10 installments"/>
    <x v="12"/>
  </r>
  <r>
    <s v="e5c3b007071722adcd1fbe55751149eb"/>
    <n v="1"/>
    <x v="0"/>
    <n v="2"/>
    <n v="61.73"/>
    <s v="2-3 installments"/>
    <x v="1"/>
  </r>
  <r>
    <s v="22b09303fa1607a11b0bf4b2e79627be"/>
    <n v="1"/>
    <x v="0"/>
    <n v="3"/>
    <n v="310.5"/>
    <s v="2-3 installments"/>
    <x v="0"/>
  </r>
  <r>
    <s v="e29da678b1634c56e518d57a3354fbaf"/>
    <n v="1"/>
    <x v="0"/>
    <n v="2"/>
    <n v="101.06"/>
    <s v="2-3 installments"/>
    <x v="1"/>
  </r>
  <r>
    <s v="393a6c33172f80f95ddcb31d61f6368f"/>
    <n v="1"/>
    <x v="0"/>
    <n v="3"/>
    <n v="126.61"/>
    <s v="2-3 installments"/>
    <x v="1"/>
  </r>
  <r>
    <s v="3b81643b1ae987887152ef3e6ce0d989"/>
    <n v="1"/>
    <x v="1"/>
    <n v="1"/>
    <n v="114.89"/>
    <s v="1 (single)"/>
    <x v="3"/>
  </r>
  <r>
    <s v="d19b8c6b433223ffd798af28489ccc02"/>
    <n v="1"/>
    <x v="1"/>
    <n v="1"/>
    <n v="138.82"/>
    <s v="1 (single)"/>
    <x v="1"/>
  </r>
  <r>
    <s v="7214d4b6b000cc492a9a80db1a6d59fd"/>
    <n v="1"/>
    <x v="0"/>
    <n v="1"/>
    <n v="57.53"/>
    <s v="1 (single)"/>
    <x v="4"/>
  </r>
  <r>
    <s v="34ce4b17ec05e81a70a78a7ff7a76930"/>
    <n v="1"/>
    <x v="0"/>
    <n v="2"/>
    <n v="108.58"/>
    <s v="2-3 installments"/>
    <x v="1"/>
  </r>
  <r>
    <s v="34d3825176b5e4ae141843ed4e313c7d"/>
    <n v="1"/>
    <x v="0"/>
    <n v="1"/>
    <n v="10.61"/>
    <s v="1 (single)"/>
    <x v="1"/>
  </r>
  <r>
    <s v="a0618409c3bdc38885d7474b4b1ee10b"/>
    <n v="1"/>
    <x v="0"/>
    <n v="1"/>
    <n v="42.78"/>
    <s v="1 (single)"/>
    <x v="1"/>
  </r>
  <r>
    <s v="633d97d8ad5f705ead6c58358a8bc827"/>
    <n v="1"/>
    <x v="1"/>
    <n v="1"/>
    <n v="75.06999999999999"/>
    <s v="1 (single)"/>
    <x v="6"/>
  </r>
  <r>
    <s v="c1da21318eac811a08b2bf209335c28b"/>
    <n v="1"/>
    <x v="0"/>
    <n v="2"/>
    <n v="84.84"/>
    <s v="2-3 installments"/>
    <x v="1"/>
  </r>
  <r>
    <s v="83f31b617b8a38b6bad530eb8ea3591a"/>
    <n v="1"/>
    <x v="0"/>
    <n v="1"/>
    <n v="30.04"/>
    <s v="1 (single)"/>
    <x v="8"/>
  </r>
  <r>
    <s v="03ba7e127b7a5243620b6c62c740d722"/>
    <n v="1"/>
    <x v="0"/>
    <n v="1"/>
    <n v="208.38"/>
    <s v="1 (single)"/>
    <x v="2"/>
  </r>
  <r>
    <s v="6f36c999f8ef8d1a3a999079a5b637aa"/>
    <n v="1"/>
    <x v="0"/>
    <n v="10"/>
    <n v="262.86"/>
    <s v="7-10 installments"/>
    <x v="1"/>
  </r>
  <r>
    <s v="e9fc4383978e3a12dcb8a7f429d12a9d"/>
    <n v="1"/>
    <x v="0"/>
    <n v="9"/>
    <n v="489.09"/>
    <s v="7-10 installments"/>
    <x v="1"/>
  </r>
  <r>
    <s v="b6713a6dc00fb0473d12bd8b08a88cd0"/>
    <n v="1"/>
    <x v="0"/>
    <n v="10"/>
    <n v="155.45"/>
    <s v="7-10 installments"/>
    <x v="1"/>
  </r>
  <r>
    <s v="78d367e2bc72aa2ad6aeec43b979b55e"/>
    <n v="1"/>
    <x v="0"/>
    <n v="5"/>
    <n v="101.03"/>
    <s v="4-6 installments"/>
    <x v="0"/>
  </r>
  <r>
    <s v="a498326cbf752acac00b7d65561dcd98"/>
    <n v="1"/>
    <x v="0"/>
    <n v="5"/>
    <n v="1378.79"/>
    <s v="4-6 installments"/>
    <x v="1"/>
  </r>
  <r>
    <s v="86fa33b8dc93e71a9aa76df6c0076c5e"/>
    <n v="1"/>
    <x v="0"/>
    <n v="1"/>
    <n v="353.36"/>
    <s v="1 (single)"/>
    <x v="1"/>
  </r>
  <r>
    <s v="0bae1ef5e585b8bb8d250d4a75736bf6"/>
    <n v="1"/>
    <x v="0"/>
    <n v="1"/>
    <n v="65.17"/>
    <s v="1 (single)"/>
    <x v="12"/>
  </r>
  <r>
    <s v="3f264002073a8f23aa66fa3ce82cc5ce"/>
    <n v="1"/>
    <x v="0"/>
    <n v="1"/>
    <n v="79.33"/>
    <s v="1 (single)"/>
    <x v="1"/>
  </r>
  <r>
    <s v="03b2144a8822e91cc05da7907f21ea1f"/>
    <n v="1"/>
    <x v="0"/>
    <n v="10"/>
    <n v="162.75"/>
    <s v="7-10 installments"/>
    <x v="0"/>
  </r>
  <r>
    <s v="41ba50bed1e26c9e103322822236a3f2"/>
    <n v="1"/>
    <x v="0"/>
    <n v="1"/>
    <n v="148.06"/>
    <s v="1 (single)"/>
    <x v="4"/>
  </r>
  <r>
    <s v="79366f58da7efaf2b4717cb46d852fcd"/>
    <n v="1"/>
    <x v="0"/>
    <n v="4"/>
    <n v="88.06"/>
    <s v="4-6 installments"/>
    <x v="1"/>
  </r>
  <r>
    <s v="186d853ccb29e4bc2470952ec61dbb39"/>
    <n v="1"/>
    <x v="1"/>
    <n v="1"/>
    <n v="93.84999999999999"/>
    <s v="1 (single)"/>
    <x v="1"/>
  </r>
  <r>
    <s v="3429eb57b35d94a5a9cddd40f94692a2"/>
    <n v="1"/>
    <x v="0"/>
    <n v="5"/>
    <n v="77.16"/>
    <s v="4-6 installments"/>
    <x v="3"/>
  </r>
  <r>
    <s v="de99d6864fd63eb9c2efdcf1432b5140"/>
    <n v="1"/>
    <x v="1"/>
    <n v="1"/>
    <n v="309.22"/>
    <s v="1 (single)"/>
    <x v="20"/>
  </r>
  <r>
    <s v="8eb78d502d1023cb644668137fc7efce"/>
    <n v="1"/>
    <x v="0"/>
    <n v="4"/>
    <n v="96.42"/>
    <s v="4-6 installments"/>
    <x v="1"/>
  </r>
  <r>
    <s v="523d5e9ab692bee9c8dfd7063351f696"/>
    <n v="1"/>
    <x v="0"/>
    <n v="1"/>
    <n v="7.63"/>
    <s v="1 (single)"/>
    <x v="20"/>
  </r>
  <r>
    <s v="ce3756a051e619f9a749a8795aee498f"/>
    <n v="1"/>
    <x v="1"/>
    <n v="1"/>
    <n v="171.3"/>
    <s v="1 (single)"/>
    <x v="0"/>
  </r>
  <r>
    <s v="2f83040c67a949dd65bb0c6489fab3b2"/>
    <n v="1"/>
    <x v="0"/>
    <n v="2"/>
    <n v="41.69"/>
    <s v="2-3 installments"/>
    <x v="1"/>
  </r>
  <r>
    <s v="8fe825d77766b84755ebf0c58017e4ea"/>
    <n v="1"/>
    <x v="0"/>
    <n v="1"/>
    <n v="31.13"/>
    <s v="1 (single)"/>
    <x v="4"/>
  </r>
  <r>
    <s v="16910be50855e4675b6417d183309ea4"/>
    <n v="1"/>
    <x v="0"/>
    <n v="10"/>
    <n v="319.72"/>
    <s v="7-10 installments"/>
    <x v="6"/>
  </r>
  <r>
    <s v="869eb48662057e0341d47dae5334b693"/>
    <n v="1"/>
    <x v="0"/>
    <n v="1"/>
    <n v="74.45999999999999"/>
    <s v="1 (single)"/>
    <x v="0"/>
  </r>
  <r>
    <s v="a5519d2a4e5aaee48134163456803e4c"/>
    <n v="1"/>
    <x v="0"/>
    <n v="1"/>
    <n v="45.11"/>
    <s v="1 (single)"/>
    <x v="0"/>
  </r>
  <r>
    <s v="178d4631e2d802e398e7ad53d76744db"/>
    <n v="1"/>
    <x v="0"/>
    <n v="8"/>
    <n v="299.74"/>
    <s v="7-10 installments"/>
    <x v="0"/>
  </r>
  <r>
    <s v="44a0eec1375288c11308ac7d16892f6f"/>
    <n v="1"/>
    <x v="0"/>
    <n v="1"/>
    <n v="97.26000000000001"/>
    <s v="1 (single)"/>
    <x v="1"/>
  </r>
  <r>
    <s v="d8c288d0fed5e08752d14664f564075a"/>
    <n v="1"/>
    <x v="1"/>
    <n v="1"/>
    <n v="42.78"/>
    <s v="1 (single)"/>
    <x v="1"/>
  </r>
  <r>
    <s v="51f0da744909f18ed535301a19e52bd0"/>
    <n v="1"/>
    <x v="0"/>
    <n v="2"/>
    <n v="195.71"/>
    <s v="2-3 installments"/>
    <x v="1"/>
  </r>
  <r>
    <s v="741c75a2bee4e666de0415b10cd0cad7"/>
    <n v="1"/>
    <x v="0"/>
    <n v="1"/>
    <n v="181.24"/>
    <s v="1 (single)"/>
    <x v="1"/>
  </r>
  <r>
    <s v="52c22e292217edc013570013d1580fcf"/>
    <n v="1"/>
    <x v="0"/>
    <n v="2"/>
    <n v="115.94"/>
    <s v="2-3 installments"/>
    <x v="3"/>
  </r>
  <r>
    <s v="809dad9e18c5d8bd147500631595760f"/>
    <n v="1"/>
    <x v="0"/>
    <n v="1"/>
    <n v="102.66"/>
    <s v="1 (single)"/>
    <x v="1"/>
  </r>
  <r>
    <s v="6c3a3ae2b1580cb06944870e258eec3e"/>
    <n v="1"/>
    <x v="0"/>
    <n v="3"/>
    <n v="85.14"/>
    <s v="2-3 installments"/>
    <x v="0"/>
  </r>
  <r>
    <s v="d83704206184936b569352ae7f704788"/>
    <n v="1"/>
    <x v="0"/>
    <n v="1"/>
    <n v="373.79"/>
    <s v="1 (single)"/>
    <x v="1"/>
  </r>
  <r>
    <s v="3a77992e9af4cff3d2b7bffa8f0597bd"/>
    <n v="1"/>
    <x v="0"/>
    <n v="1"/>
    <n v="54.09"/>
    <s v="1 (single)"/>
    <x v="16"/>
  </r>
  <r>
    <s v="1869017c844a8734ceb468c7da13a88e"/>
    <n v="1"/>
    <x v="0"/>
    <n v="6"/>
    <n v="1246.42"/>
    <s v="4-6 installments"/>
    <x v="4"/>
  </r>
  <r>
    <s v="c5e3762173a6276b31e43d49c34aaca5"/>
    <n v="1"/>
    <x v="0"/>
    <n v="2"/>
    <n v="163.57"/>
    <s v="2-3 installments"/>
    <x v="4"/>
  </r>
  <r>
    <s v="bc8e669b7c085a9d09f9c2b94c7693ab"/>
    <n v="1"/>
    <x v="0"/>
    <n v="7"/>
    <n v="157.41"/>
    <s v="7-10 installments"/>
    <x v="1"/>
  </r>
  <r>
    <s v="8c43035f1afa3fca88c0514d32ff70f7"/>
    <n v="1"/>
    <x v="1"/>
    <n v="1"/>
    <n v="146.68"/>
    <s v="1 (single)"/>
    <x v="1"/>
  </r>
  <r>
    <s v="7ef1629063a04bbeadf9410dcf689ef2"/>
    <n v="1"/>
    <x v="0"/>
    <n v="1"/>
    <n v="28"/>
    <s v="1 (single)"/>
    <x v="7"/>
  </r>
  <r>
    <s v="b2dc8106ee4d388e5f4adb1db500ab77"/>
    <n v="2"/>
    <x v="2"/>
    <n v="1"/>
    <n v="65.18000000000001"/>
    <s v="1 (single)"/>
    <x v="20"/>
  </r>
  <r>
    <s v="4f4cdcc0b6af1eb7d23872ddc92b5d05"/>
    <n v="1"/>
    <x v="3"/>
    <n v="1"/>
    <n v="46.68"/>
    <s v="1 (single)"/>
    <x v="1"/>
  </r>
  <r>
    <s v="8a297038df1947074177f33df2c7f951"/>
    <n v="1"/>
    <x v="0"/>
    <n v="2"/>
    <n v="24.75"/>
    <s v="2-3 installments"/>
    <x v="1"/>
  </r>
  <r>
    <s v="1aaeb5badaa812e15594d2c5d04e474a"/>
    <n v="1"/>
    <x v="0"/>
    <n v="2"/>
    <n v="22.69"/>
    <s v="2-3 installments"/>
    <x v="1"/>
  </r>
  <r>
    <s v="962debbd5f682617761de8b0f7789bc5"/>
    <n v="1"/>
    <x v="0"/>
    <n v="1"/>
    <n v="47.74"/>
    <s v="1 (single)"/>
    <x v="0"/>
  </r>
  <r>
    <s v="6d3113205aaca4d6b2dfdd01e15ec7d7"/>
    <n v="1"/>
    <x v="0"/>
    <n v="5"/>
    <n v="113.35"/>
    <s v="4-6 installments"/>
    <x v="1"/>
  </r>
  <r>
    <s v="2c1f8fd9aa5f50ec17f4c95e52223a3a"/>
    <n v="3"/>
    <x v="2"/>
    <n v="1"/>
    <n v="18.36"/>
    <s v="1 (single)"/>
    <x v="1"/>
  </r>
  <r>
    <s v="7c6de5f0eea0d2f823e3dc3dc6e3ef4c"/>
    <n v="1"/>
    <x v="0"/>
    <n v="4"/>
    <n v="181.73"/>
    <s v="4-6 installments"/>
    <x v="0"/>
  </r>
  <r>
    <s v="5a1c2be64df8ac1e3316c96fb1280479"/>
    <n v="1"/>
    <x v="0"/>
    <n v="3"/>
    <n v="221.1"/>
    <s v="2-3 installments"/>
    <x v="12"/>
  </r>
  <r>
    <s v="e28abf2eb2f1fbcbdc2dd0cd9a561671"/>
    <n v="1"/>
    <x v="0"/>
    <n v="2"/>
    <n v="167.96"/>
    <s v="2-3 installments"/>
    <x v="1"/>
  </r>
  <r>
    <s v="9333298e9cc54a35f22242a9fc3a3ad0"/>
    <n v="1"/>
    <x v="3"/>
    <n v="1"/>
    <n v="118.67"/>
    <s v="1 (single)"/>
    <x v="0"/>
  </r>
  <r>
    <s v="cafc9b2f7d35ec42bdb74347cc6e8a70"/>
    <n v="1"/>
    <x v="0"/>
    <n v="1"/>
    <n v="55.63"/>
    <s v="1 (single)"/>
    <x v="9"/>
  </r>
  <r>
    <s v="ee0829e4d1cc7547c044b8643c14da38"/>
    <n v="1"/>
    <x v="1"/>
    <n v="1"/>
    <n v="18.52"/>
    <s v="1 (single)"/>
    <x v="1"/>
  </r>
  <r>
    <s v="a9cc8ce28b99a1cc075cb04ab19010c7"/>
    <n v="1"/>
    <x v="1"/>
    <n v="1"/>
    <n v="89.55"/>
    <s v="1 (single)"/>
    <x v="8"/>
  </r>
  <r>
    <s v="a21f7cbfcb4757dd5866a2673dc059b6"/>
    <n v="1"/>
    <x v="0"/>
    <n v="3"/>
    <n v="35.92"/>
    <s v="2-3 installments"/>
    <x v="0"/>
  </r>
  <r>
    <s v="001862358bf858722e1e2ae000cfed8b"/>
    <n v="1"/>
    <x v="0"/>
    <n v="2"/>
    <n v="113.71"/>
    <s v="2-3 installments"/>
    <x v="1"/>
  </r>
  <r>
    <s v="fe410f8e89dafcaf2ce41a235c489299"/>
    <n v="1"/>
    <x v="0"/>
    <n v="10"/>
    <n v="175.94"/>
    <s v="7-10 installments"/>
    <x v="4"/>
  </r>
  <r>
    <s v="42c74febe4e2c8abef75d91fc0bfe0af"/>
    <n v="1"/>
    <x v="0"/>
    <n v="10"/>
    <n v="161.84"/>
    <s v="7-10 installments"/>
    <x v="1"/>
  </r>
  <r>
    <s v="4726e333b8605a51b03b823f5021f3d1"/>
    <n v="1"/>
    <x v="0"/>
    <n v="10"/>
    <n v="148.91"/>
    <s v="7-10 installments"/>
    <x v="8"/>
  </r>
  <r>
    <s v="b0835aaf669bff95648d0a0a4f2420d8"/>
    <n v="1"/>
    <x v="0"/>
    <n v="8"/>
    <n v="316.92"/>
    <s v="7-10 installments"/>
    <x v="11"/>
  </r>
  <r>
    <s v="0055b77cca3186676c147f532dd2547b"/>
    <n v="1"/>
    <x v="0"/>
    <n v="2"/>
    <n v="189.37"/>
    <s v="2-3 installments"/>
    <x v="12"/>
  </r>
  <r>
    <s v="98c9976c0165c833a2233f98969d1b36"/>
    <n v="1"/>
    <x v="0"/>
    <n v="1"/>
    <n v="137.27"/>
    <s v="1 (single)"/>
    <x v="1"/>
  </r>
  <r>
    <s v="7005da65f15cb4565505a05bbc8dee3e"/>
    <n v="1"/>
    <x v="0"/>
    <n v="10"/>
    <n v="110"/>
    <s v="7-10 installments"/>
    <x v="0"/>
  </r>
  <r>
    <s v="a72d5b964207fa70e4ac5ce9efd33c96"/>
    <n v="1"/>
    <x v="1"/>
    <n v="1"/>
    <n v="76.08"/>
    <s v="1 (single)"/>
    <x v="4"/>
  </r>
  <r>
    <s v="301b453872955e08f7aed322d6a0753a"/>
    <n v="1"/>
    <x v="0"/>
    <n v="5"/>
    <n v="97.78"/>
    <s v="4-6 installments"/>
    <x v="1"/>
  </r>
  <r>
    <s v="923cf1bc71993b447259c9e8bf54eb07"/>
    <n v="1"/>
    <x v="0"/>
    <n v="2"/>
    <n v="114.91"/>
    <s v="2-3 installments"/>
    <x v="1"/>
  </r>
  <r>
    <s v="7bbb6edafc3614ad57fb17a6ae04a502"/>
    <n v="1"/>
    <x v="0"/>
    <n v="3"/>
    <n v="199.87"/>
    <s v="2-3 installments"/>
    <x v="1"/>
  </r>
  <r>
    <s v="9bcae940b24680a6ca263ec7ffb30ccb"/>
    <n v="1"/>
    <x v="1"/>
    <n v="1"/>
    <n v="78.06999999999999"/>
    <s v="1 (single)"/>
    <x v="4"/>
  </r>
  <r>
    <s v="48889d3fa734eab47cecc56c9f62f00c"/>
    <n v="1"/>
    <x v="0"/>
    <n v="1"/>
    <n v="144.58"/>
    <s v="1 (single)"/>
    <x v="1"/>
  </r>
  <r>
    <s v="6bc3888289830fea0d2ed7c54501fbea"/>
    <n v="1"/>
    <x v="1"/>
    <n v="1"/>
    <n v="307.14"/>
    <s v="1 (single)"/>
    <x v="1"/>
  </r>
  <r>
    <s v="559e9d91731612dbcf09e8103ac2cd60"/>
    <n v="1"/>
    <x v="1"/>
    <n v="1"/>
    <n v="55.09"/>
    <s v="1 (single)"/>
    <x v="7"/>
  </r>
  <r>
    <s v="ba6496b71d5ebe3e97f4ba04da5a9bff"/>
    <n v="1"/>
    <x v="0"/>
    <n v="2"/>
    <n v="105.16"/>
    <s v="2-3 installments"/>
    <x v="1"/>
  </r>
  <r>
    <s v="e9e50d9850f15582d9f237afa91748c7"/>
    <n v="1"/>
    <x v="0"/>
    <n v="1"/>
    <n v="52.29"/>
    <s v="1 (single)"/>
    <x v="1"/>
  </r>
  <r>
    <s v="3ec2c982a9497e2aa32da12b18ce7266"/>
    <n v="1"/>
    <x v="0"/>
    <n v="1"/>
    <n v="77.38"/>
    <s v="1 (single)"/>
    <x v="4"/>
  </r>
  <r>
    <s v="d7f4e2f755cf2f40aa7c39804cfe01c4"/>
    <n v="2"/>
    <x v="2"/>
    <n v="1"/>
    <n v="30.22"/>
    <s v="1 (single)"/>
    <x v="0"/>
  </r>
  <r>
    <s v="786a873e54be6312936c0be8968237cb"/>
    <n v="1"/>
    <x v="0"/>
    <n v="3"/>
    <n v="89.93000000000001"/>
    <s v="2-3 installments"/>
    <x v="7"/>
  </r>
  <r>
    <s v="30f3a5252d3d97a113cefc74796f9fec"/>
    <n v="1"/>
    <x v="0"/>
    <n v="2"/>
    <n v="110.85"/>
    <s v="2-3 installments"/>
    <x v="12"/>
  </r>
  <r>
    <s v="355bd8313052b9af88c46a7be6d73003"/>
    <n v="2"/>
    <x v="2"/>
    <n v="1"/>
    <n v="7.02"/>
    <s v="1 (single)"/>
    <x v="1"/>
  </r>
  <r>
    <s v="37e1410b5454961bcf08c55ba72613e7"/>
    <n v="1"/>
    <x v="0"/>
    <n v="1"/>
    <n v="76.66"/>
    <s v="1 (single)"/>
    <x v="12"/>
  </r>
  <r>
    <s v="188368c093f06fe58e813bd61137b3e1"/>
    <n v="1"/>
    <x v="0"/>
    <n v="5"/>
    <n v="85.59999999999999"/>
    <s v="4-6 installments"/>
    <x v="16"/>
  </r>
  <r>
    <s v="dcf51b3ba4cb3e45b46d4700e9d2d372"/>
    <n v="1"/>
    <x v="0"/>
    <n v="10"/>
    <n v="508.77"/>
    <s v="7-10 installments"/>
    <x v="1"/>
  </r>
  <r>
    <s v="a915d736d392c278f5220c55f8275393"/>
    <n v="1"/>
    <x v="0"/>
    <n v="4"/>
    <n v="108.27"/>
    <s v="4-6 installments"/>
    <x v="1"/>
  </r>
  <r>
    <s v="b8f158c49d2b09fe06025a4c5dc346f7"/>
    <n v="1"/>
    <x v="0"/>
    <n v="5"/>
    <n v="185.93"/>
    <s v="4-6 installments"/>
    <x v="1"/>
  </r>
  <r>
    <s v="4ceb9336411700f9568db2ef11bda594"/>
    <n v="1"/>
    <x v="0"/>
    <n v="4"/>
    <n v="218.08"/>
    <s v="4-6 installments"/>
    <x v="0"/>
  </r>
  <r>
    <s v="52fe284b8a7ca9585835524dbd80515b"/>
    <n v="1"/>
    <x v="0"/>
    <n v="3"/>
    <n v="34.64"/>
    <s v="2-3 installments"/>
    <x v="24"/>
  </r>
  <r>
    <s v="d10471750e335e783fff1bc755988a86"/>
    <n v="1"/>
    <x v="0"/>
    <n v="1"/>
    <n v="56.6"/>
    <s v="1 (single)"/>
    <x v="1"/>
  </r>
  <r>
    <s v="4389819b71f1f23563fa9eadadc12a06"/>
    <n v="1"/>
    <x v="0"/>
    <n v="8"/>
    <n v="373.17"/>
    <s v="7-10 installments"/>
    <x v="1"/>
  </r>
  <r>
    <s v="3d421d7db55efafc84d7e3a6d8bbe4c2"/>
    <n v="1"/>
    <x v="1"/>
    <n v="1"/>
    <n v="717.61"/>
    <s v="1 (single)"/>
    <x v="0"/>
  </r>
  <r>
    <s v="91750e4d3d89e619cd557a6da400be06"/>
    <n v="1"/>
    <x v="0"/>
    <n v="1"/>
    <n v="1.43"/>
    <s v="1 (single)"/>
    <x v="12"/>
  </r>
  <r>
    <s v="ace65bba8999142113cd63d84a6a71e9"/>
    <n v="1"/>
    <x v="0"/>
    <n v="2"/>
    <n v="72.14"/>
    <s v="2-3 installments"/>
    <x v="0"/>
  </r>
  <r>
    <s v="9ca50b76560450ccce4c7e5c31d9de58"/>
    <n v="1"/>
    <x v="0"/>
    <n v="2"/>
    <n v="138.09"/>
    <s v="2-3 installments"/>
    <x v="3"/>
  </r>
  <r>
    <s v="ff49f52e3e1a9422bc1899208d5b8591"/>
    <n v="1"/>
    <x v="0"/>
    <n v="1"/>
    <n v="32.68"/>
    <s v="1 (single)"/>
    <x v="1"/>
  </r>
  <r>
    <s v="758bed4c2450a7378b75ad480da89662"/>
    <n v="1"/>
    <x v="0"/>
    <n v="8"/>
    <n v="732.85"/>
    <s v="7-10 installments"/>
    <x v="1"/>
  </r>
  <r>
    <s v="c6df20907b36a49402c4665cd5a0ce8e"/>
    <n v="1"/>
    <x v="0"/>
    <n v="1"/>
    <n v="60.57"/>
    <s v="1 (single)"/>
    <x v="17"/>
  </r>
  <r>
    <s v="d9248ece96bedf878b5e570f2a838c79"/>
    <n v="1"/>
    <x v="0"/>
    <n v="4"/>
    <n v="45.24"/>
    <s v="4-6 installments"/>
    <x v="1"/>
  </r>
  <r>
    <s v="1af002e4d9365a7809af4290ffccbc39"/>
    <n v="1"/>
    <x v="0"/>
    <n v="1"/>
    <n v="35"/>
    <s v="1 (single)"/>
    <x v="12"/>
  </r>
  <r>
    <s v="a7c15b0c36e82951ecee0ed6d850ebb0"/>
    <n v="1"/>
    <x v="0"/>
    <n v="2"/>
    <n v="72.75"/>
    <s v="2-3 installments"/>
    <x v="1"/>
  </r>
  <r>
    <s v="a748ecf209b624243632301df6c0fb6b"/>
    <n v="1"/>
    <x v="1"/>
    <n v="1"/>
    <n v="37.51"/>
    <s v="1 (single)"/>
    <x v="1"/>
  </r>
  <r>
    <s v="ba425a0e31cc5415cc13ff2c357e84ca"/>
    <n v="1"/>
    <x v="0"/>
    <n v="2"/>
    <n v="59.09"/>
    <s v="2-3 installments"/>
    <x v="16"/>
  </r>
  <r>
    <s v="29d0a6fb5e4342bc5bd0cd7ac3bb98f3"/>
    <n v="1"/>
    <x v="1"/>
    <n v="1"/>
    <n v="219.75"/>
    <s v="1 (single)"/>
    <x v="20"/>
  </r>
  <r>
    <s v="279eab1ce88064419806859e4575a10e"/>
    <n v="1"/>
    <x v="1"/>
    <n v="1"/>
    <n v="27.5"/>
    <s v="1 (single)"/>
    <x v="1"/>
  </r>
  <r>
    <s v="d1d58708c4e171bc6cfc3b36b7c5a798"/>
    <n v="1"/>
    <x v="0"/>
    <n v="6"/>
    <n v="208.78"/>
    <s v="4-6 installments"/>
    <x v="0"/>
  </r>
  <r>
    <s v="1d6a2a632c284f1c4fd53baf9e705693"/>
    <n v="1"/>
    <x v="2"/>
    <n v="1"/>
    <n v="255.29"/>
    <s v="1 (single)"/>
    <x v="12"/>
  </r>
  <r>
    <s v="f4a8d4d1b8f2020f7bcb532c8175106c"/>
    <n v="1"/>
    <x v="0"/>
    <n v="5"/>
    <n v="231.27"/>
    <s v="4-6 installments"/>
    <x v="4"/>
  </r>
  <r>
    <s v="2bdb4d9144e83d80bd260aedc3932c2b"/>
    <n v="1"/>
    <x v="0"/>
    <n v="1"/>
    <n v="18.62"/>
    <s v="1 (single)"/>
    <x v="1"/>
  </r>
  <r>
    <s v="5c0020b504a0fe54c58f9135380f6e6d"/>
    <n v="1"/>
    <x v="0"/>
    <n v="10"/>
    <n v="536.6"/>
    <s v="7-10 installments"/>
    <x v="3"/>
  </r>
  <r>
    <s v="18995b654ef8f346243a4a9e0b278164"/>
    <n v="1"/>
    <x v="0"/>
    <n v="6"/>
    <n v="138.1"/>
    <s v="4-6 installments"/>
    <x v="1"/>
  </r>
  <r>
    <s v="57e17fb636b56e67ea9a40c9f2a02527"/>
    <n v="1"/>
    <x v="3"/>
    <n v="1"/>
    <n v="239.6"/>
    <s v="1 (single)"/>
    <x v="0"/>
  </r>
  <r>
    <s v="3124684fac5c06e0aa798a6c20b9413a"/>
    <n v="1"/>
    <x v="0"/>
    <n v="6"/>
    <n v="61"/>
    <s v="4-6 installments"/>
    <x v="1"/>
  </r>
  <r>
    <s v="26ef358c39e6d1537243a3ede175c8c0"/>
    <n v="1"/>
    <x v="0"/>
    <n v="1"/>
    <n v="178.74"/>
    <s v="1 (single)"/>
    <x v="1"/>
  </r>
  <r>
    <s v="dc2c80fa5a4e2aa29182d399748d548b"/>
    <n v="1"/>
    <x v="1"/>
    <n v="1"/>
    <n v="44.02"/>
    <s v="1 (single)"/>
    <x v="1"/>
  </r>
  <r>
    <s v="dd861b5afa4b5008162b6591bbc43422"/>
    <n v="3"/>
    <x v="2"/>
    <n v="1"/>
    <n v="20.96"/>
    <s v="1 (single)"/>
    <x v="12"/>
  </r>
  <r>
    <s v="c07db2ecf8530bd60659764d866467cf"/>
    <n v="4"/>
    <x v="2"/>
    <n v="1"/>
    <n v="7.73"/>
    <s v="1 (single)"/>
    <x v="0"/>
  </r>
  <r>
    <s v="3582fb0b1a99491e556c896ea2565708"/>
    <n v="1"/>
    <x v="1"/>
    <n v="1"/>
    <n v="52.73"/>
    <s v="1 (single)"/>
    <x v="1"/>
  </r>
  <r>
    <s v="787948cceabfd5a5dfde3e8d693e0303"/>
    <n v="1"/>
    <x v="0"/>
    <n v="1"/>
    <n v="46.05"/>
    <s v="1 (single)"/>
    <x v="15"/>
  </r>
  <r>
    <s v="0222b443ebbd702540abbaf4f5ff7edf"/>
    <n v="1"/>
    <x v="0"/>
    <n v="1"/>
    <n v="97.26000000000001"/>
    <s v="1 (single)"/>
    <x v="18"/>
  </r>
  <r>
    <s v="65d20cd74349cb427d7feec3567a6fd0"/>
    <n v="1"/>
    <x v="0"/>
    <n v="3"/>
    <n v="200.06"/>
    <s v="2-3 installments"/>
    <x v="1"/>
  </r>
  <r>
    <s v="97a2832ad65391074f5b36aa6d4de17f"/>
    <n v="1"/>
    <x v="0"/>
    <n v="1"/>
    <n v="313.09"/>
    <s v="1 (single)"/>
    <x v="1"/>
  </r>
  <r>
    <s v="292690a1c17b64307e5b90203f3adc84"/>
    <n v="1"/>
    <x v="0"/>
    <n v="1"/>
    <n v="75.17"/>
    <s v="1 (single)"/>
    <x v="3"/>
  </r>
  <r>
    <s v="df3960b25c473ba593162240539f09cf"/>
    <n v="1"/>
    <x v="0"/>
    <n v="1"/>
    <n v="40.86"/>
    <s v="1 (single)"/>
    <x v="1"/>
  </r>
  <r>
    <s v="c0e9dcdcd3862119d8650ae98410faff"/>
    <n v="1"/>
    <x v="0"/>
    <n v="10"/>
    <n v="128.1"/>
    <s v="7-10 installments"/>
    <x v="1"/>
  </r>
  <r>
    <s v="24fb043e826beb6ce5d4a5ea240856ad"/>
    <n v="1"/>
    <x v="0"/>
    <n v="1"/>
    <n v="92.8"/>
    <s v="1 (single)"/>
    <x v="1"/>
  </r>
  <r>
    <s v="2a46a0636b60369577c40749497b77a4"/>
    <n v="1"/>
    <x v="0"/>
    <n v="4"/>
    <n v="104.76"/>
    <s v="4-6 installments"/>
    <x v="12"/>
  </r>
  <r>
    <s v="d00324ba609a8298286edcf713565755"/>
    <n v="1"/>
    <x v="1"/>
    <n v="1"/>
    <n v="174.65"/>
    <s v="1 (single)"/>
    <x v="20"/>
  </r>
  <r>
    <s v="02b7a3c4c3376a74359add1cdf94bbd8"/>
    <n v="1"/>
    <x v="0"/>
    <n v="1"/>
    <n v="191.91"/>
    <s v="1 (single)"/>
    <x v="1"/>
  </r>
  <r>
    <s v="b3312a188dae0d167f15c025aab9852a"/>
    <n v="1"/>
    <x v="0"/>
    <n v="5"/>
    <n v="121.38"/>
    <s v="4-6 installments"/>
    <x v="1"/>
  </r>
  <r>
    <s v="e1edbc7909e20f68fe318826cb3bf626"/>
    <n v="1"/>
    <x v="0"/>
    <n v="6"/>
    <n v="65.70999999999999"/>
    <s v="4-6 installments"/>
    <x v="1"/>
  </r>
  <r>
    <s v="1c1f7eae34c850ca47fe6b8305995c79"/>
    <n v="1"/>
    <x v="0"/>
    <n v="1"/>
    <n v="181.92"/>
    <s v="1 (single)"/>
    <x v="16"/>
  </r>
  <r>
    <s v="6228ae77b89ddd0553cd938d128549e3"/>
    <n v="1"/>
    <x v="0"/>
    <n v="1"/>
    <n v="116.67"/>
    <s v="1 (single)"/>
    <x v="12"/>
  </r>
  <r>
    <s v="36321eba7223a1e5371a446405480aa2"/>
    <n v="1"/>
    <x v="1"/>
    <n v="1"/>
    <n v="183.67"/>
    <s v="1 (single)"/>
    <x v="1"/>
  </r>
  <r>
    <s v="26492946caba5024f4d5e99dbdf4514f"/>
    <n v="1"/>
    <x v="0"/>
    <n v="1"/>
    <n v="35.06"/>
    <s v="1 (single)"/>
    <x v="0"/>
  </r>
  <r>
    <s v="e55fa3385fa77f6be6a0041c5daf2fb6"/>
    <n v="1"/>
    <x v="1"/>
    <n v="1"/>
    <n v="419.79"/>
    <s v="1 (single)"/>
    <x v="1"/>
  </r>
  <r>
    <s v="207fb26690b0cac4a3d8b36808b54833"/>
    <n v="1"/>
    <x v="0"/>
    <n v="6"/>
    <n v="162.41"/>
    <s v="4-6 installments"/>
    <x v="5"/>
  </r>
  <r>
    <s v="322cf8d33165964665e1529f6cbf4f28"/>
    <n v="1"/>
    <x v="1"/>
    <n v="1"/>
    <n v="60.37"/>
    <s v="1 (single)"/>
    <x v="1"/>
  </r>
  <r>
    <s v="92e6240b5c4b9797688616b3a9c52608"/>
    <n v="2"/>
    <x v="2"/>
    <n v="1"/>
    <n v="35.11"/>
    <s v="1 (single)"/>
    <x v="1"/>
  </r>
  <r>
    <s v="d214b4670d22fbbbce0677ce7e2645ed"/>
    <n v="1"/>
    <x v="0"/>
    <n v="2"/>
    <n v="115.45"/>
    <s v="2-3 installments"/>
    <x v="1"/>
  </r>
  <r>
    <s v="39cf5de8288d308ca4b8ed783cc56695"/>
    <n v="1"/>
    <x v="0"/>
    <n v="1"/>
    <n v="91.06"/>
    <s v="1 (single)"/>
    <x v="20"/>
  </r>
  <r>
    <s v="7e2f2a5cbfc79c127c243f833663d416"/>
    <n v="1"/>
    <x v="0"/>
    <n v="2"/>
    <n v="86.15000000000001"/>
    <s v="2-3 installments"/>
    <x v="0"/>
  </r>
  <r>
    <s v="28bc8f33c194dd4f636717ef490d0921"/>
    <n v="1"/>
    <x v="0"/>
    <n v="2"/>
    <n v="101.73"/>
    <s v="2-3 installments"/>
    <x v="1"/>
  </r>
  <r>
    <s v="51dbf092f04368fda17fb25eb2d75eca"/>
    <n v="1"/>
    <x v="0"/>
    <n v="7"/>
    <n v="151.52"/>
    <s v="7-10 installments"/>
    <x v="17"/>
  </r>
  <r>
    <s v="e57e73a70eae13788da4c7fd3b96ed0b"/>
    <n v="1"/>
    <x v="0"/>
    <n v="2"/>
    <n v="273.69"/>
    <s v="2-3 installments"/>
    <x v="1"/>
  </r>
  <r>
    <s v="2c4f41fd30cdd44de346e77247380dd2"/>
    <n v="1"/>
    <x v="0"/>
    <n v="1"/>
    <n v="316.73"/>
    <s v="1 (single)"/>
    <x v="1"/>
  </r>
  <r>
    <s v="d29ae0621668d3103fb590b63560b9e0"/>
    <n v="1"/>
    <x v="0"/>
    <n v="10"/>
    <n v="524.86"/>
    <s v="7-10 installments"/>
    <x v="0"/>
  </r>
  <r>
    <s v="abfc66aeb626c9309463b929eacfa7b4"/>
    <n v="1"/>
    <x v="0"/>
    <n v="2"/>
    <n v="58"/>
    <s v="2-3 installments"/>
    <x v="1"/>
  </r>
  <r>
    <s v="c59679b415e5432675f2d3e88febaa7f"/>
    <n v="1"/>
    <x v="0"/>
    <n v="6"/>
    <n v="75.22"/>
    <s v="4-6 installments"/>
    <x v="1"/>
  </r>
  <r>
    <s v="cda0a53768d83bf2269db3cee554cb99"/>
    <n v="1"/>
    <x v="0"/>
    <n v="1"/>
    <n v="10.47"/>
    <s v="1 (single)"/>
    <x v="1"/>
  </r>
  <r>
    <s v="9065442ba82e20a8ec900872056f9b35"/>
    <n v="1"/>
    <x v="0"/>
    <n v="1"/>
    <n v="201.75"/>
    <s v="1 (single)"/>
    <x v="20"/>
  </r>
  <r>
    <s v="d48eebefd9e752c709a4acef8c588a40"/>
    <n v="1"/>
    <x v="0"/>
    <n v="4"/>
    <n v="78.66"/>
    <s v="4-6 installments"/>
    <x v="1"/>
  </r>
  <r>
    <s v="0221d784b11a24077b3531e860b73434"/>
    <n v="1"/>
    <x v="0"/>
    <n v="1"/>
    <n v="49.63"/>
    <s v="1 (single)"/>
    <x v="9"/>
  </r>
  <r>
    <s v="cdfc8d98469b5469527223fa4d487882"/>
    <n v="2"/>
    <x v="2"/>
    <n v="1"/>
    <n v="35.02"/>
    <s v="1 (single)"/>
    <x v="12"/>
  </r>
  <r>
    <s v="e34bf2727ca40398b3762debb7512787"/>
    <n v="1"/>
    <x v="1"/>
    <n v="1"/>
    <n v="21.16"/>
    <s v="1 (single)"/>
    <x v="1"/>
  </r>
  <r>
    <s v="33f11b444d480cee508b54f3cf17b079"/>
    <n v="1"/>
    <x v="0"/>
    <n v="3"/>
    <n v="176.78"/>
    <s v="2-3 installments"/>
    <x v="12"/>
  </r>
  <r>
    <s v="f0df1737153829ba66d5269909e929a9"/>
    <n v="1"/>
    <x v="0"/>
    <n v="4"/>
    <n v="44.08"/>
    <s v="4-6 installments"/>
    <x v="3"/>
  </r>
  <r>
    <s v="7471333821987b79a0195812dd53c111"/>
    <n v="1"/>
    <x v="0"/>
    <n v="2"/>
    <n v="181.24"/>
    <s v="2-3 installments"/>
    <x v="8"/>
  </r>
  <r>
    <s v="b8bfafcbe46deea4900feeffb2d6afaf"/>
    <n v="1"/>
    <x v="0"/>
    <n v="2"/>
    <n v="86.02"/>
    <s v="2-3 installments"/>
    <x v="16"/>
  </r>
  <r>
    <s v="73449c4661293c6fa98e4e035451a8b2"/>
    <n v="1"/>
    <x v="0"/>
    <n v="8"/>
    <n v="204.28"/>
    <s v="7-10 installments"/>
    <x v="1"/>
  </r>
  <r>
    <s v="b42f5cf7cbdab3df43164a7809d69ced"/>
    <n v="1"/>
    <x v="0"/>
    <n v="1"/>
    <n v="210.8"/>
    <s v="1 (single)"/>
    <x v="1"/>
  </r>
  <r>
    <s v="d4f373442b0a496652c35a6138a6bdcb"/>
    <n v="1"/>
    <x v="0"/>
    <n v="1"/>
    <n v="280.32"/>
    <s v="1 (single)"/>
    <x v="19"/>
  </r>
  <r>
    <s v="59e44a5b3531b9de0e55335ef6cfce2d"/>
    <n v="1"/>
    <x v="3"/>
    <n v="1"/>
    <n v="102.87"/>
    <s v="1 (single)"/>
    <x v="12"/>
  </r>
  <r>
    <s v="80e1ae11ef8bfc49872b25776d1cff47"/>
    <n v="1"/>
    <x v="0"/>
    <n v="1"/>
    <n v="113.35"/>
    <s v="1 (single)"/>
    <x v="3"/>
  </r>
  <r>
    <s v="cfdfa46e2f22c67f26fb469b93b88eee"/>
    <n v="1"/>
    <x v="0"/>
    <n v="2"/>
    <n v="20.7"/>
    <s v="2-3 installments"/>
    <x v="1"/>
  </r>
  <r>
    <s v="46200d71c536e9f7dc1491ae1189e206"/>
    <n v="1"/>
    <x v="1"/>
    <n v="1"/>
    <n v="165.03"/>
    <s v="1 (single)"/>
    <x v="14"/>
  </r>
  <r>
    <s v="d383788a5c4be0b02e2ea3ae682de7d8"/>
    <n v="1"/>
    <x v="1"/>
    <n v="1"/>
    <n v="154.73"/>
    <s v="1 (single)"/>
    <x v="1"/>
  </r>
  <r>
    <s v="61722dfb39136f50e4e0d9d150176532"/>
    <n v="1"/>
    <x v="0"/>
    <n v="1"/>
    <n v="100.21"/>
    <s v="1 (single)"/>
    <x v="2"/>
  </r>
  <r>
    <s v="edd48aefe5aa3c03da43c13ef577ada6"/>
    <n v="1"/>
    <x v="0"/>
    <n v="8"/>
    <n v="192.76"/>
    <s v="7-10 installments"/>
    <x v="1"/>
  </r>
  <r>
    <s v="fce11c1012b2c4e62437daaf24cf96a7"/>
    <n v="1"/>
    <x v="0"/>
    <n v="2"/>
    <n v="195.5"/>
    <s v="2-3 installments"/>
    <x v="0"/>
  </r>
  <r>
    <s v="196d07f4360358baef663fa6bbba95b0"/>
    <n v="4"/>
    <x v="2"/>
    <n v="1"/>
    <n v="24.18"/>
    <s v="1 (single)"/>
    <x v="7"/>
  </r>
  <r>
    <s v="11ff39d90a8e9d316353b0a516c7a508"/>
    <n v="1"/>
    <x v="0"/>
    <n v="3"/>
    <n v="215.72"/>
    <s v="2-3 installments"/>
    <x v="12"/>
  </r>
  <r>
    <s v="3b9dcb2d70c63a5eb59ebc066b9900ad"/>
    <n v="1"/>
    <x v="1"/>
    <n v="1"/>
    <n v="473.15"/>
    <s v="1 (single)"/>
    <x v="12"/>
  </r>
  <r>
    <s v="6076ec81706ee9060d085f2909a6fbe7"/>
    <n v="1"/>
    <x v="0"/>
    <n v="1"/>
    <n v="54.58"/>
    <s v="1 (single)"/>
    <x v="1"/>
  </r>
  <r>
    <s v="e1e7c43f425909256a366901f953256a"/>
    <n v="1"/>
    <x v="0"/>
    <n v="2"/>
    <n v="70"/>
    <s v="2-3 installments"/>
    <x v="8"/>
  </r>
  <r>
    <s v="debae70295ed78cb6084b1f999e60724"/>
    <n v="1"/>
    <x v="0"/>
    <n v="1"/>
    <n v="39.09"/>
    <s v="1 (single)"/>
    <x v="16"/>
  </r>
  <r>
    <s v="f1f595bed1ee64a492e47dfdd7306983"/>
    <n v="1"/>
    <x v="0"/>
    <n v="1"/>
    <n v="134.01"/>
    <s v="1 (single)"/>
    <x v="12"/>
  </r>
  <r>
    <s v="4f5c54be4162fc29637f7fc1237ba307"/>
    <n v="1"/>
    <x v="0"/>
    <n v="1"/>
    <n v="20.87"/>
    <s v="1 (single)"/>
    <x v="1"/>
  </r>
  <r>
    <s v="116499c6f5aa0822fcfa4f8aa8b194b4"/>
    <n v="1"/>
    <x v="0"/>
    <n v="1"/>
    <n v="80.20999999999999"/>
    <s v="1 (single)"/>
    <x v="4"/>
  </r>
  <r>
    <s v="1ce397b1df28355ed4f928b2b322db98"/>
    <n v="1"/>
    <x v="1"/>
    <n v="1"/>
    <n v="127.42"/>
    <s v="1 (single)"/>
    <x v="1"/>
  </r>
  <r>
    <s v="8bdd1fa9653a917ee7f19f52a335aec8"/>
    <n v="1"/>
    <x v="1"/>
    <n v="1"/>
    <n v="106.25"/>
    <s v="1 (single)"/>
    <x v="1"/>
  </r>
  <r>
    <s v="759fc8b3cef1012f6d8c6fc9db642fbe"/>
    <n v="1"/>
    <x v="0"/>
    <n v="6"/>
    <n v="91.41"/>
    <s v="4-6 installments"/>
    <x v="20"/>
  </r>
  <r>
    <s v="2a845fcc04905f947eaf328adb74e528"/>
    <n v="1"/>
    <x v="0"/>
    <n v="4"/>
    <n v="45.86"/>
    <s v="4-6 installments"/>
    <x v="1"/>
  </r>
  <r>
    <s v="e8782ab91b5bd339a3250f9564b4b168"/>
    <n v="1"/>
    <x v="0"/>
    <n v="2"/>
    <n v="68.18000000000001"/>
    <s v="2-3 installments"/>
    <x v="14"/>
  </r>
  <r>
    <s v="b6d3f75a92e19fb13f1c33049cfb9a29"/>
    <n v="1"/>
    <x v="0"/>
    <n v="2"/>
    <n v="59.73"/>
    <s v="2-3 installments"/>
    <x v="3"/>
  </r>
  <r>
    <s v="96f08e1a226e8be6f46542c2d6567377"/>
    <n v="1"/>
    <x v="0"/>
    <n v="1"/>
    <n v="106.39"/>
    <s v="1 (single)"/>
    <x v="0"/>
  </r>
  <r>
    <s v="d0c7cbf522cc8fd33f0eede7f124db41"/>
    <n v="1"/>
    <x v="0"/>
    <n v="3"/>
    <n v="37.77"/>
    <s v="2-3 installments"/>
    <x v="1"/>
  </r>
  <r>
    <s v="3d6639fefdeff87974b80dc3da00bbec"/>
    <n v="1"/>
    <x v="0"/>
    <n v="3"/>
    <n v="547.47"/>
    <s v="2-3 installments"/>
    <x v="1"/>
  </r>
  <r>
    <s v="cf0e03e1812c8c676e5f37237bd08af0"/>
    <n v="1"/>
    <x v="0"/>
    <n v="3"/>
    <n v="194.02"/>
    <s v="2-3 installments"/>
    <x v="20"/>
  </r>
  <r>
    <s v="b5f7ed4633fb5be4575467a3ecd2ebc0"/>
    <n v="1"/>
    <x v="0"/>
    <n v="10"/>
    <n v="325.7"/>
    <s v="7-10 installments"/>
    <x v="0"/>
  </r>
  <r>
    <s v="8b75c1d5d99e30c53acf26bdfd1f29bc"/>
    <n v="1"/>
    <x v="0"/>
    <n v="2"/>
    <n v="32.43"/>
    <s v="2-3 installments"/>
    <x v="1"/>
  </r>
  <r>
    <s v="46153df2944df735995bdec2866074fe"/>
    <n v="1"/>
    <x v="0"/>
    <n v="1"/>
    <n v="68.37"/>
    <s v="1 (single)"/>
    <x v="1"/>
  </r>
  <r>
    <s v="80ec14a614e66dcd5fe4051fdeb620c9"/>
    <n v="1"/>
    <x v="0"/>
    <n v="4"/>
    <n v="40.09"/>
    <s v="4-6 installments"/>
    <x v="12"/>
  </r>
  <r>
    <s v="fd513fb508fefbe0ce7bfb8fd1bee4fc"/>
    <n v="3"/>
    <x v="2"/>
    <n v="1"/>
    <n v="4.04"/>
    <s v="1 (single)"/>
    <x v="4"/>
  </r>
  <r>
    <s v="676232c436e714d6dcfeae445f02fedd"/>
    <n v="1"/>
    <x v="1"/>
    <n v="1"/>
    <n v="133.22"/>
    <s v="1 (single)"/>
    <x v="21"/>
  </r>
  <r>
    <s v="d1e5237eb0c4c0217788a139ec5b1be8"/>
    <n v="1"/>
    <x v="0"/>
    <n v="4"/>
    <n v="283.42"/>
    <s v="4-6 installments"/>
    <x v="12"/>
  </r>
  <r>
    <s v="22e899657e64cb7c60e18c2dba129498"/>
    <n v="1"/>
    <x v="0"/>
    <n v="3"/>
    <n v="31.91"/>
    <s v="2-3 installments"/>
    <x v="0"/>
  </r>
  <r>
    <s v="d0b370edbe33be9a8b8eb1e6c526984d"/>
    <n v="1"/>
    <x v="0"/>
    <n v="3"/>
    <n v="76.17"/>
    <s v="2-3 installments"/>
    <x v="8"/>
  </r>
  <r>
    <s v="0b843f953899d9a1d084c1f5163027c0"/>
    <n v="1"/>
    <x v="0"/>
    <n v="6"/>
    <n v="122.07"/>
    <s v="4-6 installments"/>
    <x v="4"/>
  </r>
  <r>
    <s v="471d17c72b833d90af58cd4fc9bd5942"/>
    <n v="1"/>
    <x v="1"/>
    <n v="1"/>
    <n v="41.62"/>
    <s v="1 (single)"/>
    <x v="14"/>
  </r>
  <r>
    <s v="bf9a3a8d9db6be5e4dfcfe2f071ef405"/>
    <n v="1"/>
    <x v="0"/>
    <n v="4"/>
    <n v="70.83"/>
    <s v="4-6 installments"/>
    <x v="20"/>
  </r>
  <r>
    <s v="c202b43b446af71cf281f8d5e0bab42e"/>
    <n v="1"/>
    <x v="1"/>
    <n v="1"/>
    <n v="112.81"/>
    <s v="1 (single)"/>
    <x v="7"/>
  </r>
  <r>
    <s v="3ecf2d4b66263a92193724b7c6952574"/>
    <n v="1"/>
    <x v="0"/>
    <n v="2"/>
    <n v="95.02"/>
    <s v="2-3 installments"/>
    <x v="8"/>
  </r>
  <r>
    <s v="15821a9a831a9a665df5d5e1568da975"/>
    <n v="1"/>
    <x v="0"/>
    <n v="4"/>
    <n v="105.49"/>
    <s v="4-6 installments"/>
    <x v="1"/>
  </r>
  <r>
    <s v="ce91d4cd4fe17530b17e1a0055a41ec8"/>
    <n v="1"/>
    <x v="1"/>
    <n v="1"/>
    <n v="31"/>
    <s v="1 (single)"/>
    <x v="16"/>
  </r>
  <r>
    <s v="3ec53ff8dd23b7e8a90cfb4082cf3f85"/>
    <n v="1"/>
    <x v="0"/>
    <n v="3"/>
    <n v="141.74"/>
    <s v="2-3 installments"/>
    <x v="0"/>
  </r>
  <r>
    <s v="a8e0edb5ff1461490db1feb08678bbb7"/>
    <n v="1"/>
    <x v="0"/>
    <n v="1"/>
    <n v="37.77"/>
    <s v="1 (single)"/>
    <x v="1"/>
  </r>
  <r>
    <s v="5ce6115708c300fbcc79f7886d0163ec"/>
    <n v="1"/>
    <x v="0"/>
    <n v="1"/>
    <n v="132.88"/>
    <s v="1 (single)"/>
    <x v="1"/>
  </r>
  <r>
    <s v="adc7395f708cb4b4b9465287b588bb64"/>
    <n v="1"/>
    <x v="2"/>
    <n v="1"/>
    <n v="131.07"/>
    <s v="1 (single)"/>
    <x v="12"/>
  </r>
  <r>
    <s v="7d8fb4d046d76c289bd66eb341bee09e"/>
    <n v="1"/>
    <x v="0"/>
    <n v="5"/>
    <n v="52.85"/>
    <s v="4-6 installments"/>
    <x v="1"/>
  </r>
  <r>
    <s v="b91a17f9c1968b21a333460f687fe2a9"/>
    <n v="1"/>
    <x v="0"/>
    <n v="8"/>
    <n v="1066.86"/>
    <s v="7-10 installments"/>
    <x v="0"/>
  </r>
  <r>
    <s v="a0b1093f5f180383cf2ed2a9a6586070"/>
    <n v="1"/>
    <x v="0"/>
    <n v="4"/>
    <n v="45.09"/>
    <s v="4-6 installments"/>
    <x v="24"/>
  </r>
  <r>
    <s v="6d1d00752d412a243d22e2f6ebbbacd9"/>
    <n v="1"/>
    <x v="0"/>
    <n v="8"/>
    <n v="194.44"/>
    <s v="7-10 installments"/>
    <x v="1"/>
  </r>
  <r>
    <s v="e3ad77f2683cf57ced740ece64eea3b7"/>
    <n v="1"/>
    <x v="0"/>
    <n v="6"/>
    <n v="60.75"/>
    <s v="4-6 installments"/>
    <x v="1"/>
  </r>
  <r>
    <s v="eeb88a7ba20489b8f9ccb934f50d13d2"/>
    <n v="1"/>
    <x v="0"/>
    <n v="2"/>
    <n v="173.88"/>
    <s v="2-3 installments"/>
    <x v="3"/>
  </r>
  <r>
    <s v="34636c8ebf156ff646392967b52f97af"/>
    <n v="1"/>
    <x v="0"/>
    <n v="10"/>
    <n v="675.01"/>
    <s v="7-10 installments"/>
    <x v="12"/>
  </r>
  <r>
    <s v="acdb814f2758bfa4cf10c3ce5cb09c81"/>
    <n v="1"/>
    <x v="0"/>
    <n v="10"/>
    <n v="182.94"/>
    <s v="7-10 installments"/>
    <x v="4"/>
  </r>
  <r>
    <s v="04f94352a3c9730205d3fa72cb014eb4"/>
    <n v="1"/>
    <x v="0"/>
    <n v="2"/>
    <n v="514.98"/>
    <s v="2-3 installments"/>
    <x v="0"/>
  </r>
  <r>
    <s v="8fac65a1f16b2cad7dc493842c75a310"/>
    <n v="1"/>
    <x v="0"/>
    <n v="1"/>
    <n v="0.59"/>
    <s v="1 (single)"/>
    <x v="1"/>
  </r>
  <r>
    <s v="d3e4806c215167243c919d64a4df8f9b"/>
    <n v="1"/>
    <x v="2"/>
    <n v="1"/>
    <n v="68.89"/>
    <s v="1 (single)"/>
    <x v="1"/>
  </r>
  <r>
    <s v="741be01316057f2056a6cb0f84c8ceb6"/>
    <n v="1"/>
    <x v="1"/>
    <n v="1"/>
    <n v="274.15"/>
    <s v="1 (single)"/>
    <x v="1"/>
  </r>
  <r>
    <s v="0dfa57672b4853ecb26cd28c31a79e54"/>
    <n v="1"/>
    <x v="3"/>
    <n v="1"/>
    <n v="67.23999999999999"/>
    <s v="1 (single)"/>
    <x v="1"/>
  </r>
  <r>
    <s v="3d7b0b699c4690a1cda8c8cef8c5b95c"/>
    <n v="1"/>
    <x v="0"/>
    <n v="3"/>
    <n v="63.27"/>
    <s v="2-3 installments"/>
    <x v="1"/>
  </r>
  <r>
    <s v="b79c572e995becc5a19efc2e211b5742"/>
    <n v="1"/>
    <x v="0"/>
    <n v="2"/>
    <n v="145.56"/>
    <s v="2-3 installments"/>
    <x v="0"/>
  </r>
  <r>
    <s v="7b9c120adc232288aecdf32aa428ee8a"/>
    <n v="1"/>
    <x v="0"/>
    <n v="3"/>
    <n v="145.9"/>
    <s v="2-3 installments"/>
    <x v="1"/>
  </r>
  <r>
    <s v="1fc5d622399fcd0bdb8d79644854448c"/>
    <n v="1"/>
    <x v="0"/>
    <n v="4"/>
    <n v="225.11"/>
    <s v="4-6 installments"/>
    <x v="3"/>
  </r>
  <r>
    <s v="7f0cc9a8528cca2dc63cddba3940474f"/>
    <n v="1"/>
    <x v="0"/>
    <n v="3"/>
    <n v="137.3"/>
    <s v="2-3 installments"/>
    <x v="4"/>
  </r>
  <r>
    <s v="ca99d0db69566c10a85c187406e20b76"/>
    <n v="1"/>
    <x v="2"/>
    <n v="1"/>
    <n v="171.69"/>
    <s v="1 (single)"/>
    <x v="22"/>
  </r>
  <r>
    <s v="9baba2001be25ff76212cddad73139de"/>
    <n v="1"/>
    <x v="0"/>
    <n v="1"/>
    <n v="36.69"/>
    <s v="1 (single)"/>
    <x v="12"/>
  </r>
  <r>
    <s v="aa77e41fccfdbf35ae4acad0909a9618"/>
    <n v="1"/>
    <x v="0"/>
    <n v="1"/>
    <n v="179.98"/>
    <s v="1 (single)"/>
    <x v="19"/>
  </r>
  <r>
    <s v="674d4392ff644f0fba9c04e010843951"/>
    <n v="1"/>
    <x v="1"/>
    <n v="1"/>
    <n v="63.12"/>
    <s v="1 (single)"/>
    <x v="1"/>
  </r>
  <r>
    <s v="2f79cd5d683bb9ec2efa2f436a05bc46"/>
    <n v="1"/>
    <x v="0"/>
    <n v="2"/>
    <n v="133.25"/>
    <s v="2-3 installments"/>
    <x v="7"/>
  </r>
  <r>
    <s v="0897cfdc3612d0942f33b22a3dd9cd8c"/>
    <n v="1"/>
    <x v="0"/>
    <n v="10"/>
    <n v="410.91"/>
    <s v="7-10 installments"/>
    <x v="12"/>
  </r>
  <r>
    <s v="c3b620f59a689c3ca6b5884d2f6c6ac8"/>
    <n v="1"/>
    <x v="0"/>
    <n v="4"/>
    <n v="83.56"/>
    <s v="4-6 installments"/>
    <x v="12"/>
  </r>
  <r>
    <s v="5d5401bb4bb47026d3f56a940867f04d"/>
    <n v="1"/>
    <x v="0"/>
    <n v="2"/>
    <n v="243.43"/>
    <s v="2-3 installments"/>
    <x v="0"/>
  </r>
  <r>
    <s v="5df0b9dca1031d0b4abdf7b6f1f6e118"/>
    <n v="1"/>
    <x v="0"/>
    <n v="4"/>
    <n v="137.14"/>
    <s v="4-6 installments"/>
    <x v="2"/>
  </r>
  <r>
    <s v="047e0e88828680c6cd9c476d555823e2"/>
    <n v="1"/>
    <x v="1"/>
    <n v="1"/>
    <n v="73.40000000000001"/>
    <s v="1 (single)"/>
    <x v="20"/>
  </r>
  <r>
    <s v="01667048de265bad400b945f29b52526"/>
    <n v="1"/>
    <x v="0"/>
    <n v="10"/>
    <n v="246.36"/>
    <s v="7-10 installments"/>
    <x v="0"/>
  </r>
  <r>
    <s v="781deb650ad035019d532569f8ab3072"/>
    <n v="1"/>
    <x v="0"/>
    <n v="5"/>
    <n v="62.41"/>
    <s v="4-6 installments"/>
    <x v="1"/>
  </r>
  <r>
    <s v="225d6c38f3b55e64713038cbb2a7d357"/>
    <n v="1"/>
    <x v="0"/>
    <n v="6"/>
    <n v="168.02"/>
    <s v="4-6 installments"/>
    <x v="20"/>
  </r>
  <r>
    <s v="a3d20c33ef5a2ef98d27444699be5715"/>
    <n v="1"/>
    <x v="0"/>
    <n v="7"/>
    <n v="223.41"/>
    <s v="7-10 installments"/>
    <x v="9"/>
  </r>
  <r>
    <s v="fac55a13559083574f22e40e7918420d"/>
    <n v="1"/>
    <x v="1"/>
    <n v="1"/>
    <n v="73.56"/>
    <s v="1 (single)"/>
    <x v="4"/>
  </r>
  <r>
    <s v="217f784e30b599df959cb81522d68f73"/>
    <n v="1"/>
    <x v="0"/>
    <n v="1"/>
    <n v="64"/>
    <s v="1 (single)"/>
    <x v="16"/>
  </r>
  <r>
    <s v="520875e479825f36edbd78db65c729a2"/>
    <n v="1"/>
    <x v="0"/>
    <n v="3"/>
    <n v="96.43000000000001"/>
    <s v="2-3 installments"/>
    <x v="8"/>
  </r>
  <r>
    <s v="6fc7f8b453f5c366762afbf392ef9b37"/>
    <n v="1"/>
    <x v="3"/>
    <n v="1"/>
    <n v="28.7"/>
    <s v="1 (single)"/>
    <x v="4"/>
  </r>
  <r>
    <s v="4c82feb16c97c5a06a2ef8df484892c8"/>
    <n v="1"/>
    <x v="0"/>
    <n v="1"/>
    <n v="102.03"/>
    <s v="1 (single)"/>
    <x v="1"/>
  </r>
  <r>
    <s v="90289a17e4361481e6880e751590f140"/>
    <n v="1"/>
    <x v="0"/>
    <n v="5"/>
    <n v="51.63"/>
    <s v="4-6 installments"/>
    <x v="1"/>
  </r>
  <r>
    <s v="2474b5060c1dfacbb46002aa2563f9bc"/>
    <n v="1"/>
    <x v="0"/>
    <n v="2"/>
    <n v="76.08"/>
    <s v="2-3 installments"/>
    <x v="12"/>
  </r>
  <r>
    <s v="7c6a400b3bbaff6cff070e8c6cdd17aa"/>
    <n v="1"/>
    <x v="1"/>
    <n v="1"/>
    <n v="159.6"/>
    <s v="1 (single)"/>
    <x v="1"/>
  </r>
  <r>
    <s v="187a17302afec3ad360e610e19e455cc"/>
    <n v="1"/>
    <x v="0"/>
    <n v="3"/>
    <n v="32.43"/>
    <s v="2-3 installments"/>
    <x v="1"/>
  </r>
  <r>
    <s v="cf101c3abd3c061ca9f78c1bbb1125af"/>
    <n v="6"/>
    <x v="2"/>
    <n v="1"/>
    <n v="8.460000000000001"/>
    <s v="1 (single)"/>
    <x v="1"/>
  </r>
  <r>
    <s v="4d6aaa0dbe2223eac880e1aad0137929"/>
    <n v="2"/>
    <x v="2"/>
    <n v="1"/>
    <n v="33.85"/>
    <s v="1 (single)"/>
    <x v="0"/>
  </r>
  <r>
    <s v="487e6e67e10e5756f886f5994439c22f"/>
    <n v="1"/>
    <x v="0"/>
    <n v="1"/>
    <n v="198.11"/>
    <s v="1 (single)"/>
    <x v="1"/>
  </r>
  <r>
    <s v="749990ae992d496bb8ad6972705298f3"/>
    <n v="1"/>
    <x v="0"/>
    <n v="1"/>
    <n v="1.82"/>
    <s v="1 (single)"/>
    <x v="1"/>
  </r>
  <r>
    <s v="d233396e96f47b3dd9eeb52c797dc56d"/>
    <n v="1"/>
    <x v="1"/>
    <n v="1"/>
    <n v="51.38"/>
    <s v="1 (single)"/>
    <x v="0"/>
  </r>
  <r>
    <s v="cf785a05b67a9d6bc87e8cb56ec94e77"/>
    <n v="1"/>
    <x v="1"/>
    <n v="1"/>
    <n v="608.28"/>
    <s v="1 (single)"/>
    <x v="1"/>
  </r>
  <r>
    <s v="1d61263296787e98a9e59fcaa66265af"/>
    <n v="1"/>
    <x v="0"/>
    <n v="2"/>
    <n v="131.95"/>
    <s v="2-3 installments"/>
    <x v="0"/>
  </r>
  <r>
    <s v="57f7d38e9b80b8fdd307367f7c212311"/>
    <n v="1"/>
    <x v="1"/>
    <n v="1"/>
    <n v="115.37"/>
    <s v="1 (single)"/>
    <x v="4"/>
  </r>
  <r>
    <s v="9ed3a86e08c45494a997dbf45beba170"/>
    <n v="1"/>
    <x v="1"/>
    <n v="1"/>
    <n v="25.78"/>
    <s v="1 (single)"/>
    <x v="1"/>
  </r>
  <r>
    <s v="b2c82d183b4cba4fc52074fe9384150a"/>
    <n v="1"/>
    <x v="0"/>
    <n v="2"/>
    <n v="28.38"/>
    <s v="2-3 installments"/>
    <x v="1"/>
  </r>
  <r>
    <s v="7f81d8bccb5531846cd177fd590ab260"/>
    <n v="1"/>
    <x v="0"/>
    <n v="10"/>
    <n v="303.54"/>
    <s v="7-10 installments"/>
    <x v="4"/>
  </r>
  <r>
    <s v="9f59586295a7d2e6c788a21e6cf5d8a9"/>
    <n v="2"/>
    <x v="2"/>
    <n v="1"/>
    <n v="54.98"/>
    <s v="1 (single)"/>
    <x v="7"/>
  </r>
  <r>
    <s v="024d4903890a56c2e98df63a32206bd9"/>
    <n v="1"/>
    <x v="0"/>
    <n v="1"/>
    <n v="76.17"/>
    <s v="1 (single)"/>
    <x v="0"/>
  </r>
  <r>
    <s v="563a70a03f09f2174bde139fdcbd8772"/>
    <n v="1"/>
    <x v="0"/>
    <n v="15"/>
    <n v="158.29"/>
    <s v="11+ installments"/>
    <x v="20"/>
  </r>
  <r>
    <s v="2ea452fc04a09e17a3c70294527aa180"/>
    <n v="1"/>
    <x v="0"/>
    <n v="8"/>
    <n v="263.29"/>
    <s v="7-10 installments"/>
    <x v="7"/>
  </r>
  <r>
    <s v="fa0d6d911b362948d8f86f9a703c268b"/>
    <n v="1"/>
    <x v="1"/>
    <n v="1"/>
    <n v="84.48"/>
    <s v="1 (single)"/>
    <x v="1"/>
  </r>
  <r>
    <s v="749ccd54a6e860862770d11abcbbe0bc"/>
    <n v="1"/>
    <x v="0"/>
    <n v="1"/>
    <n v="25.78"/>
    <s v="1 (single)"/>
    <x v="1"/>
  </r>
  <r>
    <s v="89243c8b1f29ba7a225bdad8061fb473"/>
    <n v="1"/>
    <x v="0"/>
    <n v="1"/>
    <n v="59.09"/>
    <s v="1 (single)"/>
    <x v="8"/>
  </r>
  <r>
    <s v="edf6ca78e2f6def9edbec6b61c2194bb"/>
    <n v="1"/>
    <x v="0"/>
    <n v="1"/>
    <n v="117.31"/>
    <s v="1 (single)"/>
    <x v="0"/>
  </r>
  <r>
    <s v="b06d6a76d26b5692a9a6f974dde874ec"/>
    <n v="1"/>
    <x v="0"/>
    <n v="10"/>
    <n v="227.26"/>
    <s v="7-10 installments"/>
    <x v="12"/>
  </r>
  <r>
    <s v="04a1e228e53006582fabe65a7767258c"/>
    <n v="1"/>
    <x v="1"/>
    <n v="1"/>
    <n v="74.41"/>
    <s v="1 (single)"/>
    <x v="1"/>
  </r>
  <r>
    <s v="773995e26bad51964885520767aede42"/>
    <n v="1"/>
    <x v="1"/>
    <n v="1"/>
    <n v="119.88"/>
    <s v="1 (single)"/>
    <x v="1"/>
  </r>
  <r>
    <s v="6e9b3d5868d4efc61bfafde4d03c6ae2"/>
    <n v="1"/>
    <x v="1"/>
    <n v="1"/>
    <n v="34.71"/>
    <s v="1 (single)"/>
    <x v="1"/>
  </r>
  <r>
    <s v="e7b463065498659c48a3b2ac3b1cc6b0"/>
    <n v="1"/>
    <x v="0"/>
    <n v="8"/>
    <n v="251.68"/>
    <s v="7-10 installments"/>
    <x v="12"/>
  </r>
  <r>
    <s v="ce01fb712d44ec615ee943b00b2714f6"/>
    <n v="1"/>
    <x v="0"/>
    <n v="6"/>
    <n v="65.18000000000001"/>
    <s v="4-6 installments"/>
    <x v="1"/>
  </r>
  <r>
    <s v="60f0f4f310904e1d0c7d41224fcb45d6"/>
    <n v="1"/>
    <x v="0"/>
    <n v="1"/>
    <n v="15.24"/>
    <s v="1 (single)"/>
    <x v="7"/>
  </r>
  <r>
    <s v="40f5d5356396abbec18c0c893d329422"/>
    <n v="1"/>
    <x v="0"/>
    <n v="1"/>
    <n v="167.2"/>
    <s v="1 (single)"/>
    <x v="4"/>
  </r>
  <r>
    <s v="3fcf477d8f1cc1e4b5cf7594e9a7090e"/>
    <n v="1"/>
    <x v="0"/>
    <n v="1"/>
    <n v="119.25"/>
    <s v="1 (single)"/>
    <x v="1"/>
  </r>
  <r>
    <s v="71ba7b3f5aca19e723b21de8b67fc3a3"/>
    <n v="2"/>
    <x v="2"/>
    <n v="1"/>
    <n v="200"/>
    <s v="1 (single)"/>
    <x v="1"/>
  </r>
  <r>
    <s v="6f4452481a003461b40a81ffa3605ac6"/>
    <n v="1"/>
    <x v="1"/>
    <n v="1"/>
    <n v="22.33"/>
    <s v="1 (single)"/>
    <x v="1"/>
  </r>
  <r>
    <s v="0c79ffcb0fed5ff297c2a68be02f4f8c"/>
    <n v="1"/>
    <x v="0"/>
    <n v="1"/>
    <n v="98.56"/>
    <s v="1 (single)"/>
    <x v="12"/>
  </r>
  <r>
    <s v="9efb0094f22b22cd206bf68dc306f1f2"/>
    <n v="1"/>
    <x v="0"/>
    <n v="3"/>
    <n v="62.59"/>
    <s v="2-3 installments"/>
    <x v="0"/>
  </r>
  <r>
    <s v="51be998db4a4853bbb4aa99da629b94c"/>
    <n v="1"/>
    <x v="0"/>
    <n v="7"/>
    <n v="145.59"/>
    <s v="7-10 installments"/>
    <x v="1"/>
  </r>
  <r>
    <s v="c8426a2c3cc5c11e8aa0789c3238d4d9"/>
    <n v="1"/>
    <x v="0"/>
    <n v="1"/>
    <n v="50.85"/>
    <s v="1 (single)"/>
    <x v="1"/>
  </r>
  <r>
    <s v="3006835c4c3c11d4869c6bd3d346dca0"/>
    <n v="1"/>
    <x v="0"/>
    <n v="2"/>
    <n v="24.66"/>
    <s v="2-3 installments"/>
    <x v="1"/>
  </r>
  <r>
    <s v="a12ac41904fb4122fafbd91fbb9230ed"/>
    <n v="1"/>
    <x v="1"/>
    <n v="1"/>
    <n v="93.79000000000001"/>
    <s v="1 (single)"/>
    <x v="0"/>
  </r>
  <r>
    <s v="f6934b4bd0acebc64b144b12066942c5"/>
    <n v="1"/>
    <x v="0"/>
    <n v="1"/>
    <n v="299.85"/>
    <s v="1 (single)"/>
    <x v="12"/>
  </r>
  <r>
    <s v="d155f2e86c4956027b24bb6769cf2f80"/>
    <n v="1"/>
    <x v="0"/>
    <n v="4"/>
    <n v="44"/>
    <s v="4-6 installments"/>
    <x v="1"/>
  </r>
  <r>
    <s v="5707df1e7d1d8445c2969eec209a9433"/>
    <n v="1"/>
    <x v="0"/>
    <n v="3"/>
    <n v="85.37"/>
    <s v="2-3 installments"/>
    <x v="4"/>
  </r>
  <r>
    <s v="b94c9b93a7c4fcbaaf011f1962301aa1"/>
    <n v="1"/>
    <x v="1"/>
    <n v="1"/>
    <n v="147.25"/>
    <s v="1 (single)"/>
    <x v="12"/>
  </r>
  <r>
    <s v="40654581b4282e70a554c9eb51fc8a91"/>
    <n v="2"/>
    <x v="2"/>
    <n v="1"/>
    <n v="34.66"/>
    <s v="1 (single)"/>
    <x v="1"/>
  </r>
  <r>
    <s v="20094b8f6c86b44a261781b9b2aa3b54"/>
    <n v="1"/>
    <x v="0"/>
    <n v="5"/>
    <n v="105.18"/>
    <s v="4-6 installments"/>
    <x v="1"/>
  </r>
  <r>
    <s v="dd936caa925da4ddcfc308b3c788f643"/>
    <n v="1"/>
    <x v="0"/>
    <n v="1"/>
    <n v="72.28"/>
    <s v="1 (single)"/>
    <x v="1"/>
  </r>
  <r>
    <s v="b68f6efd1214a39bd3f44cf6e6ed42d8"/>
    <n v="1"/>
    <x v="0"/>
    <n v="6"/>
    <n v="418.5"/>
    <s v="4-6 installments"/>
    <x v="12"/>
  </r>
  <r>
    <s v="cf68118a73d946c12f379bfcaa85e9f0"/>
    <n v="1"/>
    <x v="0"/>
    <n v="1"/>
    <n v="50.46"/>
    <s v="1 (single)"/>
    <x v="1"/>
  </r>
  <r>
    <s v="1586faea8b5e622028bb4d1e296d5b2d"/>
    <n v="1"/>
    <x v="0"/>
    <n v="8"/>
    <n v="91.77"/>
    <s v="7-10 installments"/>
    <x v="4"/>
  </r>
  <r>
    <s v="978fe45a42f99b9534520c4a5d880af6"/>
    <n v="1"/>
    <x v="0"/>
    <n v="8"/>
    <n v="561.01"/>
    <s v="7-10 installments"/>
    <x v="20"/>
  </r>
  <r>
    <s v="4a8f891261e65e3492bec04649cbaf57"/>
    <n v="1"/>
    <x v="1"/>
    <n v="1"/>
    <n v="177.93"/>
    <s v="1 (single)"/>
    <x v="1"/>
  </r>
  <r>
    <s v="0e8dad04a1195ace383f6a2392ead013"/>
    <n v="1"/>
    <x v="0"/>
    <n v="10"/>
    <n v="206.87"/>
    <s v="7-10 installments"/>
    <x v="6"/>
  </r>
  <r>
    <s v="2758c6bd8a5f63f45b2a790b1b9db766"/>
    <n v="1"/>
    <x v="0"/>
    <n v="8"/>
    <n v="519.74"/>
    <s v="7-10 installments"/>
    <x v="0"/>
  </r>
  <r>
    <s v="fa7b7f7ad0c4b34047663becd141b09f"/>
    <n v="1"/>
    <x v="1"/>
    <n v="1"/>
    <n v="40.27"/>
    <s v="1 (single)"/>
    <x v="8"/>
  </r>
  <r>
    <s v="7fcdbfd4e4f06b53cde3be46b3798147"/>
    <n v="1"/>
    <x v="1"/>
    <n v="1"/>
    <n v="96.01000000000001"/>
    <s v="1 (single)"/>
    <x v="1"/>
  </r>
  <r>
    <s v="81f2057c0c9128404edf9896a9269d23"/>
    <n v="2"/>
    <x v="2"/>
    <n v="1"/>
    <n v="100"/>
    <s v="1 (single)"/>
    <x v="1"/>
  </r>
  <r>
    <s v="6c04516be61ae90e04756c3290c405b7"/>
    <n v="1"/>
    <x v="0"/>
    <n v="3"/>
    <n v="113.62"/>
    <s v="2-3 installments"/>
    <x v="1"/>
  </r>
  <r>
    <s v="cc8978e74f4d8907fbad695ee3f7f933"/>
    <n v="1"/>
    <x v="3"/>
    <n v="1"/>
    <n v="215.5"/>
    <s v="1 (single)"/>
    <x v="12"/>
  </r>
  <r>
    <s v="e1976adafc8511c7b5736536b09605c1"/>
    <n v="1"/>
    <x v="3"/>
    <n v="1"/>
    <n v="55.85"/>
    <s v="1 (single)"/>
    <x v="1"/>
  </r>
  <r>
    <s v="6bfac9a0bcb72747337ef88822279264"/>
    <n v="1"/>
    <x v="0"/>
    <n v="3"/>
    <n v="75.06999999999999"/>
    <s v="2-3 installments"/>
    <x v="16"/>
  </r>
  <r>
    <s v="f511be94d46f57276567f27512e0c304"/>
    <n v="1"/>
    <x v="0"/>
    <n v="7"/>
    <n v="70.38"/>
    <s v="7-10 installments"/>
    <x v="1"/>
  </r>
  <r>
    <s v="ec6904db8d96bfec75b3e99ffe8221a5"/>
    <n v="1"/>
    <x v="0"/>
    <n v="2"/>
    <n v="37.37"/>
    <s v="2-3 installments"/>
    <x v="1"/>
  </r>
  <r>
    <s v="08d0d3587fdedecc31be9c29c74b819b"/>
    <n v="1"/>
    <x v="0"/>
    <n v="3"/>
    <n v="181.21"/>
    <s v="2-3 installments"/>
    <x v="1"/>
  </r>
  <r>
    <s v="049db9aade07d0056ead438e182f2b52"/>
    <n v="1"/>
    <x v="1"/>
    <n v="1"/>
    <n v="83.55"/>
    <s v="1 (single)"/>
    <x v="16"/>
  </r>
  <r>
    <s v="bdea5bf2b68897e7d1b45eb51db0f18b"/>
    <n v="1"/>
    <x v="1"/>
    <n v="1"/>
    <n v="49.56"/>
    <s v="1 (single)"/>
    <x v="1"/>
  </r>
  <r>
    <s v="1d47900c5d7d5277e6961367603f8925"/>
    <n v="1"/>
    <x v="1"/>
    <n v="1"/>
    <n v="88.83"/>
    <s v="1 (single)"/>
    <x v="1"/>
  </r>
  <r>
    <s v="b4987fffa27206403cb8ac9072a6f9de"/>
    <n v="1"/>
    <x v="0"/>
    <n v="8"/>
    <n v="277.08"/>
    <s v="7-10 installments"/>
    <x v="17"/>
  </r>
  <r>
    <s v="1fa227c2175161fa52871ff9113080f5"/>
    <n v="1"/>
    <x v="0"/>
    <n v="2"/>
    <n v="148.06"/>
    <s v="2-3 installments"/>
    <x v="16"/>
  </r>
  <r>
    <s v="13d42b83c086bc8b73e3b9c8aca4b88c"/>
    <n v="1"/>
    <x v="0"/>
    <n v="8"/>
    <n v="235.83"/>
    <s v="7-10 installments"/>
    <x v="1"/>
  </r>
  <r>
    <s v="5ce2164977d6b13244196d9b0086d4f5"/>
    <n v="1"/>
    <x v="0"/>
    <n v="3"/>
    <n v="241.83"/>
    <s v="2-3 installments"/>
    <x v="22"/>
  </r>
  <r>
    <s v="91a0f7540ddd2e3e4619c685fae0f928"/>
    <n v="1"/>
    <x v="1"/>
    <n v="1"/>
    <n v="99.52"/>
    <s v="1 (single)"/>
    <x v="0"/>
  </r>
  <r>
    <s v="74b2e16139e22b24f192835a3eaf109b"/>
    <n v="1"/>
    <x v="0"/>
    <n v="6"/>
    <n v="66.69"/>
    <s v="4-6 installments"/>
    <x v="20"/>
  </r>
  <r>
    <s v="4689b1816de42507a7d63a4617383c59"/>
    <n v="1"/>
    <x v="0"/>
    <n v="1"/>
    <n v="21.81"/>
    <s v="1 (single)"/>
    <x v="11"/>
  </r>
  <r>
    <s v="8f8e4c6e05e4b84707bf0dafc310fc7b"/>
    <n v="1"/>
    <x v="0"/>
    <n v="10"/>
    <n v="325.89"/>
    <s v="7-10 installments"/>
    <x v="1"/>
  </r>
  <r>
    <s v="7b9e72dad7b74f9bc089a7c543d90061"/>
    <n v="2"/>
    <x v="2"/>
    <n v="1"/>
    <n v="55.75"/>
    <s v="1 (single)"/>
    <x v="20"/>
  </r>
  <r>
    <s v="d33982acfe99b8e0b0383c2ce8ae19bf"/>
    <n v="1"/>
    <x v="0"/>
    <n v="10"/>
    <n v="420.05"/>
    <s v="7-10 installments"/>
    <x v="1"/>
  </r>
  <r>
    <s v="236cf69a971925717236c958ba368c58"/>
    <n v="1"/>
    <x v="0"/>
    <n v="3"/>
    <n v="38.63"/>
    <s v="2-3 installments"/>
    <x v="12"/>
  </r>
  <r>
    <s v="2bd67cb1676d5693690cc0bf9b149fa7"/>
    <n v="1"/>
    <x v="0"/>
    <n v="1"/>
    <n v="63.27"/>
    <s v="1 (single)"/>
    <x v="1"/>
  </r>
  <r>
    <s v="f47e44448c5dabc6709546ebcba1f870"/>
    <n v="1"/>
    <x v="1"/>
    <n v="1"/>
    <n v="66.09999999999999"/>
    <s v="1 (single)"/>
    <x v="1"/>
  </r>
  <r>
    <s v="c1dbcb501480db95626caa68680696d4"/>
    <n v="1"/>
    <x v="0"/>
    <n v="1"/>
    <n v="37.47"/>
    <s v="1 (single)"/>
    <x v="1"/>
  </r>
  <r>
    <s v="85897c1837af1ba410fee4573c3f16de"/>
    <n v="1"/>
    <x v="0"/>
    <n v="1"/>
    <n v="173.99"/>
    <s v="1 (single)"/>
    <x v="14"/>
  </r>
  <r>
    <s v="30ffc5a11b83f6042cdd649d4ec89e7b"/>
    <n v="1"/>
    <x v="0"/>
    <n v="1"/>
    <n v="71.04000000000001"/>
    <s v="1 (single)"/>
    <x v="0"/>
  </r>
  <r>
    <s v="d8cac70bba1a4ab6937ceaf9c2679c20"/>
    <n v="1"/>
    <x v="0"/>
    <n v="2"/>
    <n v="86.15000000000001"/>
    <s v="2-3 installments"/>
    <x v="12"/>
  </r>
  <r>
    <s v="8dc15e4b00578c78f90a16dd481552f7"/>
    <n v="1"/>
    <x v="0"/>
    <n v="7"/>
    <n v="146.78"/>
    <s v="7-10 installments"/>
    <x v="8"/>
  </r>
  <r>
    <s v="b9d1db9d3e9608b2d37f962aaef45e03"/>
    <n v="1"/>
    <x v="0"/>
    <n v="1"/>
    <n v="3.54"/>
    <s v="1 (single)"/>
    <x v="1"/>
  </r>
  <r>
    <s v="ba5bea3d3350015cf0511a06893b7617"/>
    <n v="1"/>
    <x v="0"/>
    <n v="3"/>
    <n v="301.62"/>
    <s v="2-3 installments"/>
    <x v="1"/>
  </r>
  <r>
    <s v="eff6ddd66d634e3d04a7e43f0b064562"/>
    <n v="1"/>
    <x v="0"/>
    <n v="2"/>
    <n v="31.22"/>
    <s v="2-3 installments"/>
    <x v="0"/>
  </r>
  <r>
    <s v="8e054d33e00ddfd994d389e1e7204d3f"/>
    <n v="1"/>
    <x v="0"/>
    <n v="8"/>
    <n v="196.35"/>
    <s v="7-10 installments"/>
    <x v="1"/>
  </r>
  <r>
    <s v="bec49fb7d032cc8a815d4135551a98e5"/>
    <n v="1"/>
    <x v="0"/>
    <n v="5"/>
    <n v="125.03"/>
    <s v="4-6 installments"/>
    <x v="12"/>
  </r>
  <r>
    <s v="8077df6c3b618208b9f4e0a8b3aaa2ac"/>
    <n v="1"/>
    <x v="1"/>
    <n v="1"/>
    <n v="53.1"/>
    <s v="1 (single)"/>
    <x v="0"/>
  </r>
  <r>
    <s v="c2d9de2193f28a8b964cf36417cbaf92"/>
    <n v="1"/>
    <x v="0"/>
    <n v="6"/>
    <n v="283.7"/>
    <s v="4-6 installments"/>
    <x v="1"/>
  </r>
  <r>
    <s v="f15eda4eee582fbfebc330748f24e208"/>
    <n v="1"/>
    <x v="1"/>
    <n v="1"/>
    <n v="161.06"/>
    <s v="1 (single)"/>
    <x v="4"/>
  </r>
  <r>
    <s v="7581c7decedb7d7f4310ef8313f935a7"/>
    <n v="1"/>
    <x v="0"/>
    <n v="2"/>
    <n v="49.42"/>
    <s v="2-3 installments"/>
    <x v="1"/>
  </r>
  <r>
    <s v="590df66dc01ee360ffc28411a5b15f0d"/>
    <n v="1"/>
    <x v="0"/>
    <n v="1"/>
    <n v="72.34"/>
    <s v="1 (single)"/>
    <x v="0"/>
  </r>
  <r>
    <s v="982d82bc18646c6288463c134c89fc3e"/>
    <n v="1"/>
    <x v="1"/>
    <n v="1"/>
    <n v="120.9"/>
    <s v="1 (single)"/>
    <x v="3"/>
  </r>
  <r>
    <s v="d5867ae0316adec946ff4545482967b4"/>
    <n v="1"/>
    <x v="0"/>
    <n v="4"/>
    <n v="129.91"/>
    <s v="4-6 installments"/>
    <x v="0"/>
  </r>
  <r>
    <s v="b9fbe26657178b8754633a24a8e066c7"/>
    <n v="1"/>
    <x v="1"/>
    <n v="1"/>
    <n v="67.58"/>
    <s v="1 (single)"/>
    <x v="1"/>
  </r>
  <r>
    <s v="527c4983b5fdd0cd478a80679c210a7b"/>
    <n v="1"/>
    <x v="0"/>
    <n v="2"/>
    <n v="51.69"/>
    <s v="2-3 installments"/>
    <x v="1"/>
  </r>
  <r>
    <s v="c8dc9486538955f490d0a13d54f76fe0"/>
    <n v="1"/>
    <x v="0"/>
    <n v="2"/>
    <n v="203.03"/>
    <s v="2-3 installments"/>
    <x v="14"/>
  </r>
  <r>
    <s v="2d4d374800502d278ecb156431fd1d59"/>
    <n v="1"/>
    <x v="0"/>
    <n v="1"/>
    <n v="62.69"/>
    <s v="1 (single)"/>
    <x v="1"/>
  </r>
  <r>
    <s v="21cd0176d6da15971444fa43f4e02137"/>
    <n v="1"/>
    <x v="0"/>
    <n v="2"/>
    <n v="71.78"/>
    <s v="2-3 installments"/>
    <x v="1"/>
  </r>
  <r>
    <s v="6cdc131d3c28253cd03cd0fbc3d5f938"/>
    <n v="1"/>
    <x v="0"/>
    <n v="2"/>
    <n v="80.11"/>
    <s v="2-3 installments"/>
    <x v="1"/>
  </r>
  <r>
    <s v="b0631e643c8b1d98bfcade30d0e71e31"/>
    <n v="1"/>
    <x v="0"/>
    <n v="2"/>
    <n v="115"/>
    <s v="2-3 installments"/>
    <x v="1"/>
  </r>
  <r>
    <s v="2793a15df4b2130bcdbe0f125eee15ea"/>
    <n v="1"/>
    <x v="0"/>
    <n v="5"/>
    <n v="373.14"/>
    <s v="4-6 installments"/>
    <x v="1"/>
  </r>
  <r>
    <s v="bb23ee96defc419b4137ae66d0c0e44e"/>
    <n v="1"/>
    <x v="0"/>
    <n v="1"/>
    <n v="46.01"/>
    <s v="1 (single)"/>
    <x v="4"/>
  </r>
  <r>
    <s v="68a001baa8dbd45ba5096b470f57a498"/>
    <n v="1"/>
    <x v="0"/>
    <n v="3"/>
    <n v="59.1"/>
    <s v="2-3 installments"/>
    <x v="1"/>
  </r>
  <r>
    <s v="3d4c76f6e4847a2c342255c5467d3996"/>
    <n v="1"/>
    <x v="0"/>
    <n v="4"/>
    <n v="357.81"/>
    <s v="4-6 installments"/>
    <x v="6"/>
  </r>
  <r>
    <s v="6bbf71e04f4d0e748315be02506a1b63"/>
    <n v="1"/>
    <x v="0"/>
    <n v="1"/>
    <n v="31.38"/>
    <s v="1 (single)"/>
    <x v="8"/>
  </r>
  <r>
    <s v="3d7049015382ca6c580e571399607c30"/>
    <n v="1"/>
    <x v="0"/>
    <n v="6"/>
    <n v="68.3"/>
    <s v="4-6 installments"/>
    <x v="1"/>
  </r>
  <r>
    <s v="f6dc214828640155295589cf7c2ed4e8"/>
    <n v="1"/>
    <x v="0"/>
    <n v="1"/>
    <n v="41.96"/>
    <s v="1 (single)"/>
    <x v="12"/>
  </r>
  <r>
    <s v="f91c3182b60b554b1096c7854aa97fa5"/>
    <n v="1"/>
    <x v="1"/>
    <n v="1"/>
    <n v="57.11"/>
    <s v="1 (single)"/>
    <x v="20"/>
  </r>
  <r>
    <s v="591eeea2a5c1e61b86b952cda475385a"/>
    <n v="1"/>
    <x v="0"/>
    <n v="10"/>
    <n v="882.46"/>
    <s v="7-10 installments"/>
    <x v="0"/>
  </r>
  <r>
    <s v="97e63289be97b0d9bfd3fad99000f662"/>
    <n v="1"/>
    <x v="0"/>
    <n v="5"/>
    <n v="260"/>
    <s v="4-6 installments"/>
    <x v="16"/>
  </r>
  <r>
    <s v="7d0a55e8ef248b7bec928b22f0223430"/>
    <n v="1"/>
    <x v="1"/>
    <n v="1"/>
    <n v="94.3"/>
    <s v="1 (single)"/>
    <x v="8"/>
  </r>
  <r>
    <s v="79628bec05987a8b38465bfb42775c11"/>
    <n v="1"/>
    <x v="0"/>
    <n v="2"/>
    <n v="139.31"/>
    <s v="2-3 installments"/>
    <x v="12"/>
  </r>
  <r>
    <s v="20e5eddbcc8c6279cd7c35bc99e5fd65"/>
    <n v="1"/>
    <x v="0"/>
    <n v="5"/>
    <n v="61.76"/>
    <s v="4-6 installments"/>
    <x v="6"/>
  </r>
  <r>
    <s v="69152feaafd64d08f0aa216e5f3c5a5b"/>
    <n v="1"/>
    <x v="0"/>
    <n v="1"/>
    <n v="64.87"/>
    <s v="1 (single)"/>
    <x v="0"/>
  </r>
  <r>
    <s v="cee3d35c01c3ae1ed31809bdb2272afb"/>
    <n v="1"/>
    <x v="1"/>
    <n v="1"/>
    <n v="419.44"/>
    <s v="1 (single)"/>
    <x v="1"/>
  </r>
  <r>
    <s v="5f32fe4a0180fa919a3a01ec75e5ba12"/>
    <n v="1"/>
    <x v="0"/>
    <n v="1"/>
    <n v="8.09"/>
    <s v="1 (single)"/>
    <x v="1"/>
  </r>
  <r>
    <s v="c4d7f25ccb1c6a9d798bcce9b814ab02"/>
    <n v="1"/>
    <x v="0"/>
    <n v="5"/>
    <n v="352.76"/>
    <s v="4-6 installments"/>
    <x v="0"/>
  </r>
  <r>
    <s v="aff4e35a92033577c37cf3a99f640cd9"/>
    <n v="1"/>
    <x v="0"/>
    <n v="1"/>
    <n v="223.88"/>
    <s v="1 (single)"/>
    <x v="1"/>
  </r>
  <r>
    <s v="80d9047477928cfb4cf319c2d04004e6"/>
    <n v="1"/>
    <x v="0"/>
    <n v="2"/>
    <n v="120.48"/>
    <s v="2-3 installments"/>
    <x v="8"/>
  </r>
  <r>
    <s v="dde8f1a1964c338a90b168c7fdfa075f"/>
    <n v="1"/>
    <x v="0"/>
    <n v="7"/>
    <n v="74.58"/>
    <s v="7-10 installments"/>
    <x v="12"/>
  </r>
  <r>
    <s v="a78cdda0b536155a210b115c530b1964"/>
    <n v="1"/>
    <x v="0"/>
    <n v="3"/>
    <n v="102.06"/>
    <s v="2-3 installments"/>
    <x v="1"/>
  </r>
  <r>
    <s v="0a681d622e6b5d09ddfa071a5785c916"/>
    <n v="1"/>
    <x v="0"/>
    <n v="10"/>
    <n v="368.6"/>
    <s v="7-10 installments"/>
    <x v="12"/>
  </r>
  <r>
    <s v="2ed33375a2cee6fc56528d1753af71de"/>
    <n v="1"/>
    <x v="0"/>
    <n v="2"/>
    <n v="192.11"/>
    <s v="2-3 installments"/>
    <x v="12"/>
  </r>
  <r>
    <s v="9797fc9d23d5187db0924184bc5cca44"/>
    <n v="1"/>
    <x v="0"/>
    <n v="1"/>
    <n v="113.1"/>
    <s v="1 (single)"/>
    <x v="1"/>
  </r>
  <r>
    <s v="b34f46c28be69a2d65c7f3f3c01c3673"/>
    <n v="1"/>
    <x v="0"/>
    <n v="1"/>
    <n v="14.01"/>
    <s v="1 (single)"/>
    <x v="12"/>
  </r>
  <r>
    <s v="17b13ec883d7ff8ef2c2882644854aa5"/>
    <n v="1"/>
    <x v="0"/>
    <n v="2"/>
    <n v="31.78"/>
    <s v="2-3 installments"/>
    <x v="1"/>
  </r>
  <r>
    <s v="e0e836a1f8ee9e25d78d68727016e70d"/>
    <n v="1"/>
    <x v="0"/>
    <n v="3"/>
    <n v="92.84999999999999"/>
    <s v="2-3 installments"/>
    <x v="1"/>
  </r>
  <r>
    <s v="d6f7121c5ede8e22d75e57b6e836871f"/>
    <n v="1"/>
    <x v="3"/>
    <n v="1"/>
    <n v="107.42"/>
    <s v="1 (single)"/>
    <x v="20"/>
  </r>
  <r>
    <s v="e14eb5b6674a1436f94afd67ea14ac19"/>
    <n v="1"/>
    <x v="0"/>
    <n v="1"/>
    <n v="84.63"/>
    <s v="1 (single)"/>
    <x v="1"/>
  </r>
  <r>
    <s v="cc5a9c86cbb61d7baebfde35e243a2a9"/>
    <n v="1"/>
    <x v="0"/>
    <n v="8"/>
    <n v="546.45"/>
    <s v="7-10 installments"/>
    <x v="16"/>
  </r>
  <r>
    <s v="bae5466ca9c393da0e97709654923fdd"/>
    <n v="1"/>
    <x v="0"/>
    <n v="3"/>
    <n v="544.1799999999999"/>
    <s v="2-3 installments"/>
    <x v="1"/>
  </r>
  <r>
    <s v="cc2e6cf82767599713d657cd5cf8b300"/>
    <n v="1"/>
    <x v="0"/>
    <n v="10"/>
    <n v="132.94"/>
    <s v="7-10 installments"/>
    <x v="21"/>
  </r>
  <r>
    <s v="c21dbddd7317624d1067278b35ca6915"/>
    <n v="1"/>
    <x v="0"/>
    <n v="1"/>
    <n v="76.05"/>
    <s v="1 (single)"/>
    <x v="1"/>
  </r>
  <r>
    <s v="b49319a7567885327afa4739369e479d"/>
    <n v="1"/>
    <x v="1"/>
    <n v="1"/>
    <n v="881.38"/>
    <s v="1 (single)"/>
    <x v="1"/>
  </r>
  <r>
    <s v="30eee244a7d32cac1de9617e4b9ae312"/>
    <n v="1"/>
    <x v="0"/>
    <n v="1"/>
    <n v="122.41"/>
    <s v="1 (single)"/>
    <x v="25"/>
  </r>
  <r>
    <s v="35d68a1aa52f9ac1fa9aaaef9fadf355"/>
    <n v="1"/>
    <x v="0"/>
    <n v="1"/>
    <n v="78.37"/>
    <s v="1 (single)"/>
    <x v="1"/>
  </r>
  <r>
    <s v="7c333b73033a5b03379b9587a92685dd"/>
    <n v="1"/>
    <x v="0"/>
    <n v="9"/>
    <n v="473.84"/>
    <s v="7-10 installments"/>
    <x v="0"/>
  </r>
  <r>
    <s v="1e849e4a2805bfa9c4db43379e52d046"/>
    <n v="1"/>
    <x v="0"/>
    <n v="1"/>
    <n v="137.03"/>
    <s v="1 (single)"/>
    <x v="1"/>
  </r>
  <r>
    <s v="40e71e3ccbeb7170672ef1d0e9696a77"/>
    <n v="1"/>
    <x v="0"/>
    <n v="8"/>
    <n v="94.65000000000001"/>
    <s v="7-10 installments"/>
    <x v="1"/>
  </r>
  <r>
    <s v="7a0b8eefc3f5c1e5d6baee73060caa44"/>
    <n v="1"/>
    <x v="0"/>
    <n v="5"/>
    <n v="497.44"/>
    <s v="4-6 installments"/>
    <x v="12"/>
  </r>
  <r>
    <s v="fe678293ea3bb6607a15b2e320e91722"/>
    <n v="2"/>
    <x v="2"/>
    <n v="1"/>
    <n v="20"/>
    <s v="1 (single)"/>
    <x v="1"/>
  </r>
  <r>
    <s v="7e37205095a33d75e22174f95e4d0ddd"/>
    <n v="1"/>
    <x v="0"/>
    <n v="10"/>
    <n v="193.5"/>
    <s v="7-10 installments"/>
    <x v="1"/>
  </r>
  <r>
    <s v="ccafddb54a91c4cebc1ab1ba6fa5f68d"/>
    <n v="1"/>
    <x v="1"/>
    <n v="1"/>
    <n v="571.48"/>
    <s v="1 (single)"/>
    <x v="14"/>
  </r>
  <r>
    <s v="27933786ce1d3fe5a2ce6243ff08754f"/>
    <n v="1"/>
    <x v="0"/>
    <n v="2"/>
    <n v="146.48"/>
    <s v="2-3 installments"/>
    <x v="16"/>
  </r>
  <r>
    <s v="667bffbfbef7d6f2a5b50820693c9bfb"/>
    <n v="1"/>
    <x v="0"/>
    <n v="7"/>
    <n v="385.03"/>
    <s v="7-10 installments"/>
    <x v="6"/>
  </r>
  <r>
    <s v="bc05a22dab5b2a8b948ca9b0bac61373"/>
    <n v="1"/>
    <x v="0"/>
    <n v="3"/>
    <n v="35.82"/>
    <s v="2-3 installments"/>
    <x v="1"/>
  </r>
  <r>
    <s v="03e533f76e0f8827796f3d0a45c61dc0"/>
    <n v="1"/>
    <x v="0"/>
    <n v="1"/>
    <n v="32.37"/>
    <s v="1 (single)"/>
    <x v="1"/>
  </r>
  <r>
    <s v="d2da7d77b85e86faeb4bcdcf929f27fb"/>
    <n v="1"/>
    <x v="1"/>
    <n v="1"/>
    <n v="144.31"/>
    <s v="1 (single)"/>
    <x v="12"/>
  </r>
  <r>
    <s v="b576609c7e4498a76216cb240c177328"/>
    <n v="1"/>
    <x v="0"/>
    <n v="1"/>
    <n v="22.39"/>
    <s v="1 (single)"/>
    <x v="1"/>
  </r>
  <r>
    <s v="c347fb49d9d46619d71b2551fc83d6cf"/>
    <n v="1"/>
    <x v="0"/>
    <n v="1"/>
    <n v="35.77"/>
    <s v="1 (single)"/>
    <x v="1"/>
  </r>
  <r>
    <s v="ea8efd0043199fe88f31e1fea2e840f6"/>
    <n v="1"/>
    <x v="1"/>
    <n v="1"/>
    <n v="175.86"/>
    <s v="1 (single)"/>
    <x v="12"/>
  </r>
  <r>
    <s v="4bb72dde289a979497e30c301beda3c4"/>
    <n v="1"/>
    <x v="0"/>
    <n v="1"/>
    <n v="38.71"/>
    <s v="1 (single)"/>
    <x v="1"/>
  </r>
  <r>
    <s v="fef42a935645baebe981cf96008dbb1a"/>
    <n v="1"/>
    <x v="0"/>
    <n v="8"/>
    <n v="166.23"/>
    <s v="7-10 installments"/>
    <x v="0"/>
  </r>
  <r>
    <s v="d0e25f97b5c712b13e725c274a17f44c"/>
    <n v="1"/>
    <x v="0"/>
    <n v="2"/>
    <n v="142.13"/>
    <s v="2-3 installments"/>
    <x v="8"/>
  </r>
  <r>
    <s v="7edf1cae89d5343f05b5d4d0827f8bbe"/>
    <n v="1"/>
    <x v="0"/>
    <n v="1"/>
    <n v="31.09"/>
    <s v="1 (single)"/>
    <x v="3"/>
  </r>
  <r>
    <s v="d177b1b7ac6d0284008b2f610e461e54"/>
    <n v="1"/>
    <x v="1"/>
    <n v="1"/>
    <n v="39.24"/>
    <s v="1 (single)"/>
    <x v="1"/>
  </r>
  <r>
    <s v="cdf5bd758b0b7d00fc23b2cd6c92f974"/>
    <n v="1"/>
    <x v="1"/>
    <n v="1"/>
    <n v="61.13"/>
    <s v="1 (single)"/>
    <x v="12"/>
  </r>
  <r>
    <s v="7fdc2d3ef3675840269e08e7cfda9a91"/>
    <n v="1"/>
    <x v="0"/>
    <n v="1"/>
    <n v="31.95"/>
    <s v="1 (single)"/>
    <x v="12"/>
  </r>
  <r>
    <s v="75b243673e2423675b74c7f34610610c"/>
    <n v="1"/>
    <x v="0"/>
    <n v="1"/>
    <n v="77.61"/>
    <s v="1 (single)"/>
    <x v="1"/>
  </r>
  <r>
    <s v="af5248d345341f797de31954e0d3d2f4"/>
    <n v="1"/>
    <x v="3"/>
    <n v="1"/>
    <n v="138.54"/>
    <s v="1 (single)"/>
    <x v="0"/>
  </r>
  <r>
    <s v="f8e926b4541bd4af7a14350967ba217e"/>
    <n v="1"/>
    <x v="3"/>
    <n v="1"/>
    <n v="64.26000000000001"/>
    <s v="1 (single)"/>
    <x v="20"/>
  </r>
  <r>
    <s v="141d7ee98d9a50269f84d9a3c5330cba"/>
    <n v="1"/>
    <x v="0"/>
    <n v="1"/>
    <n v="38.37"/>
    <s v="1 (single)"/>
    <x v="1"/>
  </r>
  <r>
    <s v="bf6e868e898464ab301f89d753979d4d"/>
    <n v="1"/>
    <x v="1"/>
    <n v="1"/>
    <n v="117.08"/>
    <s v="1 (single)"/>
    <x v="1"/>
  </r>
  <r>
    <s v="dbc9ee70287772e4f094f39843a6b99e"/>
    <n v="1"/>
    <x v="0"/>
    <n v="2"/>
    <n v="117.53"/>
    <s v="2-3 installments"/>
    <x v="3"/>
  </r>
  <r>
    <s v="3a438588c7446ebe249ca2658e5e99bb"/>
    <n v="1"/>
    <x v="1"/>
    <n v="1"/>
    <n v="181.51"/>
    <s v="1 (single)"/>
    <x v="16"/>
  </r>
  <r>
    <s v="a3b5da7c8f8d9a1edf856dd01f9c91cb"/>
    <n v="1"/>
    <x v="0"/>
    <n v="1"/>
    <n v="50.56"/>
    <s v="1 (single)"/>
    <x v="1"/>
  </r>
  <r>
    <s v="7141b87b44fdcff68e7feeb4a99fd6c8"/>
    <n v="1"/>
    <x v="1"/>
    <n v="1"/>
    <n v="80"/>
    <s v="1 (single)"/>
    <x v="6"/>
  </r>
  <r>
    <s v="a1d133bc443028eeb5c7c59e70414ebd"/>
    <n v="1"/>
    <x v="0"/>
    <n v="1"/>
    <n v="40.55"/>
    <s v="1 (single)"/>
    <x v="0"/>
  </r>
  <r>
    <s v="b33c9bb2caa1d2b9f219b70f6dba7dce"/>
    <n v="1"/>
    <x v="1"/>
    <n v="1"/>
    <n v="110.33"/>
    <s v="1 (single)"/>
    <x v="1"/>
  </r>
  <r>
    <s v="f7349245e9113689913c5cac61b378ea"/>
    <n v="1"/>
    <x v="0"/>
    <n v="5"/>
    <n v="133.57"/>
    <s v="4-6 installments"/>
    <x v="0"/>
  </r>
  <r>
    <s v="722386554db30cc491765712a63ddf36"/>
    <n v="1"/>
    <x v="1"/>
    <n v="1"/>
    <n v="162.6"/>
    <s v="1 (single)"/>
    <x v="1"/>
  </r>
  <r>
    <s v="1100a32038f8a2194f67f0cf30cb434e"/>
    <n v="1"/>
    <x v="0"/>
    <n v="4"/>
    <n v="80.77"/>
    <s v="4-6 installments"/>
    <x v="19"/>
  </r>
  <r>
    <s v="d3b1c54aad50f3222af70ad725e9c481"/>
    <n v="1"/>
    <x v="0"/>
    <n v="1"/>
    <n v="54.59"/>
    <s v="1 (single)"/>
    <x v="12"/>
  </r>
  <r>
    <s v="b059fad2b2e545a813a04d3a482bc50f"/>
    <n v="1"/>
    <x v="0"/>
    <n v="3"/>
    <n v="39.24"/>
    <s v="2-3 installments"/>
    <x v="1"/>
  </r>
  <r>
    <s v="62bb099353a9b4d95e7612ef18f771e1"/>
    <n v="1"/>
    <x v="0"/>
    <n v="6"/>
    <n v="195.48"/>
    <s v="4-6 installments"/>
    <x v="9"/>
  </r>
  <r>
    <s v="946618322795acbec1b5c63fb3634ba0"/>
    <n v="1"/>
    <x v="0"/>
    <n v="1"/>
    <n v="35.69"/>
    <s v="1 (single)"/>
    <x v="12"/>
  </r>
  <r>
    <s v="36178eae87ee6553df1faf30e2c135b9"/>
    <n v="1"/>
    <x v="1"/>
    <n v="1"/>
    <n v="31.29"/>
    <s v="1 (single)"/>
    <x v="1"/>
  </r>
  <r>
    <s v="b28a856ec450375c2c61dfb94250fbb0"/>
    <n v="1"/>
    <x v="0"/>
    <n v="8"/>
    <n v="102.78"/>
    <s v="7-10 installments"/>
    <x v="8"/>
  </r>
  <r>
    <s v="9cb889253dc2c8b7e04d285ac7728853"/>
    <n v="1"/>
    <x v="0"/>
    <n v="1"/>
    <n v="73.34"/>
    <s v="1 (single)"/>
    <x v="1"/>
  </r>
  <r>
    <s v="329eb66ed3125473bd5c70dc291b2621"/>
    <n v="1"/>
    <x v="0"/>
    <n v="10"/>
    <n v="319.34"/>
    <s v="7-10 installments"/>
    <x v="9"/>
  </r>
  <r>
    <s v="a61908631e6c4c0c65ac004b59d1220c"/>
    <n v="1"/>
    <x v="1"/>
    <n v="1"/>
    <n v="182.91"/>
    <s v="1 (single)"/>
    <x v="0"/>
  </r>
  <r>
    <s v="1a4cc55b483d875e3b8bbd64a1b31bba"/>
    <n v="1"/>
    <x v="0"/>
    <n v="1"/>
    <n v="67.05"/>
    <s v="1 (single)"/>
    <x v="20"/>
  </r>
  <r>
    <s v="0ca4f0c14bd70b836b3f05d6e115860d"/>
    <n v="1"/>
    <x v="1"/>
    <n v="1"/>
    <n v="123"/>
    <s v="1 (single)"/>
    <x v="4"/>
  </r>
  <r>
    <s v="af95781f6255cd40abd71198c2ed8ccf"/>
    <n v="1"/>
    <x v="0"/>
    <n v="8"/>
    <n v="780.98"/>
    <s v="7-10 installments"/>
    <x v="0"/>
  </r>
  <r>
    <s v="16d56a02b43b518cd146d842555b22ba"/>
    <n v="1"/>
    <x v="0"/>
    <n v="7"/>
    <n v="72.43000000000001"/>
    <s v="7-10 installments"/>
    <x v="8"/>
  </r>
  <r>
    <s v="c94ad4f97a88391955fc080a1a4e74cb"/>
    <n v="1"/>
    <x v="0"/>
    <n v="3"/>
    <n v="96.02"/>
    <s v="2-3 installments"/>
    <x v="12"/>
  </r>
  <r>
    <s v="95b02752714c6c5c8aab8570ab649d52"/>
    <n v="1"/>
    <x v="1"/>
    <n v="1"/>
    <n v="48.61"/>
    <s v="1 (single)"/>
    <x v="1"/>
  </r>
  <r>
    <s v="2adae2975261ded781005e7da274f22d"/>
    <n v="1"/>
    <x v="0"/>
    <n v="4"/>
    <n v="111.07"/>
    <s v="4-6 installments"/>
    <x v="18"/>
  </r>
  <r>
    <s v="20c98a39c44583471ee358e7fa0db82f"/>
    <n v="1"/>
    <x v="0"/>
    <n v="8"/>
    <n v="84.79000000000001"/>
    <s v="7-10 installments"/>
    <x v="0"/>
  </r>
  <r>
    <s v="98c012340047030b894d118bb56be94f"/>
    <n v="1"/>
    <x v="0"/>
    <n v="1"/>
    <n v="29.51"/>
    <s v="1 (single)"/>
    <x v="1"/>
  </r>
  <r>
    <s v="ff04bc23fe11c6cb9ed71568895a5328"/>
    <n v="1"/>
    <x v="1"/>
    <n v="1"/>
    <n v="214.12"/>
    <s v="1 (single)"/>
    <x v="1"/>
  </r>
  <r>
    <s v="bc53c8f21c0b72e517882835cd767c69"/>
    <n v="1"/>
    <x v="2"/>
    <n v="1"/>
    <n v="96.8"/>
    <s v="1 (single)"/>
    <x v="12"/>
  </r>
  <r>
    <s v="a43ab3ca4b7adf45f88bfd99b56816c5"/>
    <n v="1"/>
    <x v="0"/>
    <n v="2"/>
    <n v="65"/>
    <s v="2-3 installments"/>
    <x v="12"/>
  </r>
  <r>
    <s v="4b8a9df9ba274aad716c78563815150f"/>
    <n v="1"/>
    <x v="0"/>
    <n v="6"/>
    <n v="218.35"/>
    <s v="4-6 installments"/>
    <x v="12"/>
  </r>
  <r>
    <s v="bb42c26f8c339af36b30f12c72c9783a"/>
    <n v="1"/>
    <x v="0"/>
    <n v="1"/>
    <n v="70.26000000000001"/>
    <s v="1 (single)"/>
    <x v="0"/>
  </r>
  <r>
    <s v="3efb84891f27efd4a1ad0e11ca4fb36b"/>
    <n v="1"/>
    <x v="0"/>
    <n v="1"/>
    <n v="64.64"/>
    <s v="1 (single)"/>
    <x v="7"/>
  </r>
  <r>
    <s v="7701acffdc4a67fac70f9ba0d45cdf41"/>
    <n v="1"/>
    <x v="0"/>
    <n v="1"/>
    <n v="94.58"/>
    <s v="1 (single)"/>
    <x v="1"/>
  </r>
  <r>
    <s v="0dac27d443a138000f35bd9137ecd1fc"/>
    <n v="1"/>
    <x v="1"/>
    <n v="1"/>
    <n v="161.46"/>
    <s v="1 (single)"/>
    <x v="12"/>
  </r>
  <r>
    <s v="902b131c259343f5ed33793abe78e408"/>
    <n v="1"/>
    <x v="0"/>
    <n v="1"/>
    <n v="27.69"/>
    <s v="1 (single)"/>
    <x v="0"/>
  </r>
  <r>
    <s v="8fa4704d89e249323dcdc1d6d2674caa"/>
    <n v="1"/>
    <x v="1"/>
    <n v="1"/>
    <n v="348.07"/>
    <s v="1 (single)"/>
    <x v="2"/>
  </r>
  <r>
    <s v="fb3ea316744c112147796dcd168a18f3"/>
    <n v="1"/>
    <x v="3"/>
    <n v="1"/>
    <n v="108.36"/>
    <s v="1 (single)"/>
    <x v="1"/>
  </r>
  <r>
    <s v="72bc9911258ab2d985943cde67ce4883"/>
    <n v="1"/>
    <x v="0"/>
    <n v="4"/>
    <n v="213.5"/>
    <s v="4-6 installments"/>
    <x v="12"/>
  </r>
  <r>
    <s v="3ff25314bbe9dc1ec7c983499bdff8f2"/>
    <n v="2"/>
    <x v="0"/>
    <n v="1"/>
    <n v="10.82"/>
    <s v="1 (single)"/>
    <x v="20"/>
  </r>
  <r>
    <s v="cae09e797a12dd266a6b4ef0a4185910"/>
    <n v="1"/>
    <x v="0"/>
    <n v="5"/>
    <n v="56.08"/>
    <s v="4-6 installments"/>
    <x v="8"/>
  </r>
  <r>
    <s v="6b36a70905c0109222b7b3185a1aaa4e"/>
    <n v="1"/>
    <x v="0"/>
    <n v="1"/>
    <n v="79.61"/>
    <s v="1 (single)"/>
    <x v="1"/>
  </r>
  <r>
    <s v="b8e2c9918602196805600ab3b68b1cdb"/>
    <n v="1"/>
    <x v="1"/>
    <n v="1"/>
    <n v="110.3"/>
    <s v="1 (single)"/>
    <x v="1"/>
  </r>
  <r>
    <s v="1b45f3d92af5691c2409e2a40332875b"/>
    <n v="1"/>
    <x v="0"/>
    <n v="10"/>
    <n v="318.34"/>
    <s v="7-10 installments"/>
    <x v="1"/>
  </r>
  <r>
    <s v="8372528167731e5a127082e227a47b09"/>
    <n v="1"/>
    <x v="0"/>
    <n v="6"/>
    <n v="319.94"/>
    <s v="4-6 installments"/>
    <x v="14"/>
  </r>
  <r>
    <s v="77ce8174ece613ac99bd6506f3d679d8"/>
    <n v="1"/>
    <x v="0"/>
    <n v="8"/>
    <n v="326.53"/>
    <s v="7-10 installments"/>
    <x v="1"/>
  </r>
  <r>
    <s v="53644a8a66249361bd171848c8df4f83"/>
    <n v="1"/>
    <x v="0"/>
    <n v="8"/>
    <n v="240.35"/>
    <s v="7-10 installments"/>
    <x v="1"/>
  </r>
  <r>
    <s v="05bc55c2402923914487bf644d917ad5"/>
    <n v="1"/>
    <x v="0"/>
    <n v="2"/>
    <n v="116.94"/>
    <s v="2-3 installments"/>
    <x v="1"/>
  </r>
  <r>
    <s v="219889e4dae6af086c47d02b538f0589"/>
    <n v="1"/>
    <x v="0"/>
    <n v="2"/>
    <n v="105.38"/>
    <s v="2-3 installments"/>
    <x v="20"/>
  </r>
  <r>
    <s v="550c9803e94828d5b3c5c891561b7200"/>
    <n v="1"/>
    <x v="0"/>
    <n v="4"/>
    <n v="464.08"/>
    <s v="4-6 installments"/>
    <x v="14"/>
  </r>
  <r>
    <s v="bc2875d103c239620c7d56924ce991df"/>
    <n v="1"/>
    <x v="0"/>
    <n v="2"/>
    <n v="107.39"/>
    <s v="2-3 installments"/>
    <x v="12"/>
  </r>
  <r>
    <s v="a0be4f22d143bef8121980995eaf15c9"/>
    <n v="1"/>
    <x v="0"/>
    <n v="8"/>
    <n v="598.95"/>
    <s v="7-10 installments"/>
    <x v="4"/>
  </r>
  <r>
    <s v="f7c277e4e5f9a2e6f2b6728c6afa40d5"/>
    <n v="1"/>
    <x v="1"/>
    <n v="1"/>
    <n v="62.53"/>
    <s v="1 (single)"/>
    <x v="9"/>
  </r>
  <r>
    <s v="0d1a58d99d3cd5017b6d59433de878c5"/>
    <n v="1"/>
    <x v="0"/>
    <n v="4"/>
    <n v="107.58"/>
    <s v="4-6 installments"/>
    <x v="1"/>
  </r>
  <r>
    <s v="101d45ec36017120849bced34020c170"/>
    <n v="1"/>
    <x v="0"/>
    <n v="2"/>
    <n v="34.09"/>
    <s v="2-3 installments"/>
    <x v="16"/>
  </r>
  <r>
    <s v="e0e918bb13679f116c452a05b47151e9"/>
    <n v="1"/>
    <x v="0"/>
    <n v="2"/>
    <n v="98.84999999999999"/>
    <s v="2-3 installments"/>
    <x v="1"/>
  </r>
  <r>
    <s v="d68577040bb03de699bdeebcb80b5d0d"/>
    <n v="1"/>
    <x v="0"/>
    <n v="4"/>
    <n v="219.19"/>
    <s v="4-6 installments"/>
    <x v="1"/>
  </r>
  <r>
    <s v="c23d373d2ee0dcb52fd8af1174ee8502"/>
    <n v="1"/>
    <x v="0"/>
    <n v="1"/>
    <n v="28"/>
    <s v="1 (single)"/>
    <x v="6"/>
  </r>
  <r>
    <s v="0ee0c320d2ceda401e28f8bc01e2fde2"/>
    <n v="1"/>
    <x v="0"/>
    <n v="6"/>
    <n v="329.65"/>
    <s v="4-6 installments"/>
    <x v="20"/>
  </r>
  <r>
    <s v="d0c83ce2e7f68e33188bfa7101d9ec06"/>
    <n v="1"/>
    <x v="0"/>
    <n v="8"/>
    <n v="571.85"/>
    <s v="7-10 installments"/>
    <x v="1"/>
  </r>
  <r>
    <s v="a334576cfd7e22f2ff0e0418124bf93e"/>
    <n v="1"/>
    <x v="0"/>
    <n v="1"/>
    <n v="165.11"/>
    <s v="1 (single)"/>
    <x v="6"/>
  </r>
  <r>
    <s v="739bb3840069271e1c2a54f5b485b695"/>
    <n v="1"/>
    <x v="0"/>
    <n v="3"/>
    <n v="87.62"/>
    <s v="2-3 installments"/>
    <x v="12"/>
  </r>
  <r>
    <s v="99986880076491bbfa81921df6b676f2"/>
    <n v="1"/>
    <x v="1"/>
    <n v="1"/>
    <n v="600.74"/>
    <s v="1 (single)"/>
    <x v="5"/>
  </r>
  <r>
    <s v="11465335eaf9161b2af16053bd18631d"/>
    <n v="1"/>
    <x v="2"/>
    <n v="1"/>
    <n v="28.09"/>
    <s v="1 (single)"/>
    <x v="6"/>
  </r>
  <r>
    <s v="fdee205e2e0cc6ac53cbd0b6df510d6d"/>
    <n v="1"/>
    <x v="0"/>
    <n v="2"/>
    <n v="64.09999999999999"/>
    <s v="2-3 installments"/>
    <x v="0"/>
  </r>
  <r>
    <s v="f5ffe8d91be29c41069321b0704e1a06"/>
    <n v="1"/>
    <x v="0"/>
    <n v="1"/>
    <n v="69.79000000000001"/>
    <s v="1 (single)"/>
    <x v="1"/>
  </r>
  <r>
    <s v="f419e615bbdeb34741d4bdd661ff8599"/>
    <n v="1"/>
    <x v="0"/>
    <n v="1"/>
    <n v="75.09999999999999"/>
    <s v="1 (single)"/>
    <x v="4"/>
  </r>
  <r>
    <s v="26ea0efdb7b2abdbe5c5febd801ff18e"/>
    <n v="1"/>
    <x v="0"/>
    <n v="3"/>
    <n v="398.42"/>
    <s v="2-3 installments"/>
    <x v="6"/>
  </r>
  <r>
    <s v="ade793f46228acd3a7b6fd69a7311a93"/>
    <n v="1"/>
    <x v="0"/>
    <n v="2"/>
    <n v="131.46"/>
    <s v="2-3 installments"/>
    <x v="6"/>
  </r>
  <r>
    <s v="08a9de4f4b0ea83738478f16caae7bea"/>
    <n v="1"/>
    <x v="0"/>
    <n v="2"/>
    <n v="177.49"/>
    <s v="2-3 installments"/>
    <x v="12"/>
  </r>
  <r>
    <s v="d9e61dcd00568330306bd1733a413ae7"/>
    <n v="2"/>
    <x v="2"/>
    <n v="1"/>
    <n v="52.33"/>
    <s v="1 (single)"/>
    <x v="12"/>
  </r>
  <r>
    <s v="a58dce7bfbda8c2a9ea6744082fda9cc"/>
    <n v="1"/>
    <x v="0"/>
    <n v="1"/>
    <n v="262.16"/>
    <s v="1 (single)"/>
    <x v="4"/>
  </r>
  <r>
    <s v="060a509c86c388937eb130705ea09e52"/>
    <n v="1"/>
    <x v="1"/>
    <n v="1"/>
    <n v="136.49"/>
    <s v="1 (single)"/>
    <x v="12"/>
  </r>
  <r>
    <s v="b983dac743809281dd9389356ae3c59e"/>
    <n v="1"/>
    <x v="0"/>
    <n v="1"/>
    <n v="108.88"/>
    <s v="1 (single)"/>
    <x v="1"/>
  </r>
  <r>
    <s v="40ec3ad4f08944421d76ad879ca56b64"/>
    <n v="1"/>
    <x v="1"/>
    <n v="1"/>
    <n v="44.08"/>
    <s v="1 (single)"/>
    <x v="14"/>
  </r>
  <r>
    <s v="1b1e286604c515e5961b55551d7751fe"/>
    <n v="1"/>
    <x v="0"/>
    <n v="3"/>
    <n v="138.41"/>
    <s v="2-3 installments"/>
    <x v="20"/>
  </r>
  <r>
    <s v="ef9ae36a629cd8f2a4d00cdc3691419c"/>
    <n v="1"/>
    <x v="1"/>
    <n v="1"/>
    <n v="71.14"/>
    <s v="1 (single)"/>
    <x v="7"/>
  </r>
  <r>
    <s v="f5b9dc711b5c8bbb790782cc79db82d5"/>
    <n v="1"/>
    <x v="0"/>
    <n v="1"/>
    <n v="52.92"/>
    <s v="1 (single)"/>
    <x v="13"/>
  </r>
  <r>
    <s v="126dbef0d053f55ed2e3b23e88efab4b"/>
    <n v="1"/>
    <x v="0"/>
    <n v="1"/>
    <n v="32.78"/>
    <s v="1 (single)"/>
    <x v="1"/>
  </r>
  <r>
    <s v="f0e979c2286c3db7279cfed49cf8f6f4"/>
    <n v="1"/>
    <x v="1"/>
    <n v="1"/>
    <n v="202.87"/>
    <s v="1 (single)"/>
    <x v="1"/>
  </r>
  <r>
    <s v="f98480aef384f1cb8d5b1e0e4816fd89"/>
    <n v="1"/>
    <x v="0"/>
    <n v="1"/>
    <n v="80.52"/>
    <s v="1 (single)"/>
    <x v="12"/>
  </r>
  <r>
    <s v="b6d9338eee161115391cb4c93bb1a0fc"/>
    <n v="1"/>
    <x v="1"/>
    <n v="1"/>
    <n v="219.63"/>
    <s v="1 (single)"/>
    <x v="1"/>
  </r>
  <r>
    <s v="4dddc6bf4a7bc34351215406bf7ecacb"/>
    <n v="1"/>
    <x v="0"/>
    <n v="6"/>
    <n v="109.5"/>
    <s v="4-6 installments"/>
    <x v="1"/>
  </r>
  <r>
    <s v="2cc53a4aa9a5a0f2c0ff6559260fb1d4"/>
    <n v="1"/>
    <x v="0"/>
    <n v="10"/>
    <n v="1356.8"/>
    <s v="7-10 installments"/>
    <x v="1"/>
  </r>
  <r>
    <s v="2f52c0a535c5748713a7639b1c798786"/>
    <n v="1"/>
    <x v="0"/>
    <n v="3"/>
    <n v="122.65"/>
    <s v="2-3 installments"/>
    <x v="1"/>
  </r>
  <r>
    <s v="d698f250537eaef39df378be5aae95f0"/>
    <n v="1"/>
    <x v="0"/>
    <n v="2"/>
    <n v="113.78"/>
    <s v="2-3 installments"/>
    <x v="1"/>
  </r>
  <r>
    <s v="1a319e1928be683affb1be930220e2a2"/>
    <n v="1"/>
    <x v="1"/>
    <n v="1"/>
    <n v="122.96"/>
    <s v="1 (single)"/>
    <x v="7"/>
  </r>
  <r>
    <s v="d117f734dc931d9211a88825e4d8554e"/>
    <n v="1"/>
    <x v="0"/>
    <n v="2"/>
    <n v="84.45"/>
    <s v="2-3 installments"/>
    <x v="1"/>
  </r>
  <r>
    <s v="63518de6db5802b95c69d007115bc5e5"/>
    <n v="1"/>
    <x v="0"/>
    <n v="4"/>
    <n v="106.31"/>
    <s v="4-6 installments"/>
    <x v="1"/>
  </r>
  <r>
    <s v="f6a4a400964182f614b03c3844290d74"/>
    <n v="1"/>
    <x v="0"/>
    <n v="1"/>
    <n v="46"/>
    <s v="1 (single)"/>
    <x v="7"/>
  </r>
  <r>
    <s v="48392c118a56906cb754da6de7a6bf38"/>
    <n v="1"/>
    <x v="0"/>
    <n v="2"/>
    <n v="143.12"/>
    <s v="2-3 installments"/>
    <x v="24"/>
  </r>
  <r>
    <s v="598e3e1a06cd6e5aa4779c6d4c11e11a"/>
    <n v="1"/>
    <x v="1"/>
    <n v="1"/>
    <n v="167.14"/>
    <s v="1 (single)"/>
    <x v="9"/>
  </r>
  <r>
    <s v="deaad56e4aacebfa4f49a54a97420651"/>
    <n v="1"/>
    <x v="0"/>
    <n v="2"/>
    <n v="85.58"/>
    <s v="2-3 installments"/>
    <x v="0"/>
  </r>
  <r>
    <s v="e5d6133b023d919f6aa7a4b3e33eca78"/>
    <n v="1"/>
    <x v="0"/>
    <n v="1"/>
    <n v="21.04"/>
    <s v="1 (single)"/>
    <x v="1"/>
  </r>
  <r>
    <s v="e260cc3baa8f4aae3fab201ef60e1127"/>
    <n v="1"/>
    <x v="1"/>
    <n v="1"/>
    <n v="33.34"/>
    <s v="1 (single)"/>
    <x v="1"/>
  </r>
  <r>
    <s v="9630c641313083fe39397cfa75810e4b"/>
    <n v="1"/>
    <x v="1"/>
    <n v="1"/>
    <n v="120.91"/>
    <s v="1 (single)"/>
    <x v="1"/>
  </r>
  <r>
    <s v="00d15ff0236872686e4899ed1ce680ad"/>
    <n v="1"/>
    <x v="1"/>
    <n v="1"/>
    <n v="80.29000000000001"/>
    <s v="1 (single)"/>
    <x v="6"/>
  </r>
  <r>
    <s v="41ce93449a43ac04521c49ec611fd11b"/>
    <n v="1"/>
    <x v="1"/>
    <n v="1"/>
    <n v="144.41"/>
    <s v="1 (single)"/>
    <x v="14"/>
  </r>
  <r>
    <s v="467a8138ba602b8e9740eff5e08d1f23"/>
    <n v="1"/>
    <x v="0"/>
    <n v="1"/>
    <n v="49.24"/>
    <s v="1 (single)"/>
    <x v="1"/>
  </r>
  <r>
    <s v="90a1136478f67bd64771c2005599a559"/>
    <n v="1"/>
    <x v="0"/>
    <n v="10"/>
    <n v="173.67"/>
    <s v="7-10 installments"/>
    <x v="7"/>
  </r>
  <r>
    <s v="371b049c9d62976cab18a153edf57963"/>
    <n v="1"/>
    <x v="0"/>
    <n v="2"/>
    <n v="37.77"/>
    <s v="2-3 installments"/>
    <x v="1"/>
  </r>
  <r>
    <s v="3598211db755ee86a39eb09bbb4d4365"/>
    <n v="1"/>
    <x v="1"/>
    <n v="1"/>
    <n v="464.21"/>
    <s v="1 (single)"/>
    <x v="8"/>
  </r>
  <r>
    <s v="73c9b460f4a439f8c11b6f6fa0560d1f"/>
    <n v="1"/>
    <x v="1"/>
    <n v="1"/>
    <n v="25.77"/>
    <s v="1 (single)"/>
    <x v="1"/>
  </r>
  <r>
    <s v="c785f1a060411564862b6a4d755f3de8"/>
    <n v="1"/>
    <x v="0"/>
    <n v="2"/>
    <n v="170.16"/>
    <s v="2-3 installments"/>
    <x v="1"/>
  </r>
  <r>
    <s v="623695cd72cc41aa116c10c7c28608a1"/>
    <n v="1"/>
    <x v="0"/>
    <n v="5"/>
    <n v="148.13"/>
    <s v="4-6 installments"/>
    <x v="1"/>
  </r>
  <r>
    <s v="e0857a445e4a7cb184abf371f4d93509"/>
    <n v="1"/>
    <x v="0"/>
    <n v="1"/>
    <n v="98"/>
    <s v="1 (single)"/>
    <x v="0"/>
  </r>
  <r>
    <s v="3b91f4d4c8c900e3cbca45d17a5c2cfb"/>
    <n v="1"/>
    <x v="0"/>
    <n v="1"/>
    <n v="86.73"/>
    <s v="1 (single)"/>
    <x v="0"/>
  </r>
  <r>
    <s v="268c7ddac25f29e6e3b002a768eabab7"/>
    <n v="1"/>
    <x v="0"/>
    <n v="3"/>
    <n v="63.5"/>
    <s v="2-3 installments"/>
    <x v="1"/>
  </r>
  <r>
    <s v="d6f8b3535ac92252b48bd5e4c47a6593"/>
    <n v="1"/>
    <x v="0"/>
    <n v="8"/>
    <n v="132.95"/>
    <s v="7-10 installments"/>
    <x v="3"/>
  </r>
  <r>
    <s v="313b294ba33545e1fb850f2ca29a9c3a"/>
    <n v="1"/>
    <x v="1"/>
    <n v="1"/>
    <n v="61.5"/>
    <s v="1 (single)"/>
    <x v="0"/>
  </r>
  <r>
    <s v="e05db2f0411d7fe6af92d64c6fc4bf9d"/>
    <n v="1"/>
    <x v="0"/>
    <n v="1"/>
    <n v="83.73"/>
    <s v="1 (single)"/>
    <x v="0"/>
  </r>
  <r>
    <s v="11b92cb31ef70accdf3705f879a0a891"/>
    <n v="1"/>
    <x v="0"/>
    <n v="1"/>
    <n v="47.76"/>
    <s v="1 (single)"/>
    <x v="1"/>
  </r>
  <r>
    <s v="3913929901c3fb2633bb272682d82e31"/>
    <n v="1"/>
    <x v="0"/>
    <n v="2"/>
    <n v="185.9"/>
    <s v="2-3 installments"/>
    <x v="8"/>
  </r>
  <r>
    <s v="98f86e6d578f84d5ffba7a2f6c1307e7"/>
    <n v="1"/>
    <x v="0"/>
    <n v="2"/>
    <n v="42.1"/>
    <s v="2-3 installments"/>
    <x v="0"/>
  </r>
  <r>
    <s v="8e79eeb59f5108d06a807743a3482bfb"/>
    <n v="1"/>
    <x v="0"/>
    <n v="6"/>
    <n v="65.62"/>
    <s v="4-6 installments"/>
    <x v="11"/>
  </r>
  <r>
    <s v="71e3b03f3cb75e6fd2e5a75e7291df4b"/>
    <n v="1"/>
    <x v="0"/>
    <n v="3"/>
    <n v="83.72"/>
    <s v="2-3 installments"/>
    <x v="1"/>
  </r>
  <r>
    <s v="6415d4ce478df9002b52aab8158a1526"/>
    <n v="1"/>
    <x v="3"/>
    <n v="1"/>
    <n v="91.20999999999999"/>
    <s v="1 (single)"/>
    <x v="1"/>
  </r>
  <r>
    <s v="7427527f5f871c1681b4729ca7f38b59"/>
    <n v="1"/>
    <x v="0"/>
    <n v="2"/>
    <n v="167.24"/>
    <s v="2-3 installments"/>
    <x v="1"/>
  </r>
  <r>
    <s v="55c863e656258bebf75d429db9055bec"/>
    <n v="1"/>
    <x v="0"/>
    <n v="4"/>
    <n v="304.52"/>
    <s v="4-6 installments"/>
    <x v="1"/>
  </r>
  <r>
    <s v="4b25b8fa39f9cbf4b728426f6b09b1aa"/>
    <n v="1"/>
    <x v="1"/>
    <n v="1"/>
    <n v="112.71"/>
    <s v="1 (single)"/>
    <x v="1"/>
  </r>
  <r>
    <s v="6d6f16813fbb3448a034fc242a2603c6"/>
    <n v="1"/>
    <x v="2"/>
    <n v="1"/>
    <n v="54.6"/>
    <s v="1 (single)"/>
    <x v="12"/>
  </r>
  <r>
    <s v="d0521cc69329a4336d7cd8919963d105"/>
    <n v="1"/>
    <x v="0"/>
    <n v="2"/>
    <n v="22.84"/>
    <s v="2-3 installments"/>
    <x v="1"/>
  </r>
  <r>
    <s v="3372398865ef7f00841c6ddeed00230d"/>
    <n v="1"/>
    <x v="0"/>
    <n v="4"/>
    <n v="269.23"/>
    <s v="4-6 installments"/>
    <x v="1"/>
  </r>
  <r>
    <s v="0fe99cdb0e30d4a1a48a35cd7ed5154b"/>
    <n v="1"/>
    <x v="1"/>
    <n v="1"/>
    <n v="57.16"/>
    <s v="1 (single)"/>
    <x v="1"/>
  </r>
  <r>
    <s v="9f882c1f904b7dd156572ada58d7a7ae"/>
    <n v="1"/>
    <x v="0"/>
    <n v="1"/>
    <n v="102.74"/>
    <s v="1 (single)"/>
    <x v="4"/>
  </r>
  <r>
    <s v="c32e3ab33d96cb52eb3981e6dfc3f9c4"/>
    <n v="1"/>
    <x v="0"/>
    <n v="1"/>
    <n v="107.68"/>
    <s v="1 (single)"/>
    <x v="22"/>
  </r>
  <r>
    <s v="afc091f97bfa9985b6ab413ad1a9891b"/>
    <n v="4"/>
    <x v="2"/>
    <n v="1"/>
    <n v="58.87"/>
    <s v="1 (single)"/>
    <x v="1"/>
  </r>
  <r>
    <s v="b790cd47d5cb1c9d14ce268a5a076782"/>
    <n v="1"/>
    <x v="0"/>
    <n v="3"/>
    <n v="38.09"/>
    <s v="2-3 installments"/>
    <x v="0"/>
  </r>
  <r>
    <s v="6c028cbba2a22fd7c9430fe9ab249faa"/>
    <n v="1"/>
    <x v="0"/>
    <n v="8"/>
    <n v="209.2"/>
    <s v="7-10 installments"/>
    <x v="0"/>
  </r>
  <r>
    <s v="a1e10f6f3eb90b7fde54e6486a24b044"/>
    <n v="1"/>
    <x v="1"/>
    <n v="1"/>
    <n v="122.76"/>
    <s v="1 (single)"/>
    <x v="1"/>
  </r>
  <r>
    <s v="8f4a99f661ae72e850cb5b49d427f53a"/>
    <n v="1"/>
    <x v="0"/>
    <n v="1"/>
    <n v="169"/>
    <s v="1 (single)"/>
    <x v="12"/>
  </r>
  <r>
    <s v="1a43ac74c38ccf5ab21ec955f1765708"/>
    <n v="1"/>
    <x v="1"/>
    <n v="1"/>
    <n v="22"/>
    <s v="1 (single)"/>
    <x v="1"/>
  </r>
  <r>
    <s v="a631c77f946e5131c16618c1d0453970"/>
    <n v="1"/>
    <x v="0"/>
    <n v="4"/>
    <n v="86.19"/>
    <s v="4-6 installments"/>
    <x v="12"/>
  </r>
  <r>
    <s v="bbc448e5b131e7b862e4a165fccacfaa"/>
    <n v="1"/>
    <x v="0"/>
    <n v="1"/>
    <n v="99.43000000000001"/>
    <s v="1 (single)"/>
    <x v="24"/>
  </r>
  <r>
    <s v="9b065fb66bb55fb371de21a292a25d63"/>
    <n v="1"/>
    <x v="0"/>
    <n v="2"/>
    <n v="102.03"/>
    <s v="2-3 installments"/>
    <x v="1"/>
  </r>
  <r>
    <s v="3c05b502206cc0e80f5a844de86bc870"/>
    <n v="1"/>
    <x v="0"/>
    <n v="1"/>
    <n v="35.77"/>
    <s v="1 (single)"/>
    <x v="1"/>
  </r>
  <r>
    <s v="fae6817170e0509473149b11bdb8e285"/>
    <n v="1"/>
    <x v="0"/>
    <n v="2"/>
    <n v="147.15"/>
    <s v="2-3 installments"/>
    <x v="1"/>
  </r>
  <r>
    <s v="9eb33d99dc51609493052a2822975ebc"/>
    <n v="1"/>
    <x v="1"/>
    <n v="1"/>
    <n v="73.15000000000001"/>
    <s v="1 (single)"/>
    <x v="4"/>
  </r>
  <r>
    <s v="0d6cc2219ef268358eac3c49b47abca9"/>
    <n v="1"/>
    <x v="0"/>
    <n v="6"/>
    <n v="353.21"/>
    <s v="4-6 installments"/>
    <x v="8"/>
  </r>
  <r>
    <s v="8e1d33832d930d453a3a329a0fa4c604"/>
    <n v="1"/>
    <x v="0"/>
    <n v="1"/>
    <n v="142.43"/>
    <s v="1 (single)"/>
    <x v="20"/>
  </r>
  <r>
    <s v="6d7de866a140b19d09e825b2a4e944c7"/>
    <n v="1"/>
    <x v="0"/>
    <n v="1"/>
    <n v="139.8"/>
    <s v="1 (single)"/>
    <x v="6"/>
  </r>
  <r>
    <s v="c5b2cdb26dc414bb98b395e8d13afa55"/>
    <n v="1"/>
    <x v="0"/>
    <n v="3"/>
    <n v="57.59"/>
    <s v="2-3 installments"/>
    <x v="0"/>
  </r>
  <r>
    <s v="1c796e58181a405d61b3c861feb64dc1"/>
    <n v="1"/>
    <x v="0"/>
    <n v="8"/>
    <n v="84.61"/>
    <s v="7-10 installments"/>
    <x v="1"/>
  </r>
  <r>
    <s v="740d8c42d095b801a185f7b8aeb4f9b1"/>
    <n v="1"/>
    <x v="0"/>
    <n v="5"/>
    <n v="51.15"/>
    <s v="4-6 installments"/>
    <x v="1"/>
  </r>
  <r>
    <s v="61c3c1cdd42ccd14931a2fe11d77e2a7"/>
    <n v="1"/>
    <x v="0"/>
    <n v="4"/>
    <n v="77.59"/>
    <s v="4-6 installments"/>
    <x v="1"/>
  </r>
  <r>
    <s v="d744783ed2ace06cac647a9e64dcbcfd"/>
    <n v="6"/>
    <x v="2"/>
    <n v="1"/>
    <n v="1.47"/>
    <s v="1 (single)"/>
    <x v="1"/>
  </r>
  <r>
    <s v="aef9c99ee1272a501f52167fe0c5631a"/>
    <n v="1"/>
    <x v="0"/>
    <n v="1"/>
    <n v="221.02"/>
    <s v="1 (single)"/>
    <x v="11"/>
  </r>
  <r>
    <s v="0cf8368e4bd533308d1d3b77bd9f2844"/>
    <n v="1"/>
    <x v="0"/>
    <n v="1"/>
    <n v="305.59"/>
    <s v="1 (single)"/>
    <x v="17"/>
  </r>
  <r>
    <s v="2e1f6e6e433e40edc3aa9db762193273"/>
    <n v="1"/>
    <x v="1"/>
    <n v="1"/>
    <n v="31.84"/>
    <s v="1 (single)"/>
    <x v="1"/>
  </r>
  <r>
    <s v="e06c161158d144e9f0f0d5d4c15f5f86"/>
    <n v="1"/>
    <x v="1"/>
    <n v="1"/>
    <n v="43.22"/>
    <s v="1 (single)"/>
    <x v="6"/>
  </r>
  <r>
    <s v="66f44b9f776c56e0fd75fc15a7ee1cc1"/>
    <n v="1"/>
    <x v="0"/>
    <n v="16"/>
    <n v="651.05"/>
    <s v="11+ installments"/>
    <x v="1"/>
  </r>
  <r>
    <s v="541d399cde50e380f01d8646e4851d1b"/>
    <n v="1"/>
    <x v="0"/>
    <n v="1"/>
    <n v="45.09"/>
    <s v="1 (single)"/>
    <x v="6"/>
  </r>
  <r>
    <s v="a9fa4232de4a87398cfab2a5bcbecc56"/>
    <n v="1"/>
    <x v="0"/>
    <n v="4"/>
    <n v="213.83"/>
    <s v="4-6 installments"/>
    <x v="21"/>
  </r>
  <r>
    <s v="4e3c64d86c6701af13d8d0e899dd6b1c"/>
    <n v="1"/>
    <x v="0"/>
    <n v="1"/>
    <n v="125.97"/>
    <s v="1 (single)"/>
    <x v="16"/>
  </r>
  <r>
    <s v="f2aa68d062b1d37e398f705a9cfbdb51"/>
    <n v="1"/>
    <x v="0"/>
    <n v="9"/>
    <n v="182.69"/>
    <s v="7-10 installments"/>
    <x v="12"/>
  </r>
  <r>
    <s v="e9097b40952a79c27bb515bbfd4d488f"/>
    <n v="1"/>
    <x v="0"/>
    <n v="8"/>
    <n v="502.14"/>
    <s v="7-10 installments"/>
    <x v="1"/>
  </r>
  <r>
    <s v="99d631c1611f52df83ba482fecde677a"/>
    <n v="1"/>
    <x v="0"/>
    <n v="5"/>
    <n v="189.19"/>
    <s v="4-6 installments"/>
    <x v="0"/>
  </r>
  <r>
    <s v="1c1f19ca40392b67aa5f9627ad2d1029"/>
    <n v="1"/>
    <x v="0"/>
    <n v="8"/>
    <n v="408.12"/>
    <s v="7-10 installments"/>
    <x v="1"/>
  </r>
  <r>
    <s v="604d751f2a7e1dbdc206eec36e4bcb81"/>
    <n v="1"/>
    <x v="0"/>
    <n v="2"/>
    <n v="190.57"/>
    <s v="2-3 installments"/>
    <x v="8"/>
  </r>
  <r>
    <s v="27dd7a0387216be808ff97f5d2cf5862"/>
    <n v="1"/>
    <x v="0"/>
    <n v="1"/>
    <n v="55.96"/>
    <s v="1 (single)"/>
    <x v="1"/>
  </r>
  <r>
    <s v="a8347ba04591f966205182a1c99c310e"/>
    <n v="2"/>
    <x v="2"/>
    <n v="1"/>
    <n v="28.72"/>
    <s v="1 (single)"/>
    <x v="0"/>
  </r>
  <r>
    <s v="96123b9ae5a9cdfd4efe5fe402a94675"/>
    <n v="1"/>
    <x v="1"/>
    <n v="1"/>
    <n v="149.54"/>
    <s v="1 (single)"/>
    <x v="12"/>
  </r>
  <r>
    <s v="e74f16cd18d4e5b3dfbcc81e880430d9"/>
    <n v="1"/>
    <x v="0"/>
    <n v="1"/>
    <n v="176.71"/>
    <s v="1 (single)"/>
    <x v="1"/>
  </r>
  <r>
    <s v="0194686a55eb0a869321fb107f4d114a"/>
    <n v="1"/>
    <x v="1"/>
    <n v="1"/>
    <n v="209.49"/>
    <s v="1 (single)"/>
    <x v="0"/>
  </r>
  <r>
    <s v="2823ed00ae59fbfb1749e613d3888384"/>
    <n v="1"/>
    <x v="0"/>
    <n v="3"/>
    <n v="115.34"/>
    <s v="2-3 installments"/>
    <x v="4"/>
  </r>
  <r>
    <s v="a8a6ba331df6f7b1106abbc30489c428"/>
    <n v="1"/>
    <x v="0"/>
    <n v="2"/>
    <n v="94.94"/>
    <s v="2-3 installments"/>
    <x v="5"/>
  </r>
  <r>
    <s v="3e940e5beb328b427d180e7e8165bafb"/>
    <n v="1"/>
    <x v="0"/>
    <n v="2"/>
    <n v="27.08"/>
    <s v="2-3 installments"/>
    <x v="1"/>
  </r>
  <r>
    <s v="cb6c4c26d63e67ece10d6bcbb79b8dc9"/>
    <n v="1"/>
    <x v="0"/>
    <n v="6"/>
    <n v="343.65"/>
    <s v="4-6 installments"/>
    <x v="1"/>
  </r>
  <r>
    <s v="19cfffc221208eb22b66057b2afe98f9"/>
    <n v="1"/>
    <x v="0"/>
    <n v="1"/>
    <n v="37.9"/>
    <s v="1 (single)"/>
    <x v="12"/>
  </r>
  <r>
    <s v="bd2ab3fcfddf81da1f31148c3aa7bd4c"/>
    <n v="1"/>
    <x v="0"/>
    <n v="2"/>
    <n v="162.89"/>
    <s v="2-3 installments"/>
    <x v="12"/>
  </r>
  <r>
    <s v="490b4a17364f3c7de5877ba86082139c"/>
    <n v="1"/>
    <x v="1"/>
    <n v="1"/>
    <n v="328.06"/>
    <s v="1 (single)"/>
    <x v="6"/>
  </r>
  <r>
    <s v="c21644b7357edc759d62861949c807f2"/>
    <n v="1"/>
    <x v="0"/>
    <n v="1"/>
    <n v="31.9"/>
    <s v="1 (single)"/>
    <x v="0"/>
  </r>
  <r>
    <s v="b472ba33291af9b8892f1dec53432f46"/>
    <n v="1"/>
    <x v="0"/>
    <n v="10"/>
    <n v="133.64"/>
    <s v="7-10 installments"/>
    <x v="1"/>
  </r>
  <r>
    <s v="106f6c512adbf8efc43791f75692d25c"/>
    <n v="1"/>
    <x v="0"/>
    <n v="1"/>
    <n v="4.53"/>
    <s v="1 (single)"/>
    <x v="1"/>
  </r>
  <r>
    <s v="5d146abaaa0996f8cabcb5a3fa96bad7"/>
    <n v="1"/>
    <x v="0"/>
    <n v="1"/>
    <n v="75.06999999999999"/>
    <s v="1 (single)"/>
    <x v="1"/>
  </r>
  <r>
    <s v="02ead97e330f2220485cb34ceaf2fad9"/>
    <n v="1"/>
    <x v="1"/>
    <n v="1"/>
    <n v="70.03"/>
    <s v="1 (single)"/>
    <x v="6"/>
  </r>
  <r>
    <s v="8eb07b069f58b196d03364b412ae5314"/>
    <n v="1"/>
    <x v="1"/>
    <n v="1"/>
    <n v="37.83"/>
    <s v="1 (single)"/>
    <x v="1"/>
  </r>
  <r>
    <s v="965a6495fa9d7529c9de27134b8698c6"/>
    <n v="1"/>
    <x v="0"/>
    <n v="8"/>
    <n v="103.64"/>
    <s v="7-10 installments"/>
    <x v="1"/>
  </r>
  <r>
    <s v="8341e99159d0cde5b28d7915b011ce2e"/>
    <n v="1"/>
    <x v="1"/>
    <n v="1"/>
    <n v="235.7"/>
    <s v="1 (single)"/>
    <x v="8"/>
  </r>
  <r>
    <s v="334062cc253eacbccdb7825335f7b815"/>
    <n v="1"/>
    <x v="0"/>
    <n v="5"/>
    <n v="57.77"/>
    <s v="4-6 installments"/>
    <x v="11"/>
  </r>
  <r>
    <s v="e6107900a1bad60fc4b97a83014643fd"/>
    <n v="1"/>
    <x v="1"/>
    <n v="1"/>
    <n v="105.28"/>
    <s v="1 (single)"/>
    <x v="8"/>
  </r>
  <r>
    <s v="7a8434b3aea12aa40de2100dfb50cca6"/>
    <n v="1"/>
    <x v="0"/>
    <n v="6"/>
    <n v="127.76"/>
    <s v="4-6 installments"/>
    <x v="12"/>
  </r>
  <r>
    <s v="e89e48d863049f7ca8a49758ae99f58a"/>
    <n v="1"/>
    <x v="0"/>
    <n v="1"/>
    <n v="42.51"/>
    <s v="1 (single)"/>
    <x v="1"/>
  </r>
  <r>
    <s v="7c9524b31589e9c6c9d84d17bc07a966"/>
    <n v="2"/>
    <x v="2"/>
    <n v="1"/>
    <n v="103.91"/>
    <s v="1 (single)"/>
    <x v="1"/>
  </r>
  <r>
    <s v="7ad12b91a27a5b94bdd5a1f444d29783"/>
    <n v="1"/>
    <x v="1"/>
    <n v="1"/>
    <n v="19.78"/>
    <s v="1 (single)"/>
    <x v="1"/>
  </r>
  <r>
    <s v="883be96e55d6e19b2ceef5cdd735d8fd"/>
    <n v="1"/>
    <x v="0"/>
    <n v="1"/>
    <n v="88.73999999999999"/>
    <s v="1 (single)"/>
    <x v="8"/>
  </r>
  <r>
    <s v="372072460d5ca7c6a3cd1f155aa97205"/>
    <n v="1"/>
    <x v="0"/>
    <n v="4"/>
    <n v="144.43"/>
    <s v="4-6 installments"/>
    <x v="1"/>
  </r>
  <r>
    <s v="27514cbe332c571eb956e898a4619386"/>
    <n v="1"/>
    <x v="0"/>
    <n v="1"/>
    <n v="67.5"/>
    <s v="1 (single)"/>
    <x v="12"/>
  </r>
  <r>
    <s v="50d13ba81241f2be0e2561cffdd5d088"/>
    <n v="1"/>
    <x v="0"/>
    <n v="1"/>
    <n v="50.93"/>
    <s v="1 (single)"/>
    <x v="1"/>
  </r>
  <r>
    <s v="fe317ce4a7ca2ec5a2cdb56c3e5788b2"/>
    <n v="1"/>
    <x v="0"/>
    <n v="2"/>
    <n v="75.22"/>
    <s v="2-3 installments"/>
    <x v="0"/>
  </r>
  <r>
    <s v="382dc35d6a778251ca13cf1a68a5128d"/>
    <n v="1"/>
    <x v="1"/>
    <n v="1"/>
    <n v="133.49"/>
    <s v="1 (single)"/>
    <x v="7"/>
  </r>
  <r>
    <s v="40f3b86bf26d578cbe4fc74c6c3a18f3"/>
    <n v="2"/>
    <x v="2"/>
    <n v="1"/>
    <n v="58.69"/>
    <s v="1 (single)"/>
    <x v="3"/>
  </r>
  <r>
    <s v="93c4655e5be1df1a5fad75de93847cd4"/>
    <n v="1"/>
    <x v="0"/>
    <n v="3"/>
    <n v="145.71"/>
    <s v="2-3 installments"/>
    <x v="7"/>
  </r>
  <r>
    <s v="a1a050fa8f13181f869673b817ba74dc"/>
    <n v="1"/>
    <x v="0"/>
    <n v="1"/>
    <n v="33.99"/>
    <s v="1 (single)"/>
    <x v="1"/>
  </r>
  <r>
    <s v="577dbf4b3668adb656ec29c2ce049ab1"/>
    <n v="1"/>
    <x v="0"/>
    <n v="1"/>
    <n v="34.68"/>
    <s v="1 (single)"/>
    <x v="1"/>
  </r>
  <r>
    <s v="fecb65750b4fe05b8257f650b2e114a2"/>
    <n v="1"/>
    <x v="0"/>
    <n v="1"/>
    <n v="216.75"/>
    <s v="1 (single)"/>
    <x v="1"/>
  </r>
  <r>
    <s v="32510b081654e6d2e96fad5a6525660f"/>
    <n v="1"/>
    <x v="0"/>
    <n v="12"/>
    <n v="207.24"/>
    <s v="11+ installments"/>
    <x v="16"/>
  </r>
  <r>
    <s v="85d142633f7411ccb6c6af60c196b8c5"/>
    <n v="1"/>
    <x v="1"/>
    <n v="1"/>
    <n v="34.13"/>
    <s v="1 (single)"/>
    <x v="0"/>
  </r>
  <r>
    <s v="8bd3b0d275f7d6d8686ddb86f88a71f6"/>
    <n v="1"/>
    <x v="0"/>
    <n v="5"/>
    <n v="104.94"/>
    <s v="4-6 installments"/>
    <x v="25"/>
  </r>
  <r>
    <s v="8638ab78e1d77dccdeab53b0720505b3"/>
    <n v="1"/>
    <x v="1"/>
    <n v="1"/>
    <n v="120"/>
    <s v="1 (single)"/>
    <x v="12"/>
  </r>
  <r>
    <s v="56e46d1a61ebb9b86fa914b4007d8a97"/>
    <n v="1"/>
    <x v="0"/>
    <n v="6"/>
    <n v="76.97"/>
    <s v="4-6 installments"/>
    <x v="0"/>
  </r>
  <r>
    <s v="ea7895cb0e61c16f3121758d67031529"/>
    <n v="1"/>
    <x v="0"/>
    <n v="1"/>
    <n v="112.96"/>
    <s v="1 (single)"/>
    <x v="1"/>
  </r>
  <r>
    <s v="63f977d58d0309c56e83b91b70693285"/>
    <n v="1"/>
    <x v="0"/>
    <n v="2"/>
    <n v="31.75"/>
    <s v="2-3 installments"/>
    <x v="1"/>
  </r>
  <r>
    <s v="b0a7e2d798e5504e83715a7e5bed5fe8"/>
    <n v="1"/>
    <x v="0"/>
    <n v="5"/>
    <n v="268.59"/>
    <s v="4-6 installments"/>
    <x v="1"/>
  </r>
  <r>
    <s v="77c23814d1d6e57a273cab3849d8cda4"/>
    <n v="1"/>
    <x v="0"/>
    <n v="2"/>
    <n v="131.61"/>
    <s v="2-3 installments"/>
    <x v="6"/>
  </r>
  <r>
    <s v="bdacdd00dc1b07da7c9d22575092a286"/>
    <n v="1"/>
    <x v="0"/>
    <n v="10"/>
    <n v="185.14"/>
    <s v="7-10 installments"/>
    <x v="1"/>
  </r>
  <r>
    <s v="f84ed066131e26a100371eb314bfa094"/>
    <n v="1"/>
    <x v="1"/>
    <n v="1"/>
    <n v="49.42"/>
    <s v="1 (single)"/>
    <x v="12"/>
  </r>
  <r>
    <s v="b1a7ade4dba1f211a4eac64d3c619655"/>
    <n v="1"/>
    <x v="0"/>
    <n v="1"/>
    <n v="75.79000000000001"/>
    <s v="1 (single)"/>
    <x v="9"/>
  </r>
  <r>
    <s v="7ff80f1b42a18dcaeabdc65c1be8016f"/>
    <n v="1"/>
    <x v="0"/>
    <n v="6"/>
    <n v="217.64"/>
    <s v="4-6 installments"/>
    <x v="12"/>
  </r>
  <r>
    <s v="3d9abdc4ac32816e70bf662530c5c652"/>
    <n v="1"/>
    <x v="0"/>
    <n v="1"/>
    <n v="73.34"/>
    <s v="1 (single)"/>
    <x v="1"/>
  </r>
  <r>
    <s v="9e6e385a88dfaa08cf6fc6987f695a1a"/>
    <n v="1"/>
    <x v="0"/>
    <n v="3"/>
    <n v="43.1"/>
    <s v="2-3 installments"/>
    <x v="12"/>
  </r>
  <r>
    <s v="904da7bf9d2b7b563a9aa28683a19455"/>
    <n v="1"/>
    <x v="0"/>
    <n v="1"/>
    <n v="94.63"/>
    <s v="1 (single)"/>
    <x v="12"/>
  </r>
  <r>
    <s v="17e604bb550e265b46ebefe61430751b"/>
    <n v="1"/>
    <x v="1"/>
    <n v="1"/>
    <n v="27.75"/>
    <s v="1 (single)"/>
    <x v="1"/>
  </r>
  <r>
    <s v="a250e33c3d40fa9dd726391ebc5a4abb"/>
    <n v="1"/>
    <x v="1"/>
    <n v="1"/>
    <n v="147.38"/>
    <s v="1 (single)"/>
    <x v="9"/>
  </r>
  <r>
    <s v="f2c0317eedcc292f3a4f356cf92d506d"/>
    <n v="1"/>
    <x v="1"/>
    <n v="1"/>
    <n v="68.89"/>
    <s v="1 (single)"/>
    <x v="1"/>
  </r>
  <r>
    <s v="9705d2eb2b203788b10e2cab9c3598cd"/>
    <n v="1"/>
    <x v="0"/>
    <n v="10"/>
    <n v="172.3"/>
    <s v="7-10 installments"/>
    <x v="0"/>
  </r>
  <r>
    <s v="a5d9378f02c74306626ebe0d8fb94d74"/>
    <n v="1"/>
    <x v="0"/>
    <n v="3"/>
    <n v="152.78"/>
    <s v="2-3 installments"/>
    <x v="1"/>
  </r>
  <r>
    <s v="40f8df5351ca042862168f31bd853103"/>
    <n v="1"/>
    <x v="0"/>
    <n v="6"/>
    <n v="408.9"/>
    <s v="4-6 installments"/>
    <x v="20"/>
  </r>
  <r>
    <s v="7643e9a97cec10c406e7966b2f884993"/>
    <n v="1"/>
    <x v="0"/>
    <n v="4"/>
    <n v="65.11"/>
    <s v="4-6 installments"/>
    <x v="12"/>
  </r>
  <r>
    <s v="9e9b1a4e3c37db666652ee2ce50e0700"/>
    <n v="1"/>
    <x v="0"/>
    <n v="1"/>
    <n v="84.44"/>
    <s v="1 (single)"/>
    <x v="0"/>
  </r>
  <r>
    <s v="c1686c44f72ecd55b0d2d8ed6fcf8993"/>
    <n v="1"/>
    <x v="0"/>
    <n v="1"/>
    <n v="44"/>
    <s v="1 (single)"/>
    <x v="12"/>
  </r>
  <r>
    <s v="b3c20d53be137128e8ae69ee76a60326"/>
    <n v="1"/>
    <x v="0"/>
    <n v="6"/>
    <n v="258.9"/>
    <s v="4-6 installments"/>
    <x v="1"/>
  </r>
  <r>
    <s v="c38e0a7ecb6d609cc307eb449dbdc4de"/>
    <n v="1"/>
    <x v="0"/>
    <n v="1"/>
    <n v="45.21"/>
    <s v="1 (single)"/>
    <x v="16"/>
  </r>
  <r>
    <s v="87c4efb4c0e03d492ca4660004846a89"/>
    <n v="1"/>
    <x v="1"/>
    <n v="1"/>
    <n v="37.38"/>
    <s v="1 (single)"/>
    <x v="0"/>
  </r>
  <r>
    <s v="3ab51ff55eebf63d3c2635757c61b5fc"/>
    <n v="1"/>
    <x v="0"/>
    <n v="1"/>
    <n v="87.72"/>
    <s v="1 (single)"/>
    <x v="1"/>
  </r>
  <r>
    <s v="4061c396aaea1c9eea40886a6f7de0ae"/>
    <n v="1"/>
    <x v="1"/>
    <n v="1"/>
    <n v="76.66"/>
    <s v="1 (single)"/>
    <x v="4"/>
  </r>
  <r>
    <s v="37b9ae736e1038316332953137270003"/>
    <n v="1"/>
    <x v="0"/>
    <n v="5"/>
    <n v="119.48"/>
    <s v="4-6 installments"/>
    <x v="1"/>
  </r>
  <r>
    <s v="e20d0dab2f9762731d15cfc3d85f82ea"/>
    <n v="1"/>
    <x v="0"/>
    <n v="1"/>
    <n v="162.96"/>
    <s v="1 (single)"/>
    <x v="12"/>
  </r>
  <r>
    <s v="74d2901d06590ded0f5de058f78bc500"/>
    <n v="1"/>
    <x v="1"/>
    <n v="1"/>
    <n v="114.9"/>
    <s v="1 (single)"/>
    <x v="0"/>
  </r>
  <r>
    <s v="30dd65877d1287c17a2d2198a5f80da4"/>
    <n v="1"/>
    <x v="0"/>
    <n v="1"/>
    <n v="71.04000000000001"/>
    <s v="1 (single)"/>
    <x v="12"/>
  </r>
  <r>
    <s v="61242a99b411bba259b697ec7de3e4ad"/>
    <n v="1"/>
    <x v="0"/>
    <n v="3"/>
    <n v="274.08"/>
    <s v="2-3 installments"/>
    <x v="0"/>
  </r>
  <r>
    <s v="ef4b0dc494de58aea86ac5293bbdb59f"/>
    <n v="1"/>
    <x v="0"/>
    <n v="3"/>
    <n v="30.68"/>
    <s v="2-3 installments"/>
    <x v="12"/>
  </r>
  <r>
    <s v="65afe7bafea88efc7a99cd3cf3838bed"/>
    <n v="1"/>
    <x v="0"/>
    <n v="4"/>
    <n v="77.08"/>
    <s v="4-6 installments"/>
    <x v="4"/>
  </r>
  <r>
    <s v="c12f6da2e568142b38a24c3c2bcf13a2"/>
    <n v="1"/>
    <x v="0"/>
    <n v="1"/>
    <n v="45.69"/>
    <s v="1 (single)"/>
    <x v="1"/>
  </r>
  <r>
    <s v="e1d588525687728bd046a5808e6556b8"/>
    <n v="1"/>
    <x v="0"/>
    <n v="5"/>
    <n v="264.87"/>
    <s v="4-6 installments"/>
    <x v="7"/>
  </r>
  <r>
    <s v="b737e0546916c525c8a4481243ecade0"/>
    <n v="1"/>
    <x v="2"/>
    <n v="1"/>
    <n v="29.83"/>
    <s v="1 (single)"/>
    <x v="0"/>
  </r>
  <r>
    <s v="3c58bffb70dcf45f12bdf66a3c215905"/>
    <n v="2"/>
    <x v="2"/>
    <n v="1"/>
    <n v="3.36"/>
    <s v="1 (single)"/>
    <x v="1"/>
  </r>
  <r>
    <s v="6266738a4093bcd12c6933661ba529c6"/>
    <n v="1"/>
    <x v="1"/>
    <n v="1"/>
    <n v="115.01"/>
    <s v="1 (single)"/>
    <x v="1"/>
  </r>
  <r>
    <s v="adaf01f381286c648134e9d617a4a1ba"/>
    <n v="1"/>
    <x v="0"/>
    <n v="1"/>
    <n v="58.03"/>
    <s v="1 (single)"/>
    <x v="1"/>
  </r>
  <r>
    <s v="82c08d39d308cb94bad8fc71b0b7b257"/>
    <n v="1"/>
    <x v="0"/>
    <n v="8"/>
    <n v="116.94"/>
    <s v="7-10 installments"/>
    <x v="6"/>
  </r>
  <r>
    <s v="792f1532bbdaff5ccc712b2555ca442a"/>
    <n v="1"/>
    <x v="0"/>
    <n v="1"/>
    <n v="96.02"/>
    <s v="1 (single)"/>
    <x v="3"/>
  </r>
  <r>
    <s v="f3e2f155986b15b3fc25a97303ab4440"/>
    <n v="1"/>
    <x v="0"/>
    <n v="6"/>
    <n v="138.06"/>
    <s v="4-6 installments"/>
    <x v="1"/>
  </r>
  <r>
    <s v="e299d34f0c70ced319c57b2b675f0c4b"/>
    <n v="1"/>
    <x v="0"/>
    <n v="1"/>
    <n v="85.37"/>
    <s v="1 (single)"/>
    <x v="0"/>
  </r>
  <r>
    <s v="44815cc7c0caea31d6002373f52bec23"/>
    <n v="1"/>
    <x v="2"/>
    <n v="1"/>
    <n v="99.95"/>
    <s v="1 (single)"/>
    <x v="9"/>
  </r>
  <r>
    <s v="ca68062131377687e13cfb41842fbac9"/>
    <n v="1"/>
    <x v="0"/>
    <n v="3"/>
    <n v="71.45"/>
    <s v="2-3 installments"/>
    <x v="1"/>
  </r>
  <r>
    <s v="e84b5f26050a7928a7541078a7947e05"/>
    <n v="1"/>
    <x v="0"/>
    <n v="2"/>
    <n v="32.58"/>
    <s v="2-3 installments"/>
    <x v="1"/>
  </r>
  <r>
    <s v="7730e06abd27a0f67b9f462ad9bad838"/>
    <n v="1"/>
    <x v="0"/>
    <n v="4"/>
    <n v="78.03"/>
    <s v="4-6 installments"/>
    <x v="1"/>
  </r>
  <r>
    <s v="c5009ef153ccebb4f2dfd12660198737"/>
    <n v="1"/>
    <x v="1"/>
    <n v="1"/>
    <n v="90.39"/>
    <s v="1 (single)"/>
    <x v="1"/>
  </r>
  <r>
    <s v="00c405bd71187154a7846862f585a9d4"/>
    <n v="2"/>
    <x v="2"/>
    <n v="1"/>
    <n v="0.21"/>
    <s v="1 (single)"/>
    <x v="20"/>
  </r>
  <r>
    <s v="5ab0d948812c5129aa5d2816e32c05fd"/>
    <n v="1"/>
    <x v="3"/>
    <n v="1"/>
    <n v="93.13"/>
    <s v="1 (single)"/>
    <x v="1"/>
  </r>
  <r>
    <s v="da9365826a6ffd6577582de7425efeda"/>
    <n v="1"/>
    <x v="1"/>
    <n v="1"/>
    <n v="24.72"/>
    <s v="1 (single)"/>
    <x v="12"/>
  </r>
  <r>
    <s v="cb067eba36d6236992ae70d7498ca3d8"/>
    <n v="1"/>
    <x v="0"/>
    <n v="8"/>
    <n v="174.74"/>
    <s v="7-10 installments"/>
    <x v="12"/>
  </r>
  <r>
    <s v="94539d5722ad55c3ae8c7369974b67ab"/>
    <n v="1"/>
    <x v="0"/>
    <n v="1"/>
    <n v="1012.91"/>
    <s v="1 (single)"/>
    <x v="6"/>
  </r>
  <r>
    <s v="da0361ddfa13e2463678f03b44cd7c7c"/>
    <n v="1"/>
    <x v="1"/>
    <n v="1"/>
    <n v="58.71"/>
    <s v="1 (single)"/>
    <x v="1"/>
  </r>
  <r>
    <s v="acb09adeef280bd9475bbc0fed1eb8ee"/>
    <n v="1"/>
    <x v="1"/>
    <n v="1"/>
    <n v="62.78"/>
    <s v="1 (single)"/>
    <x v="1"/>
  </r>
  <r>
    <s v="ae2a64ff575a69e9f700def24f6b05e1"/>
    <n v="1"/>
    <x v="0"/>
    <n v="4"/>
    <n v="487.16"/>
    <s v="4-6 installments"/>
    <x v="1"/>
  </r>
  <r>
    <s v="eb9f60e17d14840ff128c124a67fb158"/>
    <n v="1"/>
    <x v="0"/>
    <n v="2"/>
    <n v="68.78"/>
    <s v="2-3 installments"/>
    <x v="1"/>
  </r>
  <r>
    <s v="2457f30493cdc677ad02b57dd6d17285"/>
    <n v="1"/>
    <x v="0"/>
    <n v="2"/>
    <n v="200.45"/>
    <s v="2-3 installments"/>
    <x v="0"/>
  </r>
  <r>
    <s v="0cd218949b04611711989a6b534d9a26"/>
    <n v="2"/>
    <x v="2"/>
    <n v="1"/>
    <n v="73.01000000000001"/>
    <s v="1 (single)"/>
    <x v="0"/>
  </r>
  <r>
    <s v="fb3cf8c9eb2412b0edc0a00a8f43a869"/>
    <n v="1"/>
    <x v="1"/>
    <n v="1"/>
    <n v="421.39"/>
    <s v="1 (single)"/>
    <x v="12"/>
  </r>
  <r>
    <s v="20b7f7b396dbb6dab793709e4cd89aa3"/>
    <n v="1"/>
    <x v="1"/>
    <n v="1"/>
    <n v="48"/>
    <s v="1 (single)"/>
    <x v="1"/>
  </r>
  <r>
    <s v="64994605d8b781cada123b1d5c06d637"/>
    <n v="1"/>
    <x v="1"/>
    <n v="1"/>
    <n v="65.34999999999999"/>
    <s v="1 (single)"/>
    <x v="0"/>
  </r>
  <r>
    <s v="efb8dac7a0254c587d4004ae2b7a3b22"/>
    <n v="1"/>
    <x v="0"/>
    <n v="1"/>
    <n v="182.69"/>
    <s v="1 (single)"/>
    <x v="1"/>
  </r>
  <r>
    <s v="1fc1e40116f5b3b7db1ffc31ab5b63a2"/>
    <n v="1"/>
    <x v="0"/>
    <n v="3"/>
    <n v="72.77"/>
    <s v="2-3 installments"/>
    <x v="1"/>
  </r>
  <r>
    <s v="f6352f413ce4e20f67354a9c6f5460e5"/>
    <n v="1"/>
    <x v="0"/>
    <n v="4"/>
    <n v="336.54"/>
    <s v="4-6 installments"/>
    <x v="12"/>
  </r>
  <r>
    <s v="faf4b0fe89a6f599276eccc2f5944ca6"/>
    <n v="1"/>
    <x v="0"/>
    <n v="4"/>
    <n v="148.7"/>
    <s v="4-6 installments"/>
    <x v="19"/>
  </r>
  <r>
    <s v="ba22840a24058d908b366cc202de7b7e"/>
    <n v="1"/>
    <x v="0"/>
    <n v="2"/>
    <n v="177.37"/>
    <s v="2-3 installments"/>
    <x v="1"/>
  </r>
  <r>
    <s v="1656551f139b288763e626d0191fb3e4"/>
    <n v="1"/>
    <x v="0"/>
    <n v="1"/>
    <n v="81"/>
    <s v="1 (single)"/>
    <x v="6"/>
  </r>
  <r>
    <s v="c7792e68d2b059a30e1393cf164f9adf"/>
    <n v="1"/>
    <x v="0"/>
    <n v="8"/>
    <n v="81.2"/>
    <s v="7-10 installments"/>
    <x v="12"/>
  </r>
  <r>
    <s v="13834646826ae873256bfc9e6d22a019"/>
    <n v="1"/>
    <x v="0"/>
    <n v="1"/>
    <n v="121.7"/>
    <s v="1 (single)"/>
    <x v="7"/>
  </r>
  <r>
    <s v="d6b16c30481ca56fec3cc6919a37c1c1"/>
    <n v="1"/>
    <x v="1"/>
    <n v="1"/>
    <n v="124.39"/>
    <s v="1 (single)"/>
    <x v="1"/>
  </r>
  <r>
    <s v="46de18c621cff3e0818d8d5fdf66b608"/>
    <n v="1"/>
    <x v="0"/>
    <n v="8"/>
    <n v="223.7"/>
    <s v="7-10 installments"/>
    <x v="22"/>
  </r>
  <r>
    <s v="26eea858a0672bfaaa61846e9dcfbfb5"/>
    <n v="1"/>
    <x v="0"/>
    <n v="2"/>
    <n v="275.98"/>
    <s v="2-3 installments"/>
    <x v="16"/>
  </r>
  <r>
    <s v="5038506ec2dd435985c9a1b5a092c82a"/>
    <n v="1"/>
    <x v="0"/>
    <n v="6"/>
    <n v="882.92"/>
    <s v="4-6 installments"/>
    <x v="12"/>
  </r>
  <r>
    <s v="a97041e9aa36c525119520db08b537c1"/>
    <n v="1"/>
    <x v="0"/>
    <n v="6"/>
    <n v="440.17"/>
    <s v="4-6 installments"/>
    <x v="1"/>
  </r>
  <r>
    <s v="6421ecac4630128fc5faebd789937f50"/>
    <n v="1"/>
    <x v="1"/>
    <n v="1"/>
    <n v="82.22"/>
    <s v="1 (single)"/>
    <x v="0"/>
  </r>
  <r>
    <s v="f488ec10381a645d100c8e7ad0c6eab4"/>
    <n v="1"/>
    <x v="1"/>
    <n v="1"/>
    <n v="171.44"/>
    <s v="1 (single)"/>
    <x v="1"/>
  </r>
  <r>
    <s v="cd4c36d1786821bbfe74edce3632db27"/>
    <n v="1"/>
    <x v="0"/>
    <n v="6"/>
    <n v="65.53"/>
    <s v="4-6 installments"/>
    <x v="4"/>
  </r>
  <r>
    <s v="e5277018d6ad784647a82c8d0f7f8dcd"/>
    <n v="1"/>
    <x v="0"/>
    <n v="1"/>
    <n v="67.56"/>
    <s v="1 (single)"/>
    <x v="4"/>
  </r>
  <r>
    <s v="bb924cd9637a232ef014f73d9b3ecea4"/>
    <n v="1"/>
    <x v="0"/>
    <n v="1"/>
    <n v="134.64"/>
    <s v="1 (single)"/>
    <x v="20"/>
  </r>
  <r>
    <s v="1913cee0f26c9b117da013a2efd6374f"/>
    <n v="1"/>
    <x v="1"/>
    <n v="1"/>
    <n v="49.79"/>
    <s v="1 (single)"/>
    <x v="1"/>
  </r>
  <r>
    <s v="021d0261c214591da7db51193c9aeb29"/>
    <n v="1"/>
    <x v="0"/>
    <n v="10"/>
    <n v="188.94"/>
    <s v="7-10 installments"/>
    <x v="1"/>
  </r>
  <r>
    <s v="74d72b7e6831bb80fef1c2dd59994fc5"/>
    <n v="1"/>
    <x v="1"/>
    <n v="1"/>
    <n v="158.38"/>
    <s v="1 (single)"/>
    <x v="17"/>
  </r>
  <r>
    <s v="f3b74114022a0413aff30103cdea2cd9"/>
    <n v="1"/>
    <x v="0"/>
    <n v="4"/>
    <n v="48.07"/>
    <s v="4-6 installments"/>
    <x v="0"/>
  </r>
  <r>
    <s v="633f4fc75774571fccaef584dfce5a7b"/>
    <n v="1"/>
    <x v="0"/>
    <n v="1"/>
    <n v="97.87"/>
    <s v="1 (single)"/>
    <x v="2"/>
  </r>
  <r>
    <s v="f0ad6b89b7bb4a740b8121a4a69511fc"/>
    <n v="1"/>
    <x v="1"/>
    <n v="1"/>
    <n v="114.68"/>
    <s v="1 (single)"/>
    <x v="12"/>
  </r>
  <r>
    <s v="5ed0ef9993cc883d89e624dbb08fb74f"/>
    <n v="1"/>
    <x v="0"/>
    <n v="3"/>
    <n v="164.06"/>
    <s v="2-3 installments"/>
    <x v="1"/>
  </r>
  <r>
    <s v="2ac8de6b0905ecba2257dd9c59282d0a"/>
    <n v="1"/>
    <x v="0"/>
    <n v="3"/>
    <n v="31.52"/>
    <s v="2-3 installments"/>
    <x v="8"/>
  </r>
  <r>
    <s v="70a053a779bb8147039a80214a0f5228"/>
    <n v="1"/>
    <x v="0"/>
    <n v="4"/>
    <n v="201.84"/>
    <s v="4-6 installments"/>
    <x v="16"/>
  </r>
  <r>
    <s v="c28916da587551ac4d1de7970fc929c8"/>
    <n v="1"/>
    <x v="0"/>
    <n v="8"/>
    <n v="128.5"/>
    <s v="7-10 installments"/>
    <x v="6"/>
  </r>
  <r>
    <s v="0fd56515a590720800123e3d872a1a51"/>
    <n v="1"/>
    <x v="0"/>
    <n v="7"/>
    <n v="73.92"/>
    <s v="7-10 installments"/>
    <x v="1"/>
  </r>
  <r>
    <s v="c65840ef66d2956cadb8efc3ee66623c"/>
    <n v="1"/>
    <x v="1"/>
    <n v="1"/>
    <n v="95.67"/>
    <s v="1 (single)"/>
    <x v="11"/>
  </r>
  <r>
    <s v="cfa78b997e329a5295b4ee6972c02979"/>
    <n v="1"/>
    <x v="0"/>
    <n v="1"/>
    <n v="71.04000000000001"/>
    <s v="1 (single)"/>
    <x v="8"/>
  </r>
  <r>
    <s v="e34289f949f822de6f3a2f6a8402e5cb"/>
    <n v="1"/>
    <x v="1"/>
    <n v="1"/>
    <n v="139.43"/>
    <s v="1 (single)"/>
    <x v="4"/>
  </r>
  <r>
    <s v="23df618cc33c091a2663120f9de8dbfd"/>
    <n v="1"/>
    <x v="1"/>
    <n v="1"/>
    <n v="513.22"/>
    <s v="1 (single)"/>
    <x v="1"/>
  </r>
  <r>
    <s v="ee0b98b10df9fb4544239f8053418118"/>
    <n v="1"/>
    <x v="0"/>
    <n v="10"/>
    <n v="107.78"/>
    <s v="7-10 installments"/>
    <x v="6"/>
  </r>
  <r>
    <s v="8b82030c5d25241f3295468c82ad4f0b"/>
    <n v="1"/>
    <x v="0"/>
    <n v="5"/>
    <n v="149.19"/>
    <s v="4-6 installments"/>
    <x v="1"/>
  </r>
  <r>
    <s v="4a422e8c9f64de121752b33d4571f783"/>
    <n v="1"/>
    <x v="0"/>
    <n v="10"/>
    <n v="164.1"/>
    <s v="7-10 installments"/>
    <x v="18"/>
  </r>
  <r>
    <s v="d9e882686a56edc2560a4983f10daddb"/>
    <n v="1"/>
    <x v="0"/>
    <n v="5"/>
    <n v="244.82"/>
    <s v="4-6 installments"/>
    <x v="12"/>
  </r>
  <r>
    <s v="6cbc2c3a5ded4eb0fed3a011b02c6eeb"/>
    <n v="1"/>
    <x v="1"/>
    <n v="1"/>
    <n v="55.6"/>
    <s v="1 (single)"/>
    <x v="1"/>
  </r>
  <r>
    <s v="1799e94e91291daf90a277f54a4e1215"/>
    <n v="1"/>
    <x v="0"/>
    <n v="3"/>
    <n v="54.89"/>
    <s v="2-3 installments"/>
    <x v="1"/>
  </r>
  <r>
    <s v="7195a1b1bacdece56ff3192215d05b12"/>
    <n v="1"/>
    <x v="0"/>
    <n v="1"/>
    <n v="166.52"/>
    <s v="1 (single)"/>
    <x v="1"/>
  </r>
  <r>
    <s v="c6375a52330f2050e91fdca954b2e817"/>
    <n v="1"/>
    <x v="0"/>
    <n v="2"/>
    <n v="187.62"/>
    <s v="2-3 installments"/>
    <x v="0"/>
  </r>
  <r>
    <s v="b3dca2e199b13ddabab4ed77d79ee9f6"/>
    <n v="1"/>
    <x v="0"/>
    <n v="1"/>
    <n v="49.49"/>
    <s v="1 (single)"/>
    <x v="8"/>
  </r>
  <r>
    <s v="79eebbca25755d227de8e2255e3cb184"/>
    <n v="2"/>
    <x v="2"/>
    <n v="1"/>
    <n v="151.98"/>
    <s v="1 (single)"/>
    <x v="12"/>
  </r>
  <r>
    <s v="5eca24d683e367960eb71efa3fbad661"/>
    <n v="1"/>
    <x v="0"/>
    <n v="3"/>
    <n v="113.56"/>
    <s v="2-3 installments"/>
    <x v="20"/>
  </r>
  <r>
    <s v="c8ddaf4d1bb162951e8e76d02c160867"/>
    <n v="1"/>
    <x v="0"/>
    <n v="1"/>
    <n v="72.94"/>
    <s v="1 (single)"/>
    <x v="11"/>
  </r>
  <r>
    <s v="539fbc059a691c7fa7d239e2d495f60b"/>
    <n v="1"/>
    <x v="0"/>
    <n v="2"/>
    <n v="112.95"/>
    <s v="2-3 installments"/>
    <x v="0"/>
  </r>
  <r>
    <s v="89cd76c24e7ea4fe0b9b3fbd660707a8"/>
    <n v="1"/>
    <x v="0"/>
    <n v="1"/>
    <n v="168.53"/>
    <s v="1 (single)"/>
    <x v="8"/>
  </r>
  <r>
    <s v="bcbc8a3ecee336fb4246953d88479a9a"/>
    <n v="1"/>
    <x v="0"/>
    <n v="6"/>
    <n v="121.78"/>
    <s v="4-6 installments"/>
    <x v="0"/>
  </r>
  <r>
    <s v="cf5a089353c76e21f2461f8b6d6f883e"/>
    <n v="1"/>
    <x v="1"/>
    <n v="1"/>
    <n v="84.62"/>
    <s v="1 (single)"/>
    <x v="8"/>
  </r>
  <r>
    <s v="ce1d8e2734844f085e379ebe4c653994"/>
    <n v="1"/>
    <x v="0"/>
    <n v="4"/>
    <n v="163.56"/>
    <s v="4-6 installments"/>
    <x v="12"/>
  </r>
  <r>
    <s v="c491180b1043c3bddadb8354fa15b311"/>
    <n v="1"/>
    <x v="0"/>
    <n v="1"/>
    <n v="34.59"/>
    <s v="1 (single)"/>
    <x v="6"/>
  </r>
  <r>
    <s v="bca3a93a36b625ce7fca16d1e898ff63"/>
    <n v="1"/>
    <x v="0"/>
    <n v="8"/>
    <n v="579.58"/>
    <s v="7-10 installments"/>
    <x v="8"/>
  </r>
  <r>
    <s v="bfb814e5aed4d7c45b871472b80f2d91"/>
    <n v="1"/>
    <x v="0"/>
    <n v="2"/>
    <n v="102.78"/>
    <s v="2-3 installments"/>
    <x v="9"/>
  </r>
  <r>
    <s v="f926dd5a1a7345c98f0f19f07adc65c8"/>
    <n v="1"/>
    <x v="1"/>
    <n v="1"/>
    <n v="54.17"/>
    <s v="1 (single)"/>
    <x v="0"/>
  </r>
  <r>
    <s v="051fa5d5438a17a06ebfd7b77c020e2c"/>
    <n v="1"/>
    <x v="0"/>
    <n v="1"/>
    <n v="69.8"/>
    <s v="1 (single)"/>
    <x v="8"/>
  </r>
  <r>
    <s v="842f46cb12e63f6ed6e5266efd2959ce"/>
    <n v="1"/>
    <x v="0"/>
    <n v="4"/>
    <n v="134.59"/>
    <s v="4-6 installments"/>
    <x v="9"/>
  </r>
  <r>
    <s v="c1bb430ee85802d59d07d0f769d32e2f"/>
    <n v="1"/>
    <x v="0"/>
    <n v="9"/>
    <n v="169.01"/>
    <s v="7-10 installments"/>
    <x v="16"/>
  </r>
  <r>
    <s v="d409a253fa6f530d0aa7786bd667f9a7"/>
    <n v="1"/>
    <x v="0"/>
    <n v="3"/>
    <n v="223.88"/>
    <s v="2-3 installments"/>
    <x v="3"/>
  </r>
  <r>
    <s v="e23b12899aef6772719cbdb98dd5bf8c"/>
    <n v="1"/>
    <x v="1"/>
    <n v="1"/>
    <n v="150.73"/>
    <s v="1 (single)"/>
    <x v="12"/>
  </r>
  <r>
    <s v="4e2be877bb8fb4d51fc622a758abb7d9"/>
    <n v="1"/>
    <x v="0"/>
    <n v="2"/>
    <n v="60.1"/>
    <s v="2-3 installments"/>
    <x v="1"/>
  </r>
  <r>
    <s v="f056d4857c146c38ff02566b3e152bca"/>
    <n v="1"/>
    <x v="0"/>
    <n v="1"/>
    <n v="183.13"/>
    <s v="1 (single)"/>
    <x v="0"/>
  </r>
  <r>
    <s v="55aea3ae93b247a771d01bc39ae5ec45"/>
    <n v="1"/>
    <x v="1"/>
    <n v="1"/>
    <n v="179.41"/>
    <s v="1 (single)"/>
    <x v="1"/>
  </r>
  <r>
    <s v="52619537cf1e982e097feae63cd2e083"/>
    <n v="1"/>
    <x v="0"/>
    <n v="1"/>
    <n v="137.64"/>
    <s v="1 (single)"/>
    <x v="1"/>
  </r>
  <r>
    <s v="1dab0c0287080d25e4e38d906304268a"/>
    <n v="1"/>
    <x v="0"/>
    <n v="10"/>
    <n v="294.7"/>
    <s v="7-10 installments"/>
    <x v="0"/>
  </r>
  <r>
    <s v="483c0f7f44eec6fd0fbd90914d187226"/>
    <n v="1"/>
    <x v="0"/>
    <n v="8"/>
    <n v="197.1"/>
    <s v="7-10 installments"/>
    <x v="0"/>
  </r>
  <r>
    <s v="d34efc5776b7e371eb16a184cf51b2a0"/>
    <n v="1"/>
    <x v="0"/>
    <n v="1"/>
    <n v="39.63"/>
    <s v="1 (single)"/>
    <x v="1"/>
  </r>
  <r>
    <s v="2868cec2c0d3cc29873e13a46f55f532"/>
    <n v="1"/>
    <x v="1"/>
    <n v="1"/>
    <n v="124.07"/>
    <s v="1 (single)"/>
    <x v="1"/>
  </r>
  <r>
    <s v="7514404922bc617c41f9b47f003a3350"/>
    <n v="1"/>
    <x v="0"/>
    <n v="8"/>
    <n v="181.87"/>
    <s v="7-10 installments"/>
    <x v="1"/>
  </r>
  <r>
    <s v="5d3e4ac414939dae23da8aa3aa80bcb7"/>
    <n v="1"/>
    <x v="0"/>
    <n v="1"/>
    <n v="111.01"/>
    <s v="1 (single)"/>
    <x v="1"/>
  </r>
  <r>
    <s v="b354e00a3502421985f7e167ea7d71e7"/>
    <n v="1"/>
    <x v="0"/>
    <n v="3"/>
    <n v="35.27"/>
    <s v="2-3 installments"/>
    <x v="1"/>
  </r>
  <r>
    <s v="6a0c96e8fd6d1c42bbfa1f5d49f3d3cb"/>
    <n v="1"/>
    <x v="0"/>
    <n v="4"/>
    <n v="49.32"/>
    <s v="4-6 installments"/>
    <x v="1"/>
  </r>
  <r>
    <s v="a79cb797abc143a743a29342947938f1"/>
    <n v="1"/>
    <x v="0"/>
    <n v="1"/>
    <n v="66.67"/>
    <s v="1 (single)"/>
    <x v="8"/>
  </r>
  <r>
    <s v="f098ba607d20654e7e6edc6be7c742d5"/>
    <n v="1"/>
    <x v="1"/>
    <n v="1"/>
    <n v="65.05"/>
    <s v="1 (single)"/>
    <x v="4"/>
  </r>
  <r>
    <s v="ef4d9afd6bab0beea21bbb3eb0c508b6"/>
    <n v="1"/>
    <x v="0"/>
    <n v="6"/>
    <n v="151.47"/>
    <s v="4-6 installments"/>
    <x v="1"/>
  </r>
  <r>
    <s v="27dfa7167b8ea894c7fdd9ed01338ce1"/>
    <n v="1"/>
    <x v="0"/>
    <n v="1"/>
    <n v="24.03"/>
    <s v="1 (single)"/>
    <x v="20"/>
  </r>
  <r>
    <s v="6d669b4dec428bc8362a8b39ed61aaae"/>
    <n v="1"/>
    <x v="0"/>
    <n v="1"/>
    <n v="65.19"/>
    <s v="1 (single)"/>
    <x v="1"/>
  </r>
  <r>
    <s v="b642a3e08bfd10119c9b7e948c936e93"/>
    <n v="1"/>
    <x v="1"/>
    <n v="1"/>
    <n v="35.95"/>
    <s v="1 (single)"/>
    <x v="8"/>
  </r>
  <r>
    <s v="81de4cea89271debbf743e54771fc5b6"/>
    <n v="1"/>
    <x v="0"/>
    <n v="6"/>
    <n v="117.35"/>
    <s v="4-6 installments"/>
    <x v="0"/>
  </r>
  <r>
    <s v="46f205bf859fece0e93ee991d1a07548"/>
    <n v="1"/>
    <x v="0"/>
    <n v="1"/>
    <n v="53.8"/>
    <s v="1 (single)"/>
    <x v="1"/>
  </r>
  <r>
    <s v="19953aecc4be89d937f5f0ef2b46ff53"/>
    <n v="1"/>
    <x v="0"/>
    <n v="3"/>
    <n v="139.31"/>
    <s v="2-3 installments"/>
    <x v="12"/>
  </r>
  <r>
    <s v="0cbea266e238cccbca8f44662f87c527"/>
    <n v="1"/>
    <x v="0"/>
    <n v="1"/>
    <n v="80.44"/>
    <s v="1 (single)"/>
    <x v="0"/>
  </r>
  <r>
    <s v="dc39d8fbbdc748fe466dd8af6bec5b6d"/>
    <n v="1"/>
    <x v="0"/>
    <n v="3"/>
    <n v="39.09"/>
    <s v="2-3 installments"/>
    <x v="0"/>
  </r>
  <r>
    <s v="8bb924ae0bc90959d7967c29dab3ec6e"/>
    <n v="1"/>
    <x v="0"/>
    <n v="2"/>
    <n v="64.18000000000001"/>
    <s v="2-3 installments"/>
    <x v="1"/>
  </r>
  <r>
    <s v="2b72e9015af390303d5d89ae0fd64673"/>
    <n v="1"/>
    <x v="0"/>
    <n v="4"/>
    <n v="62.44"/>
    <s v="4-6 installments"/>
    <x v="1"/>
  </r>
  <r>
    <s v="5ab00c62f565cf0916a6fc76adf016ad"/>
    <n v="1"/>
    <x v="1"/>
    <n v="1"/>
    <n v="97.70999999999999"/>
    <s v="1 (single)"/>
    <x v="6"/>
  </r>
  <r>
    <s v="cb3ee452f223a59cfedcfdc6c6edd21c"/>
    <n v="1"/>
    <x v="0"/>
    <n v="1"/>
    <n v="39.69"/>
    <s v="1 (single)"/>
    <x v="6"/>
  </r>
  <r>
    <s v="5b23d03712a41a07a72b94a97342be95"/>
    <n v="1"/>
    <x v="0"/>
    <n v="10"/>
    <n v="622.86"/>
    <s v="7-10 installments"/>
    <x v="8"/>
  </r>
  <r>
    <s v="dbf9ee18eee818b5030fddb6302c4f37"/>
    <n v="1"/>
    <x v="0"/>
    <n v="1"/>
    <n v="48.06"/>
    <s v="1 (single)"/>
    <x v="1"/>
  </r>
  <r>
    <s v="5b53d1ab227e420c40de3c82fe53e46e"/>
    <n v="1"/>
    <x v="0"/>
    <n v="10"/>
    <n v="198.82"/>
    <s v="7-10 installments"/>
    <x v="1"/>
  </r>
  <r>
    <s v="64a36842b74482188a40f6f162afcf67"/>
    <n v="1"/>
    <x v="0"/>
    <n v="1"/>
    <n v="41.75"/>
    <s v="1 (single)"/>
    <x v="1"/>
  </r>
  <r>
    <s v="f49a4845f6b824e13d9a0e15ad9e599c"/>
    <n v="1"/>
    <x v="0"/>
    <n v="9"/>
    <n v="96.38"/>
    <s v="7-10 installments"/>
    <x v="13"/>
  </r>
  <r>
    <s v="febcaeb2fad6add5829ac1d090ac26be"/>
    <n v="1"/>
    <x v="1"/>
    <n v="1"/>
    <n v="101.14"/>
    <s v="1 (single)"/>
    <x v="1"/>
  </r>
  <r>
    <s v="f72cbb6ccc49c044b3adc2edee10f617"/>
    <n v="1"/>
    <x v="1"/>
    <n v="1"/>
    <n v="177.2"/>
    <s v="1 (single)"/>
    <x v="9"/>
  </r>
  <r>
    <s v="7fc36388c29601f1be9fbfe28a1e26e4"/>
    <n v="1"/>
    <x v="0"/>
    <n v="8"/>
    <n v="247.16"/>
    <s v="7-10 installments"/>
    <x v="19"/>
  </r>
  <r>
    <s v="9d3496ddb05aea6b6b9a675bfa89e5ad"/>
    <n v="1"/>
    <x v="0"/>
    <n v="1"/>
    <n v="26.58"/>
    <s v="1 (single)"/>
    <x v="1"/>
  </r>
  <r>
    <s v="1a925e694e87b358e9c3732e97146d9b"/>
    <n v="1"/>
    <x v="0"/>
    <n v="6"/>
    <n v="145.45"/>
    <s v="4-6 installments"/>
    <x v="12"/>
  </r>
  <r>
    <s v="65f8a599904103180833575eb6a08702"/>
    <n v="1"/>
    <x v="0"/>
    <n v="3"/>
    <n v="79.7"/>
    <s v="2-3 installments"/>
    <x v="13"/>
  </r>
  <r>
    <s v="250587cf0cafce7892b56a47a1697833"/>
    <n v="1"/>
    <x v="0"/>
    <n v="1"/>
    <n v="109.86"/>
    <s v="1 (single)"/>
    <x v="1"/>
  </r>
  <r>
    <s v="081acb555a1113c7c97b5c19a34852a1"/>
    <n v="1"/>
    <x v="0"/>
    <n v="1"/>
    <n v="34.53"/>
    <s v="1 (single)"/>
    <x v="12"/>
  </r>
  <r>
    <s v="5c3d25dae7f74c1b5578883338afdd5e"/>
    <n v="1"/>
    <x v="0"/>
    <n v="2"/>
    <n v="86.95999999999999"/>
    <s v="2-3 installments"/>
    <x v="0"/>
  </r>
  <r>
    <s v="5000db43709b8a1e13f508043ff281c9"/>
    <n v="1"/>
    <x v="0"/>
    <n v="4"/>
    <n v="169.62"/>
    <s v="4-6 installments"/>
    <x v="12"/>
  </r>
  <r>
    <s v="29f4481c82fe8804ae3de770fd4012aa"/>
    <n v="1"/>
    <x v="0"/>
    <n v="4"/>
    <n v="120.27"/>
    <s v="4-6 installments"/>
    <x v="2"/>
  </r>
  <r>
    <s v="4c5fc08caca3c520b9c4cbf83d2c14f8"/>
    <n v="1"/>
    <x v="0"/>
    <n v="2"/>
    <n v="46.88"/>
    <s v="2-3 installments"/>
    <x v="1"/>
  </r>
  <r>
    <s v="d4112b98adfb1a788d4c6205903eaa39"/>
    <n v="1"/>
    <x v="0"/>
    <n v="4"/>
    <n v="214.15"/>
    <s v="4-6 installments"/>
    <x v="4"/>
  </r>
  <r>
    <s v="cd3f1eb3138c86331f1d27332acdae59"/>
    <n v="1"/>
    <x v="1"/>
    <n v="1"/>
    <n v="81.05"/>
    <s v="1 (single)"/>
    <x v="8"/>
  </r>
  <r>
    <s v="50568bd6b8c21862f6cc983ca30c6322"/>
    <n v="1"/>
    <x v="0"/>
    <n v="1"/>
    <n v="147.15"/>
    <s v="1 (single)"/>
    <x v="1"/>
  </r>
  <r>
    <s v="771e9bbd641d86a4ee75fe80bdf61d7b"/>
    <n v="1"/>
    <x v="0"/>
    <n v="3"/>
    <n v="140.91"/>
    <s v="2-3 installments"/>
    <x v="6"/>
  </r>
  <r>
    <s v="6a8becea75ddeafc9a476d5de46696a1"/>
    <n v="1"/>
    <x v="0"/>
    <n v="3"/>
    <n v="355.05"/>
    <s v="2-3 installments"/>
    <x v="1"/>
  </r>
  <r>
    <s v="d832359622f08c2364e168e1f01cc6e6"/>
    <n v="1"/>
    <x v="1"/>
    <n v="1"/>
    <n v="158.61"/>
    <s v="1 (single)"/>
    <x v="8"/>
  </r>
  <r>
    <s v="473618b3ff644f4879900c4bc552cd0a"/>
    <n v="1"/>
    <x v="0"/>
    <n v="2"/>
    <n v="116.07"/>
    <s v="2-3 installments"/>
    <x v="1"/>
  </r>
  <r>
    <s v="47679ef5ae9dac7bec201631070f63b5"/>
    <n v="1"/>
    <x v="0"/>
    <n v="2"/>
    <n v="117.94"/>
    <s v="2-3 installments"/>
    <x v="4"/>
  </r>
  <r>
    <s v="353f19bd937d256e95b40e479616f7f7"/>
    <n v="1"/>
    <x v="1"/>
    <n v="1"/>
    <n v="45.01"/>
    <s v="1 (single)"/>
    <x v="12"/>
  </r>
  <r>
    <s v="748197f229fe836211d7e6df5c1a6a8a"/>
    <n v="1"/>
    <x v="0"/>
    <n v="2"/>
    <n v="35.78"/>
    <s v="2-3 installments"/>
    <x v="4"/>
  </r>
  <r>
    <s v="527e7490ba8ede88db23aff0f080f5a7"/>
    <n v="1"/>
    <x v="0"/>
    <n v="1"/>
    <n v="123.69"/>
    <s v="1 (single)"/>
    <x v="6"/>
  </r>
  <r>
    <s v="9391a350faf505bf6880c4d747f26e4d"/>
    <n v="1"/>
    <x v="0"/>
    <n v="1"/>
    <n v="79.7"/>
    <s v="1 (single)"/>
    <x v="8"/>
  </r>
  <r>
    <s v="bc5089284951e16d020460e18de85fad"/>
    <n v="1"/>
    <x v="0"/>
    <n v="2"/>
    <n v="108.05"/>
    <s v="2-3 installments"/>
    <x v="1"/>
  </r>
  <r>
    <s v="dd4cd6ebc3cef5658a5a0b35c7d5e417"/>
    <n v="1"/>
    <x v="0"/>
    <n v="10"/>
    <n v="268.45"/>
    <s v="7-10 installments"/>
    <x v="12"/>
  </r>
  <r>
    <s v="be9c47a423439fee2d195e6acc9b0253"/>
    <n v="1"/>
    <x v="0"/>
    <n v="4"/>
    <n v="135.21"/>
    <s v="4-6 installments"/>
    <x v="1"/>
  </r>
  <r>
    <s v="8f2c9e626786d2b5337f8dd444ddb79b"/>
    <n v="1"/>
    <x v="1"/>
    <n v="1"/>
    <n v="103.37"/>
    <s v="1 (single)"/>
    <x v="3"/>
  </r>
  <r>
    <s v="5f6440a27e522ad37bba8b798bad3541"/>
    <n v="1"/>
    <x v="2"/>
    <n v="1"/>
    <n v="74.67"/>
    <s v="1 (single)"/>
    <x v="9"/>
  </r>
  <r>
    <s v="9d5ff0405549c979e36682bc5d8b9306"/>
    <n v="1"/>
    <x v="1"/>
    <n v="1"/>
    <n v="27.38"/>
    <s v="1 (single)"/>
    <x v="1"/>
  </r>
  <r>
    <s v="54249baa8f0143c895313b50999164ca"/>
    <n v="1"/>
    <x v="0"/>
    <n v="8"/>
    <n v="331.73"/>
    <s v="7-10 installments"/>
    <x v="1"/>
  </r>
  <r>
    <s v="bd3e89bd89fac4760b244047d795e2fe"/>
    <n v="1"/>
    <x v="0"/>
    <n v="5"/>
    <n v="61.75"/>
    <s v="4-6 installments"/>
    <x v="1"/>
  </r>
  <r>
    <s v="4cb45a7074870ecb5a1f362fd7043178"/>
    <n v="1"/>
    <x v="0"/>
    <n v="11"/>
    <n v="116.67"/>
    <s v="11+ installments"/>
    <x v="9"/>
  </r>
  <r>
    <s v="d742bddc595402085620a18950ff762e"/>
    <n v="1"/>
    <x v="0"/>
    <n v="1"/>
    <n v="26.23"/>
    <s v="1 (single)"/>
    <x v="1"/>
  </r>
  <r>
    <s v="214a2fc82c1accbd3c6e1edafe954078"/>
    <n v="1"/>
    <x v="0"/>
    <n v="1"/>
    <n v="18.63"/>
    <s v="1 (single)"/>
    <x v="20"/>
  </r>
  <r>
    <s v="162b2345ef3cc0551c0a32058840a2ec"/>
    <n v="1"/>
    <x v="0"/>
    <n v="6"/>
    <n v="139.88"/>
    <s v="4-6 installments"/>
    <x v="8"/>
  </r>
  <r>
    <s v="582cf4da048ab21901845f7aa0a92dfa"/>
    <n v="1"/>
    <x v="1"/>
    <n v="1"/>
    <n v="65.69"/>
    <s v="1 (single)"/>
    <x v="12"/>
  </r>
  <r>
    <s v="c215c19d42062469daa299ba6242b3f4"/>
    <n v="1"/>
    <x v="0"/>
    <n v="1"/>
    <n v="53.73"/>
    <s v="1 (single)"/>
    <x v="1"/>
  </r>
  <r>
    <s v="9ab34f6cfa5f99f11d85304a03381de3"/>
    <n v="1"/>
    <x v="0"/>
    <n v="1"/>
    <n v="301.36"/>
    <s v="1 (single)"/>
    <x v="1"/>
  </r>
  <r>
    <s v="2849a0f33a5aad6b84b7dd4139cf4ea7"/>
    <n v="1"/>
    <x v="1"/>
    <n v="1"/>
    <n v="71.14"/>
    <s v="1 (single)"/>
    <x v="12"/>
  </r>
  <r>
    <s v="231a870fbf37ed286dd61a582fcd03c7"/>
    <n v="1"/>
    <x v="1"/>
    <n v="1"/>
    <n v="139.94"/>
    <s v="1 (single)"/>
    <x v="12"/>
  </r>
  <r>
    <s v="9771ffb6db813111ffcd3fd1d7047236"/>
    <n v="1"/>
    <x v="0"/>
    <n v="10"/>
    <n v="153.05"/>
    <s v="7-10 installments"/>
    <x v="19"/>
  </r>
  <r>
    <s v="81bb996b53039ded9ba61d24c49f80d5"/>
    <n v="1"/>
    <x v="0"/>
    <n v="1"/>
    <n v="72.98"/>
    <s v="1 (single)"/>
    <x v="1"/>
  </r>
  <r>
    <s v="4e3b98e5d43c106c546ac2dac4ea5db6"/>
    <n v="1"/>
    <x v="0"/>
    <n v="4"/>
    <n v="84.54000000000001"/>
    <s v="4-6 installments"/>
    <x v="14"/>
  </r>
  <r>
    <s v="5582d9b46edf97ccc2f3b993c39ace3e"/>
    <n v="1"/>
    <x v="1"/>
    <n v="1"/>
    <n v="33.95"/>
    <s v="1 (single)"/>
    <x v="1"/>
  </r>
  <r>
    <s v="8511c084d79be37aa0cdc0c9985738d3"/>
    <n v="1"/>
    <x v="0"/>
    <n v="2"/>
    <n v="26.26"/>
    <s v="2-3 installments"/>
    <x v="1"/>
  </r>
  <r>
    <s v="e6b85212f850856b7617804765770a0b"/>
    <n v="1"/>
    <x v="0"/>
    <n v="2"/>
    <n v="87.64"/>
    <s v="2-3 installments"/>
    <x v="0"/>
  </r>
  <r>
    <s v="3755e498bba48053cdac758b05dfef7c"/>
    <n v="1"/>
    <x v="1"/>
    <n v="1"/>
    <n v="59.82"/>
    <s v="1 (single)"/>
    <x v="0"/>
  </r>
  <r>
    <s v="c172f96808d5e1df5a287d171592d3c6"/>
    <n v="1"/>
    <x v="1"/>
    <n v="1"/>
    <n v="108.68"/>
    <s v="1 (single)"/>
    <x v="0"/>
  </r>
  <r>
    <s v="f29281e3ed285c8ebfb33037ccb43fb4"/>
    <n v="1"/>
    <x v="0"/>
    <n v="4"/>
    <n v="96.20999999999999"/>
    <s v="4-6 installments"/>
    <x v="0"/>
  </r>
  <r>
    <s v="97a1a97ba78cf7a92dcd42d2d9a7dd6c"/>
    <n v="1"/>
    <x v="0"/>
    <n v="1"/>
    <n v="42.77"/>
    <s v="1 (single)"/>
    <x v="1"/>
  </r>
  <r>
    <s v="9bfc2f3d9f6bdb2f0222e3220a7385f6"/>
    <n v="1"/>
    <x v="0"/>
    <n v="5"/>
    <n v="154.63"/>
    <s v="4-6 installments"/>
    <x v="3"/>
  </r>
  <r>
    <s v="d2855109f77d3c3202bb4be96278e124"/>
    <n v="1"/>
    <x v="1"/>
    <n v="1"/>
    <n v="76.89"/>
    <s v="1 (single)"/>
    <x v="12"/>
  </r>
  <r>
    <s v="133757e6140cdaff98c4f396772497e3"/>
    <n v="1"/>
    <x v="0"/>
    <n v="1"/>
    <n v="62.59"/>
    <s v="1 (single)"/>
    <x v="1"/>
  </r>
  <r>
    <s v="db3a01453250325c27f1b54a5dabf495"/>
    <n v="1"/>
    <x v="2"/>
    <n v="1"/>
    <n v="20"/>
    <s v="1 (single)"/>
    <x v="3"/>
  </r>
  <r>
    <s v="c6985618e38b04aa3af0206c2c042aa5"/>
    <n v="1"/>
    <x v="0"/>
    <n v="1"/>
    <n v="32.39"/>
    <s v="1 (single)"/>
    <x v="1"/>
  </r>
  <r>
    <s v="054cf6bea6cfdf9024aedd3639c60fb9"/>
    <n v="1"/>
    <x v="1"/>
    <n v="1"/>
    <n v="148.15"/>
    <s v="1 (single)"/>
    <x v="4"/>
  </r>
  <r>
    <s v="9c402f04e5ead60c0a79746ecaa35aa8"/>
    <n v="1"/>
    <x v="1"/>
    <n v="1"/>
    <n v="90"/>
    <s v="1 (single)"/>
    <x v="16"/>
  </r>
  <r>
    <s v="c0ad22fb83f1019e8abbdf1d38ffe6aa"/>
    <n v="1"/>
    <x v="0"/>
    <n v="6"/>
    <n v="61.44"/>
    <s v="4-6 installments"/>
    <x v="12"/>
  </r>
  <r>
    <s v="65f36d6fd08d0f90ea414c2f8b5097a7"/>
    <n v="1"/>
    <x v="0"/>
    <n v="1"/>
    <n v="268.71"/>
    <s v="1 (single)"/>
    <x v="0"/>
  </r>
  <r>
    <s v="1336838d0eba0be4e38d6f917665d23e"/>
    <n v="1"/>
    <x v="1"/>
    <n v="1"/>
    <n v="27.68"/>
    <s v="1 (single)"/>
    <x v="1"/>
  </r>
  <r>
    <s v="a21e142410bb5f74b574d654fd36f6b5"/>
    <n v="1"/>
    <x v="0"/>
    <n v="9"/>
    <n v="275.52"/>
    <s v="7-10 installments"/>
    <x v="1"/>
  </r>
  <r>
    <s v="0abac83f9a40f360405460623503df7d"/>
    <n v="1"/>
    <x v="0"/>
    <n v="2"/>
    <n v="171.55"/>
    <s v="2-3 installments"/>
    <x v="1"/>
  </r>
  <r>
    <s v="ab1161359286ca8f902755fd4fcc9727"/>
    <n v="1"/>
    <x v="0"/>
    <n v="1"/>
    <n v="97.39"/>
    <s v="1 (single)"/>
    <x v="19"/>
  </r>
  <r>
    <s v="2591658abd3b77d980fb1d82584badc3"/>
    <n v="1"/>
    <x v="0"/>
    <n v="2"/>
    <n v="91.5"/>
    <s v="2-3 installments"/>
    <x v="0"/>
  </r>
  <r>
    <s v="8dc54c68f91d6fcf2802cf289383a085"/>
    <n v="1"/>
    <x v="0"/>
    <n v="1"/>
    <n v="157.32"/>
    <s v="1 (single)"/>
    <x v="24"/>
  </r>
  <r>
    <s v="24ab08aa37bdb1c03a90c988d368b850"/>
    <n v="1"/>
    <x v="1"/>
    <n v="1"/>
    <n v="185.66"/>
    <s v="1 (single)"/>
    <x v="1"/>
  </r>
  <r>
    <s v="cb2ca9584ce09074196d8fa3f3ae804b"/>
    <n v="1"/>
    <x v="3"/>
    <n v="1"/>
    <n v="65.87"/>
    <s v="1 (single)"/>
    <x v="1"/>
  </r>
  <r>
    <s v="0aa1d9509ae8e0c76c03ad7ba91dc81a"/>
    <n v="1"/>
    <x v="0"/>
    <n v="4"/>
    <n v="180.27"/>
    <s v="4-6 installments"/>
    <x v="10"/>
  </r>
  <r>
    <s v="a9b90916ddc087b5ba5b9168b82e3d7d"/>
    <n v="1"/>
    <x v="0"/>
    <n v="4"/>
    <n v="40"/>
    <s v="4-6 installments"/>
    <x v="12"/>
  </r>
  <r>
    <s v="f7352ff5cad83aaa79b315995aa6d115"/>
    <n v="1"/>
    <x v="0"/>
    <n v="2"/>
    <n v="73.83"/>
    <s v="2-3 installments"/>
    <x v="19"/>
  </r>
  <r>
    <s v="c356aac7fabcd3bab9aaf9ce1f36b945"/>
    <n v="1"/>
    <x v="0"/>
    <n v="8"/>
    <n v="510.69"/>
    <s v="7-10 installments"/>
    <x v="12"/>
  </r>
  <r>
    <s v="623716bbf6906482f613440819f26f3d"/>
    <n v="1"/>
    <x v="0"/>
    <n v="10"/>
    <n v="246.79"/>
    <s v="7-10 installments"/>
    <x v="10"/>
  </r>
  <r>
    <s v="3860898db238028285b1e05b5ab31238"/>
    <n v="1"/>
    <x v="0"/>
    <n v="1"/>
    <n v="68.52"/>
    <s v="1 (single)"/>
    <x v="0"/>
  </r>
  <r>
    <s v="cf9b4bc8a0831980b324e030bf8cf1f3"/>
    <n v="1"/>
    <x v="0"/>
    <n v="5"/>
    <n v="117.46"/>
    <s v="4-6 installments"/>
    <x v="9"/>
  </r>
  <r>
    <s v="e8c8faf5a3bf5f4897ae8ca83902afe8"/>
    <n v="1"/>
    <x v="1"/>
    <n v="1"/>
    <n v="163.67"/>
    <s v="1 (single)"/>
    <x v="1"/>
  </r>
  <r>
    <s v="a470f84c0f59a6ed8f6733031b7dbeee"/>
    <n v="1"/>
    <x v="0"/>
    <n v="2"/>
    <n v="26.39"/>
    <s v="2-3 installments"/>
    <x v="1"/>
  </r>
  <r>
    <s v="7b6de8c2dd83e08b23d9d4cc1282c92c"/>
    <n v="1"/>
    <x v="0"/>
    <n v="4"/>
    <n v="142.81"/>
    <s v="4-6 installments"/>
    <x v="1"/>
  </r>
  <r>
    <s v="91a31ae0b2ceeff70549db4b68d0a11e"/>
    <n v="1"/>
    <x v="1"/>
    <n v="1"/>
    <n v="378.89"/>
    <s v="1 (single)"/>
    <x v="3"/>
  </r>
  <r>
    <s v="ff5912414bd207006a7af78477de9733"/>
    <n v="1"/>
    <x v="0"/>
    <n v="1"/>
    <n v="72.15000000000001"/>
    <s v="1 (single)"/>
    <x v="24"/>
  </r>
  <r>
    <s v="435db73adf48c7d649267db872d82a57"/>
    <n v="1"/>
    <x v="0"/>
    <n v="8"/>
    <n v="86.73999999999999"/>
    <s v="7-10 installments"/>
    <x v="4"/>
  </r>
  <r>
    <s v="060653209bfa61cf4b308a00e3861875"/>
    <n v="1"/>
    <x v="0"/>
    <n v="5"/>
    <n v="358.03"/>
    <s v="4-6 installments"/>
    <x v="0"/>
  </r>
  <r>
    <s v="3de5fa8beb63cce5f5ee84239b1c14e0"/>
    <n v="1"/>
    <x v="0"/>
    <n v="3"/>
    <n v="198.21"/>
    <s v="2-3 installments"/>
    <x v="12"/>
  </r>
  <r>
    <s v="f760916b8d3de2f236dc4c6f103b5a19"/>
    <n v="1"/>
    <x v="1"/>
    <n v="1"/>
    <n v="35"/>
    <s v="1 (single)"/>
    <x v="1"/>
  </r>
  <r>
    <s v="b4b86df50ff2b7209ced1549d9ea4b2e"/>
    <n v="1"/>
    <x v="3"/>
    <n v="1"/>
    <n v="76.23999999999999"/>
    <s v="1 (single)"/>
    <x v="4"/>
  </r>
  <r>
    <s v="1e0f40bbfe787796d0c56e3795dc94d8"/>
    <n v="1"/>
    <x v="0"/>
    <n v="3"/>
    <n v="65.67"/>
    <s v="2-3 installments"/>
    <x v="1"/>
  </r>
  <r>
    <s v="f2c6ff67de86de120cd2f5ac181e9fd5"/>
    <n v="1"/>
    <x v="0"/>
    <n v="2"/>
    <n v="56.78"/>
    <s v="2-3 installments"/>
    <x v="1"/>
  </r>
  <r>
    <s v="28f0c702fd6f14b65a0ad5bd708a5b4c"/>
    <n v="1"/>
    <x v="1"/>
    <n v="1"/>
    <n v="52.09"/>
    <s v="1 (single)"/>
    <x v="4"/>
  </r>
  <r>
    <s v="37c3eefe09fbbf5fd314de9cbc9e07a4"/>
    <n v="1"/>
    <x v="0"/>
    <n v="1"/>
    <n v="200.77"/>
    <s v="1 (single)"/>
    <x v="12"/>
  </r>
  <r>
    <s v="7b38728b3f2fb3b9c622306b2ddcbe96"/>
    <n v="1"/>
    <x v="0"/>
    <n v="1"/>
    <n v="310.28"/>
    <s v="1 (single)"/>
    <x v="12"/>
  </r>
  <r>
    <s v="35ebb30703c580bffd812a097d59945b"/>
    <n v="1"/>
    <x v="0"/>
    <n v="10"/>
    <n v="152.16"/>
    <s v="7-10 installments"/>
    <x v="6"/>
  </r>
  <r>
    <s v="361839ded9ac9654599f57db2220d0a3"/>
    <n v="1"/>
    <x v="0"/>
    <n v="5"/>
    <n v="195"/>
    <s v="4-6 installments"/>
    <x v="1"/>
  </r>
  <r>
    <s v="0ff2dbf70542c665c17ad70b80d48a46"/>
    <n v="1"/>
    <x v="0"/>
    <n v="2"/>
    <n v="106.36"/>
    <s v="2-3 installments"/>
    <x v="24"/>
  </r>
  <r>
    <s v="876ac30251a0518e1fd87b6ec049df00"/>
    <n v="1"/>
    <x v="0"/>
    <n v="6"/>
    <n v="216.75"/>
    <s v="4-6 installments"/>
    <x v="12"/>
  </r>
  <r>
    <s v="002b4e6fa42cd4a22cc86abc18fe9c05"/>
    <n v="1"/>
    <x v="0"/>
    <n v="2"/>
    <n v="119.57"/>
    <s v="2-3 installments"/>
    <x v="1"/>
  </r>
  <r>
    <s v="c496bc3178d477c1390f52393d78d723"/>
    <n v="1"/>
    <x v="0"/>
    <n v="1"/>
    <n v="82.12"/>
    <s v="1 (single)"/>
    <x v="1"/>
  </r>
  <r>
    <s v="4185d8c314ae4ed44a3b41814c04cec4"/>
    <n v="1"/>
    <x v="0"/>
    <n v="10"/>
    <n v="147.69"/>
    <s v="7-10 installments"/>
    <x v="6"/>
  </r>
  <r>
    <s v="d46993f8bb61402cf53ed368bfca017e"/>
    <n v="1"/>
    <x v="1"/>
    <n v="1"/>
    <n v="67.5"/>
    <s v="1 (single)"/>
    <x v="1"/>
  </r>
  <r>
    <s v="382b28c2f9fa93f5bb38c304ea11d6fc"/>
    <n v="1"/>
    <x v="0"/>
    <n v="8"/>
    <n v="251.51"/>
    <s v="7-10 installments"/>
    <x v="10"/>
  </r>
  <r>
    <s v="8f72b04d200c6c098df28f20abe1d4ce"/>
    <n v="1"/>
    <x v="1"/>
    <n v="1"/>
    <n v="79.88"/>
    <s v="1 (single)"/>
    <x v="1"/>
  </r>
  <r>
    <s v="77f5d4e674acb013c60cb6ad00830cea"/>
    <n v="1"/>
    <x v="0"/>
    <n v="2"/>
    <n v="349.19"/>
    <s v="2-3 installments"/>
    <x v="14"/>
  </r>
  <r>
    <s v="0d5a676d302e3fd20182bd158cde4371"/>
    <n v="1"/>
    <x v="1"/>
    <n v="1"/>
    <n v="59.81"/>
    <s v="1 (single)"/>
    <x v="1"/>
  </r>
  <r>
    <s v="026381d57420b32237d7d89a8daf21c9"/>
    <n v="1"/>
    <x v="0"/>
    <n v="1"/>
    <n v="32.1"/>
    <s v="1 (single)"/>
    <x v="12"/>
  </r>
  <r>
    <s v="93aa1607392862dacfb4b54774480f1d"/>
    <n v="1"/>
    <x v="0"/>
    <n v="4"/>
    <n v="90.98999999999999"/>
    <s v="4-6 installments"/>
    <x v="1"/>
  </r>
  <r>
    <s v="1d767ef13195f2cb3337b6b077e1f752"/>
    <n v="1"/>
    <x v="0"/>
    <n v="5"/>
    <n v="157.16"/>
    <s v="4-6 installments"/>
    <x v="12"/>
  </r>
  <r>
    <s v="71ebd46bcd6c3ff32ce6da77c9a6702a"/>
    <n v="1"/>
    <x v="1"/>
    <n v="1"/>
    <n v="83.41"/>
    <s v="1 (single)"/>
    <x v="12"/>
  </r>
  <r>
    <s v="eb16f27e232c80b012a9b0f0d95a9f67"/>
    <n v="1"/>
    <x v="0"/>
    <n v="2"/>
    <n v="45.96"/>
    <s v="2-3 installments"/>
    <x v="1"/>
  </r>
  <r>
    <s v="73cc28d48ecf54949b91163a0f7d3351"/>
    <n v="1"/>
    <x v="1"/>
    <n v="1"/>
    <n v="52.62"/>
    <s v="1 (single)"/>
    <x v="9"/>
  </r>
  <r>
    <s v="92f654ca285e336e08ad955c7c5761a7"/>
    <n v="1"/>
    <x v="0"/>
    <n v="1"/>
    <n v="143.45"/>
    <s v="1 (single)"/>
    <x v="1"/>
  </r>
  <r>
    <s v="ebf86cef1e130ba03a39e9e1c73a9115"/>
    <n v="1"/>
    <x v="0"/>
    <n v="2"/>
    <n v="93.66"/>
    <s v="2-3 installments"/>
    <x v="0"/>
  </r>
  <r>
    <s v="572840084761674356f93543109c23c3"/>
    <n v="1"/>
    <x v="0"/>
    <n v="1"/>
    <n v="47.38"/>
    <s v="1 (single)"/>
    <x v="1"/>
  </r>
  <r>
    <s v="07fe18147d98a22e8f8f5e43fc09d831"/>
    <n v="1"/>
    <x v="1"/>
    <n v="1"/>
    <n v="105.18"/>
    <s v="1 (single)"/>
    <x v="12"/>
  </r>
  <r>
    <s v="bd5159bb719385afe3b487906110342c"/>
    <n v="1"/>
    <x v="0"/>
    <n v="10"/>
    <n v="105.28"/>
    <s v="7-10 installments"/>
    <x v="16"/>
  </r>
  <r>
    <s v="8a01d49b3b06384490c34a71c6b5c384"/>
    <n v="1"/>
    <x v="0"/>
    <n v="1"/>
    <n v="30"/>
    <s v="1 (single)"/>
    <x v="4"/>
  </r>
  <r>
    <s v="4822b9a2b5589396deb0956b2b844afa"/>
    <n v="1"/>
    <x v="0"/>
    <n v="4"/>
    <n v="156.44"/>
    <s v="4-6 installments"/>
    <x v="20"/>
  </r>
  <r>
    <s v="59e6562672571d67f137e34fbb297c93"/>
    <n v="1"/>
    <x v="0"/>
    <n v="2"/>
    <n v="44.2"/>
    <s v="2-3 installments"/>
    <x v="8"/>
  </r>
  <r>
    <s v="65b89d1e2082d73e4d6a75335726a26f"/>
    <n v="1"/>
    <x v="0"/>
    <n v="3"/>
    <n v="54.06"/>
    <s v="2-3 installments"/>
    <x v="3"/>
  </r>
  <r>
    <s v="2827c188ab72cdf3deba6e5058e9dcb1"/>
    <n v="1"/>
    <x v="0"/>
    <n v="10"/>
    <n v="111.89"/>
    <s v="7-10 installments"/>
    <x v="1"/>
  </r>
  <r>
    <s v="146653c3bdb71372b190b10dbaad0768"/>
    <n v="1"/>
    <x v="0"/>
    <n v="1"/>
    <n v="71.70999999999999"/>
    <s v="1 (single)"/>
    <x v="1"/>
  </r>
  <r>
    <s v="360b04a1d5ade05ad883270f2d2580de"/>
    <n v="1"/>
    <x v="1"/>
    <n v="1"/>
    <n v="40.28"/>
    <s v="1 (single)"/>
    <x v="12"/>
  </r>
  <r>
    <s v="8f6467bcaef44e076b48a04fa38557f3"/>
    <n v="1"/>
    <x v="0"/>
    <n v="1"/>
    <n v="41.69"/>
    <s v="1 (single)"/>
    <x v="1"/>
  </r>
  <r>
    <s v="aebb9ea169213280a20a4acaea15b7e6"/>
    <n v="1"/>
    <x v="0"/>
    <n v="3"/>
    <n v="104.28"/>
    <s v="2-3 installments"/>
    <x v="12"/>
  </r>
  <r>
    <s v="faaf6a860e3ad876765787c9e1a93464"/>
    <n v="1"/>
    <x v="0"/>
    <n v="1"/>
    <n v="167.7"/>
    <s v="1 (single)"/>
    <x v="1"/>
  </r>
  <r>
    <s v="9341714d42d6bb575c75707728fd6fcf"/>
    <n v="1"/>
    <x v="0"/>
    <n v="2"/>
    <n v="122.56"/>
    <s v="2-3 installments"/>
    <x v="4"/>
  </r>
  <r>
    <s v="5c9d1c87014d033ba9f70a7fb96ba7e5"/>
    <n v="1"/>
    <x v="0"/>
    <n v="1"/>
    <n v="55.28"/>
    <s v="1 (single)"/>
    <x v="1"/>
  </r>
  <r>
    <s v="c879d78c7ee446806b14557fbaff1b16"/>
    <n v="1"/>
    <x v="0"/>
    <n v="3"/>
    <n v="124.73"/>
    <s v="2-3 installments"/>
    <x v="0"/>
  </r>
  <r>
    <s v="20205e58b36d43ecc44120a373616f06"/>
    <n v="1"/>
    <x v="0"/>
    <n v="4"/>
    <n v="374.37"/>
    <s v="4-6 installments"/>
    <x v="14"/>
  </r>
  <r>
    <s v="65c6c6e3397b02121a0a14f07514612c"/>
    <n v="1"/>
    <x v="0"/>
    <n v="5"/>
    <n v="57.06"/>
    <s v="4-6 installments"/>
    <x v="3"/>
  </r>
  <r>
    <s v="8f9b22316e1f46393055fe217699461a"/>
    <n v="1"/>
    <x v="0"/>
    <n v="4"/>
    <n v="46"/>
    <s v="4-6 installments"/>
    <x v="12"/>
  </r>
  <r>
    <s v="cce72bec497212f4c37a044860358035"/>
    <n v="1"/>
    <x v="0"/>
    <n v="5"/>
    <n v="227.27"/>
    <s v="4-6 installments"/>
    <x v="4"/>
  </r>
  <r>
    <s v="731d3306e501c3e8d2029269e8eed46f"/>
    <n v="1"/>
    <x v="1"/>
    <n v="1"/>
    <n v="115.9"/>
    <s v="1 (single)"/>
    <x v="0"/>
  </r>
  <r>
    <s v="2b1d482e9b00a6f20d0e5688065cbf2b"/>
    <n v="1"/>
    <x v="0"/>
    <n v="1"/>
    <n v="31.61"/>
    <s v="1 (single)"/>
    <x v="20"/>
  </r>
  <r>
    <s v="5925c7ecb7ba1b4c276101af9718cdb3"/>
    <n v="1"/>
    <x v="0"/>
    <n v="5"/>
    <n v="60.68"/>
    <s v="4-6 installments"/>
    <x v="7"/>
  </r>
  <r>
    <s v="8554cb37f7158cb0b082a841d24a4589"/>
    <n v="1"/>
    <x v="0"/>
    <n v="10"/>
    <n v="1299.28"/>
    <s v="7-10 installments"/>
    <x v="9"/>
  </r>
  <r>
    <s v="ad5425b24e9a5cadeaebcb9f6f8347f7"/>
    <n v="1"/>
    <x v="0"/>
    <n v="1"/>
    <n v="76.77"/>
    <s v="1 (single)"/>
    <x v="1"/>
  </r>
  <r>
    <s v="3fe3f4119f1e2838cb036e3a0d27cf30"/>
    <n v="1"/>
    <x v="0"/>
    <n v="2"/>
    <n v="126.54"/>
    <s v="2-3 installments"/>
    <x v="1"/>
  </r>
  <r>
    <s v="0449fc8e83f3042e2e415a2bc3f2a424"/>
    <n v="1"/>
    <x v="0"/>
    <n v="1"/>
    <n v="249.49"/>
    <s v="1 (single)"/>
    <x v="0"/>
  </r>
  <r>
    <s v="79f5e74dabe875d72cac7b0e80b66cd9"/>
    <n v="1"/>
    <x v="0"/>
    <n v="1"/>
    <n v="32.44"/>
    <s v="1 (single)"/>
    <x v="1"/>
  </r>
  <r>
    <s v="d4aafc8bfe399e9955d634af4dbc7d8e"/>
    <n v="1"/>
    <x v="0"/>
    <n v="3"/>
    <n v="75.17"/>
    <s v="2-3 installments"/>
    <x v="12"/>
  </r>
  <r>
    <s v="b6659c782155d09b529dc57d587fd87d"/>
    <n v="1"/>
    <x v="1"/>
    <n v="1"/>
    <n v="131.61"/>
    <s v="1 (single)"/>
    <x v="12"/>
  </r>
  <r>
    <s v="dc17a6461db14f3625728b10493ef332"/>
    <n v="1"/>
    <x v="0"/>
    <n v="8"/>
    <n v="92.89"/>
    <s v="7-10 installments"/>
    <x v="6"/>
  </r>
  <r>
    <s v="44a10a741d51010c1440fc7337b5ff6e"/>
    <n v="1"/>
    <x v="0"/>
    <n v="1"/>
    <n v="90.88"/>
    <s v="1 (single)"/>
    <x v="12"/>
  </r>
  <r>
    <s v="3129f1c46cd423a817ca16f066a80fb1"/>
    <n v="1"/>
    <x v="0"/>
    <n v="7"/>
    <n v="177.6"/>
    <s v="7-10 installments"/>
    <x v="4"/>
  </r>
  <r>
    <s v="b759fd8fb2da2c5243753e6d283ea526"/>
    <n v="1"/>
    <x v="0"/>
    <n v="1"/>
    <n v="139.71"/>
    <s v="1 (single)"/>
    <x v="1"/>
  </r>
  <r>
    <s v="eb8f24cf4aa474bfe99c062aff65c4c9"/>
    <n v="1"/>
    <x v="1"/>
    <n v="1"/>
    <n v="21.59"/>
    <s v="1 (single)"/>
    <x v="1"/>
  </r>
  <r>
    <s v="94f1e81783b607dd10f270a0ceaf9d40"/>
    <n v="1"/>
    <x v="0"/>
    <n v="8"/>
    <n v="105.38"/>
    <s v="7-10 installments"/>
    <x v="0"/>
  </r>
  <r>
    <s v="c0fd44a850f90e4e1276d407876e28a8"/>
    <n v="1"/>
    <x v="0"/>
    <n v="6"/>
    <n v="62.01"/>
    <s v="4-6 installments"/>
    <x v="0"/>
  </r>
  <r>
    <s v="7bd508c317f2ae222131716385444119"/>
    <n v="1"/>
    <x v="0"/>
    <n v="3"/>
    <n v="227.36"/>
    <s v="2-3 installments"/>
    <x v="0"/>
  </r>
  <r>
    <s v="c024f07f4e10b8bb319211ee4bdd27de"/>
    <n v="1"/>
    <x v="1"/>
    <n v="1"/>
    <n v="78.06"/>
    <s v="1 (single)"/>
    <x v="0"/>
  </r>
  <r>
    <s v="38bf8e12131a605a38265416150b4888"/>
    <n v="1"/>
    <x v="0"/>
    <n v="8"/>
    <n v="90.31999999999999"/>
    <s v="7-10 installments"/>
    <x v="8"/>
  </r>
  <r>
    <s v="64a484ba398186acb5cc014f8c5d1de9"/>
    <n v="1"/>
    <x v="0"/>
    <n v="5"/>
    <n v="74.06999999999999"/>
    <s v="4-6 installments"/>
    <x v="8"/>
  </r>
  <r>
    <s v="2a8c1802fe3f40cb8c4d6c1c8f0834c1"/>
    <n v="1"/>
    <x v="0"/>
    <n v="3"/>
    <n v="39.09"/>
    <s v="2-3 installments"/>
    <x v="12"/>
  </r>
  <r>
    <s v="2d260d3f0b13b0bde48ceb29fdc05931"/>
    <n v="1"/>
    <x v="1"/>
    <n v="1"/>
    <n v="89.45"/>
    <s v="1 (single)"/>
    <x v="0"/>
  </r>
  <r>
    <s v="9d6119da4c658e82b5320a9b05dc7004"/>
    <n v="1"/>
    <x v="0"/>
    <n v="1"/>
    <n v="222.09"/>
    <s v="1 (single)"/>
    <x v="8"/>
  </r>
  <r>
    <s v="cd3d84e6743d5f2e14233c017e9bd10a"/>
    <n v="1"/>
    <x v="0"/>
    <n v="1"/>
    <n v="29.94"/>
    <s v="1 (single)"/>
    <x v="1"/>
  </r>
  <r>
    <s v="300e2dfe7d37393693973f78426a0807"/>
    <n v="1"/>
    <x v="0"/>
    <n v="1"/>
    <n v="43.71"/>
    <s v="1 (single)"/>
    <x v="1"/>
  </r>
  <r>
    <s v="002f16b7bc4530031b7d90f791b12d8a"/>
    <n v="1"/>
    <x v="3"/>
    <n v="1"/>
    <n v="284.13"/>
    <s v="1 (single)"/>
    <x v="1"/>
  </r>
  <r>
    <s v="d5d78aa1e1666a81b03bd8791c865fd3"/>
    <n v="1"/>
    <x v="0"/>
    <n v="4"/>
    <n v="82.73"/>
    <s v="4-6 installments"/>
    <x v="1"/>
  </r>
  <r>
    <s v="42bcfd11cc83efc775637358296f6b48"/>
    <n v="1"/>
    <x v="1"/>
    <n v="1"/>
    <n v="44.34"/>
    <s v="1 (single)"/>
    <x v="11"/>
  </r>
  <r>
    <s v="d37320918ed46f4cd29a218da930fb0c"/>
    <n v="1"/>
    <x v="0"/>
    <n v="1"/>
    <n v="82.08"/>
    <s v="1 (single)"/>
    <x v="1"/>
  </r>
  <r>
    <s v="304a4fbceef32e618552f501e27d5412"/>
    <n v="1"/>
    <x v="0"/>
    <n v="6"/>
    <n v="182.93"/>
    <s v="4-6 installments"/>
    <x v="5"/>
  </r>
  <r>
    <s v="b4d1dd77cf2c5fe4f153c568189a1e39"/>
    <n v="1"/>
    <x v="0"/>
    <n v="2"/>
    <n v="42.69"/>
    <s v="2-3 installments"/>
    <x v="1"/>
  </r>
  <r>
    <s v="45655002c111b6037f3244f4692bb526"/>
    <n v="1"/>
    <x v="1"/>
    <n v="1"/>
    <n v="87.64"/>
    <s v="1 (single)"/>
    <x v="3"/>
  </r>
  <r>
    <s v="e5ec17b950e2ca6379aaee6905115d3a"/>
    <n v="1"/>
    <x v="2"/>
    <n v="1"/>
    <n v="47.63"/>
    <s v="1 (single)"/>
    <x v="1"/>
  </r>
  <r>
    <s v="c2deaee5e0fe626293e81bcfb557932e"/>
    <n v="1"/>
    <x v="1"/>
    <n v="1"/>
    <n v="65.38"/>
    <s v="1 (single)"/>
    <x v="12"/>
  </r>
  <r>
    <s v="fb46ec58122be3837cc47f9d175de2bf"/>
    <n v="1"/>
    <x v="0"/>
    <n v="2"/>
    <n v="75.25"/>
    <s v="2-3 installments"/>
    <x v="4"/>
  </r>
  <r>
    <s v="2c9412a5ce9b92f719fe2dbd54f6a16e"/>
    <n v="1"/>
    <x v="0"/>
    <n v="5"/>
    <n v="138.74"/>
    <s v="4-6 installments"/>
    <x v="20"/>
  </r>
  <r>
    <s v="66b9e5412dab143acd97cce94000eaf7"/>
    <n v="1"/>
    <x v="0"/>
    <n v="3"/>
    <n v="82.73999999999999"/>
    <s v="2-3 installments"/>
    <x v="1"/>
  </r>
  <r>
    <s v="df428478aa9a594cfd597ef214e67b16"/>
    <n v="1"/>
    <x v="0"/>
    <n v="2"/>
    <n v="55.46"/>
    <s v="2-3 installments"/>
    <x v="1"/>
  </r>
  <r>
    <s v="d4b97a63d751219f528e5c3067341564"/>
    <n v="1"/>
    <x v="0"/>
    <n v="6"/>
    <n v="104.79"/>
    <s v="4-6 installments"/>
    <x v="0"/>
  </r>
  <r>
    <s v="d813a46a477d66e2ec086449ba297297"/>
    <n v="2"/>
    <x v="2"/>
    <n v="1"/>
    <n v="50"/>
    <s v="1 (single)"/>
    <x v="0"/>
  </r>
  <r>
    <s v="88743d1ed8e7b6ca01e12830855ccda2"/>
    <n v="1"/>
    <x v="0"/>
    <n v="3"/>
    <n v="103.04"/>
    <s v="2-3 installments"/>
    <x v="12"/>
  </r>
  <r>
    <s v="ef0987feb7826e38ac57d833edc30db3"/>
    <n v="1"/>
    <x v="0"/>
    <n v="2"/>
    <n v="106.21"/>
    <s v="2-3 installments"/>
    <x v="1"/>
  </r>
  <r>
    <s v="9b5efb42ba88b4bdef7e4a84b439acc3"/>
    <n v="1"/>
    <x v="0"/>
    <n v="10"/>
    <n v="193.32"/>
    <s v="7-10 installments"/>
    <x v="1"/>
  </r>
  <r>
    <s v="a484a3b382ad9e61385e85f22607e135"/>
    <n v="1"/>
    <x v="0"/>
    <n v="8"/>
    <n v="672.8200000000001"/>
    <s v="7-10 installments"/>
    <x v="20"/>
  </r>
  <r>
    <s v="aac66aa37e3c8d0fcc9571062fabb261"/>
    <n v="1"/>
    <x v="0"/>
    <n v="3"/>
    <n v="42.92"/>
    <s v="2-3 installments"/>
    <x v="0"/>
  </r>
  <r>
    <s v="6c5df19e668b79ccf854d8fd72a105ae"/>
    <n v="1"/>
    <x v="0"/>
    <n v="7"/>
    <n v="504.32"/>
    <s v="7-10 installments"/>
    <x v="1"/>
  </r>
  <r>
    <s v="29a9f2a2f7faed6b3457f5325e7d14cd"/>
    <n v="1"/>
    <x v="0"/>
    <n v="10"/>
    <n v="115.91"/>
    <s v="7-10 installments"/>
    <x v="19"/>
  </r>
  <r>
    <s v="471203d247e323c6eeb7ddbea92e69f4"/>
    <n v="2"/>
    <x v="2"/>
    <n v="1"/>
    <n v="68.34"/>
    <s v="1 (single)"/>
    <x v="4"/>
  </r>
  <r>
    <s v="7ad731edc5a78a06b65ed2574a68ec95"/>
    <n v="1"/>
    <x v="1"/>
    <n v="1"/>
    <n v="116.9"/>
    <s v="1 (single)"/>
    <x v="1"/>
  </r>
  <r>
    <s v="c78f3a2f9a1597e840d46919a968a19d"/>
    <n v="1"/>
    <x v="0"/>
    <n v="3"/>
    <n v="185.73"/>
    <s v="2-3 installments"/>
    <x v="20"/>
  </r>
  <r>
    <s v="fd216c435fda2be27c92920a5e5dba82"/>
    <n v="1"/>
    <x v="0"/>
    <n v="2"/>
    <n v="39.42"/>
    <s v="2-3 installments"/>
    <x v="1"/>
  </r>
  <r>
    <s v="05be057d337a9ea02bb4111d054a670a"/>
    <n v="1"/>
    <x v="1"/>
    <n v="1"/>
    <n v="68.43000000000001"/>
    <s v="1 (single)"/>
    <x v="12"/>
  </r>
  <r>
    <s v="29182856a24c6eeb1d7b81ba1fe63190"/>
    <n v="9"/>
    <x v="2"/>
    <n v="1"/>
    <n v="8.99"/>
    <s v="1 (single)"/>
    <x v="12"/>
  </r>
  <r>
    <s v="f099d41ba0914d00926083362cea3299"/>
    <n v="1"/>
    <x v="0"/>
    <n v="1"/>
    <n v="47.96"/>
    <s v="1 (single)"/>
    <x v="20"/>
  </r>
  <r>
    <s v="7b7d41ed4a08974cabec08405b527b18"/>
    <n v="1"/>
    <x v="0"/>
    <n v="1"/>
    <n v="57.37"/>
    <s v="1 (single)"/>
    <x v="4"/>
  </r>
  <r>
    <s v="01b538a0b1a9eeecdfbc03223190e4bf"/>
    <n v="1"/>
    <x v="0"/>
    <n v="5"/>
    <n v="55"/>
    <s v="4-6 installments"/>
    <x v="0"/>
  </r>
  <r>
    <s v="3663c0f887191044441077fb3564dc94"/>
    <n v="1"/>
    <x v="0"/>
    <n v="1"/>
    <n v="46.84"/>
    <s v="1 (single)"/>
    <x v="1"/>
  </r>
  <r>
    <s v="06c9d7fdab61bfa60de3edd9ec99a28b"/>
    <n v="1"/>
    <x v="1"/>
    <n v="1"/>
    <n v="163.55"/>
    <s v="1 (single)"/>
    <x v="8"/>
  </r>
  <r>
    <s v="adeb027377d94ee52af43ea1f3c53d35"/>
    <n v="1"/>
    <x v="0"/>
    <n v="3"/>
    <n v="165.04"/>
    <s v="2-3 installments"/>
    <x v="1"/>
  </r>
  <r>
    <s v="4bfcba9e084f46c8e3cb49b0fa6e6159"/>
    <n v="13"/>
    <x v="2"/>
    <n v="1"/>
    <n v="50"/>
    <s v="1 (single)"/>
    <x v="1"/>
  </r>
  <r>
    <s v="c41b4bf6e36acb1b2b50d976ceda84a9"/>
    <n v="1"/>
    <x v="1"/>
    <n v="1"/>
    <n v="173.27"/>
    <s v="1 (single)"/>
    <x v="7"/>
  </r>
  <r>
    <s v="56e7d463a96db09e951999dd6e74f136"/>
    <n v="1"/>
    <x v="1"/>
    <n v="1"/>
    <n v="68.44"/>
    <s v="1 (single)"/>
    <x v="0"/>
  </r>
  <r>
    <s v="fe8f6e9edccb4f8712d0fc92f9b5e88e"/>
    <n v="1"/>
    <x v="0"/>
    <n v="1"/>
    <n v="37.77"/>
    <s v="1 (single)"/>
    <x v="1"/>
  </r>
  <r>
    <s v="829f7b42460d760ab4f2c03faf6534ee"/>
    <n v="1"/>
    <x v="0"/>
    <n v="5"/>
    <n v="109.41"/>
    <s v="4-6 installments"/>
    <x v="1"/>
  </r>
  <r>
    <s v="14282bc70be9bdda515182fb1ce62af4"/>
    <n v="1"/>
    <x v="1"/>
    <n v="1"/>
    <n v="50.92"/>
    <s v="1 (single)"/>
    <x v="0"/>
  </r>
  <r>
    <s v="b7f65fc3d720a073a8fdc62a1266d5c5"/>
    <n v="1"/>
    <x v="0"/>
    <n v="10"/>
    <n v="290.16"/>
    <s v="7-10 installments"/>
    <x v="0"/>
  </r>
  <r>
    <s v="0cc76fbe09687fda664178e9fc6c404f"/>
    <n v="1"/>
    <x v="0"/>
    <n v="10"/>
    <n v="102.87"/>
    <s v="7-10 installments"/>
    <x v="1"/>
  </r>
  <r>
    <s v="dd3f3e7d9dd0bc094ef6741a6255fd6e"/>
    <n v="1"/>
    <x v="0"/>
    <n v="3"/>
    <n v="31.75"/>
    <s v="2-3 installments"/>
    <x v="1"/>
  </r>
  <r>
    <s v="7f78e1965c91c6922ecca587c78b4a2d"/>
    <n v="1"/>
    <x v="0"/>
    <n v="3"/>
    <n v="67.26000000000001"/>
    <s v="2-3 installments"/>
    <x v="0"/>
  </r>
  <r>
    <s v="ca6c5ad670e608ffff583b9ae9de0eaf"/>
    <n v="1"/>
    <x v="1"/>
    <n v="1"/>
    <n v="165.04"/>
    <s v="1 (single)"/>
    <x v="1"/>
  </r>
  <r>
    <s v="966a9df285b6bbab1516a5776a4eba6b"/>
    <n v="2"/>
    <x v="2"/>
    <n v="1"/>
    <n v="44.32"/>
    <s v="1 (single)"/>
    <x v="6"/>
  </r>
  <r>
    <s v="98f4a4ea778444e3e6b88c06eb8e47ff"/>
    <n v="1"/>
    <x v="1"/>
    <n v="1"/>
    <n v="32.77"/>
    <s v="1 (single)"/>
    <x v="1"/>
  </r>
  <r>
    <s v="e26c49bee8a495cdc21b67ab5b2d413e"/>
    <n v="1"/>
    <x v="1"/>
    <n v="1"/>
    <n v="147.06"/>
    <s v="1 (single)"/>
    <x v="4"/>
  </r>
  <r>
    <s v="5a130e5571bc83bee3bbf7524d83b831"/>
    <n v="1"/>
    <x v="0"/>
    <n v="1"/>
    <n v="23.6"/>
    <s v="1 (single)"/>
    <x v="1"/>
  </r>
  <r>
    <s v="651bd7286b2e17e1e3ea7b644870e429"/>
    <n v="1"/>
    <x v="1"/>
    <n v="1"/>
    <n v="253.01"/>
    <s v="1 (single)"/>
    <x v="1"/>
  </r>
  <r>
    <s v="e6cb268ffb0ba3f571bbc8b60a2e90fe"/>
    <n v="1"/>
    <x v="0"/>
    <n v="10"/>
    <n v="106.09"/>
    <s v="7-10 installments"/>
    <x v="12"/>
  </r>
  <r>
    <s v="b9222683e55758e925b1931565b4f343"/>
    <n v="1"/>
    <x v="0"/>
    <n v="2"/>
    <n v="322.89"/>
    <s v="2-3 installments"/>
    <x v="1"/>
  </r>
  <r>
    <s v="3586033d33df96014cf815491f3e287a"/>
    <n v="1"/>
    <x v="0"/>
    <n v="1"/>
    <n v="45.22"/>
    <s v="1 (single)"/>
    <x v="12"/>
  </r>
  <r>
    <s v="c12b8710085638bf3b7deee3f4d14db9"/>
    <n v="1"/>
    <x v="1"/>
    <n v="1"/>
    <n v="32.09"/>
    <s v="1 (single)"/>
    <x v="1"/>
  </r>
  <r>
    <s v="55cae94920fc56b51f65ea17a94348e5"/>
    <n v="1"/>
    <x v="1"/>
    <n v="1"/>
    <n v="147.35"/>
    <s v="1 (single)"/>
    <x v="4"/>
  </r>
  <r>
    <s v="84aa7bb89246c45bad952b8904e0337b"/>
    <n v="1"/>
    <x v="0"/>
    <n v="1"/>
    <n v="43.86"/>
    <s v="1 (single)"/>
    <x v="1"/>
  </r>
  <r>
    <s v="46c820acb13d40759d9cf3941fb7a47d"/>
    <n v="1"/>
    <x v="0"/>
    <n v="1"/>
    <n v="77.56999999999999"/>
    <s v="1 (single)"/>
    <x v="12"/>
  </r>
  <r>
    <s v="61ce7e37fd25093dfd1c75b06b6396d2"/>
    <n v="1"/>
    <x v="0"/>
    <n v="1"/>
    <n v="67.62"/>
    <s v="1 (single)"/>
    <x v="1"/>
  </r>
  <r>
    <s v="b511d65dcc8a6154086efbf3d2c9230d"/>
    <n v="1"/>
    <x v="0"/>
    <n v="4"/>
    <n v="51.78"/>
    <s v="4-6 installments"/>
    <x v="20"/>
  </r>
  <r>
    <s v="99a50db34d17b1f845a8ea04de3e747d"/>
    <n v="1"/>
    <x v="0"/>
    <n v="2"/>
    <n v="144.99"/>
    <s v="2-3 installments"/>
    <x v="20"/>
  </r>
  <r>
    <s v="1f18ee0a409056c8fb31ec0e16fbeb40"/>
    <n v="1"/>
    <x v="0"/>
    <n v="4"/>
    <n v="279.08"/>
    <s v="4-6 installments"/>
    <x v="1"/>
  </r>
  <r>
    <s v="bd814ae8402bcbe563ceed37d1b7db49"/>
    <n v="1"/>
    <x v="1"/>
    <n v="1"/>
    <n v="44.13"/>
    <s v="1 (single)"/>
    <x v="12"/>
  </r>
  <r>
    <s v="565f70f153b3d8a2684d6808ba284de7"/>
    <n v="1"/>
    <x v="0"/>
    <n v="3"/>
    <n v="109.79"/>
    <s v="2-3 installments"/>
    <x v="1"/>
  </r>
  <r>
    <s v="3f041e89d354fb02648077875c4ad67b"/>
    <n v="1"/>
    <x v="0"/>
    <n v="1"/>
    <n v="40.01"/>
    <s v="1 (single)"/>
    <x v="0"/>
  </r>
  <r>
    <s v="34d981c2cff2bb39afd6bb3f424c2173"/>
    <n v="1"/>
    <x v="0"/>
    <n v="8"/>
    <n v="395.58"/>
    <s v="7-10 installments"/>
    <x v="14"/>
  </r>
  <r>
    <s v="17afe0bafc1638d46b55c1d56b393015"/>
    <n v="1"/>
    <x v="1"/>
    <n v="1"/>
    <n v="31.75"/>
    <s v="1 (single)"/>
    <x v="1"/>
  </r>
  <r>
    <s v="41c51367243707ec4b1cf8baae5de951"/>
    <n v="1"/>
    <x v="0"/>
    <n v="1"/>
    <n v="259.36"/>
    <s v="1 (single)"/>
    <x v="8"/>
  </r>
  <r>
    <s v="2122719f6fc72fba16b0b3001d539a7e"/>
    <n v="2"/>
    <x v="2"/>
    <n v="1"/>
    <n v="20"/>
    <s v="1 (single)"/>
    <x v="12"/>
  </r>
  <r>
    <s v="1d85f2f091ba615cbd003bf7d3edc703"/>
    <n v="1"/>
    <x v="0"/>
    <n v="1"/>
    <n v="44.08"/>
    <s v="1 (single)"/>
    <x v="1"/>
  </r>
  <r>
    <s v="b607cddb1d5540b72adbffe3ffa05328"/>
    <n v="1"/>
    <x v="0"/>
    <n v="1"/>
    <n v="41.99"/>
    <s v="1 (single)"/>
    <x v="12"/>
  </r>
  <r>
    <s v="480bcd149d31afa20c3bc68c536e5e98"/>
    <n v="1"/>
    <x v="2"/>
    <n v="1"/>
    <n v="34.42"/>
    <s v="1 (single)"/>
    <x v="8"/>
  </r>
  <r>
    <s v="4c0e7658ee833bf5d9523ef57e6c202f"/>
    <n v="1"/>
    <x v="0"/>
    <n v="1"/>
    <n v="85.14"/>
    <s v="1 (single)"/>
    <x v="7"/>
  </r>
  <r>
    <s v="7135f4f1e5b1446f684e07b10b5b057b"/>
    <n v="1"/>
    <x v="0"/>
    <n v="3"/>
    <n v="36.77"/>
    <s v="2-3 installments"/>
    <x v="1"/>
  </r>
  <r>
    <s v="fd2b75f431649ee3de573b444d320f48"/>
    <n v="3"/>
    <x v="2"/>
    <n v="1"/>
    <n v="49.02"/>
    <s v="1 (single)"/>
    <x v="1"/>
  </r>
  <r>
    <s v="87d093c6d324b6721093e4582b061cf2"/>
    <n v="1"/>
    <x v="0"/>
    <n v="10"/>
    <n v="511.38"/>
    <s v="7-10 installments"/>
    <x v="1"/>
  </r>
  <r>
    <s v="dab943af31668b8e5576d94c49852c8b"/>
    <n v="1"/>
    <x v="0"/>
    <n v="1"/>
    <n v="36.05"/>
    <s v="1 (single)"/>
    <x v="1"/>
  </r>
  <r>
    <s v="add9b8e58a85333ecd17897517ceda1b"/>
    <n v="1"/>
    <x v="0"/>
    <n v="2"/>
    <n v="133.4"/>
    <s v="2-3 installments"/>
    <x v="1"/>
  </r>
  <r>
    <s v="4a7c656f502a83b8faeb608f3f1f9f46"/>
    <n v="1"/>
    <x v="0"/>
    <n v="2"/>
    <n v="62.61"/>
    <s v="2-3 installments"/>
    <x v="1"/>
  </r>
  <r>
    <s v="dc6cece6890d0a1710dff80a6f1090d9"/>
    <n v="1"/>
    <x v="1"/>
    <n v="1"/>
    <n v="116.94"/>
    <s v="1 (single)"/>
    <x v="6"/>
  </r>
  <r>
    <s v="9674b842cc1b2c01f254872763800c1e"/>
    <n v="1"/>
    <x v="0"/>
    <n v="1"/>
    <n v="63.02"/>
    <s v="1 (single)"/>
    <x v="1"/>
  </r>
  <r>
    <s v="c7fa96b02a00b5cb4693e0aa924b330d"/>
    <n v="1"/>
    <x v="0"/>
    <n v="5"/>
    <n v="412.62"/>
    <s v="4-6 installments"/>
    <x v="26"/>
  </r>
  <r>
    <s v="e79482cdab6fba3d35fd8293343e5aa7"/>
    <n v="1"/>
    <x v="1"/>
    <n v="1"/>
    <n v="60.09"/>
    <s v="1 (single)"/>
    <x v="4"/>
  </r>
  <r>
    <s v="51ee6ec9a7b510b8ee500a47065a74b8"/>
    <n v="1"/>
    <x v="3"/>
    <n v="1"/>
    <n v="71.83"/>
    <s v="1 (single)"/>
    <x v="4"/>
  </r>
  <r>
    <s v="3ed6bdde461210d79c78d2ba9327e03f"/>
    <n v="1"/>
    <x v="0"/>
    <n v="2"/>
    <n v="88.76000000000001"/>
    <s v="2-3 installments"/>
    <x v="1"/>
  </r>
  <r>
    <s v="1e7d25f611e794f9614dd3e10a8596e7"/>
    <n v="1"/>
    <x v="0"/>
    <n v="1"/>
    <n v="43.08"/>
    <s v="1 (single)"/>
    <x v="14"/>
  </r>
  <r>
    <s v="a8c82838d43738e226d64ee5240f3004"/>
    <n v="1"/>
    <x v="0"/>
    <n v="1"/>
    <n v="52.68"/>
    <s v="1 (single)"/>
    <x v="1"/>
  </r>
  <r>
    <s v="46d041b384bbdb77141815dd111b0e43"/>
    <n v="1"/>
    <x v="0"/>
    <n v="1"/>
    <n v="42.78"/>
    <s v="1 (single)"/>
    <x v="1"/>
  </r>
  <r>
    <s v="be16722a27c9d9dcf7054c682b72b3f0"/>
    <n v="1"/>
    <x v="0"/>
    <n v="10"/>
    <n v="119.8"/>
    <s v="7-10 installments"/>
    <x v="8"/>
  </r>
  <r>
    <s v="9147c16fab80dbd17a45d97f65196491"/>
    <n v="1"/>
    <x v="1"/>
    <n v="1"/>
    <n v="60.79"/>
    <s v="1 (single)"/>
    <x v="1"/>
  </r>
  <r>
    <s v="b75531d67f9616e9012cea103a187c8c"/>
    <n v="1"/>
    <x v="0"/>
    <n v="5"/>
    <n v="266.14"/>
    <s v="4-6 installments"/>
    <x v="0"/>
  </r>
  <r>
    <s v="2ff3e8ab6f85a5b98e1020c071ca5f12"/>
    <n v="1"/>
    <x v="0"/>
    <n v="1"/>
    <n v="41.11"/>
    <s v="1 (single)"/>
    <x v="12"/>
  </r>
  <r>
    <s v="737fb9e22c4e0cf05ae8e8d8f6992b71"/>
    <n v="1"/>
    <x v="0"/>
    <n v="5"/>
    <n v="210.6"/>
    <s v="4-6 installments"/>
    <x v="1"/>
  </r>
  <r>
    <s v="5b7a9a3c182d3c773dfd622600c5d0a8"/>
    <n v="1"/>
    <x v="0"/>
    <n v="4"/>
    <n v="376.39"/>
    <s v="4-6 installments"/>
    <x v="0"/>
  </r>
  <r>
    <s v="23858bdc4cab9cf5b5de163b1f12ea71"/>
    <n v="2"/>
    <x v="2"/>
    <n v="1"/>
    <n v="14.63"/>
    <s v="1 (single)"/>
    <x v="1"/>
  </r>
  <r>
    <s v="7144ca093cbdecfdfc3e76d49da6ffb9"/>
    <n v="1"/>
    <x v="0"/>
    <n v="2"/>
    <n v="205.24"/>
    <s v="2-3 installments"/>
    <x v="1"/>
  </r>
  <r>
    <s v="27b21720ea6e7cdbd58f9948ec1be09b"/>
    <n v="1"/>
    <x v="0"/>
    <n v="2"/>
    <n v="167.86"/>
    <s v="2-3 installments"/>
    <x v="1"/>
  </r>
  <r>
    <s v="a274b226c85e040459bc1e0bc666903a"/>
    <n v="1"/>
    <x v="1"/>
    <n v="1"/>
    <n v="44.53"/>
    <s v="1 (single)"/>
    <x v="3"/>
  </r>
  <r>
    <s v="98c809bf2e8392fc389fdf8e2bfbb856"/>
    <n v="1"/>
    <x v="2"/>
    <n v="1"/>
    <n v="569.77"/>
    <s v="1 (single)"/>
    <x v="1"/>
  </r>
  <r>
    <s v="bf475f9672e3314e2f2b503ceb340fd3"/>
    <n v="1"/>
    <x v="0"/>
    <n v="8"/>
    <n v="95.40000000000001"/>
    <s v="7-10 installments"/>
    <x v="4"/>
  </r>
  <r>
    <s v="4948f06b894477c108c871a15fd4f1d6"/>
    <n v="1"/>
    <x v="0"/>
    <n v="2"/>
    <n v="72.56"/>
    <s v="2-3 installments"/>
    <x v="0"/>
  </r>
  <r>
    <s v="a9a67deaaaa7e71d9a725e722a09e22b"/>
    <n v="1"/>
    <x v="0"/>
    <n v="1"/>
    <n v="44.69"/>
    <s v="1 (single)"/>
    <x v="4"/>
  </r>
  <r>
    <s v="af8f67f3b2d6fc844d3c2c2857eac823"/>
    <n v="1"/>
    <x v="0"/>
    <n v="1"/>
    <n v="65.01000000000001"/>
    <s v="1 (single)"/>
    <x v="4"/>
  </r>
  <r>
    <s v="78c96fa659d86790819c423216522535"/>
    <n v="1"/>
    <x v="0"/>
    <n v="4"/>
    <n v="82.67"/>
    <s v="4-6 installments"/>
    <x v="20"/>
  </r>
  <r>
    <s v="d66deb9ded8ffbd8ef4850522ad8fec6"/>
    <n v="1"/>
    <x v="1"/>
    <n v="1"/>
    <n v="94.3"/>
    <s v="1 (single)"/>
    <x v="16"/>
  </r>
  <r>
    <s v="db2b52fdedf34f34c6569ed5cd692c81"/>
    <n v="1"/>
    <x v="0"/>
    <n v="1"/>
    <n v="62.39"/>
    <s v="1 (single)"/>
    <x v="1"/>
  </r>
  <r>
    <s v="6b44342ff71a8b9c36b706c13e015cf0"/>
    <n v="1"/>
    <x v="0"/>
    <n v="4"/>
    <n v="96.31999999999999"/>
    <s v="4-6 installments"/>
    <x v="12"/>
  </r>
  <r>
    <s v="69f1e4d5709c13914c309652f82319f8"/>
    <n v="1"/>
    <x v="3"/>
    <n v="1"/>
    <n v="144.21"/>
    <s v="1 (single)"/>
    <x v="1"/>
  </r>
  <r>
    <s v="c79f8c734b529f21ee546d62e0b69eac"/>
    <n v="1"/>
    <x v="0"/>
    <n v="1"/>
    <n v="77.56999999999999"/>
    <s v="1 (single)"/>
    <x v="0"/>
  </r>
  <r>
    <s v="274cd784482aeed5533082fd271be663"/>
    <n v="1"/>
    <x v="0"/>
    <n v="6"/>
    <n v="65.09999999999999"/>
    <s v="4-6 installments"/>
    <x v="0"/>
  </r>
  <r>
    <s v="166029aa4dc1bed21f0d50ebdb4ef286"/>
    <n v="1"/>
    <x v="0"/>
    <n v="10"/>
    <n v="870.35"/>
    <s v="7-10 installments"/>
    <x v="8"/>
  </r>
  <r>
    <s v="b4678434718dc9db31e1aa674f117169"/>
    <n v="1"/>
    <x v="0"/>
    <n v="1"/>
    <n v="48.61"/>
    <s v="1 (single)"/>
    <x v="1"/>
  </r>
  <r>
    <s v="140ae5224df379e09df7cdf376070834"/>
    <n v="2"/>
    <x v="2"/>
    <n v="1"/>
    <n v="79.90000000000001"/>
    <s v="1 (single)"/>
    <x v="1"/>
  </r>
  <r>
    <s v="db9f2956d5aa9406afedc858c51c2f5f"/>
    <n v="1"/>
    <x v="0"/>
    <n v="3"/>
    <n v="243.45"/>
    <s v="2-3 installments"/>
    <x v="4"/>
  </r>
  <r>
    <s v="3683a64548d4008fcbcd5e9188803b86"/>
    <n v="1"/>
    <x v="0"/>
    <n v="5"/>
    <n v="416.87"/>
    <s v="4-6 installments"/>
    <x v="0"/>
  </r>
  <r>
    <s v="c2bce329663d32641334c53c60a3a1a5"/>
    <n v="1"/>
    <x v="0"/>
    <n v="6"/>
    <n v="204.18"/>
    <s v="4-6 installments"/>
    <x v="6"/>
  </r>
  <r>
    <s v="3eeb4f7586da186783c7820e81bf90ac"/>
    <n v="1"/>
    <x v="1"/>
    <n v="1"/>
    <n v="108.38"/>
    <s v="1 (single)"/>
    <x v="1"/>
  </r>
  <r>
    <s v="22e5a47d4f228d018d568af1d5c585b9"/>
    <n v="1"/>
    <x v="0"/>
    <n v="2"/>
    <n v="49.95"/>
    <s v="2-3 installments"/>
    <x v="12"/>
  </r>
  <r>
    <s v="f3da2b9ffe90fbc13a8edac78c5ed5a1"/>
    <n v="1"/>
    <x v="0"/>
    <n v="7"/>
    <n v="105.38"/>
    <s v="7-10 installments"/>
    <x v="12"/>
  </r>
  <r>
    <s v="ea08d6964c36fe88296fb1f063a854c4"/>
    <n v="1"/>
    <x v="0"/>
    <n v="1"/>
    <n v="297.26"/>
    <s v="1 (single)"/>
    <x v="1"/>
  </r>
  <r>
    <s v="933824572e25f2482e2b59e73b1c9858"/>
    <n v="1"/>
    <x v="0"/>
    <n v="1"/>
    <n v="105.33"/>
    <s v="1 (single)"/>
    <x v="12"/>
  </r>
  <r>
    <s v="e4dd475ba157a8f4d4dd4f0b8e7c92b3"/>
    <n v="1"/>
    <x v="3"/>
    <n v="1"/>
    <n v="84"/>
    <s v="1 (single)"/>
    <x v="1"/>
  </r>
  <r>
    <s v="940a542baeda1215a99a4fc39be706f1"/>
    <n v="1"/>
    <x v="0"/>
    <n v="3"/>
    <n v="74.48"/>
    <s v="2-3 installments"/>
    <x v="1"/>
  </r>
  <r>
    <s v="186f1e57fee9e20849f58439056655a8"/>
    <n v="1"/>
    <x v="2"/>
    <n v="1"/>
    <n v="17.39"/>
    <s v="1 (single)"/>
    <x v="1"/>
  </r>
  <r>
    <s v="04d4e970b194babf5a7b70b11381f6ac"/>
    <n v="1"/>
    <x v="0"/>
    <n v="3"/>
    <n v="101.08"/>
    <s v="2-3 installments"/>
    <x v="12"/>
  </r>
  <r>
    <s v="a298b9d499a8e4ba3c0fe83ac59a4f7d"/>
    <n v="1"/>
    <x v="0"/>
    <n v="1"/>
    <n v="21.38"/>
    <s v="1 (single)"/>
    <x v="1"/>
  </r>
  <r>
    <s v="f86264f3909d2925f91a81b8a105e0cd"/>
    <n v="1"/>
    <x v="0"/>
    <n v="1"/>
    <n v="155.98"/>
    <s v="1 (single)"/>
    <x v="1"/>
  </r>
  <r>
    <s v="96245f4488be31192a246b608e6deec4"/>
    <n v="1"/>
    <x v="1"/>
    <n v="1"/>
    <n v="116.19"/>
    <s v="1 (single)"/>
    <x v="4"/>
  </r>
  <r>
    <s v="c17386c1faa5ab9b68b085ac90efac67"/>
    <n v="1"/>
    <x v="0"/>
    <n v="1"/>
    <n v="121.68"/>
    <s v="1 (single)"/>
    <x v="0"/>
  </r>
  <r>
    <s v="51b60dccff0c2db54f5cba0f2ab3d302"/>
    <n v="1"/>
    <x v="0"/>
    <n v="3"/>
    <n v="38.09"/>
    <s v="2-3 installments"/>
    <x v="12"/>
  </r>
  <r>
    <s v="83f450ee2ce1601120b3ae155a1c43fa"/>
    <n v="1"/>
    <x v="0"/>
    <n v="1"/>
    <n v="40.96"/>
    <s v="1 (single)"/>
    <x v="12"/>
  </r>
  <r>
    <s v="2cfbf3ae48a6f2a46384be9fbdf8c9ff"/>
    <n v="1"/>
    <x v="1"/>
    <n v="1"/>
    <n v="209.24"/>
    <s v="1 (single)"/>
    <x v="1"/>
  </r>
  <r>
    <s v="37d068f195cdc77f6baceae2adc0ddc0"/>
    <n v="1"/>
    <x v="0"/>
    <n v="2"/>
    <n v="114.15"/>
    <s v="2-3 installments"/>
    <x v="1"/>
  </r>
  <r>
    <s v="fcfd2d9dca1b759a8838eac01a9ce2eb"/>
    <n v="1"/>
    <x v="0"/>
    <n v="3"/>
    <n v="90.18000000000001"/>
    <s v="2-3 installments"/>
    <x v="0"/>
  </r>
  <r>
    <s v="7472a7af8da923995455305668975074"/>
    <n v="1"/>
    <x v="1"/>
    <n v="1"/>
    <n v="144.47"/>
    <s v="1 (single)"/>
    <x v="22"/>
  </r>
  <r>
    <s v="1c8c848f0ae6345dce75efde3c535160"/>
    <n v="1"/>
    <x v="0"/>
    <n v="1"/>
    <n v="66.87"/>
    <s v="1 (single)"/>
    <x v="1"/>
  </r>
  <r>
    <s v="dd6ee4d96f0f3cf1432c3b82818e0387"/>
    <n v="1"/>
    <x v="0"/>
    <n v="2"/>
    <n v="72.76000000000001"/>
    <s v="2-3 installments"/>
    <x v="1"/>
  </r>
  <r>
    <s v="ec55c591dee6e33a91fedbe64d75b475"/>
    <n v="1"/>
    <x v="3"/>
    <n v="1"/>
    <n v="20.29"/>
    <s v="1 (single)"/>
    <x v="1"/>
  </r>
  <r>
    <s v="375460b07c62449c2237d05ff2282139"/>
    <n v="1"/>
    <x v="0"/>
    <n v="2"/>
    <n v="177.49"/>
    <s v="2-3 installments"/>
    <x v="0"/>
  </r>
  <r>
    <s v="54359cee0d9645cef070695ce5539d7c"/>
    <n v="2"/>
    <x v="2"/>
    <n v="1"/>
    <n v="6.66"/>
    <s v="1 (single)"/>
    <x v="1"/>
  </r>
  <r>
    <s v="574c4ecf7699daffc21fc04eb876b8a8"/>
    <n v="1"/>
    <x v="0"/>
    <n v="7"/>
    <n v="75.16"/>
    <s v="7-10 installments"/>
    <x v="0"/>
  </r>
  <r>
    <s v="27fb2154c341bbc730063b1d16844616"/>
    <n v="1"/>
    <x v="1"/>
    <n v="1"/>
    <n v="220.04"/>
    <s v="1 (single)"/>
    <x v="8"/>
  </r>
  <r>
    <s v="4f62f7be75d84075c16a2a5f65938a72"/>
    <n v="1"/>
    <x v="1"/>
    <n v="1"/>
    <n v="44.5"/>
    <s v="1 (single)"/>
    <x v="1"/>
  </r>
  <r>
    <s v="4aea71163dbc64882fae599a2ce103d2"/>
    <n v="1"/>
    <x v="0"/>
    <n v="8"/>
    <n v="448.4"/>
    <s v="7-10 installments"/>
    <x v="1"/>
  </r>
  <r>
    <s v="e323604c8f7546deb59dee1db160e268"/>
    <n v="1"/>
    <x v="3"/>
    <n v="1"/>
    <n v="100.34"/>
    <s v="1 (single)"/>
    <x v="8"/>
  </r>
  <r>
    <s v="81b6015857004cedcfbc04ae95d7bfe5"/>
    <n v="1"/>
    <x v="0"/>
    <n v="8"/>
    <n v="117.48"/>
    <s v="7-10 installments"/>
    <x v="1"/>
  </r>
  <r>
    <s v="4477da12913cb6bd85fc066f52b27f91"/>
    <n v="1"/>
    <x v="1"/>
    <n v="1"/>
    <n v="151.81"/>
    <s v="1 (single)"/>
    <x v="1"/>
  </r>
  <r>
    <s v="5761ffe3eb3586d8bce6917e443b3d08"/>
    <n v="1"/>
    <x v="0"/>
    <n v="2"/>
    <n v="146.5"/>
    <s v="2-3 installments"/>
    <x v="0"/>
  </r>
  <r>
    <s v="6cc462dbd8849dc8a1ac2f9023901fe6"/>
    <n v="1"/>
    <x v="1"/>
    <n v="1"/>
    <n v="106.78"/>
    <s v="1 (single)"/>
    <x v="3"/>
  </r>
  <r>
    <s v="486243a178f73c65e29ab9636617a49a"/>
    <n v="1"/>
    <x v="0"/>
    <n v="1"/>
    <n v="38.75"/>
    <s v="1 (single)"/>
    <x v="1"/>
  </r>
  <r>
    <s v="985984497affc6051f16a8e96e3e5610"/>
    <n v="1"/>
    <x v="0"/>
    <n v="1"/>
    <n v="196.25"/>
    <s v="1 (single)"/>
    <x v="0"/>
  </r>
  <r>
    <s v="b4041542e5f602fe3d4f9f11dfcf709f"/>
    <n v="1"/>
    <x v="0"/>
    <n v="4"/>
    <n v="42.09"/>
    <s v="4-6 installments"/>
    <x v="6"/>
  </r>
  <r>
    <s v="b28d5be82c0088c66d57a28686db4e39"/>
    <n v="1"/>
    <x v="0"/>
    <n v="3"/>
    <n v="103.37"/>
    <s v="2-3 installments"/>
    <x v="1"/>
  </r>
  <r>
    <s v="199c3d5d5456786637603c3975e504f3"/>
    <n v="1"/>
    <x v="0"/>
    <n v="1"/>
    <n v="169.8"/>
    <s v="1 (single)"/>
    <x v="1"/>
  </r>
  <r>
    <s v="3d08a84829e314578aefc90c376dc3d7"/>
    <n v="1"/>
    <x v="0"/>
    <n v="7"/>
    <n v="1638.72"/>
    <s v="7-10 installments"/>
    <x v="8"/>
  </r>
  <r>
    <s v="9974509c32cb0fbfa567244ba1c29a64"/>
    <n v="1"/>
    <x v="0"/>
    <n v="3"/>
    <n v="100.34"/>
    <s v="2-3 installments"/>
    <x v="0"/>
  </r>
  <r>
    <s v="47e2f2848f677f90f495f3884d9fe2e7"/>
    <n v="1"/>
    <x v="0"/>
    <n v="1"/>
    <n v="60.26"/>
    <s v="1 (single)"/>
    <x v="1"/>
  </r>
  <r>
    <s v="560459df3c765b876f92c018e728b978"/>
    <n v="1"/>
    <x v="0"/>
    <n v="10"/>
    <n v="218.55"/>
    <s v="7-10 installments"/>
    <x v="6"/>
  </r>
  <r>
    <s v="c6326ae8b5f5ff46ff030d8bba995cb7"/>
    <n v="1"/>
    <x v="0"/>
    <n v="3"/>
    <n v="62.83"/>
    <s v="2-3 installments"/>
    <x v="1"/>
  </r>
  <r>
    <s v="88e3babdb4772c2fc14b52cee9cf7da7"/>
    <n v="1"/>
    <x v="0"/>
    <n v="5"/>
    <n v="259.6"/>
    <s v="4-6 installments"/>
    <x v="1"/>
  </r>
  <r>
    <s v="cea3e6c11eb60acb9d8d4d51694832f8"/>
    <n v="1"/>
    <x v="0"/>
    <n v="1"/>
    <n v="26.78"/>
    <s v="1 (single)"/>
    <x v="16"/>
  </r>
  <r>
    <s v="981222fe88bbeab39c6ca1fa7bceba4c"/>
    <n v="1"/>
    <x v="0"/>
    <n v="1"/>
    <n v="104.37"/>
    <s v="1 (single)"/>
    <x v="1"/>
  </r>
  <r>
    <s v="e540d00fceab564fcd95cc8a75b10beb"/>
    <n v="1"/>
    <x v="0"/>
    <n v="6"/>
    <n v="124.41"/>
    <s v="4-6 installments"/>
    <x v="20"/>
  </r>
  <r>
    <s v="6161a508b482a6f6cd50ac0449759706"/>
    <n v="1"/>
    <x v="0"/>
    <n v="3"/>
    <n v="185.2"/>
    <s v="2-3 installments"/>
    <x v="1"/>
  </r>
  <r>
    <s v="df3c03ee5c240bfffaa5e3dfaeb4699b"/>
    <n v="1"/>
    <x v="0"/>
    <n v="9"/>
    <n v="96.22"/>
    <s v="7-10 installments"/>
    <x v="1"/>
  </r>
  <r>
    <s v="b525c6d19f79d13ff968c544e517bafe"/>
    <n v="1"/>
    <x v="0"/>
    <n v="6"/>
    <n v="114.04"/>
    <s v="4-6 installments"/>
    <x v="8"/>
  </r>
  <r>
    <s v="cdd3f73daec692a65c1cb65c46154b84"/>
    <n v="1"/>
    <x v="0"/>
    <n v="1"/>
    <n v="91.95999999999999"/>
    <s v="1 (single)"/>
    <x v="1"/>
  </r>
  <r>
    <s v="88986b613097da641340bc366a2d91d4"/>
    <n v="3"/>
    <x v="2"/>
    <n v="1"/>
    <n v="18.49"/>
    <s v="1 (single)"/>
    <x v="10"/>
  </r>
  <r>
    <s v="cdc0800fdbf7580a26201f0a1529ee1f"/>
    <n v="1"/>
    <x v="0"/>
    <n v="1"/>
    <n v="78.70999999999999"/>
    <s v="1 (single)"/>
    <x v="14"/>
  </r>
  <r>
    <s v="7b9346f5875f5ba40aa2f851365d3daf"/>
    <n v="1"/>
    <x v="0"/>
    <n v="3"/>
    <n v="35.85"/>
    <s v="2-3 installments"/>
    <x v="1"/>
  </r>
  <r>
    <s v="92e6240b5c4b9797688616b3a9c52608"/>
    <n v="1"/>
    <x v="2"/>
    <n v="1"/>
    <n v="16.24"/>
    <s v="1 (single)"/>
    <x v="1"/>
  </r>
  <r>
    <s v="de1fd807103f4bbdf1bd55bcceec0276"/>
    <n v="1"/>
    <x v="0"/>
    <n v="1"/>
    <n v="86.22"/>
    <s v="1 (single)"/>
    <x v="12"/>
  </r>
  <r>
    <s v="838f02ea52c8e48b8bc5ed2671e7bfd3"/>
    <n v="1"/>
    <x v="0"/>
    <n v="1"/>
    <n v="6.8"/>
    <s v="1 (single)"/>
    <x v="1"/>
  </r>
  <r>
    <s v="a8dfd32371cae5bb9f2373b0be0d924a"/>
    <n v="1"/>
    <x v="0"/>
    <n v="1"/>
    <n v="69.31"/>
    <s v="1 (single)"/>
    <x v="0"/>
  </r>
  <r>
    <s v="ff74b64335bd668e3eeea5343cd65f74"/>
    <n v="1"/>
    <x v="0"/>
    <n v="3"/>
    <n v="33.69"/>
    <s v="2-3 installments"/>
    <x v="12"/>
  </r>
  <r>
    <s v="2e240f743fe9574f3e0ae4bf33e43a70"/>
    <n v="1"/>
    <x v="0"/>
    <n v="8"/>
    <n v="503.77"/>
    <s v="7-10 installments"/>
    <x v="7"/>
  </r>
  <r>
    <s v="9d35caf510e8c2497b6982952e1a3f83"/>
    <n v="1"/>
    <x v="0"/>
    <n v="2"/>
    <n v="237.94"/>
    <s v="2-3 installments"/>
    <x v="0"/>
  </r>
  <r>
    <s v="e97c2d34117c7c16f7dbf87e2e4cc436"/>
    <n v="1"/>
    <x v="0"/>
    <n v="4"/>
    <n v="243.71"/>
    <s v="4-6 installments"/>
    <x v="7"/>
  </r>
  <r>
    <s v="2e1b96bb2d8b0ca7e4a6c3d0c15d68a3"/>
    <n v="1"/>
    <x v="0"/>
    <n v="2"/>
    <n v="146.35"/>
    <s v="2-3 installments"/>
    <x v="4"/>
  </r>
  <r>
    <s v="10df64697a9e72c7b248dbffe386f74e"/>
    <n v="1"/>
    <x v="0"/>
    <n v="3"/>
    <n v="117.85"/>
    <s v="2-3 installments"/>
    <x v="12"/>
  </r>
  <r>
    <s v="3f63743b561bfda616e23f460bd70d58"/>
    <n v="1"/>
    <x v="1"/>
    <n v="1"/>
    <n v="140"/>
    <s v="1 (single)"/>
    <x v="4"/>
  </r>
  <r>
    <s v="fcbb6af360b31b05460c2c8e524588c0"/>
    <n v="1"/>
    <x v="0"/>
    <n v="24"/>
    <n v="1194.38"/>
    <s v="11+ installments"/>
    <x v="12"/>
  </r>
  <r>
    <s v="05d579e3abe4a2d25c8feca9f7a685d8"/>
    <n v="1"/>
    <x v="0"/>
    <n v="3"/>
    <n v="138.49"/>
    <s v="2-3 installments"/>
    <x v="8"/>
  </r>
  <r>
    <s v="a65a9341ffd94a1881a1fd34436155f9"/>
    <n v="1"/>
    <x v="0"/>
    <n v="2"/>
    <n v="37.38"/>
    <s v="2-3 installments"/>
    <x v="1"/>
  </r>
  <r>
    <s v="cefeab80d083e2aa4a0a526027bec9a6"/>
    <n v="1"/>
    <x v="1"/>
    <n v="1"/>
    <n v="164.55"/>
    <s v="1 (single)"/>
    <x v="1"/>
  </r>
  <r>
    <s v="acbcf9f01dae9955841ae74fa15840fc"/>
    <n v="1"/>
    <x v="0"/>
    <n v="4"/>
    <n v="98.8"/>
    <s v="4-6 installments"/>
    <x v="12"/>
  </r>
  <r>
    <s v="37eaffe47310b5a7dc35775863202a0b"/>
    <n v="1"/>
    <x v="0"/>
    <n v="6"/>
    <n v="68.28"/>
    <s v="4-6 installments"/>
    <x v="1"/>
  </r>
  <r>
    <s v="90858cf145c3bfaa25dca2f279bf8ac2"/>
    <n v="1"/>
    <x v="0"/>
    <n v="3"/>
    <n v="62.01"/>
    <s v="2-3 installments"/>
    <x v="1"/>
  </r>
  <r>
    <s v="1e240ed479e3d1ab7b48365e4d2d0ad6"/>
    <n v="1"/>
    <x v="1"/>
    <n v="1"/>
    <n v="182.91"/>
    <s v="1 (single)"/>
    <x v="12"/>
  </r>
  <r>
    <s v="6639b799469775ff2a696e1bc96b9f58"/>
    <n v="1"/>
    <x v="1"/>
    <n v="1"/>
    <n v="208.56"/>
    <s v="1 (single)"/>
    <x v="1"/>
  </r>
  <r>
    <s v="60b4bdf4f0d6dfa53d78a82a4fbd5a6a"/>
    <n v="1"/>
    <x v="0"/>
    <n v="3"/>
    <n v="36.1"/>
    <s v="2-3 installments"/>
    <x v="12"/>
  </r>
  <r>
    <s v="bacd96c90a381b246902e1882c0fb7d1"/>
    <n v="1"/>
    <x v="0"/>
    <n v="4"/>
    <n v="90.28"/>
    <s v="4-6 installments"/>
    <x v="12"/>
  </r>
  <r>
    <s v="e0b23ee5e7134cc220b6bbba915ee91c"/>
    <n v="1"/>
    <x v="0"/>
    <n v="3"/>
    <n v="37.44"/>
    <s v="2-3 installments"/>
    <x v="1"/>
  </r>
  <r>
    <s v="5f41ba651ddd43c1070bd2db77b00b00"/>
    <n v="1"/>
    <x v="0"/>
    <n v="3"/>
    <n v="87.73"/>
    <s v="2-3 installments"/>
    <x v="0"/>
  </r>
  <r>
    <s v="e271431ad37021b0e445c4f01a6ff83c"/>
    <n v="1"/>
    <x v="1"/>
    <n v="1"/>
    <n v="148.04"/>
    <s v="1 (single)"/>
    <x v="18"/>
  </r>
  <r>
    <s v="2f53a7c846aa70472520bd18b081ebbb"/>
    <n v="1"/>
    <x v="0"/>
    <n v="2"/>
    <n v="72.14"/>
    <s v="2-3 installments"/>
    <x v="3"/>
  </r>
  <r>
    <s v="fae47c33ced01bcd86b7152ca8c6d803"/>
    <n v="1"/>
    <x v="0"/>
    <n v="1"/>
    <n v="167.69"/>
    <s v="1 (single)"/>
    <x v="12"/>
  </r>
  <r>
    <s v="6679781bbd182ebad33a3393741e6334"/>
    <n v="1"/>
    <x v="0"/>
    <n v="5"/>
    <n v="90.23999999999999"/>
    <s v="4-6 installments"/>
    <x v="1"/>
  </r>
  <r>
    <s v="1a018d08ae8c02d0106efe732d3e8a03"/>
    <n v="1"/>
    <x v="3"/>
    <n v="1"/>
    <n v="153.61"/>
    <s v="1 (single)"/>
    <x v="6"/>
  </r>
  <r>
    <s v="7b9783133bb4a92b0c131b1b4f7657ea"/>
    <n v="1"/>
    <x v="1"/>
    <n v="1"/>
    <n v="1312.67"/>
    <s v="1 (single)"/>
    <x v="8"/>
  </r>
  <r>
    <s v="e94049a4979c0cca812d339264c0792e"/>
    <n v="1"/>
    <x v="1"/>
    <n v="1"/>
    <n v="69.14"/>
    <s v="1 (single)"/>
    <x v="12"/>
  </r>
  <r>
    <s v="f8dae62cf3515f978a53413b1d707a31"/>
    <n v="1"/>
    <x v="0"/>
    <n v="3"/>
    <n v="97.34"/>
    <s v="2-3 installments"/>
    <x v="20"/>
  </r>
  <r>
    <s v="c921d0b03ebcae62b75e66a01a5bb120"/>
    <n v="1"/>
    <x v="0"/>
    <n v="1"/>
    <n v="66.67"/>
    <s v="1 (single)"/>
    <x v="0"/>
  </r>
  <r>
    <s v="5e305bce2589552e505f2db43aaef669"/>
    <n v="1"/>
    <x v="0"/>
    <n v="4"/>
    <n v="218.7"/>
    <s v="4-6 installments"/>
    <x v="1"/>
  </r>
  <r>
    <s v="d0467704fe947b94f1fee589531cb69f"/>
    <n v="1"/>
    <x v="0"/>
    <n v="5"/>
    <n v="102.02"/>
    <s v="4-6 installments"/>
    <x v="8"/>
  </r>
  <r>
    <s v="d8cb2573a32f3089690e573f7adfba54"/>
    <n v="1"/>
    <x v="0"/>
    <n v="1"/>
    <n v="94.61"/>
    <s v="1 (single)"/>
    <x v="4"/>
  </r>
  <r>
    <s v="ed8ea0a2a84f051dc83699eb389facb1"/>
    <n v="1"/>
    <x v="3"/>
    <n v="1"/>
    <n v="57.51"/>
    <s v="1 (single)"/>
    <x v="1"/>
  </r>
  <r>
    <s v="bca60bd77479909368a9daf09029b75c"/>
    <n v="1"/>
    <x v="0"/>
    <n v="5"/>
    <n v="59.34"/>
    <s v="4-6 installments"/>
    <x v="1"/>
  </r>
  <r>
    <s v="c1c34e864bc6e293265a132e445dc4be"/>
    <n v="1"/>
    <x v="0"/>
    <n v="1"/>
    <n v="38.29"/>
    <s v="1 (single)"/>
    <x v="1"/>
  </r>
  <r>
    <s v="0363c3cd0593c841b52d9817c89beaed"/>
    <n v="1"/>
    <x v="0"/>
    <n v="1"/>
    <n v="29.09"/>
    <s v="1 (single)"/>
    <x v="12"/>
  </r>
  <r>
    <s v="bb8a5aab841afa1f9b497daf2b0cdf4d"/>
    <n v="1"/>
    <x v="0"/>
    <n v="1"/>
    <n v="67.23"/>
    <s v="1 (single)"/>
    <x v="8"/>
  </r>
  <r>
    <s v="131de76b3404646b971a901567b27c1e"/>
    <n v="1"/>
    <x v="0"/>
    <n v="5"/>
    <n v="109.92"/>
    <s v="4-6 installments"/>
    <x v="1"/>
  </r>
  <r>
    <s v="d0960a14d090b93a0007c17713f2ed0b"/>
    <n v="1"/>
    <x v="1"/>
    <n v="1"/>
    <n v="58.1"/>
    <s v="1 (single)"/>
    <x v="12"/>
  </r>
  <r>
    <s v="23fe7e1e5139248d8e9e379e1a910860"/>
    <n v="1"/>
    <x v="0"/>
    <n v="4"/>
    <n v="110.76"/>
    <s v="4-6 installments"/>
    <x v="1"/>
  </r>
  <r>
    <s v="483911cb189b99a0f8f7278c240c2975"/>
    <n v="1"/>
    <x v="0"/>
    <n v="3"/>
    <n v="45.09"/>
    <s v="2-3 installments"/>
    <x v="0"/>
  </r>
  <r>
    <s v="e61b3892b434215d5575d1f4c1b94da4"/>
    <n v="1"/>
    <x v="0"/>
    <n v="1"/>
    <n v="40.58"/>
    <s v="1 (single)"/>
    <x v="1"/>
  </r>
  <r>
    <s v="314c025c229f30a1b32658c7555269b8"/>
    <n v="1"/>
    <x v="0"/>
    <n v="1"/>
    <n v="77.06"/>
    <s v="1 (single)"/>
    <x v="1"/>
  </r>
  <r>
    <s v="a38cd506ff8139ca5c3aaddc10583417"/>
    <n v="1"/>
    <x v="0"/>
    <n v="1"/>
    <n v="34"/>
    <s v="1 (single)"/>
    <x v="12"/>
  </r>
  <r>
    <s v="8c0ba0ee5bf1417ede40de0a3621f727"/>
    <n v="1"/>
    <x v="0"/>
    <n v="3"/>
    <n v="368.39"/>
    <s v="2-3 installments"/>
    <x v="1"/>
  </r>
  <r>
    <s v="e52c2cb181473eb8935fbb121d21628c"/>
    <n v="2"/>
    <x v="2"/>
    <n v="1"/>
    <n v="100"/>
    <s v="1 (single)"/>
    <x v="1"/>
  </r>
  <r>
    <s v="88ed70c8a41eb5445e5221d691d08a7c"/>
    <n v="1"/>
    <x v="0"/>
    <n v="1"/>
    <n v="346.86"/>
    <s v="1 (single)"/>
    <x v="16"/>
  </r>
  <r>
    <s v="0512bcd90b810913b8177d5324c5ee0d"/>
    <n v="1"/>
    <x v="0"/>
    <n v="4"/>
    <n v="87.64"/>
    <s v="4-6 installments"/>
    <x v="1"/>
  </r>
  <r>
    <s v="8deb9479ea624f4faf5bcbf20f4499d8"/>
    <n v="1"/>
    <x v="0"/>
    <n v="6"/>
    <n v="529.95"/>
    <s v="4-6 installments"/>
    <x v="2"/>
  </r>
  <r>
    <s v="d3a20ccc02c906dea8bd172dbfa1d31d"/>
    <n v="1"/>
    <x v="3"/>
    <n v="1"/>
    <n v="323.47"/>
    <s v="1 (single)"/>
    <x v="1"/>
  </r>
  <r>
    <s v="afc22368eeb04afb4727cdec59103f90"/>
    <n v="1"/>
    <x v="0"/>
    <n v="6"/>
    <n v="105.32"/>
    <s v="4-6 installments"/>
    <x v="1"/>
  </r>
  <r>
    <s v="c274a2e17f75d6af15fc30bbdb0aa44c"/>
    <n v="1"/>
    <x v="0"/>
    <n v="1"/>
    <n v="39.44"/>
    <s v="1 (single)"/>
    <x v="1"/>
  </r>
  <r>
    <s v="37c4b7482cfdefce314280ba93d718db"/>
    <n v="1"/>
    <x v="0"/>
    <n v="2"/>
    <n v="104.48"/>
    <s v="2-3 installments"/>
    <x v="1"/>
  </r>
  <r>
    <s v="1107e64e1795b6cf551a7044612e8bd8"/>
    <n v="1"/>
    <x v="0"/>
    <n v="4"/>
    <n v="161.84"/>
    <s v="4-6 installments"/>
    <x v="4"/>
  </r>
  <r>
    <s v="06b6cf307813747b1a6aa2c381dbe32f"/>
    <n v="1"/>
    <x v="1"/>
    <n v="1"/>
    <n v="107.54"/>
    <s v="1 (single)"/>
    <x v="1"/>
  </r>
  <r>
    <s v="f71c29e41d9d12d65f0e05f17fc6cecd"/>
    <n v="1"/>
    <x v="1"/>
    <n v="1"/>
    <n v="59.11"/>
    <s v="1 (single)"/>
    <x v="8"/>
  </r>
  <r>
    <s v="2285f789479857a3883d50453a7279e2"/>
    <n v="1"/>
    <x v="0"/>
    <n v="3"/>
    <n v="229.03"/>
    <s v="2-3 installments"/>
    <x v="0"/>
  </r>
  <r>
    <s v="f2d12dd37eaef72ed7b1186b2edefbcd"/>
    <n v="1"/>
    <x v="0"/>
    <n v="1"/>
    <n v="56.77"/>
    <s v="1 (single)"/>
    <x v="1"/>
  </r>
  <r>
    <s v="3ea85b54f4c54ccc998b38bebf6c2c15"/>
    <n v="2"/>
    <x v="2"/>
    <n v="1"/>
    <n v="100"/>
    <s v="1 (single)"/>
    <x v="12"/>
  </r>
  <r>
    <s v="d3725a5d528c84d571a62bd91f388bda"/>
    <n v="1"/>
    <x v="0"/>
    <n v="8"/>
    <n v="258.2"/>
    <s v="7-10 installments"/>
    <x v="0"/>
  </r>
  <r>
    <s v="0487b902149eab8ec30e844142ee3e3a"/>
    <n v="1"/>
    <x v="0"/>
    <n v="3"/>
    <n v="108.12"/>
    <s v="2-3 installments"/>
    <x v="1"/>
  </r>
  <r>
    <s v="9ea90710803e4139de8c55d6d4f9accb"/>
    <n v="1"/>
    <x v="0"/>
    <n v="4"/>
    <n v="415"/>
    <s v="4-6 installments"/>
    <x v="0"/>
  </r>
  <r>
    <s v="04c16a4e370df99cc2e5e4228ee63820"/>
    <n v="1"/>
    <x v="0"/>
    <n v="2"/>
    <n v="314.43"/>
    <s v="2-3 installments"/>
    <x v="1"/>
  </r>
  <r>
    <s v="51ba136bb458846fcc5c1f745da00398"/>
    <n v="1"/>
    <x v="0"/>
    <n v="4"/>
    <n v="44.32"/>
    <s v="4-6 installments"/>
    <x v="12"/>
  </r>
  <r>
    <s v="ab09afe5fa58419dc20bca18a0a68fc4"/>
    <n v="1"/>
    <x v="0"/>
    <n v="2"/>
    <n v="122.17"/>
    <s v="2-3 installments"/>
    <x v="1"/>
  </r>
  <r>
    <s v="1c928abe3140f4705e73bc9ffe47e5cd"/>
    <n v="2"/>
    <x v="2"/>
    <n v="1"/>
    <n v="33.44"/>
    <s v="1 (single)"/>
    <x v="0"/>
  </r>
  <r>
    <s v="fe1466a3d7546b7ae29bcd953b472339"/>
    <n v="1"/>
    <x v="0"/>
    <n v="2"/>
    <n v="169.64"/>
    <s v="2-3 installments"/>
    <x v="9"/>
  </r>
  <r>
    <s v="785ceb77eb42e247a85b8e65c7724ac8"/>
    <n v="1"/>
    <x v="0"/>
    <n v="7"/>
    <n v="151.61"/>
    <s v="7-10 installments"/>
    <x v="0"/>
  </r>
  <r>
    <s v="6cdb4b90b1b93c1565439c75f05acfa0"/>
    <n v="1"/>
    <x v="0"/>
    <n v="8"/>
    <n v="664.92"/>
    <s v="7-10 installments"/>
    <x v="1"/>
  </r>
  <r>
    <s v="f1f0a8670b0a8efc20b2d185daf5e3ee"/>
    <n v="1"/>
    <x v="0"/>
    <n v="2"/>
    <n v="108.76"/>
    <s v="2-3 installments"/>
    <x v="1"/>
  </r>
  <r>
    <s v="1dfe1249fb9a3871f918c37f1e5f68a6"/>
    <n v="2"/>
    <x v="2"/>
    <n v="1"/>
    <n v="41.03"/>
    <s v="1 (single)"/>
    <x v="16"/>
  </r>
  <r>
    <s v="e68226afae9b0ff953f7853f783339dd"/>
    <n v="1"/>
    <x v="0"/>
    <n v="1"/>
    <n v="30.49"/>
    <s v="1 (single)"/>
    <x v="1"/>
  </r>
  <r>
    <s v="3d6902773dc70468fbaacb8e4ef01dc1"/>
    <n v="1"/>
    <x v="1"/>
    <n v="1"/>
    <n v="56.69"/>
    <s v="1 (single)"/>
    <x v="19"/>
  </r>
  <r>
    <s v="2b8f925d21cb444a3118d0640bb09cc1"/>
    <n v="1"/>
    <x v="0"/>
    <n v="1"/>
    <n v="94.42"/>
    <s v="1 (single)"/>
    <x v="12"/>
  </r>
  <r>
    <s v="4d6508666e706d6dbbdea72b4ac1a05b"/>
    <n v="1"/>
    <x v="0"/>
    <n v="10"/>
    <n v="125.88"/>
    <s v="7-10 installments"/>
    <x v="20"/>
  </r>
  <r>
    <s v="234ea4333eec78d8e18bc801a916e1f4"/>
    <n v="1"/>
    <x v="0"/>
    <n v="2"/>
    <n v="150"/>
    <s v="2-3 installments"/>
    <x v="18"/>
  </r>
  <r>
    <s v="1ffa782d6d367937efeae11231132a6f"/>
    <n v="1"/>
    <x v="0"/>
    <n v="1"/>
    <n v="53.58"/>
    <s v="1 (single)"/>
    <x v="1"/>
  </r>
  <r>
    <s v="913d2a315c656c7a2f0edc9315a842b3"/>
    <n v="1"/>
    <x v="0"/>
    <n v="1"/>
    <n v="62.3"/>
    <s v="1 (single)"/>
    <x v="6"/>
  </r>
  <r>
    <s v="da5ab50c359023c436f7965980c2470a"/>
    <n v="1"/>
    <x v="0"/>
    <n v="4"/>
    <n v="107.9"/>
    <s v="4-6 installments"/>
    <x v="21"/>
  </r>
  <r>
    <s v="351a4161d1abb1089cd923ba455f46cb"/>
    <n v="1"/>
    <x v="0"/>
    <n v="8"/>
    <n v="148.42"/>
    <s v="7-10 installments"/>
    <x v="8"/>
  </r>
  <r>
    <s v="d97cacbc87a70c0a938044518f7c31c2"/>
    <n v="1"/>
    <x v="1"/>
    <n v="1"/>
    <n v="173.48"/>
    <s v="1 (single)"/>
    <x v="3"/>
  </r>
  <r>
    <s v="1ed4e96d371387280707c53f4555031b"/>
    <n v="1"/>
    <x v="0"/>
    <n v="1"/>
    <n v="10.97"/>
    <s v="1 (single)"/>
    <x v="1"/>
  </r>
  <r>
    <s v="9d1a6308e1de0ec94620e9663d33dd7a"/>
    <n v="1"/>
    <x v="0"/>
    <n v="1"/>
    <n v="45.22"/>
    <s v="1 (single)"/>
    <x v="6"/>
  </r>
  <r>
    <s v="8654cd8e725e48af0d843f5c60598e72"/>
    <n v="1"/>
    <x v="0"/>
    <n v="8"/>
    <n v="238.78"/>
    <s v="7-10 installments"/>
    <x v="12"/>
  </r>
  <r>
    <s v="0c6a968e3824f733a18b9c40b2620865"/>
    <n v="1"/>
    <x v="0"/>
    <n v="1"/>
    <n v="45.13"/>
    <s v="1 (single)"/>
    <x v="12"/>
  </r>
  <r>
    <s v="4fa1036b592aee1a8008e9dc0a7158c3"/>
    <n v="1"/>
    <x v="0"/>
    <n v="15"/>
    <n v="313.54"/>
    <s v="11+ installments"/>
    <x v="8"/>
  </r>
  <r>
    <s v="fc673f244cbed55f48d925a2f75e42ea"/>
    <n v="1"/>
    <x v="0"/>
    <n v="2"/>
    <n v="126.45"/>
    <s v="2-3 installments"/>
    <x v="21"/>
  </r>
  <r>
    <s v="a073890ee9e11b5aafa384ca67a12ba6"/>
    <n v="1"/>
    <x v="0"/>
    <n v="1"/>
    <n v="69.54000000000001"/>
    <s v="1 (single)"/>
    <x v="8"/>
  </r>
  <r>
    <s v="32e761ce606f7a8625682e65990b94ed"/>
    <n v="1"/>
    <x v="0"/>
    <n v="1"/>
    <n v="146.16"/>
    <s v="1 (single)"/>
    <x v="1"/>
  </r>
  <r>
    <s v="0c5a7b3c5703837ef40113972224a978"/>
    <n v="1"/>
    <x v="0"/>
    <n v="8"/>
    <n v="448.51"/>
    <s v="7-10 installments"/>
    <x v="1"/>
  </r>
  <r>
    <s v="88f162df555c1ba5f45becb23b9e521b"/>
    <n v="1"/>
    <x v="0"/>
    <n v="1"/>
    <n v="116.36"/>
    <s v="1 (single)"/>
    <x v="1"/>
  </r>
  <r>
    <s v="c51603ecc4ee580792fb5970c88b2421"/>
    <n v="1"/>
    <x v="0"/>
    <n v="2"/>
    <n v="147.25"/>
    <s v="2-3 installments"/>
    <x v="4"/>
  </r>
  <r>
    <s v="3a2055cbe4a8f77c7d7a861ca36170f4"/>
    <n v="1"/>
    <x v="0"/>
    <n v="4"/>
    <n v="284.33"/>
    <s v="4-6 installments"/>
    <x v="12"/>
  </r>
  <r>
    <s v="ea5f0ecb07aab01d50c4a3089bb010c7"/>
    <n v="1"/>
    <x v="1"/>
    <n v="1"/>
    <n v="220.88"/>
    <s v="1 (single)"/>
    <x v="8"/>
  </r>
  <r>
    <s v="112d51fc31fb26262d2b28130947b467"/>
    <n v="1"/>
    <x v="0"/>
    <n v="4"/>
    <n v="226.14"/>
    <s v="4-6 installments"/>
    <x v="1"/>
  </r>
  <r>
    <s v="971b483e83fbbf2cc7a6f65749956bb4"/>
    <n v="1"/>
    <x v="0"/>
    <n v="2"/>
    <n v="40.31"/>
    <s v="2-3 installments"/>
    <x v="1"/>
  </r>
  <r>
    <s v="3c46c2117318cbd8541dda462f4df9f7"/>
    <n v="1"/>
    <x v="0"/>
    <n v="2"/>
    <n v="105.16"/>
    <s v="2-3 installments"/>
    <x v="1"/>
  </r>
  <r>
    <s v="15c31c519540921d720cca6129389633"/>
    <n v="1"/>
    <x v="3"/>
    <n v="1"/>
    <n v="139.32"/>
    <s v="1 (single)"/>
    <x v="1"/>
  </r>
  <r>
    <s v="c6b325de61bc1dce75b9b7f1f1501dcf"/>
    <n v="1"/>
    <x v="0"/>
    <n v="1"/>
    <n v="34.68"/>
    <s v="1 (single)"/>
    <x v="1"/>
  </r>
  <r>
    <s v="b7b11f6c6708310dfe528e5b729399a5"/>
    <n v="1"/>
    <x v="1"/>
    <n v="1"/>
    <n v="115.1"/>
    <s v="1 (single)"/>
    <x v="1"/>
  </r>
  <r>
    <s v="df9082ea96a53aaf56d0cd5d42128b33"/>
    <n v="1"/>
    <x v="0"/>
    <n v="1"/>
    <n v="62.58"/>
    <s v="1 (single)"/>
    <x v="12"/>
  </r>
  <r>
    <s v="783a40d000d79fb04de5aaf89cf7f69f"/>
    <n v="1"/>
    <x v="0"/>
    <n v="3"/>
    <n v="102.26"/>
    <s v="2-3 installments"/>
    <x v="8"/>
  </r>
  <r>
    <s v="0ede3ed4237f1c32b4ccd29e759d0a00"/>
    <n v="1"/>
    <x v="0"/>
    <n v="1"/>
    <n v="57.77"/>
    <s v="1 (single)"/>
    <x v="1"/>
  </r>
  <r>
    <s v="b8f907da9cac0beecc557cc50b6b02ef"/>
    <n v="1"/>
    <x v="0"/>
    <n v="1"/>
    <n v="95.67"/>
    <s v="1 (single)"/>
    <x v="1"/>
  </r>
  <r>
    <s v="a9748189a6d0793f59bc792194cf6e16"/>
    <n v="1"/>
    <x v="3"/>
    <n v="1"/>
    <n v="197.8"/>
    <s v="1 (single)"/>
    <x v="4"/>
  </r>
  <r>
    <s v="65b133214f06c44865a7a54148c84e0a"/>
    <n v="1"/>
    <x v="0"/>
    <n v="1"/>
    <n v="58.22"/>
    <s v="1 (single)"/>
    <x v="8"/>
  </r>
  <r>
    <s v="0261eac8b7b097ab1e28579b69e6ea90"/>
    <n v="1"/>
    <x v="1"/>
    <n v="1"/>
    <n v="132.17"/>
    <s v="1 (single)"/>
    <x v="1"/>
  </r>
  <r>
    <s v="b42b605ed9b590d3c82600285db879e9"/>
    <n v="1"/>
    <x v="0"/>
    <n v="10"/>
    <n v="150.15"/>
    <s v="7-10 installments"/>
    <x v="0"/>
  </r>
  <r>
    <s v="f0aa9abb1f803c96d41927c0fb3da588"/>
    <n v="1"/>
    <x v="0"/>
    <n v="6"/>
    <n v="128.91"/>
    <s v="4-6 installments"/>
    <x v="1"/>
  </r>
  <r>
    <s v="1a36898abaa63533a009c410d9947357"/>
    <n v="1"/>
    <x v="0"/>
    <n v="1"/>
    <n v="80.23"/>
    <s v="1 (single)"/>
    <x v="1"/>
  </r>
  <r>
    <s v="9dd9df2aeed4645e230e7528a5b1d9ba"/>
    <n v="1"/>
    <x v="1"/>
    <n v="1"/>
    <n v="35.78"/>
    <s v="1 (single)"/>
    <x v="1"/>
  </r>
  <r>
    <s v="1b0ca0c3b2421d7ffde52594b571c020"/>
    <n v="1"/>
    <x v="0"/>
    <n v="1"/>
    <n v="116.94"/>
    <s v="1 (single)"/>
    <x v="16"/>
  </r>
  <r>
    <s v="accde1ef3208fde380a66c1706494ba4"/>
    <n v="1"/>
    <x v="1"/>
    <n v="1"/>
    <n v="237.68"/>
    <s v="1 (single)"/>
    <x v="12"/>
  </r>
  <r>
    <s v="66b487875c37a9310b7dd7cccf6372fc"/>
    <n v="1"/>
    <x v="0"/>
    <n v="8"/>
    <n v="241.32"/>
    <s v="7-10 installments"/>
    <x v="0"/>
  </r>
  <r>
    <s v="1fcde8f1d8b0a48e0ce8a212f1fb8dc1"/>
    <n v="1"/>
    <x v="0"/>
    <n v="3"/>
    <n v="68.56999999999999"/>
    <s v="2-3 installments"/>
    <x v="16"/>
  </r>
  <r>
    <s v="97967e720610b3e51b1203d91c1a746d"/>
    <n v="1"/>
    <x v="0"/>
    <n v="1"/>
    <n v="31.69"/>
    <s v="1 (single)"/>
    <x v="20"/>
  </r>
  <r>
    <s v="969eb8582a6eb40b1d3a6c28b4193a55"/>
    <n v="1"/>
    <x v="1"/>
    <n v="1"/>
    <n v="84.23999999999999"/>
    <s v="1 (single)"/>
    <x v="16"/>
  </r>
  <r>
    <s v="d7b464f6f1a31734fefea7eb6e9a9908"/>
    <n v="1"/>
    <x v="0"/>
    <n v="3"/>
    <n v="57.51"/>
    <s v="2-3 installments"/>
    <x v="1"/>
  </r>
  <r>
    <s v="35cab29a44850e454b675c0160b34a45"/>
    <n v="1"/>
    <x v="0"/>
    <n v="10"/>
    <n v="661.8099999999999"/>
    <s v="7-10 installments"/>
    <x v="1"/>
  </r>
  <r>
    <s v="cf1703dbac3ae0d4e32706265f36d200"/>
    <n v="1"/>
    <x v="0"/>
    <n v="7"/>
    <n v="871.58"/>
    <s v="7-10 installments"/>
    <x v="12"/>
  </r>
  <r>
    <s v="f8a8d05d951ce7e359dfd0c67f1de017"/>
    <n v="5"/>
    <x v="2"/>
    <n v="1"/>
    <n v="0.34"/>
    <s v="1 (single)"/>
    <x v="1"/>
  </r>
  <r>
    <s v="312d2ff4bca431eb80694c43eac7e5fd"/>
    <n v="1"/>
    <x v="2"/>
    <n v="1"/>
    <n v="41.42"/>
    <s v="1 (single)"/>
    <x v="0"/>
  </r>
  <r>
    <s v="58fc974f8e0ddd9ce549e3272d0140c0"/>
    <n v="1"/>
    <x v="0"/>
    <n v="1"/>
    <n v="64.22"/>
    <s v="1 (single)"/>
    <x v="12"/>
  </r>
  <r>
    <s v="639081c9007c810d12b3f0b01afc7118"/>
    <n v="1"/>
    <x v="0"/>
    <n v="2"/>
    <n v="24.83"/>
    <s v="2-3 installments"/>
    <x v="12"/>
  </r>
  <r>
    <s v="11e6a7d393dd5ce464e500e3f7264c05"/>
    <n v="1"/>
    <x v="0"/>
    <n v="6"/>
    <n v="60.72"/>
    <s v="4-6 installments"/>
    <x v="1"/>
  </r>
  <r>
    <s v="35db0e3e9fffd2d0187b56f434931db4"/>
    <n v="1"/>
    <x v="0"/>
    <n v="1"/>
    <n v="185.94"/>
    <s v="1 (single)"/>
    <x v="3"/>
  </r>
  <r>
    <s v="7b598857cddf46a156640f69f70a6e6d"/>
    <n v="1"/>
    <x v="0"/>
    <n v="8"/>
    <n v="741.33"/>
    <s v="7-10 installments"/>
    <x v="1"/>
  </r>
  <r>
    <s v="fe2036618470d8f1792b2e21ef126a85"/>
    <n v="1"/>
    <x v="0"/>
    <n v="1"/>
    <n v="80.77"/>
    <s v="1 (single)"/>
    <x v="1"/>
  </r>
  <r>
    <s v="0484f1d11d891ff86fcc2d225ce7094e"/>
    <n v="1"/>
    <x v="0"/>
    <n v="1"/>
    <n v="30.54"/>
    <s v="1 (single)"/>
    <x v="1"/>
  </r>
  <r>
    <s v="788fd52fc975c7697d2de726a27d4146"/>
    <n v="1"/>
    <x v="0"/>
    <n v="2"/>
    <n v="174.1"/>
    <s v="2-3 installments"/>
    <x v="3"/>
  </r>
  <r>
    <s v="d36515bd9fb81a3374b1979478926fbc"/>
    <n v="1"/>
    <x v="0"/>
    <n v="10"/>
    <n v="231.27"/>
    <s v="7-10 installments"/>
    <x v="4"/>
  </r>
  <r>
    <s v="b783c9b3024d047d65765937e8c506be"/>
    <n v="1"/>
    <x v="1"/>
    <n v="1"/>
    <n v="51.35"/>
    <s v="1 (single)"/>
    <x v="1"/>
  </r>
  <r>
    <s v="b4d8f10490d096bae561f1c0bb3c5557"/>
    <n v="1"/>
    <x v="0"/>
    <n v="10"/>
    <n v="195.69"/>
    <s v="7-10 installments"/>
    <x v="1"/>
  </r>
  <r>
    <s v="0c9e044483d9a7ed3543da28c65f36b2"/>
    <n v="1"/>
    <x v="1"/>
    <n v="1"/>
    <n v="40.09"/>
    <s v="1 (single)"/>
    <x v="6"/>
  </r>
  <r>
    <s v="7ccd0a8b6bdddf8ea32095431194bfbe"/>
    <n v="1"/>
    <x v="0"/>
    <n v="2"/>
    <n v="32.43"/>
    <s v="2-3 installments"/>
    <x v="1"/>
  </r>
  <r>
    <s v="ea974c111a2a711f43305d2968ffa86e"/>
    <n v="1"/>
    <x v="0"/>
    <n v="8"/>
    <n v="99.43000000000001"/>
    <s v="7-10 installments"/>
    <x v="1"/>
  </r>
  <r>
    <s v="f37110e24979533292f678ff6decd468"/>
    <n v="1"/>
    <x v="0"/>
    <n v="3"/>
    <n v="265.94"/>
    <s v="2-3 installments"/>
    <x v="1"/>
  </r>
  <r>
    <s v="139566ca96ac60204ca4fc24f52d8c83"/>
    <n v="2"/>
    <x v="2"/>
    <n v="1"/>
    <n v="100"/>
    <s v="1 (single)"/>
    <x v="12"/>
  </r>
  <r>
    <s v="b847874716fdb4908836e6300292db03"/>
    <n v="1"/>
    <x v="0"/>
    <n v="10"/>
    <n v="177.38"/>
    <s v="7-10 installments"/>
    <x v="14"/>
  </r>
  <r>
    <s v="70848392a2b1c4ea647d7206bf1b5b47"/>
    <n v="1"/>
    <x v="1"/>
    <n v="1"/>
    <n v="123.39"/>
    <s v="1 (single)"/>
    <x v="0"/>
  </r>
  <r>
    <s v="77e62cfd69f43538aaf8b8cc7392a151"/>
    <n v="1"/>
    <x v="0"/>
    <n v="8"/>
    <n v="111.79"/>
    <s v="7-10 installments"/>
    <x v="8"/>
  </r>
  <r>
    <s v="25efad911c3ff50b495d8cc09dc32631"/>
    <n v="1"/>
    <x v="1"/>
    <n v="1"/>
    <n v="547.89"/>
    <s v="1 (single)"/>
    <x v="0"/>
  </r>
  <r>
    <s v="d4c6540209a24e7769655f55d8a20493"/>
    <n v="1"/>
    <x v="0"/>
    <n v="6"/>
    <n v="133.36"/>
    <s v="4-6 installments"/>
    <x v="0"/>
  </r>
  <r>
    <s v="bba3165de0a4f708a3fd065a5365e508"/>
    <n v="1"/>
    <x v="0"/>
    <n v="3"/>
    <n v="154.89"/>
    <s v="2-3 installments"/>
    <x v="1"/>
  </r>
  <r>
    <s v="052d3bf6e40dd9000d1497f6f10db0b0"/>
    <n v="1"/>
    <x v="0"/>
    <n v="2"/>
    <n v="58.16"/>
    <s v="2-3 installments"/>
    <x v="1"/>
  </r>
  <r>
    <s v="42e1c1e283ac7a8dae4628e0fb152dbb"/>
    <n v="1"/>
    <x v="0"/>
    <n v="4"/>
    <n v="90.84"/>
    <s v="4-6 installments"/>
    <x v="10"/>
  </r>
  <r>
    <s v="b1548030276cf66c9a378ca64b264873"/>
    <n v="1"/>
    <x v="1"/>
    <n v="1"/>
    <n v="28.17"/>
    <s v="1 (single)"/>
    <x v="1"/>
  </r>
  <r>
    <s v="ccbabeb0b02433bd0fcbac46e70339f2"/>
    <n v="1"/>
    <x v="1"/>
    <n v="1"/>
    <n v="43"/>
    <s v="1 (single)"/>
    <x v="0"/>
  </r>
  <r>
    <s v="3ad6c429e788f917fc200d21941bcb36"/>
    <n v="1"/>
    <x v="0"/>
    <n v="1"/>
    <n v="29.4"/>
    <s v="1 (single)"/>
    <x v="1"/>
  </r>
  <r>
    <s v="0617fd3db51fa6cbebde41b9bd34b406"/>
    <n v="1"/>
    <x v="0"/>
    <n v="2"/>
    <n v="298.98"/>
    <s v="2-3 installments"/>
    <x v="0"/>
  </r>
  <r>
    <s v="c5a1e865d2341b9c0330f478a3e8751f"/>
    <n v="1"/>
    <x v="0"/>
    <n v="1"/>
    <n v="96.33"/>
    <s v="1 (single)"/>
    <x v="13"/>
  </r>
  <r>
    <s v="0487007c18089d38f1492091945d7ba8"/>
    <n v="1"/>
    <x v="0"/>
    <n v="15"/>
    <n v="377.07"/>
    <s v="11+ installments"/>
    <x v="1"/>
  </r>
  <r>
    <s v="1a3fba90ea359c9da001520adf13fa7e"/>
    <n v="1"/>
    <x v="0"/>
    <n v="3"/>
    <n v="177.37"/>
    <s v="2-3 installments"/>
    <x v="1"/>
  </r>
  <r>
    <s v="dc96a12713fb7cbfd8feac4ab0b8f2a2"/>
    <n v="2"/>
    <x v="2"/>
    <n v="1"/>
    <n v="30"/>
    <s v="1 (single)"/>
    <x v="1"/>
  </r>
  <r>
    <s v="5e1b4875a5df5a3743b84762d92d5268"/>
    <n v="1"/>
    <x v="0"/>
    <n v="6"/>
    <n v="136.07"/>
    <s v="4-6 installments"/>
    <x v="4"/>
  </r>
  <r>
    <s v="161b62294734a5b8c35890b6a607c7d8"/>
    <n v="1"/>
    <x v="0"/>
    <n v="1"/>
    <n v="108.21"/>
    <s v="1 (single)"/>
    <x v="1"/>
  </r>
  <r>
    <s v="5d3600123565a48b65ad1ae42b48ae9e"/>
    <n v="1"/>
    <x v="0"/>
    <n v="1"/>
    <n v="36.28"/>
    <s v="1 (single)"/>
    <x v="1"/>
  </r>
  <r>
    <s v="58cf4bf760edf8c8fd391eb871b0eaa4"/>
    <n v="1"/>
    <x v="0"/>
    <n v="1"/>
    <n v="110.02"/>
    <s v="1 (single)"/>
    <x v="6"/>
  </r>
  <r>
    <s v="9b1936414d93398380f940b3f86edb5b"/>
    <n v="1"/>
    <x v="0"/>
    <n v="2"/>
    <n v="21.1"/>
    <s v="2-3 installments"/>
    <x v="8"/>
  </r>
  <r>
    <s v="266d1afe42f1f376499cdd8e6df164d9"/>
    <n v="1"/>
    <x v="1"/>
    <n v="1"/>
    <n v="41.07"/>
    <s v="1 (single)"/>
    <x v="1"/>
  </r>
  <r>
    <s v="52d20325fb774c95fce2a21dd831fc67"/>
    <n v="1"/>
    <x v="0"/>
    <n v="5"/>
    <n v="92.61"/>
    <s v="4-6 installments"/>
    <x v="1"/>
  </r>
  <r>
    <s v="a236ae70310b60403c3adac81f96d5e6"/>
    <n v="1"/>
    <x v="0"/>
    <n v="10"/>
    <n v="186.1"/>
    <s v="7-10 installments"/>
    <x v="1"/>
  </r>
  <r>
    <s v="5fb801bbd0a3376799e6d3a508f845db"/>
    <n v="1"/>
    <x v="0"/>
    <n v="2"/>
    <n v="206.44"/>
    <s v="2-3 installments"/>
    <x v="6"/>
  </r>
  <r>
    <s v="4ea1ece1ec047c5584158141afd4c500"/>
    <n v="1"/>
    <x v="0"/>
    <n v="3"/>
    <n v="122.11"/>
    <s v="2-3 installments"/>
    <x v="12"/>
  </r>
  <r>
    <s v="fd723aa8e9502bc95f3bda013fd82072"/>
    <n v="1"/>
    <x v="0"/>
    <n v="10"/>
    <n v="123.54"/>
    <s v="7-10 installments"/>
    <x v="1"/>
  </r>
  <r>
    <s v="5999ead09f96d2b827245b36f86901bd"/>
    <n v="1"/>
    <x v="0"/>
    <n v="1"/>
    <n v="48.6"/>
    <s v="1 (single)"/>
    <x v="4"/>
  </r>
  <r>
    <s v="b267a93efe393aa916c574caac6c9dfb"/>
    <n v="1"/>
    <x v="0"/>
    <n v="5"/>
    <n v="160.49"/>
    <s v="4-6 installments"/>
    <x v="0"/>
  </r>
  <r>
    <s v="fd8d9bc6af4ccc073a7fe152040e81f2"/>
    <n v="1"/>
    <x v="0"/>
    <n v="1"/>
    <n v="40.84"/>
    <s v="1 (single)"/>
    <x v="0"/>
  </r>
  <r>
    <s v="14eabcc7b2e278362bdfe6bdfcb822f9"/>
    <n v="1"/>
    <x v="0"/>
    <n v="1"/>
    <n v="122.06"/>
    <s v="1 (single)"/>
    <x v="1"/>
  </r>
  <r>
    <s v="7240caa1d8eea03f75f8759f39182e01"/>
    <n v="1"/>
    <x v="0"/>
    <n v="2"/>
    <n v="102.64"/>
    <s v="2-3 installments"/>
    <x v="1"/>
  </r>
  <r>
    <s v="ad77addff836770adc988cb6b4b1d529"/>
    <n v="1"/>
    <x v="1"/>
    <n v="1"/>
    <n v="338.07"/>
    <s v="1 (single)"/>
    <x v="14"/>
  </r>
  <r>
    <s v="80f65dca1a0629872658ec11d1085d28"/>
    <n v="1"/>
    <x v="0"/>
    <n v="5"/>
    <n v="50.09"/>
    <s v="4-6 installments"/>
    <x v="12"/>
  </r>
  <r>
    <s v="62c56a57f999877042b4e8a6fb4264f2"/>
    <n v="1"/>
    <x v="0"/>
    <n v="2"/>
    <n v="22.6"/>
    <s v="2-3 installments"/>
    <x v="4"/>
  </r>
  <r>
    <s v="b8db7d2782799267ee683bb2afa7f26f"/>
    <n v="1"/>
    <x v="0"/>
    <n v="2"/>
    <n v="171.81"/>
    <s v="2-3 installments"/>
    <x v="12"/>
  </r>
  <r>
    <s v="8e029d51bb988ddd1e92385dce8de59a"/>
    <n v="1"/>
    <x v="2"/>
    <n v="1"/>
    <n v="432.18"/>
    <s v="1 (single)"/>
    <x v="1"/>
  </r>
  <r>
    <s v="bc7bc14f585b1879f63e89cb0e4cfa17"/>
    <n v="1"/>
    <x v="1"/>
    <n v="1"/>
    <n v="139.53"/>
    <s v="1 (single)"/>
    <x v="7"/>
  </r>
  <r>
    <s v="f294b6c586ebebae6fcdd9818f7381ff"/>
    <n v="1"/>
    <x v="1"/>
    <n v="1"/>
    <n v="130.88"/>
    <s v="1 (single)"/>
    <x v="0"/>
  </r>
  <r>
    <s v="68e4d7b489562de5ca0a4486d7d0c3d8"/>
    <n v="1"/>
    <x v="0"/>
    <n v="7"/>
    <n v="77.8"/>
    <s v="7-10 installments"/>
    <x v="4"/>
  </r>
  <r>
    <s v="eaa1ec29e80922b380dab691b8bd458a"/>
    <n v="1"/>
    <x v="1"/>
    <n v="1"/>
    <n v="100.44"/>
    <s v="1 (single)"/>
    <x v="12"/>
  </r>
  <r>
    <s v="1f8bd4405ad54632f3ba92b6bd9e5661"/>
    <n v="1"/>
    <x v="0"/>
    <n v="3"/>
    <n v="65.09999999999999"/>
    <s v="2-3 installments"/>
    <x v="16"/>
  </r>
  <r>
    <s v="49aa82d12066e455617693a42d2b8bb2"/>
    <n v="2"/>
    <x v="2"/>
    <n v="1"/>
    <n v="10.81"/>
    <s v="1 (single)"/>
    <x v="0"/>
  </r>
  <r>
    <s v="a8d2e3eaad4ea714202c0dd853cca757"/>
    <n v="1"/>
    <x v="0"/>
    <n v="1"/>
    <n v="370.8"/>
    <s v="1 (single)"/>
    <x v="0"/>
  </r>
  <r>
    <s v="87a12102217bbaab0f4184b345e9177a"/>
    <n v="1"/>
    <x v="0"/>
    <n v="10"/>
    <n v="659.52"/>
    <s v="7-10 installments"/>
    <x v="1"/>
  </r>
  <r>
    <s v="da606ec845c4d88420f977fc45aef3bc"/>
    <n v="1"/>
    <x v="0"/>
    <n v="8"/>
    <n v="176.35"/>
    <s v="7-10 installments"/>
    <x v="0"/>
  </r>
  <r>
    <s v="aeaf2bf4d5560c9cb99fa0d61adc0ae0"/>
    <n v="1"/>
    <x v="0"/>
    <n v="5"/>
    <n v="318.34"/>
    <s v="4-6 installments"/>
    <x v="1"/>
  </r>
  <r>
    <s v="bf828da22f0015742c0558ad02024d44"/>
    <n v="1"/>
    <x v="0"/>
    <n v="2"/>
    <n v="197.26"/>
    <s v="2-3 installments"/>
    <x v="8"/>
  </r>
  <r>
    <s v="2edbc93b3992472ccbcb8d52b57fc375"/>
    <n v="1"/>
    <x v="2"/>
    <n v="1"/>
    <n v="107.8"/>
    <s v="1 (single)"/>
    <x v="1"/>
  </r>
  <r>
    <s v="431a580839d1ebe61a5f614141596e60"/>
    <n v="1"/>
    <x v="0"/>
    <n v="1"/>
    <n v="45.78"/>
    <s v="1 (single)"/>
    <x v="6"/>
  </r>
  <r>
    <s v="ebb5b8275a6a365d1243d225386bf299"/>
    <n v="1"/>
    <x v="0"/>
    <n v="1"/>
    <n v="61.88"/>
    <s v="1 (single)"/>
    <x v="9"/>
  </r>
  <r>
    <s v="a1706a33c76bfd77c2fa337f882b31b2"/>
    <n v="1"/>
    <x v="0"/>
    <n v="10"/>
    <n v="778.27"/>
    <s v="7-10 installments"/>
    <x v="22"/>
  </r>
  <r>
    <s v="a756ca7873d8dfa6a2954b040f53052a"/>
    <n v="1"/>
    <x v="1"/>
    <n v="1"/>
    <n v="58.09"/>
    <s v="1 (single)"/>
    <x v="6"/>
  </r>
  <r>
    <s v="dbf4e3f97023c5490b058fba8b675191"/>
    <n v="1"/>
    <x v="0"/>
    <n v="1"/>
    <n v="27.48"/>
    <s v="1 (single)"/>
    <x v="16"/>
  </r>
  <r>
    <s v="26eb89695b8e32d466d5fa42266eaf87"/>
    <n v="1"/>
    <x v="0"/>
    <n v="2"/>
    <n v="132.98"/>
    <s v="2-3 installments"/>
    <x v="1"/>
  </r>
  <r>
    <s v="96f4cc5fae35d1144e51ae9aec601f4b"/>
    <n v="1"/>
    <x v="0"/>
    <n v="4"/>
    <n v="44.11"/>
    <s v="4-6 installments"/>
    <x v="0"/>
  </r>
  <r>
    <s v="965f57ad446a9d190bec51db7f0fd8b5"/>
    <n v="1"/>
    <x v="0"/>
    <n v="2"/>
    <n v="43.34"/>
    <s v="2-3 installments"/>
    <x v="1"/>
  </r>
  <r>
    <s v="dc583cc1f5138c20ba71c1485093a285"/>
    <n v="1"/>
    <x v="0"/>
    <n v="2"/>
    <n v="29.33"/>
    <s v="2-3 installments"/>
    <x v="1"/>
  </r>
  <r>
    <s v="7457d3d23917512e33d58f76c92b4508"/>
    <n v="1"/>
    <x v="0"/>
    <n v="5"/>
    <n v="268.45"/>
    <s v="4-6 installments"/>
    <x v="19"/>
  </r>
  <r>
    <s v="ea596ac84581cc15c1d4d3fbf69acf04"/>
    <n v="1"/>
    <x v="0"/>
    <n v="1"/>
    <n v="54.84"/>
    <s v="1 (single)"/>
    <x v="1"/>
  </r>
  <r>
    <s v="0606297cba03ae6663495514f5bdae0d"/>
    <n v="1"/>
    <x v="0"/>
    <n v="1"/>
    <n v="55.07"/>
    <s v="1 (single)"/>
    <x v="1"/>
  </r>
  <r>
    <s v="dafafa54ad54ef9c116bd8c6cca4b7ed"/>
    <n v="1"/>
    <x v="1"/>
    <n v="1"/>
    <n v="197.8"/>
    <s v="1 (single)"/>
    <x v="6"/>
  </r>
  <r>
    <s v="30f3565c987f787c24733cdb37313a0c"/>
    <n v="1"/>
    <x v="0"/>
    <n v="1"/>
    <n v="82.7"/>
    <s v="1 (single)"/>
    <x v="12"/>
  </r>
  <r>
    <s v="f201da96764d726364db850f2558f842"/>
    <n v="1"/>
    <x v="0"/>
    <n v="1"/>
    <n v="82.33"/>
    <s v="1 (single)"/>
    <x v="1"/>
  </r>
  <r>
    <s v="f59c32918a7251cf643f2ced55337569"/>
    <n v="1"/>
    <x v="1"/>
    <n v="1"/>
    <n v="596.27"/>
    <s v="1 (single)"/>
    <x v="1"/>
  </r>
  <r>
    <s v="028f5779c98e7df5dc803824bdaae40b"/>
    <n v="1"/>
    <x v="1"/>
    <n v="1"/>
    <n v="99.94"/>
    <s v="1 (single)"/>
    <x v="1"/>
  </r>
  <r>
    <s v="66b073eb59202fd98ae224db60ccb476"/>
    <n v="1"/>
    <x v="0"/>
    <n v="10"/>
    <n v="102.64"/>
    <s v="7-10 installments"/>
    <x v="1"/>
  </r>
  <r>
    <s v="29ae9ab539215f3bbec11770fc3fe299"/>
    <n v="1"/>
    <x v="0"/>
    <n v="5"/>
    <n v="236"/>
    <s v="4-6 installments"/>
    <x v="12"/>
  </r>
  <r>
    <s v="f15ee2f37da0500e278ec213c201edf3"/>
    <n v="1"/>
    <x v="3"/>
    <n v="1"/>
    <n v="347.31"/>
    <s v="1 (single)"/>
    <x v="3"/>
  </r>
  <r>
    <s v="75b6f8722f53c2f4ec267dfeaaa8808a"/>
    <n v="1"/>
    <x v="1"/>
    <n v="1"/>
    <n v="41.88"/>
    <s v="1 (single)"/>
    <x v="1"/>
  </r>
  <r>
    <s v="deff260a5916c04657b930c37209499d"/>
    <n v="1"/>
    <x v="0"/>
    <n v="1"/>
    <n v="44.09"/>
    <s v="1 (single)"/>
    <x v="4"/>
  </r>
  <r>
    <s v="e2fcc0343a77288cc6461dbf325986bd"/>
    <n v="1"/>
    <x v="1"/>
    <n v="1"/>
    <n v="85.44"/>
    <s v="1 (single)"/>
    <x v="0"/>
  </r>
  <r>
    <s v="6fd1dd6138481494d4b90327ceca7dee"/>
    <n v="1"/>
    <x v="1"/>
    <n v="1"/>
    <n v="54"/>
    <s v="1 (single)"/>
    <x v="0"/>
  </r>
  <r>
    <s v="e43d4fe81a0a7828e55dc60e33ce7921"/>
    <n v="1"/>
    <x v="0"/>
    <n v="6"/>
    <n v="309.05"/>
    <s v="4-6 installments"/>
    <x v="3"/>
  </r>
  <r>
    <s v="cb8a63e70a7f664281f701b6abd79fe5"/>
    <n v="1"/>
    <x v="0"/>
    <n v="10"/>
    <n v="612.99"/>
    <s v="7-10 installments"/>
    <x v="0"/>
  </r>
  <r>
    <s v="82ff294d1970490323910cdd6c463977"/>
    <n v="1"/>
    <x v="0"/>
    <n v="2"/>
    <n v="106.23"/>
    <s v="2-3 installments"/>
    <x v="3"/>
  </r>
  <r>
    <s v="ad65e95a693ee0523cd2eafe78406feb"/>
    <n v="1"/>
    <x v="0"/>
    <n v="8"/>
    <n v="297.71"/>
    <s v="7-10 installments"/>
    <x v="9"/>
  </r>
  <r>
    <s v="5ffbbd67f14392efe8fd533d38cd1338"/>
    <n v="1"/>
    <x v="0"/>
    <n v="4"/>
    <n v="226.98"/>
    <s v="4-6 installments"/>
    <x v="1"/>
  </r>
  <r>
    <s v="d916bc63daa29deee391ab3e479e2923"/>
    <n v="1"/>
    <x v="1"/>
    <n v="1"/>
    <n v="69.97"/>
    <s v="1 (single)"/>
    <x v="4"/>
  </r>
  <r>
    <s v="2c0f54723f8c8cc17f32514c2cce9449"/>
    <n v="1"/>
    <x v="0"/>
    <n v="5"/>
    <n v="329.8"/>
    <s v="4-6 installments"/>
    <x v="0"/>
  </r>
  <r>
    <s v="86bea29683568dfb87f96dc4b7997cbb"/>
    <n v="1"/>
    <x v="0"/>
    <n v="1"/>
    <n v="38.01"/>
    <s v="1 (single)"/>
    <x v="1"/>
  </r>
  <r>
    <s v="84a2460003ca41e7f2aff73677cef2b9"/>
    <n v="1"/>
    <x v="0"/>
    <n v="2"/>
    <n v="147.65"/>
    <s v="2-3 installments"/>
    <x v="1"/>
  </r>
  <r>
    <s v="0dbd8f8a36f6705bcd98717af943018b"/>
    <n v="1"/>
    <x v="0"/>
    <n v="1"/>
    <n v="69.22"/>
    <s v="1 (single)"/>
    <x v="1"/>
  </r>
  <r>
    <s v="b64220d7a72e74c6736faa083586c7dd"/>
    <n v="1"/>
    <x v="0"/>
    <n v="8"/>
    <n v="80.90000000000001"/>
    <s v="7-10 installments"/>
    <x v="4"/>
  </r>
  <r>
    <s v="ac56c167333aca5b20ab180d2f00079e"/>
    <n v="1"/>
    <x v="0"/>
    <n v="6"/>
    <n v="218.8"/>
    <s v="4-6 installments"/>
    <x v="16"/>
  </r>
  <r>
    <s v="ba7da71e493836130bdb223e6e2fd4d4"/>
    <n v="1"/>
    <x v="0"/>
    <n v="2"/>
    <n v="244.63"/>
    <s v="2-3 installments"/>
    <x v="1"/>
  </r>
  <r>
    <s v="4e5e560075bde8260400f40135c0375b"/>
    <n v="1"/>
    <x v="0"/>
    <n v="6"/>
    <n v="68.62"/>
    <s v="4-6 installments"/>
    <x v="4"/>
  </r>
  <r>
    <s v="967868315b8ce562c1deec7e1ce602a5"/>
    <n v="1"/>
    <x v="1"/>
    <n v="1"/>
    <n v="217.21"/>
    <s v="1 (single)"/>
    <x v="11"/>
  </r>
  <r>
    <s v="95041d0854644b3f5210e99aae26234c"/>
    <n v="1"/>
    <x v="1"/>
    <n v="1"/>
    <n v="76.08"/>
    <s v="1 (single)"/>
    <x v="4"/>
  </r>
  <r>
    <s v="bfe53abc61788e6ed7f64c2d7ccb106c"/>
    <n v="1"/>
    <x v="0"/>
    <n v="3"/>
    <n v="54.92"/>
    <s v="2-3 installments"/>
    <x v="1"/>
  </r>
  <r>
    <s v="7955932652dd77da3bc7f63d87502949"/>
    <n v="1"/>
    <x v="0"/>
    <n v="1"/>
    <n v="149.08"/>
    <s v="1 (single)"/>
    <x v="0"/>
  </r>
  <r>
    <s v="1a611328643ae11146ba09a4425d2e12"/>
    <n v="3"/>
    <x v="2"/>
    <n v="1"/>
    <n v="6.34"/>
    <s v="1 (single)"/>
    <x v="8"/>
  </r>
  <r>
    <s v="e4a657b5747128e2b9e52f25e8255155"/>
    <n v="1"/>
    <x v="1"/>
    <n v="1"/>
    <n v="177.69"/>
    <s v="1 (single)"/>
    <x v="5"/>
  </r>
  <r>
    <s v="4e2cd0aecbb0fbcc5fc61ed8fc23589c"/>
    <n v="1"/>
    <x v="0"/>
    <n v="8"/>
    <n v="88.73999999999999"/>
    <s v="7-10 installments"/>
    <x v="1"/>
  </r>
  <r>
    <s v="8cd59737a938a31e140272aabb715543"/>
    <n v="1"/>
    <x v="0"/>
    <n v="1"/>
    <n v="57.51"/>
    <s v="1 (single)"/>
    <x v="1"/>
  </r>
  <r>
    <s v="da623e7139d6c03919f9e5bac910bbd3"/>
    <n v="1"/>
    <x v="1"/>
    <n v="1"/>
    <n v="33.34"/>
    <s v="1 (single)"/>
    <x v="1"/>
  </r>
  <r>
    <s v="99e33e27f532877aa1da2d36a5d88066"/>
    <n v="1"/>
    <x v="0"/>
    <n v="2"/>
    <n v="390.77"/>
    <s v="2-3 installments"/>
    <x v="1"/>
  </r>
  <r>
    <s v="b79559dba6909e4d8ac0ddf501a99f14"/>
    <n v="1"/>
    <x v="3"/>
    <n v="1"/>
    <n v="44.66"/>
    <s v="1 (single)"/>
    <x v="1"/>
  </r>
  <r>
    <s v="7da6593a6a479c63c002d6b448470811"/>
    <n v="1"/>
    <x v="0"/>
    <n v="2"/>
    <n v="67.69"/>
    <s v="2-3 installments"/>
    <x v="1"/>
  </r>
  <r>
    <s v="38e9145bfbed86212bf884f4a8420fcd"/>
    <n v="1"/>
    <x v="0"/>
    <n v="4"/>
    <n v="45.11"/>
    <s v="4-6 installments"/>
    <x v="0"/>
  </r>
  <r>
    <s v="24cdfd401a113857553214161447483a"/>
    <n v="1"/>
    <x v="0"/>
    <n v="6"/>
    <n v="65"/>
    <s v="4-6 installments"/>
    <x v="8"/>
  </r>
  <r>
    <s v="6353f1b671ade418ad05f552dc16df4b"/>
    <n v="1"/>
    <x v="1"/>
    <n v="1"/>
    <n v="214.69"/>
    <s v="1 (single)"/>
    <x v="1"/>
  </r>
  <r>
    <s v="ab5e70933adc821b7fa1ab45759ab54a"/>
    <n v="1"/>
    <x v="0"/>
    <n v="3"/>
    <n v="81.89"/>
    <s v="2-3 installments"/>
    <x v="1"/>
  </r>
  <r>
    <s v="ef3cef230796c0133556a0a8f013f6fe"/>
    <n v="1"/>
    <x v="0"/>
    <n v="1"/>
    <n v="80.09999999999999"/>
    <s v="1 (single)"/>
    <x v="12"/>
  </r>
  <r>
    <s v="ad40bc353ed6f8f975faf818439c7de1"/>
    <n v="1"/>
    <x v="0"/>
    <n v="2"/>
    <n v="71.37"/>
    <s v="2-3 installments"/>
    <x v="1"/>
  </r>
  <r>
    <s v="aaa965f3b2dc351f34bbe80a4a0d1c0e"/>
    <n v="1"/>
    <x v="0"/>
    <n v="1"/>
    <n v="36.96"/>
    <s v="1 (single)"/>
    <x v="12"/>
  </r>
  <r>
    <s v="55bd4049f3befad7afcead7894b3a0e1"/>
    <n v="1"/>
    <x v="0"/>
    <n v="1"/>
    <n v="65"/>
    <s v="1 (single)"/>
    <x v="0"/>
  </r>
  <r>
    <s v="45a3ad6381d921b1ec16fb788b2a9a19"/>
    <n v="1"/>
    <x v="0"/>
    <n v="7"/>
    <n v="144.87"/>
    <s v="7-10 installments"/>
    <x v="12"/>
  </r>
  <r>
    <s v="81e59ee7e0269d15ff2b3c7dc8377f3e"/>
    <n v="1"/>
    <x v="0"/>
    <n v="1"/>
    <n v="27.69"/>
    <s v="1 (single)"/>
    <x v="0"/>
  </r>
  <r>
    <s v="78b0a4015f5da60b5e2371d7fea67658"/>
    <n v="1"/>
    <x v="2"/>
    <n v="1"/>
    <n v="180.47"/>
    <s v="1 (single)"/>
    <x v="5"/>
  </r>
  <r>
    <s v="75de3533485debf7b6eb8014b9c9ab76"/>
    <n v="1"/>
    <x v="0"/>
    <n v="1"/>
    <n v="46"/>
    <s v="1 (single)"/>
    <x v="1"/>
  </r>
  <r>
    <s v="dbee9ddfb8d2d10e047b6cb5ac6c2318"/>
    <n v="1"/>
    <x v="0"/>
    <n v="4"/>
    <n v="178.27"/>
    <s v="4-6 installments"/>
    <x v="1"/>
  </r>
  <r>
    <s v="8057404f0b48f9bc5a2e1c8deab5a8d4"/>
    <n v="1"/>
    <x v="0"/>
    <n v="5"/>
    <n v="213.74"/>
    <s v="4-6 installments"/>
    <x v="1"/>
  </r>
  <r>
    <s v="bc3fdb57bf20b2ce17d66ab9750415ba"/>
    <n v="1"/>
    <x v="0"/>
    <n v="10"/>
    <n v="827.3"/>
    <s v="7-10 installments"/>
    <x v="0"/>
  </r>
  <r>
    <s v="e793e2ffd549447018149bce4de2850c"/>
    <n v="1"/>
    <x v="0"/>
    <n v="3"/>
    <n v="36.69"/>
    <s v="2-3 installments"/>
    <x v="20"/>
  </r>
  <r>
    <s v="af19170492290aa8663d820e73d09524"/>
    <n v="1"/>
    <x v="2"/>
    <n v="1"/>
    <n v="37.23"/>
    <s v="1 (single)"/>
    <x v="12"/>
  </r>
  <r>
    <s v="8fbf517bc59cdd9b55f8237c4ee16cd5"/>
    <n v="1"/>
    <x v="0"/>
    <n v="10"/>
    <n v="235.81"/>
    <s v="7-10 installments"/>
    <x v="16"/>
  </r>
  <r>
    <s v="9e90b00b6d923fe64fa53888a5643760"/>
    <n v="1"/>
    <x v="0"/>
    <n v="10"/>
    <n v="585.12"/>
    <s v="7-10 installments"/>
    <x v="20"/>
  </r>
  <r>
    <s v="5ec8127f0e7abadc5ee625f266ee0742"/>
    <n v="2"/>
    <x v="0"/>
    <n v="1"/>
    <n v="6.88"/>
    <s v="1 (single)"/>
    <x v="16"/>
  </r>
  <r>
    <s v="e78706c568df0b17042c66fa72a7260c"/>
    <n v="1"/>
    <x v="0"/>
    <n v="2"/>
    <n v="128.24"/>
    <s v="2-3 installments"/>
    <x v="20"/>
  </r>
  <r>
    <s v="f711577771f6ca55feeeeb1f30dfe2f0"/>
    <n v="1"/>
    <x v="0"/>
    <n v="9"/>
    <n v="109.21"/>
    <s v="7-10 installments"/>
    <x v="0"/>
  </r>
  <r>
    <s v="13fc19d5bc2bd52fce8baeb3f31e5dd6"/>
    <n v="1"/>
    <x v="0"/>
    <n v="2"/>
    <n v="57.65"/>
    <s v="2-3 installments"/>
    <x v="1"/>
  </r>
  <r>
    <s v="4ee3b0b0e73dea59d1548c92994c3838"/>
    <n v="1"/>
    <x v="0"/>
    <n v="1"/>
    <n v="45"/>
    <s v="1 (single)"/>
    <x v="1"/>
  </r>
  <r>
    <s v="6b08bac55e7aba141d62c13bc3cb97b0"/>
    <n v="1"/>
    <x v="1"/>
    <n v="1"/>
    <n v="113.76"/>
    <s v="1 (single)"/>
    <x v="4"/>
  </r>
  <r>
    <s v="b05a3bf231027bb3e6dbc25a078400af"/>
    <n v="1"/>
    <x v="1"/>
    <n v="1"/>
    <n v="93.56"/>
    <s v="1 (single)"/>
    <x v="1"/>
  </r>
  <r>
    <s v="5c8b799d9e858d7af25f956df90a88a2"/>
    <n v="1"/>
    <x v="0"/>
    <n v="2"/>
    <n v="54.05"/>
    <s v="2-3 installments"/>
    <x v="12"/>
  </r>
  <r>
    <s v="14476cba4d3587039214504002fd09ab"/>
    <n v="1"/>
    <x v="1"/>
    <n v="1"/>
    <n v="141.48"/>
    <s v="1 (single)"/>
    <x v="1"/>
  </r>
  <r>
    <s v="a041744e93df801b846b46ba92edbe04"/>
    <n v="1"/>
    <x v="1"/>
    <n v="1"/>
    <n v="306.64"/>
    <s v="1 (single)"/>
    <x v="8"/>
  </r>
  <r>
    <s v="b68a6db5c5def0ec7ba68639bf384c82"/>
    <n v="1"/>
    <x v="0"/>
    <n v="1"/>
    <n v="29.75"/>
    <s v="1 (single)"/>
    <x v="1"/>
  </r>
  <r>
    <s v="ce2ecdcbc1e28b1dc89e733087c941ed"/>
    <n v="1"/>
    <x v="0"/>
    <n v="4"/>
    <n v="244.05"/>
    <s v="4-6 installments"/>
    <x v="1"/>
  </r>
  <r>
    <s v="3d4c0bee5a287df3c005b08aebb13911"/>
    <n v="1"/>
    <x v="0"/>
    <n v="10"/>
    <n v="1668.74"/>
    <s v="7-10 installments"/>
    <x v="24"/>
  </r>
  <r>
    <s v="630740e03f6373612399c5e8cca3c3c3"/>
    <n v="1"/>
    <x v="0"/>
    <n v="6"/>
    <n v="183.63"/>
    <s v="4-6 installments"/>
    <x v="1"/>
  </r>
  <r>
    <s v="efb0cacb1ed48693e7edc6e10d9d1790"/>
    <n v="1"/>
    <x v="1"/>
    <n v="1"/>
    <n v="171.84"/>
    <s v="1 (single)"/>
    <x v="0"/>
  </r>
  <r>
    <s v="58a4317c14bcba43d0cf161f17e9db2b"/>
    <n v="1"/>
    <x v="0"/>
    <n v="10"/>
    <n v="118.05"/>
    <s v="7-10 installments"/>
    <x v="1"/>
  </r>
  <r>
    <s v="f283f9e890416ffcfd4d5d86821cfd46"/>
    <n v="1"/>
    <x v="0"/>
    <n v="5"/>
    <n v="97.92"/>
    <s v="4-6 installments"/>
    <x v="1"/>
  </r>
  <r>
    <s v="0fb2bd6c42efa12c5f32ee37e5f9fd34"/>
    <n v="1"/>
    <x v="0"/>
    <n v="6"/>
    <n v="79.47"/>
    <s v="4-6 installments"/>
    <x v="1"/>
  </r>
  <r>
    <s v="3b3ef4cb2acb79f0af542185bc12bdcf"/>
    <n v="1"/>
    <x v="1"/>
    <n v="1"/>
    <n v="154.83"/>
    <s v="1 (single)"/>
    <x v="1"/>
  </r>
  <r>
    <s v="d5b20c4d4aa379d9215dba07d60c7e24"/>
    <n v="1"/>
    <x v="0"/>
    <n v="1"/>
    <n v="11.25"/>
    <s v="1 (single)"/>
    <x v="14"/>
  </r>
  <r>
    <s v="7b4371df7c7f31967a101f1d4559875a"/>
    <n v="1"/>
    <x v="0"/>
    <n v="4"/>
    <n v="49.6"/>
    <s v="4-6 installments"/>
    <x v="4"/>
  </r>
  <r>
    <s v="e1d78d7d328dc5311016ff1ef499dcc5"/>
    <n v="1"/>
    <x v="0"/>
    <n v="9"/>
    <n v="311.23"/>
    <s v="7-10 installments"/>
    <x v="0"/>
  </r>
  <r>
    <s v="a0d8e0c491e4b25ae11e8bb875935c18"/>
    <n v="1"/>
    <x v="1"/>
    <n v="1"/>
    <n v="55.46"/>
    <s v="1 (single)"/>
    <x v="1"/>
  </r>
  <r>
    <s v="d3bc8a8aaa147ade29961c9693ff1e94"/>
    <n v="1"/>
    <x v="1"/>
    <n v="1"/>
    <n v="119.93"/>
    <s v="1 (single)"/>
    <x v="20"/>
  </r>
  <r>
    <s v="c3a937f97910c3602c1e4cdb4b951b1e"/>
    <n v="1"/>
    <x v="0"/>
    <n v="1"/>
    <n v="33.23"/>
    <s v="1 (single)"/>
    <x v="1"/>
  </r>
  <r>
    <s v="332bd11885d05706808d2941958750a9"/>
    <n v="1"/>
    <x v="0"/>
    <n v="1"/>
    <n v="63.14"/>
    <s v="1 (single)"/>
    <x v="1"/>
  </r>
  <r>
    <s v="05c163d46637e5c0c23a0075dc1c854c"/>
    <n v="1"/>
    <x v="1"/>
    <n v="1"/>
    <n v="65.68000000000001"/>
    <s v="1 (single)"/>
    <x v="3"/>
  </r>
  <r>
    <s v="3158707358b447fc894a497446d1acbe"/>
    <n v="1"/>
    <x v="0"/>
    <n v="8"/>
    <n v="380.72"/>
    <s v="7-10 installments"/>
    <x v="1"/>
  </r>
  <r>
    <s v="a343fba54ffedfe70ec5cd8591f26a5d"/>
    <n v="1"/>
    <x v="0"/>
    <n v="1"/>
    <n v="118.66"/>
    <s v="1 (single)"/>
    <x v="3"/>
  </r>
  <r>
    <s v="f7959f8385f34c4f645327465a1c9fc4"/>
    <n v="2"/>
    <x v="2"/>
    <n v="1"/>
    <n v="22.03"/>
    <s v="1 (single)"/>
    <x v="1"/>
  </r>
  <r>
    <s v="11cb97108ff8cbefc7efd3f5d6db5c6c"/>
    <n v="1"/>
    <x v="1"/>
    <n v="1"/>
    <n v="103.27"/>
    <s v="1 (single)"/>
    <x v="1"/>
  </r>
  <r>
    <s v="2c1c76b055716216ebf282a6e2b7d18c"/>
    <n v="1"/>
    <x v="0"/>
    <n v="1"/>
    <n v="136.6"/>
    <s v="1 (single)"/>
    <x v="1"/>
  </r>
  <r>
    <s v="e7f8b6dad6d14bd7555e2bcff5790f33"/>
    <n v="1"/>
    <x v="0"/>
    <n v="1"/>
    <n v="127.01"/>
    <s v="1 (single)"/>
    <x v="0"/>
  </r>
  <r>
    <s v="989efe8965cc3848a0358e9445c743ef"/>
    <n v="1"/>
    <x v="1"/>
    <n v="1"/>
    <n v="76.31"/>
    <s v="1 (single)"/>
    <x v="1"/>
  </r>
  <r>
    <s v="b0b5cb8bc442bc5599f4bf65dfc67cf8"/>
    <n v="1"/>
    <x v="0"/>
    <n v="1"/>
    <n v="47.71"/>
    <s v="1 (single)"/>
    <x v="1"/>
  </r>
  <r>
    <s v="5b6ceef2a759462c5010f414622dd1e9"/>
    <n v="1"/>
    <x v="0"/>
    <n v="4"/>
    <n v="371.32"/>
    <s v="4-6 installments"/>
    <x v="1"/>
  </r>
  <r>
    <s v="88bbef3f1ea4f3bd644c960cb645c072"/>
    <n v="1"/>
    <x v="0"/>
    <n v="4"/>
    <n v="105.08"/>
    <s v="4-6 installments"/>
    <x v="12"/>
  </r>
  <r>
    <s v="1fe0c983b306f5e920e23d8a461c8451"/>
    <n v="1"/>
    <x v="1"/>
    <n v="1"/>
    <n v="47.69"/>
    <s v="1 (single)"/>
    <x v="8"/>
  </r>
  <r>
    <s v="62194497cd66edf084b172f8cdff8235"/>
    <n v="1"/>
    <x v="0"/>
    <n v="2"/>
    <n v="66.67"/>
    <s v="2-3 installments"/>
    <x v="1"/>
  </r>
  <r>
    <s v="a6c173f716aac4c915299b74fb4e0b10"/>
    <n v="1"/>
    <x v="0"/>
    <n v="3"/>
    <n v="153.51"/>
    <s v="2-3 installments"/>
    <x v="1"/>
  </r>
  <r>
    <s v="db88b6343641816263ce1df8c1ad1b2a"/>
    <n v="1"/>
    <x v="1"/>
    <n v="1"/>
    <n v="32.38"/>
    <s v="1 (single)"/>
    <x v="8"/>
  </r>
  <r>
    <s v="3296617b0f860015465b3259c42115b2"/>
    <n v="1"/>
    <x v="1"/>
    <n v="1"/>
    <n v="71.83"/>
    <s v="1 (single)"/>
    <x v="4"/>
  </r>
  <r>
    <s v="e8291f4bc553c5ac2a42ee7737836480"/>
    <n v="1"/>
    <x v="0"/>
    <n v="5"/>
    <n v="115.45"/>
    <s v="4-6 installments"/>
    <x v="1"/>
  </r>
  <r>
    <s v="3689c2503baba1c0879d94cdbe6d6d60"/>
    <n v="1"/>
    <x v="0"/>
    <n v="7"/>
    <n v="1250.81"/>
    <s v="7-10 installments"/>
    <x v="1"/>
  </r>
  <r>
    <s v="e4a25d24b8ace6dee14556ace31e9ff2"/>
    <n v="1"/>
    <x v="0"/>
    <n v="1"/>
    <n v="116.66"/>
    <s v="1 (single)"/>
    <x v="12"/>
  </r>
  <r>
    <s v="a72128c306bd3fde78eb4f32b6360d86"/>
    <n v="2"/>
    <x v="2"/>
    <n v="1"/>
    <n v="75.02"/>
    <s v="1 (single)"/>
    <x v="1"/>
  </r>
  <r>
    <s v="84cf671bc3869df812c782309ef46a8d"/>
    <n v="1"/>
    <x v="0"/>
    <n v="1"/>
    <n v="38.14"/>
    <s v="1 (single)"/>
    <x v="8"/>
  </r>
  <r>
    <s v="bb13cb6c4afe0e0dbb504283c6ee7992"/>
    <n v="1"/>
    <x v="0"/>
    <n v="1"/>
    <n v="82.73"/>
    <s v="1 (single)"/>
    <x v="1"/>
  </r>
  <r>
    <s v="421cf19961f42317267a94c6ed066cf9"/>
    <n v="1"/>
    <x v="0"/>
    <n v="5"/>
    <n v="55.1"/>
    <s v="4-6 installments"/>
    <x v="12"/>
  </r>
  <r>
    <s v="7e232ee2936aa0eb7a2092603d163c03"/>
    <n v="3"/>
    <x v="2"/>
    <n v="1"/>
    <n v="1.97"/>
    <s v="1 (single)"/>
    <x v="24"/>
  </r>
  <r>
    <s v="b14fc8930e4f3f413b6cb90f3c20b741"/>
    <n v="1"/>
    <x v="0"/>
    <n v="3"/>
    <n v="98.72"/>
    <s v="2-3 installments"/>
    <x v="1"/>
  </r>
  <r>
    <s v="a6e7a9c6f4effc360a418d5bba41ba03"/>
    <n v="1"/>
    <x v="0"/>
    <n v="10"/>
    <n v="111.12"/>
    <s v="7-10 installments"/>
    <x v="1"/>
  </r>
  <r>
    <s v="553117c04d1b4458cc519551e04cfd01"/>
    <n v="1"/>
    <x v="0"/>
    <n v="10"/>
    <n v="718.09"/>
    <s v="7-10 installments"/>
    <x v="16"/>
  </r>
  <r>
    <s v="465c2e1bee4561cb39e0db8c5993aafc"/>
    <n v="3"/>
    <x v="2"/>
    <n v="1"/>
    <n v="35.59"/>
    <s v="1 (single)"/>
    <x v="1"/>
  </r>
  <r>
    <s v="6cc8ea41e721d4a32913da4bb2179069"/>
    <n v="1"/>
    <x v="0"/>
    <n v="2"/>
    <n v="96.17"/>
    <s v="2-3 installments"/>
    <x v="1"/>
  </r>
  <r>
    <s v="367d03bf43c911607f20c60d4be1032a"/>
    <n v="1"/>
    <x v="0"/>
    <n v="1"/>
    <n v="51.71"/>
    <s v="1 (single)"/>
    <x v="1"/>
  </r>
  <r>
    <s v="32fd10a6af41f9d4fe5e11b25a0788df"/>
    <n v="1"/>
    <x v="1"/>
    <n v="1"/>
    <n v="82.12"/>
    <s v="1 (single)"/>
    <x v="0"/>
  </r>
  <r>
    <s v="ae6144c470984a7dcd32074f5d981973"/>
    <n v="1"/>
    <x v="0"/>
    <n v="1"/>
    <n v="47.38"/>
    <s v="1 (single)"/>
    <x v="1"/>
  </r>
  <r>
    <s v="3bf7f5b41faa36638d7516b58bd833a8"/>
    <n v="1"/>
    <x v="1"/>
    <n v="1"/>
    <n v="45"/>
    <s v="1 (single)"/>
    <x v="12"/>
  </r>
  <r>
    <s v="acae143a186daba1a799e24d98f187d4"/>
    <n v="1"/>
    <x v="3"/>
    <n v="1"/>
    <n v="189.56"/>
    <s v="1 (single)"/>
    <x v="1"/>
  </r>
  <r>
    <s v="178b5b0a92e0eb145266afde0c2fb50f"/>
    <n v="1"/>
    <x v="0"/>
    <n v="2"/>
    <n v="183.75"/>
    <s v="2-3 installments"/>
    <x v="1"/>
  </r>
  <r>
    <s v="f64acc0cecd62080222884dac91d7e81"/>
    <n v="1"/>
    <x v="0"/>
    <n v="1"/>
    <n v="216.93"/>
    <s v="1 (single)"/>
    <x v="1"/>
  </r>
  <r>
    <s v="a8e5aabb9432e7bedd2907661abb81d9"/>
    <n v="1"/>
    <x v="0"/>
    <n v="3"/>
    <n v="68.34999999999999"/>
    <s v="2-3 installments"/>
    <x v="6"/>
  </r>
  <r>
    <s v="ec5073f5584f047f32a6375d38a66f9e"/>
    <n v="1"/>
    <x v="1"/>
    <n v="1"/>
    <n v="56.49"/>
    <s v="1 (single)"/>
    <x v="0"/>
  </r>
  <r>
    <s v="f3da3b290778ca24514adced3807de23"/>
    <n v="1"/>
    <x v="1"/>
    <n v="1"/>
    <n v="47.29"/>
    <s v="1 (single)"/>
    <x v="1"/>
  </r>
  <r>
    <s v="8fba9dc7c5f7b23ea9de62eba08dcfdf"/>
    <n v="1"/>
    <x v="0"/>
    <n v="3"/>
    <n v="78.38"/>
    <s v="2-3 installments"/>
    <x v="1"/>
  </r>
  <r>
    <s v="6e4aa96643864493bb291057da474fbc"/>
    <n v="1"/>
    <x v="0"/>
    <n v="10"/>
    <n v="222.69"/>
    <s v="7-10 installments"/>
    <x v="12"/>
  </r>
  <r>
    <s v="4950976b463f24286a8eb3f80a2de8dc"/>
    <n v="1"/>
    <x v="0"/>
    <n v="1"/>
    <n v="137.6"/>
    <s v="1 (single)"/>
    <x v="4"/>
  </r>
  <r>
    <s v="a6917b5d71e0e9bc434e9228db8daeb2"/>
    <n v="1"/>
    <x v="2"/>
    <n v="1"/>
    <n v="309.98"/>
    <s v="1 (single)"/>
    <x v="12"/>
  </r>
  <r>
    <s v="cec3185bcfe3a9c60e73df2ae9bfa4ac"/>
    <n v="1"/>
    <x v="0"/>
    <n v="1"/>
    <n v="21.07"/>
    <s v="1 (single)"/>
    <x v="0"/>
  </r>
  <r>
    <s v="11735753f4576ee70b2cc1e246a49fb4"/>
    <n v="1"/>
    <x v="0"/>
    <n v="1"/>
    <n v="165.18"/>
    <s v="1 (single)"/>
    <x v="18"/>
  </r>
  <r>
    <s v="a51486486a5608e9220c5b61e65f6ec1"/>
    <n v="1"/>
    <x v="1"/>
    <n v="1"/>
    <n v="112.76"/>
    <s v="1 (single)"/>
    <x v="0"/>
  </r>
  <r>
    <s v="341cce59fc24a0f0cd59c5f25282b1ca"/>
    <n v="1"/>
    <x v="0"/>
    <n v="4"/>
    <n v="113.08"/>
    <s v="4-6 installments"/>
    <x v="16"/>
  </r>
  <r>
    <s v="e82787bc54afe9f580cbec98c3af178a"/>
    <n v="1"/>
    <x v="0"/>
    <n v="10"/>
    <n v="122.98"/>
    <s v="7-10 installments"/>
    <x v="9"/>
  </r>
  <r>
    <s v="fa9a30d528467b9e8e4ec84a6f9c4918"/>
    <n v="1"/>
    <x v="0"/>
    <n v="1"/>
    <n v="172.25"/>
    <s v="1 (single)"/>
    <x v="8"/>
  </r>
  <r>
    <s v="44c652443459cd095f4298d1d1daa389"/>
    <n v="1"/>
    <x v="0"/>
    <n v="1"/>
    <n v="66.69"/>
    <s v="1 (single)"/>
    <x v="11"/>
  </r>
  <r>
    <s v="1907abda7b8d9460f40f04928a4f1721"/>
    <n v="1"/>
    <x v="0"/>
    <n v="2"/>
    <n v="114.21"/>
    <s v="2-3 installments"/>
    <x v="0"/>
  </r>
  <r>
    <s v="7364c719f78ceaaa61ca4e933a4e6022"/>
    <n v="1"/>
    <x v="0"/>
    <n v="2"/>
    <n v="137.4"/>
    <s v="2-3 installments"/>
    <x v="20"/>
  </r>
  <r>
    <s v="783c795ca45c01ac1ebe459d8c26751d"/>
    <n v="1"/>
    <x v="0"/>
    <n v="4"/>
    <n v="143.76"/>
    <s v="4-6 installments"/>
    <x v="1"/>
  </r>
  <r>
    <s v="2bd634364e8082c1cfa1dc9391fa2a44"/>
    <n v="1"/>
    <x v="1"/>
    <n v="1"/>
    <n v="91.18000000000001"/>
    <s v="1 (single)"/>
    <x v="1"/>
  </r>
  <r>
    <s v="49b9d8e434684c2ee92f901ead7f74a6"/>
    <n v="1"/>
    <x v="1"/>
    <n v="1"/>
    <n v="77.09999999999999"/>
    <s v="1 (single)"/>
    <x v="20"/>
  </r>
  <r>
    <s v="46326cfd1e55e365befe43843126f088"/>
    <n v="1"/>
    <x v="0"/>
    <n v="3"/>
    <n v="192.3"/>
    <s v="2-3 installments"/>
    <x v="1"/>
  </r>
  <r>
    <s v="60374093aa8d84de08b2c04a3eec89c4"/>
    <n v="1"/>
    <x v="1"/>
    <n v="1"/>
    <n v="282.8"/>
    <s v="1 (single)"/>
    <x v="1"/>
  </r>
  <r>
    <s v="60f8ffa9343f486438b8a1cb707882d5"/>
    <n v="1"/>
    <x v="1"/>
    <n v="1"/>
    <n v="66.01000000000001"/>
    <s v="1 (single)"/>
    <x v="1"/>
  </r>
  <r>
    <s v="4169c051a7504b1c9cba59f48afaac3b"/>
    <n v="1"/>
    <x v="0"/>
    <n v="10"/>
    <n v="105.28"/>
    <s v="7-10 installments"/>
    <x v="12"/>
  </r>
  <r>
    <s v="ee07e83c0d2cc891e7ff4f5472475ffc"/>
    <n v="1"/>
    <x v="1"/>
    <n v="1"/>
    <n v="136.44"/>
    <s v="1 (single)"/>
    <x v="12"/>
  </r>
  <r>
    <s v="5b3a129d267d949715aa05716b21cc81"/>
    <n v="1"/>
    <x v="0"/>
    <n v="2"/>
    <n v="39.6"/>
    <s v="2-3 installments"/>
    <x v="12"/>
  </r>
  <r>
    <s v="d217a2d8cec27a4d5ab7600ecb95826b"/>
    <n v="1"/>
    <x v="0"/>
    <n v="4"/>
    <n v="49.06"/>
    <s v="4-6 installments"/>
    <x v="4"/>
  </r>
  <r>
    <s v="9e1eccc08685bb903c6eee8ade67a23b"/>
    <n v="1"/>
    <x v="1"/>
    <n v="1"/>
    <n v="255.42"/>
    <s v="1 (single)"/>
    <x v="1"/>
  </r>
  <r>
    <s v="ca4b9f3ce6fc19e8533501cf8c6b832e"/>
    <n v="1"/>
    <x v="0"/>
    <n v="1"/>
    <n v="0.01"/>
    <s v="1 (single)"/>
    <x v="1"/>
  </r>
  <r>
    <s v="01b1a7fdae9ad1837d6ab861705a1fa5"/>
    <n v="1"/>
    <x v="0"/>
    <n v="1"/>
    <n v="135.84"/>
    <s v="1 (single)"/>
    <x v="1"/>
  </r>
  <r>
    <s v="22393c9bb58fd23ba0aaf68dab5094cc"/>
    <n v="1"/>
    <x v="0"/>
    <n v="3"/>
    <n v="105.57"/>
    <s v="2-3 installments"/>
    <x v="1"/>
  </r>
  <r>
    <s v="87d65accbbf482b8a87bd13bb444cf6d"/>
    <n v="1"/>
    <x v="1"/>
    <n v="1"/>
    <n v="364.65"/>
    <s v="1 (single)"/>
    <x v="12"/>
  </r>
  <r>
    <s v="73c7ccedd1ee536b4609c4e103ce4593"/>
    <n v="1"/>
    <x v="0"/>
    <n v="1"/>
    <n v="90.18000000000001"/>
    <s v="1 (single)"/>
    <x v="1"/>
  </r>
  <r>
    <s v="4c8f39a65890981ff48b24f1899db560"/>
    <n v="1"/>
    <x v="0"/>
    <n v="10"/>
    <n v="413.59"/>
    <s v="7-10 installments"/>
    <x v="20"/>
  </r>
  <r>
    <s v="f70bcdfa88e05f7e1233b958f9c7824e"/>
    <n v="1"/>
    <x v="0"/>
    <n v="1"/>
    <n v="75.08"/>
    <s v="1 (single)"/>
    <x v="4"/>
  </r>
  <r>
    <s v="438fe4022fc830fe3bb159983edd13d6"/>
    <n v="1"/>
    <x v="0"/>
    <n v="3"/>
    <n v="195.4"/>
    <s v="2-3 installments"/>
    <x v="1"/>
  </r>
  <r>
    <s v="b418f47f5f940ca554e3010f3c009c8f"/>
    <n v="1"/>
    <x v="0"/>
    <n v="10"/>
    <n v="111.02"/>
    <s v="7-10 installments"/>
    <x v="4"/>
  </r>
  <r>
    <s v="aba9c0c1ee2e5f45591967f4cb01e708"/>
    <n v="1"/>
    <x v="1"/>
    <n v="1"/>
    <n v="156.49"/>
    <s v="1 (single)"/>
    <x v="6"/>
  </r>
  <r>
    <s v="3a391869ded1afe6a2b03e4205aa9a2c"/>
    <n v="1"/>
    <x v="0"/>
    <n v="5"/>
    <n v="121.37"/>
    <s v="4-6 installments"/>
    <x v="1"/>
  </r>
  <r>
    <s v="040f8d4b01dfd628e0ec871546a193f7"/>
    <n v="1"/>
    <x v="0"/>
    <n v="9"/>
    <n v="92.90000000000001"/>
    <s v="7-10 installments"/>
    <x v="1"/>
  </r>
  <r>
    <s v="820bd7a99cb9df2daca2dc8125e0f7de"/>
    <n v="1"/>
    <x v="0"/>
    <n v="3"/>
    <n v="194.34"/>
    <s v="2-3 installments"/>
    <x v="14"/>
  </r>
  <r>
    <s v="8e70656d83092cc6ec2edf7f81646c03"/>
    <n v="1"/>
    <x v="1"/>
    <n v="1"/>
    <n v="920.04"/>
    <s v="1 (single)"/>
    <x v="4"/>
  </r>
  <r>
    <s v="69462246c5d9730f30df8f49f1cc1e83"/>
    <n v="1"/>
    <x v="0"/>
    <n v="8"/>
    <n v="207.23"/>
    <s v="7-10 installments"/>
    <x v="1"/>
  </r>
  <r>
    <s v="01006620eb4732deec44be4b0d9e33cd"/>
    <n v="1"/>
    <x v="0"/>
    <n v="5"/>
    <n v="145.13"/>
    <s v="4-6 installments"/>
    <x v="12"/>
  </r>
  <r>
    <s v="818b0cfed13b2b6712926e620e37ec60"/>
    <n v="1"/>
    <x v="0"/>
    <n v="10"/>
    <n v="106.58"/>
    <s v="7-10 installments"/>
    <x v="8"/>
  </r>
  <r>
    <s v="7a5d50c22fa322a528d125a704c8270c"/>
    <n v="1"/>
    <x v="0"/>
    <n v="4"/>
    <n v="216.87"/>
    <s v="4-6 installments"/>
    <x v="0"/>
  </r>
  <r>
    <s v="b51e7cbbbfa8be3170cd749bf5c8d2ba"/>
    <n v="1"/>
    <x v="1"/>
    <n v="1"/>
    <n v="681.12"/>
    <s v="1 (single)"/>
    <x v="5"/>
  </r>
  <r>
    <s v="a8e71f90cc64f1bb855f48a020bb463a"/>
    <n v="1"/>
    <x v="0"/>
    <n v="2"/>
    <n v="88.70999999999999"/>
    <s v="2-3 installments"/>
    <x v="1"/>
  </r>
  <r>
    <s v="3c05198859f49e5cd7177ae4567aecd4"/>
    <n v="1"/>
    <x v="0"/>
    <n v="2"/>
    <n v="78.59999999999999"/>
    <s v="2-3 installments"/>
    <x v="1"/>
  </r>
  <r>
    <s v="631f239214469de434c64b7d2b34ab0c"/>
    <n v="1"/>
    <x v="1"/>
    <n v="1"/>
    <n v="40.85"/>
    <s v="1 (single)"/>
    <x v="1"/>
  </r>
  <r>
    <s v="18167ddaf5805d7289af17daa51f35a3"/>
    <n v="1"/>
    <x v="0"/>
    <n v="5"/>
    <n v="89.83"/>
    <s v="4-6 installments"/>
    <x v="1"/>
  </r>
  <r>
    <s v="8a4398f9b38e8023cd570362226cabb9"/>
    <n v="1"/>
    <x v="0"/>
    <n v="1"/>
    <n v="64.73999999999999"/>
    <s v="1 (single)"/>
    <x v="22"/>
  </r>
  <r>
    <s v="ca1aeded94b48bff9b434a7512cee7ce"/>
    <n v="1"/>
    <x v="0"/>
    <n v="4"/>
    <n v="41.88"/>
    <s v="4-6 installments"/>
    <x v="23"/>
  </r>
  <r>
    <s v="3ff220e93d03aad9bb6767d90ac0e846"/>
    <n v="1"/>
    <x v="0"/>
    <n v="3"/>
    <n v="126.92"/>
    <s v="2-3 installments"/>
    <x v="7"/>
  </r>
  <r>
    <s v="327ad7800f253f3efd342b0997a16b3f"/>
    <n v="1"/>
    <x v="0"/>
    <n v="10"/>
    <n v="1334.03"/>
    <s v="7-10 installments"/>
    <x v="20"/>
  </r>
  <r>
    <s v="b6054dd0191c75f47635c7b3512b780c"/>
    <n v="1"/>
    <x v="0"/>
    <n v="3"/>
    <n v="399.62"/>
    <s v="2-3 installments"/>
    <x v="0"/>
  </r>
  <r>
    <s v="5af3f71ad6e8363e3d3a3818899d2d61"/>
    <n v="1"/>
    <x v="0"/>
    <n v="6"/>
    <n v="208.87"/>
    <s v="4-6 installments"/>
    <x v="0"/>
  </r>
  <r>
    <s v="60762802b48bb6d256d55b013d115013"/>
    <n v="1"/>
    <x v="0"/>
    <n v="2"/>
    <n v="263.93"/>
    <s v="2-3 installments"/>
    <x v="12"/>
  </r>
  <r>
    <s v="73cfcda5215dcc0c2a5839f4ea320288"/>
    <n v="1"/>
    <x v="1"/>
    <n v="1"/>
    <n v="142.87"/>
    <s v="1 (single)"/>
    <x v="7"/>
  </r>
  <r>
    <s v="f221e96b7de74d489ab306e560fb83a1"/>
    <n v="1"/>
    <x v="0"/>
    <n v="10"/>
    <n v="356.11"/>
    <s v="7-10 installments"/>
    <x v="12"/>
  </r>
  <r>
    <s v="9387dc46ae037c9d7eeec8ec1ace0f10"/>
    <n v="1"/>
    <x v="0"/>
    <n v="8"/>
    <n v="340.07"/>
    <s v="7-10 installments"/>
    <x v="1"/>
  </r>
  <r>
    <s v="e56982c3ae61332bbf34639cf5362804"/>
    <n v="1"/>
    <x v="0"/>
    <n v="1"/>
    <n v="71.03"/>
    <s v="1 (single)"/>
    <x v="1"/>
  </r>
  <r>
    <s v="ad1e181092a016f9c984f5ba59bd9119"/>
    <n v="1"/>
    <x v="3"/>
    <n v="1"/>
    <n v="302.38"/>
    <s v="1 (single)"/>
    <x v="20"/>
  </r>
  <r>
    <s v="bb6c4377932cd3f89a92ec9b1f1f37f0"/>
    <n v="1"/>
    <x v="0"/>
    <n v="3"/>
    <n v="149.67"/>
    <s v="2-3 installments"/>
    <x v="12"/>
  </r>
  <r>
    <s v="bcb6134869795ad066027719f33af2d7"/>
    <n v="1"/>
    <x v="1"/>
    <n v="1"/>
    <n v="69.73"/>
    <s v="1 (single)"/>
    <x v="1"/>
  </r>
  <r>
    <s v="555abbd521ea234b5a6b908bb132244b"/>
    <n v="1"/>
    <x v="0"/>
    <n v="3"/>
    <n v="70.13"/>
    <s v="2-3 installments"/>
    <x v="6"/>
  </r>
  <r>
    <s v="fa2f3e66fa5ba473c46b0329d4e5773f"/>
    <n v="1"/>
    <x v="1"/>
    <n v="1"/>
    <n v="68.89"/>
    <s v="1 (single)"/>
    <x v="1"/>
  </r>
  <r>
    <s v="beb278f2f2946133b76dd6196b02d0e5"/>
    <n v="1"/>
    <x v="1"/>
    <n v="1"/>
    <n v="89.45999999999999"/>
    <s v="1 (single)"/>
    <x v="1"/>
  </r>
  <r>
    <s v="54aa8637ed83c419df8db2d38d7f550e"/>
    <n v="1"/>
    <x v="0"/>
    <n v="1"/>
    <n v="65.01000000000001"/>
    <s v="1 (single)"/>
    <x v="3"/>
  </r>
  <r>
    <s v="65f4d9e4822b4f34980ad36f71a08dad"/>
    <n v="1"/>
    <x v="2"/>
    <n v="1"/>
    <n v="56.66"/>
    <s v="1 (single)"/>
    <x v="20"/>
  </r>
  <r>
    <s v="7a15ddc4006012ed0573d3c3b5b20266"/>
    <n v="1"/>
    <x v="0"/>
    <n v="1"/>
    <n v="178.59"/>
    <s v="1 (single)"/>
    <x v="0"/>
  </r>
  <r>
    <s v="fef89b64a9e94a0533f8c0afa152f524"/>
    <n v="1"/>
    <x v="0"/>
    <n v="1"/>
    <n v="11.71"/>
    <s v="1 (single)"/>
    <x v="0"/>
  </r>
  <r>
    <s v="f7f84dc96924f895eeee8f89515012c3"/>
    <n v="1"/>
    <x v="1"/>
    <n v="1"/>
    <n v="25"/>
    <s v="1 (single)"/>
    <x v="6"/>
  </r>
  <r>
    <s v="4c33ec562d9dc5655e160913aa86eb53"/>
    <n v="1"/>
    <x v="0"/>
    <n v="5"/>
    <n v="58.59"/>
    <s v="4-6 installments"/>
    <x v="1"/>
  </r>
  <r>
    <s v="68231c7a35ad513fc1c82338d1682275"/>
    <n v="1"/>
    <x v="1"/>
    <n v="1"/>
    <n v="58.01"/>
    <s v="1 (single)"/>
    <x v="1"/>
  </r>
  <r>
    <s v="ba2018431e2b0cec56147edc7a0627a5"/>
    <n v="1"/>
    <x v="0"/>
    <n v="1"/>
    <n v="69.90000000000001"/>
    <s v="1 (single)"/>
    <x v="0"/>
  </r>
  <r>
    <s v="5355341d3b3fe35edbd80e7c7898551f"/>
    <n v="1"/>
    <x v="0"/>
    <n v="2"/>
    <n v="275.2"/>
    <s v="2-3 installments"/>
    <x v="12"/>
  </r>
  <r>
    <s v="aa8b6e3167ddb35c1f7fa63717f8cc37"/>
    <n v="1"/>
    <x v="0"/>
    <n v="1"/>
    <n v="52"/>
    <s v="1 (single)"/>
    <x v="1"/>
  </r>
  <r>
    <s v="02d5935847b855f189ad0391968773b2"/>
    <n v="1"/>
    <x v="0"/>
    <n v="1"/>
    <n v="51.69"/>
    <s v="1 (single)"/>
    <x v="20"/>
  </r>
  <r>
    <s v="f12388e0e8c7694fc38c8de19261054c"/>
    <n v="5"/>
    <x v="2"/>
    <n v="1"/>
    <n v="18.77"/>
    <s v="1 (single)"/>
    <x v="12"/>
  </r>
  <r>
    <s v="06c28b87569a91a7c96e7f62e828827b"/>
    <n v="1"/>
    <x v="1"/>
    <n v="1"/>
    <n v="511.74"/>
    <s v="1 (single)"/>
    <x v="1"/>
  </r>
  <r>
    <s v="e3653c411aa1ac28f740e417e9a997bf"/>
    <n v="1"/>
    <x v="1"/>
    <n v="1"/>
    <n v="58.62"/>
    <s v="1 (single)"/>
    <x v="1"/>
  </r>
  <r>
    <s v="dbb4cfffcb19a1a2b48be73c1b1fe978"/>
    <n v="1"/>
    <x v="1"/>
    <n v="1"/>
    <n v="219.63"/>
    <s v="1 (single)"/>
    <x v="0"/>
  </r>
  <r>
    <s v="baa57a887ab6469f6e65bf75ce80b768"/>
    <n v="1"/>
    <x v="0"/>
    <n v="1"/>
    <n v="69.44"/>
    <s v="1 (single)"/>
    <x v="6"/>
  </r>
  <r>
    <s v="3a96b8ddd22b9f22c3b8a556d2003fd8"/>
    <n v="1"/>
    <x v="1"/>
    <n v="1"/>
    <n v="34.52"/>
    <s v="1 (single)"/>
    <x v="8"/>
  </r>
  <r>
    <s v="93a4103fd6a1562ec4442ddb02a38c5d"/>
    <n v="1"/>
    <x v="1"/>
    <n v="1"/>
    <n v="65.70999999999999"/>
    <s v="1 (single)"/>
    <x v="1"/>
  </r>
  <r>
    <s v="f6ba6de181266b918292db17ba6616b8"/>
    <n v="1"/>
    <x v="0"/>
    <n v="10"/>
    <n v="354.47"/>
    <s v="7-10 installments"/>
    <x v="1"/>
  </r>
  <r>
    <s v="540f121ea3cfa5ce2e54c08c15c639a1"/>
    <n v="1"/>
    <x v="0"/>
    <n v="1"/>
    <n v="152.56"/>
    <s v="1 (single)"/>
    <x v="16"/>
  </r>
  <r>
    <s v="9eb45b0aa6ff6baf71a20c68414f8089"/>
    <n v="1"/>
    <x v="0"/>
    <n v="1"/>
    <n v="10.49"/>
    <s v="1 (single)"/>
    <x v="20"/>
  </r>
  <r>
    <s v="e8db697a6bd22722ed990beab0b844c9"/>
    <n v="1"/>
    <x v="0"/>
    <n v="1"/>
    <n v="117.79"/>
    <s v="1 (single)"/>
    <x v="8"/>
  </r>
  <r>
    <s v="b23878b3e8eb4d25a158f57d96331b18"/>
    <n v="2"/>
    <x v="2"/>
    <n v="1"/>
    <n v="122.79"/>
    <s v="1 (single)"/>
    <x v="3"/>
  </r>
  <r>
    <s v="2887a3e067f56df09cbc679f3646deb0"/>
    <n v="1"/>
    <x v="0"/>
    <n v="2"/>
    <n v="120.73"/>
    <s v="2-3 installments"/>
    <x v="1"/>
  </r>
  <r>
    <s v="a6aac0b036a3464aaa1abc83cbc97604"/>
    <n v="1"/>
    <x v="0"/>
    <n v="1"/>
    <n v="122.06"/>
    <s v="1 (single)"/>
    <x v="20"/>
  </r>
  <r>
    <s v="11b33f091608b48c86184dcfd339dc9e"/>
    <n v="1"/>
    <x v="0"/>
    <n v="1"/>
    <n v="102.24"/>
    <s v="1 (single)"/>
    <x v="1"/>
  </r>
  <r>
    <s v="7423b4cc85c866b575901e064a27c5e1"/>
    <n v="1"/>
    <x v="0"/>
    <n v="1"/>
    <n v="10"/>
    <s v="1 (single)"/>
    <x v="12"/>
  </r>
  <r>
    <s v="88821a1158691d3d5f4e35004aeb2aee"/>
    <n v="1"/>
    <x v="0"/>
    <n v="1"/>
    <n v="2.31"/>
    <s v="1 (single)"/>
    <x v="20"/>
  </r>
  <r>
    <s v="e169b880e5f68fbd4500941ac7107168"/>
    <n v="1"/>
    <x v="0"/>
    <n v="1"/>
    <n v="54"/>
    <s v="1 (single)"/>
    <x v="12"/>
  </r>
  <r>
    <s v="d75fa0f9d85ca4f5a1b29487cab3e143"/>
    <n v="1"/>
    <x v="0"/>
    <n v="10"/>
    <n v="322.95"/>
    <s v="7-10 installments"/>
    <x v="19"/>
  </r>
  <r>
    <s v="78288ea406e8bdc11d35c15f1ac36931"/>
    <n v="1"/>
    <x v="0"/>
    <n v="3"/>
    <n v="189.72"/>
    <s v="2-3 installments"/>
    <x v="1"/>
  </r>
  <r>
    <s v="ce80533c6ef9cf6f226eca01ac2cabb0"/>
    <n v="1"/>
    <x v="0"/>
    <n v="1"/>
    <n v="44.41"/>
    <s v="1 (single)"/>
    <x v="20"/>
  </r>
  <r>
    <s v="bdb36280069ae2b266d0213e7ce5261b"/>
    <n v="1"/>
    <x v="0"/>
    <n v="1"/>
    <n v="24.77"/>
    <s v="1 (single)"/>
    <x v="1"/>
  </r>
  <r>
    <s v="b81a6b90b7a473ecb855ee9f4a881032"/>
    <n v="1"/>
    <x v="3"/>
    <n v="1"/>
    <n v="53.47"/>
    <s v="1 (single)"/>
    <x v="1"/>
  </r>
  <r>
    <s v="164f61f77f7f2a8c90a1e382606d53ba"/>
    <n v="1"/>
    <x v="0"/>
    <n v="1"/>
    <n v="34.99"/>
    <s v="1 (single)"/>
    <x v="6"/>
  </r>
  <r>
    <s v="d6c231f3aa416426639f25b5fe09e051"/>
    <n v="1"/>
    <x v="1"/>
    <n v="1"/>
    <n v="109.41"/>
    <s v="1 (single)"/>
    <x v="0"/>
  </r>
  <r>
    <s v="36307ab4d5c4b59fbc4034d2adb2cb77"/>
    <n v="1"/>
    <x v="0"/>
    <n v="1"/>
    <n v="46.7"/>
    <s v="1 (single)"/>
    <x v="1"/>
  </r>
  <r>
    <s v="3841b9f0b88c1f4776e948e96261a099"/>
    <n v="1"/>
    <x v="0"/>
    <n v="8"/>
    <n v="307.73"/>
    <s v="7-10 installments"/>
    <x v="1"/>
  </r>
  <r>
    <s v="bf0cfc6928237115c830c949a774dc53"/>
    <n v="1"/>
    <x v="1"/>
    <n v="1"/>
    <n v="92.67"/>
    <s v="1 (single)"/>
    <x v="0"/>
  </r>
  <r>
    <s v="55cb95c5d7432b481870e028524b53e2"/>
    <n v="1"/>
    <x v="0"/>
    <n v="2"/>
    <n v="71.72"/>
    <s v="2-3 installments"/>
    <x v="4"/>
  </r>
  <r>
    <s v="3fd2bc52f78d2ba4e12276c4ad7578b9"/>
    <n v="1"/>
    <x v="0"/>
    <n v="1"/>
    <n v="30.73"/>
    <s v="1 (single)"/>
    <x v="12"/>
  </r>
  <r>
    <s v="5996322816675c956bf3f370bf0ff4d1"/>
    <n v="1"/>
    <x v="0"/>
    <n v="1"/>
    <n v="287.64"/>
    <s v="1 (single)"/>
    <x v="2"/>
  </r>
  <r>
    <s v="1e76a4cb16c7849cd980f748e3d8dbed"/>
    <n v="1"/>
    <x v="0"/>
    <n v="1"/>
    <n v="71.98999999999999"/>
    <s v="1 (single)"/>
    <x v="1"/>
  </r>
  <r>
    <s v="2eb826451c12016e8f5b7bb87060a39f"/>
    <n v="1"/>
    <x v="0"/>
    <n v="1"/>
    <n v="170.62"/>
    <s v="1 (single)"/>
    <x v="0"/>
  </r>
  <r>
    <s v="aeb9bfe5d28008d6373db7e8dc80bfa9"/>
    <n v="1"/>
    <x v="1"/>
    <n v="1"/>
    <n v="65.09"/>
    <s v="1 (single)"/>
    <x v="3"/>
  </r>
  <r>
    <s v="945977d780700b75a6eb2ccd81566d4a"/>
    <n v="1"/>
    <x v="0"/>
    <n v="1"/>
    <n v="59.87"/>
    <s v="1 (single)"/>
    <x v="1"/>
  </r>
  <r>
    <s v="f0635a71f7207aab8ef29df0d1ee7104"/>
    <n v="1"/>
    <x v="0"/>
    <n v="3"/>
    <n v="257.73"/>
    <s v="2-3 installments"/>
    <x v="1"/>
  </r>
  <r>
    <s v="1b16849c735fb603f647c0e1dbf503c7"/>
    <n v="2"/>
    <x v="2"/>
    <n v="1"/>
    <n v="13.87"/>
    <s v="1 (single)"/>
    <x v="20"/>
  </r>
  <r>
    <s v="e1a8e28c43be15a1b32b5fce8c126594"/>
    <n v="1"/>
    <x v="0"/>
    <n v="5"/>
    <n v="213.62"/>
    <s v="4-6 installments"/>
    <x v="12"/>
  </r>
  <r>
    <s v="b44b36e6b69be34f58753d3b56d24001"/>
    <n v="1"/>
    <x v="2"/>
    <n v="1"/>
    <n v="98.65000000000001"/>
    <s v="1 (single)"/>
    <x v="12"/>
  </r>
  <r>
    <s v="39957e768826f84b5506dc5b3ca8f655"/>
    <n v="1"/>
    <x v="0"/>
    <n v="1"/>
    <n v="83.25"/>
    <s v="1 (single)"/>
    <x v="1"/>
  </r>
  <r>
    <s v="71121a4bc88a3b33f336ced66428974f"/>
    <n v="1"/>
    <x v="0"/>
    <n v="2"/>
    <n v="139"/>
    <s v="2-3 installments"/>
    <x v="1"/>
  </r>
  <r>
    <s v="746304a164de98f57cfacf32e67b9af1"/>
    <n v="1"/>
    <x v="1"/>
    <n v="1"/>
    <n v="180.91"/>
    <s v="1 (single)"/>
    <x v="18"/>
  </r>
  <r>
    <s v="039681a3b797611f717a3232e87f60ef"/>
    <n v="1"/>
    <x v="0"/>
    <n v="8"/>
    <n v="85.20999999999999"/>
    <s v="7-10 installments"/>
    <x v="24"/>
  </r>
  <r>
    <s v="95efc26128229ac33bfc67d4fce8fa28"/>
    <n v="1"/>
    <x v="0"/>
    <n v="3"/>
    <n v="67.53"/>
    <s v="2-3 installments"/>
    <x v="14"/>
  </r>
  <r>
    <s v="55a8e561e2d5d35ad18732f7d083babe"/>
    <n v="1"/>
    <x v="0"/>
    <n v="1"/>
    <n v="85.14"/>
    <s v="1 (single)"/>
    <x v="1"/>
  </r>
  <r>
    <s v="c2414e3bcb42ad5f67a0b161ed96f8fa"/>
    <n v="1"/>
    <x v="1"/>
    <n v="1"/>
    <n v="68.37"/>
    <s v="1 (single)"/>
    <x v="1"/>
  </r>
  <r>
    <s v="4d0b787622daa9bd782364f14583ce5a"/>
    <n v="1"/>
    <x v="2"/>
    <n v="1"/>
    <n v="18.45"/>
    <s v="1 (single)"/>
    <x v="1"/>
  </r>
  <r>
    <s v="ccbbefa45f3de84ef18124da1beedf7d"/>
    <n v="1"/>
    <x v="0"/>
    <n v="7"/>
    <n v="77.65000000000001"/>
    <s v="7-10 installments"/>
    <x v="1"/>
  </r>
  <r>
    <s v="60e26f1626a2bb07be0ab756309e5d76"/>
    <n v="1"/>
    <x v="0"/>
    <n v="1"/>
    <n v="75.25"/>
    <s v="1 (single)"/>
    <x v="4"/>
  </r>
  <r>
    <s v="7797e37c568b84182c813b9b2492b384"/>
    <n v="1"/>
    <x v="0"/>
    <n v="4"/>
    <n v="111.83"/>
    <s v="4-6 installments"/>
    <x v="1"/>
  </r>
  <r>
    <s v="4d1f73fde643f7a1d08d400816850265"/>
    <n v="1"/>
    <x v="0"/>
    <n v="10"/>
    <n v="102.15"/>
    <s v="7-10 installments"/>
    <x v="16"/>
  </r>
  <r>
    <s v="b3ce73d980953e0dfe24d815dc1210e9"/>
    <n v="1"/>
    <x v="0"/>
    <n v="2"/>
    <n v="95.31"/>
    <s v="2-3 installments"/>
    <x v="18"/>
  </r>
  <r>
    <s v="cefe70775d8821c8dcf166f843d38d1d"/>
    <n v="1"/>
    <x v="0"/>
    <n v="1"/>
    <n v="75.16"/>
    <s v="1 (single)"/>
    <x v="0"/>
  </r>
  <r>
    <s v="692db147c656a46d659c6615b8e429bb"/>
    <n v="1"/>
    <x v="0"/>
    <n v="7"/>
    <n v="185.84"/>
    <s v="7-10 installments"/>
    <x v="24"/>
  </r>
  <r>
    <s v="d468e4e85ee3a383eae43d3e8d9f116b"/>
    <n v="1"/>
    <x v="3"/>
    <n v="1"/>
    <n v="103.5"/>
    <s v="1 (single)"/>
    <x v="12"/>
  </r>
  <r>
    <s v="028116828b6e9f2b8070f1c4f66c68f0"/>
    <n v="1"/>
    <x v="0"/>
    <n v="6"/>
    <n v="138.31"/>
    <s v="4-6 installments"/>
    <x v="6"/>
  </r>
  <r>
    <s v="fd117d65267f58ad33d914a3cc317543"/>
    <n v="1"/>
    <x v="0"/>
    <n v="10"/>
    <n v="115.66"/>
    <s v="7-10 installments"/>
    <x v="8"/>
  </r>
  <r>
    <s v="331ec8fd37b237cfe255176db487a755"/>
    <n v="1"/>
    <x v="1"/>
    <n v="1"/>
    <n v="25.17"/>
    <s v="1 (single)"/>
    <x v="1"/>
  </r>
  <r>
    <s v="a8afd0d68136bf98efa8ecc64a0df6c1"/>
    <n v="1"/>
    <x v="0"/>
    <n v="1"/>
    <n v="461.2"/>
    <s v="1 (single)"/>
    <x v="16"/>
  </r>
  <r>
    <s v="15226cfb3e9f4ad163d09f493688204b"/>
    <n v="1"/>
    <x v="2"/>
    <n v="1"/>
    <n v="25.68"/>
    <s v="1 (single)"/>
    <x v="1"/>
  </r>
  <r>
    <s v="65e735700fb504519ff5b6baa3a8cb11"/>
    <n v="1"/>
    <x v="0"/>
    <n v="8"/>
    <n v="163.69"/>
    <s v="7-10 installments"/>
    <x v="6"/>
  </r>
  <r>
    <s v="a92733241b636a8ffddd05c56714d32d"/>
    <n v="1"/>
    <x v="0"/>
    <n v="6"/>
    <n v="66.05"/>
    <s v="4-6 installments"/>
    <x v="17"/>
  </r>
  <r>
    <s v="256439883edd623b95487713a1a0447f"/>
    <n v="1"/>
    <x v="0"/>
    <n v="3"/>
    <n v="47.61"/>
    <s v="2-3 installments"/>
    <x v="0"/>
  </r>
  <r>
    <s v="4f369e46adec128db04e9e4e4d5f9831"/>
    <n v="1"/>
    <x v="0"/>
    <n v="4"/>
    <n v="148.58"/>
    <s v="4-6 installments"/>
    <x v="8"/>
  </r>
  <r>
    <s v="c4416b46a61a027f858fdc3746644312"/>
    <n v="1"/>
    <x v="0"/>
    <n v="4"/>
    <n v="312.92"/>
    <s v="4-6 installments"/>
    <x v="24"/>
  </r>
  <r>
    <s v="a33c70384e5369223140d28308cc84a4"/>
    <n v="1"/>
    <x v="0"/>
    <n v="3"/>
    <n v="228.8"/>
    <s v="2-3 installments"/>
    <x v="5"/>
  </r>
  <r>
    <s v="90ad1e3d82f91914b8daf79afc7d79a9"/>
    <n v="1"/>
    <x v="1"/>
    <n v="1"/>
    <n v="76.17"/>
    <s v="1 (single)"/>
    <x v="8"/>
  </r>
  <r>
    <s v="e2c9f858f7f4d4291add68fd7fcf8090"/>
    <n v="1"/>
    <x v="0"/>
    <n v="3"/>
    <n v="777"/>
    <s v="2-3 installments"/>
    <x v="4"/>
  </r>
  <r>
    <s v="645d89884725deda9a632a1cd0658149"/>
    <n v="1"/>
    <x v="0"/>
    <n v="4"/>
    <n v="95.2"/>
    <s v="4-6 installments"/>
    <x v="1"/>
  </r>
  <r>
    <s v="4876a2f1355adc2345aac33e913f3939"/>
    <n v="1"/>
    <x v="1"/>
    <n v="1"/>
    <n v="32.77"/>
    <s v="1 (single)"/>
    <x v="1"/>
  </r>
  <r>
    <s v="5e594c0fba46b4a42cc7b766fa0e06fe"/>
    <n v="1"/>
    <x v="0"/>
    <n v="10"/>
    <n v="427.1"/>
    <s v="7-10 installments"/>
    <x v="1"/>
  </r>
  <r>
    <s v="9274443a23faa8fd9d5805fc0bd68c5e"/>
    <n v="1"/>
    <x v="0"/>
    <n v="3"/>
    <n v="83.43000000000001"/>
    <s v="2-3 installments"/>
    <x v="16"/>
  </r>
  <r>
    <s v="a81fe0bc00939872ea30dc8337874760"/>
    <n v="1"/>
    <x v="1"/>
    <n v="1"/>
    <n v="49.75"/>
    <s v="1 (single)"/>
    <x v="1"/>
  </r>
  <r>
    <s v="89b229dc09711327ecea7f124b029557"/>
    <n v="1"/>
    <x v="0"/>
    <n v="2"/>
    <n v="76.55"/>
    <s v="2-3 installments"/>
    <x v="1"/>
  </r>
  <r>
    <s v="ad407659bb666af1f681e7ffa1f9e6aa"/>
    <n v="1"/>
    <x v="0"/>
    <n v="6"/>
    <n v="176.98"/>
    <s v="4-6 installments"/>
    <x v="20"/>
  </r>
  <r>
    <s v="478627b306121470f39a3097aabbbc70"/>
    <n v="1"/>
    <x v="1"/>
    <n v="1"/>
    <n v="28.13"/>
    <s v="1 (single)"/>
    <x v="24"/>
  </r>
  <r>
    <s v="398769344b1dcb8e4c13da1adc6bb4e3"/>
    <n v="1"/>
    <x v="0"/>
    <n v="1"/>
    <n v="125.38"/>
    <s v="1 (single)"/>
    <x v="1"/>
  </r>
  <r>
    <s v="a52f0272f9150859ede915bb2eef1bf9"/>
    <n v="1"/>
    <x v="0"/>
    <n v="3"/>
    <n v="220.4"/>
    <s v="2-3 installments"/>
    <x v="12"/>
  </r>
  <r>
    <s v="ec4dff0b0f8bbfa9e39d5e176f4e5a35"/>
    <n v="1"/>
    <x v="0"/>
    <n v="2"/>
    <n v="29.08"/>
    <s v="2-3 installments"/>
    <x v="6"/>
  </r>
  <r>
    <s v="8f649220cbd4ddee3bb61401b5c230a7"/>
    <n v="1"/>
    <x v="1"/>
    <n v="1"/>
    <n v="42.58"/>
    <s v="1 (single)"/>
    <x v="1"/>
  </r>
  <r>
    <s v="ff0d5a38b85fbd18f685047969739467"/>
    <n v="1"/>
    <x v="0"/>
    <n v="1"/>
    <n v="46"/>
    <s v="1 (single)"/>
    <x v="1"/>
  </r>
  <r>
    <s v="f81315a9288555238f4f14f53669cc4d"/>
    <n v="1"/>
    <x v="0"/>
    <n v="1"/>
    <n v="130"/>
    <s v="1 (single)"/>
    <x v="9"/>
  </r>
  <r>
    <s v="cd9b4eecd6f542b2bcd61d258ab097f9"/>
    <n v="1"/>
    <x v="0"/>
    <n v="7"/>
    <n v="71.51000000000001"/>
    <s v="7-10 installments"/>
    <x v="1"/>
  </r>
  <r>
    <s v="1c95c0aa3b0fc5495c09cbba1793b9d8"/>
    <n v="1"/>
    <x v="0"/>
    <n v="1"/>
    <n v="47.62"/>
    <s v="1 (single)"/>
    <x v="24"/>
  </r>
  <r>
    <s v="e3e1b813f658feb4bc2c345bc2d399f5"/>
    <n v="1"/>
    <x v="0"/>
    <n v="1"/>
    <n v="144.79"/>
    <s v="1 (single)"/>
    <x v="12"/>
  </r>
  <r>
    <s v="4505b87dc4843da73734e3e1a6537999"/>
    <n v="1"/>
    <x v="0"/>
    <n v="1"/>
    <n v="90.28"/>
    <s v="1 (single)"/>
    <x v="1"/>
  </r>
  <r>
    <s v="ef29d8249c4f5670c259bda87461e3e4"/>
    <n v="1"/>
    <x v="0"/>
    <n v="5"/>
    <n v="227.71"/>
    <s v="4-6 installments"/>
    <x v="1"/>
  </r>
  <r>
    <s v="b68b074f1ab9121ef83da7fcc026534a"/>
    <n v="1"/>
    <x v="0"/>
    <n v="2"/>
    <n v="162.76"/>
    <s v="2-3 installments"/>
    <x v="12"/>
  </r>
  <r>
    <s v="a5cb9da004bf54e017f20e3c1f8629f7"/>
    <n v="1"/>
    <x v="0"/>
    <n v="1"/>
    <n v="75.17"/>
    <s v="1 (single)"/>
    <x v="0"/>
  </r>
  <r>
    <s v="05fdfff95f5ea9ee431961288fce4e0c"/>
    <n v="1"/>
    <x v="0"/>
    <n v="1"/>
    <n v="158.52"/>
    <s v="1 (single)"/>
    <x v="1"/>
  </r>
  <r>
    <s v="cac0cf69e6b636454b35048fac095f75"/>
    <n v="1"/>
    <x v="0"/>
    <n v="4"/>
    <n v="316.64"/>
    <s v="4-6 installments"/>
    <x v="14"/>
  </r>
  <r>
    <s v="8331588bfd765bf151ba1682255903f3"/>
    <n v="1"/>
    <x v="0"/>
    <n v="1"/>
    <n v="36.85"/>
    <s v="1 (single)"/>
    <x v="1"/>
  </r>
  <r>
    <s v="b436eb981676e54c0bc9bcade0e079c4"/>
    <n v="1"/>
    <x v="0"/>
    <n v="10"/>
    <n v="1253.03"/>
    <s v="7-10 installments"/>
    <x v="1"/>
  </r>
  <r>
    <s v="ee1a60d0930166de412a27e2af280f9c"/>
    <n v="1"/>
    <x v="0"/>
    <n v="5"/>
    <n v="56.99"/>
    <s v="4-6 installments"/>
    <x v="1"/>
  </r>
  <r>
    <s v="0fa9912ed473d9281b394bb3f562cfba"/>
    <n v="1"/>
    <x v="1"/>
    <n v="1"/>
    <n v="51.25"/>
    <s v="1 (single)"/>
    <x v="1"/>
  </r>
  <r>
    <s v="7509d9e6878341d7b8d48945529c94e3"/>
    <n v="1"/>
    <x v="0"/>
    <n v="7"/>
    <n v="78.2"/>
    <s v="7-10 installments"/>
    <x v="12"/>
  </r>
  <r>
    <s v="7af8968dd47046c37943560bd00782b6"/>
    <n v="1"/>
    <x v="0"/>
    <n v="1"/>
    <n v="23.9"/>
    <s v="1 (single)"/>
    <x v="1"/>
  </r>
  <r>
    <s v="95cae9dd806a2b045a98c5f253c74d0d"/>
    <n v="1"/>
    <x v="0"/>
    <n v="2"/>
    <n v="106.87"/>
    <s v="2-3 installments"/>
    <x v="8"/>
  </r>
  <r>
    <s v="eb84695b82bc1d046f420135f35c52f8"/>
    <n v="1"/>
    <x v="0"/>
    <n v="4"/>
    <n v="104.76"/>
    <s v="4-6 installments"/>
    <x v="4"/>
  </r>
  <r>
    <s v="c3d40727f60424d81739c4647fab72aa"/>
    <n v="1"/>
    <x v="0"/>
    <n v="5"/>
    <n v="110"/>
    <s v="4-6 installments"/>
    <x v="0"/>
  </r>
  <r>
    <s v="3f752ac8c1676fac14b0fdc9dc26539a"/>
    <n v="1"/>
    <x v="1"/>
    <n v="1"/>
    <n v="62.78"/>
    <s v="1 (single)"/>
    <x v="1"/>
  </r>
  <r>
    <s v="5f540bf1c900b1734b6e0a2a86f4f08f"/>
    <n v="1"/>
    <x v="0"/>
    <n v="1"/>
    <n v="21.89"/>
    <s v="1 (single)"/>
    <x v="1"/>
  </r>
  <r>
    <s v="1ff7ebbeffe12add6550ad9cd0c33ba2"/>
    <n v="1"/>
    <x v="0"/>
    <n v="3"/>
    <n v="153.99"/>
    <s v="2-3 installments"/>
    <x v="1"/>
  </r>
  <r>
    <s v="b5b6b559dbbef80f0efc48cbee2423e2"/>
    <n v="1"/>
    <x v="0"/>
    <n v="5"/>
    <n v="79.19"/>
    <s v="4-6 installments"/>
    <x v="16"/>
  </r>
  <r>
    <s v="1309fc445b40a153a53e94b46d2accb1"/>
    <n v="1"/>
    <x v="0"/>
    <n v="4"/>
    <n v="268.13"/>
    <s v="4-6 installments"/>
    <x v="6"/>
  </r>
  <r>
    <s v="dc1b86dca769213b0db63c4922bd6a73"/>
    <n v="2"/>
    <x v="2"/>
    <n v="1"/>
    <n v="100"/>
    <s v="1 (single)"/>
    <x v="1"/>
  </r>
  <r>
    <s v="4122be7db111cfff4ce3ca4b4da19907"/>
    <n v="1"/>
    <x v="0"/>
    <n v="1"/>
    <n v="22.29"/>
    <s v="1 (single)"/>
    <x v="16"/>
  </r>
  <r>
    <s v="49f8e57dab902b9449d246e4cd6757d8"/>
    <n v="1"/>
    <x v="0"/>
    <n v="2"/>
    <n v="168.83"/>
    <s v="2-3 installments"/>
    <x v="3"/>
  </r>
  <r>
    <s v="4437322bbcfa3948b387f1e5e3801a24"/>
    <n v="1"/>
    <x v="0"/>
    <n v="6"/>
    <n v="155.45"/>
    <s v="4-6 installments"/>
    <x v="1"/>
  </r>
  <r>
    <s v="a31f5683a88deb4bf8e6bb729d94a2c6"/>
    <n v="1"/>
    <x v="0"/>
    <n v="1"/>
    <n v="47.22"/>
    <s v="1 (single)"/>
    <x v="0"/>
  </r>
  <r>
    <s v="6731ed65e5a0e32dcaff875b46782434"/>
    <n v="1"/>
    <x v="0"/>
    <n v="10"/>
    <n v="283.33"/>
    <s v="7-10 installments"/>
    <x v="12"/>
  </r>
  <r>
    <s v="ac4d559cefc486f4ac59c17fc44f236c"/>
    <n v="1"/>
    <x v="0"/>
    <n v="2"/>
    <n v="104.37"/>
    <s v="2-3 installments"/>
    <x v="7"/>
  </r>
  <r>
    <s v="d140c5b480983e0915994896a6598f90"/>
    <n v="1"/>
    <x v="0"/>
    <n v="2"/>
    <n v="47.77"/>
    <s v="2-3 installments"/>
    <x v="1"/>
  </r>
  <r>
    <s v="25857521bead5be64bf8305c71db1fa2"/>
    <n v="1"/>
    <x v="0"/>
    <n v="6"/>
    <n v="67.28"/>
    <s v="4-6 installments"/>
    <x v="2"/>
  </r>
  <r>
    <s v="6fd30bc52324e33b336e1cd7bfdb5ba7"/>
    <n v="1"/>
    <x v="0"/>
    <n v="1"/>
    <n v="34"/>
    <s v="1 (single)"/>
    <x v="4"/>
  </r>
  <r>
    <s v="fe68b52db13993f58175fa589125d345"/>
    <n v="1"/>
    <x v="1"/>
    <n v="1"/>
    <n v="225.21"/>
    <s v="1 (single)"/>
    <x v="1"/>
  </r>
  <r>
    <s v="ddfc5bfeb3554462248798b6670835a9"/>
    <n v="1"/>
    <x v="0"/>
    <n v="10"/>
    <n v="107.78"/>
    <s v="7-10 installments"/>
    <x v="12"/>
  </r>
  <r>
    <s v="48e624e6a92ba57c07b642f214c5bb81"/>
    <n v="1"/>
    <x v="0"/>
    <n v="3"/>
    <n v="54.34"/>
    <s v="2-3 installments"/>
    <x v="13"/>
  </r>
  <r>
    <s v="f1d572fdda4a03235f86ebb75b8e536c"/>
    <n v="1"/>
    <x v="0"/>
    <n v="4"/>
    <n v="86.15000000000001"/>
    <s v="4-6 installments"/>
    <x v="12"/>
  </r>
  <r>
    <s v="f2fa3795760c35b8c05fa8e2f09d5143"/>
    <n v="1"/>
    <x v="1"/>
    <n v="1"/>
    <n v="518.39"/>
    <s v="1 (single)"/>
    <x v="1"/>
  </r>
  <r>
    <s v="c0671cda25f7253fc814a9d6c9171583"/>
    <n v="1"/>
    <x v="0"/>
    <n v="1"/>
    <n v="146.4"/>
    <s v="1 (single)"/>
    <x v="12"/>
  </r>
  <r>
    <s v="e854923cb2654b1949879cbf0d84c8f5"/>
    <n v="1"/>
    <x v="1"/>
    <n v="1"/>
    <n v="46.93"/>
    <s v="1 (single)"/>
    <x v="1"/>
  </r>
  <r>
    <s v="b84b43e566c6ce70855b9eeae7ac52aa"/>
    <n v="1"/>
    <x v="3"/>
    <n v="1"/>
    <n v="175.28"/>
    <s v="1 (single)"/>
    <x v="4"/>
  </r>
  <r>
    <s v="2fdd35034a62541526bee9d3f287c2e0"/>
    <n v="1"/>
    <x v="0"/>
    <n v="4"/>
    <n v="212.12"/>
    <s v="4-6 installments"/>
    <x v="1"/>
  </r>
  <r>
    <s v="3c6994e721ea58dd051b6e7d3a4796dc"/>
    <n v="1"/>
    <x v="0"/>
    <n v="5"/>
    <n v="55.22"/>
    <s v="4-6 installments"/>
    <x v="7"/>
  </r>
  <r>
    <s v="77e6a10b9f7d2c7a06295e3098afac8c"/>
    <n v="1"/>
    <x v="0"/>
    <n v="4"/>
    <n v="175.34"/>
    <s v="4-6 installments"/>
    <x v="8"/>
  </r>
  <r>
    <s v="38639a0e5f4778171fd90e2233972555"/>
    <n v="1"/>
    <x v="2"/>
    <n v="1"/>
    <n v="39.27"/>
    <s v="1 (single)"/>
    <x v="0"/>
  </r>
  <r>
    <s v="b9812205fdaef3474416bb7877583e8c"/>
    <n v="1"/>
    <x v="0"/>
    <n v="3"/>
    <n v="167.32"/>
    <s v="2-3 installments"/>
    <x v="3"/>
  </r>
  <r>
    <s v="b75900fba7c6652e3dc7b6ad4160fee1"/>
    <n v="1"/>
    <x v="1"/>
    <n v="1"/>
    <n v="35.68"/>
    <s v="1 (single)"/>
    <x v="1"/>
  </r>
  <r>
    <s v="e1521d92b7e6cfbb454d764235546c32"/>
    <n v="1"/>
    <x v="0"/>
    <n v="1"/>
    <n v="54.05"/>
    <s v="1 (single)"/>
    <x v="20"/>
  </r>
  <r>
    <s v="a5dcc015b748b353c2ddfb0939d36c58"/>
    <n v="1"/>
    <x v="0"/>
    <n v="10"/>
    <n v="132.08"/>
    <s v="7-10 installments"/>
    <x v="1"/>
  </r>
  <r>
    <s v="fdede0753b9a5863a834fee26b9fd73c"/>
    <n v="1"/>
    <x v="1"/>
    <n v="1"/>
    <n v="246.29"/>
    <s v="1 (single)"/>
    <x v="12"/>
  </r>
  <r>
    <s v="686809116cd16f0b805804aefb0102a4"/>
    <n v="1"/>
    <x v="0"/>
    <n v="5"/>
    <n v="137.24"/>
    <s v="4-6 installments"/>
    <x v="7"/>
  </r>
  <r>
    <s v="71605d625856f93b1ef29569d3cb9c87"/>
    <n v="1"/>
    <x v="0"/>
    <n v="1"/>
    <n v="133.69"/>
    <s v="1 (single)"/>
    <x v="12"/>
  </r>
  <r>
    <s v="6b51ade033ffeef603f6ee951ce831cd"/>
    <n v="1"/>
    <x v="1"/>
    <n v="1"/>
    <n v="42.1"/>
    <s v="1 (single)"/>
    <x v="7"/>
  </r>
  <r>
    <s v="d7511947889e0d0717a337554a6216ac"/>
    <n v="1"/>
    <x v="0"/>
    <n v="5"/>
    <n v="127.3"/>
    <s v="4-6 installments"/>
    <x v="1"/>
  </r>
  <r>
    <s v="b19f842d0b61315ace1d5428f07f7b98"/>
    <n v="1"/>
    <x v="0"/>
    <n v="1"/>
    <n v="36.78"/>
    <s v="1 (single)"/>
    <x v="1"/>
  </r>
  <r>
    <s v="e7e4ea34d176d9efab560f0db16925fb"/>
    <n v="1"/>
    <x v="0"/>
    <n v="1"/>
    <n v="173.68"/>
    <s v="1 (single)"/>
    <x v="1"/>
  </r>
  <r>
    <s v="cbb837e370beea845d4aabda89dede0b"/>
    <n v="1"/>
    <x v="1"/>
    <n v="1"/>
    <n v="263.87"/>
    <s v="1 (single)"/>
    <x v="1"/>
  </r>
  <r>
    <s v="36a68e6b52a57372c76d664128ae25e6"/>
    <n v="1"/>
    <x v="0"/>
    <n v="1"/>
    <n v="69.73"/>
    <s v="1 (single)"/>
    <x v="1"/>
  </r>
  <r>
    <s v="ea5d5b94cb65b3b50f1eaf792db2b895"/>
    <n v="1"/>
    <x v="1"/>
    <n v="1"/>
    <n v="161.02"/>
    <s v="1 (single)"/>
    <x v="1"/>
  </r>
  <r>
    <s v="f7959f8385f34c4f645327465a1c9fc4"/>
    <n v="1"/>
    <x v="0"/>
    <n v="1"/>
    <n v="6.83"/>
    <s v="1 (single)"/>
    <x v="1"/>
  </r>
  <r>
    <s v="9fbdb5da34e42e5603cd57ad18c79729"/>
    <n v="1"/>
    <x v="1"/>
    <n v="1"/>
    <n v="116.95"/>
    <s v="1 (single)"/>
    <x v="8"/>
  </r>
  <r>
    <s v="1affa2b54c26489a1600dea208b13bfd"/>
    <n v="1"/>
    <x v="0"/>
    <n v="10"/>
    <n v="220.54"/>
    <s v="7-10 installments"/>
    <x v="15"/>
  </r>
  <r>
    <s v="e0788e95b53fbcfd9955d96e0fcade45"/>
    <n v="1"/>
    <x v="0"/>
    <n v="8"/>
    <n v="89.27"/>
    <s v="7-10 installments"/>
    <x v="1"/>
  </r>
  <r>
    <s v="4ac4a782aaf1ef694ffe108de8c7da1c"/>
    <n v="1"/>
    <x v="0"/>
    <n v="9"/>
    <n v="1096.98"/>
    <s v="7-10 installments"/>
    <x v="12"/>
  </r>
  <r>
    <s v="d61e9236bd0abb5bf81b5c7f984c9d74"/>
    <n v="1"/>
    <x v="0"/>
    <n v="3"/>
    <n v="39.51"/>
    <s v="2-3 installments"/>
    <x v="3"/>
  </r>
  <r>
    <s v="f3b45fb2ad431864b1a6db900cb05e52"/>
    <n v="1"/>
    <x v="0"/>
    <n v="3"/>
    <n v="31.89"/>
    <s v="2-3 installments"/>
    <x v="1"/>
  </r>
  <r>
    <s v="0a92bad75c24fdf33ed2a18801262e89"/>
    <n v="1"/>
    <x v="0"/>
    <n v="3"/>
    <n v="56.54"/>
    <s v="2-3 installments"/>
    <x v="1"/>
  </r>
  <r>
    <s v="bbf1da6f38b4bbebb7ecde7ce65cd47d"/>
    <n v="1"/>
    <x v="0"/>
    <n v="2"/>
    <n v="87.55"/>
    <s v="2-3 installments"/>
    <x v="1"/>
  </r>
  <r>
    <s v="36782087b0d4f8cd6daa340872006259"/>
    <n v="1"/>
    <x v="0"/>
    <n v="1"/>
    <n v="13.27"/>
    <s v="1 (single)"/>
    <x v="1"/>
  </r>
  <r>
    <s v="344dedf9f07348bf7dcbeb9399329b8d"/>
    <n v="1"/>
    <x v="0"/>
    <n v="4"/>
    <n v="98.12"/>
    <s v="4-6 installments"/>
    <x v="19"/>
  </r>
  <r>
    <s v="47d248c19f5affa1ef2a5b91c8006ddf"/>
    <n v="1"/>
    <x v="1"/>
    <n v="1"/>
    <n v="211.5"/>
    <s v="1 (single)"/>
    <x v="12"/>
  </r>
  <r>
    <s v="542a2c666cc61a67907e200c8cce4a78"/>
    <n v="1"/>
    <x v="0"/>
    <n v="6"/>
    <n v="126.92"/>
    <s v="4-6 installments"/>
    <x v="1"/>
  </r>
  <r>
    <s v="afc84e339f31a17022bf1f1650386e65"/>
    <n v="1"/>
    <x v="0"/>
    <n v="1"/>
    <n v="280.12"/>
    <s v="1 (single)"/>
    <x v="1"/>
  </r>
  <r>
    <s v="abfbbd144a437c6a51564ea668aab4b6"/>
    <n v="1"/>
    <x v="1"/>
    <n v="1"/>
    <n v="159.82"/>
    <s v="1 (single)"/>
    <x v="1"/>
  </r>
  <r>
    <s v="0aec87a19cce94ceda3bce4b605d9423"/>
    <n v="1"/>
    <x v="1"/>
    <n v="1"/>
    <n v="188.51"/>
    <s v="1 (single)"/>
    <x v="1"/>
  </r>
  <r>
    <s v="69583cd28b004d804a6d819b11c8725c"/>
    <n v="1"/>
    <x v="0"/>
    <n v="1"/>
    <n v="28.29"/>
    <s v="1 (single)"/>
    <x v="1"/>
  </r>
  <r>
    <s v="b88ab07fb8df9a5215f630bc0da356f8"/>
    <n v="1"/>
    <x v="0"/>
    <n v="5"/>
    <n v="187.73"/>
    <s v="4-6 installments"/>
    <x v="1"/>
  </r>
  <r>
    <s v="a4ba5f471acc707087cf478a5145f0e7"/>
    <n v="1"/>
    <x v="0"/>
    <n v="1"/>
    <n v="184.93"/>
    <s v="1 (single)"/>
    <x v="6"/>
  </r>
  <r>
    <s v="1a0698c23712555ab9567f13d04fd704"/>
    <n v="1"/>
    <x v="1"/>
    <n v="1"/>
    <n v="69.90000000000001"/>
    <s v="1 (single)"/>
    <x v="8"/>
  </r>
  <r>
    <s v="c13d13f1434937c5e9539c2393e2ec87"/>
    <n v="1"/>
    <x v="0"/>
    <n v="1"/>
    <n v="113.34"/>
    <s v="1 (single)"/>
    <x v="12"/>
  </r>
  <r>
    <s v="d692f0481bd794d936f4dd5bc15b461f"/>
    <n v="1"/>
    <x v="1"/>
    <n v="1"/>
    <n v="155.87"/>
    <s v="1 (single)"/>
    <x v="0"/>
  </r>
  <r>
    <s v="6eadf3654aee7c1c335e7f0ca86d69fa"/>
    <n v="1"/>
    <x v="0"/>
    <n v="2"/>
    <n v="65.70999999999999"/>
    <s v="2-3 installments"/>
    <x v="1"/>
  </r>
  <r>
    <s v="57e27e0f4ce02fc858627e4c46e51e9d"/>
    <n v="1"/>
    <x v="0"/>
    <n v="7"/>
    <n v="75.72"/>
    <s v="7-10 installments"/>
    <x v="12"/>
  </r>
  <r>
    <s v="4ec9ed3418359adf8fe6a74b288ee659"/>
    <n v="1"/>
    <x v="0"/>
    <n v="1"/>
    <n v="36.96"/>
    <s v="1 (single)"/>
    <x v="20"/>
  </r>
  <r>
    <s v="82acba16fc9b8ae5c09fc512b425ea04"/>
    <n v="1"/>
    <x v="0"/>
    <n v="5"/>
    <n v="108.02"/>
    <s v="4-6 installments"/>
    <x v="12"/>
  </r>
  <r>
    <s v="6eda86a0f1499199eed71198fbb0e243"/>
    <n v="1"/>
    <x v="0"/>
    <n v="1"/>
    <n v="55"/>
    <s v="1 (single)"/>
    <x v="12"/>
  </r>
  <r>
    <s v="38fe8ffc7dfc8ee342b24cbd15715716"/>
    <n v="1"/>
    <x v="0"/>
    <n v="10"/>
    <n v="124.5"/>
    <s v="7-10 installments"/>
    <x v="1"/>
  </r>
  <r>
    <s v="7e7c209ab4d09fe584822fd6c054023d"/>
    <n v="1"/>
    <x v="1"/>
    <n v="1"/>
    <n v="236.04"/>
    <s v="1 (single)"/>
    <x v="6"/>
  </r>
  <r>
    <s v="720eebfd126b48c9ba768e0b74ed00d6"/>
    <n v="1"/>
    <x v="0"/>
    <n v="3"/>
    <n v="223.74"/>
    <s v="2-3 installments"/>
    <x v="0"/>
  </r>
  <r>
    <s v="d185b5e82eb8f2ff1175d13bbbdcea13"/>
    <n v="1"/>
    <x v="0"/>
    <n v="8"/>
    <n v="347.19"/>
    <s v="7-10 installments"/>
    <x v="16"/>
  </r>
  <r>
    <s v="fbee5a46914dbe7cb94572cb5557dd4e"/>
    <n v="1"/>
    <x v="3"/>
    <n v="1"/>
    <n v="76.22"/>
    <s v="1 (single)"/>
    <x v="1"/>
  </r>
  <r>
    <s v="b5982bf8e5b91399a51277de4c2b8001"/>
    <n v="1"/>
    <x v="1"/>
    <n v="1"/>
    <n v="242.03"/>
    <s v="1 (single)"/>
    <x v="7"/>
  </r>
  <r>
    <s v="b68d52eed868239b2bf137c03c5576b1"/>
    <n v="1"/>
    <x v="0"/>
    <n v="3"/>
    <n v="49.59"/>
    <s v="2-3 installments"/>
    <x v="1"/>
  </r>
  <r>
    <s v="cc162c1cd7cfadccc729922aa7fa2d2b"/>
    <n v="1"/>
    <x v="0"/>
    <n v="8"/>
    <n v="525.46"/>
    <s v="7-10 installments"/>
    <x v="2"/>
  </r>
  <r>
    <s v="22ee2aa8eabfe51f0ed9d8b92824cd53"/>
    <n v="1"/>
    <x v="0"/>
    <n v="7"/>
    <n v="219.3"/>
    <s v="7-10 installments"/>
    <x v="12"/>
  </r>
  <r>
    <s v="c7d3893304861d303bb8f6193525bbf0"/>
    <n v="1"/>
    <x v="0"/>
    <n v="1"/>
    <n v="164.49"/>
    <s v="1 (single)"/>
    <x v="20"/>
  </r>
  <r>
    <s v="96e9519c799bb41c1cf7b3992b63219e"/>
    <n v="1"/>
    <x v="0"/>
    <n v="4"/>
    <n v="49.22"/>
    <s v="4-6 installments"/>
    <x v="6"/>
  </r>
  <r>
    <s v="ebcb26a45847ef36be47894f2af9bfd7"/>
    <n v="1"/>
    <x v="0"/>
    <n v="5"/>
    <n v="107.88"/>
    <s v="4-6 installments"/>
    <x v="4"/>
  </r>
  <r>
    <s v="ed83f6065ae47112c8cfbd22e231b6d8"/>
    <n v="1"/>
    <x v="0"/>
    <n v="7"/>
    <n v="75.93000000000001"/>
    <s v="7-10 installments"/>
    <x v="1"/>
  </r>
  <r>
    <s v="0745fd0c5e5bd55f752798a152b1d04b"/>
    <n v="1"/>
    <x v="1"/>
    <n v="1"/>
    <n v="103.68"/>
    <s v="1 (single)"/>
    <x v="12"/>
  </r>
  <r>
    <s v="6da773deea92afdc15b0010a39d2430e"/>
    <n v="1"/>
    <x v="0"/>
    <n v="2"/>
    <n v="114.45"/>
    <s v="2-3 installments"/>
    <x v="1"/>
  </r>
  <r>
    <s v="d008e845c1ba7ffcf8fbf42c4e412cbf"/>
    <n v="1"/>
    <x v="0"/>
    <n v="3"/>
    <n v="119.18"/>
    <s v="2-3 installments"/>
    <x v="0"/>
  </r>
  <r>
    <s v="c65c67add2c5125ad17f0a85f2c87264"/>
    <n v="1"/>
    <x v="0"/>
    <n v="3"/>
    <n v="31.73"/>
    <s v="2-3 installments"/>
    <x v="1"/>
  </r>
  <r>
    <s v="c5739db7f3e9978c46904140ccbb6fb5"/>
    <n v="1"/>
    <x v="0"/>
    <n v="5"/>
    <n v="70.23"/>
    <s v="4-6 installments"/>
    <x v="1"/>
  </r>
  <r>
    <s v="a303f65e39cc18fa50d33767fd278543"/>
    <n v="1"/>
    <x v="0"/>
    <n v="1"/>
    <n v="71.70999999999999"/>
    <s v="1 (single)"/>
    <x v="6"/>
  </r>
  <r>
    <s v="fe5fbb5c1e50e83aa30c02b68ff9faef"/>
    <n v="1"/>
    <x v="0"/>
    <n v="1"/>
    <n v="52.05"/>
    <s v="1 (single)"/>
    <x v="20"/>
  </r>
  <r>
    <s v="58e005414df700025a261e572c2a9fc1"/>
    <n v="1"/>
    <x v="0"/>
    <n v="2"/>
    <n v="191.58"/>
    <s v="2-3 installments"/>
    <x v="1"/>
  </r>
  <r>
    <s v="500f1d7b6148a81d7178121caf651e3d"/>
    <n v="1"/>
    <x v="1"/>
    <n v="1"/>
    <n v="66.63"/>
    <s v="1 (single)"/>
    <x v="1"/>
  </r>
  <r>
    <s v="6f95997d009a6c89f18029f779a6de56"/>
    <n v="1"/>
    <x v="0"/>
    <n v="1"/>
    <n v="51.99"/>
    <s v="1 (single)"/>
    <x v="12"/>
  </r>
  <r>
    <s v="2ec81b9e5f5e40c41a3e747ca4dd8d8b"/>
    <n v="1"/>
    <x v="0"/>
    <n v="3"/>
    <n v="116.26"/>
    <s v="2-3 installments"/>
    <x v="19"/>
  </r>
  <r>
    <s v="4f7e7115e9774e0a45e016fa2cbe4b75"/>
    <n v="1"/>
    <x v="0"/>
    <n v="8"/>
    <n v="301.77"/>
    <s v="7-10 installments"/>
    <x v="0"/>
  </r>
  <r>
    <s v="2b81ceae14ec578d18655477c0efa3e8"/>
    <n v="1"/>
    <x v="0"/>
    <n v="1"/>
    <n v="93.29000000000001"/>
    <s v="1 (single)"/>
    <x v="8"/>
  </r>
  <r>
    <s v="a75a2f7097d488d3e5c5709a05e32430"/>
    <n v="1"/>
    <x v="0"/>
    <n v="4"/>
    <n v="47.38"/>
    <s v="4-6 installments"/>
    <x v="1"/>
  </r>
  <r>
    <s v="2847c1e42885f76be2e67b11d8bd813d"/>
    <n v="1"/>
    <x v="0"/>
    <n v="1"/>
    <n v="52.59"/>
    <s v="1 (single)"/>
    <x v="4"/>
  </r>
  <r>
    <s v="f68e99de5c101aa886450b4a0278bee3"/>
    <n v="1"/>
    <x v="3"/>
    <n v="1"/>
    <n v="45.3"/>
    <s v="1 (single)"/>
    <x v="3"/>
  </r>
  <r>
    <s v="b69bd58058e7fc58b745d22ad1c62eb6"/>
    <n v="1"/>
    <x v="1"/>
    <n v="1"/>
    <n v="127.79"/>
    <s v="1 (single)"/>
    <x v="12"/>
  </r>
  <r>
    <s v="75a7d0a8a9a12e7b866362cb26d536be"/>
    <n v="1"/>
    <x v="0"/>
    <n v="9"/>
    <n v="360.48"/>
    <s v="7-10 installments"/>
    <x v="3"/>
  </r>
  <r>
    <s v="2d707687709e7c9a3ba4c8c1749afa6f"/>
    <n v="1"/>
    <x v="1"/>
    <n v="1"/>
    <n v="64.17"/>
    <s v="1 (single)"/>
    <x v="1"/>
  </r>
  <r>
    <s v="a4d363763931c62becc396e8255342fc"/>
    <n v="1"/>
    <x v="0"/>
    <n v="1"/>
    <n v="23.39"/>
    <s v="1 (single)"/>
    <x v="1"/>
  </r>
  <r>
    <s v="4fe44efd8929f9dc43de71da5537c25e"/>
    <n v="1"/>
    <x v="0"/>
    <n v="1"/>
    <n v="58.27"/>
    <s v="1 (single)"/>
    <x v="1"/>
  </r>
  <r>
    <s v="ae7a6fcae37c4fd96e077ee1fde4d819"/>
    <n v="1"/>
    <x v="1"/>
    <n v="1"/>
    <n v="250.02"/>
    <s v="1 (single)"/>
    <x v="8"/>
  </r>
  <r>
    <s v="b3b79c755af727f1f4f48351296842c6"/>
    <n v="1"/>
    <x v="0"/>
    <n v="1"/>
    <n v="43.78"/>
    <s v="1 (single)"/>
    <x v="20"/>
  </r>
  <r>
    <s v="31e00bb404e44d46b89ff10b7a09d470"/>
    <n v="1"/>
    <x v="0"/>
    <n v="1"/>
    <n v="87.28"/>
    <s v="1 (single)"/>
    <x v="20"/>
  </r>
  <r>
    <s v="d5cac48034e29bfee12d867943eb64e4"/>
    <n v="1"/>
    <x v="0"/>
    <n v="2"/>
    <n v="75.16"/>
    <s v="2-3 installments"/>
    <x v="4"/>
  </r>
  <r>
    <s v="4e4130337193dc0b97e9bbdcf262a965"/>
    <n v="1"/>
    <x v="0"/>
    <n v="3"/>
    <n v="83.23"/>
    <s v="2-3 installments"/>
    <x v="4"/>
  </r>
  <r>
    <s v="06450a9849cb4a8c2f3bbeba9995b64f"/>
    <n v="1"/>
    <x v="0"/>
    <n v="3"/>
    <n v="335.48"/>
    <s v="2-3 installments"/>
    <x v="0"/>
  </r>
  <r>
    <s v="2d85bf60e590af3f33286c0cf7375f1a"/>
    <n v="1"/>
    <x v="0"/>
    <n v="7"/>
    <n v="70.93000000000001"/>
    <s v="7-10 installments"/>
    <x v="12"/>
  </r>
  <r>
    <s v="56662456107b37b658f65eb5b1aeb992"/>
    <n v="1"/>
    <x v="1"/>
    <n v="1"/>
    <n v="377.55"/>
    <s v="1 (single)"/>
    <x v="1"/>
  </r>
  <r>
    <s v="2d6c9f00e3d35a0f4e742fff1191d675"/>
    <n v="1"/>
    <x v="0"/>
    <n v="3"/>
    <n v="77.89"/>
    <s v="2-3 installments"/>
    <x v="24"/>
  </r>
  <r>
    <s v="2eae2166259acdfb17496cbcbf41959e"/>
    <n v="1"/>
    <x v="0"/>
    <n v="1"/>
    <n v="65.56"/>
    <s v="1 (single)"/>
    <x v="1"/>
  </r>
  <r>
    <s v="cd80b68b81d09322cb7d076a19e615f3"/>
    <n v="1"/>
    <x v="0"/>
    <n v="4"/>
    <n v="69.23999999999999"/>
    <s v="4-6 installments"/>
    <x v="12"/>
  </r>
  <r>
    <s v="094067c0f56b5d0a4dbad0aa60bd26a6"/>
    <n v="1"/>
    <x v="0"/>
    <n v="1"/>
    <n v="122.14"/>
    <s v="1 (single)"/>
    <x v="1"/>
  </r>
  <r>
    <s v="e744cff6248bcb9a86e72ca9693fb3a5"/>
    <n v="1"/>
    <x v="0"/>
    <n v="7"/>
    <n v="77.56999999999999"/>
    <s v="7-10 installments"/>
    <x v="8"/>
  </r>
  <r>
    <s v="2ff0dab60f75a10e4f296641d88b5fb0"/>
    <n v="1"/>
    <x v="1"/>
    <n v="1"/>
    <n v="45.01"/>
    <s v="1 (single)"/>
    <x v="1"/>
  </r>
  <r>
    <s v="d8b1b374baabf8ba477823087ddfb1a2"/>
    <n v="1"/>
    <x v="3"/>
    <n v="1"/>
    <n v="296.33"/>
    <s v="1 (single)"/>
    <x v="20"/>
  </r>
  <r>
    <s v="dbd6d0d4696586fb1be53b1e8d1ed2be"/>
    <n v="1"/>
    <x v="0"/>
    <n v="2"/>
    <n v="79.29000000000001"/>
    <s v="2-3 installments"/>
    <x v="8"/>
  </r>
  <r>
    <s v="f25bdf0565e54301739c402947f7644e"/>
    <n v="1"/>
    <x v="0"/>
    <n v="6"/>
    <n v="135.04"/>
    <s v="4-6 installments"/>
    <x v="14"/>
  </r>
  <r>
    <s v="e022510764d42bb4573b6a4bc831f454"/>
    <n v="1"/>
    <x v="0"/>
    <n v="3"/>
    <n v="142.96"/>
    <s v="2-3 installments"/>
    <x v="0"/>
  </r>
  <r>
    <s v="9c23c901b928e02774ae74f0100f30ef"/>
    <n v="1"/>
    <x v="0"/>
    <n v="5"/>
    <n v="399"/>
    <s v="4-6 installments"/>
    <x v="12"/>
  </r>
  <r>
    <s v="a3aa23c77d6830dd5cb7ad473c8df492"/>
    <n v="1"/>
    <x v="0"/>
    <n v="3"/>
    <n v="354.08"/>
    <s v="2-3 installments"/>
    <x v="12"/>
  </r>
  <r>
    <s v="5e37bd369f48eb8220fb2d3460f74833"/>
    <n v="1"/>
    <x v="2"/>
    <n v="1"/>
    <n v="46"/>
    <s v="1 (single)"/>
    <x v="16"/>
  </r>
  <r>
    <s v="f83cde9bf6f9593a8466b50ffc0507fa"/>
    <n v="1"/>
    <x v="0"/>
    <n v="3"/>
    <n v="37.34"/>
    <s v="2-3 installments"/>
    <x v="1"/>
  </r>
  <r>
    <s v="a8820cdff4c7f3a17ccac2b31c42340e"/>
    <n v="1"/>
    <x v="1"/>
    <n v="1"/>
    <n v="38.71"/>
    <s v="1 (single)"/>
    <x v="1"/>
  </r>
  <r>
    <s v="c28475e383b1ded793fe443af4d1efca"/>
    <n v="1"/>
    <x v="0"/>
    <n v="10"/>
    <n v="343.7"/>
    <s v="7-10 installments"/>
    <x v="14"/>
  </r>
  <r>
    <s v="33cf8e9da9865079f64965b83061baae"/>
    <n v="1"/>
    <x v="0"/>
    <n v="2"/>
    <n v="236.81"/>
    <s v="2-3 installments"/>
    <x v="1"/>
  </r>
  <r>
    <s v="165ee1a310dfbfa598f465cece5cc5bd"/>
    <n v="1"/>
    <x v="0"/>
    <n v="2"/>
    <n v="103.72"/>
    <s v="2-3 installments"/>
    <x v="14"/>
  </r>
  <r>
    <s v="bcc3b9b2b1b0f27be6e2816968b08fc6"/>
    <n v="1"/>
    <x v="0"/>
    <n v="6"/>
    <n v="117.93"/>
    <s v="4-6 installments"/>
    <x v="0"/>
  </r>
  <r>
    <s v="3aaa9a0f68e9743aef38c75a7cb6d998"/>
    <n v="1"/>
    <x v="1"/>
    <n v="1"/>
    <n v="148.64"/>
    <s v="1 (single)"/>
    <x v="20"/>
  </r>
  <r>
    <s v="571178bf1877d0e28f7ec1e2f73c063f"/>
    <n v="1"/>
    <x v="1"/>
    <n v="1"/>
    <n v="128.78"/>
    <s v="1 (single)"/>
    <x v="19"/>
  </r>
  <r>
    <s v="b3ccbde27ee2833da8d2683e29d73307"/>
    <n v="1"/>
    <x v="0"/>
    <n v="4"/>
    <n v="98.37"/>
    <s v="4-6 installments"/>
    <x v="1"/>
  </r>
  <r>
    <s v="afe661fe4e225fc1ffcaf01fb11a52c3"/>
    <n v="1"/>
    <x v="0"/>
    <n v="2"/>
    <n v="174.04"/>
    <s v="2-3 installments"/>
    <x v="1"/>
  </r>
  <r>
    <s v="a7a401ab772a43f6b5467c96c0d8466f"/>
    <n v="1"/>
    <x v="0"/>
    <n v="3"/>
    <n v="73.36"/>
    <s v="2-3 installments"/>
    <x v="12"/>
  </r>
  <r>
    <s v="a0a28dfd50d685d3cd51cd7805f62f1c"/>
    <n v="1"/>
    <x v="0"/>
    <n v="10"/>
    <n v="225.71"/>
    <s v="7-10 installments"/>
    <x v="1"/>
  </r>
  <r>
    <s v="54b803c77b3baa82c6541268b252cc0a"/>
    <n v="1"/>
    <x v="0"/>
    <n v="2"/>
    <n v="72.68000000000001"/>
    <s v="2-3 installments"/>
    <x v="1"/>
  </r>
  <r>
    <s v="c12ff7ce7ec142c74f2265156fc0d2d4"/>
    <n v="1"/>
    <x v="0"/>
    <n v="3"/>
    <n v="163.08"/>
    <s v="2-3 installments"/>
    <x v="1"/>
  </r>
  <r>
    <s v="76dfdc67dd1cc3e3a74027dbee5d9cd8"/>
    <n v="1"/>
    <x v="0"/>
    <n v="1"/>
    <n v="28.88"/>
    <s v="1 (single)"/>
    <x v="24"/>
  </r>
  <r>
    <s v="98826cd8a97e41725b525e492a8d7571"/>
    <n v="1"/>
    <x v="0"/>
    <n v="1"/>
    <n v="57.09"/>
    <s v="1 (single)"/>
    <x v="12"/>
  </r>
  <r>
    <s v="c0b4e1cd8410a7ec7d6262831e80d146"/>
    <n v="1"/>
    <x v="1"/>
    <n v="1"/>
    <n v="52.85"/>
    <s v="1 (single)"/>
    <x v="1"/>
  </r>
  <r>
    <s v="2591cfc04214495607525020ec87652a"/>
    <n v="1"/>
    <x v="0"/>
    <n v="1"/>
    <n v="60"/>
    <s v="1 (single)"/>
    <x v="20"/>
  </r>
  <r>
    <s v="724074e91e873f7bba4b3548c59e5f92"/>
    <n v="1"/>
    <x v="0"/>
    <n v="1"/>
    <n v="20.89"/>
    <s v="1 (single)"/>
    <x v="1"/>
  </r>
  <r>
    <s v="e44260bfec2df487a4c92f6fabfe11dd"/>
    <n v="1"/>
    <x v="0"/>
    <n v="1"/>
    <n v="49.1"/>
    <s v="1 (single)"/>
    <x v="16"/>
  </r>
  <r>
    <s v="64811ed51b1fed65cc4c71da8a19a826"/>
    <n v="1"/>
    <x v="0"/>
    <n v="8"/>
    <n v="197.01"/>
    <s v="7-10 installments"/>
    <x v="12"/>
  </r>
  <r>
    <s v="b7a0ea17f1dbc85ecfa3dd355610d472"/>
    <n v="1"/>
    <x v="0"/>
    <n v="2"/>
    <n v="214.41"/>
    <s v="2-3 installments"/>
    <x v="1"/>
  </r>
  <r>
    <s v="1e50081a481cd77d211e822a33a0f359"/>
    <n v="1"/>
    <x v="0"/>
    <n v="2"/>
    <n v="225.3"/>
    <s v="2-3 installments"/>
    <x v="6"/>
  </r>
  <r>
    <s v="91563e540f8b0e89389b96cf4d52296e"/>
    <n v="1"/>
    <x v="0"/>
    <n v="2"/>
    <n v="199.27"/>
    <s v="2-3 installments"/>
    <x v="0"/>
  </r>
  <r>
    <s v="17fbfab064eabf65283e3987776af914"/>
    <n v="1"/>
    <x v="1"/>
    <n v="1"/>
    <n v="41.75"/>
    <s v="1 (single)"/>
    <x v="1"/>
  </r>
  <r>
    <s v="316206d46dccc0cc43780adbcaa5de1e"/>
    <n v="1"/>
    <x v="0"/>
    <n v="1"/>
    <n v="55.96"/>
    <s v="1 (single)"/>
    <x v="8"/>
  </r>
  <r>
    <s v="87064d517041a71950b9f0cf6d34b211"/>
    <n v="1"/>
    <x v="2"/>
    <n v="1"/>
    <n v="50.42"/>
    <s v="1 (single)"/>
    <x v="1"/>
  </r>
  <r>
    <s v="b7e332393b5e64cdc10d308c971a41c4"/>
    <n v="1"/>
    <x v="0"/>
    <n v="2"/>
    <n v="54.27"/>
    <s v="2-3 installments"/>
    <x v="1"/>
  </r>
  <r>
    <s v="b51f2621265ffd44eb7cdc9358836225"/>
    <n v="1"/>
    <x v="0"/>
    <n v="4"/>
    <n v="600.4299999999999"/>
    <s v="4-6 installments"/>
    <x v="12"/>
  </r>
  <r>
    <s v="270c25da086ad763f34a2cd66c6aae7a"/>
    <n v="1"/>
    <x v="0"/>
    <n v="1"/>
    <n v="50.1"/>
    <s v="1 (single)"/>
    <x v="12"/>
  </r>
  <r>
    <s v="7ae08d7647a19235b8c81f7769a1714a"/>
    <n v="1"/>
    <x v="0"/>
    <n v="2"/>
    <n v="61.11"/>
    <s v="2-3 installments"/>
    <x v="6"/>
  </r>
  <r>
    <s v="3b877e13f7c459f7a8f3015dd9bcc2ec"/>
    <n v="1"/>
    <x v="0"/>
    <n v="1"/>
    <n v="65.45"/>
    <s v="1 (single)"/>
    <x v="16"/>
  </r>
  <r>
    <s v="05ad4f359a4235a593f41f0533fe0457"/>
    <n v="1"/>
    <x v="0"/>
    <n v="7"/>
    <n v="141.9"/>
    <s v="7-10 installments"/>
    <x v="1"/>
  </r>
  <r>
    <s v="a25b078a7827d95f8366353a32c90fe0"/>
    <n v="1"/>
    <x v="0"/>
    <n v="3"/>
    <n v="73.31999999999999"/>
    <s v="2-3 installments"/>
    <x v="20"/>
  </r>
  <r>
    <s v="a9db785c3c219acb88a8a8c594045493"/>
    <n v="1"/>
    <x v="0"/>
    <n v="8"/>
    <n v="530.22"/>
    <s v="7-10 installments"/>
    <x v="1"/>
  </r>
  <r>
    <s v="5f834cc4ee109c58dff88c60b8ba5ecf"/>
    <n v="1"/>
    <x v="0"/>
    <n v="1"/>
    <n v="96.23"/>
    <s v="1 (single)"/>
    <x v="1"/>
  </r>
  <r>
    <s v="31a10d7f77b91046e15fcb519bad27e1"/>
    <n v="1"/>
    <x v="0"/>
    <n v="1"/>
    <n v="119.65"/>
    <s v="1 (single)"/>
    <x v="1"/>
  </r>
  <r>
    <s v="e43abf9982299e5688c4848401c0fe83"/>
    <n v="1"/>
    <x v="0"/>
    <n v="1"/>
    <n v="2.47"/>
    <s v="1 (single)"/>
    <x v="1"/>
  </r>
  <r>
    <s v="88131f6562db887981cc8ab363deb03f"/>
    <n v="1"/>
    <x v="0"/>
    <n v="10"/>
    <n v="580.3"/>
    <s v="7-10 installments"/>
    <x v="12"/>
  </r>
  <r>
    <s v="9c6b445489e19c178357172589b7ef63"/>
    <n v="1"/>
    <x v="1"/>
    <n v="1"/>
    <n v="30.08"/>
    <s v="1 (single)"/>
    <x v="1"/>
  </r>
  <r>
    <s v="90b1834032530ed03e7bbb0f6f2d7125"/>
    <n v="1"/>
    <x v="0"/>
    <n v="1"/>
    <n v="40.21"/>
    <s v="1 (single)"/>
    <x v="1"/>
  </r>
  <r>
    <s v="d86359a45e3f6c6d8b35f7b13e41abf5"/>
    <n v="1"/>
    <x v="0"/>
    <n v="1"/>
    <n v="124.7"/>
    <s v="1 (single)"/>
    <x v="1"/>
  </r>
  <r>
    <s v="4d9974c8797599512e8216eeb315817d"/>
    <n v="1"/>
    <x v="0"/>
    <n v="1"/>
    <n v="41.85"/>
    <s v="1 (single)"/>
    <x v="0"/>
  </r>
  <r>
    <s v="e47b03f344feda17a582c2aa3a734e9d"/>
    <n v="1"/>
    <x v="1"/>
    <n v="1"/>
    <n v="111.78"/>
    <s v="1 (single)"/>
    <x v="1"/>
  </r>
  <r>
    <s v="3f510ee6758ee5af3f189cbf3a3393a1"/>
    <n v="1"/>
    <x v="0"/>
    <n v="1"/>
    <n v="125.97"/>
    <s v="1 (single)"/>
    <x v="12"/>
  </r>
  <r>
    <s v="e895bb1a02c9624c774e8d314d4ad0f7"/>
    <n v="1"/>
    <x v="0"/>
    <n v="2"/>
    <n v="20.87"/>
    <s v="2-3 installments"/>
    <x v="1"/>
  </r>
  <r>
    <s v="6b62e2b730a85cfa0ed45351bb31291d"/>
    <n v="1"/>
    <x v="0"/>
    <n v="1"/>
    <n v="35"/>
    <s v="1 (single)"/>
    <x v="12"/>
  </r>
  <r>
    <s v="d76d4d90a253651a393ba10c27ebd2e8"/>
    <n v="1"/>
    <x v="0"/>
    <n v="8"/>
    <n v="1730.87"/>
    <s v="7-10 installments"/>
    <x v="8"/>
  </r>
  <r>
    <s v="7a19a03fa5f748e858559ddde2408f4d"/>
    <n v="1"/>
    <x v="0"/>
    <n v="9"/>
    <n v="95.87"/>
    <s v="7-10 installments"/>
    <x v="9"/>
  </r>
  <r>
    <s v="e3667abef962f425cb19e50231a2456f"/>
    <n v="1"/>
    <x v="1"/>
    <n v="1"/>
    <n v="75.06999999999999"/>
    <s v="1 (single)"/>
    <x v="8"/>
  </r>
  <r>
    <s v="9ee8c4e95442d267ec52b5c452928131"/>
    <n v="1"/>
    <x v="1"/>
    <n v="1"/>
    <n v="102.03"/>
    <s v="1 (single)"/>
    <x v="1"/>
  </r>
  <r>
    <s v="0c40894addb46fce19ca6ca1f11d9bff"/>
    <n v="1"/>
    <x v="1"/>
    <n v="1"/>
    <n v="132.05"/>
    <s v="1 (single)"/>
    <x v="1"/>
  </r>
  <r>
    <s v="72eb322e753c28b18819556635ae9a1c"/>
    <n v="1"/>
    <x v="0"/>
    <n v="4"/>
    <n v="87.31999999999999"/>
    <s v="4-6 installments"/>
    <x v="1"/>
  </r>
  <r>
    <s v="2f71a7d28c0418b03cd08aed6b0a4400"/>
    <n v="1"/>
    <x v="0"/>
    <n v="6"/>
    <n v="451.44"/>
    <s v="4-6 installments"/>
    <x v="1"/>
  </r>
  <r>
    <s v="6c003dbcd92ab0248de7f8f2fc91fb48"/>
    <n v="1"/>
    <x v="0"/>
    <n v="5"/>
    <n v="116.85"/>
    <s v="4-6 installments"/>
    <x v="1"/>
  </r>
  <r>
    <s v="dadfdcd24f54c8c6e8aff011390e5a08"/>
    <n v="2"/>
    <x v="2"/>
    <n v="1"/>
    <n v="60.19"/>
    <s v="1 (single)"/>
    <x v="1"/>
  </r>
  <r>
    <s v="c771daed5a327383979b39b00a919a1f"/>
    <n v="1"/>
    <x v="0"/>
    <n v="1"/>
    <n v="65.44"/>
    <s v="1 (single)"/>
    <x v="1"/>
  </r>
  <r>
    <s v="f2360b8c94f4bc5d80a4010d680ff61d"/>
    <n v="1"/>
    <x v="1"/>
    <n v="1"/>
    <n v="46.13"/>
    <s v="1 (single)"/>
    <x v="16"/>
  </r>
  <r>
    <s v="4d630f57194f5aba1a3d12ce23e71cd9"/>
    <n v="1"/>
    <x v="0"/>
    <n v="2"/>
    <n v="240.23"/>
    <s v="2-3 installments"/>
    <x v="4"/>
  </r>
  <r>
    <s v="a11f0312591acf976fd9bf40d6b539db"/>
    <n v="2"/>
    <x v="2"/>
    <n v="1"/>
    <n v="2"/>
    <s v="1 (single)"/>
    <x v="1"/>
  </r>
  <r>
    <s v="35d0b7a55813500142b572061fb539cf"/>
    <n v="1"/>
    <x v="0"/>
    <n v="1"/>
    <n v="18.89"/>
    <s v="1 (single)"/>
    <x v="1"/>
  </r>
  <r>
    <s v="69c1121bb28647d665ed2ead39aecfdd"/>
    <n v="1"/>
    <x v="0"/>
    <n v="8"/>
    <n v="207.92"/>
    <s v="7-10 installments"/>
    <x v="12"/>
  </r>
  <r>
    <s v="7a19a03fa5f748e858559ddde2408f4d"/>
    <n v="2"/>
    <x v="2"/>
    <n v="1"/>
    <n v="100"/>
    <s v="1 (single)"/>
    <x v="9"/>
  </r>
  <r>
    <s v="58ded2fbeab30e8d3f53d888277f6b2e"/>
    <n v="1"/>
    <x v="0"/>
    <n v="2"/>
    <n v="101.64"/>
    <s v="2-3 installments"/>
    <x v="1"/>
  </r>
  <r>
    <s v="0190e75feb05f78ccb1b56853ca4f6cb"/>
    <n v="1"/>
    <x v="0"/>
    <n v="4"/>
    <n v="168.36"/>
    <s v="4-6 installments"/>
    <x v="0"/>
  </r>
  <r>
    <s v="670c84e9a6fd7e747802d559696aa1e5"/>
    <n v="1"/>
    <x v="0"/>
    <n v="1"/>
    <n v="32.38"/>
    <s v="1 (single)"/>
    <x v="1"/>
  </r>
  <r>
    <s v="a31641e9fb81890172b8a92348a5da1f"/>
    <n v="1"/>
    <x v="0"/>
    <n v="10"/>
    <n v="295.91"/>
    <s v="7-10 installments"/>
    <x v="9"/>
  </r>
  <r>
    <s v="ca907d8c04d50f8377a1a77a216d334c"/>
    <n v="1"/>
    <x v="0"/>
    <n v="3"/>
    <n v="37.87"/>
    <s v="2-3 installments"/>
    <x v="1"/>
  </r>
  <r>
    <s v="19fac8726c95312e1eb2a67af89f7723"/>
    <n v="1"/>
    <x v="1"/>
    <n v="1"/>
    <n v="131.58"/>
    <s v="1 (single)"/>
    <x v="0"/>
  </r>
  <r>
    <s v="acd7029e70d5e80091c71c9be6643758"/>
    <n v="1"/>
    <x v="1"/>
    <n v="1"/>
    <n v="58.84"/>
    <s v="1 (single)"/>
    <x v="12"/>
  </r>
  <r>
    <s v="4e3fed54789d074f84843177f4c6604e"/>
    <n v="1"/>
    <x v="0"/>
    <n v="6"/>
    <n v="78.48"/>
    <s v="4-6 installments"/>
    <x v="1"/>
  </r>
  <r>
    <s v="292d7ad29c8a2d97eb84d18ab3d38997"/>
    <n v="1"/>
    <x v="0"/>
    <n v="10"/>
    <n v="1015.92"/>
    <s v="7-10 installments"/>
    <x v="11"/>
  </r>
  <r>
    <s v="9e13610356ba6774adf5c06c32f8448f"/>
    <n v="1"/>
    <x v="0"/>
    <n v="3"/>
    <n v="223.14"/>
    <s v="2-3 installments"/>
    <x v="1"/>
  </r>
  <r>
    <s v="3d659235708f3aa8d5f6c1fa12fcb264"/>
    <n v="1"/>
    <x v="0"/>
    <n v="1"/>
    <n v="41.53"/>
    <s v="1 (single)"/>
    <x v="1"/>
  </r>
  <r>
    <s v="4fc714d903314beff16d93bd2e75f612"/>
    <n v="1"/>
    <x v="0"/>
    <n v="1"/>
    <n v="69.90000000000001"/>
    <s v="1 (single)"/>
    <x v="12"/>
  </r>
  <r>
    <s v="94c5693f7d8c98da89c3d014fc936bb0"/>
    <n v="1"/>
    <x v="0"/>
    <n v="3"/>
    <n v="161.88"/>
    <s v="2-3 installments"/>
    <x v="0"/>
  </r>
  <r>
    <s v="1525ae17b338cdbe83eafba4135425d8"/>
    <n v="1"/>
    <x v="0"/>
    <n v="8"/>
    <n v="216.58"/>
    <s v="7-10 installments"/>
    <x v="12"/>
  </r>
  <r>
    <s v="317d836ac628026b3639e69c710946b3"/>
    <n v="2"/>
    <x v="2"/>
    <n v="1"/>
    <n v="337.55"/>
    <s v="1 (single)"/>
    <x v="7"/>
  </r>
  <r>
    <s v="6b6ce8cba846c77f4ce5f752e1401c54"/>
    <n v="1"/>
    <x v="0"/>
    <n v="1"/>
    <n v="99.55"/>
    <s v="1 (single)"/>
    <x v="1"/>
  </r>
  <r>
    <s v="564056ed2b1aba6010b16c2dc89735b6"/>
    <n v="1"/>
    <x v="0"/>
    <n v="10"/>
    <n v="913.13"/>
    <s v="7-10 installments"/>
    <x v="14"/>
  </r>
  <r>
    <s v="494fa4e20c0a57c2f565a2d43a41462b"/>
    <n v="1"/>
    <x v="0"/>
    <n v="6"/>
    <n v="247.38"/>
    <s v="4-6 installments"/>
    <x v="6"/>
  </r>
  <r>
    <s v="efabea2bf6185e12d09484abcc4bff85"/>
    <n v="1"/>
    <x v="0"/>
    <n v="4"/>
    <n v="133.85"/>
    <s v="4-6 installments"/>
    <x v="1"/>
  </r>
  <r>
    <s v="6182f426bfaf3fcacda874e7da0a7561"/>
    <n v="2"/>
    <x v="2"/>
    <n v="1"/>
    <n v="28.83"/>
    <s v="1 (single)"/>
    <x v="0"/>
  </r>
  <r>
    <s v="279b9a9df2c05138cfda068bb1e0143d"/>
    <n v="1"/>
    <x v="0"/>
    <n v="1"/>
    <n v="161.71"/>
    <s v="1 (single)"/>
    <x v="1"/>
  </r>
  <r>
    <s v="205600cda4d43b1596093a3297908ea5"/>
    <n v="1"/>
    <x v="0"/>
    <n v="1"/>
    <n v="67.5"/>
    <s v="1 (single)"/>
    <x v="16"/>
  </r>
  <r>
    <s v="61ab6abf759291229bc1d2ad09a7c3f1"/>
    <n v="1"/>
    <x v="0"/>
    <n v="2"/>
    <n v="150.08"/>
    <s v="2-3 installments"/>
    <x v="4"/>
  </r>
  <r>
    <s v="dfb257681efc64103bc309ffee479b9f"/>
    <n v="1"/>
    <x v="0"/>
    <n v="2"/>
    <n v="26.54"/>
    <s v="2-3 installments"/>
    <x v="1"/>
  </r>
  <r>
    <s v="0be6d173c7061938d89152c036ac064a"/>
    <n v="1"/>
    <x v="1"/>
    <n v="1"/>
    <n v="55.68"/>
    <s v="1 (single)"/>
    <x v="1"/>
  </r>
  <r>
    <s v="36fa9568947553fb83c9ad0726737a12"/>
    <n v="1"/>
    <x v="0"/>
    <n v="1"/>
    <n v="69.36"/>
    <s v="1 (single)"/>
    <x v="6"/>
  </r>
  <r>
    <s v="9b28ecb03bbb9a5081729d9f822f46a1"/>
    <n v="1"/>
    <x v="0"/>
    <n v="1"/>
    <n v="36.24"/>
    <s v="1 (single)"/>
    <x v="0"/>
  </r>
  <r>
    <s v="1bd0adb7c2353f3a04e09e2170d42998"/>
    <n v="1"/>
    <x v="1"/>
    <n v="1"/>
    <n v="268.84"/>
    <s v="1 (single)"/>
    <x v="12"/>
  </r>
  <r>
    <s v="a55faa0a62ca4a533d69b48af1f9c74a"/>
    <n v="1"/>
    <x v="0"/>
    <n v="2"/>
    <n v="128.25"/>
    <s v="2-3 installments"/>
    <x v="1"/>
  </r>
  <r>
    <s v="ce7c7e5c6b73492e11c8155ed626416d"/>
    <n v="1"/>
    <x v="0"/>
    <n v="10"/>
    <n v="175.94"/>
    <s v="7-10 installments"/>
    <x v="4"/>
  </r>
  <r>
    <s v="6127a28915c32d0c35b55f6ccc3f0c36"/>
    <n v="1"/>
    <x v="0"/>
    <n v="1"/>
    <n v="76.92"/>
    <s v="1 (single)"/>
    <x v="12"/>
  </r>
  <r>
    <s v="d0a2ee9c1866926b3d773366fd916e37"/>
    <n v="1"/>
    <x v="0"/>
    <n v="1"/>
    <n v="20.38"/>
    <s v="1 (single)"/>
    <x v="1"/>
  </r>
  <r>
    <s v="6d2deca91b22bd2e7fcccd13c8dc73f4"/>
    <n v="1"/>
    <x v="0"/>
    <n v="3"/>
    <n v="77.86"/>
    <s v="2-3 installments"/>
    <x v="12"/>
  </r>
  <r>
    <s v="12767fe9ec8d9dcab0b972043cffb8d3"/>
    <n v="1"/>
    <x v="0"/>
    <n v="1"/>
    <n v="44.64"/>
    <s v="1 (single)"/>
    <x v="0"/>
  </r>
  <r>
    <s v="88f21fa5e4006a6bdae3cb70f4fb50ca"/>
    <n v="1"/>
    <x v="0"/>
    <n v="3"/>
    <n v="195.35"/>
    <s v="2-3 installments"/>
    <x v="8"/>
  </r>
  <r>
    <s v="7875524c18ad033ba2026f160273ce18"/>
    <n v="1"/>
    <x v="0"/>
    <n v="3"/>
    <n v="75.94"/>
    <s v="2-3 installments"/>
    <x v="4"/>
  </r>
  <r>
    <s v="2c8aa83a58bbe76256c06fce899aa4aa"/>
    <n v="1"/>
    <x v="0"/>
    <n v="2"/>
    <n v="74.06"/>
    <s v="2-3 installments"/>
    <x v="1"/>
  </r>
  <r>
    <s v="d10a096222e79b442a554b53eab60f9f"/>
    <n v="1"/>
    <x v="0"/>
    <n v="2"/>
    <n v="102.64"/>
    <s v="2-3 installments"/>
    <x v="1"/>
  </r>
  <r>
    <s v="445cd7658594f062d61dc8a61d87e602"/>
    <n v="2"/>
    <x v="0"/>
    <n v="1"/>
    <n v="54.34"/>
    <s v="1 (single)"/>
    <x v="1"/>
  </r>
  <r>
    <s v="89331d59a40d00a147e107abe6fd9778"/>
    <n v="1"/>
    <x v="0"/>
    <n v="1"/>
    <n v="13.04"/>
    <s v="1 (single)"/>
    <x v="1"/>
  </r>
  <r>
    <s v="bc6d2ee01d1daa8441fc48b586bcd985"/>
    <n v="1"/>
    <x v="0"/>
    <n v="5"/>
    <n v="274.89"/>
    <s v="4-6 installments"/>
    <x v="9"/>
  </r>
  <r>
    <s v="9512251cbae0778ea863f6242d3e5789"/>
    <n v="1"/>
    <x v="0"/>
    <n v="4"/>
    <n v="49.34"/>
    <s v="4-6 installments"/>
    <x v="1"/>
  </r>
  <r>
    <s v="5ff8bece1ba3adcb585b884358bb9917"/>
    <n v="1"/>
    <x v="1"/>
    <n v="1"/>
    <n v="14.29"/>
    <s v="1 (single)"/>
    <x v="1"/>
  </r>
  <r>
    <s v="638cad2c050551138562aaae90afbb6c"/>
    <n v="1"/>
    <x v="0"/>
    <n v="3"/>
    <n v="166.16"/>
    <s v="2-3 installments"/>
    <x v="4"/>
  </r>
  <r>
    <s v="bfcc7c29cd728eb97a04e55544a978bd"/>
    <n v="1"/>
    <x v="0"/>
    <n v="4"/>
    <n v="79.79000000000001"/>
    <s v="4-6 installments"/>
    <x v="14"/>
  </r>
  <r>
    <s v="8f531b05318eb9f4b470e52c7d935cb8"/>
    <n v="1"/>
    <x v="0"/>
    <n v="2"/>
    <n v="191.58"/>
    <s v="2-3 installments"/>
    <x v="0"/>
  </r>
  <r>
    <s v="222078339afa2788819420928e8b859c"/>
    <n v="1"/>
    <x v="1"/>
    <n v="1"/>
    <n v="55"/>
    <s v="1 (single)"/>
    <x v="1"/>
  </r>
  <r>
    <s v="6c4e1e1b0508d7c73164b8890daa28c6"/>
    <n v="2"/>
    <x v="2"/>
    <n v="1"/>
    <n v="126.76"/>
    <s v="1 (single)"/>
    <x v="12"/>
  </r>
  <r>
    <s v="ad9c97f9a8dbad1ffcc7f261da6574a0"/>
    <n v="1"/>
    <x v="0"/>
    <n v="3"/>
    <n v="102.69"/>
    <s v="2-3 installments"/>
    <x v="2"/>
  </r>
  <r>
    <s v="ea6ffb995c7f69175be7e15ed631b15d"/>
    <n v="1"/>
    <x v="0"/>
    <n v="5"/>
    <n v="101.14"/>
    <s v="4-6 installments"/>
    <x v="1"/>
  </r>
  <r>
    <s v="0c2c69625643d98afb22fc2e8dea27ba"/>
    <n v="1"/>
    <x v="0"/>
    <n v="2"/>
    <n v="38.72"/>
    <s v="2-3 installments"/>
    <x v="1"/>
  </r>
  <r>
    <s v="6f12e75904fc81f10212ce38a363946e"/>
    <n v="1"/>
    <x v="1"/>
    <n v="1"/>
    <n v="58.11"/>
    <s v="1 (single)"/>
    <x v="0"/>
  </r>
  <r>
    <s v="ca5806ea7cd456a6c3ec4e7591331402"/>
    <n v="1"/>
    <x v="0"/>
    <n v="1"/>
    <n v="117.95"/>
    <s v="1 (single)"/>
    <x v="1"/>
  </r>
  <r>
    <s v="d28fbd94b527be0512683c3e03aa37eb"/>
    <n v="1"/>
    <x v="0"/>
    <n v="3"/>
    <n v="62.24"/>
    <s v="2-3 installments"/>
    <x v="8"/>
  </r>
  <r>
    <s v="f56432d05172df07d256233e2b1f36dc"/>
    <n v="1"/>
    <x v="0"/>
    <n v="2"/>
    <n v="155.73"/>
    <s v="2-3 installments"/>
    <x v="12"/>
  </r>
  <r>
    <s v="f25bbb036033d9fdbce59f6858f0bcd2"/>
    <n v="1"/>
    <x v="0"/>
    <n v="10"/>
    <n v="162.25"/>
    <s v="7-10 installments"/>
    <x v="8"/>
  </r>
  <r>
    <s v="4f1a1c6f6fbca0d084e77e3f74b37cf6"/>
    <n v="1"/>
    <x v="1"/>
    <n v="1"/>
    <n v="240.1"/>
    <s v="1 (single)"/>
    <x v="12"/>
  </r>
  <r>
    <s v="e7c93d513c10924fe1f15a0838e4ce95"/>
    <n v="1"/>
    <x v="0"/>
    <n v="2"/>
    <n v="36.77"/>
    <s v="2-3 installments"/>
    <x v="1"/>
  </r>
  <r>
    <s v="bbeeae69169758cd2d24b78df914a56a"/>
    <n v="2"/>
    <x v="2"/>
    <n v="1"/>
    <n v="54.5"/>
    <s v="1 (single)"/>
    <x v="12"/>
  </r>
  <r>
    <s v="ad27fd2d88f7a006c5629cab52082a8d"/>
    <n v="1"/>
    <x v="0"/>
    <n v="5"/>
    <n v="106.19"/>
    <s v="4-6 installments"/>
    <x v="12"/>
  </r>
  <r>
    <s v="126da462f642d99483c0691ac474c783"/>
    <n v="1"/>
    <x v="0"/>
    <n v="1"/>
    <n v="64.51000000000001"/>
    <s v="1 (single)"/>
    <x v="1"/>
  </r>
  <r>
    <s v="f4501c0e013275ff49c4a0c3d16c50ee"/>
    <n v="1"/>
    <x v="1"/>
    <n v="1"/>
    <n v="32.74"/>
    <s v="1 (single)"/>
    <x v="9"/>
  </r>
  <r>
    <s v="ea70810a7aa753a29c08ba0bff6edde5"/>
    <n v="1"/>
    <x v="1"/>
    <n v="1"/>
    <n v="40.23"/>
    <s v="1 (single)"/>
    <x v="0"/>
  </r>
  <r>
    <s v="eaa6e85721460c83524a1269a2113037"/>
    <n v="1"/>
    <x v="1"/>
    <n v="1"/>
    <n v="283.62"/>
    <s v="1 (single)"/>
    <x v="4"/>
  </r>
  <r>
    <s v="4d81658706fc67d54b7160d156555cc1"/>
    <n v="2"/>
    <x v="2"/>
    <n v="1"/>
    <n v="35.77"/>
    <s v="1 (single)"/>
    <x v="0"/>
  </r>
  <r>
    <s v="3679e0339c071380b211099f6dfb8729"/>
    <n v="1"/>
    <x v="0"/>
    <n v="1"/>
    <n v="77.89"/>
    <s v="1 (single)"/>
    <x v="20"/>
  </r>
  <r>
    <s v="6135f38f4bb6d100bd3b064ccaddf7b8"/>
    <n v="1"/>
    <x v="0"/>
    <n v="4"/>
    <n v="82.73"/>
    <s v="4-6 installments"/>
    <x v="1"/>
  </r>
  <r>
    <s v="6343462cb505ebb02b15e079bcc720b8"/>
    <n v="1"/>
    <x v="0"/>
    <n v="1"/>
    <n v="36.22"/>
    <s v="1 (single)"/>
    <x v="8"/>
  </r>
  <r>
    <s v="f6d1db3d720b07546464da938c033c6d"/>
    <n v="1"/>
    <x v="0"/>
    <n v="1"/>
    <n v="32.99"/>
    <s v="1 (single)"/>
    <x v="0"/>
  </r>
  <r>
    <s v="e9f522c53167fa577d6c160031595440"/>
    <n v="1"/>
    <x v="0"/>
    <n v="3"/>
    <n v="136.5"/>
    <s v="2-3 installments"/>
    <x v="1"/>
  </r>
  <r>
    <s v="13d06edeb94fa2372f6ec6fe8a5a5345"/>
    <n v="1"/>
    <x v="1"/>
    <n v="1"/>
    <n v="27.24"/>
    <s v="1 (single)"/>
    <x v="12"/>
  </r>
  <r>
    <s v="5ad6b16f8a1d20ec9eaf8f9340406f0d"/>
    <n v="1"/>
    <x v="0"/>
    <n v="8"/>
    <n v="289.57"/>
    <s v="7-10 installments"/>
    <x v="1"/>
  </r>
  <r>
    <s v="2974064c396f0496d1eba4b3c49cd772"/>
    <n v="1"/>
    <x v="0"/>
    <n v="1"/>
    <n v="55.28"/>
    <s v="1 (single)"/>
    <x v="14"/>
  </r>
  <r>
    <s v="f52ca6450bdbd97aace8dc2d9d711000"/>
    <n v="1"/>
    <x v="1"/>
    <n v="1"/>
    <n v="243.45"/>
    <s v="1 (single)"/>
    <x v="12"/>
  </r>
  <r>
    <s v="4faf80dc9fb66032ad2dfb5a78c2c56b"/>
    <n v="1"/>
    <x v="0"/>
    <n v="1"/>
    <n v="203.69"/>
    <s v="1 (single)"/>
    <x v="16"/>
  </r>
  <r>
    <s v="e39a42a73eda90d2876d17017239f6d4"/>
    <n v="1"/>
    <x v="0"/>
    <n v="7"/>
    <n v="76.79000000000001"/>
    <s v="7-10 installments"/>
    <x v="12"/>
  </r>
  <r>
    <s v="2de931311a1cb3001070a6c567124301"/>
    <n v="1"/>
    <x v="0"/>
    <n v="1"/>
    <n v="116.84"/>
    <s v="1 (single)"/>
    <x v="24"/>
  </r>
  <r>
    <s v="aaa3852a53f716761fff6b45173f223e"/>
    <n v="1"/>
    <x v="1"/>
    <n v="1"/>
    <n v="145.14"/>
    <s v="1 (single)"/>
    <x v="1"/>
  </r>
  <r>
    <s v="dbf8b46f6dad6cd41ed7e06b5dcbf4d1"/>
    <n v="1"/>
    <x v="0"/>
    <n v="10"/>
    <n v="178.55"/>
    <s v="7-10 installments"/>
    <x v="17"/>
  </r>
  <r>
    <s v="7bf06cefeb8101cf8c9cf8971049e931"/>
    <n v="1"/>
    <x v="0"/>
    <n v="1"/>
    <n v="112.69"/>
    <s v="1 (single)"/>
    <x v="20"/>
  </r>
  <r>
    <s v="63329524e69a10126480e493708b178c"/>
    <n v="1"/>
    <x v="0"/>
    <n v="4"/>
    <n v="226.44"/>
    <s v="4-6 installments"/>
    <x v="0"/>
  </r>
  <r>
    <s v="3ac0f5a50ede5981b44f30306bb853fb"/>
    <n v="1"/>
    <x v="0"/>
    <n v="5"/>
    <n v="191.36"/>
    <s v="4-6 installments"/>
    <x v="12"/>
  </r>
  <r>
    <s v="4ee512b414a41f8ed0239751fc1d77bf"/>
    <n v="1"/>
    <x v="0"/>
    <n v="1"/>
    <n v="53.61"/>
    <s v="1 (single)"/>
    <x v="14"/>
  </r>
  <r>
    <s v="5270a6da2c326132afd3b3c0a186a795"/>
    <n v="2"/>
    <x v="0"/>
    <n v="4"/>
    <n v="59.68"/>
    <s v="4-6 installments"/>
    <x v="4"/>
  </r>
  <r>
    <s v="f6ed70efbc4d10c18ee1897b7d1a7ae2"/>
    <n v="1"/>
    <x v="0"/>
    <n v="1"/>
    <n v="56.6"/>
    <s v="1 (single)"/>
    <x v="1"/>
  </r>
  <r>
    <s v="30df6364a7029642408b5fbf8556ef21"/>
    <n v="1"/>
    <x v="0"/>
    <n v="8"/>
    <n v="91.03"/>
    <s v="7-10 installments"/>
    <x v="1"/>
  </r>
  <r>
    <s v="b1abc0fe22da191344832b1b462d08c9"/>
    <n v="1"/>
    <x v="0"/>
    <n v="1"/>
    <n v="50.63"/>
    <s v="1 (single)"/>
    <x v="6"/>
  </r>
  <r>
    <s v="e7a8ad4c0e5f135b0e6502878f493e2d"/>
    <n v="1"/>
    <x v="0"/>
    <n v="4"/>
    <n v="357.03"/>
    <s v="4-6 installments"/>
    <x v="8"/>
  </r>
  <r>
    <s v="2695c625c0969a576dfa8a6888fd04cd"/>
    <n v="1"/>
    <x v="0"/>
    <n v="1"/>
    <n v="67.13"/>
    <s v="1 (single)"/>
    <x v="12"/>
  </r>
  <r>
    <s v="0332e2e8114f5904403029875ac75329"/>
    <n v="1"/>
    <x v="0"/>
    <n v="2"/>
    <n v="133.21"/>
    <s v="2-3 installments"/>
    <x v="4"/>
  </r>
  <r>
    <s v="bb61950e7ebdb94de7471ce0d4fce73b"/>
    <n v="1"/>
    <x v="0"/>
    <n v="2"/>
    <n v="46.85"/>
    <s v="2-3 installments"/>
    <x v="1"/>
  </r>
  <r>
    <s v="9b0f1e1427db19a11c3ab29e6ebf4846"/>
    <n v="1"/>
    <x v="0"/>
    <n v="4"/>
    <n v="133.71"/>
    <s v="4-6 installments"/>
    <x v="1"/>
  </r>
  <r>
    <s v="51a3d8eaafd0ff4d71132ddaf03740f9"/>
    <n v="1"/>
    <x v="0"/>
    <n v="1"/>
    <n v="84.06"/>
    <s v="1 (single)"/>
    <x v="1"/>
  </r>
  <r>
    <s v="7578d16f248e3eb69ec30d3fb27a7a38"/>
    <n v="2"/>
    <x v="2"/>
    <n v="1"/>
    <n v="29.9"/>
    <s v="1 (single)"/>
    <x v="0"/>
  </r>
  <r>
    <s v="4d3490763a1e9814400feeded1534a33"/>
    <n v="1"/>
    <x v="0"/>
    <n v="6"/>
    <n v="125.32"/>
    <s v="4-6 installments"/>
    <x v="0"/>
  </r>
  <r>
    <s v="3671c63de5b229f79f8ada4644a3d995"/>
    <n v="1"/>
    <x v="0"/>
    <n v="1"/>
    <n v="107.44"/>
    <s v="1 (single)"/>
    <x v="1"/>
  </r>
  <r>
    <s v="fe99f8be754e8a75c4201c7156bd99ee"/>
    <n v="1"/>
    <x v="0"/>
    <n v="6"/>
    <n v="67.53"/>
    <s v="4-6 installments"/>
    <x v="5"/>
  </r>
  <r>
    <s v="ccf592d5d82b80e4764b14cbfe857be8"/>
    <n v="1"/>
    <x v="0"/>
    <n v="2"/>
    <n v="197.25"/>
    <s v="2-3 installments"/>
    <x v="9"/>
  </r>
  <r>
    <s v="3d34d8e3ea34d73617a75deea86ced48"/>
    <n v="1"/>
    <x v="0"/>
    <n v="5"/>
    <n v="106.16"/>
    <s v="4-6 installments"/>
    <x v="1"/>
  </r>
  <r>
    <s v="47b057651b917dc455af22ed02390172"/>
    <n v="1"/>
    <x v="0"/>
    <n v="1"/>
    <n v="28.23"/>
    <s v="1 (single)"/>
    <x v="8"/>
  </r>
  <r>
    <s v="7e28ace88f5848adf24d9771e1ca2a62"/>
    <n v="1"/>
    <x v="0"/>
    <n v="4"/>
    <n v="131.08"/>
    <s v="4-6 installments"/>
    <x v="10"/>
  </r>
  <r>
    <s v="3e141e345041b9a2a2648dca90d431c7"/>
    <n v="1"/>
    <x v="0"/>
    <n v="5"/>
    <n v="314.28"/>
    <s v="4-6 installments"/>
    <x v="1"/>
  </r>
  <r>
    <s v="92a9ef7f0a0d392c9ad0d5f44e86b4ba"/>
    <n v="2"/>
    <x v="2"/>
    <n v="1"/>
    <n v="0.14"/>
    <s v="1 (single)"/>
    <x v="1"/>
  </r>
  <r>
    <s v="d139bb03af910e29eab280ed63bec613"/>
    <n v="1"/>
    <x v="1"/>
    <n v="1"/>
    <n v="73.44"/>
    <s v="1 (single)"/>
    <x v="12"/>
  </r>
  <r>
    <s v="c68f8933bfde7861455fab77ea35596b"/>
    <n v="1"/>
    <x v="0"/>
    <n v="5"/>
    <n v="421.02"/>
    <s v="4-6 installments"/>
    <x v="1"/>
  </r>
  <r>
    <s v="b4ea6b63bcab8995631b98deef749657"/>
    <n v="1"/>
    <x v="0"/>
    <n v="6"/>
    <n v="125.56"/>
    <s v="4-6 installments"/>
    <x v="1"/>
  </r>
  <r>
    <s v="ca786c07fdbcd2a6beb42eab64c23a3e"/>
    <n v="2"/>
    <x v="2"/>
    <n v="1"/>
    <n v="5.37"/>
    <s v="1 (single)"/>
    <x v="1"/>
  </r>
  <r>
    <s v="685b6ac77f0d5c2dc070c3016e8bfe4a"/>
    <n v="1"/>
    <x v="0"/>
    <n v="6"/>
    <n v="163.48"/>
    <s v="4-6 installments"/>
    <x v="12"/>
  </r>
  <r>
    <s v="e8899387e52fb6a10ae971c69eb09bf5"/>
    <n v="1"/>
    <x v="0"/>
    <n v="2"/>
    <n v="100.86"/>
    <s v="2-3 installments"/>
    <x v="14"/>
  </r>
  <r>
    <s v="b54c7973502fa2cdd1b75c993dd98029"/>
    <n v="1"/>
    <x v="0"/>
    <n v="3"/>
    <n v="142.28"/>
    <s v="2-3 installments"/>
    <x v="4"/>
  </r>
  <r>
    <s v="f2e891dfdc747b73c508d7a5689e82bf"/>
    <n v="1"/>
    <x v="0"/>
    <n v="1"/>
    <n v="138.52"/>
    <s v="1 (single)"/>
    <x v="1"/>
  </r>
  <r>
    <s v="c2fdaa1b60c55ac8d318c4adb4b26373"/>
    <n v="1"/>
    <x v="0"/>
    <n v="1"/>
    <n v="19.26"/>
    <s v="1 (single)"/>
    <x v="1"/>
  </r>
  <r>
    <s v="8f28ec50f5b8025bd728c535fbd7eacd"/>
    <n v="1"/>
    <x v="0"/>
    <n v="4"/>
    <n v="148.71"/>
    <s v="4-6 installments"/>
    <x v="20"/>
  </r>
  <r>
    <s v="cd74303942bee59edc3379f0a6433c62"/>
    <n v="1"/>
    <x v="3"/>
    <n v="1"/>
    <n v="38.53"/>
    <s v="1 (single)"/>
    <x v="8"/>
  </r>
  <r>
    <s v="e9965bb148ec7e8cb64c20b78218adf3"/>
    <n v="1"/>
    <x v="1"/>
    <n v="1"/>
    <n v="51.12"/>
    <s v="1 (single)"/>
    <x v="6"/>
  </r>
  <r>
    <s v="88bdc1b450547cf9abf79d07f2aedbac"/>
    <n v="1"/>
    <x v="0"/>
    <n v="4"/>
    <n v="105.28"/>
    <s v="4-6 installments"/>
    <x v="7"/>
  </r>
  <r>
    <s v="13b405c01103fcb4ab199d6a8f7825ef"/>
    <n v="1"/>
    <x v="0"/>
    <n v="4"/>
    <n v="158.3"/>
    <s v="4-6 installments"/>
    <x v="1"/>
  </r>
  <r>
    <s v="709503c0d4ce76c2fdb6627c0ca8738a"/>
    <n v="1"/>
    <x v="0"/>
    <n v="2"/>
    <n v="146.09"/>
    <s v="2-3 installments"/>
    <x v="0"/>
  </r>
  <r>
    <s v="62b1dda825baffcda80b4e8fe10a25d1"/>
    <n v="1"/>
    <x v="0"/>
    <n v="3"/>
    <n v="221.96"/>
    <s v="2-3 installments"/>
    <x v="1"/>
  </r>
  <r>
    <s v="c47daad9ca0c3eb7d59ae53bef0e9741"/>
    <n v="1"/>
    <x v="0"/>
    <n v="1"/>
    <n v="29.4"/>
    <s v="1 (single)"/>
    <x v="1"/>
  </r>
  <r>
    <s v="8167783184672ac51f523d827def5b07"/>
    <n v="1"/>
    <x v="0"/>
    <n v="2"/>
    <n v="83.93000000000001"/>
    <s v="2-3 installments"/>
    <x v="0"/>
  </r>
  <r>
    <s v="37a5c08042eaea80dc32392059927a0b"/>
    <n v="1"/>
    <x v="0"/>
    <n v="6"/>
    <n v="365.74"/>
    <s v="4-6 installments"/>
    <x v="1"/>
  </r>
  <r>
    <s v="6199bf17a85a73b61d5e43a596b95b5b"/>
    <n v="1"/>
    <x v="0"/>
    <n v="2"/>
    <n v="140.11"/>
    <s v="2-3 installments"/>
    <x v="1"/>
  </r>
  <r>
    <s v="5f6b520cff06f23c77386b75976256e9"/>
    <n v="1"/>
    <x v="1"/>
    <n v="1"/>
    <n v="239.64"/>
    <s v="1 (single)"/>
    <x v="1"/>
  </r>
  <r>
    <s v="791a044148a5de3317595143ddcbd844"/>
    <n v="1"/>
    <x v="0"/>
    <n v="7"/>
    <n v="72.98"/>
    <s v="7-10 installments"/>
    <x v="1"/>
  </r>
  <r>
    <s v="9abf08c7cd99e4755666520ba9f96f2d"/>
    <n v="1"/>
    <x v="0"/>
    <n v="1"/>
    <n v="54.25"/>
    <s v="1 (single)"/>
    <x v="1"/>
  </r>
  <r>
    <s v="8dc4c4d71a331ed46a559ad3d77fe682"/>
    <n v="1"/>
    <x v="0"/>
    <n v="2"/>
    <n v="219.63"/>
    <s v="2-3 installments"/>
    <x v="12"/>
  </r>
  <r>
    <s v="7da9a007cba69dfef04b68594e8d8584"/>
    <n v="1"/>
    <x v="0"/>
    <n v="4"/>
    <n v="135.51"/>
    <s v="4-6 installments"/>
    <x v="8"/>
  </r>
  <r>
    <s v="2b412aeedb11e28a767792c75ae47a1f"/>
    <n v="1"/>
    <x v="0"/>
    <n v="2"/>
    <n v="132.82"/>
    <s v="2-3 installments"/>
    <x v="12"/>
  </r>
  <r>
    <s v="491be78d50927ad70bd11d0d0ece3560"/>
    <n v="1"/>
    <x v="0"/>
    <n v="7"/>
    <n v="77.69"/>
    <s v="7-10 installments"/>
    <x v="13"/>
  </r>
  <r>
    <s v="7ea0402bb982f8ff37a8a8ef5adc4786"/>
    <n v="1"/>
    <x v="0"/>
    <n v="1"/>
    <n v="139.06"/>
    <s v="1 (single)"/>
    <x v="1"/>
  </r>
  <r>
    <s v="5573c35c52d8dc509a11bb0ef66eb409"/>
    <n v="1"/>
    <x v="0"/>
    <n v="5"/>
    <n v="203.31"/>
    <s v="4-6 installments"/>
    <x v="10"/>
  </r>
  <r>
    <s v="5ccd69da99dd59c9e1c847b22db149d1"/>
    <n v="1"/>
    <x v="0"/>
    <n v="3"/>
    <n v="165.96"/>
    <s v="2-3 installments"/>
    <x v="1"/>
  </r>
  <r>
    <s v="56259896085ecf2a38806e4f171032c0"/>
    <n v="1"/>
    <x v="1"/>
    <n v="1"/>
    <n v="61.2"/>
    <s v="1 (single)"/>
    <x v="0"/>
  </r>
  <r>
    <s v="6215b65b1a79cc034605e477320e37c3"/>
    <n v="1"/>
    <x v="0"/>
    <n v="1"/>
    <n v="106.1"/>
    <s v="1 (single)"/>
    <x v="11"/>
  </r>
  <r>
    <s v="2c1c4a8d435d8080c8e01dae4d7a5af3"/>
    <n v="1"/>
    <x v="0"/>
    <n v="5"/>
    <n v="65.53"/>
    <s v="4-6 installments"/>
    <x v="4"/>
  </r>
  <r>
    <s v="adab4e8363237e2879135c67b6b73451"/>
    <n v="1"/>
    <x v="1"/>
    <n v="1"/>
    <n v="198.4"/>
    <s v="1 (single)"/>
    <x v="12"/>
  </r>
  <r>
    <s v="68005513d670f9fc899928aed4963d22"/>
    <n v="1"/>
    <x v="0"/>
    <n v="1"/>
    <n v="70.73"/>
    <s v="1 (single)"/>
    <x v="1"/>
  </r>
  <r>
    <s v="00c81b6675ef9ecaaff5fc1d6720b96c"/>
    <n v="1"/>
    <x v="0"/>
    <n v="1"/>
    <n v="39.09"/>
    <s v="1 (single)"/>
    <x v="16"/>
  </r>
  <r>
    <s v="2304fd42f10881dd456928039a1ef576"/>
    <n v="1"/>
    <x v="0"/>
    <n v="8"/>
    <n v="80.47"/>
    <s v="7-10 installments"/>
    <x v="20"/>
  </r>
  <r>
    <s v="17a9050c446ea78f7108b7a5515aa438"/>
    <n v="1"/>
    <x v="0"/>
    <n v="4"/>
    <n v="66.01000000000001"/>
    <s v="4-6 installments"/>
    <x v="12"/>
  </r>
  <r>
    <s v="c81f82eab302914d20218d748b132f0a"/>
    <n v="1"/>
    <x v="0"/>
    <n v="5"/>
    <n v="54"/>
    <s v="4-6 installments"/>
    <x v="1"/>
  </r>
  <r>
    <s v="c14178abafd6865eecec624f9dcc8e4d"/>
    <n v="1"/>
    <x v="0"/>
    <n v="8"/>
    <n v="136.16"/>
    <s v="7-10 installments"/>
    <x v="1"/>
  </r>
  <r>
    <s v="c6545a889bb2c26ba1f237d5d67b4908"/>
    <n v="1"/>
    <x v="1"/>
    <n v="1"/>
    <n v="43.98"/>
    <s v="1 (single)"/>
    <x v="1"/>
  </r>
  <r>
    <s v="52993856cd387ab5a4dd553e66dbdc6c"/>
    <n v="1"/>
    <x v="0"/>
    <n v="3"/>
    <n v="364.99"/>
    <s v="2-3 installments"/>
    <x v="12"/>
  </r>
  <r>
    <s v="07c09839b4951ac37863cf9f0f79dedf"/>
    <n v="1"/>
    <x v="1"/>
    <n v="1"/>
    <n v="70.16"/>
    <s v="1 (single)"/>
    <x v="4"/>
  </r>
  <r>
    <s v="63a301cc49568c5b437aa940f1fbb388"/>
    <n v="1"/>
    <x v="1"/>
    <n v="1"/>
    <n v="33.1"/>
    <s v="1 (single)"/>
    <x v="12"/>
  </r>
  <r>
    <s v="a9b40303a2123e60ba30e5c02613e6dc"/>
    <n v="1"/>
    <x v="0"/>
    <n v="12"/>
    <n v="155.14"/>
    <s v="11+ installments"/>
    <x v="6"/>
  </r>
  <r>
    <s v="9af977c382c0327169fc10939881b472"/>
    <n v="2"/>
    <x v="0"/>
    <n v="1"/>
    <n v="32.13"/>
    <s v="1 (single)"/>
    <x v="1"/>
  </r>
  <r>
    <s v="6dead076d81e3dea65be3ffa79dbdb79"/>
    <n v="1"/>
    <x v="0"/>
    <n v="1"/>
    <n v="86.61"/>
    <s v="1 (single)"/>
    <x v="1"/>
  </r>
  <r>
    <s v="cdcc002fa2228704c9da0dcbebd8d56b"/>
    <n v="1"/>
    <x v="0"/>
    <n v="4"/>
    <n v="41.01"/>
    <s v="4-6 installments"/>
    <x v="0"/>
  </r>
  <r>
    <s v="96a9dc773b9aac00c5344d7710b15ad2"/>
    <n v="1"/>
    <x v="0"/>
    <n v="1"/>
    <n v="29.04"/>
    <s v="1 (single)"/>
    <x v="1"/>
  </r>
  <r>
    <s v="4bb1efeacab943b0b5364e7121fbcd62"/>
    <n v="1"/>
    <x v="0"/>
    <n v="1"/>
    <n v="289.31"/>
    <s v="1 (single)"/>
    <x v="0"/>
  </r>
  <r>
    <s v="f6f02e9abb77e86bfac81d2912451366"/>
    <n v="1"/>
    <x v="0"/>
    <n v="1"/>
    <n v="70.54000000000001"/>
    <s v="1 (single)"/>
    <x v="6"/>
  </r>
  <r>
    <s v="8b019d057bcca4a22ee5bbd62e8ffe0e"/>
    <n v="1"/>
    <x v="0"/>
    <n v="10"/>
    <n v="163.64"/>
    <s v="7-10 installments"/>
    <x v="1"/>
  </r>
  <r>
    <s v="6235837e6ca53e3b4b48b50a91fc04f5"/>
    <n v="1"/>
    <x v="0"/>
    <n v="1"/>
    <n v="128.26"/>
    <s v="1 (single)"/>
    <x v="12"/>
  </r>
  <r>
    <s v="529aada4497d124d483d26ebb8ae9606"/>
    <n v="1"/>
    <x v="0"/>
    <n v="1"/>
    <n v="44.95"/>
    <s v="1 (single)"/>
    <x v="2"/>
  </r>
  <r>
    <s v="c1c21cae98ee61e65524445ce418f9d9"/>
    <n v="1"/>
    <x v="0"/>
    <n v="2"/>
    <n v="138.81"/>
    <s v="2-3 installments"/>
    <x v="8"/>
  </r>
  <r>
    <s v="a5a3c295445dd23736b0a5c49bf376dd"/>
    <n v="1"/>
    <x v="0"/>
    <n v="2"/>
    <n v="85.41"/>
    <s v="2-3 installments"/>
    <x v="1"/>
  </r>
  <r>
    <s v="2130b83c315c16dd6afd6c742c6ae4a2"/>
    <n v="1"/>
    <x v="1"/>
    <n v="1"/>
    <n v="864.6900000000001"/>
    <s v="1 (single)"/>
    <x v="11"/>
  </r>
  <r>
    <s v="1a3960b27016b5cb04fb3ad29076edd3"/>
    <n v="1"/>
    <x v="1"/>
    <n v="1"/>
    <n v="74.48999999999999"/>
    <s v="1 (single)"/>
    <x v="0"/>
  </r>
  <r>
    <s v="b503b740e8fd1459f15b442444b2d4ee"/>
    <n v="1"/>
    <x v="0"/>
    <n v="4"/>
    <n v="210.2"/>
    <s v="4-6 installments"/>
    <x v="1"/>
  </r>
  <r>
    <s v="22e3c9bb71d3ba4287ea3efaf617ece8"/>
    <n v="1"/>
    <x v="0"/>
    <n v="1"/>
    <n v="27.88"/>
    <s v="1 (single)"/>
    <x v="1"/>
  </r>
  <r>
    <s v="5fb81ae5bda9580ad705d1ce97a6fa49"/>
    <n v="1"/>
    <x v="0"/>
    <n v="6"/>
    <n v="123.75"/>
    <s v="4-6 installments"/>
    <x v="1"/>
  </r>
  <r>
    <s v="bdbe0f3ee1e78fdf85d1a60f200f411c"/>
    <n v="1"/>
    <x v="0"/>
    <n v="2"/>
    <n v="123.47"/>
    <s v="2-3 installments"/>
    <x v="0"/>
  </r>
  <r>
    <s v="d7362aa5fe91fbcde99a34eb3f592a36"/>
    <n v="1"/>
    <x v="0"/>
    <n v="5"/>
    <n v="196.25"/>
    <s v="4-6 installments"/>
    <x v="24"/>
  </r>
  <r>
    <s v="1857f0409d8180beab0cbec5cd97478f"/>
    <n v="1"/>
    <x v="0"/>
    <n v="1"/>
    <n v="89.04000000000001"/>
    <s v="1 (single)"/>
    <x v="1"/>
  </r>
  <r>
    <s v="8c8559a212cf7c80c066afce3c87a0f3"/>
    <n v="1"/>
    <x v="0"/>
    <n v="2"/>
    <n v="36.1"/>
    <s v="2-3 installments"/>
    <x v="0"/>
  </r>
  <r>
    <s v="c09b25f84f52644793916c9d834ee48b"/>
    <n v="1"/>
    <x v="1"/>
    <n v="1"/>
    <n v="59.2"/>
    <s v="1 (single)"/>
    <x v="1"/>
  </r>
  <r>
    <s v="6fb0ec015d5b4e5f4031a61d1a6e1f64"/>
    <n v="1"/>
    <x v="0"/>
    <n v="1"/>
    <n v="234.46"/>
    <s v="1 (single)"/>
    <x v="1"/>
  </r>
  <r>
    <s v="e3972eaaa49eaaa56867a035b01686b2"/>
    <n v="1"/>
    <x v="1"/>
    <n v="1"/>
    <n v="163.65"/>
    <s v="1 (single)"/>
    <x v="1"/>
  </r>
  <r>
    <s v="f12bf4f34d233f05db28768e5b10d9f9"/>
    <n v="1"/>
    <x v="1"/>
    <n v="1"/>
    <n v="370.35"/>
    <s v="1 (single)"/>
    <x v="16"/>
  </r>
  <r>
    <s v="31ea9af161fd3c77c3c621aa178bcb34"/>
    <n v="1"/>
    <x v="0"/>
    <n v="3"/>
    <n v="86.73"/>
    <s v="2-3 installments"/>
    <x v="12"/>
  </r>
  <r>
    <s v="baa95b09efafaa994da8b394b11f8814"/>
    <n v="1"/>
    <x v="0"/>
    <n v="8"/>
    <n v="538.84"/>
    <s v="7-10 installments"/>
    <x v="0"/>
  </r>
  <r>
    <s v="cbb8c3748ad61bcd4011720d8a58a3a0"/>
    <n v="1"/>
    <x v="0"/>
    <n v="2"/>
    <n v="131.49"/>
    <s v="2-3 installments"/>
    <x v="1"/>
  </r>
  <r>
    <s v="7bc50ec93f941b5bdf5da2fa87d04131"/>
    <n v="1"/>
    <x v="0"/>
    <n v="6"/>
    <n v="147.06"/>
    <s v="4-6 installments"/>
    <x v="8"/>
  </r>
  <r>
    <s v="b9375e83d0e27c4aae45c4c1c7c121fd"/>
    <n v="1"/>
    <x v="0"/>
    <n v="2"/>
    <n v="117.53"/>
    <s v="2-3 installments"/>
    <x v="4"/>
  </r>
  <r>
    <s v="7a71ea3784516335d7d333ed70db7caf"/>
    <n v="1"/>
    <x v="0"/>
    <n v="2"/>
    <n v="761.53"/>
    <s v="2-3 installments"/>
    <x v="5"/>
  </r>
  <r>
    <s v="4086b35550b0ef9c5c94ef7b116fa47e"/>
    <n v="2"/>
    <x v="2"/>
    <n v="1"/>
    <n v="86.01000000000001"/>
    <s v="1 (single)"/>
    <x v="1"/>
  </r>
  <r>
    <s v="14e1335948fa1aacabaedacaf51d545c"/>
    <n v="1"/>
    <x v="0"/>
    <n v="7"/>
    <n v="77.98999999999999"/>
    <s v="7-10 installments"/>
    <x v="0"/>
  </r>
  <r>
    <s v="07c04599729da94f8aeb0974035ac307"/>
    <n v="1"/>
    <x v="0"/>
    <n v="1"/>
    <n v="25.75"/>
    <s v="1 (single)"/>
    <x v="1"/>
  </r>
  <r>
    <s v="6704e7402168366c804f2bc1cf9c2163"/>
    <n v="1"/>
    <x v="1"/>
    <n v="1"/>
    <n v="156.74"/>
    <s v="1 (single)"/>
    <x v="14"/>
  </r>
  <r>
    <s v="4fddd85a9d1f46412f6715f5cfbea489"/>
    <n v="1"/>
    <x v="1"/>
    <n v="1"/>
    <n v="31.23"/>
    <s v="1 (single)"/>
    <x v="12"/>
  </r>
  <r>
    <s v="747948a9e0576dc3881e63a32fa5ce47"/>
    <n v="1"/>
    <x v="0"/>
    <n v="1"/>
    <n v="28.75"/>
    <s v="1 (single)"/>
    <x v="6"/>
  </r>
  <r>
    <s v="30d3248b5934e2b1e6e6974fd27d0720"/>
    <n v="1"/>
    <x v="0"/>
    <n v="4"/>
    <n v="107.78"/>
    <s v="4-6 installments"/>
    <x v="12"/>
  </r>
  <r>
    <s v="eb0a128259780bab9b612db54eaa8eca"/>
    <n v="1"/>
    <x v="1"/>
    <n v="1"/>
    <n v="102.16"/>
    <s v="1 (single)"/>
    <x v="4"/>
  </r>
  <r>
    <s v="5f4ca60a3374aa89fd1ceeb0431c0c80"/>
    <n v="1"/>
    <x v="0"/>
    <n v="3"/>
    <n v="125.38"/>
    <s v="2-3 installments"/>
    <x v="1"/>
  </r>
  <r>
    <s v="389ae1c2f97501a310919a2234e0ce74"/>
    <n v="1"/>
    <x v="0"/>
    <n v="1"/>
    <n v="47.29"/>
    <s v="1 (single)"/>
    <x v="12"/>
  </r>
  <r>
    <s v="06c7208cefd133b492daeccba355ab99"/>
    <n v="1"/>
    <x v="0"/>
    <n v="1"/>
    <n v="50.05"/>
    <s v="1 (single)"/>
    <x v="1"/>
  </r>
  <r>
    <s v="0e2783bb1c680d7ff6b56a267982e44f"/>
    <n v="1"/>
    <x v="0"/>
    <n v="10"/>
    <n v="156.33"/>
    <s v="7-10 installments"/>
    <x v="1"/>
  </r>
  <r>
    <s v="0356e39820a87bee3544a2025249451a"/>
    <n v="1"/>
    <x v="0"/>
    <n v="5"/>
    <n v="58.22"/>
    <s v="4-6 installments"/>
    <x v="12"/>
  </r>
  <r>
    <s v="f09f3f77745d7ca1975a8c080123a68a"/>
    <n v="1"/>
    <x v="0"/>
    <n v="6"/>
    <n v="140.68"/>
    <s v="4-6 installments"/>
    <x v="1"/>
  </r>
  <r>
    <s v="67e1523ecabbe030f525c66b8cc57fa2"/>
    <n v="1"/>
    <x v="0"/>
    <n v="1"/>
    <n v="34"/>
    <s v="1 (single)"/>
    <x v="0"/>
  </r>
  <r>
    <s v="8292d13770a90cffad6ce596d5415761"/>
    <n v="1"/>
    <x v="0"/>
    <n v="1"/>
    <n v="87.70999999999999"/>
    <s v="1 (single)"/>
    <x v="1"/>
  </r>
  <r>
    <s v="1a246d78fa3f7c563a0b27ea0b1639bc"/>
    <n v="1"/>
    <x v="0"/>
    <n v="4"/>
    <n v="90.62"/>
    <s v="4-6 installments"/>
    <x v="22"/>
  </r>
  <r>
    <s v="7ede7940d99eca2cca79e5120a63f3f3"/>
    <n v="1"/>
    <x v="0"/>
    <n v="3"/>
    <n v="293.7"/>
    <s v="2-3 installments"/>
    <x v="12"/>
  </r>
  <r>
    <s v="22f963cdff9b03259d2eaeb9a023a526"/>
    <n v="1"/>
    <x v="0"/>
    <n v="2"/>
    <n v="148.2"/>
    <s v="2-3 installments"/>
    <x v="15"/>
  </r>
  <r>
    <s v="b830151a31b4a50240340fa048e7ff31"/>
    <n v="1"/>
    <x v="0"/>
    <n v="9"/>
    <n v="96.8"/>
    <s v="7-10 installments"/>
    <x v="1"/>
  </r>
  <r>
    <s v="2dbba3ef1fa8a1a6f4ae1de6b6fd092f"/>
    <n v="1"/>
    <x v="0"/>
    <n v="1"/>
    <n v="67.13"/>
    <s v="1 (single)"/>
    <x v="16"/>
  </r>
  <r>
    <s v="03286323ba721edf10e38e1abeb159be"/>
    <n v="1"/>
    <x v="0"/>
    <n v="4"/>
    <n v="248.52"/>
    <s v="4-6 installments"/>
    <x v="1"/>
  </r>
  <r>
    <s v="344c86e9cc82d497519e09dc351d28ff"/>
    <n v="1"/>
    <x v="0"/>
    <n v="10"/>
    <n v="101.73"/>
    <s v="7-10 installments"/>
    <x v="1"/>
  </r>
  <r>
    <s v="bf6b6ca366554e505b129b759520e852"/>
    <n v="1"/>
    <x v="1"/>
    <n v="1"/>
    <n v="48.69"/>
    <s v="1 (single)"/>
    <x v="6"/>
  </r>
  <r>
    <s v="9a2e51589ecc5ce80f0403a55a8f789c"/>
    <n v="2"/>
    <x v="2"/>
    <n v="1"/>
    <n v="14.9"/>
    <s v="1 (single)"/>
    <x v="12"/>
  </r>
  <r>
    <s v="6b1a5aabdde7ed25268697cef2a9d28a"/>
    <n v="3"/>
    <x v="2"/>
    <n v="1"/>
    <n v="50"/>
    <s v="1 (single)"/>
    <x v="10"/>
  </r>
  <r>
    <s v="29b864f0e9959e828d0be8a00fba46bc"/>
    <n v="1"/>
    <x v="0"/>
    <n v="10"/>
    <n v="266.92"/>
    <s v="7-10 installments"/>
    <x v="18"/>
  </r>
  <r>
    <s v="54145c3186301069402e7e07a5e14d2d"/>
    <n v="1"/>
    <x v="1"/>
    <n v="1"/>
    <n v="186.14"/>
    <s v="1 (single)"/>
    <x v="0"/>
  </r>
  <r>
    <s v="3b096d44d833b0bc4714a1ab1ba9d563"/>
    <n v="1"/>
    <x v="0"/>
    <n v="1"/>
    <n v="43"/>
    <s v="1 (single)"/>
    <x v="1"/>
  </r>
  <r>
    <s v="f366be749b180ea3b663f5ae2d3a8f0e"/>
    <n v="1"/>
    <x v="1"/>
    <n v="1"/>
    <n v="83.22"/>
    <s v="1 (single)"/>
    <x v="8"/>
  </r>
  <r>
    <s v="15c7a48b6ce2d3967a7e83d40f566b70"/>
    <n v="1"/>
    <x v="2"/>
    <n v="1"/>
    <n v="217.62"/>
    <s v="1 (single)"/>
    <x v="1"/>
  </r>
  <r>
    <s v="705402bc1d956067338873d414158d09"/>
    <n v="1"/>
    <x v="3"/>
    <n v="1"/>
    <n v="168.83"/>
    <s v="1 (single)"/>
    <x v="12"/>
  </r>
  <r>
    <s v="a39d3db795a5cf4c8b6c9dd050f0d326"/>
    <n v="1"/>
    <x v="0"/>
    <n v="4"/>
    <n v="146.01"/>
    <s v="4-6 installments"/>
    <x v="1"/>
  </r>
  <r>
    <s v="464a1b1092ddca5bd47cac2e7a0fa2ee"/>
    <n v="1"/>
    <x v="0"/>
    <n v="8"/>
    <n v="107.78"/>
    <s v="7-10 installments"/>
    <x v="12"/>
  </r>
  <r>
    <s v="10b2031a821c35b0cf0c9ff505eaa456"/>
    <n v="1"/>
    <x v="0"/>
    <n v="1"/>
    <n v="213.55"/>
    <s v="1 (single)"/>
    <x v="12"/>
  </r>
  <r>
    <s v="0cc4679e0f3d7eb6a1e80d864e9a62c9"/>
    <n v="1"/>
    <x v="0"/>
    <n v="3"/>
    <n v="168.83"/>
    <s v="2-3 installments"/>
    <x v="16"/>
  </r>
  <r>
    <s v="977f92d98cab7bb13fedbec436375f8d"/>
    <n v="1"/>
    <x v="0"/>
    <n v="1"/>
    <n v="48.21"/>
    <s v="1 (single)"/>
    <x v="0"/>
  </r>
  <r>
    <s v="50501e525eae308e75363c0606adb973"/>
    <n v="3"/>
    <x v="2"/>
    <n v="1"/>
    <n v="30"/>
    <s v="1 (single)"/>
    <x v="1"/>
  </r>
  <r>
    <s v="180c04aeebcb390784f7d9c08dbd159d"/>
    <n v="1"/>
    <x v="0"/>
    <n v="1"/>
    <n v="60"/>
    <s v="1 (single)"/>
    <x v="16"/>
  </r>
  <r>
    <s v="fc14039d9862e0c47917cbb337d06b64"/>
    <n v="1"/>
    <x v="0"/>
    <n v="1"/>
    <n v="129.09"/>
    <s v="1 (single)"/>
    <x v="16"/>
  </r>
  <r>
    <s v="08f41db8292c5a8be5d68f0a18492781"/>
    <n v="1"/>
    <x v="0"/>
    <n v="2"/>
    <n v="77.56999999999999"/>
    <s v="2-3 installments"/>
    <x v="7"/>
  </r>
  <r>
    <s v="ffa1dd97810de91a03abd7bd76d2fed1"/>
    <n v="1"/>
    <x v="0"/>
    <n v="1"/>
    <n v="36.58"/>
    <s v="1 (single)"/>
    <x v="16"/>
  </r>
  <r>
    <s v="ea0f64679be1b080d448187df10e8a1b"/>
    <n v="3"/>
    <x v="2"/>
    <n v="1"/>
    <n v="16.13"/>
    <s v="1 (single)"/>
    <x v="1"/>
  </r>
  <r>
    <s v="271cf6fbd3f70026fc60ccf8139f8a2a"/>
    <n v="2"/>
    <x v="2"/>
    <n v="1"/>
    <n v="20"/>
    <s v="1 (single)"/>
    <x v="12"/>
  </r>
  <r>
    <s v="5c347356bed376c15129f3ab48c5dcdb"/>
    <n v="1"/>
    <x v="0"/>
    <n v="1"/>
    <n v="31.77"/>
    <s v="1 (single)"/>
    <x v="1"/>
  </r>
  <r>
    <s v="06f9b3a828a976a2fca71a4ebf55b1b2"/>
    <n v="1"/>
    <x v="1"/>
    <n v="1"/>
    <n v="54.09"/>
    <s v="1 (single)"/>
    <x v="12"/>
  </r>
  <r>
    <s v="47d31d84d5649bc830782ef347952048"/>
    <n v="1"/>
    <x v="0"/>
    <n v="3"/>
    <n v="192.76"/>
    <s v="2-3 installments"/>
    <x v="8"/>
  </r>
  <r>
    <s v="6725e06b0845f932b78f46292e937422"/>
    <n v="1"/>
    <x v="1"/>
    <n v="1"/>
    <n v="52.32"/>
    <s v="1 (single)"/>
    <x v="1"/>
  </r>
  <r>
    <s v="38a7d2cc64bcabb5595e709def8dba7e"/>
    <n v="1"/>
    <x v="0"/>
    <n v="1"/>
    <n v="45.48"/>
    <s v="1 (single)"/>
    <x v="0"/>
  </r>
  <r>
    <s v="5dea57306e01caa42ad0b07b85042953"/>
    <n v="1"/>
    <x v="0"/>
    <n v="4"/>
    <n v="175.16"/>
    <s v="4-6 installments"/>
    <x v="6"/>
  </r>
  <r>
    <s v="01855f880aae9a984c7c33b26fcf2e02"/>
    <n v="1"/>
    <x v="0"/>
    <n v="2"/>
    <n v="95.52"/>
    <s v="2-3 installments"/>
    <x v="1"/>
  </r>
  <r>
    <s v="ac0b40db773fed894ef5646453a38544"/>
    <n v="1"/>
    <x v="0"/>
    <n v="1"/>
    <n v="79.62"/>
    <s v="1 (single)"/>
    <x v="1"/>
  </r>
  <r>
    <s v="29dcc211b6fbfa81282284c9dc344da1"/>
    <n v="1"/>
    <x v="0"/>
    <n v="2"/>
    <n v="168.75"/>
    <s v="2-3 installments"/>
    <x v="1"/>
  </r>
  <r>
    <s v="30b0387ec944061d4b677460b14309f0"/>
    <n v="1"/>
    <x v="0"/>
    <n v="2"/>
    <n v="50.23"/>
    <s v="2-3 installments"/>
    <x v="4"/>
  </r>
  <r>
    <s v="b57284d24eae2c19d2f6729dbb7bf4b7"/>
    <n v="1"/>
    <x v="0"/>
    <n v="3"/>
    <n v="53.96"/>
    <s v="2-3 installments"/>
    <x v="6"/>
  </r>
  <r>
    <s v="cc21ab75e3789696563aa9f32365c3ce"/>
    <n v="1"/>
    <x v="0"/>
    <n v="3"/>
    <n v="551.9"/>
    <s v="2-3 installments"/>
    <x v="6"/>
  </r>
  <r>
    <s v="5986af0c84c245048bb86d39d66fe3c1"/>
    <n v="1"/>
    <x v="0"/>
    <n v="1"/>
    <n v="99.90000000000001"/>
    <s v="1 (single)"/>
    <x v="0"/>
  </r>
  <r>
    <s v="80620a1042ece99f97f3b32f50d91c79"/>
    <n v="1"/>
    <x v="0"/>
    <n v="3"/>
    <n v="51.01"/>
    <s v="2-3 installments"/>
    <x v="8"/>
  </r>
  <r>
    <s v="cde6f96935cb1fb7f0dd8e2ebf195573"/>
    <n v="1"/>
    <x v="0"/>
    <n v="1"/>
    <n v="37.77"/>
    <s v="1 (single)"/>
    <x v="1"/>
  </r>
  <r>
    <s v="0fc71b3c90422c26bdc5df9d7417b505"/>
    <n v="1"/>
    <x v="0"/>
    <n v="2"/>
    <n v="160.77"/>
    <s v="2-3 installments"/>
    <x v="1"/>
  </r>
  <r>
    <s v="2e0e65507f6731df25a16a460e5988f5"/>
    <n v="1"/>
    <x v="0"/>
    <n v="1"/>
    <n v="43.14"/>
    <s v="1 (single)"/>
    <x v="18"/>
  </r>
  <r>
    <s v="e3770527e77ed1a6d8b5992c286dc4ea"/>
    <n v="1"/>
    <x v="0"/>
    <n v="1"/>
    <n v="157.3"/>
    <s v="1 (single)"/>
    <x v="1"/>
  </r>
  <r>
    <s v="a57b39b38d69680f2b3708ec611e8bff"/>
    <n v="1"/>
    <x v="0"/>
    <n v="5"/>
    <n v="164.3"/>
    <s v="4-6 installments"/>
    <x v="13"/>
  </r>
  <r>
    <s v="17b7508c1910a10c24406ce07442115a"/>
    <n v="1"/>
    <x v="1"/>
    <n v="1"/>
    <n v="110.09"/>
    <s v="1 (single)"/>
    <x v="4"/>
  </r>
  <r>
    <s v="c67741bd4d11de0a38dd4b3947612f70"/>
    <n v="1"/>
    <x v="0"/>
    <n v="10"/>
    <n v="1321"/>
    <s v="7-10 installments"/>
    <x v="1"/>
  </r>
  <r>
    <s v="0f305df13dc483e6f48055f1985d1cac"/>
    <n v="1"/>
    <x v="0"/>
    <n v="3"/>
    <n v="94.3"/>
    <s v="2-3 installments"/>
    <x v="8"/>
  </r>
  <r>
    <s v="0a9c38d73482b8d81ae7f7ccc5d8796c"/>
    <n v="1"/>
    <x v="0"/>
    <n v="6"/>
    <n v="231.27"/>
    <s v="4-6 installments"/>
    <x v="0"/>
  </r>
  <r>
    <s v="1cdf08cbcdf54f3af0334e791934b089"/>
    <n v="1"/>
    <x v="0"/>
    <n v="10"/>
    <n v="141.39"/>
    <s v="7-10 installments"/>
    <x v="1"/>
  </r>
  <r>
    <s v="216237ddbe1a6f6a13a749e580ccf469"/>
    <n v="1"/>
    <x v="0"/>
    <n v="8"/>
    <n v="208.64"/>
    <s v="7-10 installments"/>
    <x v="20"/>
  </r>
  <r>
    <s v="64607b4e862b1084d71a7ee6d8b2622d"/>
    <n v="1"/>
    <x v="0"/>
    <n v="6"/>
    <n v="274.64"/>
    <s v="4-6 installments"/>
    <x v="0"/>
  </r>
  <r>
    <s v="f27cec916c1b73075e04a096c6c31562"/>
    <n v="1"/>
    <x v="0"/>
    <n v="10"/>
    <n v="1084.71"/>
    <s v="7-10 installments"/>
    <x v="0"/>
  </r>
  <r>
    <s v="5c8cd93d3a115eb002c7d3c40ab4fe36"/>
    <n v="1"/>
    <x v="0"/>
    <n v="1"/>
    <n v="18.93"/>
    <s v="1 (single)"/>
    <x v="12"/>
  </r>
  <r>
    <s v="b879d0ee2d4d508e13888fbc78ef8694"/>
    <n v="1"/>
    <x v="0"/>
    <n v="1"/>
    <n v="103.93"/>
    <s v="1 (single)"/>
    <x v="1"/>
  </r>
  <r>
    <s v="867f0402e99cf24466e5ca3b48ff92fa"/>
    <n v="1"/>
    <x v="0"/>
    <n v="10"/>
    <n v="184.48"/>
    <s v="7-10 installments"/>
    <x v="1"/>
  </r>
  <r>
    <s v="eb0a5f98cb58483586efdafd5cb6963d"/>
    <n v="1"/>
    <x v="1"/>
    <n v="1"/>
    <n v="42.92"/>
    <s v="1 (single)"/>
    <x v="0"/>
  </r>
  <r>
    <s v="536e606dcf8c48bf1813fe03c14cb6c5"/>
    <n v="1"/>
    <x v="0"/>
    <n v="10"/>
    <n v="142.1"/>
    <s v="7-10 installments"/>
    <x v="8"/>
  </r>
  <r>
    <s v="da51cd652f0a94b12f506ac3bf37741a"/>
    <n v="1"/>
    <x v="0"/>
    <n v="4"/>
    <n v="93.48"/>
    <s v="4-6 installments"/>
    <x v="16"/>
  </r>
  <r>
    <s v="cdbe906438125d1d5bf88bb289f8ed61"/>
    <n v="1"/>
    <x v="0"/>
    <n v="6"/>
    <n v="132.49"/>
    <s v="4-6 installments"/>
    <x v="1"/>
  </r>
  <r>
    <s v="2bcf1f79964f8b4f4f62f19441601b1a"/>
    <n v="1"/>
    <x v="0"/>
    <n v="8"/>
    <n v="1251.7"/>
    <s v="7-10 installments"/>
    <x v="26"/>
  </r>
  <r>
    <s v="e6ffd2e2b7cec7d2ad5a419e0fcdd424"/>
    <n v="1"/>
    <x v="0"/>
    <n v="2"/>
    <n v="83.75"/>
    <s v="2-3 installments"/>
    <x v="1"/>
  </r>
  <r>
    <s v="c5585ae33ee215aeee0d7f9aaec67cde"/>
    <n v="1"/>
    <x v="1"/>
    <n v="1"/>
    <n v="168.03"/>
    <s v="1 (single)"/>
    <x v="0"/>
  </r>
  <r>
    <s v="5f8f11858f0aa38dd3dac7d851aced95"/>
    <n v="1"/>
    <x v="0"/>
    <n v="1"/>
    <n v="61.28"/>
    <s v="1 (single)"/>
    <x v="13"/>
  </r>
  <r>
    <s v="aed5554747b457b11b6357881e378195"/>
    <n v="1"/>
    <x v="0"/>
    <n v="2"/>
    <n v="224.39"/>
    <s v="2-3 installments"/>
    <x v="1"/>
  </r>
  <r>
    <s v="54aba7d2489d6b8a6bc2fa1a54a1bb69"/>
    <n v="1"/>
    <x v="0"/>
    <n v="3"/>
    <n v="185.17"/>
    <s v="2-3 installments"/>
    <x v="1"/>
  </r>
  <r>
    <s v="4d5edcd8dc3dd4c5a02b9a0d0773b621"/>
    <n v="1"/>
    <x v="0"/>
    <n v="6"/>
    <n v="339.12"/>
    <s v="4-6 installments"/>
    <x v="2"/>
  </r>
  <r>
    <s v="6b2169e162b7244ba60302ddbdb445f7"/>
    <n v="1"/>
    <x v="0"/>
    <n v="2"/>
    <n v="109.44"/>
    <s v="2-3 installments"/>
    <x v="7"/>
  </r>
  <r>
    <s v="3817a2f8b9b02eda56309cd9960453c2"/>
    <n v="1"/>
    <x v="0"/>
    <n v="2"/>
    <n v="100.3"/>
    <s v="2-3 installments"/>
    <x v="12"/>
  </r>
  <r>
    <s v="8d7394529f217471379930f10b4237a2"/>
    <n v="1"/>
    <x v="0"/>
    <n v="2"/>
    <n v="1127.5"/>
    <s v="2-3 installments"/>
    <x v="5"/>
  </r>
  <r>
    <s v="f829a70601d740aed0868f3aee51da03"/>
    <n v="1"/>
    <x v="0"/>
    <n v="1"/>
    <n v="15.45"/>
    <s v="1 (single)"/>
    <x v="6"/>
  </r>
  <r>
    <s v="382bd2a77ebdc4326381e5abe788a6e0"/>
    <n v="1"/>
    <x v="0"/>
    <n v="3"/>
    <n v="72.06"/>
    <s v="2-3 installments"/>
    <x v="20"/>
  </r>
  <r>
    <s v="e088317b8ae2544100b69e8e3dd0d3c5"/>
    <n v="1"/>
    <x v="2"/>
    <n v="1"/>
    <n v="156.19"/>
    <s v="1 (single)"/>
    <x v="24"/>
  </r>
  <r>
    <s v="aa20064eef8808d62ed9ac5286ec0796"/>
    <n v="1"/>
    <x v="0"/>
    <n v="5"/>
    <n v="69.84"/>
    <s v="4-6 installments"/>
    <x v="17"/>
  </r>
  <r>
    <s v="1133be08257f4765d8551429f4ad2144"/>
    <n v="1"/>
    <x v="0"/>
    <n v="3"/>
    <n v="73.01000000000001"/>
    <s v="2-3 installments"/>
    <x v="4"/>
  </r>
  <r>
    <s v="28100e608903eb27aa01604f626bd8c6"/>
    <n v="1"/>
    <x v="0"/>
    <n v="4"/>
    <n v="111.17"/>
    <s v="4-6 installments"/>
    <x v="1"/>
  </r>
  <r>
    <s v="513f43ba9ea592cb81880aeeb11f08d4"/>
    <n v="1"/>
    <x v="1"/>
    <n v="1"/>
    <n v="121.38"/>
    <s v="1 (single)"/>
    <x v="1"/>
  </r>
  <r>
    <s v="ec6752845f9c553dcaeb40318b0df3ce"/>
    <n v="1"/>
    <x v="0"/>
    <n v="8"/>
    <n v="82.33"/>
    <s v="7-10 installments"/>
    <x v="1"/>
  </r>
  <r>
    <s v="b5ae10bf67afb6e14718789096f22787"/>
    <n v="1"/>
    <x v="0"/>
    <n v="10"/>
    <n v="1075.12"/>
    <s v="7-10 installments"/>
    <x v="0"/>
  </r>
  <r>
    <s v="7337e1be328f68eb9c54cc01eee3e19f"/>
    <n v="1"/>
    <x v="0"/>
    <n v="1"/>
    <n v="39.96"/>
    <s v="1 (single)"/>
    <x v="1"/>
  </r>
  <r>
    <s v="178a25841b0490cf789963c9a98cac1e"/>
    <n v="1"/>
    <x v="1"/>
    <n v="1"/>
    <n v="62.31"/>
    <s v="1 (single)"/>
    <x v="6"/>
  </r>
  <r>
    <s v="a80a4dceedf382d563f372491a02ec23"/>
    <n v="1"/>
    <x v="0"/>
    <n v="1"/>
    <n v="84.14"/>
    <s v="1 (single)"/>
    <x v="0"/>
  </r>
  <r>
    <s v="e2cb8763d4216d9a23fd322ac9fec713"/>
    <n v="1"/>
    <x v="0"/>
    <n v="6"/>
    <n v="1657.11"/>
    <s v="4-6 installments"/>
    <x v="5"/>
  </r>
  <r>
    <s v="709b96657091eec897b90173afb0b84d"/>
    <n v="1"/>
    <x v="2"/>
    <n v="1"/>
    <n v="30"/>
    <s v="1 (single)"/>
    <x v="9"/>
  </r>
  <r>
    <s v="94aa11237bc16075072bb3569a0bf5c5"/>
    <n v="2"/>
    <x v="2"/>
    <n v="1"/>
    <n v="16.77"/>
    <s v="1 (single)"/>
    <x v="14"/>
  </r>
  <r>
    <s v="eb2eaefa4195b7025954852dd88844a1"/>
    <n v="1"/>
    <x v="0"/>
    <n v="2"/>
    <n v="162.55"/>
    <s v="2-3 installments"/>
    <x v="1"/>
  </r>
  <r>
    <s v="8db4732513ea9f79910c0de430ec946d"/>
    <n v="1"/>
    <x v="0"/>
    <n v="1"/>
    <n v="73.52"/>
    <s v="1 (single)"/>
    <x v="20"/>
  </r>
  <r>
    <s v="991703c45ec0cba840f6623e6912b2ce"/>
    <n v="1"/>
    <x v="0"/>
    <n v="1"/>
    <n v="111.14"/>
    <s v="1 (single)"/>
    <x v="9"/>
  </r>
  <r>
    <s v="d34d50b7ad7857d89ec201de844bc110"/>
    <n v="1"/>
    <x v="0"/>
    <n v="5"/>
    <n v="62.41"/>
    <s v="4-6 installments"/>
    <x v="1"/>
  </r>
  <r>
    <s v="38d3c26f8db105374d9387f518623a3e"/>
    <n v="1"/>
    <x v="0"/>
    <n v="7"/>
    <n v="73.34"/>
    <s v="7-10 installments"/>
    <x v="1"/>
  </r>
  <r>
    <s v="71796280d9fba67ea5ff0458a8e48544"/>
    <n v="1"/>
    <x v="0"/>
    <n v="2"/>
    <n v="172.45"/>
    <s v="2-3 installments"/>
    <x v="1"/>
  </r>
  <r>
    <s v="13a0336be90746b241d1f966fb3b5d59"/>
    <n v="1"/>
    <x v="0"/>
    <n v="2"/>
    <n v="69.77"/>
    <s v="2-3 installments"/>
    <x v="1"/>
  </r>
  <r>
    <s v="153c747d415ed770cb8b8e14b85f8df6"/>
    <n v="1"/>
    <x v="0"/>
    <n v="1"/>
    <n v="40.13"/>
    <s v="1 (single)"/>
    <x v="4"/>
  </r>
  <r>
    <s v="0d140a890cdc7ac00c5540b11c5ee93c"/>
    <n v="1"/>
    <x v="1"/>
    <n v="1"/>
    <n v="109.49"/>
    <s v="1 (single)"/>
    <x v="1"/>
  </r>
  <r>
    <s v="18a0085788733945772c772b19bceed7"/>
    <n v="1"/>
    <x v="0"/>
    <n v="2"/>
    <n v="106.9"/>
    <s v="2-3 installments"/>
    <x v="1"/>
  </r>
  <r>
    <s v="6dd018ddbabb3e2395f292cb1f2b3ba8"/>
    <n v="1"/>
    <x v="1"/>
    <n v="1"/>
    <n v="77.56999999999999"/>
    <s v="1 (single)"/>
    <x v="4"/>
  </r>
  <r>
    <s v="3821dc9ac1b25bed42324d0885b0a930"/>
    <n v="1"/>
    <x v="0"/>
    <n v="7"/>
    <n v="334.12"/>
    <s v="7-10 installments"/>
    <x v="1"/>
  </r>
  <r>
    <s v="05c32a488871489caad8b008dc77b890"/>
    <n v="1"/>
    <x v="1"/>
    <n v="1"/>
    <n v="524.8099999999999"/>
    <s v="1 (single)"/>
    <x v="9"/>
  </r>
  <r>
    <s v="a1b54f30ed711d13163bfa0c07e8c847"/>
    <n v="1"/>
    <x v="0"/>
    <n v="3"/>
    <n v="712.65"/>
    <s v="2-3 installments"/>
    <x v="1"/>
  </r>
  <r>
    <s v="26b4d5acef7d1ea2ca51d3836df08d78"/>
    <n v="1"/>
    <x v="1"/>
    <n v="1"/>
    <n v="103.75"/>
    <s v="1 (single)"/>
    <x v="19"/>
  </r>
  <r>
    <s v="2beb9e7414f552d6f876c5b9efbfe2be"/>
    <n v="1"/>
    <x v="1"/>
    <n v="1"/>
    <n v="173.88"/>
    <s v="1 (single)"/>
    <x v="20"/>
  </r>
  <r>
    <s v="b95cae4001dc3efdaa739478cf9c92e4"/>
    <n v="1"/>
    <x v="1"/>
    <n v="1"/>
    <n v="226.72"/>
    <s v="1 (single)"/>
    <x v="0"/>
  </r>
  <r>
    <s v="21e52ff2fe2fd01824fe0e13fbef5963"/>
    <n v="1"/>
    <x v="0"/>
    <n v="2"/>
    <n v="98.56"/>
    <s v="2-3 installments"/>
    <x v="3"/>
  </r>
  <r>
    <s v="faf6aa5bf56ed187250988325e866dd6"/>
    <n v="1"/>
    <x v="2"/>
    <n v="1"/>
    <n v="68.84999999999999"/>
    <s v="1 (single)"/>
    <x v="2"/>
  </r>
  <r>
    <s v="3832701f27be0501b19e91bbb04e5cde"/>
    <n v="1"/>
    <x v="0"/>
    <n v="7"/>
    <n v="212.11"/>
    <s v="7-10 installments"/>
    <x v="1"/>
  </r>
  <r>
    <s v="2889a938b438bbaf4701f63a2545bb3b"/>
    <n v="1"/>
    <x v="0"/>
    <n v="2"/>
    <n v="100.14"/>
    <s v="2-3 installments"/>
    <x v="0"/>
  </r>
  <r>
    <s v="3d1015779173f2ac043082581b12e826"/>
    <n v="1"/>
    <x v="1"/>
    <n v="1"/>
    <n v="52.18"/>
    <s v="1 (single)"/>
    <x v="6"/>
  </r>
  <r>
    <s v="d9b926f382e364900c6af21aeaede034"/>
    <n v="1"/>
    <x v="1"/>
    <n v="1"/>
    <n v="100.33"/>
    <s v="1 (single)"/>
    <x v="4"/>
  </r>
  <r>
    <s v="2ce757e7e2cf3442241e4646b3472dd0"/>
    <n v="1"/>
    <x v="0"/>
    <n v="5"/>
    <n v="114.9"/>
    <s v="4-6 installments"/>
    <x v="0"/>
  </r>
  <r>
    <s v="c31010ef2672e6bae06cf6e265b98138"/>
    <n v="1"/>
    <x v="0"/>
    <n v="8"/>
    <n v="251.83"/>
    <s v="7-10 installments"/>
    <x v="1"/>
  </r>
  <r>
    <s v="d470b00bc3d705453cd02a793aaddb07"/>
    <n v="1"/>
    <x v="0"/>
    <n v="2"/>
    <n v="174.89"/>
    <s v="2-3 installments"/>
    <x v="8"/>
  </r>
  <r>
    <s v="a696ee0106068718ab158824cff6f287"/>
    <n v="1"/>
    <x v="1"/>
    <n v="1"/>
    <n v="75.06999999999999"/>
    <s v="1 (single)"/>
    <x v="6"/>
  </r>
  <r>
    <s v="d981eec5ada61eb4066985278057dd19"/>
    <n v="1"/>
    <x v="0"/>
    <n v="2"/>
    <n v="165.28"/>
    <s v="2-3 installments"/>
    <x v="1"/>
  </r>
  <r>
    <s v="dce4968a8e46a08de010a63c833f8c89"/>
    <n v="1"/>
    <x v="1"/>
    <n v="1"/>
    <n v="28.51"/>
    <s v="1 (single)"/>
    <x v="8"/>
  </r>
  <r>
    <s v="5007ef2d1751857fb87921606c3c617f"/>
    <n v="1"/>
    <x v="0"/>
    <n v="5"/>
    <n v="123.67"/>
    <s v="4-6 installments"/>
    <x v="1"/>
  </r>
  <r>
    <s v="388fb3c827cea2f9e0a3fe1efeab7935"/>
    <n v="1"/>
    <x v="0"/>
    <n v="2"/>
    <n v="38.04"/>
    <s v="2-3 installments"/>
    <x v="24"/>
  </r>
  <r>
    <s v="e5610cab06772aed838e6db4d682722a"/>
    <n v="1"/>
    <x v="1"/>
    <n v="1"/>
    <n v="68.02"/>
    <s v="1 (single)"/>
    <x v="6"/>
  </r>
  <r>
    <s v="59fecfd658937396ab6180c0b9a99a89"/>
    <n v="1"/>
    <x v="1"/>
    <n v="1"/>
    <n v="171.93"/>
    <s v="1 (single)"/>
    <x v="1"/>
  </r>
  <r>
    <s v="79fe48b364804e62431c8f465e16f76e"/>
    <n v="1"/>
    <x v="0"/>
    <n v="3"/>
    <n v="82.70999999999999"/>
    <s v="2-3 installments"/>
    <x v="1"/>
  </r>
  <r>
    <s v="b214fcdd8f4dcd52ce3cb58499a15ea4"/>
    <n v="1"/>
    <x v="0"/>
    <n v="4"/>
    <n v="191.58"/>
    <s v="4-6 installments"/>
    <x v="1"/>
  </r>
  <r>
    <s v="7754339dd17ecab14c20d6c51a7dd0f7"/>
    <n v="1"/>
    <x v="1"/>
    <n v="1"/>
    <n v="103.86"/>
    <s v="1 (single)"/>
    <x v="1"/>
  </r>
  <r>
    <s v="53120064d7fdd369bd6c2b0ab22e09fe"/>
    <n v="1"/>
    <x v="1"/>
    <n v="1"/>
    <n v="46.13"/>
    <s v="1 (single)"/>
    <x v="6"/>
  </r>
  <r>
    <s v="990191561cdc07033c9508e128674f6b"/>
    <n v="1"/>
    <x v="0"/>
    <n v="2"/>
    <n v="44.42"/>
    <s v="2-3 installments"/>
    <x v="4"/>
  </r>
  <r>
    <s v="5ba2971983dbd7066539c01bcaad029d"/>
    <n v="1"/>
    <x v="1"/>
    <n v="1"/>
    <n v="36.85"/>
    <s v="1 (single)"/>
    <x v="1"/>
  </r>
  <r>
    <s v="0548ea59d2970d4c0fc2bca54cedfd54"/>
    <n v="1"/>
    <x v="1"/>
    <n v="1"/>
    <n v="97.03"/>
    <s v="1 (single)"/>
    <x v="0"/>
  </r>
  <r>
    <s v="c1b4f595f1ad8978da4537431bfe143f"/>
    <n v="1"/>
    <x v="0"/>
    <n v="5"/>
    <n v="475.95"/>
    <s v="4-6 installments"/>
    <x v="12"/>
  </r>
  <r>
    <s v="3832c983d516d747e824818b16728006"/>
    <n v="1"/>
    <x v="1"/>
    <n v="1"/>
    <n v="99.43000000000001"/>
    <s v="1 (single)"/>
    <x v="4"/>
  </r>
  <r>
    <s v="ba4cf91b35e26a694108bfd8eebb2cec"/>
    <n v="1"/>
    <x v="0"/>
    <n v="4"/>
    <n v="315.16"/>
    <s v="4-6 installments"/>
    <x v="6"/>
  </r>
  <r>
    <s v="d7286844f1cfcbf3932adba03a2ab3e7"/>
    <n v="1"/>
    <x v="0"/>
    <n v="1"/>
    <n v="156.32"/>
    <s v="1 (single)"/>
    <x v="1"/>
  </r>
  <r>
    <s v="6c8d9c889ff58afb2ced2fdf22588b6e"/>
    <n v="1"/>
    <x v="1"/>
    <n v="1"/>
    <n v="57.5"/>
    <s v="1 (single)"/>
    <x v="1"/>
  </r>
  <r>
    <s v="92b678b4a340519864bc48f15ec27285"/>
    <n v="1"/>
    <x v="0"/>
    <n v="1"/>
    <n v="600.04"/>
    <s v="1 (single)"/>
    <x v="9"/>
  </r>
  <r>
    <s v="5f321b4a49def66a561530fce7c03bab"/>
    <n v="1"/>
    <x v="1"/>
    <n v="1"/>
    <n v="41.72"/>
    <s v="1 (single)"/>
    <x v="1"/>
  </r>
  <r>
    <s v="f778c1525f995ec52f0dacbef2b17b20"/>
    <n v="1"/>
    <x v="0"/>
    <n v="8"/>
    <n v="143.82"/>
    <s v="7-10 installments"/>
    <x v="0"/>
  </r>
  <r>
    <s v="68439574f7cf6bd7de0b37d0e1321c7a"/>
    <n v="1"/>
    <x v="1"/>
    <n v="1"/>
    <n v="204.07"/>
    <s v="1 (single)"/>
    <x v="12"/>
  </r>
  <r>
    <s v="15648e2019911c02505299339dfbde71"/>
    <n v="1"/>
    <x v="0"/>
    <n v="2"/>
    <n v="115.45"/>
    <s v="2-3 installments"/>
    <x v="12"/>
  </r>
  <r>
    <s v="498394cdea303b629a7f66b4ddcd7d50"/>
    <n v="1"/>
    <x v="1"/>
    <n v="1"/>
    <n v="39.47"/>
    <s v="1 (single)"/>
    <x v="1"/>
  </r>
  <r>
    <s v="a74e83bef10070f30831ad61d579a408"/>
    <n v="1"/>
    <x v="1"/>
    <n v="1"/>
    <n v="35.95"/>
    <s v="1 (single)"/>
    <x v="1"/>
  </r>
  <r>
    <s v="96d89a80126756983acb2d1bfbd97117"/>
    <n v="1"/>
    <x v="0"/>
    <n v="2"/>
    <n v="235.58"/>
    <s v="2-3 installments"/>
    <x v="3"/>
  </r>
  <r>
    <s v="9617fe1d020cfc23b838a49896e0f4e0"/>
    <n v="1"/>
    <x v="0"/>
    <n v="1"/>
    <n v="38.05"/>
    <s v="1 (single)"/>
    <x v="12"/>
  </r>
  <r>
    <s v="0d2676e37c740455a4f662cb7a88e6f1"/>
    <n v="1"/>
    <x v="0"/>
    <n v="10"/>
    <n v="601.09"/>
    <s v="7-10 installments"/>
    <x v="9"/>
  </r>
  <r>
    <s v="a7dbcf5043158d6fa72859eead2f3d10"/>
    <n v="1"/>
    <x v="0"/>
    <n v="1"/>
    <n v="107.78"/>
    <s v="1 (single)"/>
    <x v="4"/>
  </r>
  <r>
    <s v="f2fe33e91924ce0b0182264712504584"/>
    <n v="1"/>
    <x v="0"/>
    <n v="1"/>
    <n v="135.49"/>
    <s v="1 (single)"/>
    <x v="4"/>
  </r>
  <r>
    <s v="96087ef44ca9abdbc4c372a3dd3c859f"/>
    <n v="2"/>
    <x v="2"/>
    <n v="1"/>
    <n v="81.98"/>
    <s v="1 (single)"/>
    <x v="1"/>
  </r>
  <r>
    <s v="1047b7ef8d56907e4256da73c4734bc3"/>
    <n v="1"/>
    <x v="0"/>
    <n v="6"/>
    <n v="143.52"/>
    <s v="4-6 installments"/>
    <x v="1"/>
  </r>
  <r>
    <s v="40bc1f323f6bb2c5fb7d2cae41952a21"/>
    <n v="1"/>
    <x v="1"/>
    <n v="1"/>
    <n v="64.51000000000001"/>
    <s v="1 (single)"/>
    <x v="1"/>
  </r>
  <r>
    <s v="f707ff2a9514dce20b267136b60af042"/>
    <n v="1"/>
    <x v="0"/>
    <n v="1"/>
    <n v="17.97"/>
    <s v="1 (single)"/>
    <x v="1"/>
  </r>
  <r>
    <s v="bb01b380d61941aa0f175614b3e62dc6"/>
    <n v="1"/>
    <x v="0"/>
    <n v="6"/>
    <n v="161.68"/>
    <s v="4-6 installments"/>
    <x v="12"/>
  </r>
  <r>
    <s v="8bacc2f32b92ef5631a9c135352efee2"/>
    <n v="2"/>
    <x v="2"/>
    <n v="1"/>
    <n v="62.24"/>
    <s v="1 (single)"/>
    <x v="9"/>
  </r>
  <r>
    <s v="693ef2b7087823ffc033b0d94ec8af49"/>
    <n v="1"/>
    <x v="0"/>
    <n v="1"/>
    <n v="75.06999999999999"/>
    <s v="1 (single)"/>
    <x v="4"/>
  </r>
  <r>
    <s v="f45a9d097cad72a13df7a423d893dab6"/>
    <n v="1"/>
    <x v="0"/>
    <n v="1"/>
    <n v="56.39"/>
    <s v="1 (single)"/>
    <x v="1"/>
  </r>
  <r>
    <s v="7f724def94965291ea5556ad34f72a3a"/>
    <n v="1"/>
    <x v="0"/>
    <n v="3"/>
    <n v="190.86"/>
    <s v="2-3 installments"/>
    <x v="0"/>
  </r>
  <r>
    <s v="ddaec6fff982b13e7e048b627a11d6da"/>
    <n v="1"/>
    <x v="1"/>
    <n v="1"/>
    <n v="116.99"/>
    <s v="1 (single)"/>
    <x v="1"/>
  </r>
  <r>
    <s v="faf1a9a55f20bf03661c87c19dae1d92"/>
    <n v="2"/>
    <x v="2"/>
    <n v="1"/>
    <n v="48.19"/>
    <s v="1 (single)"/>
    <x v="12"/>
  </r>
  <r>
    <s v="ca8276d40ebcd4e88a35f5eab3965751"/>
    <n v="1"/>
    <x v="0"/>
    <n v="3"/>
    <n v="355.6"/>
    <s v="2-3 installments"/>
    <x v="19"/>
  </r>
  <r>
    <s v="04ac505fe152a153d8b6013eccb4086b"/>
    <n v="1"/>
    <x v="0"/>
    <n v="4"/>
    <n v="47.29"/>
    <s v="4-6 installments"/>
    <x v="1"/>
  </r>
  <r>
    <s v="cc2d9c1811f602978ee856e76bff969a"/>
    <n v="1"/>
    <x v="0"/>
    <n v="7"/>
    <n v="72"/>
    <s v="7-10 installments"/>
    <x v="0"/>
  </r>
  <r>
    <s v="1def2f4bb1690cbafbef93e9617b0c56"/>
    <n v="1"/>
    <x v="0"/>
    <n v="1"/>
    <n v="98.22"/>
    <s v="1 (single)"/>
    <x v="1"/>
  </r>
  <r>
    <s v="8b858e2c5909378020968c6302ab8629"/>
    <n v="1"/>
    <x v="1"/>
    <n v="1"/>
    <n v="176.23"/>
    <s v="1 (single)"/>
    <x v="4"/>
  </r>
  <r>
    <s v="c578990a35c5b8748fcd389179d04326"/>
    <n v="1"/>
    <x v="0"/>
    <n v="6"/>
    <n v="107.49"/>
    <s v="4-6 installments"/>
    <x v="12"/>
  </r>
  <r>
    <s v="1974ffc6d3d8f6e9d8f82fcffa4be2a5"/>
    <n v="1"/>
    <x v="0"/>
    <n v="1"/>
    <n v="37.37"/>
    <s v="1 (single)"/>
    <x v="1"/>
  </r>
  <r>
    <s v="e106b2aa22c79b74e63278606016c679"/>
    <n v="1"/>
    <x v="0"/>
    <n v="1"/>
    <n v="139.12"/>
    <s v="1 (single)"/>
    <x v="1"/>
  </r>
  <r>
    <s v="c6984432d9f4eefb72712f14a8103b6e"/>
    <n v="1"/>
    <x v="0"/>
    <n v="9"/>
    <n v="180.6"/>
    <s v="7-10 installments"/>
    <x v="0"/>
  </r>
  <r>
    <s v="bde0741a772655fa11714bd0c359fc69"/>
    <n v="1"/>
    <x v="0"/>
    <n v="1"/>
    <n v="121.87"/>
    <s v="1 (single)"/>
    <x v="1"/>
  </r>
  <r>
    <s v="2db4d7de1f3f3a182139f64acfa9ab25"/>
    <n v="1"/>
    <x v="0"/>
    <n v="1"/>
    <n v="69.16"/>
    <s v="1 (single)"/>
    <x v="1"/>
  </r>
  <r>
    <s v="b7ef1124cfa9a18db6bb683801089f56"/>
    <n v="1"/>
    <x v="0"/>
    <n v="1"/>
    <n v="76.02"/>
    <s v="1 (single)"/>
    <x v="1"/>
  </r>
  <r>
    <s v="6bf033a604dd601317705db318a6095d"/>
    <n v="1"/>
    <x v="0"/>
    <n v="3"/>
    <n v="105.6"/>
    <s v="2-3 installments"/>
    <x v="1"/>
  </r>
  <r>
    <s v="b607d7da0663815e5f2dea3b47d46b1e"/>
    <n v="1"/>
    <x v="0"/>
    <n v="1"/>
    <n v="44.42"/>
    <s v="1 (single)"/>
    <x v="1"/>
  </r>
  <r>
    <s v="6f4c22d6819340866bb330c97cb45c81"/>
    <n v="1"/>
    <x v="0"/>
    <n v="1"/>
    <n v="98.43000000000001"/>
    <s v="1 (single)"/>
    <x v="12"/>
  </r>
  <r>
    <s v="42889cba53a791dfa45f24d62019a521"/>
    <n v="1"/>
    <x v="0"/>
    <n v="10"/>
    <n v="194.8"/>
    <s v="7-10 installments"/>
    <x v="12"/>
  </r>
  <r>
    <s v="d162b6f63c6d0885e7b3fac7f1f23b62"/>
    <n v="1"/>
    <x v="1"/>
    <n v="1"/>
    <n v="44.87"/>
    <s v="1 (single)"/>
    <x v="0"/>
  </r>
  <r>
    <s v="d0100a52880e5602a06176b78dcf5f1b"/>
    <n v="1"/>
    <x v="0"/>
    <n v="2"/>
    <n v="105.74"/>
    <s v="2-3 installments"/>
    <x v="4"/>
  </r>
  <r>
    <s v="c39c44584dde0d84f912a395af0bef21"/>
    <n v="1"/>
    <x v="0"/>
    <n v="8"/>
    <n v="118.12"/>
    <s v="7-10 installments"/>
    <x v="0"/>
  </r>
  <r>
    <s v="4511808da5e0e3085995a9734ea693a6"/>
    <n v="1"/>
    <x v="0"/>
    <n v="1"/>
    <n v="81.18000000000001"/>
    <s v="1 (single)"/>
    <x v="3"/>
  </r>
  <r>
    <s v="990ef3539979cd76d0cc98835b2ad2f7"/>
    <n v="1"/>
    <x v="0"/>
    <n v="1"/>
    <n v="68.43000000000001"/>
    <s v="1 (single)"/>
    <x v="6"/>
  </r>
  <r>
    <s v="f49f2ab05c53d4b13cafacf2cef7c266"/>
    <n v="1"/>
    <x v="0"/>
    <n v="1"/>
    <n v="138.94"/>
    <s v="1 (single)"/>
    <x v="12"/>
  </r>
  <r>
    <s v="fb05bae62b1f6faea0f1215c3a4601bf"/>
    <n v="1"/>
    <x v="1"/>
    <n v="1"/>
    <n v="126.22"/>
    <s v="1 (single)"/>
    <x v="4"/>
  </r>
  <r>
    <s v="6c1e09e4c733fbc610ee1737436f8a5b"/>
    <n v="1"/>
    <x v="0"/>
    <n v="3"/>
    <n v="256.43"/>
    <s v="2-3 installments"/>
    <x v="4"/>
  </r>
  <r>
    <s v="d9a60236d90a394c2ac8282b85dbed8f"/>
    <n v="1"/>
    <x v="1"/>
    <n v="1"/>
    <n v="244.35"/>
    <s v="1 (single)"/>
    <x v="6"/>
  </r>
  <r>
    <s v="73ab919f6023d8c8a68fb70d0b08a28b"/>
    <n v="1"/>
    <x v="0"/>
    <n v="6"/>
    <n v="176.85"/>
    <s v="4-6 installments"/>
    <x v="4"/>
  </r>
  <r>
    <s v="545b9d98685b98a2203d2ba6e56b8e3a"/>
    <n v="2"/>
    <x v="2"/>
    <n v="1"/>
    <n v="35.64"/>
    <s v="1 (single)"/>
    <x v="1"/>
  </r>
  <r>
    <s v="6a30ecf6e27a0c6c8373a4ffc57cb353"/>
    <n v="1"/>
    <x v="0"/>
    <n v="7"/>
    <n v="536.52"/>
    <s v="7-10 installments"/>
    <x v="1"/>
  </r>
  <r>
    <s v="6c75d5191caa57ce66aee84045b1d143"/>
    <n v="2"/>
    <x v="2"/>
    <n v="1"/>
    <n v="100"/>
    <s v="1 (single)"/>
    <x v="1"/>
  </r>
  <r>
    <s v="f9f6e986125412f95569a18406c749f0"/>
    <n v="1"/>
    <x v="0"/>
    <n v="10"/>
    <n v="196.26"/>
    <s v="7-10 installments"/>
    <x v="12"/>
  </r>
  <r>
    <s v="5eeac31e1838a5a8563b9d111cd09a5d"/>
    <n v="1"/>
    <x v="0"/>
    <n v="10"/>
    <n v="138.89"/>
    <s v="7-10 installments"/>
    <x v="1"/>
  </r>
  <r>
    <s v="e0fd296b15be54dfdffe8accfcd8620e"/>
    <n v="1"/>
    <x v="1"/>
    <n v="1"/>
    <n v="245.12"/>
    <s v="1 (single)"/>
    <x v="5"/>
  </r>
  <r>
    <s v="c62746805b3e3593801b7880cd85c8f5"/>
    <n v="1"/>
    <x v="1"/>
    <n v="1"/>
    <n v="75.64"/>
    <s v="1 (single)"/>
    <x v="1"/>
  </r>
  <r>
    <s v="a9db19260d4597e49840ec0146f0d3da"/>
    <n v="2"/>
    <x v="2"/>
    <n v="1"/>
    <n v="20"/>
    <s v="1 (single)"/>
    <x v="14"/>
  </r>
  <r>
    <s v="70e8eaadec664295db4ed418ccdd3d4c"/>
    <n v="1"/>
    <x v="0"/>
    <n v="4"/>
    <n v="216.15"/>
    <s v="4-6 installments"/>
    <x v="6"/>
  </r>
  <r>
    <s v="e9f3aab944b658f5f0b241fca193f3b6"/>
    <n v="1"/>
    <x v="0"/>
    <n v="2"/>
    <n v="42.69"/>
    <s v="2-3 installments"/>
    <x v="1"/>
  </r>
  <r>
    <s v="5038599d301a92796c7e52408dd0aea3"/>
    <n v="1"/>
    <x v="1"/>
    <n v="1"/>
    <n v="86.18000000000001"/>
    <s v="1 (single)"/>
    <x v="0"/>
  </r>
  <r>
    <s v="508d02fd7a1d114cdfd32ecb91721855"/>
    <n v="1"/>
    <x v="1"/>
    <n v="1"/>
    <n v="104.38"/>
    <s v="1 (single)"/>
    <x v="0"/>
  </r>
  <r>
    <s v="db70f8a5634ca9a20586be3dec6ad653"/>
    <n v="1"/>
    <x v="0"/>
    <n v="1"/>
    <n v="95.87"/>
    <s v="1 (single)"/>
    <x v="1"/>
  </r>
  <r>
    <s v="b03b8a7f0fb5b76851c4ffaea6f82388"/>
    <n v="1"/>
    <x v="0"/>
    <n v="5"/>
    <n v="266.89"/>
    <s v="4-6 installments"/>
    <x v="12"/>
  </r>
  <r>
    <s v="31a1db6df7cda3d38d977182b46e8b88"/>
    <n v="1"/>
    <x v="0"/>
    <n v="10"/>
    <n v="193.44"/>
    <s v="7-10 installments"/>
    <x v="8"/>
  </r>
  <r>
    <s v="9313c6e2df57e5358d335c1585a48f35"/>
    <n v="1"/>
    <x v="0"/>
    <n v="1"/>
    <n v="34.89"/>
    <s v="1 (single)"/>
    <x v="1"/>
  </r>
  <r>
    <s v="a77e9a2ec8b11b15d33fcdd305e718d3"/>
    <n v="1"/>
    <x v="0"/>
    <n v="6"/>
    <n v="157.46"/>
    <s v="4-6 installments"/>
    <x v="1"/>
  </r>
  <r>
    <s v="fd0d6e1fe406f607f6f66c3bda4de1d7"/>
    <n v="1"/>
    <x v="0"/>
    <n v="2"/>
    <n v="134.04"/>
    <s v="2-3 installments"/>
    <x v="1"/>
  </r>
  <r>
    <s v="1431ee47e31c27528b8ae56b66689afc"/>
    <n v="1"/>
    <x v="0"/>
    <n v="1"/>
    <n v="0.26"/>
    <s v="1 (single)"/>
    <x v="1"/>
  </r>
  <r>
    <s v="67c158dbe43ced83f43cdf4ff66f556a"/>
    <n v="1"/>
    <x v="0"/>
    <n v="3"/>
    <n v="64.09999999999999"/>
    <s v="2-3 installments"/>
    <x v="8"/>
  </r>
  <r>
    <s v="d66690b9ba115c379910e119811db520"/>
    <n v="1"/>
    <x v="0"/>
    <n v="1"/>
    <n v="105.28"/>
    <s v="1 (single)"/>
    <x v="12"/>
  </r>
  <r>
    <s v="c8b1f5c6c2a11855f32ba79cd9e19d1e"/>
    <n v="2"/>
    <x v="2"/>
    <n v="1"/>
    <n v="50"/>
    <s v="1 (single)"/>
    <x v="20"/>
  </r>
  <r>
    <s v="ba714b832c8a26b8b6ce921e0ecbc886"/>
    <n v="1"/>
    <x v="0"/>
    <n v="10"/>
    <n v="163.21"/>
    <s v="7-10 installments"/>
    <x v="1"/>
  </r>
  <r>
    <s v="6616fa4c89b8bf2a7e17271cdc542fca"/>
    <n v="1"/>
    <x v="1"/>
    <n v="1"/>
    <n v="106.78"/>
    <s v="1 (single)"/>
    <x v="3"/>
  </r>
  <r>
    <s v="9e5ddd73e11f7b84e460dcd20a130f62"/>
    <n v="1"/>
    <x v="0"/>
    <n v="4"/>
    <n v="53.62"/>
    <s v="4-6 installments"/>
    <x v="1"/>
  </r>
  <r>
    <s v="6c2c28420cb6865ced69f6c260c27c24"/>
    <n v="1"/>
    <x v="3"/>
    <n v="1"/>
    <n v="25.87"/>
    <s v="1 (single)"/>
    <x v="1"/>
  </r>
  <r>
    <s v="aa9113495d5498b01ea4a235c64f2849"/>
    <n v="5"/>
    <x v="2"/>
    <n v="1"/>
    <n v="20"/>
    <s v="1 (single)"/>
    <x v="7"/>
  </r>
  <r>
    <s v="4b5bd8e6ef37808d82dab7b2a81b18d4"/>
    <n v="1"/>
    <x v="0"/>
    <n v="2"/>
    <n v="168.43"/>
    <s v="2-3 installments"/>
    <x v="1"/>
  </r>
  <r>
    <s v="ae6c44a481d84463cbc650311cee5b60"/>
    <n v="1"/>
    <x v="0"/>
    <n v="5"/>
    <n v="292.06"/>
    <s v="4-6 installments"/>
    <x v="17"/>
  </r>
  <r>
    <s v="c7d68d01dba810b5715f4a0f183833df"/>
    <n v="1"/>
    <x v="0"/>
    <n v="3"/>
    <n v="145.59"/>
    <s v="2-3 installments"/>
    <x v="1"/>
  </r>
  <r>
    <s v="88cbdeaeb8c50426897ba268a0b163e6"/>
    <n v="1"/>
    <x v="0"/>
    <n v="1"/>
    <n v="430.09"/>
    <s v="1 (single)"/>
    <x v="1"/>
  </r>
  <r>
    <s v="36bf83403fbfa11f0cf0691bb545752e"/>
    <n v="1"/>
    <x v="1"/>
    <n v="1"/>
    <n v="159.03"/>
    <s v="1 (single)"/>
    <x v="1"/>
  </r>
  <r>
    <s v="2a4e9cc2c53dd020a94fb56a25e0be57"/>
    <n v="1"/>
    <x v="0"/>
    <n v="4"/>
    <n v="85.69"/>
    <s v="4-6 installments"/>
    <x v="9"/>
  </r>
  <r>
    <s v="dba8b25261a1f7f5e1f32b1203796812"/>
    <n v="1"/>
    <x v="0"/>
    <n v="10"/>
    <n v="757.03"/>
    <s v="7-10 installments"/>
    <x v="20"/>
  </r>
  <r>
    <s v="00ea690fe8c5eba029a3884243a02352"/>
    <n v="1"/>
    <x v="0"/>
    <n v="4"/>
    <n v="49.1"/>
    <s v="4-6 installments"/>
    <x v="7"/>
  </r>
  <r>
    <s v="6a07231081720ded5c208be252bdc004"/>
    <n v="1"/>
    <x v="0"/>
    <n v="3"/>
    <n v="123.18"/>
    <s v="2-3 installments"/>
    <x v="12"/>
  </r>
  <r>
    <s v="d6be19fade8df35d46c377eaeb737f67"/>
    <n v="1"/>
    <x v="1"/>
    <n v="1"/>
    <n v="54.05"/>
    <s v="1 (single)"/>
    <x v="21"/>
  </r>
  <r>
    <s v="574b55f36546f8673e31a60365b5da3a"/>
    <n v="1"/>
    <x v="1"/>
    <n v="1"/>
    <n v="39.24"/>
    <s v="1 (single)"/>
    <x v="1"/>
  </r>
  <r>
    <s v="d2e870fac3d41a82545e1cf3ebaf5a4e"/>
    <n v="1"/>
    <x v="1"/>
    <n v="1"/>
    <n v="270.71"/>
    <s v="1 (single)"/>
    <x v="12"/>
  </r>
  <r>
    <s v="fb7a3213facd63106674c2d4fe0813ae"/>
    <n v="1"/>
    <x v="1"/>
    <n v="1"/>
    <n v="703.8099999999999"/>
    <s v="1 (single)"/>
    <x v="12"/>
  </r>
  <r>
    <s v="e23e45778ae735856e12dd12750e2b14"/>
    <n v="1"/>
    <x v="0"/>
    <n v="3"/>
    <n v="212.07"/>
    <s v="2-3 installments"/>
    <x v="16"/>
  </r>
  <r>
    <s v="fe678293ea3bb6607a15b2e320e91722"/>
    <n v="6"/>
    <x v="2"/>
    <n v="1"/>
    <n v="1.78"/>
    <s v="1 (single)"/>
    <x v="1"/>
  </r>
  <r>
    <s v="56f4b702b959eee297b018acdb60c380"/>
    <n v="1"/>
    <x v="0"/>
    <n v="8"/>
    <n v="91.81999999999999"/>
    <s v="7-10 installments"/>
    <x v="1"/>
  </r>
  <r>
    <s v="175455df986fe6b05091b1c9506897dd"/>
    <n v="1"/>
    <x v="1"/>
    <n v="1"/>
    <n v="37.11"/>
    <s v="1 (single)"/>
    <x v="6"/>
  </r>
  <r>
    <s v="a79e71cf3a8c8b52b0fe82c772927688"/>
    <n v="1"/>
    <x v="0"/>
    <n v="1"/>
    <n v="77.90000000000001"/>
    <s v="1 (single)"/>
    <x v="6"/>
  </r>
  <r>
    <s v="505f19ae28f4c808af9275206b5b7c49"/>
    <n v="1"/>
    <x v="0"/>
    <n v="6"/>
    <n v="117.9"/>
    <s v="4-6 installments"/>
    <x v="1"/>
  </r>
  <r>
    <s v="b540d328af5b078f6c8aebac46ae606b"/>
    <n v="1"/>
    <x v="1"/>
    <n v="1"/>
    <n v="43.1"/>
    <s v="1 (single)"/>
    <x v="1"/>
  </r>
  <r>
    <s v="5d9e4472d0faefbd6e5243341e12c006"/>
    <n v="1"/>
    <x v="0"/>
    <n v="1"/>
    <n v="513.22"/>
    <s v="1 (single)"/>
    <x v="8"/>
  </r>
  <r>
    <s v="c832d3bb0e9e7f7eaead6a21ed509d83"/>
    <n v="1"/>
    <x v="1"/>
    <n v="1"/>
    <n v="62.65"/>
    <s v="1 (single)"/>
    <x v="1"/>
  </r>
  <r>
    <s v="4a5a57c482bf855e998fb45fc1173c83"/>
    <n v="1"/>
    <x v="0"/>
    <n v="1"/>
    <n v="150.17"/>
    <s v="1 (single)"/>
    <x v="1"/>
  </r>
  <r>
    <s v="9e4a61da038289527b41b63aa81405d1"/>
    <n v="1"/>
    <x v="1"/>
    <n v="1"/>
    <n v="368.7"/>
    <s v="1 (single)"/>
    <x v="16"/>
  </r>
  <r>
    <s v="5d0603425fc99ce2d2f5b3eec417a09c"/>
    <n v="1"/>
    <x v="0"/>
    <n v="3"/>
    <n v="81.12"/>
    <s v="2-3 installments"/>
    <x v="6"/>
  </r>
  <r>
    <s v="60e233aaaa492c07368a9bac1c0ee2d4"/>
    <n v="1"/>
    <x v="0"/>
    <n v="7"/>
    <n v="765.78"/>
    <s v="7-10 installments"/>
    <x v="20"/>
  </r>
  <r>
    <s v="150fcc8df2c2209011c3ddb2482f36f5"/>
    <n v="1"/>
    <x v="0"/>
    <n v="6"/>
    <n v="313.53"/>
    <s v="4-6 installments"/>
    <x v="1"/>
  </r>
  <r>
    <s v="61d9e1e95fdfd5f0732643e5dbc1634d"/>
    <n v="1"/>
    <x v="0"/>
    <n v="5"/>
    <n v="165.7"/>
    <s v="4-6 installments"/>
    <x v="12"/>
  </r>
  <r>
    <s v="5225e054c102b5a1d35f4741e8d6c718"/>
    <n v="1"/>
    <x v="0"/>
    <n v="4"/>
    <n v="44.03"/>
    <s v="4-6 installments"/>
    <x v="14"/>
  </r>
  <r>
    <s v="614c5211366c8eba5a0e31614d3444be"/>
    <n v="1"/>
    <x v="0"/>
    <n v="2"/>
    <n v="113.72"/>
    <s v="2-3 installments"/>
    <x v="1"/>
  </r>
  <r>
    <s v="29762256baa078e5ee816868b0224ae4"/>
    <n v="1"/>
    <x v="1"/>
    <n v="1"/>
    <n v="109.08"/>
    <s v="1 (single)"/>
    <x v="12"/>
  </r>
  <r>
    <s v="e4986bb2932a43462ff2ff1751af9ae5"/>
    <n v="1"/>
    <x v="1"/>
    <n v="1"/>
    <n v="47.13"/>
    <s v="1 (single)"/>
    <x v="1"/>
  </r>
  <r>
    <s v="e2301ba70a8f5a2873aaa909c1b2ca33"/>
    <n v="1"/>
    <x v="1"/>
    <n v="1"/>
    <n v="155.65"/>
    <s v="1 (single)"/>
    <x v="1"/>
  </r>
  <r>
    <s v="7263686303ac0eabc2a7fc96d65405cf"/>
    <n v="1"/>
    <x v="0"/>
    <n v="10"/>
    <n v="188.2"/>
    <s v="7-10 installments"/>
    <x v="22"/>
  </r>
  <r>
    <s v="8f4af5bc8345e13d9b92eb4d75aec7d1"/>
    <n v="2"/>
    <x v="2"/>
    <n v="1"/>
    <n v="50"/>
    <s v="1 (single)"/>
    <x v="12"/>
  </r>
  <r>
    <s v="e1113bc148318e5f088060910693116b"/>
    <n v="1"/>
    <x v="0"/>
    <n v="4"/>
    <n v="391.73"/>
    <s v="4-6 installments"/>
    <x v="1"/>
  </r>
  <r>
    <s v="dea423aff47d60bcd5f0678234bf8c3f"/>
    <n v="1"/>
    <x v="0"/>
    <n v="8"/>
    <n v="210.29"/>
    <s v="7-10 installments"/>
    <x v="1"/>
  </r>
  <r>
    <s v="b34d8ec665f905d3c7583b291f54b605"/>
    <n v="1"/>
    <x v="1"/>
    <n v="1"/>
    <n v="44.9"/>
    <s v="1 (single)"/>
    <x v="8"/>
  </r>
  <r>
    <s v="f6cee891046f7eebf9019207ccb705e8"/>
    <n v="1"/>
    <x v="1"/>
    <n v="1"/>
    <n v="297.71"/>
    <s v="1 (single)"/>
    <x v="4"/>
  </r>
  <r>
    <s v="9f18089ba7e24ef00e1c99eabd999fc3"/>
    <n v="1"/>
    <x v="0"/>
    <n v="3"/>
    <n v="148.69"/>
    <s v="2-3 installments"/>
    <x v="8"/>
  </r>
  <r>
    <s v="c2af225ac9a68a3c24500aa6fab006aa"/>
    <n v="1"/>
    <x v="0"/>
    <n v="1"/>
    <n v="43.87"/>
    <s v="1 (single)"/>
    <x v="1"/>
  </r>
  <r>
    <s v="ce9927d9150ae96a67b99a89822ed59f"/>
    <n v="1"/>
    <x v="0"/>
    <n v="3"/>
    <n v="74.20999999999999"/>
    <s v="2-3 installments"/>
    <x v="12"/>
  </r>
  <r>
    <s v="cebd7770cff5bf0d645dae3996972876"/>
    <n v="1"/>
    <x v="0"/>
    <n v="8"/>
    <n v="86.73"/>
    <s v="7-10 installments"/>
    <x v="1"/>
  </r>
  <r>
    <s v="7ff59247bba3cb48642913d4be3bf6ca"/>
    <n v="1"/>
    <x v="0"/>
    <n v="10"/>
    <n v="187.24"/>
    <s v="7-10 installments"/>
    <x v="6"/>
  </r>
  <r>
    <s v="6967b2016aa2f75c1547e72d299a82d4"/>
    <n v="1"/>
    <x v="0"/>
    <n v="2"/>
    <n v="57.72"/>
    <s v="2-3 installments"/>
    <x v="1"/>
  </r>
  <r>
    <s v="6699f3e7d674b95aa5f02c60e3312022"/>
    <n v="1"/>
    <x v="0"/>
    <n v="8"/>
    <n v="204.98"/>
    <s v="7-10 installments"/>
    <x v="24"/>
  </r>
  <r>
    <s v="d032ca8398bca294e452149d57c135ec"/>
    <n v="1"/>
    <x v="0"/>
    <n v="4"/>
    <n v="84.59"/>
    <s v="4-6 installments"/>
    <x v="12"/>
  </r>
  <r>
    <s v="b37ae92c72d3335c241ea5be05dbc077"/>
    <n v="2"/>
    <x v="2"/>
    <n v="1"/>
    <n v="27.68"/>
    <s v="1 (single)"/>
    <x v="0"/>
  </r>
  <r>
    <s v="f790f7c7d494562bf4166768abbb9d94"/>
    <n v="1"/>
    <x v="0"/>
    <n v="8"/>
    <n v="148.47"/>
    <s v="7-10 installments"/>
    <x v="6"/>
  </r>
  <r>
    <s v="51b00c5a9b0224f467f74d55424b4235"/>
    <n v="1"/>
    <x v="0"/>
    <n v="4"/>
    <n v="89.63"/>
    <s v="4-6 installments"/>
    <x v="12"/>
  </r>
  <r>
    <s v="f259ace2918014b4f1e11fc422ed703a"/>
    <n v="1"/>
    <x v="0"/>
    <n v="1"/>
    <n v="23.59"/>
    <s v="1 (single)"/>
    <x v="0"/>
  </r>
  <r>
    <s v="df6340ee228a1f029c6341931763f177"/>
    <n v="1"/>
    <x v="1"/>
    <n v="1"/>
    <n v="92.3"/>
    <s v="1 (single)"/>
    <x v="12"/>
  </r>
  <r>
    <s v="e44ab38a09c7c1c8491ba831c5527914"/>
    <n v="1"/>
    <x v="0"/>
    <n v="8"/>
    <n v="85.14"/>
    <s v="7-10 installments"/>
    <x v="24"/>
  </r>
  <r>
    <s v="2fbafc474dc8983392c734514f793616"/>
    <n v="1"/>
    <x v="0"/>
    <n v="1"/>
    <n v="42.77"/>
    <s v="1 (single)"/>
    <x v="1"/>
  </r>
  <r>
    <s v="b8f8ca37f7be5b67dbe397f5b15a7dda"/>
    <n v="1"/>
    <x v="0"/>
    <n v="6"/>
    <n v="318.4"/>
    <s v="4-6 installments"/>
    <x v="12"/>
  </r>
  <r>
    <s v="14ccc60c0ec2c92f5d40eec2ac2a94a0"/>
    <n v="1"/>
    <x v="0"/>
    <n v="9"/>
    <n v="91.27"/>
    <s v="7-10 installments"/>
    <x v="3"/>
  </r>
  <r>
    <s v="22fe0bf39d80f86f5f4a106875e9adf9"/>
    <n v="1"/>
    <x v="0"/>
    <n v="6"/>
    <n v="64.86"/>
    <s v="4-6 installments"/>
    <x v="1"/>
  </r>
  <r>
    <s v="022b1f3510a95b396431fec95f5de236"/>
    <n v="1"/>
    <x v="0"/>
    <n v="3"/>
    <n v="113.72"/>
    <s v="2-3 installments"/>
    <x v="0"/>
  </r>
  <r>
    <s v="9d37b4cfbb7cf24c2397f41803927b9a"/>
    <n v="1"/>
    <x v="0"/>
    <n v="1"/>
    <n v="125.42"/>
    <s v="1 (single)"/>
    <x v="12"/>
  </r>
  <r>
    <s v="4766e711723e6e3454fc7a6809464336"/>
    <n v="1"/>
    <x v="0"/>
    <n v="15"/>
    <n v="407.88"/>
    <s v="11+ installments"/>
    <x v="1"/>
  </r>
  <r>
    <s v="8431c1024f6407ab4f4b5f45a60fbb4f"/>
    <n v="1"/>
    <x v="0"/>
    <n v="1"/>
    <n v="92.83"/>
    <s v="1 (single)"/>
    <x v="1"/>
  </r>
  <r>
    <s v="8b603b48fa05d66935f7c27466bf9293"/>
    <n v="1"/>
    <x v="0"/>
    <n v="4"/>
    <n v="146.92"/>
    <s v="4-6 installments"/>
    <x v="0"/>
  </r>
  <r>
    <s v="e7171879cabb5e67b8df36332795315b"/>
    <n v="1"/>
    <x v="0"/>
    <n v="3"/>
    <n v="166.71"/>
    <s v="2-3 installments"/>
    <x v="1"/>
  </r>
  <r>
    <s v="875bc8ca828e1c5856dbc0b30da8cc34"/>
    <n v="1"/>
    <x v="0"/>
    <n v="1"/>
    <n v="47.53"/>
    <s v="1 (single)"/>
    <x v="1"/>
  </r>
  <r>
    <s v="b44d71edad65f41824d2e177470ef8f6"/>
    <n v="1"/>
    <x v="0"/>
    <n v="4"/>
    <n v="61.64"/>
    <s v="4-6 installments"/>
    <x v="4"/>
  </r>
  <r>
    <s v="2fbeca2f2c8ffa097d80f9edca1c444f"/>
    <n v="1"/>
    <x v="0"/>
    <n v="3"/>
    <n v="72.83"/>
    <s v="2-3 installments"/>
    <x v="6"/>
  </r>
  <r>
    <s v="ceb992824b749348734de15eaca939ac"/>
    <n v="1"/>
    <x v="1"/>
    <n v="1"/>
    <n v="21.59"/>
    <s v="1 (single)"/>
    <x v="1"/>
  </r>
  <r>
    <s v="d787107ccedb2db436f0d2fd57e17182"/>
    <n v="1"/>
    <x v="0"/>
    <n v="8"/>
    <n v="875.9"/>
    <s v="7-10 installments"/>
    <x v="0"/>
  </r>
  <r>
    <s v="3dbae011830ae15641138266abb3f3be"/>
    <n v="1"/>
    <x v="1"/>
    <n v="1"/>
    <n v="146.96"/>
    <s v="1 (single)"/>
    <x v="8"/>
  </r>
  <r>
    <s v="0cabc61e5deb17c32904e1b512204efd"/>
    <n v="1"/>
    <x v="0"/>
    <n v="1"/>
    <n v="13.38"/>
    <s v="1 (single)"/>
    <x v="1"/>
  </r>
  <r>
    <s v="a77ebed75b406465b5b43f03dd5cf909"/>
    <n v="1"/>
    <x v="0"/>
    <n v="6"/>
    <n v="115.14"/>
    <s v="4-6 installments"/>
    <x v="9"/>
  </r>
  <r>
    <s v="d8c26c70018f669b95557792546bc4dc"/>
    <n v="1"/>
    <x v="0"/>
    <n v="3"/>
    <n v="131.78"/>
    <s v="2-3 installments"/>
    <x v="1"/>
  </r>
  <r>
    <s v="58d6b7ad12ad08c7c8031d623ea2219d"/>
    <n v="1"/>
    <x v="0"/>
    <n v="1"/>
    <n v="132.08"/>
    <s v="1 (single)"/>
    <x v="1"/>
  </r>
  <r>
    <s v="f8cbe869cc12ad59a53e2efa569d7e34"/>
    <n v="1"/>
    <x v="0"/>
    <n v="7"/>
    <n v="212.73"/>
    <s v="7-10 installments"/>
    <x v="1"/>
  </r>
  <r>
    <s v="d74eba56c909102c8b0a05f7d7148ccc"/>
    <n v="1"/>
    <x v="1"/>
    <n v="1"/>
    <n v="91.18000000000001"/>
    <s v="1 (single)"/>
    <x v="1"/>
  </r>
  <r>
    <s v="ebb499c608d356e59ebb827f62b25712"/>
    <n v="1"/>
    <x v="1"/>
    <n v="1"/>
    <n v="35.54"/>
    <s v="1 (single)"/>
    <x v="0"/>
  </r>
  <r>
    <s v="23915d6cad231d54df8c6db7106b29ca"/>
    <n v="1"/>
    <x v="0"/>
    <n v="10"/>
    <n v="250.99"/>
    <s v="7-10 installments"/>
    <x v="20"/>
  </r>
  <r>
    <s v="57e1f02c24c1c6c9b445d77373d9f4fa"/>
    <n v="1"/>
    <x v="0"/>
    <n v="1"/>
    <n v="53.52"/>
    <s v="1 (single)"/>
    <x v="12"/>
  </r>
  <r>
    <s v="62a5349df8243987456fdd17fbe3b823"/>
    <n v="1"/>
    <x v="1"/>
    <n v="1"/>
    <n v="54.19"/>
    <s v="1 (single)"/>
    <x v="1"/>
  </r>
  <r>
    <s v="adbbe31eab3ec8799e71b8fd89956464"/>
    <n v="1"/>
    <x v="1"/>
    <n v="1"/>
    <n v="65.05"/>
    <s v="1 (single)"/>
    <x v="0"/>
  </r>
  <r>
    <s v="1d7542bb5262913fe0516f7943b69a58"/>
    <n v="1"/>
    <x v="3"/>
    <n v="1"/>
    <n v="457.38"/>
    <s v="1 (single)"/>
    <x v="1"/>
  </r>
  <r>
    <s v="420b64be551875169e87fb4a82d5fe13"/>
    <n v="1"/>
    <x v="0"/>
    <n v="7"/>
    <n v="76.38"/>
    <s v="7-10 installments"/>
    <x v="12"/>
  </r>
  <r>
    <s v="9497fdeba0ce6632e8e88b47fba765fe"/>
    <n v="1"/>
    <x v="0"/>
    <n v="1"/>
    <n v="74.36"/>
    <s v="1 (single)"/>
    <x v="0"/>
  </r>
  <r>
    <s v="85b743affe05265f325748dc00ca7e12"/>
    <n v="1"/>
    <x v="0"/>
    <n v="1"/>
    <n v="66.87"/>
    <s v="1 (single)"/>
    <x v="1"/>
  </r>
  <r>
    <s v="22648d496637318d8713a49b4e628a87"/>
    <n v="1"/>
    <x v="0"/>
    <n v="2"/>
    <n v="153.12"/>
    <s v="2-3 installments"/>
    <x v="1"/>
  </r>
  <r>
    <s v="ed0bd11dccfe74e31019ba133badf088"/>
    <n v="1"/>
    <x v="0"/>
    <n v="8"/>
    <n v="412.4"/>
    <s v="7-10 installments"/>
    <x v="1"/>
  </r>
  <r>
    <s v="9ee8cf0ffcf31bb51cfefb03220c63e8"/>
    <n v="1"/>
    <x v="1"/>
    <n v="1"/>
    <n v="105.28"/>
    <s v="1 (single)"/>
    <x v="12"/>
  </r>
  <r>
    <s v="3e22c141d2861860889375c6fd7b89b3"/>
    <n v="1"/>
    <x v="0"/>
    <n v="8"/>
    <n v="220.14"/>
    <s v="7-10 installments"/>
    <x v="9"/>
  </r>
  <r>
    <s v="b1db5f0906f790f7bbc7df91df3cc1f6"/>
    <n v="1"/>
    <x v="1"/>
    <n v="1"/>
    <n v="37.77"/>
    <s v="1 (single)"/>
    <x v="1"/>
  </r>
  <r>
    <s v="6cfe871c3010e071e0672c44068d04fa"/>
    <n v="1"/>
    <x v="0"/>
    <n v="5"/>
    <n v="114.33"/>
    <s v="4-6 installments"/>
    <x v="0"/>
  </r>
  <r>
    <s v="e2a75ceae52579f722b2dedbdef56e20"/>
    <n v="1"/>
    <x v="1"/>
    <n v="1"/>
    <n v="70.34999999999999"/>
    <s v="1 (single)"/>
    <x v="4"/>
  </r>
  <r>
    <s v="c626db29ab3699e67c95a88bb63aa471"/>
    <n v="1"/>
    <x v="2"/>
    <n v="1"/>
    <n v="57.68"/>
    <s v="1 (single)"/>
    <x v="1"/>
  </r>
  <r>
    <s v="7497d2863817fe3cacbf2190af7accf6"/>
    <n v="1"/>
    <x v="0"/>
    <n v="2"/>
    <n v="25.77"/>
    <s v="2-3 installments"/>
    <x v="1"/>
  </r>
  <r>
    <s v="94eadd6bc72a7dde85095b20f33e06e9"/>
    <n v="1"/>
    <x v="1"/>
    <n v="1"/>
    <n v="131.84"/>
    <s v="1 (single)"/>
    <x v="4"/>
  </r>
  <r>
    <s v="cfe2129968372224ea392ad47c0d5b02"/>
    <n v="1"/>
    <x v="0"/>
    <n v="10"/>
    <n v="222.8"/>
    <s v="7-10 installments"/>
    <x v="10"/>
  </r>
  <r>
    <s v="4804f818223357ed70205d686235e9f6"/>
    <n v="1"/>
    <x v="0"/>
    <n v="3"/>
    <n v="340.07"/>
    <s v="2-3 installments"/>
    <x v="1"/>
  </r>
  <r>
    <s v="84275d513f92f95d3e62865feeaab895"/>
    <n v="1"/>
    <x v="0"/>
    <n v="2"/>
    <n v="71.14"/>
    <s v="2-3 installments"/>
    <x v="8"/>
  </r>
  <r>
    <s v="7ce33b4d8b77b96a9a44c1295d534cd7"/>
    <n v="1"/>
    <x v="1"/>
    <n v="1"/>
    <n v="65.59999999999999"/>
    <s v="1 (single)"/>
    <x v="12"/>
  </r>
  <r>
    <s v="ea18597e57e0a18f0a113e6afe95423a"/>
    <n v="1"/>
    <x v="0"/>
    <n v="4"/>
    <n v="46.92"/>
    <s v="4-6 installments"/>
    <x v="1"/>
  </r>
  <r>
    <s v="91d9b7669f0960199e5d2e42a11b6b1d"/>
    <n v="1"/>
    <x v="0"/>
    <n v="8"/>
    <n v="370.52"/>
    <s v="7-10 installments"/>
    <x v="12"/>
  </r>
  <r>
    <s v="a249134c21e6cc24928060768941584e"/>
    <n v="1"/>
    <x v="0"/>
    <n v="1"/>
    <n v="104.2"/>
    <s v="1 (single)"/>
    <x v="4"/>
  </r>
  <r>
    <s v="662dd9cfb9338f3ac5ef63af393d7e32"/>
    <n v="1"/>
    <x v="0"/>
    <n v="4"/>
    <n v="43.1"/>
    <s v="4-6 installments"/>
    <x v="12"/>
  </r>
  <r>
    <s v="ee9f6e9060450329e05aef3781e5ed38"/>
    <n v="1"/>
    <x v="0"/>
    <n v="5"/>
    <n v="344.34"/>
    <s v="4-6 installments"/>
    <x v="2"/>
  </r>
  <r>
    <s v="6b506a5bc7adc856a6d3fac12bb3b877"/>
    <n v="1"/>
    <x v="0"/>
    <n v="1"/>
    <n v="48.21"/>
    <s v="1 (single)"/>
    <x v="0"/>
  </r>
  <r>
    <s v="60b3db6cf502ca52a4a43946008b1600"/>
    <n v="1"/>
    <x v="0"/>
    <n v="4"/>
    <n v="47.58"/>
    <s v="4-6 installments"/>
    <x v="1"/>
  </r>
  <r>
    <s v="d44b754260def6c94daa9e661e530044"/>
    <n v="1"/>
    <x v="1"/>
    <n v="1"/>
    <n v="147.64"/>
    <s v="1 (single)"/>
    <x v="0"/>
  </r>
  <r>
    <s v="a83bbd7210fc35296b93c16a48be49b8"/>
    <n v="1"/>
    <x v="0"/>
    <n v="3"/>
    <n v="66.59999999999999"/>
    <s v="2-3 installments"/>
    <x v="12"/>
  </r>
  <r>
    <s v="79383ec7c2d33000e80ee9f0ecf93d8e"/>
    <n v="1"/>
    <x v="1"/>
    <n v="1"/>
    <n v="342.16"/>
    <s v="1 (single)"/>
    <x v="1"/>
  </r>
  <r>
    <s v="bdf723af2ddbd0a12d8ba00e8fff0a55"/>
    <n v="1"/>
    <x v="1"/>
    <n v="1"/>
    <n v="152.48"/>
    <s v="1 (single)"/>
    <x v="8"/>
  </r>
  <r>
    <s v="66baffa0f3497a9c772b66a607bd8c11"/>
    <n v="2"/>
    <x v="2"/>
    <n v="1"/>
    <n v="222.43"/>
    <s v="1 (single)"/>
    <x v="8"/>
  </r>
  <r>
    <s v="35ae091cd580f7c6dbb7f8c1552740fd"/>
    <n v="1"/>
    <x v="0"/>
    <n v="1"/>
    <n v="35.14"/>
    <s v="1 (single)"/>
    <x v="8"/>
  </r>
  <r>
    <s v="fb37b4e097b850ea9b2a568362742d10"/>
    <n v="1"/>
    <x v="1"/>
    <n v="1"/>
    <n v="81.63"/>
    <s v="1 (single)"/>
    <x v="1"/>
  </r>
  <r>
    <s v="1056d9c713cf16970b44a1994cbdebb3"/>
    <n v="1"/>
    <x v="0"/>
    <n v="1"/>
    <n v="95.72"/>
    <s v="1 (single)"/>
    <x v="6"/>
  </r>
  <r>
    <s v="e77f560df130ed0c0170ca3c556ea1d5"/>
    <n v="1"/>
    <x v="0"/>
    <n v="1"/>
    <n v="90.18000000000001"/>
    <s v="1 (single)"/>
    <x v="3"/>
  </r>
  <r>
    <s v="9224db86cedf958891e1b1afb4ad570c"/>
    <n v="1"/>
    <x v="0"/>
    <n v="10"/>
    <n v="102.67"/>
    <s v="7-10 installments"/>
    <x v="0"/>
  </r>
  <r>
    <s v="e86b1b2dd48839d7351406434afb578d"/>
    <n v="1"/>
    <x v="2"/>
    <n v="1"/>
    <n v="20"/>
    <s v="1 (single)"/>
    <x v="1"/>
  </r>
  <r>
    <s v="faf1b809401b186ca28936c3e1cb07aa"/>
    <n v="1"/>
    <x v="0"/>
    <n v="4"/>
    <n v="309.8"/>
    <s v="4-6 installments"/>
    <x v="8"/>
  </r>
  <r>
    <s v="3c8702d3b056de079d6cdd6ee1ffeb55"/>
    <n v="1"/>
    <x v="0"/>
    <n v="1"/>
    <n v="24.34"/>
    <s v="1 (single)"/>
    <x v="1"/>
  </r>
  <r>
    <s v="f45d4aa8bc99c39436fe3636932ea53f"/>
    <n v="2"/>
    <x v="2"/>
    <n v="1"/>
    <n v="174.39"/>
    <s v="1 (single)"/>
    <x v="0"/>
  </r>
  <r>
    <s v="81aaca55da8047141cf58b07e5f2e26a"/>
    <n v="1"/>
    <x v="0"/>
    <n v="10"/>
    <n v="111.55"/>
    <s v="7-10 installments"/>
    <x v="12"/>
  </r>
  <r>
    <s v="e5e40991ee40d56c69312d1736f84cdd"/>
    <n v="1"/>
    <x v="0"/>
    <n v="6"/>
    <n v="114.44"/>
    <s v="4-6 installments"/>
    <x v="8"/>
  </r>
  <r>
    <s v="5eea7c72a77d6f2129a92d2d82e79410"/>
    <n v="1"/>
    <x v="0"/>
    <n v="6"/>
    <n v="481.73"/>
    <s v="4-6 installments"/>
    <x v="1"/>
  </r>
  <r>
    <s v="042c384c3edbe39a47895217eb5e90a4"/>
    <n v="1"/>
    <x v="0"/>
    <n v="8"/>
    <n v="173.2"/>
    <s v="7-10 installments"/>
    <x v="1"/>
  </r>
  <r>
    <s v="327cce1fcc02fedef63c30dbde323402"/>
    <n v="1"/>
    <x v="1"/>
    <n v="1"/>
    <n v="37.81"/>
    <s v="1 (single)"/>
    <x v="22"/>
  </r>
  <r>
    <s v="bbcde37a6b3008557c47e31e37523380"/>
    <n v="1"/>
    <x v="1"/>
    <n v="1"/>
    <n v="142.76"/>
    <s v="1 (single)"/>
    <x v="14"/>
  </r>
  <r>
    <s v="19071fa97256edc89512749be1569e7e"/>
    <n v="1"/>
    <x v="0"/>
    <n v="1"/>
    <n v="152.76"/>
    <s v="1 (single)"/>
    <x v="9"/>
  </r>
  <r>
    <s v="a2c3c6ce5f0221dc64454e0580522784"/>
    <n v="1"/>
    <x v="1"/>
    <n v="1"/>
    <n v="81.09999999999999"/>
    <s v="1 (single)"/>
    <x v="6"/>
  </r>
  <r>
    <s v="d4501b76dceffd5cb10f4d720e6c3ff2"/>
    <n v="1"/>
    <x v="0"/>
    <n v="3"/>
    <n v="73.81"/>
    <s v="2-3 installments"/>
    <x v="17"/>
  </r>
  <r>
    <s v="2c88a17cb7d3d34bc0d68ff242ba2316"/>
    <n v="1"/>
    <x v="0"/>
    <n v="1"/>
    <n v="70.62"/>
    <s v="1 (single)"/>
    <x v="9"/>
  </r>
  <r>
    <s v="153a52cca2eafba8af5b3ca18eeb5d5b"/>
    <n v="1"/>
    <x v="0"/>
    <n v="5"/>
    <n v="266.12"/>
    <s v="4-6 installments"/>
    <x v="12"/>
  </r>
  <r>
    <s v="0eef863b28bcb921049770353295046f"/>
    <n v="1"/>
    <x v="1"/>
    <n v="1"/>
    <n v="102.74"/>
    <s v="1 (single)"/>
    <x v="4"/>
  </r>
  <r>
    <s v="08e617c0a81895c4d5f6ab1e4a20fad0"/>
    <n v="1"/>
    <x v="1"/>
    <n v="1"/>
    <n v="137.96"/>
    <s v="1 (single)"/>
    <x v="1"/>
  </r>
  <r>
    <s v="30c03e784f1c82b58bdbdf321132067f"/>
    <n v="1"/>
    <x v="0"/>
    <n v="5"/>
    <n v="114.45"/>
    <s v="4-6 installments"/>
    <x v="12"/>
  </r>
  <r>
    <s v="b0d704a2823bd5fc86a8b47a4671d219"/>
    <n v="1"/>
    <x v="1"/>
    <n v="1"/>
    <n v="65.69"/>
    <s v="1 (single)"/>
    <x v="20"/>
  </r>
  <r>
    <s v="dcfd7c52a6963113ae9c4e12ceebde69"/>
    <n v="1"/>
    <x v="0"/>
    <n v="1"/>
    <n v="37.89"/>
    <s v="1 (single)"/>
    <x v="20"/>
  </r>
  <r>
    <s v="da03317cf4ac20f61db6a8c363cd4ea7"/>
    <n v="1"/>
    <x v="1"/>
    <n v="1"/>
    <n v="121.96"/>
    <s v="1 (single)"/>
    <x v="1"/>
  </r>
  <r>
    <s v="dbc6163631edab2e963462a16fbd7e8d"/>
    <n v="1"/>
    <x v="0"/>
    <n v="5"/>
    <n v="132.49"/>
    <s v="4-6 installments"/>
    <x v="1"/>
  </r>
  <r>
    <s v="1147614ede9ce51acd3fc449b86114e3"/>
    <n v="1"/>
    <x v="0"/>
    <n v="3"/>
    <n v="62.91"/>
    <s v="2-3 installments"/>
    <x v="1"/>
  </r>
  <r>
    <s v="78eccf94d43a3769c3eff6e740758c1d"/>
    <n v="1"/>
    <x v="0"/>
    <n v="2"/>
    <n v="130.11"/>
    <s v="2-3 installments"/>
    <x v="20"/>
  </r>
  <r>
    <s v="f001d39de25ce801a4b275f5ad3e1c2e"/>
    <n v="1"/>
    <x v="0"/>
    <n v="1"/>
    <n v="174.86"/>
    <s v="1 (single)"/>
    <x v="8"/>
  </r>
  <r>
    <s v="b1e15228dd108a356a074c3a6cf1696d"/>
    <n v="1"/>
    <x v="1"/>
    <n v="1"/>
    <n v="44.75"/>
    <s v="1 (single)"/>
    <x v="1"/>
  </r>
  <r>
    <s v="b38a18864273f006f829e388b0be1458"/>
    <n v="1"/>
    <x v="0"/>
    <n v="3"/>
    <n v="141.23"/>
    <s v="2-3 installments"/>
    <x v="14"/>
  </r>
  <r>
    <s v="e6f4552718815a4804aec218dce78af3"/>
    <n v="1"/>
    <x v="1"/>
    <n v="1"/>
    <n v="118.65"/>
    <s v="1 (single)"/>
    <x v="0"/>
  </r>
  <r>
    <s v="31abfb3d839221bf8dc8165fbd494c2f"/>
    <n v="1"/>
    <x v="0"/>
    <n v="2"/>
    <n v="123.68"/>
    <s v="2-3 installments"/>
    <x v="0"/>
  </r>
  <r>
    <s v="30d6ee4a4d29531562ae9ca6c0635d61"/>
    <n v="1"/>
    <x v="1"/>
    <n v="1"/>
    <n v="122.37"/>
    <s v="1 (single)"/>
    <x v="1"/>
  </r>
  <r>
    <s v="411790320f5670dfdaadb9d7a8b634d3"/>
    <n v="1"/>
    <x v="0"/>
    <n v="7"/>
    <n v="268.62"/>
    <s v="7-10 installments"/>
    <x v="12"/>
  </r>
  <r>
    <s v="bdfd44c4a136b8a4a7f9feeab5095a1d"/>
    <n v="1"/>
    <x v="0"/>
    <n v="2"/>
    <n v="68.86"/>
    <s v="2-3 installments"/>
    <x v="12"/>
  </r>
  <r>
    <s v="5ae3075070db2a1aff1e28c35a8e5628"/>
    <n v="1"/>
    <x v="0"/>
    <n v="10"/>
    <n v="938.78"/>
    <s v="7-10 installments"/>
    <x v="1"/>
  </r>
  <r>
    <s v="d4169a5053bce24dd44902b9f07eed51"/>
    <n v="1"/>
    <x v="0"/>
    <n v="3"/>
    <n v="65.44"/>
    <s v="2-3 installments"/>
    <x v="1"/>
  </r>
  <r>
    <s v="a739bf4717343c5f9c84196b61a9c53f"/>
    <n v="2"/>
    <x v="2"/>
    <n v="1"/>
    <n v="1522.42"/>
    <s v="1 (single)"/>
    <x v="1"/>
  </r>
  <r>
    <s v="0ed4f17967e8f572b0d7523d705aeabd"/>
    <n v="1"/>
    <x v="1"/>
    <n v="1"/>
    <n v="93.98"/>
    <s v="1 (single)"/>
    <x v="20"/>
  </r>
  <r>
    <s v="c73df63b37b6a1c554ac695d6cf40f72"/>
    <n v="1"/>
    <x v="0"/>
    <n v="3"/>
    <n v="90.18000000000001"/>
    <s v="2-3 installments"/>
    <x v="1"/>
  </r>
  <r>
    <s v="72e0f9322488f1699387c833d459d87b"/>
    <n v="1"/>
    <x v="0"/>
    <n v="5"/>
    <n v="158.3"/>
    <s v="4-6 installments"/>
    <x v="1"/>
  </r>
  <r>
    <s v="466253637e6e6f77690b086dfaf2be50"/>
    <n v="1"/>
    <x v="0"/>
    <n v="1"/>
    <n v="97"/>
    <s v="1 (single)"/>
    <x v="12"/>
  </r>
  <r>
    <s v="2059a6cad3cfd50e2f7904f250eb857a"/>
    <n v="1"/>
    <x v="0"/>
    <n v="2"/>
    <n v="129.58"/>
    <s v="2-3 installments"/>
    <x v="1"/>
  </r>
  <r>
    <s v="6900ba78f72feb30643f7c2e2ebb3aa1"/>
    <n v="1"/>
    <x v="0"/>
    <n v="1"/>
    <n v="4.35"/>
    <s v="1 (single)"/>
    <x v="1"/>
  </r>
  <r>
    <s v="be454ec4b7cf35a9dfdb8489e9b000b1"/>
    <n v="1"/>
    <x v="0"/>
    <n v="5"/>
    <n v="258.29"/>
    <s v="4-6 installments"/>
    <x v="20"/>
  </r>
  <r>
    <s v="c68238de61060d57747e4a429c573902"/>
    <n v="1"/>
    <x v="0"/>
    <n v="10"/>
    <n v="107.78"/>
    <s v="7-10 installments"/>
    <x v="0"/>
  </r>
  <r>
    <s v="27890ab4f1e69e4ada365fda76df26df"/>
    <n v="1"/>
    <x v="0"/>
    <n v="4"/>
    <n v="85.56"/>
    <s v="4-6 installments"/>
    <x v="1"/>
  </r>
  <r>
    <s v="48aa7e4eb5522e310f74f208a4bd3199"/>
    <n v="1"/>
    <x v="0"/>
    <n v="5"/>
    <n v="51.09"/>
    <s v="4-6 installments"/>
    <x v="1"/>
  </r>
  <r>
    <s v="6d20d4bb2f512f9cc072f9b1ca5c614b"/>
    <n v="1"/>
    <x v="1"/>
    <n v="1"/>
    <n v="915.9"/>
    <s v="1 (single)"/>
    <x v="1"/>
  </r>
  <r>
    <s v="c52d58426aab3759ad2cf6fcb69e4add"/>
    <n v="1"/>
    <x v="1"/>
    <n v="1"/>
    <n v="113.98"/>
    <s v="1 (single)"/>
    <x v="17"/>
  </r>
  <r>
    <s v="6512b3c07826f1163a862a02d2f54351"/>
    <n v="1"/>
    <x v="0"/>
    <n v="1"/>
    <n v="107.78"/>
    <s v="1 (single)"/>
    <x v="7"/>
  </r>
  <r>
    <s v="08a9634db941b72179ed30feeaac2541"/>
    <n v="1"/>
    <x v="0"/>
    <n v="1"/>
    <n v="53.73"/>
    <s v="1 (single)"/>
    <x v="1"/>
  </r>
  <r>
    <s v="43ee3ed7fa79e982fb7de9363c7832e3"/>
    <n v="1"/>
    <x v="0"/>
    <n v="2"/>
    <n v="34.09"/>
    <s v="2-3 installments"/>
    <x v="0"/>
  </r>
  <r>
    <s v="3202d54e102ee571b92aaba84b2a7696"/>
    <n v="1"/>
    <x v="3"/>
    <n v="1"/>
    <n v="107.85"/>
    <s v="1 (single)"/>
    <x v="1"/>
  </r>
  <r>
    <s v="2060f68421a955938346e798d8809343"/>
    <n v="1"/>
    <x v="0"/>
    <n v="3"/>
    <n v="73.83"/>
    <s v="2-3 installments"/>
    <x v="20"/>
  </r>
  <r>
    <s v="3aa2600d02e113fa1145a76a2e90185f"/>
    <n v="1"/>
    <x v="0"/>
    <n v="5"/>
    <n v="119.45"/>
    <s v="4-6 installments"/>
    <x v="10"/>
  </r>
  <r>
    <s v="6c7162d7eb88ca4c936d4fd6ee5ed5ef"/>
    <n v="1"/>
    <x v="0"/>
    <n v="1"/>
    <n v="70.89"/>
    <s v="1 (single)"/>
    <x v="1"/>
  </r>
  <r>
    <s v="6f102b48a7f2f95443550bc4021439e3"/>
    <n v="1"/>
    <x v="0"/>
    <n v="2"/>
    <n v="178.26"/>
    <s v="2-3 installments"/>
    <x v="1"/>
  </r>
  <r>
    <s v="c8ccac7f59cb2c602959eb4586aa9b15"/>
    <n v="1"/>
    <x v="1"/>
    <n v="1"/>
    <n v="137.6"/>
    <s v="1 (single)"/>
    <x v="16"/>
  </r>
  <r>
    <s v="1a3f925f36cd0be140285b3a6974baee"/>
    <n v="1"/>
    <x v="3"/>
    <n v="1"/>
    <n v="138.96"/>
    <s v="1 (single)"/>
    <x v="1"/>
  </r>
  <r>
    <s v="88af1e29bb0ae20c379da31875a94806"/>
    <n v="1"/>
    <x v="0"/>
    <n v="4"/>
    <n v="231.79"/>
    <s v="4-6 installments"/>
    <x v="12"/>
  </r>
  <r>
    <s v="7eebf0a4be5859d04ca7da2ce039c044"/>
    <n v="1"/>
    <x v="0"/>
    <n v="1"/>
    <n v="136.52"/>
    <s v="1 (single)"/>
    <x v="20"/>
  </r>
  <r>
    <s v="c12dc1b88c47c377eecc9384a4b1c7bb"/>
    <n v="1"/>
    <x v="0"/>
    <n v="10"/>
    <n v="140.92"/>
    <s v="7-10 installments"/>
    <x v="1"/>
  </r>
  <r>
    <s v="654da57158d96035814657b5143bb11b"/>
    <n v="1"/>
    <x v="2"/>
    <n v="1"/>
    <n v="11.55"/>
    <s v="1 (single)"/>
    <x v="1"/>
  </r>
  <r>
    <s v="8b046243c0d75b859c1bddf498cfb968"/>
    <n v="1"/>
    <x v="0"/>
    <n v="6"/>
    <n v="328.76"/>
    <s v="4-6 installments"/>
    <x v="12"/>
  </r>
  <r>
    <s v="94853d2e9f30e859446eaadc4d6bcbe2"/>
    <n v="1"/>
    <x v="1"/>
    <n v="1"/>
    <n v="857.79"/>
    <s v="1 (single)"/>
    <x v="1"/>
  </r>
  <r>
    <s v="778c4b126dadc4564077343c319a97e7"/>
    <n v="1"/>
    <x v="1"/>
    <n v="1"/>
    <n v="88.06"/>
    <s v="1 (single)"/>
    <x v="1"/>
  </r>
  <r>
    <s v="bcd58566a69cec15b9dbecaf661df388"/>
    <n v="1"/>
    <x v="1"/>
    <n v="1"/>
    <n v="210.78"/>
    <s v="1 (single)"/>
    <x v="0"/>
  </r>
  <r>
    <s v="fd193ed03647595d959a3e351af74eea"/>
    <n v="1"/>
    <x v="1"/>
    <n v="1"/>
    <n v="19.55"/>
    <s v="1 (single)"/>
    <x v="12"/>
  </r>
  <r>
    <s v="54c5976111a966ff8a2224dd242cd07a"/>
    <n v="1"/>
    <x v="0"/>
    <n v="4"/>
    <n v="273.88"/>
    <s v="4-6 installments"/>
    <x v="1"/>
  </r>
  <r>
    <s v="43c0147ac5c2cd461632f6b12eddf8f6"/>
    <n v="1"/>
    <x v="1"/>
    <n v="1"/>
    <n v="39.09"/>
    <s v="1 (single)"/>
    <x v="4"/>
  </r>
  <r>
    <s v="a917dadebfac700fb6fcbf80126d4f57"/>
    <n v="1"/>
    <x v="0"/>
    <n v="5"/>
    <n v="751.28"/>
    <s v="4-6 installments"/>
    <x v="1"/>
  </r>
  <r>
    <s v="dc8302e63ff9b2dc67dd51edbd8b537d"/>
    <n v="1"/>
    <x v="0"/>
    <n v="6"/>
    <n v="717.23"/>
    <s v="4-6 installments"/>
    <x v="20"/>
  </r>
  <r>
    <s v="b436b8e97cf3055b5cddcb972266ac06"/>
    <n v="1"/>
    <x v="1"/>
    <n v="1"/>
    <n v="19.77"/>
    <s v="1 (single)"/>
    <x v="1"/>
  </r>
  <r>
    <s v="a42738f16ac41ee9a00fb0508283dd15"/>
    <n v="1"/>
    <x v="0"/>
    <n v="3"/>
    <n v="188.97"/>
    <s v="2-3 installments"/>
    <x v="0"/>
  </r>
  <r>
    <s v="e3331d4095fa2501c3e9d62525dfec14"/>
    <n v="1"/>
    <x v="1"/>
    <n v="1"/>
    <n v="421.12"/>
    <s v="1 (single)"/>
    <x v="1"/>
  </r>
  <r>
    <s v="0a8fa135a7aa265638024d7c4af050f7"/>
    <n v="1"/>
    <x v="0"/>
    <n v="7"/>
    <n v="83.23"/>
    <s v="7-10 installments"/>
    <x v="7"/>
  </r>
  <r>
    <s v="33c00e6b5e5d1f829753828969590a33"/>
    <n v="1"/>
    <x v="0"/>
    <n v="10"/>
    <n v="102.03"/>
    <s v="7-10 installments"/>
    <x v="1"/>
  </r>
  <r>
    <s v="09c6ca023de352874ee4fda218d19a81"/>
    <n v="1"/>
    <x v="0"/>
    <n v="2"/>
    <n v="56.79"/>
    <s v="2-3 installments"/>
    <x v="1"/>
  </r>
  <r>
    <s v="857a83273943276ac60eb1d15bbfed5d"/>
    <n v="1"/>
    <x v="0"/>
    <n v="1"/>
    <n v="142.54"/>
    <s v="1 (single)"/>
    <x v="12"/>
  </r>
  <r>
    <s v="88a7b171c5fa934fdd0bd6a3785dee13"/>
    <n v="1"/>
    <x v="0"/>
    <n v="10"/>
    <n v="297.62"/>
    <s v="7-10 installments"/>
    <x v="4"/>
  </r>
  <r>
    <s v="a1e04e78fc657db74aaba58eca1e87a9"/>
    <n v="1"/>
    <x v="0"/>
    <n v="2"/>
    <n v="153.99"/>
    <s v="2-3 installments"/>
    <x v="1"/>
  </r>
  <r>
    <s v="f07a5f44c44bf6c04b708a3852258d3b"/>
    <n v="1"/>
    <x v="0"/>
    <n v="10"/>
    <n v="220.04"/>
    <s v="7-10 installments"/>
    <x v="1"/>
  </r>
  <r>
    <s v="d9d7e5dfa3a521b26058665230c530a2"/>
    <n v="1"/>
    <x v="0"/>
    <n v="8"/>
    <n v="110"/>
    <s v="7-10 installments"/>
    <x v="21"/>
  </r>
  <r>
    <s v="bb54cd6c0fa2df81d9e75265c0229a3c"/>
    <n v="1"/>
    <x v="0"/>
    <n v="3"/>
    <n v="43.1"/>
    <s v="2-3 installments"/>
    <x v="4"/>
  </r>
  <r>
    <s v="636cdd02667dc8d76d9296bf20a6890a"/>
    <n v="1"/>
    <x v="1"/>
    <n v="1"/>
    <n v="224.71"/>
    <s v="1 (single)"/>
    <x v="1"/>
  </r>
  <r>
    <s v="2227760b50f899205ac9d202e3d9d981"/>
    <n v="1"/>
    <x v="0"/>
    <n v="3"/>
    <n v="43.1"/>
    <s v="2-3 installments"/>
    <x v="12"/>
  </r>
  <r>
    <s v="a260362d840e55aa9895f1012776a329"/>
    <n v="1"/>
    <x v="2"/>
    <n v="1"/>
    <n v="122.04"/>
    <s v="1 (single)"/>
    <x v="9"/>
  </r>
  <r>
    <s v="08920300c97e9c4ef7728df49f6317b3"/>
    <n v="1"/>
    <x v="0"/>
    <n v="1"/>
    <n v="129.56"/>
    <s v="1 (single)"/>
    <x v="0"/>
  </r>
  <r>
    <s v="055bef2dbc886956379d21a556e11ff9"/>
    <n v="2"/>
    <x v="2"/>
    <n v="1"/>
    <n v="116.98"/>
    <s v="1 (single)"/>
    <x v="1"/>
  </r>
  <r>
    <s v="6f73a96cdd874d89723d560bda640b52"/>
    <n v="1"/>
    <x v="0"/>
    <n v="3"/>
    <n v="183.85"/>
    <s v="2-3 installments"/>
    <x v="1"/>
  </r>
  <r>
    <s v="d748ba7c92c165252bd17cae1b93fd81"/>
    <n v="1"/>
    <x v="0"/>
    <n v="20"/>
    <n v="241.93"/>
    <s v="11+ installments"/>
    <x v="12"/>
  </r>
  <r>
    <s v="7d39baef923bbfc2ef9d03aa757b10ae"/>
    <n v="1"/>
    <x v="0"/>
    <n v="6"/>
    <n v="155.19"/>
    <s v="4-6 installments"/>
    <x v="8"/>
  </r>
  <r>
    <s v="08c21d8b98beec294f0dceb8b54cdfd5"/>
    <n v="1"/>
    <x v="0"/>
    <n v="3"/>
    <n v="53.13"/>
    <s v="2-3 installments"/>
    <x v="4"/>
  </r>
  <r>
    <s v="f0a7ff2526c362140dc21aaa215d8c4b"/>
    <n v="1"/>
    <x v="1"/>
    <n v="1"/>
    <n v="33.42"/>
    <s v="1 (single)"/>
    <x v="6"/>
  </r>
  <r>
    <s v="a99907012a9719344a76cffd42960499"/>
    <n v="1"/>
    <x v="0"/>
    <n v="5"/>
    <n v="214.97"/>
    <s v="4-6 installments"/>
    <x v="9"/>
  </r>
  <r>
    <s v="0e75e6ce3e632eb1473af3854f583029"/>
    <n v="1"/>
    <x v="0"/>
    <n v="3"/>
    <n v="47.42"/>
    <s v="2-3 installments"/>
    <x v="0"/>
  </r>
  <r>
    <s v="8df1ba8711787d5cfe3b90f535d04dc4"/>
    <n v="1"/>
    <x v="0"/>
    <n v="8"/>
    <n v="1479.51"/>
    <s v="7-10 installments"/>
    <x v="17"/>
  </r>
  <r>
    <s v="b8c26d0e6999dd7df49908fe20b9a1d9"/>
    <n v="1"/>
    <x v="1"/>
    <n v="1"/>
    <n v="252.99"/>
    <s v="1 (single)"/>
    <x v="1"/>
  </r>
  <r>
    <s v="81d5d6bcd0acfd69fbae85ff8620a6e2"/>
    <n v="1"/>
    <x v="0"/>
    <n v="10"/>
    <n v="392.1"/>
    <s v="7-10 installments"/>
    <x v="13"/>
  </r>
  <r>
    <s v="63f8151f2afc1d5465d47f4c00c029ae"/>
    <n v="1"/>
    <x v="0"/>
    <n v="1"/>
    <n v="74.73999999999999"/>
    <s v="1 (single)"/>
    <x v="1"/>
  </r>
  <r>
    <s v="e759e1b127010b3f3da189a919ae300c"/>
    <n v="1"/>
    <x v="2"/>
    <n v="1"/>
    <n v="39.47"/>
    <s v="1 (single)"/>
    <x v="0"/>
  </r>
  <r>
    <s v="60d86bf6b567364b56335cb75262c00e"/>
    <n v="1"/>
    <x v="0"/>
    <n v="10"/>
    <n v="242.1"/>
    <s v="7-10 installments"/>
    <x v="4"/>
  </r>
  <r>
    <s v="fb14d0b924669f4fedd4109bbbfbb736"/>
    <n v="1"/>
    <x v="0"/>
    <n v="5"/>
    <n v="101.14"/>
    <s v="4-6 installments"/>
    <x v="1"/>
  </r>
  <r>
    <s v="a69be533137eff298fcc82d52bb95a2c"/>
    <n v="1"/>
    <x v="0"/>
    <n v="5"/>
    <n v="69.14"/>
    <s v="4-6 installments"/>
    <x v="3"/>
  </r>
  <r>
    <s v="5442b242d10aae8dff9aa365da9bf76b"/>
    <n v="1"/>
    <x v="0"/>
    <n v="4"/>
    <n v="218.08"/>
    <s v="4-6 installments"/>
    <x v="14"/>
  </r>
  <r>
    <s v="0cdc74fe3f18369cdc397f87a9c4a737"/>
    <n v="1"/>
    <x v="0"/>
    <n v="1"/>
    <n v="30.13"/>
    <s v="1 (single)"/>
    <x v="16"/>
  </r>
  <r>
    <s v="8f0c72dd2295c2798ada51c47e3799f9"/>
    <n v="1"/>
    <x v="0"/>
    <n v="5"/>
    <n v="105.66"/>
    <s v="4-6 installments"/>
    <x v="1"/>
  </r>
  <r>
    <s v="dc67745e87e769607de677683ab1fd08"/>
    <n v="1"/>
    <x v="0"/>
    <n v="2"/>
    <n v="158.79"/>
    <s v="2-3 installments"/>
    <x v="1"/>
  </r>
  <r>
    <s v="45e54aacb62da6bd3c079f5148d52d27"/>
    <n v="2"/>
    <x v="2"/>
    <n v="1"/>
    <n v="29.29"/>
    <s v="1 (single)"/>
    <x v="16"/>
  </r>
  <r>
    <s v="7e6947a332fa36bbb61f7fc5a92fc988"/>
    <n v="2"/>
    <x v="0"/>
    <n v="2"/>
    <n v="24.27"/>
    <s v="2-3 installments"/>
    <x v="0"/>
  </r>
  <r>
    <s v="b3f55c2eb15cabe65b19af738e82b37d"/>
    <n v="1"/>
    <x v="0"/>
    <n v="3"/>
    <n v="365.98"/>
    <s v="2-3 installments"/>
    <x v="16"/>
  </r>
  <r>
    <s v="589208c4bf8d3e9c613ee4b6de49c568"/>
    <n v="1"/>
    <x v="1"/>
    <n v="1"/>
    <n v="229.14"/>
    <s v="1 (single)"/>
    <x v="0"/>
  </r>
  <r>
    <s v="8c0a5b32d858e3c6d66a9be944cad7aa"/>
    <n v="1"/>
    <x v="1"/>
    <n v="1"/>
    <n v="147.39"/>
    <s v="1 (single)"/>
    <x v="0"/>
  </r>
  <r>
    <s v="ca135e527ced56014617ee57b5386a2f"/>
    <n v="1"/>
    <x v="0"/>
    <n v="4"/>
    <n v="101.95"/>
    <s v="4-6 installments"/>
    <x v="5"/>
  </r>
  <r>
    <s v="bb5aa44bec3f6d4fa760ea726ec96d45"/>
    <n v="1"/>
    <x v="0"/>
    <n v="2"/>
    <n v="135.55"/>
    <s v="2-3 installments"/>
    <x v="1"/>
  </r>
  <r>
    <s v="7dd0ef49824aabc4264669d087b1f8a7"/>
    <n v="1"/>
    <x v="0"/>
    <n v="2"/>
    <n v="94.3"/>
    <s v="2-3 installments"/>
    <x v="8"/>
  </r>
  <r>
    <s v="77ed87f3ac41afc8135ce7cf831691d5"/>
    <n v="1"/>
    <x v="0"/>
    <n v="1"/>
    <n v="76.7"/>
    <s v="1 (single)"/>
    <x v="1"/>
  </r>
  <r>
    <s v="f8687dbf5b2eb77e1a9ed2d9ab104901"/>
    <n v="1"/>
    <x v="1"/>
    <n v="1"/>
    <n v="143.82"/>
    <s v="1 (single)"/>
    <x v="0"/>
  </r>
  <r>
    <s v="7772d2a6ca50ce99296982433145582b"/>
    <n v="1"/>
    <x v="0"/>
    <n v="2"/>
    <n v="55.13"/>
    <s v="2-3 installments"/>
    <x v="16"/>
  </r>
  <r>
    <s v="4fe7d00d2bde166848bb86b86054295c"/>
    <n v="1"/>
    <x v="1"/>
    <n v="1"/>
    <n v="73.48999999999999"/>
    <s v="1 (single)"/>
    <x v="7"/>
  </r>
  <r>
    <s v="3ecaa8212e4afe6b832d77f3d19a4932"/>
    <n v="1"/>
    <x v="0"/>
    <n v="1"/>
    <n v="228.94"/>
    <s v="1 (single)"/>
    <x v="3"/>
  </r>
  <r>
    <s v="0c6e84e1109b6c5630774291a85fef1c"/>
    <n v="1"/>
    <x v="0"/>
    <n v="9"/>
    <n v="91.98999999999999"/>
    <s v="7-10 installments"/>
    <x v="8"/>
  </r>
  <r>
    <s v="d487b6355486e731b46ab592494f65e9"/>
    <n v="1"/>
    <x v="0"/>
    <n v="2"/>
    <n v="108.03"/>
    <s v="2-3 installments"/>
    <x v="4"/>
  </r>
  <r>
    <s v="cd864dfff08db3d739750d749ec053b3"/>
    <n v="1"/>
    <x v="2"/>
    <n v="1"/>
    <n v="47.1"/>
    <s v="1 (single)"/>
    <x v="7"/>
  </r>
  <r>
    <s v="dc1db1e1520b30e1d279a28b53a2f169"/>
    <n v="1"/>
    <x v="0"/>
    <n v="3"/>
    <n v="68.52"/>
    <s v="2-3 installments"/>
    <x v="1"/>
  </r>
  <r>
    <s v="6def446d620c67c66889bf68e0552870"/>
    <n v="1"/>
    <x v="0"/>
    <n v="5"/>
    <n v="368.24"/>
    <s v="4-6 installments"/>
    <x v="1"/>
  </r>
  <r>
    <s v="26d68d1f4cc791daedd467b3519ed476"/>
    <n v="1"/>
    <x v="1"/>
    <n v="1"/>
    <n v="115.35"/>
    <s v="1 (single)"/>
    <x v="6"/>
  </r>
  <r>
    <s v="2873f38fadf3dbce6bb4e15a62aa33dd"/>
    <n v="1"/>
    <x v="0"/>
    <n v="1"/>
    <n v="36.96"/>
    <s v="1 (single)"/>
    <x v="12"/>
  </r>
  <r>
    <s v="bf1bd9414a575d2bfa50f8d5c66fd161"/>
    <n v="1"/>
    <x v="0"/>
    <n v="1"/>
    <n v="65.48"/>
    <s v="1 (single)"/>
    <x v="12"/>
  </r>
  <r>
    <s v="5f4c8250b9e6ee47971e0b19da4aa0f2"/>
    <n v="1"/>
    <x v="0"/>
    <n v="10"/>
    <n v="783.22"/>
    <s v="7-10 installments"/>
    <x v="3"/>
  </r>
  <r>
    <s v="e72b18b71e5d982de591478a060b2821"/>
    <n v="1"/>
    <x v="0"/>
    <n v="2"/>
    <n v="138.73"/>
    <s v="2-3 installments"/>
    <x v="12"/>
  </r>
  <r>
    <s v="2f5b7d28366c2cee7d7d9be0c23136e5"/>
    <n v="1"/>
    <x v="0"/>
    <n v="2"/>
    <n v="157.91"/>
    <s v="2-3 installments"/>
    <x v="1"/>
  </r>
  <r>
    <s v="72ba8d782e3b0c4021ceb2f2a03bea21"/>
    <n v="1"/>
    <x v="0"/>
    <n v="4"/>
    <n v="79.98"/>
    <s v="4-6 installments"/>
    <x v="1"/>
  </r>
  <r>
    <s v="27dc874d0fc1a19c74ec77ca706be968"/>
    <n v="1"/>
    <x v="0"/>
    <n v="1"/>
    <n v="48.18"/>
    <s v="1 (single)"/>
    <x v="1"/>
  </r>
  <r>
    <s v="824fecdf5be64398335e151279b7e51a"/>
    <n v="1"/>
    <x v="0"/>
    <n v="1"/>
    <n v="23.84"/>
    <s v="1 (single)"/>
    <x v="1"/>
  </r>
  <r>
    <s v="06eb87385425e5797a1a5c2cdb1b6559"/>
    <n v="1"/>
    <x v="0"/>
    <n v="8"/>
    <n v="226.14"/>
    <s v="7-10 installments"/>
    <x v="16"/>
  </r>
  <r>
    <s v="a9c6c0298a1b91a7e66a387df066e225"/>
    <n v="1"/>
    <x v="0"/>
    <n v="2"/>
    <n v="77.89"/>
    <s v="2-3 installments"/>
    <x v="1"/>
  </r>
  <r>
    <s v="cd9616ec5b7a5113c3b46502ec8fecd4"/>
    <n v="1"/>
    <x v="0"/>
    <n v="4"/>
    <n v="174.86"/>
    <s v="4-6 installments"/>
    <x v="12"/>
  </r>
  <r>
    <s v="8b3ad20d8b8078adcd5384b69742b1c1"/>
    <n v="1"/>
    <x v="0"/>
    <n v="1"/>
    <n v="214.14"/>
    <s v="1 (single)"/>
    <x v="16"/>
  </r>
  <r>
    <s v="42d0d6be3900c1f50190096f216695b1"/>
    <n v="1"/>
    <x v="0"/>
    <n v="1"/>
    <n v="240.13"/>
    <s v="1 (single)"/>
    <x v="1"/>
  </r>
  <r>
    <s v="f5e257a07a64d671c3c8116ff3462886"/>
    <n v="1"/>
    <x v="0"/>
    <n v="1"/>
    <n v="21.89"/>
    <s v="1 (single)"/>
    <x v="1"/>
  </r>
  <r>
    <s v="e5890882225102403ce999fe5db85f83"/>
    <n v="1"/>
    <x v="0"/>
    <n v="6"/>
    <n v="135.95"/>
    <s v="4-6 installments"/>
    <x v="14"/>
  </r>
  <r>
    <s v="60402252b419752cfe565a2a99f9cb55"/>
    <n v="1"/>
    <x v="0"/>
    <n v="1"/>
    <n v="33.45"/>
    <s v="1 (single)"/>
    <x v="18"/>
  </r>
  <r>
    <s v="ded23d37cdcc25b37b4473b7be770cb2"/>
    <n v="1"/>
    <x v="1"/>
    <n v="1"/>
    <n v="102.08"/>
    <s v="1 (single)"/>
    <x v="1"/>
  </r>
  <r>
    <s v="40f27de71845c6aebc742107208b5c2b"/>
    <n v="1"/>
    <x v="0"/>
    <n v="4"/>
    <n v="109.56"/>
    <s v="4-6 installments"/>
    <x v="1"/>
  </r>
  <r>
    <s v="a6a1840fec3ecb04c489ffa4b2354631"/>
    <n v="1"/>
    <x v="0"/>
    <n v="1"/>
    <n v="25.65"/>
    <s v="1 (single)"/>
    <x v="0"/>
  </r>
  <r>
    <s v="80ed095971ca276965730f312de98fcf"/>
    <n v="1"/>
    <x v="0"/>
    <n v="10"/>
    <n v="665.85"/>
    <s v="7-10 installments"/>
    <x v="20"/>
  </r>
  <r>
    <s v="87ee8793eb513dbe9a44ddf71529a8e6"/>
    <n v="1"/>
    <x v="0"/>
    <n v="3"/>
    <n v="175.02"/>
    <s v="2-3 installments"/>
    <x v="1"/>
  </r>
  <r>
    <s v="9e99d6f656fcb2d4a76e9455959cf62f"/>
    <n v="1"/>
    <x v="0"/>
    <n v="1"/>
    <n v="57.76"/>
    <s v="1 (single)"/>
    <x v="1"/>
  </r>
  <r>
    <s v="5917ce1efc6236fc7a96079d1f91a966"/>
    <n v="1"/>
    <x v="0"/>
    <n v="1"/>
    <n v="501.88"/>
    <s v="1 (single)"/>
    <x v="0"/>
  </r>
  <r>
    <s v="c76034c1fb7727deed7b96df139a99a9"/>
    <n v="1"/>
    <x v="0"/>
    <n v="8"/>
    <n v="202.9"/>
    <s v="7-10 installments"/>
    <x v="1"/>
  </r>
  <r>
    <s v="e0764e8271f94cb825f0a47e559c34c1"/>
    <n v="1"/>
    <x v="2"/>
    <n v="1"/>
    <n v="85.63"/>
    <s v="1 (single)"/>
    <x v="8"/>
  </r>
  <r>
    <s v="5e50a22ce9e50818a296f991c4035540"/>
    <n v="1"/>
    <x v="0"/>
    <n v="10"/>
    <n v="551.15"/>
    <s v="7-10 installments"/>
    <x v="12"/>
  </r>
  <r>
    <s v="9c03283b70dffe64bd49cdb4254e33ca"/>
    <n v="1"/>
    <x v="0"/>
    <n v="1"/>
    <n v="51.46"/>
    <s v="1 (single)"/>
    <x v="1"/>
  </r>
  <r>
    <s v="b546aea900486b1d86f57d4da877a984"/>
    <n v="1"/>
    <x v="0"/>
    <n v="3"/>
    <n v="129.22"/>
    <s v="2-3 installments"/>
    <x v="21"/>
  </r>
  <r>
    <s v="0eecdb1fbe19ef8211af5679e87bf300"/>
    <n v="1"/>
    <x v="0"/>
    <n v="10"/>
    <n v="349.66"/>
    <s v="7-10 installments"/>
    <x v="1"/>
  </r>
  <r>
    <s v="695809f787c7cd226121bda23bd48199"/>
    <n v="2"/>
    <x v="2"/>
    <n v="1"/>
    <n v="21.93"/>
    <s v="1 (single)"/>
    <x v="1"/>
  </r>
  <r>
    <s v="68312204137d7cded8f29f0c09a87b06"/>
    <n v="1"/>
    <x v="0"/>
    <n v="6"/>
    <n v="60.85"/>
    <s v="4-6 installments"/>
    <x v="1"/>
  </r>
  <r>
    <s v="a297f2735d1c57d50a70246794d12c3f"/>
    <n v="1"/>
    <x v="0"/>
    <n v="1"/>
    <n v="44.28"/>
    <s v="1 (single)"/>
    <x v="3"/>
  </r>
  <r>
    <s v="4a0b592d4d6082de8155698ca49c6345"/>
    <n v="1"/>
    <x v="0"/>
    <n v="1"/>
    <n v="96.45999999999999"/>
    <s v="1 (single)"/>
    <x v="1"/>
  </r>
  <r>
    <s v="5c3f34d1746b84450b26112f62f6419b"/>
    <n v="1"/>
    <x v="0"/>
    <n v="2"/>
    <n v="124.7"/>
    <s v="2-3 installments"/>
    <x v="0"/>
  </r>
  <r>
    <s v="6782c5b750b0791a12f7b6b823bd0daf"/>
    <n v="1"/>
    <x v="0"/>
    <n v="5"/>
    <n v="106.38"/>
    <s v="4-6 installments"/>
    <x v="6"/>
  </r>
  <r>
    <s v="e1ffbd708395d8b207349e2d6eccb54e"/>
    <n v="1"/>
    <x v="0"/>
    <n v="6"/>
    <n v="155.2"/>
    <s v="4-6 installments"/>
    <x v="12"/>
  </r>
  <r>
    <s v="b24f022765a67a60735c54402342c9e4"/>
    <n v="1"/>
    <x v="0"/>
    <n v="3"/>
    <n v="182.81"/>
    <s v="2-3 installments"/>
    <x v="1"/>
  </r>
  <r>
    <s v="18131b2990b1052f6a818f25ee7c332b"/>
    <n v="1"/>
    <x v="0"/>
    <n v="1"/>
    <n v="1117.99"/>
    <s v="1 (single)"/>
    <x v="1"/>
  </r>
  <r>
    <s v="2292c00843a93f0cff36af4ad5791098"/>
    <n v="1"/>
    <x v="0"/>
    <n v="10"/>
    <n v="465.02"/>
    <s v="7-10 installments"/>
    <x v="8"/>
  </r>
  <r>
    <s v="774415b72c8f9986307793e527a0670f"/>
    <n v="1"/>
    <x v="0"/>
    <n v="2"/>
    <n v="476.87"/>
    <s v="2-3 installments"/>
    <x v="1"/>
  </r>
  <r>
    <s v="33c0d343b2faf7ebeb298755980009eb"/>
    <n v="1"/>
    <x v="0"/>
    <n v="2"/>
    <n v="198.44"/>
    <s v="2-3 installments"/>
    <x v="1"/>
  </r>
  <r>
    <s v="15054f27c8947786f3ca73a3b74f33ad"/>
    <n v="1"/>
    <x v="0"/>
    <n v="1"/>
    <n v="55"/>
    <s v="1 (single)"/>
    <x v="1"/>
  </r>
  <r>
    <s v="4b806b93edf76523f25669be3962bd2f"/>
    <n v="1"/>
    <x v="0"/>
    <n v="5"/>
    <n v="331.68"/>
    <s v="4-6 installments"/>
    <x v="25"/>
  </r>
  <r>
    <s v="eb2e70f9dff6ed61b9b0e5a02001d973"/>
    <n v="1"/>
    <x v="0"/>
    <n v="1"/>
    <n v="109.6"/>
    <s v="1 (single)"/>
    <x v="0"/>
  </r>
  <r>
    <s v="89ddf23f8fe73ace16b54d219a527277"/>
    <n v="1"/>
    <x v="0"/>
    <n v="6"/>
    <n v="380.12"/>
    <s v="4-6 installments"/>
    <x v="5"/>
  </r>
  <r>
    <s v="baa7b830de0ad8d2e0b18ebe21372cf6"/>
    <n v="1"/>
    <x v="0"/>
    <n v="1"/>
    <n v="3.55"/>
    <s v="1 (single)"/>
    <x v="1"/>
  </r>
  <r>
    <s v="e714cb78e6724b4f5c52e1119ec0ac9b"/>
    <n v="1"/>
    <x v="0"/>
    <n v="9"/>
    <n v="189.65"/>
    <s v="7-10 installments"/>
    <x v="1"/>
  </r>
  <r>
    <s v="3857e06130e8d5979d9a92b2970b4862"/>
    <n v="1"/>
    <x v="0"/>
    <n v="1"/>
    <n v="81.17"/>
    <s v="1 (single)"/>
    <x v="0"/>
  </r>
  <r>
    <s v="234dea860a599db97cc16cc2dd9b5f0d"/>
    <n v="1"/>
    <x v="1"/>
    <n v="1"/>
    <n v="49.34"/>
    <s v="1 (single)"/>
    <x v="1"/>
  </r>
  <r>
    <s v="8afe2929db4833bd7bc32d18fe3bf502"/>
    <n v="1"/>
    <x v="0"/>
    <n v="2"/>
    <n v="26.1"/>
    <s v="2-3 installments"/>
    <x v="1"/>
  </r>
  <r>
    <s v="d5fbeedc85190ba88580d6f82d1d5ed3"/>
    <n v="1"/>
    <x v="0"/>
    <n v="3"/>
    <n v="137.16"/>
    <s v="2-3 installments"/>
    <x v="1"/>
  </r>
  <r>
    <s v="313fda07432a17eae160b8b9940e6cb3"/>
    <n v="1"/>
    <x v="0"/>
    <n v="1"/>
    <n v="148.39"/>
    <s v="1 (single)"/>
    <x v="1"/>
  </r>
  <r>
    <s v="25cacb44fe990ecc6911866d487796f1"/>
    <n v="1"/>
    <x v="1"/>
    <n v="1"/>
    <n v="36.36"/>
    <s v="1 (single)"/>
    <x v="1"/>
  </r>
  <r>
    <s v="cc70bdcbdc96a3800ea3cecdc98b1a72"/>
    <n v="1"/>
    <x v="1"/>
    <n v="1"/>
    <n v="52.93"/>
    <s v="1 (single)"/>
    <x v="1"/>
  </r>
  <r>
    <s v="97abdc70b137f4f0934fb120debe3b58"/>
    <n v="1"/>
    <x v="1"/>
    <n v="1"/>
    <n v="246.37"/>
    <s v="1 (single)"/>
    <x v="0"/>
  </r>
  <r>
    <s v="19f5c85e19a737633630b114dbb7d1d3"/>
    <n v="1"/>
    <x v="0"/>
    <n v="9"/>
    <n v="258.02"/>
    <s v="7-10 installments"/>
    <x v="1"/>
  </r>
  <r>
    <s v="416536d8c07c9cfd3cb14e229ec424a5"/>
    <n v="1"/>
    <x v="0"/>
    <n v="10"/>
    <n v="136.4"/>
    <s v="7-10 installments"/>
    <x v="1"/>
  </r>
  <r>
    <s v="2033b71596a6d101bc6d429c6a811455"/>
    <n v="1"/>
    <x v="0"/>
    <n v="1"/>
    <n v="85.16"/>
    <s v="1 (single)"/>
    <x v="12"/>
  </r>
  <r>
    <s v="731c835328ddd81b1be1e0a997909b94"/>
    <n v="1"/>
    <x v="1"/>
    <n v="1"/>
    <n v="112.43"/>
    <s v="1 (single)"/>
    <x v="7"/>
  </r>
  <r>
    <s v="cba101e2b0c4dbb1dc4dc0f97c424f01"/>
    <n v="1"/>
    <x v="0"/>
    <n v="1"/>
    <n v="117.01"/>
    <s v="1 (single)"/>
    <x v="1"/>
  </r>
  <r>
    <s v="785d9cc9690385fee964390cf2038b17"/>
    <n v="1"/>
    <x v="0"/>
    <n v="5"/>
    <n v="745.35"/>
    <s v="4-6 installments"/>
    <x v="8"/>
  </r>
  <r>
    <s v="6df3204d235cde9188ca8235366848b7"/>
    <n v="1"/>
    <x v="0"/>
    <n v="3"/>
    <n v="76.68000000000001"/>
    <s v="2-3 installments"/>
    <x v="12"/>
  </r>
  <r>
    <s v="736bd2c49bc856e7dbaf8106a23036f8"/>
    <n v="1"/>
    <x v="0"/>
    <n v="10"/>
    <n v="113.81"/>
    <s v="7-10 installments"/>
    <x v="0"/>
  </r>
  <r>
    <s v="8b95218ca1e8860d7a256f2e9022d8ba"/>
    <n v="1"/>
    <x v="0"/>
    <n v="4"/>
    <n v="96.70999999999999"/>
    <s v="4-6 installments"/>
    <x v="12"/>
  </r>
  <r>
    <s v="03202c9906e9d1140a8ac3e15f4492e8"/>
    <n v="1"/>
    <x v="1"/>
    <n v="1"/>
    <n v="70.90000000000001"/>
    <s v="1 (single)"/>
    <x v="1"/>
  </r>
  <r>
    <s v="3d17d211984312889a4d60f359859535"/>
    <n v="1"/>
    <x v="0"/>
    <n v="3"/>
    <n v="155.65"/>
    <s v="2-3 installments"/>
    <x v="1"/>
  </r>
  <r>
    <s v="9a0997c7958188cc3759a1694a1954a8"/>
    <n v="1"/>
    <x v="0"/>
    <n v="4"/>
    <n v="170.81"/>
    <s v="4-6 installments"/>
    <x v="4"/>
  </r>
  <r>
    <s v="e051aa19f5f2e6a98406c005cf5c656b"/>
    <n v="1"/>
    <x v="0"/>
    <n v="1"/>
    <n v="50.19"/>
    <s v="1 (single)"/>
    <x v="4"/>
  </r>
  <r>
    <s v="1a4f26ea67b1c9f4013809ba466e84e7"/>
    <n v="1"/>
    <x v="0"/>
    <n v="3"/>
    <n v="60.7"/>
    <s v="2-3 installments"/>
    <x v="1"/>
  </r>
  <r>
    <s v="c577aae17cbefe7f45972f2b2f06a760"/>
    <n v="1"/>
    <x v="0"/>
    <n v="6"/>
    <n v="66.06"/>
    <s v="4-6 installments"/>
    <x v="6"/>
  </r>
  <r>
    <s v="3bbd142d8543f96d104a83eda5465c48"/>
    <n v="1"/>
    <x v="0"/>
    <n v="2"/>
    <n v="134.53"/>
    <s v="2-3 installments"/>
    <x v="1"/>
  </r>
  <r>
    <s v="b95b454428554b28f33786b07e41edc4"/>
    <n v="1"/>
    <x v="0"/>
    <n v="1"/>
    <n v="97.90000000000001"/>
    <s v="1 (single)"/>
    <x v="1"/>
  </r>
  <r>
    <s v="029c545413b10a6bd7540401f6eef0a3"/>
    <n v="1"/>
    <x v="0"/>
    <n v="10"/>
    <n v="1644.76"/>
    <s v="7-10 installments"/>
    <x v="16"/>
  </r>
  <r>
    <s v="c7dd54b6015ecbd1bb94612862927514"/>
    <n v="1"/>
    <x v="0"/>
    <n v="5"/>
    <n v="91.28"/>
    <s v="4-6 installments"/>
    <x v="0"/>
  </r>
  <r>
    <s v="01988bf5b8acbc4d6ced86e4d47fcb1a"/>
    <n v="1"/>
    <x v="0"/>
    <n v="2"/>
    <n v="163.24"/>
    <s v="2-3 installments"/>
    <x v="4"/>
  </r>
  <r>
    <s v="c9c9e0b5e174e13426bc9daf1372bcef"/>
    <n v="1"/>
    <x v="0"/>
    <n v="3"/>
    <n v="38.27"/>
    <s v="2-3 installments"/>
    <x v="1"/>
  </r>
  <r>
    <s v="c38b7df1e86d6696584a1fd0134d90a3"/>
    <n v="1"/>
    <x v="0"/>
    <n v="2"/>
    <n v="84.81"/>
    <s v="2-3 installments"/>
    <x v="14"/>
  </r>
  <r>
    <s v="2bc7d8434e38fd99e69b2d4b88f7c638"/>
    <n v="1"/>
    <x v="1"/>
    <n v="1"/>
    <n v="32.63"/>
    <s v="1 (single)"/>
    <x v="5"/>
  </r>
  <r>
    <s v="f2aea068a8c3e1b4b9ec9dd781ee5bca"/>
    <n v="1"/>
    <x v="2"/>
    <n v="1"/>
    <n v="106.49"/>
    <s v="1 (single)"/>
    <x v="4"/>
  </r>
  <r>
    <s v="ed1f83ea460fccaadaccff780127db45"/>
    <n v="1"/>
    <x v="0"/>
    <n v="4"/>
    <n v="43.22"/>
    <s v="4-6 installments"/>
    <x v="12"/>
  </r>
  <r>
    <s v="4cebb64502b3c7295709a972ae314c7c"/>
    <n v="1"/>
    <x v="0"/>
    <n v="3"/>
    <n v="35"/>
    <s v="2-3 installments"/>
    <x v="0"/>
  </r>
  <r>
    <s v="293ec51a1a182acaee7fab9845e8cfc4"/>
    <n v="1"/>
    <x v="0"/>
    <n v="6"/>
    <n v="73.47"/>
    <s v="4-6 installments"/>
    <x v="6"/>
  </r>
  <r>
    <s v="b47238f009b4f97b2676067d6c0c0386"/>
    <n v="1"/>
    <x v="0"/>
    <n v="1"/>
    <n v="58.45"/>
    <s v="1 (single)"/>
    <x v="1"/>
  </r>
  <r>
    <s v="a1238d801729f0d9e4e905696a213eb8"/>
    <n v="1"/>
    <x v="0"/>
    <n v="2"/>
    <n v="119.39"/>
    <s v="2-3 installments"/>
    <x v="7"/>
  </r>
  <r>
    <s v="d79d241a5cf403c982409819c8aaaa98"/>
    <n v="1"/>
    <x v="1"/>
    <n v="1"/>
    <n v="51.75"/>
    <s v="1 (single)"/>
    <x v="1"/>
  </r>
  <r>
    <s v="93882e0a79db6b5f436e91f64595b3a3"/>
    <n v="1"/>
    <x v="0"/>
    <n v="1"/>
    <n v="39.75"/>
    <s v="1 (single)"/>
    <x v="1"/>
  </r>
  <r>
    <s v="28f3f76a069124ea37b2e0c43408ae47"/>
    <n v="1"/>
    <x v="0"/>
    <n v="1"/>
    <n v="111.19"/>
    <s v="1 (single)"/>
    <x v="3"/>
  </r>
  <r>
    <s v="ceb7c08202398e1199531a274b1e9922"/>
    <n v="1"/>
    <x v="0"/>
    <n v="1"/>
    <n v="880.51"/>
    <s v="1 (single)"/>
    <x v="1"/>
  </r>
  <r>
    <s v="16f1d9edf9452dd60d94733527624571"/>
    <n v="1"/>
    <x v="0"/>
    <n v="3"/>
    <n v="159.04"/>
    <s v="2-3 installments"/>
    <x v="1"/>
  </r>
  <r>
    <s v="cf52c3631e531c83e5f92681b933a521"/>
    <n v="2"/>
    <x v="2"/>
    <n v="1"/>
    <n v="535.05"/>
    <s v="1 (single)"/>
    <x v="14"/>
  </r>
  <r>
    <s v="f407e662a10a7864e42c33fdc559ff0a"/>
    <n v="1"/>
    <x v="0"/>
    <n v="3"/>
    <n v="217.74"/>
    <s v="2-3 installments"/>
    <x v="12"/>
  </r>
  <r>
    <s v="e1b0785b334a4a0b4229eb5aa137fcf7"/>
    <n v="1"/>
    <x v="1"/>
    <n v="1"/>
    <n v="93.26000000000001"/>
    <s v="1 (single)"/>
    <x v="5"/>
  </r>
  <r>
    <s v="6ad3104da988fe60a015a15536c72e08"/>
    <n v="1"/>
    <x v="0"/>
    <n v="7"/>
    <n v="71.81999999999999"/>
    <s v="7-10 installments"/>
    <x v="1"/>
  </r>
  <r>
    <s v="d1eb8e4e276a4eea13a5c462c0765e60"/>
    <n v="1"/>
    <x v="1"/>
    <n v="1"/>
    <n v="40.79"/>
    <s v="1 (single)"/>
    <x v="20"/>
  </r>
  <r>
    <s v="9b9d21b1dc1050dc96db48854b488091"/>
    <n v="1"/>
    <x v="0"/>
    <n v="3"/>
    <n v="61.98"/>
    <s v="2-3 installments"/>
    <x v="1"/>
  </r>
  <r>
    <s v="500aced6001e75a49db10f0ae54f94f1"/>
    <n v="1"/>
    <x v="0"/>
    <n v="3"/>
    <n v="66.31999999999999"/>
    <s v="2-3 installments"/>
    <x v="1"/>
  </r>
  <r>
    <s v="655a5b69bafd871b61130f67836142ae"/>
    <n v="1"/>
    <x v="0"/>
    <n v="1"/>
    <n v="27.73"/>
    <s v="1 (single)"/>
    <x v="8"/>
  </r>
  <r>
    <s v="04c377db9e026afed8d38404a910c00f"/>
    <n v="1"/>
    <x v="2"/>
    <n v="1"/>
    <n v="214.14"/>
    <s v="1 (single)"/>
    <x v="12"/>
  </r>
  <r>
    <s v="16b314cf8f0bd14e3675d33324bba17f"/>
    <n v="1"/>
    <x v="0"/>
    <n v="10"/>
    <n v="194.56"/>
    <s v="7-10 installments"/>
    <x v="1"/>
  </r>
  <r>
    <s v="cc0f9e4057df851c6911641bf7ea0459"/>
    <n v="1"/>
    <x v="0"/>
    <n v="3"/>
    <n v="174.33"/>
    <s v="2-3 installments"/>
    <x v="12"/>
  </r>
  <r>
    <s v="a7db8c5327329206a779bb63dca4a2f2"/>
    <n v="1"/>
    <x v="0"/>
    <n v="3"/>
    <n v="65.55"/>
    <s v="2-3 installments"/>
    <x v="1"/>
  </r>
  <r>
    <s v="724c2f14a18a11392fa354b017ba9dfe"/>
    <n v="1"/>
    <x v="1"/>
    <n v="1"/>
    <n v="685.41"/>
    <s v="1 (single)"/>
    <x v="10"/>
  </r>
  <r>
    <s v="85e192c4059abd147aed4fbb0f43b7a4"/>
    <n v="1"/>
    <x v="0"/>
    <n v="5"/>
    <n v="140.06"/>
    <s v="4-6 installments"/>
    <x v="7"/>
  </r>
  <r>
    <s v="a8f53fb2d23aa53494da639eaed2c172"/>
    <n v="1"/>
    <x v="0"/>
    <n v="10"/>
    <n v="104.4"/>
    <s v="7-10 installments"/>
    <x v="16"/>
  </r>
  <r>
    <s v="ec903a8a6748772912afacb2f8fa3535"/>
    <n v="1"/>
    <x v="0"/>
    <n v="4"/>
    <n v="166.63"/>
    <s v="4-6 installments"/>
    <x v="1"/>
  </r>
  <r>
    <s v="4854bc4c9c26ab65c3b7ff11c0a03586"/>
    <n v="1"/>
    <x v="0"/>
    <n v="3"/>
    <n v="75.73999999999999"/>
    <s v="2-3 installments"/>
    <x v="0"/>
  </r>
  <r>
    <s v="9fa682b62c67e0a25f6231443434828e"/>
    <n v="1"/>
    <x v="0"/>
    <n v="1"/>
    <n v="48.72"/>
    <s v="1 (single)"/>
    <x v="1"/>
  </r>
  <r>
    <s v="cc91697062f893c9903a248153c34e8d"/>
    <n v="1"/>
    <x v="1"/>
    <n v="1"/>
    <n v="65.63"/>
    <s v="1 (single)"/>
    <x v="5"/>
  </r>
  <r>
    <s v="62ff10e32649e2f8d65d3acf35c67580"/>
    <n v="1"/>
    <x v="0"/>
    <n v="1"/>
    <n v="193.39"/>
    <s v="1 (single)"/>
    <x v="0"/>
  </r>
  <r>
    <s v="b81af5e0dbc943da7544bf507acf9e23"/>
    <n v="1"/>
    <x v="1"/>
    <n v="1"/>
    <n v="108.96"/>
    <s v="1 (single)"/>
    <x v="1"/>
  </r>
  <r>
    <s v="6b8a860cec63279fe49b5649ca6bab42"/>
    <n v="1"/>
    <x v="1"/>
    <n v="1"/>
    <n v="85.23"/>
    <s v="1 (single)"/>
    <x v="1"/>
  </r>
  <r>
    <s v="a45ffe76ca47f57a1cdaf4d39b84c37d"/>
    <n v="1"/>
    <x v="0"/>
    <n v="3"/>
    <n v="41.69"/>
    <s v="2-3 installments"/>
    <x v="7"/>
  </r>
  <r>
    <s v="c32264206a3adeaf75964372f602b40a"/>
    <n v="1"/>
    <x v="0"/>
    <n v="2"/>
    <n v="94.53"/>
    <s v="2-3 installments"/>
    <x v="1"/>
  </r>
  <r>
    <s v="ae9f9adfeb3a33fe59da5bab6678e5cb"/>
    <n v="1"/>
    <x v="1"/>
    <n v="1"/>
    <n v="134.24"/>
    <s v="1 (single)"/>
    <x v="1"/>
  </r>
  <r>
    <s v="b4fc77bdadd28d0ee631208831bc0d49"/>
    <n v="1"/>
    <x v="0"/>
    <n v="1"/>
    <n v="20.68"/>
    <s v="1 (single)"/>
    <x v="12"/>
  </r>
  <r>
    <s v="cb23b55fbda69bd2ff574bf553b47e8c"/>
    <n v="1"/>
    <x v="0"/>
    <n v="3"/>
    <n v="63.16"/>
    <s v="2-3 installments"/>
    <x v="24"/>
  </r>
  <r>
    <s v="82d3f649aa623394cf7ad9432dd748d4"/>
    <n v="1"/>
    <x v="1"/>
    <n v="1"/>
    <n v="61.37"/>
    <s v="1 (single)"/>
    <x v="1"/>
  </r>
  <r>
    <s v="0f9db6b2900040157d27f21ae0f3d86d"/>
    <n v="1"/>
    <x v="1"/>
    <n v="1"/>
    <n v="75.51000000000001"/>
    <s v="1 (single)"/>
    <x v="4"/>
  </r>
  <r>
    <s v="2e5763acace24933483420e74a222c5e"/>
    <n v="1"/>
    <x v="1"/>
    <n v="1"/>
    <n v="34.1"/>
    <s v="1 (single)"/>
    <x v="12"/>
  </r>
  <r>
    <s v="212363bf0053733bdb8324a07cede4bc"/>
    <n v="1"/>
    <x v="0"/>
    <n v="1"/>
    <n v="66.01000000000001"/>
    <s v="1 (single)"/>
    <x v="3"/>
  </r>
  <r>
    <s v="219db423b9c3ca26e1d379f41eb8cbc7"/>
    <n v="1"/>
    <x v="1"/>
    <n v="1"/>
    <n v="88.11"/>
    <s v="1 (single)"/>
    <x v="1"/>
  </r>
  <r>
    <s v="6a0b5fb923f32eb89950ee634a00bcab"/>
    <n v="1"/>
    <x v="0"/>
    <n v="5"/>
    <n v="52.45"/>
    <s v="4-6 installments"/>
    <x v="5"/>
  </r>
  <r>
    <s v="fdfeec75aa07c1d2a88b17b8fbfc7b8f"/>
    <n v="1"/>
    <x v="0"/>
    <n v="2"/>
    <n v="218.13"/>
    <s v="2-3 installments"/>
    <x v="12"/>
  </r>
  <r>
    <s v="9b1d71b20edcf15ab15e0bb4a932f23f"/>
    <n v="1"/>
    <x v="0"/>
    <n v="1"/>
    <n v="95.31"/>
    <s v="1 (single)"/>
    <x v="16"/>
  </r>
  <r>
    <s v="d1b5736f3609456b185e815112a7e096"/>
    <n v="1"/>
    <x v="0"/>
    <n v="3"/>
    <n v="87.55"/>
    <s v="2-3 installments"/>
    <x v="1"/>
  </r>
  <r>
    <s v="2ce652745083fde285af6e431bc9aca6"/>
    <n v="1"/>
    <x v="1"/>
    <n v="1"/>
    <n v="322.17"/>
    <s v="1 (single)"/>
    <x v="1"/>
  </r>
  <r>
    <s v="408c34813cf30f96dc67726e1b5e78e2"/>
    <n v="1"/>
    <x v="0"/>
    <n v="1"/>
    <n v="180.77"/>
    <s v="1 (single)"/>
    <x v="1"/>
  </r>
  <r>
    <s v="8dfd2f309199e15f134c15b2a795026b"/>
    <n v="1"/>
    <x v="0"/>
    <n v="5"/>
    <n v="119.99"/>
    <s v="4-6 installments"/>
    <x v="0"/>
  </r>
  <r>
    <s v="591288ee2b6ee99477e22218020308ff"/>
    <n v="1"/>
    <x v="0"/>
    <n v="2"/>
    <n v="186.88"/>
    <s v="2-3 installments"/>
    <x v="17"/>
  </r>
  <r>
    <s v="ce280fbdbcce0a56084f415c8d0f7368"/>
    <n v="1"/>
    <x v="0"/>
    <n v="2"/>
    <n v="136.1"/>
    <s v="2-3 installments"/>
    <x v="1"/>
  </r>
  <r>
    <s v="dbf28dc3dffa48ddd066ad50c10c54e6"/>
    <n v="1"/>
    <x v="0"/>
    <n v="3"/>
    <n v="76.17"/>
    <s v="2-3 installments"/>
    <x v="17"/>
  </r>
  <r>
    <s v="64be1ceac437f2eed73e5b001d190e97"/>
    <n v="1"/>
    <x v="0"/>
    <n v="3"/>
    <n v="30.78"/>
    <s v="2-3 installments"/>
    <x v="1"/>
  </r>
  <r>
    <s v="940586e6751748f8a6bb630c6f5e3415"/>
    <n v="1"/>
    <x v="0"/>
    <n v="1"/>
    <n v="195"/>
    <s v="1 (single)"/>
    <x v="1"/>
  </r>
  <r>
    <s v="dacb5451d8212730dc1a84aa53330a58"/>
    <n v="1"/>
    <x v="1"/>
    <n v="1"/>
    <n v="116.96"/>
    <s v="1 (single)"/>
    <x v="4"/>
  </r>
  <r>
    <s v="9165d656c399c6eac7a6a00dd6e02e7f"/>
    <n v="1"/>
    <x v="0"/>
    <n v="3"/>
    <n v="170.18"/>
    <s v="2-3 installments"/>
    <x v="0"/>
  </r>
  <r>
    <s v="a9fff775c01f5c2af9b79817fab57cd3"/>
    <n v="1"/>
    <x v="0"/>
    <n v="4"/>
    <n v="62.42"/>
    <s v="4-6 installments"/>
    <x v="0"/>
  </r>
  <r>
    <s v="ab5cbb5966da51d374d6ca55c71c8319"/>
    <n v="1"/>
    <x v="0"/>
    <n v="1"/>
    <n v="73.5"/>
    <s v="1 (single)"/>
    <x v="1"/>
  </r>
  <r>
    <s v="e2d43cdbee2a18383c6d8ce8c63d3f1c"/>
    <n v="1"/>
    <x v="3"/>
    <n v="1"/>
    <n v="42"/>
    <s v="1 (single)"/>
    <x v="12"/>
  </r>
  <r>
    <s v="9f68344a0c5f9d8794de633c159cbc26"/>
    <n v="1"/>
    <x v="0"/>
    <n v="7"/>
    <n v="77.98"/>
    <s v="7-10 installments"/>
    <x v="20"/>
  </r>
  <r>
    <s v="00c47fefb9a49baec12ab3654d7f548e"/>
    <n v="1"/>
    <x v="0"/>
    <n v="4"/>
    <n v="266.69"/>
    <s v="4-6 installments"/>
    <x v="25"/>
  </r>
  <r>
    <s v="e3d01d114807951233b494f5493aec61"/>
    <n v="1"/>
    <x v="0"/>
    <n v="1"/>
    <n v="41.42"/>
    <s v="1 (single)"/>
    <x v="1"/>
  </r>
  <r>
    <s v="8da6a6d44c21cc0512f5420c3d199733"/>
    <n v="1"/>
    <x v="0"/>
    <n v="5"/>
    <n v="62.69"/>
    <s v="4-6 installments"/>
    <x v="1"/>
  </r>
  <r>
    <s v="ffa9a3142ddd51af248e648db27c647f"/>
    <n v="1"/>
    <x v="0"/>
    <n v="4"/>
    <n v="47.82"/>
    <s v="4-6 installments"/>
    <x v="12"/>
  </r>
  <r>
    <s v="660a02c58e33a4d888a10733703398a5"/>
    <n v="1"/>
    <x v="0"/>
    <n v="2"/>
    <n v="68.12"/>
    <s v="2-3 installments"/>
    <x v="3"/>
  </r>
  <r>
    <s v="fbefd252743521f142346bb5fa7a422e"/>
    <n v="1"/>
    <x v="0"/>
    <n v="2"/>
    <n v="143.32"/>
    <s v="2-3 installments"/>
    <x v="1"/>
  </r>
  <r>
    <s v="b400d39e36f84ebc05228967ada117ef"/>
    <n v="1"/>
    <x v="1"/>
    <n v="1"/>
    <n v="76.98"/>
    <s v="1 (single)"/>
    <x v="1"/>
  </r>
  <r>
    <s v="da56b8c5c4e96c536c6ebdadffebd9e6"/>
    <n v="1"/>
    <x v="0"/>
    <n v="3"/>
    <n v="92.64"/>
    <s v="2-3 installments"/>
    <x v="0"/>
  </r>
  <r>
    <s v="fcb25cc2887d15b5373673a0630ad13a"/>
    <n v="1"/>
    <x v="0"/>
    <n v="3"/>
    <n v="61.74"/>
    <s v="2-3 installments"/>
    <x v="12"/>
  </r>
  <r>
    <s v="83b0d41b8098a854e66c33ac7d1e8dcf"/>
    <n v="1"/>
    <x v="0"/>
    <n v="5"/>
    <n v="262.52"/>
    <s v="4-6 installments"/>
    <x v="8"/>
  </r>
  <r>
    <s v="9abbdc48fa5090fc71433b094fd329a8"/>
    <n v="1"/>
    <x v="0"/>
    <n v="5"/>
    <n v="84.84999999999999"/>
    <s v="4-6 installments"/>
    <x v="1"/>
  </r>
  <r>
    <s v="13730566c226932791980fea73d5a41f"/>
    <n v="1"/>
    <x v="0"/>
    <n v="1"/>
    <n v="76.36"/>
    <s v="1 (single)"/>
    <x v="16"/>
  </r>
  <r>
    <s v="958c6a70e60365b576dd696ad29bbca2"/>
    <n v="3"/>
    <x v="2"/>
    <n v="1"/>
    <n v="15.48"/>
    <s v="1 (single)"/>
    <x v="1"/>
  </r>
  <r>
    <s v="94140a08f88b5440f7fc0e4b0fcfc3bb"/>
    <n v="1"/>
    <x v="0"/>
    <n v="1"/>
    <n v="54.95"/>
    <s v="1 (single)"/>
    <x v="1"/>
  </r>
  <r>
    <s v="590aeab6e2c3f7e294c54fbd9a91c4c7"/>
    <n v="1"/>
    <x v="1"/>
    <n v="1"/>
    <n v="43.25"/>
    <s v="1 (single)"/>
    <x v="1"/>
  </r>
  <r>
    <s v="eaec582d6403b30186964f6df957047e"/>
    <n v="1"/>
    <x v="3"/>
    <n v="1"/>
    <n v="150.98"/>
    <s v="1 (single)"/>
    <x v="18"/>
  </r>
  <r>
    <s v="03477f5f6bd5656e0e847d3a17e67efa"/>
    <n v="1"/>
    <x v="0"/>
    <n v="1"/>
    <n v="67.06"/>
    <s v="1 (single)"/>
    <x v="12"/>
  </r>
  <r>
    <s v="ba69999c786ff19bdbff341ea39a3b54"/>
    <n v="1"/>
    <x v="0"/>
    <n v="5"/>
    <n v="198.28"/>
    <s v="4-6 installments"/>
    <x v="0"/>
  </r>
  <r>
    <s v="fbae70a32d0f68cc7c48d802e69ecb7d"/>
    <n v="1"/>
    <x v="0"/>
    <n v="5"/>
    <n v="128.45"/>
    <s v="4-6 installments"/>
    <x v="0"/>
  </r>
  <r>
    <s v="06875ab72c5b9bb2eb303a70031bfeb0"/>
    <n v="2"/>
    <x v="2"/>
    <n v="1"/>
    <n v="22.68"/>
    <s v="1 (single)"/>
    <x v="1"/>
  </r>
  <r>
    <s v="224b7d52ebfd7da97a6396f5a1585606"/>
    <n v="1"/>
    <x v="0"/>
    <n v="8"/>
    <n v="238.41"/>
    <s v="7-10 installments"/>
    <x v="12"/>
  </r>
  <r>
    <s v="b3199c2b795211713ca16c887287db5b"/>
    <n v="2"/>
    <x v="2"/>
    <n v="1"/>
    <n v="55.42"/>
    <s v="1 (single)"/>
    <x v="6"/>
  </r>
  <r>
    <s v="d99a2dd6225862296012cf4a779f16da"/>
    <n v="1"/>
    <x v="0"/>
    <n v="3"/>
    <n v="41.96"/>
    <s v="2-3 installments"/>
    <x v="12"/>
  </r>
  <r>
    <s v="62b2adbcbcf4e28df4b998bfb094f3f9"/>
    <n v="1"/>
    <x v="0"/>
    <n v="1"/>
    <n v="138.94"/>
    <s v="1 (single)"/>
    <x v="12"/>
  </r>
  <r>
    <s v="fa6e00b909d5805dc02b5456fa40778b"/>
    <n v="1"/>
    <x v="0"/>
    <n v="5"/>
    <n v="65.81"/>
    <s v="4-6 installments"/>
    <x v="1"/>
  </r>
  <r>
    <s v="3634230a0d22927e0e78de347439ff41"/>
    <n v="1"/>
    <x v="0"/>
    <n v="3"/>
    <n v="30.79"/>
    <s v="2-3 installments"/>
    <x v="1"/>
  </r>
  <r>
    <s v="7b9969738a7e690d13867eedd1fef01a"/>
    <n v="1"/>
    <x v="0"/>
    <n v="4"/>
    <n v="287.65"/>
    <s v="4-6 installments"/>
    <x v="6"/>
  </r>
  <r>
    <s v="5a662d59a825199b9144985d95896f7d"/>
    <n v="1"/>
    <x v="0"/>
    <n v="3"/>
    <n v="139.52"/>
    <s v="2-3 installments"/>
    <x v="16"/>
  </r>
  <r>
    <s v="0a7af36dc9b46e0920a68a9e2ee2198e"/>
    <n v="1"/>
    <x v="1"/>
    <n v="1"/>
    <n v="98.56"/>
    <s v="1 (single)"/>
    <x v="22"/>
  </r>
  <r>
    <s v="81d6162a00e7332a42e9f26375953d74"/>
    <n v="1"/>
    <x v="0"/>
    <n v="3"/>
    <n v="105.28"/>
    <s v="2-3 installments"/>
    <x v="16"/>
  </r>
  <r>
    <s v="952b81a129d281fa088a85781b090f84"/>
    <n v="1"/>
    <x v="1"/>
    <n v="1"/>
    <n v="40.09"/>
    <s v="1 (single)"/>
    <x v="6"/>
  </r>
  <r>
    <s v="660f8620fa6f2cb3014b516eb8cfd24b"/>
    <n v="1"/>
    <x v="1"/>
    <n v="1"/>
    <n v="58.1"/>
    <s v="1 (single)"/>
    <x v="12"/>
  </r>
  <r>
    <s v="5ab8c9146a69c23d2d92d7b5399705ce"/>
    <n v="1"/>
    <x v="0"/>
    <n v="3"/>
    <n v="165.29"/>
    <s v="2-3 installments"/>
    <x v="3"/>
  </r>
  <r>
    <s v="5b7f5b227fe180d431061fa7fa791d28"/>
    <n v="1"/>
    <x v="0"/>
    <n v="8"/>
    <n v="868.9299999999999"/>
    <s v="7-10 installments"/>
    <x v="1"/>
  </r>
  <r>
    <s v="2850436e0937a8f3408d9b9929a455dc"/>
    <n v="1"/>
    <x v="1"/>
    <n v="1"/>
    <n v="89.76000000000001"/>
    <s v="1 (single)"/>
    <x v="1"/>
  </r>
  <r>
    <s v="8e7ddbd94042f618f0ce625a8507ba11"/>
    <n v="1"/>
    <x v="0"/>
    <n v="8"/>
    <n v="207.55"/>
    <s v="7-10 installments"/>
    <x v="1"/>
  </r>
  <r>
    <s v="2305a735f5b64c8b4e0e7e3d64b5a39f"/>
    <n v="1"/>
    <x v="3"/>
    <n v="1"/>
    <n v="74.20999999999999"/>
    <s v="1 (single)"/>
    <x v="1"/>
  </r>
  <r>
    <s v="b31c6094960eb242c3513d619998cb6d"/>
    <n v="1"/>
    <x v="0"/>
    <n v="2"/>
    <n v="72.14"/>
    <s v="2-3 installments"/>
    <x v="12"/>
  </r>
  <r>
    <s v="2a77e75a84066bc18c31a02f6b98dfca"/>
    <n v="1"/>
    <x v="0"/>
    <n v="1"/>
    <n v="95.22"/>
    <s v="1 (single)"/>
    <x v="1"/>
  </r>
  <r>
    <s v="0de1434ccb9861eaddb1c05cf3c7c0ec"/>
    <n v="1"/>
    <x v="0"/>
    <n v="1"/>
    <n v="59.61"/>
    <s v="1 (single)"/>
    <x v="1"/>
  </r>
  <r>
    <s v="d4621bbd8929714e17dbbeddbc85a5d4"/>
    <n v="1"/>
    <x v="0"/>
    <n v="10"/>
    <n v="615.75"/>
    <s v="7-10 installments"/>
    <x v="1"/>
  </r>
  <r>
    <s v="74fabba2032e7c6ce81eddebe5c4a368"/>
    <n v="1"/>
    <x v="0"/>
    <n v="8"/>
    <n v="355.01"/>
    <s v="7-10 installments"/>
    <x v="2"/>
  </r>
  <r>
    <s v="fb4f1bfbc3032fb262e0548f93fe6087"/>
    <n v="1"/>
    <x v="0"/>
    <n v="3"/>
    <n v="35.35"/>
    <s v="2-3 installments"/>
    <x v="10"/>
  </r>
  <r>
    <s v="b7bc01cb1fcbc469931bb6caebf2dfa0"/>
    <n v="1"/>
    <x v="3"/>
    <n v="1"/>
    <n v="106.87"/>
    <s v="1 (single)"/>
    <x v="0"/>
  </r>
  <r>
    <s v="2221e081ca8adbc501639130055176ca"/>
    <n v="1"/>
    <x v="0"/>
    <n v="1"/>
    <n v="66.39"/>
    <s v="1 (single)"/>
    <x v="1"/>
  </r>
  <r>
    <s v="2634d2363b155e0d11a0f1ac0e7568cb"/>
    <n v="1"/>
    <x v="0"/>
    <n v="1"/>
    <n v="119.02"/>
    <s v="1 (single)"/>
    <x v="1"/>
  </r>
  <r>
    <s v="3bca49014e80b5b5ce060f17ea5baed5"/>
    <n v="1"/>
    <x v="0"/>
    <n v="3"/>
    <n v="41.69"/>
    <s v="2-3 installments"/>
    <x v="1"/>
  </r>
  <r>
    <s v="b3e9c25f3bb564b708bfaac8199cf13d"/>
    <n v="1"/>
    <x v="0"/>
    <n v="2"/>
    <n v="121.78"/>
    <s v="2-3 installments"/>
    <x v="7"/>
  </r>
  <r>
    <s v="a4cae3a44a6aeebd2b30ccf5cf828d89"/>
    <n v="1"/>
    <x v="0"/>
    <n v="4"/>
    <n v="309.99"/>
    <s v="4-6 installments"/>
    <x v="12"/>
  </r>
  <r>
    <s v="d802b8adcfb2cc03772c0645c9257a4a"/>
    <n v="1"/>
    <x v="0"/>
    <n v="4"/>
    <n v="160.96"/>
    <s v="4-6 installments"/>
    <x v="7"/>
  </r>
  <r>
    <s v="a42852c445a4b9e072a1cf6e90210586"/>
    <n v="1"/>
    <x v="0"/>
    <n v="3"/>
    <n v="56.22"/>
    <s v="2-3 installments"/>
    <x v="3"/>
  </r>
  <r>
    <s v="dcaed4b4cf1c609025ab617862cc869d"/>
    <n v="1"/>
    <x v="0"/>
    <n v="4"/>
    <n v="148.58"/>
    <s v="4-6 installments"/>
    <x v="1"/>
  </r>
  <r>
    <s v="b4faf169cf759150033d5fd096c9e5b1"/>
    <n v="1"/>
    <x v="1"/>
    <n v="1"/>
    <n v="102.82"/>
    <s v="1 (single)"/>
    <x v="12"/>
  </r>
  <r>
    <s v="bd1e185a530c014794c02ee3d2d61a68"/>
    <n v="1"/>
    <x v="0"/>
    <n v="1"/>
    <n v="71.02"/>
    <s v="1 (single)"/>
    <x v="1"/>
  </r>
  <r>
    <s v="077c51e0b25a9c8393b39a3f8c4a8cfe"/>
    <n v="1"/>
    <x v="0"/>
    <n v="10"/>
    <n v="345.91"/>
    <s v="7-10 installments"/>
    <x v="1"/>
  </r>
  <r>
    <s v="df87f618719ef397d4681011b2e2e934"/>
    <n v="1"/>
    <x v="1"/>
    <n v="1"/>
    <n v="247.48"/>
    <s v="1 (single)"/>
    <x v="6"/>
  </r>
  <r>
    <s v="109294a0d68947b6b49c0a59a8f951cd"/>
    <n v="1"/>
    <x v="0"/>
    <n v="10"/>
    <n v="175.68"/>
    <s v="7-10 installments"/>
    <x v="1"/>
  </r>
  <r>
    <s v="2e6a1087eb563f7648142859dceb5d90"/>
    <n v="3"/>
    <x v="2"/>
    <n v="1"/>
    <n v="30"/>
    <s v="1 (single)"/>
    <x v="14"/>
  </r>
  <r>
    <s v="c4bf028d6e5a58c26a474435d7839e03"/>
    <n v="1"/>
    <x v="0"/>
    <n v="12"/>
    <n v="121.09"/>
    <s v="11+ installments"/>
    <x v="12"/>
  </r>
  <r>
    <s v="c29600634317756bfcf50e9c125f5096"/>
    <n v="1"/>
    <x v="0"/>
    <n v="3"/>
    <n v="91.34999999999999"/>
    <s v="2-3 installments"/>
    <x v="4"/>
  </r>
  <r>
    <s v="a9495ad773a18a329a4f9e514f5c1c9f"/>
    <n v="1"/>
    <x v="1"/>
    <n v="1"/>
    <n v="40.96"/>
    <s v="1 (single)"/>
    <x v="12"/>
  </r>
  <r>
    <s v="2942fb69025c3ceb3a70293e78346709"/>
    <n v="1"/>
    <x v="1"/>
    <n v="1"/>
    <n v="79.77"/>
    <s v="1 (single)"/>
    <x v="1"/>
  </r>
  <r>
    <s v="f014aa85d8f495d824d120e9035faacb"/>
    <n v="1"/>
    <x v="0"/>
    <n v="1"/>
    <n v="49.44"/>
    <s v="1 (single)"/>
    <x v="1"/>
  </r>
  <r>
    <s v="37bcd96070aa2347efafe5daef980585"/>
    <n v="1"/>
    <x v="0"/>
    <n v="3"/>
    <n v="98.44"/>
    <s v="2-3 installments"/>
    <x v="0"/>
  </r>
  <r>
    <s v="a54a12a470f9a5a89f1a1f19607959ca"/>
    <n v="1"/>
    <x v="1"/>
    <n v="1"/>
    <n v="64.01000000000001"/>
    <s v="1 (single)"/>
    <x v="7"/>
  </r>
  <r>
    <s v="49546e578022b62f674f28784482c34b"/>
    <n v="1"/>
    <x v="0"/>
    <n v="2"/>
    <n v="61.94"/>
    <s v="2-3 installments"/>
    <x v="1"/>
  </r>
  <r>
    <s v="9560aa739add27151f49eb54dc654667"/>
    <n v="1"/>
    <x v="1"/>
    <n v="1"/>
    <n v="157.45"/>
    <s v="1 (single)"/>
    <x v="1"/>
  </r>
  <r>
    <s v="3ab1c10e246de2d841791a3070053d7f"/>
    <n v="1"/>
    <x v="0"/>
    <n v="1"/>
    <n v="123.67"/>
    <s v="1 (single)"/>
    <x v="1"/>
  </r>
  <r>
    <s v="43d8ac2e1b472f06ae2c8c4dea29fe7c"/>
    <n v="1"/>
    <x v="0"/>
    <n v="3"/>
    <n v="75.65000000000001"/>
    <s v="2-3 installments"/>
    <x v="0"/>
  </r>
  <r>
    <s v="73efca6402c1b6108195348448d76147"/>
    <n v="1"/>
    <x v="2"/>
    <n v="1"/>
    <n v="148.7"/>
    <s v="1 (single)"/>
    <x v="1"/>
  </r>
  <r>
    <s v="e55058614d5c1caaab8951f3c0f181c5"/>
    <n v="1"/>
    <x v="0"/>
    <n v="1"/>
    <n v="47.44"/>
    <s v="1 (single)"/>
    <x v="1"/>
  </r>
  <r>
    <s v="75b2ac15a31245a1ee2eda6e41c8e85d"/>
    <n v="1"/>
    <x v="0"/>
    <n v="2"/>
    <n v="234"/>
    <s v="2-3 installments"/>
    <x v="16"/>
  </r>
  <r>
    <s v="56142b6c34c40cccb3e3ee8308a4ae76"/>
    <n v="1"/>
    <x v="0"/>
    <n v="1"/>
    <n v="61.35"/>
    <s v="1 (single)"/>
    <x v="1"/>
  </r>
  <r>
    <s v="b65df09993493fd5f15bef98f1a348fc"/>
    <n v="1"/>
    <x v="0"/>
    <n v="3"/>
    <n v="97.56999999999999"/>
    <s v="2-3 installments"/>
    <x v="1"/>
  </r>
  <r>
    <s v="431a4888e53cb066a60108014f340221"/>
    <n v="1"/>
    <x v="0"/>
    <n v="3"/>
    <n v="349.87"/>
    <s v="2-3 installments"/>
    <x v="5"/>
  </r>
  <r>
    <s v="65a99fa6dd84d361ae06b8eadf3bd4dd"/>
    <n v="1"/>
    <x v="0"/>
    <n v="5"/>
    <n v="198.64"/>
    <s v="4-6 installments"/>
    <x v="1"/>
  </r>
  <r>
    <s v="3d99e7d777a95ec05932b38e114a14d3"/>
    <n v="1"/>
    <x v="0"/>
    <n v="2"/>
    <n v="154.86"/>
    <s v="2-3 installments"/>
    <x v="1"/>
  </r>
  <r>
    <s v="4599031af27f0cc484a02ada76c68ca2"/>
    <n v="1"/>
    <x v="0"/>
    <n v="16"/>
    <n v="320.76"/>
    <s v="11+ installments"/>
    <x v="17"/>
  </r>
  <r>
    <s v="d815bd2c2bdd79e4c0e0263caa986d66"/>
    <n v="1"/>
    <x v="1"/>
    <n v="1"/>
    <n v="69.61"/>
    <s v="1 (single)"/>
    <x v="0"/>
  </r>
  <r>
    <s v="134fc3d70972d3de090dec9bae0c7918"/>
    <n v="1"/>
    <x v="2"/>
    <n v="1"/>
    <n v="134.34"/>
    <s v="1 (single)"/>
    <x v="1"/>
  </r>
  <r>
    <s v="9de639fbe29fc86910cece0466b7b2d0"/>
    <n v="1"/>
    <x v="1"/>
    <n v="1"/>
    <n v="120.3"/>
    <s v="1 (single)"/>
    <x v="6"/>
  </r>
  <r>
    <s v="36b1f4e20647a8599217e502c9ed45e0"/>
    <n v="1"/>
    <x v="0"/>
    <n v="2"/>
    <n v="109.55"/>
    <s v="2-3 installments"/>
    <x v="6"/>
  </r>
  <r>
    <s v="685ae4bd7f1b98a64ab9b9774889b621"/>
    <n v="1"/>
    <x v="0"/>
    <n v="7"/>
    <n v="77.25"/>
    <s v="7-10 installments"/>
    <x v="19"/>
  </r>
  <r>
    <s v="d5dda9f79ce3124e533720681c1f2284"/>
    <n v="1"/>
    <x v="0"/>
    <n v="10"/>
    <n v="664.92"/>
    <s v="7-10 installments"/>
    <x v="1"/>
  </r>
  <r>
    <s v="2c4194cb7130f5749ed2f4e8d7328b0d"/>
    <n v="1"/>
    <x v="0"/>
    <n v="5"/>
    <n v="254.63"/>
    <s v="4-6 installments"/>
    <x v="12"/>
  </r>
  <r>
    <s v="b999bcbc5dcb6e24a831378739f69e88"/>
    <n v="1"/>
    <x v="1"/>
    <n v="1"/>
    <n v="150.7"/>
    <s v="1 (single)"/>
    <x v="13"/>
  </r>
  <r>
    <s v="c3f309f7d0ad0cf3b17a58447ed8ade8"/>
    <n v="1"/>
    <x v="0"/>
    <n v="1"/>
    <n v="124.07"/>
    <s v="1 (single)"/>
    <x v="20"/>
  </r>
  <r>
    <s v="563407fb971fc3c8786c1a8adbf8b94b"/>
    <n v="1"/>
    <x v="1"/>
    <n v="1"/>
    <n v="125.55"/>
    <s v="1 (single)"/>
    <x v="19"/>
  </r>
  <r>
    <s v="01dd912bf415bd6f499af600aebdb866"/>
    <n v="1"/>
    <x v="0"/>
    <n v="4"/>
    <n v="130.94"/>
    <s v="4-6 installments"/>
    <x v="1"/>
  </r>
  <r>
    <s v="e49756b486c722bb970c4cadf35a2cc3"/>
    <n v="1"/>
    <x v="0"/>
    <n v="8"/>
    <n v="104.28"/>
    <s v="7-10 installments"/>
    <x v="12"/>
  </r>
  <r>
    <s v="74f9bd2026845a5fd61c4dddd3a54503"/>
    <n v="1"/>
    <x v="0"/>
    <n v="4"/>
    <n v="87.23"/>
    <s v="4-6 installments"/>
    <x v="1"/>
  </r>
  <r>
    <s v="895ab968e7bb0d5659d16cd74cd1650c"/>
    <n v="18"/>
    <x v="2"/>
    <n v="1"/>
    <n v="1.31"/>
    <s v="1 (single)"/>
    <x v="1"/>
  </r>
  <r>
    <s v="7bd43b920b9c4ff98cf316ad9fd43b93"/>
    <n v="1"/>
    <x v="0"/>
    <n v="13"/>
    <n v="135.45"/>
    <s v="11+ installments"/>
    <x v="1"/>
  </r>
  <r>
    <s v="c28999f880aa66431b70511211d4ac6a"/>
    <n v="1"/>
    <x v="0"/>
    <n v="1"/>
    <n v="60.58"/>
    <s v="1 (single)"/>
    <x v="1"/>
  </r>
  <r>
    <s v="f03d4c42614d34cdb6c5717fc24032aa"/>
    <n v="1"/>
    <x v="0"/>
    <n v="1"/>
    <n v="144.58"/>
    <s v="1 (single)"/>
    <x v="1"/>
  </r>
  <r>
    <s v="69ffcc06382c0d6b91a0d6a647603a8f"/>
    <n v="1"/>
    <x v="2"/>
    <n v="1"/>
    <n v="70.76000000000001"/>
    <s v="1 (single)"/>
    <x v="1"/>
  </r>
  <r>
    <s v="4a69678ecf74bfd34260031c04329b68"/>
    <n v="1"/>
    <x v="0"/>
    <n v="3"/>
    <n v="172.41"/>
    <s v="2-3 installments"/>
    <x v="1"/>
  </r>
  <r>
    <s v="afc68d1f35e9dfe8220c9b9e27647065"/>
    <n v="1"/>
    <x v="0"/>
    <n v="1"/>
    <n v="67.44"/>
    <s v="1 (single)"/>
    <x v="0"/>
  </r>
  <r>
    <s v="b9afddbdcfadc9a87b41a83271c3e888"/>
    <n v="1"/>
    <x v="0"/>
    <n v="3"/>
    <n v="75.68000000000001"/>
    <s v="2-3 installments"/>
    <x v="12"/>
  </r>
  <r>
    <s v="b8f7f9df1e5bf679e78dbf66146a39e3"/>
    <n v="1"/>
    <x v="1"/>
    <n v="1"/>
    <n v="100.25"/>
    <s v="1 (single)"/>
    <x v="4"/>
  </r>
  <r>
    <s v="14dc76b28665ce468e6f5ce4fd661127"/>
    <n v="1"/>
    <x v="0"/>
    <n v="1"/>
    <n v="70.08"/>
    <s v="1 (single)"/>
    <x v="0"/>
  </r>
  <r>
    <s v="83dcf2f6e29abb1516047b414c52b004"/>
    <n v="1"/>
    <x v="0"/>
    <n v="3"/>
    <n v="197.06"/>
    <s v="2-3 installments"/>
    <x v="14"/>
  </r>
  <r>
    <s v="9ac02286beb737ae08c2cc89404d1c40"/>
    <n v="1"/>
    <x v="0"/>
    <n v="5"/>
    <n v="170.6"/>
    <s v="4-6 installments"/>
    <x v="1"/>
  </r>
  <r>
    <s v="b87d1668462d56410037dcfd6254f986"/>
    <n v="1"/>
    <x v="0"/>
    <n v="6"/>
    <n v="223.79"/>
    <s v="4-6 installments"/>
    <x v="1"/>
  </r>
  <r>
    <s v="ab49b594934a5f49ee9194704347e602"/>
    <n v="1"/>
    <x v="1"/>
    <n v="1"/>
    <n v="126.53"/>
    <s v="1 (single)"/>
    <x v="1"/>
  </r>
  <r>
    <s v="fa7de3e55c7d7ca3a98315decdc0d244"/>
    <n v="1"/>
    <x v="0"/>
    <n v="5"/>
    <n v="149.56"/>
    <s v="4-6 installments"/>
    <x v="1"/>
  </r>
  <r>
    <s v="8842ab4c2a2553bd8a15b9e210aae195"/>
    <n v="1"/>
    <x v="2"/>
    <n v="1"/>
    <n v="44.13"/>
    <s v="1 (single)"/>
    <x v="1"/>
  </r>
  <r>
    <s v="2771a9b2fefbbaee6eb0924c73b0b32e"/>
    <n v="1"/>
    <x v="0"/>
    <n v="4"/>
    <n v="215.8"/>
    <s v="4-6 installments"/>
    <x v="3"/>
  </r>
  <r>
    <s v="7af70833de99c5d7aaa2e6b76f1cb21c"/>
    <n v="1"/>
    <x v="1"/>
    <n v="1"/>
    <n v="141.96"/>
    <s v="1 (single)"/>
    <x v="4"/>
  </r>
  <r>
    <s v="b050c4789515afbf9494031e52fcb0ac"/>
    <n v="1"/>
    <x v="0"/>
    <n v="2"/>
    <n v="77.56999999999999"/>
    <s v="2-3 installments"/>
    <x v="1"/>
  </r>
  <r>
    <s v="fbbfacf696d50761d1947ab6fb641764"/>
    <n v="1"/>
    <x v="0"/>
    <n v="2"/>
    <n v="94.88"/>
    <s v="2-3 installments"/>
    <x v="5"/>
  </r>
  <r>
    <s v="c302cf694cfc7a418d97e46fbf49bebf"/>
    <n v="1"/>
    <x v="1"/>
    <n v="1"/>
    <n v="35.68"/>
    <s v="1 (single)"/>
    <x v="12"/>
  </r>
  <r>
    <s v="c60a42174ebe36481da792fbb7da904f"/>
    <n v="1"/>
    <x v="0"/>
    <n v="4"/>
    <n v="315.88"/>
    <s v="4-6 installments"/>
    <x v="6"/>
  </r>
  <r>
    <s v="e494c29003c61332fdf1340bba650cd3"/>
    <n v="1"/>
    <x v="0"/>
    <n v="8"/>
    <n v="87.38"/>
    <s v="7-10 installments"/>
    <x v="26"/>
  </r>
  <r>
    <s v="7e39c7f737bbf597868c912bb9d2bb48"/>
    <n v="1"/>
    <x v="0"/>
    <n v="2"/>
    <n v="42.58"/>
    <s v="2-3 installments"/>
    <x v="1"/>
  </r>
  <r>
    <s v="7856517e7eaf2cff7a161cb290aa2741"/>
    <n v="1"/>
    <x v="0"/>
    <n v="10"/>
    <n v="561.67"/>
    <s v="7-10 installments"/>
    <x v="1"/>
  </r>
  <r>
    <s v="78b0551ae57e69c46a4e611580a87758"/>
    <n v="1"/>
    <x v="1"/>
    <n v="1"/>
    <n v="57.79"/>
    <s v="1 (single)"/>
    <x v="1"/>
  </r>
  <r>
    <s v="7d92b1e737c6ee25a66b4bddf1f8be8d"/>
    <n v="1"/>
    <x v="0"/>
    <n v="1"/>
    <n v="63.33"/>
    <s v="1 (single)"/>
    <x v="1"/>
  </r>
  <r>
    <s v="305af4823119256511e64863ca221c60"/>
    <n v="1"/>
    <x v="1"/>
    <n v="1"/>
    <n v="75.84"/>
    <s v="1 (single)"/>
    <x v="21"/>
  </r>
  <r>
    <s v="b81b7bbd880517f099a053130e75d933"/>
    <n v="1"/>
    <x v="0"/>
    <n v="3"/>
    <n v="38.18"/>
    <s v="2-3 installments"/>
    <x v="0"/>
  </r>
  <r>
    <s v="2694d5d93827eee9e3b4c2d4287c605d"/>
    <n v="1"/>
    <x v="1"/>
    <n v="1"/>
    <n v="87.23"/>
    <s v="1 (single)"/>
    <x v="3"/>
  </r>
  <r>
    <s v="8ecf44036c8ef6743d6bc46fb6d40af4"/>
    <n v="1"/>
    <x v="0"/>
    <n v="9"/>
    <n v="187.89"/>
    <s v="7-10 installments"/>
    <x v="1"/>
  </r>
  <r>
    <s v="ab8059755e11171ef8b3b3065ccc4aab"/>
    <n v="1"/>
    <x v="0"/>
    <n v="6"/>
    <n v="166.58"/>
    <s v="4-6 installments"/>
    <x v="1"/>
  </r>
  <r>
    <s v="6ef1df7600097569fe0e359bb6130496"/>
    <n v="1"/>
    <x v="0"/>
    <n v="1"/>
    <n v="183.47"/>
    <s v="1 (single)"/>
    <x v="1"/>
  </r>
  <r>
    <s v="855632576dae35f0e89fa6c955282642"/>
    <n v="1"/>
    <x v="0"/>
    <n v="2"/>
    <n v="109.5"/>
    <s v="2-3 installments"/>
    <x v="1"/>
  </r>
  <r>
    <s v="26c0e220263a4fc921bee00916855eaf"/>
    <n v="1"/>
    <x v="1"/>
    <n v="1"/>
    <n v="112.64"/>
    <s v="1 (single)"/>
    <x v="22"/>
  </r>
  <r>
    <s v="c4a28e8e313a4ec9ad2af047a0e564f7"/>
    <n v="1"/>
    <x v="0"/>
    <n v="10"/>
    <n v="227.62"/>
    <s v="7-10 installments"/>
    <x v="12"/>
  </r>
  <r>
    <s v="9794be04f5fee945ef8dd4dbca5c66e7"/>
    <n v="1"/>
    <x v="0"/>
    <n v="2"/>
    <n v="138.11"/>
    <s v="2-3 installments"/>
    <x v="8"/>
  </r>
  <r>
    <s v="e3c654307c9b3b9988c35371c5bbf738"/>
    <n v="1"/>
    <x v="1"/>
    <n v="1"/>
    <n v="252.3"/>
    <s v="1 (single)"/>
    <x v="1"/>
  </r>
  <r>
    <s v="b7e0190fdc95790f9d5634df91229b82"/>
    <n v="1"/>
    <x v="1"/>
    <n v="1"/>
    <n v="192.45"/>
    <s v="1 (single)"/>
    <x v="21"/>
  </r>
  <r>
    <s v="a1368e51da9e4e5405710600bbaf7c3e"/>
    <n v="1"/>
    <x v="0"/>
    <n v="4"/>
    <n v="599.8099999999999"/>
    <s v="4-6 installments"/>
    <x v="0"/>
  </r>
  <r>
    <s v="bab2cfd3d45cf84d1d283c632aa77517"/>
    <n v="1"/>
    <x v="1"/>
    <n v="1"/>
    <n v="281.96"/>
    <s v="1 (single)"/>
    <x v="0"/>
  </r>
  <r>
    <s v="cb4b8586416200f4f78647bb9b690543"/>
    <n v="1"/>
    <x v="0"/>
    <n v="3"/>
    <n v="37.77"/>
    <s v="2-3 installments"/>
    <x v="1"/>
  </r>
  <r>
    <s v="d20ff68be39696c887cfee476a5ff0be"/>
    <n v="1"/>
    <x v="0"/>
    <n v="3"/>
    <n v="85.14"/>
    <s v="2-3 installments"/>
    <x v="0"/>
  </r>
  <r>
    <s v="bb096d0ca9881c6a7513ca2e0ec4fcba"/>
    <n v="1"/>
    <x v="0"/>
    <n v="3"/>
    <n v="153.32"/>
    <s v="2-3 installments"/>
    <x v="6"/>
  </r>
  <r>
    <s v="939d9e122aaa16bc3792f827d94aa25f"/>
    <n v="1"/>
    <x v="1"/>
    <n v="1"/>
    <n v="44.38"/>
    <s v="1 (single)"/>
    <x v="0"/>
  </r>
  <r>
    <s v="9ac5e503660add9c6e738f054e3ee483"/>
    <n v="1"/>
    <x v="0"/>
    <n v="1"/>
    <n v="38.24"/>
    <s v="1 (single)"/>
    <x v="1"/>
  </r>
  <r>
    <s v="9cd69a292cbec7756bbef4d854c773ca"/>
    <n v="5"/>
    <x v="2"/>
    <n v="1"/>
    <n v="11.07"/>
    <s v="1 (single)"/>
    <x v="1"/>
  </r>
  <r>
    <s v="a4df491ecbddc7beb456f2d14bcd0be5"/>
    <n v="1"/>
    <x v="1"/>
    <n v="1"/>
    <n v="77.56999999999999"/>
    <s v="1 (single)"/>
    <x v="12"/>
  </r>
  <r>
    <s v="f3f3b27cca7955c784c143b5886558d3"/>
    <n v="1"/>
    <x v="0"/>
    <n v="7"/>
    <n v="124.12"/>
    <s v="7-10 installments"/>
    <x v="7"/>
  </r>
  <r>
    <s v="3fe9e1771e3c0ddc3de0af1b15850664"/>
    <n v="1"/>
    <x v="0"/>
    <n v="4"/>
    <n v="96.81999999999999"/>
    <s v="4-6 installments"/>
    <x v="0"/>
  </r>
  <r>
    <s v="1b3550f21eaa62e5626ebc18a3def944"/>
    <n v="1"/>
    <x v="1"/>
    <n v="1"/>
    <n v="104.28"/>
    <s v="1 (single)"/>
    <x v="8"/>
  </r>
  <r>
    <s v="c7c28a159a907d1d0ff580856daffa72"/>
    <n v="1"/>
    <x v="0"/>
    <n v="10"/>
    <n v="192.33"/>
    <s v="7-10 installments"/>
    <x v="1"/>
  </r>
  <r>
    <s v="a7b5e82b294d8eac1109824b0194abb9"/>
    <n v="2"/>
    <x v="2"/>
    <n v="1"/>
    <n v="38"/>
    <s v="1 (single)"/>
    <x v="1"/>
  </r>
  <r>
    <s v="6653526158fc41798fd489f9b3c86b56"/>
    <n v="1"/>
    <x v="0"/>
    <n v="2"/>
    <n v="133.33"/>
    <s v="2-3 installments"/>
    <x v="1"/>
  </r>
  <r>
    <s v="306853b36db7e021935becc988e4fef8"/>
    <n v="1"/>
    <x v="0"/>
    <n v="10"/>
    <n v="1942"/>
    <s v="7-10 installments"/>
    <x v="18"/>
  </r>
  <r>
    <s v="6f91e4738284a9312089fd89f0d61648"/>
    <n v="1"/>
    <x v="1"/>
    <n v="1"/>
    <n v="139.18"/>
    <s v="1 (single)"/>
    <x v="12"/>
  </r>
  <r>
    <s v="0b84583d6c4780ec023cc037e77410d2"/>
    <n v="1"/>
    <x v="1"/>
    <n v="1"/>
    <n v="167.07"/>
    <s v="1 (single)"/>
    <x v="1"/>
  </r>
  <r>
    <s v="1bc46be43c32864d082f8b9677702e7c"/>
    <n v="1"/>
    <x v="0"/>
    <n v="9"/>
    <n v="187.09"/>
    <s v="7-10 installments"/>
    <x v="13"/>
  </r>
  <r>
    <s v="3305840d006ff4ecbf347e2c1a38d698"/>
    <n v="1"/>
    <x v="1"/>
    <n v="1"/>
    <n v="243.14"/>
    <s v="1 (single)"/>
    <x v="4"/>
  </r>
  <r>
    <s v="facb2c7bed40680ddfd5271afdf5730d"/>
    <n v="1"/>
    <x v="0"/>
    <n v="2"/>
    <n v="117.94"/>
    <s v="2-3 installments"/>
    <x v="0"/>
  </r>
  <r>
    <s v="4b7d3dfe0941dfb8a4aa50c5a641229b"/>
    <n v="1"/>
    <x v="0"/>
    <n v="3"/>
    <n v="125"/>
    <s v="2-3 installments"/>
    <x v="1"/>
  </r>
  <r>
    <s v="7124ccc1150a93e9f1d52032ebb1135c"/>
    <n v="1"/>
    <x v="0"/>
    <n v="3"/>
    <n v="37.09"/>
    <s v="2-3 installments"/>
    <x v="0"/>
  </r>
  <r>
    <s v="550a019d25590b5b3b6d31c0fd3edbbb"/>
    <n v="1"/>
    <x v="0"/>
    <n v="1"/>
    <n v="41.86"/>
    <s v="1 (single)"/>
    <x v="0"/>
  </r>
  <r>
    <s v="c5206922341fdf683df9bd18349657c4"/>
    <n v="1"/>
    <x v="1"/>
    <n v="1"/>
    <n v="25.87"/>
    <s v="1 (single)"/>
    <x v="1"/>
  </r>
  <r>
    <s v="add756e3e5d6be09e93f4e5ca22d7b44"/>
    <n v="1"/>
    <x v="0"/>
    <n v="3"/>
    <n v="237.11"/>
    <s v="2-3 installments"/>
    <x v="8"/>
  </r>
  <r>
    <s v="e16a85342c3b94f91ab4233c71168786"/>
    <n v="1"/>
    <x v="0"/>
    <n v="1"/>
    <n v="43.17"/>
    <s v="1 (single)"/>
    <x v="8"/>
  </r>
  <r>
    <s v="024554aeb0da84476f1c31a711e0990c"/>
    <n v="1"/>
    <x v="0"/>
    <n v="6"/>
    <n v="69.92"/>
    <s v="4-6 installments"/>
    <x v="19"/>
  </r>
  <r>
    <s v="41ccd400a8ae7bb976125bc6c3053f77"/>
    <n v="1"/>
    <x v="0"/>
    <n v="8"/>
    <n v="133.26"/>
    <s v="7-10 installments"/>
    <x v="18"/>
  </r>
  <r>
    <s v="9739c55348e0dff4c220e6c29285dca7"/>
    <n v="1"/>
    <x v="0"/>
    <n v="1"/>
    <n v="86.72"/>
    <s v="1 (single)"/>
    <x v="1"/>
  </r>
  <r>
    <s v="bb2c15f3d9da7de7eef8b4c479efacd2"/>
    <n v="3"/>
    <x v="2"/>
    <n v="1"/>
    <n v="50.57"/>
    <s v="1 (single)"/>
    <x v="12"/>
  </r>
  <r>
    <s v="07d731b81475104eea3237055f7c0c39"/>
    <n v="1"/>
    <x v="1"/>
    <n v="1"/>
    <n v="66.64"/>
    <s v="1 (single)"/>
    <x v="12"/>
  </r>
  <r>
    <s v="86430d523480a84b621ef0c347f56ff2"/>
    <n v="1"/>
    <x v="0"/>
    <n v="6"/>
    <n v="549.7"/>
    <s v="4-6 installments"/>
    <x v="1"/>
  </r>
  <r>
    <s v="46c43e0da6349514a5b200d60026021a"/>
    <n v="1"/>
    <x v="0"/>
    <n v="3"/>
    <n v="112.55"/>
    <s v="2-3 installments"/>
    <x v="1"/>
  </r>
  <r>
    <s v="1116eef143ff0ec32867729b83df8530"/>
    <n v="1"/>
    <x v="0"/>
    <n v="1"/>
    <n v="39.88"/>
    <s v="1 (single)"/>
    <x v="4"/>
  </r>
  <r>
    <s v="72652c482c51119a0a338edba23e0027"/>
    <n v="1"/>
    <x v="0"/>
    <n v="2"/>
    <n v="173.71"/>
    <s v="2-3 installments"/>
    <x v="12"/>
  </r>
  <r>
    <s v="29b5fb8fbe3ab424950e7dc90172f6d4"/>
    <n v="1"/>
    <x v="1"/>
    <n v="1"/>
    <n v="761.95"/>
    <s v="1 (single)"/>
    <x v="1"/>
  </r>
  <r>
    <s v="d76fe905f4588ad69ab3b36527bb267d"/>
    <n v="1"/>
    <x v="0"/>
    <n v="6"/>
    <n v="224.44"/>
    <s v="4-6 installments"/>
    <x v="7"/>
  </r>
  <r>
    <s v="d8650bf37d486fd6c6111210e5c0e282"/>
    <n v="1"/>
    <x v="0"/>
    <n v="2"/>
    <n v="141.63"/>
    <s v="2-3 installments"/>
    <x v="8"/>
  </r>
  <r>
    <s v="45875d4bdc0209b3020175f4151d9850"/>
    <n v="1"/>
    <x v="0"/>
    <n v="3"/>
    <n v="46.72"/>
    <s v="2-3 installments"/>
    <x v="1"/>
  </r>
  <r>
    <s v="07a97e5f41dfa29925b661eee8e73c26"/>
    <n v="1"/>
    <x v="0"/>
    <n v="5"/>
    <n v="84.69"/>
    <s v="4-6 installments"/>
    <x v="11"/>
  </r>
  <r>
    <s v="d800ed6cc3e992f98f1b25959791706d"/>
    <n v="1"/>
    <x v="0"/>
    <n v="5"/>
    <n v="96.73999999999999"/>
    <s v="4-6 installments"/>
    <x v="1"/>
  </r>
  <r>
    <s v="d3af64a47d8c61129648bf0d3d695842"/>
    <n v="1"/>
    <x v="0"/>
    <n v="5"/>
    <n v="57.3"/>
    <s v="4-6 installments"/>
    <x v="0"/>
  </r>
  <r>
    <s v="23f553848a03aaab35bb3f9f87725125"/>
    <n v="1"/>
    <x v="0"/>
    <n v="2"/>
    <n v="117.77"/>
    <s v="2-3 installments"/>
    <x v="8"/>
  </r>
  <r>
    <s v="ca228c2c6dc307c077c98d26bb8de09d"/>
    <n v="1"/>
    <x v="0"/>
    <n v="3"/>
    <n v="71.14"/>
    <s v="2-3 installments"/>
    <x v="12"/>
  </r>
  <r>
    <s v="5bd9862e9eb167d733096279f6b353ed"/>
    <n v="1"/>
    <x v="0"/>
    <n v="3"/>
    <n v="50.53"/>
    <s v="2-3 installments"/>
    <x v="1"/>
  </r>
  <r>
    <s v="086cb9cd0cf7067d77fe09f31620a52b"/>
    <n v="2"/>
    <x v="2"/>
    <n v="1"/>
    <n v="50.81"/>
    <s v="1 (single)"/>
    <x v="0"/>
  </r>
  <r>
    <s v="6c573838baa815157de3db3fafbd60a5"/>
    <n v="1"/>
    <x v="0"/>
    <n v="10"/>
    <n v="190.98"/>
    <s v="7-10 installments"/>
    <x v="1"/>
  </r>
  <r>
    <s v="7bdfa70c4049e7319a3182997e27cb95"/>
    <n v="1"/>
    <x v="0"/>
    <n v="3"/>
    <n v="92.5"/>
    <s v="2-3 installments"/>
    <x v="12"/>
  </r>
  <r>
    <s v="f64b1037e9e9b824414ca423e452b1d0"/>
    <n v="3"/>
    <x v="2"/>
    <n v="1"/>
    <n v="44.63"/>
    <s v="1 (single)"/>
    <x v="24"/>
  </r>
  <r>
    <s v="6e425468e74e74de00ba2c9615b91ec7"/>
    <n v="1"/>
    <x v="0"/>
    <n v="1"/>
    <n v="38.13"/>
    <s v="1 (single)"/>
    <x v="12"/>
  </r>
  <r>
    <s v="9a19e859f5bd7a0bb22d64d35fa8b979"/>
    <n v="2"/>
    <x v="2"/>
    <n v="1"/>
    <n v="19.97"/>
    <s v="1 (single)"/>
    <x v="1"/>
  </r>
  <r>
    <s v="53b74e6d05c2fa0f3915c608e6537d30"/>
    <n v="1"/>
    <x v="0"/>
    <n v="8"/>
    <n v="347.58"/>
    <s v="7-10 installments"/>
    <x v="0"/>
  </r>
  <r>
    <s v="13cc20205a5d08b532f127b6fbf0f370"/>
    <n v="5"/>
    <x v="2"/>
    <n v="1"/>
    <n v="13.4"/>
    <s v="1 (single)"/>
    <x v="1"/>
  </r>
  <r>
    <s v="b8bc096276da825befb6af5ded96e9b5"/>
    <n v="1"/>
    <x v="1"/>
    <n v="1"/>
    <n v="76.78"/>
    <s v="1 (single)"/>
    <x v="1"/>
  </r>
  <r>
    <s v="574e38ca454c86f60df545b65a03277d"/>
    <n v="1"/>
    <x v="0"/>
    <n v="1"/>
    <n v="53.05"/>
    <s v="1 (single)"/>
    <x v="16"/>
  </r>
  <r>
    <s v="07b683def65270f286578e5208c5adc0"/>
    <n v="1"/>
    <x v="0"/>
    <n v="3"/>
    <n v="158.8"/>
    <s v="2-3 installments"/>
    <x v="1"/>
  </r>
  <r>
    <s v="5f74f266ac9d15d865ced07f7486c597"/>
    <n v="1"/>
    <x v="1"/>
    <n v="1"/>
    <n v="37.99"/>
    <s v="1 (single)"/>
    <x v="0"/>
  </r>
  <r>
    <s v="e2899c01b0665046758356f4e338aca0"/>
    <n v="1"/>
    <x v="0"/>
    <n v="2"/>
    <n v="183.29"/>
    <s v="2-3 installments"/>
    <x v="17"/>
  </r>
  <r>
    <s v="01633cfec0376ac9f2606e271ede5574"/>
    <n v="1"/>
    <x v="1"/>
    <n v="1"/>
    <n v="124.8"/>
    <s v="1 (single)"/>
    <x v="20"/>
  </r>
  <r>
    <s v="41be6772462ac0053519d7f2e957211e"/>
    <n v="2"/>
    <x v="2"/>
    <n v="1"/>
    <n v="85.54000000000001"/>
    <s v="1 (single)"/>
    <x v="4"/>
  </r>
  <r>
    <s v="f73cd8a734e54187ab54efc5efa6df60"/>
    <n v="1"/>
    <x v="0"/>
    <n v="5"/>
    <n v="337.83"/>
    <s v="4-6 installments"/>
    <x v="12"/>
  </r>
  <r>
    <s v="6e5c31c66b865277bb6bdb23c7872c9e"/>
    <n v="1"/>
    <x v="0"/>
    <n v="4"/>
    <n v="140.16"/>
    <s v="4-6 installments"/>
    <x v="10"/>
  </r>
  <r>
    <s v="3c0b55362db9e4d58bc57e08f27bc7f7"/>
    <n v="1"/>
    <x v="0"/>
    <n v="3"/>
    <n v="34.03"/>
    <s v="2-3 installments"/>
    <x v="14"/>
  </r>
  <r>
    <s v="80ba49127f9a97f9bbe4e60770798cc7"/>
    <n v="1"/>
    <x v="0"/>
    <n v="3"/>
    <n v="79.87"/>
    <s v="2-3 installments"/>
    <x v="0"/>
  </r>
  <r>
    <s v="4cf6a6de996beb9d4b190c7983be98d9"/>
    <n v="1"/>
    <x v="0"/>
    <n v="1"/>
    <n v="146.68"/>
    <s v="1 (single)"/>
    <x v="1"/>
  </r>
  <r>
    <s v="0add19297766bc00a177a9ae740554eb"/>
    <n v="1"/>
    <x v="0"/>
    <n v="8"/>
    <n v="314.96"/>
    <s v="7-10 installments"/>
    <x v="1"/>
  </r>
  <r>
    <s v="370e2e6c1a9fd451eb7f0852daa3b006"/>
    <n v="8"/>
    <x v="2"/>
    <n v="1"/>
    <n v="3.78"/>
    <s v="1 (single)"/>
    <x v="1"/>
  </r>
  <r>
    <s v="0700a8e0947d76a90800538ff87da453"/>
    <n v="1"/>
    <x v="1"/>
    <n v="1"/>
    <n v="33.23"/>
    <s v="1 (single)"/>
    <x v="3"/>
  </r>
  <r>
    <s v="4722c098a33ec33f73433dd2c8539858"/>
    <n v="2"/>
    <x v="2"/>
    <n v="1"/>
    <n v="7.08"/>
    <s v="1 (single)"/>
    <x v="1"/>
  </r>
  <r>
    <s v="6368194f43f0df34f328862f0e48ca56"/>
    <n v="1"/>
    <x v="1"/>
    <n v="1"/>
    <n v="37.37"/>
    <s v="1 (single)"/>
    <x v="9"/>
  </r>
  <r>
    <s v="a7c94ed332c0c561f69399316f9eca6d"/>
    <n v="1"/>
    <x v="0"/>
    <n v="5"/>
    <n v="51.22"/>
    <s v="4-6 installments"/>
    <x v="12"/>
  </r>
  <r>
    <s v="07dcf38560b8c50e101b3281edda6112"/>
    <n v="1"/>
    <x v="1"/>
    <n v="1"/>
    <n v="57.75"/>
    <s v="1 (single)"/>
    <x v="1"/>
  </r>
  <r>
    <s v="1a7af25ac2d2bf35b05f8f87c050a6d5"/>
    <n v="1"/>
    <x v="0"/>
    <n v="2"/>
    <n v="139.36"/>
    <s v="2-3 installments"/>
    <x v="1"/>
  </r>
  <r>
    <s v="50a3da0c0ed16ef14182ca96382849cc"/>
    <n v="1"/>
    <x v="0"/>
    <n v="1"/>
    <n v="106.6"/>
    <s v="1 (single)"/>
    <x v="0"/>
  </r>
  <r>
    <s v="e9beb67cf376905f8cd308ef0f02071d"/>
    <n v="1"/>
    <x v="0"/>
    <n v="3"/>
    <n v="35.42"/>
    <s v="2-3 installments"/>
    <x v="1"/>
  </r>
  <r>
    <s v="6318d8c5f6857de384c0b3186d036457"/>
    <n v="1"/>
    <x v="0"/>
    <n v="10"/>
    <n v="206.53"/>
    <s v="7-10 installments"/>
    <x v="14"/>
  </r>
  <r>
    <s v="deb46eedbf903626782bcc806f26df87"/>
    <n v="1"/>
    <x v="3"/>
    <n v="1"/>
    <n v="85.45"/>
    <s v="1 (single)"/>
    <x v="9"/>
  </r>
  <r>
    <s v="71bbd7731c71cbe0218ebf8e079efc2e"/>
    <n v="1"/>
    <x v="1"/>
    <n v="1"/>
    <n v="155.64"/>
    <s v="1 (single)"/>
    <x v="12"/>
  </r>
  <r>
    <s v="2efb042198dc29d88f506b0f0a607b15"/>
    <n v="1"/>
    <x v="0"/>
    <n v="3"/>
    <n v="146.71"/>
    <s v="2-3 installments"/>
    <x v="6"/>
  </r>
  <r>
    <s v="0c16e6184d4cf8be09b57e667eb67bcc"/>
    <n v="1"/>
    <x v="0"/>
    <n v="1"/>
    <n v="182.39"/>
    <s v="1 (single)"/>
    <x v="1"/>
  </r>
  <r>
    <s v="e05fc2bf6a17ea7abb299e131dde76fa"/>
    <n v="1"/>
    <x v="0"/>
    <n v="2"/>
    <n v="70.72"/>
    <s v="2-3 installments"/>
    <x v="1"/>
  </r>
  <r>
    <s v="49b28a42d5f67ef10024f70bd79e229e"/>
    <n v="1"/>
    <x v="1"/>
    <n v="1"/>
    <n v="190.58"/>
    <s v="1 (single)"/>
    <x v="1"/>
  </r>
  <r>
    <s v="171165c9f5a878508a44d0d428d50099"/>
    <n v="1"/>
    <x v="0"/>
    <n v="1"/>
    <n v="57.34"/>
    <s v="1 (single)"/>
    <x v="4"/>
  </r>
  <r>
    <s v="ae2534a5b52aefc2aee11e48ea987cbd"/>
    <n v="1"/>
    <x v="0"/>
    <n v="10"/>
    <n v="117.46"/>
    <s v="7-10 installments"/>
    <x v="19"/>
  </r>
  <r>
    <s v="424fc0f988d894a7f554fecf40c910d4"/>
    <n v="2"/>
    <x v="2"/>
    <n v="1"/>
    <n v="20"/>
    <s v="1 (single)"/>
    <x v="1"/>
  </r>
  <r>
    <s v="bf122b1684abe6417e2e2eb2ababa7b9"/>
    <n v="1"/>
    <x v="0"/>
    <n v="1"/>
    <n v="116.62"/>
    <s v="1 (single)"/>
    <x v="12"/>
  </r>
  <r>
    <s v="1f4fe628fee06334b3c7f4a99233700c"/>
    <n v="1"/>
    <x v="0"/>
    <n v="2"/>
    <n v="118.35"/>
    <s v="2-3 installments"/>
    <x v="1"/>
  </r>
  <r>
    <s v="ed8a6e0832d4fbbd240110423cd1b707"/>
    <n v="1"/>
    <x v="1"/>
    <n v="1"/>
    <n v="66.64"/>
    <s v="1 (single)"/>
    <x v="6"/>
  </r>
  <r>
    <s v="2972bf7609b0a30508f2a31d49bc6f84"/>
    <n v="1"/>
    <x v="0"/>
    <n v="3"/>
    <n v="423.17"/>
    <s v="2-3 installments"/>
    <x v="5"/>
  </r>
  <r>
    <s v="52a5c8d1d911e44ad26897920c371b51"/>
    <n v="1"/>
    <x v="1"/>
    <n v="1"/>
    <n v="133.4"/>
    <s v="1 (single)"/>
    <x v="1"/>
  </r>
  <r>
    <s v="f1340835d29043d62518455ea808c84e"/>
    <n v="2"/>
    <x v="2"/>
    <n v="1"/>
    <n v="90.09"/>
    <s v="1 (single)"/>
    <x v="21"/>
  </r>
  <r>
    <s v="f6dbef2d61321dedc716a1683d7b1509"/>
    <n v="1"/>
    <x v="0"/>
    <n v="1"/>
    <n v="51.52"/>
    <s v="1 (single)"/>
    <x v="12"/>
  </r>
  <r>
    <s v="e7475420bf383cf47bda792c4efc13c8"/>
    <n v="4"/>
    <x v="2"/>
    <n v="1"/>
    <n v="21.4"/>
    <s v="1 (single)"/>
    <x v="1"/>
  </r>
  <r>
    <s v="3ff488af63223ea08fce4e9db03a82dd"/>
    <n v="1"/>
    <x v="0"/>
    <n v="2"/>
    <n v="75.73"/>
    <s v="2-3 installments"/>
    <x v="14"/>
  </r>
  <r>
    <s v="9653aa56f1bb2b338e77d1ea26a885f6"/>
    <n v="1"/>
    <x v="2"/>
    <n v="1"/>
    <n v="19"/>
    <s v="1 (single)"/>
    <x v="7"/>
  </r>
  <r>
    <s v="b694e265e0a9617ab7301dabf9fb90d8"/>
    <n v="1"/>
    <x v="1"/>
    <n v="1"/>
    <n v="53.09"/>
    <s v="1 (single)"/>
    <x v="12"/>
  </r>
  <r>
    <s v="4df9ec980f9fb78c2ef93ec39d5d1d06"/>
    <n v="1"/>
    <x v="0"/>
    <n v="10"/>
    <n v="128.48"/>
    <s v="7-10 installments"/>
    <x v="1"/>
  </r>
  <r>
    <s v="19f60164db6130153f77c00960387648"/>
    <n v="1"/>
    <x v="1"/>
    <n v="1"/>
    <n v="102.14"/>
    <s v="1 (single)"/>
    <x v="1"/>
  </r>
  <r>
    <s v="a00f891df81b2ee87c6c5eb73c81c571"/>
    <n v="1"/>
    <x v="1"/>
    <n v="1"/>
    <n v="18.71"/>
    <s v="1 (single)"/>
    <x v="1"/>
  </r>
  <r>
    <s v="556aa092c68a19aa8aef519574539444"/>
    <n v="1"/>
    <x v="0"/>
    <n v="10"/>
    <n v="1300.57"/>
    <s v="7-10 installments"/>
    <x v="5"/>
  </r>
  <r>
    <s v="ae08a26b052c48419e21581f9f01d47e"/>
    <n v="1"/>
    <x v="0"/>
    <n v="1"/>
    <n v="55.62"/>
    <s v="1 (single)"/>
    <x v="0"/>
  </r>
  <r>
    <s v="9b89cca19e5d0e3f239ba4f8cb120d99"/>
    <n v="1"/>
    <x v="1"/>
    <n v="1"/>
    <n v="273.42"/>
    <s v="1 (single)"/>
    <x v="12"/>
  </r>
  <r>
    <s v="2ccc09c6c27e9be6d9723883f81ffeef"/>
    <n v="1"/>
    <x v="0"/>
    <n v="1"/>
    <n v="86.44"/>
    <s v="1 (single)"/>
    <x v="4"/>
  </r>
  <r>
    <s v="24267e9ef015f70b3384d69836dbc301"/>
    <n v="1"/>
    <x v="0"/>
    <n v="1"/>
    <n v="63.62"/>
    <s v="1 (single)"/>
    <x v="1"/>
  </r>
  <r>
    <s v="19cc900610a7e4a2d7691cc93384d224"/>
    <n v="1"/>
    <x v="0"/>
    <n v="6"/>
    <n v="176.26"/>
    <s v="4-6 installments"/>
    <x v="0"/>
  </r>
  <r>
    <s v="d5287f2880a6120bfa31fa3b327ee941"/>
    <n v="1"/>
    <x v="0"/>
    <n v="1"/>
    <n v="71.04000000000001"/>
    <s v="1 (single)"/>
    <x v="1"/>
  </r>
  <r>
    <s v="e78e6c2d9d913cda60562cd825c90374"/>
    <n v="1"/>
    <x v="0"/>
    <n v="4"/>
    <n v="602.88"/>
    <s v="4-6 installments"/>
    <x v="1"/>
  </r>
  <r>
    <s v="ae51637de4a4424c759ab8b2c4279310"/>
    <n v="1"/>
    <x v="0"/>
    <n v="1"/>
    <n v="51.56"/>
    <s v="1 (single)"/>
    <x v="1"/>
  </r>
  <r>
    <s v="8053c8b6bcfa27de650bb879815c3835"/>
    <n v="1"/>
    <x v="1"/>
    <n v="1"/>
    <n v="60.53"/>
    <s v="1 (single)"/>
    <x v="8"/>
  </r>
  <r>
    <s v="b42c846318a7b8b2b28cd8454f281392"/>
    <n v="1"/>
    <x v="0"/>
    <n v="3"/>
    <n v="249.84"/>
    <s v="2-3 installments"/>
    <x v="9"/>
  </r>
  <r>
    <s v="e7bce5a1c5efd269eabdafea3013839b"/>
    <n v="3"/>
    <x v="2"/>
    <n v="1"/>
    <n v="20.41"/>
    <s v="1 (single)"/>
    <x v="12"/>
  </r>
  <r>
    <s v="52cf615b489664cc51497014207226db"/>
    <n v="1"/>
    <x v="1"/>
    <n v="1"/>
    <n v="130.7"/>
    <s v="1 (single)"/>
    <x v="1"/>
  </r>
  <r>
    <s v="e134ae06c15446b35a78fd10c4d26155"/>
    <n v="1"/>
    <x v="1"/>
    <n v="1"/>
    <n v="43.17"/>
    <s v="1 (single)"/>
    <x v="4"/>
  </r>
  <r>
    <s v="07f5b36b83b8a405657140cc50c0a1f9"/>
    <n v="1"/>
    <x v="0"/>
    <n v="1"/>
    <n v="98.34"/>
    <s v="1 (single)"/>
    <x v="1"/>
  </r>
  <r>
    <s v="adc1270afd7fb1ef466f8ee66cab3773"/>
    <n v="1"/>
    <x v="0"/>
    <n v="10"/>
    <n v="1370.41"/>
    <s v="7-10 installments"/>
    <x v="20"/>
  </r>
  <r>
    <s v="b20c4853eeabf3094cf40ce7fcacacca"/>
    <n v="1"/>
    <x v="0"/>
    <n v="7"/>
    <n v="156.64"/>
    <s v="7-10 installments"/>
    <x v="8"/>
  </r>
  <r>
    <s v="3c4f9e52d069bbf6d9dd15cd45ab6ef2"/>
    <n v="1"/>
    <x v="1"/>
    <n v="1"/>
    <n v="132.48"/>
    <s v="1 (single)"/>
    <x v="1"/>
  </r>
  <r>
    <s v="be0d916fb5cf8a5dddcd98ad4905678e"/>
    <n v="1"/>
    <x v="1"/>
    <n v="1"/>
    <n v="54.87"/>
    <s v="1 (single)"/>
    <x v="0"/>
  </r>
  <r>
    <s v="2b0d020da35221c291bb03a55f70794a"/>
    <n v="1"/>
    <x v="0"/>
    <n v="1"/>
    <n v="163.43"/>
    <s v="1 (single)"/>
    <x v="1"/>
  </r>
  <r>
    <s v="f8b990617b1af31bd9e7a3d70f8dafc5"/>
    <n v="1"/>
    <x v="0"/>
    <n v="6"/>
    <n v="443.77"/>
    <s v="4-6 installments"/>
    <x v="1"/>
  </r>
  <r>
    <s v="f47cb24e99c4ceb74132fb58273bea3d"/>
    <n v="1"/>
    <x v="0"/>
    <n v="10"/>
    <n v="231.27"/>
    <s v="7-10 installments"/>
    <x v="3"/>
  </r>
  <r>
    <s v="725dd8bd3b8c0b36029888fdc7e26e58"/>
    <n v="1"/>
    <x v="0"/>
    <n v="10"/>
    <n v="262.53"/>
    <s v="7-10 installments"/>
    <x v="12"/>
  </r>
  <r>
    <s v="48ad3f692af89318f508cd0b50f68b41"/>
    <n v="1"/>
    <x v="0"/>
    <n v="1"/>
    <n v="77.98"/>
    <s v="1 (single)"/>
    <x v="1"/>
  </r>
  <r>
    <s v="57c81c283a192e74b48c36108ad73101"/>
    <n v="1"/>
    <x v="0"/>
    <n v="1"/>
    <n v="45.97"/>
    <s v="1 (single)"/>
    <x v="0"/>
  </r>
  <r>
    <s v="1b3d029e5f088cea5910cccc6f480c33"/>
    <n v="1"/>
    <x v="0"/>
    <n v="8"/>
    <n v="218.98"/>
    <s v="7-10 installments"/>
    <x v="1"/>
  </r>
  <r>
    <s v="d746b7265b49f240491cad6ed27e20be"/>
    <n v="1"/>
    <x v="0"/>
    <n v="1"/>
    <n v="254"/>
    <s v="1 (single)"/>
    <x v="8"/>
  </r>
  <r>
    <s v="29377327915fc5e9d1e25a966ddc0f0f"/>
    <n v="1"/>
    <x v="0"/>
    <n v="5"/>
    <n v="57.56"/>
    <s v="4-6 installments"/>
    <x v="0"/>
  </r>
  <r>
    <s v="de01100645b731556de153cfbebc35b1"/>
    <n v="1"/>
    <x v="0"/>
    <n v="5"/>
    <n v="60.09"/>
    <s v="4-6 installments"/>
    <x v="0"/>
  </r>
  <r>
    <s v="79e49d0b633619b3e94c74b0d640e63d"/>
    <n v="1"/>
    <x v="0"/>
    <n v="1"/>
    <n v="88.29000000000001"/>
    <s v="1 (single)"/>
    <x v="0"/>
  </r>
  <r>
    <s v="0c0c2969d3adf4fffa3753dcc37f135d"/>
    <n v="1"/>
    <x v="0"/>
    <n v="3"/>
    <n v="45.28"/>
    <s v="2-3 installments"/>
    <x v="1"/>
  </r>
  <r>
    <s v="7dac325f7f1f94784e6bc6af3b4678d6"/>
    <n v="1"/>
    <x v="0"/>
    <n v="2"/>
    <n v="51.95"/>
    <s v="2-3 installments"/>
    <x v="16"/>
  </r>
  <r>
    <s v="5e741be1ef0b879586c4c85a9967b5f9"/>
    <n v="1"/>
    <x v="0"/>
    <n v="8"/>
    <n v="742.5700000000001"/>
    <s v="7-10 installments"/>
    <x v="9"/>
  </r>
  <r>
    <s v="c2e69397a4831c2a5860d032ddbbe8f0"/>
    <n v="1"/>
    <x v="1"/>
    <n v="1"/>
    <n v="47.59"/>
    <s v="1 (single)"/>
    <x v="8"/>
  </r>
  <r>
    <s v="0193a99edc8c599aaa16f9b9e991efb8"/>
    <n v="1"/>
    <x v="0"/>
    <n v="10"/>
    <n v="170.29"/>
    <s v="7-10 installments"/>
    <x v="1"/>
  </r>
  <r>
    <s v="cdc9704cfb1c4a7a5843e3bc681be58d"/>
    <n v="1"/>
    <x v="1"/>
    <n v="1"/>
    <n v="55.24"/>
    <s v="1 (single)"/>
    <x v="1"/>
  </r>
  <r>
    <s v="fd9cab205c6b8e485793804e2fdab6fc"/>
    <n v="1"/>
    <x v="0"/>
    <n v="1"/>
    <n v="13.48"/>
    <s v="1 (single)"/>
    <x v="1"/>
  </r>
  <r>
    <s v="75c493c31566f1a5d15fb9d248d5e4a4"/>
    <n v="1"/>
    <x v="0"/>
    <n v="1"/>
    <n v="66.91"/>
    <s v="1 (single)"/>
    <x v="1"/>
  </r>
  <r>
    <s v="e10d89c39c03d21e016420afd134cc17"/>
    <n v="1"/>
    <x v="1"/>
    <n v="1"/>
    <n v="114.34"/>
    <s v="1 (single)"/>
    <x v="4"/>
  </r>
  <r>
    <s v="531e9bdcb32d997677a092e639fcca4c"/>
    <n v="1"/>
    <x v="0"/>
    <n v="3"/>
    <n v="267.9"/>
    <s v="2-3 installments"/>
    <x v="1"/>
  </r>
  <r>
    <s v="53d515fbf0a0d3b35e47a45a398c551d"/>
    <n v="1"/>
    <x v="1"/>
    <n v="1"/>
    <n v="36.1"/>
    <s v="1 (single)"/>
    <x v="7"/>
  </r>
  <r>
    <s v="a4e1330b19a4ac8c7b846ec56de79bfa"/>
    <n v="1"/>
    <x v="0"/>
    <n v="1"/>
    <n v="37"/>
    <s v="1 (single)"/>
    <x v="12"/>
  </r>
  <r>
    <s v="eb472d00613391a4925922120b3b6bb1"/>
    <n v="1"/>
    <x v="0"/>
    <n v="1"/>
    <n v="279.7"/>
    <s v="1 (single)"/>
    <x v="12"/>
  </r>
  <r>
    <s v="3ef58c03dbc4c10cc2abb67fc6078763"/>
    <n v="1"/>
    <x v="0"/>
    <n v="5"/>
    <n v="51.01"/>
    <s v="4-6 installments"/>
    <x v="12"/>
  </r>
  <r>
    <s v="938e650cbf8099b9464bdfb48c457129"/>
    <n v="1"/>
    <x v="0"/>
    <n v="1"/>
    <n v="33.85"/>
    <s v="1 (single)"/>
    <x v="1"/>
  </r>
  <r>
    <s v="f5eff661c2631c9cd86938bef47aa2d4"/>
    <n v="1"/>
    <x v="0"/>
    <n v="8"/>
    <n v="134.59"/>
    <s v="7-10 installments"/>
    <x v="1"/>
  </r>
  <r>
    <s v="34e63d1843fa8269ed932133c6b58a3f"/>
    <n v="1"/>
    <x v="0"/>
    <n v="1"/>
    <n v="15.49"/>
    <s v="1 (single)"/>
    <x v="19"/>
  </r>
  <r>
    <s v="20488170c0793bc73f2b06d5b5457729"/>
    <n v="1"/>
    <x v="0"/>
    <n v="3"/>
    <n v="144.8"/>
    <s v="2-3 installments"/>
    <x v="1"/>
  </r>
  <r>
    <s v="c6fe39cb893dca9cdde3a0d2201cc7c0"/>
    <n v="1"/>
    <x v="1"/>
    <n v="1"/>
    <n v="81.95999999999999"/>
    <s v="1 (single)"/>
    <x v="1"/>
  </r>
  <r>
    <s v="52b8659b9d786b77d4e4f25c26ed0b91"/>
    <n v="1"/>
    <x v="0"/>
    <n v="3"/>
    <n v="118.93"/>
    <s v="2-3 installments"/>
    <x v="20"/>
  </r>
  <r>
    <s v="10d220b706ebacc99c3de71db8c78105"/>
    <n v="1"/>
    <x v="1"/>
    <n v="1"/>
    <n v="123.49"/>
    <s v="1 (single)"/>
    <x v="12"/>
  </r>
  <r>
    <s v="f734baf9f30fe59cde7ccb211dbb4278"/>
    <n v="1"/>
    <x v="3"/>
    <n v="1"/>
    <n v="188.68"/>
    <s v="1 (single)"/>
    <x v="12"/>
  </r>
  <r>
    <s v="94efce41dfeea273248d6b60b98fdf71"/>
    <n v="1"/>
    <x v="0"/>
    <n v="6"/>
    <n v="148.73"/>
    <s v="4-6 installments"/>
    <x v="1"/>
  </r>
  <r>
    <s v="8b5056c432a43ae02436c309892d84ff"/>
    <n v="1"/>
    <x v="1"/>
    <n v="1"/>
    <n v="75.08"/>
    <s v="1 (single)"/>
    <x v="6"/>
  </r>
  <r>
    <s v="fca312dc89356252ea94431b39df1d4c"/>
    <n v="1"/>
    <x v="1"/>
    <n v="1"/>
    <n v="114.45"/>
    <s v="1 (single)"/>
    <x v="7"/>
  </r>
  <r>
    <s v="e13b79bd2df632e6d095f6e31023e827"/>
    <n v="1"/>
    <x v="0"/>
    <n v="7"/>
    <n v="81.23"/>
    <s v="7-10 installments"/>
    <x v="1"/>
  </r>
  <r>
    <s v="0d906917988b5c890f8a5d80c26f8f32"/>
    <n v="1"/>
    <x v="0"/>
    <n v="3"/>
    <n v="81.59999999999999"/>
    <s v="2-3 installments"/>
    <x v="7"/>
  </r>
  <r>
    <s v="04f2e760bb583d5d2f8b88e247d58d09"/>
    <n v="2"/>
    <x v="2"/>
    <n v="1"/>
    <n v="38.01"/>
    <s v="1 (single)"/>
    <x v="1"/>
  </r>
  <r>
    <s v="ee0a25ec12376692fee5a7d0613f466e"/>
    <n v="1"/>
    <x v="0"/>
    <n v="3"/>
    <n v="50.1"/>
    <s v="2-3 installments"/>
    <x v="6"/>
  </r>
  <r>
    <s v="897f5080530ad6a04d3aedf0756706dd"/>
    <n v="1"/>
    <x v="0"/>
    <n v="7"/>
    <n v="168.16"/>
    <s v="7-10 installments"/>
    <x v="12"/>
  </r>
  <r>
    <s v="80b0bd0c8f8cb86ae0c2dddb11693b07"/>
    <n v="1"/>
    <x v="1"/>
    <n v="1"/>
    <n v="177.26"/>
    <s v="1 (single)"/>
    <x v="1"/>
  </r>
  <r>
    <s v="2a4cf847d8e23123b4421ef7f7dc3d9f"/>
    <n v="1"/>
    <x v="0"/>
    <n v="1"/>
    <n v="0.05"/>
    <s v="1 (single)"/>
    <x v="1"/>
  </r>
  <r>
    <s v="0d103d6504de00ed0c99969517a9ad52"/>
    <n v="1"/>
    <x v="1"/>
    <n v="1"/>
    <n v="251.44"/>
    <s v="1 (single)"/>
    <x v="12"/>
  </r>
  <r>
    <s v="76f482e5d217f257e1234328bdab3d68"/>
    <n v="1"/>
    <x v="0"/>
    <n v="5"/>
    <n v="245.35"/>
    <s v="4-6 installments"/>
    <x v="0"/>
  </r>
  <r>
    <s v="f8a8d05d951ce7e359dfd0c67f1de017"/>
    <n v="7"/>
    <x v="2"/>
    <n v="1"/>
    <n v="16.31"/>
    <s v="1 (single)"/>
    <x v="1"/>
  </r>
  <r>
    <s v="8e858345f007bdd1acd669c595f43e8d"/>
    <n v="1"/>
    <x v="0"/>
    <n v="2"/>
    <n v="93.61"/>
    <s v="2-3 installments"/>
    <x v="10"/>
  </r>
  <r>
    <s v="24536ae68dcaea969641d76fc4cc5e4a"/>
    <n v="1"/>
    <x v="1"/>
    <n v="1"/>
    <n v="2065.77"/>
    <s v="1 (single)"/>
    <x v="1"/>
  </r>
  <r>
    <s v="304c4a8ef20139552992b5377ef4a113"/>
    <n v="1"/>
    <x v="0"/>
    <n v="2"/>
    <n v="56.78"/>
    <s v="2-3 installments"/>
    <x v="1"/>
  </r>
  <r>
    <s v="816d5d441d23818493578fb1db0a22ad"/>
    <n v="1"/>
    <x v="1"/>
    <n v="1"/>
    <n v="57.97"/>
    <s v="1 (single)"/>
    <x v="1"/>
  </r>
  <r>
    <s v="ebf5dbab20132b5c6b7d76d2ec6dc7ba"/>
    <n v="1"/>
    <x v="0"/>
    <n v="1"/>
    <n v="50.49"/>
    <s v="1 (single)"/>
    <x v="1"/>
  </r>
  <r>
    <s v="e76aec3ee261c5d2badb4c971b4e44cb"/>
    <n v="1"/>
    <x v="0"/>
    <n v="1"/>
    <n v="60.27"/>
    <s v="1 (single)"/>
    <x v="1"/>
  </r>
  <r>
    <s v="bfdb258080b0a7f6774ea0444dc27309"/>
    <n v="1"/>
    <x v="0"/>
    <n v="3"/>
    <n v="85.37"/>
    <s v="2-3 installments"/>
    <x v="0"/>
  </r>
  <r>
    <s v="48bc7c3a0885049a0bf2d42d42421de2"/>
    <n v="1"/>
    <x v="0"/>
    <n v="1"/>
    <n v="29.91"/>
    <s v="1 (single)"/>
    <x v="20"/>
  </r>
  <r>
    <s v="356ed2aedda45710304b7995223e54df"/>
    <n v="1"/>
    <x v="0"/>
    <n v="2"/>
    <n v="23.1"/>
    <s v="2-3 installments"/>
    <x v="12"/>
  </r>
  <r>
    <s v="bc5b3f1a80f8e686a64138fa75c68d3d"/>
    <n v="1"/>
    <x v="0"/>
    <n v="8"/>
    <n v="1165.99"/>
    <s v="7-10 installments"/>
    <x v="12"/>
  </r>
  <r>
    <s v="658af74ee0876a72f7f31e4ca631b054"/>
    <n v="1"/>
    <x v="0"/>
    <n v="1"/>
    <n v="514.6"/>
    <s v="1 (single)"/>
    <x v="1"/>
  </r>
  <r>
    <s v="b76830e649f13dfd6d806bb6be2b5406"/>
    <n v="1"/>
    <x v="1"/>
    <n v="1"/>
    <n v="93.91"/>
    <s v="1 (single)"/>
    <x v="1"/>
  </r>
  <r>
    <s v="e251afd3ced38d4de3a5ece05d615ef5"/>
    <n v="1"/>
    <x v="0"/>
    <n v="1"/>
    <n v="21.43"/>
    <s v="1 (single)"/>
    <x v="1"/>
  </r>
  <r>
    <s v="3b81059fdf845de042cb9d6fc78765e7"/>
    <n v="1"/>
    <x v="0"/>
    <n v="6"/>
    <n v="158.76"/>
    <s v="4-6 installments"/>
    <x v="12"/>
  </r>
  <r>
    <s v="46b4a41ba02248ac63e0d85649595f7e"/>
    <n v="1"/>
    <x v="0"/>
    <n v="9"/>
    <n v="127.72"/>
    <s v="7-10 installments"/>
    <x v="0"/>
  </r>
  <r>
    <s v="27a719bab5bfc6c6f88edc032bb109a2"/>
    <n v="1"/>
    <x v="0"/>
    <n v="3"/>
    <n v="87.94"/>
    <s v="2-3 installments"/>
    <x v="16"/>
  </r>
  <r>
    <s v="500e6986cb13d87f17d80f2c6bfc2849"/>
    <n v="1"/>
    <x v="0"/>
    <n v="3"/>
    <n v="37.22"/>
    <s v="2-3 installments"/>
    <x v="24"/>
  </r>
  <r>
    <s v="c4efe9b9dcdeb1a96497a8f580c1e411"/>
    <n v="1"/>
    <x v="0"/>
    <n v="3"/>
    <n v="71.58"/>
    <s v="2-3 installments"/>
    <x v="20"/>
  </r>
  <r>
    <s v="8dca7901c45e1525ad654814a7db9eea"/>
    <n v="1"/>
    <x v="0"/>
    <n v="1"/>
    <n v="264.98"/>
    <s v="1 (single)"/>
    <x v="1"/>
  </r>
  <r>
    <s v="4feee8fcafe1dcf0006704a808e7e02c"/>
    <n v="1"/>
    <x v="0"/>
    <n v="2"/>
    <n v="120.59"/>
    <s v="2-3 installments"/>
    <x v="12"/>
  </r>
  <r>
    <s v="e3b0717751a72db4e76c2aab9e9e9ed1"/>
    <n v="1"/>
    <x v="0"/>
    <n v="1"/>
    <n v="99.69"/>
    <s v="1 (single)"/>
    <x v="1"/>
  </r>
  <r>
    <s v="95afcb84f1a639860e5dc19e0ca3cb2b"/>
    <n v="1"/>
    <x v="0"/>
    <n v="3"/>
    <n v="75.90000000000001"/>
    <s v="2-3 installments"/>
    <x v="2"/>
  </r>
  <r>
    <s v="82a4f87180e14e53d6b745317841196f"/>
    <n v="1"/>
    <x v="1"/>
    <n v="1"/>
    <n v="28.2"/>
    <s v="1 (single)"/>
    <x v="1"/>
  </r>
  <r>
    <s v="a7f8737adbb1896e0664c6bb67da182b"/>
    <n v="1"/>
    <x v="0"/>
    <n v="1"/>
    <n v="37.24"/>
    <s v="1 (single)"/>
    <x v="1"/>
  </r>
  <r>
    <s v="8f976c78a870fd3900d7d417e8f28875"/>
    <n v="1"/>
    <x v="0"/>
    <n v="2"/>
    <n v="185.11"/>
    <s v="2-3 installments"/>
    <x v="9"/>
  </r>
  <r>
    <s v="c9ac1cc11d801a9be848b342877bb077"/>
    <n v="1"/>
    <x v="0"/>
    <n v="5"/>
    <n v="149.23"/>
    <s v="4-6 installments"/>
    <x v="5"/>
  </r>
  <r>
    <s v="e0b42130d37ff0c40d83a9dee30d2519"/>
    <n v="1"/>
    <x v="0"/>
    <n v="2"/>
    <n v="46.75"/>
    <s v="2-3 installments"/>
    <x v="1"/>
  </r>
  <r>
    <s v="e9d5fd7f8cef3acbe54ba2b771856038"/>
    <n v="2"/>
    <x v="2"/>
    <n v="1"/>
    <n v="53.24"/>
    <s v="1 (single)"/>
    <x v="9"/>
  </r>
  <r>
    <s v="a404ea50be6a196526edbedda3d1d083"/>
    <n v="1"/>
    <x v="0"/>
    <n v="1"/>
    <n v="51.78"/>
    <s v="1 (single)"/>
    <x v="5"/>
  </r>
  <r>
    <s v="4e5eb92b77d7214fc3587113fd8374d7"/>
    <n v="1"/>
    <x v="1"/>
    <n v="1"/>
    <n v="42.41"/>
    <s v="1 (single)"/>
    <x v="1"/>
  </r>
  <r>
    <s v="dc349abe3608895a65a1881fa4b27649"/>
    <n v="1"/>
    <x v="0"/>
    <n v="5"/>
    <n v="108.2"/>
    <s v="4-6 installments"/>
    <x v="0"/>
  </r>
  <r>
    <s v="6b63433212c602eeba6a683bdc5e6b4b"/>
    <n v="1"/>
    <x v="0"/>
    <n v="6"/>
    <n v="492.36"/>
    <s v="4-6 installments"/>
    <x v="0"/>
  </r>
  <r>
    <s v="fa8ba64335831e92f3a3866f8fdc9e56"/>
    <n v="1"/>
    <x v="1"/>
    <n v="1"/>
    <n v="616.98"/>
    <s v="1 (single)"/>
    <x v="12"/>
  </r>
  <r>
    <s v="21d8497f62e0a7a9a219af444cbd2b28"/>
    <n v="1"/>
    <x v="0"/>
    <n v="2"/>
    <n v="100"/>
    <s v="2-3 installments"/>
    <x v="2"/>
  </r>
  <r>
    <s v="cadf799bab2fdd6d82d549d720595d8b"/>
    <n v="1"/>
    <x v="1"/>
    <n v="1"/>
    <n v="92.15000000000001"/>
    <s v="1 (single)"/>
    <x v="12"/>
  </r>
  <r>
    <s v="8e7a8c0e6808a8c5a9b1410751ddbe3c"/>
    <n v="1"/>
    <x v="0"/>
    <n v="1"/>
    <n v="32.72"/>
    <s v="1 (single)"/>
    <x v="16"/>
  </r>
  <r>
    <s v="923d5b9c9859803b77bebedfbb23e6cb"/>
    <n v="1"/>
    <x v="0"/>
    <n v="3"/>
    <n v="64.34"/>
    <s v="2-3 installments"/>
    <x v="16"/>
  </r>
  <r>
    <s v="fa85a1c9a92b2fc2b5c6f61e4688f8b3"/>
    <n v="1"/>
    <x v="1"/>
    <n v="1"/>
    <n v="106.9"/>
    <s v="1 (single)"/>
    <x v="4"/>
  </r>
  <r>
    <s v="edfdcf6318cb5f0d1adb6da5c0998e6e"/>
    <n v="1"/>
    <x v="0"/>
    <n v="3"/>
    <n v="31.69"/>
    <s v="2-3 installments"/>
    <x v="1"/>
  </r>
  <r>
    <s v="ca7e237e4817ee2e53f4e96da13dbf9a"/>
    <n v="1"/>
    <x v="1"/>
    <n v="1"/>
    <n v="87.36"/>
    <s v="1 (single)"/>
    <x v="0"/>
  </r>
  <r>
    <s v="b4b739c397c50fc7144469c4f7a8d29f"/>
    <n v="1"/>
    <x v="1"/>
    <n v="1"/>
    <n v="58.09"/>
    <s v="1 (single)"/>
    <x v="1"/>
  </r>
  <r>
    <s v="1f58529a06e9f7c89e20ca450f51a5d3"/>
    <n v="1"/>
    <x v="0"/>
    <n v="3"/>
    <n v="76.09"/>
    <s v="2-3 installments"/>
    <x v="19"/>
  </r>
  <r>
    <s v="db938741a6e086fc10ca5c84d032fef3"/>
    <n v="1"/>
    <x v="0"/>
    <n v="1"/>
    <n v="41.03"/>
    <s v="1 (single)"/>
    <x v="14"/>
  </r>
  <r>
    <s v="a245a32d07762c385b4620fd16bab160"/>
    <n v="1"/>
    <x v="0"/>
    <n v="1"/>
    <n v="94.68000000000001"/>
    <s v="1 (single)"/>
    <x v="12"/>
  </r>
  <r>
    <s v="56abbae9014467d35f46261ee6f7fa71"/>
    <n v="1"/>
    <x v="0"/>
    <n v="6"/>
    <n v="608.67"/>
    <s v="4-6 installments"/>
    <x v="5"/>
  </r>
  <r>
    <s v="13c4458bd01775ea4f9050a041c1fd96"/>
    <n v="1"/>
    <x v="0"/>
    <n v="3"/>
    <n v="33.78"/>
    <s v="2-3 installments"/>
    <x v="19"/>
  </r>
  <r>
    <s v="0a8724bf3ecd49bce712851bbbecaf35"/>
    <n v="1"/>
    <x v="0"/>
    <n v="5"/>
    <n v="53.1"/>
    <s v="4-6 installments"/>
    <x v="1"/>
  </r>
  <r>
    <s v="4b7168ae01a376742edb415217f11712"/>
    <n v="1"/>
    <x v="1"/>
    <n v="1"/>
    <n v="77.97"/>
    <s v="1 (single)"/>
    <x v="4"/>
  </r>
  <r>
    <s v="b28cf8bc138dae69d0c5ae801401a0a8"/>
    <n v="1"/>
    <x v="0"/>
    <n v="6"/>
    <n v="82.73"/>
    <s v="4-6 installments"/>
    <x v="1"/>
  </r>
  <r>
    <s v="260da592a3c3072f2c3b9ddc840f8a63"/>
    <n v="1"/>
    <x v="0"/>
    <n v="1"/>
    <n v="228.02"/>
    <s v="1 (single)"/>
    <x v="12"/>
  </r>
  <r>
    <s v="b99b5f149263f07c55586983071c466e"/>
    <n v="1"/>
    <x v="0"/>
    <n v="10"/>
    <n v="168.78"/>
    <s v="7-10 installments"/>
    <x v="20"/>
  </r>
  <r>
    <s v="721d20e34ddeec4f5e9f11d198e60de9"/>
    <n v="1"/>
    <x v="0"/>
    <n v="4"/>
    <n v="206.87"/>
    <s v="4-6 installments"/>
    <x v="0"/>
  </r>
  <r>
    <s v="214b96dbb7d479932d8b5a1957ce0e9d"/>
    <n v="1"/>
    <x v="0"/>
    <n v="8"/>
    <n v="222.24"/>
    <s v="7-10 installments"/>
    <x v="7"/>
  </r>
  <r>
    <s v="4248cc55f19d24204c0c33dbb85fb696"/>
    <n v="1"/>
    <x v="0"/>
    <n v="3"/>
    <n v="162.96"/>
    <s v="2-3 installments"/>
    <x v="0"/>
  </r>
  <r>
    <s v="94578264250da91b85c8e37ad48468b8"/>
    <n v="2"/>
    <x v="2"/>
    <n v="1"/>
    <n v="105.32"/>
    <s v="1 (single)"/>
    <x v="1"/>
  </r>
  <r>
    <s v="ecbca2c30740b52e3c746a2794609a69"/>
    <n v="1"/>
    <x v="0"/>
    <n v="7"/>
    <n v="70.89"/>
    <s v="7-10 installments"/>
    <x v="1"/>
  </r>
  <r>
    <s v="98c398503085e37d1c5da3e29980ee25"/>
    <n v="1"/>
    <x v="1"/>
    <n v="1"/>
    <n v="234.79"/>
    <s v="1 (single)"/>
    <x v="1"/>
  </r>
  <r>
    <s v="397512738329930b9bf6d624b7db4969"/>
    <n v="1"/>
    <x v="0"/>
    <n v="3"/>
    <n v="251.69"/>
    <s v="2-3 installments"/>
    <x v="1"/>
  </r>
  <r>
    <s v="696f162404ac464c3b87a9b64ae1fd29"/>
    <n v="1"/>
    <x v="1"/>
    <n v="1"/>
    <n v="86.02"/>
    <s v="1 (single)"/>
    <x v="1"/>
  </r>
  <r>
    <s v="9fe67982918cf778dbf3cd0b582aff80"/>
    <n v="1"/>
    <x v="0"/>
    <n v="1"/>
    <n v="66.72"/>
    <s v="1 (single)"/>
    <x v="0"/>
  </r>
  <r>
    <s v="767482d809d4cc358e3ac5ecb4204d07"/>
    <n v="1"/>
    <x v="0"/>
    <n v="1"/>
    <n v="345.55"/>
    <s v="1 (single)"/>
    <x v="0"/>
  </r>
  <r>
    <s v="048d1e40afa8d75641833ebbb74f85b7"/>
    <n v="1"/>
    <x v="1"/>
    <n v="1"/>
    <n v="184.11"/>
    <s v="1 (single)"/>
    <x v="8"/>
  </r>
  <r>
    <s v="93f610a3cfcf2420d96bca828098c8c2"/>
    <n v="1"/>
    <x v="0"/>
    <n v="1"/>
    <n v="162.91"/>
    <s v="1 (single)"/>
    <x v="1"/>
  </r>
  <r>
    <s v="167966026c24ee96b8343a631634371e"/>
    <n v="1"/>
    <x v="1"/>
    <n v="1"/>
    <n v="127.45"/>
    <s v="1 (single)"/>
    <x v="0"/>
  </r>
  <r>
    <s v="42b6b03433736aa4bf2d0c5861b17879"/>
    <n v="1"/>
    <x v="0"/>
    <n v="3"/>
    <n v="35"/>
    <s v="2-3 installments"/>
    <x v="12"/>
  </r>
  <r>
    <s v="2c49b1336713953c90ab5e1f16ce5012"/>
    <n v="1"/>
    <x v="0"/>
    <n v="10"/>
    <n v="866.36"/>
    <s v="7-10 installments"/>
    <x v="1"/>
  </r>
  <r>
    <s v="24be19f8aec68db8bea77c3cb54d6a56"/>
    <n v="1"/>
    <x v="0"/>
    <n v="10"/>
    <n v="510.7"/>
    <s v="7-10 installments"/>
    <x v="1"/>
  </r>
  <r>
    <s v="18f3d3d3d8f47205c56d03799039c61a"/>
    <n v="1"/>
    <x v="0"/>
    <n v="1"/>
    <n v="140.22"/>
    <s v="1 (single)"/>
    <x v="1"/>
  </r>
  <r>
    <s v="61e5cd1c042eccdc6df63d57e99b1ae4"/>
    <n v="1"/>
    <x v="1"/>
    <n v="1"/>
    <n v="47.09"/>
    <s v="1 (single)"/>
    <x v="12"/>
  </r>
  <r>
    <s v="69013d19f8db4cd7dc9f3b5c2564a96f"/>
    <n v="1"/>
    <x v="1"/>
    <n v="1"/>
    <n v="27.68"/>
    <s v="1 (single)"/>
    <x v="1"/>
  </r>
  <r>
    <s v="9905735f97755e036a679c7d31394d4f"/>
    <n v="1"/>
    <x v="1"/>
    <n v="1"/>
    <n v="38.78"/>
    <s v="1 (single)"/>
    <x v="1"/>
  </r>
  <r>
    <s v="a055f8239d18a2008883be78eb09cf41"/>
    <n v="1"/>
    <x v="0"/>
    <n v="9"/>
    <n v="90.67"/>
    <s v="7-10 installments"/>
    <x v="3"/>
  </r>
  <r>
    <s v="cbc956fc2a27bbc8dc18bd3a27ce7127"/>
    <n v="1"/>
    <x v="1"/>
    <n v="1"/>
    <n v="163.58"/>
    <s v="1 (single)"/>
    <x v="12"/>
  </r>
  <r>
    <s v="04dd5aa087f6b04e0e145fb4c4fef047"/>
    <n v="1"/>
    <x v="0"/>
    <n v="3"/>
    <n v="417.02"/>
    <s v="2-3 installments"/>
    <x v="12"/>
  </r>
  <r>
    <s v="7263a9488004df94487b7f970be3b91e"/>
    <n v="1"/>
    <x v="0"/>
    <n v="2"/>
    <n v="175.77"/>
    <s v="2-3 installments"/>
    <x v="20"/>
  </r>
  <r>
    <s v="d2f58960c81caf5243ff54e961e470a9"/>
    <n v="1"/>
    <x v="0"/>
    <n v="1"/>
    <n v="110"/>
    <s v="1 (single)"/>
    <x v="1"/>
  </r>
  <r>
    <s v="61fba313862d5071658794c520745397"/>
    <n v="1"/>
    <x v="1"/>
    <n v="1"/>
    <n v="89.94"/>
    <s v="1 (single)"/>
    <x v="23"/>
  </r>
  <r>
    <s v="9f26e4473c7822a5f7b02dd62ea0519c"/>
    <n v="1"/>
    <x v="1"/>
    <n v="1"/>
    <n v="103.55"/>
    <s v="1 (single)"/>
    <x v="1"/>
  </r>
  <r>
    <s v="4c4dfbd9dceafac8eb2e502352559f18"/>
    <n v="1"/>
    <x v="0"/>
    <n v="10"/>
    <n v="127.38"/>
    <s v="7-10 installments"/>
    <x v="1"/>
  </r>
  <r>
    <s v="38d1232695dcc849092e1747534fe225"/>
    <n v="1"/>
    <x v="0"/>
    <n v="2"/>
    <n v="163.9"/>
    <s v="2-3 installments"/>
    <x v="0"/>
  </r>
  <r>
    <s v="03484f6953887cd37a7974b52f3107f4"/>
    <n v="1"/>
    <x v="1"/>
    <n v="1"/>
    <n v="43.27"/>
    <s v="1 (single)"/>
    <x v="1"/>
  </r>
  <r>
    <s v="10016b700b98966403aafded9f2e168d"/>
    <n v="4"/>
    <x v="2"/>
    <n v="1"/>
    <n v="3.47"/>
    <s v="1 (single)"/>
    <x v="8"/>
  </r>
  <r>
    <s v="5c54271ee917cae6f59c5609f8baa986"/>
    <n v="1"/>
    <x v="0"/>
    <n v="6"/>
    <n v="300.49"/>
    <s v="4-6 installments"/>
    <x v="12"/>
  </r>
  <r>
    <s v="314277faca3df2b7c0def6499dc16867"/>
    <n v="1"/>
    <x v="1"/>
    <n v="1"/>
    <n v="51.54"/>
    <s v="1 (single)"/>
    <x v="1"/>
  </r>
  <r>
    <s v="9a153d3651e569cbab9fa589c6554972"/>
    <n v="1"/>
    <x v="1"/>
    <n v="1"/>
    <n v="51.04"/>
    <s v="1 (single)"/>
    <x v="16"/>
  </r>
  <r>
    <s v="2b20baf94a095e002981091891209751"/>
    <n v="2"/>
    <x v="2"/>
    <n v="1"/>
    <n v="34.71"/>
    <s v="1 (single)"/>
    <x v="1"/>
  </r>
  <r>
    <s v="b82c76472b3bc51acb8f5db576ec974f"/>
    <n v="1"/>
    <x v="0"/>
    <n v="2"/>
    <n v="75.47"/>
    <s v="2-3 installments"/>
    <x v="12"/>
  </r>
  <r>
    <s v="e7880483473ee0eec85a50d7052cde61"/>
    <n v="1"/>
    <x v="0"/>
    <n v="3"/>
    <n v="205.56"/>
    <s v="2-3 installments"/>
    <x v="0"/>
  </r>
  <r>
    <s v="b4422eb7a5a5d3ec5f0b8fbfb75f5184"/>
    <n v="1"/>
    <x v="0"/>
    <n v="3"/>
    <n v="88.48999999999999"/>
    <s v="2-3 installments"/>
    <x v="1"/>
  </r>
  <r>
    <s v="21b0a5108bb56f3391fa2db965e76bd0"/>
    <n v="1"/>
    <x v="1"/>
    <n v="1"/>
    <n v="64.87"/>
    <s v="1 (single)"/>
    <x v="0"/>
  </r>
  <r>
    <s v="2ef9f67ab5c8d09b5d54c37f30941cf1"/>
    <n v="1"/>
    <x v="1"/>
    <n v="1"/>
    <n v="57.68"/>
    <s v="1 (single)"/>
    <x v="1"/>
  </r>
  <r>
    <s v="2da01b4da104add683f87af323a0e9d1"/>
    <n v="1"/>
    <x v="0"/>
    <n v="6"/>
    <n v="139.8"/>
    <s v="4-6 installments"/>
    <x v="12"/>
  </r>
  <r>
    <s v="e5fc7f4bcc4ae399fce686f65db2584d"/>
    <n v="1"/>
    <x v="0"/>
    <n v="2"/>
    <n v="166.71"/>
    <s v="2-3 installments"/>
    <x v="2"/>
  </r>
  <r>
    <s v="0f597abb3c3850157138723eceba3f1c"/>
    <n v="1"/>
    <x v="0"/>
    <n v="10"/>
    <n v="659.28"/>
    <s v="7-10 installments"/>
    <x v="9"/>
  </r>
  <r>
    <s v="548df2c6e5f089574614894bca78acf5"/>
    <n v="1"/>
    <x v="0"/>
    <n v="1"/>
    <n v="81"/>
    <s v="1 (single)"/>
    <x v="6"/>
  </r>
  <r>
    <s v="90a2ae3a8c450a4b8baba2fc8eb0fa59"/>
    <n v="1"/>
    <x v="0"/>
    <n v="2"/>
    <n v="58.86"/>
    <s v="2-3 installments"/>
    <x v="1"/>
  </r>
  <r>
    <s v="376b9827d830477580eaf370e5218e91"/>
    <n v="1"/>
    <x v="1"/>
    <n v="1"/>
    <n v="143.82"/>
    <s v="1 (single)"/>
    <x v="0"/>
  </r>
  <r>
    <s v="065d7ca47199c0b027e288a77c59a167"/>
    <n v="1"/>
    <x v="0"/>
    <n v="2"/>
    <n v="83.26000000000001"/>
    <s v="2-3 installments"/>
    <x v="0"/>
  </r>
  <r>
    <s v="caf2048fee4b72387d1a2903becb1e60"/>
    <n v="1"/>
    <x v="1"/>
    <n v="1"/>
    <n v="82.72"/>
    <s v="1 (single)"/>
    <x v="8"/>
  </r>
  <r>
    <s v="e8b925dae758913bf3c48971ce416c57"/>
    <n v="1"/>
    <x v="1"/>
    <n v="1"/>
    <n v="99.33"/>
    <s v="1 (single)"/>
    <x v="8"/>
  </r>
  <r>
    <s v="0817ec0f9c1ec6a3ae2826349129d4a7"/>
    <n v="1"/>
    <x v="0"/>
    <n v="3"/>
    <n v="107.78"/>
    <s v="2-3 installments"/>
    <x v="4"/>
  </r>
  <r>
    <s v="ae6ef9d73ed303060dc1a61a9ab01424"/>
    <n v="1"/>
    <x v="0"/>
    <n v="1"/>
    <n v="60.23"/>
    <s v="1 (single)"/>
    <x v="8"/>
  </r>
  <r>
    <s v="2f22ca11baeca9b4aa3f04aa2b1cf6a8"/>
    <n v="1"/>
    <x v="0"/>
    <n v="1"/>
    <n v="53.29"/>
    <s v="1 (single)"/>
    <x v="1"/>
  </r>
  <r>
    <s v="813580ab673df29946d1c252fe231f9a"/>
    <n v="1"/>
    <x v="0"/>
    <n v="1"/>
    <n v="131.06"/>
    <s v="1 (single)"/>
    <x v="14"/>
  </r>
  <r>
    <s v="9d19b33124e905478b868d1eb916a01a"/>
    <n v="1"/>
    <x v="1"/>
    <n v="1"/>
    <n v="29.78"/>
    <s v="1 (single)"/>
    <x v="1"/>
  </r>
  <r>
    <s v="1ca643d83940d8a6482159517b32ddb7"/>
    <n v="1"/>
    <x v="0"/>
    <n v="3"/>
    <n v="201.23"/>
    <s v="2-3 installments"/>
    <x v="14"/>
  </r>
  <r>
    <s v="9b36be8204e21a5c4bb5be20c404cc1e"/>
    <n v="2"/>
    <x v="2"/>
    <n v="1"/>
    <n v="37.25"/>
    <s v="1 (single)"/>
    <x v="1"/>
  </r>
  <r>
    <s v="6ac882284d5fcde113962e178ba0edbb"/>
    <n v="1"/>
    <x v="1"/>
    <n v="1"/>
    <n v="48.6"/>
    <s v="1 (single)"/>
    <x v="1"/>
  </r>
  <r>
    <s v="8b4bf0534cfd5d9ebd380e8ac3df9c24"/>
    <n v="1"/>
    <x v="0"/>
    <n v="1"/>
    <n v="27.68"/>
    <s v="1 (single)"/>
    <x v="0"/>
  </r>
  <r>
    <s v="d657b724ccbf3c04cd34c65f6bbadb10"/>
    <n v="1"/>
    <x v="0"/>
    <n v="1"/>
    <n v="42.16"/>
    <s v="1 (single)"/>
    <x v="1"/>
  </r>
  <r>
    <s v="292171c563ccd92b1a575a2dc05e162d"/>
    <n v="1"/>
    <x v="0"/>
    <n v="4"/>
    <n v="257.14"/>
    <s v="4-6 installments"/>
    <x v="5"/>
  </r>
  <r>
    <s v="1b8745ddd6a7e93533359bb9e6bc91f4"/>
    <n v="1"/>
    <x v="3"/>
    <n v="1"/>
    <n v="95.20999999999999"/>
    <s v="1 (single)"/>
    <x v="1"/>
  </r>
  <r>
    <s v="13755e9cd8234edd7750fb497caf403e"/>
    <n v="1"/>
    <x v="0"/>
    <n v="6"/>
    <n v="205.98"/>
    <s v="4-6 installments"/>
    <x v="1"/>
  </r>
  <r>
    <s v="6b62da1e7a949271375c79105eb3c6df"/>
    <n v="1"/>
    <x v="0"/>
    <n v="2"/>
    <n v="121.1"/>
    <s v="2-3 installments"/>
    <x v="1"/>
  </r>
  <r>
    <s v="904d11cd469667b16a5120682899827a"/>
    <n v="1"/>
    <x v="0"/>
    <n v="12"/>
    <n v="307.69"/>
    <s v="11+ installments"/>
    <x v="4"/>
  </r>
  <r>
    <s v="6e10384d6572f58ba12c848b91299f39"/>
    <n v="1"/>
    <x v="0"/>
    <n v="10"/>
    <n v="133.62"/>
    <s v="7-10 installments"/>
    <x v="20"/>
  </r>
  <r>
    <s v="8e9049bcada2b3f54f57b50c14212597"/>
    <n v="1"/>
    <x v="0"/>
    <n v="6"/>
    <n v="139.71"/>
    <s v="4-6 installments"/>
    <x v="1"/>
  </r>
  <r>
    <s v="7d61ebcead33128e9bf98b49d336a1ff"/>
    <n v="1"/>
    <x v="0"/>
    <n v="2"/>
    <n v="85.16"/>
    <s v="2-3 installments"/>
    <x v="8"/>
  </r>
  <r>
    <s v="49bd41f48c18196e903f49c327dc57f6"/>
    <n v="1"/>
    <x v="0"/>
    <n v="3"/>
    <n v="31.75"/>
    <s v="2-3 installments"/>
    <x v="1"/>
  </r>
  <r>
    <s v="f354616598afd38e38fd8535d22a79f6"/>
    <n v="1"/>
    <x v="0"/>
    <n v="2"/>
    <n v="34.75"/>
    <s v="2-3 installments"/>
    <x v="1"/>
  </r>
  <r>
    <s v="c58b578f20b5339ed6bd652a78b85dff"/>
    <n v="1"/>
    <x v="0"/>
    <n v="1"/>
    <n v="58.16"/>
    <s v="1 (single)"/>
    <x v="1"/>
  </r>
  <r>
    <s v="b62fe464ca4c4f53cf71198504f3bb05"/>
    <n v="1"/>
    <x v="0"/>
    <n v="6"/>
    <n v="79.56"/>
    <s v="4-6 installments"/>
    <x v="20"/>
  </r>
  <r>
    <s v="448f2134b405628295b62b343cac4d01"/>
    <n v="1"/>
    <x v="0"/>
    <n v="1"/>
    <n v="68.55"/>
    <s v="1 (single)"/>
    <x v="3"/>
  </r>
  <r>
    <s v="60aec6169cd58ab43ca809bcb169082a"/>
    <n v="1"/>
    <x v="0"/>
    <n v="1"/>
    <n v="58.28"/>
    <s v="1 (single)"/>
    <x v="1"/>
  </r>
  <r>
    <s v="03dce1563339e3dddb4cff9acda06d1a"/>
    <n v="1"/>
    <x v="0"/>
    <n v="10"/>
    <n v="185.94"/>
    <s v="7-10 installments"/>
    <x v="0"/>
  </r>
  <r>
    <s v="4bb9c2002502ca416276dc1ff5efb1b3"/>
    <n v="1"/>
    <x v="2"/>
    <n v="1"/>
    <n v="31.96"/>
    <s v="1 (single)"/>
    <x v="20"/>
  </r>
  <r>
    <s v="e432872c2eef5b6ec19d17834f4277c8"/>
    <n v="1"/>
    <x v="1"/>
    <n v="1"/>
    <n v="85.27"/>
    <s v="1 (single)"/>
    <x v="3"/>
  </r>
  <r>
    <s v="aa63db7f2ec964c78e9099feae5b730e"/>
    <n v="1"/>
    <x v="1"/>
    <n v="1"/>
    <n v="64.03"/>
    <s v="1 (single)"/>
    <x v="1"/>
  </r>
  <r>
    <s v="ee5c259515ecb317e1e70dc9e84fdab4"/>
    <n v="1"/>
    <x v="1"/>
    <n v="1"/>
    <n v="66.08"/>
    <s v="1 (single)"/>
    <x v="1"/>
  </r>
  <r>
    <s v="77054c0ae83a94aa7dda477bf235645b"/>
    <n v="1"/>
    <x v="1"/>
    <n v="1"/>
    <n v="67.22"/>
    <s v="1 (single)"/>
    <x v="3"/>
  </r>
  <r>
    <s v="e1e8c919a20f2c8c0224357d9210e4e3"/>
    <n v="1"/>
    <x v="0"/>
    <n v="3"/>
    <n v="38.09"/>
    <s v="2-3 installments"/>
    <x v="4"/>
  </r>
  <r>
    <s v="dc078338903735916fab84f036188dcc"/>
    <n v="1"/>
    <x v="0"/>
    <n v="1"/>
    <n v="87.97"/>
    <s v="1 (single)"/>
    <x v="1"/>
  </r>
  <r>
    <s v="4baa890f39672eca09e8d4cf0ffdd4d5"/>
    <n v="2"/>
    <x v="2"/>
    <n v="1"/>
    <n v="50"/>
    <s v="1 (single)"/>
    <x v="1"/>
  </r>
  <r>
    <s v="ca3ead5d3a8a5aa51de698e8a6f6f51f"/>
    <n v="1"/>
    <x v="3"/>
    <n v="1"/>
    <n v="100.62"/>
    <s v="1 (single)"/>
    <x v="1"/>
  </r>
  <r>
    <s v="b3afc9f329dba74751f0b2b1586bb103"/>
    <n v="1"/>
    <x v="0"/>
    <n v="3"/>
    <n v="174.04"/>
    <s v="2-3 installments"/>
    <x v="1"/>
  </r>
  <r>
    <s v="985dbac2172bbf6b32bcca35da50d7a0"/>
    <n v="4"/>
    <x v="2"/>
    <n v="1"/>
    <n v="20"/>
    <s v="1 (single)"/>
    <x v="10"/>
  </r>
  <r>
    <s v="a84cd46a772fbff921cbcad46c4f5a53"/>
    <n v="1"/>
    <x v="0"/>
    <n v="6"/>
    <n v="65.01000000000001"/>
    <s v="4-6 installments"/>
    <x v="12"/>
  </r>
  <r>
    <s v="c2baa2c68f42b3980566cf7f366fcd5b"/>
    <n v="1"/>
    <x v="0"/>
    <n v="1"/>
    <n v="50.22"/>
    <s v="1 (single)"/>
    <x v="0"/>
  </r>
  <r>
    <s v="1b73fc583f45c471c55fd8d81945db74"/>
    <n v="1"/>
    <x v="0"/>
    <n v="2"/>
    <n v="66.98999999999999"/>
    <s v="2-3 installments"/>
    <x v="8"/>
  </r>
  <r>
    <s v="309378cec0942c01685b652408b9aed8"/>
    <n v="1"/>
    <x v="0"/>
    <n v="3"/>
    <n v="148.79"/>
    <s v="2-3 installments"/>
    <x v="1"/>
  </r>
  <r>
    <s v="1a49eefb9e76ce92c81ef0dde4a431ff"/>
    <n v="1"/>
    <x v="0"/>
    <n v="3"/>
    <n v="146.68"/>
    <s v="2-3 installments"/>
    <x v="12"/>
  </r>
  <r>
    <s v="089896265e5395ee8335f9f417a7f6c0"/>
    <n v="1"/>
    <x v="0"/>
    <n v="10"/>
    <n v="170.74"/>
    <s v="7-10 installments"/>
    <x v="7"/>
  </r>
  <r>
    <s v="c02812b449a4b26ad9af3ba39f32441b"/>
    <n v="1"/>
    <x v="0"/>
    <n v="3"/>
    <n v="169.62"/>
    <s v="2-3 installments"/>
    <x v="6"/>
  </r>
  <r>
    <s v="04132c02a610a19773963143ba1b5bb4"/>
    <n v="1"/>
    <x v="0"/>
    <n v="6"/>
    <n v="674.83"/>
    <s v="4-6 installments"/>
    <x v="22"/>
  </r>
  <r>
    <s v="81d7555ffbde7261c34dca2bc0c03a06"/>
    <n v="1"/>
    <x v="0"/>
    <n v="1"/>
    <n v="183.31"/>
    <s v="1 (single)"/>
    <x v="1"/>
  </r>
  <r>
    <s v="cdc8b4ad3c6deb7fc303fb91abe7bc0f"/>
    <n v="1"/>
    <x v="0"/>
    <n v="2"/>
    <n v="292.28"/>
    <s v="2-3 installments"/>
    <x v="24"/>
  </r>
  <r>
    <s v="0d0665d64b4dd1dae2ed97fa92509144"/>
    <n v="1"/>
    <x v="0"/>
    <n v="3"/>
    <n v="62.79"/>
    <s v="2-3 installments"/>
    <x v="1"/>
  </r>
  <r>
    <s v="d234f846aac643047caabb1171030524"/>
    <n v="1"/>
    <x v="1"/>
    <n v="1"/>
    <n v="64.66"/>
    <s v="1 (single)"/>
    <x v="1"/>
  </r>
  <r>
    <s v="bd0b9d39fa302d80d7c2e9fdd92c3a8a"/>
    <n v="1"/>
    <x v="0"/>
    <n v="3"/>
    <n v="31.82"/>
    <s v="2-3 installments"/>
    <x v="1"/>
  </r>
  <r>
    <s v="122f89bf1364c998d4a766ff07d87b9b"/>
    <n v="1"/>
    <x v="0"/>
    <n v="1"/>
    <n v="83.38"/>
    <s v="1 (single)"/>
    <x v="4"/>
  </r>
  <r>
    <s v="a103620b14c5f66c4a0f9c14a1327377"/>
    <n v="1"/>
    <x v="1"/>
    <n v="1"/>
    <n v="248.84"/>
    <s v="1 (single)"/>
    <x v="1"/>
  </r>
  <r>
    <s v="cb4e81ca4138be621c104eeb865c4a79"/>
    <n v="1"/>
    <x v="1"/>
    <n v="1"/>
    <n v="57.8"/>
    <s v="1 (single)"/>
    <x v="20"/>
  </r>
  <r>
    <s v="ab53084367694043c28fbcb843d6d7f1"/>
    <n v="1"/>
    <x v="0"/>
    <n v="1"/>
    <n v="114.15"/>
    <s v="1 (single)"/>
    <x v="12"/>
  </r>
  <r>
    <s v="2d5f1dc93c565d00ce25e43b11b48596"/>
    <n v="1"/>
    <x v="0"/>
    <n v="1"/>
    <n v="87.8"/>
    <s v="1 (single)"/>
    <x v="1"/>
  </r>
  <r>
    <s v="9156fc69417fcbcd95042aa80d9eaaab"/>
    <n v="1"/>
    <x v="0"/>
    <n v="1"/>
    <n v="99.43000000000001"/>
    <s v="1 (single)"/>
    <x v="1"/>
  </r>
  <r>
    <s v="9260fe164cbc9a78f0fbea132c3072d7"/>
    <n v="2"/>
    <x v="0"/>
    <n v="1"/>
    <n v="17.77"/>
    <s v="1 (single)"/>
    <x v="1"/>
  </r>
  <r>
    <s v="e0b3f7f3d068cffc29d9dfc97fecd016"/>
    <n v="1"/>
    <x v="1"/>
    <n v="1"/>
    <n v="58.82"/>
    <s v="1 (single)"/>
    <x v="24"/>
  </r>
  <r>
    <s v="7dc752874b41282cfc7a1d5b22a5baef"/>
    <n v="1"/>
    <x v="0"/>
    <n v="1"/>
    <n v="122.83"/>
    <s v="1 (single)"/>
    <x v="0"/>
  </r>
  <r>
    <s v="3a8d1da60e589d438a1517f54f3e5f9e"/>
    <n v="1"/>
    <x v="0"/>
    <n v="9"/>
    <n v="93.98"/>
    <s v="7-10 installments"/>
    <x v="20"/>
  </r>
  <r>
    <s v="5cc8d2d4900766e85e9da79bfc01c5b3"/>
    <n v="1"/>
    <x v="1"/>
    <n v="1"/>
    <n v="77.56999999999999"/>
    <s v="1 (single)"/>
    <x v="3"/>
  </r>
  <r>
    <s v="c49ba2ce28a550d5d637acb88bda3ba1"/>
    <n v="1"/>
    <x v="0"/>
    <n v="5"/>
    <n v="107.36"/>
    <s v="4-6 installments"/>
    <x v="1"/>
  </r>
  <r>
    <s v="67d0c933fefa1c4ff65e800b8c8bf804"/>
    <n v="1"/>
    <x v="0"/>
    <n v="1"/>
    <n v="55.04"/>
    <s v="1 (single)"/>
    <x v="12"/>
  </r>
  <r>
    <s v="29dba01f92da927e611d340bc135f679"/>
    <n v="2"/>
    <x v="2"/>
    <n v="1"/>
    <n v="150"/>
    <s v="1 (single)"/>
    <x v="22"/>
  </r>
  <r>
    <s v="4d8ad885a7edb3c9c24859ce54227737"/>
    <n v="1"/>
    <x v="0"/>
    <n v="1"/>
    <n v="149.31"/>
    <s v="1 (single)"/>
    <x v="1"/>
  </r>
  <r>
    <s v="3174bfd4f0c9460d4299aa633bac43be"/>
    <n v="1"/>
    <x v="0"/>
    <n v="3"/>
    <n v="150.27"/>
    <s v="2-3 installments"/>
    <x v="12"/>
  </r>
  <r>
    <s v="a967b2911a10315ea9e93191515fad0c"/>
    <n v="2"/>
    <x v="2"/>
    <n v="1"/>
    <n v="35.57"/>
    <s v="1 (single)"/>
    <x v="1"/>
  </r>
  <r>
    <s v="da06df7d040d5e2bf092e9fc47954e43"/>
    <n v="1"/>
    <x v="0"/>
    <n v="1"/>
    <n v="37.47"/>
    <s v="1 (single)"/>
    <x v="1"/>
  </r>
  <r>
    <s v="6b092965cc5bcd955107ed81c1acd489"/>
    <n v="1"/>
    <x v="0"/>
    <n v="3"/>
    <n v="226.26"/>
    <s v="2-3 installments"/>
    <x v="1"/>
  </r>
  <r>
    <s v="58d8cce5e8dbcfae4e98fa5401feb74d"/>
    <n v="1"/>
    <x v="0"/>
    <n v="3"/>
    <n v="39.09"/>
    <s v="2-3 installments"/>
    <x v="12"/>
  </r>
  <r>
    <s v="ba4630480d9cb693430e8ee1e82b9c7a"/>
    <n v="1"/>
    <x v="0"/>
    <n v="9"/>
    <n v="623.01"/>
    <s v="7-10 installments"/>
    <x v="4"/>
  </r>
  <r>
    <s v="ace9d4710c4e590edd2f5d7d09db4950"/>
    <n v="1"/>
    <x v="0"/>
    <n v="5"/>
    <n v="248.84"/>
    <s v="4-6 installments"/>
    <x v="17"/>
  </r>
  <r>
    <s v="b1ce066aa23dcefeebf1950f0da07bc7"/>
    <n v="1"/>
    <x v="0"/>
    <n v="2"/>
    <n v="133.18"/>
    <s v="2-3 installments"/>
    <x v="1"/>
  </r>
  <r>
    <s v="a2b510cbf99b001ef7b7a9aacc9789a8"/>
    <n v="1"/>
    <x v="0"/>
    <n v="1"/>
    <n v="117.37"/>
    <s v="1 (single)"/>
    <x v="16"/>
  </r>
  <r>
    <s v="7797a381b974bc0ac41437132b2cb19f"/>
    <n v="1"/>
    <x v="0"/>
    <n v="1"/>
    <n v="77.03"/>
    <s v="1 (single)"/>
    <x v="12"/>
  </r>
  <r>
    <s v="6e37d33226a8c50b397a7a334bcfd8f4"/>
    <n v="1"/>
    <x v="1"/>
    <n v="1"/>
    <n v="32.83"/>
    <s v="1 (single)"/>
    <x v="8"/>
  </r>
  <r>
    <s v="504b7c1b22122e429928dcd1ecab50c2"/>
    <n v="1"/>
    <x v="0"/>
    <n v="1"/>
    <n v="77.89"/>
    <s v="1 (single)"/>
    <x v="0"/>
  </r>
  <r>
    <s v="31f92d9eaa5c91b7eef11e2729cf09ef"/>
    <n v="1"/>
    <x v="0"/>
    <n v="1"/>
    <n v="180.38"/>
    <s v="1 (single)"/>
    <x v="1"/>
  </r>
  <r>
    <s v="16b1ca4005cd15dce41f3431902ba314"/>
    <n v="2"/>
    <x v="2"/>
    <n v="1"/>
    <n v="50"/>
    <s v="1 (single)"/>
    <x v="14"/>
  </r>
  <r>
    <s v="809cadee53cde56e54180cf5d6631443"/>
    <n v="1"/>
    <x v="0"/>
    <n v="3"/>
    <n v="185.94"/>
    <s v="2-3 installments"/>
    <x v="8"/>
  </r>
  <r>
    <s v="d43302fdeb00a216e03f8c14c1aa95c5"/>
    <n v="1"/>
    <x v="0"/>
    <n v="10"/>
    <n v="537.1799999999999"/>
    <s v="7-10 installments"/>
    <x v="1"/>
  </r>
  <r>
    <s v="8faf0ebac1a886f5df3dc9bd7ed39b58"/>
    <n v="1"/>
    <x v="0"/>
    <n v="2"/>
    <n v="114.45"/>
    <s v="2-3 installments"/>
    <x v="12"/>
  </r>
  <r>
    <s v="1fec6937fb6666c83cc1d3078a1949ab"/>
    <n v="1"/>
    <x v="0"/>
    <n v="1"/>
    <n v="58.26"/>
    <s v="1 (single)"/>
    <x v="20"/>
  </r>
  <r>
    <s v="068027bd6fbd44e949cfb70acad89b55"/>
    <n v="1"/>
    <x v="0"/>
    <n v="8"/>
    <n v="188.45"/>
    <s v="7-10 installments"/>
    <x v="1"/>
  </r>
  <r>
    <s v="aac52878fd693aeeb3efce3e0e0a3ce2"/>
    <n v="1"/>
    <x v="0"/>
    <n v="1"/>
    <n v="143.42"/>
    <s v="1 (single)"/>
    <x v="0"/>
  </r>
  <r>
    <s v="1f4010e63b5ac13defa48305766a912a"/>
    <n v="1"/>
    <x v="0"/>
    <n v="2"/>
    <n v="191.49"/>
    <s v="2-3 installments"/>
    <x v="3"/>
  </r>
  <r>
    <s v="ae0f710037270a10532e4f130983cee3"/>
    <n v="1"/>
    <x v="0"/>
    <n v="3"/>
    <n v="133.2"/>
    <s v="2-3 installments"/>
    <x v="17"/>
  </r>
  <r>
    <s v="b8d1bd1e3948db524e062b07ae141cc2"/>
    <n v="1"/>
    <x v="0"/>
    <n v="8"/>
    <n v="176.36"/>
    <s v="7-10 installments"/>
    <x v="1"/>
  </r>
  <r>
    <s v="16651b7711b8c360e79e0ac07fc8a1a9"/>
    <n v="2"/>
    <x v="2"/>
    <n v="1"/>
    <n v="71.79000000000001"/>
    <s v="1 (single)"/>
    <x v="2"/>
  </r>
  <r>
    <s v="43985ba7877356ca4b8e25b66b760063"/>
    <n v="1"/>
    <x v="0"/>
    <n v="2"/>
    <n v="26.77"/>
    <s v="2-3 installments"/>
    <x v="1"/>
  </r>
  <r>
    <s v="61416eed18f816a60139b0bd59f11e2d"/>
    <n v="1"/>
    <x v="1"/>
    <n v="1"/>
    <n v="113.11"/>
    <s v="1 (single)"/>
    <x v="0"/>
  </r>
  <r>
    <s v="46dc90c294321a6e0bc324c6d9522927"/>
    <n v="1"/>
    <x v="0"/>
    <n v="3"/>
    <n v="119.25"/>
    <s v="2-3 installments"/>
    <x v="1"/>
  </r>
  <r>
    <s v="43868f14b4ab88057605c96f7c8c820d"/>
    <n v="1"/>
    <x v="3"/>
    <n v="1"/>
    <n v="61.27"/>
    <s v="1 (single)"/>
    <x v="1"/>
  </r>
  <r>
    <s v="58c498d29ae194afc5d69f486598f18c"/>
    <n v="1"/>
    <x v="0"/>
    <n v="3"/>
    <n v="184.93"/>
    <s v="2-3 installments"/>
    <x v="0"/>
  </r>
  <r>
    <s v="e2343a6b5961225ed50195057bd3254f"/>
    <n v="1"/>
    <x v="0"/>
    <n v="1"/>
    <n v="125.05"/>
    <s v="1 (single)"/>
    <x v="14"/>
  </r>
  <r>
    <s v="1ed9fe02b5d745a3397a33415ecd5577"/>
    <n v="1"/>
    <x v="0"/>
    <n v="1"/>
    <n v="28.98"/>
    <s v="1 (single)"/>
    <x v="1"/>
  </r>
  <r>
    <s v="a15fc4ce7d1b1cd6ec005a2f267758d8"/>
    <n v="1"/>
    <x v="0"/>
    <n v="4"/>
    <n v="183.92"/>
    <s v="4-6 installments"/>
    <x v="0"/>
  </r>
  <r>
    <s v="02c8875e5351540e76019fb7429e163f"/>
    <n v="1"/>
    <x v="0"/>
    <n v="1"/>
    <n v="16.78"/>
    <s v="1 (single)"/>
    <x v="1"/>
  </r>
  <r>
    <s v="ae33ac637d8999d976657ff3ab5c106a"/>
    <n v="2"/>
    <x v="2"/>
    <n v="1"/>
    <n v="150"/>
    <s v="1 (single)"/>
    <x v="0"/>
  </r>
  <r>
    <s v="1eed3691b23af50a487c4f8828287734"/>
    <n v="3"/>
    <x v="2"/>
    <n v="1"/>
    <n v="58.08"/>
    <s v="1 (single)"/>
    <x v="0"/>
  </r>
  <r>
    <s v="717ebc80bfe535507bbd58304add242a"/>
    <n v="1"/>
    <x v="0"/>
    <n v="1"/>
    <n v="127.87"/>
    <s v="1 (single)"/>
    <x v="12"/>
  </r>
  <r>
    <s v="3550480abae8b6120d0c8d5ca9bbbdfd"/>
    <n v="1"/>
    <x v="0"/>
    <n v="5"/>
    <n v="59.43"/>
    <s v="4-6 installments"/>
    <x v="4"/>
  </r>
  <r>
    <s v="90da6c29892f7992fba135aae37af2eb"/>
    <n v="1"/>
    <x v="1"/>
    <n v="1"/>
    <n v="98.34"/>
    <s v="1 (single)"/>
    <x v="0"/>
  </r>
  <r>
    <s v="409d692c7314744b643ae98e8a11e1b5"/>
    <n v="1"/>
    <x v="1"/>
    <n v="1"/>
    <n v="110.48"/>
    <s v="1 (single)"/>
    <x v="12"/>
  </r>
  <r>
    <s v="c5a6dfaf1fb21d1d8988383d017123d1"/>
    <n v="1"/>
    <x v="0"/>
    <n v="2"/>
    <n v="185.94"/>
    <s v="2-3 installments"/>
    <x v="12"/>
  </r>
  <r>
    <s v="3e35b1a875ebe62b6ee58472c56a28ab"/>
    <n v="1"/>
    <x v="1"/>
    <n v="1"/>
    <n v="65.37"/>
    <s v="1 (single)"/>
    <x v="1"/>
  </r>
  <r>
    <s v="d4861d672cf3a6d906cb2451d9265211"/>
    <n v="1"/>
    <x v="0"/>
    <n v="7"/>
    <n v="143.77"/>
    <s v="7-10 installments"/>
    <x v="0"/>
  </r>
  <r>
    <s v="774847476ad545e9bcb605a75dd40de6"/>
    <n v="1"/>
    <x v="0"/>
    <n v="3"/>
    <n v="163.81"/>
    <s v="2-3 installments"/>
    <x v="1"/>
  </r>
  <r>
    <s v="59934ef5e174b490aacecbbe4f381155"/>
    <n v="1"/>
    <x v="0"/>
    <n v="3"/>
    <n v="64.22"/>
    <s v="2-3 installments"/>
    <x v="12"/>
  </r>
  <r>
    <s v="aa78679c9f61a2896e5fe26761b6a8bf"/>
    <n v="1"/>
    <x v="0"/>
    <n v="1"/>
    <n v="96.26000000000001"/>
    <s v="1 (single)"/>
    <x v="12"/>
  </r>
  <r>
    <s v="0dcaff4e23cee08bff0fe78261d1baaa"/>
    <n v="1"/>
    <x v="0"/>
    <n v="5"/>
    <n v="349.18"/>
    <s v="4-6 installments"/>
    <x v="12"/>
  </r>
  <r>
    <s v="227c804e2a44760671a6a5697ea549e4"/>
    <n v="1"/>
    <x v="0"/>
    <n v="1"/>
    <n v="280.2"/>
    <s v="1 (single)"/>
    <x v="1"/>
  </r>
  <r>
    <s v="0d29f866f714402153c7a02ca8bf6134"/>
    <n v="1"/>
    <x v="0"/>
    <n v="1"/>
    <n v="161.26"/>
    <s v="1 (single)"/>
    <x v="1"/>
  </r>
  <r>
    <s v="858b69e79115bbd0e62db0a2bd016b42"/>
    <n v="1"/>
    <x v="0"/>
    <n v="10"/>
    <n v="138.15"/>
    <s v="7-10 installments"/>
    <x v="17"/>
  </r>
  <r>
    <s v="465c108e33e2b7e6953f020140a457ba"/>
    <n v="1"/>
    <x v="0"/>
    <n v="8"/>
    <n v="1341.45"/>
    <s v="7-10 installments"/>
    <x v="9"/>
  </r>
  <r>
    <s v="34264146fae64f03cf47c5211091acfe"/>
    <n v="1"/>
    <x v="0"/>
    <n v="8"/>
    <n v="84.02"/>
    <s v="7-10 installments"/>
    <x v="0"/>
  </r>
  <r>
    <s v="f275879ee3e5b5f212e1d4079ab21ec1"/>
    <n v="1"/>
    <x v="1"/>
    <n v="1"/>
    <n v="125.63"/>
    <s v="1 (single)"/>
    <x v="12"/>
  </r>
  <r>
    <s v="e6ba9a84acefba7db39ea4a3cca60fd7"/>
    <n v="1"/>
    <x v="0"/>
    <n v="3"/>
    <n v="140"/>
    <s v="2-3 installments"/>
    <x v="0"/>
  </r>
  <r>
    <s v="1e80928c1e41dacaab0a0409f3e0b130"/>
    <n v="1"/>
    <x v="0"/>
    <n v="3"/>
    <n v="35.69"/>
    <s v="2-3 installments"/>
    <x v="20"/>
  </r>
  <r>
    <s v="23450be385c992f3c2a398025c48db20"/>
    <n v="1"/>
    <x v="0"/>
    <n v="3"/>
    <n v="127.02"/>
    <s v="2-3 installments"/>
    <x v="1"/>
  </r>
  <r>
    <s v="dcd7ba3b58ccb67686e71ad6439ee17a"/>
    <n v="1"/>
    <x v="0"/>
    <n v="1"/>
    <n v="222.71"/>
    <s v="1 (single)"/>
    <x v="25"/>
  </r>
  <r>
    <s v="f3f1a6aecc9c4e12ac22b27101dbce05"/>
    <n v="1"/>
    <x v="0"/>
    <n v="2"/>
    <n v="106.53"/>
    <s v="2-3 installments"/>
    <x v="0"/>
  </r>
  <r>
    <s v="17341621682ba3c2b7bc79fd48d22a34"/>
    <n v="1"/>
    <x v="1"/>
    <n v="1"/>
    <n v="124.13"/>
    <s v="1 (single)"/>
    <x v="1"/>
  </r>
  <r>
    <s v="85543b91926dbde9debccfbeb3136483"/>
    <n v="1"/>
    <x v="0"/>
    <n v="1"/>
    <n v="83.90000000000001"/>
    <s v="1 (single)"/>
    <x v="2"/>
  </r>
  <r>
    <s v="8c8bf66336e3c7cdc9f751fbfac37a85"/>
    <n v="1"/>
    <x v="0"/>
    <n v="2"/>
    <n v="119.42"/>
    <s v="2-3 installments"/>
    <x v="1"/>
  </r>
  <r>
    <s v="b9112da66c99f7f73aed69802cb358f7"/>
    <n v="1"/>
    <x v="0"/>
    <n v="1"/>
    <n v="55.95"/>
    <s v="1 (single)"/>
    <x v="4"/>
  </r>
  <r>
    <s v="189b3afbf782ff8ab44477e006153155"/>
    <n v="2"/>
    <x v="2"/>
    <n v="1"/>
    <n v="20"/>
    <s v="1 (single)"/>
    <x v="0"/>
  </r>
  <r>
    <s v="b528343ff0b10c32c5c7baf68f6536ba"/>
    <n v="1"/>
    <x v="0"/>
    <n v="2"/>
    <n v="109.39"/>
    <s v="2-3 installments"/>
    <x v="1"/>
  </r>
  <r>
    <s v="99fe8093159dc446655c68b320222c8e"/>
    <n v="1"/>
    <x v="0"/>
    <n v="10"/>
    <n v="338.96"/>
    <s v="7-10 installments"/>
    <x v="12"/>
  </r>
  <r>
    <s v="41af28fe8d828495ccf17c4a26e177f8"/>
    <n v="1"/>
    <x v="1"/>
    <n v="1"/>
    <n v="42.58"/>
    <s v="1 (single)"/>
    <x v="1"/>
  </r>
  <r>
    <s v="35f21af6cfb234ef454f1703288e2341"/>
    <n v="1"/>
    <x v="0"/>
    <n v="2"/>
    <n v="73.34"/>
    <s v="2-3 installments"/>
    <x v="1"/>
  </r>
  <r>
    <s v="960ebed19a1d45c40c1ab0ed4dc03ebc"/>
    <n v="1"/>
    <x v="0"/>
    <n v="1"/>
    <n v="79.33"/>
    <s v="1 (single)"/>
    <x v="1"/>
  </r>
  <r>
    <s v="febdd8913edff4946861c4fb4e191828"/>
    <n v="1"/>
    <x v="0"/>
    <n v="4"/>
    <n v="237.15"/>
    <s v="4-6 installments"/>
    <x v="0"/>
  </r>
  <r>
    <s v="bbdac08bddebc79ee2654423b9ad63c3"/>
    <n v="1"/>
    <x v="0"/>
    <n v="10"/>
    <n v="349.08"/>
    <s v="7-10 installments"/>
    <x v="0"/>
  </r>
  <r>
    <s v="b9f14287907941850bc05380427903d0"/>
    <n v="1"/>
    <x v="3"/>
    <n v="1"/>
    <n v="61.77"/>
    <s v="1 (single)"/>
    <x v="1"/>
  </r>
  <r>
    <s v="b1d94cc304c782edf6cef462ee68c90c"/>
    <n v="1"/>
    <x v="0"/>
    <n v="4"/>
    <n v="208.56"/>
    <s v="4-6 installments"/>
    <x v="2"/>
  </r>
  <r>
    <s v="515aaa95a8dd7d681d27df00e71a311b"/>
    <n v="2"/>
    <x v="0"/>
    <n v="1"/>
    <n v="12.01"/>
    <s v="1 (single)"/>
    <x v="0"/>
  </r>
  <r>
    <s v="a2d65cbc20a4d7cbdbda0bc41b1e228c"/>
    <n v="1"/>
    <x v="0"/>
    <n v="8"/>
    <n v="276.78"/>
    <s v="7-10 installments"/>
    <x v="1"/>
  </r>
  <r>
    <s v="e7ca0b469d23817d3564174fafcf56c7"/>
    <n v="1"/>
    <x v="0"/>
    <n v="2"/>
    <n v="108.31"/>
    <s v="2-3 installments"/>
    <x v="1"/>
  </r>
  <r>
    <s v="064330ca980cc4023706283a3c4b89a4"/>
    <n v="1"/>
    <x v="1"/>
    <n v="1"/>
    <n v="65.67"/>
    <s v="1 (single)"/>
    <x v="1"/>
  </r>
  <r>
    <s v="83d78ffd61cb34b5f854656ddc143e9b"/>
    <n v="1"/>
    <x v="0"/>
    <n v="3"/>
    <n v="60"/>
    <s v="2-3 installments"/>
    <x v="8"/>
  </r>
  <r>
    <s v="deb4d64c7e457c0ded2e2be4823678c4"/>
    <n v="1"/>
    <x v="1"/>
    <n v="1"/>
    <n v="45.77"/>
    <s v="1 (single)"/>
    <x v="1"/>
  </r>
  <r>
    <s v="4e5a9a16a51f946e82d4922064b9bd96"/>
    <n v="1"/>
    <x v="0"/>
    <n v="1"/>
    <n v="69.45999999999999"/>
    <s v="1 (single)"/>
    <x v="1"/>
  </r>
  <r>
    <s v="0bb961fd58668c43ce2c6f3a77d2a8fb"/>
    <n v="1"/>
    <x v="0"/>
    <n v="6"/>
    <n v="143.83"/>
    <s v="4-6 installments"/>
    <x v="1"/>
  </r>
  <r>
    <s v="8a3dcb26a8eb146af97048a590585b24"/>
    <n v="1"/>
    <x v="0"/>
    <n v="1"/>
    <n v="47.71"/>
    <s v="1 (single)"/>
    <x v="1"/>
  </r>
  <r>
    <s v="27e7d98172136e7499081a19101218ca"/>
    <n v="1"/>
    <x v="0"/>
    <n v="1"/>
    <n v="112.71"/>
    <s v="1 (single)"/>
    <x v="1"/>
  </r>
  <r>
    <s v="80d0ad65de53f6ff0e3ebcbc52d3b3b8"/>
    <n v="1"/>
    <x v="1"/>
    <n v="1"/>
    <n v="78.65000000000001"/>
    <s v="1 (single)"/>
    <x v="20"/>
  </r>
  <r>
    <s v="2619850f884f4f5e11109077d8b97f04"/>
    <n v="1"/>
    <x v="1"/>
    <n v="1"/>
    <n v="58.16"/>
    <s v="1 (single)"/>
    <x v="1"/>
  </r>
  <r>
    <s v="d45b396bb4c8c3aad3b68edadb33ecf1"/>
    <n v="1"/>
    <x v="0"/>
    <n v="1"/>
    <n v="55.13"/>
    <s v="1 (single)"/>
    <x v="1"/>
  </r>
  <r>
    <s v="b6ac23b0a5a98032edb0d8b1974fca75"/>
    <n v="1"/>
    <x v="0"/>
    <n v="2"/>
    <n v="57.68"/>
    <s v="2-3 installments"/>
    <x v="1"/>
  </r>
  <r>
    <s v="26fb29a5260c65b791f11eb219d2d019"/>
    <n v="1"/>
    <x v="3"/>
    <n v="1"/>
    <n v="94.79000000000001"/>
    <s v="1 (single)"/>
    <x v="1"/>
  </r>
  <r>
    <s v="e8bf6d7173ae20431feec1819bb00fec"/>
    <n v="1"/>
    <x v="0"/>
    <n v="8"/>
    <n v="167.12"/>
    <s v="7-10 installments"/>
    <x v="1"/>
  </r>
  <r>
    <s v="1a0bb7fae90bbf7880d299f24698fd23"/>
    <n v="1"/>
    <x v="0"/>
    <n v="2"/>
    <n v="105.83"/>
    <s v="2-3 installments"/>
    <x v="0"/>
  </r>
  <r>
    <s v="9cb8c7bd7be3365cd019f27478f6f974"/>
    <n v="1"/>
    <x v="0"/>
    <n v="4"/>
    <n v="206.03"/>
    <s v="4-6 installments"/>
    <x v="5"/>
  </r>
  <r>
    <s v="c361406c8d2eccd0d8ba53309bca045e"/>
    <n v="1"/>
    <x v="0"/>
    <n v="3"/>
    <n v="52.18"/>
    <s v="2-3 installments"/>
    <x v="20"/>
  </r>
  <r>
    <s v="6f8b0c86311ec8c9e1558eff54965728"/>
    <n v="1"/>
    <x v="1"/>
    <n v="1"/>
    <n v="261.58"/>
    <s v="1 (single)"/>
    <x v="1"/>
  </r>
  <r>
    <s v="1a47da1d66c70489c8e35fe2b5433ab7"/>
    <n v="1"/>
    <x v="0"/>
    <n v="5"/>
    <n v="270.75"/>
    <s v="4-6 installments"/>
    <x v="4"/>
  </r>
  <r>
    <s v="8accd50880b882387ddd4a36d0b1b7d4"/>
    <n v="1"/>
    <x v="1"/>
    <n v="1"/>
    <n v="156.3"/>
    <s v="1 (single)"/>
    <x v="1"/>
  </r>
  <r>
    <s v="1250c047d9434703c09e72486d44b928"/>
    <n v="1"/>
    <x v="0"/>
    <n v="4"/>
    <n v="98.79000000000001"/>
    <s v="4-6 installments"/>
    <x v="14"/>
  </r>
  <r>
    <s v="931feab1a9c2b8c04c3a132e309a0c64"/>
    <n v="1"/>
    <x v="1"/>
    <n v="1"/>
    <n v="64.53"/>
    <s v="1 (single)"/>
    <x v="14"/>
  </r>
  <r>
    <s v="61564b144139cf4cef395d1b85f72f63"/>
    <n v="1"/>
    <x v="0"/>
    <n v="1"/>
    <n v="108.1"/>
    <s v="1 (single)"/>
    <x v="12"/>
  </r>
  <r>
    <s v="29500656822f8cf6e25315bba794b4e8"/>
    <n v="1"/>
    <x v="0"/>
    <n v="8"/>
    <n v="222.1"/>
    <s v="7-10 installments"/>
    <x v="19"/>
  </r>
  <r>
    <s v="24ca08f72cfb6368d09379321b78d6a6"/>
    <n v="1"/>
    <x v="0"/>
    <n v="1"/>
    <n v="59.28"/>
    <s v="1 (single)"/>
    <x v="1"/>
  </r>
  <r>
    <s v="ca35a20423cabbc81c577f3ffe72169d"/>
    <n v="1"/>
    <x v="0"/>
    <n v="16"/>
    <n v="160.12"/>
    <s v="11+ installments"/>
    <x v="8"/>
  </r>
  <r>
    <s v="1ab8a4448d9624d702acc5e544a1b04e"/>
    <n v="1"/>
    <x v="0"/>
    <n v="2"/>
    <n v="132.25"/>
    <s v="2-3 installments"/>
    <x v="0"/>
  </r>
  <r>
    <s v="a7e689c27f1d23e34aa301cb76b36d3b"/>
    <n v="1"/>
    <x v="0"/>
    <n v="1"/>
    <n v="141.6"/>
    <s v="1 (single)"/>
    <x v="1"/>
  </r>
  <r>
    <s v="a0e2544c7da875c21ffe5c1f59a0fc0e"/>
    <n v="2"/>
    <x v="2"/>
    <n v="1"/>
    <n v="28.23"/>
    <s v="1 (single)"/>
    <x v="0"/>
  </r>
  <r>
    <s v="9df4de8d3f1b15175f64dcfce276ee9b"/>
    <n v="1"/>
    <x v="0"/>
    <n v="10"/>
    <n v="577.9400000000001"/>
    <s v="7-10 installments"/>
    <x v="12"/>
  </r>
  <r>
    <s v="b20687804070fdfcbb7a183e9dd0cc1b"/>
    <n v="3"/>
    <x v="2"/>
    <n v="1"/>
    <n v="61.76"/>
    <s v="1 (single)"/>
    <x v="1"/>
  </r>
  <r>
    <s v="cc127d6da252fcf95e31933ee207923d"/>
    <n v="1"/>
    <x v="0"/>
    <n v="1"/>
    <n v="31.69"/>
    <s v="1 (single)"/>
    <x v="12"/>
  </r>
  <r>
    <s v="5d5e9e184c593883202d0e72186eeec5"/>
    <n v="1"/>
    <x v="0"/>
    <n v="4"/>
    <n v="44.24"/>
    <s v="4-6 installments"/>
    <x v="1"/>
  </r>
  <r>
    <s v="43ac8d91a0749b176f9c311545881aa7"/>
    <n v="1"/>
    <x v="0"/>
    <n v="3"/>
    <n v="142.92"/>
    <s v="2-3 installments"/>
    <x v="1"/>
  </r>
  <r>
    <s v="1de9d329321f8409b42988e45098e13e"/>
    <n v="1"/>
    <x v="0"/>
    <n v="4"/>
    <n v="413.82"/>
    <s v="4-6 installments"/>
    <x v="1"/>
  </r>
  <r>
    <s v="6209730c6423933d01443477bd2de8e8"/>
    <n v="1"/>
    <x v="0"/>
    <n v="7"/>
    <n v="73.34"/>
    <s v="7-10 installments"/>
    <x v="1"/>
  </r>
  <r>
    <s v="58c9e4147dcaf0f623706730abab280d"/>
    <n v="1"/>
    <x v="0"/>
    <n v="7"/>
    <n v="99.7"/>
    <s v="7-10 installments"/>
    <x v="20"/>
  </r>
  <r>
    <s v="ea2c68bf46dab82dfe8e5f2b09df0aae"/>
    <n v="1"/>
    <x v="1"/>
    <n v="1"/>
    <n v="86.81"/>
    <s v="1 (single)"/>
    <x v="1"/>
  </r>
  <r>
    <s v="174a6f88e36eb7f3307cebbc424d032c"/>
    <n v="1"/>
    <x v="1"/>
    <n v="1"/>
    <n v="165.39"/>
    <s v="1 (single)"/>
    <x v="1"/>
  </r>
  <r>
    <s v="e9ef734824864148c2c98d40fa9dcc7f"/>
    <n v="1"/>
    <x v="0"/>
    <n v="10"/>
    <n v="551.15"/>
    <s v="7-10 installments"/>
    <x v="4"/>
  </r>
  <r>
    <s v="8975fbf4f1c0f928f1bc657594b6097a"/>
    <n v="1"/>
    <x v="0"/>
    <n v="1"/>
    <n v="78.02"/>
    <s v="1 (single)"/>
    <x v="8"/>
  </r>
  <r>
    <s v="e49d2358f7bb8587895c7cb6cd635396"/>
    <n v="1"/>
    <x v="0"/>
    <n v="7"/>
    <n v="160.67"/>
    <s v="7-10 installments"/>
    <x v="15"/>
  </r>
  <r>
    <s v="54e52b3d64eaadee5422554c2f2a7056"/>
    <n v="1"/>
    <x v="0"/>
    <n v="4"/>
    <n v="137.39"/>
    <s v="4-6 installments"/>
    <x v="1"/>
  </r>
  <r>
    <s v="40b9d5b5beb5f07698425a388cb7035d"/>
    <n v="1"/>
    <x v="2"/>
    <n v="1"/>
    <n v="92.97"/>
    <s v="1 (single)"/>
    <x v="8"/>
  </r>
  <r>
    <s v="4d9d0b428174582a413b99766ffcb53c"/>
    <n v="1"/>
    <x v="0"/>
    <n v="4"/>
    <n v="81.89"/>
    <s v="4-6 installments"/>
    <x v="1"/>
  </r>
  <r>
    <s v="9af31d2f7ebb4bcb16fafffa4236f888"/>
    <n v="1"/>
    <x v="0"/>
    <n v="1"/>
    <n v="69"/>
    <s v="1 (single)"/>
    <x v="4"/>
  </r>
  <r>
    <s v="dce46d381e2e85296ceba3ffbbe234b8"/>
    <n v="1"/>
    <x v="0"/>
    <n v="5"/>
    <n v="160.09"/>
    <s v="4-6 installments"/>
    <x v="1"/>
  </r>
  <r>
    <s v="5959e057083717e6ec6e9d6164142e48"/>
    <n v="1"/>
    <x v="1"/>
    <n v="1"/>
    <n v="405.52"/>
    <s v="1 (single)"/>
    <x v="2"/>
  </r>
  <r>
    <s v="cda39e972551602661cd5e8908ee82b5"/>
    <n v="1"/>
    <x v="0"/>
    <n v="1"/>
    <n v="23.41"/>
    <s v="1 (single)"/>
    <x v="3"/>
  </r>
  <r>
    <s v="4d4add2b5baa4193d64a211acb6fb117"/>
    <n v="1"/>
    <x v="0"/>
    <n v="1"/>
    <n v="63.97"/>
    <s v="1 (single)"/>
    <x v="1"/>
  </r>
  <r>
    <s v="728f6f76b6e070562457bf771c93e002"/>
    <n v="1"/>
    <x v="0"/>
    <n v="8"/>
    <n v="123.37"/>
    <s v="7-10 installments"/>
    <x v="1"/>
  </r>
  <r>
    <s v="17bc0acf9f5ac57fc41fb222543c3c46"/>
    <n v="1"/>
    <x v="0"/>
    <n v="1"/>
    <n v="62.58"/>
    <s v="1 (single)"/>
    <x v="1"/>
  </r>
  <r>
    <s v="f3ae56eac64675deaceadab284172cb6"/>
    <n v="1"/>
    <x v="0"/>
    <n v="1"/>
    <n v="117.77"/>
    <s v="1 (single)"/>
    <x v="12"/>
  </r>
  <r>
    <s v="25a78946026443985bc3bc5cb3593716"/>
    <n v="1"/>
    <x v="0"/>
    <n v="1"/>
    <n v="46.4"/>
    <s v="1 (single)"/>
    <x v="4"/>
  </r>
  <r>
    <s v="d744783ed2ace06cac647a9e64dcbcfd"/>
    <n v="9"/>
    <x v="2"/>
    <n v="1"/>
    <n v="1.47"/>
    <s v="1 (single)"/>
    <x v="1"/>
  </r>
  <r>
    <s v="734241db1abdbddb6dbb6fcf6671ed08"/>
    <n v="1"/>
    <x v="1"/>
    <n v="1"/>
    <n v="281.52"/>
    <s v="1 (single)"/>
    <x v="21"/>
  </r>
  <r>
    <s v="7659908b7f0bf2c0381852a0102c54e8"/>
    <n v="1"/>
    <x v="0"/>
    <n v="1"/>
    <n v="68.44"/>
    <s v="1 (single)"/>
    <x v="0"/>
  </r>
  <r>
    <s v="21ee832eff624a82225c6e98cd2dcf7f"/>
    <n v="1"/>
    <x v="0"/>
    <n v="1"/>
    <n v="43.69"/>
    <s v="1 (single)"/>
    <x v="1"/>
  </r>
  <r>
    <s v="a6194f2c90f8905dcf4e5fe2b8c5358b"/>
    <n v="1"/>
    <x v="0"/>
    <n v="1"/>
    <n v="94.63"/>
    <s v="1 (single)"/>
    <x v="12"/>
  </r>
  <r>
    <s v="a75f828f8272cec810f1fc3ec8e88964"/>
    <n v="1"/>
    <x v="0"/>
    <n v="3"/>
    <n v="163.69"/>
    <s v="2-3 installments"/>
    <x v="1"/>
  </r>
  <r>
    <s v="668ae620ba2e85139d3707ad58062d4d"/>
    <n v="1"/>
    <x v="0"/>
    <n v="4"/>
    <n v="42.69"/>
    <s v="4-6 installments"/>
    <x v="1"/>
  </r>
  <r>
    <s v="132761d24f94ef259bcbde9dacecb2e2"/>
    <n v="1"/>
    <x v="0"/>
    <n v="3"/>
    <n v="33"/>
    <s v="2-3 installments"/>
    <x v="12"/>
  </r>
  <r>
    <s v="76c3c8013bea9128879c13688ea5ff32"/>
    <n v="1"/>
    <x v="0"/>
    <n v="1"/>
    <n v="104.65"/>
    <s v="1 (single)"/>
    <x v="1"/>
  </r>
  <r>
    <s v="ec082d3ffd103096f9274b6247217ff9"/>
    <n v="1"/>
    <x v="1"/>
    <n v="1"/>
    <n v="232.81"/>
    <s v="1 (single)"/>
    <x v="1"/>
  </r>
  <r>
    <s v="40fd2a55eacc12019cc034c4cc15674c"/>
    <n v="1"/>
    <x v="0"/>
    <n v="2"/>
    <n v="28.22"/>
    <s v="2-3 installments"/>
    <x v="7"/>
  </r>
  <r>
    <s v="6e2195905a29e13f764109b542ca65cd"/>
    <n v="1"/>
    <x v="0"/>
    <n v="4"/>
    <n v="44.24"/>
    <s v="4-6 installments"/>
    <x v="1"/>
  </r>
  <r>
    <s v="6f1fed9fe91aedbb8c695457d6da28ae"/>
    <n v="1"/>
    <x v="0"/>
    <n v="2"/>
    <n v="145.79"/>
    <s v="2-3 installments"/>
    <x v="1"/>
  </r>
  <r>
    <s v="f1b69a785e2f47e44415f46f270f1545"/>
    <n v="1"/>
    <x v="1"/>
    <n v="1"/>
    <n v="189.88"/>
    <s v="1 (single)"/>
    <x v="18"/>
  </r>
  <r>
    <s v="755d17fce097e410d6daaf76412f4f03"/>
    <n v="1"/>
    <x v="0"/>
    <n v="3"/>
    <n v="76.63"/>
    <s v="2-3 installments"/>
    <x v="1"/>
  </r>
  <r>
    <s v="a9d7007718934cce4ff47e8f50234160"/>
    <n v="1"/>
    <x v="0"/>
    <n v="1"/>
    <n v="170.19"/>
    <s v="1 (single)"/>
    <x v="19"/>
  </r>
  <r>
    <s v="7d3fc20e36b2ee9683b0307b1129e96c"/>
    <n v="1"/>
    <x v="0"/>
    <n v="4"/>
    <n v="43.1"/>
    <s v="4-6 installments"/>
    <x v="16"/>
  </r>
  <r>
    <s v="eb8f4a89b1e0d647cd917487b06bed58"/>
    <n v="1"/>
    <x v="0"/>
    <n v="3"/>
    <n v="56.6"/>
    <s v="2-3 installments"/>
    <x v="1"/>
  </r>
  <r>
    <s v="2da401a4708b2c6309e7cdf0cfa5419a"/>
    <n v="1"/>
    <x v="0"/>
    <n v="1"/>
    <n v="80.2"/>
    <s v="1 (single)"/>
    <x v="0"/>
  </r>
  <r>
    <s v="bf9d1c19aaa57a10e2c963fa10f75b47"/>
    <n v="1"/>
    <x v="0"/>
    <n v="10"/>
    <n v="121.51"/>
    <s v="7-10 installments"/>
    <x v="13"/>
  </r>
  <r>
    <s v="90a6ce43261478f0aab250a72e3cdfce"/>
    <n v="1"/>
    <x v="0"/>
    <n v="1"/>
    <n v="48.31"/>
    <s v="1 (single)"/>
    <x v="0"/>
  </r>
  <r>
    <s v="e411a2fed65c00ae40544a4ffe4b6480"/>
    <n v="1"/>
    <x v="0"/>
    <n v="1"/>
    <n v="154.74"/>
    <s v="1 (single)"/>
    <x v="1"/>
  </r>
  <r>
    <s v="38feb0b0bd51324506094a2c9f8bbc6f"/>
    <n v="1"/>
    <x v="0"/>
    <n v="1"/>
    <n v="37.69"/>
    <s v="1 (single)"/>
    <x v="1"/>
  </r>
  <r>
    <s v="78b7280b7eee81ae4e6a623c7c0b1723"/>
    <n v="1"/>
    <x v="0"/>
    <n v="1"/>
    <n v="72.55"/>
    <s v="1 (single)"/>
    <x v="12"/>
  </r>
  <r>
    <s v="ebc8529a43a15aa54156695392ab28cc"/>
    <n v="1"/>
    <x v="0"/>
    <n v="1"/>
    <n v="69.14"/>
    <s v="1 (single)"/>
    <x v="12"/>
  </r>
  <r>
    <s v="2e1f4c38207ae1b8011bbbfa7b96c34e"/>
    <n v="1"/>
    <x v="1"/>
    <n v="1"/>
    <n v="52.42"/>
    <s v="1 (single)"/>
    <x v="16"/>
  </r>
  <r>
    <s v="6eea01cfbca90a278819c163602d0a69"/>
    <n v="1"/>
    <x v="0"/>
    <n v="4"/>
    <n v="83.56"/>
    <s v="4-6 installments"/>
    <x v="12"/>
  </r>
  <r>
    <s v="3b87501b004a28e5fae58597d0e021f5"/>
    <n v="1"/>
    <x v="0"/>
    <n v="3"/>
    <n v="149.36"/>
    <s v="2-3 installments"/>
    <x v="1"/>
  </r>
  <r>
    <s v="a06a785eb10dc081b633142ea4f085b3"/>
    <n v="1"/>
    <x v="1"/>
    <n v="1"/>
    <n v="85.63"/>
    <s v="1 (single)"/>
    <x v="12"/>
  </r>
  <r>
    <s v="c6343db6c1801f9c3301166f02931116"/>
    <n v="1"/>
    <x v="0"/>
    <n v="1"/>
    <n v="1012.3"/>
    <s v="1 (single)"/>
    <x v="12"/>
  </r>
  <r>
    <s v="14142e4c26cd190475c63c3dc773bf6c"/>
    <n v="1"/>
    <x v="0"/>
    <n v="1"/>
    <n v="12.03"/>
    <s v="1 (single)"/>
    <x v="0"/>
  </r>
  <r>
    <s v="3dc8ca7de518eae32ebe7dc2dad8ae77"/>
    <n v="1"/>
    <x v="0"/>
    <n v="1"/>
    <n v="7.31"/>
    <s v="1 (single)"/>
    <x v="1"/>
  </r>
  <r>
    <s v="8e5eafb4c60eec3b291d9703cca5157f"/>
    <n v="1"/>
    <x v="1"/>
    <n v="1"/>
    <n v="25.75"/>
    <s v="1 (single)"/>
    <x v="1"/>
  </r>
  <r>
    <s v="29656da67c9da8377949302afdef7c69"/>
    <n v="1"/>
    <x v="0"/>
    <n v="5"/>
    <n v="58.02"/>
    <s v="4-6 installments"/>
    <x v="12"/>
  </r>
  <r>
    <s v="943dc313319b98a46f1aa70d59b68715"/>
    <n v="1"/>
    <x v="0"/>
    <n v="10"/>
    <n v="594.38"/>
    <s v="7-10 installments"/>
    <x v="3"/>
  </r>
  <r>
    <s v="84a53c98bbfbafdea72e38df644d94aa"/>
    <n v="1"/>
    <x v="1"/>
    <n v="1"/>
    <n v="92.5"/>
    <s v="1 (single)"/>
    <x v="12"/>
  </r>
  <r>
    <s v="fe9a7e2176f05d248141c7d1493f19bb"/>
    <n v="1"/>
    <x v="0"/>
    <n v="7"/>
    <n v="147.52"/>
    <s v="7-10 installments"/>
    <x v="0"/>
  </r>
  <r>
    <s v="d6d7c431275f0029dcc3538850930046"/>
    <n v="1"/>
    <x v="0"/>
    <n v="1"/>
    <n v="161.71"/>
    <s v="1 (single)"/>
    <x v="12"/>
  </r>
  <r>
    <s v="586b28be2b8f5afe936887ea02ab3494"/>
    <n v="2"/>
    <x v="2"/>
    <n v="1"/>
    <n v="100"/>
    <s v="1 (single)"/>
    <x v="1"/>
  </r>
  <r>
    <s v="8cccd50efb50c504ad366e97a278355f"/>
    <n v="1"/>
    <x v="0"/>
    <n v="1"/>
    <n v="57.25"/>
    <s v="1 (single)"/>
    <x v="7"/>
  </r>
  <r>
    <s v="e889059fa947bfca9780a3d700b5108e"/>
    <n v="1"/>
    <x v="0"/>
    <n v="3"/>
    <n v="347.24"/>
    <s v="2-3 installments"/>
    <x v="12"/>
  </r>
  <r>
    <s v="5f6e8cf3a5b3483cae7889fc3f452e4c"/>
    <n v="1"/>
    <x v="0"/>
    <n v="3"/>
    <n v="117.94"/>
    <s v="2-3 installments"/>
    <x v="4"/>
  </r>
  <r>
    <s v="3ff25314bbe9dc1ec7c983499bdff8f2"/>
    <n v="1"/>
    <x v="0"/>
    <n v="8"/>
    <n v="100.15"/>
    <s v="7-10 installments"/>
    <x v="20"/>
  </r>
  <r>
    <s v="16fd7497db9ad42ca340acfda623c1e9"/>
    <n v="1"/>
    <x v="0"/>
    <n v="10"/>
    <n v="548.08"/>
    <s v="7-10 installments"/>
    <x v="0"/>
  </r>
  <r>
    <s v="00ef7ed06a55243f3e6a9d373a89eb14"/>
    <n v="1"/>
    <x v="0"/>
    <n v="1"/>
    <n v="76.17"/>
    <s v="1 (single)"/>
    <x v="15"/>
  </r>
  <r>
    <s v="6e3aaafcf7924b84b6d7368466339f89"/>
    <n v="1"/>
    <x v="0"/>
    <n v="2"/>
    <n v="45.48"/>
    <s v="2-3 installments"/>
    <x v="1"/>
  </r>
  <r>
    <s v="63a2b4d7eada51b13286108f3dc29b3d"/>
    <n v="1"/>
    <x v="0"/>
    <n v="3"/>
    <n v="56.99"/>
    <s v="2-3 installments"/>
    <x v="1"/>
  </r>
  <r>
    <s v="fe784ed3dfc728fd4de44fa9918fe1eb"/>
    <n v="1"/>
    <x v="1"/>
    <n v="1"/>
    <n v="57.98"/>
    <s v="1 (single)"/>
    <x v="16"/>
  </r>
  <r>
    <s v="274a6764e395cbc9a23bd102f47dbad8"/>
    <n v="1"/>
    <x v="0"/>
    <n v="1"/>
    <n v="39.09"/>
    <s v="1 (single)"/>
    <x v="6"/>
  </r>
  <r>
    <s v="1bf942e8c5d1022f7a1b864e32041e7d"/>
    <n v="1"/>
    <x v="0"/>
    <n v="4"/>
    <n v="134.59"/>
    <s v="4-6 installments"/>
    <x v="8"/>
  </r>
  <r>
    <s v="9ff880794dc0a00ad4856e0de2c912f2"/>
    <n v="1"/>
    <x v="0"/>
    <n v="1"/>
    <n v="141.74"/>
    <s v="1 (single)"/>
    <x v="12"/>
  </r>
  <r>
    <s v="5d04adb20b546fc5628d3f926b5fe37c"/>
    <n v="1"/>
    <x v="0"/>
    <n v="1"/>
    <n v="54.22"/>
    <s v="1 (single)"/>
    <x v="8"/>
  </r>
  <r>
    <s v="cfb3e7072452d771156c3fa588c1db10"/>
    <n v="1"/>
    <x v="0"/>
    <n v="1"/>
    <n v="77.29000000000001"/>
    <s v="1 (single)"/>
    <x v="1"/>
  </r>
  <r>
    <s v="a1a6eadae352582010f449d8527b55f3"/>
    <n v="1"/>
    <x v="0"/>
    <n v="2"/>
    <n v="96.40000000000001"/>
    <s v="2-3 installments"/>
    <x v="1"/>
  </r>
  <r>
    <s v="06da8e499e3e6c47151b945f8c9eaab3"/>
    <n v="1"/>
    <x v="0"/>
    <n v="3"/>
    <n v="820.62"/>
    <s v="2-3 installments"/>
    <x v="12"/>
  </r>
  <r>
    <s v="41f96c03eb68bd14c41a74e504ddcdbf"/>
    <n v="1"/>
    <x v="0"/>
    <n v="1"/>
    <n v="181.52"/>
    <s v="1 (single)"/>
    <x v="1"/>
  </r>
  <r>
    <s v="ced9efa04f0d7b0543fa0d8ab9472a6c"/>
    <n v="1"/>
    <x v="1"/>
    <n v="1"/>
    <n v="150.54"/>
    <s v="1 (single)"/>
    <x v="1"/>
  </r>
  <r>
    <s v="6dcacad3b7f099fe3502426b5abb9cc5"/>
    <n v="1"/>
    <x v="0"/>
    <n v="3"/>
    <n v="31.77"/>
    <s v="2-3 installments"/>
    <x v="1"/>
  </r>
  <r>
    <s v="e4af24dd6ee24be6d64c1adbd58819bb"/>
    <n v="2"/>
    <x v="2"/>
    <n v="1"/>
    <n v="36.73"/>
    <s v="1 (single)"/>
    <x v="7"/>
  </r>
  <r>
    <s v="208edba34ba9cf8d8f603672e1966b75"/>
    <n v="1"/>
    <x v="0"/>
    <n v="6"/>
    <n v="127.92"/>
    <s v="4-6 installments"/>
    <x v="4"/>
  </r>
  <r>
    <s v="042a2a13d31a166caca991455002fe1a"/>
    <n v="1"/>
    <x v="0"/>
    <n v="1"/>
    <n v="24.87"/>
    <s v="1 (single)"/>
    <x v="1"/>
  </r>
  <r>
    <s v="d1f9a1aec23787e664aa0ccd55fe2fd3"/>
    <n v="1"/>
    <x v="0"/>
    <n v="1"/>
    <n v="65.09999999999999"/>
    <s v="1 (single)"/>
    <x v="14"/>
  </r>
  <r>
    <s v="8eabb0219281482f84013cbc8a4e5364"/>
    <n v="1"/>
    <x v="1"/>
    <n v="1"/>
    <n v="59"/>
    <s v="1 (single)"/>
    <x v="1"/>
  </r>
  <r>
    <s v="5a324aea69fb5ae9e8a20527b99176da"/>
    <n v="1"/>
    <x v="0"/>
    <n v="8"/>
    <n v="141.7"/>
    <s v="7-10 installments"/>
    <x v="1"/>
  </r>
  <r>
    <s v="ad87776df87aa84719c1be3456cbbf4d"/>
    <n v="1"/>
    <x v="0"/>
    <n v="6"/>
    <n v="67.22"/>
    <s v="4-6 installments"/>
    <x v="4"/>
  </r>
  <r>
    <s v="953e1e0627386608dd2ac2670d72950f"/>
    <n v="1"/>
    <x v="0"/>
    <n v="10"/>
    <n v="127.24"/>
    <s v="7-10 installments"/>
    <x v="1"/>
  </r>
  <r>
    <s v="943980abcbc522eb49346398ee2594b4"/>
    <n v="1"/>
    <x v="1"/>
    <n v="1"/>
    <n v="37.79"/>
    <s v="1 (single)"/>
    <x v="16"/>
  </r>
  <r>
    <s v="158e4a89f06a4f5b5273f7fd7045938f"/>
    <n v="1"/>
    <x v="1"/>
    <n v="1"/>
    <n v="36.78"/>
    <s v="1 (single)"/>
    <x v="1"/>
  </r>
  <r>
    <s v="062e5ab5d16890def5883cd9fe35615e"/>
    <n v="1"/>
    <x v="1"/>
    <n v="1"/>
    <n v="158.52"/>
    <s v="1 (single)"/>
    <x v="1"/>
  </r>
  <r>
    <s v="517defb33f093024e769619f4e9a0d5f"/>
    <n v="1"/>
    <x v="0"/>
    <n v="3"/>
    <n v="157.51"/>
    <s v="2-3 installments"/>
    <x v="1"/>
  </r>
  <r>
    <s v="cebe9a3966a2fc8ffd1a3c5996678283"/>
    <n v="1"/>
    <x v="0"/>
    <n v="3"/>
    <n v="96.65000000000001"/>
    <s v="2-3 installments"/>
    <x v="8"/>
  </r>
  <r>
    <s v="95bdb86dcfd0b17e0923fb8740f18e35"/>
    <n v="1"/>
    <x v="0"/>
    <n v="4"/>
    <n v="81.86"/>
    <s v="4-6 installments"/>
    <x v="1"/>
  </r>
  <r>
    <s v="1b4130478aee169922ebb0b0a9ef919c"/>
    <n v="1"/>
    <x v="0"/>
    <n v="5"/>
    <n v="149.14"/>
    <s v="4-6 installments"/>
    <x v="20"/>
  </r>
  <r>
    <s v="7e60cf16935261e615cfe1e000aa05e7"/>
    <n v="1"/>
    <x v="1"/>
    <n v="1"/>
    <n v="66.76000000000001"/>
    <s v="1 (single)"/>
    <x v="0"/>
  </r>
  <r>
    <s v="f3ec304ba495d76a8dac93719dab77bb"/>
    <n v="1"/>
    <x v="0"/>
    <n v="6"/>
    <n v="106.77"/>
    <s v="4-6 installments"/>
    <x v="1"/>
  </r>
  <r>
    <s v="254b6101a615cb031624d5631cabf648"/>
    <n v="1"/>
    <x v="1"/>
    <n v="1"/>
    <n v="49.09"/>
    <s v="1 (single)"/>
    <x v="7"/>
  </r>
  <r>
    <s v="0d5a43468a7d06bbb3f055417223c8e3"/>
    <n v="1"/>
    <x v="0"/>
    <n v="4"/>
    <n v="53.37"/>
    <s v="4-6 installments"/>
    <x v="1"/>
  </r>
  <r>
    <s v="02aec12849744e266394182861265286"/>
    <n v="1"/>
    <x v="0"/>
    <n v="4"/>
    <n v="210.64"/>
    <s v="4-6 installments"/>
    <x v="20"/>
  </r>
  <r>
    <s v="9ce03263783d6de468ef6a6debdbe92a"/>
    <n v="1"/>
    <x v="0"/>
    <n v="4"/>
    <n v="606.59"/>
    <s v="4-6 installments"/>
    <x v="12"/>
  </r>
  <r>
    <s v="33cb48a8f9d0e5bf683cda9881aae15e"/>
    <n v="2"/>
    <x v="2"/>
    <n v="1"/>
    <n v="64.56999999999999"/>
    <s v="1 (single)"/>
    <x v="13"/>
  </r>
  <r>
    <s v="f3429c1257804b1332184727aed3f28b"/>
    <n v="1"/>
    <x v="0"/>
    <n v="8"/>
    <n v="197.44"/>
    <s v="7-10 installments"/>
    <x v="0"/>
  </r>
  <r>
    <s v="68764c1cae62d3a314f53f05475f5ca7"/>
    <n v="1"/>
    <x v="0"/>
    <n v="1"/>
    <n v="204.9"/>
    <s v="1 (single)"/>
    <x v="1"/>
  </r>
  <r>
    <s v="007bbb40c95870c0f75a7855f2636c65"/>
    <n v="1"/>
    <x v="0"/>
    <n v="1"/>
    <n v="162.85"/>
    <s v="1 (single)"/>
    <x v="1"/>
  </r>
  <r>
    <s v="0410f4cc1616cb8c9d1f03c78a8c9f81"/>
    <n v="1"/>
    <x v="0"/>
    <n v="4"/>
    <n v="86.45999999999999"/>
    <s v="4-6 installments"/>
    <x v="14"/>
  </r>
  <r>
    <s v="416481e8a5f360245c85849645837e6b"/>
    <n v="1"/>
    <x v="0"/>
    <n v="2"/>
    <n v="76.94"/>
    <s v="2-3 installments"/>
    <x v="5"/>
  </r>
  <r>
    <s v="4479256715e46f9c6ec0402a14889a5b"/>
    <n v="1"/>
    <x v="1"/>
    <n v="1"/>
    <n v="72.28"/>
    <s v="1 (single)"/>
    <x v="4"/>
  </r>
  <r>
    <s v="4753729129b1fb01e144eede1831edb1"/>
    <n v="1"/>
    <x v="1"/>
    <n v="1"/>
    <n v="42.53"/>
    <s v="1 (single)"/>
    <x v="12"/>
  </r>
  <r>
    <s v="3043405047f16630ddf598af31943a45"/>
    <n v="1"/>
    <x v="0"/>
    <n v="2"/>
    <n v="170.65"/>
    <s v="2-3 installments"/>
    <x v="12"/>
  </r>
  <r>
    <s v="aece6f055cbd6a3a296eef1b36047244"/>
    <n v="1"/>
    <x v="0"/>
    <n v="1"/>
    <n v="36.69"/>
    <s v="1 (single)"/>
    <x v="0"/>
  </r>
  <r>
    <s v="ebe62bcd645483aa0241c300d095781a"/>
    <n v="1"/>
    <x v="1"/>
    <n v="1"/>
    <n v="30.06"/>
    <s v="1 (single)"/>
    <x v="0"/>
  </r>
  <r>
    <s v="456e593fb7f3e6083eb5adf9a48290f8"/>
    <n v="1"/>
    <x v="0"/>
    <n v="3"/>
    <n v="320.44"/>
    <s v="2-3 installments"/>
    <x v="0"/>
  </r>
  <r>
    <s v="5f9c456bbb57754ed7f95c12c8f759f5"/>
    <n v="1"/>
    <x v="0"/>
    <n v="2"/>
    <n v="92.29000000000001"/>
    <s v="2-3 installments"/>
    <x v="7"/>
  </r>
  <r>
    <s v="21a8ffca665bc7a1087d31751a7b7cbc"/>
    <n v="2"/>
    <x v="2"/>
    <n v="1"/>
    <n v="50.85"/>
    <s v="1 (single)"/>
    <x v="1"/>
  </r>
  <r>
    <s v="4c3db9c6971f8d7a6f2b85260880bdc3"/>
    <n v="1"/>
    <x v="0"/>
    <n v="2"/>
    <n v="50.34"/>
    <s v="2-3 installments"/>
    <x v="6"/>
  </r>
  <r>
    <s v="fe041ba1c9f54016432fa6ee91709dbc"/>
    <n v="1"/>
    <x v="0"/>
    <n v="4"/>
    <n v="203.78"/>
    <s v="4-6 installments"/>
    <x v="1"/>
  </r>
  <r>
    <s v="3dfe0eb577ab516162663692576b50f7"/>
    <n v="1"/>
    <x v="0"/>
    <n v="8"/>
    <n v="128.53"/>
    <s v="7-10 installments"/>
    <x v="8"/>
  </r>
  <r>
    <s v="a90966534748634cbb133383bf0eee68"/>
    <n v="1"/>
    <x v="0"/>
    <n v="1"/>
    <n v="86.73999999999999"/>
    <s v="1 (single)"/>
    <x v="1"/>
  </r>
  <r>
    <s v="d1d1b48ff9ff54b7c338a08044f421df"/>
    <n v="1"/>
    <x v="0"/>
    <n v="4"/>
    <n v="96.47"/>
    <s v="4-6 installments"/>
    <x v="0"/>
  </r>
  <r>
    <s v="e11e78a150492da775d6acead338315c"/>
    <n v="1"/>
    <x v="0"/>
    <n v="5"/>
    <n v="235.57"/>
    <s v="4-6 installments"/>
    <x v="1"/>
  </r>
  <r>
    <s v="de003338463979d8a9be8b8d3e598efa"/>
    <n v="1"/>
    <x v="0"/>
    <n v="6"/>
    <n v="159.36"/>
    <s v="4-6 installments"/>
    <x v="1"/>
  </r>
  <r>
    <s v="860a32f547d59f2dfaf1bc22cd68d972"/>
    <n v="1"/>
    <x v="0"/>
    <n v="1"/>
    <n v="59.9"/>
    <s v="1 (single)"/>
    <x v="24"/>
  </r>
  <r>
    <s v="4e05179f3e0dc912276faf9da529cf6b"/>
    <n v="2"/>
    <x v="2"/>
    <n v="1"/>
    <n v="12.26"/>
    <s v="1 (single)"/>
    <x v="8"/>
  </r>
  <r>
    <s v="7d876888736c3cede00bba647f00454c"/>
    <n v="1"/>
    <x v="0"/>
    <n v="1"/>
    <n v="134.38"/>
    <s v="1 (single)"/>
    <x v="1"/>
  </r>
  <r>
    <s v="b16edbe1f7a49100162c5426f85ab8ec"/>
    <n v="1"/>
    <x v="0"/>
    <n v="3"/>
    <n v="132.03"/>
    <s v="2-3 installments"/>
    <x v="1"/>
  </r>
  <r>
    <s v="1ac2ab32114572d9e1ff4c2899ebef95"/>
    <n v="1"/>
    <x v="0"/>
    <n v="3"/>
    <n v="102.87"/>
    <s v="2-3 installments"/>
    <x v="10"/>
  </r>
  <r>
    <s v="4ed418ef4e45eb8f9b22aee4366e9541"/>
    <n v="2"/>
    <x v="2"/>
    <n v="1"/>
    <n v="25"/>
    <s v="1 (single)"/>
    <x v="16"/>
  </r>
  <r>
    <s v="90ddd79887b51000b7c93a420dd927a6"/>
    <n v="1"/>
    <x v="1"/>
    <n v="1"/>
    <n v="38.8"/>
    <s v="1 (single)"/>
    <x v="1"/>
  </r>
  <r>
    <s v="5a30bac46bd67c48565822b5789c0954"/>
    <n v="1"/>
    <x v="0"/>
    <n v="1"/>
    <n v="49.03"/>
    <s v="1 (single)"/>
    <x v="1"/>
  </r>
  <r>
    <s v="24697b1f8e78fdb9d2316bcaa2c6e216"/>
    <n v="1"/>
    <x v="0"/>
    <n v="1"/>
    <n v="25.16"/>
    <s v="1 (single)"/>
    <x v="1"/>
  </r>
  <r>
    <s v="e7ef15bdfa637f3623e554794aca295b"/>
    <n v="1"/>
    <x v="0"/>
    <n v="1"/>
    <n v="88.72"/>
    <s v="1 (single)"/>
    <x v="19"/>
  </r>
  <r>
    <s v="d628ca546be1f0eb162833abafc51a4a"/>
    <n v="1"/>
    <x v="0"/>
    <n v="6"/>
    <n v="598.23"/>
    <s v="4-6 installments"/>
    <x v="13"/>
  </r>
  <r>
    <s v="df8f138cbe59c7bb4454c61d1223ca18"/>
    <n v="1"/>
    <x v="0"/>
    <n v="8"/>
    <n v="134.13"/>
    <s v="7-10 installments"/>
    <x v="1"/>
  </r>
  <r>
    <s v="6419e8e9d7f16635d9222eec191ce516"/>
    <n v="1"/>
    <x v="0"/>
    <n v="3"/>
    <n v="63.1"/>
    <s v="2-3 installments"/>
    <x v="3"/>
  </r>
  <r>
    <s v="f7e9f0f0c92fa9d46dc73e8f6d28ab96"/>
    <n v="2"/>
    <x v="2"/>
    <n v="1"/>
    <n v="54.72"/>
    <s v="1 (single)"/>
    <x v="1"/>
  </r>
  <r>
    <s v="48f02e28a0210f65bded7cd00ff8422b"/>
    <n v="1"/>
    <x v="1"/>
    <n v="1"/>
    <n v="103.05"/>
    <s v="1 (single)"/>
    <x v="19"/>
  </r>
  <r>
    <s v="1ed8d07471dcc2832eb42d1507847102"/>
    <n v="1"/>
    <x v="1"/>
    <n v="1"/>
    <n v="132.24"/>
    <s v="1 (single)"/>
    <x v="0"/>
  </r>
  <r>
    <s v="de779f93dc5f7dd9ac51b22380685ae5"/>
    <n v="1"/>
    <x v="1"/>
    <n v="1"/>
    <n v="69.31999999999999"/>
    <s v="1 (single)"/>
    <x v="3"/>
  </r>
  <r>
    <s v="73455801790c8a31e404a3d4861f3d61"/>
    <n v="1"/>
    <x v="0"/>
    <n v="9"/>
    <n v="97.78"/>
    <s v="7-10 installments"/>
    <x v="1"/>
  </r>
  <r>
    <s v="73863aca434e1d117e45109bea6f1937"/>
    <n v="1"/>
    <x v="0"/>
    <n v="2"/>
    <n v="1841.75"/>
    <s v="2-3 installments"/>
    <x v="4"/>
  </r>
  <r>
    <s v="2733b7a9eda2b9f2ffa314fd4b45b330"/>
    <n v="1"/>
    <x v="2"/>
    <n v="1"/>
    <n v="140.66"/>
    <s v="1 (single)"/>
    <x v="0"/>
  </r>
  <r>
    <s v="d90d49263be4b2c4af68184313640fa6"/>
    <n v="1"/>
    <x v="0"/>
    <n v="1"/>
    <n v="33.09"/>
    <s v="1 (single)"/>
    <x v="12"/>
  </r>
  <r>
    <s v="48b760fc197c55acb4437518587e75ca"/>
    <n v="1"/>
    <x v="0"/>
    <n v="7"/>
    <n v="165.8"/>
    <s v="7-10 installments"/>
    <x v="4"/>
  </r>
  <r>
    <s v="845a41eded3c6992c0d8ac505c7475fb"/>
    <n v="1"/>
    <x v="0"/>
    <n v="2"/>
    <n v="137.42"/>
    <s v="2-3 installments"/>
    <x v="1"/>
  </r>
  <r>
    <s v="3777a556763eb6cb59f7dd14e90c4ab7"/>
    <n v="1"/>
    <x v="1"/>
    <n v="1"/>
    <n v="69.40000000000001"/>
    <s v="1 (single)"/>
    <x v="1"/>
  </r>
  <r>
    <s v="5fc65d39393a0107a062195fdc96ad34"/>
    <n v="1"/>
    <x v="0"/>
    <n v="1"/>
    <n v="177.51"/>
    <s v="1 (single)"/>
    <x v="12"/>
  </r>
  <r>
    <s v="b15acd827ae5109303845f18ff8d4662"/>
    <n v="1"/>
    <x v="0"/>
    <n v="1"/>
    <n v="61"/>
    <s v="1 (single)"/>
    <x v="0"/>
  </r>
  <r>
    <s v="59ee2fecea61fffb6f6da1adf48df362"/>
    <n v="1"/>
    <x v="1"/>
    <n v="1"/>
    <n v="30"/>
    <s v="1 (single)"/>
    <x v="0"/>
  </r>
  <r>
    <s v="945271213276ddf675f031b19b5bf9d3"/>
    <n v="1"/>
    <x v="0"/>
    <n v="8"/>
    <n v="187.1"/>
    <s v="7-10 installments"/>
    <x v="0"/>
  </r>
  <r>
    <s v="c832ce5ba2a8d18876c7498fe257f7e2"/>
    <n v="1"/>
    <x v="0"/>
    <n v="1"/>
    <n v="83.31999999999999"/>
    <s v="1 (single)"/>
    <x v="12"/>
  </r>
  <r>
    <s v="72c09995a21bfea86a328603ed823682"/>
    <n v="1"/>
    <x v="0"/>
    <n v="3"/>
    <n v="271.69"/>
    <s v="2-3 installments"/>
    <x v="1"/>
  </r>
  <r>
    <s v="f829a70601d740aed0868f3aee51da03"/>
    <n v="2"/>
    <x v="2"/>
    <n v="1"/>
    <n v="50"/>
    <s v="1 (single)"/>
    <x v="6"/>
  </r>
  <r>
    <s v="df0fc2525c393ef5bcd58db7516a0fcb"/>
    <n v="1"/>
    <x v="0"/>
    <n v="1"/>
    <n v="68.13"/>
    <s v="1 (single)"/>
    <x v="1"/>
  </r>
  <r>
    <s v="c4e471ceef59a7434978cda5d4ab9d4a"/>
    <n v="1"/>
    <x v="0"/>
    <n v="1"/>
    <n v="32.78"/>
    <s v="1 (single)"/>
    <x v="1"/>
  </r>
  <r>
    <s v="c6a73b421eb3e92ce86dbfbbd3530a8f"/>
    <n v="1"/>
    <x v="0"/>
    <n v="1"/>
    <n v="17.62"/>
    <s v="1 (single)"/>
    <x v="1"/>
  </r>
  <r>
    <s v="7a627462a30fe10f41a14f7f84bd4171"/>
    <n v="1"/>
    <x v="1"/>
    <n v="1"/>
    <n v="92.5"/>
    <s v="1 (single)"/>
    <x v="1"/>
  </r>
  <r>
    <s v="73c8f90c96ee59ece32c193b2755b800"/>
    <n v="1"/>
    <x v="0"/>
    <n v="3"/>
    <n v="120.03"/>
    <s v="2-3 installments"/>
    <x v="1"/>
  </r>
  <r>
    <s v="1a45c130db33df3cb0e3cd16f0a8ae9d"/>
    <n v="1"/>
    <x v="1"/>
    <n v="1"/>
    <n v="130.01"/>
    <s v="1 (single)"/>
    <x v="8"/>
  </r>
  <r>
    <s v="0191bbb5166d4b9a68df11797d5acfa9"/>
    <n v="1"/>
    <x v="0"/>
    <n v="4"/>
    <n v="153.07"/>
    <s v="4-6 installments"/>
    <x v="4"/>
  </r>
  <r>
    <s v="6d76568d08aee5f1128bd0fb92071349"/>
    <n v="1"/>
    <x v="0"/>
    <n v="5"/>
    <n v="95.45"/>
    <s v="4-6 installments"/>
    <x v="1"/>
  </r>
  <r>
    <s v="ace58598846c21f25ac62b735a436731"/>
    <n v="1"/>
    <x v="0"/>
    <n v="2"/>
    <n v="141.96"/>
    <s v="2-3 installments"/>
    <x v="12"/>
  </r>
  <r>
    <s v="ab6e1678559b60b6e6a7db4837d6664d"/>
    <n v="1"/>
    <x v="0"/>
    <n v="2"/>
    <n v="400.5"/>
    <s v="2-3 installments"/>
    <x v="1"/>
  </r>
  <r>
    <s v="40d702a17a6d8b52548cb922505283a9"/>
    <n v="1"/>
    <x v="0"/>
    <n v="3"/>
    <n v="273.07"/>
    <s v="2-3 installments"/>
    <x v="12"/>
  </r>
  <r>
    <s v="0977997b1c07196d7d76a0d79c50117d"/>
    <n v="1"/>
    <x v="0"/>
    <n v="3"/>
    <n v="30.95"/>
    <s v="2-3 installments"/>
    <x v="1"/>
  </r>
  <r>
    <s v="0c5eda39e0658b7d2c514e27dd287cad"/>
    <n v="1"/>
    <x v="0"/>
    <n v="5"/>
    <n v="265.12"/>
    <s v="4-6 installments"/>
    <x v="1"/>
  </r>
  <r>
    <s v="06093968558c2db43ddc36679aacc280"/>
    <n v="1"/>
    <x v="0"/>
    <n v="2"/>
    <n v="124.82"/>
    <s v="2-3 installments"/>
    <x v="1"/>
  </r>
  <r>
    <s v="55557ec21b58ecf22cea0ca3e8ade908"/>
    <n v="2"/>
    <x v="2"/>
    <n v="1"/>
    <n v="88.84"/>
    <s v="1 (single)"/>
    <x v="20"/>
  </r>
  <r>
    <s v="7d70cb0ac6f54fed6851b5179404450f"/>
    <n v="1"/>
    <x v="0"/>
    <n v="3"/>
    <n v="252.95"/>
    <s v="2-3 installments"/>
    <x v="12"/>
  </r>
  <r>
    <s v="c8e348190c50484d7541f831a9fd75b2"/>
    <n v="1"/>
    <x v="1"/>
    <n v="1"/>
    <n v="164.79"/>
    <s v="1 (single)"/>
    <x v="4"/>
  </r>
  <r>
    <s v="591776df8fe679d1406cdf74040ba972"/>
    <n v="1"/>
    <x v="0"/>
    <n v="1"/>
    <n v="92.86"/>
    <s v="1 (single)"/>
    <x v="1"/>
  </r>
  <r>
    <s v="228f12f010b1363cba76e442bd378e53"/>
    <n v="1"/>
    <x v="1"/>
    <n v="1"/>
    <n v="35.42"/>
    <s v="1 (single)"/>
    <x v="1"/>
  </r>
  <r>
    <s v="0cd93455c51655ebb590c07a06d584a1"/>
    <n v="3"/>
    <x v="2"/>
    <n v="1"/>
    <n v="17.54"/>
    <s v="1 (single)"/>
    <x v="10"/>
  </r>
  <r>
    <s v="2bd6b3624f76c45ee232f01f7fe6fb7f"/>
    <n v="1"/>
    <x v="0"/>
    <n v="2"/>
    <n v="44.42"/>
    <s v="2-3 installments"/>
    <x v="0"/>
  </r>
  <r>
    <s v="fa83e155dfa5da681c4754559e6d1043"/>
    <n v="1"/>
    <x v="0"/>
    <n v="7"/>
    <n v="70.14"/>
    <s v="7-10 installments"/>
    <x v="0"/>
  </r>
  <r>
    <s v="20e6ee55f4ed8d49e64540668547a14e"/>
    <n v="1"/>
    <x v="0"/>
    <n v="3"/>
    <n v="182.91"/>
    <s v="2-3 installments"/>
    <x v="1"/>
  </r>
  <r>
    <s v="6f7485cc8c52e561303a255ddec82ba0"/>
    <n v="1"/>
    <x v="1"/>
    <n v="1"/>
    <n v="138.3"/>
    <s v="1 (single)"/>
    <x v="17"/>
  </r>
  <r>
    <s v="8c80df0eb894f3154628aa231b9eca9a"/>
    <n v="1"/>
    <x v="1"/>
    <n v="1"/>
    <n v="106.29"/>
    <s v="1 (single)"/>
    <x v="4"/>
  </r>
  <r>
    <s v="96e46ea85cec2195f5ba671b9b319c81"/>
    <n v="1"/>
    <x v="0"/>
    <n v="1"/>
    <n v="124.53"/>
    <s v="1 (single)"/>
    <x v="1"/>
  </r>
  <r>
    <s v="162e915bc5d7c6b2de7eca743a65b033"/>
    <n v="1"/>
    <x v="0"/>
    <n v="3"/>
    <n v="217.8"/>
    <s v="2-3 installments"/>
    <x v="1"/>
  </r>
  <r>
    <s v="0a82501b7148667eaff8dc8811a58f06"/>
    <n v="1"/>
    <x v="0"/>
    <n v="2"/>
    <n v="141.58"/>
    <s v="2-3 installments"/>
    <x v="1"/>
  </r>
  <r>
    <s v="d0f997047dcce0d9a1f963e986802d25"/>
    <n v="1"/>
    <x v="0"/>
    <n v="1"/>
    <n v="120.18"/>
    <s v="1 (single)"/>
    <x v="0"/>
  </r>
  <r>
    <s v="171d4e3d9d9ef65b03328734b287170b"/>
    <n v="1"/>
    <x v="0"/>
    <n v="1"/>
    <n v="119.3"/>
    <s v="1 (single)"/>
    <x v="0"/>
  </r>
  <r>
    <s v="a4e584c6dc40947a851d93c60fe9c50c"/>
    <n v="1"/>
    <x v="1"/>
    <n v="1"/>
    <n v="35.36"/>
    <s v="1 (single)"/>
    <x v="1"/>
  </r>
  <r>
    <s v="eb2783fdb369d57e19ea74d5247c0816"/>
    <n v="1"/>
    <x v="0"/>
    <n v="5"/>
    <n v="804.34"/>
    <s v="4-6 installments"/>
    <x v="1"/>
  </r>
  <r>
    <s v="4b87f012cca8b66163cea1b82d4afc2b"/>
    <n v="1"/>
    <x v="0"/>
    <n v="5"/>
    <n v="108.2"/>
    <s v="4-6 installments"/>
    <x v="12"/>
  </r>
  <r>
    <s v="2589706e89ca32933a2371219bab4143"/>
    <n v="1"/>
    <x v="0"/>
    <n v="1"/>
    <n v="65.13"/>
    <s v="1 (single)"/>
    <x v="0"/>
  </r>
  <r>
    <s v="525d105e2cd069520f58e5dc01013b3a"/>
    <n v="1"/>
    <x v="0"/>
    <n v="3"/>
    <n v="30.46"/>
    <s v="2-3 installments"/>
    <x v="0"/>
  </r>
  <r>
    <s v="f374cd1f554940d83076f51951f456ac"/>
    <n v="1"/>
    <x v="0"/>
    <n v="1"/>
    <n v="89.58"/>
    <s v="1 (single)"/>
    <x v="7"/>
  </r>
  <r>
    <s v="c5aa608be7773dfa4624ed1c239bae4f"/>
    <n v="1"/>
    <x v="0"/>
    <n v="1"/>
    <n v="97.78"/>
    <s v="1 (single)"/>
    <x v="1"/>
  </r>
  <r>
    <s v="46725157f2a21347b2c792dda26536d4"/>
    <n v="1"/>
    <x v="0"/>
    <n v="1"/>
    <n v="188.42"/>
    <s v="1 (single)"/>
    <x v="0"/>
  </r>
  <r>
    <s v="5caa25c9728cc479d73358c3cd899f08"/>
    <n v="1"/>
    <x v="0"/>
    <n v="10"/>
    <n v="781.88"/>
    <s v="7-10 installments"/>
    <x v="20"/>
  </r>
  <r>
    <s v="cf3c1e2bc533171445481ee9622691be"/>
    <n v="1"/>
    <x v="2"/>
    <n v="1"/>
    <n v="20"/>
    <s v="1 (single)"/>
    <x v="1"/>
  </r>
  <r>
    <s v="ed0c78512dc9e32eb0120ff13b93a8fb"/>
    <n v="1"/>
    <x v="0"/>
    <n v="5"/>
    <n v="268.76"/>
    <s v="4-6 installments"/>
    <x v="0"/>
  </r>
  <r>
    <s v="eb22d6eb9946f4e045cffb03414af48a"/>
    <n v="1"/>
    <x v="0"/>
    <n v="7"/>
    <n v="430.04"/>
    <s v="7-10 installments"/>
    <x v="12"/>
  </r>
  <r>
    <s v="685eaef260332ff45909f2f0a44b60f0"/>
    <n v="1"/>
    <x v="0"/>
    <n v="1"/>
    <n v="367.42"/>
    <s v="1 (single)"/>
    <x v="0"/>
  </r>
  <r>
    <s v="0d6a64885a982f58d718b69ccab80755"/>
    <n v="1"/>
    <x v="0"/>
    <n v="10"/>
    <n v="220.04"/>
    <s v="7-10 installments"/>
    <x v="1"/>
  </r>
  <r>
    <s v="8a2baaa71c6646dbb9ba2e94d7cd0ba1"/>
    <n v="1"/>
    <x v="0"/>
    <n v="2"/>
    <n v="137.26"/>
    <s v="2-3 installments"/>
    <x v="16"/>
  </r>
  <r>
    <s v="8b75cb6fd9531cacf7f2cb7dadf7467b"/>
    <n v="1"/>
    <x v="0"/>
    <n v="1"/>
    <n v="155.73"/>
    <s v="1 (single)"/>
    <x v="6"/>
  </r>
  <r>
    <s v="dd103933801d1fccfa8cf84150eae10a"/>
    <n v="1"/>
    <x v="0"/>
    <n v="1"/>
    <n v="51.86"/>
    <s v="1 (single)"/>
    <x v="1"/>
  </r>
  <r>
    <s v="83f0c4c6b1a3c31214ca8266dc888258"/>
    <n v="1"/>
    <x v="0"/>
    <n v="10"/>
    <n v="708.28"/>
    <s v="7-10 installments"/>
    <x v="1"/>
  </r>
  <r>
    <s v="0ed96e54a115b2c41364ee998ae096d4"/>
    <n v="2"/>
    <x v="2"/>
    <n v="1"/>
    <n v="50"/>
    <s v="1 (single)"/>
    <x v="3"/>
  </r>
  <r>
    <s v="512995f2b2e1cec7b7857389582ecf07"/>
    <n v="1"/>
    <x v="0"/>
    <n v="4"/>
    <n v="47.23"/>
    <s v="4-6 installments"/>
    <x v="7"/>
  </r>
  <r>
    <s v="e98f4dc2a9419b573d76de617e56f680"/>
    <n v="1"/>
    <x v="0"/>
    <n v="7"/>
    <n v="76.95"/>
    <s v="7-10 installments"/>
    <x v="1"/>
  </r>
  <r>
    <s v="978dae5105c79039c80e7b773f0eb852"/>
    <n v="1"/>
    <x v="0"/>
    <n v="1"/>
    <n v="93.3"/>
    <s v="1 (single)"/>
    <x v="4"/>
  </r>
  <r>
    <s v="03c968d10d8c63bd2388245d02579fde"/>
    <n v="2"/>
    <x v="2"/>
    <n v="1"/>
    <n v="88.37"/>
    <s v="1 (single)"/>
    <x v="1"/>
  </r>
  <r>
    <s v="01bc343311e5b8090b64d6ab287a5cf0"/>
    <n v="1"/>
    <x v="0"/>
    <n v="3"/>
    <n v="74.18000000000001"/>
    <s v="2-3 installments"/>
    <x v="4"/>
  </r>
  <r>
    <s v="24c7fef753636c54b5290c9047a82432"/>
    <n v="1"/>
    <x v="0"/>
    <n v="4"/>
    <n v="84.16"/>
    <s v="4-6 installments"/>
    <x v="1"/>
  </r>
  <r>
    <s v="b5c0e3965c317f2bf6df82ec02e35ac8"/>
    <n v="1"/>
    <x v="0"/>
    <n v="3"/>
    <n v="79.33"/>
    <s v="2-3 installments"/>
    <x v="1"/>
  </r>
  <r>
    <s v="fbea1a61473aa3cc30e0a617aa72b70c"/>
    <n v="1"/>
    <x v="0"/>
    <n v="1"/>
    <n v="34.94"/>
    <s v="1 (single)"/>
    <x v="1"/>
  </r>
  <r>
    <s v="dde867f83e689b0167785b684ab311cd"/>
    <n v="1"/>
    <x v="0"/>
    <n v="6"/>
    <n v="65.40000000000001"/>
    <s v="4-6 installments"/>
    <x v="1"/>
  </r>
  <r>
    <s v="304eb677297815981a2cf4f53af3588a"/>
    <n v="1"/>
    <x v="1"/>
    <n v="1"/>
    <n v="38.01"/>
    <s v="1 (single)"/>
    <x v="1"/>
  </r>
  <r>
    <s v="b02cdf25c3ec98d2a8c9c0906981e3af"/>
    <n v="1"/>
    <x v="1"/>
    <n v="1"/>
    <n v="105.28"/>
    <s v="1 (single)"/>
    <x v="4"/>
  </r>
  <r>
    <s v="c3b858557fb35d3646273135dcf96da8"/>
    <n v="1"/>
    <x v="1"/>
    <n v="1"/>
    <n v="660.76"/>
    <s v="1 (single)"/>
    <x v="1"/>
  </r>
  <r>
    <s v="25e460c20f54821a96f7570fe5b22934"/>
    <n v="1"/>
    <x v="0"/>
    <n v="2"/>
    <n v="24.1"/>
    <s v="2-3 installments"/>
    <x v="1"/>
  </r>
  <r>
    <s v="d3d8ef2ce0a669dfc3302b606f979f6c"/>
    <n v="1"/>
    <x v="1"/>
    <n v="1"/>
    <n v="77.48"/>
    <s v="1 (single)"/>
    <x v="14"/>
  </r>
  <r>
    <s v="0ecea2fc6db33ce872af556bef2f52e8"/>
    <n v="1"/>
    <x v="0"/>
    <n v="6"/>
    <n v="138.89"/>
    <s v="4-6 installments"/>
    <x v="1"/>
  </r>
  <r>
    <s v="f418cfdbf862af4c22c4484651aabcb1"/>
    <n v="1"/>
    <x v="0"/>
    <n v="1"/>
    <n v="23.53"/>
    <s v="1 (single)"/>
    <x v="1"/>
  </r>
  <r>
    <s v="b30eea47fa98c4b4712937752378c0e5"/>
    <n v="1"/>
    <x v="0"/>
    <n v="10"/>
    <n v="146.32"/>
    <s v="7-10 installments"/>
    <x v="13"/>
  </r>
  <r>
    <s v="711f6009f8bf028b3fa426696b581432"/>
    <n v="1"/>
    <x v="0"/>
    <n v="3"/>
    <n v="63.08"/>
    <s v="2-3 installments"/>
    <x v="6"/>
  </r>
  <r>
    <s v="f3d641d9bf49ba992b999d270bef052b"/>
    <n v="1"/>
    <x v="0"/>
    <n v="6"/>
    <n v="175.13"/>
    <s v="4-6 installments"/>
    <x v="1"/>
  </r>
  <r>
    <s v="9c37d7a7de99233fd6490a1c09ba0404"/>
    <n v="1"/>
    <x v="0"/>
    <n v="4"/>
    <n v="44.18"/>
    <s v="4-6 installments"/>
    <x v="4"/>
  </r>
  <r>
    <s v="90b4fba45ca7518e9d3bf07e7d4fcd9d"/>
    <n v="1"/>
    <x v="0"/>
    <n v="1"/>
    <n v="53.7"/>
    <s v="1 (single)"/>
    <x v="16"/>
  </r>
  <r>
    <s v="e907b53c6245de45677494c2348dc8cc"/>
    <n v="1"/>
    <x v="0"/>
    <n v="5"/>
    <n v="57.58"/>
    <s v="4-6 installments"/>
    <x v="1"/>
  </r>
  <r>
    <s v="06bb67936cfa5ac3f449e4f6733de4b1"/>
    <n v="5"/>
    <x v="2"/>
    <n v="1"/>
    <n v="10.12"/>
    <s v="1 (single)"/>
    <x v="7"/>
  </r>
  <r>
    <s v="d430c6c36d198f044555a51a5cbd4e68"/>
    <n v="1"/>
    <x v="0"/>
    <n v="1"/>
    <n v="112.6"/>
    <s v="1 (single)"/>
    <x v="18"/>
  </r>
  <r>
    <s v="897073b6ffbe4399197dae539e926b1a"/>
    <n v="1"/>
    <x v="0"/>
    <n v="5"/>
    <n v="123.38"/>
    <s v="4-6 installments"/>
    <x v="1"/>
  </r>
  <r>
    <s v="9c9353e8fd52f68f8442e580b5f2bba6"/>
    <n v="1"/>
    <x v="0"/>
    <n v="1"/>
    <n v="10.47"/>
    <s v="1 (single)"/>
    <x v="8"/>
  </r>
  <r>
    <s v="f5f8998eee8ec7bc513dc52847d64ce0"/>
    <n v="1"/>
    <x v="0"/>
    <n v="2"/>
    <n v="102.09"/>
    <s v="2-3 installments"/>
    <x v="1"/>
  </r>
  <r>
    <s v="54f334d6a9d60b69dae5409327f73645"/>
    <n v="1"/>
    <x v="1"/>
    <n v="1"/>
    <n v="267.16"/>
    <s v="1 (single)"/>
    <x v="0"/>
  </r>
  <r>
    <s v="a06dda7f954798c0ad5a0b24e73b1ddb"/>
    <n v="1"/>
    <x v="0"/>
    <n v="1"/>
    <n v="60.42"/>
    <s v="1 (single)"/>
    <x v="1"/>
  </r>
  <r>
    <s v="c1e492840f4fcc3995f6464acd94661f"/>
    <n v="1"/>
    <x v="0"/>
    <n v="7"/>
    <n v="129.35"/>
    <s v="7-10 installments"/>
    <x v="4"/>
  </r>
  <r>
    <s v="894ae039f9d4d37b8b28e3c970326fc4"/>
    <n v="1"/>
    <x v="2"/>
    <n v="1"/>
    <n v="50.01"/>
    <s v="1 (single)"/>
    <x v="1"/>
  </r>
  <r>
    <s v="f44cb69655f8e4d13e7aae7cdd3d3c25"/>
    <n v="2"/>
    <x v="2"/>
    <n v="1"/>
    <n v="18"/>
    <s v="1 (single)"/>
    <x v="1"/>
  </r>
  <r>
    <s v="dceea990c8cf652d8a6abcb265f27301"/>
    <n v="1"/>
    <x v="0"/>
    <n v="2"/>
    <n v="69.73"/>
    <s v="2-3 installments"/>
    <x v="1"/>
  </r>
  <r>
    <s v="e450bc6e7ca8d8338ef53b5cf23b72ce"/>
    <n v="1"/>
    <x v="0"/>
    <n v="10"/>
    <n v="260.57"/>
    <s v="7-10 installments"/>
    <x v="0"/>
  </r>
  <r>
    <s v="c4cf43b89935546ea1f1e3ecebe02478"/>
    <n v="1"/>
    <x v="1"/>
    <n v="1"/>
    <n v="33.99"/>
    <s v="1 (single)"/>
    <x v="1"/>
  </r>
  <r>
    <s v="b15e9d1741046124ba4bf5c7dd4e5a8a"/>
    <n v="1"/>
    <x v="0"/>
    <n v="5"/>
    <n v="50.58"/>
    <s v="4-6 installments"/>
    <x v="1"/>
  </r>
  <r>
    <s v="8d45ba0ad212829bdc547dacea18c3a2"/>
    <n v="1"/>
    <x v="0"/>
    <n v="1"/>
    <n v="136.3"/>
    <s v="1 (single)"/>
    <x v="8"/>
  </r>
  <r>
    <s v="36dfa993df3e7d1f4907c93a45d880c0"/>
    <n v="1"/>
    <x v="0"/>
    <n v="1"/>
    <n v="146.68"/>
    <s v="1 (single)"/>
    <x v="1"/>
  </r>
  <r>
    <s v="dfafca185f2fc62924f857e85569b923"/>
    <n v="1"/>
    <x v="0"/>
    <n v="3"/>
    <n v="200.7"/>
    <s v="2-3 installments"/>
    <x v="20"/>
  </r>
  <r>
    <s v="14bdad39d75d79fe79a30ed0cefa2794"/>
    <n v="1"/>
    <x v="1"/>
    <n v="1"/>
    <n v="97.70999999999999"/>
    <s v="1 (single)"/>
    <x v="0"/>
  </r>
  <r>
    <s v="f5bbb2a9895fe8531e35393e1efd901c"/>
    <n v="1"/>
    <x v="1"/>
    <n v="1"/>
    <n v="103.65"/>
    <s v="1 (single)"/>
    <x v="1"/>
  </r>
  <r>
    <s v="400476a0437490391fa7b509434ccf53"/>
    <n v="1"/>
    <x v="0"/>
    <n v="5"/>
    <n v="318.97"/>
    <s v="4-6 installments"/>
    <x v="0"/>
  </r>
  <r>
    <s v="e8295bee3fcc58cbd94f165f36c11f4b"/>
    <n v="1"/>
    <x v="0"/>
    <n v="15"/>
    <n v="151.93"/>
    <s v="11+ installments"/>
    <x v="12"/>
  </r>
  <r>
    <s v="83b11638ea5fdb78656168614f8afdf2"/>
    <n v="1"/>
    <x v="0"/>
    <n v="6"/>
    <n v="236.96"/>
    <s v="4-6 installments"/>
    <x v="1"/>
  </r>
  <r>
    <s v="ff1d9d97d4672ad87547f712e335c246"/>
    <n v="1"/>
    <x v="1"/>
    <n v="1"/>
    <n v="63.27"/>
    <s v="1 (single)"/>
    <x v="1"/>
  </r>
  <r>
    <s v="24c3a42d44d3abc0e029451a1d73342a"/>
    <n v="1"/>
    <x v="1"/>
    <n v="1"/>
    <n v="83.37"/>
    <s v="1 (single)"/>
    <x v="1"/>
  </r>
  <r>
    <s v="e2d2e04c2fbe085bddeb94e5196d51d3"/>
    <n v="1"/>
    <x v="0"/>
    <n v="1"/>
    <n v="128.27"/>
    <s v="1 (single)"/>
    <x v="1"/>
  </r>
  <r>
    <s v="446e02d86df55998dcede938bc79e2cc"/>
    <n v="1"/>
    <x v="0"/>
    <n v="3"/>
    <n v="336.68"/>
    <s v="2-3 installments"/>
    <x v="12"/>
  </r>
  <r>
    <s v="73aaa4d549aa39d83b85021685fd5d72"/>
    <n v="1"/>
    <x v="0"/>
    <n v="3"/>
    <n v="37.37"/>
    <s v="2-3 installments"/>
    <x v="1"/>
  </r>
  <r>
    <s v="c2247ce3e3a6ca4c1db27476588f6a58"/>
    <n v="1"/>
    <x v="1"/>
    <n v="1"/>
    <n v="40.69"/>
    <s v="1 (single)"/>
    <x v="1"/>
  </r>
  <r>
    <s v="d2fa2c7f95b18971ff0fff7fb1d4db81"/>
    <n v="1"/>
    <x v="0"/>
    <n v="1"/>
    <n v="64.17"/>
    <s v="1 (single)"/>
    <x v="12"/>
  </r>
  <r>
    <s v="c5e1ff5a434a0e128ac186bd92c1060d"/>
    <n v="1"/>
    <x v="0"/>
    <n v="4"/>
    <n v="174.99"/>
    <s v="4-6 installments"/>
    <x v="16"/>
  </r>
  <r>
    <s v="c41906f7053eefe5d449b6b4507fb216"/>
    <n v="1"/>
    <x v="0"/>
    <n v="2"/>
    <n v="31.64"/>
    <s v="2-3 installments"/>
    <x v="9"/>
  </r>
  <r>
    <s v="cac247cece621e1bc64748d44331d22d"/>
    <n v="1"/>
    <x v="0"/>
    <n v="10"/>
    <n v="273.77"/>
    <s v="7-10 installments"/>
    <x v="14"/>
  </r>
  <r>
    <s v="ae00ce5e73025df933f11dcb23c27104"/>
    <n v="1"/>
    <x v="0"/>
    <n v="4"/>
    <n v="206.16"/>
    <s v="4-6 installments"/>
    <x v="1"/>
  </r>
  <r>
    <s v="ed10ac24a1a673552fcceb839887e8fd"/>
    <n v="1"/>
    <x v="0"/>
    <n v="1"/>
    <n v="67.78"/>
    <s v="1 (single)"/>
    <x v="1"/>
  </r>
  <r>
    <s v="9ca4233f35ec6058f6642a8124c8f9d2"/>
    <n v="1"/>
    <x v="1"/>
    <n v="1"/>
    <n v="138.3"/>
    <s v="1 (single)"/>
    <x v="17"/>
  </r>
  <r>
    <s v="2dae77f82d0fb01696161694e6db31bb"/>
    <n v="1"/>
    <x v="1"/>
    <n v="1"/>
    <n v="33.69"/>
    <s v="1 (single)"/>
    <x v="20"/>
  </r>
  <r>
    <s v="35f32d2298ac8db3508621c20afca845"/>
    <n v="1"/>
    <x v="0"/>
    <n v="3"/>
    <n v="118.02"/>
    <s v="2-3 installments"/>
    <x v="9"/>
  </r>
  <r>
    <s v="47671bc4075810e810298f7e525e0091"/>
    <n v="1"/>
    <x v="1"/>
    <n v="1"/>
    <n v="121.39"/>
    <s v="1 (single)"/>
    <x v="1"/>
  </r>
  <r>
    <s v="2ef4a11b6e24fdfbb43b92cb5f95edff"/>
    <n v="1"/>
    <x v="0"/>
    <n v="1"/>
    <n v="84.63"/>
    <s v="1 (single)"/>
    <x v="1"/>
  </r>
  <r>
    <s v="1f52d261d5a103a2a2375c21c99cd08d"/>
    <n v="1"/>
    <x v="0"/>
    <n v="1"/>
    <n v="82.33"/>
    <s v="1 (single)"/>
    <x v="1"/>
  </r>
  <r>
    <s v="fbd87e9a66a24294c9f8deb5efca45a1"/>
    <n v="1"/>
    <x v="1"/>
    <n v="1"/>
    <n v="42.84"/>
    <s v="1 (single)"/>
    <x v="1"/>
  </r>
  <r>
    <s v="786baaa6b659351627edf0bbbee0648a"/>
    <n v="1"/>
    <x v="0"/>
    <n v="10"/>
    <n v="385.61"/>
    <s v="7-10 installments"/>
    <x v="8"/>
  </r>
  <r>
    <s v="96ca2b00313646e8fd1bcaf991f2d598"/>
    <n v="1"/>
    <x v="0"/>
    <n v="7"/>
    <n v="151.61"/>
    <s v="7-10 installments"/>
    <x v="10"/>
  </r>
  <r>
    <s v="bf2c047d037b7ff9d4a0032cf32c06c7"/>
    <n v="1"/>
    <x v="0"/>
    <n v="6"/>
    <n v="319.05"/>
    <s v="4-6 installments"/>
    <x v="1"/>
  </r>
  <r>
    <s v="404427f6508b6a779e273ad67a7ba350"/>
    <n v="1"/>
    <x v="0"/>
    <n v="3"/>
    <n v="191.93"/>
    <s v="2-3 installments"/>
    <x v="1"/>
  </r>
  <r>
    <s v="dd4d421872976011ae063357e010a0cd"/>
    <n v="1"/>
    <x v="0"/>
    <n v="3"/>
    <n v="62.17"/>
    <s v="2-3 installments"/>
    <x v="1"/>
  </r>
  <r>
    <s v="0b446830af3811ef0d7c2e0db238af50"/>
    <n v="2"/>
    <x v="2"/>
    <n v="1"/>
    <n v="100"/>
    <s v="1 (single)"/>
    <x v="1"/>
  </r>
  <r>
    <s v="f4427355eae41ccd3245fcdea1bef5dc"/>
    <n v="1"/>
    <x v="2"/>
    <n v="1"/>
    <n v="69.02"/>
    <s v="1 (single)"/>
    <x v="1"/>
  </r>
  <r>
    <s v="e884a5f13002803a9e393c21d0c1b257"/>
    <n v="1"/>
    <x v="0"/>
    <n v="10"/>
    <n v="128.01"/>
    <s v="7-10 installments"/>
    <x v="19"/>
  </r>
  <r>
    <s v="fc6d96687311cbd6670c447e7eea25dc"/>
    <n v="1"/>
    <x v="2"/>
    <n v="1"/>
    <n v="123.21"/>
    <s v="1 (single)"/>
    <x v="1"/>
  </r>
  <r>
    <s v="5355341d3b3fe35edbd80e7c7898551f"/>
    <n v="2"/>
    <x v="2"/>
    <n v="1"/>
    <n v="39.97"/>
    <s v="1 (single)"/>
    <x v="12"/>
  </r>
  <r>
    <s v="29b56ecd8b55b6089065dad2fe85a0b8"/>
    <n v="1"/>
    <x v="0"/>
    <n v="7"/>
    <n v="79.61"/>
    <s v="7-10 installments"/>
    <x v="12"/>
  </r>
  <r>
    <s v="f45cb38ce99572f3f71de38bebeee589"/>
    <n v="2"/>
    <x v="2"/>
    <n v="1"/>
    <n v="71.77"/>
    <s v="1 (single)"/>
    <x v="0"/>
  </r>
  <r>
    <s v="77d66e0dd1fb22e462b621cdc2da1192"/>
    <n v="1"/>
    <x v="0"/>
    <n v="6"/>
    <n v="391.56"/>
    <s v="4-6 installments"/>
    <x v="14"/>
  </r>
  <r>
    <s v="fb75871974a19244a87fcafde416f747"/>
    <n v="1"/>
    <x v="0"/>
    <n v="8"/>
    <n v="366.27"/>
    <s v="7-10 installments"/>
    <x v="14"/>
  </r>
  <r>
    <s v="10b063d9a52993cc25ea7fe15c9334de"/>
    <n v="1"/>
    <x v="0"/>
    <n v="1"/>
    <n v="64.31999999999999"/>
    <s v="1 (single)"/>
    <x v="0"/>
  </r>
  <r>
    <s v="7336b444ed0c3b2431e2ec1e3f4ea91b"/>
    <n v="1"/>
    <x v="0"/>
    <n v="4"/>
    <n v="86.98999999999999"/>
    <s v="4-6 installments"/>
    <x v="1"/>
  </r>
  <r>
    <s v="03d81b72be3d0b572b58b215fc156e72"/>
    <n v="1"/>
    <x v="0"/>
    <n v="5"/>
    <n v="90.61"/>
    <s v="4-6 installments"/>
    <x v="1"/>
  </r>
  <r>
    <s v="ccc6c37f50e3e60568c5a91c9574048e"/>
    <n v="1"/>
    <x v="0"/>
    <n v="1"/>
    <n v="36.75"/>
    <s v="1 (single)"/>
    <x v="1"/>
  </r>
  <r>
    <s v="75a696c48d81aa753f8913252a4cda3d"/>
    <n v="1"/>
    <x v="1"/>
    <n v="1"/>
    <n v="181.99"/>
    <s v="1 (single)"/>
    <x v="2"/>
  </r>
  <r>
    <s v="1f92ee0cb5a486074e52ffcecaa1dbd0"/>
    <n v="1"/>
    <x v="1"/>
    <n v="1"/>
    <n v="118.2"/>
    <s v="1 (single)"/>
    <x v="1"/>
  </r>
  <r>
    <s v="8aa5449c8eaae72c25e792d938fad002"/>
    <n v="1"/>
    <x v="0"/>
    <n v="5"/>
    <n v="89.27"/>
    <s v="4-6 installments"/>
    <x v="1"/>
  </r>
  <r>
    <s v="9b867baf23bb7cd0720825a08a58dcac"/>
    <n v="1"/>
    <x v="0"/>
    <n v="1"/>
    <n v="113.55"/>
    <s v="1 (single)"/>
    <x v="12"/>
  </r>
  <r>
    <s v="c4a32beb8b98613d7bb9766c41475901"/>
    <n v="1"/>
    <x v="1"/>
    <n v="1"/>
    <n v="30.48"/>
    <s v="1 (single)"/>
    <x v="24"/>
  </r>
  <r>
    <s v="8713d288ea779cd5feda7c95e80abc74"/>
    <n v="1"/>
    <x v="1"/>
    <n v="1"/>
    <n v="32.28"/>
    <s v="1 (single)"/>
    <x v="1"/>
  </r>
  <r>
    <s v="4a8493d781a65dfb623103a5dedf44fa"/>
    <n v="1"/>
    <x v="1"/>
    <n v="1"/>
    <n v="238.63"/>
    <s v="1 (single)"/>
    <x v="4"/>
  </r>
  <r>
    <s v="eb6f144be5873df2f35c4de6df60735b"/>
    <n v="1"/>
    <x v="0"/>
    <n v="7"/>
    <n v="154.46"/>
    <s v="7-10 installments"/>
    <x v="8"/>
  </r>
  <r>
    <s v="45415297b8a47870774692ea63d6f248"/>
    <n v="1"/>
    <x v="0"/>
    <n v="1"/>
    <n v="49.59"/>
    <s v="1 (single)"/>
    <x v="1"/>
  </r>
  <r>
    <s v="d43c3e1412d9022efffd1148ece29ef0"/>
    <n v="1"/>
    <x v="1"/>
    <n v="1"/>
    <n v="47.36"/>
    <s v="1 (single)"/>
    <x v="1"/>
  </r>
  <r>
    <s v="7746abd9cd9de029b5abc83ade0304b9"/>
    <n v="1"/>
    <x v="0"/>
    <n v="3"/>
    <n v="72.09"/>
    <s v="2-3 installments"/>
    <x v="1"/>
  </r>
  <r>
    <s v="a0cd5eaf9f92718cdd22216a1c8bb103"/>
    <n v="1"/>
    <x v="0"/>
    <n v="3"/>
    <n v="196.18"/>
    <s v="2-3 installments"/>
    <x v="0"/>
  </r>
  <r>
    <s v="43087656122626e1409fa13f195a0e85"/>
    <n v="1"/>
    <x v="0"/>
    <n v="5"/>
    <n v="293.38"/>
    <s v="4-6 installments"/>
    <x v="3"/>
  </r>
  <r>
    <s v="d79a0310d140262d3df6832336b58969"/>
    <n v="1"/>
    <x v="1"/>
    <n v="1"/>
    <n v="216.06"/>
    <s v="1 (single)"/>
    <x v="1"/>
  </r>
  <r>
    <s v="00b1cb0320190ca0daa2c88b35206009"/>
    <n v="1"/>
    <x v="4"/>
    <n v="1"/>
    <n v="0"/>
    <s v="1 (single)"/>
    <x v="1"/>
  </r>
  <r>
    <s v="30dbb7bb7d4c27c3efd6ab7c9c27f9d0"/>
    <n v="1"/>
    <x v="1"/>
    <n v="1"/>
    <n v="58.16"/>
    <s v="1 (single)"/>
    <x v="1"/>
  </r>
  <r>
    <s v="7da5789072aa14cff7a42564283c6254"/>
    <n v="1"/>
    <x v="0"/>
    <n v="6"/>
    <n v="60.22"/>
    <s v="4-6 installments"/>
    <x v="0"/>
  </r>
  <r>
    <s v="200e0548bbc2cbdcafa92e6c5ab73fb6"/>
    <n v="1"/>
    <x v="0"/>
    <n v="1"/>
    <n v="55.62"/>
    <s v="1 (single)"/>
    <x v="9"/>
  </r>
  <r>
    <s v="45ff50616aff4d99cfaca273317a139b"/>
    <n v="1"/>
    <x v="0"/>
    <n v="7"/>
    <n v="213.73"/>
    <s v="7-10 installments"/>
    <x v="1"/>
  </r>
  <r>
    <s v="9ac4df93702b3a7d40156ef4b6c81417"/>
    <n v="1"/>
    <x v="0"/>
    <n v="1"/>
    <n v="56.84"/>
    <s v="1 (single)"/>
    <x v="1"/>
  </r>
  <r>
    <s v="53b28c9fd34d5fa0747bfc3032b0a8e7"/>
    <n v="1"/>
    <x v="0"/>
    <n v="4"/>
    <n v="43.62"/>
    <s v="4-6 installments"/>
    <x v="9"/>
  </r>
  <r>
    <s v="e4d88b96fb1801eb436496008e848e1a"/>
    <n v="1"/>
    <x v="0"/>
    <n v="10"/>
    <n v="205.53"/>
    <s v="7-10 installments"/>
    <x v="20"/>
  </r>
  <r>
    <s v="bd365efbba0dd1eaba5184a340fb1178"/>
    <n v="1"/>
    <x v="0"/>
    <n v="4"/>
    <n v="48.3"/>
    <s v="4-6 installments"/>
    <x v="8"/>
  </r>
  <r>
    <s v="9888a5d5164497efd85f110e29cac580"/>
    <n v="1"/>
    <x v="0"/>
    <n v="1"/>
    <n v="31.79"/>
    <s v="1 (single)"/>
    <x v="1"/>
  </r>
  <r>
    <s v="6f1a8d85b71101ab1e342aa9b8dfa5ff"/>
    <n v="1"/>
    <x v="0"/>
    <n v="4"/>
    <n v="46.8"/>
    <s v="4-6 installments"/>
    <x v="1"/>
  </r>
  <r>
    <s v="45b8bb0bfeacbf5aebe4c3f5cbcd2b06"/>
    <n v="1"/>
    <x v="0"/>
    <n v="1"/>
    <n v="73.58"/>
    <s v="1 (single)"/>
    <x v="0"/>
  </r>
  <r>
    <s v="e8114ebb6eae4aff63282fef68ad6a4c"/>
    <n v="1"/>
    <x v="0"/>
    <n v="1"/>
    <n v="49.4"/>
    <s v="1 (single)"/>
    <x v="12"/>
  </r>
  <r>
    <s v="cc0482c9c30742e1f8ce96e0e1cebe07"/>
    <n v="1"/>
    <x v="0"/>
    <n v="3"/>
    <n v="36.46"/>
    <s v="2-3 installments"/>
    <x v="1"/>
  </r>
  <r>
    <s v="28d4024932be7f224bb14773707287e4"/>
    <n v="1"/>
    <x v="1"/>
    <n v="1"/>
    <n v="29.78"/>
    <s v="1 (single)"/>
    <x v="1"/>
  </r>
  <r>
    <s v="079b79bacc6e0a0c7ed93cd6e3624f6e"/>
    <n v="1"/>
    <x v="0"/>
    <n v="1"/>
    <n v="77.04000000000001"/>
    <s v="1 (single)"/>
    <x v="9"/>
  </r>
  <r>
    <s v="f92c763c0b65518cb642202c62761040"/>
    <n v="1"/>
    <x v="0"/>
    <n v="10"/>
    <n v="239.39"/>
    <s v="7-10 installments"/>
    <x v="0"/>
  </r>
  <r>
    <s v="01b241fa1421c8284e8c1029a503360f"/>
    <n v="1"/>
    <x v="0"/>
    <n v="7"/>
    <n v="76.66"/>
    <s v="7-10 installments"/>
    <x v="6"/>
  </r>
  <r>
    <s v="3b7545c5b8c9ab7d5fa45651f7e2c2ea"/>
    <n v="1"/>
    <x v="0"/>
    <n v="3"/>
    <n v="41.16"/>
    <s v="2-3 installments"/>
    <x v="3"/>
  </r>
  <r>
    <s v="3917a4e61779a9c43bb9a923ff6ec663"/>
    <n v="1"/>
    <x v="0"/>
    <n v="1"/>
    <n v="45.97"/>
    <s v="1 (single)"/>
    <x v="1"/>
  </r>
  <r>
    <s v="1c6455382944f30b6a7128f9747cef97"/>
    <n v="1"/>
    <x v="0"/>
    <n v="1"/>
    <n v="77.16"/>
    <s v="1 (single)"/>
    <x v="3"/>
  </r>
  <r>
    <s v="0d360c12bebf4e2fd772baa3c9336472"/>
    <n v="1"/>
    <x v="1"/>
    <n v="1"/>
    <n v="53"/>
    <s v="1 (single)"/>
    <x v="1"/>
  </r>
  <r>
    <s v="7b07a49f82fe58fb4d678aabda69b963"/>
    <n v="1"/>
    <x v="0"/>
    <n v="1"/>
    <n v="94.34999999999999"/>
    <s v="1 (single)"/>
    <x v="1"/>
  </r>
  <r>
    <s v="1c178bdd4563b60122dd90a44cdff191"/>
    <n v="1"/>
    <x v="3"/>
    <n v="1"/>
    <n v="143.65"/>
    <s v="1 (single)"/>
    <x v="8"/>
  </r>
  <r>
    <s v="f1faa948ad7764d64dff89bdcd2b88fa"/>
    <n v="1"/>
    <x v="0"/>
    <n v="1"/>
    <n v="74.34"/>
    <s v="1 (single)"/>
    <x v="0"/>
  </r>
  <r>
    <s v="10016b700b98966403aafded9f2e168d"/>
    <n v="3"/>
    <x v="2"/>
    <n v="1"/>
    <n v="13.89"/>
    <s v="1 (single)"/>
    <x v="8"/>
  </r>
  <r>
    <s v="57eeb1ae64d1ca34bebe90920670cfb9"/>
    <n v="1"/>
    <x v="0"/>
    <n v="4"/>
    <n v="84.17"/>
    <s v="4-6 installments"/>
    <x v="1"/>
  </r>
  <r>
    <s v="a15a149fd87880e3377135d01822240f"/>
    <n v="1"/>
    <x v="1"/>
    <n v="1"/>
    <n v="257.44"/>
    <s v="1 (single)"/>
    <x v="6"/>
  </r>
  <r>
    <s v="e52c07a2a833bd6f6033795e8fec6286"/>
    <n v="1"/>
    <x v="0"/>
    <n v="2"/>
    <n v="48.48"/>
    <s v="2-3 installments"/>
    <x v="11"/>
  </r>
  <r>
    <s v="b9224c19c5ea3ae062a0141931846476"/>
    <n v="1"/>
    <x v="1"/>
    <n v="1"/>
    <n v="44.38"/>
    <s v="1 (single)"/>
    <x v="0"/>
  </r>
  <r>
    <s v="f53b2ca622ef467612d1f38ba5e6f86f"/>
    <n v="1"/>
    <x v="0"/>
    <n v="5"/>
    <n v="248.17"/>
    <s v="4-6 installments"/>
    <x v="0"/>
  </r>
  <r>
    <s v="8ff3300441375a48890e65ad8d06233b"/>
    <n v="1"/>
    <x v="0"/>
    <n v="1"/>
    <n v="121.69"/>
    <s v="1 (single)"/>
    <x v="1"/>
  </r>
  <r>
    <s v="ae97d3198a682804e9f5bfacfe13355a"/>
    <n v="1"/>
    <x v="0"/>
    <n v="2"/>
    <n v="117.97"/>
    <s v="2-3 installments"/>
    <x v="20"/>
  </r>
  <r>
    <s v="650cf4a3760375c8eab33cdfda4aceff"/>
    <n v="1"/>
    <x v="1"/>
    <n v="1"/>
    <n v="424.94"/>
    <s v="1 (single)"/>
    <x v="1"/>
  </r>
  <r>
    <s v="b7929f710c765a64dc5d82076a7fe109"/>
    <n v="1"/>
    <x v="0"/>
    <n v="1"/>
    <n v="77.7"/>
    <s v="1 (single)"/>
    <x v="8"/>
  </r>
  <r>
    <s v="5f10b25bf1ca7b7f55731524ad40b1ad"/>
    <n v="1"/>
    <x v="0"/>
    <n v="2"/>
    <n v="258.67"/>
    <s v="2-3 installments"/>
    <x v="1"/>
  </r>
  <r>
    <s v="79703330f9510623f0ef157d661011c5"/>
    <n v="1"/>
    <x v="0"/>
    <n v="3"/>
    <n v="31.75"/>
    <s v="2-3 installments"/>
    <x v="1"/>
  </r>
  <r>
    <s v="459fd897f6e31b9302fffd9ded1c760a"/>
    <n v="1"/>
    <x v="0"/>
    <n v="1"/>
    <n v="42.78"/>
    <s v="1 (single)"/>
    <x v="7"/>
  </r>
  <r>
    <s v="494984e8205ee711abf407b39548f85c"/>
    <n v="1"/>
    <x v="0"/>
    <n v="1"/>
    <n v="24.99"/>
    <s v="1 (single)"/>
    <x v="14"/>
  </r>
  <r>
    <s v="82a35d13f3b95427d47aa11e4afde83b"/>
    <n v="1"/>
    <x v="0"/>
    <n v="10"/>
    <n v="221.79"/>
    <s v="7-10 installments"/>
    <x v="16"/>
  </r>
  <r>
    <s v="450c49623c365a4edcf0c5a2c93aa7c9"/>
    <n v="1"/>
    <x v="2"/>
    <n v="1"/>
    <n v="49.52"/>
    <s v="1 (single)"/>
    <x v="0"/>
  </r>
  <r>
    <s v="e22739f2795ccf571ea9b5634b5bef5f"/>
    <n v="1"/>
    <x v="0"/>
    <n v="6"/>
    <n v="318.59"/>
    <s v="4-6 installments"/>
    <x v="1"/>
  </r>
  <r>
    <s v="7b125fa63a2a6d7655d17e58155c0017"/>
    <n v="1"/>
    <x v="0"/>
    <n v="2"/>
    <n v="130.69"/>
    <s v="2-3 installments"/>
    <x v="1"/>
  </r>
  <r>
    <s v="96c4604cd628d2deeba98d012743a455"/>
    <n v="1"/>
    <x v="0"/>
    <n v="4"/>
    <n v="95.68000000000001"/>
    <s v="4-6 installments"/>
    <x v="25"/>
  </r>
  <r>
    <s v="82ef901bddb0b3a57a8f2639cba398c2"/>
    <n v="1"/>
    <x v="0"/>
    <n v="9"/>
    <n v="91.09999999999999"/>
    <s v="7-10 installments"/>
    <x v="8"/>
  </r>
  <r>
    <s v="951e8cd4880218797b4ac75738913b7b"/>
    <n v="1"/>
    <x v="0"/>
    <n v="1"/>
    <n v="69.73"/>
    <s v="1 (single)"/>
    <x v="1"/>
  </r>
  <r>
    <s v="c4dd811604d334a79810fd0387740e09"/>
    <n v="1"/>
    <x v="0"/>
    <n v="1"/>
    <n v="98.81"/>
    <s v="1 (single)"/>
    <x v="1"/>
  </r>
  <r>
    <s v="31890e605bf108c3cbef0e15bd533614"/>
    <n v="2"/>
    <x v="0"/>
    <n v="2"/>
    <n v="47.18"/>
    <s v="2-3 installments"/>
    <x v="20"/>
  </r>
  <r>
    <s v="5515b7426241a23d6b10fa6d7a2ef720"/>
    <n v="1"/>
    <x v="0"/>
    <n v="1"/>
    <n v="138.08"/>
    <s v="1 (single)"/>
    <x v="8"/>
  </r>
  <r>
    <s v="6b65889f1f3082cc3bcdffc01cb70a78"/>
    <n v="2"/>
    <x v="0"/>
    <n v="3"/>
    <n v="63.72"/>
    <s v="2-3 installments"/>
    <x v="12"/>
  </r>
  <r>
    <s v="b9138517d788504f3732765e32ffc3d7"/>
    <n v="1"/>
    <x v="0"/>
    <n v="8"/>
    <n v="80.79000000000001"/>
    <s v="7-10 installments"/>
    <x v="0"/>
  </r>
  <r>
    <s v="1e99772772632294dae0c56c2b83bb1f"/>
    <n v="1"/>
    <x v="0"/>
    <n v="1"/>
    <n v="45.29"/>
    <s v="1 (single)"/>
    <x v="1"/>
  </r>
  <r>
    <s v="83c3246595fc5058c7c66a99cf9b74a9"/>
    <n v="1"/>
    <x v="0"/>
    <n v="2"/>
    <n v="48.3"/>
    <s v="2-3 installments"/>
    <x v="12"/>
  </r>
  <r>
    <s v="6842f24d4244c95a3f022986885293c5"/>
    <n v="1"/>
    <x v="0"/>
    <n v="3"/>
    <n v="52"/>
    <s v="2-3 installments"/>
    <x v="7"/>
  </r>
  <r>
    <s v="712ddc2da1bdd2e1b5f6baf0171860c2"/>
    <n v="1"/>
    <x v="0"/>
    <n v="6"/>
    <n v="156.28"/>
    <s v="4-6 installments"/>
    <x v="13"/>
  </r>
  <r>
    <s v="28b877013b30a7b9edf8ce22fe59087f"/>
    <n v="1"/>
    <x v="0"/>
    <n v="3"/>
    <n v="321.67"/>
    <s v="2-3 installments"/>
    <x v="19"/>
  </r>
  <r>
    <s v="6acce0b54d9a0e8dab044bda974b383a"/>
    <n v="1"/>
    <x v="1"/>
    <n v="1"/>
    <n v="179.6"/>
    <s v="1 (single)"/>
    <x v="7"/>
  </r>
  <r>
    <s v="be9544c2dfb58675d21a0a735fa1d32a"/>
    <n v="1"/>
    <x v="0"/>
    <n v="1"/>
    <n v="82.67"/>
    <s v="1 (single)"/>
    <x v="14"/>
  </r>
  <r>
    <s v="9042419915d957145ecb21925709a601"/>
    <n v="1"/>
    <x v="0"/>
    <n v="4"/>
    <n v="90.98999999999999"/>
    <s v="4-6 installments"/>
    <x v="12"/>
  </r>
  <r>
    <s v="fc6e4c97f5307e9c1bc0797a45e40cbf"/>
    <n v="1"/>
    <x v="0"/>
    <n v="2"/>
    <n v="52.29"/>
    <s v="2-3 installments"/>
    <x v="1"/>
  </r>
  <r>
    <s v="0c1fd2870ed16e1af74abd3df9833cfc"/>
    <n v="1"/>
    <x v="1"/>
    <n v="1"/>
    <n v="42.78"/>
    <s v="1 (single)"/>
    <x v="1"/>
  </r>
  <r>
    <s v="ba20aec042d23e822e02149895665b97"/>
    <n v="1"/>
    <x v="1"/>
    <n v="1"/>
    <n v="69.77"/>
    <s v="1 (single)"/>
    <x v="1"/>
  </r>
  <r>
    <s v="2fddf9110bbf99715a7cde5f8da13faf"/>
    <n v="1"/>
    <x v="0"/>
    <n v="3"/>
    <n v="30.91"/>
    <s v="2-3 installments"/>
    <x v="14"/>
  </r>
  <r>
    <s v="f97da0a16b75363e98debcd65fe1253a"/>
    <n v="1"/>
    <x v="0"/>
    <n v="8"/>
    <n v="200.33"/>
    <s v="7-10 installments"/>
    <x v="12"/>
  </r>
  <r>
    <s v="2c9ef60013a5ee6a831360e3d98c9c0d"/>
    <n v="1"/>
    <x v="1"/>
    <n v="1"/>
    <n v="36.44"/>
    <s v="1 (single)"/>
    <x v="12"/>
  </r>
  <r>
    <s v="1a2cff485ae2a17b68b6ccefb1ecdf93"/>
    <n v="1"/>
    <x v="1"/>
    <n v="1"/>
    <n v="206.92"/>
    <s v="1 (single)"/>
    <x v="12"/>
  </r>
  <r>
    <s v="08fe747a18955f4657172a09f1660620"/>
    <n v="1"/>
    <x v="0"/>
    <n v="3"/>
    <n v="107.78"/>
    <s v="2-3 installments"/>
    <x v="1"/>
  </r>
  <r>
    <s v="0e63c49b5c63653dcea73c7e37166112"/>
    <n v="1"/>
    <x v="0"/>
    <n v="2"/>
    <n v="96.54000000000001"/>
    <s v="2-3 installments"/>
    <x v="19"/>
  </r>
  <r>
    <s v="47aa694d87f6ae4995bd02d6e8d9132d"/>
    <n v="2"/>
    <x v="2"/>
    <n v="1"/>
    <n v="1.85"/>
    <s v="1 (single)"/>
    <x v="1"/>
  </r>
  <r>
    <s v="816ee6170d6a4d6542bf94ee9df5dcfd"/>
    <n v="1"/>
    <x v="1"/>
    <n v="1"/>
    <n v="37.86"/>
    <s v="1 (single)"/>
    <x v="1"/>
  </r>
  <r>
    <s v="e223ccde32fd470414931d963b07c4f8"/>
    <n v="1"/>
    <x v="0"/>
    <n v="3"/>
    <n v="144.21"/>
    <s v="2-3 installments"/>
    <x v="1"/>
  </r>
  <r>
    <s v="90ff532c672099e61c781421d7e8593f"/>
    <n v="1"/>
    <x v="0"/>
    <n v="1"/>
    <n v="38.1"/>
    <s v="1 (single)"/>
    <x v="6"/>
  </r>
  <r>
    <s v="06d5cbe68295558fd6c48998db3ea397"/>
    <n v="1"/>
    <x v="0"/>
    <n v="10"/>
    <n v="152.62"/>
    <s v="7-10 installments"/>
    <x v="1"/>
  </r>
  <r>
    <s v="311251ba5bfaf2e67111e56ddee44f14"/>
    <n v="1"/>
    <x v="0"/>
    <n v="5"/>
    <n v="298.18"/>
    <s v="4-6 installments"/>
    <x v="1"/>
  </r>
  <r>
    <s v="353a971e298d36b113bdded48003102d"/>
    <n v="1"/>
    <x v="0"/>
    <n v="3"/>
    <n v="182.72"/>
    <s v="2-3 installments"/>
    <x v="1"/>
  </r>
  <r>
    <s v="123aa2088a801eabe35c3c67444e5fdf"/>
    <n v="1"/>
    <x v="0"/>
    <n v="6"/>
    <n v="67.94"/>
    <s v="4-6 installments"/>
    <x v="1"/>
  </r>
  <r>
    <s v="ed130f481df6a3d6729bee8371261e93"/>
    <n v="3"/>
    <x v="2"/>
    <n v="1"/>
    <n v="8.42"/>
    <s v="1 (single)"/>
    <x v="6"/>
  </r>
  <r>
    <s v="803ae00f21f22b053d07d2dff0cd1101"/>
    <n v="1"/>
    <x v="0"/>
    <n v="1"/>
    <n v="51.13"/>
    <s v="1 (single)"/>
    <x v="4"/>
  </r>
  <r>
    <s v="de1155d4a154cd0fc4d60cff122def50"/>
    <n v="1"/>
    <x v="0"/>
    <n v="8"/>
    <n v="258.55"/>
    <s v="7-10 installments"/>
    <x v="3"/>
  </r>
  <r>
    <s v="b98be699b2475e243e9a1bcc87a915b4"/>
    <n v="1"/>
    <x v="1"/>
    <n v="1"/>
    <n v="64.22"/>
    <s v="1 (single)"/>
    <x v="4"/>
  </r>
  <r>
    <s v="531a321dff7247e76a5f6c2e702faa99"/>
    <n v="1"/>
    <x v="1"/>
    <n v="1"/>
    <n v="204.25"/>
    <s v="1 (single)"/>
    <x v="4"/>
  </r>
  <r>
    <s v="0bb7e708846c7f44630a64e18292bb87"/>
    <n v="1"/>
    <x v="0"/>
    <n v="4"/>
    <n v="113.62"/>
    <s v="4-6 installments"/>
    <x v="1"/>
  </r>
  <r>
    <s v="1bab231e166587a2e6834a89ab97b32d"/>
    <n v="1"/>
    <x v="0"/>
    <n v="8"/>
    <n v="88.27"/>
    <s v="7-10 installments"/>
    <x v="1"/>
  </r>
  <r>
    <s v="5334444552f36867a1bf5cc0f4d3051e"/>
    <n v="1"/>
    <x v="0"/>
    <n v="1"/>
    <n v="55.06"/>
    <s v="1 (single)"/>
    <x v="0"/>
  </r>
  <r>
    <s v="980b9aef670d4659912793b2fffdea29"/>
    <n v="1"/>
    <x v="0"/>
    <n v="1"/>
    <n v="47.38"/>
    <s v="1 (single)"/>
    <x v="0"/>
  </r>
  <r>
    <s v="5e4523cabf8f93bbd962cb5a9671f669"/>
    <n v="1"/>
    <x v="0"/>
    <n v="4"/>
    <n v="43.09"/>
    <s v="4-6 installments"/>
    <x v="0"/>
  </r>
  <r>
    <s v="f0e99a13bd301f69aa29160ac8cd864f"/>
    <n v="1"/>
    <x v="0"/>
    <n v="5"/>
    <n v="51.32"/>
    <s v="4-6 installments"/>
    <x v="12"/>
  </r>
  <r>
    <s v="f506fd1443d94ad16f25a94426fb8805"/>
    <n v="1"/>
    <x v="0"/>
    <n v="10"/>
    <n v="277.5"/>
    <s v="7-10 installments"/>
    <x v="1"/>
  </r>
  <r>
    <s v="5d697bc9ff3f58d7b71318cee0f53678"/>
    <n v="1"/>
    <x v="0"/>
    <n v="3"/>
    <n v="163.58"/>
    <s v="2-3 installments"/>
    <x v="22"/>
  </r>
  <r>
    <s v="1ad9ba29c8a520d8f3a8052fabdbf46e"/>
    <n v="1"/>
    <x v="1"/>
    <n v="1"/>
    <n v="112.21"/>
    <s v="1 (single)"/>
    <x v="1"/>
  </r>
  <r>
    <s v="a3a24237e6382c1f409a6267f206a087"/>
    <n v="1"/>
    <x v="0"/>
    <n v="6"/>
    <n v="67.13"/>
    <s v="4-6 installments"/>
    <x v="24"/>
  </r>
  <r>
    <s v="bcafe5369145806f5c012da26c496a39"/>
    <n v="1"/>
    <x v="0"/>
    <n v="1"/>
    <n v="85.16"/>
    <s v="1 (single)"/>
    <x v="12"/>
  </r>
  <r>
    <s v="d029aed4c68bfb0519211c6971b4b82b"/>
    <n v="1"/>
    <x v="1"/>
    <n v="1"/>
    <n v="153.09"/>
    <s v="1 (single)"/>
    <x v="4"/>
  </r>
  <r>
    <s v="6c214c3ee7e08a8b8c20d95d7e7ba215"/>
    <n v="1"/>
    <x v="0"/>
    <n v="2"/>
    <n v="309.85"/>
    <s v="2-3 installments"/>
    <x v="1"/>
  </r>
  <r>
    <s v="c3596ec59d5f965ff86933aed7821721"/>
    <n v="1"/>
    <x v="0"/>
    <n v="2"/>
    <n v="44.25"/>
    <s v="2-3 installments"/>
    <x v="1"/>
  </r>
  <r>
    <s v="d92ec01edb4390e4a8e311202039e06a"/>
    <n v="1"/>
    <x v="0"/>
    <n v="9"/>
    <n v="452.81"/>
    <s v="7-10 installments"/>
    <x v="1"/>
  </r>
  <r>
    <s v="aa57c8f21178b5061a77762e7efa5828"/>
    <n v="1"/>
    <x v="1"/>
    <n v="1"/>
    <n v="50.87"/>
    <s v="1 (single)"/>
    <x v="1"/>
  </r>
  <r>
    <s v="9eb558dc91f57ce1f1fb9ebc60bf8963"/>
    <n v="1"/>
    <x v="0"/>
    <n v="6"/>
    <n v="67.5"/>
    <s v="4-6 installments"/>
    <x v="16"/>
  </r>
  <r>
    <s v="322c7c19e12003144d90c31215ec170c"/>
    <n v="1"/>
    <x v="1"/>
    <n v="1"/>
    <n v="38.01"/>
    <s v="1 (single)"/>
    <x v="1"/>
  </r>
  <r>
    <s v="e608a62334dc69f423bb65e0a232e064"/>
    <n v="1"/>
    <x v="0"/>
    <n v="3"/>
    <n v="204.92"/>
    <s v="2-3 installments"/>
    <x v="12"/>
  </r>
  <r>
    <s v="1a62fd2d470da1ce51e2d26cea9a44ff"/>
    <n v="1"/>
    <x v="0"/>
    <n v="8"/>
    <n v="139.16"/>
    <s v="7-10 installments"/>
    <x v="1"/>
  </r>
  <r>
    <s v="2e25edce866b2fcb977f54d25a294b09"/>
    <n v="1"/>
    <x v="0"/>
    <n v="10"/>
    <n v="119.53"/>
    <s v="7-10 installments"/>
    <x v="12"/>
  </r>
  <r>
    <s v="f912318b97b5cc776cbcd05bc2b4dee5"/>
    <n v="1"/>
    <x v="0"/>
    <n v="1"/>
    <n v="62.11"/>
    <s v="1 (single)"/>
    <x v="19"/>
  </r>
  <r>
    <s v="b5c568b689a9f0c35c9e008874943ba2"/>
    <n v="1"/>
    <x v="0"/>
    <n v="2"/>
    <n v="67.76000000000001"/>
    <s v="2-3 installments"/>
    <x v="0"/>
  </r>
  <r>
    <s v="e72ba1ec61415d0cfa8ddfce38a35887"/>
    <n v="1"/>
    <x v="0"/>
    <n v="2"/>
    <n v="98.51000000000001"/>
    <s v="2-3 installments"/>
    <x v="1"/>
  </r>
  <r>
    <s v="af85e6e8c9f67f653b51429df7839001"/>
    <n v="1"/>
    <x v="0"/>
    <n v="4"/>
    <n v="364.91"/>
    <s v="4-6 installments"/>
    <x v="12"/>
  </r>
  <r>
    <s v="5e93017b6f1f803a8daebd361ac1f98f"/>
    <n v="1"/>
    <x v="1"/>
    <n v="1"/>
    <n v="175.87"/>
    <s v="1 (single)"/>
    <x v="8"/>
  </r>
  <r>
    <s v="0ab421a822cfefda840345b69417962d"/>
    <n v="1"/>
    <x v="1"/>
    <n v="1"/>
    <n v="39.1"/>
    <s v="1 (single)"/>
    <x v="4"/>
  </r>
  <r>
    <s v="f775d07070d41cc84bca7d1ced815c0f"/>
    <n v="1"/>
    <x v="0"/>
    <n v="1"/>
    <n v="54.07"/>
    <s v="1 (single)"/>
    <x v="1"/>
  </r>
  <r>
    <s v="ce699ae4abc92356538ece036da1045d"/>
    <n v="1"/>
    <x v="0"/>
    <n v="5"/>
    <n v="57.36"/>
    <s v="4-6 installments"/>
    <x v="4"/>
  </r>
  <r>
    <s v="3e8b6a918b978e2d97d2b3d2bb8f3b0b"/>
    <n v="1"/>
    <x v="0"/>
    <n v="1"/>
    <n v="68.29000000000001"/>
    <s v="1 (single)"/>
    <x v="1"/>
  </r>
  <r>
    <s v="007ff0b0f79be782f633fc3b18cbe337"/>
    <n v="1"/>
    <x v="0"/>
    <n v="1"/>
    <n v="55.11"/>
    <s v="1 (single)"/>
    <x v="0"/>
  </r>
  <r>
    <s v="d2eb9999568d1bba9d671c53926039cc"/>
    <n v="1"/>
    <x v="0"/>
    <n v="8"/>
    <n v="155.28"/>
    <s v="7-10 installments"/>
    <x v="1"/>
  </r>
  <r>
    <s v="c280d77c2800c733a67500696044791d"/>
    <n v="1"/>
    <x v="1"/>
    <n v="1"/>
    <n v="25.43"/>
    <s v="1 (single)"/>
    <x v="9"/>
  </r>
  <r>
    <s v="3609efe3e67d76fc425ba5fd19fd4bd5"/>
    <n v="1"/>
    <x v="0"/>
    <n v="6"/>
    <n v="251.09"/>
    <s v="4-6 installments"/>
    <x v="4"/>
  </r>
  <r>
    <s v="8c389c12aa23b689926d20a01729206d"/>
    <n v="1"/>
    <x v="0"/>
    <n v="2"/>
    <n v="93.64"/>
    <s v="2-3 installments"/>
    <x v="1"/>
  </r>
  <r>
    <s v="ec311444a53b23c85b5004ee2682b76b"/>
    <n v="1"/>
    <x v="0"/>
    <n v="4"/>
    <n v="101.26"/>
    <s v="4-6 installments"/>
    <x v="20"/>
  </r>
  <r>
    <s v="a2fc0d6559cd85b95e1a02c8d97d55ec"/>
    <n v="1"/>
    <x v="0"/>
    <n v="1"/>
    <n v="27.38"/>
    <s v="1 (single)"/>
    <x v="1"/>
  </r>
  <r>
    <s v="8faff12af96ce78eba0d5b1597d5baa9"/>
    <n v="1"/>
    <x v="0"/>
    <n v="1"/>
    <n v="84.7"/>
    <s v="1 (single)"/>
    <x v="1"/>
  </r>
  <r>
    <s v="ebf6d4734dafb7b6c2c67b98db1b90c4"/>
    <n v="1"/>
    <x v="0"/>
    <n v="4"/>
    <n v="108.46"/>
    <s v="4-6 installments"/>
    <x v="20"/>
  </r>
  <r>
    <s v="cc33143e956d12c68737d2ea49910386"/>
    <n v="2"/>
    <x v="2"/>
    <n v="1"/>
    <n v="31.78"/>
    <s v="1 (single)"/>
    <x v="1"/>
  </r>
  <r>
    <s v="472ce7491b9e1d5409e48c3717a8072e"/>
    <n v="3"/>
    <x v="2"/>
    <n v="1"/>
    <n v="44.1"/>
    <s v="1 (single)"/>
    <x v="1"/>
  </r>
  <r>
    <s v="e020c537e96d13d9331a1badf93b50d1"/>
    <n v="1"/>
    <x v="0"/>
    <n v="5"/>
    <n v="52.42"/>
    <s v="4-6 installments"/>
    <x v="12"/>
  </r>
  <r>
    <s v="3a8b1e565c498e2688ae1e60745544d8"/>
    <n v="1"/>
    <x v="0"/>
    <n v="2"/>
    <n v="70.91"/>
    <s v="2-3 installments"/>
    <x v="1"/>
  </r>
  <r>
    <s v="6a8ead05c1fec9733ff10c379faa4e59"/>
    <n v="1"/>
    <x v="0"/>
    <n v="3"/>
    <n v="125.2"/>
    <s v="2-3 installments"/>
    <x v="0"/>
  </r>
  <r>
    <s v="793e4123530e5d56e9ac29206774799e"/>
    <n v="1"/>
    <x v="0"/>
    <n v="4"/>
    <n v="41.5"/>
    <s v="4-6 installments"/>
    <x v="12"/>
  </r>
  <r>
    <s v="d878a5313be350f1299ab46a1bed9254"/>
    <n v="1"/>
    <x v="0"/>
    <n v="2"/>
    <n v="88.89"/>
    <s v="2-3 installments"/>
    <x v="8"/>
  </r>
  <r>
    <s v="0cf7571add1c69ad1e6c35589c2a8876"/>
    <n v="1"/>
    <x v="1"/>
    <n v="1"/>
    <n v="44.09"/>
    <s v="1 (single)"/>
    <x v="24"/>
  </r>
  <r>
    <s v="2321c02e9006c158014df8d2e9b00225"/>
    <n v="1"/>
    <x v="0"/>
    <n v="6"/>
    <n v="161.12"/>
    <s v="4-6 installments"/>
    <x v="9"/>
  </r>
  <r>
    <s v="b581194c5a3e89062586392d4a0e6def"/>
    <n v="1"/>
    <x v="0"/>
    <n v="2"/>
    <n v="55.24"/>
    <s v="2-3 installments"/>
    <x v="1"/>
  </r>
  <r>
    <s v="ab74c0e5d243c75a0289ac0ed8811a97"/>
    <n v="1"/>
    <x v="0"/>
    <n v="3"/>
    <n v="37.82"/>
    <s v="2-3 installments"/>
    <x v="1"/>
  </r>
  <r>
    <s v="9117caf70eb0fe8d15d5a79da085be5a"/>
    <n v="1"/>
    <x v="2"/>
    <n v="1"/>
    <n v="128.13"/>
    <s v="1 (single)"/>
    <x v="12"/>
  </r>
  <r>
    <s v="341aa5f2e049abdcf01324107401e6d8"/>
    <n v="1"/>
    <x v="0"/>
    <n v="3"/>
    <n v="68.05"/>
    <s v="2-3 installments"/>
    <x v="1"/>
  </r>
  <r>
    <s v="2aa8454e751e7fc82eba1192b4e49aad"/>
    <n v="1"/>
    <x v="0"/>
    <n v="4"/>
    <n v="1173.11"/>
    <s v="4-6 installments"/>
    <x v="0"/>
  </r>
  <r>
    <s v="ad5e99a57ab431d66728520491ed659d"/>
    <n v="1"/>
    <x v="1"/>
    <n v="1"/>
    <n v="70.72"/>
    <s v="1 (single)"/>
    <x v="20"/>
  </r>
  <r>
    <s v="c4a813b981516ec9f56994ad042d9fbd"/>
    <n v="1"/>
    <x v="1"/>
    <n v="1"/>
    <n v="43.49"/>
    <s v="1 (single)"/>
    <x v="1"/>
  </r>
  <r>
    <s v="05e52cc535bf067c2eb8337443ca0fc0"/>
    <n v="1"/>
    <x v="0"/>
    <n v="2"/>
    <n v="155.15"/>
    <s v="2-3 installments"/>
    <x v="10"/>
  </r>
  <r>
    <s v="46187163a72a66be74e80f184c79226e"/>
    <n v="1"/>
    <x v="0"/>
    <n v="1"/>
    <n v="46.17"/>
    <s v="1 (single)"/>
    <x v="1"/>
  </r>
  <r>
    <s v="188f31b5ce7e58114dc03f7d6289f9a4"/>
    <n v="2"/>
    <x v="0"/>
    <n v="10"/>
    <n v="1032.11"/>
    <s v="7-10 installments"/>
    <x v="2"/>
  </r>
  <r>
    <s v="fc4b2a0590430c3cef1c11dc737e4517"/>
    <n v="1"/>
    <x v="0"/>
    <n v="2"/>
    <n v="73.34"/>
    <s v="2-3 installments"/>
    <x v="1"/>
  </r>
  <r>
    <s v="4de9f74515c35fa2eb482457a683ee14"/>
    <n v="1"/>
    <x v="2"/>
    <n v="1"/>
    <n v="162.89"/>
    <s v="1 (single)"/>
    <x v="0"/>
  </r>
  <r>
    <s v="30fad506e0a3f97390f19a636e08894e"/>
    <n v="1"/>
    <x v="0"/>
    <n v="1"/>
    <n v="117.96"/>
    <s v="1 (single)"/>
    <x v="0"/>
  </r>
  <r>
    <s v="d7b6d0af984b10e088f7420344115d2c"/>
    <n v="1"/>
    <x v="0"/>
    <n v="2"/>
    <n v="134.68"/>
    <s v="2-3 installments"/>
    <x v="6"/>
  </r>
  <r>
    <s v="80e3778eb13610b0026e877f2247bb73"/>
    <n v="1"/>
    <x v="0"/>
    <n v="15"/>
    <n v="246.29"/>
    <s v="11+ installments"/>
    <x v="12"/>
  </r>
  <r>
    <s v="8833f31fc345a814293e41677c701c27"/>
    <n v="1"/>
    <x v="0"/>
    <n v="1"/>
    <n v="48.24"/>
    <s v="1 (single)"/>
    <x v="1"/>
  </r>
  <r>
    <s v="c7fbc344dbbad59f3446f56555ed649b"/>
    <n v="1"/>
    <x v="0"/>
    <n v="1"/>
    <n v="62.39"/>
    <s v="1 (single)"/>
    <x v="1"/>
  </r>
  <r>
    <s v="c63112181863ee049837cf2a0ecbfab7"/>
    <n v="1"/>
    <x v="0"/>
    <n v="10"/>
    <n v="220.04"/>
    <s v="7-10 installments"/>
    <x v="1"/>
  </r>
  <r>
    <s v="d977821da81b766c90bcd3351f0dbf19"/>
    <n v="1"/>
    <x v="0"/>
    <n v="1"/>
    <n v="46.13"/>
    <s v="1 (single)"/>
    <x v="0"/>
  </r>
  <r>
    <s v="c25ada6e50a408a7219bea45738372b2"/>
    <n v="1"/>
    <x v="0"/>
    <n v="2"/>
    <n v="66.11"/>
    <s v="2-3 installments"/>
    <x v="12"/>
  </r>
  <r>
    <s v="420d28103f84eb7c76bede8dddea608c"/>
    <n v="1"/>
    <x v="0"/>
    <n v="1"/>
    <n v="52.9"/>
    <s v="1 (single)"/>
    <x v="8"/>
  </r>
  <r>
    <s v="b71120118f93a1ef696fa9e4a34597ff"/>
    <n v="1"/>
    <x v="1"/>
    <n v="1"/>
    <n v="123.52"/>
    <s v="1 (single)"/>
    <x v="3"/>
  </r>
  <r>
    <s v="b55d769ec9ecc14f35096c6a4c5d83d7"/>
    <n v="2"/>
    <x v="2"/>
    <n v="1"/>
    <n v="19.66"/>
    <s v="1 (single)"/>
    <x v="1"/>
  </r>
  <r>
    <s v="ccc1762fa4bea334f80983e3f3a933b6"/>
    <n v="10"/>
    <x v="2"/>
    <n v="1"/>
    <n v="23.41"/>
    <s v="1 (single)"/>
    <x v="1"/>
  </r>
  <r>
    <s v="f7e13134cbda2f29f8690ed0dcb2e480"/>
    <n v="1"/>
    <x v="0"/>
    <n v="1"/>
    <n v="373.55"/>
    <s v="1 (single)"/>
    <x v="21"/>
  </r>
  <r>
    <s v="036b791897847cdb8e39df7943367474"/>
    <n v="1"/>
    <x v="1"/>
    <n v="1"/>
    <n v="59.33"/>
    <s v="1 (single)"/>
    <x v="1"/>
  </r>
  <r>
    <s v="4b7c75647aa227e46207431cad3bf247"/>
    <n v="1"/>
    <x v="0"/>
    <n v="8"/>
    <n v="163.68"/>
    <s v="7-10 installments"/>
    <x v="1"/>
  </r>
  <r>
    <s v="523e4c5c14788a136fa42fa8fadbb06d"/>
    <n v="1"/>
    <x v="0"/>
    <n v="8"/>
    <n v="90.45999999999999"/>
    <s v="7-10 installments"/>
    <x v="25"/>
  </r>
  <r>
    <s v="d1cd7d486ae6facbe6c2a59a51c6d1f3"/>
    <n v="1"/>
    <x v="0"/>
    <n v="1"/>
    <n v="27.3"/>
    <s v="1 (single)"/>
    <x v="1"/>
  </r>
  <r>
    <s v="eb9cf2c383ca81f5d9750cc9e75fef41"/>
    <n v="1"/>
    <x v="0"/>
    <n v="5"/>
    <n v="75.53"/>
    <s v="4-6 installments"/>
    <x v="0"/>
  </r>
  <r>
    <s v="f2817b9b62f285df8c6fc08f6ee87077"/>
    <n v="1"/>
    <x v="0"/>
    <n v="3"/>
    <n v="78.42"/>
    <s v="2-3 installments"/>
    <x v="12"/>
  </r>
  <r>
    <s v="41ad2ae32ee66c07ef3b0301ba02ad27"/>
    <n v="1"/>
    <x v="0"/>
    <n v="4"/>
    <n v="141.23"/>
    <s v="4-6 installments"/>
    <x v="1"/>
  </r>
  <r>
    <s v="c5b31150f4307952a53f840287f03759"/>
    <n v="1"/>
    <x v="0"/>
    <n v="4"/>
    <n v="311.59"/>
    <s v="4-6 installments"/>
    <x v="1"/>
  </r>
  <r>
    <s v="5c2bbf0c34b51eec1e79c0d7ef81f86b"/>
    <n v="1"/>
    <x v="1"/>
    <n v="1"/>
    <n v="158.33"/>
    <s v="1 (single)"/>
    <x v="4"/>
  </r>
  <r>
    <s v="84e34554c40b81ca0f4228e7c59179f9"/>
    <n v="1"/>
    <x v="0"/>
    <n v="3"/>
    <n v="179.01"/>
    <s v="2-3 installments"/>
    <x v="12"/>
  </r>
  <r>
    <s v="eca9f43372e64e01322fd21afd0bb842"/>
    <n v="1"/>
    <x v="1"/>
    <n v="1"/>
    <n v="193.92"/>
    <s v="1 (single)"/>
    <x v="1"/>
  </r>
  <r>
    <s v="4b30d547305dc914c94aaef8f842ebc2"/>
    <n v="1"/>
    <x v="0"/>
    <n v="2"/>
    <n v="210.73"/>
    <s v="2-3 installments"/>
    <x v="9"/>
  </r>
  <r>
    <s v="8293af079b19a6349d758b3c16ecd6dc"/>
    <n v="1"/>
    <x v="0"/>
    <n v="1"/>
    <n v="28.09"/>
    <s v="1 (single)"/>
    <x v="0"/>
  </r>
  <r>
    <s v="6e9370a06b1db5a9e470ca937fec62c7"/>
    <n v="1"/>
    <x v="0"/>
    <n v="4"/>
    <n v="42.58"/>
    <s v="4-6 installments"/>
    <x v="1"/>
  </r>
  <r>
    <s v="82f24cd9edb3455aa561fb4553ab5d1e"/>
    <n v="2"/>
    <x v="0"/>
    <n v="1"/>
    <n v="14.69"/>
    <s v="1 (single)"/>
    <x v="1"/>
  </r>
  <r>
    <s v="469281a9ac9b1cb74fedc17445f70fb1"/>
    <n v="1"/>
    <x v="0"/>
    <n v="10"/>
    <n v="469.47"/>
    <s v="7-10 installments"/>
    <x v="13"/>
  </r>
  <r>
    <s v="1d8c5225cf536be1cf53c5bb8d456e7a"/>
    <n v="1"/>
    <x v="0"/>
    <n v="1"/>
    <n v="73.48999999999999"/>
    <s v="1 (single)"/>
    <x v="0"/>
  </r>
  <r>
    <s v="48d4561752bbf4833c3cabba8d5a7c93"/>
    <n v="3"/>
    <x v="2"/>
    <n v="1"/>
    <n v="14.68"/>
    <s v="1 (single)"/>
    <x v="1"/>
  </r>
  <r>
    <s v="eb331761cad75951ae1b5c9dd275cd22"/>
    <n v="1"/>
    <x v="0"/>
    <n v="3"/>
    <n v="211.89"/>
    <s v="2-3 installments"/>
    <x v="1"/>
  </r>
  <r>
    <s v="4f9a350ccfff326b528a0d7e24ca8743"/>
    <n v="1"/>
    <x v="0"/>
    <n v="1"/>
    <n v="61.33"/>
    <s v="1 (single)"/>
    <x v="12"/>
  </r>
  <r>
    <s v="26de0ad903879b7f28b74d5f60426198"/>
    <n v="1"/>
    <x v="2"/>
    <n v="1"/>
    <n v="16.65"/>
    <s v="1 (single)"/>
    <x v="20"/>
  </r>
  <r>
    <s v="bbe5ef975154a7473c4c595fa3385edc"/>
    <n v="4"/>
    <x v="2"/>
    <n v="1"/>
    <n v="15.4"/>
    <s v="1 (single)"/>
    <x v="1"/>
  </r>
  <r>
    <s v="3eaff0f1e83006a8d5ef491c01ab176a"/>
    <n v="1"/>
    <x v="1"/>
    <n v="1"/>
    <n v="128.31"/>
    <s v="1 (single)"/>
    <x v="12"/>
  </r>
  <r>
    <s v="e1bf61ad2edc26abb98c7d7f4a8dc47c"/>
    <n v="1"/>
    <x v="0"/>
    <n v="2"/>
    <n v="407.74"/>
    <s v="2-3 installments"/>
    <x v="16"/>
  </r>
  <r>
    <s v="4ff28b0bb9e2445c8ff2280678655d6c"/>
    <n v="1"/>
    <x v="0"/>
    <n v="2"/>
    <n v="153.96"/>
    <s v="2-3 installments"/>
    <x v="16"/>
  </r>
  <r>
    <s v="af4d478ab583f7d5a1c2eb0313ae763d"/>
    <n v="1"/>
    <x v="0"/>
    <n v="8"/>
    <n v="189.01"/>
    <s v="7-10 installments"/>
    <x v="1"/>
  </r>
  <r>
    <s v="97552822029d7859e945e88913d3e814"/>
    <n v="1"/>
    <x v="0"/>
    <n v="3"/>
    <n v="321.17"/>
    <s v="2-3 installments"/>
    <x v="4"/>
  </r>
  <r>
    <s v="3bd40e0c282b7b2b26cf8211b8697490"/>
    <n v="1"/>
    <x v="0"/>
    <n v="4"/>
    <n v="58.27"/>
    <s v="4-6 installments"/>
    <x v="1"/>
  </r>
  <r>
    <s v="fc297415452e5dc0d06afcd16e864ca8"/>
    <n v="1"/>
    <x v="0"/>
    <n v="1"/>
    <n v="55.15"/>
    <s v="1 (single)"/>
    <x v="0"/>
  </r>
  <r>
    <s v="e866dc21d680405383a1dcad4821f2df"/>
    <n v="2"/>
    <x v="2"/>
    <n v="1"/>
    <n v="20"/>
    <s v="1 (single)"/>
    <x v="0"/>
  </r>
  <r>
    <s v="93e0e074b46eb5837fc8056c8e70710f"/>
    <n v="1"/>
    <x v="0"/>
    <n v="4"/>
    <n v="507.17"/>
    <s v="4-6 installments"/>
    <x v="8"/>
  </r>
  <r>
    <s v="499062ee7ee19172573b081758302721"/>
    <n v="2"/>
    <x v="2"/>
    <n v="1"/>
    <n v="36.69"/>
    <s v="1 (single)"/>
    <x v="1"/>
  </r>
  <r>
    <s v="83f8459006c34fe926f44256bb057bee"/>
    <n v="1"/>
    <x v="0"/>
    <n v="6"/>
    <n v="75.16"/>
    <s v="4-6 installments"/>
    <x v="1"/>
  </r>
  <r>
    <s v="3a1ce4053005d669ac4e0047a13573cf"/>
    <n v="3"/>
    <x v="2"/>
    <n v="1"/>
    <n v="20.72"/>
    <s v="1 (single)"/>
    <x v="1"/>
  </r>
  <r>
    <s v="7766424657aa0cfbf1703f9550144964"/>
    <n v="1"/>
    <x v="0"/>
    <n v="2"/>
    <n v="65.17"/>
    <s v="2-3 installments"/>
    <x v="12"/>
  </r>
  <r>
    <s v="14b5c4cd4b8db87b8c7582add54038c5"/>
    <n v="1"/>
    <x v="0"/>
    <n v="5"/>
    <n v="102.13"/>
    <s v="4-6 installments"/>
    <x v="0"/>
  </r>
  <r>
    <s v="ebc7576de7c411cd4196d81d312d191e"/>
    <n v="1"/>
    <x v="0"/>
    <n v="1"/>
    <n v="37.38"/>
    <s v="1 (single)"/>
    <x v="1"/>
  </r>
  <r>
    <s v="fb044859ae3cc0721c694443c343aed4"/>
    <n v="1"/>
    <x v="0"/>
    <n v="3"/>
    <n v="188.92"/>
    <s v="2-3 installments"/>
    <x v="1"/>
  </r>
  <r>
    <s v="66c21fa04706b27438fe03e00ba596f0"/>
    <n v="1"/>
    <x v="0"/>
    <n v="3"/>
    <n v="76.09"/>
    <s v="2-3 installments"/>
    <x v="1"/>
  </r>
  <r>
    <s v="bd9437912c7f33aee54e576b86b3a276"/>
    <n v="1"/>
    <x v="0"/>
    <n v="10"/>
    <n v="858.65"/>
    <s v="7-10 installments"/>
    <x v="1"/>
  </r>
  <r>
    <s v="c8c4cee82cc04a8966a13f97e9366b82"/>
    <n v="1"/>
    <x v="0"/>
    <n v="2"/>
    <n v="52.55"/>
    <s v="2-3 installments"/>
    <x v="12"/>
  </r>
  <r>
    <s v="85c1196c9210adc4d2a1b1685b1d0404"/>
    <n v="1"/>
    <x v="0"/>
    <n v="3"/>
    <n v="308.95"/>
    <s v="2-3 installments"/>
    <x v="12"/>
  </r>
  <r>
    <s v="9b66774dda742e3c08b4176c3867254e"/>
    <n v="1"/>
    <x v="0"/>
    <n v="1"/>
    <n v="394.67"/>
    <s v="1 (single)"/>
    <x v="0"/>
  </r>
  <r>
    <s v="26a3a890da3f4724d81df62f315000db"/>
    <n v="1"/>
    <x v="0"/>
    <n v="1"/>
    <n v="33.59"/>
    <s v="1 (single)"/>
    <x v="0"/>
  </r>
  <r>
    <s v="57c39a946fb5e8e626649f02732b7cd5"/>
    <n v="1"/>
    <x v="0"/>
    <n v="3"/>
    <n v="56.43"/>
    <s v="2-3 installments"/>
    <x v="0"/>
  </r>
  <r>
    <s v="aff4f3bc26eab89509ea11af24bd9cd6"/>
    <n v="1"/>
    <x v="0"/>
    <n v="1"/>
    <n v="75.16"/>
    <s v="1 (single)"/>
    <x v="16"/>
  </r>
  <r>
    <s v="43e5d97c6f9174919eb5141c513b8a9d"/>
    <n v="1"/>
    <x v="0"/>
    <n v="2"/>
    <n v="201.74"/>
    <s v="2-3 installments"/>
    <x v="1"/>
  </r>
  <r>
    <s v="1db2abc72703311e809fc353b3cc4b65"/>
    <n v="1"/>
    <x v="1"/>
    <n v="1"/>
    <n v="51.68"/>
    <s v="1 (single)"/>
    <x v="1"/>
  </r>
  <r>
    <s v="9ada0db3646e21d9c02c794e3ff4f202"/>
    <n v="1"/>
    <x v="2"/>
    <n v="1"/>
    <n v="39.7"/>
    <s v="1 (single)"/>
    <x v="1"/>
  </r>
  <r>
    <s v="69ad607f304efff8c01f1d47e95c2f58"/>
    <n v="1"/>
    <x v="0"/>
    <n v="7"/>
    <n v="76.72"/>
    <s v="7-10 installments"/>
    <x v="12"/>
  </r>
  <r>
    <s v="a78827f77fce6acac3db78145b4c7f4a"/>
    <n v="1"/>
    <x v="1"/>
    <n v="1"/>
    <n v="77.16"/>
    <s v="1 (single)"/>
    <x v="0"/>
  </r>
  <r>
    <s v="827a916734ee2f155b25cd4ff2d8022f"/>
    <n v="1"/>
    <x v="0"/>
    <n v="8"/>
    <n v="163.25"/>
    <s v="7-10 installments"/>
    <x v="12"/>
  </r>
  <r>
    <s v="202eb2abbea8d44b14fc380afebe3ff3"/>
    <n v="1"/>
    <x v="0"/>
    <n v="1"/>
    <n v="57.23"/>
    <s v="1 (single)"/>
    <x v="16"/>
  </r>
  <r>
    <s v="666ecb70d41cfad51e40ba2aa0b60f1e"/>
    <n v="1"/>
    <x v="1"/>
    <n v="1"/>
    <n v="148.1"/>
    <s v="1 (single)"/>
    <x v="0"/>
  </r>
  <r>
    <s v="0a472c47d928bf4cd8b6a7a30345eeb7"/>
    <n v="1"/>
    <x v="2"/>
    <n v="1"/>
    <n v="490.99"/>
    <s v="1 (single)"/>
    <x v="1"/>
  </r>
  <r>
    <s v="bf8cabc20b754099042ee715b4d92e48"/>
    <n v="1"/>
    <x v="0"/>
    <n v="2"/>
    <n v="1220.64"/>
    <s v="2-3 installments"/>
    <x v="0"/>
  </r>
  <r>
    <s v="e940dfc11f35a222dc7dd0e6700aecc0"/>
    <n v="1"/>
    <x v="0"/>
    <n v="6"/>
    <n v="227.27"/>
    <s v="4-6 installments"/>
    <x v="4"/>
  </r>
  <r>
    <s v="b4d46147f1aaa1a984aa0ab1cd7b2e4c"/>
    <n v="1"/>
    <x v="1"/>
    <n v="1"/>
    <n v="106.75"/>
    <s v="1 (single)"/>
    <x v="2"/>
  </r>
  <r>
    <s v="d5aa3ecef9ff525fa798578bae2ad559"/>
    <n v="1"/>
    <x v="0"/>
    <n v="4"/>
    <n v="200.68"/>
    <s v="4-6 installments"/>
    <x v="16"/>
  </r>
  <r>
    <s v="4f19a1eec8629269d786257709253fc9"/>
    <n v="1"/>
    <x v="1"/>
    <n v="1"/>
    <n v="157.22"/>
    <s v="1 (single)"/>
    <x v="6"/>
  </r>
  <r>
    <s v="6e423e84dad4440e916d554b5f0643ff"/>
    <n v="1"/>
    <x v="0"/>
    <n v="2"/>
    <n v="217.06"/>
    <s v="2-3 installments"/>
    <x v="0"/>
  </r>
  <r>
    <s v="5fbb36c2e55d34d7799cb74e65d73a62"/>
    <n v="1"/>
    <x v="0"/>
    <n v="2"/>
    <n v="88.69"/>
    <s v="2-3 installments"/>
    <x v="0"/>
  </r>
  <r>
    <s v="34cb7aea9fb1df274bca0a4ade9c4f05"/>
    <n v="1"/>
    <x v="0"/>
    <n v="3"/>
    <n v="102.03"/>
    <s v="2-3 installments"/>
    <x v="1"/>
  </r>
  <r>
    <s v="c1446140c078144be23c01e9858697b6"/>
    <n v="1"/>
    <x v="0"/>
    <n v="2"/>
    <n v="60.85"/>
    <s v="2-3 installments"/>
    <x v="1"/>
  </r>
  <r>
    <s v="402004d06d37321d07ea462d07df9947"/>
    <n v="1"/>
    <x v="1"/>
    <n v="1"/>
    <n v="231.94"/>
    <s v="1 (single)"/>
    <x v="4"/>
  </r>
  <r>
    <s v="53be479f3b3486d26abed234b365a359"/>
    <n v="2"/>
    <x v="0"/>
    <n v="10"/>
    <n v="842.6"/>
    <s v="7-10 installments"/>
    <x v="19"/>
  </r>
  <r>
    <s v="9276d962aa1c30600102c556bd3b57d6"/>
    <n v="1"/>
    <x v="0"/>
    <n v="4"/>
    <n v="214.04"/>
    <s v="4-6 installments"/>
    <x v="8"/>
  </r>
  <r>
    <s v="e7d39ee13283ab636ac39f8a97175320"/>
    <n v="1"/>
    <x v="0"/>
    <n v="2"/>
    <n v="86.02"/>
    <s v="2-3 installments"/>
    <x v="1"/>
  </r>
  <r>
    <s v="e9435c6647559b99f3fd1fb54fb566eb"/>
    <n v="1"/>
    <x v="0"/>
    <n v="7"/>
    <n v="154.47"/>
    <s v="7-10 installments"/>
    <x v="14"/>
  </r>
  <r>
    <s v="ca46eb68fae2bde83aab2f0400cabf6c"/>
    <n v="1"/>
    <x v="0"/>
    <n v="4"/>
    <n v="128.1"/>
    <s v="4-6 installments"/>
    <x v="1"/>
  </r>
  <r>
    <s v="7dd8c91586e38659c39c2e1d0fb01511"/>
    <n v="1"/>
    <x v="0"/>
    <n v="1"/>
    <n v="43.77"/>
    <s v="1 (single)"/>
    <x v="1"/>
  </r>
  <r>
    <s v="287791188818821b1e768b55b446bc27"/>
    <n v="1"/>
    <x v="0"/>
    <n v="2"/>
    <n v="165.16"/>
    <s v="2-3 installments"/>
    <x v="1"/>
  </r>
  <r>
    <s v="15d849612f479d808dc030e4e1ba39d6"/>
    <n v="1"/>
    <x v="0"/>
    <n v="7"/>
    <n v="152.56"/>
    <s v="7-10 installments"/>
    <x v="0"/>
  </r>
  <r>
    <s v="cebaf65c7b34d3f42d887421dbaa1a30"/>
    <n v="1"/>
    <x v="0"/>
    <n v="1"/>
    <n v="38.09"/>
    <s v="1 (single)"/>
    <x v="4"/>
  </r>
  <r>
    <s v="c9b045114b2a561d952e2b7a3e7593b3"/>
    <n v="1"/>
    <x v="0"/>
    <n v="8"/>
    <n v="261.96"/>
    <s v="7-10 installments"/>
    <x v="0"/>
  </r>
  <r>
    <s v="e35528176e3374bcb21842931b5a3e8a"/>
    <n v="1"/>
    <x v="1"/>
    <n v="1"/>
    <n v="118.81"/>
    <s v="1 (single)"/>
    <x v="14"/>
  </r>
  <r>
    <s v="0fb1f7c7042e9fa84d8d415c5fdec5c9"/>
    <n v="1"/>
    <x v="0"/>
    <n v="1"/>
    <n v="29.1"/>
    <s v="1 (single)"/>
    <x v="12"/>
  </r>
  <r>
    <s v="558664b1fbd872709e44602c70ff9256"/>
    <n v="5"/>
    <x v="2"/>
    <n v="1"/>
    <n v="15.27"/>
    <s v="1 (single)"/>
    <x v="0"/>
  </r>
  <r>
    <s v="e8f9c3d144b4f81b7250b660737b1256"/>
    <n v="1"/>
    <x v="0"/>
    <n v="4"/>
    <n v="66.05"/>
    <s v="4-6 installments"/>
    <x v="1"/>
  </r>
  <r>
    <s v="bd5b7e9241d5281b1d7e865b489d6ddd"/>
    <n v="1"/>
    <x v="0"/>
    <n v="4"/>
    <n v="162.65"/>
    <s v="4-6 installments"/>
    <x v="1"/>
  </r>
  <r>
    <s v="a8e8269613bcd0404425870b1095400e"/>
    <n v="1"/>
    <x v="0"/>
    <n v="4"/>
    <n v="45.68"/>
    <s v="4-6 installments"/>
    <x v="1"/>
  </r>
  <r>
    <s v="bde485bef13be8b3bd38071e027e954f"/>
    <n v="1"/>
    <x v="0"/>
    <n v="1"/>
    <n v="39.11"/>
    <s v="1 (single)"/>
    <x v="9"/>
  </r>
  <r>
    <s v="d859b40b1d9bb3cdd347358688bc3272"/>
    <n v="1"/>
    <x v="0"/>
    <n v="4"/>
    <n v="95.76000000000001"/>
    <s v="4-6 installments"/>
    <x v="4"/>
  </r>
  <r>
    <s v="fab137488ea6654792ec4cac3000cee8"/>
    <n v="1"/>
    <x v="0"/>
    <n v="1"/>
    <n v="36.46"/>
    <s v="1 (single)"/>
    <x v="1"/>
  </r>
  <r>
    <s v="3f47ec0b2559c907cfd0ba667d4674b3"/>
    <n v="1"/>
    <x v="0"/>
    <n v="6"/>
    <n v="61.79"/>
    <s v="4-6 installments"/>
    <x v="1"/>
  </r>
  <r>
    <s v="37b6a6302848e0ce3dfefef7716a70b7"/>
    <n v="1"/>
    <x v="0"/>
    <n v="3"/>
    <n v="463.69"/>
    <s v="2-3 installments"/>
    <x v="20"/>
  </r>
  <r>
    <s v="932917bf5776b6b41c8184cde607a9bd"/>
    <n v="1"/>
    <x v="0"/>
    <n v="1"/>
    <n v="68.87"/>
    <s v="1 (single)"/>
    <x v="1"/>
  </r>
  <r>
    <s v="f237e8ddc05a21386ec9441d40f8e09e"/>
    <n v="4"/>
    <x v="2"/>
    <n v="1"/>
    <n v="39.4"/>
    <s v="1 (single)"/>
    <x v="1"/>
  </r>
  <r>
    <s v="a805ad38c6962dfe3c42effceddb6a3f"/>
    <n v="1"/>
    <x v="1"/>
    <n v="1"/>
    <n v="53.1"/>
    <s v="1 (single)"/>
    <x v="12"/>
  </r>
  <r>
    <s v="b71f2bcb304134cd03bb33a3f86a5a46"/>
    <n v="1"/>
    <x v="0"/>
    <n v="4"/>
    <n v="44.38"/>
    <s v="4-6 installments"/>
    <x v="0"/>
  </r>
  <r>
    <s v="274f33c3b4d5612a37e3a223a2d9bc5a"/>
    <n v="1"/>
    <x v="0"/>
    <n v="2"/>
    <n v="411.69"/>
    <s v="2-3 installments"/>
    <x v="8"/>
  </r>
  <r>
    <s v="7d666b83ead768ecbc15773ef8ef6c42"/>
    <n v="1"/>
    <x v="0"/>
    <n v="3"/>
    <n v="58.28"/>
    <s v="2-3 installments"/>
    <x v="1"/>
  </r>
  <r>
    <s v="30597e915fa41c74c59cf5f8ce640d3d"/>
    <n v="1"/>
    <x v="0"/>
    <n v="1"/>
    <n v="57.04"/>
    <s v="1 (single)"/>
    <x v="9"/>
  </r>
  <r>
    <s v="89d7caced0290837749c7a193da64478"/>
    <n v="1"/>
    <x v="0"/>
    <n v="1"/>
    <n v="86.83"/>
    <s v="1 (single)"/>
    <x v="1"/>
  </r>
  <r>
    <s v="ce2b74275022f728e4d0c3302e07f13e"/>
    <n v="1"/>
    <x v="0"/>
    <n v="4"/>
    <n v="43.22"/>
    <s v="4-6 installments"/>
    <x v="12"/>
  </r>
  <r>
    <s v="089842dfdfa1f3826df7d96896c49653"/>
    <n v="1"/>
    <x v="0"/>
    <n v="7"/>
    <n v="216.14"/>
    <s v="7-10 installments"/>
    <x v="0"/>
  </r>
  <r>
    <s v="f4b984332e7956371b352bb4edae2cac"/>
    <n v="1"/>
    <x v="0"/>
    <n v="6"/>
    <n v="215.01"/>
    <s v="4-6 installments"/>
    <x v="1"/>
  </r>
  <r>
    <s v="33677835cbfd6206b10d3ee75b6142ef"/>
    <n v="1"/>
    <x v="0"/>
    <n v="1"/>
    <n v="1.69"/>
    <s v="1 (single)"/>
    <x v="1"/>
  </r>
  <r>
    <s v="12064b26c801bd0f7b82c2fb033e382e"/>
    <n v="1"/>
    <x v="0"/>
    <n v="2"/>
    <n v="107.24"/>
    <s v="2-3 installments"/>
    <x v="1"/>
  </r>
  <r>
    <s v="87de7ee4012989d6126fe09989746eaf"/>
    <n v="2"/>
    <x v="0"/>
    <n v="2"/>
    <n v="38.11"/>
    <s v="2-3 installments"/>
    <x v="20"/>
  </r>
  <r>
    <s v="84d21eead7694f99925e7e056ca88832"/>
    <n v="1"/>
    <x v="0"/>
    <n v="3"/>
    <n v="126.19"/>
    <s v="2-3 installments"/>
    <x v="12"/>
  </r>
  <r>
    <s v="c2efe3316fd0545aecf304c9689a33c0"/>
    <n v="1"/>
    <x v="0"/>
    <n v="1"/>
    <n v="67.95999999999999"/>
    <s v="1 (single)"/>
    <x v="1"/>
  </r>
  <r>
    <s v="df408c5fd9ac041cb84e393a6ff9e75c"/>
    <n v="1"/>
    <x v="1"/>
    <n v="1"/>
    <n v="121.62"/>
    <s v="1 (single)"/>
    <x v="20"/>
  </r>
  <r>
    <s v="f76db3311899c16f22f22a735377c6bf"/>
    <n v="1"/>
    <x v="0"/>
    <n v="3"/>
    <n v="403.27"/>
    <s v="2-3 installments"/>
    <x v="1"/>
  </r>
  <r>
    <s v="ae101f141494b1098855d1145e80341e"/>
    <n v="1"/>
    <x v="0"/>
    <n v="2"/>
    <n v="515.08"/>
    <s v="2-3 installments"/>
    <x v="2"/>
  </r>
  <r>
    <s v="9350d73de3cd100398a33f60fb84f46f"/>
    <n v="1"/>
    <x v="0"/>
    <n v="1"/>
    <n v="147.14"/>
    <s v="1 (single)"/>
    <x v="12"/>
  </r>
  <r>
    <s v="ba8725726da21140bbe12319d7369d39"/>
    <n v="1"/>
    <x v="0"/>
    <n v="1"/>
    <n v="118.19"/>
    <s v="1 (single)"/>
    <x v="17"/>
  </r>
  <r>
    <s v="cfeeea2d9febd146693ff38c33b0b2b8"/>
    <n v="1"/>
    <x v="0"/>
    <n v="1"/>
    <n v="49.39"/>
    <s v="1 (single)"/>
    <x v="1"/>
  </r>
  <r>
    <s v="1a1ca27f20c0784d452027dae3f0b5c8"/>
    <n v="1"/>
    <x v="0"/>
    <n v="2"/>
    <n v="163.02"/>
    <s v="2-3 installments"/>
    <x v="1"/>
  </r>
  <r>
    <s v="96fbb3c21966b51cc6e5176010070f2b"/>
    <n v="1"/>
    <x v="0"/>
    <n v="1"/>
    <n v="17.66"/>
    <s v="1 (single)"/>
    <x v="1"/>
  </r>
  <r>
    <s v="0bc4a984d79279c843421830f595273c"/>
    <n v="1"/>
    <x v="0"/>
    <n v="7"/>
    <n v="85.52"/>
    <s v="7-10 installments"/>
    <x v="1"/>
  </r>
  <r>
    <s v="bef797897a2dddfbb08f9dff9c5ef7b7"/>
    <n v="3"/>
    <x v="2"/>
    <n v="1"/>
    <n v="24.08"/>
    <s v="1 (single)"/>
    <x v="0"/>
  </r>
  <r>
    <s v="57ab8147bbaaee1cb90625da032adc65"/>
    <n v="1"/>
    <x v="0"/>
    <n v="1"/>
    <n v="78.2"/>
    <s v="1 (single)"/>
    <x v="6"/>
  </r>
  <r>
    <s v="dda7e9dc97ce2a40812663bc5e279c71"/>
    <n v="1"/>
    <x v="0"/>
    <n v="6"/>
    <n v="127.48"/>
    <s v="4-6 installments"/>
    <x v="1"/>
  </r>
  <r>
    <s v="2b6908be5cc36a149ec9cb0bcdaf3866"/>
    <n v="1"/>
    <x v="0"/>
    <n v="1"/>
    <n v="108.04"/>
    <s v="1 (single)"/>
    <x v="1"/>
  </r>
  <r>
    <s v="a173a87bc70963a0ab33b92dd6f193dd"/>
    <n v="1"/>
    <x v="0"/>
    <n v="2"/>
    <n v="76.98"/>
    <s v="2-3 installments"/>
    <x v="20"/>
  </r>
  <r>
    <s v="b2d8f25001ce7046b4e70b6bbc1525c2"/>
    <n v="1"/>
    <x v="0"/>
    <n v="4"/>
    <n v="45.09"/>
    <s v="4-6 installments"/>
    <x v="0"/>
  </r>
  <r>
    <s v="48a2f7e1d2c08321278f947050d5a1d4"/>
    <n v="1"/>
    <x v="0"/>
    <n v="10"/>
    <n v="165.58"/>
    <s v="7-10 installments"/>
    <x v="17"/>
  </r>
  <r>
    <s v="9e53fa9efe2d935b373fe8120ae8a79b"/>
    <n v="1"/>
    <x v="0"/>
    <n v="4"/>
    <n v="41.75"/>
    <s v="4-6 installments"/>
    <x v="1"/>
  </r>
  <r>
    <s v="bfe28aa1dfc04a7e2d243e25622e2c58"/>
    <n v="1"/>
    <x v="0"/>
    <n v="1"/>
    <n v="199"/>
    <s v="1 (single)"/>
    <x v="1"/>
  </r>
  <r>
    <s v="9ad384830a3bad800634d385f5f4d435"/>
    <n v="1"/>
    <x v="0"/>
    <n v="1"/>
    <n v="93.81"/>
    <s v="1 (single)"/>
    <x v="0"/>
  </r>
  <r>
    <s v="87a838f48767365e2b786c485ef2e8b0"/>
    <n v="1"/>
    <x v="0"/>
    <n v="1"/>
    <n v="56.42"/>
    <s v="1 (single)"/>
    <x v="6"/>
  </r>
  <r>
    <s v="1f668cb933ff919d9c0f22d752b4503a"/>
    <n v="1"/>
    <x v="1"/>
    <n v="1"/>
    <n v="82.33"/>
    <s v="1 (single)"/>
    <x v="1"/>
  </r>
  <r>
    <s v="0f9c4649f5424745dd8ecf5147c6e00c"/>
    <n v="1"/>
    <x v="0"/>
    <n v="5"/>
    <n v="52.37"/>
    <s v="4-6 installments"/>
    <x v="0"/>
  </r>
  <r>
    <s v="4460d444aff619a6e34f6080d64a3e73"/>
    <n v="1"/>
    <x v="0"/>
    <n v="1"/>
    <n v="72.36"/>
    <s v="1 (single)"/>
    <x v="12"/>
  </r>
  <r>
    <s v="4263982d4e708f50640e858a5cce3baa"/>
    <n v="2"/>
    <x v="2"/>
    <n v="1"/>
    <n v="50"/>
    <s v="1 (single)"/>
    <x v="8"/>
  </r>
  <r>
    <s v="a6a646a5b9697b6efb2817faf8e21426"/>
    <n v="1"/>
    <x v="0"/>
    <n v="3"/>
    <n v="225.08"/>
    <s v="2-3 installments"/>
    <x v="1"/>
  </r>
  <r>
    <s v="4fe2e8b329e56a00aba9b0136b46f00f"/>
    <n v="1"/>
    <x v="0"/>
    <n v="8"/>
    <n v="82.97"/>
    <s v="7-10 installments"/>
    <x v="1"/>
  </r>
  <r>
    <s v="3a5e90544587e9755b94618af63ab9de"/>
    <n v="1"/>
    <x v="0"/>
    <n v="1"/>
    <n v="114.85"/>
    <s v="1 (single)"/>
    <x v="17"/>
  </r>
  <r>
    <s v="4d3e2d7309a1b884bd8b7c9597d29483"/>
    <n v="1"/>
    <x v="0"/>
    <n v="2"/>
    <n v="193.59"/>
    <s v="2-3 installments"/>
    <x v="1"/>
  </r>
  <r>
    <s v="3434e5afc6505a2ae4ae9300e35fb818"/>
    <n v="1"/>
    <x v="0"/>
    <n v="9"/>
    <n v="97.41"/>
    <s v="7-10 installments"/>
    <x v="20"/>
  </r>
  <r>
    <s v="3c9009e712f443adfdc5f85fd157d09e"/>
    <n v="1"/>
    <x v="0"/>
    <n v="3"/>
    <n v="37.79"/>
    <s v="2-3 installments"/>
    <x v="4"/>
  </r>
  <r>
    <s v="bb67a1014c3abbea2865926f91a66e26"/>
    <n v="1"/>
    <x v="0"/>
    <n v="1"/>
    <n v="99.43000000000001"/>
    <s v="1 (single)"/>
    <x v="16"/>
  </r>
  <r>
    <s v="a012081ae7cc2159673399ef664ed7fe"/>
    <n v="1"/>
    <x v="0"/>
    <n v="10"/>
    <n v="156.85"/>
    <s v="7-10 installments"/>
    <x v="1"/>
  </r>
  <r>
    <s v="9b5cdd92eedda2a3bede315d1c35c93d"/>
    <n v="1"/>
    <x v="0"/>
    <n v="1"/>
    <n v="47.18"/>
    <s v="1 (single)"/>
    <x v="16"/>
  </r>
  <r>
    <s v="af4cba92abfe8fdc4502754b7d91beb8"/>
    <n v="1"/>
    <x v="0"/>
    <n v="10"/>
    <n v="217.64"/>
    <s v="7-10 installments"/>
    <x v="4"/>
  </r>
  <r>
    <s v="42e981c81e8c45cbe5b10d8456a0bc1f"/>
    <n v="1"/>
    <x v="1"/>
    <n v="1"/>
    <n v="93.81999999999999"/>
    <s v="1 (single)"/>
    <x v="1"/>
  </r>
  <r>
    <s v="c55086eeed63b963d33c3253b9954895"/>
    <n v="1"/>
    <x v="1"/>
    <n v="1"/>
    <n v="593.24"/>
    <s v="1 (single)"/>
    <x v="6"/>
  </r>
  <r>
    <s v="35d89cb00c04825ece90d7a205c0347f"/>
    <n v="1"/>
    <x v="0"/>
    <n v="8"/>
    <n v="88.56"/>
    <s v="7-10 installments"/>
    <x v="20"/>
  </r>
  <r>
    <s v="bc1e260c14566150f353c716e61215e4"/>
    <n v="1"/>
    <x v="0"/>
    <n v="10"/>
    <n v="152.16"/>
    <s v="7-10 installments"/>
    <x v="8"/>
  </r>
  <r>
    <s v="ede7a83eecd35db0e8db274811529d98"/>
    <n v="1"/>
    <x v="0"/>
    <n v="1"/>
    <n v="32.37"/>
    <s v="1 (single)"/>
    <x v="1"/>
  </r>
  <r>
    <s v="45193dbb3e96a6b68bcd317c6f840fb5"/>
    <n v="1"/>
    <x v="0"/>
    <n v="10"/>
    <n v="248.48"/>
    <s v="7-10 installments"/>
    <x v="12"/>
  </r>
  <r>
    <s v="998a27693557ae31e5e24fe002890865"/>
    <n v="1"/>
    <x v="1"/>
    <n v="1"/>
    <n v="192"/>
    <s v="1 (single)"/>
    <x v="0"/>
  </r>
  <r>
    <s v="501fa503297c10bde871ab325df28a23"/>
    <n v="1"/>
    <x v="0"/>
    <n v="3"/>
    <n v="83.41"/>
    <s v="2-3 installments"/>
    <x v="1"/>
  </r>
  <r>
    <s v="aba40f06818d2d5bd3590b335352fd3f"/>
    <n v="1"/>
    <x v="0"/>
    <n v="1"/>
    <n v="30.77"/>
    <s v="1 (single)"/>
    <x v="1"/>
  </r>
  <r>
    <s v="accd923380006cc7eb4df308538f9cfd"/>
    <n v="1"/>
    <x v="0"/>
    <n v="6"/>
    <n v="325.36"/>
    <s v="4-6 installments"/>
    <x v="4"/>
  </r>
  <r>
    <s v="5bd6d7a2a88f8150d8fa5b7e9158ec7e"/>
    <n v="1"/>
    <x v="0"/>
    <n v="10"/>
    <n v="184.99"/>
    <s v="7-10 installments"/>
    <x v="20"/>
  </r>
  <r>
    <s v="aad7d7dacb681055d348e02842f0590b"/>
    <n v="1"/>
    <x v="0"/>
    <n v="3"/>
    <n v="34.82"/>
    <s v="2-3 installments"/>
    <x v="1"/>
  </r>
  <r>
    <s v="7563e13fcf7f6c6d8db57ef0c5760c87"/>
    <n v="1"/>
    <x v="3"/>
    <n v="1"/>
    <n v="86.62"/>
    <s v="1 (single)"/>
    <x v="1"/>
  </r>
  <r>
    <s v="20469319e0bed934658208f7bf3015ee"/>
    <n v="1"/>
    <x v="0"/>
    <n v="6"/>
    <n v="168.36"/>
    <s v="4-6 installments"/>
    <x v="1"/>
  </r>
  <r>
    <s v="d9c51e8f2151f049f14ba77dfe8513b9"/>
    <n v="1"/>
    <x v="0"/>
    <n v="1"/>
    <n v="48.3"/>
    <s v="1 (single)"/>
    <x v="12"/>
  </r>
  <r>
    <s v="90ff3cffbad0c03e76cdb32a788a649e"/>
    <n v="1"/>
    <x v="1"/>
    <n v="1"/>
    <n v="34.68"/>
    <s v="1 (single)"/>
    <x v="7"/>
  </r>
  <r>
    <s v="cb4d128e05fcc01db72fc61636a9e49c"/>
    <n v="1"/>
    <x v="0"/>
    <n v="3"/>
    <n v="164.5"/>
    <s v="2-3 installments"/>
    <x v="0"/>
  </r>
  <r>
    <s v="bbf7ad105edc929937625364891dc8c6"/>
    <n v="1"/>
    <x v="0"/>
    <n v="3"/>
    <n v="89.88"/>
    <s v="2-3 installments"/>
    <x v="4"/>
  </r>
  <r>
    <s v="855c94f62a3a8d4d9a5829e7e293ebdd"/>
    <n v="1"/>
    <x v="0"/>
    <n v="3"/>
    <n v="272.63"/>
    <s v="2-3 installments"/>
    <x v="0"/>
  </r>
  <r>
    <s v="81e54776f3bdf237512b1ceb5337a066"/>
    <n v="1"/>
    <x v="0"/>
    <n v="1"/>
    <n v="29.51"/>
    <s v="1 (single)"/>
    <x v="1"/>
  </r>
  <r>
    <s v="6c40af4bcbf19655a93e8d2cc37ac57f"/>
    <n v="1"/>
    <x v="1"/>
    <n v="1"/>
    <n v="151.14"/>
    <s v="1 (single)"/>
    <x v="20"/>
  </r>
  <r>
    <s v="06e93d3bf0469b969d3eb95a8d55d68f"/>
    <n v="1"/>
    <x v="0"/>
    <n v="4"/>
    <n v="124.62"/>
    <s v="4-6 installments"/>
    <x v="1"/>
  </r>
  <r>
    <s v="f8f060d6183c5d1a9b6415d1be10921a"/>
    <n v="1"/>
    <x v="0"/>
    <n v="3"/>
    <n v="67.01000000000001"/>
    <s v="2-3 installments"/>
    <x v="12"/>
  </r>
  <r>
    <s v="498fddb261b6ddd5974cf8bea3374388"/>
    <n v="1"/>
    <x v="1"/>
    <n v="1"/>
    <n v="141.65"/>
    <s v="1 (single)"/>
    <x v="1"/>
  </r>
  <r>
    <s v="4d4c65feca16bc9de359cb5d4feef10d"/>
    <n v="1"/>
    <x v="2"/>
    <n v="1"/>
    <n v="144.96"/>
    <s v="1 (single)"/>
    <x v="20"/>
  </r>
  <r>
    <s v="d08257023bba46fdf7e3cfcccac606b8"/>
    <n v="1"/>
    <x v="0"/>
    <n v="1"/>
    <n v="122"/>
    <s v="1 (single)"/>
    <x v="12"/>
  </r>
  <r>
    <s v="a2c188c4797a746ba81a77bd44c07aae"/>
    <n v="1"/>
    <x v="0"/>
    <n v="2"/>
    <n v="123.47"/>
    <s v="2-3 installments"/>
    <x v="0"/>
  </r>
  <r>
    <s v="38648b71bc657c2d7c0f96930cee401c"/>
    <n v="1"/>
    <x v="0"/>
    <n v="2"/>
    <n v="48.69"/>
    <s v="2-3 installments"/>
    <x v="7"/>
  </r>
  <r>
    <s v="8237087537c881d90057c801bfbbeb83"/>
    <n v="1"/>
    <x v="1"/>
    <n v="1"/>
    <n v="139.98"/>
    <s v="1 (single)"/>
    <x v="12"/>
  </r>
  <r>
    <s v="b73c273d02a8045c60df03ae7c03dc4b"/>
    <n v="1"/>
    <x v="0"/>
    <n v="6"/>
    <n v="159.3"/>
    <s v="4-6 installments"/>
    <x v="14"/>
  </r>
  <r>
    <s v="28116a9f673362aaa7a4349192ad5e61"/>
    <n v="1"/>
    <x v="0"/>
    <n v="10"/>
    <n v="233.2"/>
    <s v="7-10 installments"/>
    <x v="1"/>
  </r>
  <r>
    <s v="b49280601245b2027c099b20ab2b72c0"/>
    <n v="1"/>
    <x v="0"/>
    <n v="6"/>
    <n v="66.65000000000001"/>
    <s v="4-6 installments"/>
    <x v="4"/>
  </r>
  <r>
    <s v="4ab8819fc4b34e4d6b2710f3121b2400"/>
    <n v="1"/>
    <x v="0"/>
    <n v="2"/>
    <n v="62.59"/>
    <s v="2-3 installments"/>
    <x v="1"/>
  </r>
  <r>
    <s v="679d28292ba2c51a735c96d9e8b7ab8e"/>
    <n v="1"/>
    <x v="0"/>
    <n v="5"/>
    <n v="283.53"/>
    <s v="4-6 installments"/>
    <x v="9"/>
  </r>
  <r>
    <s v="931f9e49a6f7ca3626c01012168da10e"/>
    <n v="1"/>
    <x v="0"/>
    <n v="4"/>
    <n v="158.62"/>
    <s v="4-6 installments"/>
    <x v="20"/>
  </r>
  <r>
    <s v="0197cb265e2c84b9f89dfd784095d2f6"/>
    <n v="1"/>
    <x v="1"/>
    <n v="1"/>
    <n v="378.91"/>
    <s v="1 (single)"/>
    <x v="24"/>
  </r>
  <r>
    <s v="b08a2ddb1cad0292d6855409d06cee93"/>
    <n v="1"/>
    <x v="0"/>
    <n v="1"/>
    <n v="57.93"/>
    <s v="1 (single)"/>
    <x v="8"/>
  </r>
  <r>
    <s v="87f5459154d93c683a3c80852ca35dc7"/>
    <n v="1"/>
    <x v="1"/>
    <n v="1"/>
    <n v="59.4"/>
    <s v="1 (single)"/>
    <x v="0"/>
  </r>
  <r>
    <s v="ded0d9b3df9ac8d6ea99bc2f88762481"/>
    <n v="1"/>
    <x v="3"/>
    <n v="1"/>
    <n v="33.5"/>
    <s v="1 (single)"/>
    <x v="0"/>
  </r>
  <r>
    <s v="bc238a82710ad46b0977e570ab085926"/>
    <n v="1"/>
    <x v="0"/>
    <n v="5"/>
    <n v="128.45"/>
    <s v="4-6 installments"/>
    <x v="13"/>
  </r>
  <r>
    <s v="91cc93a882b7f96a25e4a0c32dd6ad36"/>
    <n v="1"/>
    <x v="1"/>
    <n v="1"/>
    <n v="89.58"/>
    <s v="1 (single)"/>
    <x v="1"/>
  </r>
  <r>
    <s v="5cfd514482e22bc992e7693f0e3e8df7"/>
    <n v="1"/>
    <x v="0"/>
    <n v="4"/>
    <n v="665.41"/>
    <s v="4-6 installments"/>
    <x v="0"/>
  </r>
  <r>
    <s v="c811577fd6f05e9a1e607f874d37204b"/>
    <n v="1"/>
    <x v="0"/>
    <n v="2"/>
    <n v="69.56"/>
    <s v="2-3 installments"/>
    <x v="20"/>
  </r>
  <r>
    <s v="9e9c1e31a65ea01ec87996c0369e8319"/>
    <n v="1"/>
    <x v="1"/>
    <n v="1"/>
    <n v="165.78"/>
    <s v="1 (single)"/>
    <x v="6"/>
  </r>
  <r>
    <s v="b9f2b2423c61aa201a499e191534af79"/>
    <n v="1"/>
    <x v="0"/>
    <n v="4"/>
    <n v="123.25"/>
    <s v="4-6 installments"/>
    <x v="1"/>
  </r>
  <r>
    <s v="a082ee10e419cde2da809dae1c4a47ae"/>
    <n v="1"/>
    <x v="0"/>
    <n v="4"/>
    <n v="114.9"/>
    <s v="4-6 installments"/>
    <x v="0"/>
  </r>
  <r>
    <s v="2b61f6053807f2cc8f28b12bdcc72c68"/>
    <n v="1"/>
    <x v="0"/>
    <n v="1"/>
    <n v="76.89"/>
    <s v="1 (single)"/>
    <x v="12"/>
  </r>
  <r>
    <s v="27507e5396fa8fdcce6c0b40fd77dbc2"/>
    <n v="1"/>
    <x v="0"/>
    <n v="3"/>
    <n v="68.62"/>
    <s v="2-3 installments"/>
    <x v="12"/>
  </r>
  <r>
    <s v="8a110d52eb3b463368987e55a3762fa2"/>
    <n v="1"/>
    <x v="0"/>
    <n v="3"/>
    <n v="144.65"/>
    <s v="2-3 installments"/>
    <x v="0"/>
  </r>
  <r>
    <s v="0b704d9bda1b350e1350d64af21b3411"/>
    <n v="1"/>
    <x v="0"/>
    <n v="15"/>
    <n v="182.34"/>
    <s v="11+ installments"/>
    <x v="1"/>
  </r>
  <r>
    <s v="0e137ff5dbbd948fb108877492be365c"/>
    <n v="2"/>
    <x v="2"/>
    <n v="1"/>
    <n v="169.63"/>
    <s v="1 (single)"/>
    <x v="16"/>
  </r>
  <r>
    <s v="e1537d977f8eea8a916d62da2c6f1423"/>
    <n v="1"/>
    <x v="1"/>
    <n v="1"/>
    <n v="176.16"/>
    <s v="1 (single)"/>
    <x v="1"/>
  </r>
  <r>
    <s v="167d05678f810589a854d30460ae62f0"/>
    <n v="1"/>
    <x v="0"/>
    <n v="10"/>
    <n v="209.78"/>
    <s v="7-10 installments"/>
    <x v="4"/>
  </r>
  <r>
    <s v="24df3585323f6a191abb565d1706daf2"/>
    <n v="1"/>
    <x v="0"/>
    <n v="4"/>
    <n v="202.82"/>
    <s v="4-6 installments"/>
    <x v="12"/>
  </r>
  <r>
    <s v="6d480dfe6a776cc015ee944f518a966c"/>
    <n v="1"/>
    <x v="0"/>
    <n v="1"/>
    <n v="126.86"/>
    <s v="1 (single)"/>
    <x v="0"/>
  </r>
  <r>
    <s v="c66cf9c88601c897e706cabe3459bd0a"/>
    <n v="1"/>
    <x v="0"/>
    <n v="6"/>
    <n v="301.28"/>
    <s v="4-6 installments"/>
    <x v="1"/>
  </r>
  <r>
    <s v="a6b4a07846eeb32164672a9299ab8aa3"/>
    <n v="1"/>
    <x v="0"/>
    <n v="2"/>
    <n v="48.69"/>
    <s v="2-3 installments"/>
    <x v="1"/>
  </r>
  <r>
    <s v="8d1e657be5d1b879cf7e1f085eb4a3b7"/>
    <n v="1"/>
    <x v="1"/>
    <n v="1"/>
    <n v="39.09"/>
    <s v="1 (single)"/>
    <x v="8"/>
  </r>
  <r>
    <s v="1ac3ff14fcd28b5c680bd68bbca160dd"/>
    <n v="1"/>
    <x v="1"/>
    <n v="1"/>
    <n v="62.94"/>
    <s v="1 (single)"/>
    <x v="1"/>
  </r>
  <r>
    <s v="944b1eed15474f3439c871cd6260561e"/>
    <n v="1"/>
    <x v="0"/>
    <n v="10"/>
    <n v="107.78"/>
    <s v="7-10 installments"/>
    <x v="12"/>
  </r>
  <r>
    <s v="ea79e277f80d026f510af11d7813c6d9"/>
    <n v="1"/>
    <x v="0"/>
    <n v="4"/>
    <n v="46.42"/>
    <s v="4-6 installments"/>
    <x v="12"/>
  </r>
  <r>
    <s v="bfed0a7badf0fead6a8afff1f945ee51"/>
    <n v="1"/>
    <x v="0"/>
    <n v="4"/>
    <n v="99.43000000000001"/>
    <s v="4-6 installments"/>
    <x v="1"/>
  </r>
  <r>
    <s v="610883752a98dcefa38fa9715c6b1e84"/>
    <n v="1"/>
    <x v="0"/>
    <n v="2"/>
    <n v="198.13"/>
    <s v="2-3 installments"/>
    <x v="4"/>
  </r>
  <r>
    <s v="679bfcdc0a607b524c44ed093e318346"/>
    <n v="1"/>
    <x v="0"/>
    <n v="3"/>
    <n v="32.77"/>
    <s v="2-3 installments"/>
    <x v="1"/>
  </r>
  <r>
    <s v="91d1bf2b7745903cb0d17162d1bbd750"/>
    <n v="1"/>
    <x v="0"/>
    <n v="1"/>
    <n v="76.11"/>
    <s v="1 (single)"/>
    <x v="16"/>
  </r>
  <r>
    <s v="438f8c9a0abdfdd3401b52e89084c612"/>
    <n v="1"/>
    <x v="0"/>
    <n v="8"/>
    <n v="339.21"/>
    <s v="7-10 installments"/>
    <x v="0"/>
  </r>
  <r>
    <s v="9ae00b090b685955827797fede111392"/>
    <n v="1"/>
    <x v="1"/>
    <n v="1"/>
    <n v="61.79"/>
    <s v="1 (single)"/>
    <x v="20"/>
  </r>
  <r>
    <s v="4a0e80769135f6a7ee952872fb2f7fc4"/>
    <n v="1"/>
    <x v="0"/>
    <n v="1"/>
    <n v="73"/>
    <s v="1 (single)"/>
    <x v="1"/>
  </r>
  <r>
    <s v="e04f0de943db189301c0d84b50e76e1d"/>
    <n v="1"/>
    <x v="0"/>
    <n v="8"/>
    <n v="254.12"/>
    <s v="7-10 installments"/>
    <x v="1"/>
  </r>
  <r>
    <s v="b1ab9ab628993453ae0b068d4a8fcf78"/>
    <n v="1"/>
    <x v="0"/>
    <n v="5"/>
    <n v="123.78"/>
    <s v="4-6 installments"/>
    <x v="1"/>
  </r>
  <r>
    <s v="264a0fbe70a0ff50d737201277995fc8"/>
    <n v="1"/>
    <x v="0"/>
    <n v="1"/>
    <n v="39"/>
    <s v="1 (single)"/>
    <x v="0"/>
  </r>
  <r>
    <s v="e8188a465bf2cff57576b4f077a7f403"/>
    <n v="1"/>
    <x v="0"/>
    <n v="3"/>
    <n v="33.3"/>
    <s v="2-3 installments"/>
    <x v="19"/>
  </r>
  <r>
    <s v="226e16e7eb6dcefe180d80127468de8b"/>
    <n v="1"/>
    <x v="0"/>
    <n v="1"/>
    <n v="289.98"/>
    <s v="1 (single)"/>
    <x v="6"/>
  </r>
  <r>
    <s v="f7b96bbcf705300fbb449595521d470e"/>
    <n v="1"/>
    <x v="0"/>
    <n v="2"/>
    <n v="27.07"/>
    <s v="2-3 installments"/>
    <x v="6"/>
  </r>
  <r>
    <s v="9d138733c51598bbcd3ea81678facf91"/>
    <n v="1"/>
    <x v="1"/>
    <n v="1"/>
    <n v="83.79000000000001"/>
    <s v="1 (single)"/>
    <x v="1"/>
  </r>
  <r>
    <s v="4205a3c89c70026b43d90706a98e2f17"/>
    <n v="1"/>
    <x v="1"/>
    <n v="1"/>
    <n v="76.88"/>
    <s v="1 (single)"/>
    <x v="8"/>
  </r>
  <r>
    <s v="8c729ac31acf9a7169cfd3fd01e714cc"/>
    <n v="1"/>
    <x v="1"/>
    <n v="1"/>
    <n v="89.65000000000001"/>
    <s v="1 (single)"/>
    <x v="1"/>
  </r>
  <r>
    <s v="e01d0329ac61c8582a1c115d9af33530"/>
    <n v="1"/>
    <x v="0"/>
    <n v="2"/>
    <n v="106.09"/>
    <s v="2-3 installments"/>
    <x v="1"/>
  </r>
  <r>
    <s v="08cdab6e94bb86120c0041ba5ce8697a"/>
    <n v="1"/>
    <x v="1"/>
    <n v="1"/>
    <n v="218.58"/>
    <s v="1 (single)"/>
    <x v="0"/>
  </r>
  <r>
    <s v="68d8838c90191c81a8e3e1273e230414"/>
    <n v="1"/>
    <x v="0"/>
    <n v="6"/>
    <n v="83.25"/>
    <s v="4-6 installments"/>
    <x v="0"/>
  </r>
  <r>
    <s v="b4fb5424786d3482269edf0d0a02cdf8"/>
    <n v="1"/>
    <x v="0"/>
    <n v="1"/>
    <n v="182.29"/>
    <s v="1 (single)"/>
    <x v="0"/>
  </r>
  <r>
    <s v="8ac915a1f508baa87e8fc8d596aa6fc1"/>
    <n v="1"/>
    <x v="0"/>
    <n v="1"/>
    <n v="41.01"/>
    <s v="1 (single)"/>
    <x v="12"/>
  </r>
  <r>
    <s v="030d5292e5796b7c461070e04a7ad556"/>
    <n v="1"/>
    <x v="0"/>
    <n v="2"/>
    <n v="105.29"/>
    <s v="2-3 installments"/>
    <x v="1"/>
  </r>
  <r>
    <s v="9feb31244fa82ce0a5fb912500881873"/>
    <n v="1"/>
    <x v="1"/>
    <n v="1"/>
    <n v="81.5"/>
    <s v="1 (single)"/>
    <x v="1"/>
  </r>
  <r>
    <s v="104a4ed42832085322a2ef0d1649b284"/>
    <n v="1"/>
    <x v="0"/>
    <n v="10"/>
    <n v="194.19"/>
    <s v="7-10 installments"/>
    <x v="0"/>
  </r>
  <r>
    <s v="6f7aa3f0f22df0023e8827efb731157a"/>
    <n v="1"/>
    <x v="0"/>
    <n v="1"/>
    <n v="75.2"/>
    <s v="1 (single)"/>
    <x v="0"/>
  </r>
  <r>
    <s v="b57b0acd76c7d8a845ed77134b2a1af8"/>
    <n v="1"/>
    <x v="0"/>
    <n v="1"/>
    <n v="53.01"/>
    <s v="1 (single)"/>
    <x v="3"/>
  </r>
  <r>
    <s v="4acfa8594925fd16246cef2ad2e4fb4a"/>
    <n v="1"/>
    <x v="0"/>
    <n v="1"/>
    <n v="102.64"/>
    <s v="1 (single)"/>
    <x v="1"/>
  </r>
  <r>
    <s v="3b181504164d79cc0fe1188937fb3ce3"/>
    <n v="1"/>
    <x v="0"/>
    <n v="1"/>
    <n v="52.26"/>
    <s v="1 (single)"/>
    <x v="1"/>
  </r>
  <r>
    <s v="cbea63556805f3965ab75f4f56a79508"/>
    <n v="1"/>
    <x v="0"/>
    <n v="6"/>
    <n v="395.58"/>
    <s v="4-6 installments"/>
    <x v="1"/>
  </r>
  <r>
    <s v="b67c30c269ecce5a92826b392f1749e5"/>
    <n v="1"/>
    <x v="0"/>
    <n v="3"/>
    <n v="159.31"/>
    <s v="2-3 installments"/>
    <x v="12"/>
  </r>
  <r>
    <s v="52cb69feb3ca641836c8150716a8d2d7"/>
    <n v="1"/>
    <x v="1"/>
    <n v="1"/>
    <n v="137.2"/>
    <s v="1 (single)"/>
    <x v="1"/>
  </r>
  <r>
    <s v="875103fb38582b0d7b2a1d77eceb0389"/>
    <n v="1"/>
    <x v="1"/>
    <n v="1"/>
    <n v="70.72"/>
    <s v="1 (single)"/>
    <x v="1"/>
  </r>
  <r>
    <s v="0dad7d1ff2920dfb357bfda892dca601"/>
    <n v="1"/>
    <x v="0"/>
    <n v="3"/>
    <n v="61.8"/>
    <s v="2-3 installments"/>
    <x v="1"/>
  </r>
  <r>
    <s v="c671c0f8b33c619e3e77d7ccd3b934e0"/>
    <n v="1"/>
    <x v="0"/>
    <n v="1"/>
    <n v="34.09"/>
    <s v="1 (single)"/>
    <x v="6"/>
  </r>
  <r>
    <s v="585bfc58c577f0e1deb3d9b49fc7535e"/>
    <n v="1"/>
    <x v="1"/>
    <n v="1"/>
    <n v="58.37"/>
    <s v="1 (single)"/>
    <x v="6"/>
  </r>
  <r>
    <s v="8aa3fb1aeacb5920cedf4f8adab84b9d"/>
    <n v="1"/>
    <x v="1"/>
    <n v="1"/>
    <n v="87.79000000000001"/>
    <s v="1 (single)"/>
    <x v="1"/>
  </r>
  <r>
    <s v="b886293e979c828299f8fbae51cd8a51"/>
    <n v="1"/>
    <x v="0"/>
    <n v="10"/>
    <n v="283.92"/>
    <s v="7-10 installments"/>
    <x v="8"/>
  </r>
  <r>
    <s v="ee5cda8e001e5e116ecfadae037c5b1e"/>
    <n v="1"/>
    <x v="0"/>
    <n v="6"/>
    <n v="112.59"/>
    <s v="4-6 installments"/>
    <x v="12"/>
  </r>
  <r>
    <s v="a87e2eb19e3e22c6c62607b148aaed4c"/>
    <n v="1"/>
    <x v="0"/>
    <n v="1"/>
    <n v="178.97"/>
    <s v="1 (single)"/>
    <x v="1"/>
  </r>
  <r>
    <s v="b77a901ce2de1a59489f51df38987132"/>
    <n v="1"/>
    <x v="0"/>
    <n v="5"/>
    <n v="302.55"/>
    <s v="4-6 installments"/>
    <x v="5"/>
  </r>
  <r>
    <s v="f6a07e6a18874c03db78033d90a50648"/>
    <n v="1"/>
    <x v="0"/>
    <n v="1"/>
    <n v="84.33"/>
    <s v="1 (single)"/>
    <x v="1"/>
  </r>
  <r>
    <s v="c8209c0d2a92297dcfe3d8d71dfb551c"/>
    <n v="1"/>
    <x v="0"/>
    <n v="3"/>
    <n v="198.4"/>
    <s v="2-3 installments"/>
    <x v="1"/>
  </r>
  <r>
    <s v="327511e31bd17e390fa2ce6ed4a64535"/>
    <n v="1"/>
    <x v="0"/>
    <n v="10"/>
    <n v="798.53"/>
    <s v="7-10 installments"/>
    <x v="1"/>
  </r>
  <r>
    <s v="4f2d72bec3f76b37047967ded26335f2"/>
    <n v="1"/>
    <x v="0"/>
    <n v="8"/>
    <n v="242.84"/>
    <s v="7-10 installments"/>
    <x v="13"/>
  </r>
  <r>
    <s v="4e1bb70e4b6fb08b9ddb86c7ade82354"/>
    <n v="1"/>
    <x v="1"/>
    <n v="1"/>
    <n v="92.90000000000001"/>
    <s v="1 (single)"/>
    <x v="1"/>
  </r>
  <r>
    <s v="ab27a99818cdb3007d7a107f62ab4aea"/>
    <n v="2"/>
    <x v="0"/>
    <n v="3"/>
    <n v="34.55"/>
    <s v="2-3 installments"/>
    <x v="8"/>
  </r>
  <r>
    <s v="bbfc7badbed2f1828e22b6d629201bd4"/>
    <n v="1"/>
    <x v="1"/>
    <n v="1"/>
    <n v="50.85"/>
    <s v="1 (single)"/>
    <x v="1"/>
  </r>
  <r>
    <s v="95fa26b6ea476ed040e592e0a825d6f0"/>
    <n v="1"/>
    <x v="0"/>
    <n v="5"/>
    <n v="163.69"/>
    <s v="4-6 installments"/>
    <x v="12"/>
  </r>
  <r>
    <s v="36989eb07a0de2d3d3129eea35553875"/>
    <n v="1"/>
    <x v="0"/>
    <n v="10"/>
    <n v="101.44"/>
    <s v="7-10 installments"/>
    <x v="19"/>
  </r>
  <r>
    <s v="a217507ac495620d9a403939c9604703"/>
    <n v="1"/>
    <x v="2"/>
    <n v="1"/>
    <n v="33.33"/>
    <s v="1 (single)"/>
    <x v="1"/>
  </r>
  <r>
    <s v="fb2547a335f4231f46fd7b70e9aee046"/>
    <n v="1"/>
    <x v="0"/>
    <n v="1"/>
    <n v="48.62"/>
    <s v="1 (single)"/>
    <x v="1"/>
  </r>
  <r>
    <s v="333836c2e85611f0f64e5c36e9a475e9"/>
    <n v="1"/>
    <x v="0"/>
    <n v="2"/>
    <n v="47.23"/>
    <s v="2-3 installments"/>
    <x v="0"/>
  </r>
  <r>
    <s v="91a422eb23b5d4904d4c1be11592c317"/>
    <n v="1"/>
    <x v="0"/>
    <n v="10"/>
    <n v="234.05"/>
    <s v="7-10 installments"/>
    <x v="14"/>
  </r>
  <r>
    <s v="6359393f5003c79bab5ff0e3f3b42656"/>
    <n v="1"/>
    <x v="0"/>
    <n v="8"/>
    <n v="189.37"/>
    <s v="7-10 installments"/>
    <x v="1"/>
  </r>
  <r>
    <s v="6fec4ed02a4de8f4e7e064591aa2c5eb"/>
    <n v="1"/>
    <x v="1"/>
    <n v="1"/>
    <n v="77.56999999999999"/>
    <s v="1 (single)"/>
    <x v="4"/>
  </r>
  <r>
    <s v="683f4ccd4837332d59bedc4522fb0755"/>
    <n v="1"/>
    <x v="0"/>
    <n v="1"/>
    <n v="262.27"/>
    <s v="1 (single)"/>
    <x v="6"/>
  </r>
  <r>
    <s v="fcb32634415b2501e381ee45da31708d"/>
    <n v="1"/>
    <x v="0"/>
    <n v="1"/>
    <n v="77.67"/>
    <s v="1 (single)"/>
    <x v="7"/>
  </r>
  <r>
    <s v="f99194329617b84446bef86322b39b74"/>
    <n v="1"/>
    <x v="0"/>
    <n v="1"/>
    <n v="19.8"/>
    <s v="1 (single)"/>
    <x v="3"/>
  </r>
  <r>
    <s v="d90174017bf4d85298251ec0cf5a0bb7"/>
    <n v="1"/>
    <x v="1"/>
    <n v="1"/>
    <n v="142.13"/>
    <s v="1 (single)"/>
    <x v="12"/>
  </r>
  <r>
    <s v="1cd0a2330def1be519e011cc6ef20db4"/>
    <n v="1"/>
    <x v="0"/>
    <n v="4"/>
    <n v="257.65"/>
    <s v="4-6 installments"/>
    <x v="14"/>
  </r>
  <r>
    <s v="aae8472758df40ecf63fa417bfbe1329"/>
    <n v="1"/>
    <x v="2"/>
    <n v="1"/>
    <n v="368.11"/>
    <s v="1 (single)"/>
    <x v="8"/>
  </r>
  <r>
    <s v="a307c0c56d1c16450005b683913f73a7"/>
    <n v="1"/>
    <x v="0"/>
    <n v="4"/>
    <n v="60.62"/>
    <s v="4-6 installments"/>
    <x v="14"/>
  </r>
  <r>
    <s v="61ea97d56d5149277b28083dd851754f"/>
    <n v="1"/>
    <x v="1"/>
    <n v="1"/>
    <n v="371.65"/>
    <s v="1 (single)"/>
    <x v="0"/>
  </r>
  <r>
    <s v="2d28eb893fa75595ccee7c92df0d7ce2"/>
    <n v="1"/>
    <x v="0"/>
    <n v="1"/>
    <n v="47.77"/>
    <s v="1 (single)"/>
    <x v="1"/>
  </r>
  <r>
    <s v="5daa414749c292efd9d970aca5097a8e"/>
    <n v="1"/>
    <x v="0"/>
    <n v="3"/>
    <n v="32.43"/>
    <s v="2-3 installments"/>
    <x v="1"/>
  </r>
  <r>
    <s v="e8a6d329a01bec6edaf5e8bf65b4b9e3"/>
    <n v="1"/>
    <x v="0"/>
    <n v="1"/>
    <n v="25.53"/>
    <s v="1 (single)"/>
    <x v="7"/>
  </r>
  <r>
    <s v="3538ead6f9b48a09ea5f84cce99614f1"/>
    <n v="1"/>
    <x v="0"/>
    <n v="3"/>
    <n v="109.7"/>
    <s v="2-3 installments"/>
    <x v="12"/>
  </r>
  <r>
    <s v="af4ba52bdae047d914272a2625e97f91"/>
    <n v="1"/>
    <x v="1"/>
    <n v="1"/>
    <n v="254.47"/>
    <s v="1 (single)"/>
    <x v="20"/>
  </r>
  <r>
    <s v="13367e74393271c3cc6d4e43540ef547"/>
    <n v="1"/>
    <x v="0"/>
    <n v="3"/>
    <n v="49.44"/>
    <s v="2-3 installments"/>
    <x v="1"/>
  </r>
  <r>
    <s v="22216fb7efde2d52865d1d84d9ed5702"/>
    <n v="1"/>
    <x v="0"/>
    <n v="5"/>
    <n v="81.81999999999999"/>
    <s v="4-6 installments"/>
    <x v="1"/>
  </r>
  <r>
    <s v="858d0cd014b03937ba15cb012ad42277"/>
    <n v="1"/>
    <x v="0"/>
    <n v="1"/>
    <n v="25.03"/>
    <s v="1 (single)"/>
    <x v="1"/>
  </r>
  <r>
    <s v="2660e4e0c99dc944d9935e3b8781d81b"/>
    <n v="1"/>
    <x v="0"/>
    <n v="2"/>
    <n v="45.86"/>
    <s v="2-3 installments"/>
    <x v="1"/>
  </r>
  <r>
    <s v="6fd02c57bbfd14c7ccd7d01f408f1058"/>
    <n v="1"/>
    <x v="0"/>
    <n v="1"/>
    <n v="36.13"/>
    <s v="1 (single)"/>
    <x v="4"/>
  </r>
  <r>
    <s v="354170da2755821e9c7cdccbe277b0b2"/>
    <n v="1"/>
    <x v="0"/>
    <n v="1"/>
    <n v="46.29"/>
    <s v="1 (single)"/>
    <x v="0"/>
  </r>
  <r>
    <s v="19ef6de262591218648e1765adedad1b"/>
    <n v="2"/>
    <x v="2"/>
    <n v="1"/>
    <n v="45.39"/>
    <s v="1 (single)"/>
    <x v="12"/>
  </r>
  <r>
    <s v="4a987097277f21bd90f8d6e50af76593"/>
    <n v="1"/>
    <x v="0"/>
    <n v="4"/>
    <n v="47.1"/>
    <s v="4-6 installments"/>
    <x v="19"/>
  </r>
  <r>
    <s v="2a0fa6741aab1f723a7eeaaf58fda1e4"/>
    <n v="1"/>
    <x v="0"/>
    <n v="3"/>
    <n v="161.7"/>
    <s v="2-3 installments"/>
    <x v="12"/>
  </r>
  <r>
    <s v="a997ce452b12e113ccd903fd9323d382"/>
    <n v="1"/>
    <x v="0"/>
    <n v="10"/>
    <n v="1222.94"/>
    <s v="7-10 installments"/>
    <x v="12"/>
  </r>
  <r>
    <s v="88912e0bd143e89f4002fdbc3114587a"/>
    <n v="1"/>
    <x v="0"/>
    <n v="3"/>
    <n v="83.81999999999999"/>
    <s v="2-3 installments"/>
    <x v="1"/>
  </r>
  <r>
    <s v="816d8c857c3f15aa8b8dd70be0744d20"/>
    <n v="1"/>
    <x v="0"/>
    <n v="1"/>
    <n v="48.25"/>
    <s v="1 (single)"/>
    <x v="7"/>
  </r>
  <r>
    <s v="044e7b17d9488e54fc8417df5289f503"/>
    <n v="1"/>
    <x v="1"/>
    <n v="1"/>
    <n v="103.13"/>
    <s v="1 (single)"/>
    <x v="8"/>
  </r>
  <r>
    <s v="a8d23a2af796a519d1bfdb39065c9a60"/>
    <n v="1"/>
    <x v="1"/>
    <n v="1"/>
    <n v="163.97"/>
    <s v="1 (single)"/>
    <x v="1"/>
  </r>
  <r>
    <s v="670c2c5576afd689e7694569bd7a16fc"/>
    <n v="1"/>
    <x v="1"/>
    <n v="1"/>
    <n v="85.14"/>
    <s v="1 (single)"/>
    <x v="12"/>
  </r>
  <r>
    <s v="80fbdf1b4754726acfa023f81805a91d"/>
    <n v="1"/>
    <x v="0"/>
    <n v="1"/>
    <n v="58.65"/>
    <s v="1 (single)"/>
    <x v="0"/>
  </r>
  <r>
    <s v="4a089edddf146578d90f7a7632e5a86e"/>
    <n v="1"/>
    <x v="0"/>
    <n v="2"/>
    <n v="32.69"/>
    <s v="2-3 installments"/>
    <x v="8"/>
  </r>
  <r>
    <s v="2d290eb2fc05c9777775b838cb3dd768"/>
    <n v="1"/>
    <x v="0"/>
    <n v="1"/>
    <n v="102"/>
    <s v="1 (single)"/>
    <x v="0"/>
  </r>
  <r>
    <s v="c11daae957ee4447f2aa894fcdf28cac"/>
    <n v="1"/>
    <x v="0"/>
    <n v="1"/>
    <n v="28.75"/>
    <s v="1 (single)"/>
    <x v="0"/>
  </r>
  <r>
    <s v="65c89cbb9f1da66608c81d78485e3cdc"/>
    <n v="1"/>
    <x v="2"/>
    <n v="1"/>
    <n v="59.01"/>
    <s v="1 (single)"/>
    <x v="12"/>
  </r>
  <r>
    <s v="536ce58ce3bc99b96b26bdd987cd683d"/>
    <n v="1"/>
    <x v="0"/>
    <n v="2"/>
    <n v="133.69"/>
    <s v="2-3 installments"/>
    <x v="16"/>
  </r>
  <r>
    <s v="4013e92991ac3a8e8dd249db406f2a80"/>
    <n v="1"/>
    <x v="0"/>
    <n v="1"/>
    <n v="26.69"/>
    <s v="1 (single)"/>
    <x v="0"/>
  </r>
  <r>
    <s v="fa302aa67b18a98eb824a928fb3e53ba"/>
    <n v="1"/>
    <x v="0"/>
    <n v="1"/>
    <n v="97.11"/>
    <s v="1 (single)"/>
    <x v="12"/>
  </r>
  <r>
    <s v="81935e523702224d87bc6b915f51649e"/>
    <n v="1"/>
    <x v="0"/>
    <n v="1"/>
    <n v="35.25"/>
    <s v="1 (single)"/>
    <x v="12"/>
  </r>
  <r>
    <s v="05d3fead61b937bd7176c28ef8ed34be"/>
    <n v="1"/>
    <x v="0"/>
    <n v="9"/>
    <n v="96.48999999999999"/>
    <s v="7-10 installments"/>
    <x v="12"/>
  </r>
  <r>
    <s v="1d309784fd7cb2fc8c74ef03c942426c"/>
    <n v="1"/>
    <x v="0"/>
    <n v="1"/>
    <n v="21.77"/>
    <s v="1 (single)"/>
    <x v="1"/>
  </r>
  <r>
    <s v="7936a41bf78b669273c75ddc50ab7e07"/>
    <n v="1"/>
    <x v="0"/>
    <n v="3"/>
    <n v="266.17"/>
    <s v="2-3 installments"/>
    <x v="1"/>
  </r>
  <r>
    <s v="d4646c4ab91c910a48e894192d0c5a97"/>
    <n v="1"/>
    <x v="0"/>
    <n v="2"/>
    <n v="24.1"/>
    <s v="2-3 installments"/>
    <x v="12"/>
  </r>
  <r>
    <s v="88035ca02bd4e9d72e42ea814776b510"/>
    <n v="1"/>
    <x v="0"/>
    <n v="7"/>
    <n v="72.53"/>
    <s v="7-10 installments"/>
    <x v="0"/>
  </r>
  <r>
    <s v="e809c167a9cfd31aee1293abe8995065"/>
    <n v="1"/>
    <x v="1"/>
    <n v="1"/>
    <n v="145.56"/>
    <s v="1 (single)"/>
    <x v="0"/>
  </r>
  <r>
    <s v="2798536d668b2d5071ab9b2ab4f7a7b0"/>
    <n v="2"/>
    <x v="2"/>
    <n v="1"/>
    <n v="15.05"/>
    <s v="1 (single)"/>
    <x v="10"/>
  </r>
  <r>
    <s v="50d8dde0dc9d533132878a7a47e674f8"/>
    <n v="1"/>
    <x v="1"/>
    <n v="1"/>
    <n v="44.28"/>
    <s v="1 (single)"/>
    <x v="8"/>
  </r>
  <r>
    <s v="ab98ae53ea3aa5c0c205452e32cc099b"/>
    <n v="1"/>
    <x v="0"/>
    <n v="10"/>
    <n v="370.05"/>
    <s v="7-10 installments"/>
    <x v="12"/>
  </r>
  <r>
    <s v="dbb6cbbc98dbc65229f1377c7f0408c7"/>
    <n v="1"/>
    <x v="1"/>
    <n v="1"/>
    <n v="41.2"/>
    <s v="1 (single)"/>
    <x v="12"/>
  </r>
  <r>
    <s v="5ef46c939902d5213ce1ce081146a410"/>
    <n v="1"/>
    <x v="1"/>
    <n v="1"/>
    <n v="68.89"/>
    <s v="1 (single)"/>
    <x v="1"/>
  </r>
  <r>
    <s v="5c19e256f5972c1dc427a1a1f9940a3d"/>
    <n v="1"/>
    <x v="0"/>
    <n v="1"/>
    <n v="238.76"/>
    <s v="1 (single)"/>
    <x v="9"/>
  </r>
  <r>
    <s v="b6bd1aa9bea85404bd9fb4c7a1cbf4a2"/>
    <n v="1"/>
    <x v="0"/>
    <n v="1"/>
    <n v="105.22"/>
    <s v="1 (single)"/>
    <x v="1"/>
  </r>
  <r>
    <s v="e090796eb26cd39c79e1436b6d2fd36c"/>
    <n v="1"/>
    <x v="0"/>
    <n v="8"/>
    <n v="89.28"/>
    <s v="7-10 installments"/>
    <x v="12"/>
  </r>
  <r>
    <s v="0a09de65d90e684e2fbd1c2588733f37"/>
    <n v="1"/>
    <x v="0"/>
    <n v="5"/>
    <n v="125.23"/>
    <s v="4-6 installments"/>
    <x v="9"/>
  </r>
  <r>
    <s v="f3144b968537c3068bdd820f07160523"/>
    <n v="1"/>
    <x v="0"/>
    <n v="1"/>
    <n v="74.16"/>
    <s v="1 (single)"/>
    <x v="12"/>
  </r>
  <r>
    <s v="5be3372596502bec6eb23cf7c68c1b9f"/>
    <n v="1"/>
    <x v="0"/>
    <n v="10"/>
    <n v="169.87"/>
    <s v="7-10 installments"/>
    <x v="1"/>
  </r>
  <r>
    <s v="996398cee62ebfe4ee7f2c2a4c969742"/>
    <n v="1"/>
    <x v="0"/>
    <n v="3"/>
    <n v="53.27"/>
    <s v="2-3 installments"/>
    <x v="1"/>
  </r>
  <r>
    <s v="e026debf36c73c4786cc6224498b58e9"/>
    <n v="1"/>
    <x v="0"/>
    <n v="1"/>
    <n v="50.87"/>
    <s v="1 (single)"/>
    <x v="1"/>
  </r>
  <r>
    <s v="c17ecfaa63fd9b920c822d5361a8dbb0"/>
    <n v="1"/>
    <x v="1"/>
    <n v="1"/>
    <n v="130.68"/>
    <s v="1 (single)"/>
    <x v="4"/>
  </r>
  <r>
    <s v="9d8b5a8e3231c5bed9d2c45e1fbb116d"/>
    <n v="2"/>
    <x v="2"/>
    <n v="1"/>
    <n v="50"/>
    <s v="1 (single)"/>
    <x v="22"/>
  </r>
  <r>
    <s v="28771164ba46e7264c7fd2262a34f207"/>
    <n v="1"/>
    <x v="0"/>
    <n v="3"/>
    <n v="66.01000000000001"/>
    <s v="2-3 installments"/>
    <x v="12"/>
  </r>
  <r>
    <s v="8ba312c27b6123e1c49276f0d9b84598"/>
    <n v="1"/>
    <x v="0"/>
    <n v="10"/>
    <n v="156.33"/>
    <s v="7-10 installments"/>
    <x v="1"/>
  </r>
  <r>
    <s v="dd2213aace9f8e664ae43060775f86a2"/>
    <n v="1"/>
    <x v="0"/>
    <n v="8"/>
    <n v="86.83"/>
    <s v="7-10 installments"/>
    <x v="20"/>
  </r>
  <r>
    <s v="8f1d6980e5537dd52cdd222e0794fdf4"/>
    <n v="1"/>
    <x v="0"/>
    <n v="1"/>
    <n v="128.96"/>
    <s v="1 (single)"/>
    <x v="1"/>
  </r>
  <r>
    <s v="9cff260db4eb043dedd6f2f62286c602"/>
    <n v="1"/>
    <x v="0"/>
    <n v="2"/>
    <n v="124.97"/>
    <s v="2-3 installments"/>
    <x v="9"/>
  </r>
  <r>
    <s v="ead20687129da8f5d89d831bb0772867"/>
    <n v="1"/>
    <x v="1"/>
    <n v="1"/>
    <n v="64.95"/>
    <s v="1 (single)"/>
    <x v="0"/>
  </r>
  <r>
    <s v="1b99333d39cf95f48be3864b2e1e88b3"/>
    <n v="1"/>
    <x v="0"/>
    <n v="4"/>
    <n v="49.84"/>
    <s v="4-6 installments"/>
    <x v="1"/>
  </r>
  <r>
    <s v="faf132fb35b3b3b533a67efbd6e7c02d"/>
    <n v="1"/>
    <x v="0"/>
    <n v="10"/>
    <n v="130.01"/>
    <s v="7-10 installments"/>
    <x v="22"/>
  </r>
  <r>
    <s v="5d8d75278e117304f2e8c3df4ce3c41c"/>
    <n v="1"/>
    <x v="1"/>
    <n v="1"/>
    <n v="161.33"/>
    <s v="1 (single)"/>
    <x v="12"/>
  </r>
  <r>
    <s v="e4096fb3855821fb19ff9025c7ce4edf"/>
    <n v="1"/>
    <x v="0"/>
    <n v="6"/>
    <n v="66.78"/>
    <s v="4-6 installments"/>
    <x v="3"/>
  </r>
  <r>
    <s v="c9fe382a47de702dfad8f4b2ea3d2b3a"/>
    <n v="1"/>
    <x v="0"/>
    <n v="5"/>
    <n v="298.84"/>
    <s v="4-6 installments"/>
    <x v="1"/>
  </r>
  <r>
    <s v="119c9e36858ecf81f6a55cf7f7b327d2"/>
    <n v="1"/>
    <x v="0"/>
    <n v="7"/>
    <n v="71.41"/>
    <s v="7-10 installments"/>
    <x v="1"/>
  </r>
  <r>
    <s v="66f6b3a33b0339acbf55dd71977c4293"/>
    <n v="1"/>
    <x v="0"/>
    <n v="1"/>
    <n v="85.23999999999999"/>
    <s v="1 (single)"/>
    <x v="12"/>
  </r>
  <r>
    <s v="08ff2ba0393c3492409f044754015f74"/>
    <n v="1"/>
    <x v="0"/>
    <n v="1"/>
    <n v="18.87"/>
    <s v="1 (single)"/>
    <x v="1"/>
  </r>
  <r>
    <s v="c6472cb27f5aea27c6f874ae8928939a"/>
    <n v="1"/>
    <x v="0"/>
    <n v="2"/>
    <n v="114.44"/>
    <s v="2-3 installments"/>
    <x v="8"/>
  </r>
  <r>
    <s v="a0f9acf0b6294ed8561e32cde1a966bc"/>
    <n v="1"/>
    <x v="0"/>
    <n v="1"/>
    <n v="82.83"/>
    <s v="1 (single)"/>
    <x v="20"/>
  </r>
  <r>
    <s v="1ec53891c581322d7f3a17fb5835b857"/>
    <n v="1"/>
    <x v="1"/>
    <n v="1"/>
    <n v="327.66"/>
    <s v="1 (single)"/>
    <x v="1"/>
  </r>
  <r>
    <s v="910b6236c4771f905eeb252718b05b6e"/>
    <n v="2"/>
    <x v="2"/>
    <n v="1"/>
    <n v="27.96"/>
    <s v="1 (single)"/>
    <x v="12"/>
  </r>
  <r>
    <s v="81aec891278f19ec437121ceafcade4f"/>
    <n v="1"/>
    <x v="0"/>
    <n v="1"/>
    <n v="42.01"/>
    <s v="1 (single)"/>
    <x v="1"/>
  </r>
  <r>
    <s v="49ac83265a3a9d7d492eb5e1909b485a"/>
    <n v="1"/>
    <x v="0"/>
    <n v="5"/>
    <n v="178.21"/>
    <s v="4-6 installments"/>
    <x v="24"/>
  </r>
  <r>
    <s v="9c54a1816e487456bb7eb5082b9823ff"/>
    <n v="3"/>
    <x v="2"/>
    <n v="1"/>
    <n v="14.6"/>
    <s v="1 (single)"/>
    <x v="12"/>
  </r>
  <r>
    <s v="9c33774fba00c73b651903f988c71bb9"/>
    <n v="1"/>
    <x v="3"/>
    <n v="1"/>
    <n v="292.63"/>
    <s v="1 (single)"/>
    <x v="12"/>
  </r>
  <r>
    <s v="d2ae2653b9dbc7b50f11bf3e4001ec8e"/>
    <n v="1"/>
    <x v="0"/>
    <n v="3"/>
    <n v="353.76"/>
    <s v="2-3 installments"/>
    <x v="3"/>
  </r>
  <r>
    <s v="ca2faedbd7bcfa72032e1063fcc8ca5d"/>
    <n v="1"/>
    <x v="0"/>
    <n v="6"/>
    <n v="144.12"/>
    <s v="4-6 installments"/>
    <x v="13"/>
  </r>
  <r>
    <s v="2008d42068c636c1f2dfc2679457e8c9"/>
    <n v="1"/>
    <x v="0"/>
    <n v="10"/>
    <n v="180.81"/>
    <s v="7-10 installments"/>
    <x v="14"/>
  </r>
  <r>
    <s v="5dbc96f238368d57f89d21fe807f6597"/>
    <n v="1"/>
    <x v="0"/>
    <n v="3"/>
    <n v="154.73"/>
    <s v="2-3 installments"/>
    <x v="1"/>
  </r>
  <r>
    <s v="28f6e619a89b10d9c70bc35eb43adca1"/>
    <n v="1"/>
    <x v="0"/>
    <n v="1"/>
    <n v="52.92"/>
    <s v="1 (single)"/>
    <x v="16"/>
  </r>
  <r>
    <s v="bdf7a997a9edbbfbb3b06b5f13f1b23e"/>
    <n v="1"/>
    <x v="0"/>
    <n v="1"/>
    <n v="46.84"/>
    <s v="1 (single)"/>
    <x v="1"/>
  </r>
  <r>
    <s v="55fa93249d8122a871689fd4c9511e2b"/>
    <n v="1"/>
    <x v="1"/>
    <n v="1"/>
    <n v="134.48"/>
    <s v="1 (single)"/>
    <x v="9"/>
  </r>
  <r>
    <s v="58747f970aadb1f60235c6b01b6fa274"/>
    <n v="1"/>
    <x v="1"/>
    <n v="1"/>
    <n v="68.13"/>
    <s v="1 (single)"/>
    <x v="12"/>
  </r>
  <r>
    <s v="ca27a287674894b782ade649665cdb1e"/>
    <n v="1"/>
    <x v="0"/>
    <n v="3"/>
    <n v="74.3"/>
    <s v="2-3 installments"/>
    <x v="12"/>
  </r>
  <r>
    <s v="78c9d1353276b2af75baeb1e1fd400f7"/>
    <n v="1"/>
    <x v="0"/>
    <n v="1"/>
    <n v="38.28"/>
    <s v="1 (single)"/>
    <x v="1"/>
  </r>
  <r>
    <s v="9cded624277b5db2eff76d40cf10f66b"/>
    <n v="1"/>
    <x v="0"/>
    <n v="1"/>
    <n v="66.58"/>
    <s v="1 (single)"/>
    <x v="1"/>
  </r>
  <r>
    <s v="b5a76447895657ee2fd11c26613f585c"/>
    <n v="1"/>
    <x v="0"/>
    <n v="2"/>
    <n v="146.96"/>
    <s v="2-3 installments"/>
    <x v="16"/>
  </r>
  <r>
    <s v="5ae255c95ad57c93f6b3a623b8b5505f"/>
    <n v="1"/>
    <x v="0"/>
    <n v="1"/>
    <n v="35.77"/>
    <s v="1 (single)"/>
    <x v="1"/>
  </r>
  <r>
    <s v="b13d41f7f58e83efb42dde0657777b9e"/>
    <n v="1"/>
    <x v="1"/>
    <n v="1"/>
    <n v="247.83"/>
    <s v="1 (single)"/>
    <x v="4"/>
  </r>
  <r>
    <s v="96caf486ad384c707d860dbb4e519794"/>
    <n v="1"/>
    <x v="0"/>
    <n v="6"/>
    <n v="116.16"/>
    <s v="4-6 installments"/>
    <x v="4"/>
  </r>
  <r>
    <s v="5c63162ff15f6e39ca02c3dbc82ecf65"/>
    <n v="2"/>
    <x v="2"/>
    <n v="1"/>
    <n v="50"/>
    <s v="1 (single)"/>
    <x v="1"/>
  </r>
  <r>
    <s v="306193c0f58d9f95461c43563b65166c"/>
    <n v="1"/>
    <x v="0"/>
    <n v="1"/>
    <n v="34.84"/>
    <s v="1 (single)"/>
    <x v="1"/>
  </r>
  <r>
    <s v="083c3a567b005b0f7261c9c0c76fe151"/>
    <n v="1"/>
    <x v="0"/>
    <n v="1"/>
    <n v="77.06"/>
    <s v="1 (single)"/>
    <x v="0"/>
  </r>
  <r>
    <s v="da2473475b308a32775353337f5c3c6d"/>
    <n v="1"/>
    <x v="0"/>
    <n v="8"/>
    <n v="365.99"/>
    <s v="7-10 installments"/>
    <x v="12"/>
  </r>
  <r>
    <s v="de6bab4da1dc5f9d599909b30747ba4d"/>
    <n v="1"/>
    <x v="1"/>
    <n v="1"/>
    <n v="191.58"/>
    <s v="1 (single)"/>
    <x v="12"/>
  </r>
  <r>
    <s v="287c1aa07bb73d458030893e16ed9312"/>
    <n v="1"/>
    <x v="2"/>
    <n v="1"/>
    <n v="38.27"/>
    <s v="1 (single)"/>
    <x v="1"/>
  </r>
  <r>
    <s v="1de11af0216efe10b1cbe006026cf569"/>
    <n v="1"/>
    <x v="0"/>
    <n v="3"/>
    <n v="156.44"/>
    <s v="2-3 installments"/>
    <x v="8"/>
  </r>
  <r>
    <s v="300ddfe520bd71c223ba642400982151"/>
    <n v="1"/>
    <x v="0"/>
    <n v="6"/>
    <n v="128.44"/>
    <s v="4-6 installments"/>
    <x v="4"/>
  </r>
  <r>
    <s v="aef48a244608d4b43b75063d4f902eda"/>
    <n v="1"/>
    <x v="0"/>
    <n v="1"/>
    <n v="78.87"/>
    <s v="1 (single)"/>
    <x v="1"/>
  </r>
  <r>
    <s v="4d14cee530bddf889464f788f5cde498"/>
    <n v="1"/>
    <x v="0"/>
    <n v="1"/>
    <n v="32.43"/>
    <s v="1 (single)"/>
    <x v="1"/>
  </r>
  <r>
    <s v="7282809524b9b429bb37460b46596293"/>
    <n v="1"/>
    <x v="2"/>
    <n v="1"/>
    <n v="79.51000000000001"/>
    <s v="1 (single)"/>
    <x v="1"/>
  </r>
  <r>
    <s v="1ea11b975aea60ca92fa0559184d3d34"/>
    <n v="6"/>
    <x v="2"/>
    <n v="1"/>
    <n v="12.68"/>
    <s v="1 (single)"/>
    <x v="0"/>
  </r>
  <r>
    <s v="407d3134dc85d0544ca41fda99cb3ca6"/>
    <n v="1"/>
    <x v="0"/>
    <n v="2"/>
    <n v="57.43"/>
    <s v="2-3 installments"/>
    <x v="1"/>
  </r>
  <r>
    <s v="7a422b767b8a7f3738b95534a89f534c"/>
    <n v="1"/>
    <x v="0"/>
    <n v="2"/>
    <n v="123.54"/>
    <s v="2-3 installments"/>
    <x v="7"/>
  </r>
  <r>
    <s v="20a04d5755df90803860e4a046f6766c"/>
    <n v="1"/>
    <x v="0"/>
    <n v="1"/>
    <n v="86.3"/>
    <s v="1 (single)"/>
    <x v="0"/>
  </r>
  <r>
    <s v="3953deef7b2a9104cefd114e1219bd9c"/>
    <n v="1"/>
    <x v="0"/>
    <n v="4"/>
    <n v="85.15000000000001"/>
    <s v="4-6 installments"/>
    <x v="4"/>
  </r>
  <r>
    <s v="830b3434635cb599ae37e17e90f2d0e8"/>
    <n v="1"/>
    <x v="0"/>
    <n v="3"/>
    <n v="39.1"/>
    <s v="2-3 installments"/>
    <x v="16"/>
  </r>
  <r>
    <s v="8718a4ef6a9e45012bb3e595f0b5286c"/>
    <n v="1"/>
    <x v="0"/>
    <n v="1"/>
    <n v="17.38"/>
    <s v="1 (single)"/>
    <x v="1"/>
  </r>
  <r>
    <s v="443ca495356740c3822c77b19cf02c4a"/>
    <n v="1"/>
    <x v="1"/>
    <n v="1"/>
    <n v="222.03"/>
    <s v="1 (single)"/>
    <x v="0"/>
  </r>
  <r>
    <s v="a60410ea7c70850c01bb29effe6d2da0"/>
    <n v="1"/>
    <x v="0"/>
    <n v="1"/>
    <n v="45"/>
    <s v="1 (single)"/>
    <x v="16"/>
  </r>
  <r>
    <s v="9d021928d872dccba86ce3e5358c29c1"/>
    <n v="1"/>
    <x v="0"/>
    <n v="8"/>
    <n v="226.47"/>
    <s v="7-10 installments"/>
    <x v="1"/>
  </r>
  <r>
    <s v="c0b2ccf963cc43c9c644ad43c491213f"/>
    <n v="1"/>
    <x v="0"/>
    <n v="7"/>
    <n v="351.33"/>
    <s v="7-10 installments"/>
    <x v="1"/>
  </r>
  <r>
    <s v="3528ffd028404de1b01011b8c799bd6a"/>
    <n v="1"/>
    <x v="0"/>
    <n v="1"/>
    <n v="45.09"/>
    <s v="1 (single)"/>
    <x v="4"/>
  </r>
  <r>
    <s v="213ad5719ed8d1e0192c3c129b76a34c"/>
    <n v="1"/>
    <x v="0"/>
    <n v="1"/>
    <n v="95.3"/>
    <s v="1 (single)"/>
    <x v="1"/>
  </r>
  <r>
    <s v="47b7b28d79efaecc316b38f60a7a6b77"/>
    <n v="1"/>
    <x v="2"/>
    <n v="1"/>
    <n v="20.28"/>
    <s v="1 (single)"/>
    <x v="1"/>
  </r>
  <r>
    <s v="19d468d1424d2a259a1f3d3fa073f41a"/>
    <n v="1"/>
    <x v="0"/>
    <n v="10"/>
    <n v="210.03"/>
    <s v="7-10 installments"/>
    <x v="16"/>
  </r>
  <r>
    <s v="0641dec5794661d69c598d2535bc0b40"/>
    <n v="1"/>
    <x v="0"/>
    <n v="5"/>
    <n v="70.43000000000001"/>
    <s v="4-6 installments"/>
    <x v="0"/>
  </r>
  <r>
    <s v="e31baadb00ecc47a1251bce82d64280b"/>
    <n v="1"/>
    <x v="0"/>
    <n v="4"/>
    <n v="113.15"/>
    <s v="4-6 installments"/>
    <x v="1"/>
  </r>
  <r>
    <s v="8527d5d408bdfbb716c2b89012db58ab"/>
    <n v="1"/>
    <x v="1"/>
    <n v="1"/>
    <n v="43.09"/>
    <s v="1 (single)"/>
    <x v="12"/>
  </r>
  <r>
    <s v="78462cf509142618ab317d7106e8919d"/>
    <n v="1"/>
    <x v="0"/>
    <n v="10"/>
    <n v="234.75"/>
    <s v="7-10 installments"/>
    <x v="12"/>
  </r>
  <r>
    <s v="cefcc988df88b91e3c9825518535be06"/>
    <n v="1"/>
    <x v="0"/>
    <n v="6"/>
    <n v="150.3"/>
    <s v="4-6 installments"/>
    <x v="1"/>
  </r>
  <r>
    <s v="f92a6f19e38304269bc7688a2953934a"/>
    <n v="1"/>
    <x v="0"/>
    <n v="1"/>
    <n v="77.56999999999999"/>
    <s v="1 (single)"/>
    <x v="0"/>
  </r>
  <r>
    <s v="137e9582e80ce34b3205c7cc8466ec29"/>
    <n v="1"/>
    <x v="1"/>
    <n v="1"/>
    <n v="46.04"/>
    <s v="1 (single)"/>
    <x v="4"/>
  </r>
  <r>
    <s v="0aa9e8581362267ddb91df2f3a64f811"/>
    <n v="1"/>
    <x v="0"/>
    <n v="1"/>
    <n v="103.25"/>
    <s v="1 (single)"/>
    <x v="1"/>
  </r>
  <r>
    <s v="cbc7c4a678ef94d05ea8166eed3f320c"/>
    <n v="1"/>
    <x v="0"/>
    <n v="5"/>
    <n v="105.86"/>
    <s v="4-6 installments"/>
    <x v="0"/>
  </r>
  <r>
    <s v="4590ff46dd75f5b7ca1c5a8a3f1b1b5f"/>
    <n v="1"/>
    <x v="3"/>
    <n v="1"/>
    <n v="201.89"/>
    <s v="1 (single)"/>
    <x v="1"/>
  </r>
  <r>
    <s v="9c44a03c9f82cd2488ff7a09aafb7413"/>
    <n v="1"/>
    <x v="0"/>
    <n v="10"/>
    <n v="315.84"/>
    <s v="7-10 installments"/>
    <x v="7"/>
  </r>
  <r>
    <s v="e332eda82fe7ca4e86daf4f71ca785df"/>
    <n v="1"/>
    <x v="0"/>
    <n v="1"/>
    <n v="1638.35"/>
    <s v="1 (single)"/>
    <x v="1"/>
  </r>
  <r>
    <s v="ca1968d3ea31ff0c66ba20923250e0f3"/>
    <n v="1"/>
    <x v="0"/>
    <n v="1"/>
    <n v="204.08"/>
    <s v="1 (single)"/>
    <x v="12"/>
  </r>
  <r>
    <s v="779b6f84b404177ab8f8f5cfd0137216"/>
    <n v="1"/>
    <x v="2"/>
    <n v="1"/>
    <n v="183.32"/>
    <s v="1 (single)"/>
    <x v="1"/>
  </r>
  <r>
    <s v="6fa0c125ee7d870f6602c97e33d87bc5"/>
    <n v="1"/>
    <x v="3"/>
    <n v="1"/>
    <n v="45.71"/>
    <s v="1 (single)"/>
    <x v="12"/>
  </r>
  <r>
    <s v="994454efd51b0727e49fa7323d1ea2e2"/>
    <n v="1"/>
    <x v="0"/>
    <n v="3"/>
    <n v="37.78"/>
    <s v="2-3 installments"/>
    <x v="3"/>
  </r>
  <r>
    <s v="1fb40b224a9509697bacc23d3e160e4c"/>
    <n v="1"/>
    <x v="2"/>
    <n v="1"/>
    <n v="59.98"/>
    <s v="1 (single)"/>
    <x v="12"/>
  </r>
  <r>
    <s v="5445045bb9472644788ac5e2d93ca2a0"/>
    <n v="1"/>
    <x v="1"/>
    <n v="1"/>
    <n v="163.56"/>
    <s v="1 (single)"/>
    <x v="1"/>
  </r>
  <r>
    <s v="0311da9b3ac095a57a2662813e179bcb"/>
    <n v="1"/>
    <x v="0"/>
    <n v="1"/>
    <n v="174.56"/>
    <s v="1 (single)"/>
    <x v="0"/>
  </r>
  <r>
    <s v="aed38287917d46c0c38bdb64bceb4885"/>
    <n v="1"/>
    <x v="0"/>
    <n v="4"/>
    <n v="46.1"/>
    <s v="4-6 installments"/>
    <x v="6"/>
  </r>
  <r>
    <s v="5ce6c2a88e2b68d791065155debf44f8"/>
    <n v="1"/>
    <x v="0"/>
    <n v="2"/>
    <n v="168.83"/>
    <s v="2-3 installments"/>
    <x v="1"/>
  </r>
  <r>
    <s v="73f8be4d47a3eca8b9b1ab39e9894b27"/>
    <n v="1"/>
    <x v="1"/>
    <n v="1"/>
    <n v="48.13"/>
    <s v="1 (single)"/>
    <x v="12"/>
  </r>
  <r>
    <s v="46d4dc3795fd1a96b46bbc6cfdc5f3c5"/>
    <n v="1"/>
    <x v="0"/>
    <n v="3"/>
    <n v="147.58"/>
    <s v="2-3 installments"/>
    <x v="4"/>
  </r>
  <r>
    <s v="d55a3d635aefc15c1bf94b37a867c1c9"/>
    <n v="1"/>
    <x v="0"/>
    <n v="5"/>
    <n v="51.32"/>
    <s v="4-6 installments"/>
    <x v="20"/>
  </r>
  <r>
    <s v="575467d9d96afd78400967f076063dcf"/>
    <n v="1"/>
    <x v="0"/>
    <n v="5"/>
    <n v="360.13"/>
    <s v="4-6 installments"/>
    <x v="20"/>
  </r>
  <r>
    <s v="d93483d856574edc5b6fc108348cf870"/>
    <n v="1"/>
    <x v="0"/>
    <n v="3"/>
    <n v="171.87"/>
    <s v="2-3 installments"/>
    <x v="14"/>
  </r>
  <r>
    <s v="442617a720896f8cbecf93ba2f11cb77"/>
    <n v="1"/>
    <x v="0"/>
    <n v="4"/>
    <n v="43"/>
    <s v="4-6 installments"/>
    <x v="12"/>
  </r>
  <r>
    <s v="c583699ad331158897d9bf20f1a60004"/>
    <n v="1"/>
    <x v="0"/>
    <n v="1"/>
    <n v="36.71"/>
    <s v="1 (single)"/>
    <x v="1"/>
  </r>
  <r>
    <s v="c671f90758b4e249a77ccaf0726e2fba"/>
    <n v="1"/>
    <x v="0"/>
    <n v="2"/>
    <n v="105.39"/>
    <s v="2-3 installments"/>
    <x v="12"/>
  </r>
  <r>
    <s v="30572123f2730cbcda9ff3acf4b879e2"/>
    <n v="1"/>
    <x v="0"/>
    <n v="5"/>
    <n v="79.76000000000001"/>
    <s v="4-6 installments"/>
    <x v="1"/>
  </r>
  <r>
    <s v="79c662b35aff8d9152a0191a830a997b"/>
    <n v="1"/>
    <x v="0"/>
    <n v="6"/>
    <n v="60.46"/>
    <s v="4-6 installments"/>
    <x v="12"/>
  </r>
  <r>
    <s v="8413ac0b09301d03b78adeca5840866f"/>
    <n v="1"/>
    <x v="0"/>
    <n v="1"/>
    <n v="13.01"/>
    <s v="1 (single)"/>
    <x v="6"/>
  </r>
  <r>
    <s v="8df707012e98bba020753efdaca3fef4"/>
    <n v="1"/>
    <x v="0"/>
    <n v="3"/>
    <n v="217.43"/>
    <s v="2-3 installments"/>
    <x v="20"/>
  </r>
  <r>
    <s v="4c9ad1ec8d135d9f6cda60ba64fdc5bf"/>
    <n v="1"/>
    <x v="0"/>
    <n v="1"/>
    <n v="82.36"/>
    <s v="1 (single)"/>
    <x v="6"/>
  </r>
  <r>
    <s v="0124f01177fc17cf20e1974621fd759a"/>
    <n v="1"/>
    <x v="0"/>
    <n v="1"/>
    <n v="202.87"/>
    <s v="1 (single)"/>
    <x v="1"/>
  </r>
  <r>
    <s v="56e7dc50531017cea79acb3edf5a9173"/>
    <n v="1"/>
    <x v="1"/>
    <n v="1"/>
    <n v="96.02"/>
    <s v="1 (single)"/>
    <x v="0"/>
  </r>
  <r>
    <s v="f539d0423a5e7bd1ec489c23211cf9e3"/>
    <n v="1"/>
    <x v="0"/>
    <n v="1"/>
    <n v="30.83"/>
    <s v="1 (single)"/>
    <x v="1"/>
  </r>
  <r>
    <s v="431d5e312bed6ff804f464a5e0c63cf8"/>
    <n v="1"/>
    <x v="0"/>
    <n v="8"/>
    <n v="718.89"/>
    <s v="7-10 installments"/>
    <x v="12"/>
  </r>
  <r>
    <s v="8563f78b69f236731470e13b90fde454"/>
    <n v="2"/>
    <x v="0"/>
    <n v="10"/>
    <n v="195.17"/>
    <s v="7-10 installments"/>
    <x v="0"/>
  </r>
  <r>
    <s v="fb2423f82ab5e03b37ccadb268d6f445"/>
    <n v="1"/>
    <x v="0"/>
    <n v="1"/>
    <n v="79.19"/>
    <s v="1 (single)"/>
    <x v="12"/>
  </r>
  <r>
    <s v="546217c016be73136e22021e4d63985f"/>
    <n v="1"/>
    <x v="0"/>
    <n v="1"/>
    <n v="42"/>
    <s v="1 (single)"/>
    <x v="12"/>
  </r>
  <r>
    <s v="f10d89887008fbf26e4ac9027716360f"/>
    <n v="1"/>
    <x v="0"/>
    <n v="1"/>
    <n v="25.26"/>
    <s v="1 (single)"/>
    <x v="4"/>
  </r>
  <r>
    <s v="4f78e12d1c6bf7ab77ecfdb4226a9c82"/>
    <n v="1"/>
    <x v="0"/>
    <n v="1"/>
    <n v="32.1"/>
    <s v="1 (single)"/>
    <x v="12"/>
  </r>
  <r>
    <s v="97ad789b38d3d6a17bd34b3c19fe40b8"/>
    <n v="1"/>
    <x v="0"/>
    <n v="3"/>
    <n v="159.9"/>
    <s v="2-3 installments"/>
    <x v="20"/>
  </r>
  <r>
    <s v="a728ee4ebe3964a5a4ab8b0409eaabc1"/>
    <n v="1"/>
    <x v="1"/>
    <n v="1"/>
    <n v="377.17"/>
    <s v="1 (single)"/>
    <x v="1"/>
  </r>
  <r>
    <s v="dae7f9d0e25515e268456f392f53751e"/>
    <n v="1"/>
    <x v="0"/>
    <n v="1"/>
    <n v="88"/>
    <s v="1 (single)"/>
    <x v="1"/>
  </r>
  <r>
    <s v="81134c0da031fc1208ab4376cb3f384a"/>
    <n v="1"/>
    <x v="0"/>
    <n v="1"/>
    <n v="29.41"/>
    <s v="1 (single)"/>
    <x v="1"/>
  </r>
  <r>
    <s v="544789a536e56050d352f95b48062912"/>
    <n v="1"/>
    <x v="0"/>
    <n v="2"/>
    <n v="103.37"/>
    <s v="2-3 installments"/>
    <x v="12"/>
  </r>
  <r>
    <s v="d85c2deca369a3930811855341fb3d11"/>
    <n v="1"/>
    <x v="1"/>
    <n v="1"/>
    <n v="368.6"/>
    <s v="1 (single)"/>
    <x v="1"/>
  </r>
  <r>
    <s v="ee02295dfa5d0519664c1dcd4a70e87f"/>
    <n v="3"/>
    <x v="2"/>
    <n v="1"/>
    <n v="50.81"/>
    <s v="1 (single)"/>
    <x v="12"/>
  </r>
  <r>
    <s v="e0af6cabd937112402ed8cecb025d15d"/>
    <n v="1"/>
    <x v="0"/>
    <n v="5"/>
    <n v="55.91"/>
    <s v="4-6 installments"/>
    <x v="1"/>
  </r>
  <r>
    <s v="d2ddc09916a8bcc31353edfe699da8e8"/>
    <n v="1"/>
    <x v="0"/>
    <n v="5"/>
    <n v="77.34"/>
    <s v="4-6 installments"/>
    <x v="0"/>
  </r>
  <r>
    <s v="913908597fea142985168af1fc46a6e5"/>
    <n v="1"/>
    <x v="0"/>
    <n v="1"/>
    <n v="22.73"/>
    <s v="1 (single)"/>
    <x v="1"/>
  </r>
  <r>
    <s v="b349d1700d6cf51fade7bc7bdd17ebbf"/>
    <n v="1"/>
    <x v="0"/>
    <n v="3"/>
    <n v="150.34"/>
    <s v="2-3 installments"/>
    <x v="0"/>
  </r>
  <r>
    <s v="3eee7c93497d482e7a3c335e325ea0ec"/>
    <n v="1"/>
    <x v="0"/>
    <n v="5"/>
    <n v="126.62"/>
    <s v="4-6 installments"/>
    <x v="6"/>
  </r>
  <r>
    <s v="57665b3fb0f04270d6b333c9d1f80a61"/>
    <n v="1"/>
    <x v="1"/>
    <n v="1"/>
    <n v="41.18"/>
    <s v="1 (single)"/>
    <x v="1"/>
  </r>
  <r>
    <s v="91c7af31bbff981f2530987c8d5d5ae2"/>
    <n v="1"/>
    <x v="0"/>
    <n v="2"/>
    <n v="107.53"/>
    <s v="2-3 installments"/>
    <x v="12"/>
  </r>
  <r>
    <s v="7311286f78c8201da664e23a95803967"/>
    <n v="1"/>
    <x v="0"/>
    <n v="8"/>
    <n v="113.14"/>
    <s v="7-10 installments"/>
    <x v="1"/>
  </r>
  <r>
    <s v="5d5bb894cb86c2b5aff1513531e63055"/>
    <n v="1"/>
    <x v="1"/>
    <n v="1"/>
    <n v="93.43000000000001"/>
    <s v="1 (single)"/>
    <x v="3"/>
  </r>
  <r>
    <s v="5882459227aea6eb6f103342a29c76e3"/>
    <n v="1"/>
    <x v="0"/>
    <n v="4"/>
    <n v="117.18"/>
    <s v="4-6 installments"/>
    <x v="1"/>
  </r>
  <r>
    <s v="12c624f532907ae11e5db7518dc6c917"/>
    <n v="1"/>
    <x v="0"/>
    <n v="4"/>
    <n v="309.5"/>
    <s v="4-6 installments"/>
    <x v="19"/>
  </r>
  <r>
    <s v="b740e3ed38c0e1f354c2d78c15418f6e"/>
    <n v="1"/>
    <x v="0"/>
    <n v="3"/>
    <n v="38"/>
    <s v="2-3 installments"/>
    <x v="7"/>
  </r>
  <r>
    <s v="8fc3ff1d28b1b197058c88cc2d66a07b"/>
    <n v="2"/>
    <x v="2"/>
    <n v="1"/>
    <n v="45.84"/>
    <s v="1 (single)"/>
    <x v="1"/>
  </r>
  <r>
    <s v="c0c339f8d69784a8cb6b51f9aa9f85d2"/>
    <n v="1"/>
    <x v="0"/>
    <n v="1"/>
    <n v="106.35"/>
    <s v="1 (single)"/>
    <x v="20"/>
  </r>
  <r>
    <s v="8ed5de57cd5a8f586bf53161d135fbc3"/>
    <n v="1"/>
    <x v="1"/>
    <n v="1"/>
    <n v="169.53"/>
    <s v="1 (single)"/>
    <x v="1"/>
  </r>
  <r>
    <s v="91750e4d3d89e619cd557a6da400be06"/>
    <n v="7"/>
    <x v="2"/>
    <n v="1"/>
    <n v="3.44"/>
    <s v="1 (single)"/>
    <x v="12"/>
  </r>
  <r>
    <s v="2699d27682691fa4f6be5cfde364a833"/>
    <n v="1"/>
    <x v="0"/>
    <n v="6"/>
    <n v="80.19"/>
    <s v="4-6 installments"/>
    <x v="8"/>
  </r>
  <r>
    <s v="b0b2dcb55905f3403fcee05a780bc952"/>
    <n v="1"/>
    <x v="1"/>
    <n v="1"/>
    <n v="104.26"/>
    <s v="1 (single)"/>
    <x v="8"/>
  </r>
  <r>
    <s v="d8e8975022bcc29382f3cbeefe7c5731"/>
    <n v="1"/>
    <x v="0"/>
    <n v="2"/>
    <n v="85.16"/>
    <s v="2-3 installments"/>
    <x v="0"/>
  </r>
  <r>
    <s v="1bf3cf4f3a842f629a7a52e336d96263"/>
    <n v="1"/>
    <x v="0"/>
    <n v="4"/>
    <n v="117.51"/>
    <s v="4-6 installments"/>
    <x v="14"/>
  </r>
  <r>
    <s v="592002a073871b88f530ca875a3b8cd6"/>
    <n v="1"/>
    <x v="1"/>
    <n v="1"/>
    <n v="57.72"/>
    <s v="1 (single)"/>
    <x v="3"/>
  </r>
  <r>
    <s v="27feef8b6702f1d6ccdffd697e7f4334"/>
    <n v="1"/>
    <x v="0"/>
    <n v="1"/>
    <n v="35.77"/>
    <s v="1 (single)"/>
    <x v="1"/>
  </r>
  <r>
    <s v="600d041553eb72147b8e475e08156864"/>
    <n v="1"/>
    <x v="0"/>
    <n v="1"/>
    <n v="83.2"/>
    <s v="1 (single)"/>
    <x v="12"/>
  </r>
  <r>
    <s v="649caa9b6696d9b2bca095239ecaa00f"/>
    <n v="1"/>
    <x v="0"/>
    <n v="1"/>
    <n v="48.91"/>
    <s v="1 (single)"/>
    <x v="12"/>
  </r>
  <r>
    <s v="8a39418f537f1331c452e7aea5bffb87"/>
    <n v="1"/>
    <x v="0"/>
    <n v="6"/>
    <n v="442.18"/>
    <s v="4-6 installments"/>
    <x v="1"/>
  </r>
  <r>
    <s v="1b51db19999eb3bb34b405f52fdf9b13"/>
    <n v="1"/>
    <x v="0"/>
    <n v="5"/>
    <n v="112.55"/>
    <s v="4-6 installments"/>
    <x v="1"/>
  </r>
  <r>
    <s v="7c93ee5c562cc8509ceb10539d832659"/>
    <n v="1"/>
    <x v="1"/>
    <n v="1"/>
    <n v="241.48"/>
    <s v="1 (single)"/>
    <x v="1"/>
  </r>
  <r>
    <s v="42884f644248141406ffa0cedd173c69"/>
    <n v="1"/>
    <x v="0"/>
    <n v="1"/>
    <n v="69.64"/>
    <s v="1 (single)"/>
    <x v="1"/>
  </r>
  <r>
    <s v="bf59b8c2b20f173069f5304326665611"/>
    <n v="1"/>
    <x v="1"/>
    <n v="1"/>
    <n v="163.08"/>
    <s v="1 (single)"/>
    <x v="8"/>
  </r>
  <r>
    <s v="e69f75a717d64fc5ecdfae42b2e8e086"/>
    <n v="1"/>
    <x v="0"/>
    <n v="1"/>
    <n v="158.07"/>
    <s v="1 (single)"/>
    <x v="1"/>
  </r>
  <r>
    <s v="27613f16c823ee73e2da1a6116467293"/>
    <n v="1"/>
    <x v="0"/>
    <n v="1"/>
    <n v="123.69"/>
    <s v="1 (single)"/>
    <x v="1"/>
  </r>
  <r>
    <s v="9c038e10f14d12a96939a0176c4ecc99"/>
    <n v="1"/>
    <x v="3"/>
    <n v="1"/>
    <n v="65"/>
    <s v="1 (single)"/>
    <x v="6"/>
  </r>
  <r>
    <s v="082c2f05e569e5d095ac086461bef733"/>
    <n v="1"/>
    <x v="0"/>
    <n v="1"/>
    <n v="195.92"/>
    <s v="1 (single)"/>
    <x v="7"/>
  </r>
  <r>
    <s v="b7a9713d1c8b02fbefa580bd0edc2756"/>
    <n v="1"/>
    <x v="0"/>
    <n v="2"/>
    <n v="100.92"/>
    <s v="2-3 installments"/>
    <x v="1"/>
  </r>
  <r>
    <s v="ec7c488b7a5f5ddda87415ba0256abbd"/>
    <n v="1"/>
    <x v="0"/>
    <n v="10"/>
    <n v="128.65"/>
    <s v="7-10 installments"/>
    <x v="1"/>
  </r>
  <r>
    <s v="0a11e1f5811dda6f2921ea5b87f67475"/>
    <n v="1"/>
    <x v="0"/>
    <n v="6"/>
    <n v="126.16"/>
    <s v="4-6 installments"/>
    <x v="14"/>
  </r>
  <r>
    <s v="91d38275ca75e585338637cc73deeec1"/>
    <n v="1"/>
    <x v="0"/>
    <n v="10"/>
    <n v="304.77"/>
    <s v="7-10 installments"/>
    <x v="4"/>
  </r>
  <r>
    <s v="6e77a2014a79bc522ba00419725a3bcc"/>
    <n v="1"/>
    <x v="0"/>
    <n v="3"/>
    <n v="296.51"/>
    <s v="2-3 installments"/>
    <x v="5"/>
  </r>
  <r>
    <s v="d17e13cc89dae4a9be616c1a7a68bfea"/>
    <n v="1"/>
    <x v="1"/>
    <n v="1"/>
    <n v="232.72"/>
    <s v="1 (single)"/>
    <x v="3"/>
  </r>
  <r>
    <s v="862fc92ae542a7129c9943703ddac0af"/>
    <n v="1"/>
    <x v="1"/>
    <n v="1"/>
    <n v="117.48"/>
    <s v="1 (single)"/>
    <x v="12"/>
  </r>
  <r>
    <s v="3bc051d51f6d4913e2d5aa5c23322082"/>
    <n v="1"/>
    <x v="0"/>
    <n v="5"/>
    <n v="94.40000000000001"/>
    <s v="4-6 installments"/>
    <x v="1"/>
  </r>
  <r>
    <s v="e6a2ef21b1eb7e236c221d7944fad5da"/>
    <n v="1"/>
    <x v="0"/>
    <n v="3"/>
    <n v="172.6"/>
    <s v="2-3 installments"/>
    <x v="0"/>
  </r>
  <r>
    <s v="a63144d37a00c28ef382668a5d5ece8b"/>
    <n v="1"/>
    <x v="0"/>
    <n v="2"/>
    <n v="46.01"/>
    <s v="2-3 installments"/>
    <x v="4"/>
  </r>
  <r>
    <s v="b47199dcd5708031fdb48f2e28c4c28e"/>
    <n v="1"/>
    <x v="0"/>
    <n v="5"/>
    <n v="175.18"/>
    <s v="4-6 installments"/>
    <x v="6"/>
  </r>
  <r>
    <s v="910009939cfb74f3c7bb36e1f8a27a39"/>
    <n v="1"/>
    <x v="0"/>
    <n v="1"/>
    <n v="52.87"/>
    <s v="1 (single)"/>
    <x v="1"/>
  </r>
  <r>
    <s v="7f212732dd5f6721b25435355c223e51"/>
    <n v="1"/>
    <x v="1"/>
    <n v="1"/>
    <n v="61.46"/>
    <s v="1 (single)"/>
    <x v="0"/>
  </r>
  <r>
    <s v="4170c6a8a42c20c1356a88bcbf187efb"/>
    <n v="1"/>
    <x v="2"/>
    <n v="1"/>
    <n v="32.94"/>
    <s v="1 (single)"/>
    <x v="1"/>
  </r>
  <r>
    <s v="3f8de2b9993f91abd12ec356200ba02c"/>
    <n v="1"/>
    <x v="0"/>
    <n v="3"/>
    <n v="86.02"/>
    <s v="2-3 installments"/>
    <x v="1"/>
  </r>
  <r>
    <s v="52f89521400b32703e434cd646403475"/>
    <n v="1"/>
    <x v="1"/>
    <n v="1"/>
    <n v="81.61"/>
    <s v="1 (single)"/>
    <x v="0"/>
  </r>
  <r>
    <s v="d0b446af99e79a960dd8c63777fc65df"/>
    <n v="1"/>
    <x v="0"/>
    <n v="1"/>
    <n v="130.27"/>
    <s v="1 (single)"/>
    <x v="3"/>
  </r>
  <r>
    <s v="d40dbedba7f8e8c83567c4096c8ab8c1"/>
    <n v="1"/>
    <x v="0"/>
    <n v="1"/>
    <n v="10.2"/>
    <s v="1 (single)"/>
    <x v="16"/>
  </r>
  <r>
    <s v="47079aaea155f6682964d23c1b9d0ab2"/>
    <n v="1"/>
    <x v="0"/>
    <n v="1"/>
    <n v="76.17"/>
    <s v="1 (single)"/>
    <x v="12"/>
  </r>
  <r>
    <s v="28a9bfa90eb24efe91bfc50b7cc1b4d1"/>
    <n v="1"/>
    <x v="0"/>
    <n v="8"/>
    <n v="1034.34"/>
    <s v="7-10 installments"/>
    <x v="0"/>
  </r>
  <r>
    <s v="e471815e7114cdb474064f7dbb1a8b67"/>
    <n v="1"/>
    <x v="0"/>
    <n v="1"/>
    <n v="482.61"/>
    <s v="1 (single)"/>
    <x v="14"/>
  </r>
  <r>
    <s v="dc2ed1581975f94efea014272ace65a8"/>
    <n v="1"/>
    <x v="0"/>
    <n v="8"/>
    <n v="224.08"/>
    <s v="7-10 installments"/>
    <x v="0"/>
  </r>
  <r>
    <s v="793e8a915e5cab9e60a0315c67380b12"/>
    <n v="1"/>
    <x v="0"/>
    <n v="3"/>
    <n v="116.94"/>
    <s v="2-3 installments"/>
    <x v="7"/>
  </r>
  <r>
    <s v="5016bbd9915b475906c3e5db8f45bfe6"/>
    <n v="1"/>
    <x v="0"/>
    <n v="10"/>
    <n v="144.57"/>
    <s v="7-10 installments"/>
    <x v="12"/>
  </r>
  <r>
    <s v="b4d847b337890c09d43b616bf0ba2ee3"/>
    <n v="1"/>
    <x v="0"/>
    <n v="8"/>
    <n v="559.4400000000001"/>
    <s v="7-10 installments"/>
    <x v="4"/>
  </r>
  <r>
    <s v="8528dca53d56bc80b2762f5506b12296"/>
    <n v="1"/>
    <x v="0"/>
    <n v="1"/>
    <n v="107.59"/>
    <s v="1 (single)"/>
    <x v="1"/>
  </r>
  <r>
    <s v="2e1b235d488deb88fb0f9282e48e9ddf"/>
    <n v="1"/>
    <x v="0"/>
    <n v="1"/>
    <n v="170.28"/>
    <s v="1 (single)"/>
    <x v="6"/>
  </r>
  <r>
    <s v="8ef83b451028f1c25c509274028ee1a1"/>
    <n v="1"/>
    <x v="1"/>
    <n v="1"/>
    <n v="38"/>
    <s v="1 (single)"/>
    <x v="3"/>
  </r>
  <r>
    <s v="4d8f7c7261c4de9e113b8d390125fdcb"/>
    <n v="1"/>
    <x v="1"/>
    <n v="1"/>
    <n v="16.96"/>
    <s v="1 (single)"/>
    <x v="1"/>
  </r>
  <r>
    <s v="808a117545d27f5c0ea7cad158f70600"/>
    <n v="1"/>
    <x v="0"/>
    <n v="1"/>
    <n v="0.54"/>
    <s v="1 (single)"/>
    <x v="4"/>
  </r>
  <r>
    <s v="177ec1b1bde2badda1cbca0f19f1aed4"/>
    <n v="1"/>
    <x v="1"/>
    <n v="1"/>
    <n v="65.56"/>
    <s v="1 (single)"/>
    <x v="8"/>
  </r>
  <r>
    <s v="1569f45f1967955e8e1a6bfd41e6f47e"/>
    <n v="1"/>
    <x v="0"/>
    <n v="1"/>
    <n v="52.13"/>
    <s v="1 (single)"/>
    <x v="19"/>
  </r>
  <r>
    <s v="bfdf5728dc66ccaf9131885e9e39b5a2"/>
    <n v="1"/>
    <x v="0"/>
    <n v="1"/>
    <n v="23.77"/>
    <s v="1 (single)"/>
    <x v="1"/>
  </r>
  <r>
    <s v="891d3c75ab79901d8faa6437f1cfeb43"/>
    <n v="1"/>
    <x v="0"/>
    <n v="2"/>
    <n v="107.03"/>
    <s v="2-3 installments"/>
    <x v="2"/>
  </r>
  <r>
    <s v="cf2bdd96e31b79ed41dba723fb42429a"/>
    <n v="1"/>
    <x v="0"/>
    <n v="4"/>
    <n v="140.79"/>
    <s v="4-6 installments"/>
    <x v="12"/>
  </r>
  <r>
    <s v="8ca0531483ac1ada96d124f6d42c5080"/>
    <n v="1"/>
    <x v="0"/>
    <n v="5"/>
    <n v="60.01"/>
    <s v="4-6 installments"/>
    <x v="0"/>
  </r>
  <r>
    <s v="bf4ad1a5f0eccfffdad0fa4efd493d2a"/>
    <n v="1"/>
    <x v="0"/>
    <n v="1"/>
    <n v="102.03"/>
    <s v="1 (single)"/>
    <x v="1"/>
  </r>
  <r>
    <s v="f9d6c377e994e4333aab8559b9e850ed"/>
    <n v="1"/>
    <x v="0"/>
    <n v="1"/>
    <n v="72.14"/>
    <s v="1 (single)"/>
    <x v="12"/>
  </r>
  <r>
    <s v="89d37adb3389844ab085bbd81f541f00"/>
    <n v="1"/>
    <x v="0"/>
    <n v="4"/>
    <n v="237.43"/>
    <s v="4-6 installments"/>
    <x v="18"/>
  </r>
  <r>
    <s v="baf1b12b26680071c8851fc697020e62"/>
    <n v="1"/>
    <x v="0"/>
    <n v="2"/>
    <n v="139.29"/>
    <s v="2-3 installments"/>
    <x v="20"/>
  </r>
  <r>
    <s v="cddedff311702945e9c62236026dc3dc"/>
    <n v="1"/>
    <x v="0"/>
    <n v="1"/>
    <n v="171.69"/>
    <s v="1 (single)"/>
    <x v="1"/>
  </r>
  <r>
    <s v="2c5948305d5a014ba38e3bae99c2fa36"/>
    <n v="1"/>
    <x v="1"/>
    <n v="1"/>
    <n v="108.3"/>
    <s v="1 (single)"/>
    <x v="1"/>
  </r>
  <r>
    <s v="14849d6088ff7e250be24f360af91c07"/>
    <n v="1"/>
    <x v="0"/>
    <n v="2"/>
    <n v="36.26"/>
    <s v="2-3 installments"/>
    <x v="1"/>
  </r>
  <r>
    <s v="930fd7026095ac4b03da401970cee5c9"/>
    <n v="1"/>
    <x v="0"/>
    <n v="4"/>
    <n v="110.09"/>
    <s v="4-6 installments"/>
    <x v="1"/>
  </r>
  <r>
    <s v="f4cfe242b2a63f75c59446a0f5a8ee94"/>
    <n v="1"/>
    <x v="0"/>
    <n v="8"/>
    <n v="226.48"/>
    <s v="7-10 installments"/>
    <x v="12"/>
  </r>
  <r>
    <s v="6196e4f322b4f0af89d0900e2990dab8"/>
    <n v="1"/>
    <x v="0"/>
    <n v="1"/>
    <n v="57.77"/>
    <s v="1 (single)"/>
    <x v="1"/>
  </r>
  <r>
    <s v="e3a77965ebb85517b83f95f176ed1e57"/>
    <n v="1"/>
    <x v="0"/>
    <n v="3"/>
    <n v="116.94"/>
    <s v="2-3 installments"/>
    <x v="0"/>
  </r>
  <r>
    <s v="fb285e1092b57ff370ff926da4b96511"/>
    <n v="1"/>
    <x v="1"/>
    <n v="1"/>
    <n v="40.29"/>
    <s v="1 (single)"/>
    <x v="1"/>
  </r>
  <r>
    <s v="9d364f50124ed8e149404dfd3908ac02"/>
    <n v="1"/>
    <x v="1"/>
    <n v="1"/>
    <n v="172.34"/>
    <s v="1 (single)"/>
    <x v="1"/>
  </r>
  <r>
    <s v="40aa89b7cd7a1c649a752f6539c4a57b"/>
    <n v="2"/>
    <x v="2"/>
    <n v="1"/>
    <n v="6.24"/>
    <s v="1 (single)"/>
    <x v="1"/>
  </r>
  <r>
    <s v="a0f30b638e44675ada177c07064b96b4"/>
    <n v="1"/>
    <x v="0"/>
    <n v="3"/>
    <n v="96.88"/>
    <s v="2-3 installments"/>
    <x v="1"/>
  </r>
  <r>
    <s v="6ef6c0a23f7f0b6bbe9dfbc5f22b56c6"/>
    <n v="1"/>
    <x v="1"/>
    <n v="1"/>
    <n v="24.38"/>
    <s v="1 (single)"/>
    <x v="1"/>
  </r>
  <r>
    <s v="1400e725c796d32460308a3f47add549"/>
    <n v="1"/>
    <x v="0"/>
    <n v="4"/>
    <n v="317.44"/>
    <s v="4-6 installments"/>
    <x v="3"/>
  </r>
  <r>
    <s v="4c20d86993fc699419a84cbd9ffab181"/>
    <n v="1"/>
    <x v="1"/>
    <n v="1"/>
    <n v="45"/>
    <s v="1 (single)"/>
    <x v="1"/>
  </r>
  <r>
    <s v="28e2f8073d78153ccf2053de91fc4db3"/>
    <n v="1"/>
    <x v="1"/>
    <n v="1"/>
    <n v="66.31"/>
    <s v="1 (single)"/>
    <x v="1"/>
  </r>
  <r>
    <s v="1ea8467d56c1db8b43fed9a458d425d8"/>
    <n v="1"/>
    <x v="0"/>
    <n v="8"/>
    <n v="125.52"/>
    <s v="7-10 installments"/>
    <x v="4"/>
  </r>
  <r>
    <s v="0777a9060e11a166516210320a84d38c"/>
    <n v="1"/>
    <x v="0"/>
    <n v="3"/>
    <n v="65.62"/>
    <s v="2-3 installments"/>
    <x v="1"/>
  </r>
  <r>
    <s v="a7b1bca7ec838a8ddb2a1a1403c5d1d2"/>
    <n v="2"/>
    <x v="2"/>
    <n v="1"/>
    <n v="36.56"/>
    <s v="1 (single)"/>
    <x v="0"/>
  </r>
  <r>
    <s v="a16372372eabf56cefaac3bd69b35209"/>
    <n v="1"/>
    <x v="0"/>
    <n v="1"/>
    <n v="45.1"/>
    <s v="1 (single)"/>
    <x v="0"/>
  </r>
  <r>
    <s v="a844f41afb956df11c5b6940656a3682"/>
    <n v="1"/>
    <x v="0"/>
    <n v="3"/>
    <n v="654.41"/>
    <s v="2-3 installments"/>
    <x v="12"/>
  </r>
  <r>
    <s v="661d0bde7291e9a8761e0769cf4d954c"/>
    <n v="1"/>
    <x v="1"/>
    <n v="1"/>
    <n v="164.84"/>
    <s v="1 (single)"/>
    <x v="5"/>
  </r>
  <r>
    <s v="1d1e5f659ad884a3f1a760dd28e5606a"/>
    <n v="1"/>
    <x v="0"/>
    <n v="2"/>
    <n v="83.81999999999999"/>
    <s v="2-3 installments"/>
    <x v="0"/>
  </r>
  <r>
    <s v="c160615570fbb622a1e6101a16345429"/>
    <n v="1"/>
    <x v="1"/>
    <n v="1"/>
    <n v="58.01"/>
    <s v="1 (single)"/>
    <x v="1"/>
  </r>
  <r>
    <s v="f318811b0fd898d1edf78d6841470be2"/>
    <n v="1"/>
    <x v="0"/>
    <n v="5"/>
    <n v="83.41"/>
    <s v="4-6 installments"/>
    <x v="1"/>
  </r>
  <r>
    <s v="c69a753d027c44254d7964a47718c07e"/>
    <n v="1"/>
    <x v="0"/>
    <n v="3"/>
    <n v="76.86"/>
    <s v="2-3 installments"/>
    <x v="4"/>
  </r>
  <r>
    <s v="c09eea5faf2f865d54fac5b97b961a75"/>
    <n v="1"/>
    <x v="1"/>
    <n v="1"/>
    <n v="167.49"/>
    <s v="1 (single)"/>
    <x v="19"/>
  </r>
  <r>
    <s v="f7535290d652a7fbf7dc0c271209048a"/>
    <n v="1"/>
    <x v="1"/>
    <n v="1"/>
    <n v="223.81"/>
    <s v="1 (single)"/>
    <x v="1"/>
  </r>
  <r>
    <s v="61e77ed77c68e38c1aa62a278004d84a"/>
    <n v="1"/>
    <x v="0"/>
    <n v="10"/>
    <n v="159.21"/>
    <s v="7-10 installments"/>
    <x v="12"/>
  </r>
  <r>
    <s v="a34e82fc511c9fb1866fba1dad2ac753"/>
    <n v="1"/>
    <x v="1"/>
    <n v="1"/>
    <n v="47.62"/>
    <s v="1 (single)"/>
    <x v="9"/>
  </r>
  <r>
    <s v="aeb12b49be31428bee39c92e36968325"/>
    <n v="1"/>
    <x v="1"/>
    <n v="1"/>
    <n v="37.86"/>
    <s v="1 (single)"/>
    <x v="1"/>
  </r>
  <r>
    <s v="5d70cf2f4894c706c8b0cee59f19b67e"/>
    <n v="1"/>
    <x v="0"/>
    <n v="1"/>
    <n v="60.54"/>
    <s v="1 (single)"/>
    <x v="1"/>
  </r>
  <r>
    <s v="be4768dd055593866bead9520f676029"/>
    <n v="1"/>
    <x v="0"/>
    <n v="6"/>
    <n v="64.94"/>
    <s v="4-6 installments"/>
    <x v="1"/>
  </r>
  <r>
    <s v="93d3f82c12e9b949a4aaa4ebe4602fd0"/>
    <n v="1"/>
    <x v="0"/>
    <n v="1"/>
    <n v="3.32"/>
    <s v="1 (single)"/>
    <x v="19"/>
  </r>
  <r>
    <s v="29d3feafff91c156f661f3cfed630f1b"/>
    <n v="1"/>
    <x v="0"/>
    <n v="4"/>
    <n v="84.87"/>
    <s v="4-6 installments"/>
    <x v="5"/>
  </r>
  <r>
    <s v="e924fd08e03d8ac96fb7bf1291eb7c9f"/>
    <n v="1"/>
    <x v="1"/>
    <n v="1"/>
    <n v="116.45"/>
    <s v="1 (single)"/>
    <x v="4"/>
  </r>
  <r>
    <s v="f0b47dadd5f372c41ae2cab6c72877da"/>
    <n v="1"/>
    <x v="1"/>
    <n v="1"/>
    <n v="46.58"/>
    <s v="1 (single)"/>
    <x v="1"/>
  </r>
  <r>
    <s v="cf2ae7f823490d9b4ec3d33f889609e4"/>
    <n v="1"/>
    <x v="0"/>
    <n v="6"/>
    <n v="121.28"/>
    <s v="4-6 installments"/>
    <x v="8"/>
  </r>
  <r>
    <s v="76f8fb142cced489b53c34f1a4a4e23a"/>
    <n v="1"/>
    <x v="1"/>
    <n v="1"/>
    <n v="79.02"/>
    <s v="1 (single)"/>
    <x v="13"/>
  </r>
  <r>
    <s v="42653d5c4df9e26fb929a370f55ee092"/>
    <n v="1"/>
    <x v="0"/>
    <n v="4"/>
    <n v="45.5"/>
    <s v="4-6 installments"/>
    <x v="6"/>
  </r>
  <r>
    <s v="2d5adcccaa6ce21103988fcb96940e78"/>
    <n v="1"/>
    <x v="1"/>
    <n v="1"/>
    <n v="80.44"/>
    <s v="1 (single)"/>
    <x v="0"/>
  </r>
  <r>
    <s v="ee5379a07b9b2b02a0909b59c2bbad50"/>
    <n v="1"/>
    <x v="3"/>
    <n v="1"/>
    <n v="27.7"/>
    <s v="1 (single)"/>
    <x v="6"/>
  </r>
  <r>
    <s v="759a74a7a49e86fff1f0f615c2bea8a1"/>
    <n v="1"/>
    <x v="0"/>
    <n v="1"/>
    <n v="37.9"/>
    <s v="1 (single)"/>
    <x v="12"/>
  </r>
  <r>
    <s v="ae0b13cbf6e82e2f49f46634049d7d1f"/>
    <n v="1"/>
    <x v="0"/>
    <n v="1"/>
    <n v="35.29"/>
    <s v="1 (single)"/>
    <x v="1"/>
  </r>
  <r>
    <s v="e10d948a9f7322cbeaa0d54d56af5ca9"/>
    <n v="1"/>
    <x v="0"/>
    <n v="3"/>
    <n v="109.58"/>
    <s v="2-3 installments"/>
    <x v="20"/>
  </r>
  <r>
    <s v="dda00bd9d2607be3fdb9db2abe33b9b7"/>
    <n v="1"/>
    <x v="0"/>
    <n v="1"/>
    <n v="87.31999999999999"/>
    <s v="1 (single)"/>
    <x v="1"/>
  </r>
  <r>
    <s v="63b7e12b14a2f33c859d0239ad193934"/>
    <n v="1"/>
    <x v="0"/>
    <n v="3"/>
    <n v="123.56"/>
    <s v="2-3 installments"/>
    <x v="1"/>
  </r>
  <r>
    <s v="ff701a7c869ad21de22a6994237c8a00"/>
    <n v="1"/>
    <x v="0"/>
    <n v="1"/>
    <n v="84.68000000000001"/>
    <s v="1 (single)"/>
    <x v="1"/>
  </r>
  <r>
    <s v="0385c406dcd7068b21e209740a4ef876"/>
    <n v="1"/>
    <x v="0"/>
    <n v="4"/>
    <n v="43.3"/>
    <s v="4-6 installments"/>
    <x v="17"/>
  </r>
  <r>
    <s v="db75b87461daf92c7fdf7310f347d229"/>
    <n v="1"/>
    <x v="1"/>
    <n v="1"/>
    <n v="101.73"/>
    <s v="1 (single)"/>
    <x v="1"/>
  </r>
  <r>
    <s v="e36614a2f40167f0c427f794f873f4a7"/>
    <n v="1"/>
    <x v="1"/>
    <n v="1"/>
    <n v="40.15"/>
    <s v="1 (single)"/>
    <x v="6"/>
  </r>
  <r>
    <s v="16486a722e7ef2992f499bb582a9f6a6"/>
    <n v="1"/>
    <x v="0"/>
    <n v="1"/>
    <n v="74.84"/>
    <s v="1 (single)"/>
    <x v="1"/>
  </r>
  <r>
    <s v="cbc580be74ae53ef1eedf0f82fa02384"/>
    <n v="1"/>
    <x v="1"/>
    <n v="1"/>
    <n v="84.81999999999999"/>
    <s v="1 (single)"/>
    <x v="8"/>
  </r>
  <r>
    <s v="9fc1497693771a80bd64e4226d7e9b74"/>
    <n v="1"/>
    <x v="0"/>
    <n v="3"/>
    <n v="164.91"/>
    <s v="2-3 installments"/>
    <x v="1"/>
  </r>
  <r>
    <s v="72e57d0b326731ddd25d0d44212a42cb"/>
    <n v="1"/>
    <x v="0"/>
    <n v="10"/>
    <n v="148.69"/>
    <s v="7-10 installments"/>
    <x v="20"/>
  </r>
  <r>
    <s v="0e7ce95d19235a4bed2b0bfd4e9111db"/>
    <n v="1"/>
    <x v="0"/>
    <n v="7"/>
    <n v="149.1"/>
    <s v="7-10 installments"/>
    <x v="14"/>
  </r>
  <r>
    <s v="179888b7cca14fd041f122d95a9c3e26"/>
    <n v="1"/>
    <x v="0"/>
    <n v="6"/>
    <n v="135.49"/>
    <s v="4-6 installments"/>
    <x v="1"/>
  </r>
  <r>
    <s v="327c17fe3bf926f72f592503b52e3b5a"/>
    <n v="1"/>
    <x v="0"/>
    <n v="5"/>
    <n v="278.43"/>
    <s v="4-6 installments"/>
    <x v="1"/>
  </r>
  <r>
    <s v="698718954b64ad9f11e9ef210e72d100"/>
    <n v="1"/>
    <x v="0"/>
    <n v="10"/>
    <n v="132.78"/>
    <s v="7-10 installments"/>
    <x v="12"/>
  </r>
  <r>
    <s v="8b32d043b4691117dda2b93f3a18fd8f"/>
    <n v="1"/>
    <x v="1"/>
    <n v="1"/>
    <n v="60.68"/>
    <s v="1 (single)"/>
    <x v="1"/>
  </r>
  <r>
    <s v="6d7335413b5b9b123f6d4f6be3aaa69e"/>
    <n v="1"/>
    <x v="3"/>
    <n v="1"/>
    <n v="420.29"/>
    <s v="1 (single)"/>
    <x v="18"/>
  </r>
  <r>
    <s v="fbd9cc8e07efb7ce22997fa2d2623551"/>
    <n v="1"/>
    <x v="0"/>
    <n v="4"/>
    <n v="177.13"/>
    <s v="4-6 installments"/>
    <x v="8"/>
  </r>
  <r>
    <s v="ab260012c90cd3ee59bb8d18b97b851a"/>
    <n v="1"/>
    <x v="0"/>
    <n v="6"/>
    <n v="99.03"/>
    <s v="4-6 installments"/>
    <x v="1"/>
  </r>
  <r>
    <s v="24e0084057806be6a9e72129fa0f16c2"/>
    <n v="1"/>
    <x v="0"/>
    <n v="1"/>
    <n v="119.25"/>
    <s v="1 (single)"/>
    <x v="1"/>
  </r>
  <r>
    <s v="fd05ef579e1c9eac0e68b75b7c7ec5b1"/>
    <n v="1"/>
    <x v="0"/>
    <n v="1"/>
    <n v="53.09"/>
    <s v="1 (single)"/>
    <x v="12"/>
  </r>
  <r>
    <s v="4faebdf74e934f7b66d8da301d77d774"/>
    <n v="1"/>
    <x v="0"/>
    <n v="1"/>
    <n v="67.94"/>
    <s v="1 (single)"/>
    <x v="6"/>
  </r>
  <r>
    <s v="f30876b35731a6086a0b5b13cfc503d8"/>
    <n v="1"/>
    <x v="0"/>
    <n v="1"/>
    <n v="215.14"/>
    <s v="1 (single)"/>
    <x v="3"/>
  </r>
  <r>
    <s v="f2b4e20a7eeef7fd7c9b088363bd6183"/>
    <n v="1"/>
    <x v="3"/>
    <n v="1"/>
    <n v="114.35"/>
    <s v="1 (single)"/>
    <x v="1"/>
  </r>
  <r>
    <s v="9d6dce9148e0eb3c4c1700f477b113b6"/>
    <n v="1"/>
    <x v="1"/>
    <n v="1"/>
    <n v="133.22"/>
    <s v="1 (single)"/>
    <x v="18"/>
  </r>
  <r>
    <s v="e72e5c3d6b68cd8c81559186a0ebc58f"/>
    <n v="1"/>
    <x v="0"/>
    <n v="1"/>
    <n v="86.73"/>
    <s v="1 (single)"/>
    <x v="7"/>
  </r>
  <r>
    <s v="b574767c7029a1d2a194e2769bdad806"/>
    <n v="1"/>
    <x v="0"/>
    <n v="10"/>
    <n v="279"/>
    <s v="7-10 installments"/>
    <x v="14"/>
  </r>
  <r>
    <s v="a7f514dbfdce429795a816a86b0cfcfd"/>
    <n v="1"/>
    <x v="0"/>
    <n v="5"/>
    <n v="453.92"/>
    <s v="4-6 installments"/>
    <x v="20"/>
  </r>
  <r>
    <s v="fb8425454beb1c6cd18683ddb5e5dcfb"/>
    <n v="1"/>
    <x v="0"/>
    <n v="2"/>
    <n v="47.6"/>
    <s v="2-3 installments"/>
    <x v="12"/>
  </r>
  <r>
    <s v="c00d54903f6f9af108ff7b371a2999e6"/>
    <n v="1"/>
    <x v="0"/>
    <n v="1"/>
    <n v="144.31"/>
    <s v="1 (single)"/>
    <x v="4"/>
  </r>
  <r>
    <s v="e8964d37bd21c508021bea9025a8e4a0"/>
    <n v="1"/>
    <x v="0"/>
    <n v="1"/>
    <n v="40.27"/>
    <s v="1 (single)"/>
    <x v="8"/>
  </r>
  <r>
    <s v="99cd434b101440c48434f115c3b02f66"/>
    <n v="1"/>
    <x v="0"/>
    <n v="5"/>
    <n v="81.63"/>
    <s v="4-6 installments"/>
    <x v="1"/>
  </r>
  <r>
    <s v="284d9d5dfbec3d66bf57c38628892577"/>
    <n v="1"/>
    <x v="1"/>
    <n v="1"/>
    <n v="67.23"/>
    <s v="1 (single)"/>
    <x v="6"/>
  </r>
  <r>
    <s v="e93c226c60a57236abb9d0962b440be9"/>
    <n v="1"/>
    <x v="0"/>
    <n v="1"/>
    <n v="195.51"/>
    <s v="1 (single)"/>
    <x v="8"/>
  </r>
  <r>
    <s v="5e771b3e628a932944f48b525b11948d"/>
    <n v="1"/>
    <x v="0"/>
    <n v="2"/>
    <n v="781.0700000000001"/>
    <s v="2-3 installments"/>
    <x v="3"/>
  </r>
  <r>
    <s v="20ce857482318a94142a0276fc72b4ad"/>
    <n v="1"/>
    <x v="0"/>
    <n v="5"/>
    <n v="103.86"/>
    <s v="4-6 installments"/>
    <x v="0"/>
  </r>
  <r>
    <s v="5629b04c3d6b271767e2b1a38d878171"/>
    <n v="1"/>
    <x v="0"/>
    <n v="10"/>
    <n v="295.7"/>
    <s v="7-10 installments"/>
    <x v="6"/>
  </r>
  <r>
    <s v="378d03578566e65bc195cc5296a31526"/>
    <n v="1"/>
    <x v="0"/>
    <n v="1"/>
    <n v="248.66"/>
    <s v="1 (single)"/>
    <x v="1"/>
  </r>
  <r>
    <s v="1b025e1c2a64571df27e2229bcfe74dd"/>
    <n v="1"/>
    <x v="0"/>
    <n v="4"/>
    <n v="286.65"/>
    <s v="4-6 installments"/>
    <x v="1"/>
  </r>
  <r>
    <s v="eb11c7ec7dd5cc671f15b4de6672aad6"/>
    <n v="1"/>
    <x v="0"/>
    <n v="1"/>
    <n v="37.77"/>
    <s v="1 (single)"/>
    <x v="1"/>
  </r>
  <r>
    <s v="244e8c98d54a7a388245e6b5b85d37ee"/>
    <n v="1"/>
    <x v="0"/>
    <n v="1"/>
    <n v="69.31999999999999"/>
    <s v="1 (single)"/>
    <x v="1"/>
  </r>
  <r>
    <s v="39218a9d4da3e7da685ae1a821387932"/>
    <n v="1"/>
    <x v="1"/>
    <n v="1"/>
    <n v="144.04"/>
    <s v="1 (single)"/>
    <x v="1"/>
  </r>
  <r>
    <s v="50f3744f49a3eebbef56210a31a6d365"/>
    <n v="1"/>
    <x v="1"/>
    <n v="1"/>
    <n v="262.76"/>
    <s v="1 (single)"/>
    <x v="0"/>
  </r>
  <r>
    <s v="d7210728120a19b1bdaea9b513008881"/>
    <n v="1"/>
    <x v="0"/>
    <n v="1"/>
    <n v="21.04"/>
    <s v="1 (single)"/>
    <x v="1"/>
  </r>
  <r>
    <s v="40d803e4b62276b9e5c570dabfcef88f"/>
    <n v="1"/>
    <x v="0"/>
    <n v="2"/>
    <n v="113.21"/>
    <s v="2-3 installments"/>
    <x v="3"/>
  </r>
  <r>
    <s v="249907441e345229204263360b34edd7"/>
    <n v="1"/>
    <x v="0"/>
    <n v="1"/>
    <n v="57.6"/>
    <s v="1 (single)"/>
    <x v="1"/>
  </r>
  <r>
    <s v="da2aeb448f7a4f8604a2d56cc3b2e02f"/>
    <n v="1"/>
    <x v="0"/>
    <n v="1"/>
    <n v="95.22"/>
    <s v="1 (single)"/>
    <x v="16"/>
  </r>
  <r>
    <s v="d28b6e04966e316ea1b0bda721d70144"/>
    <n v="1"/>
    <x v="0"/>
    <n v="4"/>
    <n v="151.78"/>
    <s v="4-6 installments"/>
    <x v="1"/>
  </r>
  <r>
    <s v="5534625f6d8c8c073046dd7b57310af3"/>
    <n v="1"/>
    <x v="0"/>
    <n v="1"/>
    <n v="114.77"/>
    <s v="1 (single)"/>
    <x v="1"/>
  </r>
  <r>
    <s v="374fd048ff590c1059eb5d4fe2d892b4"/>
    <n v="1"/>
    <x v="0"/>
    <n v="5"/>
    <n v="171.09"/>
    <s v="4-6 installments"/>
    <x v="8"/>
  </r>
  <r>
    <s v="591749138516fc08043a066ecc49963d"/>
    <n v="1"/>
    <x v="0"/>
    <n v="10"/>
    <n v="217.59"/>
    <s v="7-10 installments"/>
    <x v="12"/>
  </r>
  <r>
    <s v="0493b5f35d3ee7b1f7e2d98ad782820b"/>
    <n v="1"/>
    <x v="0"/>
    <n v="2"/>
    <n v="118.66"/>
    <s v="2-3 installments"/>
    <x v="8"/>
  </r>
  <r>
    <s v="3910f99fe841cb26a6adddc96249d3c8"/>
    <n v="1"/>
    <x v="0"/>
    <n v="10"/>
    <n v="128.02"/>
    <s v="7-10 installments"/>
    <x v="4"/>
  </r>
  <r>
    <s v="db201bfd8d5238cad2ded38598f8d653"/>
    <n v="1"/>
    <x v="0"/>
    <n v="7"/>
    <n v="76.56999999999999"/>
    <s v="7-10 installments"/>
    <x v="12"/>
  </r>
  <r>
    <s v="a4ca2ef2db84bd36005b60249c9600d7"/>
    <n v="1"/>
    <x v="0"/>
    <n v="4"/>
    <n v="378.96"/>
    <s v="4-6 installments"/>
    <x v="1"/>
  </r>
  <r>
    <s v="3efad2f02cb8a968f7b34073a21949c0"/>
    <n v="1"/>
    <x v="0"/>
    <n v="6"/>
    <n v="206.08"/>
    <s v="4-6 installments"/>
    <x v="12"/>
  </r>
  <r>
    <s v="d7c320185a2f9b32f5e2370ff3f8bd64"/>
    <n v="3"/>
    <x v="2"/>
    <n v="1"/>
    <n v="0.2"/>
    <s v="1 (single)"/>
    <x v="8"/>
  </r>
  <r>
    <s v="51ffb9765ad7cfe091821ebd4751dc05"/>
    <n v="1"/>
    <x v="0"/>
    <n v="1"/>
    <n v="164.79"/>
    <s v="1 (single)"/>
    <x v="8"/>
  </r>
  <r>
    <s v="cd6d5ca28fe5c4aabf7aec6f2968bd49"/>
    <n v="1"/>
    <x v="0"/>
    <n v="2"/>
    <n v="47.75"/>
    <s v="2-3 installments"/>
    <x v="1"/>
  </r>
  <r>
    <s v="b459355536a8e3dcec10c0a4ea6f9f86"/>
    <n v="1"/>
    <x v="0"/>
    <n v="1"/>
    <n v="108.51"/>
    <s v="1 (single)"/>
    <x v="1"/>
  </r>
  <r>
    <s v="2027c6ba8a58df2e69194531ff9abfa8"/>
    <n v="1"/>
    <x v="1"/>
    <n v="1"/>
    <n v="69.12"/>
    <s v="1 (single)"/>
    <x v="1"/>
  </r>
  <r>
    <s v="fec19bf476e77a007cf78400a667ad64"/>
    <n v="1"/>
    <x v="0"/>
    <n v="2"/>
    <n v="434.43"/>
    <s v="2-3 installments"/>
    <x v="1"/>
  </r>
  <r>
    <s v="4d6f99dd1c15b51cdaf72f7b14223d26"/>
    <n v="1"/>
    <x v="0"/>
    <n v="2"/>
    <n v="369.92"/>
    <s v="2-3 installments"/>
    <x v="12"/>
  </r>
  <r>
    <s v="114b047e7bac7728e93bdf39f7031875"/>
    <n v="1"/>
    <x v="0"/>
    <n v="2"/>
    <n v="123.18"/>
    <s v="2-3 installments"/>
    <x v="4"/>
  </r>
  <r>
    <s v="a1fa82769a203e30b8faf81cd32e5193"/>
    <n v="5"/>
    <x v="2"/>
    <n v="1"/>
    <n v="83.59"/>
    <s v="1 (single)"/>
    <x v="1"/>
  </r>
  <r>
    <s v="4aebd0c56cd8ca001a245fef3279e6bd"/>
    <n v="1"/>
    <x v="0"/>
    <n v="1"/>
    <n v="87.36"/>
    <s v="1 (single)"/>
    <x v="4"/>
  </r>
  <r>
    <s v="f4c8338a46de11977d4378c185a9dbaf"/>
    <n v="1"/>
    <x v="0"/>
    <n v="3"/>
    <n v="243.04"/>
    <s v="2-3 installments"/>
    <x v="1"/>
  </r>
  <r>
    <s v="cfc586211a3ab93809e258acf7eaf737"/>
    <n v="1"/>
    <x v="0"/>
    <n v="3"/>
    <n v="230.96"/>
    <s v="2-3 installments"/>
    <x v="4"/>
  </r>
  <r>
    <s v="0880410ce1538dfc180e260708256fcb"/>
    <n v="2"/>
    <x v="2"/>
    <n v="1"/>
    <n v="50"/>
    <s v="1 (single)"/>
    <x v="1"/>
  </r>
  <r>
    <s v="25be4c1614c609d9063279e155d7492b"/>
    <n v="1"/>
    <x v="0"/>
    <n v="2"/>
    <n v="172.73"/>
    <s v="2-3 installments"/>
    <x v="20"/>
  </r>
  <r>
    <s v="4d51303408e4b9b036532f0b2a7462e1"/>
    <n v="1"/>
    <x v="0"/>
    <n v="6"/>
    <n v="69.34"/>
    <s v="4-6 installments"/>
    <x v="26"/>
  </r>
  <r>
    <s v="8a3a8c32194d18d075aa39c07015bf10"/>
    <n v="1"/>
    <x v="0"/>
    <n v="4"/>
    <n v="178.39"/>
    <s v="4-6 installments"/>
    <x v="14"/>
  </r>
  <r>
    <s v="16ed456866d66d9108a13a17374364c4"/>
    <n v="1"/>
    <x v="0"/>
    <n v="1"/>
    <n v="166.5"/>
    <s v="1 (single)"/>
    <x v="12"/>
  </r>
  <r>
    <s v="806b3c21802d3221a944281399d2a6a8"/>
    <n v="1"/>
    <x v="0"/>
    <n v="1"/>
    <n v="86.15000000000001"/>
    <s v="1 (single)"/>
    <x v="12"/>
  </r>
  <r>
    <s v="20f96d395d08faf685dfd963c91f0563"/>
    <n v="2"/>
    <x v="0"/>
    <n v="4"/>
    <n v="76.61"/>
    <s v="4-6 installments"/>
    <x v="12"/>
  </r>
  <r>
    <s v="afc58387b17fa794fd73b0773a9f6ea7"/>
    <n v="1"/>
    <x v="1"/>
    <n v="1"/>
    <n v="2734.11"/>
    <s v="1 (single)"/>
    <x v="9"/>
  </r>
  <r>
    <s v="2386b5c23a2a5a08397fa987f56b8fde"/>
    <n v="1"/>
    <x v="0"/>
    <n v="1"/>
    <n v="33.43"/>
    <s v="1 (single)"/>
    <x v="1"/>
  </r>
  <r>
    <s v="f36c1228bd06f0ffe6595b5b4bcc4bdd"/>
    <n v="2"/>
    <x v="2"/>
    <n v="1"/>
    <n v="74.59"/>
    <s v="1 (single)"/>
    <x v="1"/>
  </r>
  <r>
    <s v="6170d8a92e5cd9a59e1f17ffdd5bf6ec"/>
    <n v="1"/>
    <x v="0"/>
    <n v="1"/>
    <n v="177.8"/>
    <s v="1 (single)"/>
    <x v="8"/>
  </r>
  <r>
    <s v="9c044ffd93c708557b82ad51947070b6"/>
    <n v="1"/>
    <x v="0"/>
    <n v="3"/>
    <n v="174.19"/>
    <s v="2-3 installments"/>
    <x v="0"/>
  </r>
  <r>
    <s v="4ef3c842b74a91b2524df4e621606c94"/>
    <n v="1"/>
    <x v="0"/>
    <n v="2"/>
    <n v="40.75"/>
    <s v="2-3 installments"/>
    <x v="1"/>
  </r>
  <r>
    <s v="704966e2252d9ef26bfb8203cb8fbf1b"/>
    <n v="1"/>
    <x v="0"/>
    <n v="2"/>
    <n v="142.79"/>
    <s v="2-3 installments"/>
    <x v="0"/>
  </r>
  <r>
    <s v="96f182413ae321e91ee91f3e422c6416"/>
    <n v="1"/>
    <x v="0"/>
    <n v="1"/>
    <n v="91.79000000000001"/>
    <s v="1 (single)"/>
    <x v="12"/>
  </r>
  <r>
    <s v="e1a6a65ef3f7bc155b0e21555a728931"/>
    <n v="1"/>
    <x v="0"/>
    <n v="3"/>
    <n v="85.94"/>
    <s v="2-3 installments"/>
    <x v="12"/>
  </r>
  <r>
    <s v="4e64cd773156febbf0e105d0b4aeaad0"/>
    <n v="1"/>
    <x v="0"/>
    <n v="1"/>
    <n v="191.22"/>
    <s v="1 (single)"/>
    <x v="1"/>
  </r>
  <r>
    <s v="27154322ce3aa2a60d8f005b929e9567"/>
    <n v="1"/>
    <x v="0"/>
    <n v="2"/>
    <n v="57.77"/>
    <s v="2-3 installments"/>
    <x v="1"/>
  </r>
  <r>
    <s v="81c75e6fe26085262f147cf6a6c0d367"/>
    <n v="1"/>
    <x v="0"/>
    <n v="2"/>
    <n v="172.93"/>
    <s v="2-3 installments"/>
    <x v="7"/>
  </r>
  <r>
    <s v="ea1746bab086c3edea7d06f8cc510bb2"/>
    <n v="1"/>
    <x v="0"/>
    <n v="1"/>
    <n v="27.77"/>
    <s v="1 (single)"/>
    <x v="1"/>
  </r>
  <r>
    <s v="6feeca05362a431b585a63a6043e7c1c"/>
    <n v="1"/>
    <x v="2"/>
    <n v="1"/>
    <n v="122.27"/>
    <s v="1 (single)"/>
    <x v="12"/>
  </r>
  <r>
    <s v="7651f70d3acb1fcca5c5df23cd0f4308"/>
    <n v="1"/>
    <x v="1"/>
    <n v="1"/>
    <n v="73.34"/>
    <s v="1 (single)"/>
    <x v="1"/>
  </r>
  <r>
    <s v="4b268b926cd4a679fd237d8cffb79e20"/>
    <n v="1"/>
    <x v="1"/>
    <n v="1"/>
    <n v="33.09"/>
    <s v="1 (single)"/>
    <x v="4"/>
  </r>
  <r>
    <s v="f9b4c8173a45d1b57d0bcf5400a6ccd4"/>
    <n v="1"/>
    <x v="0"/>
    <n v="1"/>
    <n v="208.99"/>
    <s v="1 (single)"/>
    <x v="6"/>
  </r>
  <r>
    <s v="31cb8821ab778cd23ebb6ce6f9e2bce0"/>
    <n v="1"/>
    <x v="0"/>
    <n v="1"/>
    <n v="36.51"/>
    <s v="1 (single)"/>
    <x v="0"/>
  </r>
  <r>
    <s v="470bd7c916de78d36c5ed1f1990f1c5a"/>
    <n v="1"/>
    <x v="0"/>
    <n v="1"/>
    <n v="214.17"/>
    <s v="1 (single)"/>
    <x v="4"/>
  </r>
  <r>
    <s v="595a99ff17a6ca3ab990cc37da29fd2a"/>
    <n v="2"/>
    <x v="2"/>
    <n v="1"/>
    <n v="30"/>
    <s v="1 (single)"/>
    <x v="8"/>
  </r>
  <r>
    <s v="e897baf305827e390802ae23c1109c78"/>
    <n v="1"/>
    <x v="0"/>
    <n v="1"/>
    <n v="70"/>
    <s v="1 (single)"/>
    <x v="1"/>
  </r>
  <r>
    <s v="d22567ff9749170e14c7485e02c1ff3c"/>
    <n v="1"/>
    <x v="0"/>
    <n v="1"/>
    <n v="28.2"/>
    <s v="1 (single)"/>
    <x v="1"/>
  </r>
  <r>
    <s v="05c12734a5d14a9b9528b3eb84f30e50"/>
    <n v="2"/>
    <x v="2"/>
    <n v="1"/>
    <n v="30"/>
    <s v="1 (single)"/>
    <x v="20"/>
  </r>
  <r>
    <s v="e2fbbd87fea5a8b236b00e5b274b143d"/>
    <n v="1"/>
    <x v="0"/>
    <n v="10"/>
    <n v="256.92"/>
    <s v="7-10 installments"/>
    <x v="12"/>
  </r>
  <r>
    <s v="ad729f060dc2a81423b87ca2845ef6a4"/>
    <n v="1"/>
    <x v="3"/>
    <n v="1"/>
    <n v="216.58"/>
    <s v="1 (single)"/>
    <x v="1"/>
  </r>
  <r>
    <s v="958da7d574d07d1acbcf0c5c0f5ea9b6"/>
    <n v="1"/>
    <x v="0"/>
    <n v="2"/>
    <n v="43.58"/>
    <s v="2-3 installments"/>
    <x v="1"/>
  </r>
  <r>
    <s v="0c228d925a49aa5e3b35febb948f4f72"/>
    <n v="1"/>
    <x v="0"/>
    <n v="2"/>
    <n v="161.01"/>
    <s v="2-3 installments"/>
    <x v="12"/>
  </r>
  <r>
    <s v="f5245f2d90f66a49a3eb0b86380ef720"/>
    <n v="1"/>
    <x v="1"/>
    <n v="1"/>
    <n v="61.59"/>
    <s v="1 (single)"/>
    <x v="1"/>
  </r>
  <r>
    <s v="2c9015a3c9e7ded7dc344a1536b2c72f"/>
    <n v="1"/>
    <x v="0"/>
    <n v="1"/>
    <n v="39.77"/>
    <s v="1 (single)"/>
    <x v="1"/>
  </r>
  <r>
    <s v="00b402e8a76d3da83714c52d3977cc2d"/>
    <n v="1"/>
    <x v="0"/>
    <n v="1"/>
    <n v="165.91"/>
    <s v="1 (single)"/>
    <x v="20"/>
  </r>
  <r>
    <s v="44b243b9ac18357e1388b0459d54af02"/>
    <n v="1"/>
    <x v="1"/>
    <n v="1"/>
    <n v="36.73"/>
    <s v="1 (single)"/>
    <x v="1"/>
  </r>
  <r>
    <s v="6d8e4a82843cea684d20aa10f91fe33a"/>
    <n v="1"/>
    <x v="1"/>
    <n v="1"/>
    <n v="45.86"/>
    <s v="1 (single)"/>
    <x v="1"/>
  </r>
  <r>
    <s v="4f392bdcc6b33f1b56ae0fd844343bbb"/>
    <n v="1"/>
    <x v="0"/>
    <n v="1"/>
    <n v="93.48"/>
    <s v="1 (single)"/>
    <x v="1"/>
  </r>
  <r>
    <s v="2a2c817d3486dcf48f6289ee56c11c39"/>
    <n v="1"/>
    <x v="0"/>
    <n v="8"/>
    <n v="290.72"/>
    <s v="7-10 installments"/>
    <x v="1"/>
  </r>
  <r>
    <s v="c6886cf795e953eeec1702d3a42d9f7b"/>
    <n v="1"/>
    <x v="0"/>
    <n v="7"/>
    <n v="73.05"/>
    <s v="7-10 installments"/>
    <x v="2"/>
  </r>
  <r>
    <s v="19938b0f4dd0796e7c2d07f8a406add7"/>
    <n v="1"/>
    <x v="0"/>
    <n v="1"/>
    <n v="64.42"/>
    <s v="1 (single)"/>
    <x v="8"/>
  </r>
  <r>
    <s v="66d77662d1b603b2a132dc906f5ed8c0"/>
    <n v="1"/>
    <x v="0"/>
    <n v="1"/>
    <n v="102.66"/>
    <s v="1 (single)"/>
    <x v="1"/>
  </r>
  <r>
    <s v="c982c1af10010b2f227a2ceb69a994fa"/>
    <n v="1"/>
    <x v="0"/>
    <n v="2"/>
    <n v="102.28"/>
    <s v="2-3 installments"/>
    <x v="1"/>
  </r>
  <r>
    <s v="f1e580516c53f1debcbdcd9185770ecf"/>
    <n v="1"/>
    <x v="0"/>
    <n v="3"/>
    <n v="72.09999999999999"/>
    <s v="2-3 installments"/>
    <x v="12"/>
  </r>
  <r>
    <s v="d6af6233aac78108f824d75f4461fa14"/>
    <n v="1"/>
    <x v="0"/>
    <n v="1"/>
    <n v="371.55"/>
    <s v="1 (single)"/>
    <x v="1"/>
  </r>
  <r>
    <s v="d1ef6709c025c5368c9e4718bfcf23c0"/>
    <n v="1"/>
    <x v="1"/>
    <n v="1"/>
    <n v="234.84"/>
    <s v="1 (single)"/>
    <x v="0"/>
  </r>
  <r>
    <s v="7a301f27a543e77e6176456966c66e2c"/>
    <n v="1"/>
    <x v="1"/>
    <n v="1"/>
    <n v="30.79"/>
    <s v="1 (single)"/>
    <x v="1"/>
  </r>
  <r>
    <s v="bdf1a8a61e37e025dea2c5ef9fd2614d"/>
    <n v="1"/>
    <x v="1"/>
    <n v="1"/>
    <n v="130.56"/>
    <s v="1 (single)"/>
    <x v="1"/>
  </r>
  <r>
    <s v="242c9821e1036401ddc1d061ffcb034c"/>
    <n v="1"/>
    <x v="0"/>
    <n v="1"/>
    <n v="11.57"/>
    <s v="1 (single)"/>
    <x v="12"/>
  </r>
  <r>
    <s v="745f8e8e54805aa546f8083a70649d82"/>
    <n v="1"/>
    <x v="1"/>
    <n v="1"/>
    <n v="178.81"/>
    <s v="1 (single)"/>
    <x v="4"/>
  </r>
  <r>
    <s v="f7a282c5fe8addefb48793a1a8c2ea83"/>
    <n v="1"/>
    <x v="0"/>
    <n v="10"/>
    <n v="298.48"/>
    <s v="7-10 installments"/>
    <x v="6"/>
  </r>
  <r>
    <s v="ba9010430233c7f3cfea464354fed620"/>
    <n v="1"/>
    <x v="0"/>
    <n v="10"/>
    <n v="164.28"/>
    <s v="7-10 installments"/>
    <x v="1"/>
  </r>
  <r>
    <s v="a2e269d426176695531c8cc824265489"/>
    <n v="1"/>
    <x v="2"/>
    <n v="1"/>
    <n v="37.77"/>
    <s v="1 (single)"/>
    <x v="1"/>
  </r>
  <r>
    <s v="fcfd8bab72ae1dbc9cf765c96b4f681e"/>
    <n v="1"/>
    <x v="1"/>
    <n v="1"/>
    <n v="251.07"/>
    <s v="1 (single)"/>
    <x v="0"/>
  </r>
  <r>
    <s v="e8995864e25d8b4a13a97f3f0e82f35f"/>
    <n v="1"/>
    <x v="1"/>
    <n v="1"/>
    <n v="202.17"/>
    <s v="1 (single)"/>
    <x v="12"/>
  </r>
  <r>
    <s v="c36ef1e1846fbb375cfa1e035bc646ca"/>
    <n v="1"/>
    <x v="1"/>
    <n v="1"/>
    <n v="82.90000000000001"/>
    <s v="1 (single)"/>
    <x v="0"/>
  </r>
  <r>
    <s v="8f7f000c35c951ac51ce055b965ef2c9"/>
    <n v="1"/>
    <x v="0"/>
    <n v="3"/>
    <n v="136.64"/>
    <s v="2-3 installments"/>
    <x v="0"/>
  </r>
  <r>
    <s v="bea4e26a5e3cb0a9eb16c8703a21a7d3"/>
    <n v="1"/>
    <x v="0"/>
    <n v="2"/>
    <n v="55.37"/>
    <s v="2-3 installments"/>
    <x v="7"/>
  </r>
  <r>
    <s v="768b4cf8bec9afe5a1f39b8e3c3e8cc0"/>
    <n v="1"/>
    <x v="0"/>
    <n v="1"/>
    <n v="135"/>
    <s v="1 (single)"/>
    <x v="0"/>
  </r>
  <r>
    <s v="d2072cac5fc7e1aee9ba54336621c1a8"/>
    <n v="1"/>
    <x v="0"/>
    <n v="4"/>
    <n v="88"/>
    <s v="4-6 installments"/>
    <x v="8"/>
  </r>
  <r>
    <s v="a65820c7e4307f72117e77fce6be1074"/>
    <n v="1"/>
    <x v="0"/>
    <n v="3"/>
    <n v="131.33"/>
    <s v="2-3 installments"/>
    <x v="1"/>
  </r>
  <r>
    <s v="2784fdf3979afc4cd82afec122d81c9f"/>
    <n v="1"/>
    <x v="0"/>
    <n v="7"/>
    <n v="70.14"/>
    <s v="7-10 installments"/>
    <x v="8"/>
  </r>
  <r>
    <s v="4a5d255caafbd8a6296a119b0611d858"/>
    <n v="1"/>
    <x v="3"/>
    <n v="1"/>
    <n v="40.1"/>
    <s v="1 (single)"/>
    <x v="4"/>
  </r>
  <r>
    <s v="e5ccd8b1ea09c33c4fc4f38dd671cd15"/>
    <n v="1"/>
    <x v="0"/>
    <n v="4"/>
    <n v="91.69"/>
    <s v="4-6 installments"/>
    <x v="1"/>
  </r>
  <r>
    <s v="6c766a1a2f228cc57a2aab47f7fb58a7"/>
    <n v="1"/>
    <x v="1"/>
    <n v="1"/>
    <n v="77.56999999999999"/>
    <s v="1 (single)"/>
    <x v="12"/>
  </r>
  <r>
    <s v="236293984935d06140c6776d2e3570b4"/>
    <n v="1"/>
    <x v="0"/>
    <n v="2"/>
    <n v="40"/>
    <s v="2-3 installments"/>
    <x v="8"/>
  </r>
  <r>
    <s v="18744489f4f9774fa36be74698e7bc8f"/>
    <n v="1"/>
    <x v="0"/>
    <n v="1"/>
    <n v="107.1"/>
    <s v="1 (single)"/>
    <x v="6"/>
  </r>
  <r>
    <s v="4cfaef0e608d086a42b2ab2d089419fb"/>
    <n v="1"/>
    <x v="0"/>
    <n v="1"/>
    <n v="41.99"/>
    <s v="1 (single)"/>
    <x v="12"/>
  </r>
  <r>
    <s v="f1947038bdbb0dc6cfbb332abcd60221"/>
    <n v="1"/>
    <x v="0"/>
    <n v="4"/>
    <n v="374.59"/>
    <s v="4-6 installments"/>
    <x v="2"/>
  </r>
  <r>
    <s v="c6c8efeaf2205f11be796833a750f49e"/>
    <n v="1"/>
    <x v="1"/>
    <n v="1"/>
    <n v="136.37"/>
    <s v="1 (single)"/>
    <x v="1"/>
  </r>
  <r>
    <s v="448645ea240ea7aa0dcc61d2cad9eb5d"/>
    <n v="1"/>
    <x v="0"/>
    <n v="1"/>
    <n v="101.07"/>
    <s v="1 (single)"/>
    <x v="0"/>
  </r>
  <r>
    <s v="6f6141eab1bb4e6c11c31e631b60443a"/>
    <n v="1"/>
    <x v="3"/>
    <n v="1"/>
    <n v="272.97"/>
    <s v="1 (single)"/>
    <x v="1"/>
  </r>
  <r>
    <s v="955edcef18570af09e702de925422860"/>
    <n v="1"/>
    <x v="0"/>
    <n v="2"/>
    <n v="188.41"/>
    <s v="2-3 installments"/>
    <x v="1"/>
  </r>
  <r>
    <s v="4bea5d6a48f99c6518dfc081ef04ba15"/>
    <n v="1"/>
    <x v="1"/>
    <n v="1"/>
    <n v="58.1"/>
    <s v="1 (single)"/>
    <x v="12"/>
  </r>
  <r>
    <s v="12c4109395e2d739b7b358d3968c0e29"/>
    <n v="1"/>
    <x v="0"/>
    <n v="2"/>
    <n v="21.16"/>
    <s v="2-3 installments"/>
    <x v="1"/>
  </r>
  <r>
    <s v="b24ca23650d6ea6cf647d35ee3e754d3"/>
    <n v="1"/>
    <x v="0"/>
    <n v="1"/>
    <n v="3.75"/>
    <s v="1 (single)"/>
    <x v="1"/>
  </r>
  <r>
    <s v="b323a1bf3949211f3d9fbc43772534e6"/>
    <n v="1"/>
    <x v="0"/>
    <n v="3"/>
    <n v="102.13"/>
    <s v="2-3 installments"/>
    <x v="20"/>
  </r>
  <r>
    <s v="74f97c26dd08c947570e01f5cf989793"/>
    <n v="1"/>
    <x v="0"/>
    <n v="1"/>
    <n v="61.78"/>
    <s v="1 (single)"/>
    <x v="12"/>
  </r>
  <r>
    <s v="2cc606fca85523eee5d51c8d9defe0a5"/>
    <n v="1"/>
    <x v="1"/>
    <n v="1"/>
    <n v="1391.35"/>
    <s v="1 (single)"/>
    <x v="0"/>
  </r>
  <r>
    <s v="63897b6705887543f6b7e7a468ff337f"/>
    <n v="1"/>
    <x v="1"/>
    <n v="1"/>
    <n v="93.17"/>
    <s v="1 (single)"/>
    <x v="1"/>
  </r>
  <r>
    <s v="b8722b30ef2c3090b0f15cc03481049d"/>
    <n v="1"/>
    <x v="0"/>
    <n v="1"/>
    <n v="52.68"/>
    <s v="1 (single)"/>
    <x v="1"/>
  </r>
  <r>
    <s v="478c69b6c0107cf696d64c524286ff05"/>
    <n v="2"/>
    <x v="2"/>
    <n v="1"/>
    <n v="81.64"/>
    <s v="1 (single)"/>
    <x v="1"/>
  </r>
  <r>
    <s v="38cd9a16e2ee3ee519de420fc15d77ff"/>
    <n v="1"/>
    <x v="0"/>
    <n v="8"/>
    <n v="171.36"/>
    <s v="7-10 installments"/>
    <x v="22"/>
  </r>
  <r>
    <s v="fdecb4e87b3590ed5252f7264c442b49"/>
    <n v="1"/>
    <x v="1"/>
    <n v="1"/>
    <n v="78.19"/>
    <s v="1 (single)"/>
    <x v="0"/>
  </r>
  <r>
    <s v="295f4fcdd903a38a61769f73799049c7"/>
    <n v="1"/>
    <x v="0"/>
    <n v="1"/>
    <n v="57.94"/>
    <s v="1 (single)"/>
    <x v="4"/>
  </r>
  <r>
    <s v="e7a65544a6dae490049ce2d3ce4af13d"/>
    <n v="1"/>
    <x v="0"/>
    <n v="1"/>
    <n v="66.79000000000001"/>
    <s v="1 (single)"/>
    <x v="16"/>
  </r>
  <r>
    <s v="bcd3587deb2f53804e0d3c39de932ec4"/>
    <n v="1"/>
    <x v="1"/>
    <n v="1"/>
    <n v="235.32"/>
    <s v="1 (single)"/>
    <x v="4"/>
  </r>
  <r>
    <s v="02440f65dc09737b491463739c347446"/>
    <n v="1"/>
    <x v="0"/>
    <n v="3"/>
    <n v="135.49"/>
    <s v="2-3 installments"/>
    <x v="1"/>
  </r>
  <r>
    <s v="f64c7fd99793f1416dea0acbf3d9892f"/>
    <n v="1"/>
    <x v="0"/>
    <n v="5"/>
    <n v="181.71"/>
    <s v="4-6 installments"/>
    <x v="1"/>
  </r>
  <r>
    <s v="ecd2748a24a9595ee9ae3ae645a01ae4"/>
    <n v="1"/>
    <x v="0"/>
    <n v="1"/>
    <n v="57.8"/>
    <s v="1 (single)"/>
    <x v="1"/>
  </r>
  <r>
    <s v="a8f1f10558180d8aebf3fc5550f853a2"/>
    <n v="1"/>
    <x v="0"/>
    <n v="5"/>
    <n v="107.78"/>
    <s v="4-6 installments"/>
    <x v="8"/>
  </r>
  <r>
    <s v="6f118f6a730ce35b230974f295f743f9"/>
    <n v="1"/>
    <x v="0"/>
    <n v="10"/>
    <n v="227.92"/>
    <s v="7-10 installments"/>
    <x v="12"/>
  </r>
  <r>
    <s v="8791ce636583500a723049d52a041173"/>
    <n v="1"/>
    <x v="0"/>
    <n v="1"/>
    <n v="86.15000000000001"/>
    <s v="1 (single)"/>
    <x v="8"/>
  </r>
  <r>
    <s v="628111ec0fcace16f3112336b1138aef"/>
    <n v="1"/>
    <x v="0"/>
    <n v="3"/>
    <n v="94.73999999999999"/>
    <s v="2-3 installments"/>
    <x v="1"/>
  </r>
  <r>
    <s v="b69670c19a123626e5734413fa447343"/>
    <n v="1"/>
    <x v="1"/>
    <n v="1"/>
    <n v="27.36"/>
    <s v="1 (single)"/>
    <x v="1"/>
  </r>
  <r>
    <s v="e9e5338a83d501f28777f74c5d3203c4"/>
    <n v="1"/>
    <x v="0"/>
    <n v="1"/>
    <n v="63.6"/>
    <s v="1 (single)"/>
    <x v="1"/>
  </r>
  <r>
    <s v="4c8e63c1d25a7a7647782967c60a0677"/>
    <n v="1"/>
    <x v="0"/>
    <n v="3"/>
    <n v="38.9"/>
    <s v="2-3 installments"/>
    <x v="12"/>
  </r>
  <r>
    <s v="cd86914245acd8379b9945b2351b6637"/>
    <n v="1"/>
    <x v="0"/>
    <n v="10"/>
    <n v="220.79"/>
    <s v="7-10 installments"/>
    <x v="12"/>
  </r>
  <r>
    <s v="87b8791f9f3b6cbe168d5109a98766e6"/>
    <n v="1"/>
    <x v="0"/>
    <n v="1"/>
    <n v="14.88"/>
    <s v="1 (single)"/>
    <x v="12"/>
  </r>
  <r>
    <s v="78072efdb0265b1a3f43b4881fe9bfc2"/>
    <n v="1"/>
    <x v="0"/>
    <n v="5"/>
    <n v="417.19"/>
    <s v="4-6 installments"/>
    <x v="9"/>
  </r>
  <r>
    <s v="15d395f46b73fbfdda22882b62ba4a4c"/>
    <n v="1"/>
    <x v="1"/>
    <n v="1"/>
    <n v="66.15000000000001"/>
    <s v="1 (single)"/>
    <x v="1"/>
  </r>
  <r>
    <s v="4fceaea9a24d7498757816821e271a46"/>
    <n v="1"/>
    <x v="0"/>
    <n v="1"/>
    <n v="67.3"/>
    <s v="1 (single)"/>
    <x v="1"/>
  </r>
  <r>
    <s v="47cbe02b9cbc9a962569b1fb312b3f0f"/>
    <n v="1"/>
    <x v="0"/>
    <n v="2"/>
    <n v="72.14"/>
    <s v="2-3 installments"/>
    <x v="6"/>
  </r>
  <r>
    <s v="66cce1a5edcf6eaaa50e28b6914de70a"/>
    <n v="1"/>
    <x v="0"/>
    <n v="1"/>
    <n v="234.57"/>
    <s v="1 (single)"/>
    <x v="12"/>
  </r>
  <r>
    <s v="fc20ac5baf4bb79d4af12aac8c0f52c1"/>
    <n v="1"/>
    <x v="0"/>
    <n v="3"/>
    <n v="131.57"/>
    <s v="2-3 installments"/>
    <x v="12"/>
  </r>
  <r>
    <s v="085505e898297808653c70305ae11f47"/>
    <n v="1"/>
    <x v="0"/>
    <n v="10"/>
    <n v="597.79"/>
    <s v="7-10 installments"/>
    <x v="1"/>
  </r>
  <r>
    <s v="8f359a870a6206af39d54ab82c99619d"/>
    <n v="2"/>
    <x v="2"/>
    <n v="1"/>
    <n v="100"/>
    <s v="1 (single)"/>
    <x v="20"/>
  </r>
  <r>
    <s v="d122b5bb390c5b47ead6b42fb5c2f206"/>
    <n v="1"/>
    <x v="1"/>
    <n v="1"/>
    <n v="74.16"/>
    <s v="1 (single)"/>
    <x v="0"/>
  </r>
  <r>
    <s v="50ec90e7d2e95d073208b9bb8010846b"/>
    <n v="1"/>
    <x v="1"/>
    <n v="1"/>
    <n v="61.72"/>
    <s v="1 (single)"/>
    <x v="1"/>
  </r>
  <r>
    <s v="32e4636ad9646a3b7df0dbde0cfe5500"/>
    <n v="1"/>
    <x v="0"/>
    <n v="1"/>
    <n v="60.74"/>
    <s v="1 (single)"/>
    <x v="1"/>
  </r>
  <r>
    <s v="682d2a1eb8b2676fc3337cf90c96ca8b"/>
    <n v="1"/>
    <x v="0"/>
    <n v="1"/>
    <n v="213.74"/>
    <s v="1 (single)"/>
    <x v="1"/>
  </r>
  <r>
    <s v="d744f890bf27c2aa635c5d82b2ca0c8a"/>
    <n v="1"/>
    <x v="0"/>
    <n v="10"/>
    <n v="348.92"/>
    <s v="7-10 installments"/>
    <x v="8"/>
  </r>
  <r>
    <s v="d10d073e94c144befb776edab73b84b8"/>
    <n v="1"/>
    <x v="0"/>
    <n v="1"/>
    <n v="18.19"/>
    <s v="1 (single)"/>
    <x v="1"/>
  </r>
  <r>
    <s v="f0bfdaee5a30958776a78ce4e83a674e"/>
    <n v="1"/>
    <x v="0"/>
    <n v="5"/>
    <n v="59.08"/>
    <s v="4-6 installments"/>
    <x v="4"/>
  </r>
  <r>
    <s v="cf101c3abd3c061ca9f78c1bbb1125af"/>
    <n v="9"/>
    <x v="2"/>
    <n v="1"/>
    <n v="8.460000000000001"/>
    <s v="1 (single)"/>
    <x v="1"/>
  </r>
  <r>
    <s v="284d05f958811fe43d952eb2245b3f91"/>
    <n v="1"/>
    <x v="1"/>
    <n v="1"/>
    <n v="60.96"/>
    <s v="1 (single)"/>
    <x v="4"/>
  </r>
  <r>
    <s v="6c509b69d13782c154a9e4ab698f5605"/>
    <n v="1"/>
    <x v="0"/>
    <n v="3"/>
    <n v="197.96"/>
    <s v="2-3 installments"/>
    <x v="1"/>
  </r>
  <r>
    <s v="13c315a2014c348759014f460015094a"/>
    <n v="1"/>
    <x v="0"/>
    <n v="8"/>
    <n v="195.61"/>
    <s v="7-10 installments"/>
    <x v="14"/>
  </r>
  <r>
    <s v="84067c1987477431836bf30d8689f6b0"/>
    <n v="1"/>
    <x v="0"/>
    <n v="4"/>
    <n v="329.42"/>
    <s v="4-6 installments"/>
    <x v="16"/>
  </r>
  <r>
    <s v="4a89e6eb1bda97d56896581b1f3cb740"/>
    <n v="1"/>
    <x v="0"/>
    <n v="6"/>
    <n v="62.05"/>
    <s v="4-6 installments"/>
    <x v="20"/>
  </r>
  <r>
    <s v="2411e5019928e883d049f7242362c23b"/>
    <n v="1"/>
    <x v="0"/>
    <n v="2"/>
    <n v="22.38"/>
    <s v="2-3 installments"/>
    <x v="0"/>
  </r>
  <r>
    <s v="4e53579c0738eca6994241ff0b474dec"/>
    <n v="1"/>
    <x v="0"/>
    <n v="8"/>
    <n v="164.44"/>
    <s v="7-10 installments"/>
    <x v="1"/>
  </r>
  <r>
    <s v="05871d52118762aaae93a3682fc5fe2f"/>
    <n v="1"/>
    <x v="0"/>
    <n v="4"/>
    <n v="389.31"/>
    <s v="4-6 installments"/>
    <x v="1"/>
  </r>
  <r>
    <s v="dc82ca767bb8a029bf346c1cb24bbdda"/>
    <n v="1"/>
    <x v="0"/>
    <n v="4"/>
    <n v="48.7"/>
    <s v="4-6 installments"/>
    <x v="19"/>
  </r>
  <r>
    <s v="0fb55482ffb326ed131c67051fe87192"/>
    <n v="3"/>
    <x v="2"/>
    <n v="1"/>
    <n v="33.92"/>
    <s v="1 (single)"/>
    <x v="12"/>
  </r>
  <r>
    <s v="801486e590af3202e69113a4542ef133"/>
    <n v="1"/>
    <x v="0"/>
    <n v="3"/>
    <n v="68.31999999999999"/>
    <s v="2-3 installments"/>
    <x v="1"/>
  </r>
  <r>
    <s v="27514105d8e0e8c947e55e04d00037a8"/>
    <n v="1"/>
    <x v="0"/>
    <n v="2"/>
    <n v="80.70999999999999"/>
    <s v="2-3 installments"/>
    <x v="8"/>
  </r>
  <r>
    <s v="37d928cc42067f69b394747c5c71a260"/>
    <n v="2"/>
    <x v="2"/>
    <n v="1"/>
    <n v="25"/>
    <s v="1 (single)"/>
    <x v="20"/>
  </r>
  <r>
    <s v="dfcdf23e1d25c70a86ce04d0659e85b0"/>
    <n v="1"/>
    <x v="0"/>
    <n v="2"/>
    <n v="136.74"/>
    <s v="2-3 installments"/>
    <x v="0"/>
  </r>
  <r>
    <s v="5667af66694cc07bce46f7af2ed32ed6"/>
    <n v="1"/>
    <x v="0"/>
    <n v="1"/>
    <n v="69.75"/>
    <s v="1 (single)"/>
    <x v="0"/>
  </r>
  <r>
    <s v="01c139e11e826da7bf9782cf1ee904bf"/>
    <n v="1"/>
    <x v="0"/>
    <n v="10"/>
    <n v="352.98"/>
    <s v="7-10 installments"/>
    <x v="1"/>
  </r>
  <r>
    <s v="c145341df96866c0282d832acbda1225"/>
    <n v="1"/>
    <x v="1"/>
    <n v="1"/>
    <n v="132.22"/>
    <s v="1 (single)"/>
    <x v="1"/>
  </r>
  <r>
    <s v="febdd4292b7bc064ae8e10f572aa2ce9"/>
    <n v="1"/>
    <x v="0"/>
    <n v="3"/>
    <n v="182"/>
    <s v="2-3 installments"/>
    <x v="20"/>
  </r>
  <r>
    <s v="c70d255a582e4ffcdf4bbe6bb0ffdc12"/>
    <n v="1"/>
    <x v="0"/>
    <n v="1"/>
    <n v="75.06999999999999"/>
    <s v="1 (single)"/>
    <x v="4"/>
  </r>
  <r>
    <s v="e099b030dac1101edbd12206ce97d6b6"/>
    <n v="1"/>
    <x v="1"/>
    <n v="1"/>
    <n v="201.98"/>
    <s v="1 (single)"/>
    <x v="1"/>
  </r>
  <r>
    <s v="a49b8f92334f6b3b8eef67010a8e53ce"/>
    <n v="1"/>
    <x v="1"/>
    <n v="1"/>
    <n v="397.44"/>
    <s v="1 (single)"/>
    <x v="1"/>
  </r>
  <r>
    <s v="91fbfca0bd7fd5a76315a897d61f0f8f"/>
    <n v="1"/>
    <x v="0"/>
    <n v="3"/>
    <n v="38.13"/>
    <s v="2-3 installments"/>
    <x v="8"/>
  </r>
  <r>
    <s v="66ee5096e9bfe7cbb6d32e170dc477b7"/>
    <n v="1"/>
    <x v="1"/>
    <n v="1"/>
    <n v="72.36"/>
    <s v="1 (single)"/>
    <x v="1"/>
  </r>
  <r>
    <s v="51f927ef3f53e0caa0684589414f9626"/>
    <n v="1"/>
    <x v="0"/>
    <n v="2"/>
    <n v="131.52"/>
    <s v="2-3 installments"/>
    <x v="1"/>
  </r>
  <r>
    <s v="608735d6dfa1f136c87b75aa53be1d11"/>
    <n v="1"/>
    <x v="0"/>
    <n v="10"/>
    <n v="220.71"/>
    <s v="7-10 installments"/>
    <x v="1"/>
  </r>
  <r>
    <s v="6c0c06748330cb44b0e4d49f295251c3"/>
    <n v="1"/>
    <x v="0"/>
    <n v="2"/>
    <n v="29.09"/>
    <s v="2-3 installments"/>
    <x v="12"/>
  </r>
  <r>
    <s v="bd54f9327a96271651655fe63b50ec1c"/>
    <n v="1"/>
    <x v="0"/>
    <n v="1"/>
    <n v="71.75"/>
    <s v="1 (single)"/>
    <x v="3"/>
  </r>
  <r>
    <s v="bbeb3a35e986d6a0f87217b567c99cd0"/>
    <n v="2"/>
    <x v="2"/>
    <n v="1"/>
    <n v="150"/>
    <s v="1 (single)"/>
    <x v="1"/>
  </r>
  <r>
    <s v="41d3c3f700ca5ccd7c9068d16f4a4821"/>
    <n v="1"/>
    <x v="0"/>
    <n v="4"/>
    <n v="45.09"/>
    <s v="4-6 installments"/>
    <x v="12"/>
  </r>
  <r>
    <s v="47e61b8ad8a1bb1dff9371cebc4c0637"/>
    <n v="1"/>
    <x v="0"/>
    <n v="8"/>
    <n v="366.19"/>
    <s v="7-10 installments"/>
    <x v="12"/>
  </r>
  <r>
    <s v="5602c7ec0703c496d76b3e8d812b150d"/>
    <n v="2"/>
    <x v="2"/>
    <n v="1"/>
    <n v="55.89"/>
    <s v="1 (single)"/>
    <x v="8"/>
  </r>
  <r>
    <s v="c9d520a482f52b364a05d0252cd45852"/>
    <n v="1"/>
    <x v="0"/>
    <n v="1"/>
    <n v="119.32"/>
    <s v="1 (single)"/>
    <x v="1"/>
  </r>
  <r>
    <s v="7bef8f86bcf95a926af423df1bb535c4"/>
    <n v="1"/>
    <x v="0"/>
    <n v="1"/>
    <n v="61.84"/>
    <s v="1 (single)"/>
    <x v="1"/>
  </r>
  <r>
    <s v="4ce830b077b717252c8d9ca0dc8885bf"/>
    <n v="1"/>
    <x v="1"/>
    <n v="1"/>
    <n v="89.36"/>
    <s v="1 (single)"/>
    <x v="1"/>
  </r>
  <r>
    <s v="bc3053323265f6f77fe8744affba5e8e"/>
    <n v="1"/>
    <x v="0"/>
    <n v="1"/>
    <n v="60.29"/>
    <s v="1 (single)"/>
    <x v="7"/>
  </r>
  <r>
    <s v="9cf6e3606af3b114428d4fed81663328"/>
    <n v="1"/>
    <x v="0"/>
    <n v="1"/>
    <n v="82.73"/>
    <s v="1 (single)"/>
    <x v="1"/>
  </r>
  <r>
    <s v="e09f44857c4f24c72e4a6efd07aef776"/>
    <n v="1"/>
    <x v="1"/>
    <n v="1"/>
    <n v="55"/>
    <s v="1 (single)"/>
    <x v="8"/>
  </r>
  <r>
    <s v="060c88a63c83f2dfaeea611cc18edefd"/>
    <n v="1"/>
    <x v="0"/>
    <n v="10"/>
    <n v="160.96"/>
    <s v="7-10 installments"/>
    <x v="20"/>
  </r>
  <r>
    <s v="e008eec42c3cdeca3e9b47a91fbc848a"/>
    <n v="1"/>
    <x v="1"/>
    <n v="1"/>
    <n v="155.14"/>
    <s v="1 (single)"/>
    <x v="12"/>
  </r>
  <r>
    <s v="1aea4433bde1c518b2da880fea254b56"/>
    <n v="1"/>
    <x v="3"/>
    <n v="1"/>
    <n v="52.84"/>
    <s v="1 (single)"/>
    <x v="1"/>
  </r>
  <r>
    <s v="feebdfdb4759bd4600d52547c81b4fa8"/>
    <n v="1"/>
    <x v="0"/>
    <n v="4"/>
    <n v="46.05"/>
    <s v="4-6 installments"/>
    <x v="2"/>
  </r>
  <r>
    <s v="37320ad8d22727a4905681854a14e2c2"/>
    <n v="1"/>
    <x v="1"/>
    <n v="1"/>
    <n v="190"/>
    <s v="1 (single)"/>
    <x v="1"/>
  </r>
  <r>
    <s v="afba2edab5bba30a0bfcb7fd9ba3d017"/>
    <n v="1"/>
    <x v="0"/>
    <n v="1"/>
    <n v="33.33"/>
    <s v="1 (single)"/>
    <x v="1"/>
  </r>
  <r>
    <s v="ca7fc2f0ccaa981c829f79898f513337"/>
    <n v="1"/>
    <x v="0"/>
    <n v="1"/>
    <n v="71.33"/>
    <s v="1 (single)"/>
    <x v="0"/>
  </r>
  <r>
    <s v="2daa08ed0212b709d1f76efd0d74c7cd"/>
    <n v="1"/>
    <x v="0"/>
    <n v="3"/>
    <n v="82.43000000000001"/>
    <s v="2-3 installments"/>
    <x v="1"/>
  </r>
  <r>
    <s v="a6ba686abe92f4b2c2cffcd962db019c"/>
    <n v="1"/>
    <x v="0"/>
    <n v="2"/>
    <n v="123.54"/>
    <s v="2-3 installments"/>
    <x v="1"/>
  </r>
  <r>
    <s v="562123563a31d7d3d69fd9ce87a0d443"/>
    <n v="1"/>
    <x v="0"/>
    <n v="8"/>
    <n v="91.79000000000001"/>
    <s v="7-10 installments"/>
    <x v="4"/>
  </r>
  <r>
    <s v="90a0c698629f47fca8164e158d089517"/>
    <n v="1"/>
    <x v="1"/>
    <n v="1"/>
    <n v="80.09999999999999"/>
    <s v="1 (single)"/>
    <x v="6"/>
  </r>
  <r>
    <s v="c2412bd3e8f3094b54d02284ae238108"/>
    <n v="1"/>
    <x v="0"/>
    <n v="2"/>
    <n v="287.56"/>
    <s v="2-3 installments"/>
    <x v="7"/>
  </r>
  <r>
    <s v="d6a776e8248eb3fa42586dd0ffc0f628"/>
    <n v="1"/>
    <x v="0"/>
    <n v="3"/>
    <n v="175.77"/>
    <s v="2-3 installments"/>
    <x v="0"/>
  </r>
  <r>
    <s v="2b4f5c83b6126ea43058d397a83fd0a7"/>
    <n v="1"/>
    <x v="0"/>
    <n v="1"/>
    <n v="44.49"/>
    <s v="1 (single)"/>
    <x v="1"/>
  </r>
  <r>
    <s v="d15f3a37c2d19f75e8910870bd5e3d71"/>
    <n v="1"/>
    <x v="0"/>
    <n v="5"/>
    <n v="212.16"/>
    <s v="4-6 installments"/>
    <x v="4"/>
  </r>
  <r>
    <s v="183d37c4e4e642bb223c42532298c6f0"/>
    <n v="2"/>
    <x v="2"/>
    <n v="1"/>
    <n v="98.83"/>
    <s v="1 (single)"/>
    <x v="9"/>
  </r>
  <r>
    <s v="0c83ae77e6509fbaec6d9ae8844ccef7"/>
    <n v="1"/>
    <x v="0"/>
    <n v="1"/>
    <n v="35"/>
    <s v="1 (single)"/>
    <x v="4"/>
  </r>
  <r>
    <s v="f5dd51c457b73189d026d11c82ce77ba"/>
    <n v="1"/>
    <x v="0"/>
    <n v="1"/>
    <n v="161.92"/>
    <s v="1 (single)"/>
    <x v="7"/>
  </r>
  <r>
    <s v="6493662503709d0182824311f551c45a"/>
    <n v="1"/>
    <x v="1"/>
    <n v="1"/>
    <n v="56.94"/>
    <s v="1 (single)"/>
    <x v="19"/>
  </r>
  <r>
    <s v="22085bab9022ec0c41db7a6698de93ae"/>
    <n v="1"/>
    <x v="0"/>
    <n v="10"/>
    <n v="788.23"/>
    <s v="7-10 installments"/>
    <x v="1"/>
  </r>
  <r>
    <s v="74e85c9073bd0cf474433bd75c31aac2"/>
    <n v="1"/>
    <x v="0"/>
    <n v="5"/>
    <n v="57.56"/>
    <s v="4-6 installments"/>
    <x v="8"/>
  </r>
  <r>
    <s v="4d0a364f71f715f93b8b96eaa4c2dcb6"/>
    <n v="1"/>
    <x v="0"/>
    <n v="1"/>
    <n v="103.55"/>
    <s v="1 (single)"/>
    <x v="1"/>
  </r>
  <r>
    <s v="6d92b8b8958a7955c3184410f45293f3"/>
    <n v="1"/>
    <x v="0"/>
    <n v="10"/>
    <n v="184.52"/>
    <s v="7-10 installments"/>
    <x v="3"/>
  </r>
  <r>
    <s v="f14cabd169ba0d0ecb7433e55c72aca2"/>
    <n v="1"/>
    <x v="0"/>
    <n v="4"/>
    <n v="167.67"/>
    <s v="4-6 installments"/>
    <x v="20"/>
  </r>
  <r>
    <s v="40aaae873a0360f8189aa9ad6a528fe5"/>
    <n v="1"/>
    <x v="1"/>
    <n v="1"/>
    <n v="57.53"/>
    <s v="1 (single)"/>
    <x v="12"/>
  </r>
  <r>
    <s v="465c2e1bee4561cb39e0db8c5993aafc"/>
    <n v="7"/>
    <x v="2"/>
    <n v="1"/>
    <n v="15.19"/>
    <s v="1 (single)"/>
    <x v="1"/>
  </r>
  <r>
    <s v="b1cc044d321053348a5e482ca7e6b2e3"/>
    <n v="1"/>
    <x v="0"/>
    <n v="1"/>
    <n v="145.58"/>
    <s v="1 (single)"/>
    <x v="4"/>
  </r>
  <r>
    <s v="fb8705064d6146e5fdc372b0fc2bf60a"/>
    <n v="1"/>
    <x v="2"/>
    <n v="1"/>
    <n v="98.06"/>
    <s v="1 (single)"/>
    <x v="4"/>
  </r>
  <r>
    <s v="4deced9fc8e2ffea24dc10f87f6fafd9"/>
    <n v="1"/>
    <x v="0"/>
    <n v="2"/>
    <n v="189.82"/>
    <s v="2-3 installments"/>
    <x v="19"/>
  </r>
  <r>
    <s v="de0daebf5103477af7117c12c057b772"/>
    <n v="1"/>
    <x v="0"/>
    <n v="1"/>
    <n v="56.39"/>
    <s v="1 (single)"/>
    <x v="1"/>
  </r>
  <r>
    <s v="6586e869984a35a55b2a67b4b494f8e5"/>
    <n v="1"/>
    <x v="0"/>
    <n v="10"/>
    <n v="155.27"/>
    <s v="7-10 installments"/>
    <x v="17"/>
  </r>
  <r>
    <s v="e1858f6bd914487d80ff867c0bc12116"/>
    <n v="1"/>
    <x v="0"/>
    <n v="3"/>
    <n v="78.31999999999999"/>
    <s v="2-3 installments"/>
    <x v="20"/>
  </r>
  <r>
    <s v="04f9ef79f6d6439da363d065445c2325"/>
    <n v="1"/>
    <x v="0"/>
    <n v="2"/>
    <n v="60.39"/>
    <s v="2-3 installments"/>
    <x v="1"/>
  </r>
  <r>
    <s v="08c3d8da1ee7ffc88a41cd145a4675ba"/>
    <n v="1"/>
    <x v="0"/>
    <n v="6"/>
    <n v="69.90000000000001"/>
    <s v="4-6 installments"/>
    <x v="10"/>
  </r>
  <r>
    <s v="1336e40005c591d3d84862f0e9035882"/>
    <n v="1"/>
    <x v="1"/>
    <n v="1"/>
    <n v="77.2"/>
    <s v="1 (single)"/>
    <x v="1"/>
  </r>
  <r>
    <s v="d6f81840dedabe214cbfa42226e7dfd4"/>
    <n v="1"/>
    <x v="0"/>
    <n v="1"/>
    <n v="112.49"/>
    <s v="1 (single)"/>
    <x v="20"/>
  </r>
  <r>
    <s v="80699b0979ef4c5a8fb6d2282f54c761"/>
    <n v="1"/>
    <x v="1"/>
    <n v="1"/>
    <n v="242.59"/>
    <s v="1 (single)"/>
    <x v="4"/>
  </r>
  <r>
    <s v="7b1edd49bf0406b3335b52cade098b1c"/>
    <n v="1"/>
    <x v="0"/>
    <n v="7"/>
    <n v="75.45999999999999"/>
    <s v="7-10 installments"/>
    <x v="4"/>
  </r>
  <r>
    <s v="83a5318382fbbea998fec6417a9b8030"/>
    <n v="1"/>
    <x v="0"/>
    <n v="1"/>
    <n v="26.78"/>
    <s v="1 (single)"/>
    <x v="1"/>
  </r>
  <r>
    <s v="2462994fc67121ce4376d1c6baf63388"/>
    <n v="1"/>
    <x v="1"/>
    <n v="1"/>
    <n v="103.36"/>
    <s v="1 (single)"/>
    <x v="1"/>
  </r>
  <r>
    <s v="df65602000ffdf593af0979d8c8a8544"/>
    <n v="1"/>
    <x v="0"/>
    <n v="4"/>
    <n v="393.24"/>
    <s v="4-6 installments"/>
    <x v="9"/>
  </r>
  <r>
    <s v="fe991211acd078df41a8c85aceadfb66"/>
    <n v="1"/>
    <x v="0"/>
    <n v="8"/>
    <n v="232.14"/>
    <s v="7-10 installments"/>
    <x v="12"/>
  </r>
  <r>
    <s v="343a5573915ce27b1a6200e1656b5049"/>
    <n v="1"/>
    <x v="0"/>
    <n v="3"/>
    <n v="98.06999999999999"/>
    <s v="2-3 installments"/>
    <x v="1"/>
  </r>
  <r>
    <s v="0e74f4c5e40226e7f0aa460ce139ee37"/>
    <n v="1"/>
    <x v="0"/>
    <n v="5"/>
    <n v="125.42"/>
    <s v="4-6 installments"/>
    <x v="8"/>
  </r>
  <r>
    <s v="bd26f79807cb5e17e470195232bf67d7"/>
    <n v="1"/>
    <x v="0"/>
    <n v="1"/>
    <n v="236.37"/>
    <s v="1 (single)"/>
    <x v="4"/>
  </r>
  <r>
    <s v="53124f53452d087c139616c97657c398"/>
    <n v="1"/>
    <x v="0"/>
    <n v="1"/>
    <n v="33.84"/>
    <s v="1 (single)"/>
    <x v="1"/>
  </r>
  <r>
    <s v="e8b9c7b25bbbc6f005c27f648e24ffc5"/>
    <n v="1"/>
    <x v="0"/>
    <n v="2"/>
    <n v="143.06"/>
    <s v="2-3 installments"/>
    <x v="4"/>
  </r>
  <r>
    <s v="5d5d392da798eba40e212a051377510a"/>
    <n v="1"/>
    <x v="0"/>
    <n v="1"/>
    <n v="139.02"/>
    <s v="1 (single)"/>
    <x v="7"/>
  </r>
  <r>
    <s v="7c79ea4fa321e61956f7ee14427f6124"/>
    <n v="1"/>
    <x v="0"/>
    <n v="6"/>
    <n v="126.9"/>
    <s v="4-6 installments"/>
    <x v="4"/>
  </r>
  <r>
    <s v="c8126206d94637a4e63af00f4181a14d"/>
    <n v="1"/>
    <x v="0"/>
    <n v="1"/>
    <n v="139.07"/>
    <s v="1 (single)"/>
    <x v="3"/>
  </r>
  <r>
    <s v="e34e1db7516bb12cd9985fe66fe2d323"/>
    <n v="1"/>
    <x v="0"/>
    <n v="8"/>
    <n v="260.19"/>
    <s v="7-10 installments"/>
    <x v="16"/>
  </r>
  <r>
    <s v="9eea7815889d95c5fbd5d314ebc40fe5"/>
    <n v="1"/>
    <x v="0"/>
    <n v="1"/>
    <n v="34.8"/>
    <s v="1 (single)"/>
    <x v="1"/>
  </r>
  <r>
    <s v="4a3b5641ebdc66e5c3c2a2d2e6633587"/>
    <n v="1"/>
    <x v="0"/>
    <n v="1"/>
    <n v="31.75"/>
    <s v="1 (single)"/>
    <x v="1"/>
  </r>
  <r>
    <s v="49bbb428c234dcf31c4d66d4e8e1c04c"/>
    <n v="1"/>
    <x v="0"/>
    <n v="2"/>
    <n v="159.68"/>
    <s v="2-3 installments"/>
    <x v="14"/>
  </r>
  <r>
    <s v="bfd5bdc455dcaf5b1d5e9fd8a75c2715"/>
    <n v="1"/>
    <x v="1"/>
    <n v="1"/>
    <n v="35.81"/>
    <s v="1 (single)"/>
    <x v="12"/>
  </r>
  <r>
    <s v="d0953216646b79a1457c04739e8414e5"/>
    <n v="5"/>
    <x v="2"/>
    <n v="1"/>
    <n v="11.21"/>
    <s v="1 (single)"/>
    <x v="3"/>
  </r>
  <r>
    <s v="17279938859725061b927842cc521d9d"/>
    <n v="1"/>
    <x v="0"/>
    <n v="3"/>
    <n v="133.34"/>
    <s v="2-3 installments"/>
    <x v="12"/>
  </r>
  <r>
    <s v="89cbe85970695c78a58dd5f1d0e0fd35"/>
    <n v="1"/>
    <x v="0"/>
    <n v="1"/>
    <n v="190.37"/>
    <s v="1 (single)"/>
    <x v="12"/>
  </r>
  <r>
    <s v="31209eb386cfc93a1aeacf7d2da74f86"/>
    <n v="1"/>
    <x v="0"/>
    <n v="3"/>
    <n v="238.81"/>
    <s v="2-3 installments"/>
    <x v="12"/>
  </r>
  <r>
    <s v="9d0dea2e11b3af0d11ba66eac116bc6c"/>
    <n v="1"/>
    <x v="0"/>
    <n v="1"/>
    <n v="26.94"/>
    <s v="1 (single)"/>
    <x v="14"/>
  </r>
  <r>
    <s v="106c71d4ef1f6852e746ea021a62cdc7"/>
    <n v="1"/>
    <x v="1"/>
    <n v="1"/>
    <n v="79.61"/>
    <s v="1 (single)"/>
    <x v="8"/>
  </r>
  <r>
    <s v="e9223fe7529db1d11fac85d4140bb536"/>
    <n v="1"/>
    <x v="0"/>
    <n v="2"/>
    <n v="22.33"/>
    <s v="2-3 installments"/>
    <x v="1"/>
  </r>
  <r>
    <s v="0ed96e54a115b2c41364ee998ae096d4"/>
    <n v="1"/>
    <x v="0"/>
    <n v="1"/>
    <n v="9.6"/>
    <s v="1 (single)"/>
    <x v="3"/>
  </r>
  <r>
    <s v="234cbb8d0d6f7eeb4e98ec3b67e2b228"/>
    <n v="1"/>
    <x v="0"/>
    <n v="1"/>
    <n v="275.59"/>
    <s v="1 (single)"/>
    <x v="1"/>
  </r>
  <r>
    <s v="276e586682c7afb8f69a92fb276dc884"/>
    <n v="1"/>
    <x v="0"/>
    <n v="4"/>
    <n v="199.58"/>
    <s v="4-6 installments"/>
    <x v="12"/>
  </r>
  <r>
    <s v="55f7d464556078e4c8b4fdf028feedc4"/>
    <n v="1"/>
    <x v="0"/>
    <n v="5"/>
    <n v="69.69"/>
    <s v="4-6 installments"/>
    <x v="1"/>
  </r>
  <r>
    <s v="31a7dd4d08e48968ab49478c64c7075a"/>
    <n v="1"/>
    <x v="1"/>
    <n v="1"/>
    <n v="47.36"/>
    <s v="1 (single)"/>
    <x v="1"/>
  </r>
  <r>
    <s v="a65fde0b04e8ca23f84e79c9935e3b93"/>
    <n v="1"/>
    <x v="1"/>
    <n v="1"/>
    <n v="21.4"/>
    <s v="1 (single)"/>
    <x v="0"/>
  </r>
  <r>
    <s v="d75ec4cf8c3c2afb8cd60498e725dfe3"/>
    <n v="1"/>
    <x v="0"/>
    <n v="10"/>
    <n v="441.21"/>
    <s v="7-10 installments"/>
    <x v="1"/>
  </r>
  <r>
    <s v="5713bef560364e39ec1630ff62449492"/>
    <n v="1"/>
    <x v="1"/>
    <n v="1"/>
    <n v="39.85"/>
    <s v="1 (single)"/>
    <x v="0"/>
  </r>
  <r>
    <s v="e3bdef3908e4c6a22a657b3786f89d4d"/>
    <n v="1"/>
    <x v="0"/>
    <n v="2"/>
    <n v="252.79"/>
    <s v="2-3 installments"/>
    <x v="12"/>
  </r>
  <r>
    <s v="53177d318c723e378c2a2aa1e9b2ea8e"/>
    <n v="1"/>
    <x v="0"/>
    <n v="1"/>
    <n v="5.43"/>
    <s v="1 (single)"/>
    <x v="10"/>
  </r>
  <r>
    <s v="c62449227473f63a96e42cec192ec143"/>
    <n v="2"/>
    <x v="2"/>
    <n v="1"/>
    <n v="36.27"/>
    <s v="1 (single)"/>
    <x v="1"/>
  </r>
  <r>
    <s v="ac1dba444101ac145dfc7ab406b4fd56"/>
    <n v="1"/>
    <x v="0"/>
    <n v="1"/>
    <n v="86.15000000000001"/>
    <s v="1 (single)"/>
    <x v="4"/>
  </r>
  <r>
    <s v="c06778fe7190305b40c98b8cab8c2686"/>
    <n v="1"/>
    <x v="0"/>
    <n v="3"/>
    <n v="35.51"/>
    <s v="2-3 installments"/>
    <x v="1"/>
  </r>
  <r>
    <s v="66b821651549a29e32bf9459b82288cd"/>
    <n v="1"/>
    <x v="0"/>
    <n v="6"/>
    <n v="159.14"/>
    <s v="4-6 installments"/>
    <x v="1"/>
  </r>
  <r>
    <s v="f8c9df743a18aeeedd550486dbe39689"/>
    <n v="2"/>
    <x v="2"/>
    <n v="1"/>
    <n v="89.16"/>
    <s v="1 (single)"/>
    <x v="20"/>
  </r>
  <r>
    <s v="b73939058e5490167b4c069d941208d9"/>
    <n v="1"/>
    <x v="0"/>
    <n v="10"/>
    <n v="254.52"/>
    <s v="7-10 installments"/>
    <x v="4"/>
  </r>
  <r>
    <s v="277df787ca081b6172162147d83baca1"/>
    <n v="1"/>
    <x v="0"/>
    <n v="10"/>
    <n v="106.97"/>
    <s v="7-10 installments"/>
    <x v="20"/>
  </r>
  <r>
    <s v="5abedb82bfd5944d04bd7e074f189dba"/>
    <n v="1"/>
    <x v="0"/>
    <n v="3"/>
    <n v="78.65000000000001"/>
    <s v="2-3 installments"/>
    <x v="0"/>
  </r>
  <r>
    <s v="bc96d9386fbde750e2b3f97c57b9e270"/>
    <n v="1"/>
    <x v="0"/>
    <n v="6"/>
    <n v="438.95"/>
    <s v="4-6 installments"/>
    <x v="1"/>
  </r>
  <r>
    <s v="7f2ade8e17f4c600c4d2ef62f72a860e"/>
    <n v="1"/>
    <x v="0"/>
    <n v="1"/>
    <n v="64.23"/>
    <s v="1 (single)"/>
    <x v="0"/>
  </r>
  <r>
    <s v="4456ddfcb3350b652f0318df9b7f3cde"/>
    <n v="1"/>
    <x v="0"/>
    <n v="4"/>
    <n v="46.73"/>
    <s v="4-6 installments"/>
    <x v="1"/>
  </r>
  <r>
    <s v="1800047130a05e584deadf5893a3c74b"/>
    <n v="1"/>
    <x v="0"/>
    <n v="1"/>
    <n v="35.95"/>
    <s v="1 (single)"/>
    <x v="12"/>
  </r>
  <r>
    <s v="3adab61474a972a1606b0c78d64b8aee"/>
    <n v="1"/>
    <x v="0"/>
    <n v="8"/>
    <n v="533.3200000000001"/>
    <s v="7-10 installments"/>
    <x v="2"/>
  </r>
  <r>
    <s v="209ff4f8dca4c47d41b66e36647d7eef"/>
    <n v="1"/>
    <x v="0"/>
    <n v="8"/>
    <n v="108.46"/>
    <s v="7-10 installments"/>
    <x v="16"/>
  </r>
  <r>
    <s v="5d790fe3637a350e66c1f7f6d91f4c4e"/>
    <n v="1"/>
    <x v="0"/>
    <n v="3"/>
    <n v="65.5"/>
    <s v="2-3 installments"/>
    <x v="1"/>
  </r>
  <r>
    <s v="c8fb73e3313c12aa7978cd59adbd0a6a"/>
    <n v="1"/>
    <x v="0"/>
    <n v="2"/>
    <n v="81.34"/>
    <s v="2-3 installments"/>
    <x v="12"/>
  </r>
  <r>
    <s v="1990de8a3c2672af049d7330b7ca9a2c"/>
    <n v="1"/>
    <x v="0"/>
    <n v="2"/>
    <n v="128.65"/>
    <s v="2-3 installments"/>
    <x v="16"/>
  </r>
  <r>
    <s v="3189959300e5acc4558e39ee4026e122"/>
    <n v="1"/>
    <x v="1"/>
    <n v="1"/>
    <n v="46"/>
    <s v="1 (single)"/>
    <x v="1"/>
  </r>
  <r>
    <s v="9db84495f43c7c241929f3c0380dc27b"/>
    <n v="1"/>
    <x v="0"/>
    <n v="10"/>
    <n v="504.56"/>
    <s v="7-10 installments"/>
    <x v="1"/>
  </r>
  <r>
    <s v="cdcc6a10b38eb298efc7496c36329752"/>
    <n v="1"/>
    <x v="0"/>
    <n v="10"/>
    <n v="107.4"/>
    <s v="7-10 installments"/>
    <x v="1"/>
  </r>
  <r>
    <s v="9e730e42ec63989bb7af89311765b6ad"/>
    <n v="1"/>
    <x v="0"/>
    <n v="7"/>
    <n v="76.66"/>
    <s v="7-10 installments"/>
    <x v="12"/>
  </r>
  <r>
    <s v="823b5954a47f1e91cd1ca344805c2385"/>
    <n v="1"/>
    <x v="3"/>
    <n v="1"/>
    <n v="44.22"/>
    <s v="1 (single)"/>
    <x v="8"/>
  </r>
  <r>
    <s v="ecddcda2888ce6554c6202c651d73838"/>
    <n v="1"/>
    <x v="0"/>
    <n v="3"/>
    <n v="54.11"/>
    <s v="2-3 installments"/>
    <x v="12"/>
  </r>
  <r>
    <s v="f04ef4843992cd6ef01922a4649f3859"/>
    <n v="1"/>
    <x v="0"/>
    <n v="1"/>
    <n v="75.73999999999999"/>
    <s v="1 (single)"/>
    <x v="7"/>
  </r>
  <r>
    <s v="a48f45594f50b8ef8b1f29ca12a3d2e3"/>
    <n v="1"/>
    <x v="0"/>
    <n v="2"/>
    <n v="123.3"/>
    <s v="2-3 installments"/>
    <x v="8"/>
  </r>
  <r>
    <s v="f1693d9efbf6b7da21de720cbc7d6d54"/>
    <n v="1"/>
    <x v="1"/>
    <n v="1"/>
    <n v="57.51"/>
    <s v="1 (single)"/>
    <x v="0"/>
  </r>
  <r>
    <s v="6d6783e9e03bc56ba0d4f018d45babe3"/>
    <n v="1"/>
    <x v="0"/>
    <n v="1"/>
    <n v="37.37"/>
    <s v="1 (single)"/>
    <x v="1"/>
  </r>
  <r>
    <s v="76050ac42e05f52668728d3b535629f4"/>
    <n v="1"/>
    <x v="0"/>
    <n v="10"/>
    <n v="324.88"/>
    <s v="7-10 installments"/>
    <x v="24"/>
  </r>
  <r>
    <s v="6805ef0d7df98ddc746b0f9a6813535f"/>
    <n v="1"/>
    <x v="0"/>
    <n v="1"/>
    <n v="54"/>
    <s v="1 (single)"/>
    <x v="12"/>
  </r>
  <r>
    <s v="d397f6505bb5680eb194ec739c34f217"/>
    <n v="1"/>
    <x v="0"/>
    <n v="2"/>
    <n v="119.66"/>
    <s v="2-3 installments"/>
    <x v="1"/>
  </r>
  <r>
    <s v="246d4a086a57d88a0e438c83cb44b94e"/>
    <n v="1"/>
    <x v="1"/>
    <n v="1"/>
    <n v="50.75"/>
    <s v="1 (single)"/>
    <x v="5"/>
  </r>
  <r>
    <s v="f565b5276bd106d6f173c196568826d4"/>
    <n v="1"/>
    <x v="1"/>
    <n v="1"/>
    <n v="22.24"/>
    <s v="1 (single)"/>
    <x v="1"/>
  </r>
  <r>
    <s v="1f7565efbb90c33b80f467d6a75332c5"/>
    <n v="1"/>
    <x v="0"/>
    <n v="4"/>
    <n v="268.98"/>
    <s v="4-6 installments"/>
    <x v="20"/>
  </r>
  <r>
    <s v="6ed0160458711e37991b4c5bb0625d3b"/>
    <n v="1"/>
    <x v="0"/>
    <n v="8"/>
    <n v="321.78"/>
    <s v="7-10 installments"/>
    <x v="8"/>
  </r>
  <r>
    <s v="f55fce6b72a95af7e7f8607db5a2d4cc"/>
    <n v="1"/>
    <x v="0"/>
    <n v="1"/>
    <n v="63.82"/>
    <s v="1 (single)"/>
    <x v="1"/>
  </r>
  <r>
    <s v="8fe9a4962c46faa2c658095c6f74acf8"/>
    <n v="1"/>
    <x v="0"/>
    <n v="1"/>
    <n v="26.09"/>
    <s v="1 (single)"/>
    <x v="0"/>
  </r>
  <r>
    <s v="a5016f72057fe780772bd4c88fa95951"/>
    <n v="1"/>
    <x v="1"/>
    <n v="1"/>
    <n v="48.61"/>
    <s v="1 (single)"/>
    <x v="1"/>
  </r>
  <r>
    <s v="a0b8f13c91b9146c82011103d204d04f"/>
    <n v="1"/>
    <x v="2"/>
    <n v="1"/>
    <n v="147.07"/>
    <s v="1 (single)"/>
    <x v="12"/>
  </r>
  <r>
    <s v="aaba8a4672d1dc9afd30ac83b4c024f0"/>
    <n v="1"/>
    <x v="1"/>
    <n v="1"/>
    <n v="136.24"/>
    <s v="1 (single)"/>
    <x v="22"/>
  </r>
  <r>
    <s v="de8d425cef1f6b298913e9fc0c451d6f"/>
    <n v="1"/>
    <x v="0"/>
    <n v="4"/>
    <n v="81.89"/>
    <s v="4-6 installments"/>
    <x v="1"/>
  </r>
  <r>
    <s v="6338011716bfe53b960847be47479662"/>
    <n v="1"/>
    <x v="0"/>
    <n v="1"/>
    <n v="61.19"/>
    <s v="1 (single)"/>
    <x v="1"/>
  </r>
  <r>
    <s v="52b9aacc52af6fe2fa59c2f86e84a735"/>
    <n v="1"/>
    <x v="0"/>
    <n v="10"/>
    <n v="103.47"/>
    <s v="7-10 installments"/>
    <x v="1"/>
  </r>
  <r>
    <s v="a068308d72bb8cf6b6b7815a3ee3840c"/>
    <n v="1"/>
    <x v="0"/>
    <n v="2"/>
    <n v="175.87"/>
    <s v="2-3 installments"/>
    <x v="12"/>
  </r>
  <r>
    <s v="4686f1048cd093ff48fc17f4bf214a33"/>
    <n v="1"/>
    <x v="0"/>
    <n v="3"/>
    <n v="125.42"/>
    <s v="2-3 installments"/>
    <x v="1"/>
  </r>
  <r>
    <s v="2b71ffffcf089d2287505f5b4441204b"/>
    <n v="2"/>
    <x v="2"/>
    <n v="1"/>
    <n v="42.36"/>
    <s v="1 (single)"/>
    <x v="12"/>
  </r>
  <r>
    <s v="e634ef64a41599a3ddcd8bcef955e364"/>
    <n v="1"/>
    <x v="0"/>
    <n v="1"/>
    <n v="127.98"/>
    <s v="1 (single)"/>
    <x v="1"/>
  </r>
  <r>
    <s v="6a98e607278ee9f5ad38602191a60843"/>
    <n v="1"/>
    <x v="0"/>
    <n v="1"/>
    <n v="294.76"/>
    <s v="1 (single)"/>
    <x v="20"/>
  </r>
  <r>
    <s v="6deb36cf66e9099e0a5896a34db6c7c2"/>
    <n v="1"/>
    <x v="1"/>
    <n v="1"/>
    <n v="106.97"/>
    <s v="1 (single)"/>
    <x v="12"/>
  </r>
  <r>
    <s v="06be8b2c2a6e818814aa5416c3512ca3"/>
    <n v="1"/>
    <x v="0"/>
    <n v="1"/>
    <n v="43.29"/>
    <s v="1 (single)"/>
    <x v="4"/>
  </r>
  <r>
    <s v="1b797eb66e743460a6dd5afa1ad3c6f6"/>
    <n v="1"/>
    <x v="0"/>
    <n v="3"/>
    <n v="71.56"/>
    <s v="2-3 installments"/>
    <x v="12"/>
  </r>
  <r>
    <s v="3a87f961376193c10c6b28d341d32db5"/>
    <n v="1"/>
    <x v="0"/>
    <n v="1"/>
    <n v="58.62"/>
    <s v="1 (single)"/>
    <x v="1"/>
  </r>
  <r>
    <s v="00b1861aeb89afa498404c684148a619"/>
    <n v="1"/>
    <x v="0"/>
    <n v="2"/>
    <n v="98.23999999999999"/>
    <s v="2-3 installments"/>
    <x v="12"/>
  </r>
  <r>
    <s v="36749cbf5c327d95990050cbaa0f41fd"/>
    <n v="1"/>
    <x v="0"/>
    <n v="10"/>
    <n v="931.37"/>
    <s v="7-10 installments"/>
    <x v="6"/>
  </r>
  <r>
    <s v="5a2de8e8fb6ea695b64d70e0adf68c45"/>
    <n v="1"/>
    <x v="0"/>
    <n v="1"/>
    <n v="170.36"/>
    <s v="1 (single)"/>
    <x v="1"/>
  </r>
  <r>
    <s v="3c1241a1be26ab60ec48baeca3cc7037"/>
    <n v="1"/>
    <x v="0"/>
    <n v="4"/>
    <n v="216.13"/>
    <s v="4-6 installments"/>
    <x v="12"/>
  </r>
  <r>
    <s v="45d3bab2e12de78e29ba522146da7e91"/>
    <n v="1"/>
    <x v="0"/>
    <n v="10"/>
    <n v="209.97"/>
    <s v="7-10 installments"/>
    <x v="1"/>
  </r>
  <r>
    <s v="be72521069e30d3926da91a5b86aede1"/>
    <n v="1"/>
    <x v="0"/>
    <n v="10"/>
    <n v="615.11"/>
    <s v="7-10 installments"/>
    <x v="1"/>
  </r>
  <r>
    <s v="ff2ea5b20dfaf42bcf891f8aea31542b"/>
    <n v="1"/>
    <x v="0"/>
    <n v="2"/>
    <n v="153.26"/>
    <s v="2-3 installments"/>
    <x v="1"/>
  </r>
  <r>
    <s v="0aaf81645c52d55b9baff5411037d070"/>
    <n v="1"/>
    <x v="0"/>
    <n v="1"/>
    <n v="77.23999999999999"/>
    <s v="1 (single)"/>
    <x v="1"/>
  </r>
  <r>
    <s v="317c1b8ef01e3a3f2cf00c255bf96d5a"/>
    <n v="1"/>
    <x v="1"/>
    <n v="1"/>
    <n v="144.31"/>
    <s v="1 (single)"/>
    <x v="12"/>
  </r>
  <r>
    <s v="933a4d6f0739efd8aa68decea5b411c6"/>
    <n v="1"/>
    <x v="1"/>
    <n v="1"/>
    <n v="168.1"/>
    <s v="1 (single)"/>
    <x v="3"/>
  </r>
  <r>
    <s v="b80ba0f0c3d2a63feac0116f533cc6a9"/>
    <n v="2"/>
    <x v="2"/>
    <n v="1"/>
    <n v="19"/>
    <s v="1 (single)"/>
    <x v="16"/>
  </r>
  <r>
    <s v="983e5d2c468a86ae94f71d9f99277cb5"/>
    <n v="1"/>
    <x v="2"/>
    <n v="1"/>
    <n v="116.94"/>
    <s v="1 (single)"/>
    <x v="0"/>
  </r>
  <r>
    <s v="47f126e7f64951d597355b1f8e2d2f49"/>
    <n v="1"/>
    <x v="0"/>
    <n v="4"/>
    <n v="179.6"/>
    <s v="4-6 installments"/>
    <x v="12"/>
  </r>
  <r>
    <s v="636fac4217a01ca1f468baf22a52e945"/>
    <n v="2"/>
    <x v="2"/>
    <n v="1"/>
    <n v="199.98"/>
    <s v="1 (single)"/>
    <x v="1"/>
  </r>
  <r>
    <s v="4647f189e31add16ebebc6f67a6b6dc1"/>
    <n v="1"/>
    <x v="0"/>
    <n v="1"/>
    <n v="58.22"/>
    <s v="1 (single)"/>
    <x v="0"/>
  </r>
  <r>
    <s v="a8cb0d4e1f45d87965b1aaa5710c2461"/>
    <n v="1"/>
    <x v="0"/>
    <n v="1"/>
    <n v="36.69"/>
    <s v="1 (single)"/>
    <x v="20"/>
  </r>
  <r>
    <s v="85e710051891004eca4f527adcadd0c3"/>
    <n v="1"/>
    <x v="2"/>
    <n v="1"/>
    <n v="359.71"/>
    <s v="1 (single)"/>
    <x v="1"/>
  </r>
  <r>
    <s v="2728209b1b0553533bce4afc52716b60"/>
    <n v="1"/>
    <x v="1"/>
    <n v="1"/>
    <n v="383.98"/>
    <s v="1 (single)"/>
    <x v="4"/>
  </r>
  <r>
    <s v="52cbc18ba1a5171e8b511f49c561c9b4"/>
    <n v="1"/>
    <x v="0"/>
    <n v="8"/>
    <n v="330.95"/>
    <s v="7-10 installments"/>
    <x v="1"/>
  </r>
  <r>
    <s v="6e6c4dabb25cc7d0d5792e6c6a0712ce"/>
    <n v="1"/>
    <x v="0"/>
    <n v="2"/>
    <n v="265.4"/>
    <s v="2-3 installments"/>
    <x v="16"/>
  </r>
  <r>
    <s v="ae1b14b57f98fbf9a364b91093c93e40"/>
    <n v="1"/>
    <x v="0"/>
    <n v="2"/>
    <n v="46.3"/>
    <s v="2-3 installments"/>
    <x v="8"/>
  </r>
  <r>
    <s v="d4d70141598f959f855ea0b6266ca5c6"/>
    <n v="1"/>
    <x v="1"/>
    <n v="1"/>
    <n v="63.33"/>
    <s v="1 (single)"/>
    <x v="1"/>
  </r>
  <r>
    <s v="19a0bf5e25218efc09e3b4e6b9f55c0f"/>
    <n v="1"/>
    <x v="0"/>
    <n v="1"/>
    <n v="137.57"/>
    <s v="1 (single)"/>
    <x v="12"/>
  </r>
  <r>
    <s v="f373335aac9a659de916f7170b8bc07a"/>
    <n v="1"/>
    <x v="0"/>
    <n v="3"/>
    <n v="59.18"/>
    <s v="2-3 installments"/>
    <x v="20"/>
  </r>
  <r>
    <s v="c766c5324b94b64c7580dff991a977d7"/>
    <n v="1"/>
    <x v="0"/>
    <n v="1"/>
    <n v="141.53"/>
    <s v="1 (single)"/>
    <x v="1"/>
  </r>
  <r>
    <s v="7d111bfefec4ae36c7554a594fea3afa"/>
    <n v="1"/>
    <x v="1"/>
    <n v="1"/>
    <n v="106.95"/>
    <s v="1 (single)"/>
    <x v="1"/>
  </r>
  <r>
    <s v="3e6bf80e5361b0fd113b9185bf09d8d0"/>
    <n v="1"/>
    <x v="0"/>
    <n v="1"/>
    <n v="55"/>
    <s v="1 (single)"/>
    <x v="0"/>
  </r>
  <r>
    <s v="63395e53d28e53559462a08ceb1b2df6"/>
    <n v="1"/>
    <x v="3"/>
    <n v="1"/>
    <n v="177.88"/>
    <s v="1 (single)"/>
    <x v="9"/>
  </r>
  <r>
    <s v="ac494f2492ac7cf8a41a392e48a51235"/>
    <n v="1"/>
    <x v="0"/>
    <n v="4"/>
    <n v="47.59"/>
    <s v="4-6 installments"/>
    <x v="1"/>
  </r>
  <r>
    <s v="0758eac62489b47a99c64b7d67c5ff18"/>
    <n v="2"/>
    <x v="2"/>
    <n v="1"/>
    <n v="100"/>
    <s v="1 (single)"/>
    <x v="1"/>
  </r>
  <r>
    <s v="34ab0cb9a828372a0c1de84088b216ae"/>
    <n v="1"/>
    <x v="0"/>
    <n v="8"/>
    <n v="189.26"/>
    <s v="7-10 installments"/>
    <x v="1"/>
  </r>
  <r>
    <s v="f74dcd65a1cdae9ae89cac2b70c832b2"/>
    <n v="1"/>
    <x v="0"/>
    <n v="10"/>
    <n v="244.15"/>
    <s v="7-10 installments"/>
    <x v="1"/>
  </r>
  <r>
    <s v="b278e32520c84b90579da72688800ff6"/>
    <n v="1"/>
    <x v="1"/>
    <n v="1"/>
    <n v="66.95"/>
    <s v="1 (single)"/>
    <x v="1"/>
  </r>
  <r>
    <s v="af133319e8442415ea3e9b7c183d711d"/>
    <n v="1"/>
    <x v="0"/>
    <n v="4"/>
    <n v="206.03"/>
    <s v="4-6 installments"/>
    <x v="1"/>
  </r>
  <r>
    <s v="2522de34f8d922703d83ac636084a756"/>
    <n v="1"/>
    <x v="1"/>
    <n v="1"/>
    <n v="106.77"/>
    <s v="1 (single)"/>
    <x v="20"/>
  </r>
  <r>
    <s v="d762d74c09a598d609ecbf46c3ab0603"/>
    <n v="1"/>
    <x v="1"/>
    <n v="1"/>
    <n v="72.58"/>
    <s v="1 (single)"/>
    <x v="1"/>
  </r>
  <r>
    <s v="36fe204caef0ee36f62366de0896a87f"/>
    <n v="1"/>
    <x v="0"/>
    <n v="1"/>
    <n v="91.86"/>
    <s v="1 (single)"/>
    <x v="12"/>
  </r>
  <r>
    <s v="d695ec0f70b323de0ce4eda82582faac"/>
    <n v="1"/>
    <x v="0"/>
    <n v="2"/>
    <n v="124.42"/>
    <s v="2-3 installments"/>
    <x v="1"/>
  </r>
  <r>
    <s v="7b1900e11427a097af75a1ae0932b993"/>
    <n v="1"/>
    <x v="1"/>
    <n v="1"/>
    <n v="45.69"/>
    <s v="1 (single)"/>
    <x v="12"/>
  </r>
  <r>
    <s v="6ca82d9e4eb3effeb9ad7d3a592d3cc4"/>
    <n v="1"/>
    <x v="0"/>
    <n v="1"/>
    <n v="157.84"/>
    <s v="1 (single)"/>
    <x v="14"/>
  </r>
  <r>
    <s v="def59cab0d40fb6e73cf4a05911344df"/>
    <n v="1"/>
    <x v="1"/>
    <n v="1"/>
    <n v="80.45"/>
    <s v="1 (single)"/>
    <x v="12"/>
  </r>
  <r>
    <s v="51f06300798e14c37af5f5ea107db194"/>
    <n v="1"/>
    <x v="0"/>
    <n v="1"/>
    <n v="88.91"/>
    <s v="1 (single)"/>
    <x v="1"/>
  </r>
  <r>
    <s v="a90b081d0efa436e072d5328ecd904a4"/>
    <n v="1"/>
    <x v="0"/>
    <n v="1"/>
    <n v="51.5"/>
    <s v="1 (single)"/>
    <x v="1"/>
  </r>
  <r>
    <s v="acd1ab087bd68263c7eaf9a67df3da92"/>
    <n v="1"/>
    <x v="0"/>
    <n v="4"/>
    <n v="73.34"/>
    <s v="4-6 installments"/>
    <x v="1"/>
  </r>
  <r>
    <s v="0e2ea0c260680ee673cef326f5fdd088"/>
    <n v="1"/>
    <x v="0"/>
    <n v="10"/>
    <n v="157.52"/>
    <s v="7-10 installments"/>
    <x v="7"/>
  </r>
  <r>
    <s v="25de47610b1fe93d066d999828c0fe57"/>
    <n v="1"/>
    <x v="0"/>
    <n v="10"/>
    <n v="1020.19"/>
    <s v="7-10 installments"/>
    <x v="1"/>
  </r>
  <r>
    <s v="d4e8d3bb5e3673ed68ac154fe86de946"/>
    <n v="1"/>
    <x v="0"/>
    <n v="4"/>
    <n v="61.11"/>
    <s v="4-6 installments"/>
    <x v="4"/>
  </r>
  <r>
    <s v="9e5a1beaee5b0847c3254738fe668243"/>
    <n v="1"/>
    <x v="1"/>
    <n v="1"/>
    <n v="24.11"/>
    <s v="1 (single)"/>
    <x v="12"/>
  </r>
  <r>
    <s v="c57a1614ff14e7e6009f15b0d36d67da"/>
    <n v="1"/>
    <x v="0"/>
    <n v="2"/>
    <n v="76.15000000000001"/>
    <s v="2-3 installments"/>
    <x v="17"/>
  </r>
  <r>
    <s v="50a635228cdece6885554281ca470d78"/>
    <n v="1"/>
    <x v="0"/>
    <n v="3"/>
    <n v="160.17"/>
    <s v="2-3 installments"/>
    <x v="1"/>
  </r>
  <r>
    <s v="fc1d4a8adb62b480c591455600955b2f"/>
    <n v="1"/>
    <x v="0"/>
    <n v="4"/>
    <n v="90.25"/>
    <s v="4-6 installments"/>
    <x v="4"/>
  </r>
  <r>
    <s v="ea228f2b91b909f4aada1453dbbe27be"/>
    <n v="1"/>
    <x v="1"/>
    <n v="1"/>
    <n v="60.86"/>
    <s v="1 (single)"/>
    <x v="1"/>
  </r>
  <r>
    <s v="f45c2739157a61ee8da5724e961a227e"/>
    <n v="1"/>
    <x v="1"/>
    <n v="1"/>
    <n v="212.63"/>
    <s v="1 (single)"/>
    <x v="1"/>
  </r>
  <r>
    <s v="f26fa27bb0f1337c570d70e32fc2e413"/>
    <n v="1"/>
    <x v="2"/>
    <n v="1"/>
    <n v="13.73"/>
    <s v="1 (single)"/>
    <x v="5"/>
  </r>
  <r>
    <s v="9fa20203d1957233d3ed303707a1b597"/>
    <n v="1"/>
    <x v="1"/>
    <n v="1"/>
    <n v="139.91"/>
    <s v="1 (single)"/>
    <x v="1"/>
  </r>
  <r>
    <s v="6069d670a99ff4a072176b1061fb5bdc"/>
    <n v="1"/>
    <x v="0"/>
    <n v="2"/>
    <n v="168.83"/>
    <s v="2-3 installments"/>
    <x v="7"/>
  </r>
  <r>
    <s v="25aefb052a481cf1f4aaede6fb1abecb"/>
    <n v="1"/>
    <x v="1"/>
    <n v="1"/>
    <n v="102.03"/>
    <s v="1 (single)"/>
    <x v="1"/>
  </r>
  <r>
    <s v="3e267049881813a950479aa8e92edefb"/>
    <n v="1"/>
    <x v="0"/>
    <n v="1"/>
    <n v="42.27"/>
    <s v="1 (single)"/>
    <x v="10"/>
  </r>
  <r>
    <s v="32d6d5105a3262e4da6eac850c9bd963"/>
    <n v="1"/>
    <x v="1"/>
    <n v="1"/>
    <n v="33.09"/>
    <s v="1 (single)"/>
    <x v="0"/>
  </r>
  <r>
    <s v="f4292190db56513f0a25ed9fa7fd2f10"/>
    <n v="3"/>
    <x v="2"/>
    <n v="1"/>
    <n v="33.91"/>
    <s v="1 (single)"/>
    <x v="1"/>
  </r>
  <r>
    <s v="d9e4018a5f1071690492d2b2b8c20f08"/>
    <n v="1"/>
    <x v="0"/>
    <n v="2"/>
    <n v="29.75"/>
    <s v="2-3 installments"/>
    <x v="1"/>
  </r>
  <r>
    <s v="72fcdcc4d106595993b31fc91c800113"/>
    <n v="1"/>
    <x v="1"/>
    <n v="1"/>
    <n v="145.96"/>
    <s v="1 (single)"/>
    <x v="1"/>
  </r>
  <r>
    <s v="43e38490d21c8c490334f75c5a7c2861"/>
    <n v="1"/>
    <x v="0"/>
    <n v="1"/>
    <n v="160.68"/>
    <s v="1 (single)"/>
    <x v="1"/>
  </r>
  <r>
    <s v="a702e68bc7f4b63f299ffe8105a5ac20"/>
    <n v="1"/>
    <x v="0"/>
    <n v="8"/>
    <n v="402.32"/>
    <s v="7-10 installments"/>
    <x v="6"/>
  </r>
  <r>
    <s v="8bce18fa222d49626263bbbf2413fcca"/>
    <n v="1"/>
    <x v="0"/>
    <n v="2"/>
    <n v="54.87"/>
    <s v="2-3 installments"/>
    <x v="0"/>
  </r>
  <r>
    <s v="426787854631af08093236fbcd0cd554"/>
    <n v="1"/>
    <x v="0"/>
    <n v="3"/>
    <n v="190.48"/>
    <s v="2-3 installments"/>
    <x v="12"/>
  </r>
  <r>
    <s v="083f267075b03a6cd837f4faa2c7b881"/>
    <n v="1"/>
    <x v="0"/>
    <n v="2"/>
    <n v="144.12"/>
    <s v="2-3 installments"/>
    <x v="14"/>
  </r>
  <r>
    <s v="07b21e603088925f04bb9034954fe5fa"/>
    <n v="1"/>
    <x v="1"/>
    <n v="1"/>
    <n v="126.21"/>
    <s v="1 (single)"/>
    <x v="19"/>
  </r>
  <r>
    <s v="f6284b20e702b2576ee9a3531fde571d"/>
    <n v="1"/>
    <x v="0"/>
    <n v="1"/>
    <n v="62.55"/>
    <s v="1 (single)"/>
    <x v="8"/>
  </r>
  <r>
    <s v="8dad890455db66ffac6129c12a659b6e"/>
    <n v="1"/>
    <x v="1"/>
    <n v="1"/>
    <n v="195.69"/>
    <s v="1 (single)"/>
    <x v="0"/>
  </r>
  <r>
    <s v="6b69ff282afcd40fc4dc7b4e429d5149"/>
    <n v="1"/>
    <x v="0"/>
    <n v="2"/>
    <n v="206.63"/>
    <s v="2-3 installments"/>
    <x v="1"/>
  </r>
  <r>
    <s v="08fb5d31021fb887ce4ab33b8cdb804e"/>
    <n v="1"/>
    <x v="0"/>
    <n v="1"/>
    <n v="63.77"/>
    <s v="1 (single)"/>
    <x v="0"/>
  </r>
  <r>
    <s v="1e48885ebbfefb5b48f97437f0104855"/>
    <n v="1"/>
    <x v="0"/>
    <n v="2"/>
    <n v="90.18000000000001"/>
    <s v="2-3 installments"/>
    <x v="0"/>
  </r>
  <r>
    <s v="08fec9b7a19902c2485f6f104e547f52"/>
    <n v="1"/>
    <x v="0"/>
    <n v="2"/>
    <n v="27.68"/>
    <s v="2-3 installments"/>
    <x v="1"/>
  </r>
  <r>
    <s v="82172f2c466d4e1298dab08c8f0e111c"/>
    <n v="1"/>
    <x v="0"/>
    <n v="1"/>
    <n v="619.9299999999999"/>
    <s v="1 (single)"/>
    <x v="1"/>
  </r>
  <r>
    <s v="abba74619f268802c3e98234e1d2deac"/>
    <n v="1"/>
    <x v="0"/>
    <n v="5"/>
    <n v="175.52"/>
    <s v="4-6 installments"/>
    <x v="1"/>
  </r>
  <r>
    <s v="00946f674d880be1f188abc10ad7cf46"/>
    <n v="1"/>
    <x v="0"/>
    <n v="4"/>
    <n v="232.72"/>
    <s v="4-6 installments"/>
    <x v="1"/>
  </r>
  <r>
    <s v="49db15f238abb7faea2c0d5610794e9a"/>
    <n v="1"/>
    <x v="1"/>
    <n v="1"/>
    <n v="150.17"/>
    <s v="1 (single)"/>
    <x v="1"/>
  </r>
  <r>
    <s v="049ac54eda25ad838a76c65dcfd27c9a"/>
    <n v="1"/>
    <x v="0"/>
    <n v="1"/>
    <n v="173.02"/>
    <s v="1 (single)"/>
    <x v="15"/>
  </r>
  <r>
    <s v="b9a9373fc111512d93f74cbafd0d15e5"/>
    <n v="1"/>
    <x v="0"/>
    <n v="5"/>
    <n v="114.9"/>
    <s v="4-6 installments"/>
    <x v="14"/>
  </r>
  <r>
    <s v="14986dd5b5dc6b4203bda6666311e4d0"/>
    <n v="1"/>
    <x v="0"/>
    <n v="3"/>
    <n v="169.3"/>
    <s v="2-3 installments"/>
    <x v="12"/>
  </r>
  <r>
    <s v="eca3005a4f60ceb77b67a30b74095ddf"/>
    <n v="1"/>
    <x v="0"/>
    <n v="1"/>
    <n v="17.23"/>
    <s v="1 (single)"/>
    <x v="1"/>
  </r>
  <r>
    <s v="669b4e413bba377a759547000b13117e"/>
    <n v="1"/>
    <x v="0"/>
    <n v="6"/>
    <n v="66.42"/>
    <s v="4-6 installments"/>
    <x v="20"/>
  </r>
  <r>
    <s v="85ff3bf317fb5e2bf00cd9e4ec456b8b"/>
    <n v="1"/>
    <x v="0"/>
    <n v="2"/>
    <n v="148.57"/>
    <s v="2-3 installments"/>
    <x v="1"/>
  </r>
  <r>
    <s v="2440d6cd073dcb69c790ef224363ee88"/>
    <n v="1"/>
    <x v="1"/>
    <n v="1"/>
    <n v="134.31"/>
    <s v="1 (single)"/>
    <x v="1"/>
  </r>
  <r>
    <s v="c6f232800bcc02894a679417a1a93822"/>
    <n v="1"/>
    <x v="3"/>
    <n v="1"/>
    <n v="404.44"/>
    <s v="1 (single)"/>
    <x v="12"/>
  </r>
  <r>
    <s v="b04215f2cbc4e1fdd167427e657c7d16"/>
    <n v="1"/>
    <x v="0"/>
    <n v="1"/>
    <n v="38.72"/>
    <s v="1 (single)"/>
    <x v="1"/>
  </r>
  <r>
    <s v="0e8e7aed5de3681d008b56aaa514fe6a"/>
    <n v="1"/>
    <x v="1"/>
    <n v="1"/>
    <n v="73.18000000000001"/>
    <s v="1 (single)"/>
    <x v="0"/>
  </r>
  <r>
    <s v="0fb352660f2116aecdfb1f2644b5c061"/>
    <n v="1"/>
    <x v="0"/>
    <n v="1"/>
    <n v="43.98"/>
    <s v="1 (single)"/>
    <x v="0"/>
  </r>
  <r>
    <s v="3525e0e57f9d276d522d570bd46cb39c"/>
    <n v="1"/>
    <x v="0"/>
    <n v="4"/>
    <n v="76.90000000000001"/>
    <s v="4-6 installments"/>
    <x v="1"/>
  </r>
  <r>
    <s v="247d5afd3ec08a69d7ae743a6fcae022"/>
    <n v="1"/>
    <x v="0"/>
    <n v="2"/>
    <n v="63.28"/>
    <s v="2-3 installments"/>
    <x v="1"/>
  </r>
  <r>
    <s v="9d23b28df59d72b40012a277ffd9a80a"/>
    <n v="1"/>
    <x v="1"/>
    <n v="1"/>
    <n v="515.8099999999999"/>
    <s v="1 (single)"/>
    <x v="0"/>
  </r>
  <r>
    <s v="b6d3f75a92e19fb13f1c33049cfb9a29"/>
    <n v="2"/>
    <x v="2"/>
    <n v="1"/>
    <n v="50"/>
    <s v="1 (single)"/>
    <x v="3"/>
  </r>
  <r>
    <s v="5c19570470dcab18cd18b1cd390c042c"/>
    <n v="1"/>
    <x v="0"/>
    <n v="2"/>
    <n v="322.5"/>
    <s v="2-3 installments"/>
    <x v="24"/>
  </r>
  <r>
    <s v="08f982d8b8d8de12b00d35edefe5d26a"/>
    <n v="1"/>
    <x v="1"/>
    <n v="1"/>
    <n v="208.1"/>
    <s v="1 (single)"/>
    <x v="14"/>
  </r>
  <r>
    <s v="2a9748c25bff8d93dd13a28eced24db9"/>
    <n v="1"/>
    <x v="0"/>
    <n v="5"/>
    <n v="267.41"/>
    <s v="4-6 installments"/>
    <x v="4"/>
  </r>
  <r>
    <s v="fdeffd68ae417c6344e590b1f672da56"/>
    <n v="1"/>
    <x v="0"/>
    <n v="2"/>
    <n v="138.46"/>
    <s v="2-3 installments"/>
    <x v="1"/>
  </r>
  <r>
    <s v="ff2a353ee8dfd97ba95c73cca4ed2636"/>
    <n v="1"/>
    <x v="0"/>
    <n v="2"/>
    <n v="111.7"/>
    <s v="2-3 installments"/>
    <x v="12"/>
  </r>
  <r>
    <s v="695c5f386b78f79a4c1606cb71ae311c"/>
    <n v="1"/>
    <x v="1"/>
    <n v="1"/>
    <n v="124.02"/>
    <s v="1 (single)"/>
    <x v="1"/>
  </r>
  <r>
    <s v="9ae880d57df6bee34365e6406e1e0203"/>
    <n v="1"/>
    <x v="0"/>
    <n v="1"/>
    <n v="122.8"/>
    <s v="1 (single)"/>
    <x v="1"/>
  </r>
  <r>
    <s v="facac214a771c262175219d6c5a3a439"/>
    <n v="1"/>
    <x v="0"/>
    <n v="1"/>
    <n v="25.51"/>
    <s v="1 (single)"/>
    <x v="12"/>
  </r>
  <r>
    <s v="08ba140da4dd8ad477f0f3e9793edcec"/>
    <n v="1"/>
    <x v="2"/>
    <n v="1"/>
    <n v="102.06"/>
    <s v="1 (single)"/>
    <x v="1"/>
  </r>
  <r>
    <s v="cd800f9752d89c21e3fbac0e647d1d17"/>
    <n v="1"/>
    <x v="0"/>
    <n v="6"/>
    <n v="334.67"/>
    <s v="4-6 installments"/>
    <x v="1"/>
  </r>
  <r>
    <s v="c767c6e164464c133c309cd34b800997"/>
    <n v="1"/>
    <x v="0"/>
    <n v="4"/>
    <n v="99.90000000000001"/>
    <s v="4-6 installments"/>
    <x v="7"/>
  </r>
  <r>
    <s v="1415ba1a8d324d2a63d74fb8e55145c8"/>
    <n v="1"/>
    <x v="0"/>
    <n v="4"/>
    <n v="40.74"/>
    <s v="4-6 installments"/>
    <x v="8"/>
  </r>
  <r>
    <s v="aa6e1f3a2b645a2b22e70084a30d2cd0"/>
    <n v="1"/>
    <x v="0"/>
    <n v="2"/>
    <n v="43.2"/>
    <s v="2-3 installments"/>
    <x v="12"/>
  </r>
  <r>
    <s v="ff8780cfb4535054cc5b56046b170cc0"/>
    <n v="1"/>
    <x v="1"/>
    <n v="1"/>
    <n v="62.53"/>
    <s v="1 (single)"/>
    <x v="9"/>
  </r>
  <r>
    <s v="db66dca329373cf37340222e240340b6"/>
    <n v="1"/>
    <x v="0"/>
    <n v="10"/>
    <n v="1115"/>
    <s v="7-10 installments"/>
    <x v="1"/>
  </r>
  <r>
    <s v="499689fc885e9c2bb31f4a13fc67f499"/>
    <n v="2"/>
    <x v="2"/>
    <n v="1"/>
    <n v="1.28"/>
    <s v="1 (single)"/>
    <x v="1"/>
  </r>
  <r>
    <s v="8c2fd1f7359cea19f4ec43436b8850be"/>
    <n v="1"/>
    <x v="0"/>
    <n v="3"/>
    <n v="35.74"/>
    <s v="2-3 installments"/>
    <x v="0"/>
  </r>
  <r>
    <s v="1c62813b18c96c96cbfaefe7588521e2"/>
    <n v="1"/>
    <x v="1"/>
    <n v="1"/>
    <n v="221.47"/>
    <s v="1 (single)"/>
    <x v="4"/>
  </r>
  <r>
    <s v="23fb5e6768dd0cf8df7aaa74d80f8ec6"/>
    <n v="1"/>
    <x v="0"/>
    <n v="7"/>
    <n v="75.88"/>
    <s v="7-10 installments"/>
    <x v="0"/>
  </r>
  <r>
    <s v="f50831820f59c2d3dabc561246c10d8c"/>
    <n v="1"/>
    <x v="0"/>
    <n v="1"/>
    <n v="61.75"/>
    <s v="1 (single)"/>
    <x v="1"/>
  </r>
  <r>
    <s v="5fab32eda80bc8ab834f55e18bdc1b8c"/>
    <n v="1"/>
    <x v="1"/>
    <n v="1"/>
    <n v="88.94"/>
    <s v="1 (single)"/>
    <x v="1"/>
  </r>
  <r>
    <s v="c6bf92017bd40729c135b58b643f64c2"/>
    <n v="1"/>
    <x v="0"/>
    <n v="1"/>
    <n v="22.29"/>
    <s v="1 (single)"/>
    <x v="1"/>
  </r>
  <r>
    <s v="044cd7ffb6a41e6e5513c6595a2893ca"/>
    <n v="1"/>
    <x v="1"/>
    <n v="1"/>
    <n v="70"/>
    <s v="1 (single)"/>
    <x v="6"/>
  </r>
  <r>
    <s v="86040e964f7db9d08d8e1f3b791f1871"/>
    <n v="1"/>
    <x v="0"/>
    <n v="1"/>
    <n v="27.29"/>
    <s v="1 (single)"/>
    <x v="1"/>
  </r>
  <r>
    <s v="43eb55273f90173602132799e81d95e2"/>
    <n v="1"/>
    <x v="0"/>
    <n v="6"/>
    <n v="141.28"/>
    <s v="4-6 installments"/>
    <x v="1"/>
  </r>
  <r>
    <s v="432970feead980fb3f7e871ec7a45494"/>
    <n v="1"/>
    <x v="1"/>
    <n v="1"/>
    <n v="150.15"/>
    <s v="1 (single)"/>
    <x v="1"/>
  </r>
  <r>
    <s v="e98847f29202ef61b406a803d8b73240"/>
    <n v="1"/>
    <x v="0"/>
    <n v="2"/>
    <n v="48.72"/>
    <s v="2-3 installments"/>
    <x v="1"/>
  </r>
  <r>
    <s v="bbf0608a4772666602f2fe57fe81742e"/>
    <n v="1"/>
    <x v="2"/>
    <n v="1"/>
    <n v="64.87"/>
    <s v="1 (single)"/>
    <x v="4"/>
  </r>
  <r>
    <s v="aebfa371228ec3f9956a9552aabc8bba"/>
    <n v="1"/>
    <x v="0"/>
    <n v="8"/>
    <n v="206.92"/>
    <s v="7-10 installments"/>
    <x v="12"/>
  </r>
  <r>
    <s v="9582525f4356350d097a44d90372e024"/>
    <n v="1"/>
    <x v="0"/>
    <n v="4"/>
    <n v="94.78"/>
    <s v="4-6 installments"/>
    <x v="1"/>
  </r>
  <r>
    <s v="078c9d6d720f254fc10c5a162169197f"/>
    <n v="1"/>
    <x v="0"/>
    <n v="3"/>
    <n v="103.89"/>
    <s v="2-3 installments"/>
    <x v="1"/>
  </r>
  <r>
    <s v="b1f9820e61b6a6a7643c961eaf4f217d"/>
    <n v="1"/>
    <x v="0"/>
    <n v="1"/>
    <n v="28.23"/>
    <s v="1 (single)"/>
    <x v="0"/>
  </r>
  <r>
    <s v="7cf28b17a5d8877124dfc9146f8f78e1"/>
    <n v="1"/>
    <x v="0"/>
    <n v="8"/>
    <n v="431.58"/>
    <s v="7-10 installments"/>
    <x v="8"/>
  </r>
  <r>
    <s v="629fa315ff87642a19a2464a30d7a6b4"/>
    <n v="1"/>
    <x v="0"/>
    <n v="2"/>
    <n v="124.31"/>
    <s v="2-3 installments"/>
    <x v="12"/>
  </r>
  <r>
    <s v="5261639befee46871e5005e71a7694a7"/>
    <n v="1"/>
    <x v="0"/>
    <n v="7"/>
    <n v="70.06999999999999"/>
    <s v="7-10 installments"/>
    <x v="1"/>
  </r>
  <r>
    <s v="d8716a985f69a46751cc046b0fea0d98"/>
    <n v="1"/>
    <x v="0"/>
    <n v="1"/>
    <n v="87.08"/>
    <s v="1 (single)"/>
    <x v="1"/>
  </r>
  <r>
    <s v="e15b045cc5ef21643887f0a5d22327b7"/>
    <n v="1"/>
    <x v="0"/>
    <n v="7"/>
    <n v="70.63"/>
    <s v="7-10 installments"/>
    <x v="1"/>
  </r>
  <r>
    <s v="ca757dbebcac3d3bbaa4eb7ea0f699c8"/>
    <n v="1"/>
    <x v="0"/>
    <n v="1"/>
    <n v="89.3"/>
    <s v="1 (single)"/>
    <x v="14"/>
  </r>
  <r>
    <s v="9f358b9edd5ae6ebf530277dfefa73a0"/>
    <n v="1"/>
    <x v="0"/>
    <n v="8"/>
    <n v="274.74"/>
    <s v="7-10 installments"/>
    <x v="1"/>
  </r>
  <r>
    <s v="e4849b3975c58be6cdc305f07ab355fd"/>
    <n v="1"/>
    <x v="0"/>
    <n v="6"/>
    <n v="132.13"/>
    <s v="4-6 installments"/>
    <x v="1"/>
  </r>
  <r>
    <s v="c76f38f0e25b96b00a706d619332b544"/>
    <n v="1"/>
    <x v="0"/>
    <n v="3"/>
    <n v="159.3"/>
    <s v="2-3 installments"/>
    <x v="5"/>
  </r>
  <r>
    <s v="dedd4d19b664a56fe9b13c30491e32c8"/>
    <n v="1"/>
    <x v="0"/>
    <n v="2"/>
    <n v="138.6"/>
    <s v="2-3 installments"/>
    <x v="6"/>
  </r>
  <r>
    <s v="6d9cc2a706027666e20ffb8e008de464"/>
    <n v="1"/>
    <x v="0"/>
    <n v="2"/>
    <n v="135.94"/>
    <s v="2-3 installments"/>
    <x v="4"/>
  </r>
  <r>
    <s v="d1f24b02567e4b8b8cbfb799021ecb3d"/>
    <n v="1"/>
    <x v="0"/>
    <n v="1"/>
    <n v="63.68"/>
    <s v="1 (single)"/>
    <x v="4"/>
  </r>
  <r>
    <s v="a738e9e6770c9eac21287cc96d82dc76"/>
    <n v="1"/>
    <x v="0"/>
    <n v="10"/>
    <n v="471.33"/>
    <s v="7-10 installments"/>
    <x v="6"/>
  </r>
  <r>
    <s v="145117b20943d6de15b374d474d2c6b1"/>
    <n v="1"/>
    <x v="0"/>
    <n v="3"/>
    <n v="187.18"/>
    <s v="2-3 installments"/>
    <x v="9"/>
  </r>
  <r>
    <s v="e7b01e38e214dfdeaa5c9c98f911a7e4"/>
    <n v="2"/>
    <x v="2"/>
    <n v="1"/>
    <n v="33.2"/>
    <s v="1 (single)"/>
    <x v="0"/>
  </r>
  <r>
    <s v="1614605e8fe6174a4352c23452985f64"/>
    <n v="1"/>
    <x v="0"/>
    <n v="4"/>
    <n v="97.79000000000001"/>
    <s v="4-6 installments"/>
    <x v="12"/>
  </r>
  <r>
    <s v="755eebcb667b0fc5148bdcee47fe9f28"/>
    <n v="1"/>
    <x v="1"/>
    <n v="1"/>
    <n v="71.81999999999999"/>
    <s v="1 (single)"/>
    <x v="1"/>
  </r>
  <r>
    <s v="07dba073c2b18c2c748f28ed51c87ee8"/>
    <n v="1"/>
    <x v="0"/>
    <n v="1"/>
    <n v="147.01"/>
    <s v="1 (single)"/>
    <x v="6"/>
  </r>
  <r>
    <s v="17db3c7c3dc64b6f036bbe554a3520b1"/>
    <n v="1"/>
    <x v="0"/>
    <n v="6"/>
    <n v="64.34"/>
    <s v="4-6 installments"/>
    <x v="1"/>
  </r>
  <r>
    <s v="78ab727370e07aaf73b362897c8c6e3d"/>
    <n v="1"/>
    <x v="0"/>
    <n v="3"/>
    <n v="157.75"/>
    <s v="2-3 installments"/>
    <x v="7"/>
  </r>
  <r>
    <s v="0259b4edb1ee1ebd0263f59bd790a938"/>
    <n v="1"/>
    <x v="0"/>
    <n v="4"/>
    <n v="69.03"/>
    <s v="4-6 installments"/>
    <x v="1"/>
  </r>
  <r>
    <s v="93fc25a3df1ceb609f6d18ec3ad2470e"/>
    <n v="1"/>
    <x v="0"/>
    <n v="3"/>
    <n v="567.6"/>
    <s v="2-3 installments"/>
    <x v="12"/>
  </r>
  <r>
    <s v="276c36d0f0218b24c09343edf53cb98f"/>
    <n v="2"/>
    <x v="2"/>
    <n v="1"/>
    <n v="1.24"/>
    <s v="1 (single)"/>
    <x v="1"/>
  </r>
  <r>
    <s v="6bd5b651ad62255f0f308679544e9916"/>
    <n v="1"/>
    <x v="1"/>
    <n v="1"/>
    <n v="43"/>
    <s v="1 (single)"/>
    <x v="1"/>
  </r>
  <r>
    <s v="88bf34949a5bb708a123dd12e80ed24d"/>
    <n v="1"/>
    <x v="0"/>
    <n v="3"/>
    <n v="38.14"/>
    <s v="2-3 installments"/>
    <x v="1"/>
  </r>
  <r>
    <s v="98750f114ae6088d04ea0d3cfe3f137f"/>
    <n v="1"/>
    <x v="1"/>
    <n v="1"/>
    <n v="24.52"/>
    <s v="1 (single)"/>
    <x v="12"/>
  </r>
  <r>
    <s v="6cd1a4eb4b9a14b5a991a897f096d443"/>
    <n v="1"/>
    <x v="0"/>
    <n v="4"/>
    <n v="62.76"/>
    <s v="4-6 installments"/>
    <x v="1"/>
  </r>
  <r>
    <s v="4ac6060d367c21fb5bf12144a6e8f8d2"/>
    <n v="1"/>
    <x v="0"/>
    <n v="2"/>
    <n v="111.76"/>
    <s v="2-3 installments"/>
    <x v="1"/>
  </r>
  <r>
    <s v="4d81658706fc67d54b7160d156555cc1"/>
    <n v="1"/>
    <x v="0"/>
    <n v="2"/>
    <n v="28.29"/>
    <s v="2-3 installments"/>
    <x v="0"/>
  </r>
  <r>
    <s v="09b70d085a1bfb3b4b2ad8b7c7e43353"/>
    <n v="1"/>
    <x v="0"/>
    <n v="1"/>
    <n v="54"/>
    <s v="1 (single)"/>
    <x v="1"/>
  </r>
  <r>
    <s v="83dbd41b4ce2547156c5b288e6fa7e9d"/>
    <n v="1"/>
    <x v="0"/>
    <n v="1"/>
    <n v="133.4"/>
    <s v="1 (single)"/>
    <x v="8"/>
  </r>
  <r>
    <s v="15cdcd219ea658eb94b6630f3224a960"/>
    <n v="1"/>
    <x v="0"/>
    <n v="3"/>
    <n v="46"/>
    <s v="2-3 installments"/>
    <x v="3"/>
  </r>
  <r>
    <s v="e6025a47a96bbe025dbef66fe043a310"/>
    <n v="1"/>
    <x v="0"/>
    <n v="10"/>
    <n v="116.85"/>
    <s v="7-10 installments"/>
    <x v="6"/>
  </r>
  <r>
    <s v="dda50b827d23598558e8d9df7a56c3e7"/>
    <n v="1"/>
    <x v="0"/>
    <n v="1"/>
    <n v="108.19"/>
    <s v="1 (single)"/>
    <x v="6"/>
  </r>
  <r>
    <s v="e81fbdf6c9bbdc3b6a9cd243b617e576"/>
    <n v="1"/>
    <x v="0"/>
    <n v="10"/>
    <n v="2338.48"/>
    <s v="7-10 installments"/>
    <x v="17"/>
  </r>
  <r>
    <s v="7c0010171d4d583d7f4d87894d7b6973"/>
    <n v="1"/>
    <x v="1"/>
    <n v="1"/>
    <n v="117.85"/>
    <s v="1 (single)"/>
    <x v="4"/>
  </r>
  <r>
    <s v="a8666b29dbc635b3a029b1ed84fa8df5"/>
    <n v="1"/>
    <x v="0"/>
    <n v="1"/>
    <n v="26.62"/>
    <s v="1 (single)"/>
    <x v="1"/>
  </r>
  <r>
    <s v="81278969652e49f0c09910275f10fdba"/>
    <n v="1"/>
    <x v="1"/>
    <n v="1"/>
    <n v="57.99"/>
    <s v="1 (single)"/>
    <x v="1"/>
  </r>
  <r>
    <s v="6183f38e839216bb09839ecf933ac1dc"/>
    <n v="1"/>
    <x v="1"/>
    <n v="1"/>
    <n v="117.94"/>
    <s v="1 (single)"/>
    <x v="4"/>
  </r>
  <r>
    <s v="4fd2c689dda2edbc8c11a796959a1d24"/>
    <n v="1"/>
    <x v="1"/>
    <n v="1"/>
    <n v="99.25"/>
    <s v="1 (single)"/>
    <x v="13"/>
  </r>
  <r>
    <s v="e146941ec77679464470ab928ee96e9d"/>
    <n v="1"/>
    <x v="1"/>
    <n v="1"/>
    <n v="147.16"/>
    <s v="1 (single)"/>
    <x v="1"/>
  </r>
  <r>
    <s v="3c1c18de3b4459c8116a23272c4599d1"/>
    <n v="1"/>
    <x v="0"/>
    <n v="2"/>
    <n v="188.32"/>
    <s v="2-3 installments"/>
    <x v="17"/>
  </r>
  <r>
    <s v="76ca2de6bcacf629bbc125255becc15b"/>
    <n v="1"/>
    <x v="1"/>
    <n v="1"/>
    <n v="87.94"/>
    <s v="1 (single)"/>
    <x v="0"/>
  </r>
  <r>
    <s v="8a5631237c1d8626971f2867b25c076e"/>
    <n v="1"/>
    <x v="0"/>
    <n v="10"/>
    <n v="912.79"/>
    <s v="7-10 installments"/>
    <x v="3"/>
  </r>
  <r>
    <s v="dc9aa7c79b289abf941ccbacf11e3780"/>
    <n v="1"/>
    <x v="1"/>
    <n v="1"/>
    <n v="802.65"/>
    <s v="1 (single)"/>
    <x v="12"/>
  </r>
  <r>
    <s v="cfa821282b2834abe317546e33e615a5"/>
    <n v="1"/>
    <x v="0"/>
    <n v="1"/>
    <n v="143.22"/>
    <s v="1 (single)"/>
    <x v="4"/>
  </r>
  <r>
    <s v="164aa207e1b3a4ae050656051249e753"/>
    <n v="1"/>
    <x v="0"/>
    <n v="10"/>
    <n v="520.65"/>
    <s v="7-10 installments"/>
    <x v="6"/>
  </r>
  <r>
    <s v="f68cab86ff2a610cff4a1c13fca1cdd2"/>
    <n v="1"/>
    <x v="0"/>
    <n v="5"/>
    <n v="102.03"/>
    <s v="4-6 installments"/>
    <x v="1"/>
  </r>
  <r>
    <s v="65aaaecdf5e260dac331f607d272278c"/>
    <n v="1"/>
    <x v="0"/>
    <n v="3"/>
    <n v="189.97"/>
    <s v="2-3 installments"/>
    <x v="1"/>
  </r>
  <r>
    <s v="a48d1847b9de39cb523844ada267fc24"/>
    <n v="1"/>
    <x v="0"/>
    <n v="2"/>
    <n v="163.24"/>
    <s v="2-3 installments"/>
    <x v="1"/>
  </r>
  <r>
    <s v="8c9e1d21a726356a014631e7339ac1c8"/>
    <n v="1"/>
    <x v="0"/>
    <n v="1"/>
    <n v="89.7"/>
    <s v="1 (single)"/>
    <x v="12"/>
  </r>
  <r>
    <s v="59dd30ed66bb5ab4c41d8333eb272b8e"/>
    <n v="1"/>
    <x v="0"/>
    <n v="15"/>
    <n v="683.5700000000001"/>
    <s v="11+ installments"/>
    <x v="6"/>
  </r>
  <r>
    <s v="801bda1bc87e8484430a1ad75f51f128"/>
    <n v="1"/>
    <x v="1"/>
    <n v="1"/>
    <n v="192.63"/>
    <s v="1 (single)"/>
    <x v="1"/>
  </r>
  <r>
    <s v="80b5b891e5c825112137c3ee080e5db6"/>
    <n v="1"/>
    <x v="0"/>
    <n v="8"/>
    <n v="166.35"/>
    <s v="7-10 installments"/>
    <x v="1"/>
  </r>
  <r>
    <s v="9eb45b0aa6ff6baf71a20c68414f8089"/>
    <n v="2"/>
    <x v="2"/>
    <n v="1"/>
    <n v="250"/>
    <s v="1 (single)"/>
    <x v="20"/>
  </r>
  <r>
    <s v="a256cec6dcc9b9dc53a5f445225246da"/>
    <n v="1"/>
    <x v="1"/>
    <n v="1"/>
    <n v="68.22"/>
    <s v="1 (single)"/>
    <x v="1"/>
  </r>
  <r>
    <s v="474cefe70ac457aaa468b62e07818c5e"/>
    <n v="1"/>
    <x v="0"/>
    <n v="8"/>
    <n v="349.57"/>
    <s v="7-10 installments"/>
    <x v="1"/>
  </r>
  <r>
    <s v="a138c0644d38ab9a92ab77dfdd294584"/>
    <n v="1"/>
    <x v="0"/>
    <n v="2"/>
    <n v="163.73"/>
    <s v="2-3 installments"/>
    <x v="1"/>
  </r>
  <r>
    <s v="cd4669d3b4eb487d41fc3919a3b1b8b6"/>
    <n v="1"/>
    <x v="1"/>
    <n v="1"/>
    <n v="141.58"/>
    <s v="1 (single)"/>
    <x v="12"/>
  </r>
  <r>
    <s v="ea2f3998dc7f04567c3addb938e148f2"/>
    <n v="1"/>
    <x v="1"/>
    <n v="1"/>
    <n v="40.27"/>
    <s v="1 (single)"/>
    <x v="4"/>
  </r>
  <r>
    <s v="a9aaaf24646d60bb635aee235c06db11"/>
    <n v="1"/>
    <x v="0"/>
    <n v="4"/>
    <n v="1025.05"/>
    <s v="4-6 installments"/>
    <x v="7"/>
  </r>
  <r>
    <s v="f0276135124a092375f710cd9975bb82"/>
    <n v="1"/>
    <x v="0"/>
    <n v="1"/>
    <n v="96.34"/>
    <s v="1 (single)"/>
    <x v="14"/>
  </r>
  <r>
    <s v="d8ae8039b59ce1eb9a0f9579e07d30c7"/>
    <n v="1"/>
    <x v="1"/>
    <n v="1"/>
    <n v="176.49"/>
    <s v="1 (single)"/>
    <x v="12"/>
  </r>
  <r>
    <s v="4256024f988c6c35dce119ea6c84e1d4"/>
    <n v="1"/>
    <x v="0"/>
    <n v="1"/>
    <n v="1759.04"/>
    <s v="1 (single)"/>
    <x v="1"/>
  </r>
  <r>
    <s v="0558d3449b449e4da4a5793f542d0785"/>
    <n v="1"/>
    <x v="0"/>
    <n v="6"/>
    <n v="132.49"/>
    <s v="4-6 installments"/>
    <x v="1"/>
  </r>
  <r>
    <s v="efd17d7b355035d21f96ab368400ee5e"/>
    <n v="1"/>
    <x v="0"/>
    <n v="10"/>
    <n v="427.3"/>
    <s v="7-10 installments"/>
    <x v="1"/>
  </r>
  <r>
    <s v="afced00eb2f0134a2c5173999ca5086d"/>
    <n v="1"/>
    <x v="0"/>
    <n v="10"/>
    <n v="1628.6"/>
    <s v="7-10 installments"/>
    <x v="8"/>
  </r>
  <r>
    <s v="10a0ce1277f3743242205061fccbb7c1"/>
    <n v="1"/>
    <x v="0"/>
    <n v="4"/>
    <n v="49.19"/>
    <s v="4-6 installments"/>
    <x v="12"/>
  </r>
  <r>
    <s v="6ac559b49cbb0d6d7c3eb071891785c7"/>
    <n v="1"/>
    <x v="0"/>
    <n v="2"/>
    <n v="49.16"/>
    <s v="2-3 installments"/>
    <x v="14"/>
  </r>
  <r>
    <s v="6af1785f8b08c8802cad476fa3590291"/>
    <n v="1"/>
    <x v="1"/>
    <n v="1"/>
    <n v="44.69"/>
    <s v="1 (single)"/>
    <x v="0"/>
  </r>
  <r>
    <s v="d2e98c2b35f0e9173b4fce9cf61530d3"/>
    <n v="1"/>
    <x v="0"/>
    <n v="1"/>
    <n v="335.47"/>
    <s v="1 (single)"/>
    <x v="1"/>
  </r>
  <r>
    <s v="18edd1c2ced2bb5d3175b611864155b5"/>
    <n v="1"/>
    <x v="0"/>
    <n v="3"/>
    <n v="169.87"/>
    <s v="2-3 installments"/>
    <x v="1"/>
  </r>
  <r>
    <s v="f621eb68770cb38f60aaa21464f12b42"/>
    <n v="1"/>
    <x v="0"/>
    <n v="8"/>
    <n v="84.79000000000001"/>
    <s v="7-10 installments"/>
    <x v="14"/>
  </r>
  <r>
    <s v="fcc16b06bc5d641f05d936cc17e6be7f"/>
    <n v="1"/>
    <x v="0"/>
    <n v="2"/>
    <n v="67.53"/>
    <s v="2-3 installments"/>
    <x v="9"/>
  </r>
  <r>
    <s v="f29ed23870e462400821ca91606348a1"/>
    <n v="1"/>
    <x v="0"/>
    <n v="5"/>
    <n v="125.94"/>
    <s v="4-6 installments"/>
    <x v="18"/>
  </r>
  <r>
    <s v="7e0daf18179403f72436b21a1684a047"/>
    <n v="1"/>
    <x v="0"/>
    <n v="1"/>
    <n v="87.55"/>
    <s v="1 (single)"/>
    <x v="1"/>
  </r>
  <r>
    <s v="47999a7490ff2905f7ca3da2edcc9c52"/>
    <n v="1"/>
    <x v="0"/>
    <n v="4"/>
    <n v="133.75"/>
    <s v="4-6 installments"/>
    <x v="1"/>
  </r>
  <r>
    <s v="3dc3b3d8c073e795040be5836fdd8691"/>
    <n v="1"/>
    <x v="0"/>
    <n v="2"/>
    <n v="131.16"/>
    <s v="2-3 installments"/>
    <x v="6"/>
  </r>
  <r>
    <s v="59d30d600974ba0320ff55e66d6bc67f"/>
    <n v="1"/>
    <x v="1"/>
    <n v="1"/>
    <n v="53.01"/>
    <s v="1 (single)"/>
    <x v="4"/>
  </r>
  <r>
    <s v="9fdcbf4559fdbe106a9d0a99db753858"/>
    <n v="1"/>
    <x v="0"/>
    <n v="10"/>
    <n v="206.87"/>
    <s v="7-10 installments"/>
    <x v="0"/>
  </r>
  <r>
    <s v="1a6c3832fcc2947c38b41bd24fe0201e"/>
    <n v="1"/>
    <x v="0"/>
    <n v="1"/>
    <n v="81.56999999999999"/>
    <s v="1 (single)"/>
    <x v="9"/>
  </r>
  <r>
    <s v="3b7ac17897c36edfdfc207217bae1d5d"/>
    <n v="1"/>
    <x v="0"/>
    <n v="5"/>
    <n v="284.84"/>
    <s v="4-6 installments"/>
    <x v="1"/>
  </r>
  <r>
    <s v="d43d694cf81ca89d8e50c6f3c199f0de"/>
    <n v="2"/>
    <x v="2"/>
    <n v="1"/>
    <n v="30.42"/>
    <s v="1 (single)"/>
    <x v="12"/>
  </r>
  <r>
    <s v="d705acf2afc3dcdc3de7aefa1e0215cd"/>
    <n v="1"/>
    <x v="0"/>
    <n v="1"/>
    <n v="37.71"/>
    <s v="1 (single)"/>
    <x v="9"/>
  </r>
  <r>
    <s v="aecf26c3e3a77c1f94125a148ed25a3e"/>
    <n v="1"/>
    <x v="0"/>
    <n v="4"/>
    <n v="88.34"/>
    <s v="4-6 installments"/>
    <x v="1"/>
  </r>
  <r>
    <s v="7fc65542211bac2f7c30c30f3e6916ae"/>
    <n v="1"/>
    <x v="0"/>
    <n v="1"/>
    <n v="57.64"/>
    <s v="1 (single)"/>
    <x v="1"/>
  </r>
  <r>
    <s v="b951bb66b451384026a3308f84f1eab9"/>
    <n v="1"/>
    <x v="0"/>
    <n v="2"/>
    <n v="98.81999999999999"/>
    <s v="2-3 installments"/>
    <x v="12"/>
  </r>
  <r>
    <s v="7d3cd94ead444e7d5a948a9e0021c426"/>
    <n v="1"/>
    <x v="0"/>
    <n v="2"/>
    <n v="138.72"/>
    <s v="2-3 installments"/>
    <x v="6"/>
  </r>
  <r>
    <s v="2ff94b5adbd4735e19153ea5bcaf8ebe"/>
    <n v="1"/>
    <x v="0"/>
    <n v="4"/>
    <n v="52.68"/>
    <s v="4-6 installments"/>
    <x v="1"/>
  </r>
  <r>
    <s v="f7e0f7c5ef9b8b1ea79d697dd2259897"/>
    <n v="1"/>
    <x v="0"/>
    <n v="1"/>
    <n v="87.31999999999999"/>
    <s v="1 (single)"/>
    <x v="1"/>
  </r>
  <r>
    <s v="48a57e0bc8bf84266cba1916fc7ed49c"/>
    <n v="1"/>
    <x v="0"/>
    <n v="6"/>
    <n v="108.51"/>
    <s v="4-6 installments"/>
    <x v="1"/>
  </r>
  <r>
    <s v="5d36e8ca3ccd1262b7641467fdba0b8e"/>
    <n v="1"/>
    <x v="0"/>
    <n v="1"/>
    <n v="102.9"/>
    <s v="1 (single)"/>
    <x v="9"/>
  </r>
  <r>
    <s v="1d9103176f443bb7c1f7212f9462b31a"/>
    <n v="1"/>
    <x v="0"/>
    <n v="7"/>
    <n v="159.45"/>
    <s v="7-10 installments"/>
    <x v="1"/>
  </r>
  <r>
    <s v="16a73b59c868ed5c7152b96b0ebc7693"/>
    <n v="1"/>
    <x v="0"/>
    <n v="1"/>
    <n v="207.97"/>
    <s v="1 (single)"/>
    <x v="23"/>
  </r>
  <r>
    <s v="2e61fdb90c06ee4a04c2ed31a1092574"/>
    <n v="1"/>
    <x v="0"/>
    <n v="2"/>
    <n v="69.18000000000001"/>
    <s v="2-3 installments"/>
    <x v="0"/>
  </r>
  <r>
    <s v="3410526e055530279c894ab7542c827f"/>
    <n v="1"/>
    <x v="0"/>
    <n v="2"/>
    <n v="277.99"/>
    <s v="2-3 installments"/>
    <x v="0"/>
  </r>
  <r>
    <s v="a23f4025d60af6199b5eb5631b070e7f"/>
    <n v="1"/>
    <x v="0"/>
    <n v="10"/>
    <n v="1894.41"/>
    <s v="7-10 installments"/>
    <x v="20"/>
  </r>
  <r>
    <s v="d48f3d7292382595a5acf900d2ab137b"/>
    <n v="1"/>
    <x v="0"/>
    <n v="3"/>
    <n v="263.01"/>
    <s v="2-3 installments"/>
    <x v="1"/>
  </r>
  <r>
    <s v="9e73c8381ca5e26d2859ff9f6479028d"/>
    <n v="1"/>
    <x v="0"/>
    <n v="8"/>
    <n v="256.43"/>
    <s v="7-10 installments"/>
    <x v="12"/>
  </r>
  <r>
    <s v="75a2e2da21f649f4801aa47bf518be49"/>
    <n v="1"/>
    <x v="0"/>
    <n v="3"/>
    <n v="38.15"/>
    <s v="2-3 installments"/>
    <x v="4"/>
  </r>
  <r>
    <s v="a323136c70288cf38733120f38fd5130"/>
    <n v="1"/>
    <x v="0"/>
    <n v="1"/>
    <n v="72.97"/>
    <s v="1 (single)"/>
    <x v="16"/>
  </r>
  <r>
    <s v="83c7e450050581ef4de4b03199ccc1f1"/>
    <n v="2"/>
    <x v="2"/>
    <n v="1"/>
    <n v="38.58"/>
    <s v="1 (single)"/>
    <x v="0"/>
  </r>
  <r>
    <s v="a19c1dc4214e26a8fd902af45444240f"/>
    <n v="1"/>
    <x v="0"/>
    <n v="8"/>
    <n v="235.03"/>
    <s v="7-10 installments"/>
    <x v="1"/>
  </r>
  <r>
    <s v="f3cd1f125e0e08854ac5e58ab441cf67"/>
    <n v="1"/>
    <x v="0"/>
    <n v="3"/>
    <n v="34.23"/>
    <s v="2-3 installments"/>
    <x v="4"/>
  </r>
  <r>
    <s v="13a8db555fde78dd0b116b01b6515617"/>
    <n v="1"/>
    <x v="0"/>
    <n v="1"/>
    <n v="61.1"/>
    <s v="1 (single)"/>
    <x v="19"/>
  </r>
  <r>
    <s v="adc12f10b0d49b969eeff04bfef21427"/>
    <n v="2"/>
    <x v="2"/>
    <n v="1"/>
    <n v="100"/>
    <s v="1 (single)"/>
    <x v="14"/>
  </r>
  <r>
    <s v="becbd0e26ba3a2cfffc4d318c2846de5"/>
    <n v="1"/>
    <x v="0"/>
    <n v="1"/>
    <n v="218.32"/>
    <s v="1 (single)"/>
    <x v="16"/>
  </r>
  <r>
    <s v="a241bea87dcdd0160ca94ebdba5bdbb9"/>
    <n v="1"/>
    <x v="0"/>
    <n v="5"/>
    <n v="297.35"/>
    <s v="4-6 installments"/>
    <x v="1"/>
  </r>
  <r>
    <s v="187bccd4e95e2d51f099e6174311283f"/>
    <n v="1"/>
    <x v="1"/>
    <n v="1"/>
    <n v="35.82"/>
    <s v="1 (single)"/>
    <x v="0"/>
  </r>
  <r>
    <s v="5f4de9e1f0e55dc0fd443e5f4b2b362a"/>
    <n v="1"/>
    <x v="2"/>
    <n v="1"/>
    <n v="6.66"/>
    <s v="1 (single)"/>
    <x v="7"/>
  </r>
  <r>
    <s v="2618af576d21149f490b1baea011b8a2"/>
    <n v="1"/>
    <x v="0"/>
    <n v="3"/>
    <n v="171.08"/>
    <s v="2-3 installments"/>
    <x v="1"/>
  </r>
  <r>
    <s v="fbe75f28a6f44dc3638fa204bae1c08e"/>
    <n v="1"/>
    <x v="0"/>
    <n v="6"/>
    <n v="73.70999999999999"/>
    <s v="4-6 installments"/>
    <x v="1"/>
  </r>
  <r>
    <s v="698428b13a63630f0ced51f2cbd1b947"/>
    <n v="1"/>
    <x v="0"/>
    <n v="4"/>
    <n v="125.77"/>
    <s v="4-6 installments"/>
    <x v="9"/>
  </r>
  <r>
    <s v="0413fe9eb0eb4aee51ef3065e9c91aa3"/>
    <n v="1"/>
    <x v="0"/>
    <n v="2"/>
    <n v="109.77"/>
    <s v="2-3 installments"/>
    <x v="0"/>
  </r>
  <r>
    <s v="de088e6f998f5de89b21882cd761baea"/>
    <n v="1"/>
    <x v="0"/>
    <n v="1"/>
    <n v="50.09"/>
    <s v="1 (single)"/>
    <x v="4"/>
  </r>
  <r>
    <s v="3f8a2bff65c16d22759ba92a4b7e1912"/>
    <n v="1"/>
    <x v="0"/>
    <n v="5"/>
    <n v="102.03"/>
    <s v="4-6 installments"/>
    <x v="1"/>
  </r>
  <r>
    <s v="c1ca2478a5335407d83a9fa4ff2363c5"/>
    <n v="1"/>
    <x v="2"/>
    <n v="1"/>
    <n v="126.33"/>
    <s v="1 (single)"/>
    <x v="6"/>
  </r>
  <r>
    <s v="86fcbf423e68c5591504fd1bae22ca11"/>
    <n v="1"/>
    <x v="0"/>
    <n v="2"/>
    <n v="148"/>
    <s v="2-3 installments"/>
    <x v="1"/>
  </r>
  <r>
    <s v="47e6a0c0327dc37d68fe995d4d254885"/>
    <n v="1"/>
    <x v="0"/>
    <n v="10"/>
    <n v="384.58"/>
    <s v="7-10 installments"/>
    <x v="1"/>
  </r>
  <r>
    <s v="255d951095fc26f86cc7a08b822b714a"/>
    <n v="1"/>
    <x v="0"/>
    <n v="7"/>
    <n v="782.74"/>
    <s v="7-10 installments"/>
    <x v="6"/>
  </r>
  <r>
    <s v="686d1d45217e96a6db7f27537db7e4b6"/>
    <n v="1"/>
    <x v="1"/>
    <n v="1"/>
    <n v="136.59"/>
    <s v="1 (single)"/>
    <x v="4"/>
  </r>
  <r>
    <s v="7897a2eebb3941ae97159cb88f65cb1c"/>
    <n v="2"/>
    <x v="0"/>
    <n v="1"/>
    <n v="158.3"/>
    <s v="1 (single)"/>
    <x v="1"/>
  </r>
  <r>
    <s v="f398a143c0fe171d965db2096cf064cf"/>
    <n v="1"/>
    <x v="0"/>
    <n v="10"/>
    <n v="2183.41"/>
    <s v="7-10 installments"/>
    <x v="4"/>
  </r>
  <r>
    <s v="4c530bbcde8e6cf59b58cfc811436362"/>
    <n v="1"/>
    <x v="0"/>
    <n v="10"/>
    <n v="129.92"/>
    <s v="7-10 installments"/>
    <x v="21"/>
  </r>
  <r>
    <s v="25ce3a22fa2537206c22c8bef4f9b593"/>
    <n v="1"/>
    <x v="0"/>
    <n v="2"/>
    <n v="101.74"/>
    <s v="2-3 installments"/>
    <x v="1"/>
  </r>
  <r>
    <s v="07172761566bda50929a3b449eae02ee"/>
    <n v="1"/>
    <x v="0"/>
    <n v="1"/>
    <n v="69.77"/>
    <s v="1 (single)"/>
    <x v="1"/>
  </r>
  <r>
    <s v="5e0ff060a686922559e33f8dbe998e41"/>
    <n v="1"/>
    <x v="0"/>
    <n v="2"/>
    <n v="124.98"/>
    <s v="2-3 installments"/>
    <x v="1"/>
  </r>
  <r>
    <s v="0daff24b7abb3accd3e2638a0d5be0a0"/>
    <n v="1"/>
    <x v="0"/>
    <n v="10"/>
    <n v="115.71"/>
    <s v="7-10 installments"/>
    <x v="1"/>
  </r>
  <r>
    <s v="babc844d408abfa49b0c875fcc3738d4"/>
    <n v="1"/>
    <x v="0"/>
    <n v="9"/>
    <n v="98.65000000000001"/>
    <s v="7-10 installments"/>
    <x v="4"/>
  </r>
  <r>
    <s v="c4980a38f3fc3aaa233e01aad10e6bc8"/>
    <n v="1"/>
    <x v="1"/>
    <n v="1"/>
    <n v="217.06"/>
    <s v="1 (single)"/>
    <x v="12"/>
  </r>
  <r>
    <s v="48e58c173cd635c5db80cda55c25f17a"/>
    <n v="1"/>
    <x v="0"/>
    <n v="3"/>
    <n v="112.3"/>
    <s v="2-3 installments"/>
    <x v="1"/>
  </r>
  <r>
    <s v="1b9b3a976302524d2f05a417b095afb1"/>
    <n v="1"/>
    <x v="0"/>
    <n v="2"/>
    <n v="194.92"/>
    <s v="2-3 installments"/>
    <x v="0"/>
  </r>
  <r>
    <s v="67c31b45a9765501b93623f2ba8ef4bf"/>
    <n v="1"/>
    <x v="0"/>
    <n v="2"/>
    <n v="125.29"/>
    <s v="2-3 installments"/>
    <x v="1"/>
  </r>
  <r>
    <s v="7a962b095b0922e93689020736751c96"/>
    <n v="1"/>
    <x v="0"/>
    <n v="3"/>
    <n v="62.89"/>
    <s v="2-3 installments"/>
    <x v="11"/>
  </r>
  <r>
    <s v="58729d1779fe85020c40886d6bb99fa4"/>
    <n v="1"/>
    <x v="0"/>
    <n v="1"/>
    <n v="138"/>
    <s v="1 (single)"/>
    <x v="1"/>
  </r>
  <r>
    <s v="0a53c1150d1019fb4e5e6224e887011f"/>
    <n v="1"/>
    <x v="0"/>
    <n v="12"/>
    <n v="712.25"/>
    <s v="11+ installments"/>
    <x v="1"/>
  </r>
  <r>
    <s v="47bc8fdc26cacf1dc85dd74df210ff30"/>
    <n v="1"/>
    <x v="0"/>
    <n v="5"/>
    <n v="107.02"/>
    <s v="4-6 installments"/>
    <x v="3"/>
  </r>
  <r>
    <s v="434e81e3dd3038e858046831f20c479a"/>
    <n v="1"/>
    <x v="1"/>
    <n v="1"/>
    <n v="224.99"/>
    <s v="1 (single)"/>
    <x v="4"/>
  </r>
  <r>
    <s v="2dbb2d54315778065c399a7e83002a57"/>
    <n v="1"/>
    <x v="0"/>
    <n v="2"/>
    <n v="64.37"/>
    <s v="2-3 installments"/>
    <x v="1"/>
  </r>
  <r>
    <s v="97e22a7b438827d5a86bc1a9f92d8c83"/>
    <n v="1"/>
    <x v="0"/>
    <n v="8"/>
    <n v="201.65"/>
    <s v="7-10 installments"/>
    <x v="4"/>
  </r>
  <r>
    <s v="e2f058d7261e0cfb0eea8f8d556269ef"/>
    <n v="1"/>
    <x v="0"/>
    <n v="2"/>
    <n v="69.03"/>
    <s v="2-3 installments"/>
    <x v="1"/>
  </r>
  <r>
    <s v="6d0ef3c8cc6b6399e18942b77559dceb"/>
    <n v="1"/>
    <x v="0"/>
    <n v="3"/>
    <n v="189.66"/>
    <s v="2-3 installments"/>
    <x v="6"/>
  </r>
  <r>
    <s v="f17af50f27c9a60c151065658aa58edc"/>
    <n v="1"/>
    <x v="0"/>
    <n v="6"/>
    <n v="69.72"/>
    <s v="4-6 installments"/>
    <x v="1"/>
  </r>
  <r>
    <s v="225d7c8785527da15a95cb218ebb07d5"/>
    <n v="1"/>
    <x v="0"/>
    <n v="1"/>
    <n v="55.96"/>
    <s v="1 (single)"/>
    <x v="1"/>
  </r>
  <r>
    <s v="a996de878f5347137d45b75fa47cd312"/>
    <n v="1"/>
    <x v="0"/>
    <n v="8"/>
    <n v="105.71"/>
    <s v="7-10 installments"/>
    <x v="4"/>
  </r>
  <r>
    <s v="55f13afd91122c753eafc7028f1e542e"/>
    <n v="1"/>
    <x v="1"/>
    <n v="1"/>
    <n v="89.58"/>
    <s v="1 (single)"/>
    <x v="0"/>
  </r>
  <r>
    <s v="9135c65d6b2718f079e23287d8459be2"/>
    <n v="1"/>
    <x v="1"/>
    <n v="1"/>
    <n v="117.96"/>
    <s v="1 (single)"/>
    <x v="1"/>
  </r>
  <r>
    <s v="7e3edae700f739b8c77e2d1386148b8b"/>
    <n v="1"/>
    <x v="0"/>
    <n v="1"/>
    <n v="54.6"/>
    <s v="1 (single)"/>
    <x v="12"/>
  </r>
  <r>
    <s v="5d1dea256331e5dfde86029097cc203c"/>
    <n v="1"/>
    <x v="0"/>
    <n v="1"/>
    <n v="148.06"/>
    <s v="1 (single)"/>
    <x v="16"/>
  </r>
  <r>
    <s v="1369ddd006cc84d6b337aa41f2e8dab7"/>
    <n v="1"/>
    <x v="0"/>
    <n v="6"/>
    <n v="329.14"/>
    <s v="4-6 installments"/>
    <x v="0"/>
  </r>
  <r>
    <s v="b5027abe05e765cbc186526437ddd21f"/>
    <n v="1"/>
    <x v="0"/>
    <n v="20"/>
    <n v="274.64"/>
    <s v="11+ installments"/>
    <x v="8"/>
  </r>
  <r>
    <s v="79cbf24eda50c6fe5c1395974d913d53"/>
    <n v="1"/>
    <x v="0"/>
    <n v="5"/>
    <n v="126.78"/>
    <s v="4-6 installments"/>
    <x v="6"/>
  </r>
  <r>
    <s v="f041636b56e76b6320b39db6f42a9eeb"/>
    <n v="1"/>
    <x v="0"/>
    <n v="2"/>
    <n v="97.87"/>
    <s v="2-3 installments"/>
    <x v="2"/>
  </r>
  <r>
    <s v="4fe68e1b224989d596e61f2fcf892012"/>
    <n v="1"/>
    <x v="0"/>
    <n v="1"/>
    <n v="30.21"/>
    <s v="1 (single)"/>
    <x v="1"/>
  </r>
  <r>
    <s v="0e5d6a7f18b77c72f681911eaf6c011a"/>
    <n v="1"/>
    <x v="1"/>
    <n v="1"/>
    <n v="77.56999999999999"/>
    <s v="1 (single)"/>
    <x v="6"/>
  </r>
  <r>
    <s v="5754e773f5f53dbb1fd793be8d1250eb"/>
    <n v="1"/>
    <x v="2"/>
    <n v="1"/>
    <n v="40.09"/>
    <s v="1 (single)"/>
    <x v="6"/>
  </r>
  <r>
    <s v="041273e1165dd64068aa28edb4a0cf5a"/>
    <n v="1"/>
    <x v="0"/>
    <n v="3"/>
    <n v="61.73"/>
    <s v="2-3 installments"/>
    <x v="4"/>
  </r>
  <r>
    <s v="dcd9141cf681c0a831e8988b32156d3c"/>
    <n v="1"/>
    <x v="0"/>
    <n v="5"/>
    <n v="91.98999999999999"/>
    <s v="4-6 installments"/>
    <x v="0"/>
  </r>
  <r>
    <s v="7770f0fa803309f7765d9c449f1a7db4"/>
    <n v="1"/>
    <x v="1"/>
    <n v="1"/>
    <n v="165.53"/>
    <s v="1 (single)"/>
    <x v="1"/>
  </r>
  <r>
    <s v="deef06897cb3c1fabed5858c4f9a6c70"/>
    <n v="1"/>
    <x v="3"/>
    <n v="1"/>
    <n v="226.06"/>
    <s v="1 (single)"/>
    <x v="4"/>
  </r>
  <r>
    <s v="7931c99744c2989d6f5218d38f439804"/>
    <n v="1"/>
    <x v="0"/>
    <n v="4"/>
    <n v="231.88"/>
    <s v="4-6 installments"/>
    <x v="22"/>
  </r>
  <r>
    <s v="4471fc5ecfbb3b7fec1044fc6e6f6851"/>
    <n v="2"/>
    <x v="2"/>
    <n v="1"/>
    <n v="50"/>
    <s v="1 (single)"/>
    <x v="21"/>
  </r>
  <r>
    <s v="9dcbd46c5a3e06200e1f5005ccfbdf6f"/>
    <n v="1"/>
    <x v="1"/>
    <n v="1"/>
    <n v="33.13"/>
    <s v="1 (single)"/>
    <x v="4"/>
  </r>
  <r>
    <s v="82f36bdc0196b518ac49483e7af21d02"/>
    <n v="1"/>
    <x v="0"/>
    <n v="3"/>
    <n v="63.89"/>
    <s v="2-3 installments"/>
    <x v="1"/>
  </r>
  <r>
    <s v="71f038dc8ff8c3fe824878b34c0a51f4"/>
    <n v="1"/>
    <x v="1"/>
    <n v="1"/>
    <n v="57.94"/>
    <s v="1 (single)"/>
    <x v="1"/>
  </r>
  <r>
    <s v="5960d0cd975b6c256e9609ebea940f4c"/>
    <n v="1"/>
    <x v="0"/>
    <n v="1"/>
    <n v="47.62"/>
    <s v="1 (single)"/>
    <x v="1"/>
  </r>
  <r>
    <s v="873b407aec2027c9588607f4b0b8786a"/>
    <n v="2"/>
    <x v="2"/>
    <n v="1"/>
    <n v="250"/>
    <s v="1 (single)"/>
    <x v="0"/>
  </r>
  <r>
    <s v="d84217b494046fedbd03da87fe309615"/>
    <n v="1"/>
    <x v="0"/>
    <n v="2"/>
    <n v="42.69"/>
    <s v="2-3 installments"/>
    <x v="1"/>
  </r>
  <r>
    <s v="4fb76fa13b108a0d0478483421b0992c"/>
    <n v="5"/>
    <x v="2"/>
    <n v="1"/>
    <n v="9.48"/>
    <s v="1 (single)"/>
    <x v="1"/>
  </r>
  <r>
    <s v="a18510dbe89fe5c4da9a9ceb4793fd4d"/>
    <n v="1"/>
    <x v="0"/>
    <n v="1"/>
    <n v="55.38"/>
    <s v="1 (single)"/>
    <x v="1"/>
  </r>
  <r>
    <s v="a4e84e3db34c5696f46c600ea20891e5"/>
    <n v="1"/>
    <x v="0"/>
    <n v="2"/>
    <n v="54"/>
    <s v="2-3 installments"/>
    <x v="12"/>
  </r>
  <r>
    <s v="bea5dc01a53188cc309de4fc1f309025"/>
    <n v="1"/>
    <x v="0"/>
    <n v="1"/>
    <n v="59.74"/>
    <s v="1 (single)"/>
    <x v="1"/>
  </r>
  <r>
    <s v="47b70930d56276c49d6e642ed8cc70b4"/>
    <n v="1"/>
    <x v="0"/>
    <n v="3"/>
    <n v="140.88"/>
    <s v="2-3 installments"/>
    <x v="20"/>
  </r>
  <r>
    <s v="f274acc2c44c3ee9dc53e21b2b75d542"/>
    <n v="1"/>
    <x v="0"/>
    <n v="1"/>
    <n v="63.04"/>
    <s v="1 (single)"/>
    <x v="9"/>
  </r>
  <r>
    <s v="69cc55eb653cc27eea935e7a0d26b83a"/>
    <n v="1"/>
    <x v="0"/>
    <n v="4"/>
    <n v="112.25"/>
    <s v="4-6 installments"/>
    <x v="1"/>
  </r>
  <r>
    <s v="afd6fcb99a54aac6b88ff635b2e687ea"/>
    <n v="1"/>
    <x v="0"/>
    <n v="10"/>
    <n v="226.68"/>
    <s v="7-10 installments"/>
    <x v="20"/>
  </r>
  <r>
    <s v="5b181a5480a2873bf4689add4630e731"/>
    <n v="1"/>
    <x v="0"/>
    <n v="8"/>
    <n v="194.91"/>
    <s v="7-10 installments"/>
    <x v="12"/>
  </r>
  <r>
    <s v="094fe1a1311bdcff558e373c756412d7"/>
    <n v="1"/>
    <x v="0"/>
    <n v="8"/>
    <n v="664.63"/>
    <s v="7-10 installments"/>
    <x v="1"/>
  </r>
  <r>
    <s v="25d98499d4fbac84c6e15d83148cf23a"/>
    <n v="1"/>
    <x v="0"/>
    <n v="6"/>
    <n v="315.73"/>
    <s v="4-6 installments"/>
    <x v="1"/>
  </r>
  <r>
    <s v="150f2572fbbbe11b5b9532523f76b0c5"/>
    <n v="1"/>
    <x v="0"/>
    <n v="12"/>
    <n v="190.38"/>
    <s v="11+ installments"/>
    <x v="13"/>
  </r>
  <r>
    <s v="eb3380fa24705b5a44ac256335e66f9f"/>
    <n v="1"/>
    <x v="0"/>
    <n v="3"/>
    <n v="115.37"/>
    <s v="2-3 installments"/>
    <x v="0"/>
  </r>
  <r>
    <s v="e02abba86c2340a09ce002e3dcff5229"/>
    <n v="1"/>
    <x v="1"/>
    <n v="1"/>
    <n v="198.12"/>
    <s v="1 (single)"/>
    <x v="4"/>
  </r>
  <r>
    <s v="59b052d85daa8efd389472b72406a88d"/>
    <n v="1"/>
    <x v="0"/>
    <n v="2"/>
    <n v="85.04000000000001"/>
    <s v="2-3 installments"/>
    <x v="20"/>
  </r>
  <r>
    <s v="4b302339bcd1d3aaeb9b3cde326326f2"/>
    <n v="2"/>
    <x v="0"/>
    <n v="2"/>
    <n v="33.61"/>
    <s v="2-3 installments"/>
    <x v="14"/>
  </r>
  <r>
    <s v="f0be1993631581ceeabd41065a115dda"/>
    <n v="1"/>
    <x v="0"/>
    <n v="1"/>
    <n v="121.14"/>
    <s v="1 (single)"/>
    <x v="20"/>
  </r>
  <r>
    <s v="67379aa14908a0e17c8de56896b1cfa9"/>
    <n v="1"/>
    <x v="0"/>
    <n v="8"/>
    <n v="711.0700000000001"/>
    <s v="7-10 installments"/>
    <x v="0"/>
  </r>
  <r>
    <s v="58028d410e59d118cb0db94a3b2ac293"/>
    <n v="1"/>
    <x v="0"/>
    <n v="1"/>
    <n v="119.16"/>
    <s v="1 (single)"/>
    <x v="12"/>
  </r>
  <r>
    <s v="35761fa89b5d047af6632b23b0cecf01"/>
    <n v="1"/>
    <x v="0"/>
    <n v="1"/>
    <n v="199.7"/>
    <s v="1 (single)"/>
    <x v="1"/>
  </r>
  <r>
    <s v="6196411f3e5ffd34a1a630d44d8396f2"/>
    <n v="1"/>
    <x v="1"/>
    <n v="1"/>
    <n v="109.42"/>
    <s v="1 (single)"/>
    <x v="12"/>
  </r>
  <r>
    <s v="570bfe053ed74671bd9bd9505fa1c785"/>
    <n v="1"/>
    <x v="0"/>
    <n v="2"/>
    <n v="184.92"/>
    <s v="2-3 installments"/>
    <x v="0"/>
  </r>
  <r>
    <s v="12376b5a59bae892cd083a87b57c0bc0"/>
    <n v="1"/>
    <x v="1"/>
    <n v="1"/>
    <n v="123.75"/>
    <s v="1 (single)"/>
    <x v="0"/>
  </r>
  <r>
    <s v="e98d5e05f90fd6600527ab0c1156cbe5"/>
    <n v="1"/>
    <x v="0"/>
    <n v="4"/>
    <n v="68.06999999999999"/>
    <s v="4-6 installments"/>
    <x v="1"/>
  </r>
  <r>
    <s v="19bb130ea3cc2dab25b3bcf2097aa462"/>
    <n v="1"/>
    <x v="1"/>
    <n v="1"/>
    <n v="358.94"/>
    <s v="1 (single)"/>
    <x v="20"/>
  </r>
  <r>
    <s v="9fb383eddd3b9f4b2970160c76988005"/>
    <n v="1"/>
    <x v="0"/>
    <n v="2"/>
    <n v="112.71"/>
    <s v="2-3 installments"/>
    <x v="1"/>
  </r>
  <r>
    <s v="5054fc69c589881f8e505d6362c8c061"/>
    <n v="2"/>
    <x v="2"/>
    <n v="1"/>
    <n v="49.17"/>
    <s v="1 (single)"/>
    <x v="1"/>
  </r>
  <r>
    <s v="f582b7a7e9046f8c9b886bf10820fba4"/>
    <n v="1"/>
    <x v="0"/>
    <n v="4"/>
    <n v="179.19"/>
    <s v="4-6 installments"/>
    <x v="12"/>
  </r>
  <r>
    <s v="edafb5849135e41d30dcb51fbaa78014"/>
    <n v="1"/>
    <x v="0"/>
    <n v="6"/>
    <n v="71.13"/>
    <s v="4-6 installments"/>
    <x v="12"/>
  </r>
  <r>
    <s v="0cd0056af7a12a71349c17f4114acb3f"/>
    <n v="1"/>
    <x v="1"/>
    <n v="1"/>
    <n v="203.71"/>
    <s v="1 (single)"/>
    <x v="1"/>
  </r>
  <r>
    <s v="606135eee1f82ed9f028183c267aa8d8"/>
    <n v="1"/>
    <x v="0"/>
    <n v="6"/>
    <n v="127.01"/>
    <s v="4-6 installments"/>
    <x v="12"/>
  </r>
  <r>
    <s v="c7a4ffb79734f6b1d3c4d411593a445e"/>
    <n v="1"/>
    <x v="0"/>
    <n v="2"/>
    <n v="70.72"/>
    <s v="2-3 installments"/>
    <x v="1"/>
  </r>
  <r>
    <s v="123e27a1a4d0b2481d8618ac3dff7d4e"/>
    <n v="1"/>
    <x v="0"/>
    <n v="10"/>
    <n v="221.84"/>
    <s v="7-10 installments"/>
    <x v="12"/>
  </r>
  <r>
    <s v="c6d222a38df267553737a56da260cca3"/>
    <n v="1"/>
    <x v="2"/>
    <n v="1"/>
    <n v="121.91"/>
    <s v="1 (single)"/>
    <x v="7"/>
  </r>
  <r>
    <s v="98c78522be2bccf4c3948451a1c463f8"/>
    <n v="1"/>
    <x v="1"/>
    <n v="1"/>
    <n v="67.27"/>
    <s v="1 (single)"/>
    <x v="1"/>
  </r>
  <r>
    <s v="2d57b1f21a3ec32c23b4d6e95870e4a7"/>
    <n v="1"/>
    <x v="0"/>
    <n v="4"/>
    <n v="2032.04"/>
    <s v="4-6 installments"/>
    <x v="6"/>
  </r>
  <r>
    <s v="5c970ae2d7acc353fb8a086fa101ba95"/>
    <n v="1"/>
    <x v="0"/>
    <n v="4"/>
    <n v="148.2"/>
    <s v="4-6 installments"/>
    <x v="7"/>
  </r>
  <r>
    <s v="6644b958e462843a07ad11798437125f"/>
    <n v="1"/>
    <x v="0"/>
    <n v="1"/>
    <n v="41.75"/>
    <s v="1 (single)"/>
    <x v="1"/>
  </r>
  <r>
    <s v="2b1ca6788df941cfecc7eb4ccde855e5"/>
    <n v="1"/>
    <x v="0"/>
    <n v="1"/>
    <n v="67"/>
    <s v="1 (single)"/>
    <x v="1"/>
  </r>
  <r>
    <s v="40db427de195f02042ceecb84dfaa2f1"/>
    <n v="1"/>
    <x v="0"/>
    <n v="1"/>
    <n v="140.7"/>
    <s v="1 (single)"/>
    <x v="12"/>
  </r>
  <r>
    <s v="92c735f4e752b94e7ba2fbebda5f4027"/>
    <n v="1"/>
    <x v="0"/>
    <n v="1"/>
    <n v="41.98"/>
    <s v="1 (single)"/>
    <x v="1"/>
  </r>
  <r>
    <s v="19642ea4acfa0cbb8b9a990449873396"/>
    <n v="1"/>
    <x v="0"/>
    <n v="4"/>
    <n v="293.25"/>
    <s v="4-6 installments"/>
    <x v="14"/>
  </r>
  <r>
    <s v="61a38ccd48075ef5117f661ffac57f0a"/>
    <n v="1"/>
    <x v="0"/>
    <n v="1"/>
    <n v="77.56999999999999"/>
    <s v="1 (single)"/>
    <x v="8"/>
  </r>
  <r>
    <s v="f5e2d1503e518180a056ed6db9d99514"/>
    <n v="1"/>
    <x v="0"/>
    <n v="2"/>
    <n v="220.43"/>
    <s v="2-3 installments"/>
    <x v="4"/>
  </r>
  <r>
    <s v="4940ddf2b7091647a772152ed1de4a2b"/>
    <n v="1"/>
    <x v="0"/>
    <n v="1"/>
    <n v="42.27"/>
    <s v="1 (single)"/>
    <x v="6"/>
  </r>
  <r>
    <s v="65492cb556d99eb900c65a4ff79fd3c4"/>
    <n v="1"/>
    <x v="0"/>
    <n v="1"/>
    <n v="36.78"/>
    <s v="1 (single)"/>
    <x v="1"/>
  </r>
  <r>
    <s v="b27504af5e7290f1a8e28b74ac2a6981"/>
    <n v="1"/>
    <x v="0"/>
    <n v="1"/>
    <n v="34.72"/>
    <s v="1 (single)"/>
    <x v="12"/>
  </r>
  <r>
    <s v="0ae310aba8893f64631cffc380d5db8b"/>
    <n v="1"/>
    <x v="1"/>
    <n v="1"/>
    <n v="69.12"/>
    <s v="1 (single)"/>
    <x v="1"/>
  </r>
  <r>
    <s v="05cdf90df5dcc062b68cd8b3803f6228"/>
    <n v="1"/>
    <x v="0"/>
    <n v="2"/>
    <n v="51.01"/>
    <s v="2-3 installments"/>
    <x v="1"/>
  </r>
  <r>
    <s v="1f66126a353c1308d1396bec7cf67f37"/>
    <n v="1"/>
    <x v="0"/>
    <n v="1"/>
    <n v="23.4"/>
    <s v="1 (single)"/>
    <x v="12"/>
  </r>
  <r>
    <s v="8f367420ab5fc7305b7383f29ef4ed4e"/>
    <n v="1"/>
    <x v="1"/>
    <n v="1"/>
    <n v="90.28"/>
    <s v="1 (single)"/>
    <x v="17"/>
  </r>
  <r>
    <s v="9cf566da5a3277749dbd61fa060e8110"/>
    <n v="1"/>
    <x v="0"/>
    <n v="5"/>
    <n v="205.57"/>
    <s v="4-6 installments"/>
    <x v="4"/>
  </r>
  <r>
    <s v="3249acacf413f55e488c452cf8b84651"/>
    <n v="1"/>
    <x v="0"/>
    <n v="6"/>
    <n v="273.36"/>
    <s v="4-6 installments"/>
    <x v="20"/>
  </r>
  <r>
    <s v="ca8eaa7367f04ef547edaa942ad53386"/>
    <n v="1"/>
    <x v="0"/>
    <n v="1"/>
    <n v="93.72"/>
    <s v="1 (single)"/>
    <x v="12"/>
  </r>
  <r>
    <s v="62b86d4e40eb55d675e2ff8be00dd5e9"/>
    <n v="1"/>
    <x v="1"/>
    <n v="1"/>
    <n v="913.16"/>
    <s v="1 (single)"/>
    <x v="0"/>
  </r>
  <r>
    <s v="6dbcce18ba1c717a5f29d192415872ea"/>
    <n v="1"/>
    <x v="0"/>
    <n v="6"/>
    <n v="100.14"/>
    <s v="4-6 installments"/>
    <x v="1"/>
  </r>
  <r>
    <s v="5942bd3a8502a95cab0655d31eb2c6fc"/>
    <n v="1"/>
    <x v="0"/>
    <n v="4"/>
    <n v="62.01"/>
    <s v="4-6 installments"/>
    <x v="3"/>
  </r>
  <r>
    <s v="7388afc4743da7d6e532b7fd086b4357"/>
    <n v="1"/>
    <x v="1"/>
    <n v="1"/>
    <n v="217.78"/>
    <s v="1 (single)"/>
    <x v="12"/>
  </r>
  <r>
    <s v="97aa1a479681efe192bf39d259cd2b94"/>
    <n v="1"/>
    <x v="0"/>
    <n v="10"/>
    <n v="243.07"/>
    <s v="7-10 installments"/>
    <x v="0"/>
  </r>
  <r>
    <s v="378ff7caa9f4b20e2cc97285fb3d15dc"/>
    <n v="1"/>
    <x v="0"/>
    <n v="3"/>
    <n v="159.28"/>
    <s v="2-3 installments"/>
    <x v="1"/>
  </r>
  <r>
    <s v="aebfae1934f275da60a8fa54082b5ee0"/>
    <n v="1"/>
    <x v="0"/>
    <n v="2"/>
    <n v="116.94"/>
    <s v="2-3 installments"/>
    <x v="0"/>
  </r>
  <r>
    <s v="dced1a592703185c71beaca0730a3fd5"/>
    <n v="1"/>
    <x v="1"/>
    <n v="1"/>
    <n v="33.86"/>
    <s v="1 (single)"/>
    <x v="1"/>
  </r>
  <r>
    <s v="d16d1d91feaf7e5d293ea1ebb0a60b7f"/>
    <n v="2"/>
    <x v="2"/>
    <n v="1"/>
    <n v="25.59"/>
    <s v="1 (single)"/>
    <x v="1"/>
  </r>
  <r>
    <s v="cb3b734d623b7ce468162b6ccea8fae2"/>
    <n v="1"/>
    <x v="3"/>
    <n v="1"/>
    <n v="32.77"/>
    <s v="1 (single)"/>
    <x v="1"/>
  </r>
  <r>
    <s v="5f2a1ec22eca170ab81c30ad2ba13a23"/>
    <n v="1"/>
    <x v="0"/>
    <n v="2"/>
    <n v="26.09"/>
    <s v="2-3 installments"/>
    <x v="0"/>
  </r>
  <r>
    <s v="f1161a389865672e2d7e28e13809e2b1"/>
    <n v="1"/>
    <x v="3"/>
    <n v="1"/>
    <n v="36.67"/>
    <s v="1 (single)"/>
    <x v="1"/>
  </r>
  <r>
    <s v="32d710de2d82d2bd946b276c2314b5d2"/>
    <n v="1"/>
    <x v="1"/>
    <n v="1"/>
    <n v="459.92"/>
    <s v="1 (single)"/>
    <x v="0"/>
  </r>
  <r>
    <s v="6145340f417b2ec892ce4c053d245a0f"/>
    <n v="1"/>
    <x v="1"/>
    <n v="1"/>
    <n v="81.38"/>
    <s v="1 (single)"/>
    <x v="1"/>
  </r>
  <r>
    <s v="ac6ee8b3f24f43e8a7b12154ec508b18"/>
    <n v="2"/>
    <x v="2"/>
    <n v="1"/>
    <n v="95.56"/>
    <s v="1 (single)"/>
    <x v="12"/>
  </r>
  <r>
    <s v="fb13fbd4a34b34b577d30914e6377fed"/>
    <n v="1"/>
    <x v="1"/>
    <n v="1"/>
    <n v="74.05"/>
    <s v="1 (single)"/>
    <x v="0"/>
  </r>
  <r>
    <s v="d6e756dd8b364b5d06ceccb3f72e3d23"/>
    <n v="1"/>
    <x v="0"/>
    <n v="8"/>
    <n v="241.32"/>
    <s v="7-10 installments"/>
    <x v="0"/>
  </r>
  <r>
    <s v="27446e58f8fae19b8a6bcd15ca43f0ac"/>
    <n v="1"/>
    <x v="0"/>
    <n v="1"/>
    <n v="868.54"/>
    <s v="1 (single)"/>
    <x v="6"/>
  </r>
  <r>
    <s v="3abdde0fd88e73a0651b9f90b6e553f5"/>
    <n v="1"/>
    <x v="0"/>
    <n v="3"/>
    <n v="352.7"/>
    <s v="2-3 installments"/>
    <x v="12"/>
  </r>
  <r>
    <s v="a8a42c7e161e16d72525008bda4edce0"/>
    <n v="1"/>
    <x v="0"/>
    <n v="1"/>
    <n v="25.38"/>
    <s v="1 (single)"/>
    <x v="1"/>
  </r>
  <r>
    <s v="79d3552a484be819b6ada536cdd1c629"/>
    <n v="1"/>
    <x v="0"/>
    <n v="1"/>
    <n v="36.39"/>
    <s v="1 (single)"/>
    <x v="1"/>
  </r>
  <r>
    <s v="895ab968e7bb0d5659d16cd74cd1650c"/>
    <n v="8"/>
    <x v="2"/>
    <n v="1"/>
    <n v="0.41"/>
    <s v="1 (single)"/>
    <x v="1"/>
  </r>
  <r>
    <s v="ba8f5f6ccc272ef699a870b21ca9f9cf"/>
    <n v="1"/>
    <x v="1"/>
    <n v="1"/>
    <n v="103.63"/>
    <s v="1 (single)"/>
    <x v="1"/>
  </r>
  <r>
    <s v="b3878761474174aa7dfaa4140dd91ae5"/>
    <n v="1"/>
    <x v="1"/>
    <n v="1"/>
    <n v="138.6"/>
    <s v="1 (single)"/>
    <x v="4"/>
  </r>
  <r>
    <s v="84ad418dcacad799e4a81ac24328d6fd"/>
    <n v="1"/>
    <x v="1"/>
    <n v="1"/>
    <n v="86.81999999999999"/>
    <s v="1 (single)"/>
    <x v="4"/>
  </r>
  <r>
    <s v="00f2a3509bd600bd1a06a48353788d93"/>
    <n v="1"/>
    <x v="0"/>
    <n v="1"/>
    <n v="47.67"/>
    <s v="1 (single)"/>
    <x v="1"/>
  </r>
  <r>
    <s v="33f70271657afa8d0e69c98ba812e841"/>
    <n v="1"/>
    <x v="0"/>
    <n v="4"/>
    <n v="169.73"/>
    <s v="4-6 installments"/>
    <x v="1"/>
  </r>
  <r>
    <s v="bb1d699eccd1fe0e0b22aea230eab2d0"/>
    <n v="2"/>
    <x v="2"/>
    <n v="1"/>
    <n v="1.66"/>
    <s v="1 (single)"/>
    <x v="8"/>
  </r>
  <r>
    <s v="a849c2a7ea93e09f56fba22f019394da"/>
    <n v="1"/>
    <x v="0"/>
    <n v="2"/>
    <n v="68.48999999999999"/>
    <s v="2-3 installments"/>
    <x v="24"/>
  </r>
  <r>
    <s v="1d24b01e4ad4214409a4cfea16ab3000"/>
    <n v="1"/>
    <x v="0"/>
    <n v="4"/>
    <n v="83.58"/>
    <s v="4-6 installments"/>
    <x v="1"/>
  </r>
  <r>
    <s v="809a282bbd5dbcabb6f2f724fca862ec"/>
    <n v="1"/>
    <x v="0"/>
    <n v="2"/>
    <n v="40.95"/>
    <s v="2-3 installments"/>
    <x v="1"/>
  </r>
  <r>
    <s v="cd4d7e23c22aeff7984a40a3045e9751"/>
    <n v="1"/>
    <x v="0"/>
    <n v="6"/>
    <n v="170.46"/>
    <s v="4-6 installments"/>
    <x v="12"/>
  </r>
  <r>
    <s v="89d1ef8c6ccfdaf55c7f2d5aaa8ded9a"/>
    <n v="1"/>
    <x v="0"/>
    <n v="1"/>
    <n v="50.87"/>
    <s v="1 (single)"/>
    <x v="1"/>
  </r>
  <r>
    <s v="1343e1f31a0f108d5102319b6624021b"/>
    <n v="1"/>
    <x v="0"/>
    <n v="5"/>
    <n v="167.04"/>
    <s v="4-6 installments"/>
    <x v="4"/>
  </r>
  <r>
    <s v="5e3ec924bc1a1f3793e12632c2b2f85d"/>
    <n v="1"/>
    <x v="0"/>
    <n v="6"/>
    <n v="69.73"/>
    <s v="4-6 installments"/>
    <x v="1"/>
  </r>
  <r>
    <s v="3675bad64212bdf96c5062ea051384e1"/>
    <n v="1"/>
    <x v="0"/>
    <n v="4"/>
    <n v="541.97"/>
    <s v="4-6 installments"/>
    <x v="9"/>
  </r>
  <r>
    <s v="4ab99aa84c8140d406cbdf001bf1bbd6"/>
    <n v="1"/>
    <x v="0"/>
    <n v="1"/>
    <n v="23.78"/>
    <s v="1 (single)"/>
    <x v="1"/>
  </r>
  <r>
    <s v="809d874fcf0f3327664fd7eefe923676"/>
    <n v="1"/>
    <x v="0"/>
    <n v="3"/>
    <n v="69.09"/>
    <s v="2-3 installments"/>
    <x v="0"/>
  </r>
  <r>
    <s v="16e27874a42f09b20f86847e6f976126"/>
    <n v="1"/>
    <x v="0"/>
    <n v="10"/>
    <n v="185.05"/>
    <s v="7-10 installments"/>
    <x v="24"/>
  </r>
  <r>
    <s v="5fab005ced5596f6f711ea0b99d77100"/>
    <n v="1"/>
    <x v="0"/>
    <n v="5"/>
    <n v="52.59"/>
    <s v="4-6 installments"/>
    <x v="1"/>
  </r>
  <r>
    <s v="b84c178bc4308555f74ed9cdf3a38193"/>
    <n v="1"/>
    <x v="0"/>
    <n v="1"/>
    <n v="138.6"/>
    <s v="1 (single)"/>
    <x v="6"/>
  </r>
  <r>
    <s v="69aea24ee3243d0535ea6e03789bb5fc"/>
    <n v="1"/>
    <x v="0"/>
    <n v="5"/>
    <n v="85.55"/>
    <s v="4-6 installments"/>
    <x v="12"/>
  </r>
  <r>
    <s v="49b2e22ab4e36837e0c47657dd8e390a"/>
    <n v="1"/>
    <x v="0"/>
    <n v="8"/>
    <n v="228.9"/>
    <s v="7-10 installments"/>
    <x v="12"/>
  </r>
  <r>
    <s v="31890e605bf108c3cbef0e15bd533614"/>
    <n v="1"/>
    <x v="0"/>
    <n v="3"/>
    <n v="95.47"/>
    <s v="2-3 installments"/>
    <x v="20"/>
  </r>
  <r>
    <s v="54b41e4e2188389bb41503b2b088b093"/>
    <n v="1"/>
    <x v="2"/>
    <n v="1"/>
    <n v="82.98"/>
    <s v="1 (single)"/>
    <x v="1"/>
  </r>
  <r>
    <s v="62943af23e4392386dd77cdb5ed079e0"/>
    <n v="1"/>
    <x v="0"/>
    <n v="1"/>
    <n v="74.87"/>
    <s v="1 (single)"/>
    <x v="3"/>
  </r>
  <r>
    <s v="4b26fbc3d9dab4bb7bed35fbe2746f26"/>
    <n v="1"/>
    <x v="0"/>
    <n v="3"/>
    <n v="515.9299999999999"/>
    <s v="2-3 installments"/>
    <x v="1"/>
  </r>
  <r>
    <s v="05709f85ee94e226753ae0ed0886b69b"/>
    <n v="1"/>
    <x v="1"/>
    <n v="1"/>
    <n v="187.45"/>
    <s v="1 (single)"/>
    <x v="7"/>
  </r>
  <r>
    <s v="0401f33945d6292657d6a4d951191570"/>
    <n v="1"/>
    <x v="0"/>
    <n v="4"/>
    <n v="56.29"/>
    <s v="4-6 installments"/>
    <x v="1"/>
  </r>
  <r>
    <s v="bdf132cfee5c1e0674b5b27eaf076f71"/>
    <n v="1"/>
    <x v="0"/>
    <n v="6"/>
    <n v="145.29"/>
    <s v="4-6 installments"/>
    <x v="1"/>
  </r>
  <r>
    <s v="81808049a8014d165b0ea6e1d2fd2c27"/>
    <n v="1"/>
    <x v="0"/>
    <n v="3"/>
    <n v="62.64"/>
    <s v="2-3 installments"/>
    <x v="1"/>
  </r>
  <r>
    <s v="b6e6c0e151343c3198a2ada69d6b6cd9"/>
    <n v="1"/>
    <x v="0"/>
    <n v="6"/>
    <n v="142.42"/>
    <s v="4-6 installments"/>
    <x v="1"/>
  </r>
  <r>
    <s v="ed6f828ab9f3f7383d3ba2115000bf34"/>
    <n v="1"/>
    <x v="1"/>
    <n v="1"/>
    <n v="25.46"/>
    <s v="1 (single)"/>
    <x v="1"/>
  </r>
  <r>
    <s v="21e66217f32d0775592d587a9cee5860"/>
    <n v="1"/>
    <x v="1"/>
    <n v="1"/>
    <n v="115.8"/>
    <s v="1 (single)"/>
    <x v="1"/>
  </r>
  <r>
    <s v="4ccb18585c6005147fbfe3c78a9caf2b"/>
    <n v="1"/>
    <x v="1"/>
    <n v="1"/>
    <n v="117.77"/>
    <s v="1 (single)"/>
    <x v="12"/>
  </r>
  <r>
    <s v="185e9cacef8c11db7ae713ba0ac68895"/>
    <n v="1"/>
    <x v="0"/>
    <n v="5"/>
    <n v="162.29"/>
    <s v="4-6 installments"/>
    <x v="12"/>
  </r>
  <r>
    <s v="464cb95a770d35deaad9a87fcabc9f5b"/>
    <n v="1"/>
    <x v="0"/>
    <n v="6"/>
    <n v="68.34999999999999"/>
    <s v="4-6 installments"/>
    <x v="0"/>
  </r>
  <r>
    <s v="3adf1c191833181e2e17f0639140b2cd"/>
    <n v="1"/>
    <x v="0"/>
    <n v="1"/>
    <n v="55.57"/>
    <s v="1 (single)"/>
    <x v="7"/>
  </r>
  <r>
    <s v="6455e8459efbeeda59bb360229b889ea"/>
    <n v="1"/>
    <x v="0"/>
    <n v="1"/>
    <n v="32.42"/>
    <s v="1 (single)"/>
    <x v="1"/>
  </r>
  <r>
    <s v="4d4810e2bd5834782a256daea7025330"/>
    <n v="1"/>
    <x v="1"/>
    <n v="1"/>
    <n v="33.61"/>
    <s v="1 (single)"/>
    <x v="6"/>
  </r>
  <r>
    <s v="15857ef312413c5064710f14e7d98e39"/>
    <n v="1"/>
    <x v="0"/>
    <n v="9"/>
    <n v="91.28"/>
    <s v="7-10 installments"/>
    <x v="0"/>
  </r>
  <r>
    <s v="40123a82aca2fbe9a11c1d53fdd2a679"/>
    <n v="1"/>
    <x v="0"/>
    <n v="3"/>
    <n v="69.01000000000001"/>
    <s v="2-3 installments"/>
    <x v="1"/>
  </r>
  <r>
    <s v="f7dcd88b218022d33734106bf56e3165"/>
    <n v="1"/>
    <x v="0"/>
    <n v="2"/>
    <n v="104.91"/>
    <s v="2-3 installments"/>
    <x v="14"/>
  </r>
  <r>
    <s v="2de8870a0b861a9ff5ccb128784abf2e"/>
    <n v="1"/>
    <x v="0"/>
    <n v="9"/>
    <n v="98.51000000000001"/>
    <s v="7-10 installments"/>
    <x v="1"/>
  </r>
  <r>
    <s v="58f1c10f00a2c9c563d537758641a714"/>
    <n v="1"/>
    <x v="1"/>
    <n v="1"/>
    <n v="141.09"/>
    <s v="1 (single)"/>
    <x v="1"/>
  </r>
  <r>
    <s v="89375eabf1f0c640f093abce3f12a9f3"/>
    <n v="1"/>
    <x v="0"/>
    <n v="2"/>
    <n v="40.22"/>
    <s v="2-3 installments"/>
    <x v="12"/>
  </r>
  <r>
    <s v="c0abe2d7400d2241004b893449bd4430"/>
    <n v="1"/>
    <x v="0"/>
    <n v="7"/>
    <n v="158.52"/>
    <s v="7-10 installments"/>
    <x v="1"/>
  </r>
  <r>
    <s v="84499df9226b91d3b5817d5e6651a143"/>
    <n v="1"/>
    <x v="0"/>
    <n v="1"/>
    <n v="175.28"/>
    <s v="1 (single)"/>
    <x v="0"/>
  </r>
  <r>
    <s v="77c25f4b196368d4d43fb319b5d6ae80"/>
    <n v="1"/>
    <x v="0"/>
    <n v="4"/>
    <n v="197.22"/>
    <s v="4-6 installments"/>
    <x v="12"/>
  </r>
  <r>
    <s v="60e710a56647c46017e6ae93b6389822"/>
    <n v="1"/>
    <x v="2"/>
    <n v="1"/>
    <n v="49.96"/>
    <s v="1 (single)"/>
    <x v="1"/>
  </r>
  <r>
    <s v="fb260abf14e47c95a0b19acb1ab3ed43"/>
    <n v="1"/>
    <x v="2"/>
    <n v="1"/>
    <n v="0.9399999999999999"/>
    <s v="1 (single)"/>
    <x v="12"/>
  </r>
  <r>
    <s v="bf240a39797d69697564087a6318e35d"/>
    <n v="1"/>
    <x v="0"/>
    <n v="2"/>
    <n v="140.56"/>
    <s v="2-3 installments"/>
    <x v="20"/>
  </r>
  <r>
    <s v="7ec3006ab91bec3ac4ff2012d50fd8ee"/>
    <n v="1"/>
    <x v="3"/>
    <n v="1"/>
    <n v="99.81"/>
    <s v="1 (single)"/>
    <x v="24"/>
  </r>
  <r>
    <s v="143b864e7d873503cfa334367580b6b7"/>
    <n v="1"/>
    <x v="0"/>
    <n v="1"/>
    <n v="83.31999999999999"/>
    <s v="1 (single)"/>
    <x v="1"/>
  </r>
  <r>
    <s v="c6b8deadbb46bf659ad2ce2357396969"/>
    <n v="1"/>
    <x v="0"/>
    <n v="7"/>
    <n v="169.87"/>
    <s v="7-10 installments"/>
    <x v="1"/>
  </r>
  <r>
    <s v="785f211a578f2b593e6ecaa4db29fdfb"/>
    <n v="1"/>
    <x v="0"/>
    <n v="5"/>
    <n v="382.27"/>
    <s v="4-6 installments"/>
    <x v="4"/>
  </r>
  <r>
    <s v="c8aea852a760205e92591d5053231e07"/>
    <n v="1"/>
    <x v="1"/>
    <n v="1"/>
    <n v="237.99"/>
    <s v="1 (single)"/>
    <x v="0"/>
  </r>
  <r>
    <s v="25f22c7921c0a8d9aece054f7daab2b8"/>
    <n v="1"/>
    <x v="0"/>
    <n v="2"/>
    <n v="43.62"/>
    <s v="2-3 installments"/>
    <x v="14"/>
  </r>
  <r>
    <s v="ea012d24e4317506128e0c9e78719e64"/>
    <n v="2"/>
    <x v="2"/>
    <n v="1"/>
    <n v="51.07"/>
    <s v="1 (single)"/>
    <x v="1"/>
  </r>
  <r>
    <s v="366fb8cd92296c6541132ab4cbb28bac"/>
    <n v="1"/>
    <x v="0"/>
    <n v="2"/>
    <n v="94.20999999999999"/>
    <s v="2-3 installments"/>
    <x v="1"/>
  </r>
  <r>
    <s v="40ef7aaf85b2ab8cf2281b9c7678468c"/>
    <n v="1"/>
    <x v="0"/>
    <n v="5"/>
    <n v="237.07"/>
    <s v="4-6 installments"/>
    <x v="1"/>
  </r>
  <r>
    <s v="b1c2e69c9063d5ab5c9fe9138ecb08e0"/>
    <n v="1"/>
    <x v="0"/>
    <n v="1"/>
    <n v="237"/>
    <s v="1 (single)"/>
    <x v="4"/>
  </r>
  <r>
    <s v="c348c4e34af674e33ac82ad18ce5404c"/>
    <n v="1"/>
    <x v="1"/>
    <n v="1"/>
    <n v="39.42"/>
    <s v="1 (single)"/>
    <x v="12"/>
  </r>
  <r>
    <s v="6990c1d6b6b834c84c9e1799a0824f67"/>
    <n v="1"/>
    <x v="0"/>
    <n v="2"/>
    <n v="135.49"/>
    <s v="2-3 installments"/>
    <x v="4"/>
  </r>
  <r>
    <s v="0667371275636232a05d55f2a8eada60"/>
    <n v="1"/>
    <x v="0"/>
    <n v="2"/>
    <n v="46.2"/>
    <s v="2-3 installments"/>
    <x v="7"/>
  </r>
  <r>
    <s v="58f608b30531278060213cc7926bc6f5"/>
    <n v="1"/>
    <x v="0"/>
    <n v="1"/>
    <n v="37.46"/>
    <s v="1 (single)"/>
    <x v="1"/>
  </r>
  <r>
    <s v="4813d21f5c35dfe0956b75160f9d0e79"/>
    <n v="1"/>
    <x v="0"/>
    <n v="1"/>
    <n v="92.56999999999999"/>
    <s v="1 (single)"/>
    <x v="1"/>
  </r>
  <r>
    <s v="564cf6104644e5122d47adf8bf6276c5"/>
    <n v="1"/>
    <x v="0"/>
    <n v="8"/>
    <n v="822.16"/>
    <s v="7-10 installments"/>
    <x v="20"/>
  </r>
  <r>
    <s v="3aafcd1ad1ad58bf5b66b06ed8935de9"/>
    <n v="1"/>
    <x v="0"/>
    <n v="6"/>
    <n v="144.14"/>
    <s v="4-6 installments"/>
    <x v="0"/>
  </r>
  <r>
    <s v="294a004bc4c2a5e3d9404a213164afe1"/>
    <n v="1"/>
    <x v="0"/>
    <n v="2"/>
    <n v="94.3"/>
    <s v="2-3 installments"/>
    <x v="7"/>
  </r>
  <r>
    <s v="0849024969adbd058756b6d843f3c1c5"/>
    <n v="1"/>
    <x v="0"/>
    <n v="1"/>
    <n v="67.61"/>
    <s v="1 (single)"/>
    <x v="0"/>
  </r>
  <r>
    <s v="071b93a866ff2f7302f456e6bba8c9c7"/>
    <n v="1"/>
    <x v="1"/>
    <n v="1"/>
    <n v="100.12"/>
    <s v="1 (single)"/>
    <x v="4"/>
  </r>
  <r>
    <s v="fffce4705a9662cd70adb13d4a31832d"/>
    <n v="1"/>
    <x v="0"/>
    <n v="3"/>
    <n v="116.85"/>
    <s v="2-3 installments"/>
    <x v="1"/>
  </r>
  <r>
    <s v="17f70d10c2acd50864b5dae4885894b5"/>
    <n v="1"/>
    <x v="0"/>
    <n v="3"/>
    <n v="45.49"/>
    <s v="2-3 installments"/>
    <x v="0"/>
  </r>
  <r>
    <s v="0128412231f9fe9d7e944eea5392fc6b"/>
    <n v="1"/>
    <x v="1"/>
    <n v="1"/>
    <n v="94.83"/>
    <s v="1 (single)"/>
    <x v="1"/>
  </r>
  <r>
    <s v="a006ea86ca084e35d8b24250d1321ef2"/>
    <n v="1"/>
    <x v="0"/>
    <n v="2"/>
    <n v="79.92"/>
    <s v="2-3 installments"/>
    <x v="18"/>
  </r>
  <r>
    <s v="92d132b6237a2bb7de6b7eac0f203773"/>
    <n v="2"/>
    <x v="2"/>
    <n v="1"/>
    <n v="13.91"/>
    <s v="1 (single)"/>
    <x v="1"/>
  </r>
  <r>
    <s v="15327faedc0b46ed8e761a6828b9e039"/>
    <n v="1"/>
    <x v="0"/>
    <n v="1"/>
    <n v="87.36"/>
    <s v="1 (single)"/>
    <x v="12"/>
  </r>
  <r>
    <s v="c1884aecda51600a6dcb16b487464fdd"/>
    <n v="1"/>
    <x v="1"/>
    <n v="1"/>
    <n v="20.95"/>
    <s v="1 (single)"/>
    <x v="16"/>
  </r>
  <r>
    <s v="1d8f2cafcb347e3b5ea42d8dbc744d7a"/>
    <n v="1"/>
    <x v="1"/>
    <n v="1"/>
    <n v="206.87"/>
    <s v="1 (single)"/>
    <x v="0"/>
  </r>
  <r>
    <s v="01e71f17355fc56620b0d3678f796c42"/>
    <n v="1"/>
    <x v="0"/>
    <n v="5"/>
    <n v="163.78"/>
    <s v="4-6 installments"/>
    <x v="19"/>
  </r>
  <r>
    <s v="315da0cfbc485bb00c12a581077cf7b2"/>
    <n v="1"/>
    <x v="0"/>
    <n v="5"/>
    <n v="81.09"/>
    <s v="4-6 installments"/>
    <x v="1"/>
  </r>
  <r>
    <s v="3be113c6f46b175e08325d580637fa4a"/>
    <n v="1"/>
    <x v="0"/>
    <n v="5"/>
    <n v="259.15"/>
    <s v="4-6 installments"/>
    <x v="1"/>
  </r>
  <r>
    <s v="17d8bb8daefb337fdf4be46cc3e7a015"/>
    <n v="1"/>
    <x v="0"/>
    <n v="2"/>
    <n v="75.73999999999999"/>
    <s v="2-3 installments"/>
    <x v="1"/>
  </r>
  <r>
    <s v="d699207a636092e537b5283b37888988"/>
    <n v="1"/>
    <x v="0"/>
    <n v="10"/>
    <n v="181.41"/>
    <s v="7-10 installments"/>
    <x v="1"/>
  </r>
  <r>
    <s v="7019f5477dbad7fdefd5d328efb829d6"/>
    <n v="1"/>
    <x v="0"/>
    <n v="2"/>
    <n v="218.55"/>
    <s v="2-3 installments"/>
    <x v="18"/>
  </r>
  <r>
    <s v="c6283d176592e1e1c4d1302abd4e473e"/>
    <n v="1"/>
    <x v="0"/>
    <n v="2"/>
    <n v="136.5"/>
    <s v="2-3 installments"/>
    <x v="1"/>
  </r>
  <r>
    <s v="85d852ed89d35eeedc3136b033287b72"/>
    <n v="1"/>
    <x v="0"/>
    <n v="1"/>
    <n v="130.25"/>
    <s v="1 (single)"/>
    <x v="1"/>
  </r>
  <r>
    <s v="5289007f1e5b5752ea61bd32cc51cb04"/>
    <n v="1"/>
    <x v="0"/>
    <n v="1"/>
    <n v="44.08"/>
    <s v="1 (single)"/>
    <x v="1"/>
  </r>
  <r>
    <s v="de76a97b93b66f97e060477621822a65"/>
    <n v="1"/>
    <x v="0"/>
    <n v="1"/>
    <n v="98"/>
    <s v="1 (single)"/>
    <x v="16"/>
  </r>
  <r>
    <s v="99858c2ee75228a1cd8afbdaa5e37b7f"/>
    <n v="1"/>
    <x v="1"/>
    <n v="1"/>
    <n v="138.92"/>
    <s v="1 (single)"/>
    <x v="1"/>
  </r>
  <r>
    <s v="d6370a08f64a1248435649bd37eae011"/>
    <n v="1"/>
    <x v="0"/>
    <n v="2"/>
    <n v="44.36"/>
    <s v="2-3 installments"/>
    <x v="1"/>
  </r>
  <r>
    <s v="419d6e22eba13162bab9a27445a72179"/>
    <n v="1"/>
    <x v="0"/>
    <n v="1"/>
    <n v="60.59"/>
    <s v="1 (single)"/>
    <x v="0"/>
  </r>
  <r>
    <s v="7c1157b0ae1b27fe44017fbc2ccdb8a3"/>
    <n v="1"/>
    <x v="0"/>
    <n v="3"/>
    <n v="79.63"/>
    <s v="2-3 installments"/>
    <x v="12"/>
  </r>
  <r>
    <s v="09a0d7c2cc6f652acd3537e7a91c7000"/>
    <n v="1"/>
    <x v="0"/>
    <n v="1"/>
    <n v="81.61"/>
    <s v="1 (single)"/>
    <x v="0"/>
  </r>
  <r>
    <s v="c2c0ccad6e89d372981d2f5f6a13f7a6"/>
    <n v="1"/>
    <x v="0"/>
    <n v="5"/>
    <n v="116.45"/>
    <s v="4-6 installments"/>
    <x v="0"/>
  </r>
  <r>
    <s v="cb803ef9c0e2f97215fed6bd31bdbd48"/>
    <n v="1"/>
    <x v="2"/>
    <n v="1"/>
    <n v="120.34"/>
    <s v="1 (single)"/>
    <x v="1"/>
  </r>
  <r>
    <s v="90c7853be7f369fc75f40f920e13d883"/>
    <n v="1"/>
    <x v="0"/>
    <n v="2"/>
    <n v="99.90000000000001"/>
    <s v="2-3 installments"/>
    <x v="1"/>
  </r>
  <r>
    <s v="78319eed3d0e14a32693dcb23db4c0d6"/>
    <n v="1"/>
    <x v="0"/>
    <n v="1"/>
    <n v="42.78"/>
    <s v="1 (single)"/>
    <x v="1"/>
  </r>
  <r>
    <s v="ddb18ea9ad3aa3a2ab5420b75a12458b"/>
    <n v="1"/>
    <x v="0"/>
    <n v="1"/>
    <n v="325.92"/>
    <s v="1 (single)"/>
    <x v="0"/>
  </r>
  <r>
    <s v="702c1e398b49275935f9d3a6e344083d"/>
    <n v="5"/>
    <x v="2"/>
    <n v="1"/>
    <n v="2.32"/>
    <s v="1 (single)"/>
    <x v="1"/>
  </r>
  <r>
    <s v="dac46445d06a7c26842b2e8b7bc04be4"/>
    <n v="1"/>
    <x v="0"/>
    <n v="1"/>
    <n v="68.22"/>
    <s v="1 (single)"/>
    <x v="1"/>
  </r>
  <r>
    <s v="06a05e46d787299f6277bfcb590f2ef5"/>
    <n v="1"/>
    <x v="0"/>
    <n v="2"/>
    <n v="159.7"/>
    <s v="2-3 installments"/>
    <x v="1"/>
  </r>
  <r>
    <s v="aff9437f91ba611b2a2fdd890e826d91"/>
    <n v="1"/>
    <x v="0"/>
    <n v="2"/>
    <n v="42.68"/>
    <s v="2-3 installments"/>
    <x v="1"/>
  </r>
  <r>
    <s v="491e593aee916fa4bf7b6cabb2f80070"/>
    <n v="1"/>
    <x v="0"/>
    <n v="1"/>
    <n v="462.91"/>
    <s v="1 (single)"/>
    <x v="1"/>
  </r>
  <r>
    <s v="4384f8a8c60174d1823e74933e466c12"/>
    <n v="1"/>
    <x v="0"/>
    <n v="5"/>
    <n v="50.34"/>
    <s v="4-6 installments"/>
    <x v="9"/>
  </r>
  <r>
    <s v="c0ab546d7eeab2e210dbc49084319e46"/>
    <n v="1"/>
    <x v="0"/>
    <n v="7"/>
    <n v="236.13"/>
    <s v="7-10 installments"/>
    <x v="9"/>
  </r>
  <r>
    <s v="b6133255f440562f2b6d004d1b24743d"/>
    <n v="1"/>
    <x v="1"/>
    <n v="1"/>
    <n v="38.01"/>
    <s v="1 (single)"/>
    <x v="1"/>
  </r>
  <r>
    <s v="d1de4ee2cdca15e0ccf424096264d3c8"/>
    <n v="3"/>
    <x v="2"/>
    <n v="1"/>
    <n v="30"/>
    <s v="1 (single)"/>
    <x v="0"/>
  </r>
  <r>
    <s v="6bddfba55a760cef67198cac2bfcd0d7"/>
    <n v="1"/>
    <x v="0"/>
    <n v="3"/>
    <n v="108.2"/>
    <s v="2-3 installments"/>
    <x v="16"/>
  </r>
  <r>
    <s v="2c16fd106856fc1209898f20b68c943c"/>
    <n v="1"/>
    <x v="0"/>
    <n v="5"/>
    <n v="119.5"/>
    <s v="4-6 installments"/>
    <x v="12"/>
  </r>
  <r>
    <s v="b7b1f2843edf05e98877ad7a739b2da1"/>
    <n v="1"/>
    <x v="1"/>
    <n v="1"/>
    <n v="46.1"/>
    <s v="1 (single)"/>
    <x v="1"/>
  </r>
  <r>
    <s v="0e3ec3c17b64c6cc7bc01bba21e7afdf"/>
    <n v="1"/>
    <x v="0"/>
    <n v="5"/>
    <n v="119.48"/>
    <s v="4-6 installments"/>
    <x v="1"/>
  </r>
  <r>
    <s v="97d4fe1febafe8399c24e7f0640f1f5b"/>
    <n v="1"/>
    <x v="0"/>
    <n v="1"/>
    <n v="47.29"/>
    <s v="1 (single)"/>
    <x v="1"/>
  </r>
  <r>
    <s v="7879a19dbf7ffa9e1063dfde96081185"/>
    <n v="1"/>
    <x v="0"/>
    <n v="3"/>
    <n v="128.93"/>
    <s v="2-3 installments"/>
    <x v="1"/>
  </r>
  <r>
    <s v="1331dc8ffa1f74d72675d852ab80ce27"/>
    <n v="1"/>
    <x v="0"/>
    <n v="2"/>
    <n v="397.02"/>
    <s v="2-3 installments"/>
    <x v="4"/>
  </r>
  <r>
    <s v="804af8e63aed82b9d93e1c39c2ec49a3"/>
    <n v="1"/>
    <x v="1"/>
    <n v="1"/>
    <n v="50.84"/>
    <s v="1 (single)"/>
    <x v="12"/>
  </r>
  <r>
    <s v="f64c08c0963b3624b4f2198791c17197"/>
    <n v="1"/>
    <x v="1"/>
    <n v="1"/>
    <n v="59.09"/>
    <s v="1 (single)"/>
    <x v="20"/>
  </r>
  <r>
    <s v="4abc32e9c706c58cae553dae3c2c914b"/>
    <n v="1"/>
    <x v="3"/>
    <n v="1"/>
    <n v="283.02"/>
    <s v="1 (single)"/>
    <x v="4"/>
  </r>
  <r>
    <s v="c0f23917399cf4c9d0828ab1e16c86c6"/>
    <n v="1"/>
    <x v="0"/>
    <n v="1"/>
    <n v="46.1"/>
    <s v="1 (single)"/>
    <x v="0"/>
  </r>
  <r>
    <s v="9bd837f7b2734bea1bb928fefebb8c91"/>
    <n v="1"/>
    <x v="0"/>
    <n v="8"/>
    <n v="93.84999999999999"/>
    <s v="7-10 installments"/>
    <x v="1"/>
  </r>
  <r>
    <s v="b55f989e51d27606cb280adc72525743"/>
    <n v="1"/>
    <x v="0"/>
    <n v="8"/>
    <n v="359.17"/>
    <s v="7-10 installments"/>
    <x v="0"/>
  </r>
  <r>
    <s v="c274a2e17f75d6af15fc30bbdb0aa44c"/>
    <n v="2"/>
    <x v="2"/>
    <n v="1"/>
    <n v="60"/>
    <s v="1 (single)"/>
    <x v="1"/>
  </r>
  <r>
    <s v="522649ba1f9bbb27383b7e8dcd92e746"/>
    <n v="1"/>
    <x v="1"/>
    <n v="1"/>
    <n v="117.97"/>
    <s v="1 (single)"/>
    <x v="1"/>
  </r>
  <r>
    <s v="6aeda8ba5566fca8c69d83795b172e2d"/>
    <n v="1"/>
    <x v="0"/>
    <n v="3"/>
    <n v="37.1"/>
    <s v="2-3 installments"/>
    <x v="6"/>
  </r>
  <r>
    <s v="b1973248ff76d9a24f6a8888662de6bd"/>
    <n v="1"/>
    <x v="0"/>
    <n v="5"/>
    <n v="279.52"/>
    <s v="4-6 installments"/>
    <x v="12"/>
  </r>
  <r>
    <s v="961f2f24951560987b91c89816b10cae"/>
    <n v="1"/>
    <x v="1"/>
    <n v="1"/>
    <n v="132.1"/>
    <s v="1 (single)"/>
    <x v="18"/>
  </r>
  <r>
    <s v="e1274faf1894745f9ace27e525cc2ba7"/>
    <n v="1"/>
    <x v="1"/>
    <n v="1"/>
    <n v="173.88"/>
    <s v="1 (single)"/>
    <x v="12"/>
  </r>
  <r>
    <s v="955c8fbc85ca2cbd9a0cfe283624c915"/>
    <n v="1"/>
    <x v="0"/>
    <n v="3"/>
    <n v="159.14"/>
    <s v="2-3 installments"/>
    <x v="12"/>
  </r>
  <r>
    <s v="7fe52ebfeef6316229e2078ec77ea998"/>
    <n v="1"/>
    <x v="1"/>
    <n v="1"/>
    <n v="33"/>
    <s v="1 (single)"/>
    <x v="4"/>
  </r>
  <r>
    <s v="a0f1cfe022b258680874da1d07e70f43"/>
    <n v="1"/>
    <x v="0"/>
    <n v="1"/>
    <n v="71.04000000000001"/>
    <s v="1 (single)"/>
    <x v="12"/>
  </r>
  <r>
    <s v="dd16e5eb87375ae00ddc33be8f099ba8"/>
    <n v="1"/>
    <x v="0"/>
    <n v="1"/>
    <n v="50.1"/>
    <s v="1 (single)"/>
    <x v="12"/>
  </r>
  <r>
    <s v="a032ccc7ae1c571488bce168f110cdfe"/>
    <n v="1"/>
    <x v="0"/>
    <n v="1"/>
    <n v="47.79"/>
    <s v="1 (single)"/>
    <x v="1"/>
  </r>
  <r>
    <s v="4f3e39331cc2ae23851f526e268a8880"/>
    <n v="1"/>
    <x v="0"/>
    <n v="3"/>
    <n v="123.2"/>
    <s v="2-3 installments"/>
    <x v="20"/>
  </r>
  <r>
    <s v="06fef28288938378d269904800db589f"/>
    <n v="1"/>
    <x v="3"/>
    <n v="1"/>
    <n v="144.49"/>
    <s v="1 (single)"/>
    <x v="1"/>
  </r>
  <r>
    <s v="185567188e9560063ce82e8a30f82e03"/>
    <n v="1"/>
    <x v="0"/>
    <n v="2"/>
    <n v="155.14"/>
    <s v="2-3 installments"/>
    <x v="12"/>
  </r>
  <r>
    <s v="d0570bed0cef820342eaf13ccae334c0"/>
    <n v="1"/>
    <x v="0"/>
    <n v="1"/>
    <n v="82.73"/>
    <s v="1 (single)"/>
    <x v="1"/>
  </r>
  <r>
    <s v="4034b68eda61d53e7c3b417c10e8b252"/>
    <n v="1"/>
    <x v="0"/>
    <n v="1"/>
    <n v="175.09"/>
    <s v="1 (single)"/>
    <x v="0"/>
  </r>
  <r>
    <s v="b5705b90cc2be21a072642381dad5f27"/>
    <n v="1"/>
    <x v="0"/>
    <n v="2"/>
    <n v="117.85"/>
    <s v="2-3 installments"/>
    <x v="1"/>
  </r>
  <r>
    <s v="dee55178829a36ebb42b7a3aba84c244"/>
    <n v="1"/>
    <x v="0"/>
    <n v="1"/>
    <n v="96.47"/>
    <s v="1 (single)"/>
    <x v="0"/>
  </r>
  <r>
    <s v="891331814ee1cbcb8f77a53b2b136099"/>
    <n v="1"/>
    <x v="1"/>
    <n v="1"/>
    <n v="60"/>
    <s v="1 (single)"/>
    <x v="12"/>
  </r>
  <r>
    <s v="d9c97ab2098fe0b71eb51aa660f74fe2"/>
    <n v="1"/>
    <x v="0"/>
    <n v="2"/>
    <n v="53.53"/>
    <s v="2-3 installments"/>
    <x v="9"/>
  </r>
  <r>
    <s v="104d88e666e2ec697eee4ce419862e5a"/>
    <n v="1"/>
    <x v="1"/>
    <n v="1"/>
    <n v="630.09"/>
    <s v="1 (single)"/>
    <x v="4"/>
  </r>
  <r>
    <s v="364ea3582bbe134bec58a6e192aa6390"/>
    <n v="1"/>
    <x v="1"/>
    <n v="1"/>
    <n v="53.24"/>
    <s v="1 (single)"/>
    <x v="16"/>
  </r>
  <r>
    <s v="b0d7c6fe6331dbed458f4be7e65240aa"/>
    <n v="1"/>
    <x v="0"/>
    <n v="5"/>
    <n v="112.08"/>
    <s v="4-6 installments"/>
    <x v="1"/>
  </r>
  <r>
    <s v="e7bce5a1c5efd269eabdafea3013839b"/>
    <n v="2"/>
    <x v="2"/>
    <n v="1"/>
    <n v="63.24"/>
    <s v="1 (single)"/>
    <x v="12"/>
  </r>
  <r>
    <s v="b12beb9e03bfacd9b42cf189c5decc85"/>
    <n v="1"/>
    <x v="0"/>
    <n v="3"/>
    <n v="137.67"/>
    <s v="2-3 installments"/>
    <x v="3"/>
  </r>
  <r>
    <s v="0d71624d3497568c5af4fa0fc5faa967"/>
    <n v="1"/>
    <x v="0"/>
    <n v="7"/>
    <n v="813.62"/>
    <s v="7-10 installments"/>
    <x v="0"/>
  </r>
  <r>
    <s v="13831f5b4e64bcef58f4a1b4cc8748d4"/>
    <n v="1"/>
    <x v="0"/>
    <n v="1"/>
    <n v="174.19"/>
    <s v="1 (single)"/>
    <x v="0"/>
  </r>
  <r>
    <s v="42f411d422812629088893b1dcbc9749"/>
    <n v="1"/>
    <x v="0"/>
    <n v="2"/>
    <n v="66.69"/>
    <s v="2-3 installments"/>
    <x v="0"/>
  </r>
  <r>
    <s v="2851b4d871e918b7328baeb639dda2dd"/>
    <n v="1"/>
    <x v="0"/>
    <n v="20"/>
    <n v="472.62"/>
    <s v="11+ installments"/>
    <x v="12"/>
  </r>
  <r>
    <s v="e13d1b8079da63aa71fa8ad68b3c3586"/>
    <n v="1"/>
    <x v="0"/>
    <n v="8"/>
    <n v="245.35"/>
    <s v="7-10 installments"/>
    <x v="8"/>
  </r>
  <r>
    <s v="06263a9c3476eea0ca0fd70081bc7cda"/>
    <n v="1"/>
    <x v="0"/>
    <n v="3"/>
    <n v="166.58"/>
    <s v="2-3 installments"/>
    <x v="1"/>
  </r>
  <r>
    <s v="7ff4242201726a8804ee6c6adbaa0b41"/>
    <n v="1"/>
    <x v="1"/>
    <n v="1"/>
    <n v="44.37"/>
    <s v="1 (single)"/>
    <x v="1"/>
  </r>
  <r>
    <s v="908fe1b8b7e5ef073fc701112c902111"/>
    <n v="1"/>
    <x v="2"/>
    <n v="1"/>
    <n v="41"/>
    <s v="1 (single)"/>
    <x v="20"/>
  </r>
  <r>
    <s v="be86cd9f96e674ebdbb586454780a1ea"/>
    <n v="1"/>
    <x v="0"/>
    <n v="3"/>
    <n v="67.11"/>
    <s v="2-3 installments"/>
    <x v="4"/>
  </r>
  <r>
    <s v="afcbb3c01317e203538feaa1bac05741"/>
    <n v="1"/>
    <x v="1"/>
    <n v="1"/>
    <n v="168.61"/>
    <s v="1 (single)"/>
    <x v="12"/>
  </r>
  <r>
    <s v="2f7a7c29354db7353c1887d24ae76636"/>
    <n v="1"/>
    <x v="1"/>
    <n v="1"/>
    <n v="283.39"/>
    <s v="1 (single)"/>
    <x v="1"/>
  </r>
  <r>
    <s v="3dac54c0a4aff807cad8f1a56fc8e745"/>
    <n v="1"/>
    <x v="0"/>
    <n v="3"/>
    <n v="92.5"/>
    <s v="2-3 installments"/>
    <x v="1"/>
  </r>
  <r>
    <s v="7d8cd4ac1b0c3a31fddc3198d69fc133"/>
    <n v="1"/>
    <x v="3"/>
    <n v="1"/>
    <n v="45.2"/>
    <s v="1 (single)"/>
    <x v="14"/>
  </r>
  <r>
    <s v="434b90dea540070a2a53a26185a29552"/>
    <n v="1"/>
    <x v="0"/>
    <n v="6"/>
    <n v="182.14"/>
    <s v="4-6 installments"/>
    <x v="1"/>
  </r>
  <r>
    <s v="e22a05fe5e9468a3bc9527967feeb3c9"/>
    <n v="1"/>
    <x v="0"/>
    <n v="4"/>
    <n v="86.15000000000001"/>
    <s v="4-6 installments"/>
    <x v="1"/>
  </r>
  <r>
    <s v="934f4052b4cd86c9fe17e5ea7ceead8b"/>
    <n v="1"/>
    <x v="1"/>
    <n v="1"/>
    <n v="59.79"/>
    <s v="1 (single)"/>
    <x v="20"/>
  </r>
  <r>
    <s v="413cde030a614ac044fdc905c6849453"/>
    <n v="1"/>
    <x v="0"/>
    <n v="2"/>
    <n v="161.01"/>
    <s v="2-3 installments"/>
    <x v="0"/>
  </r>
  <r>
    <s v="63b5c97d11e1acb173143262a082abea"/>
    <n v="1"/>
    <x v="0"/>
    <n v="4"/>
    <n v="111.72"/>
    <s v="4-6 installments"/>
    <x v="12"/>
  </r>
  <r>
    <s v="0c3e2dc4a3eeb282bd4df0b620dcff6d"/>
    <n v="3"/>
    <x v="2"/>
    <n v="1"/>
    <n v="7.18"/>
    <s v="1 (single)"/>
    <x v="1"/>
  </r>
  <r>
    <s v="7085eaa515a6aed1d7f7e9f86080db97"/>
    <n v="1"/>
    <x v="0"/>
    <n v="1"/>
    <n v="45.01"/>
    <s v="1 (single)"/>
    <x v="12"/>
  </r>
  <r>
    <s v="885c76f54371ef662fb8e97b3338782a"/>
    <n v="1"/>
    <x v="0"/>
    <n v="2"/>
    <n v="73.77"/>
    <s v="2-3 installments"/>
    <x v="1"/>
  </r>
  <r>
    <s v="e28af6871de556face371e45277e28aa"/>
    <n v="1"/>
    <x v="0"/>
    <n v="2"/>
    <n v="28.38"/>
    <s v="2-3 installments"/>
    <x v="1"/>
  </r>
  <r>
    <s v="f07c2a5561e437e1a61e62a3b7123b65"/>
    <n v="1"/>
    <x v="0"/>
    <n v="1"/>
    <n v="76.56"/>
    <s v="1 (single)"/>
    <x v="1"/>
  </r>
  <r>
    <s v="814a581bb15822a49e046f3f612e18e0"/>
    <n v="1"/>
    <x v="0"/>
    <n v="2"/>
    <n v="65.70999999999999"/>
    <s v="2-3 installments"/>
    <x v="1"/>
  </r>
  <r>
    <s v="788d6da30a84d084503d9e25fa8cee57"/>
    <n v="1"/>
    <x v="1"/>
    <n v="1"/>
    <n v="95.76000000000001"/>
    <s v="1 (single)"/>
    <x v="1"/>
  </r>
  <r>
    <s v="7f01243bfbb619e73796571192245fce"/>
    <n v="1"/>
    <x v="0"/>
    <n v="7"/>
    <n v="103.93"/>
    <s v="7-10 installments"/>
    <x v="1"/>
  </r>
  <r>
    <s v="c89a75d9ee5020cc2bdd4ebc2b35d2c3"/>
    <n v="1"/>
    <x v="0"/>
    <n v="2"/>
    <n v="145"/>
    <s v="2-3 installments"/>
    <x v="3"/>
  </r>
  <r>
    <s v="e57a80c38db54b7ff20c18cfe7bc2840"/>
    <n v="1"/>
    <x v="0"/>
    <n v="3"/>
    <n v="67.22"/>
    <s v="2-3 installments"/>
    <x v="0"/>
  </r>
  <r>
    <s v="c184e6099cefcb115ecad127cf774705"/>
    <n v="1"/>
    <x v="0"/>
    <n v="10"/>
    <n v="224.78"/>
    <s v="7-10 installments"/>
    <x v="20"/>
  </r>
  <r>
    <s v="62bffd187fdcb56c61d7980953e3ceb7"/>
    <n v="1"/>
    <x v="0"/>
    <n v="1"/>
    <n v="169.73"/>
    <s v="1 (single)"/>
    <x v="4"/>
  </r>
  <r>
    <s v="03dd7d68a345c4fb5061f35f29ad959a"/>
    <n v="1"/>
    <x v="0"/>
    <n v="1"/>
    <n v="55"/>
    <s v="1 (single)"/>
    <x v="8"/>
  </r>
  <r>
    <s v="87a831a955e30fb081a9e79b0c39573e"/>
    <n v="1"/>
    <x v="1"/>
    <n v="1"/>
    <n v="107.45"/>
    <s v="1 (single)"/>
    <x v="1"/>
  </r>
  <r>
    <s v="c7da51b752a41bf0fc419eb6b929b582"/>
    <n v="1"/>
    <x v="0"/>
    <n v="1"/>
    <n v="27.4"/>
    <s v="1 (single)"/>
    <x v="1"/>
  </r>
  <r>
    <s v="125f4dd03bbae6aa696e6196ac423f72"/>
    <n v="1"/>
    <x v="0"/>
    <n v="10"/>
    <n v="234.7"/>
    <s v="7-10 installments"/>
    <x v="1"/>
  </r>
  <r>
    <s v="bc235dc48cca3cbf2b7de10a83341903"/>
    <n v="1"/>
    <x v="0"/>
    <n v="1"/>
    <n v="114.33"/>
    <s v="1 (single)"/>
    <x v="1"/>
  </r>
  <r>
    <s v="1d855e8c92028241ca7037420e529185"/>
    <n v="1"/>
    <x v="0"/>
    <n v="4"/>
    <n v="335.47"/>
    <s v="4-6 installments"/>
    <x v="1"/>
  </r>
  <r>
    <s v="73445fb704124d3a8fd5b74bf0e65e28"/>
    <n v="1"/>
    <x v="0"/>
    <n v="2"/>
    <n v="291.43"/>
    <s v="2-3 installments"/>
    <x v="1"/>
  </r>
  <r>
    <s v="dab4d0e2e34ccf6d7136c2a702fb5a5f"/>
    <n v="1"/>
    <x v="0"/>
    <n v="4"/>
    <n v="226.32"/>
    <s v="4-6 installments"/>
    <x v="10"/>
  </r>
  <r>
    <s v="a761107c0b36cd3ce220300cfa7028f3"/>
    <n v="1"/>
    <x v="0"/>
    <n v="4"/>
    <n v="183.93"/>
    <s v="4-6 installments"/>
    <x v="12"/>
  </r>
  <r>
    <s v="581f021ef2330ff3652bfa78e58046ee"/>
    <n v="1"/>
    <x v="0"/>
    <n v="1"/>
    <n v="24.38"/>
    <s v="1 (single)"/>
    <x v="1"/>
  </r>
  <r>
    <s v="389b5ea850fb0283bb94a04dca7750ec"/>
    <n v="1"/>
    <x v="0"/>
    <n v="1"/>
    <n v="75.53"/>
    <s v="1 (single)"/>
    <x v="0"/>
  </r>
  <r>
    <s v="a13d02b31625a8f75ca5aa080d698c8e"/>
    <n v="1"/>
    <x v="1"/>
    <n v="1"/>
    <n v="114.45"/>
    <s v="1 (single)"/>
    <x v="1"/>
  </r>
  <r>
    <s v="421bc5d68665463cbb939db50847894d"/>
    <n v="1"/>
    <x v="1"/>
    <n v="1"/>
    <n v="1927.38"/>
    <s v="1 (single)"/>
    <x v="19"/>
  </r>
  <r>
    <s v="2cd487f56c4c8e2600c902f8ac475597"/>
    <n v="1"/>
    <x v="0"/>
    <n v="1"/>
    <n v="15.54"/>
    <s v="1 (single)"/>
    <x v="1"/>
  </r>
  <r>
    <s v="e1c236043073a6a483972402917e8cc6"/>
    <n v="1"/>
    <x v="0"/>
    <n v="1"/>
    <n v="61.1"/>
    <s v="1 (single)"/>
    <x v="0"/>
  </r>
  <r>
    <s v="84d1f58195cae334b50f9088b38b3495"/>
    <n v="1"/>
    <x v="0"/>
    <n v="1"/>
    <n v="58.46"/>
    <s v="1 (single)"/>
    <x v="1"/>
  </r>
  <r>
    <s v="87c10d50798c3cb5476f246e91921a0b"/>
    <n v="1"/>
    <x v="0"/>
    <n v="5"/>
    <n v="472.94"/>
    <s v="4-6 installments"/>
    <x v="6"/>
  </r>
  <r>
    <s v="50ae47026ede04338be3d8711d8e8a7a"/>
    <n v="1"/>
    <x v="0"/>
    <n v="12"/>
    <n v="201.04"/>
    <s v="11+ installments"/>
    <x v="12"/>
  </r>
  <r>
    <s v="afde85ca0156001aaeb789fe4747edda"/>
    <n v="1"/>
    <x v="0"/>
    <n v="2"/>
    <n v="398.14"/>
    <s v="2-3 installments"/>
    <x v="1"/>
  </r>
  <r>
    <s v="b2da70916ed4e4cde3df9e1381154631"/>
    <n v="1"/>
    <x v="0"/>
    <n v="10"/>
    <n v="101.34"/>
    <s v="7-10 installments"/>
    <x v="7"/>
  </r>
  <r>
    <s v="0a33a983476b5e9f23c0fc9f95c9682f"/>
    <n v="1"/>
    <x v="0"/>
    <n v="5"/>
    <n v="223.78"/>
    <s v="4-6 installments"/>
    <x v="1"/>
  </r>
  <r>
    <s v="5504eaa5a86eb25fa666cf2e6b96c701"/>
    <n v="1"/>
    <x v="0"/>
    <n v="1"/>
    <n v="131.57"/>
    <s v="1 (single)"/>
    <x v="12"/>
  </r>
  <r>
    <s v="982c69cfc82e759e726e6e7a9901929a"/>
    <n v="1"/>
    <x v="1"/>
    <n v="1"/>
    <n v="35.13"/>
    <s v="1 (single)"/>
    <x v="1"/>
  </r>
  <r>
    <s v="5e97d2fcdd460c47e3f0c07a39438105"/>
    <n v="1"/>
    <x v="0"/>
    <n v="10"/>
    <n v="101.52"/>
    <s v="7-10 installments"/>
    <x v="0"/>
  </r>
  <r>
    <s v="b10fb9234ad5eba5cbc090ddd8950c6d"/>
    <n v="1"/>
    <x v="0"/>
    <n v="1"/>
    <n v="83.33"/>
    <s v="1 (single)"/>
    <x v="8"/>
  </r>
  <r>
    <s v="eaa0211ae0667cb758713505ee149479"/>
    <n v="1"/>
    <x v="0"/>
    <n v="1"/>
    <n v="13.24"/>
    <s v="1 (single)"/>
    <x v="1"/>
  </r>
  <r>
    <s v="39a70e9e9b729b11dee34ac12478597f"/>
    <n v="1"/>
    <x v="0"/>
    <n v="6"/>
    <n v="128.9"/>
    <s v="4-6 installments"/>
    <x v="8"/>
  </r>
  <r>
    <s v="5be6e9f87bc75b1fc82974ba71ba94f0"/>
    <n v="1"/>
    <x v="0"/>
    <n v="3"/>
    <n v="65"/>
    <s v="2-3 installments"/>
    <x v="7"/>
  </r>
  <r>
    <s v="876e774339918c3047914ce3a4180489"/>
    <n v="1"/>
    <x v="0"/>
    <n v="1"/>
    <n v="69.90000000000001"/>
    <s v="1 (single)"/>
    <x v="7"/>
  </r>
  <r>
    <s v="706d45cf14a58b8b81d07564adc5a12e"/>
    <n v="1"/>
    <x v="0"/>
    <n v="1"/>
    <n v="75.16"/>
    <s v="1 (single)"/>
    <x v="9"/>
  </r>
  <r>
    <s v="39abbbed01c79f6b367a56bf5905da34"/>
    <n v="1"/>
    <x v="0"/>
    <n v="4"/>
    <n v="40.77"/>
    <s v="4-6 installments"/>
    <x v="1"/>
  </r>
  <r>
    <s v="25dd1f1d02c23e3aeae4950e52dc5c5b"/>
    <n v="1"/>
    <x v="0"/>
    <n v="3"/>
    <n v="33.27"/>
    <s v="2-3 installments"/>
    <x v="1"/>
  </r>
  <r>
    <s v="04a2ba381317648726f46210a46ece95"/>
    <n v="1"/>
    <x v="2"/>
    <n v="1"/>
    <n v="85.70999999999999"/>
    <s v="1 (single)"/>
    <x v="2"/>
  </r>
  <r>
    <s v="b88455b884427d90b588f3f4759543f3"/>
    <n v="1"/>
    <x v="0"/>
    <n v="1"/>
    <n v="80.09999999999999"/>
    <s v="1 (single)"/>
    <x v="24"/>
  </r>
  <r>
    <s v="138ccf0b37b60dfe366b895534e55bca"/>
    <n v="1"/>
    <x v="0"/>
    <n v="2"/>
    <n v="87.63"/>
    <s v="2-3 installments"/>
    <x v="12"/>
  </r>
  <r>
    <s v="171b95be9dfea0748f5bb8f017882f8f"/>
    <n v="1"/>
    <x v="1"/>
    <n v="1"/>
    <n v="180.33"/>
    <s v="1 (single)"/>
    <x v="1"/>
  </r>
  <r>
    <s v="5ac5d690e12a26a84e1dc443d318e82f"/>
    <n v="1"/>
    <x v="0"/>
    <n v="1"/>
    <n v="67.25"/>
    <s v="1 (single)"/>
    <x v="12"/>
  </r>
  <r>
    <s v="ed04b75d1e0aabba1830432d54c2396b"/>
    <n v="1"/>
    <x v="1"/>
    <n v="1"/>
    <n v="141.82"/>
    <s v="1 (single)"/>
    <x v="1"/>
  </r>
  <r>
    <s v="f2125ad278ab03d4779ded7001337ee1"/>
    <n v="1"/>
    <x v="0"/>
    <n v="5"/>
    <n v="301.35"/>
    <s v="4-6 installments"/>
    <x v="12"/>
  </r>
  <r>
    <s v="11fd51275a43d1590816139eaca0bf94"/>
    <n v="1"/>
    <x v="1"/>
    <n v="1"/>
    <n v="115.93"/>
    <s v="1 (single)"/>
    <x v="4"/>
  </r>
  <r>
    <s v="bdf1e2d7d2e18e7b0a623550d2202ea7"/>
    <n v="1"/>
    <x v="0"/>
    <n v="2"/>
    <n v="328.32"/>
    <s v="2-3 installments"/>
    <x v="8"/>
  </r>
  <r>
    <s v="d0ddded2fb44f032154b6149cce5e2e6"/>
    <n v="1"/>
    <x v="0"/>
    <n v="1"/>
    <n v="72.84"/>
    <s v="1 (single)"/>
    <x v="19"/>
  </r>
  <r>
    <s v="674fde036873612fe9ea8e4cff66ead0"/>
    <n v="1"/>
    <x v="0"/>
    <n v="3"/>
    <n v="217.27"/>
    <s v="2-3 installments"/>
    <x v="4"/>
  </r>
  <r>
    <s v="433733f5c06699277a75a74d7d112304"/>
    <n v="1"/>
    <x v="0"/>
    <n v="4"/>
    <n v="222.92"/>
    <s v="4-6 installments"/>
    <x v="20"/>
  </r>
  <r>
    <s v="800c2d74bc71b0e27ce365ad43cf16dc"/>
    <n v="1"/>
    <x v="0"/>
    <n v="2"/>
    <n v="27.09"/>
    <s v="2-3 installments"/>
    <x v="0"/>
  </r>
  <r>
    <s v="0452090193a8d241f971d25e584e9ca0"/>
    <n v="1"/>
    <x v="0"/>
    <n v="2"/>
    <n v="114.53"/>
    <s v="2-3 installments"/>
    <x v="20"/>
  </r>
  <r>
    <s v="ac1f454dcc22f536ef0bd5fc3d25cc61"/>
    <n v="1"/>
    <x v="0"/>
    <n v="3"/>
    <n v="69.14"/>
    <s v="2-3 installments"/>
    <x v="16"/>
  </r>
  <r>
    <s v="c9e7e5db848d9887106af64ce027ff75"/>
    <n v="1"/>
    <x v="0"/>
    <n v="1"/>
    <n v="364.98"/>
    <s v="1 (single)"/>
    <x v="1"/>
  </r>
  <r>
    <s v="b5ee3b06caf9f3c1c7ada2bdf482bb8b"/>
    <n v="1"/>
    <x v="0"/>
    <n v="1"/>
    <n v="27.3"/>
    <s v="1 (single)"/>
    <x v="1"/>
  </r>
  <r>
    <s v="00b4a910f64f24dbcac04fe54088a443"/>
    <n v="1"/>
    <x v="0"/>
    <n v="1"/>
    <n v="2.54"/>
    <s v="1 (single)"/>
    <x v="12"/>
  </r>
  <r>
    <s v="f464a113cdd89833ee98d4a56f41d8c5"/>
    <n v="1"/>
    <x v="0"/>
    <n v="2"/>
    <n v="65"/>
    <s v="2-3 installments"/>
    <x v="3"/>
  </r>
  <r>
    <s v="7aca2690555556a5052d78400a9594e3"/>
    <n v="1"/>
    <x v="1"/>
    <n v="1"/>
    <n v="142.57"/>
    <s v="1 (single)"/>
    <x v="4"/>
  </r>
  <r>
    <s v="7ae3cbb87abc73c3e51b59a579c95c3d"/>
    <n v="1"/>
    <x v="0"/>
    <n v="10"/>
    <n v="345.68"/>
    <s v="7-10 installments"/>
    <x v="0"/>
  </r>
  <r>
    <s v="8f81186474a3ea634c707a15814fa1ce"/>
    <n v="1"/>
    <x v="0"/>
    <n v="1"/>
    <n v="168.72"/>
    <s v="1 (single)"/>
    <x v="12"/>
  </r>
  <r>
    <s v="0ec73995908cf00519d1da725119d114"/>
    <n v="1"/>
    <x v="0"/>
    <n v="10"/>
    <n v="842.8"/>
    <s v="7-10 installments"/>
    <x v="4"/>
  </r>
  <r>
    <s v="1e21edc6c6810b5779fa6685c82a6a89"/>
    <n v="1"/>
    <x v="0"/>
    <n v="2"/>
    <n v="374.95"/>
    <s v="2-3 installments"/>
    <x v="3"/>
  </r>
  <r>
    <s v="c1e9380db44c0a514635cbaddc570fb3"/>
    <n v="1"/>
    <x v="0"/>
    <n v="1"/>
    <n v="50.48"/>
    <s v="1 (single)"/>
    <x v="0"/>
  </r>
  <r>
    <s v="63f533d511034d27ad176443dc9cfb37"/>
    <n v="1"/>
    <x v="0"/>
    <n v="1"/>
    <n v="32.38"/>
    <s v="1 (single)"/>
    <x v="1"/>
  </r>
  <r>
    <s v="830c7606efcb798e1bacdc56247dc134"/>
    <n v="1"/>
    <x v="1"/>
    <n v="1"/>
    <n v="117.79"/>
    <s v="1 (single)"/>
    <x v="1"/>
  </r>
  <r>
    <s v="186fc1aa898961515ca374b0a320f6e8"/>
    <n v="1"/>
    <x v="0"/>
    <n v="2"/>
    <n v="228.62"/>
    <s v="2-3 installments"/>
    <x v="12"/>
  </r>
  <r>
    <s v="6ef2a7cbf8c6fb24f0acb656c756a44a"/>
    <n v="1"/>
    <x v="0"/>
    <n v="3"/>
    <n v="137.99"/>
    <s v="2-3 installments"/>
    <x v="0"/>
  </r>
  <r>
    <s v="842b4431d67fe173503b4239cbffb841"/>
    <n v="1"/>
    <x v="0"/>
    <n v="2"/>
    <n v="166.35"/>
    <s v="2-3 installments"/>
    <x v="20"/>
  </r>
  <r>
    <s v="415c1b3a4f7d686212cf08f53ad40271"/>
    <n v="1"/>
    <x v="0"/>
    <n v="1"/>
    <n v="23.72"/>
    <s v="1 (single)"/>
    <x v="1"/>
  </r>
  <r>
    <s v="99bfc47dfc3eb2c2c11dc296ce126074"/>
    <n v="1"/>
    <x v="0"/>
    <n v="2"/>
    <n v="350.09"/>
    <s v="2-3 installments"/>
    <x v="6"/>
  </r>
  <r>
    <s v="24759f3ad867f833fc09e69987719d52"/>
    <n v="1"/>
    <x v="0"/>
    <n v="2"/>
    <n v="335.77"/>
    <s v="2-3 installments"/>
    <x v="6"/>
  </r>
  <r>
    <s v="7975bad6e2c65b59ab15b7152c94c63d"/>
    <n v="1"/>
    <x v="0"/>
    <n v="10"/>
    <n v="264.16"/>
    <s v="7-10 installments"/>
    <x v="1"/>
  </r>
  <r>
    <s v="01e1617e546dc1fd372e089ab515ae34"/>
    <n v="1"/>
    <x v="0"/>
    <n v="6"/>
    <n v="96.12"/>
    <s v="4-6 installments"/>
    <x v="7"/>
  </r>
  <r>
    <s v="6053546de45b3aa8422ee0020b1a2da4"/>
    <n v="1"/>
    <x v="0"/>
    <n v="4"/>
    <n v="95.20999999999999"/>
    <s v="4-6 installments"/>
    <x v="1"/>
  </r>
  <r>
    <s v="e13c8ddd0d03ac5525c6b54d0442e9a5"/>
    <n v="2"/>
    <x v="2"/>
    <n v="1"/>
    <n v="53.88"/>
    <s v="1 (single)"/>
    <x v="1"/>
  </r>
  <r>
    <s v="071d4951a2505f0880cf9db3a48e21f6"/>
    <n v="1"/>
    <x v="0"/>
    <n v="1"/>
    <n v="49.09"/>
    <s v="1 (single)"/>
    <x v="12"/>
  </r>
  <r>
    <s v="2dce16f88737c679c4fddab2b2cf88da"/>
    <n v="1"/>
    <x v="0"/>
    <n v="6"/>
    <n v="122.17"/>
    <s v="4-6 installments"/>
    <x v="1"/>
  </r>
  <r>
    <s v="188a143816707d77b3976b77d4c0966d"/>
    <n v="1"/>
    <x v="0"/>
    <n v="3"/>
    <n v="187.99"/>
    <s v="2-3 installments"/>
    <x v="5"/>
  </r>
  <r>
    <s v="96f5dfe006638550afa4d6390fc074c1"/>
    <n v="1"/>
    <x v="0"/>
    <n v="3"/>
    <n v="176.16"/>
    <s v="2-3 installments"/>
    <x v="1"/>
  </r>
  <r>
    <s v="e41decb502eacb9caa6a9b4cd9c75e3c"/>
    <n v="1"/>
    <x v="1"/>
    <n v="1"/>
    <n v="98.62"/>
    <s v="1 (single)"/>
    <x v="1"/>
  </r>
  <r>
    <s v="09e90e3936db197d43b9bde1291c307d"/>
    <n v="1"/>
    <x v="1"/>
    <n v="1"/>
    <n v="86.98999999999999"/>
    <s v="1 (single)"/>
    <x v="1"/>
  </r>
  <r>
    <s v="c8da7aba86bfc11d56c767b13ba74d7f"/>
    <n v="1"/>
    <x v="1"/>
    <n v="1"/>
    <n v="59.54"/>
    <s v="1 (single)"/>
    <x v="1"/>
  </r>
  <r>
    <s v="35608f7cae2658ba060f4fec29ee1f81"/>
    <n v="1"/>
    <x v="0"/>
    <n v="3"/>
    <n v="197.97"/>
    <s v="2-3 installments"/>
    <x v="1"/>
  </r>
  <r>
    <s v="b7e7a51c59d4fbee84da2087969feef4"/>
    <n v="1"/>
    <x v="0"/>
    <n v="2"/>
    <n v="70.44"/>
    <s v="2-3 installments"/>
    <x v="24"/>
  </r>
  <r>
    <s v="493d1ad7e1ae4e8a6733d84bc34c6b0c"/>
    <n v="1"/>
    <x v="3"/>
    <n v="1"/>
    <n v="112.02"/>
    <s v="1 (single)"/>
    <x v="1"/>
  </r>
  <r>
    <s v="2c9e6deaeeff1f3e721f241df5eabba0"/>
    <n v="1"/>
    <x v="1"/>
    <n v="1"/>
    <n v="329.48"/>
    <s v="1 (single)"/>
    <x v="0"/>
  </r>
  <r>
    <s v="dacd9ea86285f197d0b7495e8af14781"/>
    <n v="4"/>
    <x v="2"/>
    <n v="1"/>
    <n v="12.34"/>
    <s v="1 (single)"/>
    <x v="12"/>
  </r>
  <r>
    <s v="5bcc0d98a5287486bbe51150e6ed90f9"/>
    <n v="1"/>
    <x v="0"/>
    <n v="6"/>
    <n v="197.87"/>
    <s v="4-6 installments"/>
    <x v="1"/>
  </r>
  <r>
    <s v="76aa4331248df0c7d222f16901a12597"/>
    <n v="1"/>
    <x v="1"/>
    <n v="1"/>
    <n v="260.54"/>
    <s v="1 (single)"/>
    <x v="1"/>
  </r>
  <r>
    <s v="d47b9b1166f0cb84c9cc7b8a507808ff"/>
    <n v="1"/>
    <x v="1"/>
    <n v="1"/>
    <n v="161.54"/>
    <s v="1 (single)"/>
    <x v="1"/>
  </r>
  <r>
    <s v="b25c87440df98e833f8cec6ad163a098"/>
    <n v="1"/>
    <x v="0"/>
    <n v="3"/>
    <n v="157.07"/>
    <s v="2-3 installments"/>
    <x v="8"/>
  </r>
  <r>
    <s v="ab5f88ecd8bbfe5386a0b5687ee8beba"/>
    <n v="1"/>
    <x v="0"/>
    <n v="10"/>
    <n v="117.62"/>
    <s v="7-10 installments"/>
    <x v="1"/>
  </r>
  <r>
    <s v="30fb13279028a5d1ebc47f8ace9b041f"/>
    <n v="1"/>
    <x v="0"/>
    <n v="1"/>
    <n v="105.97"/>
    <s v="1 (single)"/>
    <x v="19"/>
  </r>
  <r>
    <s v="4cd02e8d4d592a91c4c7c1eac9fb7660"/>
    <n v="1"/>
    <x v="0"/>
    <n v="1"/>
    <n v="56.61"/>
    <s v="1 (single)"/>
    <x v="1"/>
  </r>
  <r>
    <s v="4aaaefa45fefe779e9ab924f17eb4999"/>
    <n v="1"/>
    <x v="0"/>
    <n v="4"/>
    <n v="54"/>
    <s v="4-6 installments"/>
    <x v="3"/>
  </r>
  <r>
    <s v="ad7af94fde1de7cae7f6aea90e45823b"/>
    <n v="1"/>
    <x v="0"/>
    <n v="8"/>
    <n v="93.77"/>
    <s v="7-10 installments"/>
    <x v="8"/>
  </r>
  <r>
    <s v="a557a0d8ff0129cd241d2bca612b3d6f"/>
    <n v="1"/>
    <x v="0"/>
    <n v="8"/>
    <n v="83.5"/>
    <s v="7-10 installments"/>
    <x v="1"/>
  </r>
  <r>
    <s v="bec3652605143e5f7e0265d993793eba"/>
    <n v="1"/>
    <x v="0"/>
    <n v="3"/>
    <n v="77.25"/>
    <s v="2-3 installments"/>
    <x v="1"/>
  </r>
  <r>
    <s v="122f75d9c2b30dfb21ca6950ec587b90"/>
    <n v="1"/>
    <x v="0"/>
    <n v="10"/>
    <n v="2638.64"/>
    <s v="7-10 installments"/>
    <x v="1"/>
  </r>
  <r>
    <s v="459ba095fed4bd99956a2cb32fcffd41"/>
    <n v="1"/>
    <x v="0"/>
    <n v="1"/>
    <n v="61.01"/>
    <s v="1 (single)"/>
    <x v="12"/>
  </r>
  <r>
    <s v="5a8e12083eb7fe31e98674aee1f73269"/>
    <n v="1"/>
    <x v="0"/>
    <n v="8"/>
    <n v="130.06"/>
    <s v="7-10 installments"/>
    <x v="1"/>
  </r>
  <r>
    <s v="c0ebb2411df290b3d4e15a8409f419b2"/>
    <n v="1"/>
    <x v="0"/>
    <n v="15"/>
    <n v="175.3"/>
    <s v="11+ installments"/>
    <x v="1"/>
  </r>
  <r>
    <s v="4a6f0a7bedd3542b8dc4900bf2a2b2ae"/>
    <n v="1"/>
    <x v="0"/>
    <n v="4"/>
    <n v="152.74"/>
    <s v="4-6 installments"/>
    <x v="12"/>
  </r>
  <r>
    <s v="a954cee8e5a8a5e41db8a2bf64e5c181"/>
    <n v="1"/>
    <x v="0"/>
    <n v="3"/>
    <n v="71.53"/>
    <s v="2-3 installments"/>
    <x v="0"/>
  </r>
  <r>
    <s v="9344b511665d7cc933ea273f0231bf61"/>
    <n v="1"/>
    <x v="0"/>
    <n v="3"/>
    <n v="63.62"/>
    <s v="2-3 installments"/>
    <x v="1"/>
  </r>
  <r>
    <s v="63ed630173e589bf5897cc6eca5aa66d"/>
    <n v="1"/>
    <x v="0"/>
    <n v="3"/>
    <n v="147.98"/>
    <s v="2-3 installments"/>
    <x v="0"/>
  </r>
  <r>
    <s v="517c5482beb73742b5f8b08e4197dde6"/>
    <n v="1"/>
    <x v="0"/>
    <n v="2"/>
    <n v="34"/>
    <s v="2-3 installments"/>
    <x v="12"/>
  </r>
  <r>
    <s v="c264b15fa68ce10784f6f22b5f7737b0"/>
    <n v="1"/>
    <x v="1"/>
    <n v="1"/>
    <n v="28.75"/>
    <s v="1 (single)"/>
    <x v="1"/>
  </r>
  <r>
    <s v="f1b3a624e786c025ff2cb9f5fb59515d"/>
    <n v="1"/>
    <x v="0"/>
    <n v="8"/>
    <n v="109.62"/>
    <s v="7-10 installments"/>
    <x v="12"/>
  </r>
  <r>
    <s v="834f1f6bfd5b32cabaa2d0d31dfcf63c"/>
    <n v="1"/>
    <x v="0"/>
    <n v="3"/>
    <n v="105.28"/>
    <s v="2-3 installments"/>
    <x v="12"/>
  </r>
  <r>
    <s v="525c6480bf01aa4830bef2e133f4ccda"/>
    <n v="1"/>
    <x v="0"/>
    <n v="2"/>
    <n v="34.09"/>
    <s v="2-3 installments"/>
    <x v="16"/>
  </r>
  <r>
    <s v="4fb76fa13b108a0d0478483421b0992c"/>
    <n v="7"/>
    <x v="2"/>
    <n v="1"/>
    <n v="8.23"/>
    <s v="1 (single)"/>
    <x v="1"/>
  </r>
  <r>
    <s v="a6711e454e2bbe3bb021ec7fcfd3c6ac"/>
    <n v="1"/>
    <x v="0"/>
    <n v="3"/>
    <n v="122.27"/>
    <s v="2-3 installments"/>
    <x v="1"/>
  </r>
  <r>
    <s v="9418ab9676b7f5d9539c74b557c59284"/>
    <n v="1"/>
    <x v="0"/>
    <n v="1"/>
    <n v="219.28"/>
    <s v="1 (single)"/>
    <x v="12"/>
  </r>
  <r>
    <s v="8722ed50581fd85128231850633f5943"/>
    <n v="1"/>
    <x v="0"/>
    <n v="1"/>
    <n v="57.62"/>
    <s v="1 (single)"/>
    <x v="9"/>
  </r>
  <r>
    <s v="59f26737bbeea8142a7e982cfce13e7a"/>
    <n v="1"/>
    <x v="0"/>
    <n v="4"/>
    <n v="194.85"/>
    <s v="4-6 installments"/>
    <x v="10"/>
  </r>
  <r>
    <s v="0d379ed81a9bf10489b4509f3559ca90"/>
    <n v="1"/>
    <x v="0"/>
    <n v="3"/>
    <n v="73.48999999999999"/>
    <s v="2-3 installments"/>
    <x v="0"/>
  </r>
  <r>
    <s v="0e3f0e36f889146f31ef72cfeb1a1d30"/>
    <n v="1"/>
    <x v="0"/>
    <n v="2"/>
    <n v="114.19"/>
    <s v="2-3 installments"/>
    <x v="0"/>
  </r>
  <r>
    <s v="ceff388a23c12ac5dce0b56dad25602a"/>
    <n v="1"/>
    <x v="0"/>
    <n v="1"/>
    <n v="36.29"/>
    <s v="1 (single)"/>
    <x v="0"/>
  </r>
  <r>
    <s v="5bb486f174563e721db5e7ba3ecd4fdd"/>
    <n v="1"/>
    <x v="1"/>
    <n v="1"/>
    <n v="105.28"/>
    <s v="1 (single)"/>
    <x v="6"/>
  </r>
  <r>
    <s v="3ca18df2135c0a2602ea7d0e9bf8cb03"/>
    <n v="1"/>
    <x v="0"/>
    <n v="1"/>
    <n v="19.64"/>
    <s v="1 (single)"/>
    <x v="1"/>
  </r>
  <r>
    <s v="73d6995833620101fc0275c451f6f9e2"/>
    <n v="1"/>
    <x v="1"/>
    <n v="1"/>
    <n v="149.1"/>
    <s v="1 (single)"/>
    <x v="16"/>
  </r>
  <r>
    <s v="dd292af3ab66211a8d6e0e7a1ca5b03e"/>
    <n v="1"/>
    <x v="1"/>
    <n v="1"/>
    <n v="162.48"/>
    <s v="1 (single)"/>
    <x v="1"/>
  </r>
  <r>
    <s v="7db38640b175244483b5c37ac175566e"/>
    <n v="1"/>
    <x v="0"/>
    <n v="3"/>
    <n v="102.03"/>
    <s v="2-3 installments"/>
    <x v="1"/>
  </r>
  <r>
    <s v="814b1f69511cfbaa3b54bf7701c7a475"/>
    <n v="1"/>
    <x v="1"/>
    <n v="1"/>
    <n v="93.41"/>
    <s v="1 (single)"/>
    <x v="8"/>
  </r>
  <r>
    <s v="d9374184c685550085112ae190d8f9c0"/>
    <n v="1"/>
    <x v="0"/>
    <n v="10"/>
    <n v="2036.86"/>
    <s v="7-10 installments"/>
    <x v="20"/>
  </r>
  <r>
    <s v="0c892a79e462e31570b88739be67f32d"/>
    <n v="1"/>
    <x v="0"/>
    <n v="10"/>
    <n v="761.8200000000001"/>
    <s v="7-10 installments"/>
    <x v="12"/>
  </r>
  <r>
    <s v="1367467fb1eec22652fb5bc05c72a73a"/>
    <n v="1"/>
    <x v="0"/>
    <n v="8"/>
    <n v="108.59"/>
    <s v="7-10 installments"/>
    <x v="0"/>
  </r>
  <r>
    <s v="2cf54503d7592a2554d8b5b2fc6902ff"/>
    <n v="1"/>
    <x v="0"/>
    <n v="3"/>
    <n v="39.24"/>
    <s v="2-3 installments"/>
    <x v="1"/>
  </r>
  <r>
    <s v="9adae62961a3cc489a66f4032ceb57a6"/>
    <n v="1"/>
    <x v="1"/>
    <n v="1"/>
    <n v="36.35"/>
    <s v="1 (single)"/>
    <x v="1"/>
  </r>
  <r>
    <s v="66480b6a7d8c4b5debd250de643ac7ed"/>
    <n v="1"/>
    <x v="1"/>
    <n v="1"/>
    <n v="303.27"/>
    <s v="1 (single)"/>
    <x v="20"/>
  </r>
  <r>
    <s v="7a8f7632f98c5b44c6dd9b33a3ccb019"/>
    <n v="1"/>
    <x v="0"/>
    <n v="1"/>
    <n v="229.8"/>
    <s v="1 (single)"/>
    <x v="14"/>
  </r>
  <r>
    <s v="0e23af08f3f379f749739b61bad2cf29"/>
    <n v="1"/>
    <x v="0"/>
    <n v="3"/>
    <n v="58.62"/>
    <s v="2-3 installments"/>
    <x v="1"/>
  </r>
  <r>
    <s v="721c90253d3c1f625f71e2faf53a6b57"/>
    <n v="1"/>
    <x v="0"/>
    <n v="1"/>
    <n v="63.92"/>
    <s v="1 (single)"/>
    <x v="1"/>
  </r>
  <r>
    <s v="6649ebec1c6f3e185a64238dc8729d72"/>
    <n v="1"/>
    <x v="0"/>
    <n v="8"/>
    <n v="698.1"/>
    <s v="7-10 installments"/>
    <x v="8"/>
  </r>
  <r>
    <s v="c501e686e3c0455bf577703d3ccc86d8"/>
    <n v="1"/>
    <x v="1"/>
    <n v="1"/>
    <n v="98.03"/>
    <s v="1 (single)"/>
    <x v="1"/>
  </r>
  <r>
    <s v="f15da8ecf7448df2333a470d2637bffc"/>
    <n v="1"/>
    <x v="1"/>
    <n v="1"/>
    <n v="108.73"/>
    <s v="1 (single)"/>
    <x v="19"/>
  </r>
  <r>
    <s v="300f22cf9178ce8ef0db12b477f29e8f"/>
    <n v="1"/>
    <x v="1"/>
    <n v="1"/>
    <n v="31.96"/>
    <s v="1 (single)"/>
    <x v="1"/>
  </r>
  <r>
    <s v="ecfdcaa1a2dacb4e5297d8251b115002"/>
    <n v="1"/>
    <x v="0"/>
    <n v="8"/>
    <n v="84.52"/>
    <s v="7-10 installments"/>
    <x v="2"/>
  </r>
  <r>
    <s v="69379af9891c9ba98d3262eb100ea809"/>
    <n v="1"/>
    <x v="1"/>
    <n v="1"/>
    <n v="169.87"/>
    <s v="1 (single)"/>
    <x v="1"/>
  </r>
  <r>
    <s v="3478b113b28e0c77c5b870f927de40cc"/>
    <n v="1"/>
    <x v="0"/>
    <n v="1"/>
    <n v="52.04"/>
    <s v="1 (single)"/>
    <x v="0"/>
  </r>
  <r>
    <s v="bbc78f387d75afb81df8da1498337e8e"/>
    <n v="1"/>
    <x v="0"/>
    <n v="6"/>
    <n v="139.61"/>
    <s v="4-6 installments"/>
    <x v="1"/>
  </r>
  <r>
    <s v="46bda15a7762d32270b8141ad9c27c2c"/>
    <n v="1"/>
    <x v="0"/>
    <n v="10"/>
    <n v="1797.73"/>
    <s v="7-10 installments"/>
    <x v="1"/>
  </r>
  <r>
    <s v="baf54302abe3b0c2c43c2b55b0212a01"/>
    <n v="1"/>
    <x v="1"/>
    <n v="1"/>
    <n v="76.55"/>
    <s v="1 (single)"/>
    <x v="1"/>
  </r>
  <r>
    <s v="1d0c373f68c650322d4f065497cd4494"/>
    <n v="1"/>
    <x v="1"/>
    <n v="1"/>
    <n v="225.75"/>
    <s v="1 (single)"/>
    <x v="7"/>
  </r>
  <r>
    <s v="a94ac257ec55877ef187acca90a312d5"/>
    <n v="1"/>
    <x v="0"/>
    <n v="1"/>
    <n v="83.22"/>
    <s v="1 (single)"/>
    <x v="1"/>
  </r>
  <r>
    <s v="cc49d89baa138480d6ec7ff7f7a88499"/>
    <n v="1"/>
    <x v="1"/>
    <n v="1"/>
    <n v="33.09"/>
    <s v="1 (single)"/>
    <x v="12"/>
  </r>
  <r>
    <s v="00af3d9ddff7f256e83d79247dbe1a9f"/>
    <n v="1"/>
    <x v="0"/>
    <n v="1"/>
    <n v="90.73"/>
    <s v="1 (single)"/>
    <x v="14"/>
  </r>
  <r>
    <s v="05248f2049e2194bcb2108983868308f"/>
    <n v="1"/>
    <x v="0"/>
    <n v="2"/>
    <n v="72.67"/>
    <s v="2-3 installments"/>
    <x v="5"/>
  </r>
  <r>
    <s v="7a96e7fd1d442befdfb8507e5235d415"/>
    <n v="1"/>
    <x v="0"/>
    <n v="5"/>
    <n v="143.49"/>
    <s v="4-6 installments"/>
    <x v="8"/>
  </r>
  <r>
    <s v="b0f913cb83681e8a8563b96b641b3e1b"/>
    <n v="9"/>
    <x v="2"/>
    <n v="1"/>
    <n v="6.42"/>
    <s v="1 (single)"/>
    <x v="1"/>
  </r>
  <r>
    <s v="1612ae3dcb046a0628552c76e5462632"/>
    <n v="1"/>
    <x v="0"/>
    <n v="8"/>
    <n v="656.8099999999999"/>
    <s v="7-10 installments"/>
    <x v="4"/>
  </r>
  <r>
    <s v="c6492b842ac190db807c15aff21a7dd6"/>
    <n v="9"/>
    <x v="2"/>
    <n v="1"/>
    <n v="36.88"/>
    <s v="1 (single)"/>
    <x v="1"/>
  </r>
  <r>
    <s v="15a87de4d6c4996cbee619479ddfe71e"/>
    <n v="1"/>
    <x v="0"/>
    <n v="2"/>
    <n v="108.41"/>
    <s v="2-3 installments"/>
    <x v="0"/>
  </r>
  <r>
    <s v="82292f3523e3919026a788549ea1868b"/>
    <n v="1"/>
    <x v="0"/>
    <n v="2"/>
    <n v="132.13"/>
    <s v="2-3 installments"/>
    <x v="5"/>
  </r>
  <r>
    <s v="fc2f758d05227510a9f46e37a1e0095e"/>
    <n v="1"/>
    <x v="0"/>
    <n v="6"/>
    <n v="535.37"/>
    <s v="4-6 installments"/>
    <x v="1"/>
  </r>
  <r>
    <s v="7a45994c67017557c12bf0ef5061325f"/>
    <n v="1"/>
    <x v="0"/>
    <n v="1"/>
    <n v="73.03"/>
    <s v="1 (single)"/>
    <x v="1"/>
  </r>
  <r>
    <s v="2f820dfff29d7bd20670d70c9a33ba51"/>
    <n v="1"/>
    <x v="0"/>
    <n v="5"/>
    <n v="149.36"/>
    <s v="4-6 installments"/>
    <x v="14"/>
  </r>
  <r>
    <s v="cf9d149b8f8e534901d64f8b10320133"/>
    <n v="2"/>
    <x v="2"/>
    <n v="1"/>
    <n v="25.28"/>
    <s v="1 (single)"/>
    <x v="1"/>
  </r>
  <r>
    <s v="9afd161dcb93dd86cb45e2ef6d33d72b"/>
    <n v="1"/>
    <x v="0"/>
    <n v="2"/>
    <n v="156.51"/>
    <s v="2-3 installments"/>
    <x v="1"/>
  </r>
  <r>
    <s v="1976e889aa37b60cfcaad40513117846"/>
    <n v="1"/>
    <x v="0"/>
    <n v="1"/>
    <n v="37.61"/>
    <s v="1 (single)"/>
    <x v="1"/>
  </r>
  <r>
    <s v="1d0c13af513afa064c2bfc461b7b9c57"/>
    <n v="1"/>
    <x v="0"/>
    <n v="1"/>
    <n v="32.09"/>
    <s v="1 (single)"/>
    <x v="1"/>
  </r>
  <r>
    <s v="285c2e15bebd4ac83635ccc563dc71f4"/>
    <n v="6"/>
    <x v="2"/>
    <n v="1"/>
    <n v="2.85"/>
    <s v="1 (single)"/>
    <x v="1"/>
  </r>
  <r>
    <s v="b7fc42dea7da9916727efa0ab2f3f89d"/>
    <n v="1"/>
    <x v="0"/>
    <n v="6"/>
    <n v="121.09"/>
    <s v="4-6 installments"/>
    <x v="12"/>
  </r>
  <r>
    <s v="f8822b6085858dd513bb20e7e0c88e83"/>
    <n v="1"/>
    <x v="0"/>
    <n v="1"/>
    <n v="53.69"/>
    <s v="1 (single)"/>
    <x v="1"/>
  </r>
  <r>
    <s v="0d466b4d8672f6390cb22dd8d2472b7b"/>
    <n v="1"/>
    <x v="0"/>
    <n v="2"/>
    <n v="80.08"/>
    <s v="2-3 installments"/>
    <x v="3"/>
  </r>
  <r>
    <s v="0e082c9595209f2c00439a05c63561fb"/>
    <n v="1"/>
    <x v="0"/>
    <n v="5"/>
    <n v="158.53"/>
    <s v="4-6 installments"/>
    <x v="0"/>
  </r>
  <r>
    <s v="6779036ed0ba358b53a569a733f3e408"/>
    <n v="1"/>
    <x v="1"/>
    <n v="1"/>
    <n v="353.45"/>
    <s v="1 (single)"/>
    <x v="17"/>
  </r>
  <r>
    <s v="0805644614eb4e79eb6e5948057e2f1b"/>
    <n v="1"/>
    <x v="0"/>
    <n v="1"/>
    <n v="458.58"/>
    <s v="1 (single)"/>
    <x v="19"/>
  </r>
  <r>
    <s v="666e09695a076343da1fb9643f68adc7"/>
    <n v="1"/>
    <x v="0"/>
    <n v="8"/>
    <n v="83.64"/>
    <s v="7-10 installments"/>
    <x v="12"/>
  </r>
  <r>
    <s v="cc386d88850ca6f0931002051ac835d8"/>
    <n v="1"/>
    <x v="0"/>
    <n v="10"/>
    <n v="476.14"/>
    <s v="7-10 installments"/>
    <x v="0"/>
  </r>
  <r>
    <s v="2650182d08952a9f43a4ead5a39630ad"/>
    <n v="1"/>
    <x v="0"/>
    <n v="3"/>
    <n v="30.06"/>
    <s v="2-3 installments"/>
    <x v="0"/>
  </r>
  <r>
    <s v="5fab55847de7117fd67d9522ef1db87d"/>
    <n v="1"/>
    <x v="0"/>
    <n v="10"/>
    <n v="203.9"/>
    <s v="7-10 installments"/>
    <x v="1"/>
  </r>
  <r>
    <s v="0286dd0f954cb641dc3eb5db5e4467e6"/>
    <n v="1"/>
    <x v="1"/>
    <n v="1"/>
    <n v="76.08"/>
    <s v="1 (single)"/>
    <x v="4"/>
  </r>
  <r>
    <s v="b60afd7644cf54fe164f0520a690c1f8"/>
    <n v="1"/>
    <x v="0"/>
    <n v="1"/>
    <n v="119.18"/>
    <s v="1 (single)"/>
    <x v="12"/>
  </r>
  <r>
    <s v="42befb375e86b58e9c00206b5f948341"/>
    <n v="1"/>
    <x v="1"/>
    <n v="1"/>
    <n v="144.45"/>
    <s v="1 (single)"/>
    <x v="1"/>
  </r>
  <r>
    <s v="a994e6b51de39d9a263918e2b37c859e"/>
    <n v="1"/>
    <x v="0"/>
    <n v="6"/>
    <n v="216.51"/>
    <s v="4-6 installments"/>
    <x v="1"/>
  </r>
  <r>
    <s v="4bd15305c0c5f4d4d82b85f163b53954"/>
    <n v="1"/>
    <x v="0"/>
    <n v="9"/>
    <n v="491.31"/>
    <s v="7-10 installments"/>
    <x v="1"/>
  </r>
  <r>
    <s v="82262a82713a250e0e1f99b5111b9614"/>
    <n v="1"/>
    <x v="0"/>
    <n v="8"/>
    <n v="84.36"/>
    <s v="7-10 installments"/>
    <x v="1"/>
  </r>
  <r>
    <s v="45a42eb665413dbf310344938ef485a2"/>
    <n v="1"/>
    <x v="0"/>
    <n v="3"/>
    <n v="73.38"/>
    <s v="2-3 installments"/>
    <x v="12"/>
  </r>
  <r>
    <s v="cc53e94bb84070cdc9969ba71b3eaec8"/>
    <n v="1"/>
    <x v="0"/>
    <n v="4"/>
    <n v="124.3"/>
    <s v="4-6 installments"/>
    <x v="12"/>
  </r>
  <r>
    <s v="b7efa2aa3802e7ec91a5dd59edc36488"/>
    <n v="1"/>
    <x v="0"/>
    <n v="8"/>
    <n v="203.9"/>
    <s v="7-10 installments"/>
    <x v="0"/>
  </r>
  <r>
    <s v="b3a54cc61ee983ecd0b5fcbd1e22e962"/>
    <n v="1"/>
    <x v="0"/>
    <n v="1"/>
    <n v="68.22"/>
    <s v="1 (single)"/>
    <x v="4"/>
  </r>
  <r>
    <s v="fb52c1aeadce7c26d4c57e429909eab6"/>
    <n v="1"/>
    <x v="0"/>
    <n v="10"/>
    <n v="267.9"/>
    <s v="7-10 installments"/>
    <x v="1"/>
  </r>
  <r>
    <s v="d614d13ed2aca6884ec736b100a96c50"/>
    <n v="1"/>
    <x v="0"/>
    <n v="1"/>
    <n v="76.22"/>
    <s v="1 (single)"/>
    <x v="1"/>
  </r>
  <r>
    <s v="032a25a524b766bdb806500361630bea"/>
    <n v="1"/>
    <x v="0"/>
    <n v="1"/>
    <n v="72.08"/>
    <s v="1 (single)"/>
    <x v="12"/>
  </r>
  <r>
    <s v="ea698ec8b5263e156c2f1ce2e36823c8"/>
    <n v="1"/>
    <x v="0"/>
    <n v="1"/>
    <n v="90.98999999999999"/>
    <s v="1 (single)"/>
    <x v="1"/>
  </r>
  <r>
    <s v="dc9ddda756c34ae2c531557ed178d169"/>
    <n v="1"/>
    <x v="0"/>
    <n v="10"/>
    <n v="186.43"/>
    <s v="7-10 installments"/>
    <x v="0"/>
  </r>
  <r>
    <s v="1a3232d9cd3dd8dee9115e3c9a4668d1"/>
    <n v="1"/>
    <x v="0"/>
    <n v="7"/>
    <n v="379.08"/>
    <s v="7-10 installments"/>
    <x v="19"/>
  </r>
  <r>
    <s v="0d91fd5b8475f8f0576a6e8f90c6497d"/>
    <n v="1"/>
    <x v="0"/>
    <n v="3"/>
    <n v="2036.04"/>
    <s v="2-3 installments"/>
    <x v="7"/>
  </r>
  <r>
    <s v="40fd2a55eacc12019cc034c4cc15674c"/>
    <n v="2"/>
    <x v="2"/>
    <n v="1"/>
    <n v="20"/>
    <s v="1 (single)"/>
    <x v="7"/>
  </r>
  <r>
    <s v="ac699d120c768095409c6a373ed364de"/>
    <n v="1"/>
    <x v="1"/>
    <n v="1"/>
    <n v="43.98"/>
    <s v="1 (single)"/>
    <x v="8"/>
  </r>
  <r>
    <s v="0e3101d26015f1df99a269aeb3fbb02a"/>
    <n v="1"/>
    <x v="0"/>
    <n v="2"/>
    <n v="142.96"/>
    <s v="2-3 installments"/>
    <x v="8"/>
  </r>
  <r>
    <s v="9973f9740bab3248c510c83fb2a8960f"/>
    <n v="1"/>
    <x v="0"/>
    <n v="1"/>
    <n v="71.78"/>
    <s v="1 (single)"/>
    <x v="1"/>
  </r>
  <r>
    <s v="bd2fef198085db0b586b9c71aa2d35da"/>
    <n v="1"/>
    <x v="1"/>
    <n v="1"/>
    <n v="3024.08"/>
    <s v="1 (single)"/>
    <x v="1"/>
  </r>
  <r>
    <s v="8c2836b61bd663d5d6bc64ee2ba06ac6"/>
    <n v="1"/>
    <x v="1"/>
    <n v="1"/>
    <n v="58.62"/>
    <s v="1 (single)"/>
    <x v="1"/>
  </r>
  <r>
    <s v="af63cdbb7da9c3dad9a96da39e71d19c"/>
    <n v="1"/>
    <x v="0"/>
    <n v="3"/>
    <n v="38.53"/>
    <s v="2-3 installments"/>
    <x v="3"/>
  </r>
  <r>
    <s v="4cb6724895c8e8ab39e7b344bde87e22"/>
    <n v="1"/>
    <x v="0"/>
    <n v="3"/>
    <n v="447"/>
    <s v="2-3 installments"/>
    <x v="1"/>
  </r>
  <r>
    <s v="4a17b2645f4598da6cdcd43f785b9b1f"/>
    <n v="1"/>
    <x v="1"/>
    <n v="1"/>
    <n v="68.48"/>
    <s v="1 (single)"/>
    <x v="1"/>
  </r>
  <r>
    <s v="add07aec0f5cae7d936f30137e686c40"/>
    <n v="1"/>
    <x v="0"/>
    <n v="4"/>
    <n v="77.56999999999999"/>
    <s v="4-6 installments"/>
    <x v="8"/>
  </r>
  <r>
    <s v="efe8d9c4bde87976dbaa45c77bdd5489"/>
    <n v="1"/>
    <x v="1"/>
    <n v="1"/>
    <n v="218.64"/>
    <s v="1 (single)"/>
    <x v="12"/>
  </r>
  <r>
    <s v="8a796adc727ce2def3b4d4f222e30ce6"/>
    <n v="1"/>
    <x v="0"/>
    <n v="2"/>
    <n v="97.37"/>
    <s v="2-3 installments"/>
    <x v="1"/>
  </r>
  <r>
    <s v="67b47f35ec923e39f1203f3cfa80f5e3"/>
    <n v="1"/>
    <x v="0"/>
    <n v="4"/>
    <n v="41.69"/>
    <s v="4-6 installments"/>
    <x v="1"/>
  </r>
  <r>
    <s v="adfc15ddc7db115f9785cf9893d93031"/>
    <n v="1"/>
    <x v="0"/>
    <n v="1"/>
    <n v="58.55"/>
    <s v="1 (single)"/>
    <x v="1"/>
  </r>
  <r>
    <s v="5c8ce05c64397c5d1c67ab8ab448ed40"/>
    <n v="1"/>
    <x v="0"/>
    <n v="5"/>
    <n v="50.12"/>
    <s v="4-6 installments"/>
    <x v="19"/>
  </r>
  <r>
    <s v="1d6632a2caaca23824c538190fe607c9"/>
    <n v="1"/>
    <x v="0"/>
    <n v="2"/>
    <n v="40.17"/>
    <s v="2-3 installments"/>
    <x v="1"/>
  </r>
  <r>
    <s v="38b5e5b5e96a6cf2a6aa7b93542a0c29"/>
    <n v="1"/>
    <x v="0"/>
    <n v="2"/>
    <n v="135.49"/>
    <s v="2-3 installments"/>
    <x v="0"/>
  </r>
  <r>
    <s v="915a2730449787ced8fbbc1794ca7d0b"/>
    <n v="1"/>
    <x v="0"/>
    <n v="2"/>
    <n v="181.82"/>
    <s v="2-3 installments"/>
    <x v="20"/>
  </r>
  <r>
    <s v="62d6b75c62b447ebcacb509154ae9958"/>
    <n v="1"/>
    <x v="0"/>
    <n v="3"/>
    <n v="62.37"/>
    <s v="2-3 installments"/>
    <x v="1"/>
  </r>
  <r>
    <s v="0662642f8ec31225fd369ca4026cb610"/>
    <n v="1"/>
    <x v="0"/>
    <n v="3"/>
    <n v="73.83"/>
    <s v="2-3 installments"/>
    <x v="20"/>
  </r>
  <r>
    <s v="9262aac73cb6b5fc9e1470cc0caeebfd"/>
    <n v="1"/>
    <x v="1"/>
    <n v="1"/>
    <n v="87.03"/>
    <s v="1 (single)"/>
    <x v="5"/>
  </r>
  <r>
    <s v="44de0afee520be53cfddd8428eb63160"/>
    <n v="1"/>
    <x v="0"/>
    <n v="2"/>
    <n v="53.37"/>
    <s v="2-3 installments"/>
    <x v="1"/>
  </r>
  <r>
    <s v="d5d4ca33b423849f8f7a0645d0919738"/>
    <n v="1"/>
    <x v="0"/>
    <n v="1"/>
    <n v="126.43"/>
    <s v="1 (single)"/>
    <x v="1"/>
  </r>
  <r>
    <s v="4d19a84d4fe92e95e982b879faa52c20"/>
    <n v="1"/>
    <x v="2"/>
    <n v="1"/>
    <n v="52.09"/>
    <s v="1 (single)"/>
    <x v="12"/>
  </r>
  <r>
    <s v="984d4e0bbcbf4680816e91b76477a8d1"/>
    <n v="1"/>
    <x v="0"/>
    <n v="3"/>
    <n v="37.58"/>
    <s v="2-3 installments"/>
    <x v="16"/>
  </r>
  <r>
    <s v="b79ad0abdee66423cbdc69a208d69a68"/>
    <n v="1"/>
    <x v="0"/>
    <n v="2"/>
    <n v="40.75"/>
    <s v="2-3 installments"/>
    <x v="1"/>
  </r>
  <r>
    <s v="e2e62108a0daf44573986d823484239a"/>
    <n v="2"/>
    <x v="2"/>
    <n v="1"/>
    <n v="100"/>
    <s v="1 (single)"/>
    <x v="0"/>
  </r>
  <r>
    <s v="cc947927fd992637599f2b7f487adc7e"/>
    <n v="1"/>
    <x v="0"/>
    <n v="3"/>
    <n v="87.86"/>
    <s v="2-3 installments"/>
    <x v="4"/>
  </r>
  <r>
    <s v="7ed980a67023306cce5ada7078003bc6"/>
    <n v="1"/>
    <x v="0"/>
    <n v="1"/>
    <n v="22.34"/>
    <s v="1 (single)"/>
    <x v="1"/>
  </r>
  <r>
    <s v="b2c336b44ecbf140c6eb570121e4d7e9"/>
    <n v="1"/>
    <x v="0"/>
    <n v="2"/>
    <n v="417.31"/>
    <s v="2-3 installments"/>
    <x v="14"/>
  </r>
  <r>
    <s v="dba36613ffc9294e2d9f72d3c33770fe"/>
    <n v="1"/>
    <x v="0"/>
    <n v="3"/>
    <n v="98.51000000000001"/>
    <s v="2-3 installments"/>
    <x v="1"/>
  </r>
  <r>
    <s v="6a4331f30cfdb92d9f0485ced1fc0878"/>
    <n v="1"/>
    <x v="0"/>
    <n v="5"/>
    <n v="87.64"/>
    <s v="4-6 installments"/>
    <x v="0"/>
  </r>
  <r>
    <s v="7f6209da874fb56bf2fd26791d83bcb8"/>
    <n v="1"/>
    <x v="0"/>
    <n v="1"/>
    <n v="1.96"/>
    <s v="1 (single)"/>
    <x v="1"/>
  </r>
  <r>
    <s v="4427d18955f1dabba9ad7503aeed2886"/>
    <n v="1"/>
    <x v="1"/>
    <n v="1"/>
    <n v="207.55"/>
    <s v="1 (single)"/>
    <x v="1"/>
  </r>
  <r>
    <s v="482d48c0b0eb255bd818a6e6895fb686"/>
    <n v="1"/>
    <x v="0"/>
    <n v="10"/>
    <n v="119.84"/>
    <s v="7-10 installments"/>
    <x v="12"/>
  </r>
  <r>
    <s v="061295e635460bf36f1bb41bd54fd2d2"/>
    <n v="1"/>
    <x v="0"/>
    <n v="3"/>
    <n v="257.1"/>
    <s v="2-3 installments"/>
    <x v="20"/>
  </r>
  <r>
    <s v="05b7ab671d6b51e0b44ea73a54d9f739"/>
    <n v="1"/>
    <x v="0"/>
    <n v="6"/>
    <n v="437.19"/>
    <s v="4-6 installments"/>
    <x v="24"/>
  </r>
  <r>
    <s v="1a8d9ee4ef14ca8feb96e914f51b9397"/>
    <n v="1"/>
    <x v="0"/>
    <n v="8"/>
    <n v="314.68"/>
    <s v="7-10 installments"/>
    <x v="4"/>
  </r>
  <r>
    <s v="2b65647aa9ac9b98dda58d6964296443"/>
    <n v="1"/>
    <x v="1"/>
    <n v="1"/>
    <n v="810.29"/>
    <s v="1 (single)"/>
    <x v="12"/>
  </r>
  <r>
    <s v="f55dcacbda42aa97458735683d9fbb76"/>
    <n v="1"/>
    <x v="0"/>
    <n v="2"/>
    <n v="119.32"/>
    <s v="2-3 installments"/>
    <x v="0"/>
  </r>
  <r>
    <s v="d6499996b16da6981a7bb82d562d6c4b"/>
    <n v="1"/>
    <x v="0"/>
    <n v="4"/>
    <n v="46.31"/>
    <s v="4-6 installments"/>
    <x v="1"/>
  </r>
  <r>
    <s v="5b03dc75d71e4a3940c88c4c9cdf6c2c"/>
    <n v="3"/>
    <x v="2"/>
    <n v="1"/>
    <n v="20"/>
    <s v="1 (single)"/>
    <x v="12"/>
  </r>
  <r>
    <s v="e1552c6d3287763b12753fe05f2c722a"/>
    <n v="1"/>
    <x v="1"/>
    <n v="1"/>
    <n v="56.04"/>
    <s v="1 (single)"/>
    <x v="4"/>
  </r>
  <r>
    <s v="e393acae9e64be5b2a7d48ef2ae87710"/>
    <n v="1"/>
    <x v="0"/>
    <n v="4"/>
    <n v="42.3"/>
    <s v="4-6 installments"/>
    <x v="1"/>
  </r>
  <r>
    <s v="cf396e4f907df065cc3d876bff73266a"/>
    <n v="1"/>
    <x v="0"/>
    <n v="1"/>
    <n v="58.16"/>
    <s v="1 (single)"/>
    <x v="1"/>
  </r>
  <r>
    <s v="127f9a529b28fc93cac5f4084c3e51cd"/>
    <n v="1"/>
    <x v="1"/>
    <n v="1"/>
    <n v="634.45"/>
    <s v="1 (single)"/>
    <x v="1"/>
  </r>
  <r>
    <s v="42aebcf14e4f87531de5beadc2ab8524"/>
    <n v="1"/>
    <x v="0"/>
    <n v="10"/>
    <n v="651.3200000000001"/>
    <s v="7-10 installments"/>
    <x v="7"/>
  </r>
  <r>
    <s v="940018724d5c0c1847f642dc1d8d0ea2"/>
    <n v="1"/>
    <x v="0"/>
    <n v="10"/>
    <n v="454.31"/>
    <s v="7-10 installments"/>
    <x v="1"/>
  </r>
  <r>
    <s v="937ca79de438593867663c25fd34ea4b"/>
    <n v="1"/>
    <x v="0"/>
    <n v="6"/>
    <n v="183.03"/>
    <s v="4-6 installments"/>
    <x v="0"/>
  </r>
  <r>
    <s v="a3480694574e74545579bf7d974318d0"/>
    <n v="1"/>
    <x v="0"/>
    <n v="1"/>
    <n v="34.75"/>
    <s v="1 (single)"/>
    <x v="1"/>
  </r>
  <r>
    <s v="7597acfdc4c37d290f854bba148c0e4f"/>
    <n v="1"/>
    <x v="0"/>
    <n v="8"/>
    <n v="818.35"/>
    <s v="7-10 installments"/>
    <x v="12"/>
  </r>
  <r>
    <s v="b786694b440fb6943dad1dcbffb42da9"/>
    <n v="1"/>
    <x v="0"/>
    <n v="2"/>
    <n v="163.22"/>
    <s v="2-3 installments"/>
    <x v="7"/>
  </r>
  <r>
    <s v="e957b106ffd9736003e8249630634a04"/>
    <n v="1"/>
    <x v="0"/>
    <n v="3"/>
    <n v="172.54"/>
    <s v="2-3 installments"/>
    <x v="14"/>
  </r>
  <r>
    <s v="e5a3a83c5cfbe529d5f4e6da9587f5b9"/>
    <n v="1"/>
    <x v="0"/>
    <n v="3"/>
    <n v="68.95999999999999"/>
    <s v="2-3 installments"/>
    <x v="1"/>
  </r>
  <r>
    <s v="bb67cc66d5cb19032b1cfbaa4d36b371"/>
    <n v="1"/>
    <x v="0"/>
    <n v="3"/>
    <n v="159.02"/>
    <s v="2-3 installments"/>
    <x v="1"/>
  </r>
  <r>
    <s v="6da8ea3c17482ba0eee27ffd63c2d591"/>
    <n v="1"/>
    <x v="0"/>
    <n v="2"/>
    <n v="113.42"/>
    <s v="2-3 installments"/>
    <x v="0"/>
  </r>
  <r>
    <s v="d2caf57c35ba2c5bea24ab9b08aba4f7"/>
    <n v="1"/>
    <x v="1"/>
    <n v="1"/>
    <n v="649.2"/>
    <s v="1 (single)"/>
    <x v="1"/>
  </r>
  <r>
    <s v="d77b625d7bd6a5b92b35d07276d9f013"/>
    <n v="1"/>
    <x v="0"/>
    <n v="4"/>
    <n v="45.69"/>
    <s v="4-6 installments"/>
    <x v="4"/>
  </r>
  <r>
    <s v="c96b35cd51435c8c1e70c89a5ad976b3"/>
    <n v="1"/>
    <x v="0"/>
    <n v="8"/>
    <n v="104.14"/>
    <s v="7-10 installments"/>
    <x v="1"/>
  </r>
  <r>
    <s v="cf0279ca08c3174b3d12ac64091f859a"/>
    <n v="1"/>
    <x v="0"/>
    <n v="1"/>
    <n v="140.06"/>
    <s v="1 (single)"/>
    <x v="6"/>
  </r>
  <r>
    <s v="5e5fbf8badb59c577f84c7f7448704dd"/>
    <n v="1"/>
    <x v="0"/>
    <n v="3"/>
    <n v="89.89"/>
    <s v="2-3 installments"/>
    <x v="1"/>
  </r>
  <r>
    <s v="d3085edb0a0b0d550bd72f712de90c09"/>
    <n v="2"/>
    <x v="0"/>
    <n v="1"/>
    <n v="54.25"/>
    <s v="1 (single)"/>
    <x v="1"/>
  </r>
  <r>
    <s v="dd61571f850e8cc02065e8f2921c3bbb"/>
    <n v="1"/>
    <x v="0"/>
    <n v="2"/>
    <n v="183.12"/>
    <s v="2-3 installments"/>
    <x v="1"/>
  </r>
  <r>
    <s v="7e9d429736ca906b27567eceda90f4b6"/>
    <n v="1"/>
    <x v="0"/>
    <n v="3"/>
    <n v="150.74"/>
    <s v="2-3 installments"/>
    <x v="3"/>
  </r>
  <r>
    <s v="46e986bd2d3cdddfbc642749d67b4777"/>
    <n v="1"/>
    <x v="0"/>
    <n v="1"/>
    <n v="100.02"/>
    <s v="1 (single)"/>
    <x v="25"/>
  </r>
  <r>
    <s v="3501186fe160a6e3162126a1bfcb2e08"/>
    <n v="1"/>
    <x v="0"/>
    <n v="3"/>
    <n v="274.58"/>
    <s v="2-3 installments"/>
    <x v="12"/>
  </r>
  <r>
    <s v="0c4a23679a622eb0793aaabdc6ce5750"/>
    <n v="1"/>
    <x v="0"/>
    <n v="3"/>
    <n v="337.44"/>
    <s v="2-3 installments"/>
    <x v="9"/>
  </r>
  <r>
    <s v="ba0c31bce46860bc1f8929c262bbc0eb"/>
    <n v="1"/>
    <x v="0"/>
    <n v="4"/>
    <n v="71.72"/>
    <s v="4-6 installments"/>
    <x v="1"/>
  </r>
  <r>
    <s v="4d28c569c6b1c56550cd20e1240d51cb"/>
    <n v="1"/>
    <x v="0"/>
    <n v="2"/>
    <n v="112.02"/>
    <s v="2-3 installments"/>
    <x v="1"/>
  </r>
  <r>
    <s v="4144eb32a48743c5f18f443d704fbdb4"/>
    <n v="1"/>
    <x v="1"/>
    <n v="1"/>
    <n v="62.65"/>
    <s v="1 (single)"/>
    <x v="1"/>
  </r>
  <r>
    <s v="e956922814f88f0d713f466cf03dace0"/>
    <n v="1"/>
    <x v="1"/>
    <n v="1"/>
    <n v="127.92"/>
    <s v="1 (single)"/>
    <x v="0"/>
  </r>
  <r>
    <s v="d18585adacf5dc420841dfb67243a224"/>
    <n v="1"/>
    <x v="0"/>
    <n v="1"/>
    <n v="59"/>
    <s v="1 (single)"/>
    <x v="1"/>
  </r>
  <r>
    <s v="b0a3fa56d2d1b7e51873562656c0a796"/>
    <n v="1"/>
    <x v="0"/>
    <n v="1"/>
    <n v="99.7"/>
    <s v="1 (single)"/>
    <x v="20"/>
  </r>
  <r>
    <s v="6ec56173121c5972d0fd631f0f084d93"/>
    <n v="1"/>
    <x v="0"/>
    <n v="8"/>
    <n v="82.84"/>
    <s v="7-10 installments"/>
    <x v="12"/>
  </r>
  <r>
    <s v="273177c9b2d2eb2a68a77ee39e726b52"/>
    <n v="1"/>
    <x v="0"/>
    <n v="4"/>
    <n v="114.73"/>
    <s v="4-6 installments"/>
    <x v="2"/>
  </r>
  <r>
    <s v="a85e65592a96f5d5b11c5f77b9cae342"/>
    <n v="1"/>
    <x v="1"/>
    <n v="1"/>
    <n v="199.49"/>
    <s v="1 (single)"/>
    <x v="3"/>
  </r>
  <r>
    <s v="2b6635f4dca63c44fdfa0de1c212a2ff"/>
    <n v="1"/>
    <x v="0"/>
    <n v="1"/>
    <n v="52.98"/>
    <s v="1 (single)"/>
    <x v="1"/>
  </r>
  <r>
    <s v="2b59ddd3b4175dd13033a71b56785a33"/>
    <n v="1"/>
    <x v="0"/>
    <n v="3"/>
    <n v="78.7"/>
    <s v="2-3 installments"/>
    <x v="1"/>
  </r>
  <r>
    <s v="d88484d12aee1fa5348ab2bbd1e967e1"/>
    <n v="1"/>
    <x v="0"/>
    <n v="2"/>
    <n v="132.49"/>
    <s v="2-3 installments"/>
    <x v="0"/>
  </r>
  <r>
    <s v="3ba97310c8f8f6f5e9153973e87297ae"/>
    <n v="1"/>
    <x v="1"/>
    <n v="1"/>
    <n v="42.86"/>
    <s v="1 (single)"/>
    <x v="1"/>
  </r>
  <r>
    <s v="9149cd995e116bfe5be90e2659e468a0"/>
    <n v="1"/>
    <x v="0"/>
    <n v="4"/>
    <n v="144.71"/>
    <s v="4-6 installments"/>
    <x v="1"/>
  </r>
  <r>
    <s v="564389e5695ed5402107bccb414d99c0"/>
    <n v="1"/>
    <x v="0"/>
    <n v="1"/>
    <n v="67.08"/>
    <s v="1 (single)"/>
    <x v="1"/>
  </r>
  <r>
    <s v="eff7518af43b9c489aefc02f5957f330"/>
    <n v="2"/>
    <x v="2"/>
    <n v="1"/>
    <n v="24.4"/>
    <s v="1 (single)"/>
    <x v="1"/>
  </r>
  <r>
    <s v="a936e40021223b8e7b47aa43a74bf5d2"/>
    <n v="1"/>
    <x v="0"/>
    <n v="7"/>
    <n v="76.51000000000001"/>
    <s v="7-10 installments"/>
    <x v="4"/>
  </r>
  <r>
    <s v="a8dca6a1942e9103b78f5aea8b50a884"/>
    <n v="1"/>
    <x v="0"/>
    <n v="6"/>
    <n v="133.48"/>
    <s v="4-6 installments"/>
    <x v="12"/>
  </r>
  <r>
    <s v="7be4a210a223f13fac663c64d8cb6d04"/>
    <n v="1"/>
    <x v="0"/>
    <n v="1"/>
    <n v="133.85"/>
    <s v="1 (single)"/>
    <x v="1"/>
  </r>
  <r>
    <s v="5afac0b7cff137da6d13251afc7329c9"/>
    <n v="1"/>
    <x v="0"/>
    <n v="7"/>
    <n v="73.73999999999999"/>
    <s v="7-10 installments"/>
    <x v="9"/>
  </r>
  <r>
    <s v="7ae0330e067654a1a8748925bcac88be"/>
    <n v="1"/>
    <x v="0"/>
    <n v="8"/>
    <n v="218.61"/>
    <s v="7-10 installments"/>
    <x v="20"/>
  </r>
  <r>
    <s v="d08a79ed250412c79cc17a81c4abcf86"/>
    <n v="1"/>
    <x v="1"/>
    <n v="1"/>
    <n v="21.04"/>
    <s v="1 (single)"/>
    <x v="1"/>
  </r>
  <r>
    <s v="62ef149989532929ee727f458049bb98"/>
    <n v="1"/>
    <x v="0"/>
    <n v="2"/>
    <n v="65.23999999999999"/>
    <s v="2-3 installments"/>
    <x v="1"/>
  </r>
  <r>
    <s v="97855256a6d84e478ae2894a9f8b0209"/>
    <n v="1"/>
    <x v="0"/>
    <n v="10"/>
    <n v="763.23"/>
    <s v="7-10 installments"/>
    <x v="0"/>
  </r>
  <r>
    <s v="812f59f34238daae0b90419914cecbc1"/>
    <n v="1"/>
    <x v="1"/>
    <n v="1"/>
    <n v="59.89"/>
    <s v="1 (single)"/>
    <x v="1"/>
  </r>
  <r>
    <s v="453e9cc0ba76d38f0fa1b213787a92e5"/>
    <n v="1"/>
    <x v="0"/>
    <n v="2"/>
    <n v="52.56"/>
    <s v="2-3 installments"/>
    <x v="1"/>
  </r>
  <r>
    <s v="bea597ea1f5ff4fa02bcaf403531e944"/>
    <n v="1"/>
    <x v="2"/>
    <n v="1"/>
    <n v="60.63"/>
    <s v="1 (single)"/>
    <x v="1"/>
  </r>
  <r>
    <s v="88986b613097da641340bc366a2d91d4"/>
    <n v="1"/>
    <x v="2"/>
    <n v="1"/>
    <n v="18.06"/>
    <s v="1 (single)"/>
    <x v="10"/>
  </r>
  <r>
    <s v="c3a8c3c9ace4452ea16d331ba3c44c50"/>
    <n v="1"/>
    <x v="0"/>
    <n v="1"/>
    <n v="278.52"/>
    <s v="1 (single)"/>
    <x v="1"/>
  </r>
  <r>
    <s v="dc0c4c970ae6b97b389d2e44a500f931"/>
    <n v="1"/>
    <x v="0"/>
    <n v="2"/>
    <n v="47.29"/>
    <s v="2-3 installments"/>
    <x v="1"/>
  </r>
  <r>
    <s v="0a8b6e2cf83e2543f6b756e3a6d16eb5"/>
    <n v="1"/>
    <x v="0"/>
    <n v="1"/>
    <n v="80.75"/>
    <s v="1 (single)"/>
    <x v="18"/>
  </r>
  <r>
    <s v="f7096fe5a9e5f6419f1db02fbb378513"/>
    <n v="1"/>
    <x v="0"/>
    <n v="1"/>
    <n v="96.34999999999999"/>
    <s v="1 (single)"/>
    <x v="1"/>
  </r>
  <r>
    <s v="b5a7a136bcc27a066780c0aa9b30d698"/>
    <n v="1"/>
    <x v="0"/>
    <n v="4"/>
    <n v="242.8"/>
    <s v="4-6 installments"/>
    <x v="1"/>
  </r>
  <r>
    <s v="8e287e7d7db7206c7a9d0184e97014ad"/>
    <n v="1"/>
    <x v="0"/>
    <n v="7"/>
    <n v="400.18"/>
    <s v="7-10 installments"/>
    <x v="14"/>
  </r>
  <r>
    <s v="c3514d46a6cc5789769fd473b39ba599"/>
    <n v="1"/>
    <x v="3"/>
    <n v="1"/>
    <n v="242.12"/>
    <s v="1 (single)"/>
    <x v="12"/>
  </r>
  <r>
    <s v="0e6f7fb47bffbb13f0c144a12443e5a7"/>
    <n v="1"/>
    <x v="0"/>
    <n v="1"/>
    <n v="16.43"/>
    <s v="1 (single)"/>
    <x v="12"/>
  </r>
  <r>
    <s v="828c70c1568ca1b635a1b59baa592bb8"/>
    <n v="1"/>
    <x v="1"/>
    <n v="1"/>
    <n v="99.25"/>
    <s v="1 (single)"/>
    <x v="17"/>
  </r>
  <r>
    <s v="eec7f369423b033e549c02f3c5381205"/>
    <n v="1"/>
    <x v="0"/>
    <n v="6"/>
    <n v="272.01"/>
    <s v="4-6 installments"/>
    <x v="4"/>
  </r>
  <r>
    <s v="eb93e1cf85b4a7ca753e6b6bca9cb1bf"/>
    <n v="1"/>
    <x v="0"/>
    <n v="4"/>
    <n v="47.03"/>
    <s v="4-6 installments"/>
    <x v="5"/>
  </r>
  <r>
    <s v="1536003b9af6a526e0d02b8cd13fd2af"/>
    <n v="1"/>
    <x v="1"/>
    <n v="1"/>
    <n v="37.43"/>
    <s v="1 (single)"/>
    <x v="0"/>
  </r>
  <r>
    <s v="a24d08cc90fa49d3bb3be98d915423e3"/>
    <n v="1"/>
    <x v="0"/>
    <n v="4"/>
    <n v="158.68"/>
    <s v="4-6 installments"/>
    <x v="1"/>
  </r>
  <r>
    <s v="fd4dc70383929cea6b167f3fb617542b"/>
    <n v="1"/>
    <x v="0"/>
    <n v="2"/>
    <n v="163.24"/>
    <s v="2-3 installments"/>
    <x v="1"/>
  </r>
  <r>
    <s v="ea3c6801daa6e86c6057f1bc8bb11b1e"/>
    <n v="1"/>
    <x v="1"/>
    <n v="1"/>
    <n v="118.35"/>
    <s v="1 (single)"/>
    <x v="1"/>
  </r>
  <r>
    <s v="b2ac7b0754b724547abf07a172a45bf4"/>
    <n v="1"/>
    <x v="0"/>
    <n v="6"/>
    <n v="92.76000000000001"/>
    <s v="4-6 installments"/>
    <x v="1"/>
  </r>
  <r>
    <s v="f7fb915e2a9f9889685dbc187b376427"/>
    <n v="1"/>
    <x v="0"/>
    <n v="1"/>
    <n v="302.3"/>
    <s v="1 (single)"/>
    <x v="0"/>
  </r>
  <r>
    <s v="38fd87d994221fb9d75ccd3af4b12b46"/>
    <n v="1"/>
    <x v="0"/>
    <n v="1"/>
    <n v="77.56999999999999"/>
    <s v="1 (single)"/>
    <x v="16"/>
  </r>
  <r>
    <s v="5fa07dc6decfe46fc927c21aa315c87c"/>
    <n v="1"/>
    <x v="0"/>
    <n v="1"/>
    <n v="69.81999999999999"/>
    <s v="1 (single)"/>
    <x v="1"/>
  </r>
  <r>
    <s v="6a3e9cd3ebd3eaf6a53cb71cb50941c4"/>
    <n v="1"/>
    <x v="0"/>
    <n v="1"/>
    <n v="111.11"/>
    <s v="1 (single)"/>
    <x v="19"/>
  </r>
  <r>
    <s v="a9a5f4b190bf96ee22d3480fc1d17b41"/>
    <n v="1"/>
    <x v="0"/>
    <n v="4"/>
    <n v="117.85"/>
    <s v="4-6 installments"/>
    <x v="4"/>
  </r>
  <r>
    <s v="cc40ce12255e937ab19d9124f4d0d56b"/>
    <n v="1"/>
    <x v="0"/>
    <n v="2"/>
    <n v="188.6"/>
    <s v="2-3 installments"/>
    <x v="0"/>
  </r>
  <r>
    <s v="1c81f9f4689604517458a9438caaca30"/>
    <n v="1"/>
    <x v="0"/>
    <n v="1"/>
    <n v="353.92"/>
    <s v="1 (single)"/>
    <x v="20"/>
  </r>
  <r>
    <s v="8299af0d040bc54540e8c6a35046e99f"/>
    <n v="1"/>
    <x v="0"/>
    <n v="11"/>
    <n v="115.54"/>
    <s v="11+ installments"/>
    <x v="0"/>
  </r>
  <r>
    <s v="93b06656d7999e4508fb835a56f85d69"/>
    <n v="1"/>
    <x v="0"/>
    <n v="2"/>
    <n v="139.8"/>
    <s v="2-3 installments"/>
    <x v="8"/>
  </r>
  <r>
    <s v="789efe01c5431a828ed0f537a7057016"/>
    <n v="1"/>
    <x v="0"/>
    <n v="8"/>
    <n v="527.23"/>
    <s v="7-10 installments"/>
    <x v="1"/>
  </r>
  <r>
    <s v="f09f120287187752189deb9aa679f92a"/>
    <n v="1"/>
    <x v="1"/>
    <n v="1"/>
    <n v="143.81"/>
    <s v="1 (single)"/>
    <x v="8"/>
  </r>
  <r>
    <s v="e5858127da61f07285827883e605254b"/>
    <n v="1"/>
    <x v="0"/>
    <n v="10"/>
    <n v="114.8"/>
    <s v="7-10 installments"/>
    <x v="0"/>
  </r>
  <r>
    <s v="9e3645ad2be5ec175726706b2c3ac642"/>
    <n v="1"/>
    <x v="0"/>
    <n v="1"/>
    <n v="45.09"/>
    <s v="1 (single)"/>
    <x v="8"/>
  </r>
  <r>
    <s v="6dcdbb1cc784cdf5844882a1f99e8d59"/>
    <n v="1"/>
    <x v="0"/>
    <n v="5"/>
    <n v="296.86"/>
    <s v="4-6 installments"/>
    <x v="14"/>
  </r>
  <r>
    <s v="acc5c9844167d3c176f5f31fb0b06bce"/>
    <n v="1"/>
    <x v="0"/>
    <n v="4"/>
    <n v="75.08"/>
    <s v="4-6 installments"/>
    <x v="1"/>
  </r>
  <r>
    <s v="09fe6a53d51c53e7961252621989b67c"/>
    <n v="1"/>
    <x v="1"/>
    <n v="1"/>
    <n v="158.71"/>
    <s v="1 (single)"/>
    <x v="12"/>
  </r>
  <r>
    <s v="2f711707a90088b9f2ee4ae352dffe6d"/>
    <n v="1"/>
    <x v="0"/>
    <n v="4"/>
    <n v="56.01"/>
    <s v="4-6 installments"/>
    <x v="6"/>
  </r>
  <r>
    <s v="83b288a846ce150bfa3f13571457b4c2"/>
    <n v="1"/>
    <x v="0"/>
    <n v="2"/>
    <n v="132.48"/>
    <s v="2-3 installments"/>
    <x v="20"/>
  </r>
  <r>
    <s v="4be69a31714c77604076ab0004055c6c"/>
    <n v="1"/>
    <x v="0"/>
    <n v="2"/>
    <n v="145.67"/>
    <s v="2-3 installments"/>
    <x v="12"/>
  </r>
  <r>
    <s v="78e175d0771c10c3288b4d4327ba2b57"/>
    <n v="1"/>
    <x v="0"/>
    <n v="8"/>
    <n v="228.63"/>
    <s v="7-10 installments"/>
    <x v="1"/>
  </r>
  <r>
    <s v="6002f1429927599498f346578f57af4b"/>
    <n v="1"/>
    <x v="0"/>
    <n v="1"/>
    <n v="66.47"/>
    <s v="1 (single)"/>
    <x v="12"/>
  </r>
  <r>
    <s v="d11450f714cbee2ff7df6b663fb79781"/>
    <n v="1"/>
    <x v="0"/>
    <n v="1"/>
    <n v="95.18000000000001"/>
    <s v="1 (single)"/>
    <x v="24"/>
  </r>
  <r>
    <s v="adb8036d8a5a923d533101a9a7397523"/>
    <n v="1"/>
    <x v="1"/>
    <n v="1"/>
    <n v="34.45"/>
    <s v="1 (single)"/>
    <x v="1"/>
  </r>
  <r>
    <s v="c25b60f499ad0bad3d9bd3fd3e82b089"/>
    <n v="1"/>
    <x v="0"/>
    <n v="8"/>
    <n v="167.13"/>
    <s v="7-10 installments"/>
    <x v="4"/>
  </r>
  <r>
    <s v="c405c0976781fec4b0a89f6815abbc15"/>
    <n v="1"/>
    <x v="0"/>
    <n v="1"/>
    <n v="77.68000000000001"/>
    <s v="1 (single)"/>
    <x v="1"/>
  </r>
  <r>
    <s v="ad1aeeb1a99c9f021e38a49865bb812c"/>
    <n v="1"/>
    <x v="1"/>
    <n v="1"/>
    <n v="625.2"/>
    <s v="1 (single)"/>
    <x v="17"/>
  </r>
  <r>
    <s v="d5ca15179b0ee9c4d3720776ad896416"/>
    <n v="1"/>
    <x v="0"/>
    <n v="1"/>
    <n v="72.72"/>
    <s v="1 (single)"/>
    <x v="1"/>
  </r>
  <r>
    <s v="80c54b49eb28ef498e5076bb0a7ca24c"/>
    <n v="1"/>
    <x v="0"/>
    <n v="4"/>
    <n v="88.83"/>
    <s v="4-6 installments"/>
    <x v="1"/>
  </r>
  <r>
    <s v="0654d38aef9f16500a4d8f635dde87f9"/>
    <n v="1"/>
    <x v="0"/>
    <n v="3"/>
    <n v="36.29"/>
    <s v="2-3 installments"/>
    <x v="1"/>
  </r>
  <r>
    <s v="f96ae3b7b3fa4a0b2644a183d6cb620d"/>
    <n v="1"/>
    <x v="0"/>
    <n v="3"/>
    <n v="184.32"/>
    <s v="2-3 installments"/>
    <x v="14"/>
  </r>
  <r>
    <s v="d4618e481090308279190e070dfc3c4b"/>
    <n v="1"/>
    <x v="0"/>
    <n v="1"/>
    <n v="48.72"/>
    <s v="1 (single)"/>
    <x v="1"/>
  </r>
  <r>
    <s v="d49c4942f461cbef8cfc4269ad86195b"/>
    <n v="1"/>
    <x v="0"/>
    <n v="6"/>
    <n v="130.58"/>
    <s v="4-6 installments"/>
    <x v="1"/>
  </r>
  <r>
    <s v="c23b4e10db2f8a40ad2cdd62f0ea7066"/>
    <n v="1"/>
    <x v="0"/>
    <n v="1"/>
    <n v="52.38"/>
    <s v="1 (single)"/>
    <x v="1"/>
  </r>
  <r>
    <s v="a35b17147a43ac3e68aa99ed70a602ba"/>
    <n v="1"/>
    <x v="0"/>
    <n v="6"/>
    <n v="410.84"/>
    <s v="4-6 installments"/>
    <x v="1"/>
  </r>
  <r>
    <s v="9969c13506326615f8edf843237baa17"/>
    <n v="1"/>
    <x v="0"/>
    <n v="5"/>
    <n v="231.27"/>
    <s v="4-6 installments"/>
    <x v="8"/>
  </r>
  <r>
    <s v="159844b19db2d2dc59a55ee69a971226"/>
    <n v="1"/>
    <x v="0"/>
    <n v="1"/>
    <n v="234.46"/>
    <s v="1 (single)"/>
    <x v="1"/>
  </r>
  <r>
    <s v="53b686fac427f7a62d0f32047dacd2fc"/>
    <n v="1"/>
    <x v="0"/>
    <n v="1"/>
    <n v="48.97"/>
    <s v="1 (single)"/>
    <x v="1"/>
  </r>
  <r>
    <s v="7a10ea23f189a9e4a2c03c5a54511b10"/>
    <n v="1"/>
    <x v="1"/>
    <n v="1"/>
    <n v="141.51"/>
    <s v="1 (single)"/>
    <x v="1"/>
  </r>
  <r>
    <s v="d4c6aa2277352d92106b387b2ee13839"/>
    <n v="1"/>
    <x v="0"/>
    <n v="10"/>
    <n v="141.83"/>
    <s v="7-10 installments"/>
    <x v="1"/>
  </r>
  <r>
    <s v="86198e40464e410dbb14a4ae8e03ecbc"/>
    <n v="1"/>
    <x v="0"/>
    <n v="1"/>
    <n v="48.69"/>
    <s v="1 (single)"/>
    <x v="8"/>
  </r>
  <r>
    <s v="94392cf6467d0d71ec5fcab718cf3094"/>
    <n v="1"/>
    <x v="0"/>
    <n v="1"/>
    <n v="220.58"/>
    <s v="1 (single)"/>
    <x v="12"/>
  </r>
  <r>
    <s v="50674ee456f3c2c64977e8950c01f781"/>
    <n v="1"/>
    <x v="0"/>
    <n v="2"/>
    <n v="126.22"/>
    <s v="2-3 installments"/>
    <x v="1"/>
  </r>
  <r>
    <s v="2191c4b8b5384ed556dfd154ce6e319c"/>
    <n v="1"/>
    <x v="0"/>
    <n v="4"/>
    <n v="40.09"/>
    <s v="4-6 installments"/>
    <x v="4"/>
  </r>
  <r>
    <s v="d6e13d9dbcac0f23c77ddadcf957ce3a"/>
    <n v="1"/>
    <x v="0"/>
    <n v="5"/>
    <n v="51.21"/>
    <s v="4-6 installments"/>
    <x v="3"/>
  </r>
  <r>
    <s v="4b1104831c2d0c40dc17dc5c9d5cfb35"/>
    <n v="1"/>
    <x v="0"/>
    <n v="1"/>
    <n v="118.9"/>
    <s v="1 (single)"/>
    <x v="1"/>
  </r>
  <r>
    <s v="859ad47b72299a4f1f5c2be69ce83efb"/>
    <n v="1"/>
    <x v="0"/>
    <n v="1"/>
    <n v="28.62"/>
    <s v="1 (single)"/>
    <x v="1"/>
  </r>
  <r>
    <s v="6806dc6f7899a6add6dddd2c61ccf8b0"/>
    <n v="1"/>
    <x v="0"/>
    <n v="1"/>
    <n v="138.6"/>
    <s v="1 (single)"/>
    <x v="4"/>
  </r>
  <r>
    <s v="499062ee7ee19172573b081758302721"/>
    <n v="4"/>
    <x v="2"/>
    <n v="1"/>
    <n v="12.22"/>
    <s v="1 (single)"/>
    <x v="1"/>
  </r>
  <r>
    <s v="16f2b04292cfdf925c7d231f98812249"/>
    <n v="1"/>
    <x v="0"/>
    <n v="2"/>
    <n v="190.37"/>
    <s v="2-3 installments"/>
    <x v="1"/>
  </r>
  <r>
    <s v="ab2789e683e9edeb0f07462e642c5ad4"/>
    <n v="1"/>
    <x v="1"/>
    <n v="1"/>
    <n v="64.33"/>
    <s v="1 (single)"/>
    <x v="1"/>
  </r>
  <r>
    <s v="a52aee7a6ea186be5b8217b9f7f93536"/>
    <n v="1"/>
    <x v="0"/>
    <n v="2"/>
    <n v="27.59"/>
    <s v="2-3 installments"/>
    <x v="16"/>
  </r>
  <r>
    <s v="c3e3277d66bf2f2038ae5a5ec155cb5f"/>
    <n v="1"/>
    <x v="0"/>
    <n v="6"/>
    <n v="70.31"/>
    <s v="4-6 installments"/>
    <x v="19"/>
  </r>
  <r>
    <s v="bb514bb949fb3d4837436e4df906cf5e"/>
    <n v="1"/>
    <x v="0"/>
    <n v="2"/>
    <n v="134.05"/>
    <s v="2-3 installments"/>
    <x v="4"/>
  </r>
  <r>
    <s v="90e8f1b5d948640aeb5c7d68b2cc04a8"/>
    <n v="1"/>
    <x v="1"/>
    <n v="1"/>
    <n v="200.42"/>
    <s v="1 (single)"/>
    <x v="0"/>
  </r>
  <r>
    <s v="5d7d650b7b91849a41cfc2389d1b4e03"/>
    <n v="1"/>
    <x v="0"/>
    <n v="3"/>
    <n v="88.25"/>
    <s v="2-3 installments"/>
    <x v="0"/>
  </r>
  <r>
    <s v="c6a2bdf8fa25475ae4031f5138c716fc"/>
    <n v="1"/>
    <x v="0"/>
    <n v="1"/>
    <n v="96.41"/>
    <s v="1 (single)"/>
    <x v="1"/>
  </r>
  <r>
    <s v="38af22d4eecd88f7cbeab4a7a8fde9ca"/>
    <n v="1"/>
    <x v="0"/>
    <n v="1"/>
    <n v="62.53"/>
    <s v="1 (single)"/>
    <x v="1"/>
  </r>
  <r>
    <s v="d1ca62d0563ff1cdfe83f9bede16baa9"/>
    <n v="1"/>
    <x v="0"/>
    <n v="1"/>
    <n v="65.79000000000001"/>
    <s v="1 (single)"/>
    <x v="12"/>
  </r>
  <r>
    <s v="f1ec04b3b8679de55776bea7e3ad436f"/>
    <n v="1"/>
    <x v="0"/>
    <n v="2"/>
    <n v="83.87"/>
    <s v="2-3 installments"/>
    <x v="1"/>
  </r>
  <r>
    <s v="32d264c87f67556abfb9ddeb89d4277b"/>
    <n v="1"/>
    <x v="0"/>
    <n v="1"/>
    <n v="63.37"/>
    <s v="1 (single)"/>
    <x v="0"/>
  </r>
  <r>
    <s v="7ab8357ecb12f6b03ee66996c0250c6d"/>
    <n v="1"/>
    <x v="0"/>
    <n v="3"/>
    <n v="195.54"/>
    <s v="2-3 installments"/>
    <x v="1"/>
  </r>
  <r>
    <s v="6987c0cd8bb9f8e32f9c863f2fd1848e"/>
    <n v="1"/>
    <x v="0"/>
    <n v="1"/>
    <n v="71.04000000000001"/>
    <s v="1 (single)"/>
    <x v="1"/>
  </r>
  <r>
    <s v="f66285cfbb668d7aae67580bd9ac19d7"/>
    <n v="1"/>
    <x v="0"/>
    <n v="1"/>
    <n v="41.32"/>
    <s v="1 (single)"/>
    <x v="0"/>
  </r>
  <r>
    <s v="f175d67589e059cbbda956f10f0702e6"/>
    <n v="1"/>
    <x v="1"/>
    <n v="1"/>
    <n v="18.62"/>
    <s v="1 (single)"/>
    <x v="8"/>
  </r>
  <r>
    <s v="db636ab6ce613a2d9be8a77fb2f6c47a"/>
    <n v="1"/>
    <x v="0"/>
    <n v="1"/>
    <n v="106.38"/>
    <s v="1 (single)"/>
    <x v="22"/>
  </r>
  <r>
    <s v="520f711ba8d6317f12503d49312f428b"/>
    <n v="1"/>
    <x v="0"/>
    <n v="3"/>
    <n v="32.43"/>
    <s v="2-3 installments"/>
    <x v="1"/>
  </r>
  <r>
    <s v="935560928e5f091092de5aecfbf28876"/>
    <n v="1"/>
    <x v="0"/>
    <n v="1"/>
    <n v="1.74"/>
    <s v="1 (single)"/>
    <x v="12"/>
  </r>
  <r>
    <s v="2d5d83348a4d3d36d75a5dd807eb21e2"/>
    <n v="1"/>
    <x v="0"/>
    <n v="6"/>
    <n v="342.15"/>
    <s v="4-6 installments"/>
    <x v="0"/>
  </r>
  <r>
    <s v="dade003a4690db317e2fc052f77e1595"/>
    <n v="3"/>
    <x v="2"/>
    <n v="1"/>
    <n v="100"/>
    <s v="1 (single)"/>
    <x v="1"/>
  </r>
  <r>
    <s v="14b01335f19b97fce1437168032ae388"/>
    <n v="1"/>
    <x v="0"/>
    <n v="3"/>
    <n v="162.39"/>
    <s v="2-3 installments"/>
    <x v="1"/>
  </r>
  <r>
    <s v="c7d894c7be2eb461fb04d81e82f0814d"/>
    <n v="1"/>
    <x v="0"/>
    <n v="1"/>
    <n v="100.22"/>
    <s v="1 (single)"/>
    <x v="0"/>
  </r>
  <r>
    <s v="1a667c9f13248047e6402a28b934c2e0"/>
    <n v="1"/>
    <x v="0"/>
    <n v="1"/>
    <n v="26.68"/>
    <s v="1 (single)"/>
    <x v="1"/>
  </r>
  <r>
    <s v="320ecf6854e14e86b022c562c759b713"/>
    <n v="1"/>
    <x v="0"/>
    <n v="8"/>
    <n v="277.64"/>
    <s v="7-10 installments"/>
    <x v="1"/>
  </r>
  <r>
    <s v="2b28c958aceae6cdb1ba4ad008963b78"/>
    <n v="1"/>
    <x v="0"/>
    <n v="4"/>
    <n v="116.43"/>
    <s v="4-6 installments"/>
    <x v="0"/>
  </r>
  <r>
    <s v="224417719168eaea9497efd016f3bd43"/>
    <n v="1"/>
    <x v="0"/>
    <n v="4"/>
    <n v="108.53"/>
    <s v="4-6 installments"/>
    <x v="20"/>
  </r>
  <r>
    <s v="f2bfe3600bb3d144185db9ec70d8467b"/>
    <n v="1"/>
    <x v="1"/>
    <n v="1"/>
    <n v="88.52"/>
    <s v="1 (single)"/>
    <x v="9"/>
  </r>
  <r>
    <s v="654805da7796bdc6a5d6811537bdb39a"/>
    <n v="1"/>
    <x v="0"/>
    <n v="2"/>
    <n v="103.36"/>
    <s v="2-3 installments"/>
    <x v="0"/>
  </r>
  <r>
    <s v="7ec4063a8ed5b8e7ab1b7bdd7951ffa9"/>
    <n v="1"/>
    <x v="0"/>
    <n v="3"/>
    <n v="121.39"/>
    <s v="2-3 installments"/>
    <x v="1"/>
  </r>
  <r>
    <s v="a910f58086d58b3ae6f37aa712d377b9"/>
    <n v="1"/>
    <x v="0"/>
    <n v="5"/>
    <n v="145.66"/>
    <s v="4-6 installments"/>
    <x v="19"/>
  </r>
  <r>
    <s v="8cf765eeef8f04ca929a1cf64ffa2584"/>
    <n v="1"/>
    <x v="0"/>
    <n v="1"/>
    <n v="232.11"/>
    <s v="1 (single)"/>
    <x v="1"/>
  </r>
  <r>
    <s v="2a3bad5fc6e2759b3024cfb491d7f455"/>
    <n v="1"/>
    <x v="0"/>
    <n v="1"/>
    <n v="135.21"/>
    <s v="1 (single)"/>
    <x v="0"/>
  </r>
  <r>
    <s v="a8f98802b9d90bc23e0d46ca06b42136"/>
    <n v="1"/>
    <x v="0"/>
    <n v="2"/>
    <n v="26.77"/>
    <s v="2-3 installments"/>
    <x v="1"/>
  </r>
  <r>
    <s v="f822dff2daea3e02fd418699a1068326"/>
    <n v="1"/>
    <x v="0"/>
    <n v="3"/>
    <n v="31.51"/>
    <s v="2-3 installments"/>
    <x v="1"/>
  </r>
  <r>
    <s v="53e57107ef6a155ab06400be24aa7922"/>
    <n v="1"/>
    <x v="0"/>
    <n v="12"/>
    <n v="129.68"/>
    <s v="11+ installments"/>
    <x v="1"/>
  </r>
  <r>
    <s v="098fa8e236952567d948321ee4684854"/>
    <n v="5"/>
    <x v="2"/>
    <n v="1"/>
    <n v="22.35"/>
    <s v="1 (single)"/>
    <x v="1"/>
  </r>
  <r>
    <s v="b7089edea86b66215b60ecb4c1c6b116"/>
    <n v="1"/>
    <x v="0"/>
    <n v="5"/>
    <n v="63.1"/>
    <s v="4-6 installments"/>
    <x v="0"/>
  </r>
  <r>
    <s v="fe49c4a1416840f8ed6bd36daac85aae"/>
    <n v="2"/>
    <x v="3"/>
    <n v="1"/>
    <n v="190.28"/>
    <s v="1 (single)"/>
    <x v="6"/>
  </r>
  <r>
    <s v="93b5040a72c98334f61ea91b39165e95"/>
    <n v="1"/>
    <x v="0"/>
    <n v="1"/>
    <n v="42.27"/>
    <s v="1 (single)"/>
    <x v="10"/>
  </r>
  <r>
    <s v="8b9a623daa9d813b547bdfaa6a2628da"/>
    <n v="1"/>
    <x v="0"/>
    <n v="1"/>
    <n v="58.62"/>
    <s v="1 (single)"/>
    <x v="1"/>
  </r>
  <r>
    <s v="4cbf1cc60a2d1704a70e11ee8be1510a"/>
    <n v="1"/>
    <x v="0"/>
    <n v="2"/>
    <n v="130.03"/>
    <s v="2-3 installments"/>
    <x v="1"/>
  </r>
  <r>
    <s v="4b6e9f4a9064668e8c026bf9409993de"/>
    <n v="1"/>
    <x v="0"/>
    <n v="3"/>
    <n v="64.93000000000001"/>
    <s v="2-3 installments"/>
    <x v="12"/>
  </r>
  <r>
    <s v="dd21beb23190fb08c8532bb31cd28b34"/>
    <n v="1"/>
    <x v="0"/>
    <n v="1"/>
    <n v="43.1"/>
    <s v="1 (single)"/>
    <x v="16"/>
  </r>
  <r>
    <s v="b4039fffc67d7a5a75a3ba881d75e402"/>
    <n v="1"/>
    <x v="0"/>
    <n v="10"/>
    <n v="747.12"/>
    <s v="7-10 installments"/>
    <x v="1"/>
  </r>
  <r>
    <s v="0b7a6fc05a25cefe1287ad5568d08c4f"/>
    <n v="1"/>
    <x v="0"/>
    <n v="1"/>
    <n v="152.75"/>
    <s v="1 (single)"/>
    <x v="1"/>
  </r>
  <r>
    <s v="e23b5df42ce1bb6425b751290bf33a8b"/>
    <n v="1"/>
    <x v="1"/>
    <n v="1"/>
    <n v="164.95"/>
    <s v="1 (single)"/>
    <x v="1"/>
  </r>
  <r>
    <s v="489d362ded79f4394b61b6e58453ab18"/>
    <n v="1"/>
    <x v="0"/>
    <n v="2"/>
    <n v="30"/>
    <s v="2-3 installments"/>
    <x v="1"/>
  </r>
  <r>
    <s v="bb5ce7970b8f80016d81488da88bd924"/>
    <n v="1"/>
    <x v="0"/>
    <n v="7"/>
    <n v="356.13"/>
    <s v="7-10 installments"/>
    <x v="1"/>
  </r>
  <r>
    <s v="13bc75256bad09f3273a88f49cff00e1"/>
    <n v="1"/>
    <x v="0"/>
    <n v="1"/>
    <n v="166.37"/>
    <s v="1 (single)"/>
    <x v="1"/>
  </r>
  <r>
    <s v="882ff3a2d501e2b7221ba143d20d5a5a"/>
    <n v="1"/>
    <x v="0"/>
    <n v="3"/>
    <n v="69.88"/>
    <s v="2-3 installments"/>
    <x v="9"/>
  </r>
  <r>
    <s v="d9ecfbca463d0edab5f63732a812a5d1"/>
    <n v="1"/>
    <x v="1"/>
    <n v="1"/>
    <n v="153.09"/>
    <s v="1 (single)"/>
    <x v="4"/>
  </r>
  <r>
    <s v="8fa279b262d80217668f5711737ac83b"/>
    <n v="1"/>
    <x v="0"/>
    <n v="1"/>
    <n v="26.79"/>
    <s v="1 (single)"/>
    <x v="1"/>
  </r>
  <r>
    <s v="13d519be7e5206509a15e017ab923f71"/>
    <n v="1"/>
    <x v="1"/>
    <n v="1"/>
    <n v="47.13"/>
    <s v="1 (single)"/>
    <x v="16"/>
  </r>
  <r>
    <s v="c65c60ac3ffcb69a2a4496a670a4998d"/>
    <n v="1"/>
    <x v="0"/>
    <n v="1"/>
    <n v="44.09"/>
    <s v="1 (single)"/>
    <x v="8"/>
  </r>
  <r>
    <s v="897ec6416d50126a9061626f0fc2d658"/>
    <n v="1"/>
    <x v="0"/>
    <n v="1"/>
    <n v="15.8"/>
    <s v="1 (single)"/>
    <x v="20"/>
  </r>
  <r>
    <s v="927b3accc4f1676b309f920342376b30"/>
    <n v="1"/>
    <x v="0"/>
    <n v="3"/>
    <n v="74.16"/>
    <s v="2-3 installments"/>
    <x v="1"/>
  </r>
  <r>
    <s v="3cd41dc7c9fceb7de4fb0e9983a4b1ed"/>
    <n v="1"/>
    <x v="0"/>
    <n v="3"/>
    <n v="208.8"/>
    <s v="2-3 installments"/>
    <x v="1"/>
  </r>
  <r>
    <s v="a8c73a48c9615d63b8ac5254472e9c42"/>
    <n v="1"/>
    <x v="0"/>
    <n v="2"/>
    <n v="74.87"/>
    <s v="2-3 installments"/>
    <x v="12"/>
  </r>
  <r>
    <s v="e531f04ac27aac6bf0cba03986415776"/>
    <n v="1"/>
    <x v="1"/>
    <n v="1"/>
    <n v="74.94"/>
    <s v="1 (single)"/>
    <x v="12"/>
  </r>
  <r>
    <s v="cace50e014d7f1c702acf79a12b86a55"/>
    <n v="1"/>
    <x v="0"/>
    <n v="3"/>
    <n v="168.58"/>
    <s v="2-3 installments"/>
    <x v="12"/>
  </r>
  <r>
    <s v="c308c2ae15a981044aa6d93a3c6bcf1a"/>
    <n v="1"/>
    <x v="1"/>
    <n v="1"/>
    <n v="119.25"/>
    <s v="1 (single)"/>
    <x v="1"/>
  </r>
  <r>
    <s v="d7265f36cbd2814e8be76a4fca48a1d8"/>
    <n v="1"/>
    <x v="0"/>
    <n v="1"/>
    <n v="95.31"/>
    <s v="1 (single)"/>
    <x v="12"/>
  </r>
  <r>
    <s v="166a835dcb0ffdb5d917db2a93358502"/>
    <n v="1"/>
    <x v="0"/>
    <n v="4"/>
    <n v="141.14"/>
    <s v="4-6 installments"/>
    <x v="3"/>
  </r>
  <r>
    <s v="3b14820d642ea72e95df3289b6539c1c"/>
    <n v="1"/>
    <x v="0"/>
    <n v="1"/>
    <n v="95.40000000000001"/>
    <s v="1 (single)"/>
    <x v="0"/>
  </r>
  <r>
    <s v="bea241908521f6f54df027602db8b967"/>
    <n v="1"/>
    <x v="0"/>
    <n v="2"/>
    <n v="41.75"/>
    <s v="2-3 installments"/>
    <x v="1"/>
  </r>
  <r>
    <s v="05f18c930e9961675a68af3b18efaf6b"/>
    <n v="1"/>
    <x v="0"/>
    <n v="1"/>
    <n v="44.5"/>
    <s v="1 (single)"/>
    <x v="0"/>
  </r>
  <r>
    <s v="dda8f75fb8054c3ca6c30c815b3afa62"/>
    <n v="1"/>
    <x v="0"/>
    <n v="1"/>
    <n v="62.39"/>
    <s v="1 (single)"/>
    <x v="1"/>
  </r>
  <r>
    <s v="943f6c7b262e40ec0526ff87156fb401"/>
    <n v="1"/>
    <x v="0"/>
    <n v="3"/>
    <n v="263.51"/>
    <s v="2-3 installments"/>
    <x v="21"/>
  </r>
  <r>
    <s v="1181af08903c7e8cc1cd6cd5df586dd6"/>
    <n v="1"/>
    <x v="0"/>
    <n v="3"/>
    <n v="473.21"/>
    <s v="2-3 installments"/>
    <x v="1"/>
  </r>
  <r>
    <s v="c8b73d9b612b087c59a7ef061b1f9e7b"/>
    <n v="1"/>
    <x v="1"/>
    <n v="1"/>
    <n v="40"/>
    <s v="1 (single)"/>
    <x v="4"/>
  </r>
  <r>
    <s v="79b63d1f9cf0257b33b04fbfb0847cba"/>
    <n v="1"/>
    <x v="0"/>
    <n v="1"/>
    <n v="29.77"/>
    <s v="1 (single)"/>
    <x v="1"/>
  </r>
  <r>
    <s v="8b2f6212e3a5681805601bad0a43905c"/>
    <n v="1"/>
    <x v="0"/>
    <n v="2"/>
    <n v="35.01"/>
    <s v="2-3 installments"/>
    <x v="1"/>
  </r>
  <r>
    <s v="d9fc4886cbdda945f7974e3857807bff"/>
    <n v="1"/>
    <x v="0"/>
    <n v="1"/>
    <n v="47.33"/>
    <s v="1 (single)"/>
    <x v="5"/>
  </r>
  <r>
    <s v="232ac1c81c6a84fd76f9653b248b5d92"/>
    <n v="1"/>
    <x v="0"/>
    <n v="4"/>
    <n v="308.12"/>
    <s v="4-6 installments"/>
    <x v="7"/>
  </r>
  <r>
    <s v="54ac8f134227883330db3517a19b4b5c"/>
    <n v="1"/>
    <x v="1"/>
    <n v="1"/>
    <n v="209.47"/>
    <s v="1 (single)"/>
    <x v="12"/>
  </r>
  <r>
    <s v="99ef3bde6a28c3a831215a21596b0d85"/>
    <n v="1"/>
    <x v="0"/>
    <n v="1"/>
    <n v="97.36"/>
    <s v="1 (single)"/>
    <x v="1"/>
  </r>
  <r>
    <s v="a16de84e54832907eaaa4084dd0d90d2"/>
    <n v="1"/>
    <x v="0"/>
    <n v="5"/>
    <n v="73.05"/>
    <s v="4-6 installments"/>
    <x v="12"/>
  </r>
  <r>
    <s v="61933015cb23bfe0cc59155373172d78"/>
    <n v="1"/>
    <x v="0"/>
    <n v="2"/>
    <n v="172.67"/>
    <s v="2-3 installments"/>
    <x v="1"/>
  </r>
  <r>
    <s v="046100ad996b1c80d13e7e90fccd0560"/>
    <n v="1"/>
    <x v="1"/>
    <n v="1"/>
    <n v="61.84"/>
    <s v="1 (single)"/>
    <x v="1"/>
  </r>
  <r>
    <s v="fa01cb3e41fcdf8cf3c55e01a5477d46"/>
    <n v="1"/>
    <x v="0"/>
    <n v="10"/>
    <n v="473.73"/>
    <s v="7-10 installments"/>
    <x v="1"/>
  </r>
  <r>
    <s v="f1a65ff2fd9cc2759b0f9a3b78ac033a"/>
    <n v="1"/>
    <x v="0"/>
    <n v="1"/>
    <n v="83.41"/>
    <s v="1 (single)"/>
    <x v="1"/>
  </r>
  <r>
    <s v="16dda44df2095f93a8e1390b77c2c048"/>
    <n v="1"/>
    <x v="0"/>
    <n v="1"/>
    <n v="33.16"/>
    <s v="1 (single)"/>
    <x v="1"/>
  </r>
  <r>
    <s v="123a6b2b8763ca40782c8252e63fdbca"/>
    <n v="1"/>
    <x v="1"/>
    <n v="1"/>
    <n v="194"/>
    <s v="1 (single)"/>
    <x v="8"/>
  </r>
  <r>
    <s v="8c21fe1b9ec8e9872ce5c040ee40fd3e"/>
    <n v="1"/>
    <x v="0"/>
    <n v="6"/>
    <n v="140.61"/>
    <s v="4-6 installments"/>
    <x v="12"/>
  </r>
  <r>
    <s v="3dcc4c9174a04ed82d42905c7dd139e7"/>
    <n v="1"/>
    <x v="1"/>
    <n v="1"/>
    <n v="36.68"/>
    <s v="1 (single)"/>
    <x v="1"/>
  </r>
  <r>
    <s v="c894fad29c885c81201d9bdd80cd68c5"/>
    <n v="1"/>
    <x v="1"/>
    <n v="1"/>
    <n v="253.35"/>
    <s v="1 (single)"/>
    <x v="1"/>
  </r>
  <r>
    <s v="76a095b03f5bf762b7cc1befb3e5badc"/>
    <n v="1"/>
    <x v="0"/>
    <n v="3"/>
    <n v="377.88"/>
    <s v="2-3 installments"/>
    <x v="1"/>
  </r>
  <r>
    <s v="0cacc6e732b7bc8f08cca2ba2604fb1e"/>
    <n v="1"/>
    <x v="0"/>
    <n v="2"/>
    <n v="65.09"/>
    <s v="2-3 installments"/>
    <x v="1"/>
  </r>
  <r>
    <s v="bee9e2345c4d8f186d2aa7d57e1589f3"/>
    <n v="2"/>
    <x v="2"/>
    <n v="1"/>
    <n v="73.8"/>
    <s v="1 (single)"/>
    <x v="1"/>
  </r>
  <r>
    <s v="1500d5e4b3cb0312a231c2d9bd30d8f3"/>
    <n v="1"/>
    <x v="0"/>
    <n v="2"/>
    <n v="101.34"/>
    <s v="2-3 installments"/>
    <x v="7"/>
  </r>
  <r>
    <s v="4e839b1ce670c701bd83a9d9aeb58969"/>
    <n v="1"/>
    <x v="3"/>
    <n v="1"/>
    <n v="96.26000000000001"/>
    <s v="1 (single)"/>
    <x v="1"/>
  </r>
  <r>
    <s v="7cb79316d2abe37e16ec83a07afb2895"/>
    <n v="2"/>
    <x v="2"/>
    <n v="1"/>
    <n v="38.98"/>
    <s v="1 (single)"/>
    <x v="0"/>
  </r>
  <r>
    <s v="9eb401aae2d502a73f4a27f97d3bebf5"/>
    <n v="1"/>
    <x v="0"/>
    <n v="10"/>
    <n v="629.76"/>
    <s v="7-10 installments"/>
    <x v="12"/>
  </r>
  <r>
    <s v="d413297b10ef98f20597b3dc746efe80"/>
    <n v="1"/>
    <x v="1"/>
    <n v="1"/>
    <n v="54.73"/>
    <s v="1 (single)"/>
    <x v="4"/>
  </r>
  <r>
    <s v="f22553f3a2c04eb65ee8f4f8f7371e22"/>
    <n v="1"/>
    <x v="0"/>
    <n v="8"/>
    <n v="393.51"/>
    <s v="7-10 installments"/>
    <x v="20"/>
  </r>
  <r>
    <s v="3ebc89671e73c92c14dfd3e9d6af7bda"/>
    <n v="1"/>
    <x v="0"/>
    <n v="1"/>
    <n v="302.1"/>
    <s v="1 (single)"/>
    <x v="1"/>
  </r>
  <r>
    <s v="852ea7126685eecadb2903ab2dea67ef"/>
    <n v="1"/>
    <x v="0"/>
    <n v="10"/>
    <n v="198.9"/>
    <s v="7-10 installments"/>
    <x v="3"/>
  </r>
  <r>
    <s v="67e2354f0dc001f2851fe42d58085f55"/>
    <n v="1"/>
    <x v="1"/>
    <n v="1"/>
    <n v="187.83"/>
    <s v="1 (single)"/>
    <x v="0"/>
  </r>
  <r>
    <s v="0757cb4ec76f9d0456800e40957db304"/>
    <n v="1"/>
    <x v="0"/>
    <n v="1"/>
    <n v="27.84"/>
    <s v="1 (single)"/>
    <x v="1"/>
  </r>
  <r>
    <s v="7459e9507588bf704829087454fd707b"/>
    <n v="1"/>
    <x v="0"/>
    <n v="2"/>
    <n v="218.95"/>
    <s v="2-3 installments"/>
    <x v="9"/>
  </r>
  <r>
    <s v="43d9990607d3ebfae75f19c16d53d589"/>
    <n v="1"/>
    <x v="0"/>
    <n v="10"/>
    <n v="115.37"/>
    <s v="7-10 installments"/>
    <x v="12"/>
  </r>
  <r>
    <s v="716f792041b3dcb9f66dab4a3d3e8e82"/>
    <n v="1"/>
    <x v="0"/>
    <n v="3"/>
    <n v="164.51"/>
    <s v="2-3 installments"/>
    <x v="1"/>
  </r>
  <r>
    <s v="bfede3e7101b91bd335e6cc5d153bf2c"/>
    <n v="1"/>
    <x v="0"/>
    <n v="1"/>
    <n v="73.27"/>
    <s v="1 (single)"/>
    <x v="12"/>
  </r>
  <r>
    <s v="39f9559c0533f3ea56143c01bfdd7d9c"/>
    <n v="1"/>
    <x v="1"/>
    <n v="1"/>
    <n v="450.42"/>
    <s v="1 (single)"/>
    <x v="20"/>
  </r>
  <r>
    <s v="5d97e5c1271e63ad96d16752ee92d4ff"/>
    <n v="1"/>
    <x v="0"/>
    <n v="1"/>
    <n v="116.83"/>
    <s v="1 (single)"/>
    <x v="1"/>
  </r>
  <r>
    <s v="c0fce857f05e1c89cb59512a02dc3280"/>
    <n v="1"/>
    <x v="0"/>
    <n v="2"/>
    <n v="107.78"/>
    <s v="2-3 installments"/>
    <x v="12"/>
  </r>
  <r>
    <s v="339b54eda2ad9b5d63a171c9aaae1ca1"/>
    <n v="1"/>
    <x v="0"/>
    <n v="1"/>
    <n v="54.09"/>
    <s v="1 (single)"/>
    <x v="1"/>
  </r>
  <r>
    <s v="36c68e2e8ad21203f7f149a315550bb7"/>
    <n v="1"/>
    <x v="1"/>
    <n v="1"/>
    <n v="167.32"/>
    <s v="1 (single)"/>
    <x v="1"/>
  </r>
  <r>
    <s v="0bcc7fc2fefd4ebca3cdcf34288f9026"/>
    <n v="1"/>
    <x v="0"/>
    <n v="5"/>
    <n v="103.37"/>
    <s v="4-6 installments"/>
    <x v="12"/>
  </r>
  <r>
    <s v="73287734c7b95e805d54a35d062627f2"/>
    <n v="1"/>
    <x v="1"/>
    <n v="1"/>
    <n v="39.78"/>
    <s v="1 (single)"/>
    <x v="20"/>
  </r>
  <r>
    <s v="9ec8fd6e5988089dadaa2c8ebdc15a0f"/>
    <n v="1"/>
    <x v="0"/>
    <n v="1"/>
    <n v="54.13"/>
    <s v="1 (single)"/>
    <x v="0"/>
  </r>
  <r>
    <s v="6bb214f60f0b2331b730f74f70dc322f"/>
    <n v="1"/>
    <x v="0"/>
    <n v="5"/>
    <n v="113.92"/>
    <s v="4-6 installments"/>
    <x v="1"/>
  </r>
  <r>
    <s v="4bfcba9e084f46c8e3cb49b0fa6e6159"/>
    <n v="9"/>
    <x v="2"/>
    <n v="1"/>
    <n v="50"/>
    <s v="1 (single)"/>
    <x v="1"/>
  </r>
  <r>
    <s v="7a6ba64f8fb1ea124180fa33f5ddbe4c"/>
    <n v="1"/>
    <x v="0"/>
    <n v="1"/>
    <n v="237.94"/>
    <s v="1 (single)"/>
    <x v="7"/>
  </r>
  <r>
    <s v="1051983b1aca1ef8f4f6827378c12c8a"/>
    <n v="1"/>
    <x v="1"/>
    <n v="1"/>
    <n v="417.55"/>
    <s v="1 (single)"/>
    <x v="16"/>
  </r>
  <r>
    <s v="95f7c9a70e61538871a0c98ac42654d7"/>
    <n v="1"/>
    <x v="0"/>
    <n v="3"/>
    <n v="144.54"/>
    <s v="2-3 installments"/>
    <x v="3"/>
  </r>
  <r>
    <s v="0e6844f9954c0a475641b6490c3f9739"/>
    <n v="1"/>
    <x v="3"/>
    <n v="1"/>
    <n v="317.16"/>
    <s v="1 (single)"/>
    <x v="1"/>
  </r>
  <r>
    <s v="9220fb45f8a6492e8f7a9094fa80bdc3"/>
    <n v="1"/>
    <x v="1"/>
    <n v="1"/>
    <n v="130.7"/>
    <s v="1 (single)"/>
    <x v="12"/>
  </r>
  <r>
    <s v="571a8f73010bc659b5a692e9d3db0480"/>
    <n v="1"/>
    <x v="0"/>
    <n v="4"/>
    <n v="123.27"/>
    <s v="4-6 installments"/>
    <x v="7"/>
  </r>
  <r>
    <s v="bb8871a92af73ddadeac0531a0787131"/>
    <n v="1"/>
    <x v="0"/>
    <n v="3"/>
    <n v="173.32"/>
    <s v="2-3 installments"/>
    <x v="8"/>
  </r>
  <r>
    <s v="4ff36f43b95e4fbebfa94b98f8f33847"/>
    <n v="1"/>
    <x v="0"/>
    <n v="5"/>
    <n v="107.78"/>
    <s v="4-6 installments"/>
    <x v="12"/>
  </r>
  <r>
    <s v="6a5f6e137c8ecd4e1389645cfee6182b"/>
    <n v="1"/>
    <x v="0"/>
    <n v="7"/>
    <n v="101.74"/>
    <s v="7-10 installments"/>
    <x v="1"/>
  </r>
  <r>
    <s v="453c6f368bd52d7a2c03f6cc81ccf9d8"/>
    <n v="1"/>
    <x v="0"/>
    <n v="1"/>
    <n v="47.84"/>
    <s v="1 (single)"/>
    <x v="1"/>
  </r>
  <r>
    <s v="a6514c8d02080f557f4f5ebd3b1461a6"/>
    <n v="1"/>
    <x v="0"/>
    <n v="8"/>
    <n v="416.55"/>
    <s v="7-10 installments"/>
    <x v="4"/>
  </r>
  <r>
    <s v="345a398e91fef84fbffb9c07611c9959"/>
    <n v="1"/>
    <x v="0"/>
    <n v="2"/>
    <n v="54.63"/>
    <s v="2-3 installments"/>
    <x v="14"/>
  </r>
  <r>
    <s v="f8d18c37a2ae5b1c3f3ec8002a0d0cc3"/>
    <n v="1"/>
    <x v="1"/>
    <n v="1"/>
    <n v="86.81"/>
    <s v="1 (single)"/>
    <x v="1"/>
  </r>
  <r>
    <s v="04eb8bac62618bbc56c582cd49493669"/>
    <n v="1"/>
    <x v="0"/>
    <n v="8"/>
    <n v="84.14"/>
    <s v="7-10 installments"/>
    <x v="12"/>
  </r>
  <r>
    <s v="5a45e21be984a22a54a63a7e950c2f0e"/>
    <n v="1"/>
    <x v="1"/>
    <n v="1"/>
    <n v="291.49"/>
    <s v="1 (single)"/>
    <x v="7"/>
  </r>
  <r>
    <s v="1fab4ac9d85079b3da72a11475ae1685"/>
    <n v="1"/>
    <x v="0"/>
    <n v="8"/>
    <n v="243.01"/>
    <s v="7-10 installments"/>
    <x v="1"/>
  </r>
  <r>
    <s v="bee9e2345c4d8f186d2aa7d57e1589f3"/>
    <n v="1"/>
    <x v="0"/>
    <n v="1"/>
    <n v="15.83"/>
    <s v="1 (single)"/>
    <x v="1"/>
  </r>
  <r>
    <s v="c53079ef16fa59b2fec31f6f48dfd186"/>
    <n v="1"/>
    <x v="1"/>
    <n v="1"/>
    <n v="34.53"/>
    <s v="1 (single)"/>
    <x v="14"/>
  </r>
  <r>
    <s v="e9a4388d99d4837e68ceefb1aa99b488"/>
    <n v="1"/>
    <x v="0"/>
    <n v="4"/>
    <n v="75.33"/>
    <s v="4-6 installments"/>
    <x v="1"/>
  </r>
  <r>
    <s v="c9ca2756f9123246e7feabce15ffac4b"/>
    <n v="1"/>
    <x v="0"/>
    <n v="1"/>
    <n v="38.27"/>
    <s v="1 (single)"/>
    <x v="4"/>
  </r>
  <r>
    <s v="82cbf149594e34184d05271343fc7818"/>
    <n v="1"/>
    <x v="1"/>
    <n v="1"/>
    <n v="44.6"/>
    <s v="1 (single)"/>
    <x v="8"/>
  </r>
  <r>
    <s v="96e7a3c4942a286dc88f85fffcdfbf50"/>
    <n v="1"/>
    <x v="0"/>
    <n v="2"/>
    <n v="117.35"/>
    <s v="2-3 installments"/>
    <x v="0"/>
  </r>
  <r>
    <s v="30195b7c75a04ab7dcea9f845891703b"/>
    <n v="1"/>
    <x v="0"/>
    <n v="5"/>
    <n v="53.05"/>
    <s v="4-6 installments"/>
    <x v="10"/>
  </r>
  <r>
    <s v="cc5140f3c027b1fcbd41489903371294"/>
    <n v="1"/>
    <x v="1"/>
    <n v="1"/>
    <n v="27.42"/>
    <s v="1 (single)"/>
    <x v="1"/>
  </r>
  <r>
    <s v="4bdbe1f2d1b360c34d90175e10ec090b"/>
    <n v="1"/>
    <x v="0"/>
    <n v="1"/>
    <n v="197.59"/>
    <s v="1 (single)"/>
    <x v="20"/>
  </r>
  <r>
    <s v="b4fc77bdadd28d0ee631208831bc0d49"/>
    <n v="2"/>
    <x v="2"/>
    <n v="1"/>
    <n v="21"/>
    <s v="1 (single)"/>
    <x v="12"/>
  </r>
  <r>
    <s v="698c71e1afa1b5c7913ee16466a54cf0"/>
    <n v="1"/>
    <x v="1"/>
    <n v="1"/>
    <n v="63.11"/>
    <s v="1 (single)"/>
    <x v="12"/>
  </r>
  <r>
    <s v="2490addf3d8f672cae84b56309e075ce"/>
    <n v="1"/>
    <x v="0"/>
    <n v="4"/>
    <n v="62.86"/>
    <s v="4-6 installments"/>
    <x v="1"/>
  </r>
  <r>
    <s v="842784b3b697f1dbb51781a20352709a"/>
    <n v="1"/>
    <x v="0"/>
    <n v="1"/>
    <n v="70.67"/>
    <s v="1 (single)"/>
    <x v="1"/>
  </r>
  <r>
    <s v="e5ed4b3425c83c1de25b1072b775a59b"/>
    <n v="1"/>
    <x v="0"/>
    <n v="1"/>
    <n v="73.2"/>
    <s v="1 (single)"/>
    <x v="1"/>
  </r>
  <r>
    <s v="9cb058418ca948d8b6c3f369d031ab90"/>
    <n v="1"/>
    <x v="0"/>
    <n v="4"/>
    <n v="112.71"/>
    <s v="4-6 installments"/>
    <x v="1"/>
  </r>
  <r>
    <s v="fccc01060b3a8f4c458f942871da6bd8"/>
    <n v="1"/>
    <x v="0"/>
    <n v="8"/>
    <n v="80.59"/>
    <s v="7-10 installments"/>
    <x v="0"/>
  </r>
  <r>
    <s v="79b37fcf4e0760cca46b51b7ca3646fa"/>
    <n v="1"/>
    <x v="0"/>
    <n v="1"/>
    <n v="48.32"/>
    <s v="1 (single)"/>
    <x v="0"/>
  </r>
  <r>
    <s v="d6418b6fa2a27ebf8c1e2d4ca0d14492"/>
    <n v="1"/>
    <x v="0"/>
    <n v="1"/>
    <n v="60.86"/>
    <s v="1 (single)"/>
    <x v="1"/>
  </r>
  <r>
    <s v="2d0aa670db1b1678d2de5127f85c0729"/>
    <n v="1"/>
    <x v="0"/>
    <n v="3"/>
    <n v="147.45"/>
    <s v="2-3 installments"/>
    <x v="1"/>
  </r>
  <r>
    <s v="ba05479675b661ae63c431bcae09728e"/>
    <n v="1"/>
    <x v="0"/>
    <n v="5"/>
    <n v="97.09"/>
    <s v="4-6 installments"/>
    <x v="1"/>
  </r>
  <r>
    <s v="c6d80ef64d3bab44528b4f5b30b257fb"/>
    <n v="1"/>
    <x v="0"/>
    <n v="5"/>
    <n v="138.87"/>
    <s v="4-6 installments"/>
    <x v="14"/>
  </r>
  <r>
    <s v="5fd3e686087ab4cd93b354b63771d6aa"/>
    <n v="1"/>
    <x v="0"/>
    <n v="7"/>
    <n v="76.66"/>
    <s v="7-10 installments"/>
    <x v="12"/>
  </r>
  <r>
    <s v="dc2b85f0ddea6ef19805bc5d4d599c53"/>
    <n v="1"/>
    <x v="0"/>
    <n v="5"/>
    <n v="94.55"/>
    <s v="4-6 installments"/>
    <x v="1"/>
  </r>
  <r>
    <s v="b149acf7e57747cd966a1f1a11e98e05"/>
    <n v="1"/>
    <x v="0"/>
    <n v="10"/>
    <n v="235.92"/>
    <s v="7-10 installments"/>
    <x v="1"/>
  </r>
  <r>
    <s v="d744783ed2ace06cac647a9e64dcbcfd"/>
    <n v="1"/>
    <x v="0"/>
    <n v="1"/>
    <n v="4.68"/>
    <s v="1 (single)"/>
    <x v="1"/>
  </r>
  <r>
    <s v="014bd8ca0827935402ac39f2751b2fcd"/>
    <n v="1"/>
    <x v="0"/>
    <n v="5"/>
    <n v="135.62"/>
    <s v="4-6 installments"/>
    <x v="1"/>
  </r>
  <r>
    <s v="20eb5996ce527db33024aa9f2bea69aa"/>
    <n v="1"/>
    <x v="1"/>
    <n v="1"/>
    <n v="27.75"/>
    <s v="1 (single)"/>
    <x v="6"/>
  </r>
  <r>
    <s v="4e4d84946730b8c3c319823ff039112c"/>
    <n v="1"/>
    <x v="1"/>
    <n v="1"/>
    <n v="55.09"/>
    <s v="1 (single)"/>
    <x v="12"/>
  </r>
  <r>
    <s v="8baf86c7fd7462703a46b07ed2c3c3c3"/>
    <n v="1"/>
    <x v="0"/>
    <n v="1"/>
    <n v="70.73999999999999"/>
    <s v="1 (single)"/>
    <x v="14"/>
  </r>
  <r>
    <s v="c5f30bdd01bc931c09429dc3bba5ac58"/>
    <n v="1"/>
    <x v="0"/>
    <n v="1"/>
    <n v="124.5"/>
    <s v="1 (single)"/>
    <x v="1"/>
  </r>
  <r>
    <s v="0755976647cbb58f1c4aeabeed997490"/>
    <n v="1"/>
    <x v="0"/>
    <n v="4"/>
    <n v="80.8"/>
    <s v="4-6 installments"/>
    <x v="21"/>
  </r>
  <r>
    <s v="0080eebb288dba1857ccf048dfe6bdfe"/>
    <n v="1"/>
    <x v="2"/>
    <n v="1"/>
    <n v="21.1"/>
    <s v="1 (single)"/>
    <x v="8"/>
  </r>
  <r>
    <s v="d2881983257f5db81d89259c7d0c6012"/>
    <n v="1"/>
    <x v="0"/>
    <n v="1"/>
    <n v="105.74"/>
    <s v="1 (single)"/>
    <x v="9"/>
  </r>
  <r>
    <s v="1f86788aa6bb65cfe93c9bc996c27e91"/>
    <n v="1"/>
    <x v="0"/>
    <n v="1"/>
    <n v="41.22"/>
    <s v="1 (single)"/>
    <x v="12"/>
  </r>
  <r>
    <s v="242bcea719638feb8c102d38e67a4977"/>
    <n v="4"/>
    <x v="2"/>
    <n v="1"/>
    <n v="12.53"/>
    <s v="1 (single)"/>
    <x v="12"/>
  </r>
  <r>
    <s v="7dcd0f2215594d90c8a4e7cd57d06dbe"/>
    <n v="2"/>
    <x v="2"/>
    <n v="1"/>
    <n v="23.27"/>
    <s v="1 (single)"/>
    <x v="0"/>
  </r>
  <r>
    <s v="6768c474e9019cdd1b5f11bb7a126f8f"/>
    <n v="1"/>
    <x v="0"/>
    <n v="2"/>
    <n v="76.05"/>
    <s v="2-3 installments"/>
    <x v="1"/>
  </r>
  <r>
    <s v="0e85c36b701220fa1147e7e7012974dc"/>
    <n v="1"/>
    <x v="0"/>
    <n v="10"/>
    <n v="371.54"/>
    <s v="7-10 installments"/>
    <x v="12"/>
  </r>
  <r>
    <s v="935cbf337f50d03fc7ecfb5a601dc7fc"/>
    <n v="1"/>
    <x v="3"/>
    <n v="1"/>
    <n v="57.68"/>
    <s v="1 (single)"/>
    <x v="14"/>
  </r>
  <r>
    <s v="68b12ff83359aac4ddb4bcf1244b3a66"/>
    <n v="1"/>
    <x v="1"/>
    <n v="1"/>
    <n v="61.75"/>
    <s v="1 (single)"/>
    <x v="1"/>
  </r>
  <r>
    <s v="2399cd92814172df4639c2347151dfd4"/>
    <n v="1"/>
    <x v="0"/>
    <n v="5"/>
    <n v="53.6"/>
    <s v="4-6 installments"/>
    <x v="6"/>
  </r>
  <r>
    <s v="34f1e1534ff3a9055146407b5fc8e790"/>
    <n v="1"/>
    <x v="1"/>
    <n v="1"/>
    <n v="67.36"/>
    <s v="1 (single)"/>
    <x v="1"/>
  </r>
  <r>
    <s v="28ad66aa146c8f2837d1046948e3efa0"/>
    <n v="1"/>
    <x v="1"/>
    <n v="1"/>
    <n v="619.34"/>
    <s v="1 (single)"/>
    <x v="4"/>
  </r>
  <r>
    <s v="204d4d908a640f0b6f4f0d306dc97fab"/>
    <n v="1"/>
    <x v="0"/>
    <n v="4"/>
    <n v="97.08"/>
    <s v="4-6 installments"/>
    <x v="1"/>
  </r>
  <r>
    <s v="7d6fc7e3467ea55ab94ed77b704554fb"/>
    <n v="1"/>
    <x v="0"/>
    <n v="8"/>
    <n v="312.93"/>
    <s v="7-10 installments"/>
    <x v="1"/>
  </r>
  <r>
    <s v="b3c22881ab836451fc66d6cbf6a2083e"/>
    <n v="1"/>
    <x v="0"/>
    <n v="3"/>
    <n v="194.79"/>
    <s v="2-3 installments"/>
    <x v="6"/>
  </r>
  <r>
    <s v="15c73309f9a91be9baa4d58d1e02cbab"/>
    <n v="1"/>
    <x v="0"/>
    <n v="4"/>
    <n v="244.91"/>
    <s v="4-6 installments"/>
    <x v="12"/>
  </r>
  <r>
    <s v="9808a7f5f5446817c3ebf7a804111d53"/>
    <n v="1"/>
    <x v="0"/>
    <n v="3"/>
    <n v="32.68"/>
    <s v="2-3 installments"/>
    <x v="1"/>
  </r>
  <r>
    <s v="bddb90ea4cfeb9f9ba6f30088662a40c"/>
    <n v="1"/>
    <x v="0"/>
    <n v="1"/>
    <n v="137.6"/>
    <s v="1 (single)"/>
    <x v="4"/>
  </r>
  <r>
    <s v="31b7099f02dfb1ef54bf9b3c44aaf417"/>
    <n v="2"/>
    <x v="2"/>
    <n v="1"/>
    <n v="72.34999999999999"/>
    <s v="1 (single)"/>
    <x v="1"/>
  </r>
  <r>
    <s v="3c5246b7fb777b09b9517771ca289331"/>
    <n v="1"/>
    <x v="0"/>
    <n v="5"/>
    <n v="270.67"/>
    <s v="4-6 installments"/>
    <x v="1"/>
  </r>
  <r>
    <s v="74064fdb9bff630df3382ee57ec0cc37"/>
    <n v="1"/>
    <x v="0"/>
    <n v="10"/>
    <n v="732.6799999999999"/>
    <s v="7-10 installments"/>
    <x v="1"/>
  </r>
  <r>
    <s v="aaab824b480222c061bba0fa4886308e"/>
    <n v="1"/>
    <x v="0"/>
    <n v="7"/>
    <n v="77.56999999999999"/>
    <s v="7-10 installments"/>
    <x v="4"/>
  </r>
  <r>
    <s v="8c3d2c3e7e08f8c80f9df48b70ef5d90"/>
    <n v="1"/>
    <x v="0"/>
    <n v="3"/>
    <n v="114.15"/>
    <s v="2-3 installments"/>
    <x v="12"/>
  </r>
  <r>
    <s v="16d353779b7e746727313fe0b83a5cb3"/>
    <n v="1"/>
    <x v="0"/>
    <n v="4"/>
    <n v="41.06"/>
    <s v="4-6 installments"/>
    <x v="19"/>
  </r>
  <r>
    <s v="dc69158eb223d2e98bbaaba4c9f81c87"/>
    <n v="1"/>
    <x v="0"/>
    <n v="4"/>
    <n v="231.26"/>
    <s v="4-6 installments"/>
    <x v="1"/>
  </r>
  <r>
    <s v="5ac3fcbc8dcadd9d700bd4dea8aca74d"/>
    <n v="1"/>
    <x v="0"/>
    <n v="8"/>
    <n v="173.25"/>
    <s v="7-10 installments"/>
    <x v="18"/>
  </r>
  <r>
    <s v="96ad9be0316145857baf1f238b12e42c"/>
    <n v="1"/>
    <x v="0"/>
    <n v="4"/>
    <n v="111.67"/>
    <s v="4-6 installments"/>
    <x v="1"/>
  </r>
  <r>
    <s v="59fa657243310e5db82d2c476568a74e"/>
    <n v="1"/>
    <x v="1"/>
    <n v="1"/>
    <n v="26.38"/>
    <s v="1 (single)"/>
    <x v="1"/>
  </r>
  <r>
    <s v="a8026b902d1c542d5a42d1010f8f752d"/>
    <n v="2"/>
    <x v="2"/>
    <n v="1"/>
    <n v="87.19"/>
    <s v="1 (single)"/>
    <x v="0"/>
  </r>
  <r>
    <s v="40db493fa22b26e65d2677bcc2c67344"/>
    <n v="1"/>
    <x v="0"/>
    <n v="2"/>
    <n v="27.1"/>
    <s v="2-3 installments"/>
    <x v="12"/>
  </r>
  <r>
    <s v="aadf11ab8b56726ef2e1f9967929acab"/>
    <n v="1"/>
    <x v="0"/>
    <n v="1"/>
    <n v="146.43"/>
    <s v="1 (single)"/>
    <x v="16"/>
  </r>
  <r>
    <s v="a5f52ebb3569cc7357f500d755314c0d"/>
    <n v="1"/>
    <x v="1"/>
    <n v="1"/>
    <n v="52.34"/>
    <s v="1 (single)"/>
    <x v="1"/>
  </r>
  <r>
    <s v="6a9db674b7643d03e5146b915949dbbe"/>
    <n v="1"/>
    <x v="0"/>
    <n v="3"/>
    <n v="38.06"/>
    <s v="2-3 installments"/>
    <x v="12"/>
  </r>
  <r>
    <s v="037a9cf279c376ab222c9d27be892513"/>
    <n v="1"/>
    <x v="0"/>
    <n v="10"/>
    <n v="481.22"/>
    <s v="7-10 installments"/>
    <x v="4"/>
  </r>
  <r>
    <s v="15aaee8363bb9a9c8c77e095cf45ef5f"/>
    <n v="1"/>
    <x v="0"/>
    <n v="1"/>
    <n v="69.48999999999999"/>
    <s v="1 (single)"/>
    <x v="20"/>
  </r>
  <r>
    <s v="076c344fa6fb7b7284fe98fbcb257ab1"/>
    <n v="1"/>
    <x v="0"/>
    <n v="5"/>
    <n v="148.15"/>
    <s v="4-6 installments"/>
    <x v="12"/>
  </r>
  <r>
    <s v="21bffa9bb2f8540013b0eb048699805d"/>
    <n v="1"/>
    <x v="0"/>
    <n v="5"/>
    <n v="245.98"/>
    <s v="4-6 installments"/>
    <x v="9"/>
  </r>
  <r>
    <s v="61a7f6ac7afdcaf8a5b907eceefc0b33"/>
    <n v="1"/>
    <x v="1"/>
    <n v="1"/>
    <n v="195"/>
    <s v="1 (single)"/>
    <x v="0"/>
  </r>
  <r>
    <s v="62b2d948f0d2de4fe48b034bbdedf94c"/>
    <n v="1"/>
    <x v="0"/>
    <n v="8"/>
    <n v="87.52"/>
    <s v="7-10 installments"/>
    <x v="1"/>
  </r>
  <r>
    <s v="7bf010be3a0b710cdefe0091b13ddc6f"/>
    <n v="1"/>
    <x v="0"/>
    <n v="1"/>
    <n v="107.85"/>
    <s v="1 (single)"/>
    <x v="1"/>
  </r>
  <r>
    <s v="b0e65df29a0a85006409d9a2f2da4b01"/>
    <n v="1"/>
    <x v="0"/>
    <n v="6"/>
    <n v="62.54"/>
    <s v="4-6 installments"/>
    <x v="12"/>
  </r>
  <r>
    <s v="14bba6d3df6ead296d2626315da5e5d0"/>
    <n v="1"/>
    <x v="0"/>
    <n v="4"/>
    <n v="216.09"/>
    <s v="4-6 installments"/>
    <x v="1"/>
  </r>
  <r>
    <s v="beb1a245f0be4e0bdd597e0041f1b93e"/>
    <n v="1"/>
    <x v="0"/>
    <n v="4"/>
    <n v="46.13"/>
    <s v="4-6 installments"/>
    <x v="16"/>
  </r>
  <r>
    <s v="6c93d0f61f822f692bad9bf588cc2069"/>
    <n v="1"/>
    <x v="3"/>
    <n v="1"/>
    <n v="52.1"/>
    <s v="1 (single)"/>
    <x v="12"/>
  </r>
  <r>
    <s v="e45956d693225b91e3cb777279bce585"/>
    <n v="1"/>
    <x v="0"/>
    <n v="1"/>
    <n v="131.16"/>
    <s v="1 (single)"/>
    <x v="0"/>
  </r>
  <r>
    <s v="ef1fc34d1d1ab34f4eb53f2c9b4ed2ab"/>
    <n v="1"/>
    <x v="0"/>
    <n v="5"/>
    <n v="67.5"/>
    <s v="4-6 installments"/>
    <x v="0"/>
  </r>
  <r>
    <s v="7d8f5bfd5aff648220374a2df62e84d5"/>
    <n v="1"/>
    <x v="0"/>
    <n v="10"/>
    <n v="582.9400000000001"/>
    <s v="7-10 installments"/>
    <x v="0"/>
  </r>
  <r>
    <s v="6260a1de134b2ed0e97c3763b0c28aee"/>
    <n v="1"/>
    <x v="0"/>
    <n v="2"/>
    <n v="114.44"/>
    <s v="2-3 installments"/>
    <x v="12"/>
  </r>
  <r>
    <s v="8e231eb804b052ee611d6c4a9300e10f"/>
    <n v="1"/>
    <x v="0"/>
    <n v="1"/>
    <n v="76.45999999999999"/>
    <s v="1 (single)"/>
    <x v="12"/>
  </r>
  <r>
    <s v="1424887ded6dd139513a60ca6d4b7d97"/>
    <n v="1"/>
    <x v="1"/>
    <n v="1"/>
    <n v="106.87"/>
    <s v="1 (single)"/>
    <x v="8"/>
  </r>
  <r>
    <s v="c4adb90544e7914c3148466f7ab31491"/>
    <n v="1"/>
    <x v="0"/>
    <n v="2"/>
    <n v="28.46"/>
    <s v="2-3 installments"/>
    <x v="1"/>
  </r>
  <r>
    <s v="d23aab0e21efafc3216ce27c05565a96"/>
    <n v="1"/>
    <x v="0"/>
    <n v="3"/>
    <n v="399.49"/>
    <s v="2-3 installments"/>
    <x v="1"/>
  </r>
  <r>
    <s v="4bc6bfbf65a140de5b9803eefad6ef41"/>
    <n v="1"/>
    <x v="0"/>
    <n v="1"/>
    <n v="52.34"/>
    <s v="1 (single)"/>
    <x v="5"/>
  </r>
  <r>
    <s v="4c4494279cd0e4c6ebe47ff5191d8fb6"/>
    <n v="2"/>
    <x v="2"/>
    <n v="1"/>
    <n v="205.4"/>
    <s v="1 (single)"/>
    <x v="6"/>
  </r>
  <r>
    <s v="0dbfe0ba49bde79404577f3b85d0058e"/>
    <n v="1"/>
    <x v="0"/>
    <n v="8"/>
    <n v="82.12"/>
    <s v="7-10 installments"/>
    <x v="12"/>
  </r>
  <r>
    <s v="b804058ccd1385f9f8edab97e4d57f66"/>
    <n v="1"/>
    <x v="0"/>
    <n v="1"/>
    <n v="361.17"/>
    <s v="1 (single)"/>
    <x v="12"/>
  </r>
  <r>
    <s v="b37221105bacc5296a24e7b334498547"/>
    <n v="1"/>
    <x v="0"/>
    <n v="3"/>
    <n v="174.04"/>
    <s v="2-3 installments"/>
    <x v="1"/>
  </r>
  <r>
    <s v="cb146a1049b500293d63495c05722085"/>
    <n v="1"/>
    <x v="0"/>
    <n v="2"/>
    <n v="162.22"/>
    <s v="2-3 installments"/>
    <x v="1"/>
  </r>
  <r>
    <s v="1ea0da27e5223a4695613c899d6adfdd"/>
    <n v="1"/>
    <x v="0"/>
    <n v="1"/>
    <n v="45.78"/>
    <s v="1 (single)"/>
    <x v="12"/>
  </r>
  <r>
    <s v="d82a297437092371e1c2278befb2314b"/>
    <n v="1"/>
    <x v="1"/>
    <n v="1"/>
    <n v="92.2"/>
    <s v="1 (single)"/>
    <x v="20"/>
  </r>
  <r>
    <s v="7db0ac143ad1d1fdb64f9ddf710979f2"/>
    <n v="1"/>
    <x v="0"/>
    <n v="8"/>
    <n v="220.49"/>
    <s v="7-10 installments"/>
    <x v="1"/>
  </r>
  <r>
    <s v="aaf68eb5c1c10c9c1586dfe62bde2991"/>
    <n v="1"/>
    <x v="0"/>
    <n v="6"/>
    <n v="132.29"/>
    <s v="4-6 installments"/>
    <x v="12"/>
  </r>
  <r>
    <s v="408c159bf7f5bb5ee0ee64ca6be81ab3"/>
    <n v="1"/>
    <x v="0"/>
    <n v="10"/>
    <n v="150.09"/>
    <s v="7-10 installments"/>
    <x v="0"/>
  </r>
  <r>
    <s v="c8332aa7a15349000b30b596b50a98f4"/>
    <n v="2"/>
    <x v="2"/>
    <n v="1"/>
    <n v="50"/>
    <s v="1 (single)"/>
    <x v="1"/>
  </r>
  <r>
    <s v="e4de6d53ecff736bc68804b0b6e9f635"/>
    <n v="1"/>
    <x v="1"/>
    <n v="1"/>
    <n v="231.12"/>
    <s v="1 (single)"/>
    <x v="20"/>
  </r>
  <r>
    <s v="0e849e380bc578c72e6e7273210c74af"/>
    <n v="1"/>
    <x v="0"/>
    <n v="12"/>
    <n v="628.65"/>
    <s v="11+ installments"/>
    <x v="12"/>
  </r>
  <r>
    <s v="c327bf79ca9f0099dd58157ec2b71839"/>
    <n v="1"/>
    <x v="0"/>
    <n v="5"/>
    <n v="405.03"/>
    <s v="4-6 installments"/>
    <x v="1"/>
  </r>
  <r>
    <s v="2829e7fdff89a6af03cb5de5348ecf3f"/>
    <n v="1"/>
    <x v="0"/>
    <n v="8"/>
    <n v="84.95999999999999"/>
    <s v="7-10 installments"/>
    <x v="17"/>
  </r>
  <r>
    <s v="09ea9ef172f36e86256bde78e5aadd66"/>
    <n v="1"/>
    <x v="1"/>
    <n v="1"/>
    <n v="55"/>
    <s v="1 (single)"/>
    <x v="1"/>
  </r>
  <r>
    <s v="acc63e67e1183626b3dff99dc8c9f9b6"/>
    <n v="1"/>
    <x v="1"/>
    <n v="1"/>
    <n v="94.40000000000001"/>
    <s v="1 (single)"/>
    <x v="1"/>
  </r>
  <r>
    <s v="56a726fa0f40d3678696e62aaed9690d"/>
    <n v="1"/>
    <x v="0"/>
    <n v="1"/>
    <n v="27.81"/>
    <s v="1 (single)"/>
    <x v="1"/>
  </r>
  <r>
    <s v="e0a9cf740e0d9556b36d96b271d96838"/>
    <n v="1"/>
    <x v="1"/>
    <n v="1"/>
    <n v="111.69"/>
    <s v="1 (single)"/>
    <x v="1"/>
  </r>
  <r>
    <s v="0de9012381a06cf0b025e60e60c7dbc5"/>
    <n v="1"/>
    <x v="0"/>
    <n v="1"/>
    <n v="72.98"/>
    <s v="1 (single)"/>
    <x v="1"/>
  </r>
  <r>
    <s v="7da09c0fb29697c319a4b58c7b3d43a7"/>
    <n v="1"/>
    <x v="0"/>
    <n v="1"/>
    <n v="86.36"/>
    <s v="1 (single)"/>
    <x v="16"/>
  </r>
  <r>
    <s v="50a6fb3fc2465d6d820f5a569be4d566"/>
    <n v="1"/>
    <x v="3"/>
    <n v="1"/>
    <n v="28"/>
    <s v="1 (single)"/>
    <x v="6"/>
  </r>
  <r>
    <s v="47f5956f0545ab50be4333cf70997aec"/>
    <n v="1"/>
    <x v="1"/>
    <n v="1"/>
    <n v="95.31"/>
    <s v="1 (single)"/>
    <x v="0"/>
  </r>
  <r>
    <s v="93813bdf2d611779ff37fadaee0ae4fc"/>
    <n v="1"/>
    <x v="1"/>
    <n v="1"/>
    <n v="90.66"/>
    <s v="1 (single)"/>
    <x v="1"/>
  </r>
  <r>
    <s v="3a335d9250509602da8eebcf766e1ddb"/>
    <n v="1"/>
    <x v="0"/>
    <n v="3"/>
    <n v="171.34"/>
    <s v="2-3 installments"/>
    <x v="16"/>
  </r>
  <r>
    <s v="b8fc6ac941d47f4562ba6eec0e20cb9f"/>
    <n v="1"/>
    <x v="1"/>
    <n v="1"/>
    <n v="48.92"/>
    <s v="1 (single)"/>
    <x v="1"/>
  </r>
  <r>
    <s v="41d85a7a138b7205e32211537623eed3"/>
    <n v="2"/>
    <x v="2"/>
    <n v="1"/>
    <n v="113.99"/>
    <s v="1 (single)"/>
    <x v="1"/>
  </r>
  <r>
    <s v="b5e1bf00261a7bbaddb0c3a06e63f039"/>
    <n v="1"/>
    <x v="0"/>
    <n v="7"/>
    <n v="219.27"/>
    <s v="7-10 installments"/>
    <x v="0"/>
  </r>
  <r>
    <s v="0fb0b963405fa1541484c2f8893b04e0"/>
    <n v="1"/>
    <x v="1"/>
    <n v="1"/>
    <n v="360.99"/>
    <s v="1 (single)"/>
    <x v="1"/>
  </r>
  <r>
    <s v="a9b4d68c2c9921f6475ffb650b6c41bd"/>
    <n v="1"/>
    <x v="1"/>
    <n v="1"/>
    <n v="24.72"/>
    <s v="1 (single)"/>
    <x v="1"/>
  </r>
  <r>
    <s v="8b160e3e272dcca4665850aae31ae6fd"/>
    <n v="1"/>
    <x v="1"/>
    <n v="1"/>
    <n v="31.92"/>
    <s v="1 (single)"/>
    <x v="1"/>
  </r>
  <r>
    <s v="d8eb5e8c7fc14da34fc5252a2ca7cfab"/>
    <n v="1"/>
    <x v="0"/>
    <n v="1"/>
    <n v="159.82"/>
    <s v="1 (single)"/>
    <x v="1"/>
  </r>
  <r>
    <s v="dc12fa02210be1acbcc15ed310547ba0"/>
    <n v="2"/>
    <x v="2"/>
    <n v="1"/>
    <n v="39.04"/>
    <s v="1 (single)"/>
    <x v="12"/>
  </r>
  <r>
    <s v="92f77906d8fcaa454fff43e1882deb01"/>
    <n v="1"/>
    <x v="0"/>
    <n v="4"/>
    <n v="124.52"/>
    <s v="4-6 installments"/>
    <x v="1"/>
  </r>
  <r>
    <s v="ae1a1856425e1feb9fe7371ef9132616"/>
    <n v="1"/>
    <x v="1"/>
    <n v="1"/>
    <n v="201.96"/>
    <s v="1 (single)"/>
    <x v="20"/>
  </r>
  <r>
    <s v="55a3ba5076175f9373b20f92dcbc5abb"/>
    <n v="1"/>
    <x v="1"/>
    <n v="1"/>
    <n v="148.06"/>
    <s v="1 (single)"/>
    <x v="4"/>
  </r>
  <r>
    <s v="b4cec7d0224b919cac7a6d513cc0884f"/>
    <n v="1"/>
    <x v="1"/>
    <n v="1"/>
    <n v="212.49"/>
    <s v="1 (single)"/>
    <x v="1"/>
  </r>
  <r>
    <s v="aa62ed0f229f8631e59c8b849621124b"/>
    <n v="1"/>
    <x v="1"/>
    <n v="1"/>
    <n v="87.8"/>
    <s v="1 (single)"/>
    <x v="13"/>
  </r>
  <r>
    <s v="3e160e93900d5da52f6a8e6fc88d737c"/>
    <n v="1"/>
    <x v="0"/>
    <n v="8"/>
    <n v="327.8"/>
    <s v="7-10 installments"/>
    <x v="1"/>
  </r>
  <r>
    <s v="c71914b01f0c3167905e81718c53fc84"/>
    <n v="1"/>
    <x v="0"/>
    <n v="3"/>
    <n v="38.92"/>
    <s v="2-3 installments"/>
    <x v="6"/>
  </r>
  <r>
    <s v="30524d6f42cc124d17d641b49e792b87"/>
    <n v="1"/>
    <x v="0"/>
    <n v="2"/>
    <n v="37.47"/>
    <s v="2-3 installments"/>
    <x v="1"/>
  </r>
  <r>
    <s v="d43df0b37313a8c9a453c321ce6084e5"/>
    <n v="1"/>
    <x v="0"/>
    <n v="6"/>
    <n v="68.45"/>
    <s v="4-6 installments"/>
    <x v="3"/>
  </r>
  <r>
    <s v="73696c4354b75af323cf793aa474acfc"/>
    <n v="1"/>
    <x v="0"/>
    <n v="3"/>
    <n v="37.93"/>
    <s v="2-3 installments"/>
    <x v="12"/>
  </r>
  <r>
    <s v="efe34eef7701ffb344c58af77b116019"/>
    <n v="1"/>
    <x v="1"/>
    <n v="1"/>
    <n v="165.8"/>
    <s v="1 (single)"/>
    <x v="1"/>
  </r>
  <r>
    <s v="27a186a0cfc53be941fc115cc408bfbc"/>
    <n v="1"/>
    <x v="0"/>
    <n v="6"/>
    <n v="230.81"/>
    <s v="4-6 installments"/>
    <x v="1"/>
  </r>
  <r>
    <s v="adf99ffa5e0b3a09795387b766316853"/>
    <n v="1"/>
    <x v="1"/>
    <n v="1"/>
    <n v="35.86"/>
    <s v="1 (single)"/>
    <x v="0"/>
  </r>
  <r>
    <s v="9b09902ff42cd359909e5203a008a921"/>
    <n v="1"/>
    <x v="0"/>
    <n v="1"/>
    <n v="42.13"/>
    <s v="1 (single)"/>
    <x v="12"/>
  </r>
  <r>
    <s v="3788e0af9e212034588d6d24fa1b7fd1"/>
    <n v="1"/>
    <x v="0"/>
    <n v="2"/>
    <n v="62.98"/>
    <s v="2-3 installments"/>
    <x v="24"/>
  </r>
  <r>
    <s v="50b885373bbe35c76bf53c301a8a845e"/>
    <n v="1"/>
    <x v="0"/>
    <n v="1"/>
    <n v="104.85"/>
    <s v="1 (single)"/>
    <x v="12"/>
  </r>
  <r>
    <s v="5c0623ce8050c2cddeec3575bfbe0a53"/>
    <n v="1"/>
    <x v="0"/>
    <n v="8"/>
    <n v="207.35"/>
    <s v="7-10 installments"/>
    <x v="3"/>
  </r>
  <r>
    <s v="8752bda3e45c2207f9dc0f94146cd228"/>
    <n v="1"/>
    <x v="0"/>
    <n v="2"/>
    <n v="258.23"/>
    <s v="2-3 installments"/>
    <x v="11"/>
  </r>
  <r>
    <s v="b9fce2067f47956396b6782d9bf146ca"/>
    <n v="1"/>
    <x v="0"/>
    <n v="6"/>
    <n v="63.6"/>
    <s v="4-6 installments"/>
    <x v="1"/>
  </r>
  <r>
    <s v="91f9892e7f917fe83c7192e0de883126"/>
    <n v="1"/>
    <x v="0"/>
    <n v="7"/>
    <n v="76.95"/>
    <s v="7-10 installments"/>
    <x v="12"/>
  </r>
  <r>
    <s v="5a8e89eb21d974830f21524aa57d031c"/>
    <n v="1"/>
    <x v="0"/>
    <n v="1"/>
    <n v="46.37"/>
    <s v="1 (single)"/>
    <x v="1"/>
  </r>
  <r>
    <s v="f0b1a6527c31052519575b2993cb52bc"/>
    <n v="1"/>
    <x v="0"/>
    <n v="4"/>
    <n v="86.23999999999999"/>
    <s v="4-6 installments"/>
    <x v="12"/>
  </r>
  <r>
    <s v="0a0bb5e5ea635dc355ca8ef22dfac150"/>
    <n v="1"/>
    <x v="0"/>
    <n v="1"/>
    <n v="114.79"/>
    <s v="1 (single)"/>
    <x v="8"/>
  </r>
  <r>
    <s v="07fda4bada645831fb11a20eaf52c2ef"/>
    <n v="1"/>
    <x v="0"/>
    <n v="7"/>
    <n v="74.94"/>
    <s v="7-10 installments"/>
    <x v="1"/>
  </r>
  <r>
    <s v="a5be0f3a1b2874d7a949d0234acd688f"/>
    <n v="1"/>
    <x v="0"/>
    <n v="1"/>
    <n v="312.39"/>
    <s v="1 (single)"/>
    <x v="1"/>
  </r>
  <r>
    <s v="08fe21124b36efe247030b7939603f1b"/>
    <n v="1"/>
    <x v="2"/>
    <n v="1"/>
    <n v="27.29"/>
    <s v="1 (single)"/>
    <x v="1"/>
  </r>
  <r>
    <s v="8a9b30ac80da3860f049247b7464596f"/>
    <n v="1"/>
    <x v="0"/>
    <n v="1"/>
    <n v="35.41"/>
    <s v="1 (single)"/>
    <x v="1"/>
  </r>
  <r>
    <s v="f4f27728bc1b0f7edcf725ffdcdf7ce4"/>
    <n v="1"/>
    <x v="0"/>
    <n v="3"/>
    <n v="177.59"/>
    <s v="2-3 installments"/>
    <x v="1"/>
  </r>
  <r>
    <s v="23a0c1ef37b1e2599235e834bbb55673"/>
    <n v="1"/>
    <x v="0"/>
    <n v="9"/>
    <n v="189.16"/>
    <s v="7-10 installments"/>
    <x v="1"/>
  </r>
  <r>
    <s v="4f3cb3a319d8831801c9a952f6bc6b81"/>
    <n v="1"/>
    <x v="1"/>
    <n v="1"/>
    <n v="39.78"/>
    <s v="1 (single)"/>
    <x v="1"/>
  </r>
  <r>
    <s v="f7a8fae2d2d1ed95f1413db630a42dbe"/>
    <n v="1"/>
    <x v="0"/>
    <n v="1"/>
    <n v="41.46"/>
    <s v="1 (single)"/>
    <x v="13"/>
  </r>
  <r>
    <s v="b307b953816cd44203e46c6216934790"/>
    <n v="1"/>
    <x v="1"/>
    <n v="1"/>
    <n v="27.76"/>
    <s v="1 (single)"/>
    <x v="1"/>
  </r>
  <r>
    <s v="cf69c61e309f7c7163a98e963e17c4cd"/>
    <n v="1"/>
    <x v="0"/>
    <n v="6"/>
    <n v="384.27"/>
    <s v="4-6 installments"/>
    <x v="18"/>
  </r>
  <r>
    <s v="355b4e6204fe47b46901e1c030255e77"/>
    <n v="1"/>
    <x v="0"/>
    <n v="2"/>
    <n v="203.3"/>
    <s v="2-3 installments"/>
    <x v="14"/>
  </r>
  <r>
    <s v="48a32a844d2782e2d2b33c2ccb6a941a"/>
    <n v="1"/>
    <x v="1"/>
    <n v="1"/>
    <n v="123.56"/>
    <s v="1 (single)"/>
    <x v="1"/>
  </r>
  <r>
    <s v="e7d970bfdd1725c64b0a4188b2c35e87"/>
    <n v="1"/>
    <x v="0"/>
    <n v="2"/>
    <n v="128.06"/>
    <s v="2-3 installments"/>
    <x v="6"/>
  </r>
  <r>
    <s v="b8790ac596ab7435a12347fcb3a34341"/>
    <n v="1"/>
    <x v="1"/>
    <n v="1"/>
    <n v="138.6"/>
    <s v="1 (single)"/>
    <x v="8"/>
  </r>
  <r>
    <s v="dac3cf54f4d52017ab99420c95845083"/>
    <n v="1"/>
    <x v="0"/>
    <n v="6"/>
    <n v="139.99"/>
    <s v="4-6 installments"/>
    <x v="5"/>
  </r>
  <r>
    <s v="3fadda9b9439e6264745e868c55332ba"/>
    <n v="1"/>
    <x v="0"/>
    <n v="6"/>
    <n v="163.81"/>
    <s v="4-6 installments"/>
    <x v="1"/>
  </r>
  <r>
    <s v="19bf02099b31db3f2f5d1bfb4fbf49c4"/>
    <n v="1"/>
    <x v="0"/>
    <n v="1"/>
    <n v="111"/>
    <s v="1 (single)"/>
    <x v="1"/>
  </r>
  <r>
    <s v="0ff01ca1108c8fea3d74a51ee283841e"/>
    <n v="1"/>
    <x v="1"/>
    <n v="1"/>
    <n v="116.45"/>
    <s v="1 (single)"/>
    <x v="0"/>
  </r>
  <r>
    <s v="7e81c4cc31fd46f225b4441e179f78a1"/>
    <n v="2"/>
    <x v="2"/>
    <n v="1"/>
    <n v="50"/>
    <s v="1 (single)"/>
    <x v="0"/>
  </r>
  <r>
    <s v="7bc6b6f769b29b2e75c2699f915fe835"/>
    <n v="1"/>
    <x v="1"/>
    <n v="1"/>
    <n v="249.75"/>
    <s v="1 (single)"/>
    <x v="20"/>
  </r>
  <r>
    <s v="4666d7a562ea830360d849b989de728e"/>
    <n v="1"/>
    <x v="0"/>
    <n v="4"/>
    <n v="205.07"/>
    <s v="4-6 installments"/>
    <x v="1"/>
  </r>
  <r>
    <s v="5e2dea58328e87e7d6a29ea1f157e287"/>
    <n v="1"/>
    <x v="0"/>
    <n v="5"/>
    <n v="250.45"/>
    <s v="4-6 installments"/>
    <x v="20"/>
  </r>
  <r>
    <s v="4f510ee3f8f37d3f09228624a7b72ec8"/>
    <n v="1"/>
    <x v="0"/>
    <n v="3"/>
    <n v="118.03"/>
    <s v="2-3 installments"/>
    <x v="1"/>
  </r>
  <r>
    <s v="6108ae9acd8ee0ffd527598b9ebc6acc"/>
    <n v="1"/>
    <x v="0"/>
    <n v="1"/>
    <n v="21.76"/>
    <s v="1 (single)"/>
    <x v="1"/>
  </r>
  <r>
    <s v="a824bd4671f3e218495428f200af9bd4"/>
    <n v="1"/>
    <x v="1"/>
    <n v="1"/>
    <n v="50.58"/>
    <s v="1 (single)"/>
    <x v="12"/>
  </r>
  <r>
    <s v="3beed0e86cd5296d2481066ba4cdf9fd"/>
    <n v="1"/>
    <x v="0"/>
    <n v="5"/>
    <n v="127.54"/>
    <s v="4-6 installments"/>
    <x v="1"/>
  </r>
  <r>
    <s v="d3782eb2976abf986175941c51364aab"/>
    <n v="1"/>
    <x v="0"/>
    <n v="2"/>
    <n v="1048.64"/>
    <s v="2-3 installments"/>
    <x v="1"/>
  </r>
  <r>
    <s v="0bea7c54ed17281e684c8bc1191e0272"/>
    <n v="1"/>
    <x v="0"/>
    <n v="2"/>
    <n v="105.83"/>
    <s v="2-3 installments"/>
    <x v="12"/>
  </r>
  <r>
    <s v="ef897a70523fdaa35f5f7408c325d3ad"/>
    <n v="1"/>
    <x v="0"/>
    <n v="1"/>
    <n v="63.76"/>
    <s v="1 (single)"/>
    <x v="1"/>
  </r>
  <r>
    <s v="d4ff9293d6a76a8bcc5fc1fbbbda35e5"/>
    <n v="1"/>
    <x v="0"/>
    <n v="8"/>
    <n v="169.92"/>
    <s v="7-10 installments"/>
    <x v="0"/>
  </r>
  <r>
    <s v="bbefeab68749f74e42e52dc3bea0a79e"/>
    <n v="1"/>
    <x v="0"/>
    <n v="10"/>
    <n v="171.82"/>
    <s v="7-10 installments"/>
    <x v="1"/>
  </r>
  <r>
    <s v="1439b7c45e6b3497e1d86582382ec326"/>
    <n v="1"/>
    <x v="1"/>
    <n v="1"/>
    <n v="165.7"/>
    <s v="1 (single)"/>
    <x v="1"/>
  </r>
  <r>
    <s v="98b32fa8a6061086a412ad8606ab2b09"/>
    <n v="1"/>
    <x v="0"/>
    <n v="2"/>
    <n v="82.81999999999999"/>
    <s v="2-3 installments"/>
    <x v="1"/>
  </r>
  <r>
    <s v="f3d8b3063ee284e7e64c8f7c41b39188"/>
    <n v="1"/>
    <x v="1"/>
    <n v="1"/>
    <n v="85.59"/>
    <s v="1 (single)"/>
    <x v="1"/>
  </r>
  <r>
    <s v="7b74647ef95b9578401bd8a4f723b301"/>
    <n v="1"/>
    <x v="1"/>
    <n v="1"/>
    <n v="145.17"/>
    <s v="1 (single)"/>
    <x v="12"/>
  </r>
  <r>
    <s v="2ebf4831c8124ddda843647bee14397d"/>
    <n v="1"/>
    <x v="1"/>
    <n v="1"/>
    <n v="71.64"/>
    <s v="1 (single)"/>
    <x v="12"/>
  </r>
  <r>
    <s v="38ef39ee8ebc5f492b0253bcd1213dcc"/>
    <n v="1"/>
    <x v="0"/>
    <n v="8"/>
    <n v="172.25"/>
    <s v="7-10 installments"/>
    <x v="18"/>
  </r>
  <r>
    <s v="90df744c11a29b5ae02787a746456481"/>
    <n v="1"/>
    <x v="0"/>
    <n v="2"/>
    <n v="102.64"/>
    <s v="2-3 installments"/>
    <x v="1"/>
  </r>
  <r>
    <s v="57db9f1b9ba0b6c4abcb4eb40e83c182"/>
    <n v="1"/>
    <x v="0"/>
    <n v="4"/>
    <n v="96.55"/>
    <s v="4-6 installments"/>
    <x v="5"/>
  </r>
  <r>
    <s v="d2ccdd8d747d4abf9c77b65728010ca8"/>
    <n v="1"/>
    <x v="0"/>
    <n v="1"/>
    <n v="267.41"/>
    <s v="1 (single)"/>
    <x v="1"/>
  </r>
  <r>
    <s v="a1aae88ac8b48e870e9fe5dc2ea8730d"/>
    <n v="1"/>
    <x v="0"/>
    <n v="10"/>
    <n v="299.76"/>
    <s v="7-10 installments"/>
    <x v="1"/>
  </r>
  <r>
    <s v="14cccd76360744f54b4d0fad37c12ebb"/>
    <n v="2"/>
    <x v="2"/>
    <n v="1"/>
    <n v="77.01000000000001"/>
    <s v="1 (single)"/>
    <x v="20"/>
  </r>
  <r>
    <s v="09478c1d9dbc168c8438aa90f1be13a9"/>
    <n v="1"/>
    <x v="1"/>
    <n v="1"/>
    <n v="197.52"/>
    <s v="1 (single)"/>
    <x v="16"/>
  </r>
  <r>
    <s v="b047dac5341ea96271595f661f547ede"/>
    <n v="1"/>
    <x v="1"/>
    <n v="1"/>
    <n v="109.32"/>
    <s v="1 (single)"/>
    <x v="12"/>
  </r>
  <r>
    <s v="08ea0cc26c8036f1c6c510e72f468000"/>
    <n v="1"/>
    <x v="1"/>
    <n v="1"/>
    <n v="35.29"/>
    <s v="1 (single)"/>
    <x v="1"/>
  </r>
  <r>
    <s v="0ea8f90c4ad8782358cbc97abcb2d013"/>
    <n v="1"/>
    <x v="2"/>
    <n v="1"/>
    <n v="58.22"/>
    <s v="1 (single)"/>
    <x v="1"/>
  </r>
  <r>
    <s v="b7bea96258b9caf5e97816fe944b2971"/>
    <n v="1"/>
    <x v="1"/>
    <n v="1"/>
    <n v="194.47"/>
    <s v="1 (single)"/>
    <x v="9"/>
  </r>
  <r>
    <s v="5fe1e6d0ef84cf34adf79cdc569a3b72"/>
    <n v="1"/>
    <x v="0"/>
    <n v="1"/>
    <n v="28.75"/>
    <s v="1 (single)"/>
    <x v="24"/>
  </r>
  <r>
    <s v="7ac13b045c748b7eef3f9011bd5683c9"/>
    <n v="1"/>
    <x v="0"/>
    <n v="1"/>
    <n v="54"/>
    <s v="1 (single)"/>
    <x v="1"/>
  </r>
  <r>
    <s v="23fcffe57a7d7ba1b95f489fffb19bb0"/>
    <n v="1"/>
    <x v="0"/>
    <n v="2"/>
    <n v="218.35"/>
    <s v="2-3 installments"/>
    <x v="16"/>
  </r>
  <r>
    <s v="8e39302e6b4d08eec0f5a5ac3274f338"/>
    <n v="1"/>
    <x v="0"/>
    <n v="5"/>
    <n v="1588.92"/>
    <s v="4-6 installments"/>
    <x v="6"/>
  </r>
  <r>
    <s v="2c46af8307c9250d7f461ca2b388da5b"/>
    <n v="1"/>
    <x v="3"/>
    <n v="1"/>
    <n v="61.53"/>
    <s v="1 (single)"/>
    <x v="8"/>
  </r>
  <r>
    <s v="15bc19aabe8d08cb8e00f86c31f85682"/>
    <n v="1"/>
    <x v="0"/>
    <n v="5"/>
    <n v="287.61"/>
    <s v="4-6 installments"/>
    <x v="1"/>
  </r>
  <r>
    <s v="d652490ad180f9a1a2a4e6e6772b50c5"/>
    <n v="1"/>
    <x v="0"/>
    <n v="10"/>
    <n v="149.87"/>
    <s v="7-10 installments"/>
    <x v="8"/>
  </r>
  <r>
    <s v="6638ad71e30623cf87cdf58a9a0d4d15"/>
    <n v="1"/>
    <x v="1"/>
    <n v="1"/>
    <n v="32.75"/>
    <s v="1 (single)"/>
    <x v="1"/>
  </r>
  <r>
    <s v="c486d236b0e92a666f332229a5f23557"/>
    <n v="1"/>
    <x v="0"/>
    <n v="4"/>
    <n v="83.56"/>
    <s v="4-6 installments"/>
    <x v="12"/>
  </r>
  <r>
    <s v="545f259d01f0a271186e324228070de7"/>
    <n v="1"/>
    <x v="1"/>
    <n v="1"/>
    <n v="126.74"/>
    <s v="1 (single)"/>
    <x v="9"/>
  </r>
  <r>
    <s v="f0df036e9be21fc238f131bbfcdde769"/>
    <n v="1"/>
    <x v="0"/>
    <n v="5"/>
    <n v="59.74"/>
    <s v="4-6 installments"/>
    <x v="21"/>
  </r>
  <r>
    <s v="58fbaad9a29e6929f8e0281886302d8b"/>
    <n v="1"/>
    <x v="0"/>
    <n v="3"/>
    <n v="62.65"/>
    <s v="2-3 installments"/>
    <x v="1"/>
  </r>
  <r>
    <s v="1cf03b2013a9167bb623e62ac5681f07"/>
    <n v="1"/>
    <x v="0"/>
    <n v="1"/>
    <n v="14.42"/>
    <s v="1 (single)"/>
    <x v="1"/>
  </r>
  <r>
    <s v="34b7b4a618b1353f3f3dd088fc4a2300"/>
    <n v="1"/>
    <x v="0"/>
    <n v="10"/>
    <n v="781.74"/>
    <s v="7-10 installments"/>
    <x v="10"/>
  </r>
  <r>
    <s v="184dd3c3d6153c3128cf53c3f7c9d60c"/>
    <n v="1"/>
    <x v="0"/>
    <n v="10"/>
    <n v="163.6"/>
    <s v="7-10 installments"/>
    <x v="8"/>
  </r>
  <r>
    <s v="c5b1ef77615cee7daa652c2184250171"/>
    <n v="1"/>
    <x v="0"/>
    <n v="3"/>
    <n v="182.61"/>
    <s v="2-3 installments"/>
    <x v="12"/>
  </r>
  <r>
    <s v="d520a55c30b5d51d1648d242d1f2b554"/>
    <n v="1"/>
    <x v="1"/>
    <n v="1"/>
    <n v="47.28"/>
    <s v="1 (single)"/>
    <x v="17"/>
  </r>
  <r>
    <s v="09519116d7d66f8a0ed5c02048573c7d"/>
    <n v="1"/>
    <x v="0"/>
    <n v="1"/>
    <n v="97.34999999999999"/>
    <s v="1 (single)"/>
    <x v="5"/>
  </r>
  <r>
    <s v="dbc476d2e6faedcc009ae94aa8c2f8f7"/>
    <n v="1"/>
    <x v="0"/>
    <n v="6"/>
    <n v="64.48999999999999"/>
    <s v="4-6 installments"/>
    <x v="8"/>
  </r>
  <r>
    <s v="cdd60aacc5e0226d6ab118e432e1b703"/>
    <n v="1"/>
    <x v="0"/>
    <n v="1"/>
    <n v="42"/>
    <s v="1 (single)"/>
    <x v="4"/>
  </r>
  <r>
    <s v="b819fc7b1c7c3f36b7736dcd4bc66156"/>
    <n v="1"/>
    <x v="0"/>
    <n v="2"/>
    <n v="122.07"/>
    <s v="2-3 installments"/>
    <x v="0"/>
  </r>
  <r>
    <s v="18c6d9e50c997847a486a2a627efdfc0"/>
    <n v="1"/>
    <x v="0"/>
    <n v="1"/>
    <n v="71.48999999999999"/>
    <s v="1 (single)"/>
    <x v="1"/>
  </r>
  <r>
    <s v="bb112b59b8f03e372acab987c036fbf3"/>
    <n v="1"/>
    <x v="0"/>
    <n v="3"/>
    <n v="135.51"/>
    <s v="2-3 installments"/>
    <x v="7"/>
  </r>
  <r>
    <s v="b53273dc08d42154a427ce58148a7664"/>
    <n v="1"/>
    <x v="1"/>
    <n v="1"/>
    <n v="135.08"/>
    <s v="1 (single)"/>
    <x v="12"/>
  </r>
  <r>
    <s v="9d6bbdf82f021b0245ce306927bf0487"/>
    <n v="1"/>
    <x v="0"/>
    <n v="1"/>
    <n v="87.43000000000001"/>
    <s v="1 (single)"/>
    <x v="1"/>
  </r>
  <r>
    <s v="878a8c40acad392fb20b6c462b10cb42"/>
    <n v="1"/>
    <x v="0"/>
    <n v="5"/>
    <n v="129.77"/>
    <s v="4-6 installments"/>
    <x v="12"/>
  </r>
  <r>
    <s v="5c4e6dc9331f62136e1d51c2af608af9"/>
    <n v="1"/>
    <x v="0"/>
    <n v="10"/>
    <n v="209.88"/>
    <s v="7-10 installments"/>
    <x v="7"/>
  </r>
  <r>
    <s v="7b056b08bd6ecffcc044693543061ec5"/>
    <n v="1"/>
    <x v="0"/>
    <n v="4"/>
    <n v="116.26"/>
    <s v="4-6 installments"/>
    <x v="12"/>
  </r>
  <r>
    <s v="dad4408fb39e21cd4dd146ccf6c9d621"/>
    <n v="1"/>
    <x v="0"/>
    <n v="5"/>
    <n v="284.54"/>
    <s v="4-6 installments"/>
    <x v="24"/>
  </r>
  <r>
    <s v="1535ffdb181e70ff560cfced342c4f40"/>
    <n v="1"/>
    <x v="0"/>
    <n v="1"/>
    <n v="63.52"/>
    <s v="1 (single)"/>
    <x v="12"/>
  </r>
  <r>
    <s v="35eae4d1a23ed34ef1c03eb2da32c316"/>
    <n v="1"/>
    <x v="0"/>
    <n v="8"/>
    <n v="164.79"/>
    <s v="7-10 installments"/>
    <x v="12"/>
  </r>
  <r>
    <s v="d6bfbcba448fc051ce09f23976bee3ab"/>
    <n v="1"/>
    <x v="0"/>
    <n v="1"/>
    <n v="73.34"/>
    <s v="1 (single)"/>
    <x v="1"/>
  </r>
  <r>
    <s v="709926b31b6288e322d926e2b93459b6"/>
    <n v="1"/>
    <x v="0"/>
    <n v="1"/>
    <n v="93.68000000000001"/>
    <s v="1 (single)"/>
    <x v="0"/>
  </r>
  <r>
    <s v="a92c76269cd2be64008c82c84d6e5d48"/>
    <n v="1"/>
    <x v="0"/>
    <n v="7"/>
    <n v="212.58"/>
    <s v="7-10 installments"/>
    <x v="12"/>
  </r>
  <r>
    <s v="ca56cc083a7aeed15fdfd437874cd0e3"/>
    <n v="1"/>
    <x v="0"/>
    <n v="1"/>
    <n v="110.47"/>
    <s v="1 (single)"/>
    <x v="8"/>
  </r>
  <r>
    <s v="4baa890f39672eca09e8d4cf0ffdd4d5"/>
    <n v="1"/>
    <x v="0"/>
    <n v="1"/>
    <n v="9.73"/>
    <s v="1 (single)"/>
    <x v="1"/>
  </r>
  <r>
    <s v="0c75e71e90c568ddf98a984598c228fe"/>
    <n v="1"/>
    <x v="0"/>
    <n v="1"/>
    <n v="39.48"/>
    <s v="1 (single)"/>
    <x v="1"/>
  </r>
  <r>
    <s v="e91398c99556f8519e116e6ca4f774e1"/>
    <n v="1"/>
    <x v="0"/>
    <n v="1"/>
    <n v="60.22"/>
    <s v="1 (single)"/>
    <x v="8"/>
  </r>
  <r>
    <s v="c3ad507aba1f6b47354085e7e6bed0cf"/>
    <n v="1"/>
    <x v="0"/>
    <n v="4"/>
    <n v="467.09"/>
    <s v="4-6 installments"/>
    <x v="26"/>
  </r>
  <r>
    <s v="849bd27b7510577eef2f081308eded4e"/>
    <n v="1"/>
    <x v="0"/>
    <n v="10"/>
    <n v="147.45"/>
    <s v="7-10 installments"/>
    <x v="1"/>
  </r>
  <r>
    <s v="7277412b4dabb3b15f3511cc78e81125"/>
    <n v="1"/>
    <x v="0"/>
    <n v="1"/>
    <n v="82.33"/>
    <s v="1 (single)"/>
    <x v="1"/>
  </r>
  <r>
    <s v="8736bdf66d2a95b749c3fb6c3108f819"/>
    <n v="1"/>
    <x v="1"/>
    <n v="1"/>
    <n v="33.25"/>
    <s v="1 (single)"/>
    <x v="6"/>
  </r>
  <r>
    <s v="f63cd97f8f1db2eb266fb3bc2b4a95f3"/>
    <n v="1"/>
    <x v="0"/>
    <n v="2"/>
    <n v="83.73"/>
    <s v="2-3 installments"/>
    <x v="1"/>
  </r>
  <r>
    <s v="c63b161b8e0d866d60b95902f4d0046e"/>
    <n v="1"/>
    <x v="0"/>
    <n v="8"/>
    <n v="181.52"/>
    <s v="7-10 installments"/>
    <x v="8"/>
  </r>
  <r>
    <s v="b732d1e2888885d8405abf7d3bcdac45"/>
    <n v="1"/>
    <x v="0"/>
    <n v="3"/>
    <n v="31.69"/>
    <s v="2-3 installments"/>
    <x v="19"/>
  </r>
  <r>
    <s v="d5beaa273a2549c34c6660bb0fb23543"/>
    <n v="1"/>
    <x v="3"/>
    <n v="1"/>
    <n v="182.4"/>
    <s v="1 (single)"/>
    <x v="14"/>
  </r>
  <r>
    <s v="b26c483e11283be6968baaee5a01258c"/>
    <n v="1"/>
    <x v="0"/>
    <n v="1"/>
    <n v="132.26"/>
    <s v="1 (single)"/>
    <x v="12"/>
  </r>
  <r>
    <s v="f5512d0d1c39a1bacc843bf5a89b7f04"/>
    <n v="1"/>
    <x v="0"/>
    <n v="2"/>
    <n v="112.81"/>
    <s v="2-3 installments"/>
    <x v="0"/>
  </r>
  <r>
    <s v="89c88883c8357590eb4ba9775221fa85"/>
    <n v="1"/>
    <x v="0"/>
    <n v="3"/>
    <n v="254.01"/>
    <s v="2-3 installments"/>
    <x v="12"/>
  </r>
  <r>
    <s v="a85e1b0e72e3d941ebc9cbdeb31b728a"/>
    <n v="1"/>
    <x v="0"/>
    <n v="10"/>
    <n v="299.34"/>
    <s v="7-10 installments"/>
    <x v="12"/>
  </r>
  <r>
    <s v="499973f14af890d0e5c08bc600590ec4"/>
    <n v="1"/>
    <x v="1"/>
    <n v="1"/>
    <n v="103.65"/>
    <s v="1 (single)"/>
    <x v="1"/>
  </r>
  <r>
    <s v="b52d29abb97a3978df1d8922bfe36fbe"/>
    <n v="1"/>
    <x v="0"/>
    <n v="5"/>
    <n v="283.54"/>
    <s v="4-6 installments"/>
    <x v="7"/>
  </r>
  <r>
    <s v="65d949ae1a2e6f0e1c65dd06b9fb5eb2"/>
    <n v="1"/>
    <x v="0"/>
    <n v="3"/>
    <n v="102.74"/>
    <s v="2-3 installments"/>
    <x v="8"/>
  </r>
  <r>
    <s v="89844d8832c881326923a2cf804b72cd"/>
    <n v="1"/>
    <x v="0"/>
    <n v="3"/>
    <n v="67.23"/>
    <s v="2-3 installments"/>
    <x v="0"/>
  </r>
  <r>
    <s v="cd23f3689cab3a020096a36f849bcd20"/>
    <n v="1"/>
    <x v="0"/>
    <n v="5"/>
    <n v="60.75"/>
    <s v="4-6 installments"/>
    <x v="0"/>
  </r>
  <r>
    <s v="9ce4398b070b04730a8cabbd1680a567"/>
    <n v="1"/>
    <x v="0"/>
    <n v="2"/>
    <n v="254.58"/>
    <s v="2-3 installments"/>
    <x v="1"/>
  </r>
  <r>
    <s v="fea5a631859ef3c5c4a7ee9ff36096a8"/>
    <n v="1"/>
    <x v="0"/>
    <n v="4"/>
    <n v="65.56999999999999"/>
    <s v="4-6 installments"/>
    <x v="9"/>
  </r>
  <r>
    <s v="3845b4e2da60560abb35635828f40b28"/>
    <n v="1"/>
    <x v="0"/>
    <n v="1"/>
    <n v="37.69"/>
    <s v="1 (single)"/>
    <x v="1"/>
  </r>
  <r>
    <s v="8426c20fc1f780e653122762baef129e"/>
    <n v="1"/>
    <x v="0"/>
    <n v="3"/>
    <n v="39.84"/>
    <s v="2-3 installments"/>
    <x v="1"/>
  </r>
  <r>
    <s v="65fc00880e8ad49374845c44e5993a52"/>
    <n v="1"/>
    <x v="0"/>
    <n v="3"/>
    <n v="59.99"/>
    <s v="2-3 installments"/>
    <x v="1"/>
  </r>
  <r>
    <s v="9f2b23380dcf7e8f6984dbbf19bb3e3f"/>
    <n v="1"/>
    <x v="1"/>
    <n v="1"/>
    <n v="175.1"/>
    <s v="1 (single)"/>
    <x v="1"/>
  </r>
  <r>
    <s v="040d7a91a18a8d2262e45df7c8ea8051"/>
    <n v="1"/>
    <x v="1"/>
    <n v="1"/>
    <n v="78.37"/>
    <s v="1 (single)"/>
    <x v="8"/>
  </r>
  <r>
    <s v="fe73ff32d6e2028f4dcb6afb715e7cf0"/>
    <n v="1"/>
    <x v="1"/>
    <n v="1"/>
    <n v="114.45"/>
    <s v="1 (single)"/>
    <x v="0"/>
  </r>
  <r>
    <s v="add2976dccd076ad28a521b9f86c1012"/>
    <n v="1"/>
    <x v="0"/>
    <n v="1"/>
    <n v="127.14"/>
    <s v="1 (single)"/>
    <x v="3"/>
  </r>
  <r>
    <s v="238316b0b618fa83761d76afebbf6e46"/>
    <n v="1"/>
    <x v="0"/>
    <n v="6"/>
    <n v="78.19"/>
    <s v="4-6 installments"/>
    <x v="4"/>
  </r>
  <r>
    <s v="dbd09ba24edf3ae2e7ae63685ff34195"/>
    <n v="1"/>
    <x v="1"/>
    <n v="1"/>
    <n v="71.84"/>
    <s v="1 (single)"/>
    <x v="17"/>
  </r>
  <r>
    <s v="1126e8ce51fcc395870c8fabcf7de709"/>
    <n v="1"/>
    <x v="1"/>
    <n v="1"/>
    <n v="54.31"/>
    <s v="1 (single)"/>
    <x v="1"/>
  </r>
  <r>
    <s v="4d6ff00ff70bc8add58ab6f275c2b61d"/>
    <n v="1"/>
    <x v="1"/>
    <n v="1"/>
    <n v="86.7"/>
    <s v="1 (single)"/>
    <x v="20"/>
  </r>
  <r>
    <s v="64cfbc6d10f3a5091889f0fab6233167"/>
    <n v="1"/>
    <x v="0"/>
    <n v="1"/>
    <n v="35.77"/>
    <s v="1 (single)"/>
    <x v="1"/>
  </r>
  <r>
    <s v="fdd1fb95516e360a47c2a3babcd4edd0"/>
    <n v="1"/>
    <x v="1"/>
    <n v="1"/>
    <n v="49.42"/>
    <s v="1 (single)"/>
    <x v="8"/>
  </r>
  <r>
    <s v="4273eb19832c1ba5b1d96ec21fcc2d1a"/>
    <n v="1"/>
    <x v="0"/>
    <n v="5"/>
    <n v="243.01"/>
    <s v="4-6 installments"/>
    <x v="1"/>
  </r>
  <r>
    <s v="9b67d7f926480a9b1dfda8f3595013a6"/>
    <n v="1"/>
    <x v="0"/>
    <n v="1"/>
    <n v="83.23"/>
    <s v="1 (single)"/>
    <x v="0"/>
  </r>
  <r>
    <s v="4107a5429304c314c4b73f29822ba268"/>
    <n v="1"/>
    <x v="0"/>
    <n v="4"/>
    <n v="45.09"/>
    <s v="4-6 installments"/>
    <x v="4"/>
  </r>
  <r>
    <s v="e64772f0c75da6c3c6622cb989961c9e"/>
    <n v="1"/>
    <x v="0"/>
    <n v="1"/>
    <n v="151.51"/>
    <s v="1 (single)"/>
    <x v="1"/>
  </r>
  <r>
    <s v="5fc11d4514927a1edf8fe4cfc66415b1"/>
    <n v="1"/>
    <x v="0"/>
    <n v="5"/>
    <n v="54.09"/>
    <s v="4-6 installments"/>
    <x v="1"/>
  </r>
  <r>
    <s v="20415b774cb7182a95736e3c1e4ea5cc"/>
    <n v="1"/>
    <x v="0"/>
    <n v="1"/>
    <n v="387.85"/>
    <s v="1 (single)"/>
    <x v="12"/>
  </r>
  <r>
    <s v="b4accb9267acaa3fa236556695bc497d"/>
    <n v="1"/>
    <x v="0"/>
    <n v="1"/>
    <n v="153.09"/>
    <s v="1 (single)"/>
    <x v="1"/>
  </r>
  <r>
    <s v="3a5b3bfc6a2277d612dbf7eb03faebb5"/>
    <n v="1"/>
    <x v="0"/>
    <n v="5"/>
    <n v="91.56999999999999"/>
    <s v="4-6 installments"/>
    <x v="1"/>
  </r>
  <r>
    <s v="4fae2518409c86365fc386f8824c2282"/>
    <n v="1"/>
    <x v="0"/>
    <n v="1"/>
    <n v="97.70999999999999"/>
    <s v="1 (single)"/>
    <x v="1"/>
  </r>
  <r>
    <s v="725caf02795e0b544f8632bc82a3390b"/>
    <n v="1"/>
    <x v="0"/>
    <n v="1"/>
    <n v="65.13"/>
    <s v="1 (single)"/>
    <x v="1"/>
  </r>
  <r>
    <s v="7ddd225286ba5817d36116c8d2300407"/>
    <n v="1"/>
    <x v="0"/>
    <n v="1"/>
    <n v="95.02"/>
    <s v="1 (single)"/>
    <x v="0"/>
  </r>
  <r>
    <s v="84d54e2fe6fc76e34d897b32c59dd75d"/>
    <n v="1"/>
    <x v="0"/>
    <n v="2"/>
    <n v="20.28"/>
    <s v="2-3 installments"/>
    <x v="1"/>
  </r>
  <r>
    <s v="0441b92c70bbdc1ae99a187e05d52621"/>
    <n v="1"/>
    <x v="0"/>
    <n v="1"/>
    <n v="44.21"/>
    <s v="1 (single)"/>
    <x v="1"/>
  </r>
  <r>
    <s v="e63653cd4d968d901b64c18410a9b548"/>
    <n v="1"/>
    <x v="0"/>
    <n v="14"/>
    <n v="147.07"/>
    <s v="11+ installments"/>
    <x v="12"/>
  </r>
  <r>
    <s v="ec14fe27cdd56da769c9bdd391d045bb"/>
    <n v="1"/>
    <x v="0"/>
    <n v="3"/>
    <n v="60.57"/>
    <s v="2-3 installments"/>
    <x v="4"/>
  </r>
  <r>
    <s v="6093172628144fc06ee4548601a91c65"/>
    <n v="1"/>
    <x v="0"/>
    <n v="10"/>
    <n v="594.66"/>
    <s v="7-10 installments"/>
    <x v="0"/>
  </r>
  <r>
    <s v="6087c740ddca7b0c465bda072107a1a9"/>
    <n v="1"/>
    <x v="0"/>
    <n v="1"/>
    <n v="19.89"/>
    <s v="1 (single)"/>
    <x v="1"/>
  </r>
  <r>
    <s v="0360de67db844d693e3060a8b79eac4b"/>
    <n v="1"/>
    <x v="0"/>
    <n v="3"/>
    <n v="65"/>
    <s v="2-3 installments"/>
    <x v="12"/>
  </r>
  <r>
    <s v="af08253b9001685eb1df111e7134a4c3"/>
    <n v="1"/>
    <x v="0"/>
    <n v="3"/>
    <n v="216.4"/>
    <s v="2-3 installments"/>
    <x v="12"/>
  </r>
  <r>
    <s v="05f8021cf7217f1990addecad0e24b7a"/>
    <n v="1"/>
    <x v="0"/>
    <n v="5"/>
    <n v="198.25"/>
    <s v="4-6 installments"/>
    <x v="1"/>
  </r>
  <r>
    <s v="08ede61c43aa112b05a8207ec1847298"/>
    <n v="1"/>
    <x v="0"/>
    <n v="3"/>
    <n v="95.17"/>
    <s v="2-3 installments"/>
    <x v="1"/>
  </r>
  <r>
    <s v="2bd0f301b2022e6052b12bcc5fd8f9f5"/>
    <n v="1"/>
    <x v="1"/>
    <n v="1"/>
    <n v="217.74"/>
    <s v="1 (single)"/>
    <x v="7"/>
  </r>
  <r>
    <s v="a84e4f8aa24db2de90fd2e145f96003c"/>
    <n v="1"/>
    <x v="0"/>
    <n v="2"/>
    <n v="99.27"/>
    <s v="2-3 installments"/>
    <x v="1"/>
  </r>
  <r>
    <s v="dbe491c8c7def16cb4b93c51aa88c124"/>
    <n v="1"/>
    <x v="0"/>
    <n v="3"/>
    <n v="171.83"/>
    <s v="2-3 installments"/>
    <x v="1"/>
  </r>
  <r>
    <s v="556ff8bcd5cc9d1737128fc613ce16ad"/>
    <n v="1"/>
    <x v="3"/>
    <n v="1"/>
    <n v="359.04"/>
    <s v="1 (single)"/>
    <x v="1"/>
  </r>
  <r>
    <s v="6e29fafdff2b42dbeca7ed271dea0fc9"/>
    <n v="1"/>
    <x v="3"/>
    <n v="1"/>
    <n v="195.4"/>
    <s v="1 (single)"/>
    <x v="1"/>
  </r>
  <r>
    <s v="2646f79bb52c439205971a6cc6d95ff5"/>
    <n v="1"/>
    <x v="0"/>
    <n v="4"/>
    <n v="94.72"/>
    <s v="4-6 installments"/>
    <x v="0"/>
  </r>
  <r>
    <s v="4d15992eecccff8ef3bf6d2adece1b0a"/>
    <n v="1"/>
    <x v="0"/>
    <n v="1"/>
    <n v="258.96"/>
    <s v="1 (single)"/>
    <x v="1"/>
  </r>
  <r>
    <s v="b7d794a0d512566c47d3ffb585bb3805"/>
    <n v="1"/>
    <x v="0"/>
    <n v="3"/>
    <n v="111.35"/>
    <s v="2-3 installments"/>
    <x v="1"/>
  </r>
  <r>
    <s v="7838ed6306a99eba3bb421c33864ccb5"/>
    <n v="1"/>
    <x v="0"/>
    <n v="2"/>
    <n v="104.2"/>
    <s v="2-3 installments"/>
    <x v="4"/>
  </r>
  <r>
    <s v="a5fb2c24c73613e69c4d3b11d5b67869"/>
    <n v="1"/>
    <x v="0"/>
    <n v="5"/>
    <n v="76.69"/>
    <s v="4-6 installments"/>
    <x v="1"/>
  </r>
  <r>
    <s v="89dfa3424af84d352b23e927753fcc2a"/>
    <n v="1"/>
    <x v="0"/>
    <n v="3"/>
    <n v="79.73999999999999"/>
    <s v="2-3 installments"/>
    <x v="1"/>
  </r>
  <r>
    <s v="bd33d6543dab80671198f9df40e3411d"/>
    <n v="1"/>
    <x v="0"/>
    <n v="8"/>
    <n v="319.05"/>
    <s v="7-10 installments"/>
    <x v="1"/>
  </r>
  <r>
    <s v="fe68d8f20f2d6e9d702a74d3bfa9c4fa"/>
    <n v="1"/>
    <x v="0"/>
    <n v="8"/>
    <n v="218.27"/>
    <s v="7-10 installments"/>
    <x v="0"/>
  </r>
  <r>
    <s v="a3e9c86c68a63188c0f9e47c68d6ceac"/>
    <n v="1"/>
    <x v="2"/>
    <n v="1"/>
    <n v="37.57"/>
    <s v="1 (single)"/>
    <x v="18"/>
  </r>
  <r>
    <s v="ce5f7f7ad317c7433154353ccd683f5b"/>
    <n v="1"/>
    <x v="0"/>
    <n v="1"/>
    <n v="54.27"/>
    <s v="1 (single)"/>
    <x v="1"/>
  </r>
  <r>
    <s v="b8c3df75fc496cd9299a8ff31f483351"/>
    <n v="1"/>
    <x v="1"/>
    <n v="1"/>
    <n v="173.82"/>
    <s v="1 (single)"/>
    <x v="12"/>
  </r>
  <r>
    <s v="938c78d5c2b914b79fb0b344731a5b08"/>
    <n v="1"/>
    <x v="1"/>
    <n v="1"/>
    <n v="75.06999999999999"/>
    <s v="1 (single)"/>
    <x v="0"/>
  </r>
  <r>
    <s v="7fd121b0b92e0534cea97fb49f190bb9"/>
    <n v="1"/>
    <x v="1"/>
    <n v="1"/>
    <n v="58.17"/>
    <s v="1 (single)"/>
    <x v="12"/>
  </r>
  <r>
    <s v="28e1ea60cba1b06473eba84efa915385"/>
    <n v="1"/>
    <x v="0"/>
    <n v="3"/>
    <n v="298.2"/>
    <s v="2-3 installments"/>
    <x v="1"/>
  </r>
  <r>
    <s v="e3687275f870db015a3a0dac327be380"/>
    <n v="1"/>
    <x v="0"/>
    <n v="10"/>
    <n v="917.8"/>
    <s v="7-10 installments"/>
    <x v="0"/>
  </r>
  <r>
    <s v="920e3d44eef0b91599e027ba1592e949"/>
    <n v="1"/>
    <x v="0"/>
    <n v="1"/>
    <n v="113.2"/>
    <s v="1 (single)"/>
    <x v="8"/>
  </r>
  <r>
    <s v="6c59866fa177b6a7321592a88b0dc718"/>
    <n v="1"/>
    <x v="0"/>
    <n v="4"/>
    <n v="115.07"/>
    <s v="4-6 installments"/>
    <x v="1"/>
  </r>
  <r>
    <s v="fe751fb989fdd6ff6c21a0b708da0d13"/>
    <n v="1"/>
    <x v="0"/>
    <n v="7"/>
    <n v="78.95"/>
    <s v="7-10 installments"/>
    <x v="9"/>
  </r>
  <r>
    <s v="990dd7fbb9ecbada4647e9e05a4739d2"/>
    <n v="1"/>
    <x v="0"/>
    <n v="1"/>
    <n v="103.63"/>
    <s v="1 (single)"/>
    <x v="18"/>
  </r>
  <r>
    <s v="aff838e0ae35f413200f05a7f9e42510"/>
    <n v="1"/>
    <x v="1"/>
    <n v="1"/>
    <n v="116.14"/>
    <s v="1 (single)"/>
    <x v="1"/>
  </r>
  <r>
    <s v="44e91d629da568d5df404a8dc5895336"/>
    <n v="1"/>
    <x v="0"/>
    <n v="8"/>
    <n v="157.22"/>
    <s v="7-10 installments"/>
    <x v="4"/>
  </r>
  <r>
    <s v="7e4f454abfc163899a6ef5b4d5facfb2"/>
    <n v="1"/>
    <x v="0"/>
    <n v="3"/>
    <n v="139.38"/>
    <s v="2-3 installments"/>
    <x v="12"/>
  </r>
  <r>
    <s v="93ade3a3a8c88b0def11b5365dbe7ff7"/>
    <n v="1"/>
    <x v="0"/>
    <n v="2"/>
    <n v="116.94"/>
    <s v="2-3 installments"/>
    <x v="12"/>
  </r>
  <r>
    <s v="6b052b133c8573e0bc02a8c9ebd5829b"/>
    <n v="1"/>
    <x v="0"/>
    <n v="8"/>
    <n v="86.36"/>
    <s v="7-10 installments"/>
    <x v="7"/>
  </r>
  <r>
    <s v="d112a6ef5cdb3b9a169fbf4bbd7dcabc"/>
    <n v="1"/>
    <x v="1"/>
    <n v="1"/>
    <n v="26.87"/>
    <s v="1 (single)"/>
    <x v="12"/>
  </r>
  <r>
    <s v="03d3db2eb72705d4b4dd30987cf610f8"/>
    <n v="1"/>
    <x v="0"/>
    <n v="5"/>
    <n v="157.78"/>
    <s v="4-6 installments"/>
    <x v="0"/>
  </r>
  <r>
    <s v="d0004524a4d6c8fbf404f73e72e72c53"/>
    <n v="1"/>
    <x v="1"/>
    <n v="1"/>
    <n v="87.73"/>
    <s v="1 (single)"/>
    <x v="8"/>
  </r>
  <r>
    <s v="0f6a05e51088bdf60e8f9b6d753234a9"/>
    <n v="1"/>
    <x v="0"/>
    <n v="1"/>
    <n v="62.43"/>
    <s v="1 (single)"/>
    <x v="0"/>
  </r>
  <r>
    <s v="877d52b768c0c8d81d071d3eea29bf8f"/>
    <n v="1"/>
    <x v="1"/>
    <n v="1"/>
    <n v="229.92"/>
    <s v="1 (single)"/>
    <x v="22"/>
  </r>
  <r>
    <s v="c56db498f3d3ce91df4715ff0420c0e3"/>
    <n v="1"/>
    <x v="1"/>
    <n v="1"/>
    <n v="75.65000000000001"/>
    <s v="1 (single)"/>
    <x v="16"/>
  </r>
  <r>
    <s v="bbf7156ddec0d092f58491b3ffee3acb"/>
    <n v="1"/>
    <x v="0"/>
    <n v="4"/>
    <n v="131.16"/>
    <s v="4-6 installments"/>
    <x v="0"/>
  </r>
  <r>
    <s v="0acb20fb04c5f71d38da116f7b92ab63"/>
    <n v="1"/>
    <x v="0"/>
    <n v="3"/>
    <n v="191.51"/>
    <s v="2-3 installments"/>
    <x v="1"/>
  </r>
  <r>
    <s v="129b63bc323d7b5b2965a143b2e72cc7"/>
    <n v="1"/>
    <x v="0"/>
    <n v="3"/>
    <n v="150.47"/>
    <s v="2-3 installments"/>
    <x v="0"/>
  </r>
  <r>
    <s v="48e1896554de2ecc2b58a5ee81b21960"/>
    <n v="1"/>
    <x v="0"/>
    <n v="10"/>
    <n v="202.76"/>
    <s v="7-10 installments"/>
    <x v="7"/>
  </r>
  <r>
    <s v="f7304a98cc4161f1b8e3e05fdfb6b644"/>
    <n v="1"/>
    <x v="0"/>
    <n v="4"/>
    <n v="104.12"/>
    <s v="4-6 installments"/>
    <x v="14"/>
  </r>
  <r>
    <s v="8b83e402930da5b2e9bc93a69dbdf5ac"/>
    <n v="1"/>
    <x v="0"/>
    <n v="5"/>
    <n v="53.43"/>
    <s v="4-6 installments"/>
    <x v="14"/>
  </r>
  <r>
    <s v="a1507471bbdff217f9247b6fc3bedc53"/>
    <n v="1"/>
    <x v="0"/>
    <n v="8"/>
    <n v="171.55"/>
    <s v="7-10 installments"/>
    <x v="1"/>
  </r>
  <r>
    <s v="38a205d16aa85ec7daa30215713cbef8"/>
    <n v="1"/>
    <x v="1"/>
    <n v="1"/>
    <n v="307.27"/>
    <s v="1 (single)"/>
    <x v="19"/>
  </r>
  <r>
    <s v="0f384ecb55a5c80a4272ffd05d235a7d"/>
    <n v="1"/>
    <x v="0"/>
    <n v="9"/>
    <n v="473.43"/>
    <s v="7-10 installments"/>
    <x v="20"/>
  </r>
  <r>
    <s v="d27011ebb19676cc493eeee0d0f12c43"/>
    <n v="1"/>
    <x v="1"/>
    <n v="1"/>
    <n v="195"/>
    <s v="1 (single)"/>
    <x v="9"/>
  </r>
  <r>
    <s v="28d1591eef9b1432d512e34dc8b3a513"/>
    <n v="1"/>
    <x v="0"/>
    <n v="1"/>
    <n v="40.28"/>
    <s v="1 (single)"/>
    <x v="1"/>
  </r>
  <r>
    <s v="619d55679601970d4f11fd01cd162ecd"/>
    <n v="1"/>
    <x v="1"/>
    <n v="1"/>
    <n v="142.77"/>
    <s v="1 (single)"/>
    <x v="19"/>
  </r>
  <r>
    <s v="276566d4177aa73785edbf9d6364925e"/>
    <n v="1"/>
    <x v="0"/>
    <n v="10"/>
    <n v="177.76"/>
    <s v="7-10 installments"/>
    <x v="6"/>
  </r>
  <r>
    <s v="e11780f33e850a77d1b3c2fa13ed5d4b"/>
    <n v="1"/>
    <x v="1"/>
    <n v="1"/>
    <n v="175.57"/>
    <s v="1 (single)"/>
    <x v="1"/>
  </r>
  <r>
    <s v="bcda9fd71fecee3ddcc079cb2f3f462e"/>
    <n v="1"/>
    <x v="1"/>
    <n v="1"/>
    <n v="40.27"/>
    <s v="1 (single)"/>
    <x v="1"/>
  </r>
  <r>
    <s v="0328d8f9de9ac416aef56ea44972a5d8"/>
    <n v="1"/>
    <x v="0"/>
    <n v="1"/>
    <n v="114.13"/>
    <s v="1 (single)"/>
    <x v="1"/>
  </r>
  <r>
    <s v="1cbc4deb78977f04e2e3c262a613abc0"/>
    <n v="1"/>
    <x v="1"/>
    <n v="1"/>
    <n v="62.44"/>
    <s v="1 (single)"/>
    <x v="1"/>
  </r>
  <r>
    <s v="010c995323bc17d8156fbe2c37fed63e"/>
    <n v="1"/>
    <x v="0"/>
    <n v="1"/>
    <n v="56.12"/>
    <s v="1 (single)"/>
    <x v="1"/>
  </r>
  <r>
    <s v="14b8a3dec1630400442e5cb91e6a3e38"/>
    <n v="1"/>
    <x v="0"/>
    <n v="3"/>
    <n v="188.97"/>
    <s v="2-3 installments"/>
    <x v="0"/>
  </r>
  <r>
    <s v="9b85bbefeeacfebc3ff603d20511734f"/>
    <n v="1"/>
    <x v="0"/>
    <n v="3"/>
    <n v="126.11"/>
    <s v="2-3 installments"/>
    <x v="6"/>
  </r>
  <r>
    <s v="8635ed3e0c954b79a025272350785b49"/>
    <n v="1"/>
    <x v="0"/>
    <n v="1"/>
    <n v="121.09"/>
    <s v="1 (single)"/>
    <x v="1"/>
  </r>
  <r>
    <s v="1f7b1777ff930e68714185203983f11c"/>
    <n v="1"/>
    <x v="0"/>
    <n v="1"/>
    <n v="34.09"/>
    <s v="1 (single)"/>
    <x v="6"/>
  </r>
  <r>
    <s v="dde5f036dff77c8687173aee04967268"/>
    <n v="1"/>
    <x v="0"/>
    <n v="1"/>
    <n v="35.42"/>
    <s v="1 (single)"/>
    <x v="1"/>
  </r>
  <r>
    <s v="28e269302feb6f72832f8c443652b8a9"/>
    <n v="1"/>
    <x v="0"/>
    <n v="1"/>
    <n v="51.4"/>
    <s v="1 (single)"/>
    <x v="0"/>
  </r>
  <r>
    <s v="f91c5f1e1175df3a7bb0aea646ca91fd"/>
    <n v="1"/>
    <x v="2"/>
    <n v="1"/>
    <n v="214.97"/>
    <s v="1 (single)"/>
    <x v="4"/>
  </r>
  <r>
    <s v="d72a8a7f89ec91dd2f7d1436be8645a6"/>
    <n v="1"/>
    <x v="0"/>
    <n v="2"/>
    <n v="106.16"/>
    <s v="2-3 installments"/>
    <x v="1"/>
  </r>
  <r>
    <s v="83f658745fc275530bdb3ce5f57c359f"/>
    <n v="1"/>
    <x v="0"/>
    <n v="1"/>
    <n v="159.86"/>
    <s v="1 (single)"/>
    <x v="1"/>
  </r>
  <r>
    <s v="2be6c8b958e16856397259974d4abee9"/>
    <n v="1"/>
    <x v="0"/>
    <n v="10"/>
    <n v="617.8099999999999"/>
    <s v="7-10 installments"/>
    <x v="16"/>
  </r>
  <r>
    <s v="1b1f17c2de0133ed4abe3d3b38f84f30"/>
    <n v="1"/>
    <x v="0"/>
    <n v="10"/>
    <n v="108"/>
    <s v="7-10 installments"/>
    <x v="3"/>
  </r>
  <r>
    <s v="10ec043040f8a284bba89547e8a49cdf"/>
    <n v="1"/>
    <x v="0"/>
    <n v="10"/>
    <n v="171.56"/>
    <s v="7-10 installments"/>
    <x v="14"/>
  </r>
  <r>
    <s v="75351e48296ef42211a0b80c427aae57"/>
    <n v="1"/>
    <x v="1"/>
    <n v="1"/>
    <n v="98.16"/>
    <s v="1 (single)"/>
    <x v="1"/>
  </r>
  <r>
    <s v="bb9a5a9d8a6ff80eabda95e3b78f0a45"/>
    <n v="1"/>
    <x v="0"/>
    <n v="1"/>
    <n v="135.15"/>
    <s v="1 (single)"/>
    <x v="1"/>
  </r>
  <r>
    <s v="19475e4f70007f7a726004e6c6f87cb7"/>
    <n v="1"/>
    <x v="0"/>
    <n v="1"/>
    <n v="52.26"/>
    <s v="1 (single)"/>
    <x v="1"/>
  </r>
  <r>
    <s v="2fd1c83dd4714cf3cf796fffb6c8de62"/>
    <n v="1"/>
    <x v="0"/>
    <n v="7"/>
    <n v="192.19"/>
    <s v="7-10 installments"/>
    <x v="0"/>
  </r>
  <r>
    <s v="29657e8789b3a8efaefcdf79a439baad"/>
    <n v="1"/>
    <x v="0"/>
    <n v="10"/>
    <n v="682.35"/>
    <s v="7-10 installments"/>
    <x v="16"/>
  </r>
  <r>
    <s v="fee5a1127dde04aca98c3dd84e96d471"/>
    <n v="1"/>
    <x v="0"/>
    <n v="5"/>
    <n v="277.08"/>
    <s v="4-6 installments"/>
    <x v="1"/>
  </r>
  <r>
    <s v="ab64dd52ffac216882def99c2768daec"/>
    <n v="1"/>
    <x v="0"/>
    <n v="5"/>
    <n v="117.85"/>
    <s v="4-6 installments"/>
    <x v="12"/>
  </r>
  <r>
    <s v="4f348896f3a3026792f1e8794746263d"/>
    <n v="1"/>
    <x v="1"/>
    <n v="1"/>
    <n v="36.78"/>
    <s v="1 (single)"/>
    <x v="1"/>
  </r>
  <r>
    <s v="afb92fee56931a44318f90b0cb3330f5"/>
    <n v="1"/>
    <x v="1"/>
    <n v="1"/>
    <n v="98.15000000000001"/>
    <s v="1 (single)"/>
    <x v="1"/>
  </r>
  <r>
    <s v="efa6ac6564b5e0edcfd63b95f47d8737"/>
    <n v="1"/>
    <x v="0"/>
    <n v="1"/>
    <n v="83.75"/>
    <s v="1 (single)"/>
    <x v="1"/>
  </r>
  <r>
    <s v="3762c0ef92b5bc397671e6d7e6d5672f"/>
    <n v="1"/>
    <x v="0"/>
    <n v="3"/>
    <n v="73.34"/>
    <s v="2-3 installments"/>
    <x v="1"/>
  </r>
  <r>
    <s v="7efbb24e555922671a42a89180286583"/>
    <n v="1"/>
    <x v="0"/>
    <n v="2"/>
    <n v="82.55"/>
    <s v="2-3 installments"/>
    <x v="12"/>
  </r>
  <r>
    <s v="2ba6e26fe85d1d6a13cc4d830c88c1ea"/>
    <n v="1"/>
    <x v="0"/>
    <n v="5"/>
    <n v="83.68000000000001"/>
    <s v="4-6 installments"/>
    <x v="1"/>
  </r>
  <r>
    <s v="4b88668564375e386936d591619a422c"/>
    <n v="1"/>
    <x v="0"/>
    <n v="3"/>
    <n v="68.87"/>
    <s v="2-3 installments"/>
    <x v="1"/>
  </r>
  <r>
    <s v="801c9ccd75e8e357c127931aea53345f"/>
    <n v="1"/>
    <x v="0"/>
    <n v="1"/>
    <n v="32.23"/>
    <s v="1 (single)"/>
    <x v="0"/>
  </r>
  <r>
    <s v="04a5e3a44cf4310b56f1a18f38f103e6"/>
    <n v="1"/>
    <x v="1"/>
    <n v="1"/>
    <n v="43.1"/>
    <s v="1 (single)"/>
    <x v="12"/>
  </r>
  <r>
    <s v="f45d4aa8bc99c39436fe3636932ea53f"/>
    <n v="1"/>
    <x v="0"/>
    <n v="1"/>
    <n v="8.07"/>
    <s v="1 (single)"/>
    <x v="0"/>
  </r>
  <r>
    <s v="7e3b7b3527cce28aa98702e05fda566e"/>
    <n v="1"/>
    <x v="0"/>
    <n v="8"/>
    <n v="123.15"/>
    <s v="7-10 installments"/>
    <x v="0"/>
  </r>
  <r>
    <s v="84f40c055bf1ed329fcf2f4ec4e9e9df"/>
    <n v="1"/>
    <x v="0"/>
    <n v="8"/>
    <n v="1121.42"/>
    <s v="7-10 installments"/>
    <x v="1"/>
  </r>
  <r>
    <s v="64430a4baf15618795b4b390b9d2a288"/>
    <n v="1"/>
    <x v="0"/>
    <n v="6"/>
    <n v="230.41"/>
    <s v="4-6 installments"/>
    <x v="12"/>
  </r>
  <r>
    <s v="c56b1a5e46d033165cc4440b9878e64b"/>
    <n v="1"/>
    <x v="0"/>
    <n v="1"/>
    <n v="169.87"/>
    <s v="1 (single)"/>
    <x v="1"/>
  </r>
  <r>
    <s v="d53c5f1bf34ccafbdf3606104e7c1c8b"/>
    <n v="1"/>
    <x v="0"/>
    <n v="10"/>
    <n v="268.73"/>
    <s v="7-10 installments"/>
    <x v="14"/>
  </r>
  <r>
    <s v="d7b2dfe2f90e681bda0dbd07f3f35e86"/>
    <n v="1"/>
    <x v="0"/>
    <n v="8"/>
    <n v="242.59"/>
    <s v="7-10 installments"/>
    <x v="8"/>
  </r>
  <r>
    <s v="74d17f79f897a6ed435142094b225a89"/>
    <n v="1"/>
    <x v="0"/>
    <n v="2"/>
    <n v="49.24"/>
    <s v="2-3 installments"/>
    <x v="1"/>
  </r>
  <r>
    <s v="8b5917133029017d184c54baee564632"/>
    <n v="1"/>
    <x v="1"/>
    <n v="1"/>
    <n v="198.07"/>
    <s v="1 (single)"/>
    <x v="1"/>
  </r>
  <r>
    <s v="f2b05b43011210214069c513de56b6b0"/>
    <n v="2"/>
    <x v="2"/>
    <n v="1"/>
    <n v="50"/>
    <s v="1 (single)"/>
    <x v="1"/>
  </r>
  <r>
    <s v="f83cf3c2b67fa69e65f769bbd1b06396"/>
    <n v="1"/>
    <x v="0"/>
    <n v="6"/>
    <n v="78.18000000000001"/>
    <s v="4-6 installments"/>
    <x v="12"/>
  </r>
  <r>
    <s v="da7d3c6c66e6838cfb5b2ec2df177a57"/>
    <n v="1"/>
    <x v="1"/>
    <n v="1"/>
    <n v="46.96"/>
    <s v="1 (single)"/>
    <x v="20"/>
  </r>
  <r>
    <s v="95a73758f9a0f238d54fbdcc11617ee4"/>
    <n v="1"/>
    <x v="1"/>
    <n v="1"/>
    <n v="101.79"/>
    <s v="1 (single)"/>
    <x v="1"/>
  </r>
  <r>
    <s v="2a77486c2acba8e720f37dbcf59da02b"/>
    <n v="1"/>
    <x v="0"/>
    <n v="6"/>
    <n v="417.94"/>
    <s v="4-6 installments"/>
    <x v="8"/>
  </r>
  <r>
    <s v="7e28a3542ea8306e42298ea3718222ee"/>
    <n v="1"/>
    <x v="0"/>
    <n v="3"/>
    <n v="167.74"/>
    <s v="2-3 installments"/>
    <x v="1"/>
  </r>
  <r>
    <s v="e8373fd2805212d0bc74790901dc446c"/>
    <n v="1"/>
    <x v="0"/>
    <n v="5"/>
    <n v="317.95"/>
    <s v="4-6 installments"/>
    <x v="1"/>
  </r>
  <r>
    <s v="7e2f198c10c1ac5ad206ebcdb1f18861"/>
    <n v="1"/>
    <x v="1"/>
    <n v="1"/>
    <n v="59.87"/>
    <s v="1 (single)"/>
    <x v="1"/>
  </r>
  <r>
    <s v="d7299ed1ce267fef299fca83511a0e17"/>
    <n v="1"/>
    <x v="3"/>
    <n v="1"/>
    <n v="34.03"/>
    <s v="1 (single)"/>
    <x v="9"/>
  </r>
  <r>
    <s v="640174dd3b1c33b00c0beab57f415612"/>
    <n v="1"/>
    <x v="0"/>
    <n v="1"/>
    <n v="65.22"/>
    <s v="1 (single)"/>
    <x v="1"/>
  </r>
  <r>
    <s v="a266e0f988a0cf8c1fbbf64e0687ab26"/>
    <n v="1"/>
    <x v="0"/>
    <n v="1"/>
    <n v="65.06999999999999"/>
    <s v="1 (single)"/>
    <x v="12"/>
  </r>
  <r>
    <s v="ecafc1df29c0622f331e455f148fe404"/>
    <n v="1"/>
    <x v="0"/>
    <n v="2"/>
    <n v="311.59"/>
    <s v="2-3 installments"/>
    <x v="1"/>
  </r>
  <r>
    <s v="7ad0fb12f6d6b5d498db0bbfde6038bd"/>
    <n v="2"/>
    <x v="2"/>
    <n v="1"/>
    <n v="14.64"/>
    <s v="1 (single)"/>
    <x v="20"/>
  </r>
  <r>
    <s v="40c5e18f7d112b59b3e5113a59a905b3"/>
    <n v="1"/>
    <x v="0"/>
    <n v="3"/>
    <n v="128.68"/>
    <s v="2-3 installments"/>
    <x v="12"/>
  </r>
  <r>
    <s v="0bc97d91a9a3a1923234614958556071"/>
    <n v="1"/>
    <x v="0"/>
    <n v="6"/>
    <n v="338.74"/>
    <s v="4-6 installments"/>
    <x v="21"/>
  </r>
  <r>
    <s v="55f305618744bee9d9287fa844807280"/>
    <n v="1"/>
    <x v="1"/>
    <n v="1"/>
    <n v="52.45"/>
    <s v="1 (single)"/>
    <x v="17"/>
  </r>
  <r>
    <s v="1eed3691b23af50a487c4f8828287734"/>
    <n v="2"/>
    <x v="2"/>
    <n v="1"/>
    <n v="37.3"/>
    <s v="1 (single)"/>
    <x v="0"/>
  </r>
  <r>
    <s v="dbd4cbb492a12b99c5224014930acc18"/>
    <n v="1"/>
    <x v="3"/>
    <n v="1"/>
    <n v="140.9"/>
    <s v="1 (single)"/>
    <x v="1"/>
  </r>
  <r>
    <s v="a43d72884af5f964762b9070af86b567"/>
    <n v="1"/>
    <x v="0"/>
    <n v="10"/>
    <n v="837.3099999999999"/>
    <s v="7-10 installments"/>
    <x v="10"/>
  </r>
  <r>
    <s v="ec5b066bf2e617a5ab61082e77b3101d"/>
    <n v="1"/>
    <x v="0"/>
    <n v="6"/>
    <n v="128.76"/>
    <s v="4-6 installments"/>
    <x v="18"/>
  </r>
  <r>
    <s v="d0187cf305e08f85775b03f6de2cff7b"/>
    <n v="1"/>
    <x v="1"/>
    <n v="1"/>
    <n v="42.6"/>
    <s v="1 (single)"/>
    <x v="6"/>
  </r>
  <r>
    <s v="b2487e261162c0d9162eab45862d42a0"/>
    <n v="1"/>
    <x v="3"/>
    <n v="1"/>
    <n v="148.23"/>
    <s v="1 (single)"/>
    <x v="1"/>
  </r>
  <r>
    <s v="a9e7b797dd41979738e86a33cc9e8520"/>
    <n v="1"/>
    <x v="0"/>
    <n v="8"/>
    <n v="150.92"/>
    <s v="7-10 installments"/>
    <x v="6"/>
  </r>
  <r>
    <s v="c2bf18efef73a92f7e23cdb8338c9413"/>
    <n v="1"/>
    <x v="0"/>
    <n v="5"/>
    <n v="58.64"/>
    <s v="4-6 installments"/>
    <x v="1"/>
  </r>
  <r>
    <s v="e5b5f83f4369c413d3bccdd0a5a7fa01"/>
    <n v="1"/>
    <x v="0"/>
    <n v="10"/>
    <n v="108.51"/>
    <s v="7-10 installments"/>
    <x v="12"/>
  </r>
  <r>
    <s v="9c916cda025ac7a244116346b9e82344"/>
    <n v="1"/>
    <x v="0"/>
    <n v="4"/>
    <n v="147.99"/>
    <s v="4-6 installments"/>
    <x v="3"/>
  </r>
  <r>
    <s v="adf96d0e2ffb63b63d3a13180811c100"/>
    <n v="1"/>
    <x v="0"/>
    <n v="8"/>
    <n v="349.94"/>
    <s v="7-10 installments"/>
    <x v="20"/>
  </r>
  <r>
    <s v="c7cecd72d8b7b272d7373802da9b302e"/>
    <n v="1"/>
    <x v="0"/>
    <n v="1"/>
    <n v="59.96"/>
    <s v="1 (single)"/>
    <x v="1"/>
  </r>
  <r>
    <s v="61a053bc86c758ab5c4bdf7cd5526344"/>
    <n v="1"/>
    <x v="0"/>
    <n v="3"/>
    <n v="61.75"/>
    <s v="2-3 installments"/>
    <x v="1"/>
  </r>
  <r>
    <s v="b45c934e58dcfdd6b62b8758781ade4e"/>
    <n v="1"/>
    <x v="0"/>
    <n v="2"/>
    <n v="103.27"/>
    <s v="2-3 installments"/>
    <x v="1"/>
  </r>
  <r>
    <s v="c59585ab4509d02f4685423c12357ed6"/>
    <n v="1"/>
    <x v="1"/>
    <n v="1"/>
    <n v="55"/>
    <s v="1 (single)"/>
    <x v="1"/>
  </r>
  <r>
    <s v="936b4373e24da12fc2004771e195d067"/>
    <n v="2"/>
    <x v="2"/>
    <n v="1"/>
    <n v="86.52"/>
    <s v="1 (single)"/>
    <x v="1"/>
  </r>
  <r>
    <s v="380c501bd03f8059ea933d24459206b0"/>
    <n v="1"/>
    <x v="0"/>
    <n v="1"/>
    <n v="161.37"/>
    <s v="1 (single)"/>
    <x v="1"/>
  </r>
  <r>
    <s v="13cefc43767ea15bacf542800eb19f54"/>
    <n v="1"/>
    <x v="0"/>
    <n v="1"/>
    <n v="59.69"/>
    <s v="1 (single)"/>
    <x v="4"/>
  </r>
  <r>
    <s v="13707439a728b23bd3033dfab70b9840"/>
    <n v="1"/>
    <x v="1"/>
    <n v="1"/>
    <n v="46.05"/>
    <s v="1 (single)"/>
    <x v="14"/>
  </r>
  <r>
    <s v="0c9b19430ea3cf0e01b6686df953ad6d"/>
    <n v="1"/>
    <x v="1"/>
    <n v="1"/>
    <n v="230.2"/>
    <s v="1 (single)"/>
    <x v="1"/>
  </r>
  <r>
    <s v="e10cdac25bec58a01b1a9dcad1b6263f"/>
    <n v="1"/>
    <x v="0"/>
    <n v="2"/>
    <n v="47.55"/>
    <s v="2-3 installments"/>
    <x v="1"/>
  </r>
  <r>
    <s v="580e21d2e46243eca1eb813c5fe6ac7a"/>
    <n v="1"/>
    <x v="0"/>
    <n v="2"/>
    <n v="28.86"/>
    <s v="2-3 installments"/>
    <x v="0"/>
  </r>
  <r>
    <s v="e21afd8936862499caccb6bc8dc749b7"/>
    <n v="1"/>
    <x v="0"/>
    <n v="4"/>
    <n v="87.76000000000001"/>
    <s v="4-6 installments"/>
    <x v="1"/>
  </r>
  <r>
    <s v="b2472725debf23eabcb392ccb8401a4b"/>
    <n v="1"/>
    <x v="0"/>
    <n v="1"/>
    <n v="47.54"/>
    <s v="1 (single)"/>
    <x v="1"/>
  </r>
  <r>
    <s v="3d374c9e46530bb5ed4a7648915306a6"/>
    <n v="1"/>
    <x v="1"/>
    <n v="1"/>
    <n v="682.5"/>
    <s v="1 (single)"/>
    <x v="0"/>
  </r>
  <r>
    <s v="2a23142a41112f238b8a14f9ef3082a7"/>
    <n v="1"/>
    <x v="1"/>
    <n v="1"/>
    <n v="112.83"/>
    <s v="1 (single)"/>
    <x v="0"/>
  </r>
  <r>
    <s v="bc1291dfb23df411934969be421e0ba6"/>
    <n v="1"/>
    <x v="0"/>
    <n v="2"/>
    <n v="96.48999999999999"/>
    <s v="2-3 installments"/>
    <x v="1"/>
  </r>
  <r>
    <s v="5a4cc097e0e591ab3f150524b83d81af"/>
    <n v="1"/>
    <x v="0"/>
    <n v="1"/>
    <n v="135.85"/>
    <s v="1 (single)"/>
    <x v="1"/>
  </r>
  <r>
    <s v="d84d70e52f7b7abba77d84d49d97a134"/>
    <n v="1"/>
    <x v="0"/>
    <n v="1"/>
    <n v="68.05"/>
    <s v="1 (single)"/>
    <x v="12"/>
  </r>
  <r>
    <s v="4c9d3ec7ae34a9dc7654d74bc52134ae"/>
    <n v="1"/>
    <x v="1"/>
    <n v="1"/>
    <n v="68.02"/>
    <s v="1 (single)"/>
    <x v="0"/>
  </r>
  <r>
    <s v="bbfcb9e2e2d656df90c1e837f5f47c09"/>
    <n v="1"/>
    <x v="0"/>
    <n v="3"/>
    <n v="242.56"/>
    <s v="2-3 installments"/>
    <x v="24"/>
  </r>
  <r>
    <s v="f6956fd0c7b151f0441f43f7bc6eab81"/>
    <n v="1"/>
    <x v="1"/>
    <n v="1"/>
    <n v="36.45"/>
    <s v="1 (single)"/>
    <x v="1"/>
  </r>
  <r>
    <s v="ad9d381a3928b29277b01f1a357a7d2d"/>
    <n v="1"/>
    <x v="0"/>
    <n v="5"/>
    <n v="309.31"/>
    <s v="4-6 installments"/>
    <x v="1"/>
  </r>
  <r>
    <s v="6252e5cc8f9d63d77992527306dc895f"/>
    <n v="1"/>
    <x v="0"/>
    <n v="2"/>
    <n v="371.59"/>
    <s v="2-3 installments"/>
    <x v="24"/>
  </r>
  <r>
    <s v="28ba5952fc9baba1dc6797734ca82680"/>
    <n v="1"/>
    <x v="1"/>
    <n v="1"/>
    <n v="37.13"/>
    <s v="1 (single)"/>
    <x v="4"/>
  </r>
  <r>
    <s v="b43365cc9528dca6ea3c02fe60822569"/>
    <n v="1"/>
    <x v="0"/>
    <n v="6"/>
    <n v="61.05"/>
    <s v="4-6 installments"/>
    <x v="0"/>
  </r>
  <r>
    <s v="b1e14a73d87c4c632e2bc8a622696f6d"/>
    <n v="1"/>
    <x v="0"/>
    <n v="5"/>
    <n v="379"/>
    <s v="4-6 installments"/>
    <x v="12"/>
  </r>
  <r>
    <s v="958f10b7333a830595555f79d912d9ed"/>
    <n v="1"/>
    <x v="0"/>
    <n v="1"/>
    <n v="139.62"/>
    <s v="1 (single)"/>
    <x v="1"/>
  </r>
  <r>
    <s v="765bb3ceb5fc35d9d71f6807ce32426d"/>
    <n v="1"/>
    <x v="0"/>
    <n v="2"/>
    <n v="92.78"/>
    <s v="2-3 installments"/>
    <x v="1"/>
  </r>
  <r>
    <s v="dacd9ea86285f197d0b7495e8af14781"/>
    <n v="6"/>
    <x v="2"/>
    <n v="1"/>
    <n v="12.33"/>
    <s v="1 (single)"/>
    <x v="12"/>
  </r>
  <r>
    <s v="e3b442a0dbd0eab458fb4d4abbead49e"/>
    <n v="1"/>
    <x v="0"/>
    <n v="1"/>
    <n v="48"/>
    <s v="1 (single)"/>
    <x v="1"/>
  </r>
  <r>
    <s v="9ed58fe0fbd409abc65188eb96c650ac"/>
    <n v="1"/>
    <x v="0"/>
    <n v="1"/>
    <n v="56.79"/>
    <s v="1 (single)"/>
    <x v="1"/>
  </r>
  <r>
    <s v="709757992cd81f180be8b5555ea266f5"/>
    <n v="1"/>
    <x v="1"/>
    <n v="1"/>
    <n v="168.92"/>
    <s v="1 (single)"/>
    <x v="6"/>
  </r>
  <r>
    <s v="08b47d41b0e91577b2d62e070628b2dc"/>
    <n v="1"/>
    <x v="0"/>
    <n v="1"/>
    <n v="54.52"/>
    <s v="1 (single)"/>
    <x v="1"/>
  </r>
  <r>
    <s v="ae61d8526340e93d3df927f6efa8b2a9"/>
    <n v="1"/>
    <x v="0"/>
    <n v="1"/>
    <n v="39.15"/>
    <s v="1 (single)"/>
    <x v="1"/>
  </r>
  <r>
    <s v="27d4565688530c96555c05e21f6740c1"/>
    <n v="1"/>
    <x v="0"/>
    <n v="1"/>
    <n v="57.51"/>
    <s v="1 (single)"/>
    <x v="1"/>
  </r>
  <r>
    <s v="8adc7186d6a1385039f0717a994aaae6"/>
    <n v="1"/>
    <x v="0"/>
    <n v="2"/>
    <n v="131.25"/>
    <s v="2-3 installments"/>
    <x v="0"/>
  </r>
  <r>
    <s v="5b8d793745f3ac9e033f77ff0f8ea88c"/>
    <n v="1"/>
    <x v="0"/>
    <n v="3"/>
    <n v="174.1"/>
    <s v="2-3 installments"/>
    <x v="12"/>
  </r>
  <r>
    <s v="f798a01c8646f8e701280d70b10f84bf"/>
    <n v="1"/>
    <x v="0"/>
    <n v="5"/>
    <n v="128.73"/>
    <s v="4-6 installments"/>
    <x v="0"/>
  </r>
  <r>
    <s v="53f4d907417af64c33b736f1c53d9d1f"/>
    <n v="1"/>
    <x v="0"/>
    <n v="5"/>
    <n v="364.82"/>
    <s v="4-6 installments"/>
    <x v="1"/>
  </r>
  <r>
    <s v="1d39bdda52c4e5dfe96ea227fc5420f9"/>
    <n v="1"/>
    <x v="0"/>
    <n v="2"/>
    <n v="172.38"/>
    <s v="2-3 installments"/>
    <x v="1"/>
  </r>
  <r>
    <s v="896701a2a04dda03c6d3d7b31f0a827c"/>
    <n v="1"/>
    <x v="1"/>
    <n v="1"/>
    <n v="62.84"/>
    <s v="1 (single)"/>
    <x v="6"/>
  </r>
  <r>
    <s v="c51f25e565a1b4a03be6979f4661a585"/>
    <n v="1"/>
    <x v="0"/>
    <n v="6"/>
    <n v="151.87"/>
    <s v="4-6 installments"/>
    <x v="12"/>
  </r>
  <r>
    <s v="50d4841b3862d054baa9c3542debc835"/>
    <n v="1"/>
    <x v="1"/>
    <n v="1"/>
    <n v="570.3"/>
    <s v="1 (single)"/>
    <x v="16"/>
  </r>
  <r>
    <s v="f4894d53b6be36cd0c12a1e648e35758"/>
    <n v="1"/>
    <x v="1"/>
    <n v="1"/>
    <n v="136.26"/>
    <s v="1 (single)"/>
    <x v="16"/>
  </r>
  <r>
    <s v="c3045d518b2aca558afda924bec62be2"/>
    <n v="1"/>
    <x v="0"/>
    <n v="1"/>
    <n v="162.84"/>
    <s v="1 (single)"/>
    <x v="6"/>
  </r>
  <r>
    <s v="72339ccf6d3549d60d8ab01adb5e6458"/>
    <n v="1"/>
    <x v="0"/>
    <n v="2"/>
    <n v="83.5"/>
    <s v="2-3 installments"/>
    <x v="1"/>
  </r>
  <r>
    <s v="ca2cb714eb2ebdd28590f2ce998c2043"/>
    <n v="1"/>
    <x v="0"/>
    <n v="3"/>
    <n v="38.72"/>
    <s v="2-3 installments"/>
    <x v="12"/>
  </r>
  <r>
    <s v="386566ace975071b7888fe4ef940d582"/>
    <n v="1"/>
    <x v="0"/>
    <n v="1"/>
    <n v="86.68000000000001"/>
    <s v="1 (single)"/>
    <x v="7"/>
  </r>
  <r>
    <s v="ac3b0c224349e4ca9a0b0f2e8fbc4c75"/>
    <n v="1"/>
    <x v="0"/>
    <n v="1"/>
    <n v="2.29"/>
    <s v="1 (single)"/>
    <x v="1"/>
  </r>
  <r>
    <s v="29fc91990ba82fd7841837adb5a16158"/>
    <n v="1"/>
    <x v="0"/>
    <n v="2"/>
    <n v="75.25"/>
    <s v="2-3 installments"/>
    <x v="0"/>
  </r>
  <r>
    <s v="e1ecfe26de4293cc0e26bac6c0359f09"/>
    <n v="1"/>
    <x v="0"/>
    <n v="2"/>
    <n v="204.45"/>
    <s v="2-3 installments"/>
    <x v="1"/>
  </r>
  <r>
    <s v="e68e94b6a14ff7711112ed20ae74ea3e"/>
    <n v="1"/>
    <x v="0"/>
    <n v="1"/>
    <n v="72.65000000000001"/>
    <s v="1 (single)"/>
    <x v="0"/>
  </r>
  <r>
    <s v="a48afd5d3f7546105c87adca63347dd4"/>
    <n v="1"/>
    <x v="0"/>
    <n v="5"/>
    <n v="87.36"/>
    <s v="4-6 installments"/>
    <x v="4"/>
  </r>
  <r>
    <s v="65a8517395a0f289d34b6e0a68b7ef7f"/>
    <n v="1"/>
    <x v="1"/>
    <n v="1"/>
    <n v="133.03"/>
    <s v="1 (single)"/>
    <x v="1"/>
  </r>
  <r>
    <s v="b0fd41f0de4534ebb1756c04ea181aab"/>
    <n v="1"/>
    <x v="0"/>
    <n v="2"/>
    <n v="233.51"/>
    <s v="2-3 installments"/>
    <x v="1"/>
  </r>
  <r>
    <s v="37da265b43b0eabb4777f9be4ee0daf1"/>
    <n v="1"/>
    <x v="0"/>
    <n v="3"/>
    <n v="626.6799999999999"/>
    <s v="2-3 installments"/>
    <x v="1"/>
  </r>
  <r>
    <s v="5c1a7adae63c3dd38c445817f9947cf2"/>
    <n v="1"/>
    <x v="1"/>
    <n v="1"/>
    <n v="143.38"/>
    <s v="1 (single)"/>
    <x v="16"/>
  </r>
  <r>
    <s v="90d67ad43a6021f7a24c16ee5807f015"/>
    <n v="1"/>
    <x v="0"/>
    <n v="9"/>
    <n v="99.41"/>
    <s v="7-10 installments"/>
    <x v="1"/>
  </r>
  <r>
    <s v="e3e80c87ef38162cf2d0fb01c481f5df"/>
    <n v="1"/>
    <x v="1"/>
    <n v="1"/>
    <n v="149.99"/>
    <s v="1 (single)"/>
    <x v="12"/>
  </r>
  <r>
    <s v="d6e170b889c3bb4770d46aaa63e498eb"/>
    <n v="1"/>
    <x v="0"/>
    <n v="3"/>
    <n v="233"/>
    <s v="2-3 installments"/>
    <x v="3"/>
  </r>
  <r>
    <s v="0541ce103afcdd3940e866e3cbf7a77c"/>
    <n v="1"/>
    <x v="0"/>
    <n v="2"/>
    <n v="103.12"/>
    <s v="2-3 installments"/>
    <x v="8"/>
  </r>
  <r>
    <s v="42639652d54b502dbe335b7056496d2a"/>
    <n v="1"/>
    <x v="0"/>
    <n v="7"/>
    <n v="144.08"/>
    <s v="7-10 installments"/>
    <x v="9"/>
  </r>
  <r>
    <s v="c1ca4dea0d87cd383f5790fa7a5bd78f"/>
    <n v="1"/>
    <x v="0"/>
    <n v="3"/>
    <n v="34.13"/>
    <s v="2-3 installments"/>
    <x v="8"/>
  </r>
  <r>
    <s v="7d7b903bbd7d3b762ad60115c30185f2"/>
    <n v="1"/>
    <x v="0"/>
    <n v="4"/>
    <n v="123.38"/>
    <s v="4-6 installments"/>
    <x v="1"/>
  </r>
  <r>
    <s v="c4ab3c8b8131fffa0e973dcc87eed802"/>
    <n v="1"/>
    <x v="0"/>
    <n v="1"/>
    <n v="37.38"/>
    <s v="1 (single)"/>
    <x v="1"/>
  </r>
  <r>
    <s v="534e2b783c1e84bc830f3f372a31ba0b"/>
    <n v="1"/>
    <x v="0"/>
    <n v="2"/>
    <n v="53.42"/>
    <s v="2-3 installments"/>
    <x v="1"/>
  </r>
  <r>
    <s v="65a49f4b0f6710e547044ccfad802e53"/>
    <n v="1"/>
    <x v="1"/>
    <n v="1"/>
    <n v="123.22"/>
    <s v="1 (single)"/>
    <x v="1"/>
  </r>
  <r>
    <s v="e6a006d997a8902ad7c42ec5719963b7"/>
    <n v="1"/>
    <x v="0"/>
    <n v="8"/>
    <n v="173.75"/>
    <s v="7-10 installments"/>
    <x v="6"/>
  </r>
  <r>
    <s v="31419a94f3447056848ea2a664a7ef72"/>
    <n v="1"/>
    <x v="0"/>
    <n v="10"/>
    <n v="1158.99"/>
    <s v="7-10 installments"/>
    <x v="1"/>
  </r>
  <r>
    <s v="8a26e866542681e7f7b1aaa7a396e8d0"/>
    <n v="1"/>
    <x v="0"/>
    <n v="2"/>
    <n v="26.64"/>
    <s v="2-3 installments"/>
    <x v="1"/>
  </r>
  <r>
    <s v="2a84eca20d61a342eab0147df08293b6"/>
    <n v="1"/>
    <x v="0"/>
    <n v="1"/>
    <n v="57.74"/>
    <s v="1 (single)"/>
    <x v="22"/>
  </r>
  <r>
    <s v="8cf61a0f8eed49e1728caab2510e796d"/>
    <n v="1"/>
    <x v="0"/>
    <n v="3"/>
    <n v="77.56999999999999"/>
    <s v="2-3 installments"/>
    <x v="6"/>
  </r>
  <r>
    <s v="4d6654ead4a57a151e3df6fb20052675"/>
    <n v="2"/>
    <x v="2"/>
    <n v="1"/>
    <n v="46.35"/>
    <s v="1 (single)"/>
    <x v="1"/>
  </r>
  <r>
    <s v="f9847bf9cc7336c6ba07fe2bdbb6cae1"/>
    <n v="1"/>
    <x v="0"/>
    <n v="6"/>
    <n v="139.2"/>
    <s v="4-6 installments"/>
    <x v="12"/>
  </r>
  <r>
    <s v="09bfed54145e573d48e1685dcf11fb6c"/>
    <n v="1"/>
    <x v="1"/>
    <n v="1"/>
    <n v="117.38"/>
    <s v="1 (single)"/>
    <x v="12"/>
  </r>
  <r>
    <s v="7f9b0e95f333a0afb5cce5b78afa17c5"/>
    <n v="2"/>
    <x v="2"/>
    <n v="1"/>
    <n v="51.89"/>
    <s v="1 (single)"/>
    <x v="1"/>
  </r>
  <r>
    <s v="a3158596d75b867b743226ce715f340f"/>
    <n v="1"/>
    <x v="0"/>
    <n v="1"/>
    <n v="74.29000000000001"/>
    <s v="1 (single)"/>
    <x v="8"/>
  </r>
  <r>
    <s v="9344079d5fbb7dd79af908b7eb667db7"/>
    <n v="1"/>
    <x v="1"/>
    <n v="1"/>
    <n v="188.13"/>
    <s v="1 (single)"/>
    <x v="8"/>
  </r>
  <r>
    <s v="bd158f500dead88056547802d8fba362"/>
    <n v="1"/>
    <x v="0"/>
    <n v="2"/>
    <n v="1326.85"/>
    <s v="2-3 installments"/>
    <x v="1"/>
  </r>
  <r>
    <s v="22f83401479022a8e4e700556dc91233"/>
    <n v="1"/>
    <x v="0"/>
    <n v="9"/>
    <n v="92.3"/>
    <s v="7-10 installments"/>
    <x v="12"/>
  </r>
  <r>
    <s v="5ba14648d0bf31758b80a144887e42ca"/>
    <n v="1"/>
    <x v="0"/>
    <n v="2"/>
    <n v="168.8"/>
    <s v="2-3 installments"/>
    <x v="0"/>
  </r>
  <r>
    <s v="1e6582156af0035606a446213730ca65"/>
    <n v="1"/>
    <x v="0"/>
    <n v="10"/>
    <n v="162.16"/>
    <s v="7-10 installments"/>
    <x v="12"/>
  </r>
  <r>
    <s v="b90228d9050d13c266a67be0e92ccd00"/>
    <n v="1"/>
    <x v="0"/>
    <n v="1"/>
    <n v="32.82"/>
    <s v="1 (single)"/>
    <x v="1"/>
  </r>
  <r>
    <s v="9b41711934b43494976d4412d62deb1a"/>
    <n v="1"/>
    <x v="0"/>
    <n v="1"/>
    <n v="55.22"/>
    <s v="1 (single)"/>
    <x v="12"/>
  </r>
  <r>
    <s v="2b4cbb171fffb2fac96f67bc9425ad55"/>
    <n v="1"/>
    <x v="0"/>
    <n v="1"/>
    <n v="65.43000000000001"/>
    <s v="1 (single)"/>
    <x v="1"/>
  </r>
  <r>
    <s v="ef02392a4753ae9d3777f16b5feca9c7"/>
    <n v="1"/>
    <x v="1"/>
    <n v="1"/>
    <n v="312.31"/>
    <s v="1 (single)"/>
    <x v="24"/>
  </r>
  <r>
    <s v="41ecdff9b0271b1886aecfab66d5a75a"/>
    <n v="1"/>
    <x v="0"/>
    <n v="1"/>
    <n v="72.98"/>
    <s v="1 (single)"/>
    <x v="1"/>
  </r>
  <r>
    <s v="bc382cd676f08eb90614a59793568c19"/>
    <n v="1"/>
    <x v="0"/>
    <n v="10"/>
    <n v="862.0700000000001"/>
    <s v="7-10 installments"/>
    <x v="0"/>
  </r>
  <r>
    <s v="20fcbc7e1a1c0fefaa568769e6f3347f"/>
    <n v="1"/>
    <x v="1"/>
    <n v="1"/>
    <n v="253.12"/>
    <s v="1 (single)"/>
    <x v="17"/>
  </r>
  <r>
    <s v="e313e28672ccec17e6e1612899299623"/>
    <n v="1"/>
    <x v="0"/>
    <n v="1"/>
    <n v="116.95"/>
    <s v="1 (single)"/>
    <x v="0"/>
  </r>
  <r>
    <s v="ca66e72f5578f9b35b68982c4865079b"/>
    <n v="1"/>
    <x v="0"/>
    <n v="4"/>
    <n v="220.27"/>
    <s v="4-6 installments"/>
    <x v="1"/>
  </r>
  <r>
    <s v="1acce04b55fc66a663c4ee941d0cf438"/>
    <n v="1"/>
    <x v="0"/>
    <n v="1"/>
    <n v="34"/>
    <s v="1 (single)"/>
    <x v="12"/>
  </r>
  <r>
    <s v="0487e06921e4ff31dd6c111294e130fa"/>
    <n v="1"/>
    <x v="1"/>
    <n v="1"/>
    <n v="35.87"/>
    <s v="1 (single)"/>
    <x v="1"/>
  </r>
  <r>
    <s v="ffb6d09223ffb2220329254f3f706059"/>
    <n v="1"/>
    <x v="0"/>
    <n v="3"/>
    <n v="93"/>
    <s v="2-3 installments"/>
    <x v="8"/>
  </r>
  <r>
    <s v="2418c8d93a1fbcb830a7e000d82227eb"/>
    <n v="1"/>
    <x v="0"/>
    <n v="4"/>
    <n v="171.61"/>
    <s v="4-6 installments"/>
    <x v="1"/>
  </r>
  <r>
    <s v="8eca0ff73474c8c18f8daa7603c1cff7"/>
    <n v="1"/>
    <x v="0"/>
    <n v="1"/>
    <n v="33.38"/>
    <s v="1 (single)"/>
    <x v="0"/>
  </r>
  <r>
    <s v="ff3c0c2207c6a0aad6029251042fd6d1"/>
    <n v="1"/>
    <x v="0"/>
    <n v="8"/>
    <n v="86.61"/>
    <s v="7-10 installments"/>
    <x v="1"/>
  </r>
  <r>
    <s v="d89b3f3e37df53791ceeef1e4e653310"/>
    <n v="1"/>
    <x v="0"/>
    <n v="3"/>
    <n v="54.72"/>
    <s v="2-3 installments"/>
    <x v="1"/>
  </r>
  <r>
    <s v="34c441b76d69e67457e0073633aeb4c0"/>
    <n v="1"/>
    <x v="1"/>
    <n v="1"/>
    <n v="69.73"/>
    <s v="1 (single)"/>
    <x v="1"/>
  </r>
  <r>
    <s v="656ab6b8b05ce120b2411c530bd2d446"/>
    <n v="1"/>
    <x v="0"/>
    <n v="2"/>
    <n v="73.15000000000001"/>
    <s v="2-3 installments"/>
    <x v="4"/>
  </r>
  <r>
    <s v="4b7a7eb6b477c63b872d57f9f2782269"/>
    <n v="2"/>
    <x v="2"/>
    <n v="1"/>
    <n v="76.48999999999999"/>
    <s v="1 (single)"/>
    <x v="1"/>
  </r>
  <r>
    <s v="5e9b8f318db11da788bebae8b16069f0"/>
    <n v="1"/>
    <x v="0"/>
    <n v="1"/>
    <n v="43"/>
    <s v="1 (single)"/>
    <x v="1"/>
  </r>
  <r>
    <s v="e18be83c4a3b99b4eab98b64ae5bee5b"/>
    <n v="1"/>
    <x v="0"/>
    <n v="2"/>
    <n v="42.76"/>
    <s v="2-3 installments"/>
    <x v="1"/>
  </r>
  <r>
    <s v="8c99ded071cd4b62202e613d2335bc27"/>
    <n v="1"/>
    <x v="0"/>
    <n v="6"/>
    <n v="92.18000000000001"/>
    <s v="4-6 installments"/>
    <x v="1"/>
  </r>
  <r>
    <s v="4e1d5bf07ad851a6470d6b28cfd1f1e6"/>
    <n v="1"/>
    <x v="0"/>
    <n v="5"/>
    <n v="70.90000000000001"/>
    <s v="4-6 installments"/>
    <x v="8"/>
  </r>
  <r>
    <s v="6e0856753dd343c4a360ec7f6b7ebe31"/>
    <n v="1"/>
    <x v="0"/>
    <n v="3"/>
    <n v="70.56"/>
    <s v="2-3 installments"/>
    <x v="6"/>
  </r>
  <r>
    <s v="1fd53d1caeb51ab6526e5b38f525c202"/>
    <n v="1"/>
    <x v="0"/>
    <n v="5"/>
    <n v="58"/>
    <s v="4-6 installments"/>
    <x v="12"/>
  </r>
  <r>
    <s v="cdf7a96f7174972cf5aea7f6225ff799"/>
    <n v="1"/>
    <x v="1"/>
    <n v="1"/>
    <n v="187.47"/>
    <s v="1 (single)"/>
    <x v="1"/>
  </r>
  <r>
    <s v="37455a7ce5cca45395e5b3c399e12310"/>
    <n v="1"/>
    <x v="0"/>
    <n v="1"/>
    <n v="237.54"/>
    <s v="1 (single)"/>
    <x v="12"/>
  </r>
  <r>
    <s v="88847f255be578610b9c0233f7dc2b86"/>
    <n v="1"/>
    <x v="1"/>
    <n v="1"/>
    <n v="38.36"/>
    <s v="1 (single)"/>
    <x v="1"/>
  </r>
  <r>
    <s v="1ac1cd9823b09ef5a14a07fdac1aee94"/>
    <n v="1"/>
    <x v="0"/>
    <n v="3"/>
    <n v="174.04"/>
    <s v="2-3 installments"/>
    <x v="1"/>
  </r>
  <r>
    <s v="ad499781b21c0094f83cb6df5d672dec"/>
    <n v="1"/>
    <x v="0"/>
    <n v="2"/>
    <n v="161.17"/>
    <s v="2-3 installments"/>
    <x v="1"/>
  </r>
  <r>
    <s v="57e4399c47c85b49ab7fef194b4e14b7"/>
    <n v="1"/>
    <x v="0"/>
    <n v="2"/>
    <n v="88.16"/>
    <s v="2-3 installments"/>
    <x v="12"/>
  </r>
  <r>
    <s v="2abced8dfd803bbf4dc2347d1123cd6a"/>
    <n v="1"/>
    <x v="1"/>
    <n v="1"/>
    <n v="387.68"/>
    <s v="1 (single)"/>
    <x v="3"/>
  </r>
  <r>
    <s v="2f476441218b4faaa8ee368db996f948"/>
    <n v="1"/>
    <x v="0"/>
    <n v="1"/>
    <n v="139.53"/>
    <s v="1 (single)"/>
    <x v="12"/>
  </r>
  <r>
    <s v="305f4f2afe70d838e381fb7a3c973838"/>
    <n v="2"/>
    <x v="3"/>
    <n v="1"/>
    <n v="52.84"/>
    <s v="1 (single)"/>
    <x v="22"/>
  </r>
  <r>
    <s v="cd8f2120c33a529b80500e09d7ac22c9"/>
    <n v="1"/>
    <x v="0"/>
    <n v="10"/>
    <n v="643.1900000000001"/>
    <s v="7-10 installments"/>
    <x v="0"/>
  </r>
  <r>
    <s v="4493ce8729200aed0eca9d3ae8bcc57c"/>
    <n v="1"/>
    <x v="0"/>
    <n v="10"/>
    <n v="192.77"/>
    <s v="7-10 installments"/>
    <x v="1"/>
  </r>
  <r>
    <s v="19a321ecdcd24cde55aa21aef3693080"/>
    <n v="1"/>
    <x v="0"/>
    <n v="5"/>
    <n v="169.87"/>
    <s v="4-6 installments"/>
    <x v="1"/>
  </r>
  <r>
    <s v="1f137a14de43d022802dd2375ff30e87"/>
    <n v="1"/>
    <x v="0"/>
    <n v="10"/>
    <n v="264.76"/>
    <s v="7-10 installments"/>
    <x v="20"/>
  </r>
  <r>
    <s v="42ae1967f68c90bb325783ac55d761ce"/>
    <n v="1"/>
    <x v="0"/>
    <n v="3"/>
    <n v="135.49"/>
    <s v="2-3 installments"/>
    <x v="1"/>
  </r>
  <r>
    <s v="5fbe0933118a1dec4ac5424ef0ed0686"/>
    <n v="1"/>
    <x v="0"/>
    <n v="10"/>
    <n v="108.81"/>
    <s v="7-10 installments"/>
    <x v="0"/>
  </r>
  <r>
    <s v="342dfdaa2bf160f340fa0e54781e5b09"/>
    <n v="2"/>
    <x v="2"/>
    <n v="1"/>
    <n v="49.92"/>
    <s v="1 (single)"/>
    <x v="14"/>
  </r>
  <r>
    <s v="0cc4a0e7b03976348e97bf0721a96376"/>
    <n v="1"/>
    <x v="1"/>
    <n v="1"/>
    <n v="238.69"/>
    <s v="1 (single)"/>
    <x v="4"/>
  </r>
  <r>
    <s v="6c626fb49235255bbb0d81f5e8785aa0"/>
    <n v="1"/>
    <x v="0"/>
    <n v="3"/>
    <n v="39.61"/>
    <s v="2-3 installments"/>
    <x v="9"/>
  </r>
  <r>
    <s v="0a90490b9aa5527b4f3497a6f3c725ee"/>
    <n v="1"/>
    <x v="0"/>
    <n v="7"/>
    <n v="69.97"/>
    <s v="7-10 installments"/>
    <x v="12"/>
  </r>
  <r>
    <s v="fa794cef99ed64f42ebb766a8af51c64"/>
    <n v="1"/>
    <x v="0"/>
    <n v="10"/>
    <n v="1002.79"/>
    <s v="7-10 installments"/>
    <x v="1"/>
  </r>
  <r>
    <s v="72c243506754c2100a51831b0bc5f891"/>
    <n v="1"/>
    <x v="0"/>
    <n v="2"/>
    <n v="110.58"/>
    <s v="2-3 installments"/>
    <x v="1"/>
  </r>
  <r>
    <s v="1be578faaacbe5ff9885364c415d4763"/>
    <n v="1"/>
    <x v="0"/>
    <n v="3"/>
    <n v="113.45"/>
    <s v="2-3 installments"/>
    <x v="1"/>
  </r>
  <r>
    <s v="15a1cd1da2bcaccc711512ecb5701c5d"/>
    <n v="1"/>
    <x v="1"/>
    <n v="1"/>
    <n v="81.18000000000001"/>
    <s v="1 (single)"/>
    <x v="1"/>
  </r>
  <r>
    <s v="30df106d8b4158732fbd567a8a81b08d"/>
    <n v="1"/>
    <x v="0"/>
    <n v="8"/>
    <n v="224.7"/>
    <s v="7-10 installments"/>
    <x v="1"/>
  </r>
  <r>
    <s v="9e030aea512610ba4c528627b9bcf376"/>
    <n v="1"/>
    <x v="0"/>
    <n v="10"/>
    <n v="173.13"/>
    <s v="7-10 installments"/>
    <x v="1"/>
  </r>
  <r>
    <s v="19ee088b8cb4afa401a748f8437135d1"/>
    <n v="3"/>
    <x v="2"/>
    <n v="1"/>
    <n v="16.12"/>
    <s v="1 (single)"/>
    <x v="0"/>
  </r>
  <r>
    <s v="9fe33416283b9bfb49fcdea66c415777"/>
    <n v="1"/>
    <x v="0"/>
    <n v="3"/>
    <n v="230.12"/>
    <s v="2-3 installments"/>
    <x v="20"/>
  </r>
  <r>
    <s v="9b4c1520f96ed1e13a3d6f8c2aba947e"/>
    <n v="1"/>
    <x v="0"/>
    <n v="10"/>
    <n v="133.58"/>
    <s v="7-10 installments"/>
    <x v="1"/>
  </r>
  <r>
    <s v="487be7e48ff6a4d2bbd92f6a85006ece"/>
    <n v="1"/>
    <x v="0"/>
    <n v="8"/>
    <n v="207.2"/>
    <s v="7-10 installments"/>
    <x v="12"/>
  </r>
  <r>
    <s v="965e76a46add2947780548a4a1e9d661"/>
    <n v="1"/>
    <x v="0"/>
    <n v="9"/>
    <n v="241.93"/>
    <s v="7-10 installments"/>
    <x v="6"/>
  </r>
  <r>
    <s v="a2123f20edeb61246582bd593243e72c"/>
    <n v="1"/>
    <x v="0"/>
    <n v="10"/>
    <n v="202.63"/>
    <s v="7-10 installments"/>
    <x v="1"/>
  </r>
  <r>
    <s v="c8285f7942cfcfb6542f0d7b54b36359"/>
    <n v="1"/>
    <x v="0"/>
    <n v="7"/>
    <n v="197.64"/>
    <s v="7-10 installments"/>
    <x v="4"/>
  </r>
  <r>
    <s v="a0a3bd3b31454d0f4722b5d1744333cd"/>
    <n v="1"/>
    <x v="0"/>
    <n v="5"/>
    <n v="406.48"/>
    <s v="4-6 installments"/>
    <x v="4"/>
  </r>
  <r>
    <s v="07dacc7fe07040f20aac7d9510950eff"/>
    <n v="1"/>
    <x v="0"/>
    <n v="2"/>
    <n v="85.47"/>
    <s v="2-3 installments"/>
    <x v="1"/>
  </r>
  <r>
    <s v="884e5d3456c8de94634174aa2fa4cb5e"/>
    <n v="1"/>
    <x v="0"/>
    <n v="4"/>
    <n v="44.59"/>
    <s v="4-6 installments"/>
    <x v="1"/>
  </r>
  <r>
    <s v="ace9e58d098308e5868584b8138e180d"/>
    <n v="1"/>
    <x v="0"/>
    <n v="1"/>
    <n v="65.70999999999999"/>
    <s v="1 (single)"/>
    <x v="1"/>
  </r>
  <r>
    <s v="3ac0ffb709352d438749d4c180e10781"/>
    <n v="1"/>
    <x v="1"/>
    <n v="1"/>
    <n v="310.3"/>
    <s v="1 (single)"/>
    <x v="1"/>
  </r>
  <r>
    <s v="a8f3236d399cdf5f80c6ea3866b24ef0"/>
    <n v="1"/>
    <x v="0"/>
    <n v="10"/>
    <n v="148.91"/>
    <s v="7-10 installments"/>
    <x v="16"/>
  </r>
  <r>
    <s v="2ca70b2f655793dd6a6d502a0cd0dd9a"/>
    <n v="1"/>
    <x v="0"/>
    <n v="4"/>
    <n v="214.56"/>
    <s v="4-6 installments"/>
    <x v="0"/>
  </r>
  <r>
    <s v="ca225bf209f73268f4b3fcacf6d4b02e"/>
    <n v="1"/>
    <x v="0"/>
    <n v="5"/>
    <n v="285.55"/>
    <s v="4-6 installments"/>
    <x v="10"/>
  </r>
  <r>
    <s v="85dc53a764f73c3d7d067f565a5b4a52"/>
    <n v="1"/>
    <x v="0"/>
    <n v="4"/>
    <n v="257.25"/>
    <s v="4-6 installments"/>
    <x v="1"/>
  </r>
  <r>
    <s v="aea446ff4ed3972ae041cdad9d4bc2c4"/>
    <n v="1"/>
    <x v="0"/>
    <n v="1"/>
    <n v="52.27"/>
    <s v="1 (single)"/>
    <x v="1"/>
  </r>
  <r>
    <s v="f98cb4c3cde10f19642a16e7dda03f08"/>
    <n v="1"/>
    <x v="0"/>
    <n v="1"/>
    <n v="5.86"/>
    <s v="1 (single)"/>
    <x v="11"/>
  </r>
  <r>
    <s v="15614845be2c250c8015bf509fd31b7c"/>
    <n v="1"/>
    <x v="0"/>
    <n v="1"/>
    <n v="101.05"/>
    <s v="1 (single)"/>
    <x v="1"/>
  </r>
  <r>
    <s v="4df36fe83cf894ed979421fecd300bdf"/>
    <n v="2"/>
    <x v="2"/>
    <n v="1"/>
    <n v="30"/>
    <s v="1 (single)"/>
    <x v="20"/>
  </r>
  <r>
    <s v="0543af37e49147c9e0293a6d700917cb"/>
    <n v="1"/>
    <x v="0"/>
    <n v="10"/>
    <n v="341.11"/>
    <s v="7-10 installments"/>
    <x v="1"/>
  </r>
  <r>
    <s v="3a6d328a690186c43b5d2971a2d495b5"/>
    <n v="1"/>
    <x v="1"/>
    <n v="1"/>
    <n v="152.62"/>
    <s v="1 (single)"/>
    <x v="22"/>
  </r>
  <r>
    <s v="255cc1a34da986dba8ba04bc67dc4d03"/>
    <n v="1"/>
    <x v="0"/>
    <n v="3"/>
    <n v="217.82"/>
    <s v="2-3 installments"/>
    <x v="17"/>
  </r>
  <r>
    <s v="80897d5d4e8f07edd515daa585302e6b"/>
    <n v="1"/>
    <x v="0"/>
    <n v="1"/>
    <n v="70.02"/>
    <s v="1 (single)"/>
    <x v="1"/>
  </r>
  <r>
    <s v="bb49659cbfeb7902da012d808cd4ce4f"/>
    <n v="1"/>
    <x v="0"/>
    <n v="1"/>
    <n v="53.28"/>
    <s v="1 (single)"/>
    <x v="1"/>
  </r>
  <r>
    <s v="1e2e1541db9d4266715ce7360f75ba93"/>
    <n v="1"/>
    <x v="0"/>
    <n v="1"/>
    <n v="275.21"/>
    <s v="1 (single)"/>
    <x v="1"/>
  </r>
  <r>
    <s v="024319cfbf2156b9b8a0a50c3aef45b7"/>
    <n v="1"/>
    <x v="0"/>
    <n v="1"/>
    <n v="189.06"/>
    <s v="1 (single)"/>
    <x v="12"/>
  </r>
  <r>
    <s v="821b1d19ba63b3109388a4bbc84d3f43"/>
    <n v="1"/>
    <x v="0"/>
    <n v="6"/>
    <n v="321.91"/>
    <s v="4-6 installments"/>
    <x v="12"/>
  </r>
  <r>
    <s v="6fbc5b66b494906692191a0673edc28c"/>
    <n v="1"/>
    <x v="0"/>
    <n v="1"/>
    <n v="152.51"/>
    <s v="1 (single)"/>
    <x v="1"/>
  </r>
  <r>
    <s v="808bf4092870d798031105528ece9e37"/>
    <n v="1"/>
    <x v="1"/>
    <n v="1"/>
    <n v="112.27"/>
    <s v="1 (single)"/>
    <x v="4"/>
  </r>
  <r>
    <s v="c8bb431ec48b3b54c077193bef51bd13"/>
    <n v="1"/>
    <x v="0"/>
    <n v="3"/>
    <n v="34.75"/>
    <s v="2-3 installments"/>
    <x v="1"/>
  </r>
  <r>
    <s v="e4200b9952be20987657b4536b4b0292"/>
    <n v="1"/>
    <x v="0"/>
    <n v="5"/>
    <n v="55"/>
    <s v="4-6 installments"/>
    <x v="1"/>
  </r>
  <r>
    <s v="0382a97e1263d0013315090a6f4714f4"/>
    <n v="1"/>
    <x v="0"/>
    <n v="4"/>
    <n v="131.24"/>
    <s v="4-6 installments"/>
    <x v="6"/>
  </r>
  <r>
    <s v="eb2e56877e1f053dedc857408122a7b4"/>
    <n v="1"/>
    <x v="1"/>
    <n v="1"/>
    <n v="94.66"/>
    <s v="1 (single)"/>
    <x v="1"/>
  </r>
  <r>
    <s v="ef71772d55431467890fda2f45c7bdde"/>
    <n v="1"/>
    <x v="0"/>
    <n v="24"/>
    <n v="629.64"/>
    <s v="11+ installments"/>
    <x v="1"/>
  </r>
  <r>
    <s v="b836b696665c1f7e1d72497adf574b4f"/>
    <n v="1"/>
    <x v="0"/>
    <n v="3"/>
    <n v="186.45"/>
    <s v="2-3 installments"/>
    <x v="6"/>
  </r>
  <r>
    <s v="79a1e2d3510d26bc14308f2e691a9804"/>
    <n v="1"/>
    <x v="0"/>
    <n v="2"/>
    <n v="66.05"/>
    <s v="2-3 installments"/>
    <x v="2"/>
  </r>
  <r>
    <s v="26691e37091554c74df671ce610ead4c"/>
    <n v="1"/>
    <x v="0"/>
    <n v="5"/>
    <n v="133.48"/>
    <s v="4-6 installments"/>
    <x v="0"/>
  </r>
  <r>
    <s v="3c79b868b9b049326ad7439c20e3a812"/>
    <n v="1"/>
    <x v="1"/>
    <n v="1"/>
    <n v="164.26"/>
    <s v="1 (single)"/>
    <x v="6"/>
  </r>
  <r>
    <s v="d858299446e4d2e4a686d1dcf9a93359"/>
    <n v="1"/>
    <x v="0"/>
    <n v="12"/>
    <n v="654.41"/>
    <s v="11+ installments"/>
    <x v="0"/>
  </r>
  <r>
    <s v="5108acfe22756c07a696f4ff210790a8"/>
    <n v="1"/>
    <x v="0"/>
    <n v="1"/>
    <n v="37.38"/>
    <s v="1 (single)"/>
    <x v="1"/>
  </r>
  <r>
    <s v="cda991534f8532948f833dcfb0f3ad42"/>
    <n v="1"/>
    <x v="0"/>
    <n v="1"/>
    <n v="27.33"/>
    <s v="1 (single)"/>
    <x v="1"/>
  </r>
  <r>
    <s v="8c300dccf86d2468e58d252d1c7377e5"/>
    <n v="1"/>
    <x v="0"/>
    <n v="2"/>
    <n v="132.36"/>
    <s v="2-3 installments"/>
    <x v="12"/>
  </r>
  <r>
    <s v="b3bcacdd3b409fff8c57b4cc4f40f4e5"/>
    <n v="1"/>
    <x v="0"/>
    <n v="9"/>
    <n v="91.86"/>
    <s v="7-10 installments"/>
    <x v="12"/>
  </r>
  <r>
    <s v="f6a0e9f2ee368264a84d69d92c9a5b3f"/>
    <n v="1"/>
    <x v="0"/>
    <n v="4"/>
    <n v="55.01"/>
    <s v="4-6 installments"/>
    <x v="0"/>
  </r>
  <r>
    <s v="0d56c8e03a50b02483786818f4e5927f"/>
    <n v="1"/>
    <x v="1"/>
    <n v="1"/>
    <n v="84.58"/>
    <s v="1 (single)"/>
    <x v="1"/>
  </r>
  <r>
    <s v="66396f37a00b742094e5bb7fa7398ea7"/>
    <n v="1"/>
    <x v="0"/>
    <n v="4"/>
    <n v="85.81"/>
    <s v="4-6 installments"/>
    <x v="1"/>
  </r>
  <r>
    <s v="248065388c27d5287020c4ff60183298"/>
    <n v="1"/>
    <x v="0"/>
    <n v="1"/>
    <n v="88.91"/>
    <s v="1 (single)"/>
    <x v="1"/>
  </r>
  <r>
    <s v="0c7561e19f14900c9c63487cc532f384"/>
    <n v="1"/>
    <x v="0"/>
    <n v="8"/>
    <n v="184.96"/>
    <s v="7-10 installments"/>
    <x v="12"/>
  </r>
  <r>
    <s v="019536ad39a0dea8bb75c00359a0386b"/>
    <n v="1"/>
    <x v="0"/>
    <n v="6"/>
    <n v="85.56999999999999"/>
    <s v="4-6 installments"/>
    <x v="2"/>
  </r>
  <r>
    <s v="7a9f1869ace3e3dabe41cef449258401"/>
    <n v="1"/>
    <x v="0"/>
    <n v="2"/>
    <n v="263.66"/>
    <s v="2-3 installments"/>
    <x v="6"/>
  </r>
  <r>
    <s v="d9824f21d1f1d7e95d054b0becab9790"/>
    <n v="2"/>
    <x v="2"/>
    <n v="1"/>
    <n v="177.21"/>
    <s v="1 (single)"/>
    <x v="1"/>
  </r>
  <r>
    <s v="9241b8242fcfa16437e5eb1136ff9d1e"/>
    <n v="1"/>
    <x v="0"/>
    <n v="5"/>
    <n v="403.62"/>
    <s v="4-6 installments"/>
    <x v="9"/>
  </r>
  <r>
    <s v="6942e86d33b375b95195dda92c2f603d"/>
    <n v="1"/>
    <x v="0"/>
    <n v="1"/>
    <n v="48.23"/>
    <s v="1 (single)"/>
    <x v="1"/>
  </r>
  <r>
    <s v="1cb38ae65fed9fa76684ac28035d4350"/>
    <n v="1"/>
    <x v="0"/>
    <n v="1"/>
    <n v="28.04"/>
    <s v="1 (single)"/>
    <x v="1"/>
  </r>
  <r>
    <s v="5a4ae77af140c48f0cd65b631bdcb342"/>
    <n v="1"/>
    <x v="0"/>
    <n v="10"/>
    <n v="107.48"/>
    <s v="7-10 installments"/>
    <x v="17"/>
  </r>
  <r>
    <s v="b0f093c9a7e135bb44a1e1bd7406ba30"/>
    <n v="1"/>
    <x v="0"/>
    <n v="2"/>
    <n v="165.64"/>
    <s v="2-3 installments"/>
    <x v="1"/>
  </r>
  <r>
    <s v="bb8feb5c5a3d07a1e5e2ae3670a27910"/>
    <n v="1"/>
    <x v="1"/>
    <n v="1"/>
    <n v="78.65000000000001"/>
    <s v="1 (single)"/>
    <x v="4"/>
  </r>
  <r>
    <s v="1de33461bc6e182e79926e72add7c009"/>
    <n v="1"/>
    <x v="0"/>
    <n v="1"/>
    <n v="61.38"/>
    <s v="1 (single)"/>
    <x v="4"/>
  </r>
  <r>
    <s v="694abc031584656b8a62d393c72ed05d"/>
    <n v="1"/>
    <x v="0"/>
    <n v="3"/>
    <n v="95.45"/>
    <s v="2-3 installments"/>
    <x v="1"/>
  </r>
  <r>
    <s v="09af99436ca3dc8d1de0f26ce6857112"/>
    <n v="1"/>
    <x v="1"/>
    <n v="1"/>
    <n v="245.84"/>
    <s v="1 (single)"/>
    <x v="2"/>
  </r>
  <r>
    <s v="6259deeab2f6daedf07d0574adda7fff"/>
    <n v="1"/>
    <x v="0"/>
    <n v="4"/>
    <n v="41.01"/>
    <s v="4-6 installments"/>
    <x v="12"/>
  </r>
  <r>
    <s v="2b4da54d791ba338407fa772e336b880"/>
    <n v="1"/>
    <x v="0"/>
    <n v="3"/>
    <n v="253.05"/>
    <s v="2-3 installments"/>
    <x v="20"/>
  </r>
  <r>
    <s v="70498ad5af42884a122355352f008c14"/>
    <n v="1"/>
    <x v="0"/>
    <n v="1"/>
    <n v="239.39"/>
    <s v="1 (single)"/>
    <x v="1"/>
  </r>
  <r>
    <s v="f6cbd0bea76d160391128a43b629ae9f"/>
    <n v="1"/>
    <x v="0"/>
    <n v="2"/>
    <n v="60"/>
    <s v="2-3 installments"/>
    <x v="0"/>
  </r>
  <r>
    <s v="84cd555d3d1f2b32fb392b1dff57a851"/>
    <n v="1"/>
    <x v="0"/>
    <n v="4"/>
    <n v="44.13"/>
    <s v="4-6 installments"/>
    <x v="16"/>
  </r>
  <r>
    <s v="271f82426d342c73660a814040d97625"/>
    <n v="1"/>
    <x v="0"/>
    <n v="3"/>
    <n v="213.77"/>
    <s v="2-3 installments"/>
    <x v="0"/>
  </r>
  <r>
    <s v="061c593a0c8fd1b92c2abc7c1a87b329"/>
    <n v="1"/>
    <x v="0"/>
    <n v="1"/>
    <n v="65.34999999999999"/>
    <s v="1 (single)"/>
    <x v="6"/>
  </r>
  <r>
    <s v="d0bce34c31d4494a153aa82c468152c4"/>
    <n v="1"/>
    <x v="0"/>
    <n v="10"/>
    <n v="2681.29"/>
    <s v="7-10 installments"/>
    <x v="1"/>
  </r>
  <r>
    <s v="7d0f5759a0eac0f20456bb8a36547bf5"/>
    <n v="1"/>
    <x v="0"/>
    <n v="1"/>
    <n v="97.77"/>
    <s v="1 (single)"/>
    <x v="1"/>
  </r>
  <r>
    <s v="99bd93d530d8b588cc9fe65dddee7411"/>
    <n v="1"/>
    <x v="0"/>
    <n v="2"/>
    <n v="65.70999999999999"/>
    <s v="2-3 installments"/>
    <x v="1"/>
  </r>
  <r>
    <s v="5c17db6907843b821b755f261feebc5c"/>
    <n v="1"/>
    <x v="1"/>
    <n v="1"/>
    <n v="64.14"/>
    <s v="1 (single)"/>
    <x v="1"/>
  </r>
  <r>
    <s v="7529a27c3db5807043903076a53133dd"/>
    <n v="1"/>
    <x v="1"/>
    <n v="1"/>
    <n v="85.04000000000001"/>
    <s v="1 (single)"/>
    <x v="4"/>
  </r>
  <r>
    <s v="e84f839667bdb61865f74a90bc11ec11"/>
    <n v="1"/>
    <x v="0"/>
    <n v="1"/>
    <n v="177.42"/>
    <s v="1 (single)"/>
    <x v="1"/>
  </r>
  <r>
    <s v="d2e15d8894685652160e7545fd304610"/>
    <n v="1"/>
    <x v="0"/>
    <n v="4"/>
    <n v="110.19"/>
    <s v="4-6 installments"/>
    <x v="1"/>
  </r>
  <r>
    <s v="8d5b464d16741c376da6aa92e4b09a81"/>
    <n v="1"/>
    <x v="0"/>
    <n v="2"/>
    <n v="46.69"/>
    <s v="2-3 installments"/>
    <x v="0"/>
  </r>
  <r>
    <s v="09e21d9c7aee6884dbb1ac35cf2dfc70"/>
    <n v="1"/>
    <x v="0"/>
    <n v="1"/>
    <n v="173.84"/>
    <s v="1 (single)"/>
    <x v="0"/>
  </r>
  <r>
    <s v="79c0fac13b3965c6b73c3fa600059b36"/>
    <n v="1"/>
    <x v="0"/>
    <n v="2"/>
    <n v="145.58"/>
    <s v="2-3 installments"/>
    <x v="12"/>
  </r>
  <r>
    <s v="97442cfe43e743b8e7dc64c6e143a84c"/>
    <n v="1"/>
    <x v="0"/>
    <n v="3"/>
    <n v="77.51000000000001"/>
    <s v="2-3 installments"/>
    <x v="24"/>
  </r>
  <r>
    <s v="8942a6fec26a6b80ba003514457c9d8d"/>
    <n v="1"/>
    <x v="3"/>
    <n v="1"/>
    <n v="172.62"/>
    <s v="1 (single)"/>
    <x v="16"/>
  </r>
  <r>
    <s v="eff7518af43b9c489aefc02f5957f330"/>
    <n v="3"/>
    <x v="2"/>
    <n v="1"/>
    <n v="8.52"/>
    <s v="1 (single)"/>
    <x v="1"/>
  </r>
  <r>
    <s v="76b3916173a86a399841b62399174b10"/>
    <n v="1"/>
    <x v="0"/>
    <n v="2"/>
    <n v="146.17"/>
    <s v="2-3 installments"/>
    <x v="1"/>
  </r>
  <r>
    <s v="694ac1d9660a7c3c610c379eb240360b"/>
    <n v="1"/>
    <x v="0"/>
    <n v="3"/>
    <n v="32.38"/>
    <s v="2-3 installments"/>
    <x v="0"/>
  </r>
  <r>
    <s v="3a242772733bbe85f793b47f375aaed4"/>
    <n v="1"/>
    <x v="1"/>
    <n v="1"/>
    <n v="48.58"/>
    <s v="1 (single)"/>
    <x v="1"/>
  </r>
  <r>
    <s v="0bcaf262925111aa4be36f35bcb92fdd"/>
    <n v="4"/>
    <x v="2"/>
    <n v="1"/>
    <n v="16.69"/>
    <s v="1 (single)"/>
    <x v="12"/>
  </r>
  <r>
    <s v="96b205ed4ede615918071ef68a2f8831"/>
    <n v="1"/>
    <x v="1"/>
    <n v="1"/>
    <n v="62.85"/>
    <s v="1 (single)"/>
    <x v="17"/>
  </r>
  <r>
    <s v="22a7f3846cb3968336eda252420a6920"/>
    <n v="1"/>
    <x v="0"/>
    <n v="5"/>
    <n v="278.34"/>
    <s v="4-6 installments"/>
    <x v="9"/>
  </r>
  <r>
    <s v="44b03207799885f7c5973f59dc81fae3"/>
    <n v="1"/>
    <x v="0"/>
    <n v="3"/>
    <n v="198.09"/>
    <s v="2-3 installments"/>
    <x v="1"/>
  </r>
  <r>
    <s v="a1ad04708ac63bf780235612020e647e"/>
    <n v="2"/>
    <x v="2"/>
    <n v="1"/>
    <n v="100"/>
    <s v="1 (single)"/>
    <x v="5"/>
  </r>
  <r>
    <s v="971602526032659f775bbbe5b9142179"/>
    <n v="1"/>
    <x v="1"/>
    <n v="1"/>
    <n v="251.64"/>
    <s v="1 (single)"/>
    <x v="1"/>
  </r>
  <r>
    <s v="6a0bb0ba8a97dd4ed115462820be7e1f"/>
    <n v="1"/>
    <x v="0"/>
    <n v="2"/>
    <n v="88.84"/>
    <s v="2-3 installments"/>
    <x v="12"/>
  </r>
  <r>
    <s v="f50dd7453d8819adca486dc81e735009"/>
    <n v="1"/>
    <x v="0"/>
    <n v="1"/>
    <n v="85.23999999999999"/>
    <s v="1 (single)"/>
    <x v="7"/>
  </r>
  <r>
    <s v="78a921fe4bd6b5ca34e29ea5749bce4f"/>
    <n v="1"/>
    <x v="0"/>
    <n v="3"/>
    <n v="88.5"/>
    <s v="2-3 installments"/>
    <x v="12"/>
  </r>
  <r>
    <s v="68eb31d36231dd3fc97baf5cb6f73103"/>
    <n v="1"/>
    <x v="0"/>
    <n v="1"/>
    <n v="179.34"/>
    <s v="1 (single)"/>
    <x v="6"/>
  </r>
  <r>
    <s v="e768f86beb709ac3477b8c5ef5d265e0"/>
    <n v="1"/>
    <x v="1"/>
    <n v="1"/>
    <n v="167.43"/>
    <s v="1 (single)"/>
    <x v="1"/>
  </r>
  <r>
    <s v="863e04a33f87d879ee00bf50cf65c5e2"/>
    <n v="1"/>
    <x v="0"/>
    <n v="6"/>
    <n v="150.05"/>
    <s v="4-6 installments"/>
    <x v="19"/>
  </r>
  <r>
    <s v="bb5247b3ad417db4b026c3d57e458a46"/>
    <n v="1"/>
    <x v="0"/>
    <n v="5"/>
    <n v="252.02"/>
    <s v="4-6 installments"/>
    <x v="10"/>
  </r>
  <r>
    <s v="6b89a78e042eff08232ab1fec808a30a"/>
    <n v="1"/>
    <x v="0"/>
    <n v="3"/>
    <n v="147.23"/>
    <s v="2-3 installments"/>
    <x v="1"/>
  </r>
  <r>
    <s v="fd3099e9b0848ad9cc6e82c2dacb1bbe"/>
    <n v="1"/>
    <x v="0"/>
    <n v="3"/>
    <n v="318.4"/>
    <s v="2-3 installments"/>
    <x v="0"/>
  </r>
  <r>
    <s v="bf2965e4058cb6bfdeb4b81435f90829"/>
    <n v="1"/>
    <x v="0"/>
    <n v="4"/>
    <n v="240.13"/>
    <s v="4-6 installments"/>
    <x v="1"/>
  </r>
  <r>
    <s v="1b20ddca2df7b609d3847389ab9dae74"/>
    <n v="1"/>
    <x v="0"/>
    <n v="4"/>
    <n v="107.1"/>
    <s v="4-6 installments"/>
    <x v="4"/>
  </r>
  <r>
    <s v="65bcf3fcdf15c0c2c31d60fa3c2b12e1"/>
    <n v="1"/>
    <x v="0"/>
    <n v="4"/>
    <n v="82.20999999999999"/>
    <s v="4-6 installments"/>
    <x v="3"/>
  </r>
  <r>
    <s v="d2578728ecc606f42c30e24e6ef79c90"/>
    <n v="1"/>
    <x v="0"/>
    <n v="8"/>
    <n v="452.29"/>
    <s v="7-10 installments"/>
    <x v="9"/>
  </r>
  <r>
    <s v="33fc60c6e27e2f4a0c98e95b5c0bceb9"/>
    <n v="1"/>
    <x v="0"/>
    <n v="2"/>
    <n v="193.86"/>
    <s v="2-3 installments"/>
    <x v="3"/>
  </r>
  <r>
    <s v="b2e76fc95ba46f2ef1720e13cd28b072"/>
    <n v="1"/>
    <x v="0"/>
    <n v="1"/>
    <n v="58.18"/>
    <s v="1 (single)"/>
    <x v="12"/>
  </r>
  <r>
    <s v="0572c29de369acbc110ad921d93d01a1"/>
    <n v="1"/>
    <x v="0"/>
    <n v="1"/>
    <n v="159.69"/>
    <s v="1 (single)"/>
    <x v="7"/>
  </r>
  <r>
    <s v="6a4b5d63051de8243001f5daa42383f1"/>
    <n v="1"/>
    <x v="1"/>
    <n v="1"/>
    <n v="57.73"/>
    <s v="1 (single)"/>
    <x v="1"/>
  </r>
  <r>
    <s v="652ddc0265fbed072d7b31433f9842a0"/>
    <n v="1"/>
    <x v="0"/>
    <n v="8"/>
    <n v="148.69"/>
    <s v="7-10 installments"/>
    <x v="4"/>
  </r>
  <r>
    <s v="5519f6280de7d1712691ab0654fbd0c0"/>
    <n v="1"/>
    <x v="0"/>
    <n v="2"/>
    <n v="149.73"/>
    <s v="2-3 installments"/>
    <x v="1"/>
  </r>
  <r>
    <s v="f50b6f864012d10caa8170ff1994cc54"/>
    <n v="2"/>
    <x v="2"/>
    <n v="1"/>
    <n v="24.9"/>
    <s v="1 (single)"/>
    <x v="16"/>
  </r>
  <r>
    <s v="012e93f8170eb75b2f2f650629d04517"/>
    <n v="1"/>
    <x v="0"/>
    <n v="2"/>
    <n v="65.09999999999999"/>
    <s v="2-3 installments"/>
    <x v="3"/>
  </r>
  <r>
    <s v="3bcb751cca185b66b142f0c748f42049"/>
    <n v="1"/>
    <x v="0"/>
    <n v="2"/>
    <n v="168.72"/>
    <s v="2-3 installments"/>
    <x v="1"/>
  </r>
  <r>
    <s v="44d079b84edcef02c872e157438940e7"/>
    <n v="1"/>
    <x v="0"/>
    <n v="5"/>
    <n v="103.37"/>
    <s v="4-6 installments"/>
    <x v="3"/>
  </r>
  <r>
    <s v="3910ae71e82730e3c560049e7637b3c2"/>
    <n v="1"/>
    <x v="0"/>
    <n v="8"/>
    <n v="241.15"/>
    <s v="7-10 installments"/>
    <x v="1"/>
  </r>
  <r>
    <s v="f3c973baad2d145cc17da5473621e0db"/>
    <n v="1"/>
    <x v="0"/>
    <n v="8"/>
    <n v="165.05"/>
    <s v="7-10 installments"/>
    <x v="12"/>
  </r>
  <r>
    <s v="253bf86c38be4d6ffa40eb641a356d69"/>
    <n v="1"/>
    <x v="0"/>
    <n v="3"/>
    <n v="36.19"/>
    <s v="2-3 installments"/>
    <x v="0"/>
  </r>
  <r>
    <s v="594b348401401e92bb5b64cfa81e7e15"/>
    <n v="1"/>
    <x v="0"/>
    <n v="4"/>
    <n v="105.29"/>
    <s v="4-6 installments"/>
    <x v="16"/>
  </r>
  <r>
    <s v="dfd3adb2216c0276e57ee1560ac58210"/>
    <n v="1"/>
    <x v="1"/>
    <n v="1"/>
    <n v="63.6"/>
    <s v="1 (single)"/>
    <x v="4"/>
  </r>
  <r>
    <s v="210c6ed248d1932c050be6413765f0c7"/>
    <n v="1"/>
    <x v="0"/>
    <n v="1"/>
    <n v="64.09"/>
    <s v="1 (single)"/>
    <x v="12"/>
  </r>
  <r>
    <s v="dfcde524471a02bb09be29951cc089bb"/>
    <n v="1"/>
    <x v="0"/>
    <n v="3"/>
    <n v="102.7"/>
    <s v="2-3 installments"/>
    <x v="1"/>
  </r>
  <r>
    <s v="c1ccde0003fe02bcbe317d6ca7224419"/>
    <n v="1"/>
    <x v="0"/>
    <n v="1"/>
    <n v="57.68"/>
    <s v="1 (single)"/>
    <x v="1"/>
  </r>
  <r>
    <s v="48c5decbdf6fcf15cdf335a81ef879c0"/>
    <n v="1"/>
    <x v="0"/>
    <n v="8"/>
    <n v="201.18"/>
    <s v="7-10 installments"/>
    <x v="1"/>
  </r>
  <r>
    <s v="03b8df6ce0954c5df5e83e0a6caaf5ee"/>
    <n v="1"/>
    <x v="0"/>
    <n v="10"/>
    <n v="286.64"/>
    <s v="7-10 installments"/>
    <x v="6"/>
  </r>
  <r>
    <s v="a1f24dcf6e5fc6b0f0cd0b265381767e"/>
    <n v="1"/>
    <x v="0"/>
    <n v="2"/>
    <n v="56.37"/>
    <s v="2-3 installments"/>
    <x v="1"/>
  </r>
  <r>
    <s v="3b7a0831b87f721284d340cd1b55fb91"/>
    <n v="1"/>
    <x v="1"/>
    <n v="1"/>
    <n v="60"/>
    <s v="1 (single)"/>
    <x v="6"/>
  </r>
  <r>
    <s v="8cc012923b38d546150622ee192f83e8"/>
    <n v="1"/>
    <x v="0"/>
    <n v="1"/>
    <n v="34.42"/>
    <s v="1 (single)"/>
    <x v="1"/>
  </r>
  <r>
    <s v="94112abf17930ce3b21294d61f34cde5"/>
    <n v="1"/>
    <x v="1"/>
    <n v="1"/>
    <n v="41.85"/>
    <s v="1 (single)"/>
    <x v="1"/>
  </r>
  <r>
    <s v="dba786faebc1f0b354571debd40bda8e"/>
    <n v="1"/>
    <x v="0"/>
    <n v="5"/>
    <n v="52.97"/>
    <s v="4-6 installments"/>
    <x v="8"/>
  </r>
  <r>
    <s v="71e44b6c5e64fe2f82234724f9ffba2d"/>
    <n v="1"/>
    <x v="1"/>
    <n v="1"/>
    <n v="29.77"/>
    <s v="1 (single)"/>
    <x v="1"/>
  </r>
  <r>
    <s v="3ac2186857e6d4f16167df65af939568"/>
    <n v="1"/>
    <x v="0"/>
    <n v="5"/>
    <n v="59.61"/>
    <s v="4-6 installments"/>
    <x v="1"/>
  </r>
  <r>
    <s v="68743b7445ab5ce45c40b8490752c44d"/>
    <n v="1"/>
    <x v="0"/>
    <n v="8"/>
    <n v="82.92"/>
    <s v="7-10 installments"/>
    <x v="1"/>
  </r>
  <r>
    <s v="103ccf024ec97c46c81001a91c2faf01"/>
    <n v="1"/>
    <x v="1"/>
    <n v="1"/>
    <n v="73.15000000000001"/>
    <s v="1 (single)"/>
    <x v="4"/>
  </r>
  <r>
    <s v="4fb76fa13b108a0d0478483421b0992c"/>
    <n v="2"/>
    <x v="2"/>
    <n v="1"/>
    <n v="10.91"/>
    <s v="1 (single)"/>
    <x v="1"/>
  </r>
  <r>
    <s v="49aa82d12066e455617693a42d2b8bb2"/>
    <n v="3"/>
    <x v="2"/>
    <n v="1"/>
    <n v="8.33"/>
    <s v="1 (single)"/>
    <x v="0"/>
  </r>
  <r>
    <s v="6fd7c56d216a3e027f694eb725797c07"/>
    <n v="1"/>
    <x v="0"/>
    <n v="2"/>
    <n v="126.53"/>
    <s v="2-3 installments"/>
    <x v="16"/>
  </r>
  <r>
    <s v="7baced6bdf14d532d806d32f4e9649c0"/>
    <n v="1"/>
    <x v="0"/>
    <n v="3"/>
    <n v="139.91"/>
    <s v="2-3 installments"/>
    <x v="12"/>
  </r>
  <r>
    <s v="320830bbdec047e0eb59a44965450195"/>
    <n v="1"/>
    <x v="0"/>
    <n v="3"/>
    <n v="91.93000000000001"/>
    <s v="2-3 installments"/>
    <x v="1"/>
  </r>
  <r>
    <s v="f7d88630da18acd4a11e2ade9eb1bb52"/>
    <n v="1"/>
    <x v="0"/>
    <n v="3"/>
    <n v="73.15000000000001"/>
    <s v="2-3 installments"/>
    <x v="1"/>
  </r>
  <r>
    <s v="4c8b9947280829d0a8b7e81cc249b875"/>
    <n v="1"/>
    <x v="2"/>
    <n v="1"/>
    <n v="118.35"/>
    <s v="1 (single)"/>
    <x v="1"/>
  </r>
  <r>
    <s v="6a5a302850fcda00dc96d742bcb810f2"/>
    <n v="1"/>
    <x v="0"/>
    <n v="1"/>
    <n v="46.13"/>
    <s v="1 (single)"/>
    <x v="16"/>
  </r>
  <r>
    <s v="fc325d6bae67acedec72848583cc6d27"/>
    <n v="1"/>
    <x v="0"/>
    <n v="2"/>
    <n v="130.82"/>
    <s v="2-3 installments"/>
    <x v="12"/>
  </r>
  <r>
    <s v="b159d0ce7cd881052da94fa165617b05"/>
    <n v="1"/>
    <x v="0"/>
    <n v="1"/>
    <n v="30.66"/>
    <s v="1 (single)"/>
    <x v="6"/>
  </r>
  <r>
    <s v="f7af06e40b81950760c190f8309f2e48"/>
    <n v="1"/>
    <x v="0"/>
    <n v="4"/>
    <n v="243.35"/>
    <s v="4-6 installments"/>
    <x v="1"/>
  </r>
  <r>
    <s v="ee793c80c58a6de488444dbb4e63374f"/>
    <n v="1"/>
    <x v="0"/>
    <n v="10"/>
    <n v="1047.32"/>
    <s v="7-10 installments"/>
    <x v="13"/>
  </r>
  <r>
    <s v="82532c4ff0d663ca01d2a9fb7d7123bd"/>
    <n v="1"/>
    <x v="0"/>
    <n v="4"/>
    <n v="42.11"/>
    <s v="4-6 installments"/>
    <x v="4"/>
  </r>
  <r>
    <s v="0f8b415ff8750cef8f40058606c6b115"/>
    <n v="1"/>
    <x v="0"/>
    <n v="4"/>
    <n v="179.86"/>
    <s v="4-6 installments"/>
    <x v="3"/>
  </r>
  <r>
    <s v="e1860ce96baa10d7f08d86aaf5927459"/>
    <n v="1"/>
    <x v="0"/>
    <n v="1"/>
    <n v="93.06"/>
    <s v="1 (single)"/>
    <x v="16"/>
  </r>
  <r>
    <s v="d587d9ba27c8eab0ace515d0b3476d67"/>
    <n v="1"/>
    <x v="0"/>
    <n v="1"/>
    <n v="73.40000000000001"/>
    <s v="1 (single)"/>
    <x v="1"/>
  </r>
  <r>
    <s v="04464191f1b76f60684eac5609f3bdda"/>
    <n v="1"/>
    <x v="0"/>
    <n v="8"/>
    <n v="490.1"/>
    <s v="7-10 installments"/>
    <x v="1"/>
  </r>
  <r>
    <s v="c8f3d770e7079f62444e211a882f3da2"/>
    <n v="1"/>
    <x v="0"/>
    <n v="8"/>
    <n v="625.78"/>
    <s v="7-10 installments"/>
    <x v="4"/>
  </r>
  <r>
    <s v="6ff7f56a09daeaed69f90107b12f32ab"/>
    <n v="1"/>
    <x v="0"/>
    <n v="6"/>
    <n v="337.18"/>
    <s v="4-6 installments"/>
    <x v="16"/>
  </r>
  <r>
    <s v="c4698f7e3bbd4dbe7f3f7050029a5bca"/>
    <n v="1"/>
    <x v="1"/>
    <n v="1"/>
    <n v="40.85"/>
    <s v="1 (single)"/>
    <x v="1"/>
  </r>
  <r>
    <s v="09e3a74fe474342885a70d1b2452c1e2"/>
    <n v="1"/>
    <x v="1"/>
    <n v="1"/>
    <n v="97.79000000000001"/>
    <s v="1 (single)"/>
    <x v="20"/>
  </r>
  <r>
    <s v="f2a4c561299677eece6ced2539757ef8"/>
    <n v="1"/>
    <x v="1"/>
    <n v="1"/>
    <n v="116.36"/>
    <s v="1 (single)"/>
    <x v="4"/>
  </r>
  <r>
    <s v="6b42e6c81cb8d3e2d3dce134a78a3ed6"/>
    <n v="1"/>
    <x v="0"/>
    <n v="1"/>
    <n v="55.86"/>
    <s v="1 (single)"/>
    <x v="1"/>
  </r>
  <r>
    <s v="e346cd9299371b18c0b28e8e29a5e376"/>
    <n v="1"/>
    <x v="0"/>
    <n v="3"/>
    <n v="42.59"/>
    <s v="2-3 installments"/>
    <x v="1"/>
  </r>
  <r>
    <s v="2cad5aa95a3bc7f622d44d01452b7887"/>
    <n v="1"/>
    <x v="0"/>
    <n v="2"/>
    <n v="143.06"/>
    <s v="2-3 installments"/>
    <x v="1"/>
  </r>
  <r>
    <s v="17e22ae34edbd170fcd2efe9e44f95bd"/>
    <n v="1"/>
    <x v="0"/>
    <n v="10"/>
    <n v="405.31"/>
    <s v="7-10 installments"/>
    <x v="1"/>
  </r>
  <r>
    <s v="c7756342d355d13eea40a754b6602da6"/>
    <n v="1"/>
    <x v="0"/>
    <n v="1"/>
    <n v="43.55"/>
    <s v="1 (single)"/>
    <x v="1"/>
  </r>
  <r>
    <s v="6ce893d804dc1a09876e09ef2537b8f4"/>
    <n v="1"/>
    <x v="0"/>
    <n v="1"/>
    <n v="62.44"/>
    <s v="1 (single)"/>
    <x v="1"/>
  </r>
  <r>
    <s v="4a0f21a285e2769e21ddc01161c7a6bf"/>
    <n v="1"/>
    <x v="3"/>
    <n v="1"/>
    <n v="47.68"/>
    <s v="1 (single)"/>
    <x v="1"/>
  </r>
  <r>
    <s v="ae0c703b9ca19474ade7bec18099ad7f"/>
    <n v="1"/>
    <x v="1"/>
    <n v="1"/>
    <n v="65.05"/>
    <s v="1 (single)"/>
    <x v="12"/>
  </r>
  <r>
    <s v="21ccfd8ee777c40d2407604c5ddd2db1"/>
    <n v="1"/>
    <x v="0"/>
    <n v="4"/>
    <n v="118.88"/>
    <s v="4-6 installments"/>
    <x v="3"/>
  </r>
  <r>
    <s v="657516e76af3d3776fa65ce47ce04d57"/>
    <n v="1"/>
    <x v="0"/>
    <n v="2"/>
    <n v="121.44"/>
    <s v="2-3 installments"/>
    <x v="1"/>
  </r>
  <r>
    <s v="14896b78d03e4c9b80d6b32f73b2fb0d"/>
    <n v="1"/>
    <x v="1"/>
    <n v="1"/>
    <n v="113.76"/>
    <s v="1 (single)"/>
    <x v="0"/>
  </r>
  <r>
    <s v="d6aac305add81d76183a41fa21e7a3e1"/>
    <n v="1"/>
    <x v="3"/>
    <n v="1"/>
    <n v="37.1"/>
    <s v="1 (single)"/>
    <x v="12"/>
  </r>
  <r>
    <s v="ef1b29b591d31d57c0d7337460dd83c9"/>
    <n v="1"/>
    <x v="0"/>
    <n v="3"/>
    <n v="92.27"/>
    <s v="2-3 installments"/>
    <x v="0"/>
  </r>
  <r>
    <s v="036f684797c77d9beffa596570e198bd"/>
    <n v="1"/>
    <x v="0"/>
    <n v="1"/>
    <n v="46.1"/>
    <s v="1 (single)"/>
    <x v="4"/>
  </r>
  <r>
    <s v="9e8039eae702d759bca1fe0fcd1209b0"/>
    <n v="1"/>
    <x v="0"/>
    <n v="5"/>
    <n v="163.1"/>
    <s v="4-6 installments"/>
    <x v="0"/>
  </r>
  <r>
    <s v="95f4b06290fe4b512aa80e31ca5afabf"/>
    <n v="1"/>
    <x v="1"/>
    <n v="1"/>
    <n v="126.33"/>
    <s v="1 (single)"/>
    <x v="12"/>
  </r>
  <r>
    <s v="a3725dfe487d359b5be08cac48b64ec5"/>
    <n v="1"/>
    <x v="0"/>
    <n v="5"/>
    <n v="165.94"/>
    <s v="4-6 installments"/>
    <x v="19"/>
  </r>
  <r>
    <s v="bf29bb776556e9880bb6b24b8e9ec434"/>
    <n v="1"/>
    <x v="0"/>
    <n v="3"/>
    <n v="37.77"/>
    <s v="2-3 installments"/>
    <x v="1"/>
  </r>
  <r>
    <s v="ae86e8d601cc4c3762fff0d9609a0861"/>
    <n v="1"/>
    <x v="1"/>
    <n v="1"/>
    <n v="208.63"/>
    <s v="1 (single)"/>
    <x v="1"/>
  </r>
  <r>
    <s v="0fc43892a2c1a8aaa96eef7d27a85017"/>
    <n v="1"/>
    <x v="0"/>
    <n v="4"/>
    <n v="133.76"/>
    <s v="4-6 installments"/>
    <x v="1"/>
  </r>
  <r>
    <s v="880769ba72966e66d6e8e1f1152a0d36"/>
    <n v="1"/>
    <x v="0"/>
    <n v="4"/>
    <n v="87.5"/>
    <s v="4-6 installments"/>
    <x v="1"/>
  </r>
  <r>
    <s v="283548b206a96af4094495858774befe"/>
    <n v="1"/>
    <x v="0"/>
    <n v="1"/>
    <n v="401.07"/>
    <s v="1 (single)"/>
    <x v="0"/>
  </r>
  <r>
    <s v="2536adb313f6bc4854a1cc21a2ecde8f"/>
    <n v="1"/>
    <x v="0"/>
    <n v="4"/>
    <n v="87.94"/>
    <s v="4-6 installments"/>
    <x v="19"/>
  </r>
  <r>
    <s v="b448af855d1372c2e0375fbea27782dd"/>
    <n v="1"/>
    <x v="1"/>
    <n v="1"/>
    <n v="51.13"/>
    <s v="1 (single)"/>
    <x v="1"/>
  </r>
  <r>
    <s v="d437ec1ece70f3e35d2695adfeb8a272"/>
    <n v="1"/>
    <x v="0"/>
    <n v="2"/>
    <n v="71.45999999999999"/>
    <s v="2-3 installments"/>
    <x v="3"/>
  </r>
  <r>
    <s v="96c1f803bd98812f30e0e72841822e3e"/>
    <n v="1"/>
    <x v="0"/>
    <n v="1"/>
    <n v="55.13"/>
    <s v="1 (single)"/>
    <x v="8"/>
  </r>
  <r>
    <s v="43d8ceec1139cb3e75a6ab9d25e2e6f6"/>
    <n v="2"/>
    <x v="2"/>
    <n v="1"/>
    <n v="199.47"/>
    <s v="1 (single)"/>
    <x v="4"/>
  </r>
  <r>
    <s v="d37d89dd6d36e423ff7296dc9482c53e"/>
    <n v="1"/>
    <x v="0"/>
    <n v="5"/>
    <n v="266.52"/>
    <s v="4-6 installments"/>
    <x v="3"/>
  </r>
  <r>
    <s v="9a48bdb3b3f610a7bc9f2d2a1c722e19"/>
    <n v="1"/>
    <x v="0"/>
    <n v="3"/>
    <n v="172.22"/>
    <s v="2-3 installments"/>
    <x v="1"/>
  </r>
  <r>
    <s v="d8751e37cdb2166fa6df8a8ebc346768"/>
    <n v="1"/>
    <x v="1"/>
    <n v="1"/>
    <n v="164.9"/>
    <s v="1 (single)"/>
    <x v="0"/>
  </r>
  <r>
    <s v="119d2d80c921d5b4806a1b19b4e8c531"/>
    <n v="1"/>
    <x v="0"/>
    <n v="3"/>
    <n v="265.95"/>
    <s v="2-3 installments"/>
    <x v="8"/>
  </r>
  <r>
    <s v="e5c32f239371faa3bdade23da46b2921"/>
    <n v="1"/>
    <x v="0"/>
    <n v="5"/>
    <n v="184.58"/>
    <s v="4-6 installments"/>
    <x v="12"/>
  </r>
  <r>
    <s v="c55faa68b4c77433099c244b2b441dc0"/>
    <n v="1"/>
    <x v="1"/>
    <n v="1"/>
    <n v="111.02"/>
    <s v="1 (single)"/>
    <x v="7"/>
  </r>
  <r>
    <s v="9000ac1824b0d81895e185e41fab65d2"/>
    <n v="1"/>
    <x v="0"/>
    <n v="5"/>
    <n v="158.76"/>
    <s v="4-6 installments"/>
    <x v="1"/>
  </r>
  <r>
    <s v="1e7058a9b831d3c87467082f9d306253"/>
    <n v="1"/>
    <x v="0"/>
    <n v="10"/>
    <n v="157.22"/>
    <s v="7-10 installments"/>
    <x v="4"/>
  </r>
  <r>
    <s v="1aae876e8a8dcd3f41f6ec9aae3de9e3"/>
    <n v="1"/>
    <x v="0"/>
    <n v="1"/>
    <n v="11.39"/>
    <s v="1 (single)"/>
    <x v="1"/>
  </r>
  <r>
    <s v="e1628b041fbaf3d0df5f995d0ad91cbc"/>
    <n v="1"/>
    <x v="1"/>
    <n v="1"/>
    <n v="65.44"/>
    <s v="1 (single)"/>
    <x v="12"/>
  </r>
  <r>
    <s v="42696dc99cfcd6fc7cf7d426ce456cff"/>
    <n v="1"/>
    <x v="0"/>
    <n v="3"/>
    <n v="227.1"/>
    <s v="2-3 installments"/>
    <x v="1"/>
  </r>
  <r>
    <s v="ccf27ea35dc842ef81bc07ec33164b56"/>
    <n v="1"/>
    <x v="0"/>
    <n v="1"/>
    <n v="20.31"/>
    <s v="1 (single)"/>
    <x v="1"/>
  </r>
  <r>
    <s v="fac93ab061de252fc2dbaaab7d9f9eb1"/>
    <n v="1"/>
    <x v="1"/>
    <n v="1"/>
    <n v="25.72"/>
    <s v="1 (single)"/>
    <x v="1"/>
  </r>
  <r>
    <s v="f967b3b4e10db096bfc62535abb40d43"/>
    <n v="1"/>
    <x v="0"/>
    <n v="3"/>
    <n v="63.88"/>
    <s v="2-3 installments"/>
    <x v="14"/>
  </r>
  <r>
    <s v="4832ff0402c0e07fcf802721babe2b05"/>
    <n v="1"/>
    <x v="0"/>
    <n v="1"/>
    <n v="1201.55"/>
    <s v="1 (single)"/>
    <x v="1"/>
  </r>
  <r>
    <s v="0c8d2195cb6aab1034f95a0f87b149dd"/>
    <n v="2"/>
    <x v="2"/>
    <n v="1"/>
    <n v="94.09999999999999"/>
    <s v="1 (single)"/>
    <x v="8"/>
  </r>
  <r>
    <s v="5388e2708f398a221ce222e9ba8ef02f"/>
    <n v="1"/>
    <x v="0"/>
    <n v="3"/>
    <n v="81.45999999999999"/>
    <s v="2-3 installments"/>
    <x v="0"/>
  </r>
  <r>
    <s v="ef9b0fd26c25baaf42b8ebc3417fff01"/>
    <n v="1"/>
    <x v="0"/>
    <n v="8"/>
    <n v="589.72"/>
    <s v="7-10 installments"/>
    <x v="1"/>
  </r>
  <r>
    <s v="a1ef4df483e27aab8cfdb7841f0fe317"/>
    <n v="1"/>
    <x v="0"/>
    <n v="2"/>
    <n v="78.02"/>
    <s v="2-3 installments"/>
    <x v="1"/>
  </r>
  <r>
    <s v="156ba06ab4556cd19613dca1cefa9f7a"/>
    <n v="1"/>
    <x v="0"/>
    <n v="10"/>
    <n v="101.22"/>
    <s v="7-10 installments"/>
    <x v="7"/>
  </r>
  <r>
    <s v="ccce59b16257bf1384f3cd838824ac18"/>
    <n v="1"/>
    <x v="0"/>
    <n v="2"/>
    <n v="189.56"/>
    <s v="2-3 installments"/>
    <x v="1"/>
  </r>
  <r>
    <s v="8be77876ac9c4b149404292ab1538b20"/>
    <n v="1"/>
    <x v="0"/>
    <n v="1"/>
    <n v="85.22"/>
    <s v="1 (single)"/>
    <x v="1"/>
  </r>
  <r>
    <s v="330534a2e7ad98d0c76ee20bfa001c50"/>
    <n v="3"/>
    <x v="2"/>
    <n v="1"/>
    <n v="20"/>
    <s v="1 (single)"/>
    <x v="14"/>
  </r>
  <r>
    <s v="31daefda0897759a2dee9729dd9e057e"/>
    <n v="1"/>
    <x v="0"/>
    <n v="1"/>
    <n v="67.34999999999999"/>
    <s v="1 (single)"/>
    <x v="22"/>
  </r>
  <r>
    <s v="15db3ee82b2592326fd5390713cf56eb"/>
    <n v="1"/>
    <x v="0"/>
    <n v="5"/>
    <n v="118.35"/>
    <s v="4-6 installments"/>
    <x v="1"/>
  </r>
  <r>
    <s v="97970934fe4f84a9169a79b05923fa0c"/>
    <n v="1"/>
    <x v="1"/>
    <n v="1"/>
    <n v="134.72"/>
    <s v="1 (single)"/>
    <x v="1"/>
  </r>
  <r>
    <s v="b48623681f64bf6e435076c84b3eb077"/>
    <n v="1"/>
    <x v="1"/>
    <n v="1"/>
    <n v="32.96"/>
    <s v="1 (single)"/>
    <x v="1"/>
  </r>
  <r>
    <s v="d0bfc2beba8af659a7585f0f48efde83"/>
    <n v="1"/>
    <x v="0"/>
    <n v="1"/>
    <n v="88.55"/>
    <s v="1 (single)"/>
    <x v="1"/>
  </r>
  <r>
    <s v="c3d312efaba704532c277f632796b258"/>
    <n v="1"/>
    <x v="0"/>
    <n v="1"/>
    <n v="79.77"/>
    <s v="1 (single)"/>
    <x v="1"/>
  </r>
  <r>
    <s v="d69fcef5a5fe3a3db60ea65c6ee499cc"/>
    <n v="1"/>
    <x v="0"/>
    <n v="1"/>
    <n v="69.38"/>
    <s v="1 (single)"/>
    <x v="18"/>
  </r>
  <r>
    <s v="fcc5914e9f71ef930cd32cb26b3563c4"/>
    <n v="1"/>
    <x v="0"/>
    <n v="6"/>
    <n v="185.14"/>
    <s v="4-6 installments"/>
    <x v="1"/>
  </r>
  <r>
    <s v="5f37c7c9cfd25572ee87b69b77f27b8c"/>
    <n v="1"/>
    <x v="0"/>
    <n v="4"/>
    <n v="217.87"/>
    <s v="4-6 installments"/>
    <x v="1"/>
  </r>
  <r>
    <s v="353c2d280644bb6bf788b0591a162373"/>
    <n v="1"/>
    <x v="1"/>
    <n v="1"/>
    <n v="63.28"/>
    <s v="1 (single)"/>
    <x v="1"/>
  </r>
  <r>
    <s v="b60cb82db24efcb2f5d0df26426c3af2"/>
    <n v="1"/>
    <x v="0"/>
    <n v="5"/>
    <n v="54"/>
    <s v="4-6 installments"/>
    <x v="12"/>
  </r>
  <r>
    <s v="77d685df1d92550ffac03ccc56a692e0"/>
    <n v="1"/>
    <x v="0"/>
    <n v="4"/>
    <n v="237.26"/>
    <s v="4-6 installments"/>
    <x v="1"/>
  </r>
  <r>
    <s v="0ba375898f7c9b49e9d12cdd4f4467e8"/>
    <n v="1"/>
    <x v="0"/>
    <n v="8"/>
    <n v="365.37"/>
    <s v="7-10 installments"/>
    <x v="8"/>
  </r>
  <r>
    <s v="2eeb8e6a0c5f3787936ab06ff6dfc54f"/>
    <n v="1"/>
    <x v="2"/>
    <n v="1"/>
    <n v="35.07"/>
    <s v="1 (single)"/>
    <x v="1"/>
  </r>
  <r>
    <s v="7e90eaf88da7fea3fb251e0979bfc22a"/>
    <n v="1"/>
    <x v="0"/>
    <n v="3"/>
    <n v="194.79"/>
    <s v="2-3 installments"/>
    <x v="8"/>
  </r>
  <r>
    <s v="8f72f1ad07895bd823ba96b580936a1f"/>
    <n v="1"/>
    <x v="0"/>
    <n v="5"/>
    <n v="211.04"/>
    <s v="4-6 installments"/>
    <x v="3"/>
  </r>
  <r>
    <s v="27f80456be871c8bcd250bf61f7684f1"/>
    <n v="1"/>
    <x v="0"/>
    <n v="2"/>
    <n v="137.6"/>
    <s v="2-3 installments"/>
    <x v="16"/>
  </r>
  <r>
    <s v="10428e01b7a60dc58baff4e4cf11a64c"/>
    <n v="1"/>
    <x v="1"/>
    <n v="1"/>
    <n v="174.96"/>
    <s v="1 (single)"/>
    <x v="20"/>
  </r>
  <r>
    <s v="aa2cd8b186c94011da9d0f80785a3f20"/>
    <n v="1"/>
    <x v="1"/>
    <n v="1"/>
    <n v="66.33"/>
    <s v="1 (single)"/>
    <x v="1"/>
  </r>
  <r>
    <s v="0f33fb71f898568a0193fcbc892cf511"/>
    <n v="1"/>
    <x v="0"/>
    <n v="3"/>
    <n v="64.09"/>
    <s v="2-3 installments"/>
    <x v="8"/>
  </r>
  <r>
    <s v="30e608f69bcd3b2758cc9f28c8af087f"/>
    <n v="1"/>
    <x v="0"/>
    <n v="1"/>
    <n v="101.03"/>
    <s v="1 (single)"/>
    <x v="12"/>
  </r>
  <r>
    <s v="34984c4e45c628649f0e6c60a8f626f9"/>
    <n v="1"/>
    <x v="0"/>
    <n v="1"/>
    <n v="18.43"/>
    <s v="1 (single)"/>
    <x v="1"/>
  </r>
  <r>
    <s v="5d08d050576ab268270b7c0956c6f162"/>
    <n v="1"/>
    <x v="0"/>
    <n v="1"/>
    <n v="97.14"/>
    <s v="1 (single)"/>
    <x v="1"/>
  </r>
  <r>
    <s v="637b63dcab3f45274f131fbfa8662113"/>
    <n v="1"/>
    <x v="1"/>
    <n v="1"/>
    <n v="247.15"/>
    <s v="1 (single)"/>
    <x v="1"/>
  </r>
  <r>
    <s v="134184ef29c3230baa863482261f629f"/>
    <n v="1"/>
    <x v="0"/>
    <n v="5"/>
    <n v="185.51"/>
    <s v="4-6 installments"/>
    <x v="1"/>
  </r>
  <r>
    <s v="51c68b0aedaa22a0b426f5635ac439b1"/>
    <n v="1"/>
    <x v="1"/>
    <n v="1"/>
    <n v="399.44"/>
    <s v="1 (single)"/>
    <x v="9"/>
  </r>
  <r>
    <s v="d7ed6c0330486c8239f4fd349450d270"/>
    <n v="1"/>
    <x v="0"/>
    <n v="2"/>
    <n v="116.94"/>
    <s v="2-3 installments"/>
    <x v="16"/>
  </r>
  <r>
    <s v="f8571f355da1f3a55b8e264558e8e1f9"/>
    <n v="1"/>
    <x v="0"/>
    <n v="10"/>
    <n v="748.89"/>
    <s v="7-10 installments"/>
    <x v="1"/>
  </r>
  <r>
    <s v="41e296c991263f9ade5507299e38fe72"/>
    <n v="1"/>
    <x v="0"/>
    <n v="10"/>
    <n v="150.87"/>
    <s v="7-10 installments"/>
    <x v="1"/>
  </r>
  <r>
    <s v="fef549363384f9b965c942a7eaf0e6a9"/>
    <n v="1"/>
    <x v="0"/>
    <n v="4"/>
    <n v="50.09"/>
    <s v="4-6 installments"/>
    <x v="1"/>
  </r>
  <r>
    <s v="aaf3ed5d59c660ed5b94eb2dd4103ea0"/>
    <n v="1"/>
    <x v="0"/>
    <n v="10"/>
    <n v="100"/>
    <s v="7-10 installments"/>
    <x v="12"/>
  </r>
  <r>
    <s v="5acf78c509b083a69d8dd05a63a17185"/>
    <n v="1"/>
    <x v="0"/>
    <n v="1"/>
    <n v="26.53"/>
    <s v="1 (single)"/>
    <x v="9"/>
  </r>
  <r>
    <s v="87a6714a3d067360c32393b2889a1726"/>
    <n v="1"/>
    <x v="1"/>
    <n v="1"/>
    <n v="67.3"/>
    <s v="1 (single)"/>
    <x v="1"/>
  </r>
  <r>
    <s v="b0f4100fd9f021ab148a7f95815fa2fc"/>
    <n v="1"/>
    <x v="1"/>
    <n v="1"/>
    <n v="477.63"/>
    <s v="1 (single)"/>
    <x v="20"/>
  </r>
  <r>
    <s v="70bdd8e366d92d7256c453272fbe5251"/>
    <n v="1"/>
    <x v="0"/>
    <n v="3"/>
    <n v="62.78"/>
    <s v="2-3 installments"/>
    <x v="1"/>
  </r>
  <r>
    <s v="a849dc1b351c9075b4d4b00c45375016"/>
    <n v="1"/>
    <x v="1"/>
    <n v="1"/>
    <n v="334.67"/>
    <s v="1 (single)"/>
    <x v="1"/>
  </r>
  <r>
    <s v="c7a102f6b038137e135115a15c791f74"/>
    <n v="1"/>
    <x v="0"/>
    <n v="1"/>
    <n v="44.22"/>
    <s v="1 (single)"/>
    <x v="7"/>
  </r>
  <r>
    <s v="932ec6d82ea79bd299298072b7da0fde"/>
    <n v="1"/>
    <x v="0"/>
    <n v="1"/>
    <n v="87.58"/>
    <s v="1 (single)"/>
    <x v="3"/>
  </r>
  <r>
    <s v="1ee34237b5f6da17a68b98f9f27e4a4c"/>
    <n v="1"/>
    <x v="0"/>
    <n v="2"/>
    <n v="142.27"/>
    <s v="2-3 installments"/>
    <x v="12"/>
  </r>
  <r>
    <s v="ba1d49ebc63a5776178f2b7ae10f0fae"/>
    <n v="1"/>
    <x v="0"/>
    <n v="3"/>
    <n v="136.5"/>
    <s v="2-3 installments"/>
    <x v="1"/>
  </r>
  <r>
    <s v="15894c1e0d37429ae01e88705a0e7941"/>
    <n v="1"/>
    <x v="0"/>
    <n v="1"/>
    <n v="75.42"/>
    <s v="1 (single)"/>
    <x v="1"/>
  </r>
  <r>
    <s v="4631c1e3bc2f88c99b9ffcb6a8a62e37"/>
    <n v="1"/>
    <x v="0"/>
    <n v="3"/>
    <n v="99"/>
    <s v="2-3 installments"/>
    <x v="3"/>
  </r>
  <r>
    <s v="88498659c4bfb68808d6b49a57a6ed17"/>
    <n v="1"/>
    <x v="0"/>
    <n v="2"/>
    <n v="118.02"/>
    <s v="2-3 installments"/>
    <x v="20"/>
  </r>
  <r>
    <s v="2d089d0a3acc8734734e60850db44254"/>
    <n v="1"/>
    <x v="0"/>
    <n v="8"/>
    <n v="232.08"/>
    <s v="7-10 installments"/>
    <x v="1"/>
  </r>
  <r>
    <s v="ccf804e764ed5650cd8759557269dc13"/>
    <n v="23"/>
    <x v="2"/>
    <n v="1"/>
    <n v="1.03"/>
    <s v="1 (single)"/>
    <x v="1"/>
  </r>
  <r>
    <s v="d273547a145e247d7413e1fbc5279bbf"/>
    <n v="1"/>
    <x v="0"/>
    <n v="3"/>
    <n v="253.32"/>
    <s v="2-3 installments"/>
    <x v="6"/>
  </r>
  <r>
    <s v="d1129445a7d52481f5cd8c9198d4957e"/>
    <n v="1"/>
    <x v="0"/>
    <n v="4"/>
    <n v="198.68"/>
    <s v="4-6 installments"/>
    <x v="1"/>
  </r>
  <r>
    <s v="8c28df1eae513694a941565b1a0a5de8"/>
    <n v="1"/>
    <x v="0"/>
    <n v="6"/>
    <n v="69.64"/>
    <s v="4-6 installments"/>
    <x v="1"/>
  </r>
  <r>
    <s v="4932f0177140a9a8b32264ac6f41ac5f"/>
    <n v="1"/>
    <x v="0"/>
    <n v="5"/>
    <n v="74.48999999999999"/>
    <s v="4-6 installments"/>
    <x v="1"/>
  </r>
  <r>
    <s v="27eefac938270184a597acd3c44344ca"/>
    <n v="1"/>
    <x v="0"/>
    <n v="3"/>
    <n v="63.42"/>
    <s v="2-3 installments"/>
    <x v="0"/>
  </r>
  <r>
    <s v="bb5a519e352b45b714192a02ffe25681"/>
    <n v="1"/>
    <x v="0"/>
    <n v="3"/>
    <n v="116.36"/>
    <s v="2-3 installments"/>
    <x v="1"/>
  </r>
  <r>
    <s v="cdbd6a9fbdb7302360e7c110ce85381f"/>
    <n v="1"/>
    <x v="0"/>
    <n v="7"/>
    <n v="75.62"/>
    <s v="7-10 installments"/>
    <x v="11"/>
  </r>
  <r>
    <s v="8e2fb2dbedcc04e6230d18b3edd75574"/>
    <n v="1"/>
    <x v="0"/>
    <n v="5"/>
    <n v="50.1"/>
    <s v="4-6 installments"/>
    <x v="12"/>
  </r>
  <r>
    <s v="44ce6def1c74186615c88a02d09abcb2"/>
    <n v="1"/>
    <x v="0"/>
    <n v="6"/>
    <n v="109.16"/>
    <s v="4-6 installments"/>
    <x v="11"/>
  </r>
  <r>
    <s v="50cc8ba47fc38dfed74c9482ff949a46"/>
    <n v="1"/>
    <x v="0"/>
    <n v="5"/>
    <n v="108.28"/>
    <s v="4-6 installments"/>
    <x v="1"/>
  </r>
  <r>
    <s v="afb61112fb99b07fe17e591c68c0c84c"/>
    <n v="1"/>
    <x v="2"/>
    <n v="1"/>
    <n v="2266.61"/>
    <s v="1 (single)"/>
    <x v="1"/>
  </r>
  <r>
    <s v="fd083ca236fb56074a653948afcacd8e"/>
    <n v="1"/>
    <x v="0"/>
    <n v="3"/>
    <n v="220.68"/>
    <s v="2-3 installments"/>
    <x v="0"/>
  </r>
  <r>
    <s v="97c3de93ada0e07c7a8e01f130462293"/>
    <n v="1"/>
    <x v="0"/>
    <n v="1"/>
    <n v="40.1"/>
    <s v="1 (single)"/>
    <x v="12"/>
  </r>
  <r>
    <s v="8cbc22c005a12ed79f03d377045951ed"/>
    <n v="1"/>
    <x v="0"/>
    <n v="7"/>
    <n v="157.3"/>
    <s v="7-10 installments"/>
    <x v="1"/>
  </r>
  <r>
    <s v="8f50ea351cdf971144474e5a4aef9dd4"/>
    <n v="1"/>
    <x v="0"/>
    <n v="3"/>
    <n v="38.01"/>
    <s v="2-3 installments"/>
    <x v="0"/>
  </r>
  <r>
    <s v="65475724044e5b94d968124fa141af0c"/>
    <n v="1"/>
    <x v="0"/>
    <n v="2"/>
    <n v="144.65"/>
    <s v="2-3 installments"/>
    <x v="18"/>
  </r>
  <r>
    <s v="f517ea1343dd2e2db6ad7e82cdcd6109"/>
    <n v="1"/>
    <x v="0"/>
    <n v="5"/>
    <n v="54"/>
    <s v="4-6 installments"/>
    <x v="16"/>
  </r>
  <r>
    <s v="57490284e3524fb4b1c4112fa966cbde"/>
    <n v="1"/>
    <x v="1"/>
    <n v="1"/>
    <n v="157.9"/>
    <s v="1 (single)"/>
    <x v="20"/>
  </r>
  <r>
    <s v="6ce317b426646bc2042821d2428dfd2f"/>
    <n v="1"/>
    <x v="0"/>
    <n v="1"/>
    <n v="77.28"/>
    <s v="1 (single)"/>
    <x v="0"/>
  </r>
  <r>
    <s v="50430e1769dcc2c6d4a7db028ed50a81"/>
    <n v="1"/>
    <x v="0"/>
    <n v="1"/>
    <n v="10.7"/>
    <s v="1 (single)"/>
    <x v="19"/>
  </r>
  <r>
    <s v="f0e3fe1f0a0a04e3e51efb76a536a099"/>
    <n v="1"/>
    <x v="0"/>
    <n v="7"/>
    <n v="71.04000000000001"/>
    <s v="7-10 installments"/>
    <x v="0"/>
  </r>
  <r>
    <s v="f804f51ce462b9e8544ac8db4b43362c"/>
    <n v="1"/>
    <x v="0"/>
    <n v="10"/>
    <n v="113.33"/>
    <s v="7-10 installments"/>
    <x v="0"/>
  </r>
  <r>
    <s v="183e1cca7e6e1aa97b65598a1b2fe6ea"/>
    <n v="1"/>
    <x v="1"/>
    <n v="1"/>
    <n v="57.05"/>
    <s v="1 (single)"/>
    <x v="0"/>
  </r>
  <r>
    <s v="42d8cfd4e239b47ae745848a8bdd5193"/>
    <n v="1"/>
    <x v="0"/>
    <n v="6"/>
    <n v="67.98"/>
    <s v="4-6 installments"/>
    <x v="1"/>
  </r>
  <r>
    <s v="465c2e1bee4561cb39e0db8c5993aafc"/>
    <n v="5"/>
    <x v="2"/>
    <n v="1"/>
    <n v="48.97"/>
    <s v="1 (single)"/>
    <x v="1"/>
  </r>
  <r>
    <s v="9e68e57b1d59b0b5e5f9c13701af153e"/>
    <n v="1"/>
    <x v="0"/>
    <n v="3"/>
    <n v="74.12"/>
    <s v="2-3 installments"/>
    <x v="1"/>
  </r>
  <r>
    <s v="2bd83192ab8f2f55212ebf3eb97cd609"/>
    <n v="1"/>
    <x v="0"/>
    <n v="2"/>
    <n v="44.46"/>
    <s v="2-3 installments"/>
    <x v="12"/>
  </r>
  <r>
    <s v="53555a45da468a1ae66bd1572a7002e6"/>
    <n v="1"/>
    <x v="1"/>
    <n v="1"/>
    <n v="202.98"/>
    <s v="1 (single)"/>
    <x v="1"/>
  </r>
  <r>
    <s v="b899e470532d1245c5f85d3cfd42d404"/>
    <n v="1"/>
    <x v="0"/>
    <n v="10"/>
    <n v="131.01"/>
    <s v="7-10 installments"/>
    <x v="1"/>
  </r>
  <r>
    <s v="fd6eda1ff5aedbd14847c99543d9162f"/>
    <n v="1"/>
    <x v="0"/>
    <n v="2"/>
    <n v="172.85"/>
    <s v="2-3 installments"/>
    <x v="1"/>
  </r>
  <r>
    <s v="4053d75129c21cf5b41d41e6bdf3cd28"/>
    <n v="1"/>
    <x v="1"/>
    <n v="1"/>
    <n v="86.23999999999999"/>
    <s v="1 (single)"/>
    <x v="24"/>
  </r>
  <r>
    <s v="f8853e328e43ca676354e48e5b70543b"/>
    <n v="1"/>
    <x v="0"/>
    <n v="3"/>
    <n v="104.8"/>
    <s v="2-3 installments"/>
    <x v="13"/>
  </r>
  <r>
    <s v="a21d355726140b687ebda5830c68e5b3"/>
    <n v="1"/>
    <x v="1"/>
    <n v="1"/>
    <n v="66.78"/>
    <s v="1 (single)"/>
    <x v="1"/>
  </r>
  <r>
    <s v="5f2905e9dc8966ce170d8d5f31ba67c6"/>
    <n v="1"/>
    <x v="0"/>
    <n v="1"/>
    <n v="48.22"/>
    <s v="1 (single)"/>
    <x v="1"/>
  </r>
  <r>
    <s v="b0c7196170c9adcbf44c5b77f03165e5"/>
    <n v="1"/>
    <x v="0"/>
    <n v="2"/>
    <n v="111.56"/>
    <s v="2-3 installments"/>
    <x v="11"/>
  </r>
  <r>
    <s v="4c5db134eb6b1acaccc406e82f34b09f"/>
    <n v="1"/>
    <x v="0"/>
    <n v="3"/>
    <n v="155.26"/>
    <s v="2-3 installments"/>
    <x v="0"/>
  </r>
  <r>
    <s v="09cbc615350e91dae35a37b78994c91f"/>
    <n v="1"/>
    <x v="0"/>
    <n v="2"/>
    <n v="196.01"/>
    <s v="2-3 installments"/>
    <x v="0"/>
  </r>
  <r>
    <s v="5aa53cb68b145aa3a28a529fd09f77ad"/>
    <n v="1"/>
    <x v="0"/>
    <n v="4"/>
    <n v="101.73"/>
    <s v="4-6 installments"/>
    <x v="1"/>
  </r>
  <r>
    <s v="99044ef6d39a9053e6c8be072306da0e"/>
    <n v="1"/>
    <x v="0"/>
    <n v="5"/>
    <n v="75.77"/>
    <s v="4-6 installments"/>
    <x v="1"/>
  </r>
  <r>
    <s v="c2926e31138df3c04db3e35ee72471ff"/>
    <n v="1"/>
    <x v="0"/>
    <n v="1"/>
    <n v="45.61"/>
    <s v="1 (single)"/>
    <x v="1"/>
  </r>
  <r>
    <s v="ae9a443074a6efcdf3daac224dee1b2c"/>
    <n v="1"/>
    <x v="0"/>
    <n v="2"/>
    <n v="71.04000000000001"/>
    <s v="2-3 installments"/>
    <x v="4"/>
  </r>
  <r>
    <s v="412d2be13fcba6c139d5c9998e77a7c6"/>
    <n v="1"/>
    <x v="1"/>
    <n v="1"/>
    <n v="164.32"/>
    <s v="1 (single)"/>
    <x v="1"/>
  </r>
  <r>
    <s v="e4825515f8ef501b2887a2ad0685621a"/>
    <n v="2"/>
    <x v="2"/>
    <n v="1"/>
    <n v="20"/>
    <s v="1 (single)"/>
    <x v="0"/>
  </r>
  <r>
    <s v="350bbe08ad1344030593d837cc982113"/>
    <n v="1"/>
    <x v="0"/>
    <n v="3"/>
    <n v="32.77"/>
    <s v="2-3 installments"/>
    <x v="1"/>
  </r>
  <r>
    <s v="ebb17d52f687e249ea4c82b179752cdd"/>
    <n v="1"/>
    <x v="0"/>
    <n v="1"/>
    <n v="57.29"/>
    <s v="1 (single)"/>
    <x v="1"/>
  </r>
  <r>
    <s v="fc504e55e65297119164294412b4635a"/>
    <n v="1"/>
    <x v="1"/>
    <n v="1"/>
    <n v="40.24"/>
    <s v="1 (single)"/>
    <x v="3"/>
  </r>
  <r>
    <s v="93534e882600a1678683a51e57bb1883"/>
    <n v="1"/>
    <x v="0"/>
    <n v="1"/>
    <n v="57.68"/>
    <s v="1 (single)"/>
    <x v="1"/>
  </r>
  <r>
    <s v="72440dd8694d68e0ec2dd68e3fc3cbab"/>
    <n v="1"/>
    <x v="0"/>
    <n v="1"/>
    <n v="97.58"/>
    <s v="1 (single)"/>
    <x v="4"/>
  </r>
  <r>
    <s v="3a0502bcad9a327ac5dd125865643c49"/>
    <n v="1"/>
    <x v="0"/>
    <n v="2"/>
    <n v="129.49"/>
    <s v="2-3 installments"/>
    <x v="1"/>
  </r>
  <r>
    <s v="9312a513c9aa606d098a856e87a68d33"/>
    <n v="1"/>
    <x v="0"/>
    <n v="1"/>
    <n v="103.43"/>
    <s v="1 (single)"/>
    <x v="1"/>
  </r>
  <r>
    <s v="fb028e12fd2759b233545fd4583ba026"/>
    <n v="1"/>
    <x v="0"/>
    <n v="6"/>
    <n v="114.69"/>
    <s v="4-6 installments"/>
    <x v="1"/>
  </r>
  <r>
    <s v="0a191803956e2748ef8dc1ed7ed5e991"/>
    <n v="1"/>
    <x v="0"/>
    <n v="3"/>
    <n v="79.23"/>
    <s v="2-3 installments"/>
    <x v="1"/>
  </r>
  <r>
    <s v="c2111fc685de07490729134e8d37188c"/>
    <n v="1"/>
    <x v="0"/>
    <n v="7"/>
    <n v="159.85"/>
    <s v="7-10 installments"/>
    <x v="1"/>
  </r>
  <r>
    <s v="97abddc4ddff2f3df5eeae15b23f8959"/>
    <n v="1"/>
    <x v="0"/>
    <n v="4"/>
    <n v="92.34999999999999"/>
    <s v="4-6 installments"/>
    <x v="20"/>
  </r>
  <r>
    <s v="dbe15bc3029c324b1076174fa0be62ec"/>
    <n v="1"/>
    <x v="0"/>
    <n v="3"/>
    <n v="394.15"/>
    <s v="2-3 installments"/>
    <x v="1"/>
  </r>
  <r>
    <s v="508ef7d543f489f3a281d9b0157edce9"/>
    <n v="1"/>
    <x v="0"/>
    <n v="6"/>
    <n v="64.63"/>
    <s v="4-6 installments"/>
    <x v="18"/>
  </r>
  <r>
    <s v="0be1de7b2e4f05c1dfa7455be69706db"/>
    <n v="1"/>
    <x v="0"/>
    <n v="10"/>
    <n v="182.17"/>
    <s v="7-10 installments"/>
    <x v="12"/>
  </r>
  <r>
    <s v="48acec853641fe35696ffb5b01c44dd9"/>
    <n v="1"/>
    <x v="0"/>
    <n v="2"/>
    <n v="58.76"/>
    <s v="2-3 installments"/>
    <x v="8"/>
  </r>
  <r>
    <s v="add98bb9caa9f37e7d0702845c3a5db5"/>
    <n v="1"/>
    <x v="0"/>
    <n v="1"/>
    <n v="31.86"/>
    <s v="1 (single)"/>
    <x v="0"/>
  </r>
  <r>
    <s v="9af92d2e86d9facb76127d7fdb850944"/>
    <n v="1"/>
    <x v="0"/>
    <n v="1"/>
    <n v="99.73999999999999"/>
    <s v="1 (single)"/>
    <x v="1"/>
  </r>
  <r>
    <s v="cc0485e2a281cfbca6a95b727a5c8f9a"/>
    <n v="1"/>
    <x v="0"/>
    <n v="1"/>
    <n v="158.62"/>
    <s v="1 (single)"/>
    <x v="6"/>
  </r>
  <r>
    <s v="58373cef6a0a70e65f59d65a757fb2a7"/>
    <n v="1"/>
    <x v="0"/>
    <n v="3"/>
    <n v="160.46"/>
    <s v="2-3 installments"/>
    <x v="1"/>
  </r>
  <r>
    <s v="cf52c3631e531c83e5f92681b933a521"/>
    <n v="1"/>
    <x v="0"/>
    <n v="10"/>
    <n v="186.66"/>
    <s v="7-10 installments"/>
    <x v="14"/>
  </r>
  <r>
    <s v="2babbb4b15e6d2dfe95e2de765c97bce"/>
    <n v="1"/>
    <x v="1"/>
    <n v="1"/>
    <n v="106.81"/>
    <s v="1 (single)"/>
    <x v="17"/>
  </r>
  <r>
    <s v="0707e2f91c707859b79e711d852150c8"/>
    <n v="1"/>
    <x v="1"/>
    <n v="1"/>
    <n v="52.95"/>
    <s v="1 (single)"/>
    <x v="16"/>
  </r>
  <r>
    <s v="f825879441f1f289d12c308982d24315"/>
    <n v="1"/>
    <x v="0"/>
    <n v="10"/>
    <n v="195.1"/>
    <s v="7-10 installments"/>
    <x v="1"/>
  </r>
  <r>
    <s v="b55194d272b7e65501f2d19906f38060"/>
    <n v="1"/>
    <x v="0"/>
    <n v="5"/>
    <n v="127.92"/>
    <s v="4-6 installments"/>
    <x v="4"/>
  </r>
  <r>
    <s v="8bd6a871f49ba51f3579479d79c6f145"/>
    <n v="1"/>
    <x v="0"/>
    <n v="2"/>
    <n v="54.06"/>
    <s v="2-3 installments"/>
    <x v="20"/>
  </r>
  <r>
    <s v="788e7378d74502a8c60a80b6c66552b9"/>
    <n v="1"/>
    <x v="3"/>
    <n v="1"/>
    <n v="132.34"/>
    <s v="1 (single)"/>
    <x v="1"/>
  </r>
  <r>
    <s v="9c14756d0113f66be55ca07456df3393"/>
    <n v="1"/>
    <x v="0"/>
    <n v="1"/>
    <n v="26.74"/>
    <s v="1 (single)"/>
    <x v="1"/>
  </r>
  <r>
    <s v="e532ac56b1b0c1d0a55077a82db29049"/>
    <n v="1"/>
    <x v="0"/>
    <n v="1"/>
    <n v="44.24"/>
    <s v="1 (single)"/>
    <x v="1"/>
  </r>
  <r>
    <s v="05bb540accb9a3fc966280b894023c9c"/>
    <n v="1"/>
    <x v="1"/>
    <n v="1"/>
    <n v="34.09"/>
    <s v="1 (single)"/>
    <x v="12"/>
  </r>
  <r>
    <s v="d2fb203e007fe808d4bb06b2df37b610"/>
    <n v="1"/>
    <x v="0"/>
    <n v="8"/>
    <n v="207.94"/>
    <s v="7-10 installments"/>
    <x v="12"/>
  </r>
  <r>
    <s v="29c7811622a48f352c1ad6ed24f6936c"/>
    <n v="1"/>
    <x v="0"/>
    <n v="9"/>
    <n v="265.49"/>
    <s v="7-10 installments"/>
    <x v="0"/>
  </r>
  <r>
    <s v="251b17268a3a756c257de7aff90dc882"/>
    <n v="1"/>
    <x v="0"/>
    <n v="2"/>
    <n v="66.78"/>
    <s v="2-3 installments"/>
    <x v="1"/>
  </r>
  <r>
    <s v="5a34dfccd6fb223c870ad34652d64274"/>
    <n v="1"/>
    <x v="0"/>
    <n v="3"/>
    <n v="87.76000000000001"/>
    <s v="2-3 installments"/>
    <x v="1"/>
  </r>
  <r>
    <s v="d73bf025952ff50e52729bd60ba12f28"/>
    <n v="1"/>
    <x v="0"/>
    <n v="3"/>
    <n v="136.76"/>
    <s v="2-3 installments"/>
    <x v="2"/>
  </r>
  <r>
    <s v="03a10721769c7d8f2fefab105e64fbef"/>
    <n v="1"/>
    <x v="0"/>
    <n v="10"/>
    <n v="126.07"/>
    <s v="7-10 installments"/>
    <x v="0"/>
  </r>
  <r>
    <s v="0adc694b12e2711cde18a5d31576bef2"/>
    <n v="1"/>
    <x v="0"/>
    <n v="1"/>
    <n v="38.99"/>
    <s v="1 (single)"/>
    <x v="0"/>
  </r>
  <r>
    <s v="0c1cc28155fd9320c6ffca57c92999a0"/>
    <n v="1"/>
    <x v="1"/>
    <n v="1"/>
    <n v="71.33"/>
    <s v="1 (single)"/>
    <x v="4"/>
  </r>
  <r>
    <s v="194722a4c1cad67f5b368dce6edcc88a"/>
    <n v="1"/>
    <x v="0"/>
    <n v="3"/>
    <n v="78.19"/>
    <s v="2-3 installments"/>
    <x v="1"/>
  </r>
  <r>
    <s v="6c353b764e0d5e28cb2852e8e8603def"/>
    <n v="1"/>
    <x v="0"/>
    <n v="5"/>
    <n v="144.12"/>
    <s v="4-6 installments"/>
    <x v="13"/>
  </r>
  <r>
    <s v="7b00aadca44baf992ab48295d5abfd61"/>
    <n v="1"/>
    <x v="0"/>
    <n v="3"/>
    <n v="247.47"/>
    <s v="2-3 installments"/>
    <x v="20"/>
  </r>
  <r>
    <s v="bbc7d177c97f61d86a7486d86ed7a8b2"/>
    <n v="3"/>
    <x v="2"/>
    <n v="1"/>
    <n v="2.96"/>
    <s v="1 (single)"/>
    <x v="1"/>
  </r>
  <r>
    <s v="7d7eb2e2176ecc1a4e649624c46799fb"/>
    <n v="1"/>
    <x v="0"/>
    <n v="3"/>
    <n v="1778.01"/>
    <s v="2-3 installments"/>
    <x v="1"/>
  </r>
  <r>
    <s v="193c1dc57175afe8abd16a370d264fcd"/>
    <n v="1"/>
    <x v="1"/>
    <n v="1"/>
    <n v="90.98"/>
    <s v="1 (single)"/>
    <x v="12"/>
  </r>
  <r>
    <s v="02e405aa2667a116637cdb4affaf93c0"/>
    <n v="1"/>
    <x v="0"/>
    <n v="8"/>
    <n v="162.33"/>
    <s v="7-10 installments"/>
    <x v="0"/>
  </r>
  <r>
    <s v="57478ee9ef95eb7cdf2d930b8ff9ff80"/>
    <n v="1"/>
    <x v="0"/>
    <n v="6"/>
    <n v="82.33"/>
    <s v="4-6 installments"/>
    <x v="1"/>
  </r>
  <r>
    <s v="b75e81313e6d2e08c716bd845baff9a1"/>
    <n v="1"/>
    <x v="0"/>
    <n v="2"/>
    <n v="22.03"/>
    <s v="2-3 installments"/>
    <x v="1"/>
  </r>
  <r>
    <s v="fa6df59af574aa7767d6b43cc8f64085"/>
    <n v="1"/>
    <x v="0"/>
    <n v="3"/>
    <n v="143.83"/>
    <s v="2-3 installments"/>
    <x v="1"/>
  </r>
  <r>
    <s v="3307f8928b8114ca0acccad2dd716b35"/>
    <n v="1"/>
    <x v="0"/>
    <n v="5"/>
    <n v="115.15"/>
    <s v="4-6 installments"/>
    <x v="1"/>
  </r>
  <r>
    <s v="9656b5e1d47c547c84ed07f9da0fafdc"/>
    <n v="1"/>
    <x v="0"/>
    <n v="1"/>
    <n v="77.56999999999999"/>
    <s v="1 (single)"/>
    <x v="0"/>
  </r>
  <r>
    <s v="7ab921e3494bf8da3df2175e4370f87f"/>
    <n v="1"/>
    <x v="0"/>
    <n v="5"/>
    <n v="130.58"/>
    <s v="4-6 installments"/>
    <x v="6"/>
  </r>
  <r>
    <s v="450b2dfcd82c6f60f6ea30628ebf2945"/>
    <n v="1"/>
    <x v="0"/>
    <n v="3"/>
    <n v="184.49"/>
    <s v="2-3 installments"/>
    <x v="1"/>
  </r>
  <r>
    <s v="4f3fee0fa922d1575e5b0e5f6a160629"/>
    <n v="1"/>
    <x v="0"/>
    <n v="2"/>
    <n v="143.92"/>
    <s v="2-3 installments"/>
    <x v="1"/>
  </r>
  <r>
    <s v="dca3acd527fb4ffbf49a0a733a6bf95a"/>
    <n v="1"/>
    <x v="0"/>
    <n v="5"/>
    <n v="53.84"/>
    <s v="4-6 installments"/>
    <x v="1"/>
  </r>
  <r>
    <s v="521a470b601d24e156ef0afeefdb7f92"/>
    <n v="1"/>
    <x v="0"/>
    <n v="6"/>
    <n v="93.13"/>
    <s v="4-6 installments"/>
    <x v="1"/>
  </r>
  <r>
    <s v="c01a11381559251411c136d6a8b1ee48"/>
    <n v="1"/>
    <x v="0"/>
    <n v="4"/>
    <n v="105.28"/>
    <s v="4-6 installments"/>
    <x v="7"/>
  </r>
  <r>
    <s v="85f92c80c1d7ad7158d27c8dfd111c6c"/>
    <n v="1"/>
    <x v="0"/>
    <n v="5"/>
    <n v="111.82"/>
    <s v="4-6 installments"/>
    <x v="0"/>
  </r>
  <r>
    <s v="af4bc5e9bc2ad444c7d4e2fc8e45ebda"/>
    <n v="1"/>
    <x v="1"/>
    <n v="1"/>
    <n v="46.23"/>
    <s v="1 (single)"/>
    <x v="1"/>
  </r>
  <r>
    <s v="9482ad48e95c5f12dcee48d3e142bb30"/>
    <n v="1"/>
    <x v="0"/>
    <n v="2"/>
    <n v="102.11"/>
    <s v="2-3 installments"/>
    <x v="14"/>
  </r>
  <r>
    <s v="1330176f6500125ff6e8e10922fb714c"/>
    <n v="1"/>
    <x v="0"/>
    <n v="1"/>
    <n v="64.45"/>
    <s v="1 (single)"/>
    <x v="1"/>
  </r>
  <r>
    <s v="499689fc885e9c2bb31f4a13fc67f499"/>
    <n v="1"/>
    <x v="2"/>
    <n v="1"/>
    <n v="16.03"/>
    <s v="1 (single)"/>
    <x v="1"/>
  </r>
  <r>
    <s v="d684607dd5f758bea02fedbfbbb9d37e"/>
    <n v="1"/>
    <x v="0"/>
    <n v="4"/>
    <n v="45"/>
    <s v="4-6 installments"/>
    <x v="6"/>
  </r>
  <r>
    <s v="fba5f0680d7e30d3148e17be8bce108d"/>
    <n v="1"/>
    <x v="1"/>
    <n v="1"/>
    <n v="96.31999999999999"/>
    <s v="1 (single)"/>
    <x v="0"/>
  </r>
  <r>
    <s v="f57ef42b585d020c6a058a8334fae1e6"/>
    <n v="1"/>
    <x v="1"/>
    <n v="1"/>
    <n v="631.61"/>
    <s v="1 (single)"/>
    <x v="12"/>
  </r>
  <r>
    <s v="67b1dc65d26c33458a65a0dc85c2d682"/>
    <n v="1"/>
    <x v="0"/>
    <n v="10"/>
    <n v="637.02"/>
    <s v="7-10 installments"/>
    <x v="1"/>
  </r>
  <r>
    <s v="11c3a6a4df79c35fcbb2c1ff0dc10e37"/>
    <n v="1"/>
    <x v="0"/>
    <n v="5"/>
    <n v="176.87"/>
    <s v="4-6 installments"/>
    <x v="0"/>
  </r>
  <r>
    <s v="a29fb245759386c446688eb1d7e07120"/>
    <n v="1"/>
    <x v="0"/>
    <n v="7"/>
    <n v="380"/>
    <s v="7-10 installments"/>
    <x v="6"/>
  </r>
  <r>
    <s v="fa72cc9a6c1effa9ce0166cd8d5d79cf"/>
    <n v="1"/>
    <x v="0"/>
    <n v="2"/>
    <n v="235.92"/>
    <s v="2-3 installments"/>
    <x v="1"/>
  </r>
  <r>
    <s v="63001e1c2d2bbc51ed386b4830c757c8"/>
    <n v="2"/>
    <x v="2"/>
    <n v="1"/>
    <n v="178.1"/>
    <s v="1 (single)"/>
    <x v="1"/>
  </r>
  <r>
    <s v="c4d43ff7c0529549e6064083bd2129d3"/>
    <n v="1"/>
    <x v="0"/>
    <n v="2"/>
    <n v="68.98999999999999"/>
    <s v="2-3 installments"/>
    <x v="0"/>
  </r>
  <r>
    <s v="59fa6bcd9bd2ea970f71cef8229ffa7d"/>
    <n v="1"/>
    <x v="1"/>
    <n v="1"/>
    <n v="24.1"/>
    <s v="1 (single)"/>
    <x v="4"/>
  </r>
  <r>
    <s v="9af977c382c0327169fc10939881b472"/>
    <n v="1"/>
    <x v="0"/>
    <n v="1"/>
    <n v="46.15"/>
    <s v="1 (single)"/>
    <x v="1"/>
  </r>
  <r>
    <s v="12127db748d62b92c43f9564d6c7ccde"/>
    <n v="1"/>
    <x v="0"/>
    <n v="3"/>
    <n v="67.12"/>
    <s v="2-3 installments"/>
    <x v="1"/>
  </r>
  <r>
    <s v="61dd76fc641eea1c3ecc493b029e935a"/>
    <n v="1"/>
    <x v="1"/>
    <n v="1"/>
    <n v="138.64"/>
    <s v="1 (single)"/>
    <x v="1"/>
  </r>
  <r>
    <s v="7905195351d6b5454db9c308ab72288e"/>
    <n v="1"/>
    <x v="0"/>
    <n v="2"/>
    <n v="153.38"/>
    <s v="2-3 installments"/>
    <x v="20"/>
  </r>
  <r>
    <s v="1958dfc7a44c7967a1f5339f67db8fe3"/>
    <n v="1"/>
    <x v="0"/>
    <n v="2"/>
    <n v="40"/>
    <s v="2-3 installments"/>
    <x v="1"/>
  </r>
  <r>
    <s v="b5195225c11fc325d686d24fe14eedbb"/>
    <n v="1"/>
    <x v="0"/>
    <n v="1"/>
    <n v="134.49"/>
    <s v="1 (single)"/>
    <x v="12"/>
  </r>
  <r>
    <s v="19a63dfb4e82d6891be7e35541f92a2b"/>
    <n v="1"/>
    <x v="1"/>
    <n v="1"/>
    <n v="583.3"/>
    <s v="1 (single)"/>
    <x v="18"/>
  </r>
  <r>
    <s v="4314bc5f821b1dec819c7ac9634e78ce"/>
    <n v="1"/>
    <x v="0"/>
    <n v="1"/>
    <n v="33.68"/>
    <s v="1 (single)"/>
    <x v="1"/>
  </r>
  <r>
    <s v="803b1bae34b452deca8621b507e483f4"/>
    <n v="1"/>
    <x v="0"/>
    <n v="4"/>
    <n v="382.79"/>
    <s v="4-6 installments"/>
    <x v="1"/>
  </r>
  <r>
    <s v="c8fbeee3ca85a32da48fa57b351b18c2"/>
    <n v="1"/>
    <x v="0"/>
    <n v="1"/>
    <n v="41.96"/>
    <s v="1 (single)"/>
    <x v="12"/>
  </r>
  <r>
    <s v="e2df710c10b3d255c51ae1fb11bfcd11"/>
    <n v="1"/>
    <x v="1"/>
    <n v="1"/>
    <n v="71.8"/>
    <s v="1 (single)"/>
    <x v="6"/>
  </r>
  <r>
    <s v="7217572256d0fb150b86021f70d421fe"/>
    <n v="1"/>
    <x v="0"/>
    <n v="3"/>
    <n v="113.87"/>
    <s v="2-3 installments"/>
    <x v="0"/>
  </r>
  <r>
    <s v="15dbd4fa73037a8e8a6c619e4cffd46c"/>
    <n v="1"/>
    <x v="0"/>
    <n v="10"/>
    <n v="919.38"/>
    <s v="7-10 installments"/>
    <x v="1"/>
  </r>
  <r>
    <s v="1c8320ef825c18190be58cff7d6afb97"/>
    <n v="1"/>
    <x v="1"/>
    <n v="1"/>
    <n v="41.84"/>
    <s v="1 (single)"/>
    <x v="1"/>
  </r>
  <r>
    <s v="97bca524044b6fffcdbcc4ced6e2390f"/>
    <n v="1"/>
    <x v="0"/>
    <n v="2"/>
    <n v="58.89"/>
    <s v="2-3 installments"/>
    <x v="12"/>
  </r>
  <r>
    <s v="5b02e3190400ea2755927d0ee0647d73"/>
    <n v="1"/>
    <x v="0"/>
    <n v="5"/>
    <n v="518.72"/>
    <s v="4-6 installments"/>
    <x v="1"/>
  </r>
  <r>
    <s v="fbf352b18a26c6a86a53cca922facd25"/>
    <n v="2"/>
    <x v="2"/>
    <n v="1"/>
    <n v="91.68000000000001"/>
    <s v="1 (single)"/>
    <x v="1"/>
  </r>
  <r>
    <s v="00c95282163553a982f38481f9488481"/>
    <n v="3"/>
    <x v="2"/>
    <n v="1"/>
    <n v="20"/>
    <s v="1 (single)"/>
    <x v="12"/>
  </r>
  <r>
    <s v="498cdac3b77bd13d44a8cfd3e26b768b"/>
    <n v="1"/>
    <x v="0"/>
    <n v="1"/>
    <n v="162.62"/>
    <s v="1 (single)"/>
    <x v="1"/>
  </r>
  <r>
    <s v="f7641c0de17b431a84de1c1b1cc508fd"/>
    <n v="1"/>
    <x v="0"/>
    <n v="1"/>
    <n v="96.88"/>
    <s v="1 (single)"/>
    <x v="1"/>
  </r>
  <r>
    <s v="77840c00dc79e7841ea2e4b1de1f21e8"/>
    <n v="1"/>
    <x v="1"/>
    <n v="1"/>
    <n v="66.67"/>
    <s v="1 (single)"/>
    <x v="0"/>
  </r>
  <r>
    <s v="e01371016351ae4493ecbd7a8c5a33f5"/>
    <n v="2"/>
    <x v="2"/>
    <n v="1"/>
    <n v="137.85"/>
    <s v="1 (single)"/>
    <x v="1"/>
  </r>
  <r>
    <s v="856f72462f5bbc588c10c3abce3a8545"/>
    <n v="1"/>
    <x v="0"/>
    <n v="2"/>
    <n v="51.75"/>
    <s v="2-3 installments"/>
    <x v="1"/>
  </r>
  <r>
    <s v="42a64eac09d0a6be5a307753093d45e8"/>
    <n v="1"/>
    <x v="0"/>
    <n v="2"/>
    <n v="112.14"/>
    <s v="2-3 installments"/>
    <x v="12"/>
  </r>
  <r>
    <s v="dd6a1b472e35baa63f56890e96f5ae0a"/>
    <n v="1"/>
    <x v="0"/>
    <n v="3"/>
    <n v="125.42"/>
    <s v="2-3 installments"/>
    <x v="16"/>
  </r>
  <r>
    <s v="93185bd1aed7a10299305299fcbebf3d"/>
    <n v="2"/>
    <x v="0"/>
    <n v="2"/>
    <n v="25.52"/>
    <s v="2-3 installments"/>
    <x v="1"/>
  </r>
  <r>
    <s v="d29eab9897f34e95d170c97d9262ab7a"/>
    <n v="1"/>
    <x v="0"/>
    <n v="2"/>
    <n v="136.96"/>
    <s v="2-3 installments"/>
    <x v="3"/>
  </r>
  <r>
    <s v="f6a077b6752745563626dd0aba873fab"/>
    <n v="1"/>
    <x v="1"/>
    <n v="1"/>
    <n v="39.6"/>
    <s v="1 (single)"/>
    <x v="6"/>
  </r>
  <r>
    <s v="5036504a490faa98bb9506a134df8a6a"/>
    <n v="1"/>
    <x v="0"/>
    <n v="1"/>
    <n v="118.58"/>
    <s v="1 (single)"/>
    <x v="4"/>
  </r>
  <r>
    <s v="57c431e8bf97cbdd79ba45fe58ea98d2"/>
    <n v="1"/>
    <x v="0"/>
    <n v="2"/>
    <n v="193.46"/>
    <s v="2-3 installments"/>
    <x v="0"/>
  </r>
  <r>
    <s v="db2c7430f7ab0de1860b953f210f67c5"/>
    <n v="1"/>
    <x v="0"/>
    <n v="3"/>
    <n v="165.8"/>
    <s v="2-3 installments"/>
    <x v="12"/>
  </r>
  <r>
    <s v="90eb7899e0ba01c27fc128e31e0c872e"/>
    <n v="1"/>
    <x v="0"/>
    <n v="1"/>
    <n v="142.68"/>
    <s v="1 (single)"/>
    <x v="1"/>
  </r>
  <r>
    <s v="7ece3f32d060f91a98d50279ab15ebaf"/>
    <n v="1"/>
    <x v="0"/>
    <n v="3"/>
    <n v="159.94"/>
    <s v="2-3 installments"/>
    <x v="18"/>
  </r>
  <r>
    <s v="87545237ca3b1b733979d51fe73f8705"/>
    <n v="1"/>
    <x v="1"/>
    <n v="1"/>
    <n v="100.54"/>
    <s v="1 (single)"/>
    <x v="12"/>
  </r>
  <r>
    <s v="3c18b2ddaa9cdf16188ac0ca3ad8dee4"/>
    <n v="1"/>
    <x v="1"/>
    <n v="1"/>
    <n v="144.54"/>
    <s v="1 (single)"/>
    <x v="1"/>
  </r>
  <r>
    <s v="744dddb0362cbcb141adaed27f19cb3a"/>
    <n v="1"/>
    <x v="0"/>
    <n v="2"/>
    <n v="96.2"/>
    <s v="2-3 installments"/>
    <x v="21"/>
  </r>
  <r>
    <s v="e2b9380fcb4f1f7e2a7d2d3c77666c7c"/>
    <n v="1"/>
    <x v="1"/>
    <n v="1"/>
    <n v="86.52"/>
    <s v="1 (single)"/>
    <x v="1"/>
  </r>
  <r>
    <s v="0ee315717889c709f2cd864a34eb3ded"/>
    <n v="1"/>
    <x v="1"/>
    <n v="1"/>
    <n v="63.27"/>
    <s v="1 (single)"/>
    <x v="1"/>
  </r>
  <r>
    <s v="0cdbb064516056ec9be699ddabadc42c"/>
    <n v="1"/>
    <x v="0"/>
    <n v="4"/>
    <n v="198.92"/>
    <s v="4-6 installments"/>
    <x v="1"/>
  </r>
  <r>
    <s v="b888541e85bd60bfb0c0851ab1146c2a"/>
    <n v="1"/>
    <x v="0"/>
    <n v="10"/>
    <n v="113.62"/>
    <s v="7-10 installments"/>
    <x v="1"/>
  </r>
  <r>
    <s v="f174b7bb70b31bea3dbfdf7cf9719ce5"/>
    <n v="1"/>
    <x v="0"/>
    <n v="1"/>
    <n v="116.93"/>
    <s v="1 (single)"/>
    <x v="0"/>
  </r>
  <r>
    <s v="cafe15573de0adda53dee071a1aa450f"/>
    <n v="2"/>
    <x v="0"/>
    <n v="1"/>
    <n v="13.1"/>
    <s v="1 (single)"/>
    <x v="0"/>
  </r>
  <r>
    <s v="f3d92b10debc6571287fc47b1b077003"/>
    <n v="1"/>
    <x v="0"/>
    <n v="3"/>
    <n v="32.69"/>
    <s v="2-3 installments"/>
    <x v="1"/>
  </r>
  <r>
    <s v="07c8d74971a3302f6e7d2b0017ffb295"/>
    <n v="1"/>
    <x v="1"/>
    <n v="1"/>
    <n v="75.67"/>
    <s v="1 (single)"/>
    <x v="6"/>
  </r>
  <r>
    <s v="03dab6b77334d60ea91564ec4c7813a1"/>
    <n v="1"/>
    <x v="0"/>
    <n v="1"/>
    <n v="86.15000000000001"/>
    <s v="1 (single)"/>
    <x v="0"/>
  </r>
  <r>
    <s v="17857d838bdb0e75ae6d0c02dd488ade"/>
    <n v="1"/>
    <x v="0"/>
    <n v="4"/>
    <n v="233.18"/>
    <s v="4-6 installments"/>
    <x v="20"/>
  </r>
  <r>
    <s v="33d14124f0c894a2390998ae1015abf7"/>
    <n v="1"/>
    <x v="0"/>
    <n v="2"/>
    <n v="192.28"/>
    <s v="2-3 installments"/>
    <x v="1"/>
  </r>
  <r>
    <s v="73dc3e4baa93bb0d493ffa7a8d1ffad3"/>
    <n v="1"/>
    <x v="1"/>
    <n v="1"/>
    <n v="54.79"/>
    <s v="1 (single)"/>
    <x v="20"/>
  </r>
  <r>
    <s v="f48f1f27399611e17088c57968bc1486"/>
    <n v="1"/>
    <x v="1"/>
    <n v="1"/>
    <n v="40.69"/>
    <s v="1 (single)"/>
    <x v="1"/>
  </r>
  <r>
    <s v="6cd38adf54359273a7b891f4480a809a"/>
    <n v="1"/>
    <x v="0"/>
    <n v="8"/>
    <n v="494.1"/>
    <s v="7-10 installments"/>
    <x v="1"/>
  </r>
  <r>
    <s v="b42e0c99c693f666761672bdf283eefa"/>
    <n v="1"/>
    <x v="1"/>
    <n v="1"/>
    <n v="37.23"/>
    <s v="1 (single)"/>
    <x v="0"/>
  </r>
  <r>
    <s v="c28d64b0e65c1fc17a65f6902f11226f"/>
    <n v="1"/>
    <x v="0"/>
    <n v="8"/>
    <n v="82.56"/>
    <s v="7-10 installments"/>
    <x v="1"/>
  </r>
  <r>
    <s v="1f66126a353c1308d1396bec7cf67f37"/>
    <n v="4"/>
    <x v="2"/>
    <n v="1"/>
    <n v="36.75"/>
    <s v="1 (single)"/>
    <x v="12"/>
  </r>
  <r>
    <s v="f30fa14e2b0495b15843f4fa7e1287b1"/>
    <n v="1"/>
    <x v="0"/>
    <n v="1"/>
    <n v="63.72"/>
    <s v="1 (single)"/>
    <x v="1"/>
  </r>
  <r>
    <s v="08edeac38b68f66bf2e8c3701badde1c"/>
    <n v="1"/>
    <x v="1"/>
    <n v="1"/>
    <n v="163.92"/>
    <s v="1 (single)"/>
    <x v="0"/>
  </r>
  <r>
    <s v="7994bcffb9f5d5a702c9fc4f08cca8a9"/>
    <n v="1"/>
    <x v="0"/>
    <n v="1"/>
    <n v="71.63"/>
    <s v="1 (single)"/>
    <x v="1"/>
  </r>
  <r>
    <s v="7de5a6bdd0de17b60a6ca664159c18ca"/>
    <n v="1"/>
    <x v="0"/>
    <n v="2"/>
    <n v="66.06"/>
    <s v="2-3 installments"/>
    <x v="0"/>
  </r>
  <r>
    <s v="08dd806c9344c87a3f061a6540a65041"/>
    <n v="1"/>
    <x v="0"/>
    <n v="1"/>
    <n v="196.68"/>
    <s v="1 (single)"/>
    <x v="6"/>
  </r>
  <r>
    <s v="d038483af80789e9de38f63310a82f9c"/>
    <n v="1"/>
    <x v="0"/>
    <n v="1"/>
    <n v="171.86"/>
    <s v="1 (single)"/>
    <x v="1"/>
  </r>
  <r>
    <s v="f61217ba862409d7241c2d23ac2c41b0"/>
    <n v="1"/>
    <x v="0"/>
    <n v="3"/>
    <n v="68.12"/>
    <s v="2-3 installments"/>
    <x v="4"/>
  </r>
  <r>
    <s v="3058f418c175f89b5dc680bcb5634ab1"/>
    <n v="1"/>
    <x v="0"/>
    <n v="4"/>
    <n v="92.03"/>
    <s v="4-6 installments"/>
    <x v="1"/>
  </r>
  <r>
    <s v="3af427dfb9464cd660ac27292bb5d30b"/>
    <n v="1"/>
    <x v="0"/>
    <n v="2"/>
    <n v="75.06999999999999"/>
    <s v="2-3 installments"/>
    <x v="6"/>
  </r>
  <r>
    <s v="de10731f0b37b49c3359218ea1062b36"/>
    <n v="1"/>
    <x v="0"/>
    <n v="2"/>
    <n v="72.14"/>
    <s v="2-3 installments"/>
    <x v="0"/>
  </r>
  <r>
    <s v="a605e090234561f97bea7da842220f0d"/>
    <n v="1"/>
    <x v="1"/>
    <n v="1"/>
    <n v="144.94"/>
    <s v="1 (single)"/>
    <x v="6"/>
  </r>
  <r>
    <s v="e347669c9f1e06e47e56b30477d2eb1d"/>
    <n v="1"/>
    <x v="0"/>
    <n v="2"/>
    <n v="84.14"/>
    <s v="2-3 installments"/>
    <x v="14"/>
  </r>
  <r>
    <s v="4329016afd45b81e9b8368062208dc76"/>
    <n v="1"/>
    <x v="0"/>
    <n v="1"/>
    <n v="41.75"/>
    <s v="1 (single)"/>
    <x v="1"/>
  </r>
  <r>
    <s v="7b49220cf93758de83b2e9adefaca923"/>
    <n v="1"/>
    <x v="0"/>
    <n v="1"/>
    <n v="66.78"/>
    <s v="1 (single)"/>
    <x v="0"/>
  </r>
  <r>
    <s v="f6a88b9bb4c26463d70208b8ad03eb28"/>
    <n v="1"/>
    <x v="0"/>
    <n v="1"/>
    <n v="33.1"/>
    <s v="1 (single)"/>
    <x v="8"/>
  </r>
  <r>
    <s v="3d3742a96f24a8fe4e2e57628807e476"/>
    <n v="1"/>
    <x v="0"/>
    <n v="6"/>
    <n v="175.41"/>
    <s v="4-6 installments"/>
    <x v="12"/>
  </r>
  <r>
    <s v="b6b73b9c0cab8ac7a2b02a49623d4cfe"/>
    <n v="1"/>
    <x v="0"/>
    <n v="1"/>
    <n v="52.73"/>
    <s v="1 (single)"/>
    <x v="1"/>
  </r>
  <r>
    <s v="82e070eba489c61a48344dcd12ecaada"/>
    <n v="1"/>
    <x v="0"/>
    <n v="7"/>
    <n v="365.78"/>
    <s v="7-10 installments"/>
    <x v="20"/>
  </r>
  <r>
    <s v="60a348897e04524c8ab3287426da6417"/>
    <n v="1"/>
    <x v="0"/>
    <n v="3"/>
    <n v="175.55"/>
    <s v="2-3 installments"/>
    <x v="12"/>
  </r>
  <r>
    <s v="d79983d40a8d093d5e2a1b7cdc2d1741"/>
    <n v="1"/>
    <x v="0"/>
    <n v="1"/>
    <n v="36.35"/>
    <s v="1 (single)"/>
    <x v="1"/>
  </r>
  <r>
    <s v="ba117be14faa7ae140a5f8139304e2b6"/>
    <n v="1"/>
    <x v="0"/>
    <n v="1"/>
    <n v="56.78"/>
    <s v="1 (single)"/>
    <x v="1"/>
  </r>
  <r>
    <s v="ba8b7845d823368d4400a8ecc26333ac"/>
    <n v="1"/>
    <x v="1"/>
    <n v="1"/>
    <n v="164.38"/>
    <s v="1 (single)"/>
    <x v="0"/>
  </r>
  <r>
    <s v="294d6eb8004bc9fbc7d7f970a51924fc"/>
    <n v="1"/>
    <x v="0"/>
    <n v="1"/>
    <n v="105.38"/>
    <s v="1 (single)"/>
    <x v="1"/>
  </r>
  <r>
    <s v="b165078f2983467c970fe55fe99967a3"/>
    <n v="1"/>
    <x v="0"/>
    <n v="1"/>
    <n v="82.98"/>
    <s v="1 (single)"/>
    <x v="1"/>
  </r>
  <r>
    <s v="1342ab50383d7471a3bfd75ca93d38d6"/>
    <n v="1"/>
    <x v="0"/>
    <n v="1"/>
    <n v="67.17"/>
    <s v="1 (single)"/>
    <x v="1"/>
  </r>
  <r>
    <s v="e11c0a03163b8110243cfb64df2b07d4"/>
    <n v="1"/>
    <x v="1"/>
    <n v="1"/>
    <n v="147.67"/>
    <s v="1 (single)"/>
    <x v="14"/>
  </r>
  <r>
    <s v="e87fe257e39252f5ed241bcb6222d2f7"/>
    <n v="1"/>
    <x v="0"/>
    <n v="4"/>
    <n v="84.14"/>
    <s v="4-6 installments"/>
    <x v="1"/>
  </r>
  <r>
    <s v="0f1657174bf9b83165da972c16b656f5"/>
    <n v="1"/>
    <x v="0"/>
    <n v="2"/>
    <n v="134.9"/>
    <s v="2-3 installments"/>
    <x v="1"/>
  </r>
  <r>
    <s v="788bfedba1f3c6d71e9572fbf8dc033e"/>
    <n v="1"/>
    <x v="0"/>
    <n v="6"/>
    <n v="251.11"/>
    <s v="4-6 installments"/>
    <x v="10"/>
  </r>
  <r>
    <s v="44653f1f97b2b55f4f96313c3ac8c5c0"/>
    <n v="1"/>
    <x v="0"/>
    <n v="5"/>
    <n v="117.94"/>
    <s v="4-6 installments"/>
    <x v="4"/>
  </r>
  <r>
    <s v="c1ecc15bc30548ecad160437f07df801"/>
    <n v="1"/>
    <x v="0"/>
    <n v="4"/>
    <n v="84.13"/>
    <s v="4-6 installments"/>
    <x v="20"/>
  </r>
  <r>
    <s v="78a1892a741bea2ea3695fe515c811f7"/>
    <n v="1"/>
    <x v="0"/>
    <n v="1"/>
    <n v="33"/>
    <s v="1 (single)"/>
    <x v="16"/>
  </r>
  <r>
    <s v="9c5dd45ca53ffa7f21772e36f950da8f"/>
    <n v="1"/>
    <x v="1"/>
    <n v="1"/>
    <n v="371.35"/>
    <s v="1 (single)"/>
    <x v="12"/>
  </r>
  <r>
    <s v="3acfefca1b7d510f944c782689681753"/>
    <n v="1"/>
    <x v="0"/>
    <n v="6"/>
    <n v="313.93"/>
    <s v="4-6 installments"/>
    <x v="12"/>
  </r>
  <r>
    <s v="0475d054d40280dfba750663c9ad7a0a"/>
    <n v="1"/>
    <x v="0"/>
    <n v="1"/>
    <n v="63.59"/>
    <s v="1 (single)"/>
    <x v="4"/>
  </r>
  <r>
    <s v="42576ea27f4b718451f1466e7e66f923"/>
    <n v="1"/>
    <x v="0"/>
    <n v="3"/>
    <n v="86.16"/>
    <s v="2-3 installments"/>
    <x v="3"/>
  </r>
  <r>
    <s v="db423937d76a5fd5863a04a19d564449"/>
    <n v="1"/>
    <x v="0"/>
    <n v="10"/>
    <n v="872.8200000000001"/>
    <s v="7-10 installments"/>
    <x v="1"/>
  </r>
  <r>
    <s v="b7fe42fc0d57642abd6b868ce754865c"/>
    <n v="1"/>
    <x v="1"/>
    <n v="1"/>
    <n v="42.11"/>
    <s v="1 (single)"/>
    <x v="12"/>
  </r>
  <r>
    <s v="e9393662026f1973d6330fb33ef1ffa5"/>
    <n v="1"/>
    <x v="0"/>
    <n v="3"/>
    <n v="76.28"/>
    <s v="2-3 installments"/>
    <x v="0"/>
  </r>
  <r>
    <s v="4b4aab4e37140cad3ae101479ec3bf47"/>
    <n v="1"/>
    <x v="2"/>
    <n v="1"/>
    <n v="538.6"/>
    <s v="1 (single)"/>
    <x v="16"/>
  </r>
  <r>
    <s v="a2558c154c13e3fbf56a48c8b364ba1b"/>
    <n v="1"/>
    <x v="0"/>
    <n v="3"/>
    <n v="73.37"/>
    <s v="2-3 installments"/>
    <x v="16"/>
  </r>
  <r>
    <s v="a74a1bb28cb0ae0a239270f8e3a85cdf"/>
    <n v="1"/>
    <x v="0"/>
    <n v="1"/>
    <n v="32.47"/>
    <s v="1 (single)"/>
    <x v="0"/>
  </r>
  <r>
    <s v="4e77bf9e57e21666590f89f0d68b0041"/>
    <n v="1"/>
    <x v="0"/>
    <n v="6"/>
    <n v="191.58"/>
    <s v="4-6 installments"/>
    <x v="0"/>
  </r>
  <r>
    <s v="3dfbb4a1925fb940c975dc4c5855a7d2"/>
    <n v="1"/>
    <x v="0"/>
    <n v="1"/>
    <n v="64.11"/>
    <s v="1 (single)"/>
    <x v="1"/>
  </r>
  <r>
    <s v="ba8d16a572292d042403094d3c0fc354"/>
    <n v="1"/>
    <x v="0"/>
    <n v="4"/>
    <n v="43.78"/>
    <s v="4-6 installments"/>
    <x v="19"/>
  </r>
  <r>
    <s v="b1bbfabb6b75dc7ff7050093749048e8"/>
    <n v="1"/>
    <x v="0"/>
    <n v="5"/>
    <n v="50"/>
    <s v="4-6 installments"/>
    <x v="1"/>
  </r>
  <r>
    <s v="db2ab2d67b7e072882b87621025cc8d6"/>
    <n v="1"/>
    <x v="1"/>
    <n v="1"/>
    <n v="32.78"/>
    <s v="1 (single)"/>
    <x v="1"/>
  </r>
  <r>
    <s v="efbba0637ff7fe0491ef039d3cc3d586"/>
    <n v="1"/>
    <x v="0"/>
    <n v="2"/>
    <n v="198.46"/>
    <s v="2-3 installments"/>
    <x v="26"/>
  </r>
  <r>
    <s v="efdd2a16264f8e4d18564f8e7deb071c"/>
    <n v="2"/>
    <x v="2"/>
    <n v="1"/>
    <n v="24.67"/>
    <s v="1 (single)"/>
    <x v="12"/>
  </r>
  <r>
    <s v="c118773394d9e3b4d9fbfcb61838a14f"/>
    <n v="1"/>
    <x v="0"/>
    <n v="5"/>
    <n v="239.68"/>
    <s v="4-6 installments"/>
    <x v="0"/>
  </r>
  <r>
    <s v="8eebf60f909df07356a7d8110dc9946a"/>
    <n v="1"/>
    <x v="0"/>
    <n v="6"/>
    <n v="124.02"/>
    <s v="4-6 installments"/>
    <x v="1"/>
  </r>
  <r>
    <s v="7d9dc68e35d08c6d418d2af729887b2d"/>
    <n v="1"/>
    <x v="1"/>
    <n v="1"/>
    <n v="52.82"/>
    <s v="1 (single)"/>
    <x v="6"/>
  </r>
  <r>
    <s v="2c06e4f488be0af43964ad30b123034e"/>
    <n v="1"/>
    <x v="1"/>
    <n v="1"/>
    <n v="52.75"/>
    <s v="1 (single)"/>
    <x v="18"/>
  </r>
  <r>
    <s v="418aaa61ff9515614340e03422fed9c9"/>
    <n v="1"/>
    <x v="0"/>
    <n v="1"/>
    <n v="85.59999999999999"/>
    <s v="1 (single)"/>
    <x v="12"/>
  </r>
  <r>
    <s v="225c6cf7ed45310f85da43b31dab00ff"/>
    <n v="1"/>
    <x v="0"/>
    <n v="5"/>
    <n v="283.57"/>
    <s v="4-6 installments"/>
    <x v="14"/>
  </r>
  <r>
    <s v="d2f4bbcf8e2d36f9e13fba6a75c7269a"/>
    <n v="1"/>
    <x v="0"/>
    <n v="1"/>
    <n v="73.78"/>
    <s v="1 (single)"/>
    <x v="1"/>
  </r>
  <r>
    <s v="6c34149971656b37763f96b5827de8dd"/>
    <n v="1"/>
    <x v="1"/>
    <n v="1"/>
    <n v="248.94"/>
    <s v="1 (single)"/>
    <x v="1"/>
  </r>
  <r>
    <s v="13e7a676a3096c762e0f6f7d63a48e6b"/>
    <n v="1"/>
    <x v="0"/>
    <n v="3"/>
    <n v="181.16"/>
    <s v="2-3 installments"/>
    <x v="0"/>
  </r>
  <r>
    <s v="ba305eaf10df01ecdb8d805b1a46d402"/>
    <n v="1"/>
    <x v="1"/>
    <n v="1"/>
    <n v="36.75"/>
    <s v="1 (single)"/>
    <x v="1"/>
  </r>
  <r>
    <s v="001427c0ec99cf8af737bd88e92fd444"/>
    <n v="1"/>
    <x v="0"/>
    <n v="1"/>
    <n v="83.25"/>
    <s v="1 (single)"/>
    <x v="0"/>
  </r>
  <r>
    <s v="3eabaa998b43c58b0d27b9afa79060ad"/>
    <n v="1"/>
    <x v="1"/>
    <n v="1"/>
    <n v="103.83"/>
    <s v="1 (single)"/>
    <x v="1"/>
  </r>
  <r>
    <s v="2bc105d35047d0a17ecab19d5007d7f8"/>
    <n v="1"/>
    <x v="1"/>
    <n v="1"/>
    <n v="551.15"/>
    <s v="1 (single)"/>
    <x v="0"/>
  </r>
  <r>
    <s v="8a0e7dc6461a019b6edd6f6cdf26f475"/>
    <n v="1"/>
    <x v="0"/>
    <n v="1"/>
    <n v="368.92"/>
    <s v="1 (single)"/>
    <x v="12"/>
  </r>
  <r>
    <s v="726cc933b16bb8f0bda435963814e887"/>
    <n v="1"/>
    <x v="0"/>
    <n v="10"/>
    <n v="188.72"/>
    <s v="7-10 installments"/>
    <x v="6"/>
  </r>
  <r>
    <s v="38d4786d1c7b6dae14470fdfb8616bb0"/>
    <n v="4"/>
    <x v="2"/>
    <n v="1"/>
    <n v="0.43"/>
    <s v="1 (single)"/>
    <x v="1"/>
  </r>
  <r>
    <s v="3459f554a17b52bc945b6cb98f90142e"/>
    <n v="1"/>
    <x v="1"/>
    <n v="1"/>
    <n v="29.38"/>
    <s v="1 (single)"/>
    <x v="1"/>
  </r>
  <r>
    <s v="d92a35dc65d930c859ecff392b7ec4ce"/>
    <n v="1"/>
    <x v="1"/>
    <n v="1"/>
    <n v="158.76"/>
    <s v="1 (single)"/>
    <x v="8"/>
  </r>
  <r>
    <s v="9b4fc5c379134e1329bd48641ba285e3"/>
    <n v="1"/>
    <x v="0"/>
    <n v="6"/>
    <n v="670.04"/>
    <s v="4-6 installments"/>
    <x v="6"/>
  </r>
  <r>
    <s v="269bbdf003d4126d5687fbaf9542813d"/>
    <n v="1"/>
    <x v="0"/>
    <n v="2"/>
    <n v="373.24"/>
    <s v="2-3 installments"/>
    <x v="1"/>
  </r>
  <r>
    <s v="dc5e5ca2d07c93091a87b58d9888769a"/>
    <n v="1"/>
    <x v="0"/>
    <n v="2"/>
    <n v="27.69"/>
    <s v="2-3 installments"/>
    <x v="1"/>
  </r>
  <r>
    <s v="d2dc9089cd9e68c5a5d69d6884550ac9"/>
    <n v="1"/>
    <x v="1"/>
    <n v="1"/>
    <n v="57.47"/>
    <s v="1 (single)"/>
    <x v="1"/>
  </r>
  <r>
    <s v="246c8cf4ca9e3c50e4a172a4ba462a11"/>
    <n v="1"/>
    <x v="0"/>
    <n v="10"/>
    <n v="240.22"/>
    <s v="7-10 installments"/>
    <x v="17"/>
  </r>
  <r>
    <s v="3406139dfaaeda305bd954cbaaebc2c8"/>
    <n v="1"/>
    <x v="1"/>
    <n v="1"/>
    <n v="139.98"/>
    <s v="1 (single)"/>
    <x v="20"/>
  </r>
  <r>
    <s v="d222cfedabc67eec700bfa61cd72216a"/>
    <n v="1"/>
    <x v="3"/>
    <n v="1"/>
    <n v="105.39"/>
    <s v="1 (single)"/>
    <x v="9"/>
  </r>
  <r>
    <s v="3b580f556a4a7d02c2ce65505bb164fb"/>
    <n v="1"/>
    <x v="0"/>
    <n v="2"/>
    <n v="1120.84"/>
    <s v="2-3 installments"/>
    <x v="10"/>
  </r>
  <r>
    <s v="9c6a41b40091cf444dcd80fa62446a98"/>
    <n v="1"/>
    <x v="0"/>
    <n v="9"/>
    <n v="99.22"/>
    <s v="7-10 installments"/>
    <x v="12"/>
  </r>
  <r>
    <s v="9d973dba6f397c6270c81dd253e977f8"/>
    <n v="1"/>
    <x v="0"/>
    <n v="2"/>
    <n v="193.71"/>
    <s v="2-3 installments"/>
    <x v="1"/>
  </r>
  <r>
    <s v="6d2fbf76787b9f35b1f3c3835a8a6a01"/>
    <n v="1"/>
    <x v="0"/>
    <n v="3"/>
    <n v="216.26"/>
    <s v="2-3 installments"/>
    <x v="2"/>
  </r>
  <r>
    <s v="0fb63c1a900398faadaf818216263fd5"/>
    <n v="1"/>
    <x v="0"/>
    <n v="1"/>
    <n v="111.6"/>
    <s v="1 (single)"/>
    <x v="1"/>
  </r>
  <r>
    <s v="4611eb5693ff0b8ac1ccaebd3d543bae"/>
    <n v="1"/>
    <x v="0"/>
    <n v="4"/>
    <n v="227.47"/>
    <s v="4-6 installments"/>
    <x v="0"/>
  </r>
  <r>
    <s v="6fae9a0c40ff98d96a5ce24aed7ad0c7"/>
    <n v="1"/>
    <x v="0"/>
    <n v="7"/>
    <n v="75.08"/>
    <s v="7-10 installments"/>
    <x v="0"/>
  </r>
  <r>
    <s v="1bfde5e32fa7b177c2c0f313c67ee333"/>
    <n v="1"/>
    <x v="0"/>
    <n v="1"/>
    <n v="81.20999999999999"/>
    <s v="1 (single)"/>
    <x v="0"/>
  </r>
  <r>
    <s v="1a930b135dee82f91b9653e2a764a512"/>
    <n v="1"/>
    <x v="1"/>
    <n v="1"/>
    <n v="51.05"/>
    <s v="1 (single)"/>
    <x v="21"/>
  </r>
  <r>
    <s v="eaf268a56531587a742f3fc5590999b1"/>
    <n v="1"/>
    <x v="0"/>
    <n v="4"/>
    <n v="99.90000000000001"/>
    <s v="4-6 installments"/>
    <x v="7"/>
  </r>
  <r>
    <s v="539eb2245126ac0f67cb986d8e671e99"/>
    <n v="1"/>
    <x v="1"/>
    <n v="1"/>
    <n v="243.88"/>
    <s v="1 (single)"/>
    <x v="20"/>
  </r>
  <r>
    <s v="9f7d811e4738ca24d33c0dc98d2cba67"/>
    <n v="1"/>
    <x v="3"/>
    <n v="1"/>
    <n v="277.59"/>
    <s v="1 (single)"/>
    <x v="0"/>
  </r>
  <r>
    <s v="fbc12089bbd03e3a825625899c8c8f92"/>
    <n v="1"/>
    <x v="0"/>
    <n v="5"/>
    <n v="105.54"/>
    <s v="4-6 installments"/>
    <x v="14"/>
  </r>
  <r>
    <s v="1fd6c29ecb9dd8b65359f54c969105d3"/>
    <n v="1"/>
    <x v="2"/>
    <n v="1"/>
    <n v="41.25"/>
    <s v="1 (single)"/>
    <x v="1"/>
  </r>
  <r>
    <s v="53172252fda6ac3410a2d093e143d2dd"/>
    <n v="1"/>
    <x v="0"/>
    <n v="1"/>
    <n v="58.62"/>
    <s v="1 (single)"/>
    <x v="1"/>
  </r>
  <r>
    <s v="017b84f6bee0e4287eb8a8c9f5df549e"/>
    <n v="1"/>
    <x v="0"/>
    <n v="6"/>
    <n v="64.14"/>
    <s v="4-6 installments"/>
    <x v="2"/>
  </r>
  <r>
    <s v="54211b079335a9762f2137bb38792459"/>
    <n v="1"/>
    <x v="0"/>
    <n v="3"/>
    <n v="939.11"/>
    <s v="2-3 installments"/>
    <x v="16"/>
  </r>
  <r>
    <s v="6c8b41df796056dfa59f256768d11654"/>
    <n v="1"/>
    <x v="0"/>
    <n v="3"/>
    <n v="149.9"/>
    <s v="2-3 installments"/>
    <x v="9"/>
  </r>
  <r>
    <s v="db064b03849f2171a59f4a8cd50778f0"/>
    <n v="1"/>
    <x v="0"/>
    <n v="5"/>
    <n v="68.34999999999999"/>
    <s v="4-6 installments"/>
    <x v="8"/>
  </r>
  <r>
    <s v="b4c9708f4e37c6ac87564ef1f0efa7f3"/>
    <n v="1"/>
    <x v="1"/>
    <n v="1"/>
    <n v="87.66"/>
    <s v="1 (single)"/>
    <x v="4"/>
  </r>
  <r>
    <s v="c66f263a77d0b978664e122a57598d88"/>
    <n v="1"/>
    <x v="0"/>
    <n v="3"/>
    <n v="73.03"/>
    <s v="2-3 installments"/>
    <x v="1"/>
  </r>
  <r>
    <s v="5d05c998a38706f49de186001b342faf"/>
    <n v="1"/>
    <x v="0"/>
    <n v="10"/>
    <n v="125.51"/>
    <s v="7-10 installments"/>
    <x v="1"/>
  </r>
  <r>
    <s v="e131f6ad498a67f7d30e5cc9702a3d99"/>
    <n v="1"/>
    <x v="0"/>
    <n v="8"/>
    <n v="321.58"/>
    <s v="7-10 installments"/>
    <x v="16"/>
  </r>
  <r>
    <s v="fa03573c5b1e111542c72cbb1453c85b"/>
    <n v="1"/>
    <x v="3"/>
    <n v="1"/>
    <n v="116.07"/>
    <s v="1 (single)"/>
    <x v="1"/>
  </r>
  <r>
    <s v="499798fd04e5748ac54b4456d1b7995c"/>
    <n v="3"/>
    <x v="2"/>
    <n v="1"/>
    <n v="20"/>
    <s v="1 (single)"/>
    <x v="1"/>
  </r>
  <r>
    <s v="0d3528428e45b7c383b746222c715332"/>
    <n v="1"/>
    <x v="1"/>
    <n v="1"/>
    <n v="83.22"/>
    <s v="1 (single)"/>
    <x v="8"/>
  </r>
  <r>
    <s v="9374b5aa4433ce60115973a1ef0b1541"/>
    <n v="1"/>
    <x v="1"/>
    <n v="1"/>
    <n v="166.05"/>
    <s v="1 (single)"/>
    <x v="1"/>
  </r>
  <r>
    <s v="e3aa3b61037e281dedb26da2882983ae"/>
    <n v="1"/>
    <x v="0"/>
    <n v="3"/>
    <n v="70.03"/>
    <s v="2-3 installments"/>
    <x v="1"/>
  </r>
  <r>
    <s v="e9c9ec206dfea33f9613e1cac82f575b"/>
    <n v="1"/>
    <x v="0"/>
    <n v="2"/>
    <n v="77.47"/>
    <s v="2-3 installments"/>
    <x v="1"/>
  </r>
  <r>
    <s v="7f2527b00aba2c4ea2631cbf2a1d0f68"/>
    <n v="1"/>
    <x v="0"/>
    <n v="6"/>
    <n v="130.22"/>
    <s v="4-6 installments"/>
    <x v="26"/>
  </r>
  <r>
    <s v="c96fce6251b1af10a35cdf0675566dd0"/>
    <n v="1"/>
    <x v="1"/>
    <n v="1"/>
    <n v="42.77"/>
    <s v="1 (single)"/>
    <x v="1"/>
  </r>
  <r>
    <s v="0e58265fb71607725cac1432c6c944f2"/>
    <n v="1"/>
    <x v="1"/>
    <n v="1"/>
    <n v="87.13"/>
    <s v="1 (single)"/>
    <x v="1"/>
  </r>
  <r>
    <s v="0943d27820129d9446a32ca20cf9bee1"/>
    <n v="1"/>
    <x v="0"/>
    <n v="8"/>
    <n v="145.68"/>
    <s v="7-10 installments"/>
    <x v="8"/>
  </r>
  <r>
    <s v="75d5d3d16567a27eefc5752aeb063072"/>
    <n v="1"/>
    <x v="0"/>
    <n v="5"/>
    <n v="56"/>
    <s v="4-6 installments"/>
    <x v="0"/>
  </r>
  <r>
    <s v="8c93135c36e74aa3a33098f13b1e506e"/>
    <n v="1"/>
    <x v="0"/>
    <n v="2"/>
    <n v="74.17"/>
    <s v="2-3 installments"/>
    <x v="3"/>
  </r>
  <r>
    <s v="f2fef86d37e16a1ecdf91073beba7f7b"/>
    <n v="1"/>
    <x v="1"/>
    <n v="1"/>
    <n v="472.67"/>
    <s v="1 (single)"/>
    <x v="14"/>
  </r>
  <r>
    <s v="189ed3ed53bacad70ac9471176b0f26c"/>
    <n v="1"/>
    <x v="0"/>
    <n v="2"/>
    <n v="121.44"/>
    <s v="2-3 installments"/>
    <x v="1"/>
  </r>
  <r>
    <s v="0087889a1c836be17f58afd7f1729a4a"/>
    <n v="1"/>
    <x v="0"/>
    <n v="3"/>
    <n v="269.63"/>
    <s v="2-3 installments"/>
    <x v="1"/>
  </r>
  <r>
    <s v="a3d7554f37aea309a2f329921c2a4a87"/>
    <n v="1"/>
    <x v="0"/>
    <n v="3"/>
    <n v="32.09"/>
    <s v="2-3 installments"/>
    <x v="1"/>
  </r>
  <r>
    <s v="d029b3091a68a8ab2e4ed9cf13c5a1c7"/>
    <n v="1"/>
    <x v="0"/>
    <n v="1"/>
    <n v="75.53"/>
    <s v="1 (single)"/>
    <x v="6"/>
  </r>
  <r>
    <s v="53ee0be86e504c7f0f6f14d77ebc8973"/>
    <n v="1"/>
    <x v="0"/>
    <n v="6"/>
    <n v="75.25"/>
    <s v="4-6 installments"/>
    <x v="12"/>
  </r>
  <r>
    <s v="650437e1f9678defcc11934fb6307fe1"/>
    <n v="1"/>
    <x v="0"/>
    <n v="1"/>
    <n v="65.09"/>
    <s v="1 (single)"/>
    <x v="8"/>
  </r>
  <r>
    <s v="a82a8de42e1aa1d5c74f83f7b23fbea9"/>
    <n v="1"/>
    <x v="0"/>
    <n v="1"/>
    <n v="68.31999999999999"/>
    <s v="1 (single)"/>
    <x v="8"/>
  </r>
  <r>
    <s v="30a04f020785d7dbc002c7b48d1ecb79"/>
    <n v="1"/>
    <x v="0"/>
    <n v="10"/>
    <n v="248.74"/>
    <s v="7-10 installments"/>
    <x v="17"/>
  </r>
  <r>
    <s v="f11629e7c6c4597bf578e1f3ba39dd78"/>
    <n v="1"/>
    <x v="0"/>
    <n v="2"/>
    <n v="100.34"/>
    <s v="2-3 installments"/>
    <x v="12"/>
  </r>
  <r>
    <s v="d9554774d0c090aecdde8498be40f246"/>
    <n v="1"/>
    <x v="0"/>
    <n v="2"/>
    <n v="193.2"/>
    <s v="2-3 installments"/>
    <x v="12"/>
  </r>
  <r>
    <s v="8adee5f27ae7551113fc26ce21202576"/>
    <n v="1"/>
    <x v="0"/>
    <n v="2"/>
    <n v="57.82"/>
    <s v="2-3 installments"/>
    <x v="0"/>
  </r>
  <r>
    <s v="6e43eea0e8d014e2f6256da2a78ff5e7"/>
    <n v="1"/>
    <x v="0"/>
    <n v="2"/>
    <n v="67.48"/>
    <s v="2-3 installments"/>
    <x v="12"/>
  </r>
  <r>
    <s v="b6b8305352b7f21764d7a8e573f1e8aa"/>
    <n v="1"/>
    <x v="0"/>
    <n v="2"/>
    <n v="576.5599999999999"/>
    <s v="2-3 installments"/>
    <x v="9"/>
  </r>
  <r>
    <s v="7a56ded9b696cca5e892f56f49b1921a"/>
    <n v="1"/>
    <x v="0"/>
    <n v="4"/>
    <n v="167.49"/>
    <s v="4-6 installments"/>
    <x v="20"/>
  </r>
  <r>
    <s v="55ff54e053fea20c279fe3c8b698bcca"/>
    <n v="1"/>
    <x v="0"/>
    <n v="1"/>
    <n v="76.17"/>
    <s v="1 (single)"/>
    <x v="0"/>
  </r>
  <r>
    <s v="04e1ca520a917164808b7fd567f9b57c"/>
    <n v="1"/>
    <x v="0"/>
    <n v="1"/>
    <n v="86.2"/>
    <s v="1 (single)"/>
    <x v="4"/>
  </r>
  <r>
    <s v="64bd3e880a66ec01c58e06862dcb82fc"/>
    <n v="2"/>
    <x v="2"/>
    <n v="1"/>
    <n v="12.09"/>
    <s v="1 (single)"/>
    <x v="1"/>
  </r>
  <r>
    <s v="c3eb293fd154223498b6551a728203e8"/>
    <n v="1"/>
    <x v="0"/>
    <n v="6"/>
    <n v="328.3"/>
    <s v="4-6 installments"/>
    <x v="6"/>
  </r>
  <r>
    <s v="0ddc3630cc5cb4fe371db7a299839ec6"/>
    <n v="1"/>
    <x v="0"/>
    <n v="2"/>
    <n v="100.23"/>
    <s v="2-3 installments"/>
    <x v="1"/>
  </r>
  <r>
    <s v="6e3a62e4b3150455350d30705dc23ac3"/>
    <n v="1"/>
    <x v="0"/>
    <n v="10"/>
    <n v="235.78"/>
    <s v="7-10 installments"/>
    <x v="12"/>
  </r>
  <r>
    <s v="fb929cad8d235bafff56bf64ff7566b9"/>
    <n v="1"/>
    <x v="0"/>
    <n v="3"/>
    <n v="165"/>
    <s v="2-3 installments"/>
    <x v="8"/>
  </r>
  <r>
    <s v="0f016423033058b7bef153a01ff9100b"/>
    <n v="1"/>
    <x v="0"/>
    <n v="2"/>
    <n v="174.32"/>
    <s v="2-3 installments"/>
    <x v="3"/>
  </r>
  <r>
    <s v="33be8f753213f33b10851959bd13093e"/>
    <n v="1"/>
    <x v="0"/>
    <n v="1"/>
    <n v="21.38"/>
    <s v="1 (single)"/>
    <x v="1"/>
  </r>
  <r>
    <s v="5a4c4faee643fc4fdbe78f3aa2bf4ae3"/>
    <n v="1"/>
    <x v="0"/>
    <n v="8"/>
    <n v="181.51"/>
    <s v="7-10 installments"/>
    <x v="8"/>
  </r>
  <r>
    <s v="ff1f8f328e5a59ac754240b6dd31bcb4"/>
    <n v="2"/>
    <x v="2"/>
    <n v="1"/>
    <n v="78.28"/>
    <s v="1 (single)"/>
    <x v="1"/>
  </r>
  <r>
    <s v="bd5cbf5e78a2aaafc9f6315090775f69"/>
    <n v="1"/>
    <x v="0"/>
    <n v="6"/>
    <n v="241.61"/>
    <s v="4-6 installments"/>
    <x v="1"/>
  </r>
  <r>
    <s v="8fc088e94b10c2a02fcba1e2b69ec6fa"/>
    <n v="1"/>
    <x v="0"/>
    <n v="3"/>
    <n v="51.57"/>
    <s v="2-3 installments"/>
    <x v="1"/>
  </r>
  <r>
    <s v="c5ad7fdd6f4b3a546653f42ca0c64da3"/>
    <n v="1"/>
    <x v="0"/>
    <n v="3"/>
    <n v="92.84"/>
    <s v="2-3 installments"/>
    <x v="1"/>
  </r>
  <r>
    <s v="601aeff176a15b40925c874c87b0cc16"/>
    <n v="1"/>
    <x v="0"/>
    <n v="2"/>
    <n v="68.89"/>
    <s v="2-3 installments"/>
    <x v="1"/>
  </r>
  <r>
    <s v="1747c5b6d79e2facdab870f3ba6c6839"/>
    <n v="1"/>
    <x v="0"/>
    <n v="8"/>
    <n v="368.11"/>
    <s v="7-10 installments"/>
    <x v="1"/>
  </r>
  <r>
    <s v="a6b72c99c6aec179323591f4dc353bb9"/>
    <n v="1"/>
    <x v="0"/>
    <n v="1"/>
    <n v="63.29"/>
    <s v="1 (single)"/>
    <x v="1"/>
  </r>
  <r>
    <s v="d56bf2b8f9b6cdae985b4a4904d98a07"/>
    <n v="1"/>
    <x v="0"/>
    <n v="1"/>
    <n v="36.38"/>
    <s v="1 (single)"/>
    <x v="1"/>
  </r>
  <r>
    <s v="6ac111f174eb8463de511ce4db97158c"/>
    <n v="1"/>
    <x v="0"/>
    <n v="1"/>
    <n v="124"/>
    <s v="1 (single)"/>
    <x v="6"/>
  </r>
  <r>
    <s v="26dbf6db0bc6942823fa21ef58e3ce4f"/>
    <n v="1"/>
    <x v="0"/>
    <n v="1"/>
    <n v="94.58"/>
    <s v="1 (single)"/>
    <x v="1"/>
  </r>
  <r>
    <s v="ef8cf6d88de00f6cd773dbe8e7a23c16"/>
    <n v="1"/>
    <x v="0"/>
    <n v="1"/>
    <n v="79.23999999999999"/>
    <s v="1 (single)"/>
    <x v="1"/>
  </r>
  <r>
    <s v="dcecdd858263bdafd81590e1ad00997d"/>
    <n v="1"/>
    <x v="0"/>
    <n v="3"/>
    <n v="157.21"/>
    <s v="2-3 installments"/>
    <x v="20"/>
  </r>
  <r>
    <s v="719027b52e8d8311d1550f3c980dadf9"/>
    <n v="1"/>
    <x v="0"/>
    <n v="1"/>
    <n v="71.94"/>
    <s v="1 (single)"/>
    <x v="20"/>
  </r>
  <r>
    <s v="a251319d5dfbffe418e41459c227743f"/>
    <n v="1"/>
    <x v="1"/>
    <n v="1"/>
    <n v="250.07"/>
    <s v="1 (single)"/>
    <x v="12"/>
  </r>
  <r>
    <s v="fa086b521df2d133df67f2883eadad21"/>
    <n v="1"/>
    <x v="0"/>
    <n v="2"/>
    <n v="175.3"/>
    <s v="2-3 installments"/>
    <x v="1"/>
  </r>
  <r>
    <s v="ae03268ee4119ed84cd059a8dfb4a6dc"/>
    <n v="1"/>
    <x v="0"/>
    <n v="1"/>
    <n v="37.13"/>
    <s v="1 (single)"/>
    <x v="1"/>
  </r>
  <r>
    <s v="7708348e3397bde852e5dade4c632d8e"/>
    <n v="1"/>
    <x v="2"/>
    <n v="1"/>
    <n v="62.68"/>
    <s v="1 (single)"/>
    <x v="1"/>
  </r>
  <r>
    <s v="b01c50f438279f3dabf8b744fa68dacb"/>
    <n v="1"/>
    <x v="0"/>
    <n v="2"/>
    <n v="106.29"/>
    <s v="2-3 installments"/>
    <x v="1"/>
  </r>
  <r>
    <s v="ec75a563a9c1e88a534f34f1280b0c8b"/>
    <n v="1"/>
    <x v="1"/>
    <n v="1"/>
    <n v="58.59"/>
    <s v="1 (single)"/>
    <x v="1"/>
  </r>
  <r>
    <s v="1aef7a15aff34d2305b0e6994acd680b"/>
    <n v="2"/>
    <x v="2"/>
    <n v="1"/>
    <n v="91.87"/>
    <s v="1 (single)"/>
    <x v="0"/>
  </r>
  <r>
    <s v="9a29901dd783afb25b9daca2a52ae1e8"/>
    <n v="1"/>
    <x v="0"/>
    <n v="1"/>
    <n v="48.27"/>
    <s v="1 (single)"/>
    <x v="1"/>
  </r>
  <r>
    <s v="189f6ebeadf450bb5abaff2b8a55ffd2"/>
    <n v="1"/>
    <x v="1"/>
    <n v="1"/>
    <n v="292.22"/>
    <s v="1 (single)"/>
    <x v="12"/>
  </r>
  <r>
    <s v="c3f5808c83edb107f1358fa1477bff2d"/>
    <n v="1"/>
    <x v="1"/>
    <n v="1"/>
    <n v="385"/>
    <s v="1 (single)"/>
    <x v="12"/>
  </r>
  <r>
    <s v="b3c5a7da42d6a5aeea8dafdaed8048c0"/>
    <n v="1"/>
    <x v="0"/>
    <n v="7"/>
    <n v="317.97"/>
    <s v="7-10 installments"/>
    <x v="0"/>
  </r>
  <r>
    <s v="c3238b66f1aaff3377a91bf1a3990e1c"/>
    <n v="1"/>
    <x v="0"/>
    <n v="8"/>
    <n v="369.01"/>
    <s v="7-10 installments"/>
    <x v="8"/>
  </r>
  <r>
    <s v="760179e92a03be906bbbdabdf9c01273"/>
    <n v="1"/>
    <x v="0"/>
    <n v="1"/>
    <n v="259.84"/>
    <s v="1 (single)"/>
    <x v="1"/>
  </r>
  <r>
    <s v="d71eba34205e5f3291c2360f8c64f5f8"/>
    <n v="1"/>
    <x v="0"/>
    <n v="10"/>
    <n v="200.59"/>
    <s v="7-10 installments"/>
    <x v="16"/>
  </r>
  <r>
    <s v="9d2541eb54ba5279c1746cdb2775a960"/>
    <n v="1"/>
    <x v="0"/>
    <n v="6"/>
    <n v="75.48"/>
    <s v="4-6 installments"/>
    <x v="1"/>
  </r>
  <r>
    <s v="a4431cbd79dbddaae7988ce6091cbc3c"/>
    <n v="2"/>
    <x v="3"/>
    <n v="1"/>
    <n v="26.2"/>
    <s v="1 (single)"/>
    <x v="8"/>
  </r>
  <r>
    <s v="364f451ee38a4268d7c15d317021eb35"/>
    <n v="2"/>
    <x v="2"/>
    <n v="1"/>
    <n v="14.17"/>
    <s v="1 (single)"/>
    <x v="1"/>
  </r>
  <r>
    <s v="fea4df6f0bd3b6a85cfe1555dad66203"/>
    <n v="1"/>
    <x v="3"/>
    <n v="1"/>
    <n v="121.62"/>
    <s v="1 (single)"/>
    <x v="20"/>
  </r>
  <r>
    <s v="1d40fe7772d2fff849bc7a3a75c638c3"/>
    <n v="1"/>
    <x v="0"/>
    <n v="10"/>
    <n v="116.2"/>
    <s v="7-10 installments"/>
    <x v="1"/>
  </r>
  <r>
    <s v="a1ab5e252318a46e01c2429f06ce0a41"/>
    <n v="1"/>
    <x v="1"/>
    <n v="1"/>
    <n v="78.77"/>
    <s v="1 (single)"/>
    <x v="0"/>
  </r>
  <r>
    <s v="f3eb66a4129d33fbc7c1077f39dffe65"/>
    <n v="1"/>
    <x v="0"/>
    <n v="6"/>
    <n v="510.22"/>
    <s v="4-6 installments"/>
    <x v="0"/>
  </r>
  <r>
    <s v="71e292ef2c5e66b45d77573cca1366ff"/>
    <n v="1"/>
    <x v="1"/>
    <n v="1"/>
    <n v="77.98999999999999"/>
    <s v="1 (single)"/>
    <x v="0"/>
  </r>
  <r>
    <s v="518407e9cd288a59d32297bc40aebfaf"/>
    <n v="1"/>
    <x v="1"/>
    <n v="1"/>
    <n v="36.9"/>
    <s v="1 (single)"/>
    <x v="1"/>
  </r>
  <r>
    <s v="87e0d0f94adbd22ba23b476c9b071bd0"/>
    <n v="1"/>
    <x v="1"/>
    <n v="1"/>
    <n v="251.39"/>
    <s v="1 (single)"/>
    <x v="2"/>
  </r>
  <r>
    <s v="48c3b4aae43bbf8e6929c347112cba89"/>
    <n v="1"/>
    <x v="0"/>
    <n v="2"/>
    <n v="91.36"/>
    <s v="2-3 installments"/>
    <x v="1"/>
  </r>
  <r>
    <s v="2ccc4ef33a6274500f8eb7b10c5f4b39"/>
    <n v="1"/>
    <x v="0"/>
    <n v="4"/>
    <n v="69.84"/>
    <s v="4-6 installments"/>
    <x v="6"/>
  </r>
  <r>
    <s v="ee12a50463df80c62439cca9feb9f971"/>
    <n v="2"/>
    <x v="2"/>
    <n v="1"/>
    <n v="37.58"/>
    <s v="1 (single)"/>
    <x v="1"/>
  </r>
  <r>
    <s v="b5b143bb15757cfbb8c5f447e4586940"/>
    <n v="2"/>
    <x v="2"/>
    <n v="1"/>
    <n v="117.7"/>
    <s v="1 (single)"/>
    <x v="12"/>
  </r>
  <r>
    <s v="49ed8238ac156a01d16ef8b89bc7f6be"/>
    <n v="1"/>
    <x v="0"/>
    <n v="4"/>
    <n v="87.64"/>
    <s v="4-6 installments"/>
    <x v="1"/>
  </r>
  <r>
    <s v="2445b0faf0a2b2139e508f277424eeb6"/>
    <n v="1"/>
    <x v="0"/>
    <n v="4"/>
    <n v="40.78"/>
    <s v="4-6 installments"/>
    <x v="1"/>
  </r>
  <r>
    <s v="4f8fb49bd955f713c79333a0a2d9da57"/>
    <n v="1"/>
    <x v="1"/>
    <n v="1"/>
    <n v="672.41"/>
    <s v="1 (single)"/>
    <x v="12"/>
  </r>
  <r>
    <s v="ae2882361453fcb73c3b3fcca0eb9a62"/>
    <n v="1"/>
    <x v="0"/>
    <n v="1"/>
    <n v="141.52"/>
    <s v="1 (single)"/>
    <x v="1"/>
  </r>
  <r>
    <s v="433f891300dbfa0fc315c833c1e3692e"/>
    <n v="1"/>
    <x v="0"/>
    <n v="8"/>
    <n v="88.81999999999999"/>
    <s v="7-10 installments"/>
    <x v="12"/>
  </r>
  <r>
    <s v="560eff479b0937dd58f303cf1bbb14cf"/>
    <n v="1"/>
    <x v="0"/>
    <n v="1"/>
    <n v="27.77"/>
    <s v="1 (single)"/>
    <x v="1"/>
  </r>
  <r>
    <s v="e907b2e33705c695c9086a8e3ba8be42"/>
    <n v="2"/>
    <x v="2"/>
    <n v="1"/>
    <n v="28.4"/>
    <s v="1 (single)"/>
    <x v="20"/>
  </r>
  <r>
    <s v="f40432ad717d2f328101784226c8af17"/>
    <n v="1"/>
    <x v="0"/>
    <n v="6"/>
    <n v="1556.67"/>
    <s v="4-6 installments"/>
    <x v="1"/>
  </r>
  <r>
    <s v="784e19dd0615365f6a59789d659b2fe6"/>
    <n v="1"/>
    <x v="0"/>
    <n v="1"/>
    <n v="105.38"/>
    <s v="1 (single)"/>
    <x v="0"/>
  </r>
  <r>
    <s v="f793ec5b86c6086ba463cb389e39594e"/>
    <n v="1"/>
    <x v="0"/>
    <n v="2"/>
    <n v="40.85"/>
    <s v="2-3 installments"/>
    <x v="1"/>
  </r>
  <r>
    <s v="1ba72b885472d4dd42ff46556f3de1c8"/>
    <n v="1"/>
    <x v="0"/>
    <n v="10"/>
    <n v="182.1"/>
    <s v="7-10 installments"/>
    <x v="8"/>
  </r>
  <r>
    <s v="0fdc02a3d7f09a9d90181a8e4043aa28"/>
    <n v="1"/>
    <x v="0"/>
    <n v="1"/>
    <n v="35.23"/>
    <s v="1 (single)"/>
    <x v="0"/>
  </r>
  <r>
    <s v="200af1dfa6b1bbe29adcddac8ed2a00b"/>
    <n v="1"/>
    <x v="1"/>
    <n v="1"/>
    <n v="592.1799999999999"/>
    <s v="1 (single)"/>
    <x v="1"/>
  </r>
  <r>
    <s v="cf26282d538d870cf5e212b2f6c572b5"/>
    <n v="1"/>
    <x v="0"/>
    <n v="1"/>
    <n v="31.77"/>
    <s v="1 (single)"/>
    <x v="1"/>
  </r>
  <r>
    <s v="ce5cc8db5db3cf165759073512ba3d82"/>
    <n v="1"/>
    <x v="0"/>
    <n v="1"/>
    <n v="47.71"/>
    <s v="1 (single)"/>
    <x v="1"/>
  </r>
  <r>
    <s v="f82a2055f59b4ccf07be7a6e9d52debd"/>
    <n v="1"/>
    <x v="0"/>
    <n v="5"/>
    <n v="75.36"/>
    <s v="4-6 installments"/>
    <x v="1"/>
  </r>
  <r>
    <s v="be4bbf54d948c09c8aac488a1162c1e1"/>
    <n v="1"/>
    <x v="0"/>
    <n v="3"/>
    <n v="36.35"/>
    <s v="2-3 installments"/>
    <x v="1"/>
  </r>
  <r>
    <s v="fcf50b257e3e35c31244d4d78b760c44"/>
    <n v="1"/>
    <x v="0"/>
    <n v="10"/>
    <n v="842.3099999999999"/>
    <s v="7-10 installments"/>
    <x v="8"/>
  </r>
  <r>
    <s v="1fe7ec0247e48fc569547149cfea181d"/>
    <n v="1"/>
    <x v="1"/>
    <n v="1"/>
    <n v="110.46"/>
    <s v="1 (single)"/>
    <x v="1"/>
  </r>
  <r>
    <s v="3d5f8849e80f8da8726a2ce6fafa7d10"/>
    <n v="1"/>
    <x v="1"/>
    <n v="1"/>
    <n v="65.05"/>
    <s v="1 (single)"/>
    <x v="0"/>
  </r>
  <r>
    <s v="131497483f8457541cf92c467b847c39"/>
    <n v="1"/>
    <x v="0"/>
    <n v="3"/>
    <n v="103.37"/>
    <s v="2-3 installments"/>
    <x v="12"/>
  </r>
  <r>
    <s v="46b7b64f475329c65fb18b99c7fb373b"/>
    <n v="1"/>
    <x v="0"/>
    <n v="7"/>
    <n v="76.66"/>
    <s v="7-10 installments"/>
    <x v="0"/>
  </r>
  <r>
    <s v="d69debc082f137c0a4c9edaddd52b1fd"/>
    <n v="1"/>
    <x v="1"/>
    <n v="1"/>
    <n v="94.26000000000001"/>
    <s v="1 (single)"/>
    <x v="1"/>
  </r>
  <r>
    <s v="b50e3b667299367d4fde7a9395627941"/>
    <n v="1"/>
    <x v="0"/>
    <n v="10"/>
    <n v="924.48"/>
    <s v="7-10 installments"/>
    <x v="1"/>
  </r>
  <r>
    <s v="587cc93c9570b0620ed4d9b9d8d13c23"/>
    <n v="1"/>
    <x v="0"/>
    <n v="2"/>
    <n v="246.61"/>
    <s v="2-3 installments"/>
    <x v="16"/>
  </r>
  <r>
    <s v="ee44ba984c6672cf6f87358e64b63a64"/>
    <n v="1"/>
    <x v="0"/>
    <n v="4"/>
    <n v="78.7"/>
    <s v="4-6 installments"/>
    <x v="1"/>
  </r>
  <r>
    <s v="503ef248be94702d1a7c1d401223f843"/>
    <n v="1"/>
    <x v="0"/>
    <n v="1"/>
    <n v="27.27"/>
    <s v="1 (single)"/>
    <x v="19"/>
  </r>
  <r>
    <s v="3becf59664a588ac335a36f2a08e2d2b"/>
    <n v="1"/>
    <x v="0"/>
    <n v="2"/>
    <n v="83.48"/>
    <s v="2-3 installments"/>
    <x v="4"/>
  </r>
  <r>
    <s v="af3dd257dffa86d6481ea590556ca509"/>
    <n v="1"/>
    <x v="0"/>
    <n v="1"/>
    <n v="68.03"/>
    <s v="1 (single)"/>
    <x v="15"/>
  </r>
  <r>
    <s v="5453176b9efe473b9cfa5066e6b19ecf"/>
    <n v="1"/>
    <x v="0"/>
    <n v="1"/>
    <n v="68.34999999999999"/>
    <s v="1 (single)"/>
    <x v="1"/>
  </r>
  <r>
    <s v="5af1684cbc75f2c0c5bb83e220449cdb"/>
    <n v="1"/>
    <x v="0"/>
    <n v="3"/>
    <n v="151.6"/>
    <s v="2-3 installments"/>
    <x v="12"/>
  </r>
  <r>
    <s v="de0e984a881ce75f0f313038b3b3bda0"/>
    <n v="1"/>
    <x v="0"/>
    <n v="1"/>
    <n v="51.77"/>
    <s v="1 (single)"/>
    <x v="1"/>
  </r>
  <r>
    <s v="ff0728cbaca6119f2180d349b0332a36"/>
    <n v="1"/>
    <x v="0"/>
    <n v="3"/>
    <n v="165.8"/>
    <s v="2-3 installments"/>
    <x v="8"/>
  </r>
  <r>
    <s v="e67c5e18a6f322301db55af5c4541aff"/>
    <n v="1"/>
    <x v="0"/>
    <n v="2"/>
    <n v="226.46"/>
    <s v="2-3 installments"/>
    <x v="16"/>
  </r>
  <r>
    <s v="4ad760354457429a4d9206e508608268"/>
    <n v="1"/>
    <x v="0"/>
    <n v="1"/>
    <n v="112.3"/>
    <s v="1 (single)"/>
    <x v="1"/>
  </r>
  <r>
    <s v="ddca7a5427d96087ea1402cb4375ed3d"/>
    <n v="1"/>
    <x v="0"/>
    <n v="2"/>
    <n v="141.64"/>
    <s v="2-3 installments"/>
    <x v="12"/>
  </r>
  <r>
    <s v="7bb05074b041c44496d524b3ee0af913"/>
    <n v="1"/>
    <x v="0"/>
    <n v="4"/>
    <n v="670.85"/>
    <s v="4-6 installments"/>
    <x v="10"/>
  </r>
  <r>
    <s v="7646f2fa9419a132d8ff5528846a48d3"/>
    <n v="1"/>
    <x v="0"/>
    <n v="10"/>
    <n v="545.08"/>
    <s v="7-10 installments"/>
    <x v="15"/>
  </r>
  <r>
    <s v="7cbc65f44f89c2a106408220f92ee3c7"/>
    <n v="1"/>
    <x v="0"/>
    <n v="3"/>
    <n v="31"/>
    <s v="2-3 installments"/>
    <x v="16"/>
  </r>
  <r>
    <s v="dff351d499a7a16d302eb0c77d6fc100"/>
    <n v="1"/>
    <x v="0"/>
    <n v="3"/>
    <n v="120.4"/>
    <s v="2-3 installments"/>
    <x v="1"/>
  </r>
  <r>
    <s v="7726bdb7afd27bca31049d658bcc80af"/>
    <n v="1"/>
    <x v="1"/>
    <n v="1"/>
    <n v="28.28"/>
    <s v="1 (single)"/>
    <x v="1"/>
  </r>
  <r>
    <s v="15fb9c745e91eff5482a9af2a5fad0e6"/>
    <n v="1"/>
    <x v="0"/>
    <n v="1"/>
    <n v="137.38"/>
    <s v="1 (single)"/>
    <x v="9"/>
  </r>
  <r>
    <s v="5a06ec99090e75d00d2b33b0efdce2f4"/>
    <n v="1"/>
    <x v="0"/>
    <n v="2"/>
    <n v="125.53"/>
    <s v="2-3 installments"/>
    <x v="12"/>
  </r>
  <r>
    <s v="8283cff259b1a37c914671e1385a2f72"/>
    <n v="1"/>
    <x v="1"/>
    <n v="1"/>
    <n v="49.09"/>
    <s v="1 (single)"/>
    <x v="4"/>
  </r>
  <r>
    <s v="ab5f90eadc79573fb310e7c66e05ae19"/>
    <n v="1"/>
    <x v="1"/>
    <n v="1"/>
    <n v="27.68"/>
    <s v="1 (single)"/>
    <x v="1"/>
  </r>
  <r>
    <s v="b14dda87372a005b32b75ff027b8272b"/>
    <n v="1"/>
    <x v="2"/>
    <n v="1"/>
    <n v="158.29"/>
    <s v="1 (single)"/>
    <x v="17"/>
  </r>
  <r>
    <s v="8bdee3a9ff0651eb881c70cd55a75a23"/>
    <n v="1"/>
    <x v="0"/>
    <n v="2"/>
    <n v="112.3"/>
    <s v="2-3 installments"/>
    <x v="1"/>
  </r>
  <r>
    <s v="434455c454a49013064dfa54585892fc"/>
    <n v="1"/>
    <x v="0"/>
    <n v="3"/>
    <n v="235.61"/>
    <s v="2-3 installments"/>
    <x v="8"/>
  </r>
  <r>
    <s v="f14111b697a9152a18836775aa24ddad"/>
    <n v="1"/>
    <x v="0"/>
    <n v="3"/>
    <n v="196.44"/>
    <s v="2-3 installments"/>
    <x v="1"/>
  </r>
  <r>
    <s v="b2db15e922c61cffddb3d11773125084"/>
    <n v="1"/>
    <x v="0"/>
    <n v="5"/>
    <n v="267.51"/>
    <s v="4-6 installments"/>
    <x v="1"/>
  </r>
  <r>
    <s v="880fd860edaea5318c35d3b57da842ed"/>
    <n v="1"/>
    <x v="0"/>
    <n v="4"/>
    <n v="302.64"/>
    <s v="4-6 installments"/>
    <x v="1"/>
  </r>
  <r>
    <s v="4050a0495b8fab90bb5285f6c37d61e9"/>
    <n v="1"/>
    <x v="0"/>
    <n v="5"/>
    <n v="73.27"/>
    <s v="4-6 installments"/>
    <x v="12"/>
  </r>
  <r>
    <s v="b7a3ee4c9793186db0906974936a0cab"/>
    <n v="1"/>
    <x v="0"/>
    <n v="2"/>
    <n v="109.65"/>
    <s v="2-3 installments"/>
    <x v="20"/>
  </r>
  <r>
    <s v="417a0034ecdc989212079f64368eccc9"/>
    <n v="1"/>
    <x v="0"/>
    <n v="5"/>
    <n v="56.85"/>
    <s v="4-6 installments"/>
    <x v="1"/>
  </r>
  <r>
    <s v="9df818a3b1089e9e3af14f2ac8ad6f1d"/>
    <n v="1"/>
    <x v="0"/>
    <n v="1"/>
    <n v="554.3200000000001"/>
    <s v="1 (single)"/>
    <x v="1"/>
  </r>
  <r>
    <s v="f0cd34ba1dce8cb8adc7e3b61fa0bf2e"/>
    <n v="1"/>
    <x v="1"/>
    <n v="1"/>
    <n v="178.08"/>
    <s v="1 (single)"/>
    <x v="1"/>
  </r>
  <r>
    <s v="27cccab59c02b5c742ec003898dfabec"/>
    <n v="1"/>
    <x v="0"/>
    <n v="3"/>
    <n v="39.23"/>
    <s v="2-3 installments"/>
    <x v="0"/>
  </r>
  <r>
    <s v="5cc09f9c0de29bf3a52fb5f7108c4cbf"/>
    <n v="1"/>
    <x v="2"/>
    <n v="1"/>
    <n v="24.01"/>
    <s v="1 (single)"/>
    <x v="0"/>
  </r>
  <r>
    <s v="019d029f0b101343d44017d249b1f64f"/>
    <n v="1"/>
    <x v="0"/>
    <n v="8"/>
    <n v="107.41"/>
    <s v="7-10 installments"/>
    <x v="20"/>
  </r>
  <r>
    <s v="3e08073801107359115073f8d03b595b"/>
    <n v="1"/>
    <x v="3"/>
    <n v="1"/>
    <n v="134.32"/>
    <s v="1 (single)"/>
    <x v="20"/>
  </r>
  <r>
    <s v="5abf18d13baf7acb60e616f758d61928"/>
    <n v="1"/>
    <x v="0"/>
    <n v="2"/>
    <n v="45.32"/>
    <s v="2-3 installments"/>
    <x v="1"/>
  </r>
  <r>
    <s v="a1ac1b3f6c83ff04fe882ec7f8bf8a1f"/>
    <n v="1"/>
    <x v="0"/>
    <n v="10"/>
    <n v="162.1"/>
    <s v="7-10 installments"/>
    <x v="1"/>
  </r>
  <r>
    <s v="794ea528b03e4375968453d2974c6ce2"/>
    <n v="1"/>
    <x v="0"/>
    <n v="1"/>
    <n v="47.68"/>
    <s v="1 (single)"/>
    <x v="1"/>
  </r>
  <r>
    <s v="3457d1d203987e3898c4516a101b5d36"/>
    <n v="1"/>
    <x v="0"/>
    <n v="1"/>
    <n v="5.71"/>
    <s v="1 (single)"/>
    <x v="1"/>
  </r>
  <r>
    <s v="83d0c85dbcc4f41c0608144b122c4034"/>
    <n v="1"/>
    <x v="0"/>
    <n v="1"/>
    <n v="97.86"/>
    <s v="1 (single)"/>
    <x v="1"/>
  </r>
  <r>
    <s v="a1a98cc3be0d262bccf1ffd3495f4e81"/>
    <n v="1"/>
    <x v="0"/>
    <n v="2"/>
    <n v="394.97"/>
    <s v="2-3 installments"/>
    <x v="16"/>
  </r>
  <r>
    <s v="d2e9aead95751dd6bd0ce80e7d506c53"/>
    <n v="1"/>
    <x v="0"/>
    <n v="3"/>
    <n v="33.33"/>
    <s v="2-3 installments"/>
    <x v="0"/>
  </r>
  <r>
    <s v="b29ccca58aacdf08c7f7798ec2e001ad"/>
    <n v="1"/>
    <x v="0"/>
    <n v="5"/>
    <n v="117.04"/>
    <s v="4-6 installments"/>
    <x v="20"/>
  </r>
  <r>
    <s v="591308f186c21ad0ea5f8bbeb7e8594d"/>
    <n v="1"/>
    <x v="0"/>
    <n v="8"/>
    <n v="170.3"/>
    <s v="7-10 installments"/>
    <x v="12"/>
  </r>
  <r>
    <s v="316f68b737bb9d1e24ca9a1d4de6f352"/>
    <n v="1"/>
    <x v="2"/>
    <n v="1"/>
    <n v="92.2"/>
    <s v="1 (single)"/>
    <x v="12"/>
  </r>
  <r>
    <s v="cc378c27f87ead12f2c154eb5fde22d2"/>
    <n v="1"/>
    <x v="0"/>
    <n v="1"/>
    <n v="80.2"/>
    <s v="1 (single)"/>
    <x v="1"/>
  </r>
  <r>
    <s v="ee583b507900d107ab6b06567c758504"/>
    <n v="1"/>
    <x v="0"/>
    <n v="1"/>
    <n v="116.06"/>
    <s v="1 (single)"/>
    <x v="1"/>
  </r>
  <r>
    <s v="853644e9a3512bf69d2461210f82b1ee"/>
    <n v="1"/>
    <x v="0"/>
    <n v="1"/>
    <n v="145.96"/>
    <s v="1 (single)"/>
    <x v="1"/>
  </r>
  <r>
    <s v="86c411cc5e0c28b069f3e98edc6e6290"/>
    <n v="1"/>
    <x v="0"/>
    <n v="1"/>
    <n v="59.25"/>
    <s v="1 (single)"/>
    <x v="1"/>
  </r>
  <r>
    <s v="6fbe7b902dedc6669ba972b640f993d6"/>
    <n v="1"/>
    <x v="0"/>
    <n v="5"/>
    <n v="231.27"/>
    <s v="4-6 installments"/>
    <x v="7"/>
  </r>
  <r>
    <s v="d3abd72db4f9d182cf59e936ef0baf5a"/>
    <n v="1"/>
    <x v="3"/>
    <n v="1"/>
    <n v="23.83"/>
    <s v="1 (single)"/>
    <x v="12"/>
  </r>
  <r>
    <s v="d896a23dad25767048a7f2fc96b09c4f"/>
    <n v="1"/>
    <x v="0"/>
    <n v="2"/>
    <n v="65.09999999999999"/>
    <s v="2-3 installments"/>
    <x v="12"/>
  </r>
  <r>
    <s v="4b8e7877b3a106b2df0a75470a397339"/>
    <n v="1"/>
    <x v="1"/>
    <n v="1"/>
    <n v="113.04"/>
    <s v="1 (single)"/>
    <x v="1"/>
  </r>
  <r>
    <s v="6ace1bf55cd8feeb61cdff8069becf87"/>
    <n v="1"/>
    <x v="0"/>
    <n v="5"/>
    <n v="328.42"/>
    <s v="4-6 installments"/>
    <x v="12"/>
  </r>
  <r>
    <s v="452659f1bbc22357a8b75386eb2beb34"/>
    <n v="1"/>
    <x v="0"/>
    <n v="5"/>
    <n v="253.22"/>
    <s v="4-6 installments"/>
    <x v="0"/>
  </r>
  <r>
    <s v="df172721d81e6135d97fc547f2bf7666"/>
    <n v="1"/>
    <x v="0"/>
    <n v="2"/>
    <n v="40.1"/>
    <s v="2-3 installments"/>
    <x v="1"/>
  </r>
  <r>
    <s v="f5d9f447bc24dbd0e76b74d0bbe0b4ed"/>
    <n v="1"/>
    <x v="0"/>
    <n v="3"/>
    <n v="73.15000000000001"/>
    <s v="2-3 installments"/>
    <x v="12"/>
  </r>
  <r>
    <s v="f80646cba3e7522337da486bbc45d92e"/>
    <n v="1"/>
    <x v="0"/>
    <n v="3"/>
    <n v="51.03"/>
    <s v="2-3 installments"/>
    <x v="0"/>
  </r>
  <r>
    <s v="07fbc4f433fc8754c492bc6dfb0b1c52"/>
    <n v="1"/>
    <x v="0"/>
    <n v="1"/>
    <n v="116.13"/>
    <s v="1 (single)"/>
    <x v="12"/>
  </r>
  <r>
    <s v="12b63b3416a5f2cfb2db709782a07af5"/>
    <n v="1"/>
    <x v="1"/>
    <n v="1"/>
    <n v="201.49"/>
    <s v="1 (single)"/>
    <x v="1"/>
  </r>
  <r>
    <s v="17c27a26080bebdb67c4807b9b51b8ff"/>
    <n v="1"/>
    <x v="0"/>
    <n v="2"/>
    <n v="104.28"/>
    <s v="2-3 installments"/>
    <x v="10"/>
  </r>
  <r>
    <s v="62059211790cf7661fe10443c75e8f17"/>
    <n v="2"/>
    <x v="2"/>
    <n v="1"/>
    <n v="74.7"/>
    <s v="1 (single)"/>
    <x v="21"/>
  </r>
  <r>
    <s v="b892e2c2ecb74a9cca10c9dae8984043"/>
    <n v="1"/>
    <x v="0"/>
    <n v="1"/>
    <n v="113.71"/>
    <s v="1 (single)"/>
    <x v="1"/>
  </r>
  <r>
    <s v="cd553d196341933ae98c30c57be9f7e6"/>
    <n v="1"/>
    <x v="0"/>
    <n v="1"/>
    <n v="38.52"/>
    <s v="1 (single)"/>
    <x v="1"/>
  </r>
  <r>
    <s v="da708bf3b3d18eabce89e0b1d84588d6"/>
    <n v="1"/>
    <x v="0"/>
    <n v="1"/>
    <n v="36.3"/>
    <s v="1 (single)"/>
    <x v="8"/>
  </r>
  <r>
    <s v="9109f2cca26d92ac4e064bb93da37c74"/>
    <n v="1"/>
    <x v="1"/>
    <n v="1"/>
    <n v="210.96"/>
    <s v="1 (single)"/>
    <x v="12"/>
  </r>
  <r>
    <s v="b1cc9d6366adc60f9810891f491b54f5"/>
    <n v="1"/>
    <x v="0"/>
    <n v="4"/>
    <n v="83.15000000000001"/>
    <s v="4-6 installments"/>
    <x v="1"/>
  </r>
  <r>
    <s v="50c4d73707f3154c08eb85d0fd1e5149"/>
    <n v="1"/>
    <x v="1"/>
    <n v="1"/>
    <n v="24.13"/>
    <s v="1 (single)"/>
    <x v="0"/>
  </r>
  <r>
    <s v="f747f82cd6f4094876b1df81c7a50145"/>
    <n v="1"/>
    <x v="0"/>
    <n v="3"/>
    <n v="35.9"/>
    <s v="2-3 installments"/>
    <x v="8"/>
  </r>
  <r>
    <s v="732ea3eb55f0450b5da6cd76607c4504"/>
    <n v="1"/>
    <x v="1"/>
    <n v="1"/>
    <n v="55.11"/>
    <s v="1 (single)"/>
    <x v="4"/>
  </r>
  <r>
    <s v="97c0b85c5bae37b717f76b868014a84c"/>
    <n v="1"/>
    <x v="0"/>
    <n v="3"/>
    <n v="358.64"/>
    <s v="2-3 installments"/>
    <x v="17"/>
  </r>
  <r>
    <s v="daa13cb5f8efbd2ee69043963b0f233c"/>
    <n v="1"/>
    <x v="0"/>
    <n v="8"/>
    <n v="155.05"/>
    <s v="7-10 installments"/>
    <x v="12"/>
  </r>
  <r>
    <s v="f481e2c2c039ab1665d048d7e2cf5e00"/>
    <n v="1"/>
    <x v="0"/>
    <n v="3"/>
    <n v="151.6"/>
    <s v="2-3 installments"/>
    <x v="8"/>
  </r>
  <r>
    <s v="a89c99af44728fa4a6353bc609820a3d"/>
    <n v="1"/>
    <x v="0"/>
    <n v="12"/>
    <n v="162.13"/>
    <s v="11+ installments"/>
    <x v="5"/>
  </r>
  <r>
    <s v="a3e9e5209110a0dcfe5b20b01e6a69e7"/>
    <n v="1"/>
    <x v="0"/>
    <n v="9"/>
    <n v="918.16"/>
    <s v="7-10 installments"/>
    <x v="14"/>
  </r>
  <r>
    <s v="9e3e7df33c7dfa9804a566b2b73e94d4"/>
    <n v="1"/>
    <x v="0"/>
    <n v="4"/>
    <n v="45.5"/>
    <s v="4-6 installments"/>
    <x v="3"/>
  </r>
  <r>
    <s v="9f88232659bf1587e06ac5ab1aa2d62a"/>
    <n v="1"/>
    <x v="0"/>
    <n v="3"/>
    <n v="108.96"/>
    <s v="2-3 installments"/>
    <x v="12"/>
  </r>
  <r>
    <s v="ba0a3547cd2efb300852cd0ce3241296"/>
    <n v="1"/>
    <x v="0"/>
    <n v="2"/>
    <n v="47.05"/>
    <s v="2-3 installments"/>
    <x v="16"/>
  </r>
  <r>
    <s v="f6c7eba2dda849d3fe744fd74907296c"/>
    <n v="1"/>
    <x v="0"/>
    <n v="1"/>
    <n v="18.78"/>
    <s v="1 (single)"/>
    <x v="1"/>
  </r>
  <r>
    <s v="918a23b289e2ce640ef9dc1f1b4043c5"/>
    <n v="1"/>
    <x v="0"/>
    <n v="1"/>
    <n v="57.82"/>
    <s v="1 (single)"/>
    <x v="1"/>
  </r>
  <r>
    <s v="49b04eb803745cce168dcf5885d2c8de"/>
    <n v="1"/>
    <x v="0"/>
    <n v="1"/>
    <n v="95.36"/>
    <s v="1 (single)"/>
    <x v="1"/>
  </r>
  <r>
    <s v="95e7f49dc56e12097c265c45527a3941"/>
    <n v="1"/>
    <x v="0"/>
    <n v="5"/>
    <n v="50.68"/>
    <s v="4-6 installments"/>
    <x v="1"/>
  </r>
  <r>
    <s v="c16ce7cb8754c1a23b18dda94ca20b02"/>
    <n v="1"/>
    <x v="0"/>
    <n v="8"/>
    <n v="117.85"/>
    <s v="7-10 installments"/>
    <x v="12"/>
  </r>
  <r>
    <s v="05d92af741841f7bfebf71cc949b807b"/>
    <n v="1"/>
    <x v="0"/>
    <n v="1"/>
    <n v="67.5"/>
    <s v="1 (single)"/>
    <x v="0"/>
  </r>
  <r>
    <s v="f53a2d931e67099351c1cb7cbd9b5e94"/>
    <n v="1"/>
    <x v="1"/>
    <n v="1"/>
    <n v="30"/>
    <s v="1 (single)"/>
    <x v="1"/>
  </r>
  <r>
    <s v="93b894aa172f143569242919b7b319e3"/>
    <n v="1"/>
    <x v="0"/>
    <n v="5"/>
    <n v="117.31"/>
    <s v="4-6 installments"/>
    <x v="1"/>
  </r>
  <r>
    <s v="745ec59acda70b8a8aa10a28f36b50f2"/>
    <n v="1"/>
    <x v="0"/>
    <n v="3"/>
    <n v="70.03"/>
    <s v="2-3 installments"/>
    <x v="3"/>
  </r>
  <r>
    <s v="a137445b2ef43929329761dadf764f5a"/>
    <n v="1"/>
    <x v="0"/>
    <n v="2"/>
    <n v="97.13"/>
    <s v="2-3 installments"/>
    <x v="1"/>
  </r>
  <r>
    <s v="1f759fd184ad08e54531343b16330c03"/>
    <n v="1"/>
    <x v="0"/>
    <n v="6"/>
    <n v="67.39"/>
    <s v="4-6 installments"/>
    <x v="1"/>
  </r>
  <r>
    <s v="571c2c71ea17995d3d512a069ac59772"/>
    <n v="1"/>
    <x v="1"/>
    <n v="1"/>
    <n v="208.81"/>
    <s v="1 (single)"/>
    <x v="1"/>
  </r>
  <r>
    <s v="2cbc139e18b171e8ef81d14f48800cfd"/>
    <n v="1"/>
    <x v="0"/>
    <n v="2"/>
    <n v="103.71"/>
    <s v="2-3 installments"/>
    <x v="1"/>
  </r>
  <r>
    <s v="1e189a60261c3efb60bdace6d37ac223"/>
    <n v="1"/>
    <x v="0"/>
    <n v="4"/>
    <n v="199.47"/>
    <s v="4-6 installments"/>
    <x v="12"/>
  </r>
  <r>
    <s v="48758b2dd346fef45549ec77da5bc6ae"/>
    <n v="1"/>
    <x v="1"/>
    <n v="1"/>
    <n v="216.15"/>
    <s v="1 (single)"/>
    <x v="1"/>
  </r>
  <r>
    <s v="052514b6411113b9d1d289f49bf414e5"/>
    <n v="1"/>
    <x v="0"/>
    <n v="1"/>
    <n v="44"/>
    <s v="1 (single)"/>
    <x v="4"/>
  </r>
  <r>
    <s v="ded094084602b9a58f2615372fd3a99b"/>
    <n v="1"/>
    <x v="0"/>
    <n v="5"/>
    <n v="53.58"/>
    <s v="4-6 installments"/>
    <x v="0"/>
  </r>
  <r>
    <s v="f4828ff963f97cbba213b56e3154ef2f"/>
    <n v="1"/>
    <x v="1"/>
    <n v="1"/>
    <n v="155.73"/>
    <s v="1 (single)"/>
    <x v="6"/>
  </r>
  <r>
    <s v="883bebd3f80e509963fbeaa51abf7c0a"/>
    <n v="1"/>
    <x v="1"/>
    <n v="1"/>
    <n v="86.37"/>
    <s v="1 (single)"/>
    <x v="14"/>
  </r>
  <r>
    <s v="c1bcd85491d0472bf5d90c9890197a75"/>
    <n v="1"/>
    <x v="2"/>
    <n v="1"/>
    <n v="171.49"/>
    <s v="1 (single)"/>
    <x v="1"/>
  </r>
  <r>
    <s v="45ee8ea280c9b83f9ca39f76dfe23919"/>
    <n v="1"/>
    <x v="0"/>
    <n v="2"/>
    <n v="58.26"/>
    <s v="2-3 installments"/>
    <x v="7"/>
  </r>
  <r>
    <s v="99fe839853e734a1e1a1969bf1c230fc"/>
    <n v="1"/>
    <x v="0"/>
    <n v="1"/>
    <n v="85.34"/>
    <s v="1 (single)"/>
    <x v="1"/>
  </r>
  <r>
    <s v="621a8d2076a3738d27d6f6b2ad81a906"/>
    <n v="1"/>
    <x v="0"/>
    <n v="8"/>
    <n v="86.15000000000001"/>
    <s v="7-10 installments"/>
    <x v="0"/>
  </r>
  <r>
    <s v="a40078ea7fe9b53ed9111085c0e9de35"/>
    <n v="1"/>
    <x v="1"/>
    <n v="1"/>
    <n v="77.09"/>
    <s v="1 (single)"/>
    <x v="3"/>
  </r>
  <r>
    <s v="9d8032cab9a441c8df1b47087eae5b41"/>
    <n v="2"/>
    <x v="2"/>
    <n v="1"/>
    <n v="100"/>
    <s v="1 (single)"/>
    <x v="22"/>
  </r>
  <r>
    <s v="3615f94f721a151022a1394e0917eb9c"/>
    <n v="1"/>
    <x v="1"/>
    <n v="1"/>
    <n v="126.64"/>
    <s v="1 (single)"/>
    <x v="1"/>
  </r>
  <r>
    <s v="78897a5fe1c573c63f82070220ff2da5"/>
    <n v="1"/>
    <x v="0"/>
    <n v="4"/>
    <n v="163.61"/>
    <s v="4-6 installments"/>
    <x v="1"/>
  </r>
  <r>
    <s v="791d863a78f34da2b4c9d1e241e1a30e"/>
    <n v="1"/>
    <x v="0"/>
    <n v="2"/>
    <n v="118.98"/>
    <s v="2-3 installments"/>
    <x v="1"/>
  </r>
  <r>
    <s v="a55747e3eb2e893b9c9195f00307e0e9"/>
    <n v="1"/>
    <x v="0"/>
    <n v="1"/>
    <n v="86.8"/>
    <s v="1 (single)"/>
    <x v="8"/>
  </r>
  <r>
    <s v="6c11e140918a3b9a02281ef9ca0fa248"/>
    <n v="1"/>
    <x v="1"/>
    <n v="1"/>
    <n v="87.70999999999999"/>
    <s v="1 (single)"/>
    <x v="1"/>
  </r>
  <r>
    <s v="3505c513a3095f2c4f59e29ec7d77b68"/>
    <n v="1"/>
    <x v="0"/>
    <n v="10"/>
    <n v="349.74"/>
    <s v="7-10 installments"/>
    <x v="12"/>
  </r>
  <r>
    <s v="340faabdffbbb1609243e82b523fd315"/>
    <n v="1"/>
    <x v="1"/>
    <n v="1"/>
    <n v="74.16"/>
    <s v="1 (single)"/>
    <x v="1"/>
  </r>
  <r>
    <s v="4c3a834add3595c42eaefa65d28d6fbe"/>
    <n v="1"/>
    <x v="3"/>
    <n v="1"/>
    <n v="728.74"/>
    <s v="1 (single)"/>
    <x v="8"/>
  </r>
  <r>
    <s v="83170393ec3a57a446d28e0b5fe1f232"/>
    <n v="1"/>
    <x v="1"/>
    <n v="1"/>
    <n v="88.28"/>
    <s v="1 (single)"/>
    <x v="8"/>
  </r>
  <r>
    <s v="7cc93b2925f1d8b88fbcd410b02bc5b5"/>
    <n v="1"/>
    <x v="0"/>
    <n v="8"/>
    <n v="640.28"/>
    <s v="7-10 installments"/>
    <x v="1"/>
  </r>
  <r>
    <s v="d8f4ac2b5cf577657a2165a7c75857ff"/>
    <n v="1"/>
    <x v="0"/>
    <n v="3"/>
    <n v="141.23"/>
    <s v="2-3 installments"/>
    <x v="1"/>
  </r>
  <r>
    <s v="01ba495d945c6a1c5b198bbad63e61c6"/>
    <n v="1"/>
    <x v="0"/>
    <n v="6"/>
    <n v="135.51"/>
    <s v="4-6 installments"/>
    <x v="12"/>
  </r>
  <r>
    <s v="b75ec2d4ba9e40634c65c4b6be946b6c"/>
    <n v="1"/>
    <x v="0"/>
    <n v="5"/>
    <n v="598.15"/>
    <s v="4-6 installments"/>
    <x v="16"/>
  </r>
  <r>
    <s v="875e51f9d6e1c16b9c8efd34fce58b13"/>
    <n v="1"/>
    <x v="0"/>
    <n v="1"/>
    <n v="31.36"/>
    <s v="1 (single)"/>
    <x v="1"/>
  </r>
  <r>
    <s v="218bc576cc67d1b76c855f861eb24bcd"/>
    <n v="1"/>
    <x v="0"/>
    <n v="5"/>
    <n v="249.55"/>
    <s v="4-6 installments"/>
    <x v="1"/>
  </r>
  <r>
    <s v="3243b3ca1a31c24c748cf2227dc29eb5"/>
    <n v="1"/>
    <x v="1"/>
    <n v="1"/>
    <n v="263.22"/>
    <s v="1 (single)"/>
    <x v="6"/>
  </r>
  <r>
    <s v="ef2694b6887c4448f5daa99866191d84"/>
    <n v="1"/>
    <x v="0"/>
    <n v="8"/>
    <n v="218.27"/>
    <s v="7-10 installments"/>
    <x v="6"/>
  </r>
  <r>
    <s v="eef9ed469692b10f7592bb267b18976b"/>
    <n v="1"/>
    <x v="0"/>
    <n v="8"/>
    <n v="241.47"/>
    <s v="7-10 installments"/>
    <x v="1"/>
  </r>
  <r>
    <s v="c518733b452a98377e02153098a0542d"/>
    <n v="1"/>
    <x v="0"/>
    <n v="6"/>
    <n v="65.05"/>
    <s v="4-6 installments"/>
    <x v="0"/>
  </r>
  <r>
    <s v="736414f61ce49a5c19e5b4700fa96d92"/>
    <n v="1"/>
    <x v="0"/>
    <n v="3"/>
    <n v="285.79"/>
    <s v="2-3 installments"/>
    <x v="1"/>
  </r>
  <r>
    <s v="f45965bd7398fb200b05573791ae4096"/>
    <n v="1"/>
    <x v="0"/>
    <n v="1"/>
    <n v="65.95"/>
    <s v="1 (single)"/>
    <x v="0"/>
  </r>
  <r>
    <s v="baa1cc285dc359539824dcc3d6799044"/>
    <n v="1"/>
    <x v="0"/>
    <n v="3"/>
    <n v="222.05"/>
    <s v="2-3 installments"/>
    <x v="0"/>
  </r>
  <r>
    <s v="d7b749382b06fe2551235b118a962dfa"/>
    <n v="1"/>
    <x v="1"/>
    <n v="1"/>
    <n v="107.27"/>
    <s v="1 (single)"/>
    <x v="8"/>
  </r>
  <r>
    <s v="c45f7f1c4d9122d148c823d6e660c375"/>
    <n v="1"/>
    <x v="0"/>
    <n v="10"/>
    <n v="361.31"/>
    <s v="7-10 installments"/>
    <x v="4"/>
  </r>
  <r>
    <s v="505bd68247a13876bb61245104daf074"/>
    <n v="1"/>
    <x v="0"/>
    <n v="1"/>
    <n v="175.52"/>
    <s v="1 (single)"/>
    <x v="14"/>
  </r>
  <r>
    <s v="a2a216a3b0034fa46d13dfa2ef86a62c"/>
    <n v="1"/>
    <x v="1"/>
    <n v="1"/>
    <n v="209.41"/>
    <s v="1 (single)"/>
    <x v="1"/>
  </r>
  <r>
    <s v="58317a8b3dfbcadbd945cb80dda94304"/>
    <n v="1"/>
    <x v="0"/>
    <n v="1"/>
    <n v="44.23"/>
    <s v="1 (single)"/>
    <x v="12"/>
  </r>
  <r>
    <s v="98ee8e44acc6e6a2986386f53160ab24"/>
    <n v="1"/>
    <x v="0"/>
    <n v="4"/>
    <n v="137.45"/>
    <s v="4-6 installments"/>
    <x v="7"/>
  </r>
  <r>
    <s v="81686c0fdb215cc2c2619c210f140e1c"/>
    <n v="1"/>
    <x v="0"/>
    <n v="1"/>
    <n v="28.76"/>
    <s v="1 (single)"/>
    <x v="1"/>
  </r>
  <r>
    <s v="7d29ca0cd30a3577633c14bf69919902"/>
    <n v="1"/>
    <x v="0"/>
    <n v="5"/>
    <n v="203.67"/>
    <s v="4-6 installments"/>
    <x v="1"/>
  </r>
  <r>
    <s v="1871117e3b468a4dc29c82849099069b"/>
    <n v="1"/>
    <x v="1"/>
    <n v="1"/>
    <n v="27.85"/>
    <s v="1 (single)"/>
    <x v="1"/>
  </r>
  <r>
    <s v="e8f1e6bc58ce50eb224d5ea7408a88c0"/>
    <n v="1"/>
    <x v="1"/>
    <n v="1"/>
    <n v="180.76"/>
    <s v="1 (single)"/>
    <x v="2"/>
  </r>
  <r>
    <s v="951f0ff2668075024286016d68600d26"/>
    <n v="1"/>
    <x v="0"/>
    <n v="1"/>
    <n v="90.18000000000001"/>
    <s v="1 (single)"/>
    <x v="16"/>
  </r>
  <r>
    <s v="b1567912ffcf619427d2b2104ea02e1c"/>
    <n v="1"/>
    <x v="0"/>
    <n v="4"/>
    <n v="230.6"/>
    <s v="4-6 installments"/>
    <x v="1"/>
  </r>
  <r>
    <s v="0eb75d20173919818bfebe16eaf91333"/>
    <n v="1"/>
    <x v="0"/>
    <n v="5"/>
    <n v="97.23999999999999"/>
    <s v="4-6 installments"/>
    <x v="20"/>
  </r>
  <r>
    <s v="68354b9bbb79df0863b0138440c9e1b1"/>
    <n v="1"/>
    <x v="0"/>
    <n v="1"/>
    <n v="39.08"/>
    <s v="1 (single)"/>
    <x v="1"/>
  </r>
  <r>
    <s v="e0e56ee9a26b56fbc06c26bdfd061f2b"/>
    <n v="1"/>
    <x v="1"/>
    <n v="1"/>
    <n v="76.62"/>
    <s v="1 (single)"/>
    <x v="8"/>
  </r>
  <r>
    <s v="aeef7d3d012337cf78f2deec426bb46c"/>
    <n v="1"/>
    <x v="0"/>
    <n v="2"/>
    <n v="28.62"/>
    <s v="2-3 installments"/>
    <x v="1"/>
  </r>
  <r>
    <s v="f232ff45f991fa2386608fdab459e65f"/>
    <n v="1"/>
    <x v="0"/>
    <n v="1"/>
    <n v="54"/>
    <s v="1 (single)"/>
    <x v="16"/>
  </r>
  <r>
    <s v="657e64a0e86917e93318c0c3159bec13"/>
    <n v="1"/>
    <x v="1"/>
    <n v="1"/>
    <n v="125.52"/>
    <s v="1 (single)"/>
    <x v="1"/>
  </r>
  <r>
    <s v="818996ea247803ddc123789f2bd6046b"/>
    <n v="1"/>
    <x v="1"/>
    <n v="1"/>
    <n v="150.89"/>
    <s v="1 (single)"/>
    <x v="12"/>
  </r>
  <r>
    <s v="26ab105de6689a556ce3ab6932ee68e6"/>
    <n v="1"/>
    <x v="0"/>
    <n v="1"/>
    <n v="64.17"/>
    <s v="1 (single)"/>
    <x v="12"/>
  </r>
  <r>
    <s v="3dbbfe7e312f28ebaf69dc5033b96438"/>
    <n v="1"/>
    <x v="0"/>
    <n v="1"/>
    <n v="36.35"/>
    <s v="1 (single)"/>
    <x v="1"/>
  </r>
  <r>
    <s v="a78164444ccfb34deace5aeee405f3a3"/>
    <n v="1"/>
    <x v="0"/>
    <n v="3"/>
    <n v="89.20999999999999"/>
    <s v="2-3 installments"/>
    <x v="1"/>
  </r>
  <r>
    <s v="6e77d9428b5dec0e2557b439ea6d61df"/>
    <n v="1"/>
    <x v="0"/>
    <n v="1"/>
    <n v="277.48"/>
    <s v="1 (single)"/>
    <x v="20"/>
  </r>
  <r>
    <s v="7ac49829b80413aa886449c409f59a4f"/>
    <n v="1"/>
    <x v="0"/>
    <n v="2"/>
    <n v="136.7"/>
    <s v="2-3 installments"/>
    <x v="1"/>
  </r>
  <r>
    <s v="26ebbef3221e8b51c61400f22bd4956e"/>
    <n v="1"/>
    <x v="0"/>
    <n v="4"/>
    <n v="94.20999999999999"/>
    <s v="4-6 installments"/>
    <x v="1"/>
  </r>
  <r>
    <s v="2d40988fab171a085f1d1359f4d47d36"/>
    <n v="1"/>
    <x v="0"/>
    <n v="8"/>
    <n v="298.35"/>
    <s v="7-10 installments"/>
    <x v="1"/>
  </r>
  <r>
    <s v="51031dc347b31f2f5d84655a08e10e9e"/>
    <n v="1"/>
    <x v="0"/>
    <n v="6"/>
    <n v="137.99"/>
    <s v="4-6 installments"/>
    <x v="24"/>
  </r>
  <r>
    <s v="f635c6eec2310dbda391c16a6eada675"/>
    <n v="1"/>
    <x v="0"/>
    <n v="2"/>
    <n v="128.49"/>
    <s v="2-3 installments"/>
    <x v="1"/>
  </r>
  <r>
    <s v="22687e231b5c4998a3842d99cda60dae"/>
    <n v="1"/>
    <x v="0"/>
    <n v="3"/>
    <n v="41.75"/>
    <s v="2-3 installments"/>
    <x v="1"/>
  </r>
  <r>
    <s v="21d83e75dc0edc8c7aa58b4370a3518a"/>
    <n v="1"/>
    <x v="1"/>
    <n v="1"/>
    <n v="69.59999999999999"/>
    <s v="1 (single)"/>
    <x v="1"/>
  </r>
  <r>
    <s v="b3f8cce18de7b670b4bf149957000470"/>
    <n v="1"/>
    <x v="0"/>
    <n v="2"/>
    <n v="24.38"/>
    <s v="2-3 installments"/>
    <x v="6"/>
  </r>
  <r>
    <s v="a2bd1f83214e09083ffd7b7320fc0948"/>
    <n v="1"/>
    <x v="0"/>
    <n v="1"/>
    <n v="108.17"/>
    <s v="1 (single)"/>
    <x v="1"/>
  </r>
  <r>
    <s v="64390314a38d7795bad0cd9fbbb8e9f0"/>
    <n v="1"/>
    <x v="1"/>
    <n v="1"/>
    <n v="79.09999999999999"/>
    <s v="1 (single)"/>
    <x v="0"/>
  </r>
  <r>
    <s v="34797e815a679fdaea88d3aa30dbf46c"/>
    <n v="1"/>
    <x v="0"/>
    <n v="4"/>
    <n v="222.24"/>
    <s v="4-6 installments"/>
    <x v="4"/>
  </r>
  <r>
    <s v="3ed6a9a1b212121d7c0fde10bc8a65f2"/>
    <n v="1"/>
    <x v="0"/>
    <n v="1"/>
    <n v="158.26"/>
    <s v="1 (single)"/>
    <x v="1"/>
  </r>
  <r>
    <s v="5290e7df554faefd14affce83e43578a"/>
    <n v="1"/>
    <x v="0"/>
    <n v="9"/>
    <n v="213.49"/>
    <s v="7-10 installments"/>
    <x v="8"/>
  </r>
  <r>
    <s v="5cba8bf344b3cd25e28cc401cd3a89e7"/>
    <n v="2"/>
    <x v="2"/>
    <n v="1"/>
    <n v="100"/>
    <s v="1 (single)"/>
    <x v="0"/>
  </r>
  <r>
    <s v="dca240cc5f341c09ac34712505d7a4dd"/>
    <n v="1"/>
    <x v="1"/>
    <n v="1"/>
    <n v="32.09"/>
    <s v="1 (single)"/>
    <x v="1"/>
  </r>
  <r>
    <s v="2fd13e188541306cd666e921f2f4dd4e"/>
    <n v="1"/>
    <x v="0"/>
    <n v="4"/>
    <n v="87.45999999999999"/>
    <s v="4-6 installments"/>
    <x v="19"/>
  </r>
  <r>
    <s v="a60cc6832b1b78e7cc684d7c82b1be03"/>
    <n v="1"/>
    <x v="0"/>
    <n v="1"/>
    <n v="27.98"/>
    <s v="1 (single)"/>
    <x v="12"/>
  </r>
  <r>
    <s v="0f63808f83bf11bad13ddac9234dc419"/>
    <n v="1"/>
    <x v="1"/>
    <n v="1"/>
    <n v="99.65000000000001"/>
    <s v="1 (single)"/>
    <x v="6"/>
  </r>
  <r>
    <s v="7afca88a125dd0c2b912bbf82c0496a4"/>
    <n v="1"/>
    <x v="0"/>
    <n v="2"/>
    <n v="58.59"/>
    <s v="2-3 installments"/>
    <x v="1"/>
  </r>
  <r>
    <s v="60064a8ef6cf5a49ed3b7edbc7fd9eb6"/>
    <n v="1"/>
    <x v="0"/>
    <n v="1"/>
    <n v="67.53"/>
    <s v="1 (single)"/>
    <x v="5"/>
  </r>
  <r>
    <s v="7a268da1c6173cf3d0847a89afdaf84e"/>
    <n v="1"/>
    <x v="0"/>
    <n v="7"/>
    <n v="149.81"/>
    <s v="7-10 installments"/>
    <x v="20"/>
  </r>
  <r>
    <s v="6eef2bd233930b2b589daae3b4563eb2"/>
    <n v="1"/>
    <x v="0"/>
    <n v="4"/>
    <n v="77.56999999999999"/>
    <s v="4-6 installments"/>
    <x v="12"/>
  </r>
  <r>
    <s v="bc07f82ae356cbf2177d716646abe61c"/>
    <n v="1"/>
    <x v="0"/>
    <n v="3"/>
    <n v="165.5"/>
    <s v="2-3 installments"/>
    <x v="1"/>
  </r>
  <r>
    <s v="2811a528a7b5ae1d207e9620a4c6b44b"/>
    <n v="1"/>
    <x v="0"/>
    <n v="1"/>
    <n v="58.28"/>
    <s v="1 (single)"/>
    <x v="1"/>
  </r>
  <r>
    <s v="954d00ca20db56e3fefe0b6a57267ee0"/>
    <n v="1"/>
    <x v="1"/>
    <n v="1"/>
    <n v="21.75"/>
    <s v="1 (single)"/>
    <x v="1"/>
  </r>
  <r>
    <s v="140ef097b98b5bb78c44c3e2cefadd72"/>
    <n v="1"/>
    <x v="0"/>
    <n v="4"/>
    <n v="126.81"/>
    <s v="4-6 installments"/>
    <x v="1"/>
  </r>
  <r>
    <s v="1f084ff83b5bb40072e2ffe6f52ec7f2"/>
    <n v="1"/>
    <x v="0"/>
    <n v="5"/>
    <n v="108.46"/>
    <s v="4-6 installments"/>
    <x v="12"/>
  </r>
  <r>
    <s v="7e6539e0940d836317038bdfe085f18f"/>
    <n v="1"/>
    <x v="1"/>
    <n v="1"/>
    <n v="70.3"/>
    <s v="1 (single)"/>
    <x v="18"/>
  </r>
  <r>
    <s v="5897449bce69856d88610b3c0f4f63b5"/>
    <n v="1"/>
    <x v="1"/>
    <n v="1"/>
    <n v="199.36"/>
    <s v="1 (single)"/>
    <x v="6"/>
  </r>
  <r>
    <s v="00a1e977cf6e672402963940db55d919"/>
    <n v="1"/>
    <x v="0"/>
    <n v="1"/>
    <n v="32.64"/>
    <s v="1 (single)"/>
    <x v="16"/>
  </r>
  <r>
    <s v="8ebaf041cc8d84dc5436959bab95f2ce"/>
    <n v="1"/>
    <x v="0"/>
    <n v="1"/>
    <n v="41.29"/>
    <s v="1 (single)"/>
    <x v="1"/>
  </r>
  <r>
    <s v="ef49c2479f411ef5d3b616443f51d62f"/>
    <n v="1"/>
    <x v="0"/>
    <n v="1"/>
    <n v="89.47"/>
    <s v="1 (single)"/>
    <x v="1"/>
  </r>
  <r>
    <s v="8e7d4bae45bbc64cdde3523afff196d6"/>
    <n v="1"/>
    <x v="1"/>
    <n v="1"/>
    <n v="66.06"/>
    <s v="1 (single)"/>
    <x v="0"/>
  </r>
  <r>
    <s v="dd33f743f8af5bb74051a4e3935388ba"/>
    <n v="1"/>
    <x v="0"/>
    <n v="2"/>
    <n v="48.74"/>
    <s v="2-3 installments"/>
    <x v="1"/>
  </r>
  <r>
    <s v="7037dc9fa53f82379589ef255fbfd0d8"/>
    <n v="1"/>
    <x v="0"/>
    <n v="1"/>
    <n v="96.81999999999999"/>
    <s v="1 (single)"/>
    <x v="0"/>
  </r>
  <r>
    <s v="126e645df0c526ccbc4b5561c91feb56"/>
    <n v="1"/>
    <x v="0"/>
    <n v="5"/>
    <n v="164.79"/>
    <s v="4-6 installments"/>
    <x v="6"/>
  </r>
  <r>
    <s v="898b6a712c7a937ddd5c83464360d51d"/>
    <n v="1"/>
    <x v="0"/>
    <n v="5"/>
    <n v="56.36"/>
    <s v="4-6 installments"/>
    <x v="1"/>
  </r>
  <r>
    <s v="ef13922ec40b82bbcc3c440334a71c76"/>
    <n v="1"/>
    <x v="0"/>
    <n v="1"/>
    <n v="76.19"/>
    <s v="1 (single)"/>
    <x v="1"/>
  </r>
  <r>
    <s v="603a0efaa57d08690507c9492973822a"/>
    <n v="1"/>
    <x v="0"/>
    <n v="4"/>
    <n v="417.23"/>
    <s v="4-6 installments"/>
    <x v="0"/>
  </r>
  <r>
    <s v="5f2ca185b50a74d71d7db083f0d11b4b"/>
    <n v="1"/>
    <x v="1"/>
    <n v="1"/>
    <n v="79.38"/>
    <s v="1 (single)"/>
    <x v="4"/>
  </r>
  <r>
    <s v="146f83fbe74a8608adecd4b19c1597fb"/>
    <n v="1"/>
    <x v="1"/>
    <n v="1"/>
    <n v="110.08"/>
    <s v="1 (single)"/>
    <x v="1"/>
  </r>
  <r>
    <s v="9322ed60e16ee4ff1efe8145cb66060f"/>
    <n v="1"/>
    <x v="0"/>
    <n v="4"/>
    <n v="1090.81"/>
    <s v="4-6 installments"/>
    <x v="6"/>
  </r>
  <r>
    <s v="17b7c2f3241fc2ef8e7f7a3b916993e3"/>
    <n v="1"/>
    <x v="0"/>
    <n v="1"/>
    <n v="47.75"/>
    <s v="1 (single)"/>
    <x v="9"/>
  </r>
  <r>
    <s v="0489c7b710f3ebccafbd087c3c53bc2d"/>
    <n v="1"/>
    <x v="1"/>
    <n v="1"/>
    <n v="81.61"/>
    <s v="1 (single)"/>
    <x v="7"/>
  </r>
  <r>
    <s v="1ccf68abfb6823f0eecaed1245461be7"/>
    <n v="1"/>
    <x v="0"/>
    <n v="1"/>
    <n v="135"/>
    <s v="1 (single)"/>
    <x v="4"/>
  </r>
  <r>
    <s v="b018fec2173b0642a742be5fd3a76683"/>
    <n v="1"/>
    <x v="0"/>
    <n v="6"/>
    <n v="124.52"/>
    <s v="4-6 installments"/>
    <x v="3"/>
  </r>
  <r>
    <s v="6acf90c38bdd8b8c40950b821624787e"/>
    <n v="1"/>
    <x v="0"/>
    <n v="5"/>
    <n v="152.7"/>
    <s v="4-6 installments"/>
    <x v="10"/>
  </r>
  <r>
    <s v="199c3b00cc75bd2e16c40ac6447c673f"/>
    <n v="1"/>
    <x v="0"/>
    <n v="1"/>
    <n v="64.09"/>
    <s v="1 (single)"/>
    <x v="1"/>
  </r>
  <r>
    <s v="8307cd7e144f9c61c639d115ee673bd3"/>
    <n v="1"/>
    <x v="0"/>
    <n v="2"/>
    <n v="126.43"/>
    <s v="2-3 installments"/>
    <x v="12"/>
  </r>
  <r>
    <s v="798b9fc552a89606eb4d38b1f8a4760e"/>
    <n v="1"/>
    <x v="0"/>
    <n v="5"/>
    <n v="169.48"/>
    <s v="4-6 installments"/>
    <x v="9"/>
  </r>
  <r>
    <s v="70ca1c80e14fa0391a567797dc294938"/>
    <n v="1"/>
    <x v="0"/>
    <n v="3"/>
    <n v="245.95"/>
    <s v="2-3 installments"/>
    <x v="20"/>
  </r>
  <r>
    <s v="def30b257b8f2ee7c3a6c8ca06695ddf"/>
    <n v="1"/>
    <x v="0"/>
    <n v="9"/>
    <n v="442.75"/>
    <s v="7-10 installments"/>
    <x v="4"/>
  </r>
  <r>
    <s v="b5d124183f47ec6adf54b1cfc3e445f8"/>
    <n v="1"/>
    <x v="0"/>
    <n v="1"/>
    <n v="44.01"/>
    <s v="1 (single)"/>
    <x v="1"/>
  </r>
  <r>
    <s v="762daee2f96924ae9dd917fee13176a2"/>
    <n v="1"/>
    <x v="0"/>
    <n v="10"/>
    <n v="490.53"/>
    <s v="7-10 installments"/>
    <x v="0"/>
  </r>
  <r>
    <s v="0b398dbb3e7c81005f3c69b01488c4c9"/>
    <n v="8"/>
    <x v="2"/>
    <n v="1"/>
    <n v="15.76"/>
    <s v="1 (single)"/>
    <x v="8"/>
  </r>
  <r>
    <s v="3ca9bfb188b7a5dee65700923d088502"/>
    <n v="1"/>
    <x v="1"/>
    <n v="1"/>
    <n v="262.49"/>
    <s v="1 (single)"/>
    <x v="5"/>
  </r>
  <r>
    <s v="a3618e87bbadb70219347557df7d551f"/>
    <n v="1"/>
    <x v="0"/>
    <n v="4"/>
    <n v="85.59999999999999"/>
    <s v="4-6 installments"/>
    <x v="5"/>
  </r>
  <r>
    <s v="108173215646e9b5697cc0da5140f13f"/>
    <n v="1"/>
    <x v="0"/>
    <n v="2"/>
    <n v="53.54"/>
    <s v="2-3 installments"/>
    <x v="1"/>
  </r>
  <r>
    <s v="6142683d7783f0d3661b6a652ef0c5c6"/>
    <n v="1"/>
    <x v="1"/>
    <n v="1"/>
    <n v="156.33"/>
    <s v="1 (single)"/>
    <x v="1"/>
  </r>
  <r>
    <s v="1f5135a8f9c333ed6694338740b9fca2"/>
    <n v="1"/>
    <x v="0"/>
    <n v="2"/>
    <n v="133.69"/>
    <s v="2-3 installments"/>
    <x v="1"/>
  </r>
  <r>
    <s v="0d77e9b5b271b221b5d181c38276769e"/>
    <n v="1"/>
    <x v="0"/>
    <n v="1"/>
    <n v="104.66"/>
    <s v="1 (single)"/>
    <x v="1"/>
  </r>
  <r>
    <s v="6c240e91c9702ad9f9837dc329aaf475"/>
    <n v="1"/>
    <x v="0"/>
    <n v="1"/>
    <n v="113.15"/>
    <s v="1 (single)"/>
    <x v="1"/>
  </r>
  <r>
    <s v="521042c8d1bf073568b27c69b4496298"/>
    <n v="1"/>
    <x v="1"/>
    <n v="1"/>
    <n v="82.90000000000001"/>
    <s v="1 (single)"/>
    <x v="12"/>
  </r>
  <r>
    <s v="4cb0286c9f5805ddd172e00cef67ecc3"/>
    <n v="1"/>
    <x v="0"/>
    <n v="1"/>
    <n v="32.43"/>
    <s v="1 (single)"/>
    <x v="1"/>
  </r>
  <r>
    <s v="921966cdddb4dbedc7f52b64ba46ec2e"/>
    <n v="1"/>
    <x v="1"/>
    <n v="1"/>
    <n v="71.15000000000001"/>
    <s v="1 (single)"/>
    <x v="6"/>
  </r>
  <r>
    <s v="dcaa8a5fd8f675e791daccbbbc9caf11"/>
    <n v="2"/>
    <x v="2"/>
    <n v="1"/>
    <n v="28.47"/>
    <s v="1 (single)"/>
    <x v="14"/>
  </r>
  <r>
    <s v="b88655bfa5742903fa6b2162ee31ac87"/>
    <n v="1"/>
    <x v="0"/>
    <n v="1"/>
    <n v="134.58"/>
    <s v="1 (single)"/>
    <x v="1"/>
  </r>
  <r>
    <s v="5d33903bb05adb5e3110148fef46e92e"/>
    <n v="1"/>
    <x v="0"/>
    <n v="2"/>
    <n v="64.79000000000001"/>
    <s v="2-3 installments"/>
    <x v="20"/>
  </r>
  <r>
    <s v="7a28faee4e4959f358d2fdbe66e22107"/>
    <n v="1"/>
    <x v="0"/>
    <n v="10"/>
    <n v="255.46"/>
    <s v="7-10 installments"/>
    <x v="1"/>
  </r>
  <r>
    <s v="8fe2e00c742ffd8ef837c0651c76166c"/>
    <n v="1"/>
    <x v="0"/>
    <n v="2"/>
    <n v="99.90000000000001"/>
    <s v="2-3 installments"/>
    <x v="0"/>
  </r>
  <r>
    <s v="118d73676619f09bd5da8c9cf463f384"/>
    <n v="1"/>
    <x v="0"/>
    <n v="5"/>
    <n v="538.6"/>
    <s v="4-6 installments"/>
    <x v="12"/>
  </r>
  <r>
    <s v="c44f6d4c3cb98eb24f64eb9e2a39dd20"/>
    <n v="1"/>
    <x v="0"/>
    <n v="1"/>
    <n v="426.27"/>
    <s v="1 (single)"/>
    <x v="16"/>
  </r>
  <r>
    <s v="746cc121ac6f89db74a5fd4561727252"/>
    <n v="1"/>
    <x v="0"/>
    <n v="3"/>
    <n v="161.62"/>
    <s v="2-3 installments"/>
    <x v="1"/>
  </r>
  <r>
    <s v="4c15be541d4e1dfea4ce3642c51ea7f8"/>
    <n v="1"/>
    <x v="0"/>
    <n v="4"/>
    <n v="426.09"/>
    <s v="4-6 installments"/>
    <x v="20"/>
  </r>
  <r>
    <s v="489d87d975c0d954b27ca5482aef1e91"/>
    <n v="1"/>
    <x v="1"/>
    <n v="1"/>
    <n v="162.9"/>
    <s v="1 (single)"/>
    <x v="1"/>
  </r>
  <r>
    <s v="ee379f722c4341641c16be92f2175437"/>
    <n v="1"/>
    <x v="1"/>
    <n v="1"/>
    <n v="44.84"/>
    <s v="1 (single)"/>
    <x v="1"/>
  </r>
  <r>
    <s v="d540bc0befa1449d8763e87cd48655c2"/>
    <n v="1"/>
    <x v="3"/>
    <n v="1"/>
    <n v="198.4"/>
    <s v="1 (single)"/>
    <x v="1"/>
  </r>
  <r>
    <s v="64a9f2b487f66506d463ca18152280e8"/>
    <n v="1"/>
    <x v="0"/>
    <n v="13"/>
    <n v="135.52"/>
    <s v="11+ installments"/>
    <x v="1"/>
  </r>
  <r>
    <s v="d9824f21d1f1d7e95d054b0becab9790"/>
    <n v="1"/>
    <x v="0"/>
    <n v="1"/>
    <n v="32"/>
    <s v="1 (single)"/>
    <x v="1"/>
  </r>
  <r>
    <s v="e724300bcd73fb1c467b1c20c33a1fdd"/>
    <n v="1"/>
    <x v="0"/>
    <n v="2"/>
    <n v="71.15000000000001"/>
    <s v="2-3 installments"/>
    <x v="12"/>
  </r>
  <r>
    <s v="d78264dfb6f861bf1e46f2dd57e89ab2"/>
    <n v="1"/>
    <x v="0"/>
    <n v="6"/>
    <n v="202.91"/>
    <s v="4-6 installments"/>
    <x v="1"/>
  </r>
  <r>
    <s v="c6923c3d37451ab418ddd917165051c0"/>
    <n v="1"/>
    <x v="0"/>
    <n v="8"/>
    <n v="177.46"/>
    <s v="7-10 installments"/>
    <x v="20"/>
  </r>
  <r>
    <s v="77c34615b2963e4bf4b48d59da0eb5e1"/>
    <n v="1"/>
    <x v="3"/>
    <n v="1"/>
    <n v="139.59"/>
    <s v="1 (single)"/>
    <x v="6"/>
  </r>
  <r>
    <s v="723100aa159479fd44ce9874cbc010e5"/>
    <n v="1"/>
    <x v="0"/>
    <n v="2"/>
    <n v="74.16"/>
    <s v="2-3 installments"/>
    <x v="12"/>
  </r>
  <r>
    <s v="27605871ba4ea7977aaf1aeed491ef9f"/>
    <n v="1"/>
    <x v="1"/>
    <n v="1"/>
    <n v="128.83"/>
    <s v="1 (single)"/>
    <x v="7"/>
  </r>
  <r>
    <s v="2a4e1bbe60decb8ee2aec1063f4607c8"/>
    <n v="1"/>
    <x v="2"/>
    <n v="1"/>
    <n v="226.88"/>
    <s v="1 (single)"/>
    <x v="13"/>
  </r>
  <r>
    <s v="8de424d1353fe39adcd2d41a7d222369"/>
    <n v="1"/>
    <x v="0"/>
    <n v="3"/>
    <n v="36.78"/>
    <s v="2-3 installments"/>
    <x v="1"/>
  </r>
  <r>
    <s v="15209a5ea170d24d393e34f8bd52dbaf"/>
    <n v="1"/>
    <x v="0"/>
    <n v="1"/>
    <n v="47.97"/>
    <s v="1 (single)"/>
    <x v="1"/>
  </r>
  <r>
    <s v="7c455f1b3dd0fd15fc19e4372c451056"/>
    <n v="1"/>
    <x v="0"/>
    <n v="10"/>
    <n v="217.09"/>
    <s v="7-10 installments"/>
    <x v="1"/>
  </r>
  <r>
    <s v="b16644ef8d90f85510ad8fc9741edd46"/>
    <n v="1"/>
    <x v="0"/>
    <n v="1"/>
    <n v="47.77"/>
    <s v="1 (single)"/>
    <x v="1"/>
  </r>
  <r>
    <s v="80a16d66483cba1e11bd7f56a3cc175d"/>
    <n v="1"/>
    <x v="1"/>
    <n v="1"/>
    <n v="58.28"/>
    <s v="1 (single)"/>
    <x v="1"/>
  </r>
  <r>
    <s v="b5826ef2c747e9cef1800c63d1a113e5"/>
    <n v="1"/>
    <x v="0"/>
    <n v="1"/>
    <n v="41"/>
    <s v="1 (single)"/>
    <x v="4"/>
  </r>
  <r>
    <s v="88729db89bc700104cd5ebd2725e4d69"/>
    <n v="1"/>
    <x v="0"/>
    <n v="8"/>
    <n v="94.77"/>
    <s v="7-10 installments"/>
    <x v="1"/>
  </r>
  <r>
    <s v="456be31c2b2f9d2c2af2e828084a8511"/>
    <n v="1"/>
    <x v="0"/>
    <n v="1"/>
    <n v="42.11"/>
    <s v="1 (single)"/>
    <x v="1"/>
  </r>
  <r>
    <s v="a20a97869b7ddc65f69cb3373159648b"/>
    <n v="1"/>
    <x v="3"/>
    <n v="1"/>
    <n v="46.31"/>
    <s v="1 (single)"/>
    <x v="8"/>
  </r>
  <r>
    <s v="07c81434b5f46c9c3eacd48e60d50747"/>
    <n v="1"/>
    <x v="1"/>
    <n v="1"/>
    <n v="32.37"/>
    <s v="1 (single)"/>
    <x v="1"/>
  </r>
  <r>
    <s v="61d9fd654edc5f0ab50b65c6bceed004"/>
    <n v="1"/>
    <x v="0"/>
    <n v="3"/>
    <n v="188.67"/>
    <s v="2-3 installments"/>
    <x v="12"/>
  </r>
  <r>
    <s v="88b89dae0dc52bf881d9a8a9072f880c"/>
    <n v="1"/>
    <x v="0"/>
    <n v="4"/>
    <n v="45"/>
    <s v="4-6 installments"/>
    <x v="12"/>
  </r>
  <r>
    <s v="fa3c71ffffeeb5eb71a5cceba27226c8"/>
    <n v="1"/>
    <x v="3"/>
    <n v="1"/>
    <n v="116.61"/>
    <s v="1 (single)"/>
    <x v="16"/>
  </r>
  <r>
    <s v="76efb2fbb5b0e732ba6c77c63d263b59"/>
    <n v="1"/>
    <x v="0"/>
    <n v="9"/>
    <n v="443.17"/>
    <s v="7-10 installments"/>
    <x v="16"/>
  </r>
  <r>
    <s v="f0a3681de8bc46b204500087357b2a89"/>
    <n v="2"/>
    <x v="2"/>
    <n v="1"/>
    <n v="59.99"/>
    <s v="1 (single)"/>
    <x v="1"/>
  </r>
  <r>
    <s v="0ceec07de9db57c3d2ba32e4fa1fd8ed"/>
    <n v="1"/>
    <x v="0"/>
    <n v="1"/>
    <n v="69.13"/>
    <s v="1 (single)"/>
    <x v="12"/>
  </r>
  <r>
    <s v="9cf2f823cb22dff0461c3e5419f0a016"/>
    <n v="1"/>
    <x v="0"/>
    <n v="10"/>
    <n v="101.14"/>
    <s v="7-10 installments"/>
    <x v="1"/>
  </r>
  <r>
    <s v="3861fdfecf4efb20b8a61f74643d40ef"/>
    <n v="1"/>
    <x v="0"/>
    <n v="8"/>
    <n v="456.85"/>
    <s v="7-10 installments"/>
    <x v="1"/>
  </r>
  <r>
    <s v="8774dccac317f54e3e9b3c6096a9b2c6"/>
    <n v="1"/>
    <x v="0"/>
    <n v="10"/>
    <n v="239.96"/>
    <s v="7-10 installments"/>
    <x v="16"/>
  </r>
  <r>
    <s v="5aeace5c1d1829eabacd16ce59404a60"/>
    <n v="1"/>
    <x v="1"/>
    <n v="1"/>
    <n v="130.7"/>
    <s v="1 (single)"/>
    <x v="8"/>
  </r>
  <r>
    <s v="1810b37b35111f0cf8e99dc2e0bed67b"/>
    <n v="1"/>
    <x v="0"/>
    <n v="8"/>
    <n v="279.56"/>
    <s v="7-10 installments"/>
    <x v="2"/>
  </r>
  <r>
    <s v="de4d7dbc75ae286c83ca660d77ac9f77"/>
    <n v="1"/>
    <x v="0"/>
    <n v="1"/>
    <n v="89.88"/>
    <s v="1 (single)"/>
    <x v="12"/>
  </r>
  <r>
    <s v="f84c59e73e295a051c0dbd03c3f1216b"/>
    <n v="1"/>
    <x v="0"/>
    <n v="4"/>
    <n v="92.87"/>
    <s v="4-6 installments"/>
    <x v="12"/>
  </r>
  <r>
    <s v="7f98b631c9e830dfaccaff9db636c65d"/>
    <n v="1"/>
    <x v="0"/>
    <n v="7"/>
    <n v="76.08"/>
    <s v="7-10 installments"/>
    <x v="7"/>
  </r>
  <r>
    <s v="810d545dabba289acceb26d903569e4c"/>
    <n v="1"/>
    <x v="0"/>
    <n v="3"/>
    <n v="90.59"/>
    <s v="2-3 installments"/>
    <x v="9"/>
  </r>
  <r>
    <s v="1fd1b3c4396fe3d19067623fca845f03"/>
    <n v="1"/>
    <x v="0"/>
    <n v="6"/>
    <n v="308.28"/>
    <s v="4-6 installments"/>
    <x v="1"/>
  </r>
  <r>
    <s v="07c03f32b0199526169eecbbe8c029d8"/>
    <n v="1"/>
    <x v="0"/>
    <n v="8"/>
    <n v="802.48"/>
    <s v="7-10 installments"/>
    <x v="8"/>
  </r>
  <r>
    <s v="f993d127ffb4f4a6ad0cd89f48dc0b4f"/>
    <n v="1"/>
    <x v="0"/>
    <n v="4"/>
    <n v="45"/>
    <s v="4-6 installments"/>
    <x v="6"/>
  </r>
  <r>
    <s v="268836b1aa282605cf690e10defb2b35"/>
    <n v="1"/>
    <x v="1"/>
    <n v="1"/>
    <n v="122.9"/>
    <s v="1 (single)"/>
    <x v="1"/>
  </r>
  <r>
    <s v="7af964692dbab0c7e5f70ff30f03b7df"/>
    <n v="1"/>
    <x v="0"/>
    <n v="1"/>
    <n v="41.46"/>
    <s v="1 (single)"/>
    <x v="1"/>
  </r>
  <r>
    <s v="95ca3f84b6d991becf4bf45a4f14b013"/>
    <n v="1"/>
    <x v="1"/>
    <n v="1"/>
    <n v="74.33"/>
    <s v="1 (single)"/>
    <x v="6"/>
  </r>
  <r>
    <s v="103298c1f34006ce17094246325d0322"/>
    <n v="1"/>
    <x v="1"/>
    <n v="1"/>
    <n v="36.13"/>
    <s v="1 (single)"/>
    <x v="4"/>
  </r>
  <r>
    <s v="d533465bbc7613d13d848d9ca34c2a21"/>
    <n v="1"/>
    <x v="0"/>
    <n v="1"/>
    <n v="34.1"/>
    <s v="1 (single)"/>
    <x v="12"/>
  </r>
  <r>
    <s v="7d7f723eeaa656d3a6d504e6342e3d58"/>
    <n v="1"/>
    <x v="0"/>
    <n v="8"/>
    <n v="312.95"/>
    <s v="7-10 installments"/>
    <x v="20"/>
  </r>
  <r>
    <s v="27d95e0beb662ced7cf7378fd8544584"/>
    <n v="1"/>
    <x v="1"/>
    <n v="1"/>
    <n v="77.56999999999999"/>
    <s v="1 (single)"/>
    <x v="4"/>
  </r>
  <r>
    <s v="dd0772fc1baae39225ffcb43bbb71a99"/>
    <n v="1"/>
    <x v="0"/>
    <n v="2"/>
    <n v="139.27"/>
    <s v="2-3 installments"/>
    <x v="12"/>
  </r>
  <r>
    <s v="201778d50acb9f7137379097bb1b6b0c"/>
    <n v="1"/>
    <x v="1"/>
    <n v="1"/>
    <n v="52.29"/>
    <s v="1 (single)"/>
    <x v="1"/>
  </r>
  <r>
    <s v="4436546aaa7d7c56c61aa5ee6785eec9"/>
    <n v="1"/>
    <x v="3"/>
    <n v="1"/>
    <n v="22.29"/>
    <s v="1 (single)"/>
    <x v="1"/>
  </r>
  <r>
    <s v="d73917ec36e8910a0bcaae1bd54ee0d4"/>
    <n v="1"/>
    <x v="1"/>
    <n v="1"/>
    <n v="203.71"/>
    <s v="1 (single)"/>
    <x v="1"/>
  </r>
  <r>
    <s v="c7528ad3eeabc9fee6d6839e687f69dc"/>
    <n v="1"/>
    <x v="0"/>
    <n v="2"/>
    <n v="119.38"/>
    <s v="2-3 installments"/>
    <x v="10"/>
  </r>
  <r>
    <s v="89cd9f68aa6c5370ba3443f02292f7a3"/>
    <n v="1"/>
    <x v="1"/>
    <n v="1"/>
    <n v="46.22"/>
    <s v="1 (single)"/>
    <x v="4"/>
  </r>
  <r>
    <s v="2d1cb92fb25bb7a7b1ecb0373c0d05f7"/>
    <n v="1"/>
    <x v="0"/>
    <n v="1"/>
    <n v="68.78"/>
    <s v="1 (single)"/>
    <x v="1"/>
  </r>
  <r>
    <s v="33845be1eefb9674333d4b42ac9ca708"/>
    <n v="1"/>
    <x v="0"/>
    <n v="5"/>
    <n v="58.62"/>
    <s v="4-6 installments"/>
    <x v="1"/>
  </r>
  <r>
    <s v="a64eb25e0dd8c44b06faa35ee742d6bb"/>
    <n v="1"/>
    <x v="1"/>
    <n v="1"/>
    <n v="78.2"/>
    <s v="1 (single)"/>
    <x v="12"/>
  </r>
  <r>
    <s v="26df00352f2528817ab4065c2f3f519b"/>
    <n v="1"/>
    <x v="1"/>
    <n v="1"/>
    <n v="185.96"/>
    <s v="1 (single)"/>
    <x v="1"/>
  </r>
  <r>
    <s v="c3c9936a34e4665a38df40a466a463ec"/>
    <n v="1"/>
    <x v="0"/>
    <n v="5"/>
    <n v="131.58"/>
    <s v="4-6 installments"/>
    <x v="1"/>
  </r>
  <r>
    <s v="1d21d81713a3dea4ee564c915cf2fd94"/>
    <n v="1"/>
    <x v="0"/>
    <n v="3"/>
    <n v="32.91"/>
    <s v="2-3 installments"/>
    <x v="0"/>
  </r>
  <r>
    <s v="8e44452897e7b8506246a37a8f63f686"/>
    <n v="1"/>
    <x v="0"/>
    <n v="1"/>
    <n v="194.74"/>
    <s v="1 (single)"/>
    <x v="1"/>
  </r>
  <r>
    <s v="da535cf4ba8827cbf61a0ce2b7e08cbf"/>
    <n v="1"/>
    <x v="0"/>
    <n v="3"/>
    <n v="234.73"/>
    <s v="2-3 installments"/>
    <x v="16"/>
  </r>
  <r>
    <s v="6d1a52060faffae010ab6d691f913b7f"/>
    <n v="1"/>
    <x v="0"/>
    <n v="2"/>
    <n v="340.82"/>
    <s v="2-3 installments"/>
    <x v="1"/>
  </r>
  <r>
    <s v="fdaf0fd938efa36f6b32471ef6b7e63f"/>
    <n v="1"/>
    <x v="1"/>
    <n v="1"/>
    <n v="34.1"/>
    <s v="1 (single)"/>
    <x v="8"/>
  </r>
  <r>
    <s v="fa99f9d0ca69a5d2bc4c66f71e31918e"/>
    <n v="1"/>
    <x v="0"/>
    <n v="1"/>
    <n v="68.43000000000001"/>
    <s v="1 (single)"/>
    <x v="0"/>
  </r>
  <r>
    <s v="4f0b86c3487e56b6e9594e9dfdb5d70c"/>
    <n v="4"/>
    <x v="2"/>
    <n v="1"/>
    <n v="4.99"/>
    <s v="1 (single)"/>
    <x v="3"/>
  </r>
  <r>
    <s v="e943e3e10c10f28b98d9f5737793c267"/>
    <n v="1"/>
    <x v="0"/>
    <n v="5"/>
    <n v="54.51"/>
    <s v="4-6 installments"/>
    <x v="6"/>
  </r>
  <r>
    <s v="ebdb4fd632b60b7a8956b367c15692a0"/>
    <n v="1"/>
    <x v="0"/>
    <n v="4"/>
    <n v="104.7"/>
    <s v="4-6 installments"/>
    <x v="8"/>
  </r>
  <r>
    <s v="eb95a4c291f6bc5ae2db8d266d20058b"/>
    <n v="1"/>
    <x v="0"/>
    <n v="1"/>
    <n v="34"/>
    <s v="1 (single)"/>
    <x v="12"/>
  </r>
  <r>
    <s v="ad15ae08ead6006cdba6fb5f19b055c8"/>
    <n v="1"/>
    <x v="0"/>
    <n v="1"/>
    <n v="53.98"/>
    <s v="1 (single)"/>
    <x v="1"/>
  </r>
  <r>
    <s v="65b8cbd6d0ad97befea844cc40817ccb"/>
    <n v="1"/>
    <x v="0"/>
    <n v="3"/>
    <n v="79.19"/>
    <s v="2-3 installments"/>
    <x v="12"/>
  </r>
  <r>
    <s v="9e317c05a75e38a2bdf6a454d8770ba0"/>
    <n v="1"/>
    <x v="0"/>
    <n v="2"/>
    <n v="52.78"/>
    <s v="2-3 installments"/>
    <x v="1"/>
  </r>
  <r>
    <s v="d860fd3dc065e22ac79622d39d28e1bc"/>
    <n v="1"/>
    <x v="0"/>
    <n v="2"/>
    <n v="28.08"/>
    <s v="2-3 installments"/>
    <x v="12"/>
  </r>
  <r>
    <s v="d64129bd118f963e990da57952b940a8"/>
    <n v="1"/>
    <x v="0"/>
    <n v="1"/>
    <n v="89.91"/>
    <s v="1 (single)"/>
    <x v="1"/>
  </r>
  <r>
    <s v="c0b4d042df532a3a84b95e89bf2a53c1"/>
    <n v="1"/>
    <x v="0"/>
    <n v="3"/>
    <n v="106.85"/>
    <s v="2-3 installments"/>
    <x v="17"/>
  </r>
  <r>
    <s v="d64aa68e4a96734f280b7ddf0852d511"/>
    <n v="1"/>
    <x v="0"/>
    <n v="6"/>
    <n v="256.79"/>
    <s v="4-6 installments"/>
    <x v="6"/>
  </r>
  <r>
    <s v="8b6ca3212d045d15ba0abeca92515201"/>
    <n v="1"/>
    <x v="0"/>
    <n v="2"/>
    <n v="48.13"/>
    <s v="2-3 installments"/>
    <x v="1"/>
  </r>
  <r>
    <s v="f0755c7d99a4a7f0bfa967f87d657855"/>
    <n v="1"/>
    <x v="0"/>
    <n v="1"/>
    <n v="89.48999999999999"/>
    <s v="1 (single)"/>
    <x v="1"/>
  </r>
  <r>
    <s v="d6ee1daae35ffddf0e578b557bb67d2d"/>
    <n v="1"/>
    <x v="0"/>
    <n v="8"/>
    <n v="166.02"/>
    <s v="7-10 installments"/>
    <x v="0"/>
  </r>
  <r>
    <s v="4ceb680ca41b58487fec3e0f33c624ef"/>
    <n v="1"/>
    <x v="0"/>
    <n v="10"/>
    <n v="202.62"/>
    <s v="7-10 installments"/>
    <x v="4"/>
  </r>
  <r>
    <s v="7c3e480eb90c173aae4ffde40bbaec26"/>
    <n v="1"/>
    <x v="1"/>
    <n v="1"/>
    <n v="142.57"/>
    <s v="1 (single)"/>
    <x v="1"/>
  </r>
  <r>
    <s v="cc2999bc678cab0949b90c4759d7a284"/>
    <n v="1"/>
    <x v="0"/>
    <n v="10"/>
    <n v="165.05"/>
    <s v="7-10 installments"/>
    <x v="6"/>
  </r>
  <r>
    <s v="ffe49171e120186dcc4c444b55691810"/>
    <n v="1"/>
    <x v="0"/>
    <n v="7"/>
    <n v="76.84999999999999"/>
    <s v="7-10 installments"/>
    <x v="1"/>
  </r>
  <r>
    <s v="1ae207d919424c0be708422e3f833170"/>
    <n v="1"/>
    <x v="0"/>
    <n v="10"/>
    <n v="768.59"/>
    <s v="7-10 installments"/>
    <x v="1"/>
  </r>
  <r>
    <s v="02036bc298ab3c1efc98b116f420d646"/>
    <n v="1"/>
    <x v="0"/>
    <n v="2"/>
    <n v="42.97"/>
    <s v="2-3 installments"/>
    <x v="8"/>
  </r>
  <r>
    <s v="0a00e9b0112a0e7ba031426a31659196"/>
    <n v="1"/>
    <x v="1"/>
    <n v="1"/>
    <n v="174.32"/>
    <s v="1 (single)"/>
    <x v="12"/>
  </r>
  <r>
    <s v="f4ba230fb93b439b2007d62613a07cf3"/>
    <n v="1"/>
    <x v="0"/>
    <n v="1"/>
    <n v="430.55"/>
    <s v="1 (single)"/>
    <x v="16"/>
  </r>
  <r>
    <s v="2667baebf0c629be4574fddd89bd915f"/>
    <n v="1"/>
    <x v="0"/>
    <n v="2"/>
    <n v="54.13"/>
    <s v="2-3 installments"/>
    <x v="12"/>
  </r>
  <r>
    <s v="92b2185ad7819322fe1488669fcb1f31"/>
    <n v="1"/>
    <x v="0"/>
    <n v="1"/>
    <n v="48.68"/>
    <s v="1 (single)"/>
    <x v="1"/>
  </r>
  <r>
    <s v="76fa5079bacbb2380a971adbbc40676f"/>
    <n v="1"/>
    <x v="0"/>
    <n v="2"/>
    <n v="83.26000000000001"/>
    <s v="2-3 installments"/>
    <x v="4"/>
  </r>
  <r>
    <s v="2d9ea2efa410b1efd6bbd47d126819b6"/>
    <n v="1"/>
    <x v="0"/>
    <n v="1"/>
    <n v="98.81999999999999"/>
    <s v="1 (single)"/>
    <x v="12"/>
  </r>
  <r>
    <s v="f26be57b128ad749636740a15bf6752c"/>
    <n v="1"/>
    <x v="2"/>
    <n v="1"/>
    <n v="98.48"/>
    <s v="1 (single)"/>
    <x v="12"/>
  </r>
  <r>
    <s v="2d1cfcc5ed3232215b908e86ff33da61"/>
    <n v="1"/>
    <x v="0"/>
    <n v="7"/>
    <n v="158.3"/>
    <s v="7-10 installments"/>
    <x v="1"/>
  </r>
  <r>
    <s v="eab2fe73db93310ed2c346e28e47646e"/>
    <n v="1"/>
    <x v="1"/>
    <n v="1"/>
    <n v="138.71"/>
    <s v="1 (single)"/>
    <x v="12"/>
  </r>
  <r>
    <s v="46bdec7cc92d926500bee756ee1df6dc"/>
    <n v="1"/>
    <x v="0"/>
    <n v="3"/>
    <n v="112.46"/>
    <s v="2-3 installments"/>
    <x v="6"/>
  </r>
  <r>
    <s v="9791bda638a9df3f81f78f47b871ad2e"/>
    <n v="1"/>
    <x v="0"/>
    <n v="4"/>
    <n v="95.68000000000001"/>
    <s v="4-6 installments"/>
    <x v="2"/>
  </r>
  <r>
    <s v="e8844ed350d0a0556e982b89e2d727cb"/>
    <n v="1"/>
    <x v="0"/>
    <n v="6"/>
    <n v="413.88"/>
    <s v="4-6 installments"/>
    <x v="20"/>
  </r>
  <r>
    <s v="bbf0608a4772666602f2fe57fe81742e"/>
    <n v="2"/>
    <x v="2"/>
    <n v="1"/>
    <n v="58.61"/>
    <s v="1 (single)"/>
    <x v="4"/>
  </r>
  <r>
    <s v="b27772444ff0dfa4484849857a81d53d"/>
    <n v="1"/>
    <x v="1"/>
    <n v="1"/>
    <n v="118.35"/>
    <s v="1 (single)"/>
    <x v="1"/>
  </r>
  <r>
    <s v="a3a0be41e7611973435cc81280f76bee"/>
    <n v="1"/>
    <x v="0"/>
    <n v="1"/>
    <n v="28.77"/>
    <s v="1 (single)"/>
    <x v="1"/>
  </r>
  <r>
    <s v="506fad0fc79d02f8f890d91eeb9fddf5"/>
    <n v="1"/>
    <x v="1"/>
    <n v="1"/>
    <n v="82.98"/>
    <s v="1 (single)"/>
    <x v="1"/>
  </r>
  <r>
    <s v="86f353da4086de44a6acd7faf109e47d"/>
    <n v="3"/>
    <x v="2"/>
    <n v="1"/>
    <n v="25"/>
    <s v="1 (single)"/>
    <x v="12"/>
  </r>
  <r>
    <s v="01f99c97a2034ffb373556e8fdb5c7cf"/>
    <n v="1"/>
    <x v="0"/>
    <n v="3"/>
    <n v="218.91"/>
    <s v="2-3 installments"/>
    <x v="1"/>
  </r>
  <r>
    <s v="63175a0077fd25dc166bf27cfa3927df"/>
    <n v="1"/>
    <x v="0"/>
    <n v="2"/>
    <n v="42.2"/>
    <s v="2-3 installments"/>
    <x v="12"/>
  </r>
  <r>
    <s v="2cb099a54d7344bfd05b445214be4e7f"/>
    <n v="1"/>
    <x v="0"/>
    <n v="4"/>
    <n v="60.88"/>
    <s v="4-6 installments"/>
    <x v="1"/>
  </r>
  <r>
    <s v="34bf4feda1e203af64692d97c6950c39"/>
    <n v="1"/>
    <x v="1"/>
    <n v="1"/>
    <n v="19.62"/>
    <s v="1 (single)"/>
    <x v="8"/>
  </r>
  <r>
    <s v="5738b1361143b2ba3e59fcb5dffc7114"/>
    <n v="1"/>
    <x v="0"/>
    <n v="1"/>
    <n v="63.75"/>
    <s v="1 (single)"/>
    <x v="12"/>
  </r>
  <r>
    <s v="7389bceecae734fba2734abb0d23df23"/>
    <n v="1"/>
    <x v="0"/>
    <n v="1"/>
    <n v="71.53"/>
    <s v="1 (single)"/>
    <x v="14"/>
  </r>
  <r>
    <s v="c063c67e34bfcffe2492295dc03b8afa"/>
    <n v="2"/>
    <x v="2"/>
    <n v="1"/>
    <n v="50"/>
    <s v="1 (single)"/>
    <x v="1"/>
  </r>
  <r>
    <s v="5cfc8b5d0db5dc5bc500d0fb6c986a53"/>
    <n v="1"/>
    <x v="0"/>
    <n v="3"/>
    <n v="89.34999999999999"/>
    <s v="2-3 installments"/>
    <x v="1"/>
  </r>
  <r>
    <s v="556e899478cd993a24f43d8aa8b3cf17"/>
    <n v="1"/>
    <x v="0"/>
    <n v="6"/>
    <n v="107.88"/>
    <s v="4-6 installments"/>
    <x v="0"/>
  </r>
  <r>
    <s v="89289862108c78037897ba5b75f5253f"/>
    <n v="1"/>
    <x v="0"/>
    <n v="3"/>
    <n v="98.09999999999999"/>
    <s v="2-3 installments"/>
    <x v="1"/>
  </r>
  <r>
    <s v="7967a55eee7cbaad515789b6f912a283"/>
    <n v="1"/>
    <x v="0"/>
    <n v="2"/>
    <n v="260.36"/>
    <s v="2-3 installments"/>
    <x v="12"/>
  </r>
  <r>
    <s v="443bc8cc2feef50a6b416a0645dbf7b5"/>
    <n v="1"/>
    <x v="0"/>
    <n v="1"/>
    <n v="41.96"/>
    <s v="1 (single)"/>
    <x v="1"/>
  </r>
  <r>
    <s v="8681c22dbe2b9bc1d6a1c524d4ee4c4e"/>
    <n v="1"/>
    <x v="1"/>
    <n v="1"/>
    <n v="80.56"/>
    <s v="1 (single)"/>
    <x v="12"/>
  </r>
  <r>
    <s v="f27e6836b49533e5507bad24755cac6d"/>
    <n v="1"/>
    <x v="0"/>
    <n v="1"/>
    <n v="81.59999999999999"/>
    <s v="1 (single)"/>
    <x v="0"/>
  </r>
  <r>
    <s v="e2a13826bfe262528a6755b2d38e9d5c"/>
    <n v="1"/>
    <x v="1"/>
    <n v="1"/>
    <n v="29.75"/>
    <s v="1 (single)"/>
    <x v="1"/>
  </r>
  <r>
    <s v="4c3898f5e7ca29c2fe30781d80f88857"/>
    <n v="1"/>
    <x v="0"/>
    <n v="8"/>
    <n v="618.6"/>
    <s v="7-10 installments"/>
    <x v="1"/>
  </r>
  <r>
    <s v="33c8e151a9c5f165f7b4e39ad4a91164"/>
    <n v="1"/>
    <x v="0"/>
    <n v="3"/>
    <n v="87.72"/>
    <s v="2-3 installments"/>
    <x v="1"/>
  </r>
  <r>
    <s v="3a9ddae8c6c9ec787ccf981dbbf34499"/>
    <n v="1"/>
    <x v="0"/>
    <n v="1"/>
    <n v="58.88"/>
    <s v="1 (single)"/>
    <x v="1"/>
  </r>
  <r>
    <s v="8309d4331303ee734179e1c7da304fe8"/>
    <n v="1"/>
    <x v="0"/>
    <n v="9"/>
    <n v="94.67"/>
    <s v="7-10 installments"/>
    <x v="12"/>
  </r>
  <r>
    <s v="188b477021751fb5423a18b77aed2dd0"/>
    <n v="1"/>
    <x v="0"/>
    <n v="7"/>
    <n v="148.71"/>
    <s v="7-10 installments"/>
    <x v="1"/>
  </r>
  <r>
    <s v="e7841f8a7d91020befe0310b6e226857"/>
    <n v="1"/>
    <x v="0"/>
    <n v="1"/>
    <n v="26.39"/>
    <s v="1 (single)"/>
    <x v="1"/>
  </r>
  <r>
    <s v="799dc0fd216e2a8e571a2684ddb6f940"/>
    <n v="1"/>
    <x v="0"/>
    <n v="3"/>
    <n v="140.99"/>
    <s v="2-3 installments"/>
    <x v="1"/>
  </r>
  <r>
    <s v="1c70638bb9739cd0ec124e4af1367312"/>
    <n v="1"/>
    <x v="0"/>
    <n v="1"/>
    <n v="35.09"/>
    <s v="1 (single)"/>
    <x v="7"/>
  </r>
  <r>
    <s v="50d36900e2abb216027b96c46c79015b"/>
    <n v="1"/>
    <x v="0"/>
    <n v="1"/>
    <n v="80.61"/>
    <s v="1 (single)"/>
    <x v="1"/>
  </r>
  <r>
    <s v="f54e13b77fb04661973c69d4ff0a8dec"/>
    <n v="1"/>
    <x v="1"/>
    <n v="1"/>
    <n v="52.37"/>
    <s v="1 (single)"/>
    <x v="8"/>
  </r>
  <r>
    <s v="f07ffa8133ca1dcbc015a9c0ee98c872"/>
    <n v="1"/>
    <x v="0"/>
    <n v="1"/>
    <n v="153.41"/>
    <s v="1 (single)"/>
    <x v="20"/>
  </r>
  <r>
    <s v="0a8d9ed968d08daf5ef8a5cbf0bbe833"/>
    <n v="1"/>
    <x v="1"/>
    <n v="1"/>
    <n v="35.22"/>
    <s v="1 (single)"/>
    <x v="6"/>
  </r>
  <r>
    <s v="b48b94de3dabf70f47dc9c149817eae7"/>
    <n v="1"/>
    <x v="0"/>
    <n v="8"/>
    <n v="112.94"/>
    <s v="7-10 installments"/>
    <x v="2"/>
  </r>
  <r>
    <s v="5c1467c496453200a6fa4414c1a90607"/>
    <n v="1"/>
    <x v="0"/>
    <n v="3"/>
    <n v="84.14"/>
    <s v="2-3 installments"/>
    <x v="12"/>
  </r>
  <r>
    <s v="bd80a1b56163c6fcce585462d490ab36"/>
    <n v="2"/>
    <x v="2"/>
    <n v="1"/>
    <n v="49.98"/>
    <s v="1 (single)"/>
    <x v="4"/>
  </r>
  <r>
    <s v="e09eb3a9e9596fe3ed67886f080e43a4"/>
    <n v="1"/>
    <x v="0"/>
    <n v="4"/>
    <n v="111.39"/>
    <s v="4-6 installments"/>
    <x v="20"/>
  </r>
  <r>
    <s v="a7574f814a7edc20c97765b6086735ba"/>
    <n v="1"/>
    <x v="0"/>
    <n v="1"/>
    <n v="29.75"/>
    <s v="1 (single)"/>
    <x v="1"/>
  </r>
  <r>
    <s v="b939c777ffdf0dba4013db55bc148457"/>
    <n v="1"/>
    <x v="0"/>
    <n v="8"/>
    <n v="132.69"/>
    <s v="7-10 installments"/>
    <x v="12"/>
  </r>
  <r>
    <s v="8113e5717c966d7abf2b6ebda89a6e08"/>
    <n v="1"/>
    <x v="0"/>
    <n v="3"/>
    <n v="87.18000000000001"/>
    <s v="2-3 installments"/>
    <x v="8"/>
  </r>
  <r>
    <s v="b83bcc2e6111826562978d06d5de4e7e"/>
    <n v="1"/>
    <x v="1"/>
    <n v="1"/>
    <n v="110.38"/>
    <s v="1 (single)"/>
    <x v="1"/>
  </r>
  <r>
    <s v="34af854160e7ab47a2b578f22dce8684"/>
    <n v="1"/>
    <x v="0"/>
    <n v="2"/>
    <n v="67.22"/>
    <s v="2-3 installments"/>
    <x v="1"/>
  </r>
  <r>
    <s v="1c0a7a0c422473ac09e61c7def41bb0d"/>
    <n v="1"/>
    <x v="0"/>
    <n v="1"/>
    <n v="207.42"/>
    <s v="1 (single)"/>
    <x v="16"/>
  </r>
  <r>
    <s v="daf2a6548710139ae39eec18beb70a17"/>
    <n v="1"/>
    <x v="0"/>
    <n v="1"/>
    <n v="162.64"/>
    <s v="1 (single)"/>
    <x v="1"/>
  </r>
  <r>
    <s v="1bcee4703d916a7dead99492b946773e"/>
    <n v="2"/>
    <x v="2"/>
    <n v="1"/>
    <n v="50"/>
    <s v="1 (single)"/>
    <x v="14"/>
  </r>
  <r>
    <s v="f46fb218fda36639dc39aa3025679a2b"/>
    <n v="1"/>
    <x v="0"/>
    <n v="3"/>
    <n v="166.99"/>
    <s v="2-3 installments"/>
    <x v="1"/>
  </r>
  <r>
    <s v="5bd293c86326611e6604399e535f1b2b"/>
    <n v="1"/>
    <x v="0"/>
    <n v="4"/>
    <n v="221.82"/>
    <s v="4-6 installments"/>
    <x v="13"/>
  </r>
  <r>
    <s v="f3d17c77cd1914628822564052e6ca02"/>
    <n v="1"/>
    <x v="1"/>
    <n v="1"/>
    <n v="70.72"/>
    <s v="1 (single)"/>
    <x v="1"/>
  </r>
  <r>
    <s v="e53516f14e3cc830f4afa84315707e9a"/>
    <n v="1"/>
    <x v="1"/>
    <n v="1"/>
    <n v="33.4"/>
    <s v="1 (single)"/>
    <x v="17"/>
  </r>
  <r>
    <s v="e9280658289b5c5215dcc3b7183c0541"/>
    <n v="1"/>
    <x v="0"/>
    <n v="1"/>
    <n v="35.69"/>
    <s v="1 (single)"/>
    <x v="12"/>
  </r>
  <r>
    <s v="1a57b61de931e82f09abf18a41271ac0"/>
    <n v="1"/>
    <x v="0"/>
    <n v="1"/>
    <n v="88.06"/>
    <s v="1 (single)"/>
    <x v="4"/>
  </r>
  <r>
    <s v="36740de778429748e1ff6077c7d85e5f"/>
    <n v="5"/>
    <x v="2"/>
    <n v="1"/>
    <n v="18.93"/>
    <s v="1 (single)"/>
    <x v="1"/>
  </r>
  <r>
    <s v="8df81a1dab308a92a053ab9c66cac75e"/>
    <n v="1"/>
    <x v="0"/>
    <n v="8"/>
    <n v="418.5"/>
    <s v="7-10 installments"/>
    <x v="0"/>
  </r>
  <r>
    <s v="71e99de0514a59f2e5ac80e89773802a"/>
    <n v="1"/>
    <x v="0"/>
    <n v="5"/>
    <n v="110.77"/>
    <s v="4-6 installments"/>
    <x v="0"/>
  </r>
  <r>
    <s v="00c405bd71187154a7846862f585a9d4"/>
    <n v="3"/>
    <x v="2"/>
    <n v="1"/>
    <n v="0.1"/>
    <s v="1 (single)"/>
    <x v="20"/>
  </r>
  <r>
    <s v="64a0069bcf4240b9246d1f9b7ed61825"/>
    <n v="1"/>
    <x v="1"/>
    <n v="1"/>
    <n v="57.6"/>
    <s v="1 (single)"/>
    <x v="1"/>
  </r>
  <r>
    <s v="fa4ab8250c20f75f121f9ebbfd0a915a"/>
    <n v="1"/>
    <x v="0"/>
    <n v="2"/>
    <n v="25.09"/>
    <s v="2-3 installments"/>
    <x v="0"/>
  </r>
  <r>
    <s v="789e059c493926a46f2365bebb807dc9"/>
    <n v="1"/>
    <x v="0"/>
    <n v="1"/>
    <n v="2.37"/>
    <s v="1 (single)"/>
    <x v="8"/>
  </r>
  <r>
    <s v="2e84d66424ec0ddb081078d1411fb1db"/>
    <n v="1"/>
    <x v="1"/>
    <n v="1"/>
    <n v="76.66"/>
    <s v="1 (single)"/>
    <x v="1"/>
  </r>
  <r>
    <s v="9837f6ffaeacce372cd038e4e634d870"/>
    <n v="1"/>
    <x v="0"/>
    <n v="1"/>
    <n v="64"/>
    <s v="1 (single)"/>
    <x v="1"/>
  </r>
  <r>
    <s v="a3675d53a727735e4e83c8e078666646"/>
    <n v="1"/>
    <x v="0"/>
    <n v="2"/>
    <n v="74.09999999999999"/>
    <s v="2-3 installments"/>
    <x v="1"/>
  </r>
  <r>
    <s v="e4517d1185ecc155fb8193a53f0e089a"/>
    <n v="1"/>
    <x v="0"/>
    <n v="1"/>
    <n v="44.09"/>
    <s v="1 (single)"/>
    <x v="8"/>
  </r>
  <r>
    <s v="47fd73d4c6ac6514ecb8b7429d90d0f4"/>
    <n v="1"/>
    <x v="1"/>
    <n v="1"/>
    <n v="150.83"/>
    <s v="1 (single)"/>
    <x v="8"/>
  </r>
  <r>
    <s v="e39540a5cc5d31832456faa0dab449c1"/>
    <n v="1"/>
    <x v="0"/>
    <n v="2"/>
    <n v="29.62"/>
    <s v="2-3 installments"/>
    <x v="0"/>
  </r>
  <r>
    <s v="11ac4935b48d92b0e8d9b2176da04d80"/>
    <n v="1"/>
    <x v="0"/>
    <n v="2"/>
    <n v="68.87"/>
    <s v="2-3 installments"/>
    <x v="1"/>
  </r>
  <r>
    <s v="badb6c692d426c37793abe34977de17e"/>
    <n v="1"/>
    <x v="1"/>
    <n v="1"/>
    <n v="204.19"/>
    <s v="1 (single)"/>
    <x v="1"/>
  </r>
  <r>
    <s v="55a90b35362150673d3546509274be53"/>
    <n v="1"/>
    <x v="0"/>
    <n v="5"/>
    <n v="204.81"/>
    <s v="4-6 installments"/>
    <x v="4"/>
  </r>
  <r>
    <s v="16a182d2e328e5f0b3252d367e17bc14"/>
    <n v="1"/>
    <x v="0"/>
    <n v="3"/>
    <n v="162.85"/>
    <s v="2-3 installments"/>
    <x v="1"/>
  </r>
  <r>
    <s v="4d52285d3673e01e94e3a68ad2104288"/>
    <n v="1"/>
    <x v="1"/>
    <n v="1"/>
    <n v="104.59"/>
    <s v="1 (single)"/>
    <x v="1"/>
  </r>
  <r>
    <s v="ed346b70cbe34011ca44ffb08bbb84ca"/>
    <n v="1"/>
    <x v="0"/>
    <n v="1"/>
    <n v="117.75"/>
    <s v="1 (single)"/>
    <x v="1"/>
  </r>
  <r>
    <s v="89e954a7919e964597b60e9f016df7fd"/>
    <n v="1"/>
    <x v="0"/>
    <n v="1"/>
    <n v="47.74"/>
    <s v="1 (single)"/>
    <x v="8"/>
  </r>
  <r>
    <s v="ccc1762fa4bea334f80983e3f3a933b6"/>
    <n v="9"/>
    <x v="2"/>
    <n v="1"/>
    <n v="6.57"/>
    <s v="1 (single)"/>
    <x v="1"/>
  </r>
  <r>
    <s v="8134e15d81f56adef78090ac6a366f2c"/>
    <n v="1"/>
    <x v="0"/>
    <n v="1"/>
    <n v="36.72"/>
    <s v="1 (single)"/>
    <x v="1"/>
  </r>
  <r>
    <s v="11d963f9aaaf7e748ae831e7ad75775b"/>
    <n v="1"/>
    <x v="1"/>
    <n v="1"/>
    <n v="129.56"/>
    <s v="1 (single)"/>
    <x v="1"/>
  </r>
  <r>
    <s v="d9334f59be2037102baca42368082bfb"/>
    <n v="1"/>
    <x v="0"/>
    <n v="1"/>
    <n v="460.18"/>
    <s v="1 (single)"/>
    <x v="1"/>
  </r>
  <r>
    <s v="c738d688c1adff662d0e0e01f8ba756d"/>
    <n v="1"/>
    <x v="0"/>
    <n v="3"/>
    <n v="206.87"/>
    <s v="2-3 installments"/>
    <x v="12"/>
  </r>
  <r>
    <s v="85958e05a9ae7ade12cafdbbdc882de3"/>
    <n v="1"/>
    <x v="0"/>
    <n v="2"/>
    <n v="73.40000000000001"/>
    <s v="2-3 installments"/>
    <x v="1"/>
  </r>
  <r>
    <s v="694191692801e9418ffd60b651623962"/>
    <n v="1"/>
    <x v="0"/>
    <n v="2"/>
    <n v="159.75"/>
    <s v="2-3 installments"/>
    <x v="0"/>
  </r>
  <r>
    <s v="0b375c9434c495b5759da891d8b26bf4"/>
    <n v="1"/>
    <x v="0"/>
    <n v="1"/>
    <n v="119.94"/>
    <s v="1 (single)"/>
    <x v="4"/>
  </r>
  <r>
    <s v="bab38c27fa5095e8c2d70c3973cc78cd"/>
    <n v="1"/>
    <x v="1"/>
    <n v="1"/>
    <n v="100.34"/>
    <s v="1 (single)"/>
    <x v="16"/>
  </r>
  <r>
    <s v="b7579d24f5b2dd3e20f2e57d0e07d170"/>
    <n v="1"/>
    <x v="0"/>
    <n v="6"/>
    <n v="504.37"/>
    <s v="4-6 installments"/>
    <x v="1"/>
  </r>
  <r>
    <s v="5658e0069bd2fa9423e4d9d94469b7c3"/>
    <n v="1"/>
    <x v="0"/>
    <n v="1"/>
    <n v="1.83"/>
    <s v="1 (single)"/>
    <x v="1"/>
  </r>
  <r>
    <s v="408049720996030bf12798d1338df7a1"/>
    <n v="1"/>
    <x v="0"/>
    <n v="3"/>
    <n v="156.64"/>
    <s v="2-3 installments"/>
    <x v="6"/>
  </r>
  <r>
    <s v="c157dbddbf8cf9a086acf9ef8eb8cf92"/>
    <n v="1"/>
    <x v="0"/>
    <n v="1"/>
    <n v="36.69"/>
    <s v="1 (single)"/>
    <x v="0"/>
  </r>
  <r>
    <s v="04c35d140fbc805e40f33f6902661c4f"/>
    <n v="1"/>
    <x v="0"/>
    <n v="1"/>
    <n v="65.34999999999999"/>
    <s v="1 (single)"/>
    <x v="0"/>
  </r>
  <r>
    <s v="67274e3826cb110f3d0cb45f33c2275e"/>
    <n v="1"/>
    <x v="0"/>
    <n v="1"/>
    <n v="39.48"/>
    <s v="1 (single)"/>
    <x v="1"/>
  </r>
  <r>
    <s v="4187eb76c2b3b265e55590002bd353bd"/>
    <n v="1"/>
    <x v="0"/>
    <n v="3"/>
    <n v="90.73999999999999"/>
    <s v="2-3 installments"/>
    <x v="1"/>
  </r>
  <r>
    <s v="96c36d3faf307d34e6087d144458450f"/>
    <n v="1"/>
    <x v="0"/>
    <n v="1"/>
    <n v="36.69"/>
    <s v="1 (single)"/>
    <x v="0"/>
  </r>
  <r>
    <s v="2c1a2f921c5be4edef5b3cc5f8e79477"/>
    <n v="1"/>
    <x v="0"/>
    <n v="3"/>
    <n v="73.27"/>
    <s v="2-3 installments"/>
    <x v="3"/>
  </r>
  <r>
    <s v="97cd2653d53d5404413e2241289d5418"/>
    <n v="1"/>
    <x v="0"/>
    <n v="3"/>
    <n v="30.09"/>
    <s v="2-3 installments"/>
    <x v="0"/>
  </r>
  <r>
    <s v="6448237ae0af3afab5cd9c3aedeca40a"/>
    <n v="1"/>
    <x v="2"/>
    <n v="1"/>
    <n v="96.38"/>
    <s v="1 (single)"/>
    <x v="1"/>
  </r>
  <r>
    <s v="a186eef01772ae1e7d95dcd6b606a52a"/>
    <n v="1"/>
    <x v="0"/>
    <n v="1"/>
    <n v="39.09"/>
    <s v="1 (single)"/>
    <x v="16"/>
  </r>
  <r>
    <s v="741f2c4e19ea249883b7eab05a4061f6"/>
    <n v="1"/>
    <x v="0"/>
    <n v="2"/>
    <n v="66.78"/>
    <s v="2-3 installments"/>
    <x v="8"/>
  </r>
  <r>
    <s v="ae93d9eb06bfc7041b9852135167bfc7"/>
    <n v="1"/>
    <x v="0"/>
    <n v="1"/>
    <n v="39"/>
    <s v="1 (single)"/>
    <x v="1"/>
  </r>
  <r>
    <s v="4c7c07c668cc6ddf5697998d547e6d41"/>
    <n v="1"/>
    <x v="0"/>
    <n v="7"/>
    <n v="140.3"/>
    <s v="7-10 installments"/>
    <x v="14"/>
  </r>
  <r>
    <s v="88abc7f56b29139888abe397ab368518"/>
    <n v="1"/>
    <x v="1"/>
    <n v="1"/>
    <n v="68"/>
    <s v="1 (single)"/>
    <x v="12"/>
  </r>
  <r>
    <s v="9676a8d4d68b73a967fedb5eb0d82c21"/>
    <n v="1"/>
    <x v="0"/>
    <n v="1"/>
    <n v="91.42"/>
    <s v="1 (single)"/>
    <x v="1"/>
  </r>
  <r>
    <s v="ceb0508b7d0cebf8cd0cf1052322da3c"/>
    <n v="1"/>
    <x v="0"/>
    <n v="4"/>
    <n v="119.9"/>
    <s v="4-6 installments"/>
    <x v="1"/>
  </r>
  <r>
    <s v="341ec2709ac1eea8f492c24d31a06942"/>
    <n v="1"/>
    <x v="1"/>
    <n v="1"/>
    <n v="58.28"/>
    <s v="1 (single)"/>
    <x v="14"/>
  </r>
  <r>
    <s v="2ffadff8f7a40dbdfca0c73854250003"/>
    <n v="1"/>
    <x v="0"/>
    <n v="1"/>
    <n v="96.72"/>
    <s v="1 (single)"/>
    <x v="1"/>
  </r>
  <r>
    <s v="cdbe57b33f10dd54db2421744ab4a045"/>
    <n v="1"/>
    <x v="0"/>
    <n v="10"/>
    <n v="124.33"/>
    <s v="7-10 installments"/>
    <x v="14"/>
  </r>
  <r>
    <s v="790a2b1cebf279ed28bf91f4fe91478c"/>
    <n v="1"/>
    <x v="1"/>
    <n v="1"/>
    <n v="185.59"/>
    <s v="1 (single)"/>
    <x v="12"/>
  </r>
  <r>
    <s v="97823d6731e59cd6b4f9d3ea113a976e"/>
    <n v="1"/>
    <x v="0"/>
    <n v="3"/>
    <n v="30.69"/>
    <s v="2-3 installments"/>
    <x v="1"/>
  </r>
  <r>
    <s v="1f206aee577f50401576d48a17d2249e"/>
    <n v="1"/>
    <x v="1"/>
    <n v="1"/>
    <n v="48.69"/>
    <s v="1 (single)"/>
    <x v="20"/>
  </r>
  <r>
    <s v="a2a0c616802ddf184bbf68107f4a9827"/>
    <n v="1"/>
    <x v="1"/>
    <n v="1"/>
    <n v="118.48"/>
    <s v="1 (single)"/>
    <x v="0"/>
  </r>
  <r>
    <s v="3c8c12fed1b69b5f25e8cd9969113472"/>
    <n v="1"/>
    <x v="0"/>
    <n v="4"/>
    <n v="92.17"/>
    <s v="4-6 installments"/>
    <x v="1"/>
  </r>
  <r>
    <s v="67be6410d453784501c125d4f0ecb741"/>
    <n v="1"/>
    <x v="0"/>
    <n v="4"/>
    <n v="785.2"/>
    <s v="4-6 installments"/>
    <x v="1"/>
  </r>
  <r>
    <s v="c53b2f33c8e307e7253650b9dc6cadd1"/>
    <n v="1"/>
    <x v="0"/>
    <n v="1"/>
    <n v="307.27"/>
    <s v="1 (single)"/>
    <x v="9"/>
  </r>
  <r>
    <s v="fab4e2e40db7e482ffeadb406729d399"/>
    <n v="1"/>
    <x v="0"/>
    <n v="2"/>
    <n v="117.27"/>
    <s v="2-3 installments"/>
    <x v="1"/>
  </r>
  <r>
    <s v="b2b86f50f1d5ec8763fc9fc6894ac6c4"/>
    <n v="1"/>
    <x v="0"/>
    <n v="1"/>
    <n v="22.29"/>
    <s v="1 (single)"/>
    <x v="1"/>
  </r>
  <r>
    <s v="cac00f6d5c47ea72c4a8f62a307edcda"/>
    <n v="1"/>
    <x v="0"/>
    <n v="3"/>
    <n v="209.16"/>
    <s v="2-3 installments"/>
    <x v="12"/>
  </r>
  <r>
    <s v="2861a93eebd2b51ec9cf6dd4eb7abac6"/>
    <n v="1"/>
    <x v="0"/>
    <n v="8"/>
    <n v="415.87"/>
    <s v="7-10 installments"/>
    <x v="8"/>
  </r>
  <r>
    <s v="fc4c7a86a9b56a2af04f2bb99cba3fe3"/>
    <n v="1"/>
    <x v="0"/>
    <n v="10"/>
    <n v="250.58"/>
    <s v="7-10 installments"/>
    <x v="0"/>
  </r>
  <r>
    <s v="e88f34a80788f768c175e94c622d7559"/>
    <n v="1"/>
    <x v="1"/>
    <n v="1"/>
    <n v="85.68000000000001"/>
    <s v="1 (single)"/>
    <x v="1"/>
  </r>
  <r>
    <s v="197fdb2270597913a3ba471f251d01c5"/>
    <n v="1"/>
    <x v="0"/>
    <n v="4"/>
    <n v="84.16"/>
    <s v="4-6 installments"/>
    <x v="0"/>
  </r>
  <r>
    <s v="f176421e9956528da385eb686f70b7c1"/>
    <n v="1"/>
    <x v="0"/>
    <n v="1"/>
    <n v="73.54000000000001"/>
    <s v="1 (single)"/>
    <x v="1"/>
  </r>
  <r>
    <s v="693c2eee6fe7bb8843444fd444192659"/>
    <n v="1"/>
    <x v="0"/>
    <n v="7"/>
    <n v="72.43000000000001"/>
    <s v="7-10 installments"/>
    <x v="1"/>
  </r>
  <r>
    <s v="97b7decf3d24b8e8db00cab51c75c372"/>
    <n v="1"/>
    <x v="1"/>
    <n v="1"/>
    <n v="66.67"/>
    <s v="1 (single)"/>
    <x v="1"/>
  </r>
  <r>
    <s v="4983a642ae6d4ab0094e98bb201bd10b"/>
    <n v="1"/>
    <x v="1"/>
    <n v="1"/>
    <n v="41.04"/>
    <s v="1 (single)"/>
    <x v="21"/>
  </r>
  <r>
    <s v="0a9ce4ac2d44f45f52feb4747f238d5d"/>
    <n v="1"/>
    <x v="0"/>
    <n v="1"/>
    <n v="110.1"/>
    <s v="1 (single)"/>
    <x v="19"/>
  </r>
  <r>
    <s v="f0680fed8d1da7afd02cc656cb6d57e9"/>
    <n v="1"/>
    <x v="0"/>
    <n v="8"/>
    <n v="215.6"/>
    <s v="7-10 installments"/>
    <x v="9"/>
  </r>
  <r>
    <s v="58a18ff759db7b6e8f84744c86b9b461"/>
    <n v="1"/>
    <x v="1"/>
    <n v="1"/>
    <n v="76.34"/>
    <s v="1 (single)"/>
    <x v="1"/>
  </r>
  <r>
    <s v="0909121693cdb66d170b212e65c2bf59"/>
    <n v="1"/>
    <x v="1"/>
    <n v="1"/>
    <n v="187.98"/>
    <s v="1 (single)"/>
    <x v="20"/>
  </r>
  <r>
    <s v="30c3c6388d83af1e5d2919082f177a66"/>
    <n v="1"/>
    <x v="0"/>
    <n v="4"/>
    <n v="255.49"/>
    <s v="4-6 installments"/>
    <x v="1"/>
  </r>
  <r>
    <s v="8753234920fc250d95ea7dc9d517cef9"/>
    <n v="1"/>
    <x v="0"/>
    <n v="4"/>
    <n v="92.83"/>
    <s v="4-6 installments"/>
    <x v="1"/>
  </r>
  <r>
    <s v="e9ce8d3f379bf3d70e4af85174e1841f"/>
    <n v="1"/>
    <x v="1"/>
    <n v="1"/>
    <n v="139.09"/>
    <s v="1 (single)"/>
    <x v="4"/>
  </r>
  <r>
    <s v="498c950b1765883c2a104b8dd227ea90"/>
    <n v="1"/>
    <x v="0"/>
    <n v="8"/>
    <n v="260.3"/>
    <s v="7-10 installments"/>
    <x v="1"/>
  </r>
  <r>
    <s v="f87c07a7c9a3572f1a53b8dadd6b84c3"/>
    <n v="1"/>
    <x v="0"/>
    <n v="4"/>
    <n v="64.09999999999999"/>
    <s v="4-6 installments"/>
    <x v="0"/>
  </r>
  <r>
    <s v="75c84c78ed440df887c1dd6d38311dca"/>
    <n v="1"/>
    <x v="0"/>
    <n v="1"/>
    <n v="42.86"/>
    <s v="1 (single)"/>
    <x v="1"/>
  </r>
  <r>
    <s v="23d5d28c2bf332ea0034ec9ec17437f9"/>
    <n v="1"/>
    <x v="0"/>
    <n v="1"/>
    <n v="22.56"/>
    <s v="1 (single)"/>
    <x v="20"/>
  </r>
  <r>
    <s v="f3d080189527bee0d1c18363cb6a7b88"/>
    <n v="1"/>
    <x v="0"/>
    <n v="4"/>
    <n v="157.26"/>
    <s v="4-6 installments"/>
    <x v="1"/>
  </r>
  <r>
    <s v="7b636347d9f87d9b9a48755fd8495709"/>
    <n v="1"/>
    <x v="0"/>
    <n v="8"/>
    <n v="255.18"/>
    <s v="7-10 installments"/>
    <x v="1"/>
  </r>
  <r>
    <s v="651942ee572f34e1e6a5567ff8171711"/>
    <n v="1"/>
    <x v="0"/>
    <n v="3"/>
    <n v="62.69"/>
    <s v="2-3 installments"/>
    <x v="0"/>
  </r>
  <r>
    <s v="f2664c7a8066f3a82b36c7c8f916eab4"/>
    <n v="1"/>
    <x v="0"/>
    <n v="5"/>
    <n v="172.45"/>
    <s v="4-6 installments"/>
    <x v="20"/>
  </r>
  <r>
    <s v="df2d910b8b5e5f461f67043489f9569d"/>
    <n v="1"/>
    <x v="0"/>
    <n v="1"/>
    <n v="51.61"/>
    <s v="1 (single)"/>
    <x v="14"/>
  </r>
  <r>
    <s v="4fffddeaf14b2a486b47dd30c6f6f480"/>
    <n v="1"/>
    <x v="0"/>
    <n v="8"/>
    <n v="231.79"/>
    <s v="7-10 installments"/>
    <x v="0"/>
  </r>
  <r>
    <s v="e903b78abd758568d7597212405c6576"/>
    <n v="1"/>
    <x v="1"/>
    <n v="1"/>
    <n v="157.86"/>
    <s v="1 (single)"/>
    <x v="20"/>
  </r>
  <r>
    <s v="b8297ee8722ce94cc9a2e9263124cd36"/>
    <n v="1"/>
    <x v="0"/>
    <n v="4"/>
    <n v="45.57"/>
    <s v="4-6 installments"/>
    <x v="4"/>
  </r>
  <r>
    <s v="687114e8d86b372c3c02f33833df2383"/>
    <n v="1"/>
    <x v="0"/>
    <n v="1"/>
    <n v="102.74"/>
    <s v="1 (single)"/>
    <x v="1"/>
  </r>
  <r>
    <s v="739ee9313185c60eb018bf03f642fc61"/>
    <n v="1"/>
    <x v="0"/>
    <n v="4"/>
    <n v="40.6"/>
    <s v="4-6 installments"/>
    <x v="24"/>
  </r>
  <r>
    <s v="4bd80487e45eb96ed277f47d7b9dca63"/>
    <n v="1"/>
    <x v="0"/>
    <n v="10"/>
    <n v="509.66"/>
    <s v="7-10 installments"/>
    <x v="1"/>
  </r>
  <r>
    <s v="3a594497943c5d46c735d2b2417f43b6"/>
    <n v="1"/>
    <x v="1"/>
    <n v="1"/>
    <n v="35.69"/>
    <s v="1 (single)"/>
    <x v="12"/>
  </r>
  <r>
    <s v="a5120ed3cf3bce38162653b51ce81d04"/>
    <n v="1"/>
    <x v="0"/>
    <n v="9"/>
    <n v="99.31999999999999"/>
    <s v="7-10 installments"/>
    <x v="0"/>
  </r>
  <r>
    <s v="0886b681f437971243d241ece6cf21d9"/>
    <n v="1"/>
    <x v="1"/>
    <n v="1"/>
    <n v="144.65"/>
    <s v="1 (single)"/>
    <x v="0"/>
  </r>
  <r>
    <s v="58d466df9508e837366847decaefcac5"/>
    <n v="1"/>
    <x v="0"/>
    <n v="3"/>
    <n v="464.34"/>
    <s v="2-3 installments"/>
    <x v="1"/>
  </r>
  <r>
    <s v="b477500d4ae1723dcb01f4eac28a36ad"/>
    <n v="1"/>
    <x v="0"/>
    <n v="5"/>
    <n v="293.46"/>
    <s v="4-6 installments"/>
    <x v="1"/>
  </r>
  <r>
    <s v="186b94634429b12c00204e57cfaf60ca"/>
    <n v="1"/>
    <x v="0"/>
    <n v="1"/>
    <n v="86.15000000000001"/>
    <s v="1 (single)"/>
    <x v="1"/>
  </r>
  <r>
    <s v="a7dfcc78536e420e85e510d7bb161cb4"/>
    <n v="1"/>
    <x v="0"/>
    <n v="1"/>
    <n v="39"/>
    <s v="1 (single)"/>
    <x v="12"/>
  </r>
  <r>
    <s v="b9555bd71c90a01a953792e5f2af95c5"/>
    <n v="1"/>
    <x v="1"/>
    <n v="1"/>
    <n v="20.52"/>
    <s v="1 (single)"/>
    <x v="8"/>
  </r>
  <r>
    <s v="ac8189e5e0b236fb91fbd04c3975b750"/>
    <n v="1"/>
    <x v="0"/>
    <n v="5"/>
    <n v="547.04"/>
    <s v="4-6 installments"/>
    <x v="12"/>
  </r>
  <r>
    <s v="1e9bd9ae38546f4795c8040128563f0f"/>
    <n v="1"/>
    <x v="0"/>
    <n v="2"/>
    <n v="58.59"/>
    <s v="2-3 installments"/>
    <x v="1"/>
  </r>
  <r>
    <s v="4a36f21a19a956cd848e968d56be9b58"/>
    <n v="1"/>
    <x v="0"/>
    <n v="8"/>
    <n v="201.06"/>
    <s v="7-10 installments"/>
    <x v="1"/>
  </r>
  <r>
    <s v="44d9570957b8244670f565604344b98e"/>
    <n v="1"/>
    <x v="0"/>
    <n v="6"/>
    <n v="189.38"/>
    <s v="4-6 installments"/>
    <x v="12"/>
  </r>
  <r>
    <s v="3f1ce5993887adf8fa64399d04ddd7eb"/>
    <n v="1"/>
    <x v="0"/>
    <n v="2"/>
    <n v="163.95"/>
    <s v="2-3 installments"/>
    <x v="1"/>
  </r>
  <r>
    <s v="f7df648b228c22aa46208224ab0fd67d"/>
    <n v="1"/>
    <x v="0"/>
    <n v="3"/>
    <n v="158.38"/>
    <s v="2-3 installments"/>
    <x v="3"/>
  </r>
  <r>
    <s v="4afe7e80b141d6ae78420e2cb79f031f"/>
    <n v="1"/>
    <x v="0"/>
    <n v="2"/>
    <n v="68.12"/>
    <s v="2-3 installments"/>
    <x v="4"/>
  </r>
  <r>
    <s v="404c1f64c8d08abf1e626365c95b2384"/>
    <n v="1"/>
    <x v="0"/>
    <n v="5"/>
    <n v="298.92"/>
    <s v="4-6 installments"/>
    <x v="0"/>
  </r>
  <r>
    <s v="6b3f2266795978c64cac85940e2bc89d"/>
    <n v="1"/>
    <x v="0"/>
    <n v="6"/>
    <n v="63.66"/>
    <s v="4-6 installments"/>
    <x v="1"/>
  </r>
  <r>
    <s v="0f73f6f7bc587a2cf7cdd6584359b1ce"/>
    <n v="1"/>
    <x v="0"/>
    <n v="1"/>
    <n v="44.62"/>
    <s v="1 (single)"/>
    <x v="5"/>
  </r>
  <r>
    <s v="c7575bc6637b30826bd659a47a475a03"/>
    <n v="1"/>
    <x v="0"/>
    <n v="3"/>
    <n v="60"/>
    <s v="2-3 installments"/>
    <x v="7"/>
  </r>
  <r>
    <s v="e49a75711850aedf4206b050286373a1"/>
    <n v="1"/>
    <x v="0"/>
    <n v="4"/>
    <n v="237.47"/>
    <s v="4-6 installments"/>
    <x v="22"/>
  </r>
  <r>
    <s v="8c72946516d3e28e200d9b9c74077cf5"/>
    <n v="1"/>
    <x v="0"/>
    <n v="1"/>
    <n v="124.4"/>
    <s v="1 (single)"/>
    <x v="1"/>
  </r>
  <r>
    <s v="7b60439ce00c75448babbcbfb0bdb6f0"/>
    <n v="1"/>
    <x v="1"/>
    <n v="1"/>
    <n v="112.02"/>
    <s v="1 (single)"/>
    <x v="12"/>
  </r>
  <r>
    <s v="084dc35511ef0934cbe4f52d6b1e17ed"/>
    <n v="1"/>
    <x v="1"/>
    <n v="1"/>
    <n v="21.38"/>
    <s v="1 (single)"/>
    <x v="1"/>
  </r>
  <r>
    <s v="0c2766159bd610cb7f38a657ebb28e39"/>
    <n v="1"/>
    <x v="0"/>
    <n v="1"/>
    <n v="46.52"/>
    <s v="1 (single)"/>
    <x v="12"/>
  </r>
  <r>
    <s v="201776a9ceca3a375c7e32fdb22c9675"/>
    <n v="1"/>
    <x v="0"/>
    <n v="4"/>
    <n v="163.81"/>
    <s v="4-6 installments"/>
    <x v="12"/>
  </r>
  <r>
    <s v="ce494340c13f9d32e146542913726ce2"/>
    <n v="1"/>
    <x v="0"/>
    <n v="1"/>
    <n v="40.22"/>
    <s v="1 (single)"/>
    <x v="0"/>
  </r>
  <r>
    <s v="f2cf45e30b7281798c16050559433fe9"/>
    <n v="2"/>
    <x v="2"/>
    <n v="1"/>
    <n v="66.08"/>
    <s v="1 (single)"/>
    <x v="4"/>
  </r>
  <r>
    <s v="03a11ed94a7381584b86c4968625207b"/>
    <n v="1"/>
    <x v="0"/>
    <n v="1"/>
    <n v="155.74"/>
    <s v="1 (single)"/>
    <x v="0"/>
  </r>
  <r>
    <s v="75e3a145a842715ed463a3a4ca34e489"/>
    <n v="1"/>
    <x v="0"/>
    <n v="15"/>
    <n v="164.32"/>
    <s v="11+ installments"/>
    <x v="12"/>
  </r>
  <r>
    <s v="648baaf2d0ad94dfad6cb960e3133012"/>
    <n v="1"/>
    <x v="0"/>
    <n v="5"/>
    <n v="174.71"/>
    <s v="4-6 installments"/>
    <x v="20"/>
  </r>
  <r>
    <s v="f4e085544efde9d6743c281b3454a482"/>
    <n v="1"/>
    <x v="0"/>
    <n v="1"/>
    <n v="51.77"/>
    <s v="1 (single)"/>
    <x v="1"/>
  </r>
  <r>
    <s v="ee3565d2a50b87870c5b752412c360e6"/>
    <n v="1"/>
    <x v="0"/>
    <n v="5"/>
    <n v="55.59"/>
    <s v="4-6 installments"/>
    <x v="1"/>
  </r>
  <r>
    <s v="9831b84779bb2216541f702f5ed7c331"/>
    <n v="1"/>
    <x v="0"/>
    <n v="1"/>
    <n v="91.18000000000001"/>
    <s v="1 (single)"/>
    <x v="24"/>
  </r>
  <r>
    <s v="80423624a58421eb6e6d9fd07cafb406"/>
    <n v="1"/>
    <x v="2"/>
    <n v="1"/>
    <n v="1012.13"/>
    <s v="1 (single)"/>
    <x v="12"/>
  </r>
  <r>
    <s v="0e8594074c3143aa6b56a3ec70a46e12"/>
    <n v="1"/>
    <x v="0"/>
    <n v="6"/>
    <n v="132.94"/>
    <s v="4-6 installments"/>
    <x v="13"/>
  </r>
  <r>
    <s v="f7a395a125a7e8815b2b8c19bcfd6967"/>
    <n v="1"/>
    <x v="0"/>
    <n v="5"/>
    <n v="53.42"/>
    <s v="4-6 installments"/>
    <x v="0"/>
  </r>
  <r>
    <s v="0626a1c665314a1d0bf29ab063d5af74"/>
    <n v="1"/>
    <x v="0"/>
    <n v="4"/>
    <n v="42.78"/>
    <s v="4-6 installments"/>
    <x v="1"/>
  </r>
  <r>
    <s v="c1fad8c885084c5b05f3bd5e2dd56218"/>
    <n v="2"/>
    <x v="2"/>
    <n v="1"/>
    <n v="100"/>
    <s v="1 (single)"/>
    <x v="0"/>
  </r>
  <r>
    <s v="c1961b98e4fd21637c3d46794c5ecd19"/>
    <n v="1"/>
    <x v="0"/>
    <n v="5"/>
    <n v="405.33"/>
    <s v="4-6 installments"/>
    <x v="20"/>
  </r>
  <r>
    <s v="c5f6d3ac0511ed9303df3767bd834100"/>
    <n v="1"/>
    <x v="0"/>
    <n v="10"/>
    <n v="545.42"/>
    <s v="7-10 installments"/>
    <x v="14"/>
  </r>
  <r>
    <s v="a611e6af3e6a868d568a1ad2cf45c9bb"/>
    <n v="1"/>
    <x v="0"/>
    <n v="10"/>
    <n v="109.97"/>
    <s v="7-10 installments"/>
    <x v="1"/>
  </r>
  <r>
    <s v="cfaa2bfc057640340bf9838dac82a9cc"/>
    <n v="1"/>
    <x v="0"/>
    <n v="1"/>
    <n v="65.94"/>
    <s v="1 (single)"/>
    <x v="6"/>
  </r>
  <r>
    <s v="d4bec1a24c97bd17be18d77297a0f6a0"/>
    <n v="1"/>
    <x v="0"/>
    <n v="10"/>
    <n v="435.93"/>
    <s v="7-10 installments"/>
    <x v="14"/>
  </r>
  <r>
    <s v="e113999f205a77283a5a2d99171d77c5"/>
    <n v="1"/>
    <x v="0"/>
    <n v="2"/>
    <n v="936.52"/>
    <s v="2-3 installments"/>
    <x v="1"/>
  </r>
  <r>
    <s v="5b36d696990ca3b000d4094e51d5b2a1"/>
    <n v="1"/>
    <x v="0"/>
    <n v="1"/>
    <n v="29.73"/>
    <s v="1 (single)"/>
    <x v="1"/>
  </r>
  <r>
    <s v="5990719adf4d9d93dd602a9e14879bc3"/>
    <n v="1"/>
    <x v="1"/>
    <n v="1"/>
    <n v="141.13"/>
    <s v="1 (single)"/>
    <x v="5"/>
  </r>
  <r>
    <s v="63f51e8c965a147f93a5ed80d6e13d73"/>
    <n v="1"/>
    <x v="1"/>
    <n v="1"/>
    <n v="298.11"/>
    <s v="1 (single)"/>
    <x v="24"/>
  </r>
  <r>
    <s v="810a20b5d63b93c766be34093cf05187"/>
    <n v="3"/>
    <x v="2"/>
    <n v="1"/>
    <n v="17.38"/>
    <s v="1 (single)"/>
    <x v="8"/>
  </r>
  <r>
    <s v="94df3783882793e592e84e1c2430dffc"/>
    <n v="1"/>
    <x v="0"/>
    <n v="2"/>
    <n v="294.89"/>
    <s v="2-3 installments"/>
    <x v="1"/>
  </r>
  <r>
    <s v="5217f40e1f6e5d799ed9234449ce7c4e"/>
    <n v="1"/>
    <x v="0"/>
    <n v="1"/>
    <n v="76.95"/>
    <s v="1 (single)"/>
    <x v="1"/>
  </r>
  <r>
    <s v="2275c86505ffbdf6aa88cd91bfeeae33"/>
    <n v="1"/>
    <x v="0"/>
    <n v="2"/>
    <n v="44.79"/>
    <s v="2-3 installments"/>
    <x v="0"/>
  </r>
  <r>
    <s v="bac291727c72229414dc95282651bf0b"/>
    <n v="1"/>
    <x v="1"/>
    <n v="1"/>
    <n v="52.78"/>
    <s v="1 (single)"/>
    <x v="1"/>
  </r>
  <r>
    <s v="c911e05e122d374b5c4e8af53751f999"/>
    <n v="1"/>
    <x v="0"/>
    <n v="1"/>
    <n v="142.54"/>
    <s v="1 (single)"/>
    <x v="20"/>
  </r>
  <r>
    <s v="837b75362f8a7c08c85182dfd16cb72d"/>
    <n v="1"/>
    <x v="1"/>
    <n v="1"/>
    <n v="23.84"/>
    <s v="1 (single)"/>
    <x v="1"/>
  </r>
  <r>
    <s v="d1846813d43b3ddbf1b6394b223a4d6c"/>
    <n v="1"/>
    <x v="0"/>
    <n v="1"/>
    <n v="1.26"/>
    <s v="1 (single)"/>
    <x v="6"/>
  </r>
  <r>
    <s v="5d333a08c9bce16bf18ed14c4469c1ce"/>
    <n v="1"/>
    <x v="0"/>
    <n v="1"/>
    <n v="79.51000000000001"/>
    <s v="1 (single)"/>
    <x v="6"/>
  </r>
  <r>
    <s v="ac284fb15053d666dfb6128354f0e662"/>
    <n v="1"/>
    <x v="0"/>
    <n v="8"/>
    <n v="984.8099999999999"/>
    <s v="7-10 installments"/>
    <x v="3"/>
  </r>
  <r>
    <s v="fc9a5afd96050ceb0d9f12a4f8c5d9f0"/>
    <n v="1"/>
    <x v="1"/>
    <n v="1"/>
    <n v="70.97"/>
    <s v="1 (single)"/>
    <x v="1"/>
  </r>
  <r>
    <s v="033b0e94801f401cd19503fec4b784d6"/>
    <n v="1"/>
    <x v="0"/>
    <n v="5"/>
    <n v="89.19"/>
    <s v="4-6 installments"/>
    <x v="9"/>
  </r>
  <r>
    <s v="79e55edca958f06922293da8d8b6a6db"/>
    <n v="1"/>
    <x v="0"/>
    <n v="1"/>
    <n v="122.78"/>
    <s v="1 (single)"/>
    <x v="1"/>
  </r>
  <r>
    <s v="588744e58324f97535572e7444a87001"/>
    <n v="1"/>
    <x v="0"/>
    <n v="6"/>
    <n v="65.70999999999999"/>
    <s v="4-6 installments"/>
    <x v="1"/>
  </r>
  <r>
    <s v="4e77b6d9a250b3b62dc59551525bc90c"/>
    <n v="1"/>
    <x v="0"/>
    <n v="1"/>
    <n v="210.09"/>
    <s v="1 (single)"/>
    <x v="8"/>
  </r>
  <r>
    <s v="a9850ce15ae344ed38a260105a67e118"/>
    <n v="1"/>
    <x v="0"/>
    <n v="5"/>
    <n v="253.36"/>
    <s v="4-6 installments"/>
    <x v="1"/>
  </r>
  <r>
    <s v="3e4c4bd83f745236e4f9380b225088d5"/>
    <n v="1"/>
    <x v="0"/>
    <n v="12"/>
    <n v="133.69"/>
    <s v="11+ installments"/>
    <x v="16"/>
  </r>
  <r>
    <s v="6304866866c7683271828d0a97c0e2a8"/>
    <n v="1"/>
    <x v="0"/>
    <n v="5"/>
    <n v="128.77"/>
    <s v="4-6 installments"/>
    <x v="0"/>
  </r>
  <r>
    <s v="b002261c1b562472adb57d81cc90995d"/>
    <n v="1"/>
    <x v="1"/>
    <n v="1"/>
    <n v="158.52"/>
    <s v="1 (single)"/>
    <x v="1"/>
  </r>
  <r>
    <s v="7d170449ca92e7f9c69431c2e23e35e3"/>
    <n v="1"/>
    <x v="0"/>
    <n v="8"/>
    <n v="201.14"/>
    <s v="7-10 installments"/>
    <x v="1"/>
  </r>
  <r>
    <s v="2f3187c040a5b2888773b44ae1c74c27"/>
    <n v="1"/>
    <x v="1"/>
    <n v="1"/>
    <n v="89.88"/>
    <s v="1 (single)"/>
    <x v="6"/>
  </r>
  <r>
    <s v="61f6ae0e872b9606ece03b676b113436"/>
    <n v="1"/>
    <x v="0"/>
    <n v="4"/>
    <n v="156.95"/>
    <s v="4-6 installments"/>
    <x v="1"/>
  </r>
  <r>
    <s v="8d5f27735f3694d8dfef2dedd96cc814"/>
    <n v="1"/>
    <x v="0"/>
    <n v="1"/>
    <n v="100.18"/>
    <s v="1 (single)"/>
    <x v="8"/>
  </r>
  <r>
    <s v="4f06521f4a3d0a3635cc4430430d1cef"/>
    <n v="1"/>
    <x v="1"/>
    <n v="1"/>
    <n v="43.13"/>
    <s v="1 (single)"/>
    <x v="1"/>
  </r>
  <r>
    <s v="b9189dcba2f5219bc348356dce47d124"/>
    <n v="1"/>
    <x v="0"/>
    <n v="3"/>
    <n v="154.04"/>
    <s v="2-3 installments"/>
    <x v="19"/>
  </r>
  <r>
    <s v="de4c5454fb8e64f76ec9689a472b23c7"/>
    <n v="1"/>
    <x v="0"/>
    <n v="4"/>
    <n v="235.88"/>
    <s v="4-6 installments"/>
    <x v="1"/>
  </r>
  <r>
    <s v="33f49de8c93f34764335c37dd65f63ad"/>
    <n v="1"/>
    <x v="2"/>
    <n v="1"/>
    <n v="227.87"/>
    <s v="1 (single)"/>
    <x v="2"/>
  </r>
  <r>
    <s v="397362c54ef533a63d68133a45ecf54f"/>
    <n v="1"/>
    <x v="0"/>
    <n v="1"/>
    <n v="114.23"/>
    <s v="1 (single)"/>
    <x v="1"/>
  </r>
  <r>
    <s v="299e8d399d78b7abc915b3d059a6c712"/>
    <n v="1"/>
    <x v="0"/>
    <n v="5"/>
    <n v="180.34"/>
    <s v="4-6 installments"/>
    <x v="6"/>
  </r>
  <r>
    <s v="77de735385f248a39145574246962d8e"/>
    <n v="1"/>
    <x v="0"/>
    <n v="10"/>
    <n v="215.14"/>
    <s v="7-10 installments"/>
    <x v="0"/>
  </r>
  <r>
    <s v="4a661ab7f8cc33b9cb79df5c0b912a73"/>
    <n v="1"/>
    <x v="0"/>
    <n v="1"/>
    <n v="115.66"/>
    <s v="1 (single)"/>
    <x v="0"/>
  </r>
  <r>
    <s v="e406f3cf4b3e23077d22eb4346d6471c"/>
    <n v="1"/>
    <x v="0"/>
    <n v="1"/>
    <n v="84.45999999999999"/>
    <s v="1 (single)"/>
    <x v="1"/>
  </r>
  <r>
    <s v="f776c57636792f1caf6b4611aa890464"/>
    <n v="1"/>
    <x v="1"/>
    <n v="1"/>
    <n v="113.97"/>
    <s v="1 (single)"/>
    <x v="1"/>
  </r>
  <r>
    <s v="46a679ffe9f1dfbb33d7e6795a2ed65e"/>
    <n v="1"/>
    <x v="0"/>
    <n v="1"/>
    <n v="66.73999999999999"/>
    <s v="1 (single)"/>
    <x v="1"/>
  </r>
  <r>
    <s v="5d67cca99e80d5f9cc0cda0ce73ca3a3"/>
    <n v="1"/>
    <x v="1"/>
    <n v="1"/>
    <n v="104.56"/>
    <s v="1 (single)"/>
    <x v="0"/>
  </r>
  <r>
    <s v="ac8a707fb4b1197afa70e75fa66f187d"/>
    <n v="1"/>
    <x v="0"/>
    <n v="1"/>
    <n v="33.34"/>
    <s v="1 (single)"/>
    <x v="1"/>
  </r>
  <r>
    <s v="ed71f1a64302049b72e47ba345998b43"/>
    <n v="1"/>
    <x v="0"/>
    <n v="3"/>
    <n v="112.68"/>
    <s v="2-3 installments"/>
    <x v="12"/>
  </r>
  <r>
    <s v="82d245626bb050657e0c8b5402fe27f3"/>
    <n v="1"/>
    <x v="0"/>
    <n v="9"/>
    <n v="91.01000000000001"/>
    <s v="7-10 installments"/>
    <x v="8"/>
  </r>
  <r>
    <s v="854237a365a9bcdaae803b2fe7a630d1"/>
    <n v="1"/>
    <x v="0"/>
    <n v="3"/>
    <n v="34.09"/>
    <s v="2-3 installments"/>
    <x v="6"/>
  </r>
  <r>
    <s v="c387679d4cea1d6f624cec1542b9d359"/>
    <n v="1"/>
    <x v="1"/>
    <n v="1"/>
    <n v="106.17"/>
    <s v="1 (single)"/>
    <x v="1"/>
  </r>
  <r>
    <s v="7b875e17a8b649ecb72124320bdfd20f"/>
    <n v="1"/>
    <x v="0"/>
    <n v="3"/>
    <n v="203.96"/>
    <s v="2-3 installments"/>
    <x v="0"/>
  </r>
  <r>
    <s v="adafec3176fb473c2f0ad1d92154630f"/>
    <n v="1"/>
    <x v="0"/>
    <n v="8"/>
    <n v="296.73"/>
    <s v="7-10 installments"/>
    <x v="1"/>
  </r>
  <r>
    <s v="5bebe0296b65287e94b489cd279782cc"/>
    <n v="1"/>
    <x v="0"/>
    <n v="8"/>
    <n v="703.0599999999999"/>
    <s v="7-10 installments"/>
    <x v="1"/>
  </r>
  <r>
    <s v="7b2bc7c55531623ea7b22e2a191b21cd"/>
    <n v="1"/>
    <x v="0"/>
    <n v="4"/>
    <n v="237.59"/>
    <s v="4-6 installments"/>
    <x v="12"/>
  </r>
  <r>
    <s v="91d8a1dadf0fcb4bdf82d88e8b82e9b9"/>
    <n v="1"/>
    <x v="0"/>
    <n v="2"/>
    <n v="51.92"/>
    <s v="2-3 installments"/>
    <x v="1"/>
  </r>
  <r>
    <s v="594013e81f2c775b3fb2591f7e4bd4a9"/>
    <n v="1"/>
    <x v="0"/>
    <n v="2"/>
    <n v="59.23"/>
    <s v="2-3 installments"/>
    <x v="1"/>
  </r>
  <r>
    <s v="e8051e65754422caf457412193df751d"/>
    <n v="1"/>
    <x v="0"/>
    <n v="5"/>
    <n v="51.05"/>
    <s v="4-6 installments"/>
    <x v="1"/>
  </r>
  <r>
    <s v="4d94e494f48ae38ed69167213dda833f"/>
    <n v="1"/>
    <x v="0"/>
    <n v="3"/>
    <n v="35"/>
    <s v="2-3 installments"/>
    <x v="12"/>
  </r>
  <r>
    <s v="0c5ba56a140a9fea3b9815c2a191c47b"/>
    <n v="1"/>
    <x v="0"/>
    <n v="1"/>
    <n v="52.29"/>
    <s v="1 (single)"/>
    <x v="1"/>
  </r>
  <r>
    <s v="5de9e77c89bb6f31552993baf408f3a3"/>
    <n v="1"/>
    <x v="0"/>
    <n v="10"/>
    <n v="167.3"/>
    <s v="7-10 installments"/>
    <x v="12"/>
  </r>
  <r>
    <s v="9878f33f592676d910a779d534fe5024"/>
    <n v="1"/>
    <x v="1"/>
    <n v="1"/>
    <n v="234.84"/>
    <s v="1 (single)"/>
    <x v="12"/>
  </r>
  <r>
    <s v="bb43688a01f21afcf24e7f05ce4e970b"/>
    <n v="1"/>
    <x v="0"/>
    <n v="5"/>
    <n v="100.82"/>
    <s v="4-6 installments"/>
    <x v="16"/>
  </r>
  <r>
    <s v="6206eea10c401d9257092927e5b66deb"/>
    <n v="1"/>
    <x v="0"/>
    <n v="4"/>
    <n v="128.25"/>
    <s v="4-6 installments"/>
    <x v="1"/>
  </r>
  <r>
    <s v="c8f3878880e3fbd29d201ad4b47f9b81"/>
    <n v="1"/>
    <x v="0"/>
    <n v="2"/>
    <n v="145.32"/>
    <s v="2-3 installments"/>
    <x v="1"/>
  </r>
  <r>
    <s v="c12bef4c2199585f7a1f2c92fdac3827"/>
    <n v="1"/>
    <x v="0"/>
    <n v="3"/>
    <n v="88.19"/>
    <s v="2-3 installments"/>
    <x v="1"/>
  </r>
  <r>
    <s v="6d47bd16bfe3f754b853be0ba635ed7d"/>
    <n v="2"/>
    <x v="2"/>
    <n v="1"/>
    <n v="40.52"/>
    <s v="1 (single)"/>
    <x v="1"/>
  </r>
  <r>
    <s v="e6f9a5b68fb526cd3212c1bb62436c83"/>
    <n v="1"/>
    <x v="1"/>
    <n v="1"/>
    <n v="22.39"/>
    <s v="1 (single)"/>
    <x v="1"/>
  </r>
  <r>
    <s v="3e43e4dedffaf5c15e579786d0b5317f"/>
    <n v="1"/>
    <x v="1"/>
    <n v="1"/>
    <n v="134.36"/>
    <s v="1 (single)"/>
    <x v="16"/>
  </r>
  <r>
    <s v="e8608de908926d0a19ad92ae1af61175"/>
    <n v="1"/>
    <x v="0"/>
    <n v="2"/>
    <n v="128.54"/>
    <s v="2-3 installments"/>
    <x v="1"/>
  </r>
  <r>
    <s v="1375e960b8d45028154f93a737eee0b3"/>
    <n v="1"/>
    <x v="1"/>
    <n v="1"/>
    <n v="78.48"/>
    <s v="1 (single)"/>
    <x v="8"/>
  </r>
  <r>
    <s v="b7e1da759d7b362340fef94519f33500"/>
    <n v="1"/>
    <x v="0"/>
    <n v="4"/>
    <n v="816.17"/>
    <s v="4-6 installments"/>
    <x v="1"/>
  </r>
  <r>
    <s v="a30969bf642ba9df43445df05685de71"/>
    <n v="1"/>
    <x v="0"/>
    <n v="5"/>
    <n v="55.78"/>
    <s v="4-6 installments"/>
    <x v="20"/>
  </r>
  <r>
    <s v="2451d3b73d97bb4483eedd2472a822a7"/>
    <n v="1"/>
    <x v="0"/>
    <n v="3"/>
    <n v="82.08"/>
    <s v="2-3 installments"/>
    <x v="1"/>
  </r>
  <r>
    <s v="e03c816c5df8276cc2e317550963663a"/>
    <n v="1"/>
    <x v="1"/>
    <n v="1"/>
    <n v="161.46"/>
    <s v="1 (single)"/>
    <x v="8"/>
  </r>
  <r>
    <s v="2af6a9d6406504aa92a844c413551a60"/>
    <n v="1"/>
    <x v="0"/>
    <n v="1"/>
    <n v="49.24"/>
    <s v="1 (single)"/>
    <x v="1"/>
  </r>
  <r>
    <s v="b4c5ff803ab75f16ce38e62e25cab043"/>
    <n v="1"/>
    <x v="1"/>
    <n v="1"/>
    <n v="265.16"/>
    <s v="1 (single)"/>
    <x v="0"/>
  </r>
  <r>
    <s v="222fd80282b4b53ba4affcabaaea6b31"/>
    <n v="1"/>
    <x v="0"/>
    <n v="7"/>
    <n v="713.59"/>
    <s v="7-10 installments"/>
    <x v="16"/>
  </r>
  <r>
    <s v="a6254817fe719457b22250e3cd2eb2ad"/>
    <n v="1"/>
    <x v="0"/>
    <n v="1"/>
    <n v="32.62"/>
    <s v="1 (single)"/>
    <x v="1"/>
  </r>
  <r>
    <s v="a3df9ee0e0290b6eb2d3abb966d5346f"/>
    <n v="1"/>
    <x v="0"/>
    <n v="4"/>
    <n v="138.16"/>
    <s v="4-6 installments"/>
    <x v="1"/>
  </r>
  <r>
    <s v="04784f58d6d77df7f4c12da82a4577dc"/>
    <n v="1"/>
    <x v="0"/>
    <n v="1"/>
    <n v="73.05"/>
    <s v="1 (single)"/>
    <x v="12"/>
  </r>
  <r>
    <s v="98a82341c3a895d022fd7ba18f16e7a2"/>
    <n v="2"/>
    <x v="2"/>
    <n v="1"/>
    <n v="19.99"/>
    <s v="1 (single)"/>
    <x v="1"/>
  </r>
  <r>
    <s v="a187f41f4cc3a98eaf1e82f8b79c6fb2"/>
    <n v="1"/>
    <x v="0"/>
    <n v="2"/>
    <n v="52.91"/>
    <s v="2-3 installments"/>
    <x v="1"/>
  </r>
  <r>
    <s v="15010af27d8cf1619efb2867f47ebc51"/>
    <n v="1"/>
    <x v="0"/>
    <n v="1"/>
    <n v="11.06"/>
    <s v="1 (single)"/>
    <x v="1"/>
  </r>
  <r>
    <s v="e63e244ec02470ece2ac502d7548e3fd"/>
    <n v="1"/>
    <x v="0"/>
    <n v="5"/>
    <n v="84.08"/>
    <s v="4-6 installments"/>
    <x v="0"/>
  </r>
  <r>
    <s v="8ae36ddb0c9660dabf5341488efb2a30"/>
    <n v="1"/>
    <x v="0"/>
    <n v="5"/>
    <n v="282.3"/>
    <s v="4-6 installments"/>
    <x v="1"/>
  </r>
  <r>
    <s v="4a686b47e7eecbd136617bf8ae7c9af4"/>
    <n v="1"/>
    <x v="2"/>
    <n v="1"/>
    <n v="20"/>
    <s v="1 (single)"/>
    <x v="14"/>
  </r>
  <r>
    <s v="7f78756aedc6c867e69e2dcfef932294"/>
    <n v="1"/>
    <x v="0"/>
    <n v="3"/>
    <n v="293.36"/>
    <s v="2-3 installments"/>
    <x v="1"/>
  </r>
  <r>
    <s v="bb39dce934e697a81c9dd50236b8d8cd"/>
    <n v="1"/>
    <x v="0"/>
    <n v="3"/>
    <n v="172.04"/>
    <s v="2-3 installments"/>
    <x v="1"/>
  </r>
  <r>
    <s v="a194ccda066a54bfc86507e77c64c736"/>
    <n v="1"/>
    <x v="0"/>
    <n v="3"/>
    <n v="247.75"/>
    <s v="2-3 installments"/>
    <x v="1"/>
  </r>
  <r>
    <s v="5713e6bc9a550b3abc8c7aa03a2db95d"/>
    <n v="1"/>
    <x v="3"/>
    <n v="1"/>
    <n v="777.37"/>
    <s v="1 (single)"/>
    <x v="1"/>
  </r>
  <r>
    <s v="db29fa675e3fb38dc9f16106b18a43f8"/>
    <n v="1"/>
    <x v="0"/>
    <n v="3"/>
    <n v="212.03"/>
    <s v="2-3 installments"/>
    <x v="20"/>
  </r>
  <r>
    <s v="1a5e8ff5b36ddd03ce826651c129a760"/>
    <n v="1"/>
    <x v="0"/>
    <n v="3"/>
    <n v="313.94"/>
    <s v="2-3 installments"/>
    <x v="1"/>
  </r>
  <r>
    <s v="f27a56f2112f2928b4fe1e1d6d406131"/>
    <n v="1"/>
    <x v="0"/>
    <n v="3"/>
    <n v="108.76"/>
    <s v="2-3 installments"/>
    <x v="4"/>
  </r>
  <r>
    <s v="50c71607b83f5edc9a65e7c7d9910b1a"/>
    <n v="1"/>
    <x v="0"/>
    <n v="1"/>
    <n v="105.28"/>
    <s v="1 (single)"/>
    <x v="8"/>
  </r>
  <r>
    <s v="58fcb8ce8784213ace394e1427f50fb7"/>
    <n v="1"/>
    <x v="0"/>
    <n v="1"/>
    <n v="62.28"/>
    <s v="1 (single)"/>
    <x v="1"/>
  </r>
  <r>
    <s v="2c8d039d136f71b16eea4024def87741"/>
    <n v="1"/>
    <x v="0"/>
    <n v="2"/>
    <n v="83.04000000000001"/>
    <s v="2-3 installments"/>
    <x v="10"/>
  </r>
  <r>
    <s v="c98b0fbac2717f072d5089e8af088304"/>
    <n v="1"/>
    <x v="0"/>
    <n v="6"/>
    <n v="256.65"/>
    <s v="4-6 installments"/>
    <x v="0"/>
  </r>
  <r>
    <s v="29f08eca9316db52a34130eeb52dffd0"/>
    <n v="1"/>
    <x v="3"/>
    <n v="1"/>
    <n v="414.46"/>
    <s v="1 (single)"/>
    <x v="5"/>
  </r>
  <r>
    <s v="77b08f3ea310719320856c7ff77da30a"/>
    <n v="1"/>
    <x v="0"/>
    <n v="10"/>
    <n v="144.84"/>
    <s v="7-10 installments"/>
    <x v="12"/>
  </r>
  <r>
    <s v="59b4abe1af7c9b48dcc8330a65a2be81"/>
    <n v="1"/>
    <x v="0"/>
    <n v="12"/>
    <n v="265.19"/>
    <s v="11+ installments"/>
    <x v="17"/>
  </r>
  <r>
    <s v="88d7788f2c5eb4f76ca8186a46e03fd8"/>
    <n v="1"/>
    <x v="1"/>
    <n v="1"/>
    <n v="55.43"/>
    <s v="1 (single)"/>
    <x v="19"/>
  </r>
  <r>
    <s v="b30af538bad5d47134c88fefbad8e35b"/>
    <n v="4"/>
    <x v="2"/>
    <n v="1"/>
    <n v="23.15"/>
    <s v="1 (single)"/>
    <x v="1"/>
  </r>
  <r>
    <s v="abb1daa364efd153e14d22b0782a5065"/>
    <n v="1"/>
    <x v="0"/>
    <n v="4"/>
    <n v="127.92"/>
    <s v="4-6 installments"/>
    <x v="7"/>
  </r>
  <r>
    <s v="bb0d948ef00e3ece9ae9b9e80264efe9"/>
    <n v="1"/>
    <x v="0"/>
    <n v="1"/>
    <n v="33.99"/>
    <s v="1 (single)"/>
    <x v="1"/>
  </r>
  <r>
    <s v="24df0dde15d4fdb992f65fd1774feae7"/>
    <n v="1"/>
    <x v="0"/>
    <n v="1"/>
    <n v="46.01"/>
    <s v="1 (single)"/>
    <x v="1"/>
  </r>
  <r>
    <s v="251f0a3981c4a8cb853a9cc9d6ba49ad"/>
    <n v="4"/>
    <x v="2"/>
    <n v="1"/>
    <n v="2.54"/>
    <s v="1 (single)"/>
    <x v="20"/>
  </r>
  <r>
    <s v="e55981b5cea8072097093592652571ca"/>
    <n v="1"/>
    <x v="0"/>
    <n v="1"/>
    <n v="368.6"/>
    <s v="1 (single)"/>
    <x v="1"/>
  </r>
  <r>
    <s v="6cbc65eb4b9f5320a527cafaf73b7ea1"/>
    <n v="1"/>
    <x v="0"/>
    <n v="1"/>
    <n v="34.58"/>
    <s v="1 (single)"/>
    <x v="16"/>
  </r>
  <r>
    <s v="e31d53f30f45a0aa76551abf55d14cae"/>
    <n v="1"/>
    <x v="2"/>
    <n v="1"/>
    <n v="25.09"/>
    <s v="1 (single)"/>
    <x v="0"/>
  </r>
  <r>
    <s v="5c718680646ca12b84c0a2444a419672"/>
    <n v="1"/>
    <x v="0"/>
    <n v="1"/>
    <n v="66.78"/>
    <s v="1 (single)"/>
    <x v="1"/>
  </r>
  <r>
    <s v="a3266d5717615919b50f2d1f62d8c0a8"/>
    <n v="1"/>
    <x v="0"/>
    <n v="1"/>
    <n v="62.15"/>
    <s v="1 (single)"/>
    <x v="0"/>
  </r>
  <r>
    <s v="48a2b1dc26bd77deaee98e646fbc31cc"/>
    <n v="1"/>
    <x v="0"/>
    <n v="1"/>
    <n v="57.64"/>
    <s v="1 (single)"/>
    <x v="12"/>
  </r>
  <r>
    <s v="a814c3bac8cee558887d1cd73a0696a0"/>
    <n v="1"/>
    <x v="0"/>
    <n v="1"/>
    <n v="27.4"/>
    <s v="1 (single)"/>
    <x v="1"/>
  </r>
  <r>
    <s v="ad387b2b2e337348802ec4cd93bbadb0"/>
    <n v="1"/>
    <x v="1"/>
    <n v="1"/>
    <n v="21.48"/>
    <s v="1 (single)"/>
    <x v="1"/>
  </r>
  <r>
    <s v="44628cfcb3b5de94aed835b088caf99a"/>
    <n v="1"/>
    <x v="0"/>
    <n v="2"/>
    <n v="167.39"/>
    <s v="2-3 installments"/>
    <x v="20"/>
  </r>
  <r>
    <s v="1621d8e6b777a7b525ed73c73ee564b9"/>
    <n v="1"/>
    <x v="0"/>
    <n v="5"/>
    <n v="53.36"/>
    <s v="4-6 installments"/>
    <x v="1"/>
  </r>
  <r>
    <s v="8ef41982a967f8279637b497cc5f1275"/>
    <n v="1"/>
    <x v="1"/>
    <n v="1"/>
    <n v="81.20999999999999"/>
    <s v="1 (single)"/>
    <x v="12"/>
  </r>
  <r>
    <s v="e543b020936a3e9d38da0839c47bc358"/>
    <n v="1"/>
    <x v="0"/>
    <n v="6"/>
    <n v="66.05"/>
    <s v="4-6 installments"/>
    <x v="17"/>
  </r>
  <r>
    <s v="465c2e1bee4561cb39e0db8c5993aafc"/>
    <n v="10"/>
    <x v="2"/>
    <n v="1"/>
    <n v="31.06"/>
    <s v="1 (single)"/>
    <x v="1"/>
  </r>
  <r>
    <s v="a3797015424a5a2313a4b102d5899cf1"/>
    <n v="1"/>
    <x v="0"/>
    <n v="1"/>
    <n v="55.09"/>
    <s v="1 (single)"/>
    <x v="12"/>
  </r>
  <r>
    <s v="eb6b32a82d2459d0ce7f2089f9eba0f2"/>
    <n v="6"/>
    <x v="2"/>
    <n v="1"/>
    <n v="12.31"/>
    <s v="1 (single)"/>
    <x v="1"/>
  </r>
  <r>
    <s v="bdefd25a848afe646dfd9751002facdf"/>
    <n v="1"/>
    <x v="0"/>
    <n v="7"/>
    <n v="239.64"/>
    <s v="7-10 installments"/>
    <x v="0"/>
  </r>
  <r>
    <s v="2525cd7ce3320dde22109e4066be3f7c"/>
    <n v="1"/>
    <x v="0"/>
    <n v="3"/>
    <n v="82.68000000000001"/>
    <s v="2-3 installments"/>
    <x v="11"/>
  </r>
  <r>
    <s v="43f1e09fdc2d9408219725438e09622f"/>
    <n v="1"/>
    <x v="1"/>
    <n v="1"/>
    <n v="313.29"/>
    <s v="1 (single)"/>
    <x v="1"/>
  </r>
  <r>
    <s v="42c01179f293a47a1986fcc2bf8117ca"/>
    <n v="1"/>
    <x v="0"/>
    <n v="2"/>
    <n v="25"/>
    <s v="2-3 installments"/>
    <x v="12"/>
  </r>
  <r>
    <s v="411ad6506babb93d082f022828272b13"/>
    <n v="1"/>
    <x v="0"/>
    <n v="5"/>
    <n v="152.42"/>
    <s v="4-6 installments"/>
    <x v="1"/>
  </r>
  <r>
    <s v="0e5c7d003ff6919e7633939b2cb151fd"/>
    <n v="1"/>
    <x v="0"/>
    <n v="4"/>
    <n v="108"/>
    <s v="4-6 installments"/>
    <x v="7"/>
  </r>
  <r>
    <s v="9c7786ec8d2394cbee42bba833f7c537"/>
    <n v="1"/>
    <x v="0"/>
    <n v="1"/>
    <n v="43.11"/>
    <s v="1 (single)"/>
    <x v="0"/>
  </r>
  <r>
    <s v="6ecf7023e8dd4ec8b08746c35b9fcb60"/>
    <n v="1"/>
    <x v="0"/>
    <n v="3"/>
    <n v="163.88"/>
    <s v="2-3 installments"/>
    <x v="1"/>
  </r>
  <r>
    <s v="7f9230d9db6715e755cc320e1a6b2436"/>
    <n v="1"/>
    <x v="0"/>
    <n v="2"/>
    <n v="148.79"/>
    <s v="2-3 installments"/>
    <x v="1"/>
  </r>
  <r>
    <s v="c81bd857bc1711b4f9cba7c927f16144"/>
    <n v="1"/>
    <x v="0"/>
    <n v="4"/>
    <n v="227.94"/>
    <s v="4-6 installments"/>
    <x v="22"/>
  </r>
  <r>
    <s v="96df7a5f865a5f48c7637407b4f55be6"/>
    <n v="1"/>
    <x v="0"/>
    <n v="4"/>
    <n v="89.08"/>
    <s v="4-6 installments"/>
    <x v="5"/>
  </r>
  <r>
    <s v="2f4f4e713ba94c2880bd26d5adb142e1"/>
    <n v="1"/>
    <x v="0"/>
    <n v="1"/>
    <n v="37.49"/>
    <s v="1 (single)"/>
    <x v="20"/>
  </r>
  <r>
    <s v="d80b473a1e39c2640618ae7d6e181f4d"/>
    <n v="1"/>
    <x v="0"/>
    <n v="2"/>
    <n v="115.44"/>
    <s v="2-3 installments"/>
    <x v="0"/>
  </r>
  <r>
    <s v="9d10b455f195f1fd74ef4ce42acf747d"/>
    <n v="1"/>
    <x v="1"/>
    <n v="1"/>
    <n v="35.27"/>
    <s v="1 (single)"/>
    <x v="1"/>
  </r>
  <r>
    <s v="0ccc28cc32fa5c8ca6a3b2d594700714"/>
    <n v="1"/>
    <x v="1"/>
    <n v="1"/>
    <n v="216.72"/>
    <s v="1 (single)"/>
    <x v="8"/>
  </r>
  <r>
    <s v="ed5d4a748b19272af146935199dc6329"/>
    <n v="1"/>
    <x v="0"/>
    <n v="8"/>
    <n v="116.44"/>
    <s v="7-10 installments"/>
    <x v="1"/>
  </r>
  <r>
    <s v="7c8b338f397fb38ef8936b1dc65f5bc0"/>
    <n v="1"/>
    <x v="0"/>
    <n v="3"/>
    <n v="102.75"/>
    <s v="2-3 installments"/>
    <x v="4"/>
  </r>
  <r>
    <s v="02fc46ea58b91abb0507c92e7f6e33ff"/>
    <n v="1"/>
    <x v="0"/>
    <n v="1"/>
    <n v="34.68"/>
    <s v="1 (single)"/>
    <x v="1"/>
  </r>
  <r>
    <s v="8576600e6c8cf9ff884eaa76c8089eeb"/>
    <n v="2"/>
    <x v="2"/>
    <n v="1"/>
    <n v="174.07"/>
    <s v="1 (single)"/>
    <x v="1"/>
  </r>
  <r>
    <s v="f1847d849e2d6711494f463343546542"/>
    <n v="1"/>
    <x v="0"/>
    <n v="1"/>
    <n v="28"/>
    <s v="1 (single)"/>
    <x v="0"/>
  </r>
  <r>
    <s v="df7e288b85ef0dd4db4c94c910b31057"/>
    <n v="1"/>
    <x v="3"/>
    <n v="1"/>
    <n v="84.69"/>
    <s v="1 (single)"/>
    <x v="5"/>
  </r>
  <r>
    <s v="c831dfa9abd0bef0a22f752d550d3444"/>
    <n v="1"/>
    <x v="0"/>
    <n v="3"/>
    <n v="121.4"/>
    <s v="2-3 installments"/>
    <x v="19"/>
  </r>
  <r>
    <s v="3363aacaa7a6492f7e246c4fa3412a62"/>
    <n v="1"/>
    <x v="0"/>
    <n v="2"/>
    <n v="106.3"/>
    <s v="2-3 installments"/>
    <x v="3"/>
  </r>
  <r>
    <s v="a8957020fc3e51e6dcc4e8b13a5af428"/>
    <n v="1"/>
    <x v="0"/>
    <n v="2"/>
    <n v="82.98"/>
    <s v="2-3 installments"/>
    <x v="1"/>
  </r>
  <r>
    <s v="d4068e9d72451b844cf7aae5bd7ec922"/>
    <n v="1"/>
    <x v="0"/>
    <n v="8"/>
    <n v="647.54"/>
    <s v="7-10 installments"/>
    <x v="1"/>
  </r>
  <r>
    <s v="fb415a86a28d4698a9be26d2e871d31c"/>
    <n v="1"/>
    <x v="0"/>
    <n v="8"/>
    <n v="685.4"/>
    <s v="7-10 installments"/>
    <x v="20"/>
  </r>
  <r>
    <s v="3d09c01f56c367a5c7e576aa1fe45b0a"/>
    <n v="1"/>
    <x v="0"/>
    <n v="3"/>
    <n v="80.40000000000001"/>
    <s v="2-3 installments"/>
    <x v="0"/>
  </r>
  <r>
    <s v="a2d2cba2241c7e5f2de7e9e3ed12250b"/>
    <n v="1"/>
    <x v="0"/>
    <n v="1"/>
    <n v="32.38"/>
    <s v="1 (single)"/>
    <x v="1"/>
  </r>
  <r>
    <s v="04a92860751dfe7ae41f71e1228ffd18"/>
    <n v="1"/>
    <x v="0"/>
    <n v="4"/>
    <n v="218.49"/>
    <s v="4-6 installments"/>
    <x v="1"/>
  </r>
  <r>
    <s v="e6c656a21310d32909eab8c157ccb639"/>
    <n v="1"/>
    <x v="0"/>
    <n v="10"/>
    <n v="675.75"/>
    <s v="7-10 installments"/>
    <x v="0"/>
  </r>
  <r>
    <s v="b3600c50e09ca24f2f0d91b8e09aa056"/>
    <n v="1"/>
    <x v="0"/>
    <n v="5"/>
    <n v="272.61"/>
    <s v="4-6 installments"/>
    <x v="0"/>
  </r>
  <r>
    <s v="5558c376f5604bb25823f2be7d1bc82c"/>
    <n v="1"/>
    <x v="0"/>
    <n v="1"/>
    <n v="92.83"/>
    <s v="1 (single)"/>
    <x v="1"/>
  </r>
  <r>
    <s v="b63a4baa025f1db7cd7f3bd5f4336c11"/>
    <n v="1"/>
    <x v="0"/>
    <n v="1"/>
    <n v="122.49"/>
    <s v="1 (single)"/>
    <x v="14"/>
  </r>
  <r>
    <s v="cbc1313784eb82530ebe4cfe63900601"/>
    <n v="1"/>
    <x v="1"/>
    <n v="1"/>
    <n v="134.83"/>
    <s v="1 (single)"/>
    <x v="1"/>
  </r>
  <r>
    <s v="defeecb4d53ab675f8e434c92d4b7900"/>
    <n v="1"/>
    <x v="0"/>
    <n v="3"/>
    <n v="214.05"/>
    <s v="2-3 installments"/>
    <x v="22"/>
  </r>
  <r>
    <s v="48f2d0b950703bfb145b7c3c0641b4bb"/>
    <n v="10"/>
    <x v="2"/>
    <n v="1"/>
    <n v="7.07"/>
    <s v="1 (single)"/>
    <x v="1"/>
  </r>
  <r>
    <s v="a3909608536539d6055e808cbc73894f"/>
    <n v="1"/>
    <x v="0"/>
    <n v="3"/>
    <n v="195"/>
    <s v="2-3 installments"/>
    <x v="12"/>
  </r>
  <r>
    <s v="113a6eed8d2bb5da04399d939b38659a"/>
    <n v="1"/>
    <x v="0"/>
    <n v="2"/>
    <n v="146.25"/>
    <s v="2-3 installments"/>
    <x v="20"/>
  </r>
  <r>
    <s v="bfae97f66e306e1f2832857d6d11925f"/>
    <n v="1"/>
    <x v="0"/>
    <n v="3"/>
    <n v="143.83"/>
    <s v="2-3 installments"/>
    <x v="1"/>
  </r>
  <r>
    <s v="16651b7711b8c360e79e0ac07fc8a1a9"/>
    <n v="1"/>
    <x v="0"/>
    <n v="1"/>
    <n v="7.52"/>
    <s v="1 (single)"/>
    <x v="2"/>
  </r>
  <r>
    <s v="c2ed06437a123b8c578ce63581930191"/>
    <n v="1"/>
    <x v="0"/>
    <n v="10"/>
    <n v="366.52"/>
    <s v="7-10 installments"/>
    <x v="12"/>
  </r>
  <r>
    <s v="3deb7346dbaa00ea4431f0d97a6ce758"/>
    <n v="1"/>
    <x v="0"/>
    <n v="3"/>
    <n v="35.34"/>
    <s v="2-3 installments"/>
    <x v="1"/>
  </r>
  <r>
    <s v="cb40a144b2a39d4d5111f04b9a57ca92"/>
    <n v="1"/>
    <x v="1"/>
    <n v="1"/>
    <n v="62.05"/>
    <s v="1 (single)"/>
    <x v="19"/>
  </r>
  <r>
    <s v="2806d068f5d3e46b89e663cb5e53236d"/>
    <n v="1"/>
    <x v="1"/>
    <n v="1"/>
    <n v="102.51"/>
    <s v="1 (single)"/>
    <x v="3"/>
  </r>
  <r>
    <s v="11920e11fe97283e241e22b84dc6a89d"/>
    <n v="1"/>
    <x v="0"/>
    <n v="1"/>
    <n v="52.18"/>
    <s v="1 (single)"/>
    <x v="10"/>
  </r>
  <r>
    <s v="db9564d23d5d0d213eb2a0b5ca279c2f"/>
    <n v="1"/>
    <x v="0"/>
    <n v="3"/>
    <n v="61.69"/>
    <s v="2-3 installments"/>
    <x v="12"/>
  </r>
  <r>
    <s v="a3c476831ccceb4aace3b6e6e60a2f50"/>
    <n v="1"/>
    <x v="2"/>
    <n v="1"/>
    <n v="22.68"/>
    <s v="1 (single)"/>
    <x v="1"/>
  </r>
  <r>
    <s v="1a4ce6e380dae0771ca218753b0739a1"/>
    <n v="1"/>
    <x v="0"/>
    <n v="6"/>
    <n v="220.75"/>
    <s v="4-6 installments"/>
    <x v="17"/>
  </r>
  <r>
    <s v="2d7312746088a0bd8d60f8db6c6fcb46"/>
    <n v="1"/>
    <x v="0"/>
    <n v="1"/>
    <n v="89.29000000000001"/>
    <s v="1 (single)"/>
    <x v="12"/>
  </r>
  <r>
    <s v="3bbfc6cfb06ece2a3da05e9106aba42f"/>
    <n v="1"/>
    <x v="0"/>
    <n v="8"/>
    <n v="102.03"/>
    <s v="7-10 installments"/>
    <x v="1"/>
  </r>
  <r>
    <s v="68078862fcfa2002707c665997fee311"/>
    <n v="1"/>
    <x v="1"/>
    <n v="1"/>
    <n v="110.59"/>
    <s v="1 (single)"/>
    <x v="1"/>
  </r>
  <r>
    <s v="30a08f0074bc43c8284b61015a6c530d"/>
    <n v="1"/>
    <x v="1"/>
    <n v="1"/>
    <n v="117.36"/>
    <s v="1 (single)"/>
    <x v="12"/>
  </r>
  <r>
    <s v="707977c86502593ef9aa22201fbcbde5"/>
    <n v="1"/>
    <x v="0"/>
    <n v="1"/>
    <n v="55"/>
    <s v="1 (single)"/>
    <x v="0"/>
  </r>
  <r>
    <s v="225993f2e15bfdde9746613cc9a3a4b0"/>
    <n v="1"/>
    <x v="0"/>
    <n v="2"/>
    <n v="183.88"/>
    <s v="2-3 installments"/>
    <x v="1"/>
  </r>
  <r>
    <s v="f8b187febb8635055dee874a1d99aa0c"/>
    <n v="1"/>
    <x v="0"/>
    <n v="2"/>
    <n v="27.77"/>
    <s v="2-3 installments"/>
    <x v="1"/>
  </r>
  <r>
    <s v="44be4d9e90301dc9a8eb965d2004f321"/>
    <n v="1"/>
    <x v="0"/>
    <n v="10"/>
    <n v="314.43"/>
    <s v="7-10 installments"/>
    <x v="1"/>
  </r>
  <r>
    <s v="1b9411e11370aedecc0bb2daa7f41501"/>
    <n v="1"/>
    <x v="0"/>
    <n v="1"/>
    <n v="110.77"/>
    <s v="1 (single)"/>
    <x v="0"/>
  </r>
  <r>
    <s v="0de497b1f069927c15c241a833bb67d0"/>
    <n v="1"/>
    <x v="0"/>
    <n v="1"/>
    <n v="339.49"/>
    <s v="1 (single)"/>
    <x v="1"/>
  </r>
  <r>
    <s v="d9ed7b8cfe99da8442618eabb0f9997c"/>
    <n v="2"/>
    <x v="0"/>
    <n v="1"/>
    <n v="55.63"/>
    <s v="1 (single)"/>
    <x v="4"/>
  </r>
  <r>
    <s v="3ccb100b5c1cdf02d6d178c014e83286"/>
    <n v="1"/>
    <x v="0"/>
    <n v="3"/>
    <n v="113.59"/>
    <s v="2-3 installments"/>
    <x v="12"/>
  </r>
  <r>
    <s v="0a06917fb1c4d93dddc71d9ca7dd8790"/>
    <n v="1"/>
    <x v="1"/>
    <n v="1"/>
    <n v="50.37"/>
    <s v="1 (single)"/>
    <x v="20"/>
  </r>
  <r>
    <s v="5be7fcdba040de4538c9bd6fc2447973"/>
    <n v="1"/>
    <x v="0"/>
    <n v="6"/>
    <n v="182.54"/>
    <s v="4-6 installments"/>
    <x v="1"/>
  </r>
  <r>
    <s v="8a2629274a548e155cba08215435391a"/>
    <n v="1"/>
    <x v="0"/>
    <n v="3"/>
    <n v="269.31"/>
    <s v="2-3 installments"/>
    <x v="1"/>
  </r>
  <r>
    <s v="644fa2355020340eaa627c83e17eee27"/>
    <n v="1"/>
    <x v="0"/>
    <n v="1"/>
    <n v="60.37"/>
    <s v="1 (single)"/>
    <x v="1"/>
  </r>
  <r>
    <s v="6cca0cec5b4fc97f471ac73afc03ece8"/>
    <n v="2"/>
    <x v="2"/>
    <n v="1"/>
    <n v="34.76"/>
    <s v="1 (single)"/>
    <x v="9"/>
  </r>
  <r>
    <s v="08d70627d548cd883ac394cc5da92d87"/>
    <n v="2"/>
    <x v="2"/>
    <n v="1"/>
    <n v="52.59"/>
    <s v="1 (single)"/>
    <x v="4"/>
  </r>
  <r>
    <s v="f0a2783007ba2c431132d38c7642d5c9"/>
    <n v="1"/>
    <x v="0"/>
    <n v="2"/>
    <n v="2360.42"/>
    <s v="2-3 installments"/>
    <x v="4"/>
  </r>
  <r>
    <s v="498e066f76ea893807edbcf498e2cac7"/>
    <n v="1"/>
    <x v="0"/>
    <n v="2"/>
    <n v="34"/>
    <s v="2-3 installments"/>
    <x v="3"/>
  </r>
  <r>
    <s v="2aa84fed649f269430fbb4f261e77e7f"/>
    <n v="1"/>
    <x v="0"/>
    <n v="1"/>
    <n v="60.35"/>
    <s v="1 (single)"/>
    <x v="13"/>
  </r>
  <r>
    <s v="809866afc43dd3f06fc471f5eebe53e6"/>
    <n v="1"/>
    <x v="0"/>
    <n v="1"/>
    <n v="36.96"/>
    <s v="1 (single)"/>
    <x v="1"/>
  </r>
  <r>
    <s v="fd5dcd7ef5f731d33e85a73c6a76e4a9"/>
    <n v="1"/>
    <x v="0"/>
    <n v="3"/>
    <n v="116.94"/>
    <s v="2-3 installments"/>
    <x v="16"/>
  </r>
  <r>
    <s v="1e3445e33595212e158a97614da809ae"/>
    <n v="1"/>
    <x v="0"/>
    <n v="8"/>
    <n v="196.5"/>
    <s v="7-10 installments"/>
    <x v="1"/>
  </r>
  <r>
    <s v="b92d1bf536be49a4848c59aa8ea36841"/>
    <n v="1"/>
    <x v="0"/>
    <n v="3"/>
    <n v="96.36"/>
    <s v="2-3 installments"/>
    <x v="1"/>
  </r>
  <r>
    <s v="e5b0954e1d23435884320d72a0ed00eb"/>
    <n v="1"/>
    <x v="0"/>
    <n v="1"/>
    <n v="39.09"/>
    <s v="1 (single)"/>
    <x v="12"/>
  </r>
  <r>
    <s v="33caef2ad890ad9d024fb272d1b14bc5"/>
    <n v="1"/>
    <x v="0"/>
    <n v="1"/>
    <n v="205.11"/>
    <s v="1 (single)"/>
    <x v="1"/>
  </r>
  <r>
    <s v="8604fcfcead42a46d4dddd51bbe86457"/>
    <n v="1"/>
    <x v="1"/>
    <n v="1"/>
    <n v="216.07"/>
    <s v="1 (single)"/>
    <x v="24"/>
  </r>
  <r>
    <s v="d9f675dafee2a1d2b4a04045a9c5afc1"/>
    <n v="1"/>
    <x v="1"/>
    <n v="1"/>
    <n v="111.93"/>
    <s v="1 (single)"/>
    <x v="1"/>
  </r>
  <r>
    <s v="9bef538a104e13d1b9a17fc2326b62bc"/>
    <n v="1"/>
    <x v="0"/>
    <n v="10"/>
    <n v="216.06"/>
    <s v="7-10 installments"/>
    <x v="4"/>
  </r>
  <r>
    <s v="76add7a1ce9c53fb6ec0b9fc696e3105"/>
    <n v="1"/>
    <x v="1"/>
    <n v="1"/>
    <n v="64.59"/>
    <s v="1 (single)"/>
    <x v="12"/>
  </r>
  <r>
    <s v="dad3424b01751c6e21da6a7351174ca0"/>
    <n v="2"/>
    <x v="2"/>
    <n v="1"/>
    <n v="5.35"/>
    <s v="1 (single)"/>
    <x v="4"/>
  </r>
  <r>
    <s v="6610d1b2f774539f028cc2850a795657"/>
    <n v="1"/>
    <x v="0"/>
    <n v="3"/>
    <n v="103.83"/>
    <s v="2-3 installments"/>
    <x v="14"/>
  </r>
  <r>
    <s v="67baff8b7c789c3e93b6787e4c18a14c"/>
    <n v="1"/>
    <x v="0"/>
    <n v="4"/>
    <n v="165.79"/>
    <s v="4-6 installments"/>
    <x v="1"/>
  </r>
  <r>
    <s v="3e5d60bbe5a6016db3afe77e64b4ea16"/>
    <n v="1"/>
    <x v="0"/>
    <n v="2"/>
    <n v="22.75"/>
    <s v="2-3 installments"/>
    <x v="1"/>
  </r>
  <r>
    <s v="dda7cf31684a98205550865020745d09"/>
    <n v="1"/>
    <x v="0"/>
    <n v="1"/>
    <n v="51.73"/>
    <s v="1 (single)"/>
    <x v="12"/>
  </r>
  <r>
    <s v="e2922e8b9f001a01d138099b1b35f3e2"/>
    <n v="1"/>
    <x v="0"/>
    <n v="2"/>
    <n v="115.9"/>
    <s v="2-3 installments"/>
    <x v="6"/>
  </r>
  <r>
    <s v="658d582168e73d5670b4aad338c16d1b"/>
    <n v="2"/>
    <x v="2"/>
    <n v="1"/>
    <n v="50"/>
    <s v="1 (single)"/>
    <x v="1"/>
  </r>
  <r>
    <s v="728ac4a3b9966b64c57f28c4d300ed21"/>
    <n v="1"/>
    <x v="1"/>
    <n v="1"/>
    <n v="67.36"/>
    <s v="1 (single)"/>
    <x v="1"/>
  </r>
  <r>
    <s v="4f7e7db8a14c1448fb17c00bcf1b8564"/>
    <n v="1"/>
    <x v="0"/>
    <n v="4"/>
    <n v="61.59"/>
    <s v="4-6 installments"/>
    <x v="8"/>
  </r>
  <r>
    <s v="dd2b1cee68c53ec8ec59d393485d3b30"/>
    <n v="1"/>
    <x v="1"/>
    <n v="1"/>
    <n v="260.34"/>
    <s v="1 (single)"/>
    <x v="0"/>
  </r>
  <r>
    <s v="ee3322ff7174b7401b95b18fb8ea1e6c"/>
    <n v="1"/>
    <x v="0"/>
    <n v="10"/>
    <n v="217.96"/>
    <s v="7-10 installments"/>
    <x v="23"/>
  </r>
  <r>
    <s v="65e64bd96d206ac3c402d7af655ada63"/>
    <n v="1"/>
    <x v="0"/>
    <n v="1"/>
    <n v="55.86"/>
    <s v="1 (single)"/>
    <x v="1"/>
  </r>
  <r>
    <s v="e1340387000e6eeb71a9a7f65013c9bf"/>
    <n v="1"/>
    <x v="1"/>
    <n v="1"/>
    <n v="396.2"/>
    <s v="1 (single)"/>
    <x v="13"/>
  </r>
  <r>
    <s v="73aeafc86203bc90e52a74f73217947b"/>
    <n v="1"/>
    <x v="0"/>
    <n v="2"/>
    <n v="245"/>
    <s v="2-3 installments"/>
    <x v="0"/>
  </r>
  <r>
    <s v="865aee0fd5873d8a2974df861e2526ef"/>
    <n v="1"/>
    <x v="0"/>
    <n v="3"/>
    <n v="225.24"/>
    <s v="2-3 installments"/>
    <x v="6"/>
  </r>
  <r>
    <s v="c1e0ca05590ed1c16d7aaa4c96fdced6"/>
    <n v="1"/>
    <x v="1"/>
    <n v="1"/>
    <n v="36.79"/>
    <s v="1 (single)"/>
    <x v="19"/>
  </r>
  <r>
    <s v="6734f3eaa326f5b3cfa889862a67c418"/>
    <n v="1"/>
    <x v="0"/>
    <n v="10"/>
    <n v="394.38"/>
    <s v="7-10 installments"/>
    <x v="1"/>
  </r>
  <r>
    <s v="9af0eca03dbb9e88a22037a282c3b7d4"/>
    <n v="1"/>
    <x v="0"/>
    <n v="1"/>
    <n v="69.70999999999999"/>
    <s v="1 (single)"/>
    <x v="1"/>
  </r>
  <r>
    <s v="cf4f44bd66792364407443876b27d1d2"/>
    <n v="1"/>
    <x v="0"/>
    <n v="8"/>
    <n v="148.08"/>
    <s v="7-10 installments"/>
    <x v="1"/>
  </r>
  <r>
    <s v="9af2d38526e268195d2fcfb62a158314"/>
    <n v="1"/>
    <x v="0"/>
    <n v="10"/>
    <n v="438.45"/>
    <s v="7-10 installments"/>
    <x v="1"/>
  </r>
  <r>
    <s v="c13e96ee541f8f115bf9a364d29a6169"/>
    <n v="1"/>
    <x v="0"/>
    <n v="1"/>
    <n v="87.66"/>
    <s v="1 (single)"/>
    <x v="0"/>
  </r>
  <r>
    <s v="7388c6ff667e30b4ba78bdca9dccd818"/>
    <n v="1"/>
    <x v="0"/>
    <n v="9"/>
    <n v="506.48"/>
    <s v="7-10 installments"/>
    <x v="1"/>
  </r>
  <r>
    <s v="63305270eb3457a63856e2d1dae91550"/>
    <n v="1"/>
    <x v="0"/>
    <n v="6"/>
    <n v="1039.9"/>
    <s v="4-6 installments"/>
    <x v="22"/>
  </r>
  <r>
    <s v="43b496a7732ace398ea4eb3bd520ab22"/>
    <n v="1"/>
    <x v="0"/>
    <n v="12"/>
    <n v="670.3"/>
    <s v="11+ installments"/>
    <x v="17"/>
  </r>
  <r>
    <s v="088a21dbb29d74a07738fb93a96b507a"/>
    <n v="1"/>
    <x v="1"/>
    <n v="1"/>
    <n v="421.47"/>
    <s v="1 (single)"/>
    <x v="20"/>
  </r>
  <r>
    <s v="8aa40dadd2c1f011024a9f8656853103"/>
    <n v="1"/>
    <x v="0"/>
    <n v="1"/>
    <n v="113.86"/>
    <s v="1 (single)"/>
    <x v="0"/>
  </r>
  <r>
    <s v="cdf3be569e5ffb3e78f84d92c20336a7"/>
    <n v="1"/>
    <x v="1"/>
    <n v="1"/>
    <n v="41.22"/>
    <s v="1 (single)"/>
    <x v="1"/>
  </r>
  <r>
    <s v="e4d07b09a7d7d1c61e31063438ce6e14"/>
    <n v="1"/>
    <x v="0"/>
    <n v="1"/>
    <n v="29.23"/>
    <s v="1 (single)"/>
    <x v="12"/>
  </r>
  <r>
    <s v="4bfda23ff0ed8665aa9113bfb4130bf3"/>
    <n v="1"/>
    <x v="0"/>
    <n v="4"/>
    <n v="682.98"/>
    <s v="4-6 installments"/>
    <x v="20"/>
  </r>
  <r>
    <s v="b176e1a76bb30bc22f454c774e2826c7"/>
    <n v="1"/>
    <x v="0"/>
    <n v="1"/>
    <n v="392.45"/>
    <s v="1 (single)"/>
    <x v="12"/>
  </r>
  <r>
    <s v="a96e2225313364ff034785d66ffc89ff"/>
    <n v="1"/>
    <x v="0"/>
    <n v="2"/>
    <n v="117.85"/>
    <s v="2-3 installments"/>
    <x v="6"/>
  </r>
  <r>
    <s v="1d1c9ba4b3111c36066400813fd93e65"/>
    <n v="1"/>
    <x v="0"/>
    <n v="6"/>
    <n v="406.51"/>
    <s v="4-6 installments"/>
    <x v="1"/>
  </r>
  <r>
    <s v="aea359f913e18f3bda3eb24a268b28f2"/>
    <n v="1"/>
    <x v="0"/>
    <n v="1"/>
    <n v="49.09"/>
    <s v="1 (single)"/>
    <x v="8"/>
  </r>
  <r>
    <s v="a89c7ca4e54f3cad7dbdb78b5e33c4f7"/>
    <n v="1"/>
    <x v="0"/>
    <n v="1"/>
    <n v="18.66"/>
    <s v="1 (single)"/>
    <x v="8"/>
  </r>
  <r>
    <s v="690a2092d1bf37549b9850423615d32a"/>
    <n v="1"/>
    <x v="0"/>
    <n v="5"/>
    <n v="114.76"/>
    <s v="4-6 installments"/>
    <x v="8"/>
  </r>
  <r>
    <s v="9527361365d330ea8c6064333750b909"/>
    <n v="1"/>
    <x v="0"/>
    <n v="3"/>
    <n v="83.75"/>
    <s v="2-3 installments"/>
    <x v="1"/>
  </r>
  <r>
    <s v="5297250ba3bfb18713834a6b28d6725d"/>
    <n v="1"/>
    <x v="1"/>
    <n v="1"/>
    <n v="98.16"/>
    <s v="1 (single)"/>
    <x v="1"/>
  </r>
  <r>
    <s v="52f795c33d266ff75e0f1b1738caf2f0"/>
    <n v="1"/>
    <x v="2"/>
    <n v="1"/>
    <n v="192.5"/>
    <s v="1 (single)"/>
    <x v="12"/>
  </r>
  <r>
    <s v="01da5549f136167573c8a302f008557a"/>
    <n v="1"/>
    <x v="1"/>
    <n v="1"/>
    <n v="170.02"/>
    <s v="1 (single)"/>
    <x v="1"/>
  </r>
  <r>
    <s v="602a793bc5e2389ea3184fef278d8b0f"/>
    <n v="1"/>
    <x v="0"/>
    <n v="2"/>
    <n v="96.65000000000001"/>
    <s v="2-3 installments"/>
    <x v="12"/>
  </r>
  <r>
    <s v="75b96a3b1a4aa70f1b20c1e86020cfd3"/>
    <n v="1"/>
    <x v="0"/>
    <n v="3"/>
    <n v="67.16"/>
    <s v="2-3 installments"/>
    <x v="1"/>
  </r>
  <r>
    <s v="796d7e38e13c7f6c4f227fb178fd58dc"/>
    <n v="1"/>
    <x v="0"/>
    <n v="5"/>
    <n v="109.41"/>
    <s v="4-6 installments"/>
    <x v="6"/>
  </r>
  <r>
    <s v="1544633fddddf3dd98fd5e9eaeb01b4d"/>
    <n v="1"/>
    <x v="1"/>
    <n v="1"/>
    <n v="188.89"/>
    <s v="1 (single)"/>
    <x v="1"/>
  </r>
  <r>
    <s v="4c52483789e169329b0dc09e8139b7e2"/>
    <n v="1"/>
    <x v="0"/>
    <n v="10"/>
    <n v="706.33"/>
    <s v="7-10 installments"/>
    <x v="1"/>
  </r>
  <r>
    <s v="09d1a6d95af99a860b37ed53fc9a3c2d"/>
    <n v="1"/>
    <x v="0"/>
    <n v="2"/>
    <n v="128.24"/>
    <s v="2-3 installments"/>
    <x v="12"/>
  </r>
  <r>
    <s v="6be6d87095d612a3a5176d6aff456c62"/>
    <n v="1"/>
    <x v="0"/>
    <n v="1"/>
    <n v="60.21"/>
    <s v="1 (single)"/>
    <x v="8"/>
  </r>
  <r>
    <s v="12d9b7528c95b9b6d2f087195ba47d60"/>
    <n v="1"/>
    <x v="0"/>
    <n v="3"/>
    <n v="81.59999999999999"/>
    <s v="2-3 installments"/>
    <x v="1"/>
  </r>
  <r>
    <s v="0f04257628f269da8bcc26b6839d66f5"/>
    <n v="1"/>
    <x v="0"/>
    <n v="1"/>
    <n v="190.69"/>
    <s v="1 (single)"/>
    <x v="9"/>
  </r>
  <r>
    <s v="aef21aeac3544cbf31a1b0c4db759e44"/>
    <n v="1"/>
    <x v="0"/>
    <n v="3"/>
    <n v="167.69"/>
    <s v="2-3 installments"/>
    <x v="1"/>
  </r>
  <r>
    <s v="39f59663a51684e7a63cb122f615af62"/>
    <n v="1"/>
    <x v="1"/>
    <n v="1"/>
    <n v="218.07"/>
    <s v="1 (single)"/>
    <x v="9"/>
  </r>
  <r>
    <s v="bfc6ac1464346333da536d44a2f0723b"/>
    <n v="1"/>
    <x v="0"/>
    <n v="8"/>
    <n v="324.89"/>
    <s v="7-10 installments"/>
    <x v="8"/>
  </r>
  <r>
    <s v="0524a4740833e4c479484d6fd2735725"/>
    <n v="1"/>
    <x v="0"/>
    <n v="2"/>
    <n v="158.01"/>
    <s v="2-3 installments"/>
    <x v="1"/>
  </r>
  <r>
    <s v="77476db289c128afa23e6e9e611b479b"/>
    <n v="1"/>
    <x v="1"/>
    <n v="1"/>
    <n v="136.54"/>
    <s v="1 (single)"/>
    <x v="4"/>
  </r>
  <r>
    <s v="e1e32786504bf329dc6a2c4d80579a31"/>
    <n v="1"/>
    <x v="0"/>
    <n v="7"/>
    <n v="345.94"/>
    <s v="7-10 installments"/>
    <x v="16"/>
  </r>
  <r>
    <s v="38cb813a638594505086f338bb5d4cae"/>
    <n v="1"/>
    <x v="0"/>
    <n v="5"/>
    <n v="68.16"/>
    <s v="4-6 installments"/>
    <x v="17"/>
  </r>
  <r>
    <s v="ddb7a8a2786d0021954b09fd87426bec"/>
    <n v="1"/>
    <x v="0"/>
    <n v="1"/>
    <n v="19.39"/>
    <s v="1 (single)"/>
    <x v="1"/>
  </r>
  <r>
    <s v="a0f7769c320fd4c1900add6490eab094"/>
    <n v="1"/>
    <x v="0"/>
    <n v="3"/>
    <n v="141.74"/>
    <s v="2-3 installments"/>
    <x v="0"/>
  </r>
  <r>
    <s v="e19633c5f388df807021cded7372d3bc"/>
    <n v="1"/>
    <x v="1"/>
    <n v="1"/>
    <n v="68.84"/>
    <s v="1 (single)"/>
    <x v="12"/>
  </r>
  <r>
    <s v="057c9f435d8e14fda9a72b7bbf8b381d"/>
    <n v="1"/>
    <x v="2"/>
    <n v="1"/>
    <n v="90.98999999999999"/>
    <s v="1 (single)"/>
    <x v="12"/>
  </r>
  <r>
    <s v="62da4cc6aa63ba0c28dd6418ceac3dbc"/>
    <n v="1"/>
    <x v="0"/>
    <n v="10"/>
    <n v="266.01"/>
    <s v="7-10 installments"/>
    <x v="1"/>
  </r>
  <r>
    <s v="1bc2c38cb1ae7c211bef71067808a22f"/>
    <n v="1"/>
    <x v="0"/>
    <n v="7"/>
    <n v="186.85"/>
    <s v="7-10 installments"/>
    <x v="1"/>
  </r>
  <r>
    <s v="1094e838b998a10c8faf3bc0b77906df"/>
    <n v="1"/>
    <x v="0"/>
    <n v="3"/>
    <n v="83.73999999999999"/>
    <s v="2-3 installments"/>
    <x v="0"/>
  </r>
  <r>
    <s v="b618ab0f426fbd3dd9dc8e184d33ce27"/>
    <n v="1"/>
    <x v="0"/>
    <n v="6"/>
    <n v="466.16"/>
    <s v="4-6 installments"/>
    <x v="1"/>
  </r>
  <r>
    <s v="bc9bd5e4ac265b0e6cac08b3019798eb"/>
    <n v="1"/>
    <x v="0"/>
    <n v="8"/>
    <n v="264.24"/>
    <s v="7-10 installments"/>
    <x v="1"/>
  </r>
  <r>
    <s v="a08091683d8adb340e3b204a12e48b02"/>
    <n v="1"/>
    <x v="1"/>
    <n v="1"/>
    <n v="343.67"/>
    <s v="1 (single)"/>
    <x v="1"/>
  </r>
  <r>
    <s v="911caddee9193485ecfacba64e139beb"/>
    <n v="2"/>
    <x v="2"/>
    <n v="1"/>
    <n v="100"/>
    <s v="1 (single)"/>
    <x v="9"/>
  </r>
  <r>
    <s v="e11dead0c183b7b8da09f6b3039ea730"/>
    <n v="1"/>
    <x v="0"/>
    <n v="3"/>
    <n v="175.85"/>
    <s v="2-3 installments"/>
    <x v="0"/>
  </r>
  <r>
    <s v="d8aa6831ce562b75f8b1974395f3eb1d"/>
    <n v="1"/>
    <x v="0"/>
    <n v="7"/>
    <n v="155.45"/>
    <s v="7-10 installments"/>
    <x v="10"/>
  </r>
  <r>
    <s v="33d470ee269df634f8a69cd40ee2c170"/>
    <n v="1"/>
    <x v="1"/>
    <n v="1"/>
    <n v="212.85"/>
    <s v="1 (single)"/>
    <x v="21"/>
  </r>
  <r>
    <s v="7d8c56933c6ce485f917af297ea41acc"/>
    <n v="1"/>
    <x v="0"/>
    <n v="10"/>
    <n v="121.39"/>
    <s v="7-10 installments"/>
    <x v="1"/>
  </r>
  <r>
    <s v="52a96c4082dfe660d01acfdc740c4f61"/>
    <n v="1"/>
    <x v="0"/>
    <n v="8"/>
    <n v="165.08"/>
    <s v="7-10 installments"/>
    <x v="3"/>
  </r>
  <r>
    <s v="810c5451b24e7565d14608ed85dd3624"/>
    <n v="2"/>
    <x v="2"/>
    <n v="1"/>
    <n v="50"/>
    <s v="1 (single)"/>
    <x v="1"/>
  </r>
  <r>
    <s v="5f80e465e18f7f99372159cb3b5c88c6"/>
    <n v="2"/>
    <x v="2"/>
    <n v="1"/>
    <n v="100"/>
    <s v="1 (single)"/>
    <x v="1"/>
  </r>
  <r>
    <s v="da81fbc27b55e0f3d2813cf2078dc780"/>
    <n v="1"/>
    <x v="0"/>
    <n v="10"/>
    <n v="1755.35"/>
    <s v="7-10 installments"/>
    <x v="12"/>
  </r>
  <r>
    <s v="3eede5914d6b7f238a92e405cb5ef35f"/>
    <n v="1"/>
    <x v="0"/>
    <n v="10"/>
    <n v="1644.57"/>
    <s v="7-10 installments"/>
    <x v="1"/>
  </r>
  <r>
    <s v="2a4f7453c73c4b1383b45944fd590c25"/>
    <n v="1"/>
    <x v="0"/>
    <n v="6"/>
    <n v="129.83"/>
    <s v="4-6 installments"/>
    <x v="8"/>
  </r>
  <r>
    <s v="4a8a7a258a9aea5f2d644c863f0c1450"/>
    <n v="1"/>
    <x v="0"/>
    <n v="4"/>
    <n v="41.68"/>
    <s v="4-6 installments"/>
    <x v="6"/>
  </r>
  <r>
    <s v="806c224e302c85404164d60601ee3c10"/>
    <n v="1"/>
    <x v="1"/>
    <n v="1"/>
    <n v="97.87"/>
    <s v="1 (single)"/>
    <x v="1"/>
  </r>
  <r>
    <s v="c526aa9189a06bf511e79dbc0e0e70b9"/>
    <n v="1"/>
    <x v="0"/>
    <n v="4"/>
    <n v="40.09"/>
    <s v="4-6 installments"/>
    <x v="3"/>
  </r>
  <r>
    <s v="1f8e7859cbb92bb49f654c2801e6394d"/>
    <n v="1"/>
    <x v="0"/>
    <n v="10"/>
    <n v="140.14"/>
    <s v="7-10 installments"/>
    <x v="1"/>
  </r>
  <r>
    <s v="6018f6695e8318eab8f064a5700cb59a"/>
    <n v="1"/>
    <x v="0"/>
    <n v="10"/>
    <n v="259.82"/>
    <s v="7-10 installments"/>
    <x v="8"/>
  </r>
  <r>
    <s v="74973f83083be040a56dfc7209f45fc8"/>
    <n v="1"/>
    <x v="0"/>
    <n v="2"/>
    <n v="193.3"/>
    <s v="2-3 installments"/>
    <x v="0"/>
  </r>
  <r>
    <s v="cf26deeff1aac4e6219050acc80573ab"/>
    <n v="1"/>
    <x v="0"/>
    <n v="1"/>
    <n v="83.23"/>
    <s v="1 (single)"/>
    <x v="1"/>
  </r>
  <r>
    <s v="33b1b34b5bb565c5bdea6e2995ac1cab"/>
    <n v="1"/>
    <x v="1"/>
    <n v="1"/>
    <n v="56.49"/>
    <s v="1 (single)"/>
    <x v="12"/>
  </r>
  <r>
    <s v="019440e41e276668d99d996d5d1a22c1"/>
    <n v="1"/>
    <x v="1"/>
    <n v="1"/>
    <n v="56.97"/>
    <s v="1 (single)"/>
    <x v="1"/>
  </r>
  <r>
    <s v="b6403787453855be6332055dc2d6bde9"/>
    <n v="1"/>
    <x v="1"/>
    <n v="1"/>
    <n v="76.18000000000001"/>
    <s v="1 (single)"/>
    <x v="6"/>
  </r>
  <r>
    <s v="1fcbc88015c88c1a14d4b8ec35ea8ed7"/>
    <n v="1"/>
    <x v="0"/>
    <n v="10"/>
    <n v="243.4"/>
    <s v="7-10 installments"/>
    <x v="20"/>
  </r>
  <r>
    <s v="b4de3b7a1fd0c8b6481454b3e3c02a52"/>
    <n v="1"/>
    <x v="1"/>
    <n v="1"/>
    <n v="89.93000000000001"/>
    <s v="1 (single)"/>
    <x v="14"/>
  </r>
  <r>
    <s v="7634e73e9ffe0ab30e3e99dc3f5a6d1e"/>
    <n v="1"/>
    <x v="1"/>
    <n v="1"/>
    <n v="92.31999999999999"/>
    <s v="1 (single)"/>
    <x v="0"/>
  </r>
  <r>
    <s v="1338ce707502bad7afcc95dfff8bcaf8"/>
    <n v="1"/>
    <x v="0"/>
    <n v="2"/>
    <n v="105.28"/>
    <s v="2-3 installments"/>
    <x v="12"/>
  </r>
  <r>
    <s v="d80b2f94bd1ae8c94f10c5084b1ee36a"/>
    <n v="1"/>
    <x v="0"/>
    <n v="3"/>
    <n v="43.68"/>
    <s v="2-3 installments"/>
    <x v="1"/>
  </r>
  <r>
    <s v="51bc785c184f3d80c5f0505a63712fa1"/>
    <n v="1"/>
    <x v="0"/>
    <n v="6"/>
    <n v="69.23999999999999"/>
    <s v="4-6 installments"/>
    <x v="1"/>
  </r>
  <r>
    <s v="19d199373015a403f1dad61de94637a8"/>
    <n v="1"/>
    <x v="0"/>
    <n v="3"/>
    <n v="165.79"/>
    <s v="2-3 installments"/>
    <x v="0"/>
  </r>
  <r>
    <s v="806723b0991f659b5d0052cabdd9c799"/>
    <n v="1"/>
    <x v="0"/>
    <n v="10"/>
    <n v="151.06"/>
    <s v="7-10 installments"/>
    <x v="6"/>
  </r>
  <r>
    <s v="04d3e9115c05c6494aa7c1063f96db5e"/>
    <n v="1"/>
    <x v="0"/>
    <n v="2"/>
    <n v="69.98999999999999"/>
    <s v="2-3 installments"/>
    <x v="3"/>
  </r>
  <r>
    <s v="0a998b0552bd0e04c7b38f0f58737c54"/>
    <n v="1"/>
    <x v="0"/>
    <n v="5"/>
    <n v="125.44"/>
    <s v="4-6 installments"/>
    <x v="0"/>
  </r>
  <r>
    <s v="cd81ba816ce2aa9e8c681c321ddf0a22"/>
    <n v="1"/>
    <x v="0"/>
    <n v="2"/>
    <n v="79.81"/>
    <s v="2-3 installments"/>
    <x v="8"/>
  </r>
  <r>
    <s v="5cf1acf2432e3672334e331caf413208"/>
    <n v="1"/>
    <x v="0"/>
    <n v="2"/>
    <n v="84.92"/>
    <s v="2-3 installments"/>
    <x v="20"/>
  </r>
  <r>
    <s v="075e94be744f3e28a18d6ea444785f45"/>
    <n v="1"/>
    <x v="0"/>
    <n v="9"/>
    <n v="350.52"/>
    <s v="7-10 installments"/>
    <x v="1"/>
  </r>
  <r>
    <s v="766033ca0a01f26b46dfccd2ee59cf9c"/>
    <n v="1"/>
    <x v="0"/>
    <n v="3"/>
    <n v="66.12"/>
    <s v="2-3 installments"/>
    <x v="12"/>
  </r>
  <r>
    <s v="7ecf083716ec54fd45fc322a9ecd0e23"/>
    <n v="1"/>
    <x v="0"/>
    <n v="1"/>
    <n v="16.39"/>
    <s v="1 (single)"/>
    <x v="1"/>
  </r>
  <r>
    <s v="ac9389991e196542581dc80f6be7e5fe"/>
    <n v="1"/>
    <x v="0"/>
    <n v="2"/>
    <n v="85.23"/>
    <s v="2-3 installments"/>
    <x v="8"/>
  </r>
  <r>
    <s v="7ed3c93013239ad16de7ae81826a2afc"/>
    <n v="1"/>
    <x v="1"/>
    <n v="1"/>
    <n v="71.14"/>
    <s v="1 (single)"/>
    <x v="4"/>
  </r>
  <r>
    <s v="df7f8e668092abf15eef89b947ba2ef2"/>
    <n v="1"/>
    <x v="0"/>
    <n v="4"/>
    <n v="88.56"/>
    <s v="4-6 installments"/>
    <x v="1"/>
  </r>
  <r>
    <s v="4838d1c1cbef87593a3921429e633ccc"/>
    <n v="1"/>
    <x v="0"/>
    <n v="1"/>
    <n v="22.4"/>
    <s v="1 (single)"/>
    <x v="12"/>
  </r>
  <r>
    <s v="b0f913cb83681e8a8563b96b641b3e1b"/>
    <n v="10"/>
    <x v="2"/>
    <n v="1"/>
    <n v="16.67"/>
    <s v="1 (single)"/>
    <x v="1"/>
  </r>
  <r>
    <s v="c55e1514675dc10976509a057394e27f"/>
    <n v="3"/>
    <x v="2"/>
    <n v="1"/>
    <n v="13.2"/>
    <s v="1 (single)"/>
    <x v="20"/>
  </r>
  <r>
    <s v="b76d4cfacc6733093c4f0fd3198d91b0"/>
    <n v="1"/>
    <x v="0"/>
    <n v="2"/>
    <n v="147.15"/>
    <s v="2-3 installments"/>
    <x v="12"/>
  </r>
  <r>
    <s v="7df81d6dcc2ba63195a6197f6362c4bb"/>
    <n v="1"/>
    <x v="0"/>
    <n v="2"/>
    <n v="216.1"/>
    <s v="2-3 installments"/>
    <x v="1"/>
  </r>
  <r>
    <s v="94e43121a0232434f1ee7c1888f2cce5"/>
    <n v="1"/>
    <x v="0"/>
    <n v="5"/>
    <n v="63.7"/>
    <s v="4-6 installments"/>
    <x v="5"/>
  </r>
  <r>
    <s v="2c0a28ce4971f66f2def8542ef0b6c18"/>
    <n v="1"/>
    <x v="0"/>
    <n v="2"/>
    <n v="93.59999999999999"/>
    <s v="2-3 installments"/>
    <x v="1"/>
  </r>
  <r>
    <s v="0e3669da7effc0dce5fe5e8a52bb5805"/>
    <n v="1"/>
    <x v="1"/>
    <n v="1"/>
    <n v="29.41"/>
    <s v="1 (single)"/>
    <x v="1"/>
  </r>
  <r>
    <s v="a30c919a89ae0abb92170254dcf8ff02"/>
    <n v="1"/>
    <x v="0"/>
    <n v="3"/>
    <n v="179.35"/>
    <s v="2-3 installments"/>
    <x v="22"/>
  </r>
  <r>
    <s v="672240472a9a48838f902ff436aab4bd"/>
    <n v="1"/>
    <x v="0"/>
    <n v="4"/>
    <n v="252.36"/>
    <s v="4-6 installments"/>
    <x v="1"/>
  </r>
  <r>
    <s v="7b08a0bb1ddb197312b1bebe6cfd9caa"/>
    <n v="1"/>
    <x v="0"/>
    <n v="12"/>
    <n v="279.03"/>
    <s v="11+ installments"/>
    <x v="12"/>
  </r>
  <r>
    <s v="984ccd2f61565cb8294d4ee05bdebb0c"/>
    <n v="1"/>
    <x v="0"/>
    <n v="2"/>
    <n v="44"/>
    <s v="2-3 installments"/>
    <x v="1"/>
  </r>
  <r>
    <s v="e7d112a19f81eb693360bd433f03625f"/>
    <n v="1"/>
    <x v="0"/>
    <n v="1"/>
    <n v="90.45"/>
    <s v="1 (single)"/>
    <x v="1"/>
  </r>
  <r>
    <s v="6dd9fde79655c47ea76ff66779c0ee93"/>
    <n v="1"/>
    <x v="0"/>
    <n v="7"/>
    <n v="149.69"/>
    <s v="7-10 installments"/>
    <x v="0"/>
  </r>
  <r>
    <s v="a5fd921fa8875df40e98823f080b238b"/>
    <n v="1"/>
    <x v="0"/>
    <n v="3"/>
    <n v="34"/>
    <s v="2-3 installments"/>
    <x v="4"/>
  </r>
  <r>
    <s v="c57e8fc5fbac1858f9a0f49e72eaa29e"/>
    <n v="1"/>
    <x v="0"/>
    <n v="1"/>
    <n v="66.39"/>
    <s v="1 (single)"/>
    <x v="1"/>
  </r>
  <r>
    <s v="30ac9eae54e817b40c3c77fdb444a1e0"/>
    <n v="1"/>
    <x v="0"/>
    <n v="1"/>
    <n v="124.18"/>
    <s v="1 (single)"/>
    <x v="22"/>
  </r>
  <r>
    <s v="57d86c396c1d48482e96e9e4a0e14ffb"/>
    <n v="2"/>
    <x v="2"/>
    <n v="1"/>
    <n v="18.67"/>
    <s v="1 (single)"/>
    <x v="4"/>
  </r>
  <r>
    <s v="e47ac2609ce0ccd8dab33391118792fb"/>
    <n v="6"/>
    <x v="2"/>
    <n v="1"/>
    <n v="4.33"/>
    <s v="1 (single)"/>
    <x v="9"/>
  </r>
  <r>
    <s v="0607664f90518423fdddb69ae3cf375e"/>
    <n v="1"/>
    <x v="0"/>
    <n v="2"/>
    <n v="165.45"/>
    <s v="2-3 installments"/>
    <x v="0"/>
  </r>
  <r>
    <s v="f41397c4cf4c8a67f5f540472acbfe4f"/>
    <n v="1"/>
    <x v="0"/>
    <n v="10"/>
    <n v="100.7"/>
    <s v="7-10 installments"/>
    <x v="19"/>
  </r>
  <r>
    <s v="f3a50308e4cfa086a4e579f79bdff1d8"/>
    <n v="1"/>
    <x v="1"/>
    <n v="1"/>
    <n v="174.41"/>
    <s v="1 (single)"/>
    <x v="1"/>
  </r>
  <r>
    <s v="1161d05f0e6a5950019ca1707ab080bb"/>
    <n v="1"/>
    <x v="1"/>
    <n v="1"/>
    <n v="72.78"/>
    <s v="1 (single)"/>
    <x v="1"/>
  </r>
  <r>
    <s v="f79be098ac7bd8ee0c272aa8f6b61d50"/>
    <n v="1"/>
    <x v="0"/>
    <n v="2"/>
    <n v="113.89"/>
    <s v="2-3 installments"/>
    <x v="0"/>
  </r>
  <r>
    <s v="5b5d782bca63dbe7af94679f334e3b6a"/>
    <n v="1"/>
    <x v="0"/>
    <n v="1"/>
    <n v="250.84"/>
    <s v="1 (single)"/>
    <x v="8"/>
  </r>
  <r>
    <s v="6c12feac9a308e1382d9b19cca7f20b2"/>
    <n v="1"/>
    <x v="0"/>
    <n v="4"/>
    <n v="220.97"/>
    <s v="4-6 installments"/>
    <x v="0"/>
  </r>
  <r>
    <s v="1ef47fb13ee9044b5e5aa3bd388755de"/>
    <n v="1"/>
    <x v="0"/>
    <n v="10"/>
    <n v="138.62"/>
    <s v="7-10 installments"/>
    <x v="0"/>
  </r>
  <r>
    <s v="efaed69a3670eec3151a31c6f19ac699"/>
    <n v="1"/>
    <x v="0"/>
    <n v="4"/>
    <n v="99.90000000000001"/>
    <s v="4-6 installments"/>
    <x v="1"/>
  </r>
  <r>
    <s v="a1310bb1b602cdcd8aeec03a52c4a286"/>
    <n v="1"/>
    <x v="0"/>
    <n v="8"/>
    <n v="170.76"/>
    <s v="7-10 installments"/>
    <x v="1"/>
  </r>
  <r>
    <s v="2bad074d8cb50fea70e0a12bc2ee304e"/>
    <n v="1"/>
    <x v="0"/>
    <n v="1"/>
    <n v="27.68"/>
    <s v="1 (single)"/>
    <x v="1"/>
  </r>
  <r>
    <s v="e7a90091a5751ae67d5c457f53bda1fc"/>
    <n v="1"/>
    <x v="0"/>
    <n v="1"/>
    <n v="58.17"/>
    <s v="1 (single)"/>
    <x v="1"/>
  </r>
  <r>
    <s v="1b27a0faae4a248229a7037964a710e3"/>
    <n v="1"/>
    <x v="0"/>
    <n v="3"/>
    <n v="138.87"/>
    <s v="2-3 installments"/>
    <x v="20"/>
  </r>
  <r>
    <s v="dda92d3694d95fdaa89640d8cccfa8a0"/>
    <n v="1"/>
    <x v="0"/>
    <n v="5"/>
    <n v="328.76"/>
    <s v="4-6 installments"/>
    <x v="12"/>
  </r>
  <r>
    <s v="df3774a3a04f388e00a94784ecfdfaf0"/>
    <n v="1"/>
    <x v="0"/>
    <n v="8"/>
    <n v="605.5599999999999"/>
    <s v="7-10 installments"/>
    <x v="1"/>
  </r>
  <r>
    <s v="ffc49b9c9d666410e9ecdb0a3efadb9c"/>
    <n v="1"/>
    <x v="0"/>
    <n v="1"/>
    <n v="792.0599999999999"/>
    <s v="1 (single)"/>
    <x v="8"/>
  </r>
  <r>
    <s v="f567c242e80099599cc0202343266187"/>
    <n v="1"/>
    <x v="0"/>
    <n v="1"/>
    <n v="7.05"/>
    <s v="1 (single)"/>
    <x v="1"/>
  </r>
  <r>
    <s v="b85614e04ee9ee71f2632faf63ff3ac9"/>
    <n v="1"/>
    <x v="0"/>
    <n v="1"/>
    <n v="128.64"/>
    <s v="1 (single)"/>
    <x v="1"/>
  </r>
  <r>
    <s v="8709d432916bb32dfc76488bde2bd31b"/>
    <n v="1"/>
    <x v="0"/>
    <n v="1"/>
    <n v="65.34999999999999"/>
    <s v="1 (single)"/>
    <x v="1"/>
  </r>
  <r>
    <s v="eb4d645f0a565f91e489a626b9b22334"/>
    <n v="1"/>
    <x v="0"/>
    <n v="2"/>
    <n v="245.6"/>
    <s v="2-3 installments"/>
    <x v="1"/>
  </r>
  <r>
    <s v="6d2902f0339a16700f1e5f8649112ef3"/>
    <n v="1"/>
    <x v="0"/>
    <n v="4"/>
    <n v="333.54"/>
    <s v="4-6 installments"/>
    <x v="1"/>
  </r>
  <r>
    <s v="c6a7876557e3e3e31f229852dfa4f5c3"/>
    <n v="1"/>
    <x v="0"/>
    <n v="10"/>
    <n v="345.51"/>
    <s v="7-10 installments"/>
    <x v="12"/>
  </r>
  <r>
    <s v="3ae03c7a8dcbbe4e24c6c622b22008e0"/>
    <n v="1"/>
    <x v="1"/>
    <n v="1"/>
    <n v="122.62"/>
    <s v="1 (single)"/>
    <x v="1"/>
  </r>
  <r>
    <s v="8878a85f1d2317973cca3011664cfbe9"/>
    <n v="1"/>
    <x v="0"/>
    <n v="1"/>
    <n v="56.38"/>
    <s v="1 (single)"/>
    <x v="1"/>
  </r>
  <r>
    <s v="f4b5549e1f7d4f62f52b0512657744c3"/>
    <n v="1"/>
    <x v="0"/>
    <n v="1"/>
    <n v="67.03"/>
    <s v="1 (single)"/>
    <x v="5"/>
  </r>
  <r>
    <s v="b7eb76cd1ae26b1860fbfa21b819b4e1"/>
    <n v="1"/>
    <x v="0"/>
    <n v="2"/>
    <n v="186.26"/>
    <s v="2-3 installments"/>
    <x v="12"/>
  </r>
  <r>
    <s v="7a0eb0a897a19d67575a24798ba26fc5"/>
    <n v="1"/>
    <x v="0"/>
    <n v="1"/>
    <n v="84.02"/>
    <s v="1 (single)"/>
    <x v="0"/>
  </r>
  <r>
    <s v="c869fcc34b45cb0760e16d153f9023f3"/>
    <n v="1"/>
    <x v="0"/>
    <n v="1"/>
    <n v="111.21"/>
    <s v="1 (single)"/>
    <x v="1"/>
  </r>
  <r>
    <s v="99e8dc72b2020747e03965e5af86816d"/>
    <n v="1"/>
    <x v="0"/>
    <n v="2"/>
    <n v="138.6"/>
    <s v="2-3 installments"/>
    <x v="6"/>
  </r>
  <r>
    <s v="1e73ecf14966e33e06e79c339fb3f7cd"/>
    <n v="1"/>
    <x v="0"/>
    <n v="2"/>
    <n v="117.63"/>
    <s v="2-3 installments"/>
    <x v="1"/>
  </r>
  <r>
    <s v="c4e2bd2043fbd75b325a47adfabf0d77"/>
    <n v="1"/>
    <x v="0"/>
    <n v="3"/>
    <n v="150.07"/>
    <s v="2-3 installments"/>
    <x v="0"/>
  </r>
  <r>
    <s v="baba7caf6a8e4b9d6079db11ac925a4e"/>
    <n v="1"/>
    <x v="0"/>
    <n v="10"/>
    <n v="101.39"/>
    <s v="7-10 installments"/>
    <x v="1"/>
  </r>
  <r>
    <s v="2dfa3eb9e7a26639147be1d3dd5a26d9"/>
    <n v="1"/>
    <x v="1"/>
    <n v="1"/>
    <n v="437.69"/>
    <s v="1 (single)"/>
    <x v="0"/>
  </r>
  <r>
    <s v="5a962ab275ff0511438ef6b791d5d31b"/>
    <n v="1"/>
    <x v="0"/>
    <n v="5"/>
    <n v="246.71"/>
    <s v="4-6 installments"/>
    <x v="1"/>
  </r>
  <r>
    <s v="83fc33b62b8c7c39e2258d081955143d"/>
    <n v="1"/>
    <x v="1"/>
    <n v="1"/>
    <n v="88.81999999999999"/>
    <s v="1 (single)"/>
    <x v="1"/>
  </r>
  <r>
    <s v="8df8c3199fb229a1472b0a47e3b106ae"/>
    <n v="1"/>
    <x v="0"/>
    <n v="3"/>
    <n v="71.78"/>
    <s v="2-3 installments"/>
    <x v="1"/>
  </r>
  <r>
    <s v="794a9d49f955955bb13c41fe68e390b0"/>
    <n v="1"/>
    <x v="0"/>
    <n v="1"/>
    <n v="48.16"/>
    <s v="1 (single)"/>
    <x v="1"/>
  </r>
  <r>
    <s v="32e132ee5e808c1933c32c3c9ec17361"/>
    <n v="1"/>
    <x v="0"/>
    <n v="2"/>
    <n v="46.39"/>
    <s v="2-3 installments"/>
    <x v="20"/>
  </r>
  <r>
    <s v="315d4a8c56ac24b18ec36eeaf486d4a5"/>
    <n v="1"/>
    <x v="0"/>
    <n v="10"/>
    <n v="140.33"/>
    <s v="7-10 installments"/>
    <x v="1"/>
  </r>
  <r>
    <s v="38776c227318fc6906defc2d197cb17a"/>
    <n v="1"/>
    <x v="0"/>
    <n v="1"/>
    <n v="23.24"/>
    <s v="1 (single)"/>
    <x v="1"/>
  </r>
  <r>
    <s v="2de47e473306065fb0cd0322d8d9952b"/>
    <n v="1"/>
    <x v="0"/>
    <n v="1"/>
    <n v="71.04000000000001"/>
    <s v="1 (single)"/>
    <x v="0"/>
  </r>
  <r>
    <s v="59ac8c15c7c211589748d088b14d034c"/>
    <n v="1"/>
    <x v="0"/>
    <n v="4"/>
    <n v="313.5"/>
    <s v="4-6 installments"/>
    <x v="1"/>
  </r>
  <r>
    <s v="e84484718ecfbc4f6c98105b691b2bd8"/>
    <n v="1"/>
    <x v="1"/>
    <n v="1"/>
    <n v="198.08"/>
    <s v="1 (single)"/>
    <x v="1"/>
  </r>
  <r>
    <s v="5919d6d984a8708f94ec241fe4805df0"/>
    <n v="1"/>
    <x v="0"/>
    <n v="1"/>
    <n v="17.69"/>
    <s v="1 (single)"/>
    <x v="1"/>
  </r>
  <r>
    <s v="49b569121eeb2f246d369618b5804605"/>
    <n v="1"/>
    <x v="0"/>
    <n v="8"/>
    <n v="237"/>
    <s v="7-10 installments"/>
    <x v="4"/>
  </r>
  <r>
    <s v="2b7c0e3fb7de6dc7f388783e33800777"/>
    <n v="1"/>
    <x v="0"/>
    <n v="1"/>
    <n v="167.81"/>
    <s v="1 (single)"/>
    <x v="18"/>
  </r>
  <r>
    <s v="e38aa5befb2c16e6a029d9935d82cf89"/>
    <n v="1"/>
    <x v="0"/>
    <n v="1"/>
    <n v="60.89"/>
    <s v="1 (single)"/>
    <x v="8"/>
  </r>
  <r>
    <s v="b311d7dd519074ae07f219467efbcc6c"/>
    <n v="1"/>
    <x v="0"/>
    <n v="1"/>
    <n v="89.37"/>
    <s v="1 (single)"/>
    <x v="1"/>
  </r>
  <r>
    <s v="fb44e4ed3e78403652d50fcf506de1ba"/>
    <n v="1"/>
    <x v="0"/>
    <n v="1"/>
    <n v="103.28"/>
    <s v="1 (single)"/>
    <x v="1"/>
  </r>
  <r>
    <s v="061cafafafb36839a8ee7cf19ab807c6"/>
    <n v="1"/>
    <x v="1"/>
    <n v="1"/>
    <n v="166.7"/>
    <s v="1 (single)"/>
    <x v="1"/>
  </r>
  <r>
    <s v="576adb3745bf32808dc8207fe39f8542"/>
    <n v="1"/>
    <x v="0"/>
    <n v="10"/>
    <n v="309.74"/>
    <s v="7-10 installments"/>
    <x v="1"/>
  </r>
  <r>
    <s v="8affe9c92a920697129509ebbb623e0e"/>
    <n v="1"/>
    <x v="0"/>
    <n v="3"/>
    <n v="196"/>
    <s v="2-3 installments"/>
    <x v="0"/>
  </r>
  <r>
    <s v="71dc1ebd78222712d79f728f038d06be"/>
    <n v="1"/>
    <x v="0"/>
    <n v="10"/>
    <n v="216.36"/>
    <s v="7-10 installments"/>
    <x v="8"/>
  </r>
  <r>
    <s v="fde0e8ee133a1885475a0267bd879fc8"/>
    <n v="1"/>
    <x v="0"/>
    <n v="3"/>
    <n v="91.05"/>
    <s v="2-3 installments"/>
    <x v="1"/>
  </r>
  <r>
    <s v="4ea3c6eaf3dc15ad857675322bfb6bd0"/>
    <n v="2"/>
    <x v="2"/>
    <n v="1"/>
    <n v="143.71"/>
    <s v="1 (single)"/>
    <x v="19"/>
  </r>
  <r>
    <s v="c6948180eccebcf3de3c415cf66c4d31"/>
    <n v="1"/>
    <x v="0"/>
    <n v="3"/>
    <n v="85.92"/>
    <s v="2-3 installments"/>
    <x v="6"/>
  </r>
  <r>
    <s v="90f6194c9f26e2f8d1f955c7bf4c5f5b"/>
    <n v="2"/>
    <x v="0"/>
    <n v="1"/>
    <n v="15.04"/>
    <s v="1 (single)"/>
    <x v="1"/>
  </r>
  <r>
    <s v="93ee5063c90357efe9aaeabb20badbf6"/>
    <n v="1"/>
    <x v="0"/>
    <n v="3"/>
    <n v="49.59"/>
    <s v="2-3 installments"/>
    <x v="1"/>
  </r>
  <r>
    <s v="af29f3d2878958723720a759676814e7"/>
    <n v="2"/>
    <x v="2"/>
    <n v="1"/>
    <n v="17.12"/>
    <s v="1 (single)"/>
    <x v="7"/>
  </r>
  <r>
    <s v="bb8a565ee080cd9009f0209bf124beaf"/>
    <n v="1"/>
    <x v="0"/>
    <n v="1"/>
    <n v="106.21"/>
    <s v="1 (single)"/>
    <x v="1"/>
  </r>
  <r>
    <s v="9706ebea892b263fa7c4c09c658ff5fb"/>
    <n v="1"/>
    <x v="2"/>
    <n v="1"/>
    <n v="18.76"/>
    <s v="1 (single)"/>
    <x v="1"/>
  </r>
  <r>
    <s v="b711b5dd3754e257032e9ecb01f70168"/>
    <n v="1"/>
    <x v="0"/>
    <n v="1"/>
    <n v="54.34"/>
    <s v="1 (single)"/>
    <x v="1"/>
  </r>
  <r>
    <s v="af6e14687f41b409fdde4f1998ec6e8d"/>
    <n v="1"/>
    <x v="0"/>
    <n v="4"/>
    <n v="42.61"/>
    <s v="4-6 installments"/>
    <x v="1"/>
  </r>
  <r>
    <s v="a60c9bf6dcdd39e9f1c10ae5ad77c24d"/>
    <n v="1"/>
    <x v="0"/>
    <n v="7"/>
    <n v="88.66"/>
    <s v="7-10 installments"/>
    <x v="21"/>
  </r>
  <r>
    <s v="e76d6d6fbbef90b49c986259f44d2c20"/>
    <n v="1"/>
    <x v="0"/>
    <n v="5"/>
    <n v="118.03"/>
    <s v="4-6 installments"/>
    <x v="20"/>
  </r>
  <r>
    <s v="33d3d6ef8e5cb45848d12d1a05bc1d1e"/>
    <n v="1"/>
    <x v="1"/>
    <n v="1"/>
    <n v="68.64"/>
    <s v="1 (single)"/>
    <x v="1"/>
  </r>
  <r>
    <s v="5c52bc8eeaca96c7b9ed2d47db358f43"/>
    <n v="1"/>
    <x v="0"/>
    <n v="2"/>
    <n v="130.24"/>
    <s v="2-3 installments"/>
    <x v="12"/>
  </r>
  <r>
    <s v="f4862945a4aa6be4ddc6473ea51970b4"/>
    <n v="1"/>
    <x v="0"/>
    <n v="6"/>
    <n v="176.96"/>
    <s v="4-6 installments"/>
    <x v="1"/>
  </r>
  <r>
    <s v="fa98ac229e1905528d35a47acfe95733"/>
    <n v="1"/>
    <x v="0"/>
    <n v="6"/>
    <n v="106.77"/>
    <s v="4-6 installments"/>
    <x v="0"/>
  </r>
  <r>
    <s v="a8aa05063010ff66b802270e8bc9591c"/>
    <n v="1"/>
    <x v="0"/>
    <n v="2"/>
    <n v="36.18"/>
    <s v="2-3 installments"/>
    <x v="1"/>
  </r>
  <r>
    <s v="adaf76b089579f5134e94eb39a7a6d55"/>
    <n v="1"/>
    <x v="0"/>
    <n v="1"/>
    <n v="48.13"/>
    <s v="1 (single)"/>
    <x v="8"/>
  </r>
  <r>
    <s v="41b0c346ca595e5a94067d231e4106af"/>
    <n v="2"/>
    <x v="2"/>
    <n v="1"/>
    <n v="5.27"/>
    <s v="1 (single)"/>
    <x v="12"/>
  </r>
  <r>
    <s v="cd201e0f6a37139084fa4f76f87e684d"/>
    <n v="1"/>
    <x v="0"/>
    <n v="1"/>
    <n v="231.33"/>
    <s v="1 (single)"/>
    <x v="12"/>
  </r>
  <r>
    <s v="5802a2af7adc078756b394ca9f492087"/>
    <n v="1"/>
    <x v="0"/>
    <n v="3"/>
    <n v="297.49"/>
    <s v="2-3 installments"/>
    <x v="1"/>
  </r>
  <r>
    <s v="a6cc4d40b53f7e99ea8ba03cd33ae60b"/>
    <n v="1"/>
    <x v="0"/>
    <n v="2"/>
    <n v="175.08"/>
    <s v="2-3 installments"/>
    <x v="1"/>
  </r>
  <r>
    <s v="3899c98e47bec0b8dc7d92daa46ee1ed"/>
    <n v="1"/>
    <x v="0"/>
    <n v="3"/>
    <n v="183.77"/>
    <s v="2-3 installments"/>
    <x v="1"/>
  </r>
  <r>
    <s v="11d6810af0b0d8982e3d67b4dae4374a"/>
    <n v="1"/>
    <x v="0"/>
    <n v="1"/>
    <n v="49.12"/>
    <s v="1 (single)"/>
    <x v="12"/>
  </r>
  <r>
    <s v="1b988e4cc28ec72241d86331f6edb974"/>
    <n v="1"/>
    <x v="0"/>
    <n v="16"/>
    <n v="164.17"/>
    <s v="11+ installments"/>
    <x v="8"/>
  </r>
  <r>
    <s v="ebcbb18b74dceba21fd6740890cdfb5c"/>
    <n v="1"/>
    <x v="0"/>
    <n v="4"/>
    <n v="50.09"/>
    <s v="4-6 installments"/>
    <x v="0"/>
  </r>
  <r>
    <s v="b41d775a8d51e0fc8f93d72cdcdf1b39"/>
    <n v="1"/>
    <x v="0"/>
    <n v="3"/>
    <n v="150.5"/>
    <s v="2-3 installments"/>
    <x v="0"/>
  </r>
  <r>
    <s v="bddfffe723d38edce40f64c4c4794249"/>
    <n v="1"/>
    <x v="0"/>
    <n v="4"/>
    <n v="60.1"/>
    <s v="4-6 installments"/>
    <x v="8"/>
  </r>
  <r>
    <s v="0de906f0c72deaf1a1d5f7c23ded9f35"/>
    <n v="1"/>
    <x v="0"/>
    <n v="2"/>
    <n v="113.14"/>
    <s v="2-3 installments"/>
    <x v="1"/>
  </r>
  <r>
    <s v="6f0c925fc5d548afcddeea046d4e30d1"/>
    <n v="1"/>
    <x v="0"/>
    <n v="8"/>
    <n v="281.89"/>
    <s v="7-10 installments"/>
    <x v="8"/>
  </r>
  <r>
    <s v="5b9b46528e4b091b07263899854f79f2"/>
    <n v="1"/>
    <x v="1"/>
    <n v="1"/>
    <n v="73.70999999999999"/>
    <s v="1 (single)"/>
    <x v="1"/>
  </r>
  <r>
    <s v="90a8a33a0da9f54b68d65e99feb825bc"/>
    <n v="1"/>
    <x v="0"/>
    <n v="1"/>
    <n v="50.53"/>
    <s v="1 (single)"/>
    <x v="14"/>
  </r>
  <r>
    <s v="8f126d353c3cf5fbebe0d2de3fc3dd06"/>
    <n v="1"/>
    <x v="0"/>
    <n v="1"/>
    <n v="86.64"/>
    <s v="1 (single)"/>
    <x v="1"/>
  </r>
  <r>
    <s v="17acaa427382e6481bc67f191687928c"/>
    <n v="1"/>
    <x v="0"/>
    <n v="3"/>
    <n v="349.78"/>
    <s v="2-3 installments"/>
    <x v="0"/>
  </r>
  <r>
    <s v="0a1adbda846638d279cb086cd1d0cad0"/>
    <n v="1"/>
    <x v="0"/>
    <n v="8"/>
    <n v="206.49"/>
    <s v="7-10 installments"/>
    <x v="0"/>
  </r>
  <r>
    <s v="9792e6669ba4f0e23d84a9ac8af2a423"/>
    <n v="1"/>
    <x v="0"/>
    <n v="3"/>
    <n v="71.77"/>
    <s v="2-3 installments"/>
    <x v="1"/>
  </r>
  <r>
    <s v="958b8e9133a304e7c9e17632ee9e7e7e"/>
    <n v="1"/>
    <x v="0"/>
    <n v="2"/>
    <n v="181.21"/>
    <s v="2-3 installments"/>
    <x v="0"/>
  </r>
  <r>
    <s v="ad09a8ebeb6151d83d098a74ad32ea0d"/>
    <n v="1"/>
    <x v="0"/>
    <n v="3"/>
    <n v="195.51"/>
    <s v="2-3 installments"/>
    <x v="16"/>
  </r>
  <r>
    <s v="51063a05b43c7e0a5f2314dc6f3790fd"/>
    <n v="1"/>
    <x v="0"/>
    <n v="4"/>
    <n v="272.2"/>
    <s v="4-6 installments"/>
    <x v="1"/>
  </r>
  <r>
    <s v="5857c4471757f3c88440e2f2f405c7c1"/>
    <n v="1"/>
    <x v="1"/>
    <n v="1"/>
    <n v="68.89"/>
    <s v="1 (single)"/>
    <x v="1"/>
  </r>
  <r>
    <s v="84152c38452eb1dec5ddae4198266724"/>
    <n v="1"/>
    <x v="0"/>
    <n v="3"/>
    <n v="85.14"/>
    <s v="2-3 installments"/>
    <x v="0"/>
  </r>
  <r>
    <s v="8bf042f3248ba31efd190930bd406ea0"/>
    <n v="1"/>
    <x v="1"/>
    <n v="1"/>
    <n v="142.06"/>
    <s v="1 (single)"/>
    <x v="1"/>
  </r>
  <r>
    <s v="9d70de973b8b083b57fc62f12634f914"/>
    <n v="1"/>
    <x v="0"/>
    <n v="1"/>
    <n v="167.69"/>
    <s v="1 (single)"/>
    <x v="12"/>
  </r>
  <r>
    <s v="df6c01d270d262c21e166451f80eaa74"/>
    <n v="1"/>
    <x v="1"/>
    <n v="1"/>
    <n v="176.47"/>
    <s v="1 (single)"/>
    <x v="1"/>
  </r>
  <r>
    <s v="72a903683024f7612875c6e8500a9980"/>
    <n v="1"/>
    <x v="0"/>
    <n v="1"/>
    <n v="91.23"/>
    <s v="1 (single)"/>
    <x v="0"/>
  </r>
  <r>
    <s v="28b87f6df2b0f0ee88484a1e6f5ee3e1"/>
    <n v="1"/>
    <x v="0"/>
    <n v="1"/>
    <n v="129.18"/>
    <s v="1 (single)"/>
    <x v="12"/>
  </r>
  <r>
    <s v="ba0d5e0e81059283cf50ae9d9d43e4d5"/>
    <n v="1"/>
    <x v="0"/>
    <n v="1"/>
    <n v="95.23"/>
    <s v="1 (single)"/>
    <x v="12"/>
  </r>
  <r>
    <s v="6a4b06a2b62d1f2c69cf1f7a4eae074a"/>
    <n v="1"/>
    <x v="0"/>
    <n v="1"/>
    <n v="46.85"/>
    <s v="1 (single)"/>
    <x v="12"/>
  </r>
  <r>
    <s v="021dac6e3120485db6a77474aa21b979"/>
    <n v="1"/>
    <x v="0"/>
    <n v="1"/>
    <n v="534.36"/>
    <s v="1 (single)"/>
    <x v="8"/>
  </r>
  <r>
    <s v="4590ed099269ca54d108cfeee1fcc542"/>
    <n v="1"/>
    <x v="1"/>
    <n v="1"/>
    <n v="69.72"/>
    <s v="1 (single)"/>
    <x v="1"/>
  </r>
  <r>
    <s v="cc6b4b00ee3769433a23d8d24ccdec3d"/>
    <n v="1"/>
    <x v="0"/>
    <n v="1"/>
    <n v="128.34"/>
    <s v="1 (single)"/>
    <x v="12"/>
  </r>
  <r>
    <s v="d796f0a0d15e6ade192b2a03afc755cf"/>
    <n v="1"/>
    <x v="0"/>
    <n v="3"/>
    <n v="494.93"/>
    <s v="2-3 installments"/>
    <x v="9"/>
  </r>
  <r>
    <s v="56ff9e115d7f55d4deeef28455d2d119"/>
    <n v="1"/>
    <x v="0"/>
    <n v="1"/>
    <n v="100.34"/>
    <s v="1 (single)"/>
    <x v="3"/>
  </r>
  <r>
    <s v="1f00663cd69beff0e8f5bf56988c9266"/>
    <n v="1"/>
    <x v="0"/>
    <n v="5"/>
    <n v="114.33"/>
    <s v="4-6 installments"/>
    <x v="0"/>
  </r>
  <r>
    <s v="4f3428d2bdfb5f3910f874c72120c9f1"/>
    <n v="2"/>
    <x v="2"/>
    <n v="1"/>
    <n v="11"/>
    <s v="1 (single)"/>
    <x v="1"/>
  </r>
  <r>
    <s v="4385f30f644c4a6964dfef0a175611c3"/>
    <n v="1"/>
    <x v="0"/>
    <n v="3"/>
    <n v="107.94"/>
    <s v="2-3 installments"/>
    <x v="18"/>
  </r>
  <r>
    <s v="f1d056481e80b7b6497cfb119277451e"/>
    <n v="1"/>
    <x v="1"/>
    <n v="1"/>
    <n v="83.5"/>
    <s v="1 (single)"/>
    <x v="4"/>
  </r>
  <r>
    <s v="e5fa5a7210941f7d56d0208e4e071d35"/>
    <n v="1"/>
    <x v="0"/>
    <n v="3"/>
    <n v="75.06"/>
    <s v="2-3 installments"/>
    <x v="4"/>
  </r>
  <r>
    <s v="72e596b33c9f3a4e002d73bd5d7c6cae"/>
    <n v="1"/>
    <x v="0"/>
    <n v="1"/>
    <n v="561.6799999999999"/>
    <s v="1 (single)"/>
    <x v="5"/>
  </r>
  <r>
    <s v="070d0ddec60c0e00d7df9483988d55e2"/>
    <n v="1"/>
    <x v="0"/>
    <n v="8"/>
    <n v="568.9"/>
    <s v="7-10 installments"/>
    <x v="8"/>
  </r>
  <r>
    <s v="346bba8e6dd662d8c448e4ee971991e9"/>
    <n v="1"/>
    <x v="0"/>
    <n v="1"/>
    <n v="50.1"/>
    <s v="1 (single)"/>
    <x v="3"/>
  </r>
  <r>
    <s v="57ba835cf75b08c9d823b7eb67ca09e2"/>
    <n v="1"/>
    <x v="0"/>
    <n v="1"/>
    <n v="84.26000000000001"/>
    <s v="1 (single)"/>
    <x v="1"/>
  </r>
  <r>
    <s v="bac5252be9b1269976695ebd118ef43d"/>
    <n v="1"/>
    <x v="0"/>
    <n v="1"/>
    <n v="15.2"/>
    <s v="1 (single)"/>
    <x v="1"/>
  </r>
  <r>
    <s v="ee24b5ab6e72c956f37630115a3c5cc5"/>
    <n v="1"/>
    <x v="0"/>
    <n v="1"/>
    <n v="36.94"/>
    <s v="1 (single)"/>
    <x v="1"/>
  </r>
  <r>
    <s v="14f4374a9f796595c2fd49a1adbf232e"/>
    <n v="1"/>
    <x v="3"/>
    <n v="1"/>
    <n v="48.71"/>
    <s v="1 (single)"/>
    <x v="1"/>
  </r>
  <r>
    <s v="966d505c98ea667c11343331a5d67722"/>
    <n v="1"/>
    <x v="1"/>
    <n v="1"/>
    <n v="56.69"/>
    <s v="1 (single)"/>
    <x v="6"/>
  </r>
  <r>
    <s v="1662d64304e6e02a627e29b14898060c"/>
    <n v="1"/>
    <x v="1"/>
    <n v="1"/>
    <n v="71.63"/>
    <s v="1 (single)"/>
    <x v="1"/>
  </r>
  <r>
    <s v="d8921ec6a676e398ec918a0cc755af21"/>
    <n v="1"/>
    <x v="0"/>
    <n v="2"/>
    <n v="237.47"/>
    <s v="2-3 installments"/>
    <x v="9"/>
  </r>
  <r>
    <s v="5478595838b69d4f1d19e87ec399eee6"/>
    <n v="1"/>
    <x v="0"/>
    <n v="3"/>
    <n v="125.63"/>
    <s v="2-3 installments"/>
    <x v="2"/>
  </r>
  <r>
    <s v="384f8660f6bc7396d5a875b60285c2dd"/>
    <n v="1"/>
    <x v="3"/>
    <n v="1"/>
    <n v="114.49"/>
    <s v="1 (single)"/>
    <x v="1"/>
  </r>
  <r>
    <s v="f4292190db56513f0a25ed9fa7fd2f10"/>
    <n v="1"/>
    <x v="2"/>
    <n v="1"/>
    <n v="13.59"/>
    <s v="1 (single)"/>
    <x v="1"/>
  </r>
  <r>
    <s v="d5cbbe1602100752cd72f9630321613d"/>
    <n v="2"/>
    <x v="2"/>
    <n v="1"/>
    <n v="219.94"/>
    <s v="1 (single)"/>
    <x v="12"/>
  </r>
  <r>
    <s v="dcdf7dd18209c50593d1b6cdf2392e18"/>
    <n v="1"/>
    <x v="0"/>
    <n v="2"/>
    <n v="133.53"/>
    <s v="2-3 installments"/>
    <x v="12"/>
  </r>
  <r>
    <s v="e4c412c45813fd2fdd6e1fa72b69425a"/>
    <n v="1"/>
    <x v="1"/>
    <n v="1"/>
    <n v="67.45999999999999"/>
    <s v="1 (single)"/>
    <x v="12"/>
  </r>
  <r>
    <s v="ab4db5117e6804bcb57deaafd44cf4c3"/>
    <n v="1"/>
    <x v="0"/>
    <n v="3"/>
    <n v="81.56999999999999"/>
    <s v="2-3 installments"/>
    <x v="17"/>
  </r>
  <r>
    <s v="201a1768a7050d53fdc64d42ff882422"/>
    <n v="1"/>
    <x v="1"/>
    <n v="1"/>
    <n v="53.09"/>
    <s v="1 (single)"/>
    <x v="12"/>
  </r>
  <r>
    <s v="8d3bd6e846b52be957466e9e1f8f642d"/>
    <n v="1"/>
    <x v="0"/>
    <n v="3"/>
    <n v="39.1"/>
    <s v="2-3 installments"/>
    <x v="12"/>
  </r>
  <r>
    <s v="52c5b44c805ae7434617748f59467320"/>
    <n v="1"/>
    <x v="0"/>
    <n v="1"/>
    <n v="59.41"/>
    <s v="1 (single)"/>
    <x v="19"/>
  </r>
  <r>
    <s v="88bba3891566a6e0b16cee8135792e1b"/>
    <n v="1"/>
    <x v="0"/>
    <n v="3"/>
    <n v="230.32"/>
    <s v="2-3 installments"/>
    <x v="1"/>
  </r>
  <r>
    <s v="6890a2ccd47e0016c365c4e1a240cbfb"/>
    <n v="1"/>
    <x v="0"/>
    <n v="1"/>
    <n v="80.97"/>
    <s v="1 (single)"/>
    <x v="1"/>
  </r>
  <r>
    <s v="cfd5e54c14f22b62683cea7ed91caa24"/>
    <n v="1"/>
    <x v="0"/>
    <n v="3"/>
    <n v="240.89"/>
    <s v="2-3 installments"/>
    <x v="14"/>
  </r>
  <r>
    <s v="ada8c993c9ef5f3e6705c9ea4af1a1d9"/>
    <n v="1"/>
    <x v="0"/>
    <n v="3"/>
    <n v="82.88"/>
    <s v="2-3 installments"/>
    <x v="1"/>
  </r>
  <r>
    <s v="c78a9ca51dc25c50d163f52920071378"/>
    <n v="1"/>
    <x v="0"/>
    <n v="2"/>
    <n v="53.09"/>
    <s v="2-3 installments"/>
    <x v="12"/>
  </r>
  <r>
    <s v="641ad3cb05f84cf88956f08997234c7a"/>
    <n v="1"/>
    <x v="0"/>
    <n v="2"/>
    <n v="155.43"/>
    <s v="2-3 installments"/>
    <x v="0"/>
  </r>
  <r>
    <s v="fdcd1438710f47b926796d3778452212"/>
    <n v="1"/>
    <x v="0"/>
    <n v="1"/>
    <n v="104.28"/>
    <s v="1 (single)"/>
    <x v="4"/>
  </r>
  <r>
    <s v="5644acc16afa3e61aae7f559e573ccbe"/>
    <n v="1"/>
    <x v="0"/>
    <n v="3"/>
    <n v="74.65000000000001"/>
    <s v="2-3 installments"/>
    <x v="20"/>
  </r>
  <r>
    <s v="d62ce432bb1d1056c58fc8b58d30d260"/>
    <n v="1"/>
    <x v="0"/>
    <n v="1"/>
    <n v="393.12"/>
    <s v="1 (single)"/>
    <x v="3"/>
  </r>
  <r>
    <s v="14dca2543b44a6699edcca2bd49b261a"/>
    <n v="1"/>
    <x v="0"/>
    <n v="2"/>
    <n v="198.34"/>
    <s v="2-3 installments"/>
    <x v="8"/>
  </r>
  <r>
    <s v="93d1d708e3c14a6565de485c5f62b516"/>
    <n v="1"/>
    <x v="1"/>
    <n v="1"/>
    <n v="44.3"/>
    <s v="1 (single)"/>
    <x v="12"/>
  </r>
  <r>
    <s v="2abacd34704c8bef054772026c97157a"/>
    <n v="1"/>
    <x v="1"/>
    <n v="1"/>
    <n v="50.69"/>
    <s v="1 (single)"/>
    <x v="20"/>
  </r>
  <r>
    <s v="fd220bb11ef8a046fef08e7c51f11651"/>
    <n v="1"/>
    <x v="0"/>
    <n v="1"/>
    <n v="97.8"/>
    <s v="1 (single)"/>
    <x v="12"/>
  </r>
  <r>
    <s v="39440d3f8a70fc392a19f6a6fd1af993"/>
    <n v="1"/>
    <x v="0"/>
    <n v="1"/>
    <n v="148.2"/>
    <s v="1 (single)"/>
    <x v="7"/>
  </r>
  <r>
    <s v="a5ce51395d295fe2c816182f79c81866"/>
    <n v="1"/>
    <x v="0"/>
    <n v="6"/>
    <n v="181.87"/>
    <s v="4-6 installments"/>
    <x v="1"/>
  </r>
  <r>
    <s v="fb34957b24cfaa3c67835b67097b45e6"/>
    <n v="1"/>
    <x v="0"/>
    <n v="2"/>
    <n v="102.84"/>
    <s v="2-3 installments"/>
    <x v="5"/>
  </r>
  <r>
    <s v="0c65eb5a1415db7a20dfc869c9277e7a"/>
    <n v="2"/>
    <x v="2"/>
    <n v="1"/>
    <n v="8.59"/>
    <s v="1 (single)"/>
    <x v="4"/>
  </r>
  <r>
    <s v="8ef7cdda4799cf4e4c6081e39a541b26"/>
    <n v="1"/>
    <x v="3"/>
    <n v="1"/>
    <n v="216.38"/>
    <s v="1 (single)"/>
    <x v="12"/>
  </r>
  <r>
    <s v="947727b76996398e1d9730e829551878"/>
    <n v="1"/>
    <x v="0"/>
    <n v="4"/>
    <n v="96.70999999999999"/>
    <s v="4-6 installments"/>
    <x v="4"/>
  </r>
  <r>
    <s v="5d918918294b33a1d1b10f26bd71d3d5"/>
    <n v="1"/>
    <x v="1"/>
    <n v="1"/>
    <n v="115.07"/>
    <s v="1 (single)"/>
    <x v="12"/>
  </r>
  <r>
    <s v="3d27905aa7b2ee7fc7bac918f949ea18"/>
    <n v="1"/>
    <x v="0"/>
    <n v="1"/>
    <n v="29.77"/>
    <s v="1 (single)"/>
    <x v="1"/>
  </r>
  <r>
    <s v="ec8cbb2f067bf3af1cdf3c82ce77e1c9"/>
    <n v="1"/>
    <x v="0"/>
    <n v="2"/>
    <n v="99.54000000000001"/>
    <s v="2-3 installments"/>
    <x v="1"/>
  </r>
  <r>
    <s v="9d91a9530ea3af0213cfae03feed3be9"/>
    <n v="1"/>
    <x v="0"/>
    <n v="1"/>
    <n v="48.25"/>
    <s v="1 (single)"/>
    <x v="9"/>
  </r>
  <r>
    <s v="7a6f03d6c02a319e084dd0ca7bdb5d07"/>
    <n v="1"/>
    <x v="0"/>
    <n v="4"/>
    <n v="55.24"/>
    <s v="4-6 installments"/>
    <x v="1"/>
  </r>
  <r>
    <s v="535ce049550012e1ffc2d07a327eceeb"/>
    <n v="1"/>
    <x v="1"/>
    <n v="1"/>
    <n v="377.28"/>
    <s v="1 (single)"/>
    <x v="1"/>
  </r>
  <r>
    <s v="62bd1bdb09eaee292d99c84bb06ad4af"/>
    <n v="1"/>
    <x v="0"/>
    <n v="8"/>
    <n v="167.28"/>
    <s v="7-10 installments"/>
    <x v="1"/>
  </r>
  <r>
    <s v="78668b283d34d8c72670a44109fbbe09"/>
    <n v="1"/>
    <x v="0"/>
    <n v="5"/>
    <n v="66.01000000000001"/>
    <s v="4-6 installments"/>
    <x v="0"/>
  </r>
  <r>
    <s v="3742355faff03505219c427b01919e0b"/>
    <n v="1"/>
    <x v="0"/>
    <n v="1"/>
    <n v="40.25"/>
    <s v="1 (single)"/>
    <x v="6"/>
  </r>
  <r>
    <s v="7c42aafccecb4aefc0c0b345114cb321"/>
    <n v="1"/>
    <x v="1"/>
    <n v="1"/>
    <n v="215.47"/>
    <s v="1 (single)"/>
    <x v="17"/>
  </r>
  <r>
    <s v="1e6025fd19451c74352d0bbf6a218bf6"/>
    <n v="1"/>
    <x v="0"/>
    <n v="3"/>
    <n v="367.99"/>
    <s v="2-3 installments"/>
    <x v="8"/>
  </r>
  <r>
    <s v="f65bace465aae8e67ff3948524ca7270"/>
    <n v="1"/>
    <x v="1"/>
    <n v="1"/>
    <n v="113.33"/>
    <s v="1 (single)"/>
    <x v="1"/>
  </r>
  <r>
    <s v="87c9a177bd8b6546136bc14128ac1d3b"/>
    <n v="1"/>
    <x v="0"/>
    <n v="3"/>
    <n v="51.1"/>
    <s v="2-3 installments"/>
    <x v="0"/>
  </r>
  <r>
    <s v="fa2de0086db43d394d58f69a111f8f69"/>
    <n v="1"/>
    <x v="0"/>
    <n v="5"/>
    <n v="99.52"/>
    <s v="4-6 installments"/>
    <x v="0"/>
  </r>
  <r>
    <s v="5989e29098198898f9fe8490e6040c6b"/>
    <n v="1"/>
    <x v="0"/>
    <n v="1"/>
    <n v="63.42"/>
    <s v="1 (single)"/>
    <x v="1"/>
  </r>
  <r>
    <s v="d260277a7aa9c0b43085988159b47726"/>
    <n v="1"/>
    <x v="0"/>
    <n v="1"/>
    <n v="63.24"/>
    <s v="1 (single)"/>
    <x v="12"/>
  </r>
  <r>
    <s v="75fdb76bd6bd346ba369fb5c885c4dbd"/>
    <n v="1"/>
    <x v="1"/>
    <n v="1"/>
    <n v="44.35"/>
    <s v="1 (single)"/>
    <x v="1"/>
  </r>
  <r>
    <s v="36eb3c711e799624b2138786f704d202"/>
    <n v="1"/>
    <x v="0"/>
    <n v="6"/>
    <n v="137.67"/>
    <s v="4-6 installments"/>
    <x v="1"/>
  </r>
  <r>
    <s v="6cadee7832cc4deb51fa0e117f3b6ebe"/>
    <n v="1"/>
    <x v="1"/>
    <n v="1"/>
    <n v="51.88"/>
    <s v="1 (single)"/>
    <x v="1"/>
  </r>
  <r>
    <s v="3bccfd7e1731434bef6a720c0411bb06"/>
    <n v="1"/>
    <x v="0"/>
    <n v="7"/>
    <n v="72.14"/>
    <s v="7-10 installments"/>
    <x v="0"/>
  </r>
  <r>
    <s v="583778f2a1b6b016b054423277086598"/>
    <n v="1"/>
    <x v="3"/>
    <n v="1"/>
    <n v="84.23"/>
    <s v="1 (single)"/>
    <x v="12"/>
  </r>
  <r>
    <s v="a89d45c2ef9d31cd498cd77bd73afde8"/>
    <n v="1"/>
    <x v="0"/>
    <n v="1"/>
    <n v="34.23"/>
    <s v="1 (single)"/>
    <x v="12"/>
  </r>
  <r>
    <s v="4a735f6373f45ecb870a1d4dbf3217ab"/>
    <n v="1"/>
    <x v="0"/>
    <n v="3"/>
    <n v="72.77"/>
    <s v="2-3 installments"/>
    <x v="1"/>
  </r>
  <r>
    <s v="ae99b18a689631b93726b2e19fca9ac5"/>
    <n v="1"/>
    <x v="0"/>
    <n v="2"/>
    <n v="100.34"/>
    <s v="2-3 installments"/>
    <x v="7"/>
  </r>
  <r>
    <s v="837d1f8cf82a0c97441b80b64d287b94"/>
    <n v="1"/>
    <x v="1"/>
    <n v="1"/>
    <n v="235.53"/>
    <s v="1 (single)"/>
    <x v="9"/>
  </r>
  <r>
    <s v="037853d95871494e2e6147d00e37659a"/>
    <n v="1"/>
    <x v="0"/>
    <n v="1"/>
    <n v="39.24"/>
    <s v="1 (single)"/>
    <x v="1"/>
  </r>
  <r>
    <s v="1201a29eba6a0210ac935c2e926f58ae"/>
    <n v="1"/>
    <x v="1"/>
    <n v="1"/>
    <n v="60.38"/>
    <s v="1 (single)"/>
    <x v="0"/>
  </r>
  <r>
    <s v="fb63c86c3eaed472fe50559f4b9bcb4e"/>
    <n v="1"/>
    <x v="1"/>
    <n v="1"/>
    <n v="21.04"/>
    <s v="1 (single)"/>
    <x v="1"/>
  </r>
  <r>
    <s v="a91126396e6f35f305397744f23f012e"/>
    <n v="1"/>
    <x v="0"/>
    <n v="4"/>
    <n v="219.63"/>
    <s v="4-6 installments"/>
    <x v="1"/>
  </r>
  <r>
    <s v="dfbae856658ed0da74731056554e1b77"/>
    <n v="1"/>
    <x v="0"/>
    <n v="7"/>
    <n v="73.72"/>
    <s v="7-10 installments"/>
    <x v="12"/>
  </r>
  <r>
    <s v="25e08e5a23ab24f86595aadbe50bc739"/>
    <n v="1"/>
    <x v="0"/>
    <n v="5"/>
    <n v="112.92"/>
    <s v="4-6 installments"/>
    <x v="6"/>
  </r>
  <r>
    <s v="763baf4e9136a2dcdee675d0e678a8a1"/>
    <n v="1"/>
    <x v="0"/>
    <n v="5"/>
    <n v="116.74"/>
    <s v="4-6 installments"/>
    <x v="1"/>
  </r>
  <r>
    <s v="bbd7d3538d78b65d6bb78426d6c3d440"/>
    <n v="1"/>
    <x v="1"/>
    <n v="1"/>
    <n v="124.52"/>
    <s v="1 (single)"/>
    <x v="8"/>
  </r>
  <r>
    <s v="2bb0df7d50a3815dfdb6a617ce3d5325"/>
    <n v="1"/>
    <x v="0"/>
    <n v="4"/>
    <n v="48.14"/>
    <s v="4-6 installments"/>
    <x v="1"/>
  </r>
  <r>
    <s v="3e776417570f21480752629ab325af0a"/>
    <n v="1"/>
    <x v="0"/>
    <n v="2"/>
    <n v="41.09"/>
    <s v="2-3 installments"/>
    <x v="0"/>
  </r>
  <r>
    <s v="9fb4185dd9d8f82b6effea11c1555899"/>
    <n v="1"/>
    <x v="0"/>
    <n v="2"/>
    <n v="103.92"/>
    <s v="2-3 installments"/>
    <x v="1"/>
  </r>
  <r>
    <s v="5f73bbecd9ccefd0b80eae3c8b114736"/>
    <n v="1"/>
    <x v="0"/>
    <n v="10"/>
    <n v="795.47"/>
    <s v="7-10 installments"/>
    <x v="1"/>
  </r>
  <r>
    <s v="65015387b5d5888e9b5a412340634d26"/>
    <n v="1"/>
    <x v="1"/>
    <n v="1"/>
    <n v="62.06"/>
    <s v="1 (single)"/>
    <x v="7"/>
  </r>
  <r>
    <s v="a6416406ea6958fce23536fa5eb5ce00"/>
    <n v="1"/>
    <x v="0"/>
    <n v="4"/>
    <n v="242.1"/>
    <s v="4-6 installments"/>
    <x v="1"/>
  </r>
  <r>
    <s v="e28e3a2634cfaa83736d5dfd494f3640"/>
    <n v="1"/>
    <x v="0"/>
    <n v="5"/>
    <n v="107.37"/>
    <s v="4-6 installments"/>
    <x v="0"/>
  </r>
  <r>
    <s v="baaed1de8d45224736f9660579d8cc97"/>
    <n v="1"/>
    <x v="0"/>
    <n v="2"/>
    <n v="90.56"/>
    <s v="2-3 installments"/>
    <x v="20"/>
  </r>
  <r>
    <s v="a74e65b4ffd7effa5308ba01647ea4b2"/>
    <n v="1"/>
    <x v="0"/>
    <n v="1"/>
    <n v="44.1"/>
    <s v="1 (single)"/>
    <x v="8"/>
  </r>
  <r>
    <s v="b37b51d9ce106d9676b4757abb719d91"/>
    <n v="1"/>
    <x v="0"/>
    <n v="8"/>
    <n v="444.1"/>
    <s v="7-10 installments"/>
    <x v="20"/>
  </r>
  <r>
    <s v="fd26a8e314b26ecd3011f9d6ec17e7c2"/>
    <n v="1"/>
    <x v="0"/>
    <n v="1"/>
    <n v="32.37"/>
    <s v="1 (single)"/>
    <x v="8"/>
  </r>
  <r>
    <s v="b268bc99a523c42dc0bfe0149cd1446f"/>
    <n v="1"/>
    <x v="2"/>
    <n v="1"/>
    <n v="46.2"/>
    <s v="1 (single)"/>
    <x v="8"/>
  </r>
  <r>
    <s v="fd064b8ee1258610d855e775abf1cdea"/>
    <n v="1"/>
    <x v="0"/>
    <n v="1"/>
    <n v="45.77"/>
    <s v="1 (single)"/>
    <x v="1"/>
  </r>
  <r>
    <s v="38c8ba427ad6da87673e4545427e9027"/>
    <n v="1"/>
    <x v="0"/>
    <n v="1"/>
    <n v="116.94"/>
    <s v="1 (single)"/>
    <x v="12"/>
  </r>
  <r>
    <s v="40aa89b7cd7a1c649a752f6539c4a57b"/>
    <n v="1"/>
    <x v="2"/>
    <n v="1"/>
    <n v="51.98"/>
    <s v="1 (single)"/>
    <x v="1"/>
  </r>
  <r>
    <s v="df466fb774f8f20a2cca22211d35b778"/>
    <n v="1"/>
    <x v="0"/>
    <n v="1"/>
    <n v="5.28"/>
    <s v="1 (single)"/>
    <x v="1"/>
  </r>
  <r>
    <s v="7c7ab71f5380ea20b113060dcd92e801"/>
    <n v="1"/>
    <x v="0"/>
    <n v="3"/>
    <n v="159.21"/>
    <s v="2-3 installments"/>
    <x v="12"/>
  </r>
  <r>
    <s v="43b1a119dc947cc0fbf512a8763d2c15"/>
    <n v="1"/>
    <x v="0"/>
    <n v="5"/>
    <n v="123.75"/>
    <s v="4-6 installments"/>
    <x v="19"/>
  </r>
  <r>
    <s v="5b33495590a02d7e9ce6fbdc52f143d9"/>
    <n v="2"/>
    <x v="2"/>
    <n v="1"/>
    <n v="25"/>
    <s v="1 (single)"/>
    <x v="0"/>
  </r>
  <r>
    <s v="94b0362cd741746f5ef0d43ef4d16b1b"/>
    <n v="1"/>
    <x v="0"/>
    <n v="5"/>
    <n v="283.54"/>
    <s v="4-6 installments"/>
    <x v="9"/>
  </r>
  <r>
    <s v="09e78337fade609c785bdc87f287a535"/>
    <n v="1"/>
    <x v="0"/>
    <n v="5"/>
    <n v="52.53"/>
    <s v="4-6 installments"/>
    <x v="0"/>
  </r>
  <r>
    <s v="1541c47057fa62778f2f86eb39a329b1"/>
    <n v="1"/>
    <x v="1"/>
    <n v="1"/>
    <n v="66.11"/>
    <s v="1 (single)"/>
    <x v="1"/>
  </r>
  <r>
    <s v="9beb5e7d5f3259ffe94f61e9766cd478"/>
    <n v="1"/>
    <x v="0"/>
    <n v="2"/>
    <n v="64.09"/>
    <s v="2-3 installments"/>
    <x v="4"/>
  </r>
  <r>
    <s v="1ade3ab91063ad2d577331b0258b1120"/>
    <n v="1"/>
    <x v="0"/>
    <n v="8"/>
    <n v="211.97"/>
    <s v="7-10 installments"/>
    <x v="1"/>
  </r>
  <r>
    <s v="7906b62a235fb41f51deb33cda8c4d06"/>
    <n v="1"/>
    <x v="0"/>
    <n v="5"/>
    <n v="195.89"/>
    <s v="4-6 installments"/>
    <x v="16"/>
  </r>
  <r>
    <s v="04d943e133b4033bedddc46ee516f5c4"/>
    <n v="1"/>
    <x v="0"/>
    <n v="4"/>
    <n v="56.78"/>
    <s v="4-6 installments"/>
    <x v="1"/>
  </r>
  <r>
    <s v="6ac314f1970b39cf3b7760803caf3c23"/>
    <n v="1"/>
    <x v="1"/>
    <n v="1"/>
    <n v="131.88"/>
    <s v="1 (single)"/>
    <x v="0"/>
  </r>
  <r>
    <s v="121dd40b10fc0795e5f649ceedab30f9"/>
    <n v="1"/>
    <x v="0"/>
    <n v="1"/>
    <n v="74.73999999999999"/>
    <s v="1 (single)"/>
    <x v="21"/>
  </r>
  <r>
    <s v="ab30819331b8ee6115370bcfa01a8350"/>
    <n v="1"/>
    <x v="0"/>
    <n v="4"/>
    <n v="444.66"/>
    <s v="4-6 installments"/>
    <x v="1"/>
  </r>
  <r>
    <s v="bf4f937c279d6f44c375450523ee9383"/>
    <n v="1"/>
    <x v="0"/>
    <n v="2"/>
    <n v="129.22"/>
    <s v="2-3 installments"/>
    <x v="20"/>
  </r>
  <r>
    <s v="ec6285d8109f6fc29c8238ce52f20b47"/>
    <n v="1"/>
    <x v="0"/>
    <n v="6"/>
    <n v="322.95"/>
    <s v="4-6 installments"/>
    <x v="20"/>
  </r>
  <r>
    <s v="94f07507c9b68ea4fd0a02fdba2a6fdb"/>
    <n v="1"/>
    <x v="1"/>
    <n v="1"/>
    <n v="40.6"/>
    <s v="1 (single)"/>
    <x v="1"/>
  </r>
  <r>
    <s v="5971f2b65e9c6f58aca350ec6674905d"/>
    <n v="1"/>
    <x v="0"/>
    <n v="1"/>
    <n v="43.17"/>
    <s v="1 (single)"/>
    <x v="6"/>
  </r>
  <r>
    <s v="e4a03aa31a44aef0f584dff623119c72"/>
    <n v="1"/>
    <x v="0"/>
    <n v="3"/>
    <n v="39.8"/>
    <s v="2-3 installments"/>
    <x v="16"/>
  </r>
  <r>
    <s v="78e7b9229291551de0928e8c4182d3ea"/>
    <n v="1"/>
    <x v="0"/>
    <n v="1"/>
    <n v="100.54"/>
    <s v="1 (single)"/>
    <x v="12"/>
  </r>
  <r>
    <s v="9f0dee1bed79cb72f5e296eacf6b0a82"/>
    <n v="1"/>
    <x v="0"/>
    <n v="4"/>
    <n v="111.02"/>
    <s v="4-6 installments"/>
    <x v="12"/>
  </r>
  <r>
    <s v="479c3d9dbad0a2c502fcb73fd59c65b3"/>
    <n v="1"/>
    <x v="0"/>
    <n v="10"/>
    <n v="135.96"/>
    <s v="7-10 installments"/>
    <x v="17"/>
  </r>
  <r>
    <s v="056c24c33a180450cff18b5a17404725"/>
    <n v="1"/>
    <x v="0"/>
    <n v="1"/>
    <n v="77.56999999999999"/>
    <s v="1 (single)"/>
    <x v="4"/>
  </r>
  <r>
    <s v="eb5259e33530b732f251ee44091c75d6"/>
    <n v="1"/>
    <x v="0"/>
    <n v="12"/>
    <n v="269.69"/>
    <s v="11+ installments"/>
    <x v="1"/>
  </r>
  <r>
    <s v="cd746ffbf9ea117c1706f37c61f73621"/>
    <n v="1"/>
    <x v="1"/>
    <n v="1"/>
    <n v="96.19"/>
    <s v="1 (single)"/>
    <x v="6"/>
  </r>
  <r>
    <s v="c58a30614b49ec54fce768c0df52ba8c"/>
    <n v="1"/>
    <x v="0"/>
    <n v="2"/>
    <n v="74.48999999999999"/>
    <s v="2-3 installments"/>
    <x v="1"/>
  </r>
  <r>
    <s v="5729676c9570f1edb39c7a1f01e4e0e6"/>
    <n v="1"/>
    <x v="0"/>
    <n v="2"/>
    <n v="29.95"/>
    <s v="2-3 installments"/>
    <x v="1"/>
  </r>
  <r>
    <s v="dee5aaea45b39a487724b13ee9523e88"/>
    <n v="1"/>
    <x v="0"/>
    <n v="2"/>
    <n v="87.23"/>
    <s v="2-3 installments"/>
    <x v="1"/>
  </r>
  <r>
    <s v="6c8157ae5ddc36aa59aa6f0afa0ef5de"/>
    <n v="1"/>
    <x v="0"/>
    <n v="1"/>
    <n v="40.19"/>
    <s v="1 (single)"/>
    <x v="1"/>
  </r>
  <r>
    <s v="cae4fbb29fcef9ac16c59d7e70d167eb"/>
    <n v="1"/>
    <x v="1"/>
    <n v="1"/>
    <n v="49.4"/>
    <s v="1 (single)"/>
    <x v="24"/>
  </r>
  <r>
    <s v="335874150963b28de5e55b480495739e"/>
    <n v="1"/>
    <x v="0"/>
    <n v="1"/>
    <n v="194.97"/>
    <s v="1 (single)"/>
    <x v="15"/>
  </r>
  <r>
    <s v="9794a238ab3d4acf86002d2f0ddb2890"/>
    <n v="1"/>
    <x v="0"/>
    <n v="3"/>
    <n v="204.32"/>
    <s v="2-3 installments"/>
    <x v="16"/>
  </r>
  <r>
    <s v="1fed4a55473f54b2b3ec70cb98e65aae"/>
    <n v="1"/>
    <x v="0"/>
    <n v="1"/>
    <n v="150.72"/>
    <s v="1 (single)"/>
    <x v="16"/>
  </r>
  <r>
    <s v="24d08d0facbf7421b1d443d2c5430341"/>
    <n v="1"/>
    <x v="1"/>
    <n v="1"/>
    <n v="53.79"/>
    <s v="1 (single)"/>
    <x v="20"/>
  </r>
  <r>
    <s v="49df96b5d7690592c9cfc2c3c10e9a5a"/>
    <n v="1"/>
    <x v="0"/>
    <n v="1"/>
    <n v="52.29"/>
    <s v="1 (single)"/>
    <x v="1"/>
  </r>
  <r>
    <s v="d1f3aacf6953cd2cb98b26b17fa5ba14"/>
    <n v="1"/>
    <x v="0"/>
    <n v="2"/>
    <n v="138.85"/>
    <s v="2-3 installments"/>
    <x v="9"/>
  </r>
  <r>
    <s v="b3aa45b7ba0f950a1b163a9f85f613de"/>
    <n v="1"/>
    <x v="0"/>
    <n v="1"/>
    <n v="60.52"/>
    <s v="1 (single)"/>
    <x v="0"/>
  </r>
  <r>
    <s v="f42de7e48a0daaa613b8aa877942800f"/>
    <n v="1"/>
    <x v="1"/>
    <n v="1"/>
    <n v="66.64"/>
    <s v="1 (single)"/>
    <x v="6"/>
  </r>
  <r>
    <s v="e21d9f9d7baf59d4861e81e425fc00fe"/>
    <n v="1"/>
    <x v="0"/>
    <n v="2"/>
    <n v="212.98"/>
    <s v="2-3 installments"/>
    <x v="8"/>
  </r>
  <r>
    <s v="620f2b2f6cabdf0426262c47bf3a883c"/>
    <n v="1"/>
    <x v="0"/>
    <n v="3"/>
    <n v="154.9"/>
    <s v="2-3 installments"/>
    <x v="8"/>
  </r>
  <r>
    <s v="54baa7c04860efe0a5d56eb15e18b406"/>
    <n v="1"/>
    <x v="0"/>
    <n v="8"/>
    <n v="245.78"/>
    <s v="7-10 installments"/>
    <x v="6"/>
  </r>
  <r>
    <s v="15976149b5fe6e60aaaa9a91e33ef6fa"/>
    <n v="1"/>
    <x v="0"/>
    <n v="3"/>
    <n v="55.11"/>
    <s v="2-3 installments"/>
    <x v="0"/>
  </r>
  <r>
    <s v="c810304332560d2e653d082b66d3cd1d"/>
    <n v="1"/>
    <x v="1"/>
    <n v="1"/>
    <n v="308.3"/>
    <s v="1 (single)"/>
    <x v="1"/>
  </r>
  <r>
    <s v="bc5b4da3794a8550eecb2faa39afaab8"/>
    <n v="1"/>
    <x v="0"/>
    <n v="1"/>
    <n v="112.02"/>
    <s v="1 (single)"/>
    <x v="1"/>
  </r>
  <r>
    <s v="ec9f9865708006552e26ff7a0e56738b"/>
    <n v="1"/>
    <x v="0"/>
    <n v="2"/>
    <n v="116.6"/>
    <s v="2-3 installments"/>
    <x v="12"/>
  </r>
  <r>
    <s v="7dbe7b520d00d04a3f695cd91e904980"/>
    <n v="1"/>
    <x v="0"/>
    <n v="1"/>
    <n v="63.51"/>
    <s v="1 (single)"/>
    <x v="6"/>
  </r>
  <r>
    <s v="ceaf86ddb7d33482ac58dc3afc2f2f8c"/>
    <n v="1"/>
    <x v="0"/>
    <n v="1"/>
    <n v="53.7"/>
    <s v="1 (single)"/>
    <x v="1"/>
  </r>
  <r>
    <s v="3d9a71340ea2b14362b1a69f08252e45"/>
    <n v="1"/>
    <x v="0"/>
    <n v="7"/>
    <n v="153.38"/>
    <s v="7-10 installments"/>
    <x v="11"/>
  </r>
  <r>
    <s v="065bc1a2569e7a22835b49f40208f394"/>
    <n v="1"/>
    <x v="1"/>
    <n v="1"/>
    <n v="209.21"/>
    <s v="1 (single)"/>
    <x v="1"/>
  </r>
  <r>
    <s v="64fdcfcc36e4054c0854fc86a7415de5"/>
    <n v="1"/>
    <x v="1"/>
    <n v="1"/>
    <n v="54.1"/>
    <s v="1 (single)"/>
    <x v="24"/>
  </r>
  <r>
    <s v="46c3d7a39e516332b81a4841a2fae891"/>
    <n v="1"/>
    <x v="0"/>
    <n v="3"/>
    <n v="117.57"/>
    <s v="2-3 installments"/>
    <x v="12"/>
  </r>
  <r>
    <s v="3ebce4ad057096fca374d43a261707b6"/>
    <n v="1"/>
    <x v="0"/>
    <n v="1"/>
    <n v="498.14"/>
    <s v="1 (single)"/>
    <x v="8"/>
  </r>
  <r>
    <s v="eac9fa296664c0f38ee19863c7346e32"/>
    <n v="2"/>
    <x v="0"/>
    <n v="1"/>
    <n v="40.06"/>
    <s v="1 (single)"/>
    <x v="1"/>
  </r>
  <r>
    <s v="832bbf6ed9792bf0ddeca0d0c0d332b5"/>
    <n v="1"/>
    <x v="0"/>
    <n v="2"/>
    <n v="115.15"/>
    <s v="2-3 installments"/>
    <x v="1"/>
  </r>
  <r>
    <s v="2f128eca153029f4e0e1790642de2480"/>
    <n v="1"/>
    <x v="0"/>
    <n v="8"/>
    <n v="194.85"/>
    <s v="7-10 installments"/>
    <x v="0"/>
  </r>
  <r>
    <s v="6a7ac200511e303dca7161f95949dee8"/>
    <n v="1"/>
    <x v="0"/>
    <n v="4"/>
    <n v="112.61"/>
    <s v="4-6 installments"/>
    <x v="1"/>
  </r>
  <r>
    <s v="6c82197bc099415d9919ccb609a9c072"/>
    <n v="1"/>
    <x v="0"/>
    <n v="4"/>
    <n v="202.71"/>
    <s v="4-6 installments"/>
    <x v="1"/>
  </r>
  <r>
    <s v="958e6c2772ed5d52cfea3f7356502973"/>
    <n v="3"/>
    <x v="2"/>
    <n v="1"/>
    <n v="479.17"/>
    <s v="1 (single)"/>
    <x v="8"/>
  </r>
  <r>
    <s v="36a9a3f459c7b3416f1caddf4d238f03"/>
    <n v="1"/>
    <x v="0"/>
    <n v="6"/>
    <n v="89.05"/>
    <s v="4-6 installments"/>
    <x v="11"/>
  </r>
  <r>
    <s v="fecc4ea5a3e06ce3192ae2f05b7a8439"/>
    <n v="1"/>
    <x v="0"/>
    <n v="1"/>
    <n v="216"/>
    <s v="1 (single)"/>
    <x v="1"/>
  </r>
  <r>
    <s v="6b38e49992a77d12586e9cc2cc5b94a2"/>
    <n v="1"/>
    <x v="0"/>
    <n v="3"/>
    <n v="51.87"/>
    <s v="2-3 installments"/>
    <x v="1"/>
  </r>
  <r>
    <s v="5640d8d8b0a6c23956f12c8dedfef8e3"/>
    <n v="1"/>
    <x v="1"/>
    <n v="1"/>
    <n v="52.84"/>
    <s v="1 (single)"/>
    <x v="1"/>
  </r>
  <r>
    <s v="5b6e82f76cdae6678ce541e6f72c9b01"/>
    <n v="1"/>
    <x v="0"/>
    <n v="3"/>
    <n v="82.98"/>
    <s v="2-3 installments"/>
    <x v="1"/>
  </r>
  <r>
    <s v="8f04ccf58b2c11f758bbc1ac84b52a92"/>
    <n v="1"/>
    <x v="0"/>
    <n v="4"/>
    <n v="115.81"/>
    <s v="4-6 installments"/>
    <x v="12"/>
  </r>
  <r>
    <s v="b8cd3107b41b1232ec5ccc2958000acf"/>
    <n v="1"/>
    <x v="0"/>
    <n v="5"/>
    <n v="117.56"/>
    <s v="4-6 installments"/>
    <x v="5"/>
  </r>
  <r>
    <s v="5a72b18541d7405e2725f184e99651fd"/>
    <n v="1"/>
    <x v="1"/>
    <n v="1"/>
    <n v="145.11"/>
    <s v="1 (single)"/>
    <x v="19"/>
  </r>
  <r>
    <s v="3478ceafeac42f48c6638021262660a2"/>
    <n v="1"/>
    <x v="0"/>
    <n v="8"/>
    <n v="214.27"/>
    <s v="7-10 installments"/>
    <x v="1"/>
  </r>
  <r>
    <s v="65f6a8dfb1cacec52fa3c48df189b80d"/>
    <n v="1"/>
    <x v="0"/>
    <n v="1"/>
    <n v="114.76"/>
    <s v="1 (single)"/>
    <x v="6"/>
  </r>
  <r>
    <s v="f2cc9d063beb0b42924df2341183e910"/>
    <n v="1"/>
    <x v="0"/>
    <n v="1"/>
    <n v="56.66"/>
    <s v="1 (single)"/>
    <x v="1"/>
  </r>
  <r>
    <s v="0f43e80d0a685d7099f70b683b24c190"/>
    <n v="1"/>
    <x v="0"/>
    <n v="7"/>
    <n v="148.15"/>
    <s v="7-10 installments"/>
    <x v="6"/>
  </r>
  <r>
    <s v="92f53cdbef0f16b315c62faa337c4672"/>
    <n v="1"/>
    <x v="0"/>
    <n v="4"/>
    <n v="178.03"/>
    <s v="4-6 installments"/>
    <x v="3"/>
  </r>
  <r>
    <s v="012248555cb0bf51df99199cef81d562"/>
    <n v="1"/>
    <x v="0"/>
    <n v="2"/>
    <n v="70.83"/>
    <s v="2-3 installments"/>
    <x v="20"/>
  </r>
  <r>
    <s v="13029a6f70b0aa74acea8a239d7d1d6f"/>
    <n v="1"/>
    <x v="0"/>
    <n v="1"/>
    <n v="63.84"/>
    <s v="1 (single)"/>
    <x v="1"/>
  </r>
  <r>
    <s v="18c14405d85b9ee6e478d71514276be4"/>
    <n v="1"/>
    <x v="0"/>
    <n v="5"/>
    <n v="109.18"/>
    <s v="4-6 installments"/>
    <x v="1"/>
  </r>
  <r>
    <s v="c503f01e35a4c24abaa34ddaa0c2b3ff"/>
    <n v="1"/>
    <x v="0"/>
    <n v="3"/>
    <n v="85.14"/>
    <s v="2-3 installments"/>
    <x v="4"/>
  </r>
  <r>
    <s v="ba6aaf63c5d2bf742be03bf21eaff7f3"/>
    <n v="1"/>
    <x v="0"/>
    <n v="1"/>
    <n v="32.47"/>
    <s v="1 (single)"/>
    <x v="5"/>
  </r>
  <r>
    <s v="7a93c1b0839987c2e80e344e52173ff4"/>
    <n v="1"/>
    <x v="1"/>
    <n v="1"/>
    <n v="224.48"/>
    <s v="1 (single)"/>
    <x v="1"/>
  </r>
  <r>
    <s v="1d2518947fc063827004a375094fb10e"/>
    <n v="1"/>
    <x v="2"/>
    <n v="1"/>
    <n v="24.75"/>
    <s v="1 (single)"/>
    <x v="1"/>
  </r>
  <r>
    <s v="6202879760565b03f9d963460fc68812"/>
    <n v="1"/>
    <x v="0"/>
    <n v="1"/>
    <n v="88.11"/>
    <s v="1 (single)"/>
    <x v="1"/>
  </r>
  <r>
    <s v="a383762bd79949e1b34878460042cd23"/>
    <n v="1"/>
    <x v="0"/>
    <n v="8"/>
    <n v="88.94"/>
    <s v="7-10 installments"/>
    <x v="17"/>
  </r>
  <r>
    <s v="54dfaf9697f69a07a441fc17ab325f5c"/>
    <n v="1"/>
    <x v="0"/>
    <n v="2"/>
    <n v="71.15000000000001"/>
    <s v="2-3 installments"/>
    <x v="1"/>
  </r>
  <r>
    <s v="d43547ebdfd7f5f70df830db89710200"/>
    <n v="1"/>
    <x v="1"/>
    <n v="1"/>
    <n v="243.4"/>
    <s v="1 (single)"/>
    <x v="1"/>
  </r>
  <r>
    <s v="98d738e637930c8614a55faf0cd85e57"/>
    <n v="1"/>
    <x v="1"/>
    <n v="1"/>
    <n v="135.08"/>
    <s v="1 (single)"/>
    <x v="1"/>
  </r>
  <r>
    <s v="e7bedec1d62ead92670286e03350ee2c"/>
    <n v="1"/>
    <x v="0"/>
    <n v="3"/>
    <n v="493.93"/>
    <s v="2-3 installments"/>
    <x v="12"/>
  </r>
  <r>
    <s v="115eb911c253a806eb6e49cc6fceabe9"/>
    <n v="1"/>
    <x v="0"/>
    <n v="2"/>
    <n v="25.74"/>
    <s v="2-3 installments"/>
    <x v="1"/>
  </r>
  <r>
    <s v="13cef9e0a4505f2d911e9c4465b5eb22"/>
    <n v="1"/>
    <x v="1"/>
    <n v="1"/>
    <n v="47.9"/>
    <s v="1 (single)"/>
    <x v="1"/>
  </r>
  <r>
    <s v="2e59ddc3574c1fcaf87f89f7b0a9eac5"/>
    <n v="1"/>
    <x v="0"/>
    <n v="5"/>
    <n v="128.02"/>
    <s v="4-6 installments"/>
    <x v="1"/>
  </r>
  <r>
    <s v="99bc429ddaa03f67e02a463a20c2379f"/>
    <n v="1"/>
    <x v="2"/>
    <n v="1"/>
    <n v="1224.1"/>
    <s v="1 (single)"/>
    <x v="1"/>
  </r>
  <r>
    <s v="c1fbc5439e7dfc2d85fef29b7353bbdf"/>
    <n v="1"/>
    <x v="1"/>
    <n v="1"/>
    <n v="50.09"/>
    <s v="1 (single)"/>
    <x v="0"/>
  </r>
  <r>
    <s v="2cf8310e7bc2b7b41f5179aab91407cc"/>
    <n v="1"/>
    <x v="0"/>
    <n v="3"/>
    <n v="367.2"/>
    <s v="2-3 installments"/>
    <x v="0"/>
  </r>
  <r>
    <s v="f570a11e0e7dd954267c529ff67f4bf7"/>
    <n v="1"/>
    <x v="1"/>
    <n v="1"/>
    <n v="373.84"/>
    <s v="1 (single)"/>
    <x v="10"/>
  </r>
  <r>
    <s v="45211f00dfa76aed1c20d6910d973222"/>
    <n v="1"/>
    <x v="0"/>
    <n v="3"/>
    <n v="388.17"/>
    <s v="2-3 installments"/>
    <x v="16"/>
  </r>
  <r>
    <s v="a3e9c86c68a63188c0f9e47c68d6ceac"/>
    <n v="2"/>
    <x v="2"/>
    <n v="1"/>
    <n v="20.28"/>
    <s v="1 (single)"/>
    <x v="18"/>
  </r>
  <r>
    <s v="cf73d05412c13f66cf861de75a6f1035"/>
    <n v="1"/>
    <x v="0"/>
    <n v="5"/>
    <n v="163.69"/>
    <s v="4-6 installments"/>
    <x v="1"/>
  </r>
  <r>
    <s v="19802314932831a78e4f0e3dead30f83"/>
    <n v="1"/>
    <x v="0"/>
    <n v="2"/>
    <n v="139.37"/>
    <s v="2-3 installments"/>
    <x v="9"/>
  </r>
  <r>
    <s v="6d11b63bff141da41acde57e8145fa31"/>
    <n v="1"/>
    <x v="0"/>
    <n v="8"/>
    <n v="110.55"/>
    <s v="7-10 installments"/>
    <x v="0"/>
  </r>
  <r>
    <s v="56b3437c01d796a7b06aa2b4fefa1008"/>
    <n v="1"/>
    <x v="0"/>
    <n v="6"/>
    <n v="91.5"/>
    <s v="4-6 installments"/>
    <x v="13"/>
  </r>
  <r>
    <s v="c771950ab68648b121a30c7de076dbf8"/>
    <n v="1"/>
    <x v="0"/>
    <n v="10"/>
    <n v="291.7"/>
    <s v="7-10 installments"/>
    <x v="1"/>
  </r>
  <r>
    <s v="6028bb741411d00137dc970152799c9a"/>
    <n v="1"/>
    <x v="1"/>
    <n v="1"/>
    <n v="68.02"/>
    <s v="1 (single)"/>
    <x v="6"/>
  </r>
  <r>
    <s v="a18986d0ee0fd3e2c6fe3fdd23ca31ca"/>
    <n v="1"/>
    <x v="0"/>
    <n v="3"/>
    <n v="217.9"/>
    <s v="2-3 installments"/>
    <x v="24"/>
  </r>
  <r>
    <s v="970345ca1a351f023c4e32e6ab4e8e1d"/>
    <n v="1"/>
    <x v="0"/>
    <n v="1"/>
    <n v="54.32"/>
    <s v="1 (single)"/>
    <x v="8"/>
  </r>
  <r>
    <s v="ddb580e0827e6b997875e7b5612b8093"/>
    <n v="1"/>
    <x v="0"/>
    <n v="1"/>
    <n v="48.75"/>
    <s v="1 (single)"/>
    <x v="1"/>
  </r>
  <r>
    <s v="d8ef09348b56313fe0bed98e79378ea2"/>
    <n v="1"/>
    <x v="1"/>
    <n v="1"/>
    <n v="67.5"/>
    <s v="1 (single)"/>
    <x v="12"/>
  </r>
  <r>
    <s v="8fb3206a2aad4fc77eca4a00d41aa1f0"/>
    <n v="1"/>
    <x v="0"/>
    <n v="2"/>
    <n v="61.75"/>
    <s v="2-3 installments"/>
    <x v="1"/>
  </r>
  <r>
    <s v="25f680bf746bec3df11d48318ff015de"/>
    <n v="1"/>
    <x v="2"/>
    <n v="1"/>
    <n v="43.43"/>
    <s v="1 (single)"/>
    <x v="12"/>
  </r>
  <r>
    <s v="465c2e1bee4561cb39e0db8c5993aafc"/>
    <n v="11"/>
    <x v="2"/>
    <n v="1"/>
    <n v="24.48"/>
    <s v="1 (single)"/>
    <x v="1"/>
  </r>
  <r>
    <s v="3d1bbd8630ca04120738e98740d93503"/>
    <n v="1"/>
    <x v="0"/>
    <n v="8"/>
    <n v="89.45"/>
    <s v="7-10 installments"/>
    <x v="0"/>
  </r>
  <r>
    <s v="180bb1b8686d6679359207ce3b1f5885"/>
    <n v="1"/>
    <x v="0"/>
    <n v="2"/>
    <n v="168.28"/>
    <s v="2-3 installments"/>
    <x v="0"/>
  </r>
  <r>
    <s v="9990c5ac84ecb15401bfd148dee0a46b"/>
    <n v="1"/>
    <x v="0"/>
    <n v="3"/>
    <n v="41.01"/>
    <s v="2-3 installments"/>
    <x v="0"/>
  </r>
  <r>
    <s v="e57d5707be958772890c6933f30e7e21"/>
    <n v="1"/>
    <x v="0"/>
    <n v="8"/>
    <n v="201.96"/>
    <s v="7-10 installments"/>
    <x v="0"/>
  </r>
  <r>
    <s v="1bf5ad2a94cb784f7e27820ab656c398"/>
    <n v="1"/>
    <x v="0"/>
    <n v="3"/>
    <n v="63.4"/>
    <s v="2-3 installments"/>
    <x v="1"/>
  </r>
  <r>
    <s v="911e42ae2c0cf7e1050b31ac36d8b2c2"/>
    <n v="1"/>
    <x v="0"/>
    <n v="1"/>
    <n v="73.26000000000001"/>
    <s v="1 (single)"/>
    <x v="1"/>
  </r>
  <r>
    <s v="662c788b9c2ea48e41b682f578f481ec"/>
    <n v="1"/>
    <x v="0"/>
    <n v="1"/>
    <n v="255.91"/>
    <s v="1 (single)"/>
    <x v="1"/>
  </r>
  <r>
    <s v="e811c789fcb20fe547fb9d955777ce2c"/>
    <n v="1"/>
    <x v="0"/>
    <n v="1"/>
    <n v="77.72"/>
    <s v="1 (single)"/>
    <x v="1"/>
  </r>
  <r>
    <s v="2445a82ec841c77c3fa6573bc3e00dcb"/>
    <n v="1"/>
    <x v="1"/>
    <n v="1"/>
    <n v="156.58"/>
    <s v="1 (single)"/>
    <x v="8"/>
  </r>
  <r>
    <s v="504b7cb87442ebd376fbcab13b114a3f"/>
    <n v="1"/>
    <x v="0"/>
    <n v="2"/>
    <n v="167.51"/>
    <s v="2-3 installments"/>
    <x v="0"/>
  </r>
  <r>
    <s v="194d5589bc5b36954c06e5d34e41f03d"/>
    <n v="1"/>
    <x v="0"/>
    <n v="3"/>
    <n v="175.79"/>
    <s v="2-3 installments"/>
    <x v="4"/>
  </r>
  <r>
    <s v="c3453c071c1493aba13725136681500c"/>
    <n v="1"/>
    <x v="0"/>
    <n v="4"/>
    <n v="136.98"/>
    <s v="4-6 installments"/>
    <x v="6"/>
  </r>
  <r>
    <s v="463a6c0963417e97f92017b2d8cc2eb2"/>
    <n v="1"/>
    <x v="0"/>
    <n v="6"/>
    <n v="312.49"/>
    <s v="4-6 installments"/>
    <x v="6"/>
  </r>
  <r>
    <s v="f2c12c46401363b2f37ce6200b520ebf"/>
    <n v="1"/>
    <x v="1"/>
    <n v="1"/>
    <n v="101.71"/>
    <s v="1 (single)"/>
    <x v="16"/>
  </r>
  <r>
    <s v="99564fb7290396571ca59529ad9e71f3"/>
    <n v="1"/>
    <x v="1"/>
    <n v="1"/>
    <n v="103.55"/>
    <s v="1 (single)"/>
    <x v="1"/>
  </r>
  <r>
    <s v="afd363f0f987b7f9bf8e2e1b3cb543dd"/>
    <n v="1"/>
    <x v="0"/>
    <n v="2"/>
    <n v="74"/>
    <s v="2-3 installments"/>
    <x v="12"/>
  </r>
  <r>
    <s v="c912c210c22a9527553521d8fda44563"/>
    <n v="1"/>
    <x v="0"/>
    <n v="1"/>
    <n v="270.07"/>
    <s v="1 (single)"/>
    <x v="1"/>
  </r>
  <r>
    <s v="f18d7bf3eb0f438dc4462cd6dd40aab8"/>
    <n v="1"/>
    <x v="0"/>
    <n v="3"/>
    <n v="45.09"/>
    <s v="2-3 installments"/>
    <x v="6"/>
  </r>
  <r>
    <s v="c44b12ec22f1d6794e86f30078e7f65e"/>
    <n v="1"/>
    <x v="0"/>
    <n v="1"/>
    <n v="136.28"/>
    <s v="1 (single)"/>
    <x v="7"/>
  </r>
  <r>
    <s v="cefb2c1509c176244d633a5f3f38e24b"/>
    <n v="1"/>
    <x v="0"/>
    <n v="2"/>
    <n v="120.18"/>
    <s v="2-3 installments"/>
    <x v="3"/>
  </r>
  <r>
    <s v="12479ce4b03d722018ec07e6471083c3"/>
    <n v="1"/>
    <x v="0"/>
    <n v="10"/>
    <n v="410"/>
    <s v="7-10 installments"/>
    <x v="5"/>
  </r>
  <r>
    <s v="b37ae92c72d3335c241ea5be05dbc077"/>
    <n v="1"/>
    <x v="0"/>
    <n v="1"/>
    <n v="1.65"/>
    <s v="1 (single)"/>
    <x v="0"/>
  </r>
  <r>
    <s v="f53fee7428c6bc090f954df111b6e0f0"/>
    <n v="1"/>
    <x v="0"/>
    <n v="4"/>
    <n v="318.3"/>
    <s v="4-6 installments"/>
    <x v="26"/>
  </r>
  <r>
    <s v="e2a34138116519cb702c72c12aeb99fc"/>
    <n v="1"/>
    <x v="0"/>
    <n v="1"/>
    <n v="321.41"/>
    <s v="1 (single)"/>
    <x v="0"/>
  </r>
  <r>
    <s v="7716937e9e5ce7dbc5b9209c3f30afe1"/>
    <n v="1"/>
    <x v="0"/>
    <n v="4"/>
    <n v="46.84"/>
    <s v="4-6 installments"/>
    <x v="1"/>
  </r>
  <r>
    <s v="71fa5212055ef88adbd05cf0391a9a90"/>
    <n v="1"/>
    <x v="0"/>
    <n v="10"/>
    <n v="151.37"/>
    <s v="7-10 installments"/>
    <x v="4"/>
  </r>
  <r>
    <s v="62c2d78676c10f5c78087b70543d2b16"/>
    <n v="1"/>
    <x v="1"/>
    <n v="1"/>
    <n v="425.79"/>
    <s v="1 (single)"/>
    <x v="1"/>
  </r>
  <r>
    <s v="4fe26df981b8f298e0e6bf81c1d5ead0"/>
    <n v="1"/>
    <x v="0"/>
    <n v="1"/>
    <n v="18.67"/>
    <s v="1 (single)"/>
    <x v="1"/>
  </r>
  <r>
    <s v="fbaf27e77414fafd620939df6eeb37f0"/>
    <n v="1"/>
    <x v="0"/>
    <n v="1"/>
    <n v="78.69"/>
    <s v="1 (single)"/>
    <x v="1"/>
  </r>
  <r>
    <s v="ecbdd603d8aaf9ee128285c94a390caa"/>
    <n v="1"/>
    <x v="1"/>
    <n v="1"/>
    <n v="63.27"/>
    <s v="1 (single)"/>
    <x v="1"/>
  </r>
  <r>
    <s v="79c44477796740e58ff73f236db33e19"/>
    <n v="1"/>
    <x v="0"/>
    <n v="1"/>
    <n v="103.08"/>
    <s v="1 (single)"/>
    <x v="1"/>
  </r>
  <r>
    <s v="eaacf40019906b3cfa49494f390d8f83"/>
    <n v="1"/>
    <x v="3"/>
    <n v="1"/>
    <n v="285.98"/>
    <s v="1 (single)"/>
    <x v="8"/>
  </r>
  <r>
    <s v="6521177c6adb61f7659569227b09b8a9"/>
    <n v="1"/>
    <x v="0"/>
    <n v="8"/>
    <n v="155.26"/>
    <s v="7-10 installments"/>
    <x v="20"/>
  </r>
  <r>
    <s v="b624512c534133dd5a23c9a1acb8e2b0"/>
    <n v="1"/>
    <x v="0"/>
    <n v="3"/>
    <n v="117.23"/>
    <s v="2-3 installments"/>
    <x v="1"/>
  </r>
  <r>
    <s v="c4b6ce991d0e0bc8c0538001ee46366f"/>
    <n v="1"/>
    <x v="0"/>
    <n v="8"/>
    <n v="357.58"/>
    <s v="7-10 installments"/>
    <x v="0"/>
  </r>
  <r>
    <s v="39150b4f907db051ca186924bc4c7653"/>
    <n v="1"/>
    <x v="0"/>
    <n v="3"/>
    <n v="120.72"/>
    <s v="2-3 installments"/>
    <x v="1"/>
  </r>
  <r>
    <s v="98b2c1f7a79d3a9b3c053ac187ca9ac3"/>
    <n v="1"/>
    <x v="0"/>
    <n v="1"/>
    <n v="33.39"/>
    <s v="1 (single)"/>
    <x v="1"/>
  </r>
  <r>
    <s v="82f02c0da2c53bc9eb14dcfd74038ada"/>
    <n v="1"/>
    <x v="0"/>
    <n v="1"/>
    <n v="56.78"/>
    <s v="1 (single)"/>
    <x v="1"/>
  </r>
  <r>
    <s v="014405982914c2cde2796ddcf0b8703d"/>
    <n v="1"/>
    <x v="0"/>
    <n v="7"/>
    <n v="78.43000000000001"/>
    <s v="7-10 installments"/>
    <x v="12"/>
  </r>
  <r>
    <s v="9e860a19864471752519c222cb33c2e7"/>
    <n v="1"/>
    <x v="0"/>
    <n v="5"/>
    <n v="319.05"/>
    <s v="4-6 installments"/>
    <x v="1"/>
  </r>
  <r>
    <s v="7787da2148a7cb3d33fb258e674f8a3e"/>
    <n v="1"/>
    <x v="0"/>
    <n v="1"/>
    <n v="137.99"/>
    <s v="1 (single)"/>
    <x v="0"/>
  </r>
  <r>
    <s v="b32d875309c45ab9e5217b42c8b9e070"/>
    <n v="1"/>
    <x v="0"/>
    <n v="1"/>
    <n v="67.5"/>
    <s v="1 (single)"/>
    <x v="4"/>
  </r>
  <r>
    <s v="774c28738e389bcd9622059c5a6b173d"/>
    <n v="1"/>
    <x v="1"/>
    <n v="1"/>
    <n v="48.3"/>
    <s v="1 (single)"/>
    <x v="12"/>
  </r>
  <r>
    <s v="c921b31250ffb9719326413202688113"/>
    <n v="1"/>
    <x v="0"/>
    <n v="3"/>
    <n v="232.88"/>
    <s v="2-3 installments"/>
    <x v="20"/>
  </r>
  <r>
    <s v="631d1fbe8db293dd7ad93b6cdae940f6"/>
    <n v="1"/>
    <x v="0"/>
    <n v="6"/>
    <n v="332.46"/>
    <s v="4-6 installments"/>
    <x v="4"/>
  </r>
  <r>
    <s v="ef97cf414dbb8fe75a919ae7f4a642a9"/>
    <n v="1"/>
    <x v="0"/>
    <n v="2"/>
    <n v="55.24"/>
    <s v="2-3 installments"/>
    <x v="1"/>
  </r>
  <r>
    <s v="00f621226c6f4e938348f6f3a71fdc62"/>
    <n v="1"/>
    <x v="1"/>
    <n v="1"/>
    <n v="231.79"/>
    <s v="1 (single)"/>
    <x v="0"/>
  </r>
  <r>
    <s v="0a65a87966cf47b05a559b462c8754dc"/>
    <n v="1"/>
    <x v="1"/>
    <n v="1"/>
    <n v="167.86"/>
    <s v="1 (single)"/>
    <x v="1"/>
  </r>
  <r>
    <s v="b4d859fb4b08bfe5535ae5c37e658715"/>
    <n v="1"/>
    <x v="0"/>
    <n v="2"/>
    <n v="71.14"/>
    <s v="2-3 installments"/>
    <x v="12"/>
  </r>
  <r>
    <s v="c4100458441e176cca58edec8b0e477f"/>
    <n v="1"/>
    <x v="1"/>
    <n v="1"/>
    <n v="60.07"/>
    <s v="1 (single)"/>
    <x v="1"/>
  </r>
  <r>
    <s v="54484ffea00a1f43881bfaeeeaf0dfb8"/>
    <n v="1"/>
    <x v="0"/>
    <n v="1"/>
    <n v="94.8"/>
    <s v="1 (single)"/>
    <x v="12"/>
  </r>
  <r>
    <s v="909d9ac37adbcdf3da090710ec913863"/>
    <n v="1"/>
    <x v="1"/>
    <n v="1"/>
    <n v="43.6"/>
    <s v="1 (single)"/>
    <x v="1"/>
  </r>
  <r>
    <s v="884c8bf4713eff2d1830882d96a8f90e"/>
    <n v="1"/>
    <x v="1"/>
    <n v="1"/>
    <n v="137.93"/>
    <s v="1 (single)"/>
    <x v="12"/>
  </r>
  <r>
    <s v="6a6f25fd713bf54d89cda9ccc933ecaf"/>
    <n v="1"/>
    <x v="0"/>
    <n v="10"/>
    <n v="663.9299999999999"/>
    <s v="7-10 installments"/>
    <x v="8"/>
  </r>
  <r>
    <s v="d1b32a0715fa2abd2ff4f3ec5e751964"/>
    <n v="1"/>
    <x v="0"/>
    <n v="8"/>
    <n v="274.94"/>
    <s v="7-10 installments"/>
    <x v="20"/>
  </r>
  <r>
    <s v="35b21ed0cc9b73594a41b071693b55e4"/>
    <n v="1"/>
    <x v="0"/>
    <n v="1"/>
    <n v="27.68"/>
    <s v="1 (single)"/>
    <x v="1"/>
  </r>
  <r>
    <s v="805610c9f9b57b3900d462627b7ce062"/>
    <n v="1"/>
    <x v="1"/>
    <n v="1"/>
    <n v="64.09999999999999"/>
    <s v="1 (single)"/>
    <x v="6"/>
  </r>
  <r>
    <s v="4599caaeb7614fc2c3aa1d74531005e1"/>
    <n v="1"/>
    <x v="1"/>
    <n v="1"/>
    <n v="46.63"/>
    <s v="1 (single)"/>
    <x v="5"/>
  </r>
  <r>
    <s v="03798f08af4c622b81b2c8f46c8bfba9"/>
    <n v="1"/>
    <x v="0"/>
    <n v="2"/>
    <n v="132.9"/>
    <s v="2-3 installments"/>
    <x v="14"/>
  </r>
  <r>
    <s v="1234a83b9c1d13b6d3308dd2000d60b3"/>
    <n v="1"/>
    <x v="0"/>
    <n v="1"/>
    <n v="106.29"/>
    <s v="1 (single)"/>
    <x v="1"/>
  </r>
  <r>
    <s v="fa11f70667bca67510305f9ce43e7b25"/>
    <n v="1"/>
    <x v="0"/>
    <n v="8"/>
    <n v="667.03"/>
    <s v="7-10 installments"/>
    <x v="1"/>
  </r>
  <r>
    <s v="98ffbd84c7dcfaca87f6a248719b9bb7"/>
    <n v="1"/>
    <x v="0"/>
    <n v="3"/>
    <n v="120.84"/>
    <s v="2-3 installments"/>
    <x v="0"/>
  </r>
  <r>
    <s v="e74d46b7bf8761d0fabbb6bb8b94ea82"/>
    <n v="1"/>
    <x v="1"/>
    <n v="1"/>
    <n v="116.06"/>
    <s v="1 (single)"/>
    <x v="12"/>
  </r>
  <r>
    <s v="6700e4a77b114b2f0fac57e19e6182d6"/>
    <n v="1"/>
    <x v="1"/>
    <n v="1"/>
    <n v="91.05"/>
    <s v="1 (single)"/>
    <x v="1"/>
  </r>
  <r>
    <s v="ce14e551b308d863fc17c8c43f15d87b"/>
    <n v="1"/>
    <x v="0"/>
    <n v="1"/>
    <n v="141.08"/>
    <s v="1 (single)"/>
    <x v="1"/>
  </r>
  <r>
    <s v="3cb2ba0f933044d545dcce9bb8dbbed8"/>
    <n v="1"/>
    <x v="0"/>
    <n v="3"/>
    <n v="322.06"/>
    <s v="2-3 installments"/>
    <x v="1"/>
  </r>
  <r>
    <s v="51e5e08365469f68d9f281c619b2354f"/>
    <n v="1"/>
    <x v="1"/>
    <n v="1"/>
    <n v="63.08"/>
    <s v="1 (single)"/>
    <x v="17"/>
  </r>
  <r>
    <s v="bb49c47a5800aa19d5212ffb33038a55"/>
    <n v="1"/>
    <x v="1"/>
    <n v="1"/>
    <n v="106.3"/>
    <s v="1 (single)"/>
    <x v="17"/>
  </r>
  <r>
    <s v="17f027e58cb5cfb188bac60e3abc5cfe"/>
    <n v="1"/>
    <x v="0"/>
    <n v="1"/>
    <n v="24.14"/>
    <s v="1 (single)"/>
    <x v="1"/>
  </r>
  <r>
    <s v="a65ee79ac9ef387d53a86a7195403fcd"/>
    <n v="1"/>
    <x v="2"/>
    <n v="1"/>
    <n v="2.22"/>
    <s v="1 (single)"/>
    <x v="0"/>
  </r>
  <r>
    <s v="1b639d1c43c530ad38bb59d4ea7f8d08"/>
    <n v="1"/>
    <x v="0"/>
    <n v="1"/>
    <n v="100"/>
    <s v="1 (single)"/>
    <x v="21"/>
  </r>
  <r>
    <s v="c5b995b4c805bdd780594d6bbc69f6e9"/>
    <n v="1"/>
    <x v="0"/>
    <n v="1"/>
    <n v="85.16"/>
    <s v="1 (single)"/>
    <x v="7"/>
  </r>
  <r>
    <s v="039fc6a7aa5527e4cf6ed3c3eca00c15"/>
    <n v="1"/>
    <x v="0"/>
    <n v="1"/>
    <n v="38.01"/>
    <s v="1 (single)"/>
    <x v="1"/>
  </r>
  <r>
    <s v="36c0722e0453446bb2f1880e2da3bc7c"/>
    <n v="1"/>
    <x v="1"/>
    <n v="1"/>
    <n v="143.12"/>
    <s v="1 (single)"/>
    <x v="16"/>
  </r>
  <r>
    <s v="a194ac8fcd32099c21886a04ebe2e6e8"/>
    <n v="1"/>
    <x v="0"/>
    <n v="4"/>
    <n v="136.1"/>
    <s v="4-6 installments"/>
    <x v="1"/>
  </r>
  <r>
    <s v="9fb02202e7778ace9ab4c5bd3d1fc95d"/>
    <n v="1"/>
    <x v="0"/>
    <n v="1"/>
    <n v="67.22"/>
    <s v="1 (single)"/>
    <x v="8"/>
  </r>
  <r>
    <s v="3bc965c0b4230683f63905bfb9f37b57"/>
    <n v="1"/>
    <x v="0"/>
    <n v="1"/>
    <n v="150.01"/>
    <s v="1 (single)"/>
    <x v="1"/>
  </r>
  <r>
    <s v="91bf2a67e8d316444406c19cf587914a"/>
    <n v="1"/>
    <x v="0"/>
    <n v="3"/>
    <n v="167.42"/>
    <s v="2-3 installments"/>
    <x v="7"/>
  </r>
  <r>
    <s v="7a2ff12a85b39e51a3ee9972fdc5eb78"/>
    <n v="1"/>
    <x v="0"/>
    <n v="1"/>
    <n v="155.63"/>
    <s v="1 (single)"/>
    <x v="12"/>
  </r>
  <r>
    <s v="c4a8083dac0f37da8bdc5db37c89bdcd"/>
    <n v="1"/>
    <x v="1"/>
    <n v="1"/>
    <n v="100.52"/>
    <s v="1 (single)"/>
    <x v="1"/>
  </r>
  <r>
    <s v="272cb4760cf5b97f2b4bddd15520e10a"/>
    <n v="1"/>
    <x v="0"/>
    <n v="1"/>
    <n v="39.23"/>
    <s v="1 (single)"/>
    <x v="1"/>
  </r>
  <r>
    <s v="4603a894cef0fb5ec82378b5e1ecd710"/>
    <n v="1"/>
    <x v="0"/>
    <n v="2"/>
    <n v="129.91"/>
    <s v="2-3 installments"/>
    <x v="12"/>
  </r>
  <r>
    <s v="e78dfb6eab229b4cf81d3f6bcf0c9e49"/>
    <n v="2"/>
    <x v="2"/>
    <n v="1"/>
    <n v="50"/>
    <s v="1 (single)"/>
    <x v="20"/>
  </r>
  <r>
    <s v="db594d5ffa3060a8a682a7057a904f29"/>
    <n v="1"/>
    <x v="0"/>
    <n v="10"/>
    <n v="246.36"/>
    <s v="7-10 installments"/>
    <x v="1"/>
  </r>
  <r>
    <s v="768f78186d59eef3d5f40db13f5bcb8d"/>
    <n v="1"/>
    <x v="0"/>
    <n v="1"/>
    <n v="22.29"/>
    <s v="1 (single)"/>
    <x v="1"/>
  </r>
  <r>
    <s v="c456bd22705a899e7411a10acc06a0f5"/>
    <n v="1"/>
    <x v="0"/>
    <n v="3"/>
    <n v="268.84"/>
    <s v="2-3 installments"/>
    <x v="0"/>
  </r>
  <r>
    <s v="0ed6abcc6109716be10ab6409f1ac2ad"/>
    <n v="1"/>
    <x v="0"/>
    <n v="3"/>
    <n v="34.27"/>
    <s v="2-3 installments"/>
    <x v="1"/>
  </r>
  <r>
    <s v="daa4b4ce7bfba46a0325467bc139ee66"/>
    <n v="1"/>
    <x v="1"/>
    <n v="1"/>
    <n v="39.03"/>
    <s v="1 (single)"/>
    <x v="14"/>
  </r>
  <r>
    <s v="2a6d616eaf63de4f52782d2df79f405b"/>
    <n v="1"/>
    <x v="0"/>
    <n v="3"/>
    <n v="320.28"/>
    <s v="2-3 installments"/>
    <x v="1"/>
  </r>
  <r>
    <s v="94e050666a9b391d3aab71554fe12421"/>
    <n v="1"/>
    <x v="0"/>
    <n v="10"/>
    <n v="202.62"/>
    <s v="7-10 installments"/>
    <x v="4"/>
  </r>
  <r>
    <s v="d84351a9ee5a7c7b237e3a1480d252d9"/>
    <n v="1"/>
    <x v="0"/>
    <n v="5"/>
    <n v="283.15"/>
    <s v="4-6 installments"/>
    <x v="0"/>
  </r>
  <r>
    <s v="1726692d7d3bf55b3bf72214ed9e6f7e"/>
    <n v="1"/>
    <x v="0"/>
    <n v="2"/>
    <n v="166.06"/>
    <s v="2-3 installments"/>
    <x v="1"/>
  </r>
  <r>
    <s v="ad1c49d96d60ad32cea5220dbe6aafda"/>
    <n v="1"/>
    <x v="0"/>
    <n v="1"/>
    <n v="8.09"/>
    <s v="1 (single)"/>
    <x v="16"/>
  </r>
  <r>
    <s v="e5660f4c411090251a0a154f085bbfe8"/>
    <n v="1"/>
    <x v="0"/>
    <n v="1"/>
    <n v="115.9"/>
    <s v="1 (single)"/>
    <x v="12"/>
  </r>
  <r>
    <s v="7e677096bfabeb8053d8383cfd3e2b14"/>
    <n v="1"/>
    <x v="0"/>
    <n v="5"/>
    <n v="59.83"/>
    <s v="4-6 installments"/>
    <x v="16"/>
  </r>
  <r>
    <s v="79353d5fe23a396de9e603e2cc6d4f20"/>
    <n v="1"/>
    <x v="0"/>
    <n v="2"/>
    <n v="34.05"/>
    <s v="2-3 installments"/>
    <x v="12"/>
  </r>
  <r>
    <s v="de859e22b1ba2980cdd352637fb1ab0a"/>
    <n v="1"/>
    <x v="0"/>
    <n v="3"/>
    <n v="129.91"/>
    <s v="2-3 installments"/>
    <x v="12"/>
  </r>
  <r>
    <s v="44b87ee6f37f915e2a218287d1acf1fa"/>
    <n v="1"/>
    <x v="0"/>
    <n v="3"/>
    <n v="189.07"/>
    <s v="2-3 installments"/>
    <x v="12"/>
  </r>
  <r>
    <s v="32980a0c990d84e3f2c3e9838a4abc1d"/>
    <n v="1"/>
    <x v="0"/>
    <n v="8"/>
    <n v="553.38"/>
    <s v="7-10 installments"/>
    <x v="4"/>
  </r>
  <r>
    <s v="19ef6de262591218648e1765adedad1b"/>
    <n v="1"/>
    <x v="0"/>
    <n v="1"/>
    <n v="0.61"/>
    <s v="1 (single)"/>
    <x v="12"/>
  </r>
  <r>
    <s v="6bc8a792b7a78b27d3036a8d23b0ad38"/>
    <n v="1"/>
    <x v="0"/>
    <n v="8"/>
    <n v="111.72"/>
    <s v="7-10 installments"/>
    <x v="4"/>
  </r>
  <r>
    <s v="cea2d13406a9f18e04f5d57fae9929da"/>
    <n v="1"/>
    <x v="0"/>
    <n v="3"/>
    <n v="86.2"/>
    <s v="2-3 installments"/>
    <x v="12"/>
  </r>
  <r>
    <s v="d3045e7fe9e2988614cbbaf560c424f7"/>
    <n v="1"/>
    <x v="0"/>
    <n v="10"/>
    <n v="233.81"/>
    <s v="7-10 installments"/>
    <x v="20"/>
  </r>
  <r>
    <s v="c884d72c3ddc5b65c6eb6c37f2d14578"/>
    <n v="1"/>
    <x v="0"/>
    <n v="1"/>
    <n v="60.61"/>
    <s v="1 (single)"/>
    <x v="3"/>
  </r>
  <r>
    <s v="29182856a24c6eeb1d7b81ba1fe63190"/>
    <n v="5"/>
    <x v="2"/>
    <n v="1"/>
    <n v="7.09"/>
    <s v="1 (single)"/>
    <x v="12"/>
  </r>
  <r>
    <s v="fd95e4b85ebbb81853d4a6be3d61432b"/>
    <n v="1"/>
    <x v="0"/>
    <n v="2"/>
    <n v="106.9"/>
    <s v="2-3 installments"/>
    <x v="6"/>
  </r>
  <r>
    <s v="af3b41ce890eefbd6ee273bf7df396dc"/>
    <n v="1"/>
    <x v="0"/>
    <n v="1"/>
    <n v="37.58"/>
    <s v="1 (single)"/>
    <x v="1"/>
  </r>
  <r>
    <s v="ecdfdb87979ffaab7c1133bf18fdef83"/>
    <n v="1"/>
    <x v="0"/>
    <n v="4"/>
    <n v="46.85"/>
    <s v="4-6 installments"/>
    <x v="1"/>
  </r>
  <r>
    <s v="e36b754064ae37070ed35ef7a9fad5e2"/>
    <n v="1"/>
    <x v="0"/>
    <n v="1"/>
    <n v="96.98"/>
    <s v="1 (single)"/>
    <x v="1"/>
  </r>
  <r>
    <s v="964dededc234258fbc1fc91815fded33"/>
    <n v="1"/>
    <x v="0"/>
    <n v="1"/>
    <n v="88.18000000000001"/>
    <s v="1 (single)"/>
    <x v="0"/>
  </r>
  <r>
    <s v="7f71c35ab1193f2ad44d9359a7a0f1ff"/>
    <n v="1"/>
    <x v="0"/>
    <n v="1"/>
    <n v="38.18"/>
    <s v="1 (single)"/>
    <x v="1"/>
  </r>
  <r>
    <s v="8fec5674a5e6c130c661baf47ca8b861"/>
    <n v="1"/>
    <x v="0"/>
    <n v="2"/>
    <n v="52.01"/>
    <s v="2-3 installments"/>
    <x v="1"/>
  </r>
  <r>
    <s v="e2d9d1ca77005d8626107e6d9da6ee63"/>
    <n v="1"/>
    <x v="0"/>
    <n v="8"/>
    <n v="169.86"/>
    <s v="7-10 installments"/>
    <x v="1"/>
  </r>
  <r>
    <s v="f0eaef1006347966bb8d9df149b7fb69"/>
    <n v="1"/>
    <x v="1"/>
    <n v="1"/>
    <n v="42.77"/>
    <s v="1 (single)"/>
    <x v="7"/>
  </r>
  <r>
    <s v="318b5b7c3a2a999cc4f3403e9afd3eb4"/>
    <n v="1"/>
    <x v="1"/>
    <n v="1"/>
    <n v="351.64"/>
    <s v="1 (single)"/>
    <x v="5"/>
  </r>
  <r>
    <s v="0aeb20ab92028bf31d5d8b2314b03092"/>
    <n v="1"/>
    <x v="0"/>
    <n v="3"/>
    <n v="159.6"/>
    <s v="2-3 installments"/>
    <x v="0"/>
  </r>
  <r>
    <s v="7fd4d653725c9338a9c3eae892dbf616"/>
    <n v="1"/>
    <x v="0"/>
    <n v="1"/>
    <n v="63.37"/>
    <s v="1 (single)"/>
    <x v="8"/>
  </r>
  <r>
    <s v="4ef23acabdb7440d19895d1e64443342"/>
    <n v="1"/>
    <x v="0"/>
    <n v="1"/>
    <n v="295.81"/>
    <s v="1 (single)"/>
    <x v="0"/>
  </r>
  <r>
    <s v="1bfc6a0fec1d7e511b040f474ced0c0c"/>
    <n v="1"/>
    <x v="0"/>
    <n v="1"/>
    <n v="118.17"/>
    <s v="1 (single)"/>
    <x v="4"/>
  </r>
  <r>
    <s v="dbcdd36c9c9608e8f8b678b63979aea6"/>
    <n v="1"/>
    <x v="1"/>
    <n v="1"/>
    <n v="264.07"/>
    <s v="1 (single)"/>
    <x v="8"/>
  </r>
  <r>
    <s v="0c82a229fc22597c2361656cba8d3230"/>
    <n v="1"/>
    <x v="0"/>
    <n v="10"/>
    <n v="566.09"/>
    <s v="7-10 installments"/>
    <x v="1"/>
  </r>
  <r>
    <s v="61adc85552ac2f95e8d9ce8274b3bdaf"/>
    <n v="1"/>
    <x v="0"/>
    <n v="1"/>
    <n v="41.49"/>
    <s v="1 (single)"/>
    <x v="1"/>
  </r>
  <r>
    <s v="b5be0d1904a2ec4994047e07b0104681"/>
    <n v="1"/>
    <x v="1"/>
    <n v="1"/>
    <n v="67.36"/>
    <s v="1 (single)"/>
    <x v="1"/>
  </r>
  <r>
    <s v="90a5ab921329e3765b29cef31994ee5c"/>
    <n v="1"/>
    <x v="1"/>
    <n v="1"/>
    <n v="94.73999999999999"/>
    <s v="1 (single)"/>
    <x v="1"/>
  </r>
  <r>
    <s v="160325be3833553d6a8155785eb1e7e9"/>
    <n v="1"/>
    <x v="0"/>
    <n v="1"/>
    <n v="37.58"/>
    <s v="1 (single)"/>
    <x v="1"/>
  </r>
  <r>
    <s v="176ada94dcc6f5fa6091d19a9d1fffde"/>
    <n v="1"/>
    <x v="0"/>
    <n v="1"/>
    <n v="76.28"/>
    <s v="1 (single)"/>
    <x v="6"/>
  </r>
  <r>
    <s v="996c7e73600ad3723e8627ab7bef81e4"/>
    <n v="1"/>
    <x v="0"/>
    <n v="10"/>
    <n v="664.4299999999999"/>
    <s v="7-10 installments"/>
    <x v="1"/>
  </r>
  <r>
    <s v="657c1689361cce2eeaabea76ced5e30f"/>
    <n v="1"/>
    <x v="1"/>
    <n v="1"/>
    <n v="88.08"/>
    <s v="1 (single)"/>
    <x v="1"/>
  </r>
  <r>
    <s v="525c4dbcaecd35a5fac2e4053589df08"/>
    <n v="1"/>
    <x v="0"/>
    <n v="7"/>
    <n v="520"/>
    <s v="7-10 installments"/>
    <x v="20"/>
  </r>
  <r>
    <s v="2055a5d587514fc2e59552e6bc6e0a5e"/>
    <n v="1"/>
    <x v="0"/>
    <n v="3"/>
    <n v="50.15"/>
    <s v="2-3 installments"/>
    <x v="1"/>
  </r>
  <r>
    <s v="3cac7f07562ea3955f478ce84e2f94f5"/>
    <n v="1"/>
    <x v="1"/>
    <n v="1"/>
    <n v="37.09"/>
    <s v="1 (single)"/>
    <x v="12"/>
  </r>
  <r>
    <s v="35d971e053ae2a9d79f26918b35c65a3"/>
    <n v="1"/>
    <x v="0"/>
    <n v="2"/>
    <n v="174.43"/>
    <s v="2-3 installments"/>
    <x v="10"/>
  </r>
  <r>
    <s v="5a909d6376edac123359549cd82341df"/>
    <n v="2"/>
    <x v="2"/>
    <n v="1"/>
    <n v="20"/>
    <s v="1 (single)"/>
    <x v="12"/>
  </r>
  <r>
    <s v="8767502d7a9773e1e273dad1fadea8e0"/>
    <n v="1"/>
    <x v="0"/>
    <n v="1"/>
    <n v="34.78"/>
    <s v="1 (single)"/>
    <x v="19"/>
  </r>
  <r>
    <s v="38ca4b9ca59f1a7df492ff59834aaa42"/>
    <n v="1"/>
    <x v="0"/>
    <n v="3"/>
    <n v="68.87"/>
    <s v="2-3 installments"/>
    <x v="1"/>
  </r>
  <r>
    <s v="8cb5a254ffe2441703d5cb9c2c337e4d"/>
    <n v="1"/>
    <x v="0"/>
    <n v="1"/>
    <n v="78.15000000000001"/>
    <s v="1 (single)"/>
    <x v="1"/>
  </r>
  <r>
    <s v="b611ee40234d33164f41836bfb9d4d79"/>
    <n v="1"/>
    <x v="1"/>
    <n v="1"/>
    <n v="152.38"/>
    <s v="1 (single)"/>
    <x v="1"/>
  </r>
  <r>
    <s v="efe9a00980989785f6defa2602f5e4cd"/>
    <n v="1"/>
    <x v="1"/>
    <n v="1"/>
    <n v="196.92"/>
    <s v="1 (single)"/>
    <x v="24"/>
  </r>
  <r>
    <s v="f7292417c8df8e1099b2604c9a1c5d8d"/>
    <n v="1"/>
    <x v="1"/>
    <n v="1"/>
    <n v="594.55"/>
    <s v="1 (single)"/>
    <x v="1"/>
  </r>
  <r>
    <s v="0d604e02c2216379b914f6ff1aadf8b4"/>
    <n v="1"/>
    <x v="0"/>
    <n v="10"/>
    <n v="675.9400000000001"/>
    <s v="7-10 installments"/>
    <x v="20"/>
  </r>
  <r>
    <s v="2aac5c4d129759ae26c259e49082856d"/>
    <n v="1"/>
    <x v="0"/>
    <n v="8"/>
    <n v="80.2"/>
    <s v="7-10 installments"/>
    <x v="4"/>
  </r>
  <r>
    <s v="18d5cd9804d2eb8424721a25397b7ae4"/>
    <n v="1"/>
    <x v="0"/>
    <n v="3"/>
    <n v="186.72"/>
    <s v="2-3 installments"/>
    <x v="1"/>
  </r>
  <r>
    <s v="43879d5f6ffdb1c8f3a9c4a4f2ffe548"/>
    <n v="1"/>
    <x v="0"/>
    <n v="10"/>
    <n v="644.54"/>
    <s v="7-10 installments"/>
    <x v="12"/>
  </r>
  <r>
    <s v="d85553b6a0d18ab73d361def4c79d08f"/>
    <n v="1"/>
    <x v="0"/>
    <n v="1"/>
    <n v="158.51"/>
    <s v="1 (single)"/>
    <x v="6"/>
  </r>
  <r>
    <s v="e5f0df20f3f036b329b93eb2fde29a61"/>
    <n v="1"/>
    <x v="1"/>
    <n v="1"/>
    <n v="149.87"/>
    <s v="1 (single)"/>
    <x v="1"/>
  </r>
  <r>
    <s v="fbe0c9de23b755ebf9b74e6954f927a8"/>
    <n v="1"/>
    <x v="0"/>
    <n v="5"/>
    <n v="103.55"/>
    <s v="4-6 installments"/>
    <x v="1"/>
  </r>
  <r>
    <s v="68b77ee56caee09a1bfcb38270c05173"/>
    <n v="1"/>
    <x v="0"/>
    <n v="10"/>
    <n v="738"/>
    <s v="7-10 installments"/>
    <x v="1"/>
  </r>
  <r>
    <s v="89d97ea4b834af6d90d63888a220bcf1"/>
    <n v="1"/>
    <x v="0"/>
    <n v="10"/>
    <n v="120.9"/>
    <s v="7-10 installments"/>
    <x v="2"/>
  </r>
  <r>
    <s v="5678a93db2ffe2111a1b3224911aa1c2"/>
    <n v="1"/>
    <x v="1"/>
    <n v="1"/>
    <n v="54.36"/>
    <s v="1 (single)"/>
    <x v="1"/>
  </r>
  <r>
    <s v="0e1756f57187e203c6151ebe990fa670"/>
    <n v="2"/>
    <x v="0"/>
    <n v="3"/>
    <n v="36.61"/>
    <s v="2-3 installments"/>
    <x v="1"/>
  </r>
  <r>
    <s v="9e27a77121b82195690a4fb1994814ea"/>
    <n v="1"/>
    <x v="0"/>
    <n v="2"/>
    <n v="68.73"/>
    <s v="2-3 installments"/>
    <x v="1"/>
  </r>
  <r>
    <s v="6031c93a0f6704e27f6135d9efcd7f5a"/>
    <n v="1"/>
    <x v="0"/>
    <n v="4"/>
    <n v="41.75"/>
    <s v="4-6 installments"/>
    <x v="1"/>
  </r>
  <r>
    <s v="2591cfc04214495607525020ec87652a"/>
    <n v="2"/>
    <x v="0"/>
    <n v="1"/>
    <n v="52.05"/>
    <s v="1 (single)"/>
    <x v="20"/>
  </r>
  <r>
    <s v="320eb048096c018a52cf175bb6630898"/>
    <n v="1"/>
    <x v="0"/>
    <n v="5"/>
    <n v="72.52"/>
    <s v="4-6 installments"/>
    <x v="19"/>
  </r>
  <r>
    <s v="f6eb8b6dbe3e8d62dfa502ba34413b4c"/>
    <n v="1"/>
    <x v="0"/>
    <n v="10"/>
    <n v="135.49"/>
    <s v="7-10 installments"/>
    <x v="0"/>
  </r>
  <r>
    <s v="b582b17e48ccf7f01a91218d7297ca17"/>
    <n v="1"/>
    <x v="0"/>
    <n v="2"/>
    <n v="166.8"/>
    <s v="2-3 installments"/>
    <x v="1"/>
  </r>
  <r>
    <s v="08d820f39b00e575ea55d845ac9a13c2"/>
    <n v="1"/>
    <x v="0"/>
    <n v="3"/>
    <n v="36.46"/>
    <s v="2-3 installments"/>
    <x v="1"/>
  </r>
  <r>
    <s v="d14a4f8c84ab5018248d47b2170dfbc8"/>
    <n v="1"/>
    <x v="0"/>
    <n v="5"/>
    <n v="283.88"/>
    <s v="4-6 installments"/>
    <x v="1"/>
  </r>
  <r>
    <s v="94523982548806aadca2a010c5543278"/>
    <n v="1"/>
    <x v="0"/>
    <n v="1"/>
    <n v="31.43"/>
    <s v="1 (single)"/>
    <x v="8"/>
  </r>
  <r>
    <s v="ae8423bae5771609a19bafe9b114a60e"/>
    <n v="1"/>
    <x v="1"/>
    <n v="1"/>
    <n v="53.76"/>
    <s v="1 (single)"/>
    <x v="1"/>
  </r>
  <r>
    <s v="fa39ee12a50a33fd85d39ba672ca300e"/>
    <n v="1"/>
    <x v="0"/>
    <n v="1"/>
    <n v="33.11"/>
    <s v="1 (single)"/>
    <x v="0"/>
  </r>
  <r>
    <s v="b7c400fbb50b45a369d320a0b1dc3040"/>
    <n v="1"/>
    <x v="0"/>
    <n v="1"/>
    <n v="134.59"/>
    <s v="1 (single)"/>
    <x v="16"/>
  </r>
  <r>
    <s v="6b82527b954e1c022661d8827cd5ff2f"/>
    <n v="1"/>
    <x v="0"/>
    <n v="1"/>
    <n v="47.91"/>
    <s v="1 (single)"/>
    <x v="0"/>
  </r>
  <r>
    <s v="00d4439957b7fd3f8da4a33a965817fb"/>
    <n v="1"/>
    <x v="0"/>
    <n v="1"/>
    <n v="33.97"/>
    <s v="1 (single)"/>
    <x v="8"/>
  </r>
  <r>
    <s v="010d6db2f77220b394f147836c94f27b"/>
    <n v="1"/>
    <x v="0"/>
    <n v="1"/>
    <n v="30.13"/>
    <s v="1 (single)"/>
    <x v="12"/>
  </r>
  <r>
    <s v="4ad2ebd3c62db5a8509e3f25fb8b81ca"/>
    <n v="1"/>
    <x v="0"/>
    <n v="3"/>
    <n v="128.88"/>
    <s v="2-3 installments"/>
    <x v="0"/>
  </r>
  <r>
    <s v="990eab27d0855cf08464eec60d4c18f5"/>
    <n v="1"/>
    <x v="0"/>
    <n v="6"/>
    <n v="198.25"/>
    <s v="4-6 installments"/>
    <x v="6"/>
  </r>
  <r>
    <s v="36f63f07e3c52585c8eb2795c466b3fa"/>
    <n v="1"/>
    <x v="0"/>
    <n v="1"/>
    <n v="37.93"/>
    <s v="1 (single)"/>
    <x v="12"/>
  </r>
  <r>
    <s v="4aea73f4a5803237a93ce646f0f91b16"/>
    <n v="1"/>
    <x v="0"/>
    <n v="3"/>
    <n v="115.28"/>
    <s v="2-3 installments"/>
    <x v="0"/>
  </r>
  <r>
    <s v="a11cb431739ce0d512e8a8e96654722f"/>
    <n v="1"/>
    <x v="0"/>
    <n v="1"/>
    <n v="53.81"/>
    <s v="1 (single)"/>
    <x v="1"/>
  </r>
  <r>
    <s v="d199e989bbb5f7b410c1a717d589499e"/>
    <n v="1"/>
    <x v="0"/>
    <n v="1"/>
    <n v="87.83"/>
    <s v="1 (single)"/>
    <x v="1"/>
  </r>
  <r>
    <s v="8188245de83e27d91f5454e5ce159b89"/>
    <n v="1"/>
    <x v="0"/>
    <n v="7"/>
    <n v="117.85"/>
    <s v="7-10 installments"/>
    <x v="0"/>
  </r>
  <r>
    <s v="c29831d189569aeda9a401509412d8ba"/>
    <n v="1"/>
    <x v="3"/>
    <n v="1"/>
    <n v="318.97"/>
    <s v="1 (single)"/>
    <x v="0"/>
  </r>
  <r>
    <s v="cc145c0ced2265574e7e11c71735b5ac"/>
    <n v="1"/>
    <x v="1"/>
    <n v="1"/>
    <n v="110"/>
    <s v="1 (single)"/>
    <x v="1"/>
  </r>
  <r>
    <s v="29215b35ce6dc3c65c05c30d6e736e65"/>
    <n v="1"/>
    <x v="0"/>
    <n v="2"/>
    <n v="74.19"/>
    <s v="2-3 installments"/>
    <x v="12"/>
  </r>
  <r>
    <s v="5c63934e8c852eed7a35438847d210c0"/>
    <n v="1"/>
    <x v="0"/>
    <n v="1"/>
    <n v="78.47"/>
    <s v="1 (single)"/>
    <x v="0"/>
  </r>
  <r>
    <s v="b78ff92837a4593dbc8ed0e5f7ce3e16"/>
    <n v="1"/>
    <x v="0"/>
    <n v="2"/>
    <n v="155.64"/>
    <s v="2-3 installments"/>
    <x v="12"/>
  </r>
  <r>
    <s v="033a7061d514534d3459c3f1f06fe341"/>
    <n v="1"/>
    <x v="0"/>
    <n v="1"/>
    <n v="49.63"/>
    <s v="1 (single)"/>
    <x v="1"/>
  </r>
  <r>
    <s v="573c6238eeff0fc6caaed8b752bbebf4"/>
    <n v="1"/>
    <x v="0"/>
    <n v="1"/>
    <n v="37"/>
    <s v="1 (single)"/>
    <x v="3"/>
  </r>
  <r>
    <s v="add4a7fe1b17829ea0b43587b44c1176"/>
    <n v="1"/>
    <x v="1"/>
    <n v="1"/>
    <n v="207.24"/>
    <s v="1 (single)"/>
    <x v="7"/>
  </r>
  <r>
    <s v="eba75422c6a2414d3cd8289123e64200"/>
    <n v="1"/>
    <x v="1"/>
    <n v="1"/>
    <n v="140.67"/>
    <s v="1 (single)"/>
    <x v="7"/>
  </r>
  <r>
    <s v="8b5a4b2799bee31ca06187259aea4da5"/>
    <n v="1"/>
    <x v="0"/>
    <n v="3"/>
    <n v="142.9"/>
    <s v="2-3 installments"/>
    <x v="1"/>
  </r>
  <r>
    <s v="c09cb6b791048075a9d5047f8c5abe16"/>
    <n v="1"/>
    <x v="1"/>
    <n v="1"/>
    <n v="79.90000000000001"/>
    <s v="1 (single)"/>
    <x v="3"/>
  </r>
  <r>
    <s v="693264d23ad645c479b42deea5eceec0"/>
    <n v="1"/>
    <x v="1"/>
    <n v="1"/>
    <n v="20.95"/>
    <s v="1 (single)"/>
    <x v="1"/>
  </r>
  <r>
    <s v="4bfcba9e084f46c8e3cb49b0fa6e6159"/>
    <n v="6"/>
    <x v="2"/>
    <n v="1"/>
    <n v="50"/>
    <s v="1 (single)"/>
    <x v="1"/>
  </r>
  <r>
    <s v="f4a347787e3d3c1d8d4bea25ed38d222"/>
    <n v="1"/>
    <x v="0"/>
    <n v="1"/>
    <n v="131.78"/>
    <s v="1 (single)"/>
    <x v="1"/>
  </r>
  <r>
    <s v="2352f0c7b4fe903c071e032c9d6d6593"/>
    <n v="1"/>
    <x v="1"/>
    <n v="1"/>
    <n v="1418.86"/>
    <s v="1 (single)"/>
    <x v="14"/>
  </r>
  <r>
    <s v="b55e03266fc482bd2d25a8116a8be42d"/>
    <n v="1"/>
    <x v="1"/>
    <n v="1"/>
    <n v="109.02"/>
    <s v="1 (single)"/>
    <x v="6"/>
  </r>
  <r>
    <s v="daf0e5a480cf841aaad91caf8783080e"/>
    <n v="1"/>
    <x v="0"/>
    <n v="6"/>
    <n v="184.9"/>
    <s v="4-6 installments"/>
    <x v="1"/>
  </r>
  <r>
    <s v="4c8f74d2fa5a183591988e2c68c931e0"/>
    <n v="1"/>
    <x v="0"/>
    <n v="1"/>
    <n v="20.99"/>
    <s v="1 (single)"/>
    <x v="1"/>
  </r>
  <r>
    <s v="0b8e4fe7f85610340424b314dc68c366"/>
    <n v="1"/>
    <x v="1"/>
    <n v="1"/>
    <n v="74.5"/>
    <s v="1 (single)"/>
    <x v="7"/>
  </r>
  <r>
    <s v="b6d5def32b42c4da4683c57a8e43fbbb"/>
    <n v="1"/>
    <x v="1"/>
    <n v="1"/>
    <n v="161.62"/>
    <s v="1 (single)"/>
    <x v="1"/>
  </r>
  <r>
    <s v="64b0c4309be0e8a0dbefb34e060668ef"/>
    <n v="1"/>
    <x v="0"/>
    <n v="1"/>
    <n v="61.77"/>
    <s v="1 (single)"/>
    <x v="1"/>
  </r>
  <r>
    <s v="ad3653ed7fa95d0e6ed3c9748c66e86e"/>
    <n v="1"/>
    <x v="0"/>
    <n v="4"/>
    <n v="102.03"/>
    <s v="4-6 installments"/>
    <x v="1"/>
  </r>
  <r>
    <s v="1c0490571354a25001e89c6de9598839"/>
    <n v="1"/>
    <x v="0"/>
    <n v="1"/>
    <n v="96.8"/>
    <s v="1 (single)"/>
    <x v="4"/>
  </r>
  <r>
    <s v="d1e6101240177b6312dd56545b949286"/>
    <n v="1"/>
    <x v="1"/>
    <n v="1"/>
    <n v="131.31"/>
    <s v="1 (single)"/>
    <x v="1"/>
  </r>
  <r>
    <s v="5f8e8bff26bd07b73a3ecf086de33d4a"/>
    <n v="1"/>
    <x v="2"/>
    <n v="1"/>
    <n v="107.48"/>
    <s v="1 (single)"/>
    <x v="4"/>
  </r>
  <r>
    <s v="3c54678edd9d58abadd6af16d0bce506"/>
    <n v="1"/>
    <x v="0"/>
    <n v="1"/>
    <n v="53.46"/>
    <s v="1 (single)"/>
    <x v="12"/>
  </r>
  <r>
    <s v="a9d514cec7786e74cf3b22b24b5562f7"/>
    <n v="1"/>
    <x v="0"/>
    <n v="1"/>
    <n v="125.42"/>
    <s v="1 (single)"/>
    <x v="0"/>
  </r>
  <r>
    <s v="de6167039d6c71c0bea5a5d3b9437082"/>
    <n v="1"/>
    <x v="0"/>
    <n v="1"/>
    <n v="99.65000000000001"/>
    <s v="1 (single)"/>
    <x v="12"/>
  </r>
  <r>
    <s v="5242fa332c499504758af265bbca7bde"/>
    <n v="1"/>
    <x v="0"/>
    <n v="2"/>
    <n v="162.24"/>
    <s v="2-3 installments"/>
    <x v="1"/>
  </r>
  <r>
    <s v="f522ddf23e3ce51e2ad669c0c55f75af"/>
    <n v="1"/>
    <x v="0"/>
    <n v="2"/>
    <n v="116.27"/>
    <s v="2-3 installments"/>
    <x v="12"/>
  </r>
  <r>
    <s v="e384d0296a755e6bdb36620e29841159"/>
    <n v="1"/>
    <x v="0"/>
    <n v="2"/>
    <n v="123.53"/>
    <s v="2-3 installments"/>
    <x v="24"/>
  </r>
  <r>
    <s v="8b706aa34ce8828613d0ba320ead34fb"/>
    <n v="1"/>
    <x v="0"/>
    <n v="2"/>
    <n v="113.07"/>
    <s v="2-3 installments"/>
    <x v="12"/>
  </r>
  <r>
    <s v="701eb126d544cf41478232e37b4b3c32"/>
    <n v="1"/>
    <x v="0"/>
    <n v="2"/>
    <n v="120.05"/>
    <s v="2-3 installments"/>
    <x v="21"/>
  </r>
  <r>
    <s v="f2bd2aad570babba3555eac14f843c49"/>
    <n v="1"/>
    <x v="0"/>
    <n v="1"/>
    <n v="33.52"/>
    <s v="1 (single)"/>
    <x v="6"/>
  </r>
  <r>
    <s v="09f08a5ef3dbd9a7c895c647f30bb059"/>
    <n v="1"/>
    <x v="1"/>
    <n v="1"/>
    <n v="113.15"/>
    <s v="1 (single)"/>
    <x v="1"/>
  </r>
  <r>
    <s v="5f6a08ae6b18361b3f12fcc746567974"/>
    <n v="1"/>
    <x v="0"/>
    <n v="10"/>
    <n v="474.37"/>
    <s v="7-10 installments"/>
    <x v="12"/>
  </r>
  <r>
    <s v="4791caecf8eb833376796979ea2c7aba"/>
    <n v="1"/>
    <x v="1"/>
    <n v="1"/>
    <n v="57.18"/>
    <s v="1 (single)"/>
    <x v="20"/>
  </r>
  <r>
    <s v="aa6bad8e7c086d7f65fbd2dd0131cf84"/>
    <n v="1"/>
    <x v="0"/>
    <n v="1"/>
    <n v="134.04"/>
    <s v="1 (single)"/>
    <x v="12"/>
  </r>
  <r>
    <s v="44bfe9e18e3f1f25344d2bf7243bf2f1"/>
    <n v="1"/>
    <x v="0"/>
    <n v="5"/>
    <n v="58.64"/>
    <s v="4-6 installments"/>
    <x v="1"/>
  </r>
  <r>
    <s v="575bfb61f87cbd5b35f76ca953e1edff"/>
    <n v="1"/>
    <x v="0"/>
    <n v="10"/>
    <n v="137.51"/>
    <s v="7-10 installments"/>
    <x v="20"/>
  </r>
  <r>
    <s v="78cb9a560d2efd85da4adc637aab727f"/>
    <n v="1"/>
    <x v="1"/>
    <n v="1"/>
    <n v="1315.9"/>
    <s v="1 (single)"/>
    <x v="4"/>
  </r>
  <r>
    <s v="69bc60eaf6ebaa60161426acc2dc5fb4"/>
    <n v="1"/>
    <x v="0"/>
    <n v="5"/>
    <n v="59.84"/>
    <s v="4-6 installments"/>
    <x v="1"/>
  </r>
  <r>
    <s v="6bae7f6955b8a1758053a464757a72a6"/>
    <n v="1"/>
    <x v="1"/>
    <n v="1"/>
    <n v="64.62"/>
    <s v="1 (single)"/>
    <x v="1"/>
  </r>
  <r>
    <s v="f75f6ef2200a609b9a11d7650ae623f2"/>
    <n v="7"/>
    <x v="2"/>
    <n v="1"/>
    <n v="18.16"/>
    <s v="1 (single)"/>
    <x v="1"/>
  </r>
  <r>
    <s v="f0fc39347a86802c8df13bde9111b01a"/>
    <n v="2"/>
    <x v="2"/>
    <n v="1"/>
    <n v="8.130000000000001"/>
    <s v="1 (single)"/>
    <x v="1"/>
  </r>
  <r>
    <s v="7ec1c103b7dc4cf5213a0a3956b28a6d"/>
    <n v="1"/>
    <x v="0"/>
    <n v="10"/>
    <n v="159.26"/>
    <s v="7-10 installments"/>
    <x v="1"/>
  </r>
  <r>
    <s v="47c5b42ecbd216813dc0dbcdfb964a9e"/>
    <n v="1"/>
    <x v="0"/>
    <n v="1"/>
    <n v="242.08"/>
    <s v="1 (single)"/>
    <x v="3"/>
  </r>
  <r>
    <s v="eac1cf6cb1ee09ff44506b3bde3a847d"/>
    <n v="1"/>
    <x v="0"/>
    <n v="3"/>
    <n v="91"/>
    <s v="2-3 installments"/>
    <x v="1"/>
  </r>
  <r>
    <s v="1b900d4d10e97580eee435e3474110c8"/>
    <n v="2"/>
    <x v="2"/>
    <n v="1"/>
    <n v="97.98"/>
    <s v="1 (single)"/>
    <x v="0"/>
  </r>
  <r>
    <s v="1195a0ed33785e49b236c8c06a9b751e"/>
    <n v="1"/>
    <x v="1"/>
    <n v="1"/>
    <n v="34.15"/>
    <s v="1 (single)"/>
    <x v="1"/>
  </r>
  <r>
    <s v="7ed963a87535f8fe1d31b16eefecce7b"/>
    <n v="1"/>
    <x v="1"/>
    <n v="1"/>
    <n v="191"/>
    <s v="1 (single)"/>
    <x v="1"/>
  </r>
  <r>
    <s v="dbec6fd4540dcda2662baf24a0bc8f0f"/>
    <n v="1"/>
    <x v="0"/>
    <n v="1"/>
    <n v="72.38"/>
    <s v="1 (single)"/>
    <x v="1"/>
  </r>
  <r>
    <s v="1a46a062d5afa2f9d05faea29d609077"/>
    <n v="1"/>
    <x v="0"/>
    <n v="1"/>
    <n v="74.45"/>
    <s v="1 (single)"/>
    <x v="1"/>
  </r>
  <r>
    <s v="f6d1725c71af7ff66f5c4f5be412a82a"/>
    <n v="1"/>
    <x v="0"/>
    <n v="10"/>
    <n v="212.8"/>
    <s v="7-10 installments"/>
    <x v="1"/>
  </r>
  <r>
    <s v="6ae8f9dc38343aeaddaf7ad202c81960"/>
    <n v="1"/>
    <x v="1"/>
    <n v="1"/>
    <n v="27.39"/>
    <s v="1 (single)"/>
    <x v="1"/>
  </r>
  <r>
    <s v="b1726f5f5eee97d8fea5de3919216920"/>
    <n v="1"/>
    <x v="0"/>
    <n v="2"/>
    <n v="229.74"/>
    <s v="2-3 installments"/>
    <x v="1"/>
  </r>
  <r>
    <s v="820c39d59fdb0ec31f14070eabca7a15"/>
    <n v="1"/>
    <x v="0"/>
    <n v="1"/>
    <n v="16.95"/>
    <s v="1 (single)"/>
    <x v="12"/>
  </r>
  <r>
    <s v="96d881333d9aeecaab4f628ade82fa67"/>
    <n v="1"/>
    <x v="0"/>
    <n v="2"/>
    <n v="112.81"/>
    <s v="2-3 installments"/>
    <x v="0"/>
  </r>
  <r>
    <s v="ffa2d919ed5fc1b6661b89904ef71b88"/>
    <n v="1"/>
    <x v="0"/>
    <n v="4"/>
    <n v="270.47"/>
    <s v="4-6 installments"/>
    <x v="4"/>
  </r>
  <r>
    <s v="5a902cc5a20f8cd076f116d16d5aef9d"/>
    <n v="1"/>
    <x v="0"/>
    <n v="8"/>
    <n v="1653.6"/>
    <s v="7-10 installments"/>
    <x v="1"/>
  </r>
  <r>
    <s v="92a0ba3943ad83671830b1091c606671"/>
    <n v="1"/>
    <x v="0"/>
    <n v="1"/>
    <n v="50.21"/>
    <s v="1 (single)"/>
    <x v="6"/>
  </r>
  <r>
    <s v="8d0900d0d09c0b9075a5f00513991a70"/>
    <n v="1"/>
    <x v="0"/>
    <n v="1"/>
    <n v="24.79"/>
    <s v="1 (single)"/>
    <x v="1"/>
  </r>
  <r>
    <s v="ba242a1dd9c9df31f97af85c25e0e1bf"/>
    <n v="1"/>
    <x v="1"/>
    <n v="1"/>
    <n v="37.77"/>
    <s v="1 (single)"/>
    <x v="1"/>
  </r>
  <r>
    <s v="4007c8123697940f0574798a18c6ad29"/>
    <n v="1"/>
    <x v="0"/>
    <n v="4"/>
    <n v="50.82"/>
    <s v="4-6 installments"/>
    <x v="0"/>
  </r>
  <r>
    <s v="028e1ce5e085cc7810f340572c316b35"/>
    <n v="1"/>
    <x v="0"/>
    <n v="3"/>
    <n v="105.28"/>
    <s v="2-3 installments"/>
    <x v="12"/>
  </r>
  <r>
    <s v="686c0ba20be3837a5041edbc39d3f9ae"/>
    <n v="1"/>
    <x v="0"/>
    <n v="1"/>
    <n v="135.25"/>
    <s v="1 (single)"/>
    <x v="17"/>
  </r>
  <r>
    <s v="4d0bd88af1748e0658ddfad3100b2958"/>
    <n v="1"/>
    <x v="0"/>
    <n v="2"/>
    <n v="479.44"/>
    <s v="2-3 installments"/>
    <x v="0"/>
  </r>
  <r>
    <s v="5b4858f2dcf69731f2285a38829bfa7c"/>
    <n v="1"/>
    <x v="0"/>
    <n v="3"/>
    <n v="68.83"/>
    <s v="2-3 installments"/>
    <x v="20"/>
  </r>
  <r>
    <s v="7b83e981cb83af28a12a1c35c81d13c2"/>
    <n v="1"/>
    <x v="0"/>
    <n v="1"/>
    <n v="43"/>
    <s v="1 (single)"/>
    <x v="6"/>
  </r>
  <r>
    <s v="a0c743456ff5737ebbcdaa56c9b2869b"/>
    <n v="1"/>
    <x v="0"/>
    <n v="4"/>
    <n v="49.53"/>
    <s v="4-6 installments"/>
    <x v="4"/>
  </r>
  <r>
    <s v="9270e213f22a5c0c65322feea6979af1"/>
    <n v="1"/>
    <x v="0"/>
    <n v="1"/>
    <n v="616.5"/>
    <s v="1 (single)"/>
    <x v="20"/>
  </r>
  <r>
    <s v="037d59208a513ace896d132dc8c8a93d"/>
    <n v="1"/>
    <x v="0"/>
    <n v="1"/>
    <n v="563.0700000000001"/>
    <s v="1 (single)"/>
    <x v="11"/>
  </r>
  <r>
    <s v="9a044d2530e1f6bc5ee6f8d1d6a6a330"/>
    <n v="1"/>
    <x v="0"/>
    <n v="6"/>
    <n v="62.12"/>
    <s v="4-6 installments"/>
    <x v="1"/>
  </r>
  <r>
    <s v="716efdf8021634e228e910bfb9d50df4"/>
    <n v="1"/>
    <x v="0"/>
    <n v="1"/>
    <n v="154.77"/>
    <s v="1 (single)"/>
    <x v="1"/>
  </r>
  <r>
    <s v="e5db2271e5244dc30abdd52135b98586"/>
    <n v="1"/>
    <x v="0"/>
    <n v="1"/>
    <n v="33.17"/>
    <s v="1 (single)"/>
    <x v="1"/>
  </r>
  <r>
    <s v="ccfc484fcb27730cc6594fdbd1dd1c88"/>
    <n v="1"/>
    <x v="1"/>
    <n v="1"/>
    <n v="197.2"/>
    <s v="1 (single)"/>
    <x v="20"/>
  </r>
  <r>
    <s v="7916fec582cddf20c22b688451f880f8"/>
    <n v="1"/>
    <x v="0"/>
    <n v="2"/>
    <n v="156.51"/>
    <s v="2-3 installments"/>
    <x v="1"/>
  </r>
  <r>
    <s v="16988d29fc53e813b156b33c0eb39b1d"/>
    <n v="1"/>
    <x v="0"/>
    <n v="1"/>
    <n v="22.89"/>
    <s v="1 (single)"/>
    <x v="1"/>
  </r>
  <r>
    <s v="e650080e8d5ef14f87c849fa64fdbc85"/>
    <n v="1"/>
    <x v="0"/>
    <n v="1"/>
    <n v="16.78"/>
    <s v="1 (single)"/>
    <x v="1"/>
  </r>
  <r>
    <s v="da3c5f58df5d64e0b04915c5ef0f2a6c"/>
    <n v="1"/>
    <x v="0"/>
    <n v="1"/>
    <n v="184.94"/>
    <s v="1 (single)"/>
    <x v="1"/>
  </r>
  <r>
    <s v="cf90c7096aacd6541cfb4b9925a01818"/>
    <n v="1"/>
    <x v="0"/>
    <n v="3"/>
    <n v="59.52"/>
    <s v="2-3 installments"/>
    <x v="6"/>
  </r>
  <r>
    <s v="1c1e0f9cc23b897d0dafed078015e273"/>
    <n v="1"/>
    <x v="0"/>
    <n v="1"/>
    <n v="85.34999999999999"/>
    <s v="1 (single)"/>
    <x v="12"/>
  </r>
  <r>
    <s v="c125e883b34e4012f606e77b227ed690"/>
    <n v="1"/>
    <x v="0"/>
    <n v="10"/>
    <n v="167.6"/>
    <s v="7-10 installments"/>
    <x v="9"/>
  </r>
  <r>
    <s v="0368dc5a797fb5e3dbca70876ad9c164"/>
    <n v="1"/>
    <x v="0"/>
    <n v="5"/>
    <n v="193.37"/>
    <s v="4-6 installments"/>
    <x v="3"/>
  </r>
  <r>
    <s v="79bf72439e98b57a6f36b8ef0fcaea93"/>
    <n v="1"/>
    <x v="0"/>
    <n v="2"/>
    <n v="139.17"/>
    <s v="2-3 installments"/>
    <x v="0"/>
  </r>
  <r>
    <s v="dd8d09b566d888014b27cee17809db12"/>
    <n v="1"/>
    <x v="0"/>
    <n v="4"/>
    <n v="87.66"/>
    <s v="4-6 installments"/>
    <x v="0"/>
  </r>
  <r>
    <s v="a68dcfa331c5289cc9a15c24e3c1e476"/>
    <n v="1"/>
    <x v="0"/>
    <n v="2"/>
    <n v="173.82"/>
    <s v="2-3 installments"/>
    <x v="0"/>
  </r>
  <r>
    <s v="359d387a5354eedce6105f09097195d2"/>
    <n v="1"/>
    <x v="0"/>
    <n v="8"/>
    <n v="141.53"/>
    <s v="7-10 installments"/>
    <x v="1"/>
  </r>
  <r>
    <s v="4886c3effdbdd559f0f727957b9af0bc"/>
    <n v="1"/>
    <x v="0"/>
    <n v="2"/>
    <n v="102.03"/>
    <s v="2-3 installments"/>
    <x v="1"/>
  </r>
  <r>
    <s v="7efedf2c0bfaa6cae462a2d447584503"/>
    <n v="1"/>
    <x v="1"/>
    <n v="1"/>
    <n v="264.49"/>
    <s v="1 (single)"/>
    <x v="1"/>
  </r>
  <r>
    <s v="ab452b890a65513948bf6a41d4ff3640"/>
    <n v="1"/>
    <x v="0"/>
    <n v="1"/>
    <n v="38.68"/>
    <s v="1 (single)"/>
    <x v="1"/>
  </r>
  <r>
    <s v="249ff875b152ea3c750e1d42cfee893a"/>
    <n v="1"/>
    <x v="0"/>
    <n v="1"/>
    <n v="91.48"/>
    <s v="1 (single)"/>
    <x v="3"/>
  </r>
  <r>
    <s v="990c6c497b9bf2f36f61e2e51eb007a6"/>
    <n v="1"/>
    <x v="1"/>
    <n v="1"/>
    <n v="69.45"/>
    <s v="1 (single)"/>
    <x v="6"/>
  </r>
  <r>
    <s v="802d159a5a99085c8f291426f6ed7ea7"/>
    <n v="1"/>
    <x v="0"/>
    <n v="2"/>
    <n v="117.88"/>
    <s v="2-3 installments"/>
    <x v="20"/>
  </r>
  <r>
    <s v="bdd374a843bda6af81c48e0680622729"/>
    <n v="1"/>
    <x v="0"/>
    <n v="1"/>
    <n v="56.78"/>
    <s v="1 (single)"/>
    <x v="1"/>
  </r>
  <r>
    <s v="0a020ef040e4b3065551bb31e0aca1cd"/>
    <n v="1"/>
    <x v="0"/>
    <n v="5"/>
    <n v="286.04"/>
    <s v="4-6 installments"/>
    <x v="6"/>
  </r>
  <r>
    <s v="b701057e29518346f3b457eaddf5c0ba"/>
    <n v="1"/>
    <x v="0"/>
    <n v="1"/>
    <n v="94.37"/>
    <s v="1 (single)"/>
    <x v="26"/>
  </r>
  <r>
    <s v="71822a8b6993991560c8feb50026203b"/>
    <n v="1"/>
    <x v="0"/>
    <n v="1"/>
    <n v="119.02"/>
    <s v="1 (single)"/>
    <x v="1"/>
  </r>
  <r>
    <s v="240ead1a7284667e0ec71d01f80e4d5e"/>
    <n v="1"/>
    <x v="1"/>
    <n v="1"/>
    <n v="74.76000000000001"/>
    <s v="1 (single)"/>
    <x v="1"/>
  </r>
  <r>
    <s v="405d28af4fe06990456c82cdfe457b1a"/>
    <n v="1"/>
    <x v="0"/>
    <n v="1"/>
    <n v="137.39"/>
    <s v="1 (single)"/>
    <x v="1"/>
  </r>
  <r>
    <s v="cc22d342af66b831ad0992a27a18277d"/>
    <n v="1"/>
    <x v="0"/>
    <n v="4"/>
    <n v="97.52"/>
    <s v="4-6 installments"/>
    <x v="12"/>
  </r>
  <r>
    <s v="5403c98d48610456dc07a78bdfc4ef9e"/>
    <n v="1"/>
    <x v="0"/>
    <n v="6"/>
    <n v="612.01"/>
    <s v="4-6 installments"/>
    <x v="8"/>
  </r>
  <r>
    <s v="0283a5f1680cc866884c09960d2462e3"/>
    <n v="1"/>
    <x v="0"/>
    <n v="7"/>
    <n v="305.01"/>
    <s v="7-10 installments"/>
    <x v="8"/>
  </r>
  <r>
    <s v="d52a18d8c96fc34ed51cc6b9535e5964"/>
    <n v="1"/>
    <x v="1"/>
    <n v="1"/>
    <n v="58.71"/>
    <s v="1 (single)"/>
    <x v="1"/>
  </r>
  <r>
    <s v="dc96a12713fb7cbfd8feac4ab0b8f2a2"/>
    <n v="5"/>
    <x v="2"/>
    <n v="1"/>
    <n v="50"/>
    <s v="1 (single)"/>
    <x v="1"/>
  </r>
  <r>
    <s v="f0179b88633233286f65c7b7162b4b9f"/>
    <n v="1"/>
    <x v="0"/>
    <n v="2"/>
    <n v="93.68000000000001"/>
    <s v="2-3 installments"/>
    <x v="1"/>
  </r>
  <r>
    <s v="8c08046423760b49c5791fa64db061da"/>
    <n v="1"/>
    <x v="1"/>
    <n v="1"/>
    <n v="559.23"/>
    <s v="1 (single)"/>
    <x v="1"/>
  </r>
  <r>
    <s v="1335e6bf7ad8b92c81ed42b620054feb"/>
    <n v="1"/>
    <x v="0"/>
    <n v="1"/>
    <n v="19.77"/>
    <s v="1 (single)"/>
    <x v="1"/>
  </r>
  <r>
    <s v="56ac176cce8cd75ac6c33592cfdea88b"/>
    <n v="1"/>
    <x v="0"/>
    <n v="9"/>
    <n v="114.04"/>
    <s v="7-10 installments"/>
    <x v="12"/>
  </r>
  <r>
    <s v="7ebb465e553544cd857833f5421c456b"/>
    <n v="1"/>
    <x v="1"/>
    <n v="1"/>
    <n v="32.69"/>
    <s v="1 (single)"/>
    <x v="1"/>
  </r>
  <r>
    <s v="7d39421ea5f060563a2e6682058e676f"/>
    <n v="1"/>
    <x v="0"/>
    <n v="1"/>
    <n v="154.73"/>
    <s v="1 (single)"/>
    <x v="1"/>
  </r>
  <r>
    <s v="091c34308e51d6dff47fe839b7aebbd5"/>
    <n v="1"/>
    <x v="0"/>
    <n v="2"/>
    <n v="49.59"/>
    <s v="2-3 installments"/>
    <x v="8"/>
  </r>
  <r>
    <s v="fd33ba57c9de6097c36bb005351c1168"/>
    <n v="1"/>
    <x v="0"/>
    <n v="1"/>
    <n v="111.82"/>
    <s v="1 (single)"/>
    <x v="1"/>
  </r>
  <r>
    <s v="1347a24fc320c48fcaf6ed2bed66ee30"/>
    <n v="1"/>
    <x v="0"/>
    <n v="2"/>
    <n v="108.88"/>
    <s v="2-3 installments"/>
    <x v="0"/>
  </r>
  <r>
    <s v="7c9b63669cf62dd8d1ed4d40d5bf953a"/>
    <n v="1"/>
    <x v="0"/>
    <n v="8"/>
    <n v="196.66"/>
    <s v="7-10 installments"/>
    <x v="1"/>
  </r>
  <r>
    <s v="9c3843505b51a21d1955b27664f70827"/>
    <n v="1"/>
    <x v="0"/>
    <n v="2"/>
    <n v="110.69"/>
    <s v="2-3 installments"/>
    <x v="6"/>
  </r>
  <r>
    <s v="9f63ac5c9ccec372d7d7ab7a8ae39243"/>
    <n v="1"/>
    <x v="1"/>
    <n v="1"/>
    <n v="33.98"/>
    <s v="1 (single)"/>
    <x v="8"/>
  </r>
  <r>
    <s v="c333fbd06019caef9160f4b7ab8547d1"/>
    <n v="1"/>
    <x v="1"/>
    <n v="1"/>
    <n v="35.09"/>
    <s v="1 (single)"/>
    <x v="4"/>
  </r>
  <r>
    <s v="4fc50cd371b22d084ba692f7bfc7ca6d"/>
    <n v="1"/>
    <x v="1"/>
    <n v="1"/>
    <n v="628.1799999999999"/>
    <s v="1 (single)"/>
    <x v="15"/>
  </r>
  <r>
    <s v="a9e5c8ee36309e5b4e9dfa5bb219f6f5"/>
    <n v="2"/>
    <x v="2"/>
    <n v="1"/>
    <n v="115.01"/>
    <s v="1 (single)"/>
    <x v="14"/>
  </r>
  <r>
    <s v="4a23fbea65fe9c7d1163141340436ca0"/>
    <n v="1"/>
    <x v="0"/>
    <n v="5"/>
    <n v="265.9"/>
    <s v="4-6 installments"/>
    <x v="12"/>
  </r>
  <r>
    <s v="0c54f2a2eeb0c42bd55937babb4669eb"/>
    <n v="1"/>
    <x v="0"/>
    <n v="1"/>
    <n v="25.9"/>
    <s v="1 (single)"/>
    <x v="1"/>
  </r>
  <r>
    <s v="a854d06f865577c1a097985385896d42"/>
    <n v="1"/>
    <x v="0"/>
    <n v="8"/>
    <n v="253.68"/>
    <s v="7-10 installments"/>
    <x v="1"/>
  </r>
  <r>
    <s v="7f2309408220014301685cdf123b4067"/>
    <n v="1"/>
    <x v="0"/>
    <n v="1"/>
    <n v="91.79000000000001"/>
    <s v="1 (single)"/>
    <x v="1"/>
  </r>
  <r>
    <s v="6e228f845ad0d104a3e3c343dbfd0c19"/>
    <n v="2"/>
    <x v="2"/>
    <n v="1"/>
    <n v="33.34"/>
    <s v="1 (single)"/>
    <x v="20"/>
  </r>
  <r>
    <s v="bfa8d4392d0f1d32de14ee40e286f094"/>
    <n v="1"/>
    <x v="0"/>
    <n v="3"/>
    <n v="190.95"/>
    <s v="2-3 installments"/>
    <x v="12"/>
  </r>
  <r>
    <s v="403eded18ebb5bdaf010eb9050036fa4"/>
    <n v="1"/>
    <x v="0"/>
    <n v="5"/>
    <n v="102.74"/>
    <s v="4-6 installments"/>
    <x v="1"/>
  </r>
  <r>
    <s v="2b2d14ba52a8e26e96997f82fa596480"/>
    <n v="1"/>
    <x v="0"/>
    <n v="1"/>
    <n v="35.13"/>
    <s v="1 (single)"/>
    <x v="8"/>
  </r>
  <r>
    <s v="e96f5f77a761f30e086e31502550769a"/>
    <n v="1"/>
    <x v="0"/>
    <n v="1"/>
    <n v="193.53"/>
    <s v="1 (single)"/>
    <x v="6"/>
  </r>
  <r>
    <s v="ab0ccee430e5206071c69ff52e7634c3"/>
    <n v="1"/>
    <x v="1"/>
    <n v="1"/>
    <n v="174.16"/>
    <s v="1 (single)"/>
    <x v="1"/>
  </r>
  <r>
    <s v="0905da36ee109b78ec1a3c9e089148a0"/>
    <n v="1"/>
    <x v="0"/>
    <n v="10"/>
    <n v="2114.63"/>
    <s v="7-10 installments"/>
    <x v="21"/>
  </r>
  <r>
    <s v="6e1c9b0136456e44d5b1d74c5abfae85"/>
    <n v="1"/>
    <x v="1"/>
    <n v="1"/>
    <n v="87.58"/>
    <s v="1 (single)"/>
    <x v="12"/>
  </r>
  <r>
    <s v="297e551552467114902e52c9509d4d64"/>
    <n v="1"/>
    <x v="0"/>
    <n v="8"/>
    <n v="164.79"/>
    <s v="7-10 installments"/>
    <x v="12"/>
  </r>
  <r>
    <s v="ef7e039a2f25c56266be1a87fdd903c4"/>
    <n v="1"/>
    <x v="0"/>
    <n v="1"/>
    <n v="98.16"/>
    <s v="1 (single)"/>
    <x v="1"/>
  </r>
  <r>
    <s v="f203b250a442eac108f23c45f8b1efc8"/>
    <n v="1"/>
    <x v="1"/>
    <n v="1"/>
    <n v="57.19"/>
    <s v="1 (single)"/>
    <x v="1"/>
  </r>
  <r>
    <s v="67543007812c990098e0ac6c6fcb3093"/>
    <n v="1"/>
    <x v="0"/>
    <n v="2"/>
    <n v="50.95"/>
    <s v="2-3 installments"/>
    <x v="8"/>
  </r>
  <r>
    <s v="6ceabf34d230c31f161988dd2ff8fa92"/>
    <n v="1"/>
    <x v="0"/>
    <n v="6"/>
    <n v="69.69"/>
    <s v="4-6 installments"/>
    <x v="4"/>
  </r>
  <r>
    <s v="9c23de67d0d6beb91f77b0c1bcc17d90"/>
    <n v="1"/>
    <x v="0"/>
    <n v="3"/>
    <n v="174.74"/>
    <s v="2-3 installments"/>
    <x v="1"/>
  </r>
  <r>
    <s v="ef041ca26484a13a31e77758edcf34c5"/>
    <n v="1"/>
    <x v="0"/>
    <n v="1"/>
    <n v="62.91"/>
    <s v="1 (single)"/>
    <x v="20"/>
  </r>
  <r>
    <s v="99766ab732ba619f1f3af1c3dde129de"/>
    <n v="1"/>
    <x v="0"/>
    <n v="5"/>
    <n v="257.79"/>
    <s v="4-6 installments"/>
    <x v="1"/>
  </r>
  <r>
    <s v="bcddcd2f3dbe84b7b93697873e16a971"/>
    <n v="1"/>
    <x v="0"/>
    <n v="1"/>
    <n v="30.13"/>
    <s v="1 (single)"/>
    <x v="0"/>
  </r>
  <r>
    <s v="34fae6658f6eb42ce7f68452fa39d22b"/>
    <n v="1"/>
    <x v="0"/>
    <n v="3"/>
    <n v="67.62"/>
    <s v="2-3 installments"/>
    <x v="4"/>
  </r>
  <r>
    <s v="5210cc27d1cb0011f4a1124f5507e163"/>
    <n v="1"/>
    <x v="0"/>
    <n v="3"/>
    <n v="69.13"/>
    <s v="2-3 installments"/>
    <x v="12"/>
  </r>
  <r>
    <s v="06a63f38cc8f4de325c456f6843c7ff0"/>
    <n v="1"/>
    <x v="0"/>
    <n v="1"/>
    <n v="69.25"/>
    <s v="1 (single)"/>
    <x v="12"/>
  </r>
  <r>
    <s v="11a6ea18f3646c6e6dcbadbd0207b35d"/>
    <n v="1"/>
    <x v="0"/>
    <n v="10"/>
    <n v="135.3"/>
    <s v="7-10 installments"/>
    <x v="7"/>
  </r>
  <r>
    <s v="d2e18fcf7ecfd667af457a9e7034c86a"/>
    <n v="4"/>
    <x v="2"/>
    <n v="1"/>
    <n v="20.45"/>
    <s v="1 (single)"/>
    <x v="20"/>
  </r>
  <r>
    <s v="4a0022b7c6eacca832d731731402f5c9"/>
    <n v="1"/>
    <x v="0"/>
    <n v="2"/>
    <n v="65"/>
    <s v="2-3 installments"/>
    <x v="4"/>
  </r>
  <r>
    <s v="7f73071c538cbb2b10e41a3041db481d"/>
    <n v="1"/>
    <x v="0"/>
    <n v="8"/>
    <n v="86.23999999999999"/>
    <s v="7-10 installments"/>
    <x v="2"/>
  </r>
  <r>
    <s v="02605c218285d02df75a255f13396f1e"/>
    <n v="1"/>
    <x v="0"/>
    <n v="1"/>
    <n v="59.83"/>
    <s v="1 (single)"/>
    <x v="14"/>
  </r>
  <r>
    <s v="36760dfa6b15cbace6f34324bc4d52b1"/>
    <n v="1"/>
    <x v="0"/>
    <n v="4"/>
    <n v="177.39"/>
    <s v="4-6 installments"/>
    <x v="14"/>
  </r>
  <r>
    <s v="8798b3a8e3d4a597bcde0dab8ad1de17"/>
    <n v="1"/>
    <x v="3"/>
    <n v="1"/>
    <n v="140.08"/>
    <s v="1 (single)"/>
    <x v="1"/>
  </r>
  <r>
    <s v="8b2ed16ccb403e3e784b6399b8650648"/>
    <n v="1"/>
    <x v="0"/>
    <n v="1"/>
    <n v="111.55"/>
    <s v="1 (single)"/>
    <x v="20"/>
  </r>
  <r>
    <s v="303ee5296914e7240620a31df874be35"/>
    <n v="1"/>
    <x v="0"/>
    <n v="4"/>
    <n v="311.56"/>
    <s v="4-6 installments"/>
    <x v="1"/>
  </r>
  <r>
    <s v="edb393cd17dd2237275ded0a4e2bbddd"/>
    <n v="1"/>
    <x v="0"/>
    <n v="6"/>
    <n v="138.11"/>
    <s v="4-6 installments"/>
    <x v="1"/>
  </r>
  <r>
    <s v="b191371f63985b422b67013b16816063"/>
    <n v="1"/>
    <x v="1"/>
    <n v="1"/>
    <n v="182.3"/>
    <s v="1 (single)"/>
    <x v="8"/>
  </r>
  <r>
    <s v="170668dbc6b505ada8c06356aa45177b"/>
    <n v="1"/>
    <x v="0"/>
    <n v="1"/>
    <n v="66.78"/>
    <s v="1 (single)"/>
    <x v="1"/>
  </r>
  <r>
    <s v="fd6490ff0d0a47338582b893c79863fe"/>
    <n v="1"/>
    <x v="0"/>
    <n v="5"/>
    <n v="126.86"/>
    <s v="4-6 installments"/>
    <x v="8"/>
  </r>
  <r>
    <s v="e32ca528936e670ce37f0404d59ff5a1"/>
    <n v="1"/>
    <x v="0"/>
    <n v="2"/>
    <n v="92.09999999999999"/>
    <s v="2-3 installments"/>
    <x v="0"/>
  </r>
  <r>
    <s v="58fda12832cc512415ef25b96f1638b4"/>
    <n v="1"/>
    <x v="0"/>
    <n v="1"/>
    <n v="125.26"/>
    <s v="1 (single)"/>
    <x v="1"/>
  </r>
  <r>
    <s v="a7c96c67b28612698cc5e0fb735dad94"/>
    <n v="1"/>
    <x v="0"/>
    <n v="1"/>
    <n v="72.98"/>
    <s v="1 (single)"/>
    <x v="1"/>
  </r>
  <r>
    <s v="37dd9647f695d5ea3291f3ff98d8b190"/>
    <n v="1"/>
    <x v="0"/>
    <n v="6"/>
    <n v="89.28"/>
    <s v="4-6 installments"/>
    <x v="12"/>
  </r>
  <r>
    <s v="3719bbbc4a5eea98dba57ead063403f1"/>
    <n v="1"/>
    <x v="0"/>
    <n v="1"/>
    <n v="35.71"/>
    <s v="1 (single)"/>
    <x v="19"/>
  </r>
  <r>
    <s v="41b8d3d206846a4011b5e70974e4e80b"/>
    <n v="1"/>
    <x v="0"/>
    <n v="2"/>
    <n v="157.31"/>
    <s v="2-3 installments"/>
    <x v="20"/>
  </r>
  <r>
    <s v="82232df364f1356b3d4dc9bc5f855ebb"/>
    <n v="1"/>
    <x v="0"/>
    <n v="1"/>
    <n v="55.22"/>
    <s v="1 (single)"/>
    <x v="7"/>
  </r>
  <r>
    <s v="02ae2a6d1d1f1432dc743ca4f67033df"/>
    <n v="1"/>
    <x v="0"/>
    <n v="3"/>
    <n v="174.21"/>
    <s v="2-3 installments"/>
    <x v="0"/>
  </r>
  <r>
    <s v="6178d892fe5eef77fb756aed59b758bd"/>
    <n v="1"/>
    <x v="0"/>
    <n v="2"/>
    <n v="41.75"/>
    <s v="2-3 installments"/>
    <x v="1"/>
  </r>
  <r>
    <s v="7033853f56455c1b2c26f0d135c8abd4"/>
    <n v="1"/>
    <x v="0"/>
    <n v="8"/>
    <n v="81.91"/>
    <s v="7-10 installments"/>
    <x v="14"/>
  </r>
  <r>
    <s v="0c3e2dc4a3eeb282bd4df0b620dcff6d"/>
    <n v="1"/>
    <x v="0"/>
    <n v="1"/>
    <n v="59.72"/>
    <s v="1 (single)"/>
    <x v="1"/>
  </r>
  <r>
    <s v="0fcc8a86bc6abccde37d94e2a28f17b9"/>
    <n v="1"/>
    <x v="0"/>
    <n v="1"/>
    <n v="40.97"/>
    <s v="1 (single)"/>
    <x v="1"/>
  </r>
  <r>
    <s v="59798edc300f7563a9bdf18b2740def9"/>
    <n v="3"/>
    <x v="2"/>
    <n v="1"/>
    <n v="30"/>
    <s v="1 (single)"/>
    <x v="0"/>
  </r>
  <r>
    <s v="354f93e9f4da886ed48d1add590d8d37"/>
    <n v="1"/>
    <x v="1"/>
    <n v="1"/>
    <n v="122.06"/>
    <s v="1 (single)"/>
    <x v="1"/>
  </r>
  <r>
    <s v="2bde77e41b9d794b0083541a36932a6e"/>
    <n v="1"/>
    <x v="0"/>
    <n v="1"/>
    <n v="107.69"/>
    <s v="1 (single)"/>
    <x v="8"/>
  </r>
  <r>
    <s v="672ab3776d5b25e586521469609ae774"/>
    <n v="1"/>
    <x v="1"/>
    <n v="1"/>
    <n v="159.76"/>
    <s v="1 (single)"/>
    <x v="1"/>
  </r>
  <r>
    <s v="1c3f5d77360bb33e56ac9ab123e07d6d"/>
    <n v="1"/>
    <x v="0"/>
    <n v="3"/>
    <n v="146.44"/>
    <s v="2-3 installments"/>
    <x v="1"/>
  </r>
  <r>
    <s v="487ebdc91b499c9442c96f81d71dcf7d"/>
    <n v="1"/>
    <x v="0"/>
    <n v="10"/>
    <n v="155.14"/>
    <s v="7-10 installments"/>
    <x v="10"/>
  </r>
  <r>
    <s v="44001fa5bde42ef2bb752eab4c9dde60"/>
    <n v="1"/>
    <x v="0"/>
    <n v="2"/>
    <n v="37.05"/>
    <s v="2-3 installments"/>
    <x v="0"/>
  </r>
  <r>
    <s v="3ad157ca74c35f0e167f7c21cb6dd3af"/>
    <n v="1"/>
    <x v="0"/>
    <n v="2"/>
    <n v="88.34"/>
    <s v="2-3 installments"/>
    <x v="19"/>
  </r>
  <r>
    <s v="393e01721bf0c84196ccd4b423b53798"/>
    <n v="1"/>
    <x v="0"/>
    <n v="8"/>
    <n v="643.89"/>
    <s v="7-10 installments"/>
    <x v="18"/>
  </r>
  <r>
    <s v="03170fde460344ffa21460ac08f2bbd3"/>
    <n v="1"/>
    <x v="0"/>
    <n v="1"/>
    <n v="53"/>
    <s v="1 (single)"/>
    <x v="12"/>
  </r>
  <r>
    <s v="4c566742b96f3f068f5058e7919c2842"/>
    <n v="1"/>
    <x v="0"/>
    <n v="3"/>
    <n v="117.85"/>
    <s v="2-3 installments"/>
    <x v="7"/>
  </r>
  <r>
    <s v="23d80303690482f9b28107267da8dade"/>
    <n v="1"/>
    <x v="0"/>
    <n v="8"/>
    <n v="656.72"/>
    <s v="7-10 installments"/>
    <x v="22"/>
  </r>
  <r>
    <s v="cd68632e7dc6d980f29dc6826a936d03"/>
    <n v="1"/>
    <x v="0"/>
    <n v="1"/>
    <n v="39.51"/>
    <s v="1 (single)"/>
    <x v="1"/>
  </r>
  <r>
    <s v="7a30c15d4766a1dcd8e9cb869cdb328e"/>
    <n v="1"/>
    <x v="0"/>
    <n v="1"/>
    <n v="70.28"/>
    <s v="1 (single)"/>
    <x v="19"/>
  </r>
  <r>
    <s v="fb7adb432e30eeecceeca74ee261fc36"/>
    <n v="1"/>
    <x v="0"/>
    <n v="1"/>
    <n v="35.06"/>
    <s v="1 (single)"/>
    <x v="20"/>
  </r>
  <r>
    <s v="03aba68b07658f28f29612641f08d4ba"/>
    <n v="1"/>
    <x v="0"/>
    <n v="6"/>
    <n v="1202.64"/>
    <s v="4-6 installments"/>
    <x v="4"/>
  </r>
  <r>
    <s v="1241351b2bc99d9303e4e780a26e0214"/>
    <n v="1"/>
    <x v="0"/>
    <n v="10"/>
    <n v="378.8"/>
    <s v="7-10 installments"/>
    <x v="9"/>
  </r>
  <r>
    <s v="e8250a89f967d49af320330c8660a9a2"/>
    <n v="1"/>
    <x v="1"/>
    <n v="1"/>
    <n v="145.08"/>
    <s v="1 (single)"/>
    <x v="6"/>
  </r>
  <r>
    <s v="89e97436eb773d674dff53e707784585"/>
    <n v="1"/>
    <x v="1"/>
    <n v="1"/>
    <n v="49.64"/>
    <s v="1 (single)"/>
    <x v="18"/>
  </r>
  <r>
    <s v="d30523a4766e8ea7e59ce35203bb73e4"/>
    <n v="1"/>
    <x v="0"/>
    <n v="3"/>
    <n v="35.68"/>
    <s v="2-3 installments"/>
    <x v="4"/>
  </r>
  <r>
    <s v="01d0aabab5da85da61bbd4d40882b82c"/>
    <n v="1"/>
    <x v="0"/>
    <n v="3"/>
    <n v="33"/>
    <s v="2-3 installments"/>
    <x v="8"/>
  </r>
  <r>
    <s v="34b796020f4e844c32a2be513b713f4e"/>
    <n v="1"/>
    <x v="0"/>
    <n v="1"/>
    <n v="148.98"/>
    <s v="1 (single)"/>
    <x v="8"/>
  </r>
  <r>
    <s v="256ae4944b9b0399798c2067a3077b94"/>
    <n v="1"/>
    <x v="1"/>
    <n v="1"/>
    <n v="83.23"/>
    <s v="1 (single)"/>
    <x v="0"/>
  </r>
  <r>
    <s v="105c228ee2f7c9c2a32d22cd2f8c8e69"/>
    <n v="1"/>
    <x v="0"/>
    <n v="10"/>
    <n v="294.66"/>
    <s v="7-10 installments"/>
    <x v="1"/>
  </r>
  <r>
    <s v="fd40274bdf68e12214590fec7fa3cb2b"/>
    <n v="1"/>
    <x v="1"/>
    <n v="1"/>
    <n v="170.53"/>
    <s v="1 (single)"/>
    <x v="8"/>
  </r>
  <r>
    <s v="19c52b120a24c6403bcd081593a2019c"/>
    <n v="1"/>
    <x v="0"/>
    <n v="2"/>
    <n v="62.69"/>
    <s v="2-3 installments"/>
    <x v="1"/>
  </r>
  <r>
    <s v="29005d903202063a0ff076bfdf7fcc13"/>
    <n v="1"/>
    <x v="0"/>
    <n v="3"/>
    <n v="197.11"/>
    <s v="2-3 installments"/>
    <x v="0"/>
  </r>
  <r>
    <s v="4a48b339cd870c3d677d9a5a5afd352d"/>
    <n v="1"/>
    <x v="1"/>
    <n v="1"/>
    <n v="113.62"/>
    <s v="1 (single)"/>
    <x v="1"/>
  </r>
  <r>
    <s v="10cd85520165aa0f64d484b8f9bf60c4"/>
    <n v="1"/>
    <x v="0"/>
    <n v="2"/>
    <n v="197.19"/>
    <s v="2-3 installments"/>
    <x v="1"/>
  </r>
  <r>
    <s v="8a01d373ee6ec9c5f0a674fd7d0a2d38"/>
    <n v="1"/>
    <x v="0"/>
    <n v="3"/>
    <n v="79.70999999999999"/>
    <s v="2-3 installments"/>
    <x v="1"/>
  </r>
  <r>
    <s v="5defa702db54b5d6c22fe54be8f48a04"/>
    <n v="1"/>
    <x v="0"/>
    <n v="8"/>
    <n v="199"/>
    <s v="7-10 installments"/>
    <x v="12"/>
  </r>
  <r>
    <s v="f0654e0a53d2856f440bf6c3d7544172"/>
    <n v="1"/>
    <x v="0"/>
    <n v="5"/>
    <n v="475.02"/>
    <s v="4-6 installments"/>
    <x v="3"/>
  </r>
  <r>
    <s v="8a9c4879d3cde9fe810bdc06fb38b671"/>
    <n v="1"/>
    <x v="0"/>
    <n v="7"/>
    <n v="77.56999999999999"/>
    <s v="7-10 installments"/>
    <x v="12"/>
  </r>
  <r>
    <s v="0b83b48cff92afd5eb4360860cad0ff1"/>
    <n v="1"/>
    <x v="1"/>
    <n v="1"/>
    <n v="90.84"/>
    <s v="1 (single)"/>
    <x v="14"/>
  </r>
  <r>
    <s v="674bb629cac4177ab54a460e33b6d9b6"/>
    <n v="1"/>
    <x v="0"/>
    <n v="4"/>
    <n v="85.34"/>
    <s v="4-6 installments"/>
    <x v="1"/>
  </r>
  <r>
    <s v="8493710d4f0b7559f92171df102ea693"/>
    <n v="1"/>
    <x v="0"/>
    <n v="4"/>
    <n v="819.78"/>
    <s v="4-6 installments"/>
    <x v="12"/>
  </r>
  <r>
    <s v="287c462ead09774c011914051703ece9"/>
    <n v="1"/>
    <x v="0"/>
    <n v="5"/>
    <n v="57"/>
    <s v="4-6 installments"/>
    <x v="0"/>
  </r>
  <r>
    <s v="6fdf3a3b43dc38614dd0a089582edad0"/>
    <n v="1"/>
    <x v="0"/>
    <n v="4"/>
    <n v="99.98"/>
    <s v="4-6 installments"/>
    <x v="14"/>
  </r>
  <r>
    <s v="e8e9936f9c47a5cafc9a8c7441d31ca4"/>
    <n v="1"/>
    <x v="0"/>
    <n v="1"/>
    <n v="38.36"/>
    <s v="1 (single)"/>
    <x v="1"/>
  </r>
  <r>
    <s v="de8b633e3fbc018e05354a54fbc8fff0"/>
    <n v="1"/>
    <x v="0"/>
    <n v="5"/>
    <n v="119.84"/>
    <s v="4-6 installments"/>
    <x v="12"/>
  </r>
  <r>
    <s v="9b049a52ac663a7ddfa0302f5e230057"/>
    <n v="1"/>
    <x v="0"/>
    <n v="1"/>
    <n v="85.14"/>
    <s v="1 (single)"/>
    <x v="1"/>
  </r>
  <r>
    <s v="dd517e36df351de8139a960329ab58da"/>
    <n v="1"/>
    <x v="1"/>
    <n v="1"/>
    <n v="159.51"/>
    <s v="1 (single)"/>
    <x v="1"/>
  </r>
  <r>
    <s v="9139babf733ce09659b1ed642a48d227"/>
    <n v="1"/>
    <x v="0"/>
    <n v="2"/>
    <n v="118.77"/>
    <s v="2-3 installments"/>
    <x v="1"/>
  </r>
  <r>
    <s v="cfded93c357af3d14aa46a32aeeb48db"/>
    <n v="1"/>
    <x v="1"/>
    <n v="1"/>
    <n v="641.46"/>
    <s v="1 (single)"/>
    <x v="1"/>
  </r>
  <r>
    <s v="955e2b622db1a1f4031ef035ce9a861f"/>
    <n v="1"/>
    <x v="1"/>
    <n v="1"/>
    <n v="211.89"/>
    <s v="1 (single)"/>
    <x v="1"/>
  </r>
  <r>
    <s v="7d00af7c23ec65f8e98e9d7a348130f4"/>
    <n v="1"/>
    <x v="0"/>
    <n v="8"/>
    <n v="88.45"/>
    <s v="7-10 installments"/>
    <x v="0"/>
  </r>
  <r>
    <s v="5982fca4536769e5024e12eb8b6f473c"/>
    <n v="1"/>
    <x v="3"/>
    <n v="1"/>
    <n v="94.61"/>
    <s v="1 (single)"/>
    <x v="4"/>
  </r>
  <r>
    <s v="0cb398989a2bafd3944803b5427a622d"/>
    <n v="1"/>
    <x v="0"/>
    <n v="1"/>
    <n v="69.27"/>
    <s v="1 (single)"/>
    <x v="16"/>
  </r>
  <r>
    <s v="c290bbb6c874ec2f6b428b6fe1f1887b"/>
    <n v="1"/>
    <x v="1"/>
    <n v="1"/>
    <n v="90.48999999999999"/>
    <s v="1 (single)"/>
    <x v="21"/>
  </r>
  <r>
    <s v="7411e80d3c6186c9bf63c006a63c2217"/>
    <n v="1"/>
    <x v="0"/>
    <n v="2"/>
    <n v="52.57"/>
    <s v="2-3 installments"/>
    <x v="1"/>
  </r>
  <r>
    <s v="9f50c2639dfe5494951bc9d4d1a3ff87"/>
    <n v="1"/>
    <x v="0"/>
    <n v="1"/>
    <n v="75.67"/>
    <s v="1 (single)"/>
    <x v="6"/>
  </r>
  <r>
    <s v="a8d0c1cbe2efd70a2ec22befd3a5390e"/>
    <n v="2"/>
    <x v="2"/>
    <n v="1"/>
    <n v="34.28"/>
    <s v="1 (single)"/>
    <x v="8"/>
  </r>
  <r>
    <s v="6fb94eba66b44dad1973e9109f89136d"/>
    <n v="1"/>
    <x v="0"/>
    <n v="1"/>
    <n v="234.69"/>
    <s v="1 (single)"/>
    <x v="1"/>
  </r>
  <r>
    <s v="2e7ca2344bf0db90bba866fa90409cfd"/>
    <n v="1"/>
    <x v="0"/>
    <n v="5"/>
    <n v="96.23999999999999"/>
    <s v="4-6 installments"/>
    <x v="0"/>
  </r>
  <r>
    <s v="d5530398e8212b808d8a06104a497f74"/>
    <n v="1"/>
    <x v="0"/>
    <n v="2"/>
    <n v="133.69"/>
    <s v="2-3 installments"/>
    <x v="0"/>
  </r>
  <r>
    <s v="6b06756efe3332c1b68920df3c2d5864"/>
    <n v="1"/>
    <x v="0"/>
    <n v="4"/>
    <n v="65.63"/>
    <s v="4-6 installments"/>
    <x v="12"/>
  </r>
  <r>
    <s v="6704cecb75359214b2a2c7ddb894b89e"/>
    <n v="1"/>
    <x v="0"/>
    <n v="2"/>
    <n v="98.79000000000001"/>
    <s v="2-3 installments"/>
    <x v="1"/>
  </r>
  <r>
    <s v="a8cec343b0975de8649d3679eb20b587"/>
    <n v="1"/>
    <x v="0"/>
    <n v="2"/>
    <n v="150"/>
    <s v="2-3 installments"/>
    <x v="0"/>
  </r>
  <r>
    <s v="cc9782f02aae34f01d12f3dbee4d5d93"/>
    <n v="1"/>
    <x v="0"/>
    <n v="1"/>
    <n v="192.12"/>
    <s v="1 (single)"/>
    <x v="14"/>
  </r>
  <r>
    <s v="988ed9a83d6e55d6eaef87fac1a94439"/>
    <n v="1"/>
    <x v="1"/>
    <n v="1"/>
    <n v="106.63"/>
    <s v="1 (single)"/>
    <x v="1"/>
  </r>
  <r>
    <s v="3d7d095c15be6f2b4618459d23e072cd"/>
    <n v="1"/>
    <x v="0"/>
    <n v="3"/>
    <n v="181.02"/>
    <s v="2-3 installments"/>
    <x v="0"/>
  </r>
  <r>
    <s v="4a7ba6325c33a13c0b278d17d8852b60"/>
    <n v="1"/>
    <x v="0"/>
    <n v="9"/>
    <n v="196.92"/>
    <s v="7-10 installments"/>
    <x v="1"/>
  </r>
  <r>
    <s v="de1288b53d00f641d4de97992ba09703"/>
    <n v="1"/>
    <x v="0"/>
    <n v="10"/>
    <n v="202.65"/>
    <s v="7-10 installments"/>
    <x v="22"/>
  </r>
  <r>
    <s v="4d1e8e1f2a630776ccfc291515e610b8"/>
    <n v="1"/>
    <x v="1"/>
    <n v="1"/>
    <n v="65"/>
    <s v="1 (single)"/>
    <x v="0"/>
  </r>
  <r>
    <s v="990d8645aca16537246c78b0e24ccf95"/>
    <n v="1"/>
    <x v="0"/>
    <n v="6"/>
    <n v="125.44"/>
    <s v="4-6 installments"/>
    <x v="8"/>
  </r>
  <r>
    <s v="cb4d16011feadfd13bac457789eedc21"/>
    <n v="1"/>
    <x v="0"/>
    <n v="1"/>
    <n v="27.6"/>
    <s v="1 (single)"/>
    <x v="4"/>
  </r>
  <r>
    <s v="fc965b1e986dea6cd20ac94c50878a75"/>
    <n v="2"/>
    <x v="2"/>
    <n v="1"/>
    <n v="41.71"/>
    <s v="1 (single)"/>
    <x v="8"/>
  </r>
  <r>
    <s v="b41697d4dc1b083c1d853b7677453fc5"/>
    <n v="1"/>
    <x v="0"/>
    <n v="1"/>
    <n v="52.38"/>
    <s v="1 (single)"/>
    <x v="1"/>
  </r>
  <r>
    <s v="43bc72f5380889da97627ba5ac7806be"/>
    <n v="1"/>
    <x v="1"/>
    <n v="1"/>
    <n v="44.26"/>
    <s v="1 (single)"/>
    <x v="6"/>
  </r>
  <r>
    <s v="42058e87845d32cb0c0ccef5e01bba32"/>
    <n v="1"/>
    <x v="0"/>
    <n v="5"/>
    <n v="95.02"/>
    <s v="4-6 installments"/>
    <x v="7"/>
  </r>
  <r>
    <s v="e80c013ed85f10721afbdeb2808bf4b7"/>
    <n v="1"/>
    <x v="0"/>
    <n v="15"/>
    <n v="160.51"/>
    <s v="11+ installments"/>
    <x v="2"/>
  </r>
  <r>
    <s v="3d8add25381cd597c33ad196fda3c36f"/>
    <n v="1"/>
    <x v="1"/>
    <n v="1"/>
    <n v="25.13"/>
    <s v="1 (single)"/>
    <x v="3"/>
  </r>
  <r>
    <s v="bcf9b1ea597cf15ce7c93eebfd3a915a"/>
    <n v="1"/>
    <x v="0"/>
    <n v="1"/>
    <n v="37.09"/>
    <s v="1 (single)"/>
    <x v="12"/>
  </r>
  <r>
    <s v="e4c77eec895c98ee6919f8d872614ee5"/>
    <n v="1"/>
    <x v="0"/>
    <n v="1"/>
    <n v="92.81"/>
    <s v="1 (single)"/>
    <x v="1"/>
  </r>
  <r>
    <s v="48726972f0153574d5167b2db56f5464"/>
    <n v="1"/>
    <x v="0"/>
    <n v="1"/>
    <n v="73.65000000000001"/>
    <s v="1 (single)"/>
    <x v="0"/>
  </r>
  <r>
    <s v="65b76eab1b7bef2a037efa6611e3b021"/>
    <n v="1"/>
    <x v="0"/>
    <n v="7"/>
    <n v="153.1"/>
    <s v="7-10 installments"/>
    <x v="1"/>
  </r>
  <r>
    <s v="d18a9528e8077026b951849741ab227b"/>
    <n v="1"/>
    <x v="2"/>
    <n v="1"/>
    <n v="86.2"/>
    <s v="1 (single)"/>
    <x v="0"/>
  </r>
  <r>
    <s v="a21cbc9ba19b32c0588bb69aafab51cd"/>
    <n v="1"/>
    <x v="1"/>
    <n v="1"/>
    <n v="33.09"/>
    <s v="1 (single)"/>
    <x v="4"/>
  </r>
  <r>
    <s v="6deb7a78bc1450778b8dd23455fd883e"/>
    <n v="1"/>
    <x v="0"/>
    <n v="3"/>
    <n v="173.86"/>
    <s v="2-3 installments"/>
    <x v="12"/>
  </r>
  <r>
    <s v="6ae15bd9804be2bd1217f4583325802f"/>
    <n v="1"/>
    <x v="0"/>
    <n v="2"/>
    <n v="114.79"/>
    <s v="2-3 installments"/>
    <x v="1"/>
  </r>
  <r>
    <s v="44e627595178bc26a4df0aa4b4e002e8"/>
    <n v="1"/>
    <x v="1"/>
    <n v="1"/>
    <n v="198.47"/>
    <s v="1 (single)"/>
    <x v="12"/>
  </r>
  <r>
    <s v="2d636a17cd38ca705cd5221ea22861f6"/>
    <n v="1"/>
    <x v="0"/>
    <n v="1"/>
    <n v="31.13"/>
    <s v="1 (single)"/>
    <x v="3"/>
  </r>
  <r>
    <s v="d6ff82ba1b005fb6c2f1fab4e633b4ae"/>
    <n v="1"/>
    <x v="0"/>
    <n v="1"/>
    <n v="134.76"/>
    <s v="1 (single)"/>
    <x v="1"/>
  </r>
  <r>
    <s v="e3306fba117e962347dff8dfd6887ca3"/>
    <n v="1"/>
    <x v="0"/>
    <n v="1"/>
    <n v="237.52"/>
    <s v="1 (single)"/>
    <x v="12"/>
  </r>
  <r>
    <s v="71ad99b8dbf07cd53f96b3dd7cd0ebbd"/>
    <n v="1"/>
    <x v="0"/>
    <n v="8"/>
    <n v="148.06"/>
    <s v="7-10 installments"/>
    <x v="12"/>
  </r>
  <r>
    <s v="c96bb2323dfac3672b0a52e5add6b1f8"/>
    <n v="1"/>
    <x v="0"/>
    <n v="1"/>
    <n v="33.23"/>
    <s v="1 (single)"/>
    <x v="0"/>
  </r>
  <r>
    <s v="d318b798f415b925411c4b1158c2ca9a"/>
    <n v="1"/>
    <x v="0"/>
    <n v="2"/>
    <n v="76.73999999999999"/>
    <s v="2-3 installments"/>
    <x v="1"/>
  </r>
  <r>
    <s v="33baefa752f2d98a008d4330d306d3db"/>
    <n v="1"/>
    <x v="1"/>
    <n v="1"/>
    <n v="73.17"/>
    <s v="1 (single)"/>
    <x v="12"/>
  </r>
  <r>
    <s v="8c7691cec4b794886d5e269c2a1eec4e"/>
    <n v="1"/>
    <x v="0"/>
    <n v="10"/>
    <n v="548.77"/>
    <s v="7-10 installments"/>
    <x v="0"/>
  </r>
  <r>
    <s v="5627e8c82351e621a4f63476e69f3103"/>
    <n v="1"/>
    <x v="2"/>
    <n v="1"/>
    <n v="20"/>
    <s v="1 (single)"/>
    <x v="0"/>
  </r>
  <r>
    <s v="3eecd3453e629ed2251ece72779e4052"/>
    <n v="1"/>
    <x v="1"/>
    <n v="1"/>
    <n v="193.46"/>
    <s v="1 (single)"/>
    <x v="7"/>
  </r>
  <r>
    <s v="e208a6bd0e030c2240ec286633bd9039"/>
    <n v="1"/>
    <x v="2"/>
    <n v="1"/>
    <n v="0.64"/>
    <s v="1 (single)"/>
    <x v="6"/>
  </r>
  <r>
    <s v="b86c548c0f0a5812048bcae563b28443"/>
    <n v="1"/>
    <x v="0"/>
    <n v="6"/>
    <n v="62.65"/>
    <s v="4-6 installments"/>
    <x v="1"/>
  </r>
  <r>
    <s v="77ac5289e1fb34a1b4236cc77bf62866"/>
    <n v="1"/>
    <x v="0"/>
    <n v="2"/>
    <n v="229.81"/>
    <s v="2-3 installments"/>
    <x v="20"/>
  </r>
  <r>
    <s v="2ffc6b5ac3d28600297371ae9a1a960d"/>
    <n v="1"/>
    <x v="1"/>
    <n v="1"/>
    <n v="77.56999999999999"/>
    <s v="1 (single)"/>
    <x v="0"/>
  </r>
  <r>
    <s v="242c9821e1036401ddc1d061ffcb034c"/>
    <n v="2"/>
    <x v="2"/>
    <n v="1"/>
    <n v="188.9"/>
    <s v="1 (single)"/>
    <x v="12"/>
  </r>
  <r>
    <s v="6b3283bced42ff1c70f94eb1736fdabc"/>
    <n v="1"/>
    <x v="0"/>
    <n v="1"/>
    <n v="207.22"/>
    <s v="1 (single)"/>
    <x v="1"/>
  </r>
  <r>
    <s v="0e78a0fe8a4dba7965080ad7c3bce866"/>
    <n v="1"/>
    <x v="0"/>
    <n v="4"/>
    <n v="103.04"/>
    <s v="4-6 installments"/>
    <x v="0"/>
  </r>
  <r>
    <s v="0be4a277478192493eb95d8a53ec5912"/>
    <n v="1"/>
    <x v="0"/>
    <n v="2"/>
    <n v="56.78"/>
    <s v="2-3 installments"/>
    <x v="1"/>
  </r>
  <r>
    <s v="e8ff06be457c1e3e69a8cb51ef9e2806"/>
    <n v="1"/>
    <x v="0"/>
    <n v="1"/>
    <n v="62.69"/>
    <s v="1 (single)"/>
    <x v="1"/>
  </r>
  <r>
    <s v="aaa09ae14c8853145592cb8b452714f2"/>
    <n v="1"/>
    <x v="0"/>
    <n v="8"/>
    <n v="121.07"/>
    <s v="7-10 installments"/>
    <x v="20"/>
  </r>
  <r>
    <s v="eb2407826087507a6c67c9329bbfaadf"/>
    <n v="1"/>
    <x v="0"/>
    <n v="2"/>
    <n v="112.28"/>
    <s v="2-3 installments"/>
    <x v="8"/>
  </r>
  <r>
    <s v="681448fe6536db81da33377d7a5d88d5"/>
    <n v="1"/>
    <x v="0"/>
    <n v="5"/>
    <n v="55.08"/>
    <s v="4-6 installments"/>
    <x v="12"/>
  </r>
  <r>
    <s v="ec149fdcafd89d783f2942078e182e1e"/>
    <n v="1"/>
    <x v="2"/>
    <n v="1"/>
    <n v="138.72"/>
    <s v="1 (single)"/>
    <x v="12"/>
  </r>
  <r>
    <s v="1705468d3470bcd4def52e6e8fa2cd92"/>
    <n v="1"/>
    <x v="0"/>
    <n v="4"/>
    <n v="42.78"/>
    <s v="4-6 installments"/>
    <x v="1"/>
  </r>
  <r>
    <s v="bb2dafe8efdfb614d72a3c5932c1d49f"/>
    <n v="1"/>
    <x v="0"/>
    <n v="3"/>
    <n v="37.1"/>
    <s v="2-3 installments"/>
    <x v="4"/>
  </r>
  <r>
    <s v="cef686cbfa22c545c06fc046126f6a02"/>
    <n v="1"/>
    <x v="0"/>
    <n v="1"/>
    <n v="109.44"/>
    <s v="1 (single)"/>
    <x v="8"/>
  </r>
  <r>
    <s v="6d54b2636a61d610eb2adc5784fbe99e"/>
    <n v="1"/>
    <x v="0"/>
    <n v="8"/>
    <n v="192.56"/>
    <s v="7-10 installments"/>
    <x v="1"/>
  </r>
  <r>
    <s v="3354a9e699cdd99dae33906e55a8ca17"/>
    <n v="1"/>
    <x v="0"/>
    <n v="1"/>
    <n v="26.69"/>
    <s v="1 (single)"/>
    <x v="20"/>
  </r>
  <r>
    <s v="7b1250fe66e9056df3b6eeb2659dfb22"/>
    <n v="1"/>
    <x v="0"/>
    <n v="1"/>
    <n v="77.56999999999999"/>
    <s v="1 (single)"/>
    <x v="1"/>
  </r>
  <r>
    <s v="e339db2b9261f6f0d9d9f1c41b629050"/>
    <n v="1"/>
    <x v="1"/>
    <n v="1"/>
    <n v="175.8"/>
    <s v="1 (single)"/>
    <x v="17"/>
  </r>
  <r>
    <s v="90fd0d95d644b8e0123d395285746e82"/>
    <n v="1"/>
    <x v="0"/>
    <n v="1"/>
    <n v="33.72"/>
    <s v="1 (single)"/>
    <x v="1"/>
  </r>
  <r>
    <s v="fae7d09a1409bc2651c0caec24606c71"/>
    <n v="1"/>
    <x v="0"/>
    <n v="5"/>
    <n v="270.67"/>
    <s v="4-6 installments"/>
    <x v="1"/>
  </r>
  <r>
    <s v="1cc3ae63caffff2d6c3ee3e78e074acf"/>
    <n v="1"/>
    <x v="0"/>
    <n v="6"/>
    <n v="151.46"/>
    <s v="4-6 installments"/>
    <x v="1"/>
  </r>
  <r>
    <s v="48dc9da96439abcac0c2f2b7fb9ca3aa"/>
    <n v="1"/>
    <x v="1"/>
    <n v="1"/>
    <n v="76.08"/>
    <s v="1 (single)"/>
    <x v="1"/>
  </r>
  <r>
    <s v="f024323e3c3e4f505cd695bc87a9bee9"/>
    <n v="1"/>
    <x v="0"/>
    <n v="2"/>
    <n v="92.3"/>
    <s v="2-3 installments"/>
    <x v="3"/>
  </r>
  <r>
    <s v="ec533ae9aa5bd7c370f7da7f9dbd6f64"/>
    <n v="1"/>
    <x v="0"/>
    <n v="1"/>
    <n v="90.73"/>
    <s v="1 (single)"/>
    <x v="1"/>
  </r>
  <r>
    <s v="e417e04e3bc1fdac9c19f9fc5e137527"/>
    <n v="1"/>
    <x v="0"/>
    <n v="3"/>
    <n v="36.78"/>
    <s v="2-3 installments"/>
    <x v="1"/>
  </r>
  <r>
    <s v="f9baa074dbaddbc7e87a92a30dabb5e5"/>
    <n v="1"/>
    <x v="0"/>
    <n v="6"/>
    <n v="227.9"/>
    <s v="4-6 installments"/>
    <x v="2"/>
  </r>
  <r>
    <s v="329818399e3d2636cd3618c0f52954eb"/>
    <n v="1"/>
    <x v="0"/>
    <n v="8"/>
    <n v="115.65"/>
    <s v="7-10 installments"/>
    <x v="1"/>
  </r>
  <r>
    <s v="d9770884f02a4e0d5e0f9d8fc5f5b9c4"/>
    <n v="1"/>
    <x v="0"/>
    <n v="1"/>
    <n v="73.15000000000001"/>
    <s v="1 (single)"/>
    <x v="12"/>
  </r>
  <r>
    <s v="9576a9f6ff95799162bcc6559622eedc"/>
    <n v="1"/>
    <x v="0"/>
    <n v="8"/>
    <n v="88.65000000000001"/>
    <s v="7-10 installments"/>
    <x v="12"/>
  </r>
  <r>
    <s v="714b93bc4ed81c32fbf579f30619f3eb"/>
    <n v="1"/>
    <x v="2"/>
    <n v="1"/>
    <n v="1009.98"/>
    <s v="1 (single)"/>
    <x v="1"/>
  </r>
  <r>
    <s v="4b9240819fa4326d73e1786751d5424f"/>
    <n v="1"/>
    <x v="0"/>
    <n v="1"/>
    <n v="67.02"/>
    <s v="1 (single)"/>
    <x v="12"/>
  </r>
  <r>
    <s v="a7de2a15156cab510e1cf5761949255f"/>
    <n v="1"/>
    <x v="0"/>
    <n v="1"/>
    <n v="240.03"/>
    <s v="1 (single)"/>
    <x v="16"/>
  </r>
  <r>
    <s v="c1aaa57bccca2685bc9efc87094b3662"/>
    <n v="1"/>
    <x v="0"/>
    <n v="1"/>
    <n v="47.62"/>
    <s v="1 (single)"/>
    <x v="1"/>
  </r>
  <r>
    <s v="c81f74e50f0496fa39716cc77cacd460"/>
    <n v="1"/>
    <x v="0"/>
    <n v="2"/>
    <n v="70.83"/>
    <s v="2-3 installments"/>
    <x v="0"/>
  </r>
  <r>
    <s v="5e5401e61b948d2b976fa1badeb85ce7"/>
    <n v="1"/>
    <x v="0"/>
    <n v="2"/>
    <n v="159.03"/>
    <s v="2-3 installments"/>
    <x v="8"/>
  </r>
  <r>
    <s v="eed6840260c6121e19cdd7b39bda7450"/>
    <n v="1"/>
    <x v="0"/>
    <n v="5"/>
    <n v="686.58"/>
    <s v="4-6 installments"/>
    <x v="8"/>
  </r>
  <r>
    <s v="0fc664e3e9937dfcef8a126f89b976ad"/>
    <n v="1"/>
    <x v="0"/>
    <n v="1"/>
    <n v="88.58"/>
    <s v="1 (single)"/>
    <x v="1"/>
  </r>
  <r>
    <s v="692e004e31546b86abbd93c0661bfb67"/>
    <n v="3"/>
    <x v="2"/>
    <n v="1"/>
    <n v="31.91"/>
    <s v="1 (single)"/>
    <x v="20"/>
  </r>
  <r>
    <s v="74f1a239af663d84eff6f108b68386c6"/>
    <n v="1"/>
    <x v="0"/>
    <n v="8"/>
    <n v="349.94"/>
    <s v="7-10 installments"/>
    <x v="20"/>
  </r>
  <r>
    <s v="a89eed32f0011eb66dcf2beb3d0fb255"/>
    <n v="1"/>
    <x v="0"/>
    <n v="6"/>
    <n v="325.33"/>
    <s v="4-6 installments"/>
    <x v="14"/>
  </r>
  <r>
    <s v="11f78390cf30f82fe5d8aa95fda7173c"/>
    <n v="1"/>
    <x v="0"/>
    <n v="3"/>
    <n v="76.56999999999999"/>
    <s v="2-3 installments"/>
    <x v="8"/>
  </r>
  <r>
    <s v="4636f82a7026844a74730ee1cf478e97"/>
    <n v="1"/>
    <x v="0"/>
    <n v="1"/>
    <n v="109.6"/>
    <s v="1 (single)"/>
    <x v="12"/>
  </r>
  <r>
    <s v="8cb72bfae52a43b2b37a1b6044bb05e9"/>
    <n v="1"/>
    <x v="0"/>
    <n v="4"/>
    <n v="42.27"/>
    <s v="4-6 installments"/>
    <x v="10"/>
  </r>
  <r>
    <s v="a6d6282641341836469627a964ade597"/>
    <n v="1"/>
    <x v="0"/>
    <n v="4"/>
    <n v="87.87"/>
    <s v="4-6 installments"/>
    <x v="1"/>
  </r>
  <r>
    <s v="a5a8f79e024db5dd26d9b264c2aacb26"/>
    <n v="1"/>
    <x v="0"/>
    <n v="2"/>
    <n v="47.23"/>
    <s v="2-3 installments"/>
    <x v="8"/>
  </r>
  <r>
    <s v="2490acacc509d48df78fe4d3a44f45df"/>
    <n v="1"/>
    <x v="0"/>
    <n v="1"/>
    <n v="58.73"/>
    <s v="1 (single)"/>
    <x v="1"/>
  </r>
  <r>
    <s v="aa2e81559d88cca16ac122e7627078c8"/>
    <n v="1"/>
    <x v="0"/>
    <n v="10"/>
    <n v="125.43"/>
    <s v="7-10 installments"/>
    <x v="10"/>
  </r>
  <r>
    <s v="73df5d6adbeea12c8ae03df93f346e86"/>
    <n v="11"/>
    <x v="2"/>
    <n v="1"/>
    <n v="5.99"/>
    <s v="1 (single)"/>
    <x v="1"/>
  </r>
  <r>
    <s v="816981834423576036dbac9e4ccf94ad"/>
    <n v="1"/>
    <x v="0"/>
    <n v="1"/>
    <n v="28.39"/>
    <s v="1 (single)"/>
    <x v="1"/>
  </r>
  <r>
    <s v="baf89f4d2a891b5818e779ffbf022723"/>
    <n v="1"/>
    <x v="0"/>
    <n v="1"/>
    <n v="145.11"/>
    <s v="1 (single)"/>
    <x v="1"/>
  </r>
  <r>
    <s v="80cfa0890f4319950ce8e5dae346a7b5"/>
    <n v="1"/>
    <x v="1"/>
    <n v="1"/>
    <n v="76.98"/>
    <s v="1 (single)"/>
    <x v="1"/>
  </r>
  <r>
    <s v="9f711f8df6632759b268fe6b611ed87f"/>
    <n v="1"/>
    <x v="0"/>
    <n v="3"/>
    <n v="293.46"/>
    <s v="2-3 installments"/>
    <x v="1"/>
  </r>
  <r>
    <s v="4d55408f3a98afa1d4f3087d4a24005d"/>
    <n v="1"/>
    <x v="0"/>
    <n v="1"/>
    <n v="65.64"/>
    <s v="1 (single)"/>
    <x v="24"/>
  </r>
  <r>
    <s v="f121e3823450aaf75165ede57ffe3fb1"/>
    <n v="1"/>
    <x v="0"/>
    <n v="1"/>
    <n v="52"/>
    <s v="1 (single)"/>
    <x v="16"/>
  </r>
  <r>
    <s v="33a7b8ae888999afb219263e9a36fb77"/>
    <n v="1"/>
    <x v="0"/>
    <n v="10"/>
    <n v="198.19"/>
    <s v="7-10 installments"/>
    <x v="0"/>
  </r>
  <r>
    <s v="aca9d1c54db4b2896b2097b04a5d5cd3"/>
    <n v="1"/>
    <x v="0"/>
    <n v="10"/>
    <n v="755.5700000000001"/>
    <s v="7-10 installments"/>
    <x v="8"/>
  </r>
  <r>
    <s v="f7170cc8836bcba4bd4022ce5a009524"/>
    <n v="1"/>
    <x v="0"/>
    <n v="1"/>
    <n v="94.23999999999999"/>
    <s v="1 (single)"/>
    <x v="9"/>
  </r>
  <r>
    <s v="78e71adaa2a4cd500b0c3421c6c588b8"/>
    <n v="1"/>
    <x v="0"/>
    <n v="1"/>
    <n v="71.14"/>
    <s v="1 (single)"/>
    <x v="17"/>
  </r>
  <r>
    <s v="96ba3ccac6dfb6a6610178fd893a3f3f"/>
    <n v="1"/>
    <x v="0"/>
    <n v="1"/>
    <n v="19.06"/>
    <s v="1 (single)"/>
    <x v="1"/>
  </r>
  <r>
    <s v="0946ea44283ef9035521460a12da1569"/>
    <n v="1"/>
    <x v="0"/>
    <n v="3"/>
    <n v="100.75"/>
    <s v="2-3 installments"/>
    <x v="17"/>
  </r>
  <r>
    <s v="b741e2d273ca3f09c024fb1cbefb8182"/>
    <n v="1"/>
    <x v="2"/>
    <n v="1"/>
    <n v="121.6"/>
    <s v="1 (single)"/>
    <x v="6"/>
  </r>
  <r>
    <s v="d8e06a0d47d09dae630bf252bbf904b9"/>
    <n v="1"/>
    <x v="1"/>
    <n v="1"/>
    <n v="29.77"/>
    <s v="1 (single)"/>
    <x v="1"/>
  </r>
  <r>
    <s v="f30b0f98bf4dd642e36ee8185aba1329"/>
    <n v="1"/>
    <x v="0"/>
    <n v="4"/>
    <n v="237.52"/>
    <s v="4-6 installments"/>
    <x v="12"/>
  </r>
  <r>
    <s v="638a3000bf49c1eeb47e1d9df75d5e17"/>
    <n v="1"/>
    <x v="0"/>
    <n v="7"/>
    <n v="77.66"/>
    <s v="7-10 installments"/>
    <x v="24"/>
  </r>
  <r>
    <s v="d95c7210ba7d2249083e45536f2d0a27"/>
    <n v="1"/>
    <x v="0"/>
    <n v="5"/>
    <n v="97.8"/>
    <s v="4-6 installments"/>
    <x v="1"/>
  </r>
  <r>
    <s v="6d182a625d3780efba31f2ad22cec6ba"/>
    <n v="1"/>
    <x v="0"/>
    <n v="3"/>
    <n v="121.09"/>
    <s v="2-3 installments"/>
    <x v="9"/>
  </r>
  <r>
    <s v="d3137f0d4c2ad2e593c900f406f344a2"/>
    <n v="1"/>
    <x v="1"/>
    <n v="1"/>
    <n v="50.5"/>
    <s v="1 (single)"/>
    <x v="0"/>
  </r>
  <r>
    <s v="baf8c1534a8e5161869ead8d0d8986c7"/>
    <n v="1"/>
    <x v="1"/>
    <n v="1"/>
    <n v="47.68"/>
    <s v="1 (single)"/>
    <x v="1"/>
  </r>
  <r>
    <s v="9ff8294af4730928d432cd048756c28c"/>
    <n v="1"/>
    <x v="0"/>
    <n v="6"/>
    <n v="89.45999999999999"/>
    <s v="4-6 installments"/>
    <x v="8"/>
  </r>
  <r>
    <s v="5b07dff7faf4d9f1e300b2fe45184140"/>
    <n v="1"/>
    <x v="0"/>
    <n v="1"/>
    <n v="26.29"/>
    <s v="1 (single)"/>
    <x v="1"/>
  </r>
  <r>
    <s v="4472eca3b65b1dca5e0d59c0e4e0c6bc"/>
    <n v="1"/>
    <x v="0"/>
    <n v="3"/>
    <n v="127.09"/>
    <s v="2-3 installments"/>
    <x v="1"/>
  </r>
  <r>
    <s v="23a2d8b0357730d4f9c50aa48773e9e9"/>
    <n v="1"/>
    <x v="0"/>
    <n v="3"/>
    <n v="47.69"/>
    <s v="2-3 installments"/>
    <x v="1"/>
  </r>
  <r>
    <s v="b6e4cfebbca461e11b3f453db216b3e2"/>
    <n v="1"/>
    <x v="0"/>
    <n v="1"/>
    <n v="63.23"/>
    <s v="1 (single)"/>
    <x v="1"/>
  </r>
  <r>
    <s v="df926b7d1f6199f57548358c93ec9f39"/>
    <n v="1"/>
    <x v="0"/>
    <n v="1"/>
    <n v="31.75"/>
    <s v="1 (single)"/>
    <x v="1"/>
  </r>
  <r>
    <s v="3237c01ca83d6c17feee532d5b7e6b72"/>
    <n v="1"/>
    <x v="0"/>
    <n v="1"/>
    <n v="28.86"/>
    <s v="1 (single)"/>
    <x v="1"/>
  </r>
  <r>
    <s v="28abd0d3d0785dc717255911c43882d6"/>
    <n v="1"/>
    <x v="0"/>
    <n v="3"/>
    <n v="113.25"/>
    <s v="2-3 installments"/>
    <x v="8"/>
  </r>
  <r>
    <s v="9bb11e2059f2b75d3590a4b33f96dfff"/>
    <n v="1"/>
    <x v="1"/>
    <n v="1"/>
    <n v="45.53"/>
    <s v="1 (single)"/>
    <x v="3"/>
  </r>
  <r>
    <s v="6b1a7e1ba96a182c5eef89a67ef8217b"/>
    <n v="1"/>
    <x v="0"/>
    <n v="4"/>
    <n v="87.16"/>
    <s v="4-6 installments"/>
    <x v="20"/>
  </r>
  <r>
    <s v="9562a9a598a619a1726397eb5246e623"/>
    <n v="1"/>
    <x v="0"/>
    <n v="2"/>
    <n v="41.69"/>
    <s v="2-3 installments"/>
    <x v="1"/>
  </r>
  <r>
    <s v="c3d8d92b4371e7710cdc67fcb1f49a34"/>
    <n v="1"/>
    <x v="0"/>
    <n v="3"/>
    <n v="33.06"/>
    <s v="2-3 installments"/>
    <x v="20"/>
  </r>
  <r>
    <s v="77d6b708885d2096c60a2c70d6339b47"/>
    <n v="1"/>
    <x v="0"/>
    <n v="8"/>
    <n v="320.1"/>
    <s v="7-10 installments"/>
    <x v="4"/>
  </r>
  <r>
    <s v="26a887fe1515ba3501b5154e443ca899"/>
    <n v="1"/>
    <x v="0"/>
    <n v="1"/>
    <n v="24.04"/>
    <s v="1 (single)"/>
    <x v="4"/>
  </r>
  <r>
    <s v="0d8fd53f6fe12430bce52454cc326f8e"/>
    <n v="1"/>
    <x v="0"/>
    <n v="3"/>
    <n v="300.6"/>
    <s v="2-3 installments"/>
    <x v="12"/>
  </r>
  <r>
    <s v="0261459497a63d27d6f197c00f2402d3"/>
    <n v="1"/>
    <x v="0"/>
    <n v="1"/>
    <n v="96.8"/>
    <s v="1 (single)"/>
    <x v="0"/>
  </r>
  <r>
    <s v="52f1efb2a407df9b385cd3960975d107"/>
    <n v="1"/>
    <x v="0"/>
    <n v="1"/>
    <n v="1.6"/>
    <s v="1 (single)"/>
    <x v="4"/>
  </r>
  <r>
    <s v="c901aee1a796480fc91d75a1214eb170"/>
    <n v="1"/>
    <x v="0"/>
    <n v="10"/>
    <n v="329.34"/>
    <s v="7-10 installments"/>
    <x v="12"/>
  </r>
  <r>
    <s v="f863e4bc27681b1a4ed0bc88b1933fbb"/>
    <n v="1"/>
    <x v="0"/>
    <n v="1"/>
    <n v="155.68"/>
    <s v="1 (single)"/>
    <x v="1"/>
  </r>
  <r>
    <s v="e889c2950b88a166b9da5f7e995872b7"/>
    <n v="1"/>
    <x v="0"/>
    <n v="3"/>
    <n v="116.14"/>
    <s v="2-3 installments"/>
    <x v="8"/>
  </r>
  <r>
    <s v="6045e16eec7cff271b49029f6a84fb62"/>
    <n v="1"/>
    <x v="0"/>
    <n v="4"/>
    <n v="196.72"/>
    <s v="4-6 installments"/>
    <x v="16"/>
  </r>
  <r>
    <s v="6ca7be1c933db977fa6163dad70b0e07"/>
    <n v="1"/>
    <x v="0"/>
    <n v="1"/>
    <n v="178.21"/>
    <s v="1 (single)"/>
    <x v="12"/>
  </r>
  <r>
    <s v="4b16b807a377f833778fc8b96f6d9ac4"/>
    <n v="1"/>
    <x v="0"/>
    <n v="5"/>
    <n v="235.18"/>
    <s v="4-6 installments"/>
    <x v="21"/>
  </r>
  <r>
    <s v="793f9670ca25108c2c61df46aa519b7a"/>
    <n v="1"/>
    <x v="0"/>
    <n v="3"/>
    <n v="146.35"/>
    <s v="2-3 installments"/>
    <x v="0"/>
  </r>
  <r>
    <s v="98f7181cfa8722f0a06d9c025d5f71fe"/>
    <n v="1"/>
    <x v="0"/>
    <n v="4"/>
    <n v="45"/>
    <s v="4-6 installments"/>
    <x v="1"/>
  </r>
  <r>
    <s v="09ca36d55d4afbcc785cf9def43c9078"/>
    <n v="1"/>
    <x v="1"/>
    <n v="1"/>
    <n v="32.37"/>
    <s v="1 (single)"/>
    <x v="8"/>
  </r>
  <r>
    <s v="49e9a33958600b70cd7167fa011317ef"/>
    <n v="1"/>
    <x v="1"/>
    <n v="1"/>
    <n v="108.83"/>
    <s v="1 (single)"/>
    <x v="1"/>
  </r>
  <r>
    <s v="1051beca8c58b0961d179647df1deed5"/>
    <n v="1"/>
    <x v="0"/>
    <n v="1"/>
    <n v="135.51"/>
    <s v="1 (single)"/>
    <x v="6"/>
  </r>
  <r>
    <s v="3b995b138dcbefaf9fffef19025a1e34"/>
    <n v="1"/>
    <x v="0"/>
    <n v="8"/>
    <n v="868.59"/>
    <s v="7-10 installments"/>
    <x v="12"/>
  </r>
  <r>
    <s v="720609547e1e3b8ac4b3dc47ba846525"/>
    <n v="1"/>
    <x v="0"/>
    <n v="1"/>
    <n v="66.45999999999999"/>
    <s v="1 (single)"/>
    <x v="12"/>
  </r>
  <r>
    <s v="a95eb29a471af01de73051c0c2be6424"/>
    <n v="1"/>
    <x v="0"/>
    <n v="6"/>
    <n v="211.6"/>
    <s v="4-6 installments"/>
    <x v="1"/>
  </r>
  <r>
    <s v="f4ce2fdf151310c50d2cae424eff30b3"/>
    <n v="1"/>
    <x v="0"/>
    <n v="3"/>
    <n v="500.64"/>
    <s v="2-3 installments"/>
    <x v="12"/>
  </r>
  <r>
    <s v="a769cc9f5becd92358f5d4604e17e806"/>
    <n v="1"/>
    <x v="2"/>
    <n v="1"/>
    <n v="20"/>
    <s v="1 (single)"/>
    <x v="20"/>
  </r>
  <r>
    <s v="0b8c19c0cc7dce8d3706d6f67008d18a"/>
    <n v="1"/>
    <x v="0"/>
    <n v="1"/>
    <n v="37.85"/>
    <s v="1 (single)"/>
    <x v="1"/>
  </r>
  <r>
    <s v="b04788c970b01f09f759c59e5dfaf09b"/>
    <n v="1"/>
    <x v="0"/>
    <n v="1"/>
    <n v="117.75"/>
    <s v="1 (single)"/>
    <x v="1"/>
  </r>
  <r>
    <s v="fe03e808df6c069fbc70b82be411d07e"/>
    <n v="2"/>
    <x v="2"/>
    <n v="1"/>
    <n v="69.58"/>
    <s v="1 (single)"/>
    <x v="8"/>
  </r>
  <r>
    <s v="65e004516d71c3c2e5e08910ab872a08"/>
    <n v="1"/>
    <x v="3"/>
    <n v="1"/>
    <n v="238.24"/>
    <s v="1 (single)"/>
    <x v="7"/>
  </r>
  <r>
    <s v="344be4c763894534b87cb01ee46cd64f"/>
    <n v="1"/>
    <x v="0"/>
    <n v="3"/>
    <n v="200.33"/>
    <s v="2-3 installments"/>
    <x v="12"/>
  </r>
  <r>
    <s v="56f4ca489c9843f27c5550b57b70362e"/>
    <n v="1"/>
    <x v="0"/>
    <n v="1"/>
    <n v="22.84"/>
    <s v="1 (single)"/>
    <x v="1"/>
  </r>
  <r>
    <s v="99db47a6842959e2064fb56a7b4c91e0"/>
    <n v="1"/>
    <x v="0"/>
    <n v="4"/>
    <n v="163.32"/>
    <s v="4-6 installments"/>
    <x v="6"/>
  </r>
  <r>
    <s v="e5553d5b13eca7d505eef090ff6e7bfc"/>
    <n v="1"/>
    <x v="0"/>
    <n v="6"/>
    <n v="62.05"/>
    <s v="4-6 installments"/>
    <x v="1"/>
  </r>
  <r>
    <s v="df906ca18e91f3bf9c6f0c2a41d54a94"/>
    <n v="1"/>
    <x v="0"/>
    <n v="2"/>
    <n v="143.93"/>
    <s v="2-3 installments"/>
    <x v="8"/>
  </r>
  <r>
    <s v="24c78c3d4dc744978c9e4e077d3caf8e"/>
    <n v="1"/>
    <x v="0"/>
    <n v="1"/>
    <n v="84.36"/>
    <s v="1 (single)"/>
    <x v="0"/>
  </r>
  <r>
    <s v="ccbf44556216d2ad81b039514a0d8877"/>
    <n v="1"/>
    <x v="0"/>
    <n v="4"/>
    <n v="142.68"/>
    <s v="4-6 installments"/>
    <x v="3"/>
  </r>
  <r>
    <s v="1bbf2953472be17b4ba5726a24d40f05"/>
    <n v="1"/>
    <x v="0"/>
    <n v="1"/>
    <n v="191.49"/>
    <s v="1 (single)"/>
    <x v="3"/>
  </r>
  <r>
    <s v="ce5e27204460fb41a0a6122a50206ebd"/>
    <n v="1"/>
    <x v="1"/>
    <n v="1"/>
    <n v="49.87"/>
    <s v="1 (single)"/>
    <x v="6"/>
  </r>
  <r>
    <s v="aa8e678261a5c83986ed3be5314c033d"/>
    <n v="1"/>
    <x v="0"/>
    <n v="4"/>
    <n v="46.84"/>
    <s v="4-6 installments"/>
    <x v="1"/>
  </r>
  <r>
    <s v="b7be7919ce916f1fd5af4a97fe17170a"/>
    <n v="1"/>
    <x v="0"/>
    <n v="5"/>
    <n v="52.92"/>
    <s v="4-6 installments"/>
    <x v="6"/>
  </r>
  <r>
    <s v="b34eea540a919377d376dccd30ce2ac8"/>
    <n v="1"/>
    <x v="0"/>
    <n v="2"/>
    <n v="181.15"/>
    <s v="2-3 installments"/>
    <x v="10"/>
  </r>
  <r>
    <s v="b4501b36d5c7558b4364a961168f8bfd"/>
    <n v="1"/>
    <x v="1"/>
    <n v="1"/>
    <n v="114.74"/>
    <s v="1 (single)"/>
    <x v="4"/>
  </r>
  <r>
    <s v="7ab5966251309fe2519cc5810895b2f7"/>
    <n v="1"/>
    <x v="1"/>
    <n v="1"/>
    <n v="71.04000000000001"/>
    <s v="1 (single)"/>
    <x v="1"/>
  </r>
  <r>
    <s v="a75a3c5e24236d6fced5e82fd3526b43"/>
    <n v="1"/>
    <x v="0"/>
    <n v="1"/>
    <n v="32.38"/>
    <s v="1 (single)"/>
    <x v="1"/>
  </r>
  <r>
    <s v="40873b37163716fad21393ee93374543"/>
    <n v="1"/>
    <x v="1"/>
    <n v="1"/>
    <n v="86.15000000000001"/>
    <s v="1 (single)"/>
    <x v="6"/>
  </r>
  <r>
    <s v="59da0d6767ec282e26ad95f315276dbc"/>
    <n v="1"/>
    <x v="0"/>
    <n v="1"/>
    <n v="77.47"/>
    <s v="1 (single)"/>
    <x v="12"/>
  </r>
  <r>
    <s v="30e1842e97acf7abf6d5f3d36ecedd7c"/>
    <n v="1"/>
    <x v="0"/>
    <n v="3"/>
    <n v="138.95"/>
    <s v="2-3 installments"/>
    <x v="12"/>
  </r>
  <r>
    <s v="8c220191863704ecc09c293c1d723797"/>
    <n v="1"/>
    <x v="0"/>
    <n v="2"/>
    <n v="106.5"/>
    <s v="2-3 installments"/>
    <x v="7"/>
  </r>
  <r>
    <s v="8cf9ba649b9084cf9c9fe4031a1850ef"/>
    <n v="1"/>
    <x v="0"/>
    <n v="3"/>
    <n v="41.79"/>
    <s v="2-3 installments"/>
    <x v="6"/>
  </r>
  <r>
    <s v="57a7a016ca8904a8f90708dff70e7ef7"/>
    <n v="1"/>
    <x v="0"/>
    <n v="1"/>
    <n v="75.15000000000001"/>
    <s v="1 (single)"/>
    <x v="0"/>
  </r>
  <r>
    <s v="6cc62a2c76cd0e02344dd2b2486178e2"/>
    <n v="1"/>
    <x v="1"/>
    <n v="1"/>
    <n v="73.43000000000001"/>
    <s v="1 (single)"/>
    <x v="1"/>
  </r>
  <r>
    <s v="f68b600a2c44fc312a68d5dce8f95803"/>
    <n v="1"/>
    <x v="0"/>
    <n v="1"/>
    <n v="81.94"/>
    <s v="1 (single)"/>
    <x v="22"/>
  </r>
  <r>
    <s v="91f547a0881c0ca253a3822416926b90"/>
    <n v="1"/>
    <x v="0"/>
    <n v="2"/>
    <n v="77.08"/>
    <s v="2-3 installments"/>
    <x v="1"/>
  </r>
  <r>
    <s v="d9cec2829cd4998f4d6ea00861d2a689"/>
    <n v="1"/>
    <x v="0"/>
    <n v="2"/>
    <n v="107.8"/>
    <s v="2-3 installments"/>
    <x v="0"/>
  </r>
  <r>
    <s v="5ee9f6eb126b4f5f10e3176c461848f9"/>
    <n v="1"/>
    <x v="0"/>
    <n v="1"/>
    <n v="173.55"/>
    <s v="1 (single)"/>
    <x v="1"/>
  </r>
  <r>
    <s v="50361b5016be065cd60c76a7f14b3750"/>
    <n v="1"/>
    <x v="0"/>
    <n v="1"/>
    <n v="78.55"/>
    <s v="1 (single)"/>
    <x v="1"/>
  </r>
  <r>
    <s v="7987f672e98a3cdf993b17fb60ec8442"/>
    <n v="1"/>
    <x v="0"/>
    <n v="1"/>
    <n v="48.08"/>
    <s v="1 (single)"/>
    <x v="1"/>
  </r>
  <r>
    <s v="c15766f615902f3b10ebce7da0113522"/>
    <n v="1"/>
    <x v="0"/>
    <n v="6"/>
    <n v="78.2"/>
    <s v="4-6 installments"/>
    <x v="16"/>
  </r>
  <r>
    <s v="b4ede4780b5949c4abac521f465b05d8"/>
    <n v="1"/>
    <x v="0"/>
    <n v="7"/>
    <n v="82.69"/>
    <s v="7-10 installments"/>
    <x v="20"/>
  </r>
  <r>
    <s v="5c9a7e0865669dc34b4e6a062751d8f4"/>
    <n v="1"/>
    <x v="0"/>
    <n v="2"/>
    <n v="101.88"/>
    <s v="2-3 installments"/>
    <x v="18"/>
  </r>
  <r>
    <s v="7fd35dbb2e6b19af4c9e7814a650597d"/>
    <n v="1"/>
    <x v="0"/>
    <n v="4"/>
    <n v="82.33"/>
    <s v="4-6 installments"/>
    <x v="0"/>
  </r>
  <r>
    <s v="d3baa30209aa87ddd816648e62d16cc4"/>
    <n v="1"/>
    <x v="0"/>
    <n v="1"/>
    <n v="167.02"/>
    <s v="1 (single)"/>
    <x v="12"/>
  </r>
  <r>
    <s v="28c05e313e0aaaed61e9d07ad5a62f7e"/>
    <n v="1"/>
    <x v="0"/>
    <n v="10"/>
    <n v="426.34"/>
    <s v="7-10 installments"/>
    <x v="1"/>
  </r>
  <r>
    <s v="69eab1df0881c314c60f8a3a1935cfcd"/>
    <n v="1"/>
    <x v="0"/>
    <n v="4"/>
    <n v="622.28"/>
    <s v="4-6 installments"/>
    <x v="1"/>
  </r>
  <r>
    <s v="c3e0d294fd277124450f8776d63dee4d"/>
    <n v="1"/>
    <x v="1"/>
    <n v="1"/>
    <n v="56.84"/>
    <s v="1 (single)"/>
    <x v="1"/>
  </r>
  <r>
    <s v="5f6336571c2c474d5cd8e7ceb3d080ee"/>
    <n v="1"/>
    <x v="0"/>
    <n v="3"/>
    <n v="132.04"/>
    <s v="2-3 installments"/>
    <x v="12"/>
  </r>
  <r>
    <s v="7b374a3cd8b325fd49e6789ccfa88639"/>
    <n v="1"/>
    <x v="0"/>
    <n v="4"/>
    <n v="318.97"/>
    <s v="4-6 installments"/>
    <x v="12"/>
  </r>
  <r>
    <s v="db5d80117e19d41e6bee8c7ef9615a20"/>
    <n v="1"/>
    <x v="0"/>
    <n v="2"/>
    <n v="32.69"/>
    <s v="2-3 installments"/>
    <x v="20"/>
  </r>
  <r>
    <s v="71f52dc8aed2976ea632b8888e4c18b8"/>
    <n v="1"/>
    <x v="0"/>
    <n v="1"/>
    <n v="34"/>
    <s v="1 (single)"/>
    <x v="12"/>
  </r>
  <r>
    <s v="a8e46b160afbe222158c657aebb0166c"/>
    <n v="1"/>
    <x v="0"/>
    <n v="10"/>
    <n v="332.3"/>
    <s v="7-10 installments"/>
    <x v="3"/>
  </r>
  <r>
    <s v="3eb7b3f39b5c39ce07dae0c4bfbf5dd0"/>
    <n v="1"/>
    <x v="0"/>
    <n v="8"/>
    <n v="112.12"/>
    <s v="7-10 installments"/>
    <x v="11"/>
  </r>
  <r>
    <s v="699b7692e65138e6874b4c6f42202974"/>
    <n v="1"/>
    <x v="0"/>
    <n v="1"/>
    <n v="71.17"/>
    <s v="1 (single)"/>
    <x v="0"/>
  </r>
  <r>
    <s v="a103bbccbbeb3e1d8354f83f08ed2667"/>
    <n v="1"/>
    <x v="1"/>
    <n v="1"/>
    <n v="123.49"/>
    <s v="1 (single)"/>
    <x v="0"/>
  </r>
  <r>
    <s v="52ffca67c47f7bc4350f82b1d2c20dec"/>
    <n v="1"/>
    <x v="1"/>
    <n v="1"/>
    <n v="107.87"/>
    <s v="1 (single)"/>
    <x v="0"/>
  </r>
  <r>
    <s v="627d0a64da1bf5e9b75efb519c4d4c4d"/>
    <n v="1"/>
    <x v="0"/>
    <n v="1"/>
    <n v="80.73"/>
    <s v="1 (single)"/>
    <x v="1"/>
  </r>
  <r>
    <s v="19367a2c7e1dce7c26afa959e0581da2"/>
    <n v="1"/>
    <x v="1"/>
    <n v="1"/>
    <n v="391.45"/>
    <s v="1 (single)"/>
    <x v="1"/>
  </r>
  <r>
    <s v="55a0842ea8508da4c9ef096cbac8bfef"/>
    <n v="1"/>
    <x v="0"/>
    <n v="4"/>
    <n v="106.72"/>
    <s v="4-6 installments"/>
    <x v="1"/>
  </r>
  <r>
    <s v="bcd228c06b9b1714cbe3bc43673c423b"/>
    <n v="1"/>
    <x v="0"/>
    <n v="8"/>
    <n v="562.03"/>
    <s v="7-10 installments"/>
    <x v="1"/>
  </r>
  <r>
    <s v="820d5775b6d0316cdebc64673baf4871"/>
    <n v="1"/>
    <x v="0"/>
    <n v="3"/>
    <n v="77.41"/>
    <s v="2-3 installments"/>
    <x v="12"/>
  </r>
  <r>
    <s v="b05a481ceefdd66e3102bcb9549ad2de"/>
    <n v="1"/>
    <x v="3"/>
    <n v="1"/>
    <n v="336"/>
    <s v="1 (single)"/>
    <x v="1"/>
  </r>
  <r>
    <s v="e5fd5e805f5dc431020bf61dcf6f56ae"/>
    <n v="1"/>
    <x v="0"/>
    <n v="6"/>
    <n v="116.36"/>
    <s v="4-6 installments"/>
    <x v="4"/>
  </r>
  <r>
    <s v="f0b96ba79d596f91b5ea273b9183b363"/>
    <n v="1"/>
    <x v="0"/>
    <n v="2"/>
    <n v="64.92"/>
    <s v="2-3 installments"/>
    <x v="1"/>
  </r>
  <r>
    <s v="15bf8f6816bf9ff38c4262721f55bf54"/>
    <n v="1"/>
    <x v="0"/>
    <n v="1"/>
    <n v="81.89"/>
    <s v="1 (single)"/>
    <x v="1"/>
  </r>
  <r>
    <s v="0a6a4a209e43892afeacdecd8a5cfdff"/>
    <n v="1"/>
    <x v="0"/>
    <n v="3"/>
    <n v="63.11"/>
    <s v="2-3 installments"/>
    <x v="0"/>
  </r>
  <r>
    <s v="acbb76e6b32badc4a60b1262b6a34c81"/>
    <n v="1"/>
    <x v="0"/>
    <n v="6"/>
    <n v="118.65"/>
    <s v="4-6 installments"/>
    <x v="12"/>
  </r>
  <r>
    <s v="fd27a031c5f2efd93917e23822de573e"/>
    <n v="1"/>
    <x v="0"/>
    <n v="2"/>
    <n v="84.40000000000001"/>
    <s v="2-3 installments"/>
    <x v="12"/>
  </r>
  <r>
    <s v="bf62f944fa656342103c135e7e20bfb2"/>
    <n v="1"/>
    <x v="0"/>
    <n v="4"/>
    <n v="99.43000000000001"/>
    <s v="4-6 installments"/>
    <x v="1"/>
  </r>
  <r>
    <s v="b1846dcb6fa367fc58bc4064ff4ef38b"/>
    <n v="1"/>
    <x v="0"/>
    <n v="6"/>
    <n v="267.62"/>
    <s v="4-6 installments"/>
    <x v="8"/>
  </r>
  <r>
    <s v="164dbb4002232a772ca7a4c9b51eec97"/>
    <n v="1"/>
    <x v="0"/>
    <n v="1"/>
    <n v="32.15"/>
    <s v="1 (single)"/>
    <x v="1"/>
  </r>
  <r>
    <s v="4a7062d398b2eba9c25e6483b056df8f"/>
    <n v="1"/>
    <x v="0"/>
    <n v="4"/>
    <n v="99.90000000000001"/>
    <s v="4-6 installments"/>
    <x v="1"/>
  </r>
  <r>
    <s v="373e0e17a31683eb830eab2ade3df6dc"/>
    <n v="1"/>
    <x v="1"/>
    <n v="1"/>
    <n v="85.79000000000001"/>
    <s v="1 (single)"/>
    <x v="24"/>
  </r>
  <r>
    <s v="1e8485e2c6ab027bc875dc4715c72c10"/>
    <n v="1"/>
    <x v="0"/>
    <n v="3"/>
    <n v="271.61"/>
    <s v="2-3 installments"/>
    <x v="1"/>
  </r>
  <r>
    <s v="94a234743199c2efcc0808e625dfccde"/>
    <n v="1"/>
    <x v="0"/>
    <n v="2"/>
    <n v="112.43"/>
    <s v="2-3 installments"/>
    <x v="16"/>
  </r>
  <r>
    <s v="4da38cd7084ce9fdeae2412858379255"/>
    <n v="1"/>
    <x v="0"/>
    <n v="10"/>
    <n v="178.43"/>
    <s v="7-10 installments"/>
    <x v="21"/>
  </r>
  <r>
    <s v="f5139e1e815c2c43601a4525c4716188"/>
    <n v="1"/>
    <x v="1"/>
    <n v="1"/>
    <n v="71.56"/>
    <s v="1 (single)"/>
    <x v="6"/>
  </r>
  <r>
    <s v="d48c000420ecc626fa621ab2f206fd85"/>
    <n v="1"/>
    <x v="0"/>
    <n v="1"/>
    <n v="55.96"/>
    <s v="1 (single)"/>
    <x v="1"/>
  </r>
  <r>
    <s v="e787fdb675e6270d22aa2a7e77d8cc10"/>
    <n v="1"/>
    <x v="1"/>
    <n v="1"/>
    <n v="62.41"/>
    <s v="1 (single)"/>
    <x v="1"/>
  </r>
  <r>
    <s v="8cee8f805208584195daeb66539c0cb8"/>
    <n v="1"/>
    <x v="0"/>
    <n v="1"/>
    <n v="53.95"/>
    <s v="1 (single)"/>
    <x v="1"/>
  </r>
  <r>
    <s v="39f9dafc7ffdcf2b3c9b9ae5f1541a41"/>
    <n v="1"/>
    <x v="0"/>
    <n v="5"/>
    <n v="57.09"/>
    <s v="4-6 installments"/>
    <x v="6"/>
  </r>
  <r>
    <s v="5b54eac5a3892162592352ba2d0ee41e"/>
    <n v="1"/>
    <x v="0"/>
    <n v="1"/>
    <n v="64.13"/>
    <s v="1 (single)"/>
    <x v="12"/>
  </r>
  <r>
    <s v="b534c927d5cb15838b514c99f1c8d94d"/>
    <n v="1"/>
    <x v="0"/>
    <n v="10"/>
    <n v="1625.94"/>
    <s v="7-10 installments"/>
    <x v="8"/>
  </r>
  <r>
    <s v="3e03b1d83d3900b822663724a388a410"/>
    <n v="1"/>
    <x v="0"/>
    <n v="10"/>
    <n v="191.46"/>
    <s v="7-10 installments"/>
    <x v="1"/>
  </r>
  <r>
    <s v="cb5b5d9d111d57e734d8e22a09ddffaa"/>
    <n v="1"/>
    <x v="0"/>
    <n v="4"/>
    <n v="96.92"/>
    <s v="4-6 installments"/>
    <x v="1"/>
  </r>
  <r>
    <s v="f27705c756d5861edbbc8ad2191c5dfe"/>
    <n v="1"/>
    <x v="1"/>
    <n v="1"/>
    <n v="132.05"/>
    <s v="1 (single)"/>
    <x v="1"/>
  </r>
  <r>
    <s v="7aa23447e2b8d82e2355605aeac705b4"/>
    <n v="1"/>
    <x v="0"/>
    <n v="7"/>
    <n v="712.71"/>
    <s v="7-10 installments"/>
    <x v="1"/>
  </r>
  <r>
    <s v="41f02d9998aea7e212e8917bf2649cce"/>
    <n v="1"/>
    <x v="1"/>
    <n v="1"/>
    <n v="37.53"/>
    <s v="1 (single)"/>
    <x v="12"/>
  </r>
  <r>
    <s v="9177059e7749a43b26a44a14a313811b"/>
    <n v="1"/>
    <x v="1"/>
    <n v="1"/>
    <n v="52.52"/>
    <s v="1 (single)"/>
    <x v="8"/>
  </r>
  <r>
    <s v="d8ab6e868995a618b7abea3119b56789"/>
    <n v="2"/>
    <x v="2"/>
    <n v="1"/>
    <n v="25"/>
    <s v="1 (single)"/>
    <x v="12"/>
  </r>
  <r>
    <s v="41836f397274f4d68b799f26e6a8ea2f"/>
    <n v="1"/>
    <x v="0"/>
    <n v="1"/>
    <n v="176.76"/>
    <s v="1 (single)"/>
    <x v="1"/>
  </r>
  <r>
    <s v="3ed99ad145f818a65b1bcfce6a4182fb"/>
    <n v="2"/>
    <x v="3"/>
    <n v="1"/>
    <n v="147.15"/>
    <s v="1 (single)"/>
    <x v="12"/>
  </r>
  <r>
    <s v="b853d0fe429d120944fac713bb879e9e"/>
    <n v="1"/>
    <x v="0"/>
    <n v="3"/>
    <n v="104.66"/>
    <s v="2-3 installments"/>
    <x v="1"/>
  </r>
  <r>
    <s v="c71145d06b89602679deb5e8a297f10b"/>
    <n v="1"/>
    <x v="0"/>
    <n v="2"/>
    <n v="73.77"/>
    <s v="2-3 installments"/>
    <x v="1"/>
  </r>
  <r>
    <s v="cc0c05a1ab5fad72c351bd0ca1b10fc8"/>
    <n v="1"/>
    <x v="0"/>
    <n v="3"/>
    <n v="172.22"/>
    <s v="2-3 installments"/>
    <x v="1"/>
  </r>
  <r>
    <s v="7053a93a4b7b5a66f27138c4bf8e1307"/>
    <n v="1"/>
    <x v="0"/>
    <n v="3"/>
    <n v="35.38"/>
    <s v="2-3 installments"/>
    <x v="1"/>
  </r>
  <r>
    <s v="c233116df4c703a062081f5dcf4399a0"/>
    <n v="1"/>
    <x v="0"/>
    <n v="1"/>
    <n v="53.85"/>
    <s v="1 (single)"/>
    <x v="1"/>
  </r>
  <r>
    <s v="6eaca18daa94d3a9aacdaf0e5827cd2c"/>
    <n v="1"/>
    <x v="1"/>
    <n v="1"/>
    <n v="466.54"/>
    <s v="1 (single)"/>
    <x v="14"/>
  </r>
  <r>
    <s v="db2e05029f564b8953ddf3766e3b99f5"/>
    <n v="1"/>
    <x v="1"/>
    <n v="1"/>
    <n v="51.69"/>
    <s v="1 (single)"/>
    <x v="1"/>
  </r>
  <r>
    <s v="28ce9f21d700f4d00c2d53fe829911f3"/>
    <n v="1"/>
    <x v="0"/>
    <n v="1"/>
    <n v="77.56999999999999"/>
    <s v="1 (single)"/>
    <x v="4"/>
  </r>
  <r>
    <s v="a5d8e75b33301e9d3dac461f5660fc37"/>
    <n v="1"/>
    <x v="0"/>
    <n v="4"/>
    <n v="47.69"/>
    <s v="4-6 installments"/>
    <x v="3"/>
  </r>
  <r>
    <s v="892a7f8b5be130248e2219e7d5136d57"/>
    <n v="1"/>
    <x v="0"/>
    <n v="4"/>
    <n v="95.20999999999999"/>
    <s v="4-6 installments"/>
    <x v="8"/>
  </r>
  <r>
    <s v="f62d0c0343ded060890ac3b257706521"/>
    <n v="1"/>
    <x v="0"/>
    <n v="2"/>
    <n v="169.1"/>
    <s v="2-3 installments"/>
    <x v="22"/>
  </r>
  <r>
    <s v="e567001ce77d68566b016e7929c11bfa"/>
    <n v="1"/>
    <x v="0"/>
    <n v="2"/>
    <n v="135"/>
    <s v="2-3 installments"/>
    <x v="6"/>
  </r>
  <r>
    <s v="63ef87838c81c2c4bdd5ce96b88e8aad"/>
    <n v="1"/>
    <x v="0"/>
    <n v="1"/>
    <n v="35.69"/>
    <s v="1 (single)"/>
    <x v="0"/>
  </r>
  <r>
    <s v="22771f93db288e22caf88967606b3e43"/>
    <n v="1"/>
    <x v="0"/>
    <n v="8"/>
    <n v="193.81"/>
    <s v="7-10 installments"/>
    <x v="1"/>
  </r>
  <r>
    <s v="d486475824974ef6fb73375f5a50e465"/>
    <n v="1"/>
    <x v="0"/>
    <n v="5"/>
    <n v="107.78"/>
    <s v="4-6 installments"/>
    <x v="3"/>
  </r>
  <r>
    <s v="8b050d41c0452652c3f1a6cd855005b1"/>
    <n v="1"/>
    <x v="0"/>
    <n v="10"/>
    <n v="222.66"/>
    <s v="7-10 installments"/>
    <x v="1"/>
  </r>
  <r>
    <s v="d8488e5f53e0ae47397ca8f7936acfd0"/>
    <n v="1"/>
    <x v="1"/>
    <n v="1"/>
    <n v="57.5"/>
    <s v="1 (single)"/>
    <x v="1"/>
  </r>
  <r>
    <s v="c92c52fc8165c38e21adf26ffcf62028"/>
    <n v="1"/>
    <x v="1"/>
    <n v="1"/>
    <n v="132.46"/>
    <s v="1 (single)"/>
    <x v="1"/>
  </r>
  <r>
    <s v="4aa1a996d80cacb74d1653b2cf934be0"/>
    <n v="1"/>
    <x v="0"/>
    <n v="1"/>
    <n v="51.15"/>
    <s v="1 (single)"/>
    <x v="0"/>
  </r>
  <r>
    <s v="32bcd8b7a5501464ffa9586eb4794f53"/>
    <n v="1"/>
    <x v="0"/>
    <n v="6"/>
    <n v="370.23"/>
    <s v="4-6 installments"/>
    <x v="12"/>
  </r>
  <r>
    <s v="f66e22fa5ae59f9dbf674b28f1c8d318"/>
    <n v="1"/>
    <x v="1"/>
    <n v="1"/>
    <n v="148.58"/>
    <s v="1 (single)"/>
    <x v="4"/>
  </r>
  <r>
    <s v="cf82e732150db216a8f84a8f6a4c3e96"/>
    <n v="1"/>
    <x v="0"/>
    <n v="6"/>
    <n v="107.78"/>
    <s v="4-6 installments"/>
    <x v="0"/>
  </r>
  <r>
    <s v="5bdb0867cd3ddd505f79a2fc7b2d315d"/>
    <n v="1"/>
    <x v="0"/>
    <n v="1"/>
    <n v="137.06"/>
    <s v="1 (single)"/>
    <x v="20"/>
  </r>
  <r>
    <s v="f89be3ed1cd9bd6531cff9ffea1c8546"/>
    <n v="2"/>
    <x v="2"/>
    <n v="1"/>
    <n v="30"/>
    <s v="1 (single)"/>
    <x v="12"/>
  </r>
  <r>
    <s v="f8dfc821045ffbcaa7a319a3320f7258"/>
    <n v="1"/>
    <x v="0"/>
    <n v="10"/>
    <n v="130.52"/>
    <s v="7-10 installments"/>
    <x v="3"/>
  </r>
  <r>
    <s v="648fd7a88c08b7d6fdf29c28361c87d5"/>
    <n v="1"/>
    <x v="0"/>
    <n v="2"/>
    <n v="98.2"/>
    <s v="2-3 installments"/>
    <x v="7"/>
  </r>
  <r>
    <s v="ddec1931aa991251d2540e8d5cd9020c"/>
    <n v="1"/>
    <x v="1"/>
    <n v="1"/>
    <n v="54.01"/>
    <s v="1 (single)"/>
    <x v="0"/>
  </r>
  <r>
    <s v="357b4b724bbf34f1d64b1c5dfdc88120"/>
    <n v="1"/>
    <x v="0"/>
    <n v="8"/>
    <n v="86.48999999999999"/>
    <s v="7-10 installments"/>
    <x v="12"/>
  </r>
  <r>
    <s v="5317d6f0c0b5822201596d8f4aabdc6e"/>
    <n v="1"/>
    <x v="1"/>
    <n v="1"/>
    <n v="188.18"/>
    <s v="1 (single)"/>
    <x v="0"/>
  </r>
  <r>
    <s v="32f1eaf64e65f64c1f57ef1612431740"/>
    <n v="2"/>
    <x v="2"/>
    <n v="1"/>
    <n v="4.59"/>
    <s v="1 (single)"/>
    <x v="1"/>
  </r>
  <r>
    <s v="ac899f448f474ceb27b400ce38f25bc2"/>
    <n v="1"/>
    <x v="0"/>
    <n v="2"/>
    <n v="190.13"/>
    <s v="2-3 installments"/>
    <x v="1"/>
  </r>
  <r>
    <s v="ffb6e31ed469d2c780df6b9bb2264a30"/>
    <n v="1"/>
    <x v="0"/>
    <n v="3"/>
    <n v="171.44"/>
    <s v="2-3 installments"/>
    <x v="1"/>
  </r>
  <r>
    <s v="8acda261d8c76b3206d9cb5279d0a18a"/>
    <n v="2"/>
    <x v="2"/>
    <n v="1"/>
    <n v="79.90000000000001"/>
    <s v="1 (single)"/>
    <x v="4"/>
  </r>
  <r>
    <s v="125e0c61fdbfc589f33683322310b7a9"/>
    <n v="1"/>
    <x v="1"/>
    <n v="1"/>
    <n v="176.88"/>
    <s v="1 (single)"/>
    <x v="12"/>
  </r>
  <r>
    <s v="f432f3c0fa070bf9e7fc4d4598124027"/>
    <n v="1"/>
    <x v="1"/>
    <n v="1"/>
    <n v="94.20999999999999"/>
    <s v="1 (single)"/>
    <x v="1"/>
  </r>
  <r>
    <s v="9764559652cd9a07586f59136848e1f1"/>
    <n v="1"/>
    <x v="0"/>
    <n v="11"/>
    <n v="116.51"/>
    <s v="11+ installments"/>
    <x v="5"/>
  </r>
  <r>
    <s v="3fd0d04de88c8b59a53bc56703895c20"/>
    <n v="1"/>
    <x v="0"/>
    <n v="10"/>
    <n v="208.63"/>
    <s v="7-10 installments"/>
    <x v="1"/>
  </r>
  <r>
    <s v="0ec20e561e76d49aa3ca434872643de2"/>
    <n v="1"/>
    <x v="0"/>
    <n v="3"/>
    <n v="31.77"/>
    <s v="2-3 installments"/>
    <x v="1"/>
  </r>
  <r>
    <s v="0d82956d17aa687909a59706168bfe98"/>
    <n v="1"/>
    <x v="2"/>
    <n v="1"/>
    <n v="85.14"/>
    <s v="1 (single)"/>
    <x v="1"/>
  </r>
  <r>
    <s v="80d36d94a5ac668fd0479b5e848207c9"/>
    <n v="1"/>
    <x v="0"/>
    <n v="5"/>
    <n v="319.99"/>
    <s v="4-6 installments"/>
    <x v="4"/>
  </r>
  <r>
    <s v="1d41e51a91eda6adf4505b3c15cf6068"/>
    <n v="1"/>
    <x v="0"/>
    <n v="8"/>
    <n v="99.34"/>
    <s v="7-10 installments"/>
    <x v="7"/>
  </r>
  <r>
    <s v="db0d194c127a36909de3bda3edad30bc"/>
    <n v="1"/>
    <x v="0"/>
    <n v="5"/>
    <n v="145.5"/>
    <s v="4-6 installments"/>
    <x v="1"/>
  </r>
  <r>
    <s v="7ddd53e9d44195b8570023d284f8df85"/>
    <n v="1"/>
    <x v="0"/>
    <n v="3"/>
    <n v="99.98999999999999"/>
    <s v="2-3 installments"/>
    <x v="1"/>
  </r>
  <r>
    <s v="c1773baeca3e466698f90611606eadeb"/>
    <n v="1"/>
    <x v="0"/>
    <n v="1"/>
    <n v="66.67"/>
    <s v="1 (single)"/>
    <x v="1"/>
  </r>
  <r>
    <s v="30f9680e12738190e2910a6f914f1703"/>
    <n v="1"/>
    <x v="0"/>
    <n v="7"/>
    <n v="158.77"/>
    <s v="7-10 installments"/>
    <x v="12"/>
  </r>
  <r>
    <s v="5a8badb776e5585c274fe19201012249"/>
    <n v="1"/>
    <x v="0"/>
    <n v="8"/>
    <n v="86.94"/>
    <s v="7-10 installments"/>
    <x v="9"/>
  </r>
  <r>
    <s v="96d921e9bfe801df7426999a566a8aeb"/>
    <n v="1"/>
    <x v="0"/>
    <n v="1"/>
    <n v="32.37"/>
    <s v="1 (single)"/>
    <x v="8"/>
  </r>
  <r>
    <s v="48611dc4b01295b86465757d9c19d995"/>
    <n v="1"/>
    <x v="0"/>
    <n v="5"/>
    <n v="122.98"/>
    <s v="4-6 installments"/>
    <x v="1"/>
  </r>
  <r>
    <s v="baaa695d9615743d39f6a5843ee0a4b6"/>
    <n v="1"/>
    <x v="0"/>
    <n v="1"/>
    <n v="104.5"/>
    <s v="1 (single)"/>
    <x v="1"/>
  </r>
  <r>
    <s v="7e666050aebcbd6feba9622558222157"/>
    <n v="1"/>
    <x v="0"/>
    <n v="2"/>
    <n v="58.12"/>
    <s v="2-3 installments"/>
    <x v="1"/>
  </r>
  <r>
    <s v="0a3bc687e8cb91f08d67838494a0e396"/>
    <n v="1"/>
    <x v="0"/>
    <n v="2"/>
    <n v="82.90000000000001"/>
    <s v="2-3 installments"/>
    <x v="24"/>
  </r>
  <r>
    <s v="ba70922d044f56d4b4cce2010e3f4cd6"/>
    <n v="1"/>
    <x v="0"/>
    <n v="1"/>
    <n v="115.37"/>
    <s v="1 (single)"/>
    <x v="1"/>
  </r>
  <r>
    <s v="e3866f0f605208a1b7fc42b0dddc0da6"/>
    <n v="1"/>
    <x v="0"/>
    <n v="3"/>
    <n v="43.09"/>
    <s v="2-3 installments"/>
    <x v="7"/>
  </r>
  <r>
    <s v="6245ae0abd9de1ae647b5da78c0ea69b"/>
    <n v="1"/>
    <x v="0"/>
    <n v="1"/>
    <n v="74.73999999999999"/>
    <s v="1 (single)"/>
    <x v="1"/>
  </r>
  <r>
    <s v="43212d0edb989569de152cc65e9d96fc"/>
    <n v="1"/>
    <x v="0"/>
    <n v="1"/>
    <n v="164.08"/>
    <s v="1 (single)"/>
    <x v="24"/>
  </r>
  <r>
    <s v="d3476282f08ffd2be3c9a7aeae6086b2"/>
    <n v="1"/>
    <x v="2"/>
    <n v="1"/>
    <n v="64.72"/>
    <s v="1 (single)"/>
    <x v="3"/>
  </r>
  <r>
    <s v="d828baeaa3a4bf3f9f4e239432e1987b"/>
    <n v="1"/>
    <x v="0"/>
    <n v="8"/>
    <n v="302.24"/>
    <s v="7-10 installments"/>
    <x v="20"/>
  </r>
  <r>
    <s v="0fabec205828671bd770bcde304a41b3"/>
    <n v="1"/>
    <x v="0"/>
    <n v="3"/>
    <n v="34.23"/>
    <s v="2-3 installments"/>
    <x v="4"/>
  </r>
  <r>
    <s v="05b3b36808b4c685d4a2753ad6fec9a3"/>
    <n v="1"/>
    <x v="0"/>
    <n v="3"/>
    <n v="74.16"/>
    <s v="2-3 installments"/>
    <x v="6"/>
  </r>
  <r>
    <s v="2cc9089445046817a7539d90805e6e5a"/>
    <n v="1"/>
    <x v="1"/>
    <n v="1"/>
    <n v="6081.54"/>
    <s v="1 (single)"/>
    <x v="0"/>
  </r>
  <r>
    <s v="041f09bbcd85d178903f5bb71f11a02e"/>
    <n v="2"/>
    <x v="0"/>
    <n v="8"/>
    <n v="141.37"/>
    <s v="7-10 installments"/>
    <x v="10"/>
  </r>
  <r>
    <s v="31628e1ec1ce71d13a6d7b2b0c5db88a"/>
    <n v="1"/>
    <x v="0"/>
    <n v="4"/>
    <n v="49.42"/>
    <s v="4-6 installments"/>
    <x v="8"/>
  </r>
  <r>
    <s v="b19169c7cb8391fb8561e094d61c531a"/>
    <n v="1"/>
    <x v="0"/>
    <n v="10"/>
    <n v="129.03"/>
    <s v="7-10 installments"/>
    <x v="0"/>
  </r>
  <r>
    <s v="34be06fa6e60f24cfb03b4b2303d9861"/>
    <n v="2"/>
    <x v="2"/>
    <n v="1"/>
    <n v="108.09"/>
    <s v="1 (single)"/>
    <x v="1"/>
  </r>
  <r>
    <s v="92d1d8203d3deb0f8b536250763d8bca"/>
    <n v="1"/>
    <x v="0"/>
    <n v="1"/>
    <n v="52.58"/>
    <s v="1 (single)"/>
    <x v="1"/>
  </r>
  <r>
    <s v="82919647c77d6bdf1f3edba9eab8e1fe"/>
    <n v="1"/>
    <x v="1"/>
    <n v="1"/>
    <n v="55"/>
    <s v="1 (single)"/>
    <x v="1"/>
  </r>
  <r>
    <s v="ef709a4dccff4d7df51305cc4f1dddde"/>
    <n v="1"/>
    <x v="3"/>
    <n v="1"/>
    <n v="177.89"/>
    <s v="1 (single)"/>
    <x v="1"/>
  </r>
  <r>
    <s v="a2941bd059891a9336409a22149acf24"/>
    <n v="1"/>
    <x v="1"/>
    <n v="1"/>
    <n v="36.35"/>
    <s v="1 (single)"/>
    <x v="1"/>
  </r>
  <r>
    <s v="896fbd78a9ef3839b34b893f48f6bc67"/>
    <n v="2"/>
    <x v="2"/>
    <n v="1"/>
    <n v="5.94"/>
    <s v="1 (single)"/>
    <x v="1"/>
  </r>
  <r>
    <s v="a33704402f555e9de8c53d4a0046a656"/>
    <n v="1"/>
    <x v="0"/>
    <n v="8"/>
    <n v="236.54"/>
    <s v="7-10 installments"/>
    <x v="12"/>
  </r>
  <r>
    <s v="a40eb8e0891c4523a545f31388c2ebe5"/>
    <n v="1"/>
    <x v="0"/>
    <n v="2"/>
    <n v="101.73"/>
    <s v="2-3 installments"/>
    <x v="1"/>
  </r>
  <r>
    <s v="2e2df9453ec3bb97026c38881ecf83c4"/>
    <n v="1"/>
    <x v="0"/>
    <n v="4"/>
    <n v="84.12"/>
    <s v="4-6 installments"/>
    <x v="4"/>
  </r>
  <r>
    <s v="e2f1a9fca16cf7780e6b22a78fb85479"/>
    <n v="1"/>
    <x v="1"/>
    <n v="1"/>
    <n v="505.12"/>
    <s v="1 (single)"/>
    <x v="12"/>
  </r>
  <r>
    <s v="9201f7a169a49789138b5f56b5190362"/>
    <n v="1"/>
    <x v="3"/>
    <n v="1"/>
    <n v="150.19"/>
    <s v="1 (single)"/>
    <x v="24"/>
  </r>
  <r>
    <s v="4037a3583a32f7b85f01628dbab478da"/>
    <n v="1"/>
    <x v="0"/>
    <n v="4"/>
    <n v="176.56"/>
    <s v="4-6 installments"/>
    <x v="12"/>
  </r>
  <r>
    <s v="bb49b2fac8a575f20a56392e3e3db294"/>
    <n v="1"/>
    <x v="0"/>
    <n v="1"/>
    <n v="44.1"/>
    <s v="1 (single)"/>
    <x v="12"/>
  </r>
  <r>
    <s v="9f23214f021883350f10518588c2ad74"/>
    <n v="1"/>
    <x v="1"/>
    <n v="1"/>
    <n v="159.73"/>
    <s v="1 (single)"/>
    <x v="12"/>
  </r>
  <r>
    <s v="ae443cb420061bab1f2c5e3ad279fde8"/>
    <n v="1"/>
    <x v="0"/>
    <n v="3"/>
    <n v="132.37"/>
    <s v="2-3 installments"/>
    <x v="1"/>
  </r>
  <r>
    <s v="7e9a03de3bfde66892a9d6ee70716afb"/>
    <n v="1"/>
    <x v="0"/>
    <n v="1"/>
    <n v="63.83"/>
    <s v="1 (single)"/>
    <x v="1"/>
  </r>
  <r>
    <s v="3104bcaa250792a77ce1651711291eaf"/>
    <n v="1"/>
    <x v="1"/>
    <n v="1"/>
    <n v="98.84"/>
    <s v="1 (single)"/>
    <x v="8"/>
  </r>
  <r>
    <s v="6f6926816d7f45e2ce64ae33c9faf58e"/>
    <n v="1"/>
    <x v="1"/>
    <n v="1"/>
    <n v="180.03"/>
    <s v="1 (single)"/>
    <x v="1"/>
  </r>
  <r>
    <s v="b8a3faed0f5c557b7d0e55a9040c684f"/>
    <n v="1"/>
    <x v="1"/>
    <n v="1"/>
    <n v="110.18"/>
    <s v="1 (single)"/>
    <x v="4"/>
  </r>
  <r>
    <s v="4f75047c80b9b0d12d31580b5f3008bb"/>
    <n v="1"/>
    <x v="0"/>
    <n v="1"/>
    <n v="51.14"/>
    <s v="1 (single)"/>
    <x v="1"/>
  </r>
  <r>
    <s v="429820950af3ab4d3ce2ea5897c9182f"/>
    <n v="1"/>
    <x v="0"/>
    <n v="2"/>
    <n v="40"/>
    <s v="2-3 installments"/>
    <x v="12"/>
  </r>
  <r>
    <s v="090d3784ef3038b64220941aa370584b"/>
    <n v="1"/>
    <x v="1"/>
    <n v="1"/>
    <n v="92.56999999999999"/>
    <s v="1 (single)"/>
    <x v="12"/>
  </r>
  <r>
    <s v="ed20b1dad0625f2d7d577cba09798687"/>
    <n v="1"/>
    <x v="0"/>
    <n v="3"/>
    <n v="70.55"/>
    <s v="2-3 installments"/>
    <x v="1"/>
  </r>
  <r>
    <s v="8882b69ff0006727224cd56da4932e89"/>
    <n v="1"/>
    <x v="0"/>
    <n v="1"/>
    <n v="48.52"/>
    <s v="1 (single)"/>
    <x v="0"/>
  </r>
  <r>
    <s v="b6700ed8b78e4b1cba7fbc83e0f5f831"/>
    <n v="1"/>
    <x v="0"/>
    <n v="2"/>
    <n v="110.66"/>
    <s v="2-3 installments"/>
    <x v="16"/>
  </r>
  <r>
    <s v="253009218018b92ca2f36309c8dc97cf"/>
    <n v="1"/>
    <x v="0"/>
    <n v="2"/>
    <n v="87.43000000000001"/>
    <s v="2-3 installments"/>
    <x v="1"/>
  </r>
  <r>
    <s v="d8e44f5b26cd539b50d9be42ecbe5d92"/>
    <n v="1"/>
    <x v="0"/>
    <n v="4"/>
    <n v="56.5"/>
    <s v="4-6 installments"/>
    <x v="16"/>
  </r>
  <r>
    <s v="88831d307a23183f48f92b32b07ac070"/>
    <n v="1"/>
    <x v="0"/>
    <n v="2"/>
    <n v="77.98999999999999"/>
    <s v="2-3 installments"/>
    <x v="12"/>
  </r>
  <r>
    <s v="927ca6bf25d6e13695224ff77dd430ea"/>
    <n v="1"/>
    <x v="1"/>
    <n v="1"/>
    <n v="200.36"/>
    <s v="1 (single)"/>
    <x v="14"/>
  </r>
  <r>
    <s v="9ac9cdfc539eaa872e8d0c652d660e6b"/>
    <n v="1"/>
    <x v="0"/>
    <n v="3"/>
    <n v="179.24"/>
    <s v="2-3 installments"/>
    <x v="1"/>
  </r>
  <r>
    <s v="4a855a494e08248858074dddad7f5b6a"/>
    <n v="1"/>
    <x v="0"/>
    <n v="10"/>
    <n v="108.81"/>
    <s v="7-10 installments"/>
    <x v="1"/>
  </r>
  <r>
    <s v="fce15c105dfcd0ab5e6cc03e4b026167"/>
    <n v="1"/>
    <x v="0"/>
    <n v="5"/>
    <n v="142.11"/>
    <s v="4-6 installments"/>
    <x v="6"/>
  </r>
  <r>
    <s v="6c30b488cb5cc67b2731e01894825ed6"/>
    <n v="1"/>
    <x v="1"/>
    <n v="1"/>
    <n v="127.6"/>
    <s v="1 (single)"/>
    <x v="1"/>
  </r>
  <r>
    <s v="fecffb6b5e750f531ed929dee1067ee0"/>
    <n v="1"/>
    <x v="0"/>
    <n v="1"/>
    <n v="174.68"/>
    <s v="1 (single)"/>
    <x v="7"/>
  </r>
  <r>
    <s v="a824974b8e61d6186b2850a63ca9461e"/>
    <n v="1"/>
    <x v="0"/>
    <n v="5"/>
    <n v="102.18"/>
    <s v="4-6 installments"/>
    <x v="1"/>
  </r>
  <r>
    <s v="729ce1f9ecfc14e350cbf500f27cc709"/>
    <n v="1"/>
    <x v="3"/>
    <n v="1"/>
    <n v="162.55"/>
    <s v="1 (single)"/>
    <x v="1"/>
  </r>
  <r>
    <s v="3c53e9578b571a4df6397b338ae76ae2"/>
    <n v="1"/>
    <x v="1"/>
    <n v="1"/>
    <n v="35.38"/>
    <s v="1 (single)"/>
    <x v="1"/>
  </r>
  <r>
    <s v="7060f73d08967fd1df06148b7cfb2ffe"/>
    <n v="1"/>
    <x v="2"/>
    <n v="1"/>
    <n v="81.89"/>
    <s v="1 (single)"/>
    <x v="1"/>
  </r>
  <r>
    <s v="c3144c54c2ae906cab69adf3de3a7b17"/>
    <n v="1"/>
    <x v="0"/>
    <n v="3"/>
    <n v="168.93"/>
    <s v="2-3 installments"/>
    <x v="13"/>
  </r>
  <r>
    <s v="c382bc663697a414b9a3faff434cc7ea"/>
    <n v="1"/>
    <x v="0"/>
    <n v="10"/>
    <n v="286.34"/>
    <s v="7-10 installments"/>
    <x v="12"/>
  </r>
  <r>
    <s v="53d32a37a873746a00d313f6ae4b54d3"/>
    <n v="1"/>
    <x v="0"/>
    <n v="3"/>
    <n v="77.89"/>
    <s v="2-3 installments"/>
    <x v="0"/>
  </r>
  <r>
    <s v="d6bbf266d73e58c2d60b4421d8d7a193"/>
    <n v="1"/>
    <x v="1"/>
    <n v="1"/>
    <n v="148.83"/>
    <s v="1 (single)"/>
    <x v="0"/>
  </r>
  <r>
    <s v="3a970d6ac33a077a7c041912c4d8d560"/>
    <n v="1"/>
    <x v="0"/>
    <n v="4"/>
    <n v="44.09"/>
    <s v="4-6 installments"/>
    <x v="12"/>
  </r>
  <r>
    <s v="c43ac850cb9c3f22945c9466b0c20888"/>
    <n v="1"/>
    <x v="0"/>
    <n v="4"/>
    <n v="43.22"/>
    <s v="4-6 installments"/>
    <x v="0"/>
  </r>
  <r>
    <s v="fe0b24305fde3889fdd0d23abaa7e52a"/>
    <n v="1"/>
    <x v="0"/>
    <n v="1"/>
    <n v="29.95"/>
    <s v="1 (single)"/>
    <x v="4"/>
  </r>
  <r>
    <s v="5e3081d115ec0e1e17b02019e4330d61"/>
    <n v="1"/>
    <x v="0"/>
    <n v="8"/>
    <n v="496.4"/>
    <s v="7-10 installments"/>
    <x v="9"/>
  </r>
  <r>
    <s v="6c425fa161548ce6dcea1ea86b1a65d8"/>
    <n v="1"/>
    <x v="0"/>
    <n v="2"/>
    <n v="29.29"/>
    <s v="2-3 installments"/>
    <x v="1"/>
  </r>
  <r>
    <s v="54219c88839d9b1991f5550734f20c9f"/>
    <n v="1"/>
    <x v="0"/>
    <n v="1"/>
    <n v="9.6"/>
    <s v="1 (single)"/>
    <x v="4"/>
  </r>
  <r>
    <s v="2a770273775ea731f0a1f238f5c33a4f"/>
    <n v="1"/>
    <x v="1"/>
    <n v="1"/>
    <n v="52.92"/>
    <s v="1 (single)"/>
    <x v="12"/>
  </r>
  <r>
    <s v="42187cae0bc6e0829886d8131b4c4864"/>
    <n v="1"/>
    <x v="0"/>
    <n v="1"/>
    <n v="47.91"/>
    <s v="1 (single)"/>
    <x v="1"/>
  </r>
  <r>
    <s v="f3f6800d0fe47e0c400a1ea6330ff68a"/>
    <n v="1"/>
    <x v="1"/>
    <n v="1"/>
    <n v="114.36"/>
    <s v="1 (single)"/>
    <x v="7"/>
  </r>
  <r>
    <s v="39f71ba799c87ce196465bad51c55d0d"/>
    <n v="1"/>
    <x v="0"/>
    <n v="1"/>
    <n v="47.4"/>
    <s v="1 (single)"/>
    <x v="1"/>
  </r>
  <r>
    <s v="00dc6ad47477b3b62d3c0acbe98a82a4"/>
    <n v="1"/>
    <x v="0"/>
    <n v="2"/>
    <n v="144.22"/>
    <s v="2-3 installments"/>
    <x v="14"/>
  </r>
  <r>
    <s v="09c8e71060b07326dba9db865f46881e"/>
    <n v="1"/>
    <x v="0"/>
    <n v="5"/>
    <n v="123.27"/>
    <s v="4-6 installments"/>
    <x v="12"/>
  </r>
  <r>
    <s v="45577a64b622828ac871fc4ed9366548"/>
    <n v="1"/>
    <x v="1"/>
    <n v="1"/>
    <n v="70.91"/>
    <s v="1 (single)"/>
    <x v="1"/>
  </r>
  <r>
    <s v="1d6bda6e5595652f956770a32ae4ba0d"/>
    <n v="1"/>
    <x v="1"/>
    <n v="1"/>
    <n v="757.42"/>
    <s v="1 (single)"/>
    <x v="1"/>
  </r>
  <r>
    <s v="62b4063077164817444ed917010c5c16"/>
    <n v="1"/>
    <x v="0"/>
    <n v="2"/>
    <n v="36.12"/>
    <s v="2-3 installments"/>
    <x v="1"/>
  </r>
  <r>
    <s v="d433845d639396a68c33b577f1dc575b"/>
    <n v="1"/>
    <x v="0"/>
    <n v="3"/>
    <n v="263.65"/>
    <s v="2-3 installments"/>
    <x v="1"/>
  </r>
  <r>
    <s v="34eb48efa7e9b176505b9e6797f25a42"/>
    <n v="1"/>
    <x v="0"/>
    <n v="8"/>
    <n v="549.7"/>
    <s v="7-10 installments"/>
    <x v="8"/>
  </r>
  <r>
    <s v="961e941567157246b67c0c448fb7252e"/>
    <n v="1"/>
    <x v="1"/>
    <n v="1"/>
    <n v="227.56"/>
    <s v="1 (single)"/>
    <x v="14"/>
  </r>
  <r>
    <s v="4183d7a336883150da3c52cfae5688f7"/>
    <n v="1"/>
    <x v="0"/>
    <n v="1"/>
    <n v="155.71"/>
    <s v="1 (single)"/>
    <x v="1"/>
  </r>
  <r>
    <s v="394038740b5a42db8607def1c170eed2"/>
    <n v="1"/>
    <x v="0"/>
    <n v="1"/>
    <n v="56.08"/>
    <s v="1 (single)"/>
    <x v="1"/>
  </r>
  <r>
    <s v="d14e8fee9754d152513407e36b229575"/>
    <n v="1"/>
    <x v="0"/>
    <n v="2"/>
    <n v="142.2"/>
    <s v="2-3 installments"/>
    <x v="1"/>
  </r>
  <r>
    <s v="47c9687751ccee4ea76cf6386b30336d"/>
    <n v="1"/>
    <x v="0"/>
    <n v="3"/>
    <n v="38.72"/>
    <s v="2-3 installments"/>
    <x v="12"/>
  </r>
  <r>
    <s v="f168e356f5ea5a1788381ad7d44bcc40"/>
    <n v="1"/>
    <x v="0"/>
    <n v="1"/>
    <n v="34.76"/>
    <s v="1 (single)"/>
    <x v="1"/>
  </r>
  <r>
    <s v="b51636cb252c5b72813e83843f8f73d4"/>
    <n v="1"/>
    <x v="0"/>
    <n v="1"/>
    <n v="16.29"/>
    <s v="1 (single)"/>
    <x v="1"/>
  </r>
  <r>
    <s v="f43e673034eb90d4d548dcbc3f64b6db"/>
    <n v="1"/>
    <x v="0"/>
    <n v="1"/>
    <n v="19.29"/>
    <s v="1 (single)"/>
    <x v="1"/>
  </r>
  <r>
    <s v="fef89b64a9e94a0533f8c0afa152f524"/>
    <n v="2"/>
    <x v="2"/>
    <n v="1"/>
    <n v="19.58"/>
    <s v="1 (single)"/>
    <x v="0"/>
  </r>
  <r>
    <s v="93f2d84974e75f96b47844d03c29ad86"/>
    <n v="1"/>
    <x v="0"/>
    <n v="3"/>
    <n v="268.2"/>
    <s v="2-3 installments"/>
    <x v="4"/>
  </r>
  <r>
    <s v="f77dc5ef53142abf2e1734622d81f664"/>
    <n v="1"/>
    <x v="1"/>
    <n v="1"/>
    <n v="169.23"/>
    <s v="1 (single)"/>
    <x v="12"/>
  </r>
  <r>
    <s v="03330e2f4e93c51662a7c77d92a4e0fd"/>
    <n v="1"/>
    <x v="0"/>
    <n v="6"/>
    <n v="67.76000000000001"/>
    <s v="4-6 installments"/>
    <x v="0"/>
  </r>
  <r>
    <s v="f69b9065ac4851c28a7317a0529a08a4"/>
    <n v="1"/>
    <x v="0"/>
    <n v="9"/>
    <n v="198.57"/>
    <s v="7-10 installments"/>
    <x v="1"/>
  </r>
  <r>
    <s v="25aa51228f73fcd38cfebfe6e20edf6f"/>
    <n v="1"/>
    <x v="0"/>
    <n v="10"/>
    <n v="112.7"/>
    <s v="7-10 installments"/>
    <x v="0"/>
  </r>
  <r>
    <s v="4cc2ebba3c2ad873d27b23ecdfb87d92"/>
    <n v="1"/>
    <x v="1"/>
    <n v="1"/>
    <n v="225.21"/>
    <s v="1 (single)"/>
    <x v="16"/>
  </r>
  <r>
    <s v="47796e6b4e22f9fff93a657a183ff912"/>
    <n v="1"/>
    <x v="1"/>
    <n v="1"/>
    <n v="78.91"/>
    <s v="1 (single)"/>
    <x v="15"/>
  </r>
  <r>
    <s v="3ea2afb905927c34e0283d00eb811103"/>
    <n v="1"/>
    <x v="0"/>
    <n v="3"/>
    <n v="39.5"/>
    <s v="2-3 installments"/>
    <x v="0"/>
  </r>
  <r>
    <s v="df81ce0f4ef34bd3096776fcc5ecd246"/>
    <n v="1"/>
    <x v="0"/>
    <n v="10"/>
    <n v="549.03"/>
    <s v="7-10 installments"/>
    <x v="0"/>
  </r>
  <r>
    <s v="aadf5fc042b64c57d336c1ad8a28a455"/>
    <n v="1"/>
    <x v="0"/>
    <n v="5"/>
    <n v="412.76"/>
    <s v="4-6 installments"/>
    <x v="1"/>
  </r>
  <r>
    <s v="1b18e6ee3de8cd87b0cdacb211b383f5"/>
    <n v="1"/>
    <x v="0"/>
    <n v="2"/>
    <n v="148.15"/>
    <s v="2-3 installments"/>
    <x v="6"/>
  </r>
  <r>
    <s v="c5437b7b7a52d4dd0ed6fc0a1f18f7b7"/>
    <n v="1"/>
    <x v="0"/>
    <n v="2"/>
    <n v="118.35"/>
    <s v="2-3 installments"/>
    <x v="1"/>
  </r>
  <r>
    <s v="658f2b1a0519115cc565db32cec425fe"/>
    <n v="1"/>
    <x v="0"/>
    <n v="5"/>
    <n v="119.72"/>
    <s v="4-6 installments"/>
    <x v="0"/>
  </r>
  <r>
    <s v="34f44d3f393579e65a58c014b825cf81"/>
    <n v="1"/>
    <x v="0"/>
    <n v="10"/>
    <n v="123.27"/>
    <s v="7-10 installments"/>
    <x v="4"/>
  </r>
  <r>
    <s v="df5f29f5092c8afd0f62b24ddfa9c06f"/>
    <n v="1"/>
    <x v="0"/>
    <n v="1"/>
    <n v="54.38"/>
    <s v="1 (single)"/>
    <x v="1"/>
  </r>
  <r>
    <s v="f16290559c863b848c56bd040fe3831c"/>
    <n v="1"/>
    <x v="0"/>
    <n v="2"/>
    <n v="61.1"/>
    <s v="2-3 installments"/>
    <x v="6"/>
  </r>
  <r>
    <s v="193f0a2e7d76b4a6b080379a0fa83391"/>
    <n v="1"/>
    <x v="0"/>
    <n v="4"/>
    <n v="41.72"/>
    <s v="4-6 installments"/>
    <x v="6"/>
  </r>
  <r>
    <s v="8291e8efa521e4c0f5166d383b34f928"/>
    <n v="1"/>
    <x v="1"/>
    <n v="1"/>
    <n v="154.38"/>
    <s v="1 (single)"/>
    <x v="3"/>
  </r>
  <r>
    <s v="a5100983e1d05155dba01e669148c2f0"/>
    <n v="1"/>
    <x v="0"/>
    <n v="1"/>
    <n v="50.84"/>
    <s v="1 (single)"/>
    <x v="12"/>
  </r>
  <r>
    <s v="d51eb6c998198af68efed5deb04cad17"/>
    <n v="1"/>
    <x v="0"/>
    <n v="2"/>
    <n v="62.6"/>
    <s v="2-3 installments"/>
    <x v="0"/>
  </r>
  <r>
    <s v="10e9f4b926adf55cefc13979e6b1d62b"/>
    <n v="1"/>
    <x v="0"/>
    <n v="1"/>
    <n v="192.55"/>
    <s v="1 (single)"/>
    <x v="1"/>
  </r>
  <r>
    <s v="d5911e5558cc0fdc917ff7421fe7e704"/>
    <n v="1"/>
    <x v="0"/>
    <n v="6"/>
    <n v="66.81999999999999"/>
    <s v="4-6 installments"/>
    <x v="6"/>
  </r>
  <r>
    <s v="fcd0b91ad7d520a891affcc33e293566"/>
    <n v="1"/>
    <x v="0"/>
    <n v="1"/>
    <n v="45.09"/>
    <s v="1 (single)"/>
    <x v="0"/>
  </r>
  <r>
    <s v="f9fe6e11e33871e71f921d5051e72bb4"/>
    <n v="1"/>
    <x v="0"/>
    <n v="1"/>
    <n v="163.31"/>
    <s v="1 (single)"/>
    <x v="12"/>
  </r>
  <r>
    <s v="8516c79299bfdf176ffe9801f3ff146d"/>
    <n v="1"/>
    <x v="0"/>
    <n v="2"/>
    <n v="26.05"/>
    <s v="2-3 installments"/>
    <x v="8"/>
  </r>
  <r>
    <s v="53edac1a124286956f5a77aa6db858ac"/>
    <n v="1"/>
    <x v="0"/>
    <n v="1"/>
    <n v="82.91"/>
    <s v="1 (single)"/>
    <x v="10"/>
  </r>
  <r>
    <s v="b93abe6c29d3e10323f13afd27ffa9d9"/>
    <n v="1"/>
    <x v="0"/>
    <n v="8"/>
    <n v="95.20999999999999"/>
    <s v="7-10 installments"/>
    <x v="1"/>
  </r>
  <r>
    <s v="bdb4eaf05d279b03ac661a14b8c05557"/>
    <n v="1"/>
    <x v="0"/>
    <n v="1"/>
    <n v="28.5"/>
    <s v="1 (single)"/>
    <x v="24"/>
  </r>
  <r>
    <s v="77d4ac706d235e72b62b7431fb2d9ee3"/>
    <n v="1"/>
    <x v="1"/>
    <n v="1"/>
    <n v="95.56"/>
    <s v="1 (single)"/>
    <x v="1"/>
  </r>
  <r>
    <s v="e6a2252129858aee352dc9c99712afa9"/>
    <n v="2"/>
    <x v="2"/>
    <n v="1"/>
    <n v="25"/>
    <s v="1 (single)"/>
    <x v="0"/>
  </r>
  <r>
    <s v="ccc1762fa4bea334f80983e3f3a933b6"/>
    <n v="5"/>
    <x v="2"/>
    <n v="1"/>
    <n v="8.31"/>
    <s v="1 (single)"/>
    <x v="1"/>
  </r>
  <r>
    <s v="cd9b65ef397b95d0e1fa108caad89718"/>
    <n v="1"/>
    <x v="0"/>
    <n v="2"/>
    <n v="247.76"/>
    <s v="2-3 installments"/>
    <x v="16"/>
  </r>
  <r>
    <s v="49cafbbff42233d698ba0e203810e394"/>
    <n v="1"/>
    <x v="0"/>
    <n v="7"/>
    <n v="74.2"/>
    <s v="7-10 installments"/>
    <x v="12"/>
  </r>
  <r>
    <s v="66030147ffa4f133089e5b7578977ac7"/>
    <n v="1"/>
    <x v="0"/>
    <n v="2"/>
    <n v="108.96"/>
    <s v="2-3 installments"/>
    <x v="19"/>
  </r>
  <r>
    <s v="4a098cad947704b7e739e19a092e24de"/>
    <n v="1"/>
    <x v="0"/>
    <n v="2"/>
    <n v="198"/>
    <s v="2-3 installments"/>
    <x v="0"/>
  </r>
  <r>
    <s v="dbac9bca550d09c1e25a38dc0086d448"/>
    <n v="1"/>
    <x v="0"/>
    <n v="8"/>
    <n v="530.16"/>
    <s v="7-10 installments"/>
    <x v="1"/>
  </r>
  <r>
    <s v="6df0e5a8b0965f06d2e1219c846e1ad8"/>
    <n v="1"/>
    <x v="0"/>
    <n v="1"/>
    <n v="180.32"/>
    <s v="1 (single)"/>
    <x v="20"/>
  </r>
  <r>
    <s v="3c12bc6e3b1b88c14e55b9c38fddecf6"/>
    <n v="1"/>
    <x v="1"/>
    <n v="1"/>
    <n v="425.24"/>
    <s v="1 (single)"/>
    <x v="3"/>
  </r>
  <r>
    <s v="bb52ced4489bd747f0cd5a314b973f0e"/>
    <n v="1"/>
    <x v="1"/>
    <n v="1"/>
    <n v="53.14"/>
    <s v="1 (single)"/>
    <x v="20"/>
  </r>
  <r>
    <s v="0a3d9f14b1781670b56b1832ba291095"/>
    <n v="1"/>
    <x v="1"/>
    <n v="1"/>
    <n v="395.8"/>
    <s v="1 (single)"/>
    <x v="9"/>
  </r>
  <r>
    <s v="0754d33c0d259d6851e811948048324a"/>
    <n v="1"/>
    <x v="0"/>
    <n v="2"/>
    <n v="123.07"/>
    <s v="2-3 installments"/>
    <x v="1"/>
  </r>
  <r>
    <s v="18b18d43870f6e620f6852fd33b12117"/>
    <n v="1"/>
    <x v="1"/>
    <n v="1"/>
    <n v="55.53"/>
    <s v="1 (single)"/>
    <x v="4"/>
  </r>
  <r>
    <s v="b36ad36000bcccc8dbefea10204348d5"/>
    <n v="1"/>
    <x v="0"/>
    <n v="6"/>
    <n v="615.01"/>
    <s v="4-6 installments"/>
    <x v="10"/>
  </r>
  <r>
    <s v="4f669a887423b7e406dfb11071c12e57"/>
    <n v="1"/>
    <x v="0"/>
    <n v="1"/>
    <n v="76.66"/>
    <s v="1 (single)"/>
    <x v="3"/>
  </r>
  <r>
    <s v="deef67da55d66c9b90df11047d8b65ea"/>
    <n v="1"/>
    <x v="0"/>
    <n v="3"/>
    <n v="106.21"/>
    <s v="2-3 installments"/>
    <x v="1"/>
  </r>
  <r>
    <s v="065881aa6f8059a970c8fd9947f717e4"/>
    <n v="1"/>
    <x v="0"/>
    <n v="3"/>
    <n v="113.34"/>
    <s v="2-3 installments"/>
    <x v="12"/>
  </r>
  <r>
    <s v="55128fafaf26a1f0fbf789f5e9fbb831"/>
    <n v="1"/>
    <x v="0"/>
    <n v="1"/>
    <n v="67.06"/>
    <s v="1 (single)"/>
    <x v="12"/>
  </r>
  <r>
    <s v="554447ab44775d602bfe7b76e9407b9a"/>
    <n v="1"/>
    <x v="0"/>
    <n v="10"/>
    <n v="142.63"/>
    <s v="7-10 installments"/>
    <x v="14"/>
  </r>
  <r>
    <s v="4a58db81127d824c22ca14ae7724d8d7"/>
    <n v="1"/>
    <x v="0"/>
    <n v="2"/>
    <n v="70.63"/>
    <s v="2-3 installments"/>
    <x v="3"/>
  </r>
  <r>
    <s v="63514fae43596b11a770416049c86856"/>
    <n v="1"/>
    <x v="0"/>
    <n v="9"/>
    <n v="147.02"/>
    <s v="7-10 installments"/>
    <x v="0"/>
  </r>
  <r>
    <s v="06daa9224cad114ece451ff00c20d49f"/>
    <n v="1"/>
    <x v="0"/>
    <n v="2"/>
    <n v="89.63"/>
    <s v="2-3 installments"/>
    <x v="1"/>
  </r>
  <r>
    <s v="b033496f0a8ef446d5a1e2fa5038be7c"/>
    <n v="1"/>
    <x v="0"/>
    <n v="3"/>
    <n v="176.88"/>
    <s v="2-3 installments"/>
    <x v="12"/>
  </r>
  <r>
    <s v="34cceecb116e314cb7f554bb3ee1db08"/>
    <n v="1"/>
    <x v="2"/>
    <n v="1"/>
    <n v="36.88"/>
    <s v="1 (single)"/>
    <x v="1"/>
  </r>
  <r>
    <s v="0ec6d5153abc64611b4cf42f13b38356"/>
    <n v="1"/>
    <x v="0"/>
    <n v="2"/>
    <n v="51.75"/>
    <s v="2-3 installments"/>
    <x v="1"/>
  </r>
  <r>
    <s v="5b2c5ecc56d504463b1e5d8e918f6069"/>
    <n v="1"/>
    <x v="0"/>
    <n v="5"/>
    <n v="69.18000000000001"/>
    <s v="4-6 installments"/>
    <x v="7"/>
  </r>
  <r>
    <s v="0aad58aeffa6b60c76d25a4bcda14815"/>
    <n v="1"/>
    <x v="0"/>
    <n v="2"/>
    <n v="116.94"/>
    <s v="2-3 installments"/>
    <x v="8"/>
  </r>
  <r>
    <s v="fdf50a1f4038ef295b3074224fba8076"/>
    <n v="1"/>
    <x v="0"/>
    <n v="1"/>
    <n v="121.08"/>
    <s v="1 (single)"/>
    <x v="24"/>
  </r>
  <r>
    <s v="400c4796a3dc000011d0e63543c8ddf1"/>
    <n v="1"/>
    <x v="0"/>
    <n v="1"/>
    <n v="80.56"/>
    <s v="1 (single)"/>
    <x v="1"/>
  </r>
  <r>
    <s v="fe47441c9ed531822f6d059dad50ae94"/>
    <n v="1"/>
    <x v="1"/>
    <n v="1"/>
    <n v="99.95"/>
    <s v="1 (single)"/>
    <x v="12"/>
  </r>
  <r>
    <s v="829d9f111d5d360a3dcdb9d7c9af9a0d"/>
    <n v="1"/>
    <x v="0"/>
    <n v="3"/>
    <n v="115.81"/>
    <s v="2-3 installments"/>
    <x v="14"/>
  </r>
  <r>
    <s v="be58b0a79d3946b6497f5887f602b0bc"/>
    <n v="1"/>
    <x v="1"/>
    <n v="1"/>
    <n v="87.64"/>
    <s v="1 (single)"/>
    <x v="1"/>
  </r>
  <r>
    <s v="48f7ee67313eda32bfcf5b9c1dd9522d"/>
    <n v="1"/>
    <x v="0"/>
    <n v="1"/>
    <n v="44.1"/>
    <s v="1 (single)"/>
    <x v="6"/>
  </r>
  <r>
    <s v="39f7f311dd99e8f71f8d16bda3c615ad"/>
    <n v="1"/>
    <x v="0"/>
    <n v="4"/>
    <n v="286.09"/>
    <s v="4-6 installments"/>
    <x v="0"/>
  </r>
  <r>
    <s v="d5440e126957d8548489716a186fa787"/>
    <n v="1"/>
    <x v="0"/>
    <n v="1"/>
    <n v="1.48"/>
    <s v="1 (single)"/>
    <x v="1"/>
  </r>
  <r>
    <s v="64eb693e04aa8e46522872834d4dbe03"/>
    <n v="1"/>
    <x v="0"/>
    <n v="1"/>
    <n v="89.67"/>
    <s v="1 (single)"/>
    <x v="7"/>
  </r>
  <r>
    <s v="52218f4751320d86d5d074d16ad05dd4"/>
    <n v="1"/>
    <x v="0"/>
    <n v="1"/>
    <n v="83.41"/>
    <s v="1 (single)"/>
    <x v="1"/>
  </r>
  <r>
    <s v="e644846cdecdccd138e86d1f488e1abb"/>
    <n v="1"/>
    <x v="0"/>
    <n v="2"/>
    <n v="80.91"/>
    <s v="2-3 installments"/>
    <x v="0"/>
  </r>
  <r>
    <s v="615e1dea1409a7cbeae7afc1bf75c305"/>
    <n v="1"/>
    <x v="1"/>
    <n v="1"/>
    <n v="180.76"/>
    <s v="1 (single)"/>
    <x v="22"/>
  </r>
  <r>
    <s v="8c56de8756bf97586d0b745ebcd5af4f"/>
    <n v="1"/>
    <x v="1"/>
    <n v="1"/>
    <n v="32.1"/>
    <s v="1 (single)"/>
    <x v="4"/>
  </r>
  <r>
    <s v="bc2149827312f8bf93254536f644c7fd"/>
    <n v="1"/>
    <x v="0"/>
    <n v="6"/>
    <n v="75.06999999999999"/>
    <s v="4-6 installments"/>
    <x v="3"/>
  </r>
  <r>
    <s v="907029a0ebab7f19cb8ae765d479df14"/>
    <n v="1"/>
    <x v="0"/>
    <n v="1"/>
    <n v="190.22"/>
    <s v="1 (single)"/>
    <x v="15"/>
  </r>
  <r>
    <s v="98d62868252c18a0fde796ab89c6e08d"/>
    <n v="1"/>
    <x v="0"/>
    <n v="1"/>
    <n v="92.59999999999999"/>
    <s v="1 (single)"/>
    <x v="0"/>
  </r>
  <r>
    <s v="fb346ef4f28ae1f94f8555c7364c007c"/>
    <n v="1"/>
    <x v="1"/>
    <n v="1"/>
    <n v="99.34"/>
    <s v="1 (single)"/>
    <x v="1"/>
  </r>
  <r>
    <s v="1d5d2c4b53d1185f9184aac9e441e521"/>
    <n v="1"/>
    <x v="0"/>
    <n v="2"/>
    <n v="173.53"/>
    <s v="2-3 installments"/>
    <x v="0"/>
  </r>
  <r>
    <s v="f585ab48a4d0027744dd2912cb42a2cb"/>
    <n v="1"/>
    <x v="0"/>
    <n v="10"/>
    <n v="280.16"/>
    <s v="7-10 installments"/>
    <x v="1"/>
  </r>
  <r>
    <s v="9d8c6f79d9f09d4c2660103c070c823f"/>
    <n v="1"/>
    <x v="0"/>
    <n v="1"/>
    <n v="44.09"/>
    <s v="1 (single)"/>
    <x v="16"/>
  </r>
  <r>
    <s v="259e9a3ad6d4f56fd550257b47ed152b"/>
    <n v="1"/>
    <x v="1"/>
    <n v="1"/>
    <n v="372.99"/>
    <s v="1 (single)"/>
    <x v="25"/>
  </r>
  <r>
    <s v="fedcd9f7ccdc8cba3a18defedd1a5547"/>
    <n v="12"/>
    <x v="2"/>
    <n v="1"/>
    <n v="9.76"/>
    <s v="1 (single)"/>
    <x v="12"/>
  </r>
  <r>
    <s v="596c6d7a66d8869a75807519b27a437d"/>
    <n v="2"/>
    <x v="0"/>
    <n v="1"/>
    <n v="7.47"/>
    <s v="1 (single)"/>
    <x v="1"/>
  </r>
  <r>
    <s v="8cd5a51ae18b8bbcfd46882f77cc98c5"/>
    <n v="1"/>
    <x v="0"/>
    <n v="8"/>
    <n v="167.36"/>
    <s v="7-10 installments"/>
    <x v="6"/>
  </r>
  <r>
    <s v="08d138a502fa05af63ac4005311484f9"/>
    <n v="1"/>
    <x v="2"/>
    <n v="1"/>
    <n v="28.7"/>
    <s v="1 (single)"/>
    <x v="13"/>
  </r>
  <r>
    <s v="dd4ca62b4abb4a5fe11f24d45b63eb79"/>
    <n v="1"/>
    <x v="0"/>
    <n v="3"/>
    <n v="155.05"/>
    <s v="2-3 installments"/>
    <x v="9"/>
  </r>
  <r>
    <s v="69c4fac0dd4defce2f7f1fbf200d25ac"/>
    <n v="1"/>
    <x v="1"/>
    <n v="1"/>
    <n v="217.86"/>
    <s v="1 (single)"/>
    <x v="20"/>
  </r>
  <r>
    <s v="6d2f1e2a36b2d36d4e4c626750224b9b"/>
    <n v="1"/>
    <x v="1"/>
    <n v="1"/>
    <n v="71.42"/>
    <s v="1 (single)"/>
    <x v="8"/>
  </r>
  <r>
    <s v="14603d35d2aca640f2cf981ed98a991a"/>
    <n v="1"/>
    <x v="0"/>
    <n v="1"/>
    <n v="108.31"/>
    <s v="1 (single)"/>
    <x v="14"/>
  </r>
  <r>
    <s v="cccf9681b96cdd1beb7f99ddf8b59b18"/>
    <n v="1"/>
    <x v="1"/>
    <n v="1"/>
    <n v="76.02"/>
    <s v="1 (single)"/>
    <x v="1"/>
  </r>
  <r>
    <s v="923c12ba1eb9e34963ef46a793e0891d"/>
    <n v="1"/>
    <x v="0"/>
    <n v="2"/>
    <n v="209.88"/>
    <s v="2-3 installments"/>
    <x v="1"/>
  </r>
  <r>
    <s v="15226cfb3e9f4ad163d09f493688204b"/>
    <n v="2"/>
    <x v="2"/>
    <n v="1"/>
    <n v="36.8"/>
    <s v="1 (single)"/>
    <x v="1"/>
  </r>
  <r>
    <s v="97245df7fc03d1c1a85b38b83676528c"/>
    <n v="1"/>
    <x v="0"/>
    <n v="5"/>
    <n v="146"/>
    <s v="4-6 installments"/>
    <x v="21"/>
  </r>
  <r>
    <s v="c5f692a4e47f015faa3f8a9b9d36aa03"/>
    <n v="1"/>
    <x v="1"/>
    <n v="1"/>
    <n v="50"/>
    <s v="1 (single)"/>
    <x v="3"/>
  </r>
  <r>
    <s v="e0dd67b48e84e3b67c3fa5ad0b31bc44"/>
    <n v="1"/>
    <x v="0"/>
    <n v="1"/>
    <n v="29.6"/>
    <s v="1 (single)"/>
    <x v="1"/>
  </r>
  <r>
    <s v="f3f971f57df71e4e3d397faa23779e89"/>
    <n v="1"/>
    <x v="0"/>
    <n v="1"/>
    <n v="95.67"/>
    <s v="1 (single)"/>
    <x v="20"/>
  </r>
  <r>
    <s v="711394bfbb9d7d943d8de2ddc5f59f23"/>
    <n v="1"/>
    <x v="0"/>
    <n v="2"/>
    <n v="109.5"/>
    <s v="2-3 installments"/>
    <x v="0"/>
  </r>
  <r>
    <s v="82735bccec90eb2c009ba6290692df70"/>
    <n v="1"/>
    <x v="0"/>
    <n v="2"/>
    <n v="54.14"/>
    <s v="2-3 installments"/>
    <x v="2"/>
  </r>
  <r>
    <s v="f9721d8a3f37d470af43db1d74cc9f78"/>
    <n v="1"/>
    <x v="0"/>
    <n v="1"/>
    <n v="69.73"/>
    <s v="1 (single)"/>
    <x v="1"/>
  </r>
  <r>
    <s v="b13a02b747c3ea81a898b68bdd345367"/>
    <n v="1"/>
    <x v="0"/>
    <n v="3"/>
    <n v="86.25"/>
    <s v="2-3 installments"/>
    <x v="12"/>
  </r>
  <r>
    <s v="779f3890fa0528852a6d4c46cd5772cc"/>
    <n v="1"/>
    <x v="0"/>
    <n v="1"/>
    <n v="51.09"/>
    <s v="1 (single)"/>
    <x v="0"/>
  </r>
  <r>
    <s v="fd287f617bff10632a3d985e4be99f81"/>
    <n v="1"/>
    <x v="0"/>
    <n v="1"/>
    <n v="215.01"/>
    <s v="1 (single)"/>
    <x v="1"/>
  </r>
  <r>
    <s v="051d564ccb0a1e50070ac26704a2ba72"/>
    <n v="1"/>
    <x v="0"/>
    <n v="10"/>
    <n v="622.86"/>
    <s v="7-10 installments"/>
    <x v="1"/>
  </r>
  <r>
    <s v="e939b415a638d648a1421b5520b3a28e"/>
    <n v="1"/>
    <x v="0"/>
    <n v="2"/>
    <n v="70.48999999999999"/>
    <s v="2-3 installments"/>
    <x v="6"/>
  </r>
  <r>
    <s v="39eafe33a1c3c9c1a57e1326f3c3a4be"/>
    <n v="1"/>
    <x v="0"/>
    <n v="1"/>
    <n v="51.1"/>
    <s v="1 (single)"/>
    <x v="12"/>
  </r>
  <r>
    <s v="75cf0808397ed4f7331a97bfbdbd41ee"/>
    <n v="1"/>
    <x v="0"/>
    <n v="5"/>
    <n v="228.52"/>
    <s v="4-6 installments"/>
    <x v="1"/>
  </r>
  <r>
    <s v="c171b5e40886fdb5a21408a037b5e737"/>
    <n v="1"/>
    <x v="0"/>
    <n v="2"/>
    <n v="115.35"/>
    <s v="2-3 installments"/>
    <x v="7"/>
  </r>
  <r>
    <s v="d74572390df10c6b78c1acedf893657e"/>
    <n v="1"/>
    <x v="1"/>
    <n v="1"/>
    <n v="63.6"/>
    <s v="1 (single)"/>
    <x v="6"/>
  </r>
  <r>
    <s v="927eda1d91913116e94535f4120dc578"/>
    <n v="1"/>
    <x v="0"/>
    <n v="3"/>
    <n v="46.7"/>
    <s v="2-3 installments"/>
    <x v="4"/>
  </r>
  <r>
    <s v="de90c6becfae7b59fc7f1642e8578a17"/>
    <n v="1"/>
    <x v="0"/>
    <n v="5"/>
    <n v="175.02"/>
    <s v="4-6 installments"/>
    <x v="1"/>
  </r>
  <r>
    <s v="1d9c50c894c0353c480222a9de8512a4"/>
    <n v="1"/>
    <x v="0"/>
    <n v="1"/>
    <n v="5.27"/>
    <s v="1 (single)"/>
    <x v="1"/>
  </r>
  <r>
    <s v="6b781abc1a8a63b101940adafe378210"/>
    <n v="1"/>
    <x v="0"/>
    <n v="7"/>
    <n v="181.77"/>
    <s v="7-10 installments"/>
    <x v="0"/>
  </r>
  <r>
    <s v="bc16cd35390e6d0638d87ef92f626899"/>
    <n v="1"/>
    <x v="0"/>
    <n v="1"/>
    <n v="90.73"/>
    <s v="1 (single)"/>
    <x v="9"/>
  </r>
  <r>
    <s v="0182f6cbb4fb10918a76485fc92d7c49"/>
    <n v="1"/>
    <x v="1"/>
    <n v="1"/>
    <n v="30"/>
    <s v="1 (single)"/>
    <x v="1"/>
  </r>
  <r>
    <s v="8fee0f490cce11cc2dc792974e21b3d6"/>
    <n v="1"/>
    <x v="0"/>
    <n v="1"/>
    <n v="56.39"/>
    <s v="1 (single)"/>
    <x v="1"/>
  </r>
  <r>
    <s v="fce0844e8548aed6d329fd798f4937a9"/>
    <n v="1"/>
    <x v="1"/>
    <n v="1"/>
    <n v="47.78"/>
    <s v="1 (single)"/>
    <x v="12"/>
  </r>
  <r>
    <s v="f5ac3d2cc1cd3fa1eaab79b898066777"/>
    <n v="1"/>
    <x v="0"/>
    <n v="9"/>
    <n v="307.3"/>
    <s v="7-10 installments"/>
    <x v="4"/>
  </r>
  <r>
    <s v="2b3c4e25e8edee43a664159df5afa3ea"/>
    <n v="1"/>
    <x v="0"/>
    <n v="15"/>
    <n v="256.87"/>
    <s v="11+ installments"/>
    <x v="4"/>
  </r>
  <r>
    <s v="44c86e534686d17733facffd8201375d"/>
    <n v="1"/>
    <x v="0"/>
    <n v="3"/>
    <n v="106.16"/>
    <s v="2-3 installments"/>
    <x v="1"/>
  </r>
  <r>
    <s v="1a6a57642cf324ac86f14bcba484cb32"/>
    <n v="1"/>
    <x v="0"/>
    <n v="8"/>
    <n v="159.95"/>
    <s v="7-10 installments"/>
    <x v="1"/>
  </r>
  <r>
    <s v="593608ed6695aef889973ce8a45506b4"/>
    <n v="1"/>
    <x v="0"/>
    <n v="4"/>
    <n v="82.55"/>
    <s v="4-6 installments"/>
    <x v="0"/>
  </r>
  <r>
    <s v="ffed7e90414c1477a6b92554661d465f"/>
    <n v="1"/>
    <x v="0"/>
    <n v="5"/>
    <n v="166.71"/>
    <s v="4-6 installments"/>
    <x v="1"/>
  </r>
  <r>
    <s v="996186a13b77eec25041bc5bfec0b19b"/>
    <n v="1"/>
    <x v="1"/>
    <n v="1"/>
    <n v="55.69"/>
    <s v="1 (single)"/>
    <x v="6"/>
  </r>
  <r>
    <s v="4cc2d69355f58ec964dfd4c0621b5a14"/>
    <n v="1"/>
    <x v="0"/>
    <n v="1"/>
    <n v="8.18"/>
    <s v="1 (single)"/>
    <x v="0"/>
  </r>
  <r>
    <s v="9bfbec629efb859b1f49fcdc59e6fec4"/>
    <n v="1"/>
    <x v="1"/>
    <n v="1"/>
    <n v="58.84"/>
    <s v="1 (single)"/>
    <x v="1"/>
  </r>
  <r>
    <s v="0af403b34dc11cd542ac6d94ad39aede"/>
    <n v="1"/>
    <x v="0"/>
    <n v="3"/>
    <n v="218.11"/>
    <s v="2-3 installments"/>
    <x v="1"/>
  </r>
  <r>
    <s v="37ea512c7d290de34e4dee7964f5dee5"/>
    <n v="1"/>
    <x v="0"/>
    <n v="4"/>
    <n v="113.33"/>
    <s v="4-6 installments"/>
    <x v="0"/>
  </r>
  <r>
    <s v="1f061ee76d5c329ef464f0dbacd60173"/>
    <n v="1"/>
    <x v="0"/>
    <n v="8"/>
    <n v="167.29"/>
    <s v="7-10 installments"/>
    <x v="0"/>
  </r>
  <r>
    <s v="105a17b015064cf48113e9593c2ad700"/>
    <n v="1"/>
    <x v="0"/>
    <n v="10"/>
    <n v="115.94"/>
    <s v="7-10 installments"/>
    <x v="1"/>
  </r>
  <r>
    <s v="309f1c71e9955d6706a48a5640804865"/>
    <n v="1"/>
    <x v="0"/>
    <n v="1"/>
    <n v="106.16"/>
    <s v="1 (single)"/>
    <x v="1"/>
  </r>
  <r>
    <s v="54e52a2c76449b9a634705a5ae9684a9"/>
    <n v="4"/>
    <x v="2"/>
    <n v="1"/>
    <n v="81.34"/>
    <s v="1 (single)"/>
    <x v="12"/>
  </r>
  <r>
    <s v="bbfd7ab56f4f985f9224215c00808d04"/>
    <n v="1"/>
    <x v="0"/>
    <n v="10"/>
    <n v="301.16"/>
    <s v="7-10 installments"/>
    <x v="12"/>
  </r>
  <r>
    <s v="0fdb6f73fab7005c84d4a43d8a93682b"/>
    <n v="2"/>
    <x v="3"/>
    <n v="1"/>
    <n v="34.13"/>
    <s v="1 (single)"/>
    <x v="3"/>
  </r>
  <r>
    <s v="4e1c41b2e4e98943952522feb7ea67c5"/>
    <n v="1"/>
    <x v="0"/>
    <n v="6"/>
    <n v="143.83"/>
    <s v="4-6 installments"/>
    <x v="1"/>
  </r>
  <r>
    <s v="acf439da18812b2e710a2e7abe7f0ab2"/>
    <n v="1"/>
    <x v="1"/>
    <n v="1"/>
    <n v="100.82"/>
    <s v="1 (single)"/>
    <x v="16"/>
  </r>
  <r>
    <s v="12f5172274e18c74bed871bb07effe27"/>
    <n v="1"/>
    <x v="0"/>
    <n v="2"/>
    <n v="66.98999999999999"/>
    <s v="2-3 installments"/>
    <x v="12"/>
  </r>
  <r>
    <s v="cee9b5953fbfa530733f94ddce959a15"/>
    <n v="1"/>
    <x v="0"/>
    <n v="5"/>
    <n v="186.74"/>
    <s v="4-6 installments"/>
    <x v="12"/>
  </r>
  <r>
    <s v="64752052885225751d162ea92222d953"/>
    <n v="1"/>
    <x v="0"/>
    <n v="1"/>
    <n v="32.72"/>
    <s v="1 (single)"/>
    <x v="0"/>
  </r>
  <r>
    <s v="c2d00a9eb60169824e8b8cd5b0baf2d1"/>
    <n v="1"/>
    <x v="0"/>
    <n v="4"/>
    <n v="100.77"/>
    <s v="4-6 installments"/>
    <x v="2"/>
  </r>
  <r>
    <s v="e595c2cc81bdf6d7ce5ed8da16846f3d"/>
    <n v="1"/>
    <x v="0"/>
    <n v="1"/>
    <n v="148.91"/>
    <s v="1 (single)"/>
    <x v="1"/>
  </r>
  <r>
    <s v="3e7829a8c2911f2c64b49be17ad66971"/>
    <n v="1"/>
    <x v="0"/>
    <n v="3"/>
    <n v="33.72"/>
    <s v="2-3 installments"/>
    <x v="1"/>
  </r>
  <r>
    <s v="b88684db7b8ebb92f476c54dbdf76913"/>
    <n v="1"/>
    <x v="0"/>
    <n v="1"/>
    <n v="134.5"/>
    <s v="1 (single)"/>
    <x v="8"/>
  </r>
  <r>
    <s v="1d1eef34606d3f029ac9f5a9fa8a87bc"/>
    <n v="1"/>
    <x v="1"/>
    <n v="1"/>
    <n v="64.67"/>
    <s v="1 (single)"/>
    <x v="18"/>
  </r>
  <r>
    <s v="ca37c8860a109a0908b33aa5e1d2f2bc"/>
    <n v="1"/>
    <x v="0"/>
    <n v="1"/>
    <n v="175.29"/>
    <s v="1 (single)"/>
    <x v="1"/>
  </r>
  <r>
    <s v="2b75e42293f156e0750722d1bb658389"/>
    <n v="1"/>
    <x v="0"/>
    <n v="4"/>
    <n v="111.66"/>
    <s v="4-6 installments"/>
    <x v="12"/>
  </r>
  <r>
    <s v="13f12afcd38859a0ce8e667475326c44"/>
    <n v="1"/>
    <x v="0"/>
    <n v="3"/>
    <n v="155.86"/>
    <s v="2-3 installments"/>
    <x v="14"/>
  </r>
  <r>
    <s v="5daaa187e63c2f1c7636a129c6afc3c3"/>
    <n v="1"/>
    <x v="0"/>
    <n v="5"/>
    <n v="162.87"/>
    <s v="4-6 installments"/>
    <x v="18"/>
  </r>
  <r>
    <s v="d487835d01a5017cf60bdec36e5e8cff"/>
    <n v="1"/>
    <x v="0"/>
    <n v="1"/>
    <n v="30.96"/>
    <s v="1 (single)"/>
    <x v="12"/>
  </r>
  <r>
    <s v="c05f96437381637362bc32cb1b54d71f"/>
    <n v="1"/>
    <x v="1"/>
    <n v="1"/>
    <n v="52"/>
    <s v="1 (single)"/>
    <x v="12"/>
  </r>
  <r>
    <s v="5b50a37bcb60ebf07ba7013df48b11c4"/>
    <n v="1"/>
    <x v="0"/>
    <n v="1"/>
    <n v="31.38"/>
    <s v="1 (single)"/>
    <x v="1"/>
  </r>
  <r>
    <s v="46cf76e5f4fbb3641f315f903285ce9f"/>
    <n v="1"/>
    <x v="0"/>
    <n v="1"/>
    <n v="53.95"/>
    <s v="1 (single)"/>
    <x v="16"/>
  </r>
  <r>
    <s v="9c8ee769e2dd71e30f9db37f2c2606de"/>
    <n v="1"/>
    <x v="0"/>
    <n v="4"/>
    <n v="46.13"/>
    <s v="4-6 installments"/>
    <x v="12"/>
  </r>
  <r>
    <s v="8cf161212f0485db7a520d56b5cc724e"/>
    <n v="1"/>
    <x v="0"/>
    <n v="10"/>
    <n v="102.03"/>
    <s v="7-10 installments"/>
    <x v="1"/>
  </r>
  <r>
    <s v="3817a19e1f3eafba5a0c9bf28cd7f877"/>
    <n v="1"/>
    <x v="0"/>
    <n v="1"/>
    <n v="29.29"/>
    <s v="1 (single)"/>
    <x v="20"/>
  </r>
  <r>
    <s v="7da11ffea33e5f6e42aeb19d45e50e31"/>
    <n v="1"/>
    <x v="1"/>
    <n v="1"/>
    <n v="64"/>
    <s v="1 (single)"/>
    <x v="4"/>
  </r>
  <r>
    <s v="bafd325431534dcd8f9bbd75c67db66f"/>
    <n v="1"/>
    <x v="0"/>
    <n v="3"/>
    <n v="886.58"/>
    <s v="2-3 installments"/>
    <x v="6"/>
  </r>
  <r>
    <s v="9a0b11195cf290a03146c9aa0ceaefc5"/>
    <n v="1"/>
    <x v="0"/>
    <n v="10"/>
    <n v="320.11"/>
    <s v="7-10 installments"/>
    <x v="12"/>
  </r>
  <r>
    <s v="5075b9e252eb0b3f1350f282c94a82b0"/>
    <n v="1"/>
    <x v="1"/>
    <n v="1"/>
    <n v="71.81999999999999"/>
    <s v="1 (single)"/>
    <x v="1"/>
  </r>
  <r>
    <s v="ea2885f040ff7729e3d94488802e2917"/>
    <n v="1"/>
    <x v="0"/>
    <n v="1"/>
    <n v="40.65"/>
    <s v="1 (single)"/>
    <x v="12"/>
  </r>
  <r>
    <s v="ec1ddc5ed60d1e3c7a4e0635c316aed3"/>
    <n v="1"/>
    <x v="0"/>
    <n v="2"/>
    <n v="117.27"/>
    <s v="2-3 installments"/>
    <x v="12"/>
  </r>
  <r>
    <s v="fcd6d198157dc9cdd9416a772c1b7a2f"/>
    <n v="1"/>
    <x v="0"/>
    <n v="1"/>
    <n v="93.19"/>
    <s v="1 (single)"/>
    <x v="6"/>
  </r>
  <r>
    <s v="a70e674cb417d64ebfc3ea9493ba90d8"/>
    <n v="1"/>
    <x v="2"/>
    <n v="1"/>
    <n v="103.26"/>
    <s v="1 (single)"/>
    <x v="12"/>
  </r>
  <r>
    <s v="0d74a4953206657c77bf6952c432809b"/>
    <n v="1"/>
    <x v="0"/>
    <n v="3"/>
    <n v="38.51"/>
    <s v="2-3 installments"/>
    <x v="0"/>
  </r>
  <r>
    <s v="9ceb8ab5165cefecdddb546cb5a6362b"/>
    <n v="1"/>
    <x v="2"/>
    <n v="1"/>
    <n v="138.09"/>
    <s v="1 (single)"/>
    <x v="12"/>
  </r>
  <r>
    <s v="014ac3cfd0e55bdc2cdd12aa181b00cb"/>
    <n v="1"/>
    <x v="0"/>
    <n v="3"/>
    <n v="158.75"/>
    <s v="2-3 installments"/>
    <x v="1"/>
  </r>
  <r>
    <s v="dfc311b4185eab2d5db5e8bb9425f079"/>
    <n v="1"/>
    <x v="0"/>
    <n v="3"/>
    <n v="117.94"/>
    <s v="2-3 installments"/>
    <x v="1"/>
  </r>
  <r>
    <s v="c3cf7465747be7d711f6fd7f08a7ec65"/>
    <n v="1"/>
    <x v="0"/>
    <n v="1"/>
    <n v="42.58"/>
    <s v="1 (single)"/>
    <x v="1"/>
  </r>
  <r>
    <s v="9bd2751f058566408b3584868d9e0c2d"/>
    <n v="2"/>
    <x v="2"/>
    <n v="1"/>
    <n v="55"/>
    <s v="1 (single)"/>
    <x v="12"/>
  </r>
  <r>
    <s v="e726c0e987fd6d15b61c7effe28bde27"/>
    <n v="1"/>
    <x v="0"/>
    <n v="8"/>
    <n v="192.84"/>
    <s v="7-10 installments"/>
    <x v="1"/>
  </r>
  <r>
    <s v="ca5b72f1f41040f1639938311a47dafe"/>
    <n v="1"/>
    <x v="0"/>
    <n v="1"/>
    <n v="63.15"/>
    <s v="1 (single)"/>
    <x v="1"/>
  </r>
  <r>
    <s v="f7975233cce5d29114cc23919f1cc8d4"/>
    <n v="1"/>
    <x v="0"/>
    <n v="1"/>
    <n v="72.18000000000001"/>
    <s v="1 (single)"/>
    <x v="12"/>
  </r>
  <r>
    <s v="60850f50218200d2c61bd3d983e22d08"/>
    <n v="1"/>
    <x v="3"/>
    <n v="1"/>
    <n v="142.23"/>
    <s v="1 (single)"/>
    <x v="1"/>
  </r>
  <r>
    <s v="c4ff8f56a1fdb2e9dcb882b73903d104"/>
    <n v="1"/>
    <x v="0"/>
    <n v="2"/>
    <n v="119.11"/>
    <s v="2-3 installments"/>
    <x v="1"/>
  </r>
  <r>
    <s v="f5ad4a2c259ed7d9c34b7e4efcd375ad"/>
    <n v="1"/>
    <x v="0"/>
    <n v="1"/>
    <n v="64.06999999999999"/>
    <s v="1 (single)"/>
    <x v="8"/>
  </r>
  <r>
    <s v="02bcd06d9bfda1c2a4037560bed7b90f"/>
    <n v="1"/>
    <x v="0"/>
    <n v="3"/>
    <n v="160.54"/>
    <s v="2-3 installments"/>
    <x v="1"/>
  </r>
  <r>
    <s v="8fc40ab512fd704815938e379ac9c36f"/>
    <n v="1"/>
    <x v="0"/>
    <n v="1"/>
    <n v="92.78"/>
    <s v="1 (single)"/>
    <x v="8"/>
  </r>
  <r>
    <s v="d72f653ddc9ff2fd28a70168d20aaf82"/>
    <n v="1"/>
    <x v="0"/>
    <n v="3"/>
    <n v="237.29"/>
    <s v="2-3 installments"/>
    <x v="6"/>
  </r>
  <r>
    <s v="0a46b68a258a6a2a44012e312063afa9"/>
    <n v="1"/>
    <x v="1"/>
    <n v="1"/>
    <n v="40.1"/>
    <s v="1 (single)"/>
    <x v="8"/>
  </r>
  <r>
    <s v="073180167c8aee312e8be08892989244"/>
    <n v="1"/>
    <x v="1"/>
    <n v="1"/>
    <n v="23.29"/>
    <s v="1 (single)"/>
    <x v="1"/>
  </r>
  <r>
    <s v="0904fb2c91a18099a0b7315f1ac9501b"/>
    <n v="1"/>
    <x v="1"/>
    <n v="1"/>
    <n v="406.23"/>
    <s v="1 (single)"/>
    <x v="16"/>
  </r>
  <r>
    <s v="467d8823c7b37e758ad17a9a61c347bf"/>
    <n v="1"/>
    <x v="0"/>
    <n v="2"/>
    <n v="207.27"/>
    <s v="2-3 installments"/>
    <x v="4"/>
  </r>
  <r>
    <s v="ce4efb4625d3d33a367d95cbc27cdef2"/>
    <n v="1"/>
    <x v="0"/>
    <n v="4"/>
    <n v="235.06"/>
    <s v="4-6 installments"/>
    <x v="8"/>
  </r>
  <r>
    <s v="44fd51f28b86bf431a4438f957259ea2"/>
    <n v="1"/>
    <x v="0"/>
    <n v="2"/>
    <n v="142.06"/>
    <s v="2-3 installments"/>
    <x v="20"/>
  </r>
  <r>
    <s v="0c88a53b9198ad46968371a374433183"/>
    <n v="1"/>
    <x v="0"/>
    <n v="2"/>
    <n v="426.43"/>
    <s v="2-3 installments"/>
    <x v="4"/>
  </r>
  <r>
    <s v="9a7ccfdba447bdbce4d18b72bd69e594"/>
    <n v="1"/>
    <x v="0"/>
    <n v="1"/>
    <n v="151.23"/>
    <s v="1 (single)"/>
    <x v="12"/>
  </r>
  <r>
    <s v="fc28aed78cb8bcd22a7dbd82cb778946"/>
    <n v="1"/>
    <x v="0"/>
    <n v="8"/>
    <n v="517.59"/>
    <s v="7-10 installments"/>
    <x v="6"/>
  </r>
  <r>
    <s v="b62fb8675350e9d26562d21d74f310bc"/>
    <n v="1"/>
    <x v="1"/>
    <n v="1"/>
    <n v="61.69"/>
    <s v="1 (single)"/>
    <x v="1"/>
  </r>
  <r>
    <s v="9b0608ab7dcbc73db0b62291f23c55bf"/>
    <n v="1"/>
    <x v="1"/>
    <n v="1"/>
    <n v="115.57"/>
    <s v="1 (single)"/>
    <x v="20"/>
  </r>
  <r>
    <s v="f79b8af9c83e40ce3234880ed7196426"/>
    <n v="1"/>
    <x v="0"/>
    <n v="8"/>
    <n v="262.99"/>
    <s v="7-10 installments"/>
    <x v="14"/>
  </r>
  <r>
    <s v="1995226c73acf6318abfc4b4c9c74066"/>
    <n v="1"/>
    <x v="0"/>
    <n v="10"/>
    <n v="1476.07"/>
    <s v="7-10 installments"/>
    <x v="4"/>
  </r>
  <r>
    <s v="d77216a3568824e12f455a229454fe60"/>
    <n v="1"/>
    <x v="0"/>
    <n v="3"/>
    <n v="117.94"/>
    <s v="2-3 installments"/>
    <x v="0"/>
  </r>
  <r>
    <s v="1b804e1538237ff9677bec6a2e69ed69"/>
    <n v="1"/>
    <x v="0"/>
    <n v="1"/>
    <n v="102.64"/>
    <s v="1 (single)"/>
    <x v="1"/>
  </r>
  <r>
    <s v="53ec6e6945a5e805d1d8a58329b8e693"/>
    <n v="1"/>
    <x v="0"/>
    <n v="1"/>
    <n v="52.92"/>
    <s v="1 (single)"/>
    <x v="12"/>
  </r>
  <r>
    <s v="ae7ef564bd3b4c6b260aae6169c141f7"/>
    <n v="1"/>
    <x v="0"/>
    <n v="5"/>
    <n v="137.99"/>
    <s v="4-6 installments"/>
    <x v="0"/>
  </r>
  <r>
    <s v="8f49d00fac6d25b1dbdb0685ef43af10"/>
    <n v="1"/>
    <x v="0"/>
    <n v="1"/>
    <n v="203.42"/>
    <s v="1 (single)"/>
    <x v="1"/>
  </r>
  <r>
    <s v="2001c0c8545591add8b8dbb31c36c30a"/>
    <n v="1"/>
    <x v="0"/>
    <n v="7"/>
    <n v="210.29"/>
    <s v="7-10 installments"/>
    <x v="1"/>
  </r>
  <r>
    <s v="ff54c442f3e9f50941a09dcf4e061e6f"/>
    <n v="1"/>
    <x v="1"/>
    <n v="1"/>
    <n v="149"/>
    <s v="1 (single)"/>
    <x v="12"/>
  </r>
  <r>
    <s v="45ed6e85398a87c253db47c2d9f48216"/>
    <n v="3"/>
    <x v="2"/>
    <n v="1"/>
    <n v="0"/>
    <s v="1 (single)"/>
    <x v="7"/>
  </r>
  <r>
    <s v="12cebf41d5735b3a901bc60d2a26566e"/>
    <n v="1"/>
    <x v="0"/>
    <n v="1"/>
    <n v="37.13"/>
    <s v="1 (single)"/>
    <x v="12"/>
  </r>
  <r>
    <s v="305bdb8167732cc44914e064834f8e1c"/>
    <n v="2"/>
    <x v="2"/>
    <n v="1"/>
    <n v="70.45999999999999"/>
    <s v="1 (single)"/>
    <x v="1"/>
  </r>
  <r>
    <s v="67fc16d6dc881afa68e40df4c30d510a"/>
    <n v="1"/>
    <x v="1"/>
    <n v="1"/>
    <n v="70.16"/>
    <s v="1 (single)"/>
    <x v="1"/>
  </r>
  <r>
    <s v="99b76e435a17f555aaa82df563fff797"/>
    <n v="1"/>
    <x v="0"/>
    <n v="3"/>
    <n v="87.17"/>
    <s v="2-3 installments"/>
    <x v="22"/>
  </r>
  <r>
    <s v="06cd9d207dfbdde70cff4074b5b3dfaf"/>
    <n v="1"/>
    <x v="0"/>
    <n v="2"/>
    <n v="100.22"/>
    <s v="2-3 installments"/>
    <x v="12"/>
  </r>
  <r>
    <s v="a946d303fa4b1b68eebaf28216e3442a"/>
    <n v="1"/>
    <x v="0"/>
    <n v="8"/>
    <n v="195"/>
    <s v="7-10 installments"/>
    <x v="3"/>
  </r>
  <r>
    <s v="3a336bcc0b32d1c0af48b63419314ff5"/>
    <n v="1"/>
    <x v="1"/>
    <n v="1"/>
    <n v="327.17"/>
    <s v="1 (single)"/>
    <x v="6"/>
  </r>
  <r>
    <s v="10d1d66028e74a9c0bc158b20c9e0e3f"/>
    <n v="1"/>
    <x v="0"/>
    <n v="8"/>
    <n v="172.92"/>
    <s v="7-10 installments"/>
    <x v="1"/>
  </r>
  <r>
    <s v="475daaf912c5d6077ae695875f9e02dd"/>
    <n v="1"/>
    <x v="1"/>
    <n v="1"/>
    <n v="48.69"/>
    <s v="1 (single)"/>
    <x v="20"/>
  </r>
  <r>
    <s v="782af21dd678b879fae4f0f0d80bfda9"/>
    <n v="1"/>
    <x v="0"/>
    <n v="2"/>
    <n v="56.6"/>
    <s v="2-3 installments"/>
    <x v="1"/>
  </r>
  <r>
    <s v="997e6bea52d4cfdae5cbbf67c2ded47b"/>
    <n v="1"/>
    <x v="0"/>
    <n v="1"/>
    <n v="86.54000000000001"/>
    <s v="1 (single)"/>
    <x v="1"/>
  </r>
  <r>
    <s v="0c0200c8b683dcbc6138639044bb781d"/>
    <n v="1"/>
    <x v="1"/>
    <n v="1"/>
    <n v="284.9"/>
    <s v="1 (single)"/>
    <x v="1"/>
  </r>
  <r>
    <s v="62c509fe3a2bc8c153ddb5c4b3d8abd8"/>
    <n v="1"/>
    <x v="0"/>
    <n v="2"/>
    <n v="148.88"/>
    <s v="2-3 installments"/>
    <x v="9"/>
  </r>
  <r>
    <s v="212754a30f758c661afd6430bc7841fc"/>
    <n v="1"/>
    <x v="0"/>
    <n v="5"/>
    <n v="103.26"/>
    <s v="4-6 installments"/>
    <x v="3"/>
  </r>
  <r>
    <s v="e272f86bb4c1d56d70adae79bdee0839"/>
    <n v="1"/>
    <x v="0"/>
    <n v="1"/>
    <n v="29.69"/>
    <s v="1 (single)"/>
    <x v="12"/>
  </r>
  <r>
    <s v="edb7ff04046ebd1f274c506a91568601"/>
    <n v="1"/>
    <x v="0"/>
    <n v="10"/>
    <n v="725.8099999999999"/>
    <s v="7-10 installments"/>
    <x v="1"/>
  </r>
  <r>
    <s v="b8363d01d95d576ce95a9283c6e12edc"/>
    <n v="1"/>
    <x v="1"/>
    <n v="1"/>
    <n v="113.44"/>
    <s v="1 (single)"/>
    <x v="0"/>
  </r>
  <r>
    <s v="d265c4938775151455ccd396e3261cf3"/>
    <n v="1"/>
    <x v="0"/>
    <n v="2"/>
    <n v="87.67"/>
    <s v="2-3 installments"/>
    <x v="11"/>
  </r>
  <r>
    <s v="6a828279d73f18174dd3b9c653d5213d"/>
    <n v="1"/>
    <x v="0"/>
    <n v="2"/>
    <n v="27.25"/>
    <s v="2-3 installments"/>
    <x v="12"/>
  </r>
  <r>
    <s v="642a8a89c36a8b2f4884cd8e68168247"/>
    <n v="1"/>
    <x v="0"/>
    <n v="3"/>
    <n v="71.72"/>
    <s v="2-3 installments"/>
    <x v="1"/>
  </r>
  <r>
    <s v="87371766ff552cec9566f0c892cb061d"/>
    <n v="1"/>
    <x v="0"/>
    <n v="4"/>
    <n v="250.42"/>
    <s v="4-6 installments"/>
    <x v="5"/>
  </r>
  <r>
    <s v="373021bf39310f6dcba6e36f71719d4e"/>
    <n v="1"/>
    <x v="0"/>
    <n v="1"/>
    <n v="97.45"/>
    <s v="1 (single)"/>
    <x v="0"/>
  </r>
  <r>
    <s v="a7ed23d882841ee3a577ba96773a88e0"/>
    <n v="1"/>
    <x v="0"/>
    <n v="1"/>
    <n v="172.65"/>
    <s v="1 (single)"/>
    <x v="1"/>
  </r>
  <r>
    <s v="c2673706bb89f4fa18b1837c6dd088e1"/>
    <n v="1"/>
    <x v="1"/>
    <n v="1"/>
    <n v="75.25"/>
    <s v="1 (single)"/>
    <x v="7"/>
  </r>
  <r>
    <s v="0f7d5acc75cb241f4756f0e318fa67d8"/>
    <n v="1"/>
    <x v="0"/>
    <n v="6"/>
    <n v="67.02"/>
    <s v="4-6 installments"/>
    <x v="14"/>
  </r>
  <r>
    <s v="52c3edf18680e4785029db436e8c22c0"/>
    <n v="1"/>
    <x v="1"/>
    <n v="1"/>
    <n v="167.29"/>
    <s v="1 (single)"/>
    <x v="12"/>
  </r>
  <r>
    <s v="3461745647fb12cf7450b0ca1df45286"/>
    <n v="1"/>
    <x v="1"/>
    <n v="1"/>
    <n v="225.03"/>
    <s v="1 (single)"/>
    <x v="1"/>
  </r>
  <r>
    <s v="706a381b79e44be10223ef1a12a71d8f"/>
    <n v="1"/>
    <x v="0"/>
    <n v="3"/>
    <n v="249.39"/>
    <s v="2-3 installments"/>
    <x v="6"/>
  </r>
  <r>
    <s v="197d84e2ece06ce7dadc32767ef5bf0e"/>
    <n v="1"/>
    <x v="0"/>
    <n v="3"/>
    <n v="145.56"/>
    <s v="2-3 installments"/>
    <x v="0"/>
  </r>
  <r>
    <s v="d31122a9dce1042519a69fd29fc249de"/>
    <n v="1"/>
    <x v="0"/>
    <n v="1"/>
    <n v="33.08"/>
    <s v="1 (single)"/>
    <x v="7"/>
  </r>
  <r>
    <s v="2d59688444fe2c77837f198bb74f4485"/>
    <n v="1"/>
    <x v="0"/>
    <n v="4"/>
    <n v="87.64"/>
    <s v="4-6 installments"/>
    <x v="4"/>
  </r>
  <r>
    <s v="a9fc49d2e84da72c75e2fdb6311a221c"/>
    <n v="1"/>
    <x v="0"/>
    <n v="1"/>
    <n v="115.45"/>
    <s v="1 (single)"/>
    <x v="12"/>
  </r>
  <r>
    <s v="46d2741b78a72c2f07bf0f3c34c4ceab"/>
    <n v="1"/>
    <x v="1"/>
    <n v="1"/>
    <n v="122.73"/>
    <s v="1 (single)"/>
    <x v="16"/>
  </r>
  <r>
    <s v="62b59d3fd880df7032e73ddb97f7f00f"/>
    <n v="1"/>
    <x v="0"/>
    <n v="2"/>
    <n v="71.17"/>
    <s v="2-3 installments"/>
    <x v="0"/>
  </r>
  <r>
    <s v="ffe73fc1d73e03fdb50e63903ddfe882"/>
    <n v="1"/>
    <x v="0"/>
    <n v="3"/>
    <n v="112.9"/>
    <s v="2-3 installments"/>
    <x v="8"/>
  </r>
  <r>
    <s v="fcaa27705f4857554664f4e54825d593"/>
    <n v="1"/>
    <x v="1"/>
    <n v="1"/>
    <n v="680.26"/>
    <s v="1 (single)"/>
    <x v="1"/>
  </r>
  <r>
    <s v="6a91f55a2fad58d1b580326cd07f5795"/>
    <n v="1"/>
    <x v="0"/>
    <n v="2"/>
    <n v="35"/>
    <s v="2-3 installments"/>
    <x v="12"/>
  </r>
  <r>
    <s v="9a65fd6f0966e358fbae4d1b54f73ccd"/>
    <n v="1"/>
    <x v="1"/>
    <n v="1"/>
    <n v="165.09"/>
    <s v="1 (single)"/>
    <x v="11"/>
  </r>
  <r>
    <s v="d65848ec24d6595e5a459c4196c01b7c"/>
    <n v="1"/>
    <x v="0"/>
    <n v="4"/>
    <n v="85.69"/>
    <s v="4-6 installments"/>
    <x v="19"/>
  </r>
  <r>
    <s v="9f8a5df991c57d29150d67467ebb5001"/>
    <n v="1"/>
    <x v="1"/>
    <n v="1"/>
    <n v="82.61"/>
    <s v="1 (single)"/>
    <x v="1"/>
  </r>
  <r>
    <s v="85ba0f5d522324bd5acb9d014fa37c82"/>
    <n v="1"/>
    <x v="1"/>
    <n v="1"/>
    <n v="198.78"/>
    <s v="1 (single)"/>
    <x v="8"/>
  </r>
  <r>
    <s v="6094159cbb1c76bdf3249a954c2da017"/>
    <n v="1"/>
    <x v="0"/>
    <n v="6"/>
    <n v="181.25"/>
    <s v="4-6 installments"/>
    <x v="1"/>
  </r>
  <r>
    <s v="7f705121bca62ce0b864357f8f09fbdc"/>
    <n v="1"/>
    <x v="0"/>
    <n v="2"/>
    <n v="57.29"/>
    <s v="2-3 installments"/>
    <x v="1"/>
  </r>
  <r>
    <s v="e353a2a4a96791860c46e1c91b426a4c"/>
    <n v="1"/>
    <x v="1"/>
    <n v="1"/>
    <n v="240.89"/>
    <s v="1 (single)"/>
    <x v="1"/>
  </r>
  <r>
    <s v="bd1c5f97d14241d464813493f158ffe6"/>
    <n v="1"/>
    <x v="0"/>
    <n v="1"/>
    <n v="53.33"/>
    <s v="1 (single)"/>
    <x v="6"/>
  </r>
  <r>
    <s v="80ab91a3eb74b9f60c88ccb65e86197d"/>
    <n v="1"/>
    <x v="0"/>
    <n v="2"/>
    <n v="144.66"/>
    <s v="2-3 installments"/>
    <x v="12"/>
  </r>
  <r>
    <s v="c6e4a7d0a5786144ff3fe871cb2fd948"/>
    <n v="1"/>
    <x v="0"/>
    <n v="6"/>
    <n v="171.44"/>
    <s v="4-6 installments"/>
    <x v="1"/>
  </r>
  <r>
    <s v="e119563a850008c9337df0d017458e97"/>
    <n v="1"/>
    <x v="1"/>
    <n v="1"/>
    <n v="188.89"/>
    <s v="1 (single)"/>
    <x v="1"/>
  </r>
  <r>
    <s v="b99217b1fcf2fdeace7b8d869b76cb91"/>
    <n v="1"/>
    <x v="0"/>
    <n v="3"/>
    <n v="110.44"/>
    <s v="2-3 installments"/>
    <x v="1"/>
  </r>
  <r>
    <s v="7453ef59db78206e7036df2120481509"/>
    <n v="1"/>
    <x v="0"/>
    <n v="1"/>
    <n v="127.37"/>
    <s v="1 (single)"/>
    <x v="2"/>
  </r>
  <r>
    <s v="66418c06e5f1b83ea04c3d1a7221db5d"/>
    <n v="1"/>
    <x v="0"/>
    <n v="1"/>
    <n v="108.36"/>
    <s v="1 (single)"/>
    <x v="1"/>
  </r>
  <r>
    <s v="6de5437cdbba19ca175eee90e9eb42c0"/>
    <n v="2"/>
    <x v="2"/>
    <n v="1"/>
    <n v="33.1"/>
    <s v="1 (single)"/>
    <x v="2"/>
  </r>
  <r>
    <s v="3bc9ec33a0837981e7f5e35876723afb"/>
    <n v="1"/>
    <x v="0"/>
    <n v="3"/>
    <n v="175.64"/>
    <s v="2-3 installments"/>
    <x v="4"/>
  </r>
  <r>
    <s v="952c3a4510a7db68bfa6a957bdfa0aeb"/>
    <n v="1"/>
    <x v="0"/>
    <n v="1"/>
    <n v="47.92"/>
    <s v="1 (single)"/>
    <x v="8"/>
  </r>
  <r>
    <s v="120b19c8ebbbe34df59e157f3dd1f0c9"/>
    <n v="1"/>
    <x v="1"/>
    <n v="1"/>
    <n v="52.25"/>
    <s v="1 (single)"/>
    <x v="0"/>
  </r>
  <r>
    <s v="b369c8e0d0592b02a46074552afab72a"/>
    <n v="1"/>
    <x v="0"/>
    <n v="1"/>
    <n v="66.64"/>
    <s v="1 (single)"/>
    <x v="0"/>
  </r>
  <r>
    <s v="c7a148eaa21451580d307090417eae25"/>
    <n v="1"/>
    <x v="0"/>
    <n v="2"/>
    <n v="41.17"/>
    <s v="2-3 installments"/>
    <x v="1"/>
  </r>
  <r>
    <s v="a71b12ee1bc3ee0058ae29618baacf02"/>
    <n v="1"/>
    <x v="0"/>
    <n v="1"/>
    <n v="117.08"/>
    <s v="1 (single)"/>
    <x v="1"/>
  </r>
  <r>
    <s v="a5963ec55629a3be5270283db13391a6"/>
    <n v="1"/>
    <x v="0"/>
    <n v="1"/>
    <n v="41.47"/>
    <s v="1 (single)"/>
    <x v="1"/>
  </r>
  <r>
    <s v="b12dbb55013ad2916d26c65c8abbcd17"/>
    <n v="1"/>
    <x v="0"/>
    <n v="10"/>
    <n v="226.58"/>
    <s v="7-10 installments"/>
    <x v="1"/>
  </r>
  <r>
    <s v="05259e30e40e08eddb05428cb38ff248"/>
    <n v="1"/>
    <x v="0"/>
    <n v="2"/>
    <n v="1258.73"/>
    <s v="2-3 installments"/>
    <x v="1"/>
  </r>
  <r>
    <s v="3055dd1084ebe409c8af9a050ab806bb"/>
    <n v="1"/>
    <x v="0"/>
    <n v="1"/>
    <n v="149.65"/>
    <s v="1 (single)"/>
    <x v="6"/>
  </r>
  <r>
    <s v="96500f175401baa18ab94e059e3c7ab8"/>
    <n v="1"/>
    <x v="0"/>
    <n v="6"/>
    <n v="188.07"/>
    <s v="4-6 installments"/>
    <x v="1"/>
  </r>
  <r>
    <s v="08f016204423b6b70f37abfa64ecbc64"/>
    <n v="1"/>
    <x v="0"/>
    <n v="3"/>
    <n v="196.03"/>
    <s v="2-3 installments"/>
    <x v="1"/>
  </r>
  <r>
    <s v="b41be8fdec5c4d3a935dc4319b3dc5af"/>
    <n v="2"/>
    <x v="2"/>
    <n v="1"/>
    <n v="107.81"/>
    <s v="1 (single)"/>
    <x v="1"/>
  </r>
  <r>
    <s v="ac2dcc9201c601c1030aa6daa7337f95"/>
    <n v="1"/>
    <x v="0"/>
    <n v="2"/>
    <n v="197.6"/>
    <s v="2-3 installments"/>
    <x v="4"/>
  </r>
  <r>
    <s v="28f12a3e5117f5e70bbdb45be9188639"/>
    <n v="1"/>
    <x v="0"/>
    <n v="3"/>
    <n v="187.91"/>
    <s v="2-3 installments"/>
    <x v="15"/>
  </r>
  <r>
    <s v="9804e30eb21a5fe72b152d69138887e9"/>
    <n v="1"/>
    <x v="0"/>
    <n v="8"/>
    <n v="175.22"/>
    <s v="7-10 installments"/>
    <x v="12"/>
  </r>
  <r>
    <s v="07424cae1deed4169c2b56d1d150acf8"/>
    <n v="1"/>
    <x v="0"/>
    <n v="2"/>
    <n v="153.8"/>
    <s v="2-3 installments"/>
    <x v="12"/>
  </r>
  <r>
    <s v="72e5f9d054298a6554b1d7e7e4115c5a"/>
    <n v="1"/>
    <x v="2"/>
    <n v="1"/>
    <n v="105.48"/>
    <s v="1 (single)"/>
    <x v="12"/>
  </r>
  <r>
    <s v="d08a45bfb5b6342c010911e51868f688"/>
    <n v="1"/>
    <x v="0"/>
    <n v="1"/>
    <n v="167.29"/>
    <s v="1 (single)"/>
    <x v="8"/>
  </r>
  <r>
    <s v="7597f915add73c37dc32e11cb4021fba"/>
    <n v="1"/>
    <x v="0"/>
    <n v="7"/>
    <n v="335.04"/>
    <s v="7-10 installments"/>
    <x v="1"/>
  </r>
  <r>
    <s v="e82e8e5dfb4288f8cb62bd9b46a4c8e6"/>
    <n v="1"/>
    <x v="0"/>
    <n v="5"/>
    <n v="117.37"/>
    <s v="4-6 installments"/>
    <x v="1"/>
  </r>
  <r>
    <s v="3affb32917f79ab66f26546e066fe5db"/>
    <n v="1"/>
    <x v="0"/>
    <n v="2"/>
    <n v="267.41"/>
    <s v="2-3 installments"/>
    <x v="12"/>
  </r>
  <r>
    <s v="5dc6b1dfab4fc8303ea318faec36a73e"/>
    <n v="1"/>
    <x v="0"/>
    <n v="4"/>
    <n v="366.19"/>
    <s v="4-6 installments"/>
    <x v="6"/>
  </r>
  <r>
    <s v="8d37c366611418b5ea3b8fa9da611b8d"/>
    <n v="1"/>
    <x v="0"/>
    <n v="3"/>
    <n v="35.4"/>
    <s v="2-3 installments"/>
    <x v="0"/>
  </r>
  <r>
    <s v="d4e27dc356ca647fd39f91affa4feb89"/>
    <n v="1"/>
    <x v="0"/>
    <n v="4"/>
    <n v="45.09"/>
    <s v="4-6 installments"/>
    <x v="8"/>
  </r>
  <r>
    <s v="64bfc8cd9379c2da1d2abd37c2adf65a"/>
    <n v="1"/>
    <x v="0"/>
    <n v="2"/>
    <n v="105.6"/>
    <s v="2-3 installments"/>
    <x v="8"/>
  </r>
  <r>
    <s v="e2ec4ae060b3e2662724575b47ac605c"/>
    <n v="1"/>
    <x v="0"/>
    <n v="1"/>
    <n v="111.02"/>
    <s v="1 (single)"/>
    <x v="1"/>
  </r>
  <r>
    <s v="f016f70bce12ff9eb5a876d2e191145c"/>
    <n v="1"/>
    <x v="1"/>
    <n v="1"/>
    <n v="35.69"/>
    <s v="1 (single)"/>
    <x v="0"/>
  </r>
  <r>
    <s v="0852e5a61869a064200caa569e5291a5"/>
    <n v="1"/>
    <x v="0"/>
    <n v="2"/>
    <n v="185.84"/>
    <s v="2-3 installments"/>
    <x v="6"/>
  </r>
  <r>
    <s v="6bee12a6a1b3bc446b3c061239cd1e23"/>
    <n v="1"/>
    <x v="0"/>
    <n v="1"/>
    <n v="82.69"/>
    <s v="1 (single)"/>
    <x v="1"/>
  </r>
  <r>
    <s v="a20eb879de62e2e2ef54074f5f71db9f"/>
    <n v="1"/>
    <x v="0"/>
    <n v="3"/>
    <n v="181.71"/>
    <s v="2-3 installments"/>
    <x v="1"/>
  </r>
  <r>
    <s v="8d682b67c7d1f4f55ec6440ca340c233"/>
    <n v="1"/>
    <x v="0"/>
    <n v="2"/>
    <n v="119.45"/>
    <s v="2-3 installments"/>
    <x v="9"/>
  </r>
  <r>
    <s v="71f1ac6ed46b13fb8280074cf2efbc28"/>
    <n v="1"/>
    <x v="0"/>
    <n v="4"/>
    <n v="193.22"/>
    <s v="4-6 installments"/>
    <x v="8"/>
  </r>
  <r>
    <s v="ed9e33c926c94cc5cc50a68696119dea"/>
    <n v="1"/>
    <x v="1"/>
    <n v="1"/>
    <n v="115.36"/>
    <s v="1 (single)"/>
    <x v="8"/>
  </r>
  <r>
    <s v="a771d79ec4b8d059bfb6e773f290cc1d"/>
    <n v="1"/>
    <x v="1"/>
    <n v="1"/>
    <n v="62.08"/>
    <s v="1 (single)"/>
    <x v="11"/>
  </r>
  <r>
    <s v="63df9c400a34f212a2b147cec366dfa9"/>
    <n v="1"/>
    <x v="0"/>
    <n v="4"/>
    <n v="164.79"/>
    <s v="4-6 installments"/>
    <x v="12"/>
  </r>
  <r>
    <s v="755f8f33280efbcfdfc8fe696de7ab9a"/>
    <n v="1"/>
    <x v="1"/>
    <n v="1"/>
    <n v="138.28"/>
    <s v="1 (single)"/>
    <x v="0"/>
  </r>
  <r>
    <s v="ec2363de62794f8558b84ef108738f06"/>
    <n v="1"/>
    <x v="1"/>
    <n v="1"/>
    <n v="28.2"/>
    <s v="1 (single)"/>
    <x v="1"/>
  </r>
  <r>
    <s v="d73056e2f26b5d40f0b94c8a4ab36f37"/>
    <n v="1"/>
    <x v="0"/>
    <n v="10"/>
    <n v="111.21"/>
    <s v="7-10 installments"/>
    <x v="1"/>
  </r>
  <r>
    <s v="a399820aa2907a38ecccc015b188f4c2"/>
    <n v="1"/>
    <x v="0"/>
    <n v="2"/>
    <n v="337.94"/>
    <s v="2-3 installments"/>
    <x v="1"/>
  </r>
  <r>
    <s v="5d86042018c63cd078fd946e3540d565"/>
    <n v="1"/>
    <x v="0"/>
    <n v="2"/>
    <n v="167.59"/>
    <s v="2-3 installments"/>
    <x v="8"/>
  </r>
  <r>
    <s v="ecc34002d063638235d7519f53b1d4f9"/>
    <n v="1"/>
    <x v="0"/>
    <n v="1"/>
    <n v="82.33"/>
    <s v="1 (single)"/>
    <x v="1"/>
  </r>
  <r>
    <s v="2d69f30fc9b478ec8ed398d396218886"/>
    <n v="1"/>
    <x v="0"/>
    <n v="1"/>
    <n v="127.69"/>
    <s v="1 (single)"/>
    <x v="1"/>
  </r>
  <r>
    <s v="9a2701b301b281b74ddeea78e0a24625"/>
    <n v="1"/>
    <x v="0"/>
    <n v="10"/>
    <n v="122.1"/>
    <s v="7-10 installments"/>
    <x v="1"/>
  </r>
  <r>
    <s v="d6912f804ef9076f6172f0eee4207749"/>
    <n v="1"/>
    <x v="0"/>
    <n v="4"/>
    <n v="330.13"/>
    <s v="4-6 installments"/>
    <x v="4"/>
  </r>
  <r>
    <s v="8e238195658d4539944106a75adb0d60"/>
    <n v="1"/>
    <x v="0"/>
    <n v="2"/>
    <n v="245.45"/>
    <s v="2-3 installments"/>
    <x v="5"/>
  </r>
  <r>
    <s v="68f82154935d1b6e794d1bc0225c5f0a"/>
    <n v="1"/>
    <x v="1"/>
    <n v="1"/>
    <n v="101.01"/>
    <s v="1 (single)"/>
    <x v="1"/>
  </r>
  <r>
    <s v="f89a86148310b5d6a02fbab8f1c9fb77"/>
    <n v="1"/>
    <x v="1"/>
    <n v="1"/>
    <n v="84.14"/>
    <s v="1 (single)"/>
    <x v="0"/>
  </r>
  <r>
    <s v="df27ac36ffce8f04eece07bc9c3fbe29"/>
    <n v="1"/>
    <x v="2"/>
    <n v="1"/>
    <n v="85.2"/>
    <s v="1 (single)"/>
    <x v="8"/>
  </r>
  <r>
    <s v="0f4a2c067346862463f78a1ca0e4e43b"/>
    <n v="1"/>
    <x v="0"/>
    <n v="7"/>
    <n v="165.8"/>
    <s v="7-10 installments"/>
    <x v="6"/>
  </r>
  <r>
    <s v="cf2159bbc127ae7a92a057266d687260"/>
    <n v="1"/>
    <x v="0"/>
    <n v="1"/>
    <n v="81.31999999999999"/>
    <s v="1 (single)"/>
    <x v="1"/>
  </r>
  <r>
    <s v="549a57fb0fe960c37b957ad69afeeba1"/>
    <n v="1"/>
    <x v="0"/>
    <n v="2"/>
    <n v="61.18"/>
    <s v="2-3 installments"/>
    <x v="20"/>
  </r>
  <r>
    <s v="210be0ac0c8d9589654333e9370c6480"/>
    <n v="1"/>
    <x v="3"/>
    <n v="1"/>
    <n v="35.68"/>
    <s v="1 (single)"/>
    <x v="8"/>
  </r>
  <r>
    <s v="ef02b499ada182fc2a48dd525cb062c0"/>
    <n v="1"/>
    <x v="0"/>
    <n v="1"/>
    <n v="58.37"/>
    <s v="1 (single)"/>
    <x v="7"/>
  </r>
  <r>
    <s v="c169aacf98c6f6cc7854bde4bdbc9a06"/>
    <n v="1"/>
    <x v="0"/>
    <n v="7"/>
    <n v="359.19"/>
    <s v="7-10 installments"/>
    <x v="12"/>
  </r>
  <r>
    <s v="7a5aed0d72e6d10c96bb2cfc571fe4b2"/>
    <n v="1"/>
    <x v="0"/>
    <n v="4"/>
    <n v="237.32"/>
    <s v="4-6 installments"/>
    <x v="1"/>
  </r>
  <r>
    <s v="bf9b9000c617c6eb39e6666c98f7493d"/>
    <n v="1"/>
    <x v="1"/>
    <n v="1"/>
    <n v="133.18"/>
    <s v="1 (single)"/>
    <x v="1"/>
  </r>
  <r>
    <s v="07758ed400d130462900b1f68d042ee7"/>
    <n v="1"/>
    <x v="0"/>
    <n v="18"/>
    <n v="272.59"/>
    <s v="11+ installments"/>
    <x v="12"/>
  </r>
  <r>
    <s v="810d4c0ffa550c04303153fb9c0f0e11"/>
    <n v="1"/>
    <x v="0"/>
    <n v="1"/>
    <n v="31.72"/>
    <s v="1 (single)"/>
    <x v="1"/>
  </r>
  <r>
    <s v="617b248faca8fe758da0640030f82f00"/>
    <n v="1"/>
    <x v="0"/>
    <n v="4"/>
    <n v="48.3"/>
    <s v="4-6 installments"/>
    <x v="0"/>
  </r>
  <r>
    <s v="e0b240447243e2c32e1f7d092a98e196"/>
    <n v="1"/>
    <x v="0"/>
    <n v="1"/>
    <n v="39.88"/>
    <s v="1 (single)"/>
    <x v="12"/>
  </r>
  <r>
    <s v="f1849c4f06c0360ebf0862e55c31fa8a"/>
    <n v="1"/>
    <x v="0"/>
    <n v="2"/>
    <n v="128.35"/>
    <s v="2-3 installments"/>
    <x v="0"/>
  </r>
  <r>
    <s v="4cd45eb856471e6d7d1f85e585b81041"/>
    <n v="1"/>
    <x v="0"/>
    <n v="2"/>
    <n v="86.79000000000001"/>
    <s v="2-3 installments"/>
    <x v="1"/>
  </r>
  <r>
    <s v="a7de1e9511d55d23769ec956fbfe66a9"/>
    <n v="1"/>
    <x v="1"/>
    <n v="1"/>
    <n v="43.79"/>
    <s v="1 (single)"/>
    <x v="9"/>
  </r>
  <r>
    <s v="c9365b99c90ef6473a7d9cda98faee6a"/>
    <n v="1"/>
    <x v="0"/>
    <n v="1"/>
    <n v="49.53"/>
    <s v="1 (single)"/>
    <x v="1"/>
  </r>
  <r>
    <s v="28d07cf52af4d36587d0347032cebdfd"/>
    <n v="1"/>
    <x v="1"/>
    <n v="1"/>
    <n v="68.63"/>
    <s v="1 (single)"/>
    <x v="1"/>
  </r>
  <r>
    <s v="8fd10b4326b26a7131022cf8f659abef"/>
    <n v="1"/>
    <x v="0"/>
    <n v="2"/>
    <n v="135.22"/>
    <s v="2-3 installments"/>
    <x v="2"/>
  </r>
  <r>
    <s v="846e81ab8aae6ab83de10e8f3df527d4"/>
    <n v="1"/>
    <x v="1"/>
    <n v="1"/>
    <n v="299.96"/>
    <s v="1 (single)"/>
    <x v="1"/>
  </r>
  <r>
    <s v="01e515b157491fa28d3b56e7ef342573"/>
    <n v="1"/>
    <x v="0"/>
    <n v="2"/>
    <n v="67.83"/>
    <s v="2-3 installments"/>
    <x v="1"/>
  </r>
  <r>
    <s v="295c561af8870661a833aaeb65574d0d"/>
    <n v="1"/>
    <x v="0"/>
    <n v="2"/>
    <n v="52.61"/>
    <s v="2-3 installments"/>
    <x v="0"/>
  </r>
  <r>
    <s v="41490608ca43942cf4ac60d48275a230"/>
    <n v="1"/>
    <x v="0"/>
    <n v="2"/>
    <n v="160.51"/>
    <s v="2-3 installments"/>
    <x v="18"/>
  </r>
  <r>
    <s v="34605af753e44da907f983de0082faaf"/>
    <n v="1"/>
    <x v="0"/>
    <n v="4"/>
    <n v="47.68"/>
    <s v="4-6 installments"/>
    <x v="6"/>
  </r>
  <r>
    <s v="b33dfa9cb1bd5eb21f0a09da605e1af4"/>
    <n v="1"/>
    <x v="0"/>
    <n v="8"/>
    <n v="357.13"/>
    <s v="7-10 installments"/>
    <x v="12"/>
  </r>
  <r>
    <s v="37bfe6c888db02bffd84e1b36447bfcc"/>
    <n v="1"/>
    <x v="0"/>
    <n v="10"/>
    <n v="1033.12"/>
    <s v="7-10 installments"/>
    <x v="6"/>
  </r>
  <r>
    <s v="914e96369a010ec52a412b9d6a499e57"/>
    <n v="1"/>
    <x v="1"/>
    <n v="1"/>
    <n v="85.23"/>
    <s v="1 (single)"/>
    <x v="12"/>
  </r>
  <r>
    <s v="64983642eb3a25ca54f4786f830b1d0f"/>
    <n v="1"/>
    <x v="0"/>
    <n v="1"/>
    <n v="85.7"/>
    <s v="1 (single)"/>
    <x v="0"/>
  </r>
  <r>
    <s v="c3a3138b83444e2e6c24b0bdd327bd30"/>
    <n v="1"/>
    <x v="0"/>
    <n v="5"/>
    <n v="289.11"/>
    <s v="4-6 installments"/>
    <x v="1"/>
  </r>
  <r>
    <s v="5864382447def49f38f45e63da084b3b"/>
    <n v="1"/>
    <x v="0"/>
    <n v="5"/>
    <n v="174.82"/>
    <s v="4-6 installments"/>
    <x v="1"/>
  </r>
  <r>
    <s v="524dd16d182003f56199d068e2a1d50c"/>
    <n v="1"/>
    <x v="1"/>
    <n v="1"/>
    <n v="86.02"/>
    <s v="1 (single)"/>
    <x v="1"/>
  </r>
  <r>
    <s v="4bd13580e951063d19e99e60bc4d1492"/>
    <n v="1"/>
    <x v="0"/>
    <n v="1"/>
    <n v="16.4"/>
    <s v="1 (single)"/>
    <x v="8"/>
  </r>
  <r>
    <s v="5f4b64b16eb569c12eab47e5f74b4385"/>
    <n v="1"/>
    <x v="0"/>
    <n v="1"/>
    <n v="36.5"/>
    <s v="1 (single)"/>
    <x v="10"/>
  </r>
  <r>
    <s v="2e2695c2615765b352acb9d315f84ff2"/>
    <n v="1"/>
    <x v="0"/>
    <n v="1"/>
    <n v="36.27"/>
    <s v="1 (single)"/>
    <x v="1"/>
  </r>
  <r>
    <s v="b9ed1cade4a77bad15fa7a3ced4585a4"/>
    <n v="1"/>
    <x v="0"/>
    <n v="1"/>
    <n v="38.41"/>
    <s v="1 (single)"/>
    <x v="8"/>
  </r>
  <r>
    <s v="f254096e9b44caa1eeb5852c743cbcdc"/>
    <n v="1"/>
    <x v="3"/>
    <n v="1"/>
    <n v="54.16"/>
    <s v="1 (single)"/>
    <x v="14"/>
  </r>
  <r>
    <s v="21a131826faf57cef66a3b3dbd51da36"/>
    <n v="1"/>
    <x v="0"/>
    <n v="4"/>
    <n v="45"/>
    <s v="4-6 installments"/>
    <x v="1"/>
  </r>
  <r>
    <s v="68520da728cf03bfb3ac593e7a6eedb0"/>
    <n v="1"/>
    <x v="0"/>
    <n v="3"/>
    <n v="147.52"/>
    <s v="2-3 installments"/>
    <x v="1"/>
  </r>
  <r>
    <s v="df8bb1c5e34a83edbd547f2fa290801c"/>
    <n v="1"/>
    <x v="0"/>
    <n v="2"/>
    <n v="167.66"/>
    <s v="2-3 installments"/>
    <x v="8"/>
  </r>
  <r>
    <s v="ee09e937cddd9928e172000410e19c57"/>
    <n v="1"/>
    <x v="0"/>
    <n v="1"/>
    <n v="86.51000000000001"/>
    <s v="1 (single)"/>
    <x v="4"/>
  </r>
  <r>
    <s v="2b0604a6abc1309c3b36f16367e6ccbb"/>
    <n v="1"/>
    <x v="0"/>
    <n v="1"/>
    <n v="40.76"/>
    <s v="1 (single)"/>
    <x v="1"/>
  </r>
  <r>
    <s v="e7591928e884f24aa164ee55fd05d56d"/>
    <n v="1"/>
    <x v="0"/>
    <n v="4"/>
    <n v="334.78"/>
    <s v="4-6 installments"/>
    <x v="12"/>
  </r>
  <r>
    <s v="361db03164887c1d35adf146e89ac533"/>
    <n v="1"/>
    <x v="1"/>
    <n v="1"/>
    <n v="175.08"/>
    <s v="1 (single)"/>
    <x v="1"/>
  </r>
  <r>
    <s v="f76d5b8ea5928ea9b289b5f485e4846a"/>
    <n v="1"/>
    <x v="1"/>
    <n v="1"/>
    <n v="77.88"/>
    <s v="1 (single)"/>
    <x v="1"/>
  </r>
  <r>
    <s v="a6b1a6e587eb5464b30a528f8631515f"/>
    <n v="1"/>
    <x v="0"/>
    <n v="2"/>
    <n v="193.42"/>
    <s v="2-3 installments"/>
    <x v="12"/>
  </r>
  <r>
    <s v="040729c8c0dc6288b3fb10ca9da26f72"/>
    <n v="1"/>
    <x v="0"/>
    <n v="1"/>
    <n v="109.5"/>
    <s v="1 (single)"/>
    <x v="1"/>
  </r>
  <r>
    <s v="b53a3bae66c300d0757b9e094b326264"/>
    <n v="1"/>
    <x v="0"/>
    <n v="1"/>
    <n v="51.01"/>
    <s v="1 (single)"/>
    <x v="16"/>
  </r>
  <r>
    <s v="040a7d867d3a82c3dbe047e96515bd09"/>
    <n v="1"/>
    <x v="1"/>
    <n v="1"/>
    <n v="95.31"/>
    <s v="1 (single)"/>
    <x v="12"/>
  </r>
  <r>
    <s v="28af73d7412f63a3e911be60bf966d70"/>
    <n v="1"/>
    <x v="0"/>
    <n v="2"/>
    <n v="174.36"/>
    <s v="2-3 installments"/>
    <x v="17"/>
  </r>
  <r>
    <s v="af91d510d187f304483d1081272ad705"/>
    <n v="1"/>
    <x v="1"/>
    <n v="1"/>
    <n v="51.52"/>
    <s v="1 (single)"/>
    <x v="6"/>
  </r>
  <r>
    <s v="ff67a8af06a0fd9a0493480efccf9bda"/>
    <n v="1"/>
    <x v="0"/>
    <n v="1"/>
    <n v="33.09"/>
    <s v="1 (single)"/>
    <x v="6"/>
  </r>
  <r>
    <s v="608d2b1247d371f22cbfa16713c82786"/>
    <n v="1"/>
    <x v="0"/>
    <n v="1"/>
    <n v="37.38"/>
    <s v="1 (single)"/>
    <x v="1"/>
  </r>
  <r>
    <s v="9380e70cfb5ded0ce59d85fbb2f16f88"/>
    <n v="1"/>
    <x v="0"/>
    <n v="1"/>
    <n v="116.36"/>
    <s v="1 (single)"/>
    <x v="4"/>
  </r>
  <r>
    <s v="81fe59dfdb8538cc9b604380742323e4"/>
    <n v="1"/>
    <x v="1"/>
    <n v="1"/>
    <n v="87.64"/>
    <s v="1 (single)"/>
    <x v="1"/>
  </r>
  <r>
    <s v="6d0d1b394c3e9a042ef3fba7cb0968f5"/>
    <n v="1"/>
    <x v="0"/>
    <n v="1"/>
    <n v="127.38"/>
    <s v="1 (single)"/>
    <x v="1"/>
  </r>
  <r>
    <s v="332c6742772f2df936696b6512b10edb"/>
    <n v="1"/>
    <x v="0"/>
    <n v="1"/>
    <n v="8.699999999999999"/>
    <s v="1 (single)"/>
    <x v="1"/>
  </r>
  <r>
    <s v="7267d608584711703c4301acb424f243"/>
    <n v="1"/>
    <x v="0"/>
    <n v="1"/>
    <n v="94.40000000000001"/>
    <s v="1 (single)"/>
    <x v="1"/>
  </r>
  <r>
    <s v="03211eda276999d5eaa8a167a4b6286a"/>
    <n v="1"/>
    <x v="0"/>
    <n v="3"/>
    <n v="517.7"/>
    <s v="2-3 installments"/>
    <x v="4"/>
  </r>
  <r>
    <s v="3ccf4608263e69b81c4735e7cabd7aae"/>
    <n v="1"/>
    <x v="0"/>
    <n v="2"/>
    <n v="49.03"/>
    <s v="2-3 installments"/>
    <x v="12"/>
  </r>
  <r>
    <s v="f223b1d420663a0ee1fe062836f32289"/>
    <n v="1"/>
    <x v="1"/>
    <n v="1"/>
    <n v="119.18"/>
    <s v="1 (single)"/>
    <x v="1"/>
  </r>
  <r>
    <s v="4fba4b6ba715a2a3c0c0d0f9cd561640"/>
    <n v="1"/>
    <x v="1"/>
    <n v="1"/>
    <n v="44.65"/>
    <s v="1 (single)"/>
    <x v="16"/>
  </r>
  <r>
    <s v="ed2e531820c09c6a5dd68fe295484148"/>
    <n v="1"/>
    <x v="0"/>
    <n v="8"/>
    <n v="398.8"/>
    <s v="7-10 installments"/>
    <x v="8"/>
  </r>
  <r>
    <s v="6a1cffc6c9c0ad7e57c24270f9735865"/>
    <n v="1"/>
    <x v="0"/>
    <n v="3"/>
    <n v="305.41"/>
    <s v="2-3 installments"/>
    <x v="9"/>
  </r>
  <r>
    <s v="feff6425f4657f07071d4e5c52cb97af"/>
    <n v="1"/>
    <x v="0"/>
    <n v="1"/>
    <n v="132.24"/>
    <s v="1 (single)"/>
    <x v="1"/>
  </r>
  <r>
    <s v="c24e1ca06df82199a5041274b7c33643"/>
    <n v="4"/>
    <x v="2"/>
    <n v="1"/>
    <n v="6.03"/>
    <s v="1 (single)"/>
    <x v="1"/>
  </r>
  <r>
    <s v="8b9ba2ff8ffd0a83f05139ed2a1a458a"/>
    <n v="1"/>
    <x v="0"/>
    <n v="8"/>
    <n v="1793.23"/>
    <s v="7-10 installments"/>
    <x v="1"/>
  </r>
  <r>
    <s v="67f62d8c0eb28a115a033ad02b2d4b3f"/>
    <n v="1"/>
    <x v="1"/>
    <n v="1"/>
    <n v="117.27"/>
    <s v="1 (single)"/>
    <x v="0"/>
  </r>
  <r>
    <s v="7000fce52371834b260a8b6dd57eb419"/>
    <n v="1"/>
    <x v="0"/>
    <n v="1"/>
    <n v="145.86"/>
    <s v="1 (single)"/>
    <x v="1"/>
  </r>
  <r>
    <s v="797fec22e68f5cadeda77e283dab6365"/>
    <n v="1"/>
    <x v="0"/>
    <n v="1"/>
    <n v="75.84999999999999"/>
    <s v="1 (single)"/>
    <x v="8"/>
  </r>
  <r>
    <s v="a2fb909612baaffa7ffa754be0db303f"/>
    <n v="1"/>
    <x v="0"/>
    <n v="3"/>
    <n v="47.83"/>
    <s v="2-3 installments"/>
    <x v="12"/>
  </r>
  <r>
    <s v="feb8588347d37764969332accbf3937a"/>
    <n v="1"/>
    <x v="2"/>
    <n v="1"/>
    <n v="66.59"/>
    <s v="1 (single)"/>
    <x v="16"/>
  </r>
  <r>
    <s v="14d669598f68c894de7412ad5b49d724"/>
    <n v="1"/>
    <x v="0"/>
    <n v="5"/>
    <n v="50.72"/>
    <s v="4-6 installments"/>
    <x v="0"/>
  </r>
  <r>
    <s v="b86cef4892346edbcea1de0da1f3b8af"/>
    <n v="1"/>
    <x v="0"/>
    <n v="1"/>
    <n v="146.3"/>
    <s v="1 (single)"/>
    <x v="0"/>
  </r>
  <r>
    <s v="93acdf7d3ef9f5c049ab02e97d1c6158"/>
    <n v="1"/>
    <x v="1"/>
    <n v="1"/>
    <n v="51.76"/>
    <s v="1 (single)"/>
    <x v="1"/>
  </r>
  <r>
    <s v="442a9587ce4b40a5d801427b6c0a5383"/>
    <n v="1"/>
    <x v="0"/>
    <n v="1"/>
    <n v="79.76000000000001"/>
    <s v="1 (single)"/>
    <x v="1"/>
  </r>
  <r>
    <s v="df82ea7ca7f0f799161e0fd92c3ab96a"/>
    <n v="1"/>
    <x v="0"/>
    <n v="2"/>
    <n v="355.38"/>
    <s v="2-3 installments"/>
    <x v="12"/>
  </r>
  <r>
    <s v="a4423627568451619a53fb219d9ab5e9"/>
    <n v="1"/>
    <x v="0"/>
    <n v="3"/>
    <n v="256.6"/>
    <s v="2-3 installments"/>
    <x v="1"/>
  </r>
  <r>
    <s v="c9c52a54f8c144ef40de99a8a74a3ec6"/>
    <n v="1"/>
    <x v="0"/>
    <n v="5"/>
    <n v="57.53"/>
    <s v="4-6 installments"/>
    <x v="14"/>
  </r>
  <r>
    <s v="c1c8d1d83b4a995b98278cf1d99d6cfc"/>
    <n v="1"/>
    <x v="0"/>
    <n v="2"/>
    <n v="41.91"/>
    <s v="2-3 installments"/>
    <x v="19"/>
  </r>
  <r>
    <s v="31cc7d918ce7e1580a814fb633e854c1"/>
    <n v="1"/>
    <x v="0"/>
    <n v="8"/>
    <n v="205.38"/>
    <s v="7-10 installments"/>
    <x v="14"/>
  </r>
  <r>
    <s v="587a39d6ab7297ee16b3d5ebdaa0f776"/>
    <n v="1"/>
    <x v="0"/>
    <n v="4"/>
    <n v="180.81"/>
    <s v="4-6 installments"/>
    <x v="8"/>
  </r>
  <r>
    <s v="eb45ff263f9e77136f626c712add7354"/>
    <n v="1"/>
    <x v="1"/>
    <n v="1"/>
    <n v="124.7"/>
    <s v="1 (single)"/>
    <x v="1"/>
  </r>
  <r>
    <s v="68fa625f02107978e969340da28d0c89"/>
    <n v="1"/>
    <x v="0"/>
    <n v="10"/>
    <n v="309.41"/>
    <s v="7-10 installments"/>
    <x v="12"/>
  </r>
  <r>
    <s v="26bfc6c6251ef7eda55f7bc7f11e9647"/>
    <n v="1"/>
    <x v="0"/>
    <n v="1"/>
    <n v="264.66"/>
    <s v="1 (single)"/>
    <x v="8"/>
  </r>
  <r>
    <s v="6b17276ebb8c2bcae9b571b0f68d787c"/>
    <n v="1"/>
    <x v="3"/>
    <n v="1"/>
    <n v="46.01"/>
    <s v="1 (single)"/>
    <x v="0"/>
  </r>
  <r>
    <s v="1a5800523e4a42619420e13b49c522b6"/>
    <n v="1"/>
    <x v="0"/>
    <n v="1"/>
    <n v="164.32"/>
    <s v="1 (single)"/>
    <x v="13"/>
  </r>
  <r>
    <s v="8a63f21ccf7c1cf79bfd5495f8bd327a"/>
    <n v="1"/>
    <x v="0"/>
    <n v="7"/>
    <n v="157.84"/>
    <s v="7-10 installments"/>
    <x v="17"/>
  </r>
  <r>
    <s v="d2616f825b0e4b6d022b711bbdb684bf"/>
    <n v="1"/>
    <x v="0"/>
    <n v="4"/>
    <n v="100.17"/>
    <s v="4-6 installments"/>
    <x v="0"/>
  </r>
  <r>
    <s v="c84672629542fa3983b0f44124ab25f7"/>
    <n v="1"/>
    <x v="0"/>
    <n v="1"/>
    <n v="39.09"/>
    <s v="1 (single)"/>
    <x v="6"/>
  </r>
  <r>
    <s v="922fbc61f8105abc09581252d38103c8"/>
    <n v="1"/>
    <x v="0"/>
    <n v="1"/>
    <n v="32.33"/>
    <s v="1 (single)"/>
    <x v="1"/>
  </r>
  <r>
    <s v="debc12ca3f03ddd2137fa497916c4590"/>
    <n v="1"/>
    <x v="0"/>
    <n v="5"/>
    <n v="82"/>
    <s v="4-6 installments"/>
    <x v="0"/>
  </r>
  <r>
    <s v="caaf47e44c959a733f8665acac275e69"/>
    <n v="1"/>
    <x v="1"/>
    <n v="1"/>
    <n v="318.32"/>
    <s v="1 (single)"/>
    <x v="4"/>
  </r>
  <r>
    <s v="dddefcfe636a15ef05e728d06ba945cd"/>
    <n v="1"/>
    <x v="0"/>
    <n v="3"/>
    <n v="174.97"/>
    <s v="2-3 installments"/>
    <x v="1"/>
  </r>
  <r>
    <s v="89d0eb869dcc92ab2efe63169f5b65ce"/>
    <n v="1"/>
    <x v="1"/>
    <n v="1"/>
    <n v="37.69"/>
    <s v="1 (single)"/>
    <x v="1"/>
  </r>
  <r>
    <s v="3568894fa3afedc367d3a4816983dceb"/>
    <n v="1"/>
    <x v="1"/>
    <n v="1"/>
    <n v="339.53"/>
    <s v="1 (single)"/>
    <x v="1"/>
  </r>
  <r>
    <s v="9d3988465ae7ab02782cfc42f83ff58e"/>
    <n v="1"/>
    <x v="0"/>
    <n v="10"/>
    <n v="114.9"/>
    <s v="7-10 installments"/>
    <x v="3"/>
  </r>
  <r>
    <s v="6638eba9b5e3a5a8342e07e8f2d32637"/>
    <n v="1"/>
    <x v="0"/>
    <n v="8"/>
    <n v="245.5"/>
    <s v="7-10 installments"/>
    <x v="8"/>
  </r>
  <r>
    <s v="6172c4e124342a72597bf383245b9e15"/>
    <n v="1"/>
    <x v="0"/>
    <n v="2"/>
    <n v="52.53"/>
    <s v="2-3 installments"/>
    <x v="9"/>
  </r>
  <r>
    <s v="9048f1cdb0bbc082cc3bdd315f052bf3"/>
    <n v="1"/>
    <x v="0"/>
    <n v="1"/>
    <n v="37.29"/>
    <s v="1 (single)"/>
    <x v="1"/>
  </r>
  <r>
    <s v="9392c5e72885ad5aba87e6223ca9838d"/>
    <n v="1"/>
    <x v="1"/>
    <n v="1"/>
    <n v="49.85"/>
    <s v="1 (single)"/>
    <x v="18"/>
  </r>
  <r>
    <s v="d2c902f172e80f22126d53d9ff7871b2"/>
    <n v="2"/>
    <x v="3"/>
    <n v="1"/>
    <n v="62.65"/>
    <s v="1 (single)"/>
    <x v="1"/>
  </r>
  <r>
    <s v="722e6f9c78cf4ce9ba1058d788a6740d"/>
    <n v="1"/>
    <x v="1"/>
    <n v="1"/>
    <n v="129.53"/>
    <s v="1 (single)"/>
    <x v="0"/>
  </r>
  <r>
    <s v="a7db257661f3cc8b9b661474199da586"/>
    <n v="1"/>
    <x v="0"/>
    <n v="3"/>
    <n v="38.55"/>
    <s v="2-3 installments"/>
    <x v="12"/>
  </r>
  <r>
    <s v="f2cb3992c58b20c12ab229c53eba0df9"/>
    <n v="1"/>
    <x v="1"/>
    <n v="1"/>
    <n v="54.79"/>
    <s v="1 (single)"/>
    <x v="1"/>
  </r>
  <r>
    <s v="b208ce08b2c5eea655bee887eace0cfe"/>
    <n v="1"/>
    <x v="0"/>
    <n v="1"/>
    <n v="100.89"/>
    <s v="1 (single)"/>
    <x v="1"/>
  </r>
  <r>
    <s v="a1abeb653a4d4cd1e142ccb8c82cd069"/>
    <n v="1"/>
    <x v="1"/>
    <n v="1"/>
    <n v="304.56"/>
    <s v="1 (single)"/>
    <x v="1"/>
  </r>
  <r>
    <s v="3e83b4493a5781b84799b5516cb2667c"/>
    <n v="1"/>
    <x v="0"/>
    <n v="4"/>
    <n v="82.81999999999999"/>
    <s v="4-6 installments"/>
    <x v="1"/>
  </r>
  <r>
    <s v="4f2d5b2e994088d66bfbfc72e7ccc002"/>
    <n v="1"/>
    <x v="0"/>
    <n v="4"/>
    <n v="75.48"/>
    <s v="4-6 installments"/>
    <x v="1"/>
  </r>
  <r>
    <s v="516b0fe870022210bab4e170fbf10ec1"/>
    <n v="1"/>
    <x v="2"/>
    <n v="1"/>
    <n v="20"/>
    <s v="1 (single)"/>
    <x v="2"/>
  </r>
  <r>
    <s v="81aabde4fa5ed81109f9488cb4255e18"/>
    <n v="1"/>
    <x v="0"/>
    <n v="1"/>
    <n v="30"/>
    <s v="1 (single)"/>
    <x v="1"/>
  </r>
  <r>
    <s v="7b54f413e57e620ba1cfca072be00075"/>
    <n v="1"/>
    <x v="0"/>
    <n v="1"/>
    <n v="193.6"/>
    <s v="1 (single)"/>
    <x v="7"/>
  </r>
  <r>
    <s v="29e438b97b6d677fa72eeb836259ac4d"/>
    <n v="1"/>
    <x v="0"/>
    <n v="6"/>
    <n v="182.32"/>
    <s v="4-6 installments"/>
    <x v="0"/>
  </r>
  <r>
    <s v="bdfdaf0cec4a3710b0c2a0c91cddaa56"/>
    <n v="1"/>
    <x v="0"/>
    <n v="3"/>
    <n v="66.5"/>
    <s v="2-3 installments"/>
    <x v="0"/>
  </r>
  <r>
    <s v="8009d1f487beabd126e7a33797c5f3fc"/>
    <n v="1"/>
    <x v="0"/>
    <n v="4"/>
    <n v="67.23"/>
    <s v="4-6 installments"/>
    <x v="12"/>
  </r>
  <r>
    <s v="26d067c5d629ef23cc86ba8caa626fcf"/>
    <n v="1"/>
    <x v="0"/>
    <n v="1"/>
    <n v="249.8"/>
    <s v="1 (single)"/>
    <x v="20"/>
  </r>
  <r>
    <s v="5b3f436dc53597ba05614a473a03783f"/>
    <n v="1"/>
    <x v="1"/>
    <n v="1"/>
    <n v="152.06"/>
    <s v="1 (single)"/>
    <x v="7"/>
  </r>
  <r>
    <s v="6a188f1161967f21d6b80a19a283dfec"/>
    <n v="1"/>
    <x v="0"/>
    <n v="1"/>
    <n v="6.1"/>
    <s v="1 (single)"/>
    <x v="12"/>
  </r>
  <r>
    <s v="dfdea30e22de87f0d4db667ee078825f"/>
    <n v="1"/>
    <x v="2"/>
    <n v="1"/>
    <n v="60.11"/>
    <s v="1 (single)"/>
    <x v="16"/>
  </r>
  <r>
    <s v="46df573bb73f96f2ac4ed61858107f75"/>
    <n v="1"/>
    <x v="0"/>
    <n v="10"/>
    <n v="1658.81"/>
    <s v="7-10 installments"/>
    <x v="18"/>
  </r>
  <r>
    <s v="da532e87f26c130e0b3184bdd837982b"/>
    <n v="1"/>
    <x v="2"/>
    <n v="1"/>
    <n v="114.35"/>
    <s v="1 (single)"/>
    <x v="12"/>
  </r>
  <r>
    <s v="d34cb15391da3995afd6d1f62251f34a"/>
    <n v="1"/>
    <x v="1"/>
    <n v="1"/>
    <n v="63.53"/>
    <s v="1 (single)"/>
    <x v="1"/>
  </r>
  <r>
    <s v="625b3de89355b67e8efec2e3c467d6e0"/>
    <n v="2"/>
    <x v="2"/>
    <n v="1"/>
    <n v="20"/>
    <s v="1 (single)"/>
    <x v="4"/>
  </r>
  <r>
    <s v="f8924deb5600bb1368e603e9205e7949"/>
    <n v="1"/>
    <x v="1"/>
    <n v="1"/>
    <n v="81.66"/>
    <s v="1 (single)"/>
    <x v="1"/>
  </r>
  <r>
    <s v="1fb28905c05d166e536359d8f87de8ad"/>
    <n v="1"/>
    <x v="0"/>
    <n v="3"/>
    <n v="57.38"/>
    <s v="2-3 installments"/>
    <x v="1"/>
  </r>
  <r>
    <s v="030e16ae69706dde9e78557f9b501657"/>
    <n v="1"/>
    <x v="0"/>
    <n v="7"/>
    <n v="415.62"/>
    <s v="7-10 installments"/>
    <x v="12"/>
  </r>
  <r>
    <s v="776dacaa12837ac069fdb198f46c7a78"/>
    <n v="1"/>
    <x v="0"/>
    <n v="4"/>
    <n v="99.90000000000001"/>
    <s v="4-6 installments"/>
    <x v="6"/>
  </r>
  <r>
    <s v="cf60237e0bdc9a72ab4563e4b11783bf"/>
    <n v="1"/>
    <x v="0"/>
    <n v="2"/>
    <n v="29.87"/>
    <s v="2-3 installments"/>
    <x v="1"/>
  </r>
  <r>
    <s v="aee682982e18eb4714ce9f97b15af5e2"/>
    <n v="1"/>
    <x v="1"/>
    <n v="1"/>
    <n v="128.04"/>
    <s v="1 (single)"/>
    <x v="0"/>
  </r>
  <r>
    <s v="e63b248df856bd4aa542bdbc7f8f2f35"/>
    <n v="1"/>
    <x v="1"/>
    <n v="1"/>
    <n v="189.63"/>
    <s v="1 (single)"/>
    <x v="1"/>
  </r>
  <r>
    <s v="9e4fa2c0dfc591cf67a209b057e1907a"/>
    <n v="1"/>
    <x v="1"/>
    <n v="1"/>
    <n v="105.66"/>
    <s v="1 (single)"/>
    <x v="1"/>
  </r>
  <r>
    <s v="071be1c98f3a6f467d8e472d94350db8"/>
    <n v="1"/>
    <x v="1"/>
    <n v="1"/>
    <n v="432.7"/>
    <s v="1 (single)"/>
    <x v="0"/>
  </r>
  <r>
    <s v="36de74432623754a27b12d81c299f10b"/>
    <n v="1"/>
    <x v="0"/>
    <n v="2"/>
    <n v="264.84"/>
    <s v="2-3 installments"/>
    <x v="1"/>
  </r>
  <r>
    <s v="dc103edeb857e3480e63f64cd8f7411b"/>
    <n v="1"/>
    <x v="0"/>
    <n v="5"/>
    <n v="558.04"/>
    <s v="4-6 installments"/>
    <x v="1"/>
  </r>
  <r>
    <s v="8a8d67749f79cb235dfa50f5f4a809de"/>
    <n v="1"/>
    <x v="0"/>
    <n v="4"/>
    <n v="111.02"/>
    <s v="4-6 installments"/>
    <x v="0"/>
  </r>
  <r>
    <s v="a1eb0b36de05bd4a683d3f6a90eb5dc5"/>
    <n v="1"/>
    <x v="0"/>
    <n v="3"/>
    <n v="190.43"/>
    <s v="2-3 installments"/>
    <x v="0"/>
  </r>
  <r>
    <s v="937a3346c9e90b215e5fe19119a0d4d5"/>
    <n v="1"/>
    <x v="0"/>
    <n v="1"/>
    <n v="58.52"/>
    <s v="1 (single)"/>
    <x v="1"/>
  </r>
  <r>
    <s v="c67d722c949fca41de36455344293ed9"/>
    <n v="1"/>
    <x v="0"/>
    <n v="4"/>
    <n v="124.43"/>
    <s v="4-6 installments"/>
    <x v="2"/>
  </r>
  <r>
    <s v="3a75ad68c0d55d1b9765b50d7ec54c24"/>
    <n v="1"/>
    <x v="0"/>
    <n v="10"/>
    <n v="262.16"/>
    <s v="7-10 installments"/>
    <x v="4"/>
  </r>
  <r>
    <s v="24ceed9729a86f5e36fd61ae94183817"/>
    <n v="2"/>
    <x v="2"/>
    <n v="1"/>
    <n v="39.08"/>
    <s v="1 (single)"/>
    <x v="20"/>
  </r>
  <r>
    <s v="bc41a96f4cf87290c5447020f6ac56ba"/>
    <n v="1"/>
    <x v="0"/>
    <n v="10"/>
    <n v="1155.56"/>
    <s v="7-10 installments"/>
    <x v="24"/>
  </r>
  <r>
    <s v="3061eeeda2ce6bbe56d21c705f5d083c"/>
    <n v="1"/>
    <x v="1"/>
    <n v="1"/>
    <n v="589.08"/>
    <s v="1 (single)"/>
    <x v="1"/>
  </r>
  <r>
    <s v="7a053fc8200420e5c5800bfab6cf0737"/>
    <n v="1"/>
    <x v="1"/>
    <n v="1"/>
    <n v="157.28"/>
    <s v="1 (single)"/>
    <x v="20"/>
  </r>
  <r>
    <s v="08652363092b158440e2422e7c3ccaf4"/>
    <n v="1"/>
    <x v="0"/>
    <n v="1"/>
    <n v="82.59"/>
    <s v="1 (single)"/>
    <x v="8"/>
  </r>
  <r>
    <s v="bb5fea89cce134344b32e4a09267f7aa"/>
    <n v="1"/>
    <x v="0"/>
    <n v="1"/>
    <n v="123.82"/>
    <s v="1 (single)"/>
    <x v="1"/>
  </r>
  <r>
    <s v="82534d85d355632cf7b983bb78e11537"/>
    <n v="1"/>
    <x v="0"/>
    <n v="5"/>
    <n v="56.85"/>
    <s v="4-6 installments"/>
    <x v="1"/>
  </r>
  <r>
    <s v="97391d0a354368793fe996005f85c034"/>
    <n v="1"/>
    <x v="1"/>
    <n v="1"/>
    <n v="148.15"/>
    <s v="1 (single)"/>
    <x v="4"/>
  </r>
  <r>
    <s v="3caeb4389178c6b0cad926fcd9a939de"/>
    <n v="1"/>
    <x v="0"/>
    <n v="1"/>
    <n v="52.57"/>
    <s v="1 (single)"/>
    <x v="7"/>
  </r>
  <r>
    <s v="e0a50ed7a5ce30e34da29ca222748a5c"/>
    <n v="1"/>
    <x v="0"/>
    <n v="4"/>
    <n v="47.34"/>
    <s v="4-6 installments"/>
    <x v="1"/>
  </r>
  <r>
    <s v="0133a47b53fee66218790a8d7dcab993"/>
    <n v="1"/>
    <x v="0"/>
    <n v="1"/>
    <n v="108.2"/>
    <s v="1 (single)"/>
    <x v="4"/>
  </r>
  <r>
    <s v="f4c613cbfddb3caad5c28c0d2b6be3c4"/>
    <n v="1"/>
    <x v="0"/>
    <n v="2"/>
    <n v="87.26000000000001"/>
    <s v="2-3 installments"/>
    <x v="12"/>
  </r>
  <r>
    <s v="357699224271146ddda4a57375993805"/>
    <n v="1"/>
    <x v="0"/>
    <n v="3"/>
    <n v="56.69"/>
    <s v="2-3 installments"/>
    <x v="0"/>
  </r>
  <r>
    <s v="eaac284918a0bae18197faef197f83e0"/>
    <n v="1"/>
    <x v="0"/>
    <n v="3"/>
    <n v="61.32"/>
    <s v="2-3 installments"/>
    <x v="1"/>
  </r>
  <r>
    <s v="2a3510ed79746b2668793262896d3aa3"/>
    <n v="1"/>
    <x v="0"/>
    <n v="1"/>
    <n v="91.23"/>
    <s v="1 (single)"/>
    <x v="4"/>
  </r>
  <r>
    <s v="82fa967d1d3bc56f31565b771fe79181"/>
    <n v="1"/>
    <x v="0"/>
    <n v="10"/>
    <n v="189.62"/>
    <s v="7-10 installments"/>
    <x v="2"/>
  </r>
  <r>
    <s v="18fa032cf65a1c5c2820d16276b4741a"/>
    <n v="1"/>
    <x v="0"/>
    <n v="8"/>
    <n v="366.1"/>
    <s v="7-10 installments"/>
    <x v="16"/>
  </r>
  <r>
    <s v="de1b85f04c5fe5b727293a8133502cb1"/>
    <n v="1"/>
    <x v="1"/>
    <n v="1"/>
    <n v="213.54"/>
    <s v="1 (single)"/>
    <x v="1"/>
  </r>
  <r>
    <s v="505600165af42b25a7f2f17756eb1b8c"/>
    <n v="1"/>
    <x v="1"/>
    <n v="1"/>
    <n v="128.02"/>
    <s v="1 (single)"/>
    <x v="4"/>
  </r>
  <r>
    <s v="71b91036973ff7a67b9a17a8a20d3b9c"/>
    <n v="1"/>
    <x v="0"/>
    <n v="3"/>
    <n v="193.84"/>
    <s v="2-3 installments"/>
    <x v="1"/>
  </r>
  <r>
    <s v="2c62dbd00c329b2e3310383124183d37"/>
    <n v="1"/>
    <x v="0"/>
    <n v="1"/>
    <n v="100.53"/>
    <s v="1 (single)"/>
    <x v="1"/>
  </r>
  <r>
    <s v="1fe609182aee60558c018f43975cfdd6"/>
    <n v="1"/>
    <x v="1"/>
    <n v="1"/>
    <n v="36.69"/>
    <s v="1 (single)"/>
    <x v="1"/>
  </r>
  <r>
    <s v="b54c46bbcc169d297c618e15480c3048"/>
    <n v="1"/>
    <x v="0"/>
    <n v="3"/>
    <n v="78.81"/>
    <s v="2-3 installments"/>
    <x v="0"/>
  </r>
  <r>
    <s v="7837962c3d0968b066e6e54738c2f307"/>
    <n v="1"/>
    <x v="0"/>
    <n v="2"/>
    <n v="274.25"/>
    <s v="2-3 installments"/>
    <x v="8"/>
  </r>
  <r>
    <s v="cb70b6a0c936ad1d4abaf743ee8f36c5"/>
    <n v="1"/>
    <x v="1"/>
    <n v="1"/>
    <n v="113.11"/>
    <s v="1 (single)"/>
    <x v="1"/>
  </r>
  <r>
    <s v="33f8dfc5a51063c31d7b12e9d43a45fc"/>
    <n v="1"/>
    <x v="0"/>
    <n v="1"/>
    <n v="26.38"/>
    <s v="1 (single)"/>
    <x v="1"/>
  </r>
  <r>
    <s v="4e7d5f7a68b4b3a237a3a08656a8093a"/>
    <n v="1"/>
    <x v="0"/>
    <n v="3"/>
    <n v="208.65"/>
    <s v="2-3 installments"/>
    <x v="1"/>
  </r>
  <r>
    <s v="a25f8c8c17243276e72fca0857e94789"/>
    <n v="1"/>
    <x v="0"/>
    <n v="1"/>
    <n v="88.2"/>
    <s v="1 (single)"/>
    <x v="12"/>
  </r>
  <r>
    <s v="9769371d54296310103ef23ba69b4af2"/>
    <n v="1"/>
    <x v="0"/>
    <n v="5"/>
    <n v="57.82"/>
    <s v="4-6 installments"/>
    <x v="20"/>
  </r>
  <r>
    <s v="a794a761cfa371bfef4a514d8597898a"/>
    <n v="1"/>
    <x v="0"/>
    <n v="10"/>
    <n v="107.23"/>
    <s v="7-10 installments"/>
    <x v="16"/>
  </r>
  <r>
    <s v="08ec1f862c4cca80515d39b2787601f4"/>
    <n v="1"/>
    <x v="2"/>
    <n v="1"/>
    <n v="54.63"/>
    <s v="1 (single)"/>
    <x v="5"/>
  </r>
  <r>
    <s v="246c48e2f25163a7427ed75e3217205e"/>
    <n v="1"/>
    <x v="1"/>
    <n v="1"/>
    <n v="90.05"/>
    <s v="1 (single)"/>
    <x v="1"/>
  </r>
  <r>
    <s v="fe9eb7fc7765ab4b09f817fda0b63089"/>
    <n v="1"/>
    <x v="0"/>
    <n v="1"/>
    <n v="120.18"/>
    <s v="1 (single)"/>
    <x v="12"/>
  </r>
  <r>
    <s v="1ce3ff41294921f70c327561096eb467"/>
    <n v="1"/>
    <x v="0"/>
    <n v="2"/>
    <n v="72.66"/>
    <s v="2-3 installments"/>
    <x v="0"/>
  </r>
  <r>
    <s v="a69861ade02dc3d5fe3dfbd36763519c"/>
    <n v="1"/>
    <x v="1"/>
    <n v="1"/>
    <n v="66.98999999999999"/>
    <s v="1 (single)"/>
    <x v="0"/>
  </r>
  <r>
    <s v="1647b45719e7eb15e1a8c1601666017e"/>
    <n v="1"/>
    <x v="0"/>
    <n v="2"/>
    <n v="85.14"/>
    <s v="2-3 installments"/>
    <x v="12"/>
  </r>
  <r>
    <s v="cd95fe8a82e95e3886c96b347c69fccd"/>
    <n v="1"/>
    <x v="0"/>
    <n v="1"/>
    <n v="27.42"/>
    <s v="1 (single)"/>
    <x v="0"/>
  </r>
  <r>
    <s v="aa906fa25e77d1ba6d307e13b461ac48"/>
    <n v="1"/>
    <x v="1"/>
    <n v="1"/>
    <n v="56.66"/>
    <s v="1 (single)"/>
    <x v="12"/>
  </r>
  <r>
    <s v="f38ae8b796d52858ed18b394908209d8"/>
    <n v="1"/>
    <x v="0"/>
    <n v="6"/>
    <n v="67.5"/>
    <s v="4-6 installments"/>
    <x v="12"/>
  </r>
  <r>
    <s v="ac9c563c1293db37e4a035f8ee3763db"/>
    <n v="1"/>
    <x v="0"/>
    <n v="3"/>
    <n v="100.34"/>
    <s v="2-3 installments"/>
    <x v="4"/>
  </r>
  <r>
    <s v="9a75fbfdd0e2d8c9285edc0b65879551"/>
    <n v="1"/>
    <x v="0"/>
    <n v="1"/>
    <n v="73.77"/>
    <s v="1 (single)"/>
    <x v="1"/>
  </r>
  <r>
    <s v="9e0ce3f44bcfc81171be7c5362887b80"/>
    <n v="1"/>
    <x v="0"/>
    <n v="3"/>
    <n v="75.98999999999999"/>
    <s v="2-3 installments"/>
    <x v="0"/>
  </r>
  <r>
    <s v="ce89a61d7fb824d1eb7e05915b912a65"/>
    <n v="1"/>
    <x v="0"/>
    <n v="2"/>
    <n v="98.34"/>
    <s v="2-3 installments"/>
    <x v="13"/>
  </r>
  <r>
    <s v="0dbd7242192102a62fc3677d4d42b5a1"/>
    <n v="1"/>
    <x v="1"/>
    <n v="1"/>
    <n v="71.81"/>
    <s v="1 (single)"/>
    <x v="8"/>
  </r>
  <r>
    <s v="39e89b39b5cc8b5e3a38f23e915d1823"/>
    <n v="1"/>
    <x v="0"/>
    <n v="4"/>
    <n v="47.32"/>
    <s v="4-6 installments"/>
    <x v="20"/>
  </r>
  <r>
    <s v="ea62fcfe059c27c0f6b4b2d7cddb9e6f"/>
    <n v="1"/>
    <x v="1"/>
    <n v="1"/>
    <n v="53.68"/>
    <s v="1 (single)"/>
    <x v="1"/>
  </r>
  <r>
    <s v="505a00852bc2f5b6d0b53b7a04c2fbad"/>
    <n v="1"/>
    <x v="0"/>
    <n v="4"/>
    <n v="104.42"/>
    <s v="4-6 installments"/>
    <x v="1"/>
  </r>
  <r>
    <s v="9450436aed6e34dfd38b4b087e27c572"/>
    <n v="1"/>
    <x v="0"/>
    <n v="2"/>
    <n v="221.34"/>
    <s v="2-3 installments"/>
    <x v="1"/>
  </r>
  <r>
    <s v="bcb07b4577d1cb52bafc1b1b0c51c47e"/>
    <n v="1"/>
    <x v="0"/>
    <n v="1"/>
    <n v="27.7"/>
    <s v="1 (single)"/>
    <x v="16"/>
  </r>
  <r>
    <s v="0be31296e8456f2017743c363de5a1da"/>
    <n v="1"/>
    <x v="0"/>
    <n v="2"/>
    <n v="1351.51"/>
    <s v="2-3 installments"/>
    <x v="1"/>
  </r>
  <r>
    <s v="13b2cd56f806ffc7938f53c374085817"/>
    <n v="1"/>
    <x v="0"/>
    <n v="3"/>
    <n v="36.78"/>
    <s v="2-3 installments"/>
    <x v="1"/>
  </r>
  <r>
    <s v="229d2824e311bf2592b6b7ce32af04a8"/>
    <n v="2"/>
    <x v="0"/>
    <n v="8"/>
    <n v="437.26"/>
    <s v="7-10 installments"/>
    <x v="14"/>
  </r>
  <r>
    <s v="ee5dbc8989dbc768ce58b68213bfc285"/>
    <n v="1"/>
    <x v="0"/>
    <n v="7"/>
    <n v="113.34"/>
    <s v="7-10 installments"/>
    <x v="1"/>
  </r>
  <r>
    <s v="97f06fe395ce93098b2deafe88e888c4"/>
    <n v="1"/>
    <x v="0"/>
    <n v="4"/>
    <n v="43.13"/>
    <s v="4-6 installments"/>
    <x v="11"/>
  </r>
  <r>
    <s v="49bd813b3976d7df68484922185f646d"/>
    <n v="1"/>
    <x v="0"/>
    <n v="10"/>
    <n v="188.32"/>
    <s v="7-10 installments"/>
    <x v="2"/>
  </r>
  <r>
    <s v="6e0eaecee9bbc83b77b4632e6c592963"/>
    <n v="1"/>
    <x v="0"/>
    <n v="3"/>
    <n v="77.89"/>
    <s v="2-3 installments"/>
    <x v="14"/>
  </r>
  <r>
    <s v="fd28a6dfe413804d0b89b7c9abf5b1f3"/>
    <n v="2"/>
    <x v="2"/>
    <n v="1"/>
    <n v="36.98"/>
    <s v="1 (single)"/>
    <x v="1"/>
  </r>
  <r>
    <s v="75327543a7801fb8d71a142e971d8f65"/>
    <n v="1"/>
    <x v="0"/>
    <n v="1"/>
    <n v="68.87"/>
    <s v="1 (single)"/>
    <x v="1"/>
  </r>
  <r>
    <s v="ece40b3b3194bb3891929f52bf260749"/>
    <n v="1"/>
    <x v="1"/>
    <n v="1"/>
    <n v="52.61"/>
    <s v="1 (single)"/>
    <x v="1"/>
  </r>
  <r>
    <s v="66cbb0cde3699c5813d4ed8c9576a966"/>
    <n v="1"/>
    <x v="0"/>
    <n v="4"/>
    <n v="292.63"/>
    <s v="4-6 installments"/>
    <x v="16"/>
  </r>
  <r>
    <s v="fb5e4008a881e833a86044a9eefe0c61"/>
    <n v="1"/>
    <x v="1"/>
    <n v="1"/>
    <n v="44.09"/>
    <s v="1 (single)"/>
    <x v="12"/>
  </r>
  <r>
    <s v="95b5a24a57e2b8bd97b2998acb594d53"/>
    <n v="1"/>
    <x v="0"/>
    <n v="1"/>
    <n v="60.73"/>
    <s v="1 (single)"/>
    <x v="0"/>
  </r>
  <r>
    <s v="96ec69be415af025f08688f1fa8b2d02"/>
    <n v="1"/>
    <x v="0"/>
    <n v="1"/>
    <n v="73.06"/>
    <s v="1 (single)"/>
    <x v="1"/>
  </r>
  <r>
    <s v="9ea8991baba81c4f6981637da7fbd544"/>
    <n v="1"/>
    <x v="0"/>
    <n v="1"/>
    <n v="146.65"/>
    <s v="1 (single)"/>
    <x v="16"/>
  </r>
  <r>
    <s v="06cc5452c0a830d345b93a5385ee310e"/>
    <n v="1"/>
    <x v="1"/>
    <n v="1"/>
    <n v="15.38"/>
    <s v="1 (single)"/>
    <x v="1"/>
  </r>
  <r>
    <s v="0982c70ab125dee2e64f27e5aa2b4fb8"/>
    <n v="1"/>
    <x v="1"/>
    <n v="1"/>
    <n v="76.02"/>
    <s v="1 (single)"/>
    <x v="1"/>
  </r>
  <r>
    <s v="5d2360b577af310633223b53506dcfaa"/>
    <n v="1"/>
    <x v="1"/>
    <n v="1"/>
    <n v="67.03"/>
    <s v="1 (single)"/>
    <x v="17"/>
  </r>
  <r>
    <s v="97c62fe0812570f61cb83cce52b4884e"/>
    <n v="1"/>
    <x v="0"/>
    <n v="2"/>
    <n v="316.72"/>
    <s v="2-3 installments"/>
    <x v="1"/>
  </r>
  <r>
    <s v="ca54499cdd91809ae3a82f84db2cfcb5"/>
    <n v="1"/>
    <x v="0"/>
    <n v="5"/>
    <n v="92.08"/>
    <s v="4-6 installments"/>
    <x v="9"/>
  </r>
  <r>
    <s v="8f1cfc5cfd60e1141412987f215c8a01"/>
    <n v="1"/>
    <x v="0"/>
    <n v="5"/>
    <n v="248.4"/>
    <s v="4-6 installments"/>
    <x v="1"/>
  </r>
  <r>
    <s v="2a5dd7112c6bf89f4b71733a54e81aa6"/>
    <n v="1"/>
    <x v="0"/>
    <n v="8"/>
    <n v="80.56"/>
    <s v="7-10 installments"/>
    <x v="1"/>
  </r>
  <r>
    <s v="97e39cfbbb930126e3f1c1a2048d649a"/>
    <n v="1"/>
    <x v="0"/>
    <n v="1"/>
    <n v="109.22"/>
    <s v="1 (single)"/>
    <x v="3"/>
  </r>
  <r>
    <s v="43698bc1371b83853814e6a6afcc89f8"/>
    <n v="1"/>
    <x v="0"/>
    <n v="1"/>
    <n v="126.68"/>
    <s v="1 (single)"/>
    <x v="6"/>
  </r>
  <r>
    <s v="bd69cd564f711eddada0e30038e89558"/>
    <n v="1"/>
    <x v="0"/>
    <n v="8"/>
    <n v="175.4"/>
    <s v="7-10 installments"/>
    <x v="20"/>
  </r>
  <r>
    <s v="0e5f3862d95c44aabc9b2a0f703f9f75"/>
    <n v="1"/>
    <x v="0"/>
    <n v="10"/>
    <n v="175.21"/>
    <s v="7-10 installments"/>
    <x v="0"/>
  </r>
  <r>
    <s v="c98ff3e97a8d66fbea39ae151011b528"/>
    <n v="1"/>
    <x v="0"/>
    <n v="2"/>
    <n v="232.76"/>
    <s v="2-3 installments"/>
    <x v="8"/>
  </r>
  <r>
    <s v="6468b5ffa2abf8b82f3c5ff91c6fe9eb"/>
    <n v="1"/>
    <x v="0"/>
    <n v="4"/>
    <n v="155.36"/>
    <s v="4-6 installments"/>
    <x v="17"/>
  </r>
  <r>
    <s v="b973523974e2976383d50c875587531c"/>
    <n v="1"/>
    <x v="0"/>
    <n v="8"/>
    <n v="163.66"/>
    <s v="7-10 installments"/>
    <x v="0"/>
  </r>
  <r>
    <s v="e215d6f06aeb94e2f6359a86e58dd39c"/>
    <n v="1"/>
    <x v="0"/>
    <n v="5"/>
    <n v="263.85"/>
    <s v="4-6 installments"/>
    <x v="1"/>
  </r>
  <r>
    <s v="8f41f6ee6b11dbc12bd14d1d0ce1641e"/>
    <n v="1"/>
    <x v="3"/>
    <n v="1"/>
    <n v="59.42"/>
    <s v="1 (single)"/>
    <x v="12"/>
  </r>
  <r>
    <s v="09ddda124332d6c2489fba71284be7b6"/>
    <n v="2"/>
    <x v="2"/>
    <n v="1"/>
    <n v="67.88"/>
    <s v="1 (single)"/>
    <x v="24"/>
  </r>
  <r>
    <s v="6e4064c4b1df562463ea9a75839db134"/>
    <n v="1"/>
    <x v="0"/>
    <n v="3"/>
    <n v="274.71"/>
    <s v="2-3 installments"/>
    <x v="1"/>
  </r>
  <r>
    <s v="669eb4808ac7fe964a716a368943ddfa"/>
    <n v="1"/>
    <x v="1"/>
    <n v="1"/>
    <n v="196.88"/>
    <s v="1 (single)"/>
    <x v="24"/>
  </r>
  <r>
    <s v="04093e1c2379ed67d202eb2914ded68f"/>
    <n v="1"/>
    <x v="0"/>
    <n v="6"/>
    <n v="112.62"/>
    <s v="4-6 installments"/>
    <x v="1"/>
  </r>
  <r>
    <s v="61ad3c7c76c5dca4255fc8fedc12b857"/>
    <n v="1"/>
    <x v="0"/>
    <n v="7"/>
    <n v="76.94"/>
    <s v="7-10 installments"/>
    <x v="3"/>
  </r>
  <r>
    <s v="a940a94fdec511a582a6da00ff8520c7"/>
    <n v="1"/>
    <x v="0"/>
    <n v="3"/>
    <n v="88.31999999999999"/>
    <s v="2-3 installments"/>
    <x v="20"/>
  </r>
  <r>
    <s v="fef33d02a77400304a29dc5bbfe6bc4b"/>
    <n v="1"/>
    <x v="0"/>
    <n v="1"/>
    <n v="80.2"/>
    <s v="1 (single)"/>
    <x v="1"/>
  </r>
  <r>
    <s v="fd9ec02005605e0b338a29e03bc6eb30"/>
    <n v="1"/>
    <x v="0"/>
    <n v="4"/>
    <n v="138.02"/>
    <s v="4-6 installments"/>
    <x v="9"/>
  </r>
  <r>
    <s v="98c0f6e16f786f293db2cdf5388442f6"/>
    <n v="1"/>
    <x v="0"/>
    <n v="10"/>
    <n v="549.58"/>
    <s v="7-10 installments"/>
    <x v="6"/>
  </r>
  <r>
    <s v="8237160b16b119b5390f8072691974f0"/>
    <n v="1"/>
    <x v="1"/>
    <n v="1"/>
    <n v="112.42"/>
    <s v="1 (single)"/>
    <x v="12"/>
  </r>
  <r>
    <s v="03976e284ff273b3e5fda450030f32c1"/>
    <n v="1"/>
    <x v="0"/>
    <n v="6"/>
    <n v="68.3"/>
    <s v="4-6 installments"/>
    <x v="0"/>
  </r>
  <r>
    <s v="18bafb91a9e78b83e54eb5aa495a955f"/>
    <n v="1"/>
    <x v="0"/>
    <n v="10"/>
    <n v="101.25"/>
    <s v="7-10 installments"/>
    <x v="1"/>
  </r>
  <r>
    <s v="1dacb75a3f524523a6521835a6787057"/>
    <n v="1"/>
    <x v="2"/>
    <n v="1"/>
    <n v="100"/>
    <s v="1 (single)"/>
    <x v="1"/>
  </r>
  <r>
    <s v="73a91d3091e63cef0eace2fbc0c96615"/>
    <n v="1"/>
    <x v="0"/>
    <n v="1"/>
    <n v="78.38"/>
    <s v="1 (single)"/>
    <x v="1"/>
  </r>
  <r>
    <s v="85c515e575c1c602e0d8aec66e8f9574"/>
    <n v="1"/>
    <x v="0"/>
    <n v="6"/>
    <n v="68.05"/>
    <s v="4-6 installments"/>
    <x v="1"/>
  </r>
  <r>
    <s v="fad25ec1d119305e79431001599bb799"/>
    <n v="1"/>
    <x v="0"/>
    <n v="2"/>
    <n v="72.09"/>
    <s v="2-3 installments"/>
    <x v="1"/>
  </r>
  <r>
    <s v="a37a7ca4bfc323dd5c2466e609e4ae61"/>
    <n v="1"/>
    <x v="0"/>
    <n v="8"/>
    <n v="223.99"/>
    <s v="7-10 installments"/>
    <x v="16"/>
  </r>
  <r>
    <s v="bfd53bc941fd49984cc67168afbbd531"/>
    <n v="1"/>
    <x v="0"/>
    <n v="4"/>
    <n v="230.78"/>
    <s v="4-6 installments"/>
    <x v="1"/>
  </r>
  <r>
    <s v="87419a86fe457c6ff665b6d0b41f7c7a"/>
    <n v="1"/>
    <x v="1"/>
    <n v="1"/>
    <n v="54.33"/>
    <s v="1 (single)"/>
    <x v="4"/>
  </r>
  <r>
    <s v="1db9339678cf38d54dc39bd43d7de673"/>
    <n v="1"/>
    <x v="0"/>
    <n v="10"/>
    <n v="137.98"/>
    <s v="7-10 installments"/>
    <x v="4"/>
  </r>
  <r>
    <s v="0d711a2c41f1b93655be1666ddcae684"/>
    <n v="1"/>
    <x v="0"/>
    <n v="1"/>
    <n v="365.43"/>
    <s v="1 (single)"/>
    <x v="12"/>
  </r>
  <r>
    <s v="ab7668e66b0f2053a4ba0baec415d511"/>
    <n v="1"/>
    <x v="1"/>
    <n v="1"/>
    <n v="158.45"/>
    <s v="1 (single)"/>
    <x v="3"/>
  </r>
  <r>
    <s v="911e973fcd823c79ed2f924eef8b0874"/>
    <n v="1"/>
    <x v="0"/>
    <n v="5"/>
    <n v="350.56"/>
    <s v="4-6 installments"/>
    <x v="1"/>
  </r>
  <r>
    <s v="f020059db04fd86b983524f59247d091"/>
    <n v="1"/>
    <x v="0"/>
    <n v="5"/>
    <n v="51.88"/>
    <s v="4-6 installments"/>
    <x v="1"/>
  </r>
  <r>
    <s v="00b6c055922e0ed2d88efdd252b2fb64"/>
    <n v="1"/>
    <x v="0"/>
    <n v="1"/>
    <n v="71.05"/>
    <s v="1 (single)"/>
    <x v="1"/>
  </r>
  <r>
    <s v="0978aeeb31e430bca8401306d75a8164"/>
    <n v="1"/>
    <x v="0"/>
    <n v="1"/>
    <n v="93.28"/>
    <s v="1 (single)"/>
    <x v="12"/>
  </r>
  <r>
    <s v="49c5132b03e35ffa18fdca050d1f8e33"/>
    <n v="1"/>
    <x v="0"/>
    <n v="1"/>
    <n v="108.2"/>
    <s v="1 (single)"/>
    <x v="1"/>
  </r>
  <r>
    <s v="aebdaf13ebfa0d478e200577c665ffb8"/>
    <n v="2"/>
    <x v="2"/>
    <n v="1"/>
    <n v="673.6"/>
    <s v="1 (single)"/>
    <x v="20"/>
  </r>
  <r>
    <s v="c8682e224367b603f0ac144e77fabe14"/>
    <n v="1"/>
    <x v="0"/>
    <n v="3"/>
    <n v="76.87"/>
    <s v="2-3 installments"/>
    <x v="1"/>
  </r>
  <r>
    <s v="b27819c290321f10bc14dcf5deeab059"/>
    <n v="1"/>
    <x v="0"/>
    <n v="6"/>
    <n v="923.83"/>
    <s v="4-6 installments"/>
    <x v="5"/>
  </r>
  <r>
    <s v="1329f69c4d3811f5a7bc6be850089a0d"/>
    <n v="1"/>
    <x v="1"/>
    <n v="1"/>
    <n v="203.09"/>
    <s v="1 (single)"/>
    <x v="5"/>
  </r>
  <r>
    <s v="9c1c2a694dc2ed7632ef2776cb8a2472"/>
    <n v="1"/>
    <x v="0"/>
    <n v="1"/>
    <n v="91.18000000000001"/>
    <s v="1 (single)"/>
    <x v="4"/>
  </r>
  <r>
    <s v="1b67b9f038612db0f4c111a7e2d52096"/>
    <n v="1"/>
    <x v="0"/>
    <n v="10"/>
    <n v="811.51"/>
    <s v="7-10 installments"/>
    <x v="1"/>
  </r>
  <r>
    <s v="b92f9e67d8fd2a703b887a16b6374fa8"/>
    <n v="1"/>
    <x v="0"/>
    <n v="10"/>
    <n v="668.04"/>
    <s v="7-10 installments"/>
    <x v="12"/>
  </r>
  <r>
    <s v="586c7a332a49228779ba40068cfeefb3"/>
    <n v="1"/>
    <x v="0"/>
    <n v="6"/>
    <n v="88.87"/>
    <s v="4-6 installments"/>
    <x v="1"/>
  </r>
  <r>
    <s v="ca1533a4041a98501d0c3250c7dff345"/>
    <n v="1"/>
    <x v="0"/>
    <n v="1"/>
    <n v="114.88"/>
    <s v="1 (single)"/>
    <x v="20"/>
  </r>
  <r>
    <s v="c7da3693b9936c359eb9d60640dbb967"/>
    <n v="2"/>
    <x v="2"/>
    <n v="1"/>
    <n v="2.32"/>
    <s v="1 (single)"/>
    <x v="1"/>
  </r>
  <r>
    <s v="2d1bec8cfa830e47e6267b4e3c329dbd"/>
    <n v="1"/>
    <x v="0"/>
    <n v="1"/>
    <n v="36.75"/>
    <s v="1 (single)"/>
    <x v="1"/>
  </r>
  <r>
    <s v="6a86d97dc3bc979462a5acfe0e98fdcf"/>
    <n v="1"/>
    <x v="0"/>
    <n v="2"/>
    <n v="50.06"/>
    <s v="2-3 installments"/>
    <x v="20"/>
  </r>
  <r>
    <s v="86c8fd057d184ed3d5059a43d58ff5db"/>
    <n v="1"/>
    <x v="0"/>
    <n v="9"/>
    <n v="885.8"/>
    <s v="7-10 installments"/>
    <x v="12"/>
  </r>
  <r>
    <s v="407ee2ab7ff5d2026801ff24b7b7cb7d"/>
    <n v="1"/>
    <x v="0"/>
    <n v="4"/>
    <n v="96.55"/>
    <s v="4-6 installments"/>
    <x v="7"/>
  </r>
  <r>
    <s v="5d78d11ebe819b207a2c7530ca368d0e"/>
    <n v="1"/>
    <x v="0"/>
    <n v="5"/>
    <n v="73.03"/>
    <s v="4-6 installments"/>
    <x v="3"/>
  </r>
  <r>
    <s v="946595d73c65c5757b418d371d32822e"/>
    <n v="1"/>
    <x v="0"/>
    <n v="10"/>
    <n v="173.82"/>
    <s v="7-10 installments"/>
    <x v="8"/>
  </r>
  <r>
    <s v="6362a7fa249232a216ff4ed1cec9f7b3"/>
    <n v="1"/>
    <x v="0"/>
    <n v="3"/>
    <n v="246.26"/>
    <s v="2-3 installments"/>
    <x v="0"/>
  </r>
  <r>
    <s v="58aebe1d668d109ff150b32efbffa817"/>
    <n v="1"/>
    <x v="0"/>
    <n v="2"/>
    <n v="23.86"/>
    <s v="2-3 installments"/>
    <x v="1"/>
  </r>
  <r>
    <s v="81ae37f8ac6c04f48ac5a71303729abe"/>
    <n v="1"/>
    <x v="0"/>
    <n v="1"/>
    <n v="54.64"/>
    <s v="1 (single)"/>
    <x v="1"/>
  </r>
  <r>
    <s v="510a5c60f473c07f3cb21d6506c0b4ba"/>
    <n v="1"/>
    <x v="0"/>
    <n v="8"/>
    <n v="199.36"/>
    <s v="7-10 installments"/>
    <x v="1"/>
  </r>
  <r>
    <s v="9ae55f703836fe363393a3873c1b42b4"/>
    <n v="1"/>
    <x v="1"/>
    <n v="1"/>
    <n v="111.58"/>
    <s v="1 (single)"/>
    <x v="13"/>
  </r>
  <r>
    <s v="616f3163d12cbaf681d34413542802bd"/>
    <n v="1"/>
    <x v="0"/>
    <n v="9"/>
    <n v="188.53"/>
    <s v="7-10 installments"/>
    <x v="1"/>
  </r>
  <r>
    <s v="20d7abe06a51b7f148c505a2f1c7b785"/>
    <n v="1"/>
    <x v="0"/>
    <n v="3"/>
    <n v="237.86"/>
    <s v="2-3 installments"/>
    <x v="14"/>
  </r>
  <r>
    <s v="4e6d546fa72049694bdc912c60fc4953"/>
    <n v="1"/>
    <x v="0"/>
    <n v="1"/>
    <n v="88.08"/>
    <s v="1 (single)"/>
    <x v="1"/>
  </r>
  <r>
    <s v="b529b5646a76c35baa0f143c06c4362a"/>
    <n v="1"/>
    <x v="1"/>
    <n v="1"/>
    <n v="761.95"/>
    <s v="1 (single)"/>
    <x v="1"/>
  </r>
  <r>
    <s v="5fdc93e450ccb779c5d594b36f99bc04"/>
    <n v="1"/>
    <x v="0"/>
    <n v="1"/>
    <n v="79.59999999999999"/>
    <s v="1 (single)"/>
    <x v="1"/>
  </r>
  <r>
    <s v="d8193633632c69edb143c6f25250fbc9"/>
    <n v="1"/>
    <x v="0"/>
    <n v="1"/>
    <n v="37.84"/>
    <s v="1 (single)"/>
    <x v="1"/>
  </r>
  <r>
    <s v="3ad9c9361030d56559e313f87dd8dbb3"/>
    <n v="1"/>
    <x v="0"/>
    <n v="1"/>
    <n v="36.39"/>
    <s v="1 (single)"/>
    <x v="1"/>
  </r>
  <r>
    <s v="46d7f4b6bd94be776c180799b944fa43"/>
    <n v="1"/>
    <x v="0"/>
    <n v="3"/>
    <n v="163.97"/>
    <s v="2-3 installments"/>
    <x v="0"/>
  </r>
  <r>
    <s v="cee919bd7163243ec1de9cab6b7b7bc8"/>
    <n v="1"/>
    <x v="0"/>
    <n v="4"/>
    <n v="623.48"/>
    <s v="4-6 installments"/>
    <x v="11"/>
  </r>
  <r>
    <s v="b899a41fdae17968d357d705b073a5ce"/>
    <n v="1"/>
    <x v="0"/>
    <n v="3"/>
    <n v="247.7"/>
    <s v="2-3 installments"/>
    <x v="12"/>
  </r>
  <r>
    <s v="fd0bec7902ba3d0b3a658291cdfd1a40"/>
    <n v="1"/>
    <x v="0"/>
    <n v="10"/>
    <n v="133.76"/>
    <s v="7-10 installments"/>
    <x v="1"/>
  </r>
  <r>
    <s v="bffbaadd10618f8f654b42bf0a7dd15f"/>
    <n v="1"/>
    <x v="0"/>
    <n v="4"/>
    <n v="185.94"/>
    <s v="4-6 installments"/>
    <x v="0"/>
  </r>
  <r>
    <s v="68fed8c67c135afe92f670687163fafb"/>
    <n v="1"/>
    <x v="0"/>
    <n v="4"/>
    <n v="106.55"/>
    <s v="4-6 installments"/>
    <x v="1"/>
  </r>
  <r>
    <s v="e40d3d3715dc8eff1f1b90a2cdb9bc1a"/>
    <n v="1"/>
    <x v="0"/>
    <n v="10"/>
    <n v="139.98"/>
    <s v="7-10 installments"/>
    <x v="0"/>
  </r>
  <r>
    <s v="d004e53c74f73a94ae2e2e586a5e2f4a"/>
    <n v="1"/>
    <x v="0"/>
    <n v="8"/>
    <n v="347.42"/>
    <s v="7-10 installments"/>
    <x v="9"/>
  </r>
  <r>
    <s v="e8459d340b6dbb1cc1aded2ff890f067"/>
    <n v="1"/>
    <x v="0"/>
    <n v="2"/>
    <n v="91.89"/>
    <s v="2-3 installments"/>
    <x v="1"/>
  </r>
  <r>
    <s v="4b661d524b6f0788746514fb6f7ad3fa"/>
    <n v="1"/>
    <x v="0"/>
    <n v="3"/>
    <n v="249.8"/>
    <s v="2-3 installments"/>
    <x v="20"/>
  </r>
  <r>
    <s v="8f4d9ae2f2a9008353f4295f2985ad76"/>
    <n v="1"/>
    <x v="0"/>
    <n v="8"/>
    <n v="101.93"/>
    <s v="7-10 installments"/>
    <x v="14"/>
  </r>
  <r>
    <s v="9bc38db4ef1d6f4fd1844e03b30b843e"/>
    <n v="1"/>
    <x v="0"/>
    <n v="1"/>
    <n v="37.77"/>
    <s v="1 (single)"/>
    <x v="1"/>
  </r>
  <r>
    <s v="b5201a0b6f9977a55b5e41b5af2817be"/>
    <n v="1"/>
    <x v="1"/>
    <n v="1"/>
    <n v="38.71"/>
    <s v="1 (single)"/>
    <x v="1"/>
  </r>
  <r>
    <s v="4c8ec3cddd2db163e7cf2d6b1996629e"/>
    <n v="1"/>
    <x v="0"/>
    <n v="4"/>
    <n v="206.56"/>
    <s v="4-6 installments"/>
    <x v="12"/>
  </r>
  <r>
    <s v="4549b64678720dc5a26b734faa820d93"/>
    <n v="1"/>
    <x v="0"/>
    <n v="3"/>
    <n v="73.15000000000001"/>
    <s v="2-3 installments"/>
    <x v="0"/>
  </r>
  <r>
    <s v="9d1b185de3dfcc3ef01836acfbd1f7bf"/>
    <n v="1"/>
    <x v="0"/>
    <n v="10"/>
    <n v="298.55"/>
    <s v="7-10 installments"/>
    <x v="2"/>
  </r>
  <r>
    <s v="4c9fc17c613ece433527a91aab30f1ec"/>
    <n v="1"/>
    <x v="0"/>
    <n v="7"/>
    <n v="173.49"/>
    <s v="7-10 installments"/>
    <x v="22"/>
  </r>
  <r>
    <s v="a58298b548a97e743824ca6c1dcb6b95"/>
    <n v="1"/>
    <x v="0"/>
    <n v="3"/>
    <n v="219.5"/>
    <s v="2-3 installments"/>
    <x v="12"/>
  </r>
  <r>
    <s v="092adae6d0744065b0482cb014c671c9"/>
    <n v="1"/>
    <x v="0"/>
    <n v="3"/>
    <n v="62.76"/>
    <s v="2-3 installments"/>
    <x v="1"/>
  </r>
  <r>
    <s v="2117b238b6ae0929164d1cf41f3ecb87"/>
    <n v="1"/>
    <x v="0"/>
    <n v="10"/>
    <n v="202.7"/>
    <s v="7-10 installments"/>
    <x v="12"/>
  </r>
  <r>
    <s v="4ba83c2746627aa89b8cbf168fbb6fa3"/>
    <n v="1"/>
    <x v="0"/>
    <n v="2"/>
    <n v="443.73"/>
    <s v="2-3 installments"/>
    <x v="0"/>
  </r>
  <r>
    <s v="54a51314febd38a9bfb89a9f49006289"/>
    <n v="2"/>
    <x v="0"/>
    <n v="2"/>
    <n v="200"/>
    <s v="2-3 installments"/>
    <x v="6"/>
  </r>
  <r>
    <s v="e30e1b2d38289d666f614ee04f5951ba"/>
    <n v="1"/>
    <x v="1"/>
    <n v="1"/>
    <n v="135.72"/>
    <s v="1 (single)"/>
    <x v="1"/>
  </r>
  <r>
    <s v="44eacc9d7484241cf20d888aa331b854"/>
    <n v="1"/>
    <x v="1"/>
    <n v="1"/>
    <n v="23.38"/>
    <s v="1 (single)"/>
    <x v="8"/>
  </r>
  <r>
    <s v="c5e13c21c49b30c15c64f761f68ed8c2"/>
    <n v="1"/>
    <x v="0"/>
    <n v="4"/>
    <n v="185.21"/>
    <s v="4-6 installments"/>
    <x v="1"/>
  </r>
  <r>
    <s v="a4725f98a7344d345bb2fab1c3c39c54"/>
    <n v="1"/>
    <x v="0"/>
    <n v="10"/>
    <n v="560.77"/>
    <s v="7-10 installments"/>
    <x v="12"/>
  </r>
  <r>
    <s v="537b641a5a1d26552c4354d3ee35c7bf"/>
    <n v="1"/>
    <x v="0"/>
    <n v="1"/>
    <n v="87.15000000000001"/>
    <s v="1 (single)"/>
    <x v="7"/>
  </r>
  <r>
    <s v="7cc4f378e3ec48d51a94b7d0da4dbc31"/>
    <n v="1"/>
    <x v="0"/>
    <n v="1"/>
    <n v="51.6"/>
    <s v="1 (single)"/>
    <x v="1"/>
  </r>
  <r>
    <s v="5f394a518be2ad94a231713d3a84ab39"/>
    <n v="1"/>
    <x v="0"/>
    <n v="1"/>
    <n v="19.86"/>
    <s v="1 (single)"/>
    <x v="12"/>
  </r>
  <r>
    <s v="d778bedecb77b234aeb18dc79ff59194"/>
    <n v="1"/>
    <x v="0"/>
    <n v="6"/>
    <n v="297.83"/>
    <s v="4-6 installments"/>
    <x v="4"/>
  </r>
  <r>
    <s v="dd674328887ef6d0b5b56c06c29c594b"/>
    <n v="1"/>
    <x v="1"/>
    <n v="1"/>
    <n v="69.33"/>
    <s v="1 (single)"/>
    <x v="1"/>
  </r>
  <r>
    <s v="034afd1b074e35a1d1dcf70c4a5641b5"/>
    <n v="1"/>
    <x v="0"/>
    <n v="2"/>
    <n v="130.34"/>
    <s v="2-3 installments"/>
    <x v="1"/>
  </r>
  <r>
    <s v="df568f7f29522ff496adab0dcd60a3f6"/>
    <n v="1"/>
    <x v="0"/>
    <n v="1"/>
    <n v="34.06"/>
    <s v="1 (single)"/>
    <x v="1"/>
  </r>
  <r>
    <s v="b86cadfb9d8fe2a3eba84001de30fec2"/>
    <n v="1"/>
    <x v="0"/>
    <n v="1"/>
    <n v="31.29"/>
    <s v="1 (single)"/>
    <x v="1"/>
  </r>
  <r>
    <s v="281a4e1ef3ab9d256027ddd2db90c762"/>
    <n v="1"/>
    <x v="0"/>
    <n v="8"/>
    <n v="467.99"/>
    <s v="7-10 installments"/>
    <x v="1"/>
  </r>
  <r>
    <s v="0f7f6f1552f5341e25477e7f8b12d24f"/>
    <n v="1"/>
    <x v="0"/>
    <n v="3"/>
    <n v="96.09"/>
    <s v="2-3 installments"/>
    <x v="1"/>
  </r>
  <r>
    <s v="3a7f40eab12e1d0bbd77a6cbb0e9f4e0"/>
    <n v="1"/>
    <x v="0"/>
    <n v="3"/>
    <n v="165.8"/>
    <s v="2-3 installments"/>
    <x v="12"/>
  </r>
  <r>
    <s v="1f42f4d540bb667dcd3bde1a50c9e442"/>
    <n v="1"/>
    <x v="0"/>
    <n v="3"/>
    <n v="115.48"/>
    <s v="2-3 installments"/>
    <x v="9"/>
  </r>
  <r>
    <s v="04da77eda115c14a16e28e6d0bcdf33f"/>
    <n v="1"/>
    <x v="0"/>
    <n v="3"/>
    <n v="220.46"/>
    <s v="2-3 installments"/>
    <x v="1"/>
  </r>
  <r>
    <s v="8a02059055e25bfefbd27fa0d9d1a5dc"/>
    <n v="1"/>
    <x v="0"/>
    <n v="6"/>
    <n v="358.34"/>
    <s v="4-6 installments"/>
    <x v="4"/>
  </r>
  <r>
    <s v="2161b956d146a9bfd00fd463b69c6ba1"/>
    <n v="1"/>
    <x v="0"/>
    <n v="4"/>
    <n v="89.17"/>
    <s v="4-6 installments"/>
    <x v="16"/>
  </r>
  <r>
    <s v="9e0e163a301e9e91fa697e0973e4a53d"/>
    <n v="1"/>
    <x v="2"/>
    <n v="1"/>
    <n v="29.02"/>
    <s v="1 (single)"/>
    <x v="1"/>
  </r>
  <r>
    <s v="baed86a91c339967d46120d4a10038fd"/>
    <n v="1"/>
    <x v="0"/>
    <n v="2"/>
    <n v="171.45"/>
    <s v="2-3 installments"/>
    <x v="20"/>
  </r>
  <r>
    <s v="1bc4cbfa417cbf64682ad0f639f9e58c"/>
    <n v="1"/>
    <x v="1"/>
    <n v="1"/>
    <n v="249.2"/>
    <s v="1 (single)"/>
    <x v="1"/>
  </r>
  <r>
    <s v="0ba1afba0d7716b50cd8b5f3c7e4e638"/>
    <n v="1"/>
    <x v="1"/>
    <n v="1"/>
    <n v="172.13"/>
    <s v="1 (single)"/>
    <x v="12"/>
  </r>
  <r>
    <s v="12c404363fece070157a8d13afb76b71"/>
    <n v="1"/>
    <x v="0"/>
    <n v="1"/>
    <n v="24.25"/>
    <s v="1 (single)"/>
    <x v="8"/>
  </r>
  <r>
    <s v="2a520d819adb06eabf4557143110ade4"/>
    <n v="1"/>
    <x v="0"/>
    <n v="2"/>
    <n v="95.20999999999999"/>
    <s v="2-3 installments"/>
    <x v="12"/>
  </r>
  <r>
    <s v="b014baa6612826328ffeeb79fd3fa596"/>
    <n v="1"/>
    <x v="0"/>
    <n v="5"/>
    <n v="264.16"/>
    <s v="4-6 installments"/>
    <x v="1"/>
  </r>
  <r>
    <s v="a506759d63f2c17a9d2120c780f7e8f5"/>
    <n v="1"/>
    <x v="0"/>
    <n v="1"/>
    <n v="27.48"/>
    <s v="1 (single)"/>
    <x v="12"/>
  </r>
  <r>
    <s v="cb53cd98c09562828a48a0da5d0b92ce"/>
    <n v="1"/>
    <x v="0"/>
    <n v="4"/>
    <n v="42.02"/>
    <s v="4-6 installments"/>
    <x v="8"/>
  </r>
  <r>
    <s v="23e7bb857c480aa4791ff2f7f2a5e151"/>
    <n v="1"/>
    <x v="2"/>
    <n v="1"/>
    <n v="103.55"/>
    <s v="1 (single)"/>
    <x v="1"/>
  </r>
  <r>
    <s v="5e54bd3e9a482630f9d68d9624b9b5f6"/>
    <n v="1"/>
    <x v="0"/>
    <n v="4"/>
    <n v="56.77"/>
    <s v="4-6 installments"/>
    <x v="1"/>
  </r>
  <r>
    <s v="741d2cc8f5697d6dad48097792babbe2"/>
    <n v="1"/>
    <x v="1"/>
    <n v="1"/>
    <n v="354.52"/>
    <s v="1 (single)"/>
    <x v="8"/>
  </r>
  <r>
    <s v="f60d6aa784f2b40b2eff64449d1e79ed"/>
    <n v="1"/>
    <x v="1"/>
    <n v="1"/>
    <n v="74.05"/>
    <s v="1 (single)"/>
    <x v="1"/>
  </r>
  <r>
    <s v="b2ca53045aaa7b6e0557028b4c4e70d9"/>
    <n v="1"/>
    <x v="0"/>
    <n v="1"/>
    <n v="24.42"/>
    <s v="1 (single)"/>
    <x v="4"/>
  </r>
  <r>
    <s v="62f85456fc470d391e292c649d8f0124"/>
    <n v="1"/>
    <x v="2"/>
    <n v="1"/>
    <n v="144.56"/>
    <s v="1 (single)"/>
    <x v="1"/>
  </r>
  <r>
    <s v="d8feff3b89294953930785a4bfc5e502"/>
    <n v="1"/>
    <x v="0"/>
    <n v="5"/>
    <n v="58.1"/>
    <s v="4-6 installments"/>
    <x v="8"/>
  </r>
  <r>
    <s v="1c5165ba84b0acfeeccb8cdb80fa33d2"/>
    <n v="1"/>
    <x v="1"/>
    <n v="1"/>
    <n v="176.16"/>
    <s v="1 (single)"/>
    <x v="1"/>
  </r>
  <r>
    <s v="4b4b94ef72b5f4fe86ce88a01b54e7a7"/>
    <n v="1"/>
    <x v="0"/>
    <n v="1"/>
    <n v="219.42"/>
    <s v="1 (single)"/>
    <x v="13"/>
  </r>
  <r>
    <s v="90195b2be816e11d2c854069f663f7f0"/>
    <n v="1"/>
    <x v="0"/>
    <n v="1"/>
    <n v="171.01"/>
    <s v="1 (single)"/>
    <x v="1"/>
  </r>
  <r>
    <s v="8f66a47ac4f65f26320f96aaf8d944b7"/>
    <n v="1"/>
    <x v="1"/>
    <n v="1"/>
    <n v="75.06999999999999"/>
    <s v="1 (single)"/>
    <x v="0"/>
  </r>
  <r>
    <s v="274cf015cc561f478982ccea728fc1b6"/>
    <n v="1"/>
    <x v="0"/>
    <n v="1"/>
    <n v="136.26"/>
    <s v="1 (single)"/>
    <x v="3"/>
  </r>
  <r>
    <s v="fd4479a5be5a0b3caad350328c719cc1"/>
    <n v="1"/>
    <x v="0"/>
    <n v="1"/>
    <n v="132.05"/>
    <s v="1 (single)"/>
    <x v="1"/>
  </r>
  <r>
    <s v="01e0386aae6c6385feedb58bd4aae5c7"/>
    <n v="1"/>
    <x v="0"/>
    <n v="6"/>
    <n v="201.04"/>
    <s v="4-6 installments"/>
    <x v="0"/>
  </r>
  <r>
    <s v="231f58de0228723d0b6d6b562d352d90"/>
    <n v="1"/>
    <x v="1"/>
    <n v="1"/>
    <n v="126.68"/>
    <s v="1 (single)"/>
    <x v="6"/>
  </r>
  <r>
    <s v="d54ac520ded2abbe3b4ada40dfdecc96"/>
    <n v="1"/>
    <x v="0"/>
    <n v="1"/>
    <n v="87.52"/>
    <s v="1 (single)"/>
    <x v="1"/>
  </r>
  <r>
    <s v="27943171ad2f4d49d8ad2df967b6c8be"/>
    <n v="1"/>
    <x v="0"/>
    <n v="1"/>
    <n v="105.74"/>
    <s v="1 (single)"/>
    <x v="1"/>
  </r>
  <r>
    <s v="ad0ae09a07feb323ebb93e791ab88917"/>
    <n v="1"/>
    <x v="0"/>
    <n v="4"/>
    <n v="112.02"/>
    <s v="4-6 installments"/>
    <x v="1"/>
  </r>
  <r>
    <s v="be7a8091a9dc887ea17ef816b6edd96b"/>
    <n v="1"/>
    <x v="0"/>
    <n v="1"/>
    <n v="788.23"/>
    <s v="1 (single)"/>
    <x v="16"/>
  </r>
  <r>
    <s v="4e7a31bc83274853a6cc6c41c0193830"/>
    <n v="1"/>
    <x v="0"/>
    <n v="1"/>
    <n v="166.62"/>
    <s v="1 (single)"/>
    <x v="1"/>
  </r>
  <r>
    <s v="06bd4e8d281ae8780eadabe2f8886368"/>
    <n v="1"/>
    <x v="0"/>
    <n v="1"/>
    <n v="117.79"/>
    <s v="1 (single)"/>
    <x v="8"/>
  </r>
  <r>
    <s v="24950e3fcd92f8ec85a91644c7252eb9"/>
    <n v="1"/>
    <x v="0"/>
    <n v="3"/>
    <n v="86.05"/>
    <s v="2-3 installments"/>
    <x v="8"/>
  </r>
  <r>
    <s v="9ddf2a1cb3163c05aa196a8e43336bfd"/>
    <n v="1"/>
    <x v="0"/>
    <n v="1"/>
    <n v="46.2"/>
    <s v="1 (single)"/>
    <x v="6"/>
  </r>
  <r>
    <s v="b316c449e8b0f35e4766fcb0583fcb20"/>
    <n v="1"/>
    <x v="0"/>
    <n v="10"/>
    <n v="284.77"/>
    <s v="7-10 installments"/>
    <x v="17"/>
  </r>
  <r>
    <s v="26c4ac9998f72d4fcdca3c6e27089f1b"/>
    <n v="1"/>
    <x v="1"/>
    <n v="1"/>
    <n v="67.42"/>
    <s v="1 (single)"/>
    <x v="20"/>
  </r>
  <r>
    <s v="093dea0d5b7854e484d59d15b2243006"/>
    <n v="1"/>
    <x v="0"/>
    <n v="4"/>
    <n v="44.1"/>
    <s v="4-6 installments"/>
    <x v="8"/>
  </r>
  <r>
    <s v="9b522ac6f32b5ea55dbe7fcca97662d9"/>
    <n v="1"/>
    <x v="0"/>
    <n v="8"/>
    <n v="170.61"/>
    <s v="7-10 installments"/>
    <x v="1"/>
  </r>
  <r>
    <s v="f3d59321333272553ea18350bf41946e"/>
    <n v="1"/>
    <x v="0"/>
    <n v="3"/>
    <n v="126.22"/>
    <s v="2-3 installments"/>
    <x v="1"/>
  </r>
  <r>
    <s v="b9174384bd0bd9634f2de4476da9d1e8"/>
    <n v="1"/>
    <x v="0"/>
    <n v="3"/>
    <n v="83.23"/>
    <s v="2-3 installments"/>
    <x v="1"/>
  </r>
  <r>
    <s v="4d3f7c452f20cb1998ad36be6eb74243"/>
    <n v="1"/>
    <x v="0"/>
    <n v="7"/>
    <n v="172.84"/>
    <s v="7-10 installments"/>
    <x v="0"/>
  </r>
  <r>
    <s v="c03349d196d2c2e31e41e29d06396cbf"/>
    <n v="1"/>
    <x v="0"/>
    <n v="1"/>
    <n v="52.68"/>
    <s v="1 (single)"/>
    <x v="1"/>
  </r>
  <r>
    <s v="e3cb83718e69525d753588e2975be0f7"/>
    <n v="1"/>
    <x v="0"/>
    <n v="3"/>
    <n v="150.3"/>
    <s v="2-3 installments"/>
    <x v="1"/>
  </r>
  <r>
    <s v="f3a9533be7d4d89807905327d3d9a90f"/>
    <n v="1"/>
    <x v="0"/>
    <n v="5"/>
    <n v="185.39"/>
    <s v="4-6 installments"/>
    <x v="1"/>
  </r>
  <r>
    <s v="92feb19a2b63573984951463f3c2935d"/>
    <n v="1"/>
    <x v="0"/>
    <n v="5"/>
    <n v="455.81"/>
    <s v="4-6 installments"/>
    <x v="0"/>
  </r>
  <r>
    <s v="5e7254b606481fc2af9d54c0e86f8995"/>
    <n v="1"/>
    <x v="1"/>
    <n v="1"/>
    <n v="32.61"/>
    <s v="1 (single)"/>
    <x v="1"/>
  </r>
  <r>
    <s v="e1bee8e7f813a2a119a1296c6fafdad7"/>
    <n v="1"/>
    <x v="0"/>
    <n v="1"/>
    <n v="160.79"/>
    <s v="1 (single)"/>
    <x v="12"/>
  </r>
  <r>
    <s v="8482db481fb923fa01849e765265eeef"/>
    <n v="1"/>
    <x v="0"/>
    <n v="2"/>
    <n v="86.05"/>
    <s v="2-3 installments"/>
    <x v="24"/>
  </r>
  <r>
    <s v="8139c6ba17098ce29be01da362849540"/>
    <n v="1"/>
    <x v="0"/>
    <n v="8"/>
    <n v="679.04"/>
    <s v="7-10 installments"/>
    <x v="16"/>
  </r>
  <r>
    <s v="b8b5d715b21f52ff405e5045a9c32eb2"/>
    <n v="1"/>
    <x v="0"/>
    <n v="1"/>
    <n v="35.85"/>
    <s v="1 (single)"/>
    <x v="1"/>
  </r>
  <r>
    <s v="d1c433d85b26e0171d6f80a9356ae7bf"/>
    <n v="1"/>
    <x v="0"/>
    <n v="9"/>
    <n v="98.51000000000001"/>
    <s v="7-10 installments"/>
    <x v="1"/>
  </r>
  <r>
    <s v="5850e8784a0cbe5e3e5c0d7ccd5ccef7"/>
    <n v="1"/>
    <x v="0"/>
    <n v="8"/>
    <n v="920.17"/>
    <s v="7-10 installments"/>
    <x v="16"/>
  </r>
  <r>
    <s v="b7085490200f5a1f838eb937d05b4b4a"/>
    <n v="1"/>
    <x v="0"/>
    <n v="2"/>
    <n v="74.58"/>
    <s v="2-3 installments"/>
    <x v="1"/>
  </r>
  <r>
    <s v="52523c7dd8787513f2acd8efc28cca18"/>
    <n v="1"/>
    <x v="0"/>
    <n v="4"/>
    <n v="108.19"/>
    <s v="4-6 installments"/>
    <x v="20"/>
  </r>
  <r>
    <s v="fc6c2b2dc641e9b43804f733841f943e"/>
    <n v="1"/>
    <x v="0"/>
    <n v="1"/>
    <n v="68.34999999999999"/>
    <s v="1 (single)"/>
    <x v="6"/>
  </r>
  <r>
    <s v="e22737e996298006a1b66185c8b4399e"/>
    <n v="1"/>
    <x v="0"/>
    <n v="1"/>
    <n v="49.04"/>
    <s v="1 (single)"/>
    <x v="9"/>
  </r>
  <r>
    <s v="0b4bc06ede46442d11b5b22710cefcf4"/>
    <n v="1"/>
    <x v="1"/>
    <n v="1"/>
    <n v="96.8"/>
    <s v="1 (single)"/>
    <x v="4"/>
  </r>
  <r>
    <s v="1a09e3dca700e579fb61f7ea9c1727bf"/>
    <n v="1"/>
    <x v="3"/>
    <n v="1"/>
    <n v="321.58"/>
    <s v="1 (single)"/>
    <x v="1"/>
  </r>
  <r>
    <s v="3d20a38d1e2828c1ded190ab191db7a0"/>
    <n v="1"/>
    <x v="0"/>
    <n v="1"/>
    <n v="129.14"/>
    <s v="1 (single)"/>
    <x v="1"/>
  </r>
  <r>
    <s v="6bf03fb2e1bfba95e698287241ad732d"/>
    <n v="1"/>
    <x v="0"/>
    <n v="1"/>
    <n v="83.23"/>
    <s v="1 (single)"/>
    <x v="12"/>
  </r>
  <r>
    <s v="c464b6868164be2381b58e1fc6caa2f7"/>
    <n v="1"/>
    <x v="0"/>
    <n v="8"/>
    <n v="820.75"/>
    <s v="7-10 installments"/>
    <x v="20"/>
  </r>
  <r>
    <s v="d64dc080a9163c5e593b591e6c8e32b8"/>
    <n v="1"/>
    <x v="1"/>
    <n v="1"/>
    <n v="46.62"/>
    <s v="1 (single)"/>
    <x v="1"/>
  </r>
  <r>
    <s v="cb7e54b683ab7303fa52e2c3975801a6"/>
    <n v="1"/>
    <x v="0"/>
    <n v="1"/>
    <n v="97.36"/>
    <s v="1 (single)"/>
    <x v="1"/>
  </r>
  <r>
    <s v="806115145431c4557c46d037c0b3fd74"/>
    <n v="1"/>
    <x v="0"/>
    <n v="2"/>
    <n v="162.44"/>
    <s v="2-3 installments"/>
    <x v="1"/>
  </r>
  <r>
    <s v="94179e454a575df8240e5f5246490129"/>
    <n v="1"/>
    <x v="0"/>
    <n v="10"/>
    <n v="355.11"/>
    <s v="7-10 installments"/>
    <x v="20"/>
  </r>
  <r>
    <s v="c9edc484b6cfdb0c807507e683a054b9"/>
    <n v="1"/>
    <x v="0"/>
    <n v="1"/>
    <n v="40.76"/>
    <s v="1 (single)"/>
    <x v="1"/>
  </r>
  <r>
    <s v="864c35df1adf744f8b1aed55f947f192"/>
    <n v="1"/>
    <x v="1"/>
    <n v="1"/>
    <n v="129.15"/>
    <s v="1 (single)"/>
    <x v="1"/>
  </r>
  <r>
    <s v="41028f6e5c0766a28665b78590b4b8d7"/>
    <n v="1"/>
    <x v="0"/>
    <n v="3"/>
    <n v="277.52"/>
    <s v="2-3 installments"/>
    <x v="7"/>
  </r>
  <r>
    <s v="686e2fc048d3d4677583ebad2a721b6a"/>
    <n v="1"/>
    <x v="0"/>
    <n v="1"/>
    <n v="43"/>
    <s v="1 (single)"/>
    <x v="3"/>
  </r>
  <r>
    <s v="2aabb4d8714e26a76aef91c6f0d5c329"/>
    <n v="1"/>
    <x v="0"/>
    <n v="5"/>
    <n v="125.01"/>
    <s v="4-6 installments"/>
    <x v="16"/>
  </r>
  <r>
    <s v="be2c6e8995f1834bb439041b254f9662"/>
    <n v="1"/>
    <x v="0"/>
    <n v="1"/>
    <n v="106.16"/>
    <s v="1 (single)"/>
    <x v="1"/>
  </r>
  <r>
    <s v="73eadd2f34b77806e8edd031b0bc427a"/>
    <n v="1"/>
    <x v="0"/>
    <n v="1"/>
    <n v="122.8"/>
    <s v="1 (single)"/>
    <x v="4"/>
  </r>
  <r>
    <s v="c29b0d97f5a9e53bc9d5449d4c8378de"/>
    <n v="1"/>
    <x v="1"/>
    <n v="1"/>
    <n v="303.12"/>
    <s v="1 (single)"/>
    <x v="1"/>
  </r>
  <r>
    <s v="a542babfe6f6339952a1f699ddc1868b"/>
    <n v="1"/>
    <x v="0"/>
    <n v="2"/>
    <n v="248.51"/>
    <s v="2-3 installments"/>
    <x v="1"/>
  </r>
  <r>
    <s v="f8b959d98886eb608247e99500dc7b27"/>
    <n v="1"/>
    <x v="0"/>
    <n v="7"/>
    <n v="135.49"/>
    <s v="7-10 installments"/>
    <x v="1"/>
  </r>
  <r>
    <s v="7d3c222c835eb5ed8a43158bc0779abe"/>
    <n v="1"/>
    <x v="0"/>
    <n v="2"/>
    <n v="116.94"/>
    <s v="2-3 installments"/>
    <x v="12"/>
  </r>
  <r>
    <s v="db6dae09bac5138ab59b6d6c0a1c5284"/>
    <n v="1"/>
    <x v="1"/>
    <n v="1"/>
    <n v="57.55"/>
    <s v="1 (single)"/>
    <x v="6"/>
  </r>
  <r>
    <s v="11594a6b4b817fb6cc075700e80def3f"/>
    <n v="1"/>
    <x v="0"/>
    <n v="4"/>
    <n v="138.08"/>
    <s v="4-6 installments"/>
    <x v="0"/>
  </r>
  <r>
    <s v="e0518b3fd5b5df7c59529f4a7485ae71"/>
    <n v="1"/>
    <x v="0"/>
    <n v="1"/>
    <n v="92.56999999999999"/>
    <s v="1 (single)"/>
    <x v="1"/>
  </r>
  <r>
    <s v="5792e0b1c8c8a2bf53af468c9a422c88"/>
    <n v="1"/>
    <x v="0"/>
    <n v="2"/>
    <n v="82.65000000000001"/>
    <s v="2-3 installments"/>
    <x v="1"/>
  </r>
  <r>
    <s v="35ffe37898d6f8bccb4fb1a1f7e545dd"/>
    <n v="1"/>
    <x v="1"/>
    <n v="1"/>
    <n v="94.3"/>
    <s v="1 (single)"/>
    <x v="3"/>
  </r>
  <r>
    <s v="03789728a4b9475c05f6fe33ced95ccd"/>
    <n v="1"/>
    <x v="0"/>
    <n v="2"/>
    <n v="246.39"/>
    <s v="2-3 installments"/>
    <x v="1"/>
  </r>
  <r>
    <s v="70a2df2328c71d41c84c2ff23597df7b"/>
    <n v="1"/>
    <x v="0"/>
    <n v="8"/>
    <n v="1409.12"/>
    <s v="7-10 installments"/>
    <x v="9"/>
  </r>
  <r>
    <s v="f9a4431b06162517b2bc2fbaf8f9645a"/>
    <n v="1"/>
    <x v="0"/>
    <n v="8"/>
    <n v="151.4"/>
    <s v="7-10 installments"/>
    <x v="6"/>
  </r>
  <r>
    <s v="afccf88c36161bee5115afcc8fe3cdad"/>
    <n v="1"/>
    <x v="1"/>
    <n v="1"/>
    <n v="113.76"/>
    <s v="1 (single)"/>
    <x v="8"/>
  </r>
  <r>
    <s v="e444dbf63e18f98c43c81f5ccc7ef8a0"/>
    <n v="1"/>
    <x v="1"/>
    <n v="1"/>
    <n v="25.2"/>
    <s v="1 (single)"/>
    <x v="8"/>
  </r>
  <r>
    <s v="a5eaaae3cb498d839ed901303844db56"/>
    <n v="1"/>
    <x v="0"/>
    <n v="1"/>
    <n v="71.04000000000001"/>
    <s v="1 (single)"/>
    <x v="4"/>
  </r>
  <r>
    <s v="d41eaefcbf24537ea6d79847d02a02f7"/>
    <n v="1"/>
    <x v="0"/>
    <n v="2"/>
    <n v="113.25"/>
    <s v="2-3 installments"/>
    <x v="12"/>
  </r>
  <r>
    <s v="f8a32dccc15ddefd099b9c9f3e943595"/>
    <n v="1"/>
    <x v="1"/>
    <n v="1"/>
    <n v="91.56"/>
    <s v="1 (single)"/>
    <x v="19"/>
  </r>
  <r>
    <s v="bb0607616e290609d11b67e040b59c79"/>
    <n v="1"/>
    <x v="0"/>
    <n v="6"/>
    <n v="295.12"/>
    <s v="4-6 installments"/>
    <x v="1"/>
  </r>
  <r>
    <s v="faace5967166bad69dcbe73033140234"/>
    <n v="1"/>
    <x v="2"/>
    <n v="1"/>
    <n v="93.3"/>
    <s v="1 (single)"/>
    <x v="6"/>
  </r>
  <r>
    <s v="ca512c4d6486887e158c4400d6406c19"/>
    <n v="1"/>
    <x v="1"/>
    <n v="1"/>
    <n v="330.12"/>
    <s v="1 (single)"/>
    <x v="4"/>
  </r>
  <r>
    <s v="b2d88e5f45a8f1f5215146eeb66d49c7"/>
    <n v="1"/>
    <x v="0"/>
    <n v="6"/>
    <n v="158.52"/>
    <s v="4-6 installments"/>
    <x v="1"/>
  </r>
  <r>
    <s v="96e95ca6ffb5d5f7d5a8f26a525c2cc9"/>
    <n v="1"/>
    <x v="1"/>
    <n v="1"/>
    <n v="58.27"/>
    <s v="1 (single)"/>
    <x v="1"/>
  </r>
  <r>
    <s v="6fc77fe0941b9747d5cc3deae6025a4e"/>
    <n v="1"/>
    <x v="0"/>
    <n v="1"/>
    <n v="38.63"/>
    <s v="1 (single)"/>
    <x v="4"/>
  </r>
  <r>
    <s v="b0593d721031fb2a0a18f31d0a82abe5"/>
    <n v="1"/>
    <x v="0"/>
    <n v="3"/>
    <n v="144.96"/>
    <s v="2-3 installments"/>
    <x v="1"/>
  </r>
  <r>
    <s v="178f052377fd9d56a7218ef98b945378"/>
    <n v="1"/>
    <x v="0"/>
    <n v="6"/>
    <n v="80.63"/>
    <s v="4-6 installments"/>
    <x v="4"/>
  </r>
  <r>
    <s v="7eff82e591eb71184b50c3dfbfc7fd45"/>
    <n v="1"/>
    <x v="1"/>
    <n v="1"/>
    <n v="127.12"/>
    <s v="1 (single)"/>
    <x v="1"/>
  </r>
  <r>
    <s v="f6f36e0dd120cbeed7e28697a600c329"/>
    <n v="1"/>
    <x v="0"/>
    <n v="1"/>
    <n v="72.42"/>
    <s v="1 (single)"/>
    <x v="1"/>
  </r>
  <r>
    <s v="059f6abcb045619604ec4af08b4b5456"/>
    <n v="1"/>
    <x v="2"/>
    <n v="1"/>
    <n v="103.35"/>
    <s v="1 (single)"/>
    <x v="16"/>
  </r>
  <r>
    <s v="fc9d6087c02b8f60e1a365a3b6ae786e"/>
    <n v="1"/>
    <x v="1"/>
    <n v="1"/>
    <n v="51.84"/>
    <s v="1 (single)"/>
    <x v="1"/>
  </r>
  <r>
    <s v="dfb257681efc64103bc309ffee479b9f"/>
    <n v="2"/>
    <x v="2"/>
    <n v="1"/>
    <n v="42.26"/>
    <s v="1 (single)"/>
    <x v="1"/>
  </r>
  <r>
    <s v="ca83c931f7d8b39349c064deb23167a7"/>
    <n v="1"/>
    <x v="0"/>
    <n v="1"/>
    <n v="38.37"/>
    <s v="1 (single)"/>
    <x v="1"/>
  </r>
  <r>
    <s v="5aae98560d0aff8d326d8f5767979e22"/>
    <n v="1"/>
    <x v="1"/>
    <n v="1"/>
    <n v="142.87"/>
    <s v="1 (single)"/>
    <x v="4"/>
  </r>
  <r>
    <s v="5a349f273f2b09f31ea9e761ae655586"/>
    <n v="1"/>
    <x v="0"/>
    <n v="3"/>
    <n v="157.3"/>
    <s v="2-3 installments"/>
    <x v="1"/>
  </r>
  <r>
    <s v="8f1081aa8dd337d944a4f2eddb4671ab"/>
    <n v="1"/>
    <x v="0"/>
    <n v="1"/>
    <n v="59"/>
    <s v="1 (single)"/>
    <x v="1"/>
  </r>
  <r>
    <s v="b50700cbee924cf4a5f5f9f38c1d0a04"/>
    <n v="1"/>
    <x v="0"/>
    <n v="8"/>
    <n v="145.68"/>
    <s v="7-10 installments"/>
    <x v="6"/>
  </r>
  <r>
    <s v="ee8725c782f35716fe7a9e445bbf0a78"/>
    <n v="1"/>
    <x v="1"/>
    <n v="1"/>
    <n v="92.90000000000001"/>
    <s v="1 (single)"/>
    <x v="0"/>
  </r>
  <r>
    <s v="d87c46e5d841c98f8f7c42a5069f6e0c"/>
    <n v="1"/>
    <x v="0"/>
    <n v="8"/>
    <n v="318.78"/>
    <s v="7-10 installments"/>
    <x v="20"/>
  </r>
  <r>
    <s v="2d9d63715c81835d6114d3f608fd9f1c"/>
    <n v="1"/>
    <x v="0"/>
    <n v="1"/>
    <n v="65.05"/>
    <s v="1 (single)"/>
    <x v="8"/>
  </r>
  <r>
    <s v="481474f010c7ba31ed88a2af403c0926"/>
    <n v="1"/>
    <x v="0"/>
    <n v="1"/>
    <n v="17.38"/>
    <s v="1 (single)"/>
    <x v="1"/>
  </r>
  <r>
    <s v="eae1293aeed65d7db9f483a53938a755"/>
    <n v="1"/>
    <x v="0"/>
    <n v="1"/>
    <n v="33.24"/>
    <s v="1 (single)"/>
    <x v="1"/>
  </r>
  <r>
    <s v="adc4e509a9b11c13575e75e6defef283"/>
    <n v="1"/>
    <x v="1"/>
    <n v="1"/>
    <n v="263.47"/>
    <s v="1 (single)"/>
    <x v="12"/>
  </r>
  <r>
    <s v="3d65824e9d761678f1695afde11107ab"/>
    <n v="1"/>
    <x v="0"/>
    <n v="2"/>
    <n v="199.14"/>
    <s v="2-3 installments"/>
    <x v="0"/>
  </r>
  <r>
    <s v="6fa75611a64dc552025fc1c48cc75cf4"/>
    <n v="1"/>
    <x v="0"/>
    <n v="2"/>
    <n v="85.37"/>
    <s v="2-3 installments"/>
    <x v="12"/>
  </r>
  <r>
    <s v="59229a140708a54d8e3a52865dd924eb"/>
    <n v="1"/>
    <x v="0"/>
    <n v="2"/>
    <n v="57.13"/>
    <s v="2-3 installments"/>
    <x v="1"/>
  </r>
  <r>
    <s v="1c4bf073acd58cd827c2ff0c97466bfa"/>
    <n v="1"/>
    <x v="1"/>
    <n v="1"/>
    <n v="100.82"/>
    <s v="1 (single)"/>
    <x v="7"/>
  </r>
  <r>
    <s v="ee6ccb9e2ac9c3de0114a22625cbc859"/>
    <n v="1"/>
    <x v="0"/>
    <n v="7"/>
    <n v="87.8"/>
    <s v="7-10 installments"/>
    <x v="12"/>
  </r>
  <r>
    <s v="0d4628fecf8a76472ac1da3ebef92072"/>
    <n v="1"/>
    <x v="0"/>
    <n v="2"/>
    <n v="316.19"/>
    <s v="2-3 installments"/>
    <x v="26"/>
  </r>
  <r>
    <s v="b0ae3c04778f1acb9c96dfef3d0357af"/>
    <n v="1"/>
    <x v="0"/>
    <n v="10"/>
    <n v="145.56"/>
    <s v="7-10 installments"/>
    <x v="12"/>
  </r>
  <r>
    <s v="fd513fb508fefbe0ce7bfb8fd1bee4fc"/>
    <n v="1"/>
    <x v="0"/>
    <n v="1"/>
    <n v="66.48999999999999"/>
    <s v="1 (single)"/>
    <x v="4"/>
  </r>
  <r>
    <s v="a5049397ce179d0a0b31a46211fad358"/>
    <n v="1"/>
    <x v="0"/>
    <n v="1"/>
    <n v="68.7"/>
    <s v="1 (single)"/>
    <x v="1"/>
  </r>
  <r>
    <s v="17efabe89f1697d9968991b0bd44edab"/>
    <n v="1"/>
    <x v="0"/>
    <n v="5"/>
    <n v="162.24"/>
    <s v="4-6 installments"/>
    <x v="1"/>
  </r>
  <r>
    <s v="979c4326cc15330dd0b1e4547e25e81c"/>
    <n v="1"/>
    <x v="0"/>
    <n v="2"/>
    <n v="168.88"/>
    <s v="2-3 installments"/>
    <x v="20"/>
  </r>
  <r>
    <s v="b94d24bf7142d13c25cfeb9804843d6f"/>
    <n v="1"/>
    <x v="1"/>
    <n v="1"/>
    <n v="27.85"/>
    <s v="1 (single)"/>
    <x v="1"/>
  </r>
  <r>
    <s v="ad2bc4bc90fede8f8810766afd32db7a"/>
    <n v="2"/>
    <x v="2"/>
    <n v="1"/>
    <n v="3.81"/>
    <s v="1 (single)"/>
    <x v="0"/>
  </r>
  <r>
    <s v="242abbd943f7575e312d33f95699a6e2"/>
    <n v="1"/>
    <x v="0"/>
    <n v="2"/>
    <n v="200.35"/>
    <s v="2-3 installments"/>
    <x v="7"/>
  </r>
  <r>
    <s v="1ecf7a9583c0f92f07515fcd970004f2"/>
    <n v="1"/>
    <x v="3"/>
    <n v="1"/>
    <n v="179.57"/>
    <s v="1 (single)"/>
    <x v="1"/>
  </r>
  <r>
    <s v="737e75dc8fad86ce2b5b41377a28dac5"/>
    <n v="1"/>
    <x v="0"/>
    <n v="2"/>
    <n v="153.23"/>
    <s v="2-3 installments"/>
    <x v="1"/>
  </r>
  <r>
    <s v="4c95b21e5d08a34a3a48839f2d007982"/>
    <n v="1"/>
    <x v="0"/>
    <n v="6"/>
    <n v="62.28"/>
    <s v="4-6 installments"/>
    <x v="10"/>
  </r>
  <r>
    <s v="25bf4fc1a8e7ebf66f0c47dc36c00f77"/>
    <n v="1"/>
    <x v="1"/>
    <n v="1"/>
    <n v="211.03"/>
    <s v="1 (single)"/>
    <x v="12"/>
  </r>
  <r>
    <s v="2fd334a4961f67b10314902c51de811b"/>
    <n v="1"/>
    <x v="0"/>
    <n v="1"/>
    <n v="29.44"/>
    <s v="1 (single)"/>
    <x v="20"/>
  </r>
  <r>
    <s v="17b46a3118a454c177670b24a615932e"/>
    <n v="1"/>
    <x v="0"/>
    <n v="6"/>
    <n v="133.77"/>
    <s v="4-6 installments"/>
    <x v="1"/>
  </r>
  <r>
    <s v="39774525e32164b147737bc4932ec02a"/>
    <n v="1"/>
    <x v="1"/>
    <n v="1"/>
    <n v="313.53"/>
    <s v="1 (single)"/>
    <x v="1"/>
  </r>
  <r>
    <s v="14cd301a36b07ef8fef16986bc807aac"/>
    <n v="1"/>
    <x v="0"/>
    <n v="3"/>
    <n v="37.86"/>
    <s v="2-3 installments"/>
    <x v="1"/>
  </r>
  <r>
    <s v="60a26e7da163421d81c18e6e23375ead"/>
    <n v="1"/>
    <x v="0"/>
    <n v="1"/>
    <n v="78.65000000000001"/>
    <s v="1 (single)"/>
    <x v="1"/>
  </r>
  <r>
    <s v="343146b92daf167255eed8e706a25d2d"/>
    <n v="1"/>
    <x v="0"/>
    <n v="3"/>
    <n v="31.75"/>
    <s v="2-3 installments"/>
    <x v="1"/>
  </r>
  <r>
    <s v="8d994041d6127d2acc8d13aad557e75f"/>
    <n v="1"/>
    <x v="0"/>
    <n v="6"/>
    <n v="65.84"/>
    <s v="4-6 installments"/>
    <x v="12"/>
  </r>
  <r>
    <s v="9cb560230b18aed833770219fd165e16"/>
    <n v="1"/>
    <x v="1"/>
    <n v="1"/>
    <n v="82.5"/>
    <s v="1 (single)"/>
    <x v="1"/>
  </r>
  <r>
    <s v="dfc7bfc60d0dfafee75e8eec014851f9"/>
    <n v="1"/>
    <x v="0"/>
    <n v="2"/>
    <n v="204.54"/>
    <s v="2-3 installments"/>
    <x v="12"/>
  </r>
  <r>
    <s v="a71cd8199ebd55c8d00ba5bbc3b8eb4c"/>
    <n v="1"/>
    <x v="1"/>
    <n v="1"/>
    <n v="128.24"/>
    <s v="1 (single)"/>
    <x v="6"/>
  </r>
  <r>
    <s v="5d69d7fc898ffd0d71682e3c41cbcf4b"/>
    <n v="1"/>
    <x v="0"/>
    <n v="3"/>
    <n v="61.79"/>
    <s v="2-3 installments"/>
    <x v="1"/>
  </r>
  <r>
    <s v="edc6d3b93ee7050db4013694b93176ae"/>
    <n v="1"/>
    <x v="0"/>
    <n v="1"/>
    <n v="30.86"/>
    <s v="1 (single)"/>
    <x v="1"/>
  </r>
  <r>
    <s v="9b9c3840374552c853105b583849a4f9"/>
    <n v="1"/>
    <x v="1"/>
    <n v="1"/>
    <n v="121.38"/>
    <s v="1 (single)"/>
    <x v="1"/>
  </r>
  <r>
    <s v="bd7f75552919919b97848081d4354af1"/>
    <n v="1"/>
    <x v="1"/>
    <n v="1"/>
    <n v="62.43"/>
    <s v="1 (single)"/>
    <x v="1"/>
  </r>
  <r>
    <s v="0e91a45e000263f1a4d58c5ecb5a52d7"/>
    <n v="1"/>
    <x v="1"/>
    <n v="1"/>
    <n v="36"/>
    <s v="1 (single)"/>
    <x v="8"/>
  </r>
  <r>
    <s v="043d2e177e6762a2a1d029db6338d84e"/>
    <n v="1"/>
    <x v="0"/>
    <n v="4"/>
    <n v="203.67"/>
    <s v="4-6 installments"/>
    <x v="1"/>
  </r>
  <r>
    <s v="b6c9788b02384545ab73b0ec85729995"/>
    <n v="1"/>
    <x v="0"/>
    <n v="1"/>
    <n v="52.6"/>
    <s v="1 (single)"/>
    <x v="12"/>
  </r>
  <r>
    <s v="18ffbbb8c91cb6fbacf944eea0d51552"/>
    <n v="1"/>
    <x v="0"/>
    <n v="2"/>
    <n v="195.36"/>
    <s v="2-3 installments"/>
    <x v="11"/>
  </r>
  <r>
    <s v="730e8542d6a067a6025be7f39a6d30ec"/>
    <n v="1"/>
    <x v="0"/>
    <n v="1"/>
    <n v="52.78"/>
    <s v="1 (single)"/>
    <x v="1"/>
  </r>
  <r>
    <s v="f054382082622c6e7164f1fea5d4209f"/>
    <n v="1"/>
    <x v="0"/>
    <n v="1"/>
    <n v="125.64"/>
    <s v="1 (single)"/>
    <x v="20"/>
  </r>
  <r>
    <s v="fe857b5ac310b06adabd0e18af932cc5"/>
    <n v="1"/>
    <x v="0"/>
    <n v="1"/>
    <n v="29.7"/>
    <s v="1 (single)"/>
    <x v="1"/>
  </r>
  <r>
    <s v="72de821f9fedd9cc09a60fcbc06e698b"/>
    <n v="1"/>
    <x v="0"/>
    <n v="10"/>
    <n v="254.91"/>
    <s v="7-10 installments"/>
    <x v="12"/>
  </r>
  <r>
    <s v="35e848019d8ceb908dc3729407016572"/>
    <n v="1"/>
    <x v="0"/>
    <n v="6"/>
    <n v="675.09"/>
    <s v="4-6 installments"/>
    <x v="5"/>
  </r>
  <r>
    <s v="dd9ee64158bd32d93a496fb0af82f160"/>
    <n v="1"/>
    <x v="0"/>
    <n v="1"/>
    <n v="56.32"/>
    <s v="1 (single)"/>
    <x v="0"/>
  </r>
  <r>
    <s v="5f244a6504c6895a4ab7c4cafe9b9a43"/>
    <n v="6"/>
    <x v="2"/>
    <n v="1"/>
    <n v="113.88"/>
    <s v="1 (single)"/>
    <x v="12"/>
  </r>
  <r>
    <s v="85a0f4063a60774bca35eb38ffccd86c"/>
    <n v="1"/>
    <x v="1"/>
    <n v="1"/>
    <n v="850.92"/>
    <s v="1 (single)"/>
    <x v="14"/>
  </r>
  <r>
    <s v="e117f2d33b09b76b46edadbd2ca908a7"/>
    <n v="1"/>
    <x v="0"/>
    <n v="1"/>
    <n v="113.62"/>
    <s v="1 (single)"/>
    <x v="1"/>
  </r>
  <r>
    <s v="9f6fbfd6d1361fb26a26f6e26265589a"/>
    <n v="1"/>
    <x v="1"/>
    <n v="1"/>
    <n v="52.84"/>
    <s v="1 (single)"/>
    <x v="1"/>
  </r>
  <r>
    <s v="a3725dfe487d359b5be08cac48b64ec5"/>
    <n v="3"/>
    <x v="2"/>
    <n v="1"/>
    <n v="14.78"/>
    <s v="1 (single)"/>
    <x v="19"/>
  </r>
  <r>
    <s v="32c02fe039c39b0f5675fda43d532d9f"/>
    <n v="1"/>
    <x v="0"/>
    <n v="3"/>
    <n v="290.01"/>
    <s v="2-3 installments"/>
    <x v="4"/>
  </r>
  <r>
    <s v="7325b4b6f6e7fecbd8450965f4bae948"/>
    <n v="1"/>
    <x v="0"/>
    <n v="5"/>
    <n v="88.27"/>
    <s v="4-6 installments"/>
    <x v="12"/>
  </r>
  <r>
    <s v="a0ea6346d58826effd37d95c04e7feaa"/>
    <n v="1"/>
    <x v="0"/>
    <n v="1"/>
    <n v="37"/>
    <s v="1 (single)"/>
    <x v="0"/>
  </r>
  <r>
    <s v="040df517e85524968f559f37441b705e"/>
    <n v="1"/>
    <x v="1"/>
    <n v="1"/>
    <n v="255.51"/>
    <s v="1 (single)"/>
    <x v="6"/>
  </r>
  <r>
    <s v="bb475ac6012993a0cca1bad5f52ee163"/>
    <n v="1"/>
    <x v="1"/>
    <n v="1"/>
    <n v="218.64"/>
    <s v="1 (single)"/>
    <x v="4"/>
  </r>
  <r>
    <s v="1339b6c9436a2ac70c404ab3b35deac7"/>
    <n v="1"/>
    <x v="0"/>
    <n v="1"/>
    <n v="211.87"/>
    <s v="1 (single)"/>
    <x v="1"/>
  </r>
  <r>
    <s v="7b9af3037e0cb2e52c45aa906500e759"/>
    <n v="1"/>
    <x v="1"/>
    <n v="1"/>
    <n v="82.06"/>
    <s v="1 (single)"/>
    <x v="1"/>
  </r>
  <r>
    <s v="c7438281bce4bf95f7827823d61969fd"/>
    <n v="1"/>
    <x v="0"/>
    <n v="5"/>
    <n v="57.49"/>
    <s v="4-6 installments"/>
    <x v="6"/>
  </r>
  <r>
    <s v="aee590f76dc95d8c147146ae04100704"/>
    <n v="1"/>
    <x v="0"/>
    <n v="2"/>
    <n v="137.03"/>
    <s v="2-3 installments"/>
    <x v="1"/>
  </r>
  <r>
    <s v="dd0f4670de46d15e75e42d522cb73443"/>
    <n v="1"/>
    <x v="0"/>
    <n v="2"/>
    <n v="31.33"/>
    <s v="2-3 installments"/>
    <x v="1"/>
  </r>
  <r>
    <s v="0a098ea7aca0cfbc728417697c86e807"/>
    <n v="1"/>
    <x v="0"/>
    <n v="3"/>
    <n v="239.42"/>
    <s v="2-3 installments"/>
    <x v="0"/>
  </r>
  <r>
    <s v="76b25bee64215dc674a3715b71322c86"/>
    <n v="1"/>
    <x v="0"/>
    <n v="2"/>
    <n v="131.56"/>
    <s v="2-3 installments"/>
    <x v="0"/>
  </r>
  <r>
    <s v="6dd5fbff4557f2db49bf8c5efe1a1583"/>
    <n v="1"/>
    <x v="0"/>
    <n v="12"/>
    <n v="136.08"/>
    <s v="11+ installments"/>
    <x v="12"/>
  </r>
  <r>
    <s v="ca912a872db02043825792fbae103921"/>
    <n v="1"/>
    <x v="1"/>
    <n v="1"/>
    <n v="136.5"/>
    <s v="1 (single)"/>
    <x v="8"/>
  </r>
  <r>
    <s v="2e63900419b641113428990171e12fba"/>
    <n v="1"/>
    <x v="0"/>
    <n v="1"/>
    <n v="174.35"/>
    <s v="1 (single)"/>
    <x v="1"/>
  </r>
  <r>
    <s v="683fd5275f1f6459105a681c65da10c7"/>
    <n v="1"/>
    <x v="0"/>
    <n v="4"/>
    <n v="99"/>
    <s v="4-6 installments"/>
    <x v="0"/>
  </r>
  <r>
    <s v="893e42bf7cf97596e55c45e7788451e4"/>
    <n v="1"/>
    <x v="1"/>
    <n v="1"/>
    <n v="65.01000000000001"/>
    <s v="1 (single)"/>
    <x v="12"/>
  </r>
  <r>
    <s v="4b73c0e7ff2959acc87faf89631f9943"/>
    <n v="1"/>
    <x v="2"/>
    <n v="1"/>
    <n v="66.67"/>
    <s v="1 (single)"/>
    <x v="1"/>
  </r>
  <r>
    <s v="23580e0d424218b71b67ce569d22a7da"/>
    <n v="1"/>
    <x v="0"/>
    <n v="3"/>
    <n v="102.03"/>
    <s v="2-3 installments"/>
    <x v="1"/>
  </r>
  <r>
    <s v="032de52b21013e176ee997c8f210dd66"/>
    <n v="1"/>
    <x v="1"/>
    <n v="1"/>
    <n v="65.09999999999999"/>
    <s v="1 (single)"/>
    <x v="4"/>
  </r>
  <r>
    <s v="0fb5c1eed567a130668d5f2797413053"/>
    <n v="1"/>
    <x v="0"/>
    <n v="10"/>
    <n v="108"/>
    <s v="7-10 installments"/>
    <x v="12"/>
  </r>
  <r>
    <s v="134141b15902a79a3932a6f486de499a"/>
    <n v="1"/>
    <x v="1"/>
    <n v="1"/>
    <n v="41.2"/>
    <s v="1 (single)"/>
    <x v="1"/>
  </r>
  <r>
    <s v="c8634f3e7a329c927fe2973bf2b54caf"/>
    <n v="1"/>
    <x v="0"/>
    <n v="1"/>
    <n v="96.86"/>
    <s v="1 (single)"/>
    <x v="12"/>
  </r>
  <r>
    <s v="152c82feee7072e62c6496ad13cc188d"/>
    <n v="1"/>
    <x v="0"/>
    <n v="1"/>
    <n v="61.96"/>
    <s v="1 (single)"/>
    <x v="20"/>
  </r>
  <r>
    <s v="61e3bd0de079bba22ce8062d0ef4d393"/>
    <n v="1"/>
    <x v="0"/>
    <n v="1"/>
    <n v="97.62"/>
    <s v="1 (single)"/>
    <x v="1"/>
  </r>
  <r>
    <s v="5c9a09fd2021bf429b060aa68282c87a"/>
    <n v="1"/>
    <x v="1"/>
    <n v="1"/>
    <n v="197.73"/>
    <s v="1 (single)"/>
    <x v="5"/>
  </r>
  <r>
    <s v="d74a4114b1ecea21d099a6c7aea88058"/>
    <n v="1"/>
    <x v="0"/>
    <n v="5"/>
    <n v="185.93"/>
    <s v="4-6 installments"/>
    <x v="6"/>
  </r>
  <r>
    <s v="3e67a858c3fcd6a3929e94f287d9772d"/>
    <n v="1"/>
    <x v="0"/>
    <n v="1"/>
    <n v="67.36"/>
    <s v="1 (single)"/>
    <x v="1"/>
  </r>
  <r>
    <s v="d2c2a40d9d3d9479b0784a08930ebc75"/>
    <n v="1"/>
    <x v="0"/>
    <n v="2"/>
    <n v="136.52"/>
    <s v="2-3 installments"/>
    <x v="6"/>
  </r>
  <r>
    <s v="173e03e3afede01446cd36851e3173dc"/>
    <n v="1"/>
    <x v="1"/>
    <n v="1"/>
    <n v="36.29"/>
    <s v="1 (single)"/>
    <x v="1"/>
  </r>
  <r>
    <s v="b6c8fc239ffabf4952f94605278ef226"/>
    <n v="1"/>
    <x v="1"/>
    <n v="1"/>
    <n v="62.28"/>
    <s v="1 (single)"/>
    <x v="22"/>
  </r>
  <r>
    <s v="af18c8b9b0890d5387074340f9d39cc7"/>
    <n v="1"/>
    <x v="0"/>
    <n v="1"/>
    <n v="59.3"/>
    <s v="1 (single)"/>
    <x v="7"/>
  </r>
  <r>
    <s v="f8bd3f2000c28c5342fedeb5e50f2e75"/>
    <n v="1"/>
    <x v="1"/>
    <n v="1"/>
    <n v="17.78"/>
    <s v="1 (single)"/>
    <x v="1"/>
  </r>
  <r>
    <s v="3a7fcc00c5d5f8bd9daf0c246bd93a54"/>
    <n v="1"/>
    <x v="0"/>
    <n v="5"/>
    <n v="101.12"/>
    <s v="4-6 installments"/>
    <x v="0"/>
  </r>
  <r>
    <s v="a5c81bfe0a74d9a415cff0ed027f468d"/>
    <n v="1"/>
    <x v="0"/>
    <n v="2"/>
    <n v="56.62"/>
    <s v="2-3 installments"/>
    <x v="12"/>
  </r>
  <r>
    <s v="409bb100cf5efeb2ee6789b1a63589f2"/>
    <n v="1"/>
    <x v="0"/>
    <n v="1"/>
    <n v="27.78"/>
    <s v="1 (single)"/>
    <x v="20"/>
  </r>
  <r>
    <s v="090ece27665c1cc89eda287f8e834e11"/>
    <n v="1"/>
    <x v="0"/>
    <n v="5"/>
    <n v="81.69"/>
    <s v="4-6 installments"/>
    <x v="1"/>
  </r>
  <r>
    <s v="0abe0832bcbe8e17c2ee4b5b9fd05216"/>
    <n v="1"/>
    <x v="0"/>
    <n v="2"/>
    <n v="96.73999999999999"/>
    <s v="2-3 installments"/>
    <x v="4"/>
  </r>
  <r>
    <s v="3dcd400ff4301f079012e668f0c7a320"/>
    <n v="1"/>
    <x v="0"/>
    <n v="2"/>
    <n v="51.84"/>
    <s v="2-3 installments"/>
    <x v="1"/>
  </r>
  <r>
    <s v="06fec3f6e9e72edb698e63c30a8f027f"/>
    <n v="1"/>
    <x v="0"/>
    <n v="4"/>
    <n v="137.23"/>
    <s v="4-6 installments"/>
    <x v="18"/>
  </r>
  <r>
    <s v="6bc068075770cc66b2bd231aec60f1be"/>
    <n v="1"/>
    <x v="0"/>
    <n v="1"/>
    <n v="64.58"/>
    <s v="1 (single)"/>
    <x v="1"/>
  </r>
  <r>
    <s v="83aaaa34d363ae73c8f0a7ca4ea53715"/>
    <n v="1"/>
    <x v="0"/>
    <n v="10"/>
    <n v="579.9299999999999"/>
    <s v="7-10 installments"/>
    <x v="0"/>
  </r>
  <r>
    <s v="e230d9e9b5c459f23e570014c1a255ff"/>
    <n v="1"/>
    <x v="0"/>
    <n v="10"/>
    <n v="383.6"/>
    <s v="7-10 installments"/>
    <x v="12"/>
  </r>
  <r>
    <s v="a77c21d752d5b237bed9d74c9d94bb20"/>
    <n v="1"/>
    <x v="0"/>
    <n v="1"/>
    <n v="23.29"/>
    <s v="1 (single)"/>
    <x v="1"/>
  </r>
  <r>
    <s v="638a5347b71204f129b75b558d79bf07"/>
    <n v="1"/>
    <x v="0"/>
    <n v="7"/>
    <n v="168.24"/>
    <s v="7-10 installments"/>
    <x v="0"/>
  </r>
  <r>
    <s v="c666d3cad8c556562a918f53cfff996d"/>
    <n v="1"/>
    <x v="0"/>
    <n v="10"/>
    <n v="213.8"/>
    <s v="7-10 installments"/>
    <x v="7"/>
  </r>
  <r>
    <s v="5adb95fe0aa8a0d29d029194724df6b7"/>
    <n v="1"/>
    <x v="0"/>
    <n v="4"/>
    <n v="224.17"/>
    <s v="4-6 installments"/>
    <x v="20"/>
  </r>
  <r>
    <s v="7eb3e26f4add684a86cb34bf2a0fac59"/>
    <n v="1"/>
    <x v="3"/>
    <n v="1"/>
    <n v="50"/>
    <s v="1 (single)"/>
    <x v="0"/>
  </r>
  <r>
    <s v="7a0ec92566b936a1e15fcf8b9f934f2c"/>
    <n v="1"/>
    <x v="1"/>
    <n v="1"/>
    <n v="451.94"/>
    <s v="1 (single)"/>
    <x v="20"/>
  </r>
  <r>
    <s v="67054420c38f2db9d12db40e122f02b2"/>
    <n v="1"/>
    <x v="0"/>
    <n v="10"/>
    <n v="116.3"/>
    <s v="7-10 installments"/>
    <x v="1"/>
  </r>
  <r>
    <s v="2c5694feea13be5112a5023228135940"/>
    <n v="1"/>
    <x v="0"/>
    <n v="10"/>
    <n v="426.39"/>
    <s v="7-10 installments"/>
    <x v="8"/>
  </r>
  <r>
    <s v="b047b314bbfa89e4a830fbdba55c7afd"/>
    <n v="1"/>
    <x v="0"/>
    <n v="10"/>
    <n v="188.55"/>
    <s v="7-10 installments"/>
    <x v="12"/>
  </r>
  <r>
    <s v="6750058e05720fff77d640735d0802d4"/>
    <n v="1"/>
    <x v="0"/>
    <n v="2"/>
    <n v="620.03"/>
    <s v="2-3 installments"/>
    <x v="4"/>
  </r>
  <r>
    <s v="76b4763b4e176f7859739182dcf5ff2f"/>
    <n v="1"/>
    <x v="0"/>
    <n v="2"/>
    <n v="46.84"/>
    <s v="2-3 installments"/>
    <x v="1"/>
  </r>
  <r>
    <s v="5b733d05e2c2909d6e5e9a81408ed99a"/>
    <n v="1"/>
    <x v="0"/>
    <n v="2"/>
    <n v="105.08"/>
    <s v="2-3 installments"/>
    <x v="12"/>
  </r>
  <r>
    <s v="8a881a4cd12decbfb14a30bd1f76e9a8"/>
    <n v="1"/>
    <x v="0"/>
    <n v="1"/>
    <n v="107.58"/>
    <s v="1 (single)"/>
    <x v="1"/>
  </r>
  <r>
    <s v="883b467852944646af1b7eff7c0f5d35"/>
    <n v="1"/>
    <x v="1"/>
    <n v="1"/>
    <n v="64.66"/>
    <s v="1 (single)"/>
    <x v="1"/>
  </r>
  <r>
    <s v="261894b972bbc843c4c694b4bc74e892"/>
    <n v="1"/>
    <x v="1"/>
    <n v="1"/>
    <n v="45.53"/>
    <s v="1 (single)"/>
    <x v="4"/>
  </r>
  <r>
    <s v="67d53222525b2b5b1e913487b953e2db"/>
    <n v="1"/>
    <x v="0"/>
    <n v="6"/>
    <n v="168.61"/>
    <s v="4-6 installments"/>
    <x v="20"/>
  </r>
  <r>
    <s v="cb6d51404fcdab7e80ad648d73edf4c9"/>
    <n v="1"/>
    <x v="1"/>
    <n v="1"/>
    <n v="37.69"/>
    <s v="1 (single)"/>
    <x v="1"/>
  </r>
  <r>
    <s v="65a97703da34703e54cac329ad6a41b0"/>
    <n v="1"/>
    <x v="0"/>
    <n v="1"/>
    <n v="141.42"/>
    <s v="1 (single)"/>
    <x v="1"/>
  </r>
  <r>
    <s v="eb35492173c3951dc20f437e0f5baf8e"/>
    <n v="1"/>
    <x v="0"/>
    <n v="3"/>
    <n v="110.61"/>
    <s v="2-3 installments"/>
    <x v="1"/>
  </r>
  <r>
    <s v="882634702ad671a4a28319adef8f058b"/>
    <n v="1"/>
    <x v="0"/>
    <n v="1"/>
    <n v="16.38"/>
    <s v="1 (single)"/>
    <x v="1"/>
  </r>
  <r>
    <s v="17836bd884d9f15719248827c625e977"/>
    <n v="1"/>
    <x v="0"/>
    <n v="1"/>
    <n v="182.92"/>
    <s v="1 (single)"/>
    <x v="19"/>
  </r>
  <r>
    <s v="9492de11af7e69fb0d66b0a3cb33f2b8"/>
    <n v="1"/>
    <x v="0"/>
    <n v="1"/>
    <n v="1404.41"/>
    <s v="1 (single)"/>
    <x v="6"/>
  </r>
  <r>
    <s v="2bb0df7d50a3815dfdb6a617ce3d5325"/>
    <n v="2"/>
    <x v="2"/>
    <n v="1"/>
    <n v="6.44"/>
    <s v="1 (single)"/>
    <x v="1"/>
  </r>
  <r>
    <s v="dbd30a7576c4b37b30dec899b4f0b174"/>
    <n v="1"/>
    <x v="0"/>
    <n v="1"/>
    <n v="28.88"/>
    <s v="1 (single)"/>
    <x v="3"/>
  </r>
  <r>
    <s v="d4d7c1beb2c6dc87bb984a3179558ac4"/>
    <n v="1"/>
    <x v="0"/>
    <n v="5"/>
    <n v="286.9"/>
    <s v="4-6 installments"/>
    <x v="19"/>
  </r>
  <r>
    <s v="8071505187465938d3f033c82180edc6"/>
    <n v="1"/>
    <x v="1"/>
    <n v="1"/>
    <n v="54.79"/>
    <s v="1 (single)"/>
    <x v="20"/>
  </r>
  <r>
    <s v="d7541649368af95f781177990c686696"/>
    <n v="1"/>
    <x v="0"/>
    <n v="10"/>
    <n v="153.32"/>
    <s v="7-10 installments"/>
    <x v="6"/>
  </r>
  <r>
    <s v="5d508403951477c6ca3f8fb41f351658"/>
    <n v="2"/>
    <x v="0"/>
    <n v="3"/>
    <n v="498.57"/>
    <s v="2-3 installments"/>
    <x v="1"/>
  </r>
  <r>
    <s v="2aed9e5e9721d155da677d5b09e6ecde"/>
    <n v="1"/>
    <x v="0"/>
    <n v="10"/>
    <n v="287"/>
    <s v="7-10 installments"/>
    <x v="1"/>
  </r>
  <r>
    <s v="62b0ada629089f119f6445bd01ebaaf1"/>
    <n v="1"/>
    <x v="0"/>
    <n v="1"/>
    <n v="200.13"/>
    <s v="1 (single)"/>
    <x v="1"/>
  </r>
  <r>
    <s v="927ace45edbc6f486fa5656683aa791d"/>
    <n v="1"/>
    <x v="0"/>
    <n v="8"/>
    <n v="106.54"/>
    <s v="7-10 installments"/>
    <x v="0"/>
  </r>
  <r>
    <s v="46046adea0e222a29259bad3d922fee8"/>
    <n v="1"/>
    <x v="0"/>
    <n v="7"/>
    <n v="214.98"/>
    <s v="7-10 installments"/>
    <x v="6"/>
  </r>
  <r>
    <s v="8b3bda465a61f930742d256916d1d7d9"/>
    <n v="1"/>
    <x v="0"/>
    <n v="1"/>
    <n v="97.29000000000001"/>
    <s v="1 (single)"/>
    <x v="1"/>
  </r>
  <r>
    <s v="3d69b8fb75425d68773abee98e5217da"/>
    <n v="1"/>
    <x v="0"/>
    <n v="2"/>
    <n v="42.51"/>
    <s v="2-3 installments"/>
    <x v="1"/>
  </r>
  <r>
    <s v="38698281c9650e6b132e6fb7ae520c83"/>
    <n v="1"/>
    <x v="1"/>
    <n v="1"/>
    <n v="376.26"/>
    <s v="1 (single)"/>
    <x v="8"/>
  </r>
  <r>
    <s v="0630ba8015b69f03e65dbe4be3aceb4f"/>
    <n v="1"/>
    <x v="0"/>
    <n v="2"/>
    <n v="139.59"/>
    <s v="2-3 installments"/>
    <x v="0"/>
  </r>
  <r>
    <s v="79194a36c77059c7510e51e4afddc643"/>
    <n v="1"/>
    <x v="0"/>
    <n v="1"/>
    <n v="43.14"/>
    <s v="1 (single)"/>
    <x v="1"/>
  </r>
  <r>
    <s v="83c7e450050581ef4de4b03199ccc1f1"/>
    <n v="4"/>
    <x v="2"/>
    <n v="1"/>
    <n v="5.39"/>
    <s v="1 (single)"/>
    <x v="0"/>
  </r>
  <r>
    <s v="4ff46a29d577865d29d0f31408b3eddf"/>
    <n v="1"/>
    <x v="0"/>
    <n v="10"/>
    <n v="131.82"/>
    <s v="7-10 installments"/>
    <x v="12"/>
  </r>
  <r>
    <s v="3f515b21edaaa117bbab2833ce2cae32"/>
    <n v="3"/>
    <x v="2"/>
    <n v="1"/>
    <n v="20"/>
    <s v="1 (single)"/>
    <x v="1"/>
  </r>
  <r>
    <s v="a9a3a08d9eaa247fdf8b512c41c32b7a"/>
    <n v="1"/>
    <x v="0"/>
    <n v="7"/>
    <n v="621.0700000000001"/>
    <s v="7-10 installments"/>
    <x v="1"/>
  </r>
  <r>
    <s v="2acc0b9e685d8d46130f1ec8abdd9ffb"/>
    <n v="1"/>
    <x v="3"/>
    <n v="1"/>
    <n v="62.65"/>
    <s v="1 (single)"/>
    <x v="1"/>
  </r>
  <r>
    <s v="7501e0d79e115a1491674e6154b47bd4"/>
    <n v="1"/>
    <x v="0"/>
    <n v="8"/>
    <n v="179.04"/>
    <s v="7-10 installments"/>
    <x v="4"/>
  </r>
  <r>
    <s v="dd48446f9b84c34e8ca82a3efe263e78"/>
    <n v="1"/>
    <x v="0"/>
    <n v="4"/>
    <n v="53.96"/>
    <s v="4-6 installments"/>
    <x v="8"/>
  </r>
  <r>
    <s v="89a0a77e08de8ab75948884f114d9cbf"/>
    <n v="1"/>
    <x v="0"/>
    <n v="6"/>
    <n v="135.72"/>
    <s v="4-6 installments"/>
    <x v="0"/>
  </r>
  <r>
    <s v="13e3d20c254d6f982d8a1a1f57d74268"/>
    <n v="1"/>
    <x v="0"/>
    <n v="3"/>
    <n v="39.78"/>
    <s v="2-3 installments"/>
    <x v="1"/>
  </r>
  <r>
    <s v="277f0bb8cf28ee39feee7825b5578c34"/>
    <n v="1"/>
    <x v="0"/>
    <n v="1"/>
    <n v="146.12"/>
    <s v="1 (single)"/>
    <x v="1"/>
  </r>
  <r>
    <s v="64290a4b47a64cedd4ba0070cc9503aa"/>
    <n v="1"/>
    <x v="0"/>
    <n v="1"/>
    <n v="44.72"/>
    <s v="1 (single)"/>
    <x v="1"/>
  </r>
  <r>
    <s v="30d4789405a71c5af9343bd033055fee"/>
    <n v="1"/>
    <x v="0"/>
    <n v="1"/>
    <n v="94.73999999999999"/>
    <s v="1 (single)"/>
    <x v="12"/>
  </r>
  <r>
    <s v="afe99ae914ade8c6cc4b6bb2db33070d"/>
    <n v="1"/>
    <x v="0"/>
    <n v="3"/>
    <n v="75.40000000000001"/>
    <s v="2-3 installments"/>
    <x v="4"/>
  </r>
  <r>
    <s v="c976316357b5231d511f0a03999aa84f"/>
    <n v="1"/>
    <x v="0"/>
    <n v="5"/>
    <n v="58.29"/>
    <s v="4-6 installments"/>
    <x v="20"/>
  </r>
  <r>
    <s v="4a8fe18e8771bd810821df6dcf3428e2"/>
    <n v="1"/>
    <x v="0"/>
    <n v="1"/>
    <n v="73.43000000000001"/>
    <s v="1 (single)"/>
    <x v="1"/>
  </r>
  <r>
    <s v="93ae3ec4b92402eb33c04034d5e70d2a"/>
    <n v="1"/>
    <x v="0"/>
    <n v="1"/>
    <n v="209.59"/>
    <s v="1 (single)"/>
    <x v="6"/>
  </r>
  <r>
    <s v="80662cbd7cfe054d30ee5fb8f89c5d6e"/>
    <n v="1"/>
    <x v="3"/>
    <n v="1"/>
    <n v="62.78"/>
    <s v="1 (single)"/>
    <x v="1"/>
  </r>
  <r>
    <s v="e54245d9ada10a3d2910565a0bc2fdbf"/>
    <n v="1"/>
    <x v="0"/>
    <n v="4"/>
    <n v="245.35"/>
    <s v="4-6 installments"/>
    <x v="8"/>
  </r>
  <r>
    <s v="e2faa52f99b7893fb663270530caf2fc"/>
    <n v="1"/>
    <x v="0"/>
    <n v="2"/>
    <n v="29.85"/>
    <s v="2-3 installments"/>
    <x v="1"/>
  </r>
  <r>
    <s v="345de0cb4a0a058abaa652096fd1f89e"/>
    <n v="1"/>
    <x v="0"/>
    <n v="4"/>
    <n v="275.98"/>
    <s v="4-6 installments"/>
    <x v="24"/>
  </r>
  <r>
    <s v="e37a0ddb7818d37e517904371d679c74"/>
    <n v="1"/>
    <x v="1"/>
    <n v="1"/>
    <n v="24.94"/>
    <s v="1 (single)"/>
    <x v="1"/>
  </r>
  <r>
    <s v="5a7ae4ca802c14fdff19558a4fee8727"/>
    <n v="1"/>
    <x v="1"/>
    <n v="1"/>
    <n v="182.65"/>
    <s v="1 (single)"/>
    <x v="4"/>
  </r>
  <r>
    <s v="2728685c083a4749558ea7e44578a0c3"/>
    <n v="1"/>
    <x v="1"/>
    <n v="1"/>
    <n v="88.72"/>
    <s v="1 (single)"/>
    <x v="14"/>
  </r>
  <r>
    <s v="ccac33950ffc27cb905dbcdfb099494a"/>
    <n v="1"/>
    <x v="0"/>
    <n v="10"/>
    <n v="184.94"/>
    <s v="7-10 installments"/>
    <x v="1"/>
  </r>
  <r>
    <s v="82399e6596439c56390d6e5399e382df"/>
    <n v="1"/>
    <x v="3"/>
    <n v="1"/>
    <n v="53.72"/>
    <s v="1 (single)"/>
    <x v="1"/>
  </r>
  <r>
    <s v="eba78f5ad48cd2dc7f836491fd62e335"/>
    <n v="2"/>
    <x v="2"/>
    <n v="1"/>
    <n v="186.43"/>
    <s v="1 (single)"/>
    <x v="12"/>
  </r>
  <r>
    <s v="0005f50442cb953dcd1d21e1fb923495"/>
    <n v="1"/>
    <x v="0"/>
    <n v="1"/>
    <n v="65.39"/>
    <s v="1 (single)"/>
    <x v="1"/>
  </r>
  <r>
    <s v="cc232fbf0724fb3e0289215b02b57707"/>
    <n v="1"/>
    <x v="0"/>
    <n v="8"/>
    <n v="101.25"/>
    <s v="7-10 installments"/>
    <x v="12"/>
  </r>
  <r>
    <s v="2c51c4240b040878ccc14a715bd52b0c"/>
    <n v="1"/>
    <x v="1"/>
    <n v="1"/>
    <n v="44.83"/>
    <s v="1 (single)"/>
    <x v="10"/>
  </r>
  <r>
    <s v="12665915ce815ae60a756854e522fddf"/>
    <n v="1"/>
    <x v="0"/>
    <n v="1"/>
    <n v="91.47"/>
    <s v="1 (single)"/>
    <x v="16"/>
  </r>
  <r>
    <s v="580e21d2e46243eca1eb813c5fe6ac7a"/>
    <n v="2"/>
    <x v="2"/>
    <n v="1"/>
    <n v="22.36"/>
    <s v="1 (single)"/>
    <x v="0"/>
  </r>
  <r>
    <s v="5460b7ae3e4318981a10de9300d62d93"/>
    <n v="1"/>
    <x v="0"/>
    <n v="3"/>
    <n v="153.45"/>
    <s v="2-3 installments"/>
    <x v="12"/>
  </r>
  <r>
    <s v="8fd361858abba7604b18a32f16483a8d"/>
    <n v="1"/>
    <x v="0"/>
    <n v="3"/>
    <n v="80.56999999999999"/>
    <s v="2-3 installments"/>
    <x v="10"/>
  </r>
  <r>
    <s v="9aab0bd41ca1b740b564ea50fd2440ed"/>
    <n v="1"/>
    <x v="0"/>
    <n v="2"/>
    <n v="24.17"/>
    <s v="2-3 installments"/>
    <x v="1"/>
  </r>
  <r>
    <s v="b9a0e33ac8e971f6a147d68b09d7f589"/>
    <n v="1"/>
    <x v="1"/>
    <n v="1"/>
    <n v="135.08"/>
    <s v="1 (single)"/>
    <x v="12"/>
  </r>
  <r>
    <s v="28d030cdc8a0c663dc60bbe5a730971f"/>
    <n v="1"/>
    <x v="0"/>
    <n v="1"/>
    <n v="161.23"/>
    <s v="1 (single)"/>
    <x v="12"/>
  </r>
  <r>
    <s v="eefc2dca61d7ccab611eb2ef18eea94b"/>
    <n v="1"/>
    <x v="0"/>
    <n v="4"/>
    <n v="846.7"/>
    <s v="4-6 installments"/>
    <x v="1"/>
  </r>
  <r>
    <s v="7a857abfe8790b4e9b8989ff734d5154"/>
    <n v="1"/>
    <x v="0"/>
    <n v="1"/>
    <n v="49.16"/>
    <s v="1 (single)"/>
    <x v="1"/>
  </r>
  <r>
    <s v="5958fb8c6e854b986800307f995fd209"/>
    <n v="1"/>
    <x v="0"/>
    <n v="2"/>
    <n v="45"/>
    <s v="2-3 installments"/>
    <x v="8"/>
  </r>
  <r>
    <s v="5bb491640adff4bab2c01c5125e2c8be"/>
    <n v="1"/>
    <x v="0"/>
    <n v="8"/>
    <n v="281.76"/>
    <s v="7-10 installments"/>
    <x v="1"/>
  </r>
  <r>
    <s v="a5ee139d1586d2d22c21ce7048e1d36d"/>
    <n v="2"/>
    <x v="2"/>
    <n v="1"/>
    <n v="28.04"/>
    <s v="1 (single)"/>
    <x v="1"/>
  </r>
  <r>
    <s v="b40f10c37590cd802e26b93d102f7767"/>
    <n v="1"/>
    <x v="0"/>
    <n v="1"/>
    <n v="168.2"/>
    <s v="1 (single)"/>
    <x v="1"/>
  </r>
  <r>
    <s v="fa65dad1b0e818e3ccc5cb0e39231352"/>
    <n v="15"/>
    <x v="2"/>
    <n v="1"/>
    <n v="14.04"/>
    <s v="1 (single)"/>
    <x v="19"/>
  </r>
  <r>
    <s v="a2cb7138f0dbd806834e29cecfa9f454"/>
    <n v="1"/>
    <x v="0"/>
    <n v="5"/>
    <n v="187.65"/>
    <s v="4-6 installments"/>
    <x v="20"/>
  </r>
  <r>
    <s v="1aa6dcae07029eb10e20eaa903ce9636"/>
    <n v="1"/>
    <x v="1"/>
    <n v="1"/>
    <n v="218.97"/>
    <s v="1 (single)"/>
    <x v="1"/>
  </r>
  <r>
    <s v="d5f84dc76f08b7d977dc77f2e0e8fbec"/>
    <n v="1"/>
    <x v="0"/>
    <n v="3"/>
    <n v="65.70999999999999"/>
    <s v="2-3 installments"/>
    <x v="1"/>
  </r>
  <r>
    <s v="2c453858db792dfba1340601d2814b28"/>
    <n v="1"/>
    <x v="0"/>
    <n v="1"/>
    <n v="67.38"/>
    <s v="1 (single)"/>
    <x v="0"/>
  </r>
  <r>
    <s v="412e4fb4c148a6d31f905c16481d75e6"/>
    <n v="1"/>
    <x v="1"/>
    <n v="1"/>
    <n v="192.76"/>
    <s v="1 (single)"/>
    <x v="12"/>
  </r>
  <r>
    <s v="2ec51579f21b9d6da3f417e7ccea378d"/>
    <n v="1"/>
    <x v="0"/>
    <n v="1"/>
    <n v="137.73"/>
    <s v="1 (single)"/>
    <x v="0"/>
  </r>
  <r>
    <s v="441c50254b975f2cf7ccd3583a01ed5e"/>
    <n v="1"/>
    <x v="0"/>
    <n v="8"/>
    <n v="357.58"/>
    <s v="7-10 installments"/>
    <x v="12"/>
  </r>
  <r>
    <s v="a9fc33bc08db61779f55bc0ade473da7"/>
    <n v="1"/>
    <x v="1"/>
    <n v="1"/>
    <n v="81.89"/>
    <s v="1 (single)"/>
    <x v="12"/>
  </r>
  <r>
    <s v="7fb4c420f562c9688616031ba49bab84"/>
    <n v="1"/>
    <x v="0"/>
    <n v="2"/>
    <n v="122.57"/>
    <s v="2-3 installments"/>
    <x v="1"/>
  </r>
  <r>
    <s v="c1deab56eafcb4bec7703bbe7bd25137"/>
    <n v="3"/>
    <x v="2"/>
    <n v="1"/>
    <n v="43.19"/>
    <s v="1 (single)"/>
    <x v="8"/>
  </r>
  <r>
    <s v="c93024d2ec9388942cad989d92bbd49a"/>
    <n v="1"/>
    <x v="0"/>
    <n v="1"/>
    <n v="150.62"/>
    <s v="1 (single)"/>
    <x v="1"/>
  </r>
  <r>
    <s v="60df263fdbe0ea250f1b4a381778d7d4"/>
    <n v="1"/>
    <x v="0"/>
    <n v="1"/>
    <n v="21.29"/>
    <s v="1 (single)"/>
    <x v="1"/>
  </r>
  <r>
    <s v="326c33839b23462fbe6d538942f54dec"/>
    <n v="1"/>
    <x v="0"/>
    <n v="10"/>
    <n v="347.24"/>
    <s v="7-10 installments"/>
    <x v="20"/>
  </r>
  <r>
    <s v="6d47b47d25de405d24f3f4c9378e09e1"/>
    <n v="1"/>
    <x v="0"/>
    <n v="3"/>
    <n v="158.22"/>
    <s v="2-3 installments"/>
    <x v="12"/>
  </r>
  <r>
    <s v="38fe76b8f86dd618f6647bb4f23d57de"/>
    <n v="1"/>
    <x v="0"/>
    <n v="5"/>
    <n v="114"/>
    <s v="4-6 installments"/>
    <x v="1"/>
  </r>
  <r>
    <s v="02737086e020bd456ae19e98fee5c186"/>
    <n v="1"/>
    <x v="0"/>
    <n v="3"/>
    <n v="271.27"/>
    <s v="2-3 installments"/>
    <x v="1"/>
  </r>
  <r>
    <s v="f46198db9ff29316c3d930efbef08666"/>
    <n v="1"/>
    <x v="0"/>
    <n v="3"/>
    <n v="559.85"/>
    <s v="2-3 installments"/>
    <x v="0"/>
  </r>
  <r>
    <s v="4e000d94b48474ed259893d52b57d357"/>
    <n v="1"/>
    <x v="0"/>
    <n v="3"/>
    <n v="112.63"/>
    <s v="2-3 installments"/>
    <x v="8"/>
  </r>
  <r>
    <s v="380bf78bcf690a6955b8f1de575e26ba"/>
    <n v="1"/>
    <x v="1"/>
    <n v="1"/>
    <n v="254.84"/>
    <s v="1 (single)"/>
    <x v="12"/>
  </r>
  <r>
    <s v="f9c684af08dd580ce166558cc3c7d8ad"/>
    <n v="1"/>
    <x v="0"/>
    <n v="1"/>
    <n v="93.54000000000001"/>
    <s v="1 (single)"/>
    <x v="1"/>
  </r>
  <r>
    <s v="66b6937d9706c4f9213b289715bcd3f8"/>
    <n v="1"/>
    <x v="0"/>
    <n v="3"/>
    <n v="67.86"/>
    <s v="2-3 installments"/>
    <x v="1"/>
  </r>
  <r>
    <s v="f322d0eb62f5e70fa62f78ae2b6d5ee0"/>
    <n v="1"/>
    <x v="1"/>
    <n v="1"/>
    <n v="288.99"/>
    <s v="1 (single)"/>
    <x v="0"/>
  </r>
  <r>
    <s v="dbc3b0665b060a97f3298ba46f58ce1b"/>
    <n v="1"/>
    <x v="0"/>
    <n v="1"/>
    <n v="32.7"/>
    <s v="1 (single)"/>
    <x v="1"/>
  </r>
  <r>
    <s v="475affea61b7146f34458942fc4314b5"/>
    <n v="1"/>
    <x v="0"/>
    <n v="1"/>
    <n v="65.62"/>
    <s v="1 (single)"/>
    <x v="14"/>
  </r>
  <r>
    <s v="8c49b48367363f2894bccea3248be15d"/>
    <n v="1"/>
    <x v="0"/>
    <n v="1"/>
    <n v="39.44"/>
    <s v="1 (single)"/>
    <x v="1"/>
  </r>
  <r>
    <s v="4286ab109d291573318c2485623e30e9"/>
    <n v="1"/>
    <x v="1"/>
    <n v="1"/>
    <n v="70.81999999999999"/>
    <s v="1 (single)"/>
    <x v="20"/>
  </r>
  <r>
    <s v="226dda5620db063cd962833766480273"/>
    <n v="1"/>
    <x v="0"/>
    <n v="4"/>
    <n v="43.69"/>
    <s v="4-6 installments"/>
    <x v="12"/>
  </r>
  <r>
    <s v="9811e9a18a958540d5b173727b2edf95"/>
    <n v="1"/>
    <x v="0"/>
    <n v="1"/>
    <n v="69.81999999999999"/>
    <s v="1 (single)"/>
    <x v="4"/>
  </r>
  <r>
    <s v="285c2e15bebd4ac83635ccc563dc71f4"/>
    <n v="1"/>
    <x v="0"/>
    <n v="1"/>
    <n v="1.62"/>
    <s v="1 (single)"/>
    <x v="1"/>
  </r>
  <r>
    <s v="411282320ee1ea91c2fc8351aee73b05"/>
    <n v="1"/>
    <x v="0"/>
    <n v="2"/>
    <n v="189.69"/>
    <s v="2-3 installments"/>
    <x v="1"/>
  </r>
  <r>
    <s v="492bed007520827cbed51959e4ce4385"/>
    <n v="1"/>
    <x v="0"/>
    <n v="2"/>
    <n v="94.31"/>
    <s v="2-3 installments"/>
    <x v="8"/>
  </r>
  <r>
    <s v="9260fe164cbc9a78f0fbea132c3072d7"/>
    <n v="1"/>
    <x v="0"/>
    <n v="3"/>
    <n v="33.98"/>
    <s v="2-3 installments"/>
    <x v="1"/>
  </r>
  <r>
    <s v="80549ebc0ab692a2a0c6837f2292b7b4"/>
    <n v="1"/>
    <x v="0"/>
    <n v="1"/>
    <n v="60.34"/>
    <s v="1 (single)"/>
    <x v="12"/>
  </r>
  <r>
    <s v="5b018cb93699b67367756f17e0a383a8"/>
    <n v="1"/>
    <x v="0"/>
    <n v="5"/>
    <n v="245.35"/>
    <s v="4-6 installments"/>
    <x v="12"/>
  </r>
  <r>
    <s v="30c55005c29694f8bb42f9d42c659aa5"/>
    <n v="1"/>
    <x v="3"/>
    <n v="1"/>
    <n v="31.33"/>
    <s v="1 (single)"/>
    <x v="9"/>
  </r>
  <r>
    <s v="90f902fb7be25c2c9903adae205a588d"/>
    <n v="1"/>
    <x v="0"/>
    <n v="2"/>
    <n v="209.15"/>
    <s v="2-3 installments"/>
    <x v="1"/>
  </r>
  <r>
    <s v="6283390bac4a84f53bb0b7bccd69a4c2"/>
    <n v="1"/>
    <x v="0"/>
    <n v="1"/>
    <n v="64.51000000000001"/>
    <s v="1 (single)"/>
    <x v="1"/>
  </r>
  <r>
    <s v="1857e77a4bad8abb2db929f107430663"/>
    <n v="2"/>
    <x v="2"/>
    <n v="1"/>
    <n v="41.67"/>
    <s v="1 (single)"/>
    <x v="1"/>
  </r>
  <r>
    <s v="2f01a66f78b2de411ae9a3ca2eb73c2e"/>
    <n v="1"/>
    <x v="0"/>
    <n v="1"/>
    <n v="74.05"/>
    <s v="1 (single)"/>
    <x v="12"/>
  </r>
  <r>
    <s v="0ab63e307694f40a88a0ecd358c0939d"/>
    <n v="1"/>
    <x v="1"/>
    <n v="1"/>
    <n v="163.13"/>
    <s v="1 (single)"/>
    <x v="1"/>
  </r>
  <r>
    <s v="4b3b2a4d7cfb8d3ffdc5d92337550ae9"/>
    <n v="2"/>
    <x v="2"/>
    <n v="1"/>
    <n v="31.44"/>
    <s v="1 (single)"/>
    <x v="1"/>
  </r>
  <r>
    <s v="0d3932a3836fab6762836714e0eee9ae"/>
    <n v="1"/>
    <x v="1"/>
    <n v="1"/>
    <n v="41.78"/>
    <s v="1 (single)"/>
    <x v="19"/>
  </r>
  <r>
    <s v="ac1e7b549740ac1a3e2ff3922d290e27"/>
    <n v="1"/>
    <x v="1"/>
    <n v="1"/>
    <n v="181.07"/>
    <s v="1 (single)"/>
    <x v="4"/>
  </r>
  <r>
    <s v="e58f5be3f92e03a392967e08cd6647cd"/>
    <n v="1"/>
    <x v="0"/>
    <n v="2"/>
    <n v="66.23"/>
    <s v="2-3 installments"/>
    <x v="4"/>
  </r>
  <r>
    <s v="611793bc968aac5d1a9c623d1ab8aea6"/>
    <n v="1"/>
    <x v="0"/>
    <n v="1"/>
    <n v="144.82"/>
    <s v="1 (single)"/>
    <x v="1"/>
  </r>
  <r>
    <s v="1cb379c68e302e8623d49d1f3a074e26"/>
    <n v="1"/>
    <x v="0"/>
    <n v="5"/>
    <n v="122.17"/>
    <s v="4-6 installments"/>
    <x v="1"/>
  </r>
  <r>
    <s v="9f6792a082a71398109a94b8039d3c07"/>
    <n v="1"/>
    <x v="0"/>
    <n v="4"/>
    <n v="292.28"/>
    <s v="4-6 installments"/>
    <x v="14"/>
  </r>
  <r>
    <s v="047ad2bad6fa4c12dd98ff4b00ce0317"/>
    <n v="1"/>
    <x v="1"/>
    <n v="1"/>
    <n v="94.61"/>
    <s v="1 (single)"/>
    <x v="7"/>
  </r>
  <r>
    <s v="443ddf06ec0f23c8bf94bccb583714e2"/>
    <n v="1"/>
    <x v="0"/>
    <n v="6"/>
    <n v="137.23"/>
    <s v="4-6 installments"/>
    <x v="1"/>
  </r>
  <r>
    <s v="7349428ccc1c563f452b351a461aeb09"/>
    <n v="1"/>
    <x v="3"/>
    <n v="1"/>
    <n v="94.58"/>
    <s v="1 (single)"/>
    <x v="6"/>
  </r>
  <r>
    <s v="547226eca04b5695f6b0b62295e16df2"/>
    <n v="1"/>
    <x v="0"/>
    <n v="4"/>
    <n v="443.35"/>
    <s v="4-6 installments"/>
    <x v="0"/>
  </r>
  <r>
    <s v="55557ec21b58ecf22cea0ca3e8ade908"/>
    <n v="1"/>
    <x v="2"/>
    <n v="1"/>
    <n v="89.03"/>
    <s v="1 (single)"/>
    <x v="20"/>
  </r>
  <r>
    <s v="3dfab3762e9575a44c3178ceea9823ed"/>
    <n v="1"/>
    <x v="0"/>
    <n v="7"/>
    <n v="79.19"/>
    <s v="7-10 installments"/>
    <x v="3"/>
  </r>
  <r>
    <s v="7bd9450970b012adae7125eaca6c0df4"/>
    <n v="1"/>
    <x v="1"/>
    <n v="1"/>
    <n v="43.5"/>
    <s v="1 (single)"/>
    <x v="6"/>
  </r>
  <r>
    <s v="b0e07744a89c97ec7dc4be61ddf6a5ac"/>
    <n v="1"/>
    <x v="0"/>
    <n v="10"/>
    <n v="212.75"/>
    <s v="7-10 installments"/>
    <x v="11"/>
  </r>
  <r>
    <s v="64cbe98d3ef9d927297f7dea3fab17d6"/>
    <n v="1"/>
    <x v="0"/>
    <n v="10"/>
    <n v="256.91"/>
    <s v="7-10 installments"/>
    <x v="3"/>
  </r>
  <r>
    <s v="914850b13acc6b7b75bed132fcc7d0bb"/>
    <n v="1"/>
    <x v="0"/>
    <n v="2"/>
    <n v="131.46"/>
    <s v="2-3 installments"/>
    <x v="1"/>
  </r>
  <r>
    <s v="6004599e0ca050d5d2e6b6cc27616061"/>
    <n v="1"/>
    <x v="1"/>
    <n v="1"/>
    <n v="113.8"/>
    <s v="1 (single)"/>
    <x v="20"/>
  </r>
  <r>
    <s v="087b9476284aab4d762f05d8c0181aab"/>
    <n v="1"/>
    <x v="1"/>
    <n v="1"/>
    <n v="153.05"/>
    <s v="1 (single)"/>
    <x v="6"/>
  </r>
  <r>
    <s v="cf7b757fbc81196ad9916c519c092321"/>
    <n v="1"/>
    <x v="2"/>
    <n v="1"/>
    <n v="13.47"/>
    <s v="1 (single)"/>
    <x v="1"/>
  </r>
  <r>
    <s v="ef82fc4c2d59e67b942de26791b617c9"/>
    <n v="2"/>
    <x v="2"/>
    <n v="1"/>
    <n v="80.31"/>
    <s v="1 (single)"/>
    <x v="12"/>
  </r>
  <r>
    <s v="87d00f7459555e68a3c90362d9855b03"/>
    <n v="1"/>
    <x v="1"/>
    <n v="1"/>
    <n v="87.64"/>
    <s v="1 (single)"/>
    <x v="1"/>
  </r>
  <r>
    <s v="032a688c9db451501788d95c7f794ed6"/>
    <n v="1"/>
    <x v="0"/>
    <n v="1"/>
    <n v="42.4"/>
    <s v="1 (single)"/>
    <x v="16"/>
  </r>
  <r>
    <s v="16fd9b360cbadca08b1026c8532820f5"/>
    <n v="1"/>
    <x v="0"/>
    <n v="4"/>
    <n v="213.09"/>
    <s v="4-6 installments"/>
    <x v="1"/>
  </r>
  <r>
    <s v="10c12ecab799c32c29b4df3a203ecaa8"/>
    <n v="1"/>
    <x v="0"/>
    <n v="5"/>
    <n v="59.47"/>
    <s v="4-6 installments"/>
    <x v="12"/>
  </r>
  <r>
    <s v="eda353a1682192066b6cb7b025cfb038"/>
    <n v="1"/>
    <x v="0"/>
    <n v="1"/>
    <n v="56.78"/>
    <s v="1 (single)"/>
    <x v="1"/>
  </r>
  <r>
    <s v="71319d53f28cff9869fa0650f26e9758"/>
    <n v="1"/>
    <x v="0"/>
    <n v="1"/>
    <n v="54.38"/>
    <s v="1 (single)"/>
    <x v="1"/>
  </r>
  <r>
    <s v="93ec3e2c9a4beee38c28973d307093e1"/>
    <n v="1"/>
    <x v="0"/>
    <n v="3"/>
    <n v="204.45"/>
    <s v="2-3 installments"/>
    <x v="1"/>
  </r>
  <r>
    <s v="ba35cc167c59bc97e08e9f6b570ce3a1"/>
    <n v="1"/>
    <x v="1"/>
    <n v="1"/>
    <n v="135.61"/>
    <s v="1 (single)"/>
    <x v="5"/>
  </r>
  <r>
    <s v="7f3be4acbc6f640562b088d72add56b9"/>
    <n v="1"/>
    <x v="0"/>
    <n v="1"/>
    <n v="77.59999999999999"/>
    <s v="1 (single)"/>
    <x v="0"/>
  </r>
  <r>
    <s v="3494866382f1fe5a926b1875d0c32bb7"/>
    <n v="1"/>
    <x v="0"/>
    <n v="2"/>
    <n v="51.69"/>
    <s v="2-3 installments"/>
    <x v="1"/>
  </r>
  <r>
    <s v="e582cfe4b3a98c739d268bea062b2f8f"/>
    <n v="1"/>
    <x v="0"/>
    <n v="1"/>
    <n v="80.88"/>
    <s v="1 (single)"/>
    <x v="20"/>
  </r>
  <r>
    <s v="94b35c9542f07ad80b3367f9051b63af"/>
    <n v="1"/>
    <x v="1"/>
    <n v="1"/>
    <n v="74.11"/>
    <s v="1 (single)"/>
    <x v="17"/>
  </r>
  <r>
    <s v="ef39ac02e696ce34d885bf4479217715"/>
    <n v="1"/>
    <x v="2"/>
    <n v="1"/>
    <n v="44.51"/>
    <s v="1 (single)"/>
    <x v="12"/>
  </r>
  <r>
    <s v="c93a5ee8b79d80e391eba8a575bd4d1d"/>
    <n v="1"/>
    <x v="0"/>
    <n v="2"/>
    <n v="213.93"/>
    <s v="2-3 installments"/>
    <x v="1"/>
  </r>
  <r>
    <s v="84e5cd0814900ddfdcc53213d07939e3"/>
    <n v="1"/>
    <x v="0"/>
    <n v="1"/>
    <n v="78.47"/>
    <s v="1 (single)"/>
    <x v="12"/>
  </r>
  <r>
    <s v="acb9483767af8d8e1255d83531c25fe3"/>
    <n v="1"/>
    <x v="1"/>
    <n v="1"/>
    <n v="63.31"/>
    <s v="1 (single)"/>
    <x v="1"/>
  </r>
  <r>
    <s v="d21d7411b251f35ead1b210dc946ca70"/>
    <n v="4"/>
    <x v="2"/>
    <n v="1"/>
    <n v="50"/>
    <s v="1 (single)"/>
    <x v="1"/>
  </r>
  <r>
    <s v="b62c9d7c54bcbba4952040001348e00c"/>
    <n v="1"/>
    <x v="0"/>
    <n v="4"/>
    <n v="102.07"/>
    <s v="4-6 installments"/>
    <x v="1"/>
  </r>
  <r>
    <s v="218285f1805643f2d68bbec7c40c88a0"/>
    <n v="1"/>
    <x v="1"/>
    <n v="1"/>
    <n v="214.32"/>
    <s v="1 (single)"/>
    <x v="1"/>
  </r>
  <r>
    <s v="855bba0953eecbffe1eb307d06287a39"/>
    <n v="1"/>
    <x v="0"/>
    <n v="5"/>
    <n v="569.51"/>
    <s v="4-6 installments"/>
    <x v="1"/>
  </r>
  <r>
    <s v="c0c1604ce9151fcb3b655d3bb0caf670"/>
    <n v="1"/>
    <x v="1"/>
    <n v="1"/>
    <n v="165.4"/>
    <s v="1 (single)"/>
    <x v="18"/>
  </r>
  <r>
    <s v="3efdbf51c992266c11eb3938e67e77da"/>
    <n v="1"/>
    <x v="0"/>
    <n v="1"/>
    <n v="5.97"/>
    <s v="1 (single)"/>
    <x v="8"/>
  </r>
  <r>
    <s v="b25816accd207ba3b12d0f4f5ab66793"/>
    <n v="1"/>
    <x v="1"/>
    <n v="1"/>
    <n v="66.09999999999999"/>
    <s v="1 (single)"/>
    <x v="4"/>
  </r>
  <r>
    <s v="dbabdffb9ca50a2b51c3501d849e311b"/>
    <n v="1"/>
    <x v="0"/>
    <n v="8"/>
    <n v="323.91"/>
    <s v="7-10 installments"/>
    <x v="1"/>
  </r>
  <r>
    <s v="58feb997b7e395036cd8d59980e85a94"/>
    <n v="1"/>
    <x v="0"/>
    <n v="2"/>
    <n v="167.88"/>
    <s v="2-3 installments"/>
    <x v="20"/>
  </r>
  <r>
    <s v="c3ea5c5d0f6da616026d4cee6df674a5"/>
    <n v="1"/>
    <x v="0"/>
    <n v="3"/>
    <n v="204.84"/>
    <s v="2-3 installments"/>
    <x v="15"/>
  </r>
  <r>
    <s v="c439a063d60f29fa2a257b40cef5c379"/>
    <n v="1"/>
    <x v="0"/>
    <n v="6"/>
    <n v="87.17"/>
    <s v="4-6 installments"/>
    <x v="21"/>
  </r>
  <r>
    <s v="4d04e8e9cb2a2dacee258022e86cc1ec"/>
    <n v="1"/>
    <x v="1"/>
    <n v="1"/>
    <n v="120.17"/>
    <s v="1 (single)"/>
    <x v="12"/>
  </r>
  <r>
    <s v="862ec83f2ebeb547ccece5ad0f8d6332"/>
    <n v="1"/>
    <x v="1"/>
    <n v="1"/>
    <n v="55.34"/>
    <s v="1 (single)"/>
    <x v="0"/>
  </r>
  <r>
    <s v="2a30d0183924e9ef95a30acaaa8b8d3e"/>
    <n v="1"/>
    <x v="0"/>
    <n v="1"/>
    <n v="129.11"/>
    <s v="1 (single)"/>
    <x v="1"/>
  </r>
  <r>
    <s v="cb372bf76b5f494176aacb5496bf47af"/>
    <n v="2"/>
    <x v="2"/>
    <n v="1"/>
    <n v="100"/>
    <s v="1 (single)"/>
    <x v="1"/>
  </r>
  <r>
    <s v="0a8f8c393d9dbc5901daf7d157afc427"/>
    <n v="2"/>
    <x v="2"/>
    <n v="1"/>
    <n v="34.45"/>
    <s v="1 (single)"/>
    <x v="4"/>
  </r>
  <r>
    <s v="347336c97c00ef995027feca140b8dcc"/>
    <n v="1"/>
    <x v="0"/>
    <n v="10"/>
    <n v="137.47"/>
    <s v="7-10 installments"/>
    <x v="1"/>
  </r>
  <r>
    <s v="2c2f4107ae44d8fdb3b92236ddd18a0c"/>
    <n v="1"/>
    <x v="1"/>
    <n v="1"/>
    <n v="47.19"/>
    <s v="1 (single)"/>
    <x v="1"/>
  </r>
  <r>
    <s v="128a17800e8fc3801c814f3f921418b0"/>
    <n v="1"/>
    <x v="1"/>
    <n v="1"/>
    <n v="68.95999999999999"/>
    <s v="1 (single)"/>
    <x v="1"/>
  </r>
  <r>
    <s v="d4086112e1a1dfb1c53e132fd85ab97a"/>
    <n v="1"/>
    <x v="0"/>
    <n v="1"/>
    <n v="132.96"/>
    <s v="1 (single)"/>
    <x v="4"/>
  </r>
  <r>
    <s v="61224c4690fa8613b56e0469cea9415c"/>
    <n v="2"/>
    <x v="2"/>
    <n v="1"/>
    <n v="119.68"/>
    <s v="1 (single)"/>
    <x v="2"/>
  </r>
  <r>
    <s v="54f18d2c10104fe74071a821eb92449d"/>
    <n v="1"/>
    <x v="0"/>
    <n v="1"/>
    <n v="53.7"/>
    <s v="1 (single)"/>
    <x v="1"/>
  </r>
  <r>
    <s v="0dfe811c6d5e59581eb93ef96fc13d72"/>
    <n v="1"/>
    <x v="1"/>
    <n v="1"/>
    <n v="83.13"/>
    <s v="1 (single)"/>
    <x v="16"/>
  </r>
  <r>
    <s v="73d31477d79e7d244fe031d4b2c9c58d"/>
    <n v="1"/>
    <x v="0"/>
    <n v="1"/>
    <n v="42.77"/>
    <s v="1 (single)"/>
    <x v="1"/>
  </r>
  <r>
    <s v="013037c3f1773cc8fdbaf8ff54d8013b"/>
    <n v="1"/>
    <x v="0"/>
    <n v="1"/>
    <n v="7.58"/>
    <s v="1 (single)"/>
    <x v="1"/>
  </r>
  <r>
    <s v="985dbac2172bbf6b32bcca35da50d7a0"/>
    <n v="5"/>
    <x v="2"/>
    <n v="1"/>
    <n v="300"/>
    <s v="1 (single)"/>
    <x v="10"/>
  </r>
  <r>
    <s v="f9c6801b9c045eee2a9c41dbf6fcb67d"/>
    <n v="1"/>
    <x v="0"/>
    <n v="1"/>
    <n v="93.04000000000001"/>
    <s v="1 (single)"/>
    <x v="1"/>
  </r>
  <r>
    <s v="405377f3183b98eb11163cfb9d9f619e"/>
    <n v="1"/>
    <x v="0"/>
    <n v="3"/>
    <n v="149.09"/>
    <s v="2-3 installments"/>
    <x v="0"/>
  </r>
  <r>
    <s v="144a5ef7256b54349a17954a14e72ad2"/>
    <n v="1"/>
    <x v="0"/>
    <n v="2"/>
    <n v="68.02"/>
    <s v="2-3 installments"/>
    <x v="0"/>
  </r>
  <r>
    <s v="c3474da948bb89ce980046e431c0752f"/>
    <n v="1"/>
    <x v="0"/>
    <n v="4"/>
    <n v="89.58"/>
    <s v="4-6 installments"/>
    <x v="20"/>
  </r>
  <r>
    <s v="663d6f01237b7d9d1257bd3ce460af4b"/>
    <n v="1"/>
    <x v="1"/>
    <n v="1"/>
    <n v="163.9"/>
    <s v="1 (single)"/>
    <x v="1"/>
  </r>
  <r>
    <s v="6d34c087b843ae0fdb296f15d948e45f"/>
    <n v="4"/>
    <x v="2"/>
    <n v="1"/>
    <n v="3.26"/>
    <s v="1 (single)"/>
    <x v="1"/>
  </r>
  <r>
    <s v="9df4cca73d4b09f1e153a3767cda18e6"/>
    <n v="1"/>
    <x v="0"/>
    <n v="1"/>
    <n v="40.09"/>
    <s v="1 (single)"/>
    <x v="0"/>
  </r>
  <r>
    <s v="685fba1a5551ac4728f304d9afc1b826"/>
    <n v="1"/>
    <x v="0"/>
    <n v="2"/>
    <n v="168.86"/>
    <s v="2-3 installments"/>
    <x v="1"/>
  </r>
  <r>
    <s v="75754d7bcffc106c7017989bd4b40873"/>
    <n v="1"/>
    <x v="0"/>
    <n v="6"/>
    <n v="96.83"/>
    <s v="4-6 installments"/>
    <x v="20"/>
  </r>
  <r>
    <s v="b552f6623b3b474d4cff0a44146cd120"/>
    <n v="1"/>
    <x v="1"/>
    <n v="1"/>
    <n v="435.95"/>
    <s v="1 (single)"/>
    <x v="1"/>
  </r>
  <r>
    <s v="2a1f5c158f6ca7684580df9eae319db4"/>
    <n v="1"/>
    <x v="0"/>
    <n v="2"/>
    <n v="165.94"/>
    <s v="2-3 installments"/>
    <x v="0"/>
  </r>
  <r>
    <s v="b8eddc75e14deb94310c124b0458c626"/>
    <n v="1"/>
    <x v="0"/>
    <n v="6"/>
    <n v="76.73999999999999"/>
    <s v="4-6 installments"/>
    <x v="1"/>
  </r>
  <r>
    <s v="96252dd234004b6e9d4dc740779742a8"/>
    <n v="1"/>
    <x v="1"/>
    <n v="1"/>
    <n v="39.16"/>
    <s v="1 (single)"/>
    <x v="1"/>
  </r>
  <r>
    <s v="241a5c06b9d7d5cdc9df0d2157f5be9e"/>
    <n v="1"/>
    <x v="0"/>
    <n v="3"/>
    <n v="267.12"/>
    <s v="2-3 installments"/>
    <x v="1"/>
  </r>
  <r>
    <s v="f723ddc56e0f5e79b63a3a001233cadb"/>
    <n v="1"/>
    <x v="1"/>
    <n v="1"/>
    <n v="68.83"/>
    <s v="1 (single)"/>
    <x v="1"/>
  </r>
  <r>
    <s v="3f913d30288c117e41ffe5cc74743dc9"/>
    <n v="2"/>
    <x v="2"/>
    <n v="1"/>
    <n v="47.92"/>
    <s v="1 (single)"/>
    <x v="7"/>
  </r>
  <r>
    <s v="20f837a22a0326636f941c343fa912ed"/>
    <n v="3"/>
    <x v="2"/>
    <n v="1"/>
    <n v="5.54"/>
    <s v="1 (single)"/>
    <x v="1"/>
  </r>
  <r>
    <s v="fb60f4b1a57af4307122b7997fc52243"/>
    <n v="1"/>
    <x v="0"/>
    <n v="10"/>
    <n v="129.36"/>
    <s v="7-10 installments"/>
    <x v="0"/>
  </r>
  <r>
    <s v="7305de8d799425df87d0f0c07d7ca63d"/>
    <n v="1"/>
    <x v="0"/>
    <n v="2"/>
    <n v="136.08"/>
    <s v="2-3 installments"/>
    <x v="1"/>
  </r>
  <r>
    <s v="3fdebcfe1a2cdcd4ee2770a2e28b2af4"/>
    <n v="1"/>
    <x v="0"/>
    <n v="1"/>
    <n v="103.08"/>
    <s v="1 (single)"/>
    <x v="1"/>
  </r>
  <r>
    <s v="a50f9f0c6dc14bdf95d5621a5bd6b80b"/>
    <n v="1"/>
    <x v="0"/>
    <n v="1"/>
    <n v="54.18"/>
    <s v="1 (single)"/>
    <x v="7"/>
  </r>
  <r>
    <s v="6aee55e0d891d50d5235891f90c938c8"/>
    <n v="1"/>
    <x v="1"/>
    <n v="1"/>
    <n v="76.56"/>
    <s v="1 (single)"/>
    <x v="4"/>
  </r>
  <r>
    <s v="2fc0b908e1bad9c0182c663a45cad564"/>
    <n v="1"/>
    <x v="0"/>
    <n v="3"/>
    <n v="205.76"/>
    <s v="2-3 installments"/>
    <x v="1"/>
  </r>
  <r>
    <s v="49a7b21f7d2c538f5e051f749c16605b"/>
    <n v="1"/>
    <x v="1"/>
    <n v="1"/>
    <n v="100.33"/>
    <s v="1 (single)"/>
    <x v="4"/>
  </r>
  <r>
    <s v="5df5b6ce88b311095393f226e4366bcf"/>
    <n v="2"/>
    <x v="0"/>
    <n v="8"/>
    <n v="87.51000000000001"/>
    <s v="7-10 installments"/>
    <x v="5"/>
  </r>
  <r>
    <s v="10c5f977f4a6040c985ff432dbc1e08e"/>
    <n v="1"/>
    <x v="1"/>
    <n v="1"/>
    <n v="53.9"/>
    <s v="1 (single)"/>
    <x v="8"/>
  </r>
  <r>
    <s v="c9658b7487e1dbbf57f82493f398ed15"/>
    <n v="1"/>
    <x v="0"/>
    <n v="1"/>
    <n v="91.05"/>
    <s v="1 (single)"/>
    <x v="1"/>
  </r>
  <r>
    <s v="f9bec732ab454a0aa8d04a38af127a23"/>
    <n v="1"/>
    <x v="1"/>
    <n v="1"/>
    <n v="67.5"/>
    <s v="1 (single)"/>
    <x v="4"/>
  </r>
  <r>
    <s v="52f8732e6b72c0e21fa23aa1101c88ea"/>
    <n v="1"/>
    <x v="0"/>
    <n v="10"/>
    <n v="117.1"/>
    <s v="7-10 installments"/>
    <x v="1"/>
  </r>
  <r>
    <s v="e5c7a5b71152d600527c22d71745e3b4"/>
    <n v="1"/>
    <x v="1"/>
    <n v="1"/>
    <n v="42.92"/>
    <s v="1 (single)"/>
    <x v="12"/>
  </r>
  <r>
    <s v="adff109236fcf060cf7989c67c4280a5"/>
    <n v="1"/>
    <x v="1"/>
    <n v="1"/>
    <n v="38.13"/>
    <s v="1 (single)"/>
    <x v="12"/>
  </r>
  <r>
    <s v="ff9fa3c222a580f6b52c81a08bd4f7dd"/>
    <n v="1"/>
    <x v="0"/>
    <n v="1"/>
    <n v="67.91"/>
    <s v="1 (single)"/>
    <x v="0"/>
  </r>
  <r>
    <s v="28bc142035cc9a8ee9aa0288221ee056"/>
    <n v="1"/>
    <x v="0"/>
    <n v="3"/>
    <n v="31.85"/>
    <s v="2-3 installments"/>
    <x v="1"/>
  </r>
  <r>
    <s v="4e87464c041dbe651c4a28dfb19f987f"/>
    <n v="1"/>
    <x v="1"/>
    <n v="1"/>
    <n v="57.69"/>
    <s v="1 (single)"/>
    <x v="1"/>
  </r>
  <r>
    <s v="aa8adac0e00cc6ceffb7b5f3548e5c9c"/>
    <n v="1"/>
    <x v="0"/>
    <n v="1"/>
    <n v="53.43"/>
    <s v="1 (single)"/>
    <x v="1"/>
  </r>
  <r>
    <s v="efae23362f729d2c5bdf799f883d086b"/>
    <n v="1"/>
    <x v="1"/>
    <n v="1"/>
    <n v="202.98"/>
    <s v="1 (single)"/>
    <x v="1"/>
  </r>
  <r>
    <s v="9526afac09af0c00e87b74eb7290b6ec"/>
    <n v="1"/>
    <x v="0"/>
    <n v="2"/>
    <n v="31.01"/>
    <s v="2-3 installments"/>
    <x v="1"/>
  </r>
  <r>
    <s v="e10eb327c30f510c648ebaa30c399ffa"/>
    <n v="1"/>
    <x v="1"/>
    <n v="1"/>
    <n v="115.16"/>
    <s v="1 (single)"/>
    <x v="16"/>
  </r>
  <r>
    <s v="c0a5ad81be45e1a04365870aab5cfb4f"/>
    <n v="1"/>
    <x v="1"/>
    <n v="1"/>
    <n v="331.66"/>
    <s v="1 (single)"/>
    <x v="6"/>
  </r>
  <r>
    <s v="c50e5904b30d219f4f9b89ead3bab5ed"/>
    <n v="1"/>
    <x v="0"/>
    <n v="4"/>
    <n v="231.17"/>
    <s v="4-6 installments"/>
    <x v="0"/>
  </r>
  <r>
    <s v="1a6b9a764637acbc39e1624a2211f548"/>
    <n v="1"/>
    <x v="1"/>
    <n v="1"/>
    <n v="472.8"/>
    <s v="1 (single)"/>
    <x v="1"/>
  </r>
  <r>
    <s v="1f08dc147747506f2e887f9df6cf2edf"/>
    <n v="1"/>
    <x v="0"/>
    <n v="4"/>
    <n v="80.23"/>
    <s v="4-6 installments"/>
    <x v="12"/>
  </r>
  <r>
    <s v="6fbbc0d7a48ca11a1ed88ea1f6c3071e"/>
    <n v="1"/>
    <x v="0"/>
    <n v="1"/>
    <n v="128.5"/>
    <s v="1 (single)"/>
    <x v="8"/>
  </r>
  <r>
    <s v="13c208c7221faed9cb7ac326a6f873da"/>
    <n v="1"/>
    <x v="0"/>
    <n v="10"/>
    <n v="139.69"/>
    <s v="7-10 installments"/>
    <x v="12"/>
  </r>
  <r>
    <s v="fe3fe238d066fcabb1fe969d182573e6"/>
    <n v="1"/>
    <x v="0"/>
    <n v="3"/>
    <n v="72.14"/>
    <s v="2-3 installments"/>
    <x v="4"/>
  </r>
  <r>
    <s v="02df7a4137081ada2a06ac6e2bca6364"/>
    <n v="1"/>
    <x v="0"/>
    <n v="6"/>
    <n v="137.2"/>
    <s v="4-6 installments"/>
    <x v="1"/>
  </r>
  <r>
    <s v="9d32c5c773eba34ff2453be229a53ca9"/>
    <n v="1"/>
    <x v="1"/>
    <n v="1"/>
    <n v="201.09"/>
    <s v="1 (single)"/>
    <x v="12"/>
  </r>
  <r>
    <s v="42c2a157693d131ba7b7a4388ff9c21e"/>
    <n v="1"/>
    <x v="0"/>
    <n v="2"/>
    <n v="129.19"/>
    <s v="2-3 installments"/>
    <x v="4"/>
  </r>
  <r>
    <s v="7e7671e9ee6e72a8ccc841c1bec954b1"/>
    <n v="1"/>
    <x v="0"/>
    <n v="2"/>
    <n v="124.07"/>
    <s v="2-3 installments"/>
    <x v="1"/>
  </r>
  <r>
    <s v="fbcb36fe4b7d424d65663a88bbe2b24a"/>
    <n v="1"/>
    <x v="0"/>
    <n v="6"/>
    <n v="92.98999999999999"/>
    <s v="4-6 installments"/>
    <x v="1"/>
  </r>
  <r>
    <s v="4212c4acae39b267aabc4696d873cbcf"/>
    <n v="3"/>
    <x v="2"/>
    <n v="1"/>
    <n v="5.62"/>
    <s v="1 (single)"/>
    <x v="12"/>
  </r>
  <r>
    <s v="562baadf62ec31ef06e54f4a324aeb26"/>
    <n v="1"/>
    <x v="0"/>
    <n v="2"/>
    <n v="39.22"/>
    <s v="2-3 installments"/>
    <x v="4"/>
  </r>
  <r>
    <s v="89dfba99bc6a9836761392161809f4c7"/>
    <n v="1"/>
    <x v="0"/>
    <n v="1"/>
    <n v="170.62"/>
    <s v="1 (single)"/>
    <x v="0"/>
  </r>
  <r>
    <s v="f7ba0ab952e0165fed5ffae1ffff6627"/>
    <n v="1"/>
    <x v="0"/>
    <n v="8"/>
    <n v="148.77"/>
    <s v="7-10 installments"/>
    <x v="1"/>
  </r>
  <r>
    <s v="c42032f3265e1b479a385e0b537252b8"/>
    <n v="1"/>
    <x v="0"/>
    <n v="10"/>
    <n v="300.49"/>
    <s v="7-10 installments"/>
    <x v="24"/>
  </r>
  <r>
    <s v="a5c1ff96e29c6fe4541f39859600716c"/>
    <n v="1"/>
    <x v="0"/>
    <n v="1"/>
    <n v="46.1"/>
    <s v="1 (single)"/>
    <x v="12"/>
  </r>
  <r>
    <s v="0d702a2aa767d3a728780f8b61e31a46"/>
    <n v="1"/>
    <x v="1"/>
    <n v="1"/>
    <n v="56.6"/>
    <s v="1 (single)"/>
    <x v="1"/>
  </r>
  <r>
    <s v="21207148c7a901f242180548ca68698f"/>
    <n v="1"/>
    <x v="0"/>
    <n v="1"/>
    <n v="177.31"/>
    <s v="1 (single)"/>
    <x v="1"/>
  </r>
  <r>
    <s v="1443dcd001241a655df59fc728c2c9ce"/>
    <n v="1"/>
    <x v="3"/>
    <n v="1"/>
    <n v="124.4"/>
    <s v="1 (single)"/>
    <x v="1"/>
  </r>
  <r>
    <s v="b3514348dbf9b6aa45556bb03f2728a9"/>
    <n v="1"/>
    <x v="1"/>
    <n v="1"/>
    <n v="156.45"/>
    <s v="1 (single)"/>
    <x v="22"/>
  </r>
  <r>
    <s v="2a94e7d7579b7452fd58d7d93edeb4f7"/>
    <n v="1"/>
    <x v="1"/>
    <n v="1"/>
    <n v="131.57"/>
    <s v="1 (single)"/>
    <x v="17"/>
  </r>
  <r>
    <s v="dfbc33cff2a152885100315aaf23478f"/>
    <n v="1"/>
    <x v="0"/>
    <n v="2"/>
    <n v="65"/>
    <s v="2-3 installments"/>
    <x v="8"/>
  </r>
  <r>
    <s v="1ba5772ca0ab24b8c21ec26537acea23"/>
    <n v="1"/>
    <x v="0"/>
    <n v="5"/>
    <n v="111.69"/>
    <s v="4-6 installments"/>
    <x v="1"/>
  </r>
  <r>
    <s v="db8a99e0ff1f9fc4a61e0e5567b5467c"/>
    <n v="1"/>
    <x v="0"/>
    <n v="2"/>
    <n v="41.85"/>
    <s v="2-3 installments"/>
    <x v="1"/>
  </r>
  <r>
    <s v="70851db1e13131d3bf4bf7f71cb333b6"/>
    <n v="1"/>
    <x v="0"/>
    <n v="8"/>
    <n v="448.51"/>
    <s v="7-10 installments"/>
    <x v="1"/>
  </r>
  <r>
    <s v="ac17381858c4d8a612eb5a12659134af"/>
    <n v="1"/>
    <x v="1"/>
    <n v="1"/>
    <n v="157.24"/>
    <s v="1 (single)"/>
    <x v="12"/>
  </r>
  <r>
    <s v="b086c1a7c7ed350b2faeb2869ac483ec"/>
    <n v="1"/>
    <x v="0"/>
    <n v="3"/>
    <n v="104.32"/>
    <s v="2-3 installments"/>
    <x v="1"/>
  </r>
  <r>
    <s v="7b75f8f560e99f2ae0446d1369bf2ebf"/>
    <n v="1"/>
    <x v="0"/>
    <n v="1"/>
    <n v="49.24"/>
    <s v="1 (single)"/>
    <x v="1"/>
  </r>
  <r>
    <s v="1d144d26ac5d54930d851aebfe6889e4"/>
    <n v="1"/>
    <x v="1"/>
    <n v="1"/>
    <n v="96.22"/>
    <s v="1 (single)"/>
    <x v="16"/>
  </r>
  <r>
    <s v="512669f049d27cb8c95c83eb6e268bfa"/>
    <n v="1"/>
    <x v="0"/>
    <n v="1"/>
    <n v="42.96"/>
    <s v="1 (single)"/>
    <x v="0"/>
  </r>
  <r>
    <s v="1fc1b67424adbd232ce0356571679bfd"/>
    <n v="1"/>
    <x v="0"/>
    <n v="2"/>
    <n v="104.38"/>
    <s v="2-3 installments"/>
    <x v="12"/>
  </r>
  <r>
    <s v="5c9d1c87014d033ba9f70a7fb96ba7e5"/>
    <n v="2"/>
    <x v="0"/>
    <n v="1"/>
    <n v="55.29"/>
    <s v="1 (single)"/>
    <x v="1"/>
  </r>
  <r>
    <s v="987a7513457d44ffc8432ee81ea324a0"/>
    <n v="1"/>
    <x v="0"/>
    <n v="10"/>
    <n v="220.19"/>
    <s v="7-10 installments"/>
    <x v="8"/>
  </r>
  <r>
    <s v="ef6921f26962d93e0637eeaacf9941de"/>
    <n v="1"/>
    <x v="0"/>
    <n v="3"/>
    <n v="252.43"/>
    <s v="2-3 installments"/>
    <x v="8"/>
  </r>
  <r>
    <s v="b5538e02ecb336b5d0a0c11606f34a3d"/>
    <n v="1"/>
    <x v="1"/>
    <n v="1"/>
    <n v="53.53"/>
    <s v="1 (single)"/>
    <x v="0"/>
  </r>
  <r>
    <s v="79c5f579e409b09458cabc132855a2a5"/>
    <n v="1"/>
    <x v="0"/>
    <n v="3"/>
    <n v="104.37"/>
    <s v="2-3 installments"/>
    <x v="12"/>
  </r>
  <r>
    <s v="113e0c165fdf93f9e1017dae01292548"/>
    <n v="1"/>
    <x v="0"/>
    <n v="3"/>
    <n v="68.87"/>
    <s v="2-3 installments"/>
    <x v="1"/>
  </r>
  <r>
    <s v="43fa6811f75be13f1033939f5a6b9ca1"/>
    <n v="1"/>
    <x v="0"/>
    <n v="3"/>
    <n v="143.87"/>
    <s v="2-3 installments"/>
    <x v="4"/>
  </r>
  <r>
    <s v="19a7af33e44e10f9660d4f8e9d979651"/>
    <n v="1"/>
    <x v="0"/>
    <n v="3"/>
    <n v="94.52"/>
    <s v="2-3 installments"/>
    <x v="12"/>
  </r>
  <r>
    <s v="733022e671d2bb3d8f678175a31177d0"/>
    <n v="1"/>
    <x v="0"/>
    <n v="10"/>
    <n v="124.27"/>
    <s v="7-10 installments"/>
    <x v="1"/>
  </r>
  <r>
    <s v="062b1b23a7928be5abeb406e5889e08e"/>
    <n v="1"/>
    <x v="1"/>
    <n v="1"/>
    <n v="508.38"/>
    <s v="1 (single)"/>
    <x v="8"/>
  </r>
  <r>
    <s v="50fb2be4ba420484efb378781afaad67"/>
    <n v="1"/>
    <x v="0"/>
    <n v="1"/>
    <n v="62.43"/>
    <s v="1 (single)"/>
    <x v="1"/>
  </r>
  <r>
    <s v="5f674c43ef69fe052df34f1519f7bc12"/>
    <n v="1"/>
    <x v="0"/>
    <n v="1"/>
    <n v="133.46"/>
    <s v="1 (single)"/>
    <x v="1"/>
  </r>
  <r>
    <s v="6fb1d503fbeaca8539b2682dfe04d56b"/>
    <n v="1"/>
    <x v="2"/>
    <n v="1"/>
    <n v="147.55"/>
    <s v="1 (single)"/>
    <x v="0"/>
  </r>
  <r>
    <s v="bb26b9f1f2801c2bd60622b82bbb533b"/>
    <n v="2"/>
    <x v="2"/>
    <n v="1"/>
    <n v="28.36"/>
    <s v="1 (single)"/>
    <x v="1"/>
  </r>
  <r>
    <s v="100cd7893daf3992dc9d95b595c713c5"/>
    <n v="1"/>
    <x v="0"/>
    <n v="2"/>
    <n v="84.15000000000001"/>
    <s v="2-3 installments"/>
    <x v="0"/>
  </r>
  <r>
    <s v="35df2a75e8f319d4fe179f529613d23d"/>
    <n v="1"/>
    <x v="0"/>
    <n v="1"/>
    <n v="39.48"/>
    <s v="1 (single)"/>
    <x v="1"/>
  </r>
  <r>
    <s v="4b36c120a0c6045f851737d51653a036"/>
    <n v="1"/>
    <x v="0"/>
    <n v="3"/>
    <n v="75.53"/>
    <s v="2-3 installments"/>
    <x v="1"/>
  </r>
  <r>
    <s v="09868b0eb512bfbbe98900f16d79d055"/>
    <n v="1"/>
    <x v="1"/>
    <n v="1"/>
    <n v="129.98"/>
    <s v="1 (single)"/>
    <x v="1"/>
  </r>
  <r>
    <s v="c0af7d6752f0e0add223d0a2ea62e031"/>
    <n v="1"/>
    <x v="1"/>
    <n v="1"/>
    <n v="454"/>
    <s v="1 (single)"/>
    <x v="1"/>
  </r>
  <r>
    <s v="73420d311b56ca667f78b32cfccea8eb"/>
    <n v="1"/>
    <x v="1"/>
    <n v="1"/>
    <n v="37.77"/>
    <s v="1 (single)"/>
    <x v="1"/>
  </r>
  <r>
    <s v="c44ed29052c8a491969a295bd20583a8"/>
    <n v="1"/>
    <x v="1"/>
    <n v="1"/>
    <n v="86.58"/>
    <s v="1 (single)"/>
    <x v="7"/>
  </r>
  <r>
    <s v="e56d6e36145ccad4895538d379ac3552"/>
    <n v="1"/>
    <x v="0"/>
    <n v="3"/>
    <n v="133.11"/>
    <s v="2-3 installments"/>
    <x v="1"/>
  </r>
  <r>
    <s v="acdbc7396e191931c263db11af241d62"/>
    <n v="1"/>
    <x v="1"/>
    <n v="1"/>
    <n v="151.15"/>
    <s v="1 (single)"/>
    <x v="5"/>
  </r>
  <r>
    <s v="37420f333a6877b6e54ea0a728af2542"/>
    <n v="1"/>
    <x v="1"/>
    <n v="1"/>
    <n v="30.95"/>
    <s v="1 (single)"/>
    <x v="1"/>
  </r>
  <r>
    <s v="baeda3433d038ef8e761934c1d710b5e"/>
    <n v="1"/>
    <x v="0"/>
    <n v="5"/>
    <n v="54"/>
    <s v="4-6 installments"/>
    <x v="12"/>
  </r>
  <r>
    <s v="1deb5e48c7ba534c27d83f4a6afea25f"/>
    <n v="1"/>
    <x v="0"/>
    <n v="1"/>
    <n v="292.5"/>
    <s v="1 (single)"/>
    <x v="1"/>
  </r>
  <r>
    <s v="dd38bcc1ad97c23b6cfd63850667aa03"/>
    <n v="1"/>
    <x v="0"/>
    <n v="1"/>
    <n v="57.43"/>
    <s v="1 (single)"/>
    <x v="1"/>
  </r>
  <r>
    <s v="c5a4102c4979beb7f062d7ad384cdac0"/>
    <n v="1"/>
    <x v="0"/>
    <n v="8"/>
    <n v="172.16"/>
    <s v="7-10 installments"/>
    <x v="0"/>
  </r>
  <r>
    <s v="67c73223021cafc75df9335173151314"/>
    <n v="1"/>
    <x v="0"/>
    <n v="1"/>
    <n v="66.75"/>
    <s v="1 (single)"/>
    <x v="12"/>
  </r>
  <r>
    <s v="f83bab059faa2a4560be63dad351763a"/>
    <n v="1"/>
    <x v="0"/>
    <n v="1"/>
    <n v="65"/>
    <s v="1 (single)"/>
    <x v="1"/>
  </r>
  <r>
    <s v="7b2a59ac3925f388c847aa4b8c3b9cd7"/>
    <n v="1"/>
    <x v="0"/>
    <n v="1"/>
    <n v="57.43"/>
    <s v="1 (single)"/>
    <x v="1"/>
  </r>
  <r>
    <s v="dace50b472dbb4c65b72b71fc8f60c86"/>
    <n v="1"/>
    <x v="0"/>
    <n v="3"/>
    <n v="87.70999999999999"/>
    <s v="2-3 installments"/>
    <x v="1"/>
  </r>
  <r>
    <s v="916176e8ce74772807cfb28860535ae0"/>
    <n v="1"/>
    <x v="0"/>
    <n v="3"/>
    <n v="169.94"/>
    <s v="2-3 installments"/>
    <x v="7"/>
  </r>
  <r>
    <s v="be85a93eeefbad9670c7b2d84dfb7502"/>
    <n v="1"/>
    <x v="0"/>
    <n v="5"/>
    <n v="108.86"/>
    <s v="4-6 installments"/>
    <x v="9"/>
  </r>
  <r>
    <s v="27ab6a5caefe5efccdf548c79bf54a25"/>
    <n v="1"/>
    <x v="1"/>
    <n v="1"/>
    <n v="20.28"/>
    <s v="1 (single)"/>
    <x v="1"/>
  </r>
  <r>
    <s v="8f702483ec7aee668f059ef71fc07a5c"/>
    <n v="1"/>
    <x v="1"/>
    <n v="1"/>
    <n v="148"/>
    <s v="1 (single)"/>
    <x v="1"/>
  </r>
  <r>
    <s v="700ed360aae6dff713da1178cdbdfec6"/>
    <n v="1"/>
    <x v="1"/>
    <n v="1"/>
    <n v="32.77"/>
    <s v="1 (single)"/>
    <x v="1"/>
  </r>
  <r>
    <s v="086961934db99fd12a25cfeef96ff2cd"/>
    <n v="1"/>
    <x v="2"/>
    <n v="1"/>
    <n v="145.65"/>
    <s v="1 (single)"/>
    <x v="8"/>
  </r>
  <r>
    <s v="eb06fb53004b9a8679a5e8eb058e2616"/>
    <n v="1"/>
    <x v="0"/>
    <n v="4"/>
    <n v="139.98"/>
    <s v="4-6 installments"/>
    <x v="7"/>
  </r>
  <r>
    <s v="323bbdc2ccee2a7f26f2a66fca94e58b"/>
    <n v="1"/>
    <x v="1"/>
    <n v="1"/>
    <n v="28.41"/>
    <s v="1 (single)"/>
    <x v="1"/>
  </r>
  <r>
    <s v="851b6c8a9c3364f7baf0ea776e33a5a6"/>
    <n v="1"/>
    <x v="0"/>
    <n v="1"/>
    <n v="39.84"/>
    <s v="1 (single)"/>
    <x v="1"/>
  </r>
  <r>
    <s v="e9f267751db5678db874f632592a2c0d"/>
    <n v="1"/>
    <x v="0"/>
    <n v="4"/>
    <n v="663.24"/>
    <s v="4-6 installments"/>
    <x v="8"/>
  </r>
  <r>
    <s v="85753864d88f4986b209b6e2b035fd3b"/>
    <n v="1"/>
    <x v="0"/>
    <n v="4"/>
    <n v="269"/>
    <s v="4-6 installments"/>
    <x v="12"/>
  </r>
  <r>
    <s v="ea0295dc22e609716e19683e24874c1c"/>
    <n v="1"/>
    <x v="0"/>
    <n v="1"/>
    <n v="129.39"/>
    <s v="1 (single)"/>
    <x v="1"/>
  </r>
  <r>
    <s v="880ef31ce18ff13a46bdd8d07e2ed86a"/>
    <n v="1"/>
    <x v="0"/>
    <n v="1"/>
    <n v="202.46"/>
    <s v="1 (single)"/>
    <x v="1"/>
  </r>
  <r>
    <s v="7a8b0a61c3064cb97de68bddfd72d895"/>
    <n v="1"/>
    <x v="0"/>
    <n v="4"/>
    <n v="115.71"/>
    <s v="4-6 installments"/>
    <x v="0"/>
  </r>
  <r>
    <s v="492aed3c33bac22a8e04138319829283"/>
    <n v="1"/>
    <x v="0"/>
    <n v="2"/>
    <n v="280.42"/>
    <s v="2-3 installments"/>
    <x v="1"/>
  </r>
  <r>
    <s v="8cd863c5d05bcd7ee0e77483f1ec15e9"/>
    <n v="1"/>
    <x v="2"/>
    <n v="1"/>
    <n v="85.81"/>
    <s v="1 (single)"/>
    <x v="1"/>
  </r>
  <r>
    <s v="4b9d4dd62814524c9244f8ca0bd377d1"/>
    <n v="1"/>
    <x v="0"/>
    <n v="2"/>
    <n v="45.69"/>
    <s v="2-3 installments"/>
    <x v="0"/>
  </r>
  <r>
    <s v="25a93076658202368073fb3697a3f4ef"/>
    <n v="1"/>
    <x v="0"/>
    <n v="1"/>
    <n v="914.05"/>
    <s v="1 (single)"/>
    <x v="1"/>
  </r>
  <r>
    <s v="0ddfc476b3973e3e3bdc022d2fd9d495"/>
    <n v="1"/>
    <x v="0"/>
    <n v="10"/>
    <n v="249.67"/>
    <s v="7-10 installments"/>
    <x v="1"/>
  </r>
  <r>
    <s v="5fae8446818acd6c452f8dead61ba683"/>
    <n v="1"/>
    <x v="0"/>
    <n v="1"/>
    <n v="63.5"/>
    <s v="1 (single)"/>
    <x v="1"/>
  </r>
  <r>
    <s v="2930a715e49bf6193fd54abfb9da0d7b"/>
    <n v="1"/>
    <x v="0"/>
    <n v="1"/>
    <n v="37.86"/>
    <s v="1 (single)"/>
    <x v="1"/>
  </r>
  <r>
    <s v="83e064bc8c54fef04698774d069eed59"/>
    <n v="1"/>
    <x v="1"/>
    <n v="1"/>
    <n v="77.89"/>
    <s v="1 (single)"/>
    <x v="12"/>
  </r>
  <r>
    <s v="25a9d190845d7c88b05484cc31ae09e6"/>
    <n v="1"/>
    <x v="0"/>
    <n v="4"/>
    <n v="67.5"/>
    <s v="4-6 installments"/>
    <x v="12"/>
  </r>
  <r>
    <s v="285c2e15bebd4ac83635ccc563dc71f4"/>
    <n v="12"/>
    <x v="2"/>
    <n v="1"/>
    <n v="2.24"/>
    <s v="1 (single)"/>
    <x v="1"/>
  </r>
  <r>
    <s v="c589bcc1414f7d7d949f353b1d1a45d9"/>
    <n v="1"/>
    <x v="0"/>
    <n v="3"/>
    <n v="206.08"/>
    <s v="2-3 installments"/>
    <x v="4"/>
  </r>
  <r>
    <s v="71145a0b672202052255b5463b5ae691"/>
    <n v="1"/>
    <x v="0"/>
    <n v="5"/>
    <n v="107.51"/>
    <s v="4-6 installments"/>
    <x v="14"/>
  </r>
  <r>
    <s v="cb5968b2e24851bf4bce1c48fdcaac37"/>
    <n v="1"/>
    <x v="0"/>
    <n v="2"/>
    <n v="105.28"/>
    <s v="2-3 installments"/>
    <x v="12"/>
  </r>
  <r>
    <s v="4433add7ec1811cbdb34a289d636f1f3"/>
    <n v="1"/>
    <x v="0"/>
    <n v="3"/>
    <n v="245.67"/>
    <s v="2-3 installments"/>
    <x v="18"/>
  </r>
  <r>
    <s v="dbbe850a4424a2c03caa29c644644511"/>
    <n v="1"/>
    <x v="0"/>
    <n v="1"/>
    <n v="34"/>
    <s v="1 (single)"/>
    <x v="4"/>
  </r>
  <r>
    <s v="d2b9baaec80a1a1d4516a2228b5694d5"/>
    <n v="1"/>
    <x v="0"/>
    <n v="1"/>
    <n v="107.78"/>
    <s v="1 (single)"/>
    <x v="8"/>
  </r>
  <r>
    <s v="847ccc5f89e0b4539959c0d02d548b88"/>
    <n v="1"/>
    <x v="0"/>
    <n v="1"/>
    <n v="43.41"/>
    <s v="1 (single)"/>
    <x v="1"/>
  </r>
  <r>
    <s v="639c3cf682625ef18cf4539bcb0e510a"/>
    <n v="1"/>
    <x v="1"/>
    <n v="1"/>
    <n v="104.98"/>
    <s v="1 (single)"/>
    <x v="8"/>
  </r>
  <r>
    <s v="fda6b3dc0172753cc6d00bddb5d4a6e7"/>
    <n v="1"/>
    <x v="0"/>
    <n v="6"/>
    <n v="80.51000000000001"/>
    <s v="4-6 installments"/>
    <x v="12"/>
  </r>
  <r>
    <s v="caec30ce615ea62d4c91df14a8df2e2b"/>
    <n v="1"/>
    <x v="0"/>
    <n v="2"/>
    <n v="152.38"/>
    <s v="2-3 installments"/>
    <x v="1"/>
  </r>
  <r>
    <s v="e02513d56c28c7f7f0050e48ea836c05"/>
    <n v="1"/>
    <x v="0"/>
    <n v="1"/>
    <n v="31.13"/>
    <s v="1 (single)"/>
    <x v="6"/>
  </r>
  <r>
    <s v="2a4390df447b55c9fc49b6b97a786292"/>
    <n v="1"/>
    <x v="0"/>
    <n v="3"/>
    <n v="99.43000000000001"/>
    <s v="2-3 installments"/>
    <x v="1"/>
  </r>
  <r>
    <s v="ea74c0ec2238c2e2ad552859f6f30d37"/>
    <n v="1"/>
    <x v="0"/>
    <n v="4"/>
    <n v="212.03"/>
    <s v="4-6 installments"/>
    <x v="1"/>
  </r>
  <r>
    <s v="9b27eb18bad871c8d32a8dbd13e4f5b7"/>
    <n v="1"/>
    <x v="3"/>
    <n v="1"/>
    <n v="103.3"/>
    <s v="1 (single)"/>
    <x v="1"/>
  </r>
  <r>
    <s v="d396cdbf2645bb1ea08108de01ef308a"/>
    <n v="1"/>
    <x v="0"/>
    <n v="3"/>
    <n v="70.14"/>
    <s v="2-3 installments"/>
    <x v="6"/>
  </r>
  <r>
    <s v="3cf35e66383eac0fa651e99728d09c8c"/>
    <n v="1"/>
    <x v="0"/>
    <n v="2"/>
    <n v="168.2"/>
    <s v="2-3 installments"/>
    <x v="0"/>
  </r>
  <r>
    <s v="f738c825ba638593b393a2c227db6fc7"/>
    <n v="1"/>
    <x v="0"/>
    <n v="9"/>
    <n v="92.73"/>
    <s v="7-10 installments"/>
    <x v="20"/>
  </r>
  <r>
    <s v="fc0f2134e9a7cffb77d02c4754c264e8"/>
    <n v="1"/>
    <x v="0"/>
    <n v="3"/>
    <n v="193.67"/>
    <s v="2-3 installments"/>
    <x v="7"/>
  </r>
  <r>
    <s v="79de12ad0d6a9e82e8f7bd4cb879a1a7"/>
    <n v="1"/>
    <x v="0"/>
    <n v="6"/>
    <n v="214.87"/>
    <s v="4-6 installments"/>
    <x v="1"/>
  </r>
  <r>
    <s v="3544a45e2fd783c3dd0305cb5d2bac0b"/>
    <n v="1"/>
    <x v="0"/>
    <n v="1"/>
    <n v="43"/>
    <s v="1 (single)"/>
    <x v="0"/>
  </r>
  <r>
    <s v="9c5a18a57fda32945a834d0e2e06a540"/>
    <n v="1"/>
    <x v="3"/>
    <n v="1"/>
    <n v="90.98999999999999"/>
    <s v="1 (single)"/>
    <x v="1"/>
  </r>
  <r>
    <s v="485f9c30887ed3b1fb49d2f123ac3b08"/>
    <n v="1"/>
    <x v="0"/>
    <n v="2"/>
    <n v="220.04"/>
    <s v="2-3 installments"/>
    <x v="1"/>
  </r>
  <r>
    <s v="da00a701a6b06de5995ee998ae82ce43"/>
    <n v="1"/>
    <x v="0"/>
    <n v="1"/>
    <n v="50.1"/>
    <s v="1 (single)"/>
    <x v="0"/>
  </r>
  <r>
    <s v="83e72081383fc363b9d9b2d509917824"/>
    <n v="1"/>
    <x v="0"/>
    <n v="9"/>
    <n v="189.41"/>
    <s v="7-10 installments"/>
    <x v="8"/>
  </r>
  <r>
    <s v="a1d7522558e6fc188998886235fbf164"/>
    <n v="1"/>
    <x v="0"/>
    <n v="8"/>
    <n v="305.78"/>
    <s v="7-10 installments"/>
    <x v="12"/>
  </r>
  <r>
    <s v="c1455c8a20a788e3c2d4093001d92c05"/>
    <n v="1"/>
    <x v="0"/>
    <n v="6"/>
    <n v="238.69"/>
    <s v="4-6 installments"/>
    <x v="0"/>
  </r>
  <r>
    <s v="e4c09ee4522daa0f32bd2e6b2f5ed048"/>
    <n v="1"/>
    <x v="0"/>
    <n v="8"/>
    <n v="914.27"/>
    <s v="7-10 installments"/>
    <x v="1"/>
  </r>
  <r>
    <s v="aaf164d36ed493530b104e9e76e44af9"/>
    <n v="1"/>
    <x v="0"/>
    <n v="1"/>
    <n v="63.55"/>
    <s v="1 (single)"/>
    <x v="1"/>
  </r>
  <r>
    <s v="64570ade1d7db4b051bf5387c94bc96c"/>
    <n v="1"/>
    <x v="1"/>
    <n v="1"/>
    <n v="33.2"/>
    <s v="1 (single)"/>
    <x v="8"/>
  </r>
  <r>
    <s v="e662f080948818831b03ae9386ddab42"/>
    <n v="1"/>
    <x v="0"/>
    <n v="2"/>
    <n v="71.53"/>
    <s v="2-3 installments"/>
    <x v="1"/>
  </r>
  <r>
    <s v="65f7ec0b0b6cf697f5a228b3a34c4ada"/>
    <n v="1"/>
    <x v="0"/>
    <n v="6"/>
    <n v="189.1"/>
    <s v="4-6 installments"/>
    <x v="1"/>
  </r>
  <r>
    <s v="47906fd263e2a0253d9db8a730f02abe"/>
    <n v="1"/>
    <x v="1"/>
    <n v="1"/>
    <n v="44.29"/>
    <s v="1 (single)"/>
    <x v="1"/>
  </r>
  <r>
    <s v="f11cba346b19c4f31b6b1e67ef5cfbda"/>
    <n v="1"/>
    <x v="0"/>
    <n v="1"/>
    <n v="111.78"/>
    <s v="1 (single)"/>
    <x v="1"/>
  </r>
  <r>
    <s v="393e94e2f17c63ed71d08a663a06e9fd"/>
    <n v="1"/>
    <x v="0"/>
    <n v="2"/>
    <n v="108.15"/>
    <s v="2-3 installments"/>
    <x v="3"/>
  </r>
  <r>
    <s v="a611321b36103c43fd31f578c7c6e459"/>
    <n v="1"/>
    <x v="3"/>
    <n v="1"/>
    <n v="133.15"/>
    <s v="1 (single)"/>
    <x v="0"/>
  </r>
  <r>
    <s v="a3de74fbe2db7081a1c0262272cd4283"/>
    <n v="1"/>
    <x v="0"/>
    <n v="7"/>
    <n v="159.25"/>
    <s v="7-10 installments"/>
    <x v="22"/>
  </r>
  <r>
    <s v="c7cefd037d7b587c65b07893be7f6753"/>
    <n v="1"/>
    <x v="0"/>
    <n v="5"/>
    <n v="133.05"/>
    <s v="4-6 installments"/>
    <x v="14"/>
  </r>
  <r>
    <s v="48d30a78681848a5caa890b0acc9ad72"/>
    <n v="1"/>
    <x v="0"/>
    <n v="6"/>
    <n v="61.22"/>
    <s v="4-6 installments"/>
    <x v="4"/>
  </r>
  <r>
    <s v="b0247f256d2486d4cb5f3bf93dd84eb4"/>
    <n v="1"/>
    <x v="1"/>
    <n v="1"/>
    <n v="221.13"/>
    <s v="1 (single)"/>
    <x v="12"/>
  </r>
  <r>
    <s v="63e2032f511dd7a0ac625d8bda0a07c9"/>
    <n v="1"/>
    <x v="0"/>
    <n v="3"/>
    <n v="86.73"/>
    <s v="2-3 installments"/>
    <x v="12"/>
  </r>
  <r>
    <s v="1790eea0b567cf50911c057cf20f90f9"/>
    <n v="1"/>
    <x v="0"/>
    <n v="4"/>
    <n v="224.9"/>
    <s v="4-6 installments"/>
    <x v="14"/>
  </r>
  <r>
    <s v="6d888f8abd52d2a117f3d9844510d2d2"/>
    <n v="1"/>
    <x v="1"/>
    <n v="1"/>
    <n v="46.6"/>
    <s v="1 (single)"/>
    <x v="20"/>
  </r>
  <r>
    <s v="0b27e5029dd7bd0891b5da96fa33a93b"/>
    <n v="3"/>
    <x v="2"/>
    <n v="1"/>
    <n v="20"/>
    <s v="1 (single)"/>
    <x v="2"/>
  </r>
  <r>
    <s v="c4fc1de96bdade6bff864108f4887d3d"/>
    <n v="1"/>
    <x v="1"/>
    <n v="1"/>
    <n v="64.34"/>
    <s v="1 (single)"/>
    <x v="1"/>
  </r>
  <r>
    <s v="84877113d081df48ed8924b8cdde9c90"/>
    <n v="1"/>
    <x v="0"/>
    <n v="6"/>
    <n v="248.96"/>
    <s v="4-6 installments"/>
    <x v="12"/>
  </r>
  <r>
    <s v="9c990d5aff064d220ea8962a5d97f4a9"/>
    <n v="1"/>
    <x v="0"/>
    <n v="1"/>
    <n v="62.52"/>
    <s v="1 (single)"/>
    <x v="6"/>
  </r>
  <r>
    <s v="b2eb0e2167fecae236a7541a2e574c34"/>
    <n v="1"/>
    <x v="0"/>
    <n v="10"/>
    <n v="270.54"/>
    <s v="7-10 installments"/>
    <x v="12"/>
  </r>
  <r>
    <s v="b3523c5c1899c917f8d8c7ba39cb5571"/>
    <n v="1"/>
    <x v="0"/>
    <n v="1"/>
    <n v="87.31999999999999"/>
    <s v="1 (single)"/>
    <x v="1"/>
  </r>
  <r>
    <s v="a69bb719ee2c8b4a25bf1a1a5f3ae686"/>
    <n v="1"/>
    <x v="0"/>
    <n v="2"/>
    <n v="109.35"/>
    <s v="2-3 installments"/>
    <x v="1"/>
  </r>
  <r>
    <s v="f4819650bf7464dfe407e28a6596bff7"/>
    <n v="1"/>
    <x v="0"/>
    <n v="3"/>
    <n v="98.79000000000001"/>
    <s v="2-3 installments"/>
    <x v="12"/>
  </r>
  <r>
    <s v="af6962e783e8c05ad856fde27aefc00b"/>
    <n v="1"/>
    <x v="1"/>
    <n v="1"/>
    <n v="390.31"/>
    <s v="1 (single)"/>
    <x v="0"/>
  </r>
  <r>
    <s v="644e4fc3f5cdee08df44f2534319fac8"/>
    <n v="1"/>
    <x v="0"/>
    <n v="10"/>
    <n v="282.47"/>
    <s v="7-10 installments"/>
    <x v="12"/>
  </r>
  <r>
    <s v="5aa65dc27dd9c4e4d81ec84ead95feb2"/>
    <n v="1"/>
    <x v="0"/>
    <n v="2"/>
    <n v="198.46"/>
    <s v="2-3 installments"/>
    <x v="12"/>
  </r>
  <r>
    <s v="5f6212b4deba7d596254d55825e21cc3"/>
    <n v="1"/>
    <x v="0"/>
    <n v="7"/>
    <n v="71.36"/>
    <s v="7-10 installments"/>
    <x v="1"/>
  </r>
  <r>
    <s v="82779777675c9ae6f1e10c9385572ca6"/>
    <n v="1"/>
    <x v="0"/>
    <n v="8"/>
    <n v="405.83"/>
    <s v="7-10 installments"/>
    <x v="1"/>
  </r>
  <r>
    <s v="dca954560c94725cbb8402714b1dc7bd"/>
    <n v="1"/>
    <x v="0"/>
    <n v="4"/>
    <n v="84.72"/>
    <s v="4-6 installments"/>
    <x v="1"/>
  </r>
  <r>
    <s v="533332b5a2d62c83b06014f8639e680e"/>
    <n v="1"/>
    <x v="0"/>
    <n v="1"/>
    <n v="28.17"/>
    <s v="1 (single)"/>
    <x v="8"/>
  </r>
  <r>
    <s v="16180652c3b2890c8cc7a24b68663fc9"/>
    <n v="1"/>
    <x v="0"/>
    <n v="1"/>
    <n v="28.77"/>
    <s v="1 (single)"/>
    <x v="1"/>
  </r>
  <r>
    <s v="6d4d21ff3677c130cd3c6937482487eb"/>
    <n v="1"/>
    <x v="1"/>
    <n v="1"/>
    <n v="82.33"/>
    <s v="1 (single)"/>
    <x v="1"/>
  </r>
  <r>
    <s v="cafae278ef8c0665728ca6a04f710832"/>
    <n v="1"/>
    <x v="0"/>
    <n v="1"/>
    <n v="26.59"/>
    <s v="1 (single)"/>
    <x v="1"/>
  </r>
  <r>
    <s v="8e580dc7233ba4a6f93b8de2fe826bb3"/>
    <n v="1"/>
    <x v="0"/>
    <n v="6"/>
    <n v="138.97"/>
    <s v="4-6 installments"/>
    <x v="12"/>
  </r>
  <r>
    <s v="134f7360b1704296a29b44585e183989"/>
    <n v="1"/>
    <x v="0"/>
    <n v="1"/>
    <n v="136.6"/>
    <s v="1 (single)"/>
    <x v="12"/>
  </r>
  <r>
    <s v="63252822ecaf7648b1528bf6b64fd25d"/>
    <n v="1"/>
    <x v="0"/>
    <n v="1"/>
    <n v="77.16"/>
    <s v="1 (single)"/>
    <x v="12"/>
  </r>
  <r>
    <s v="51a7d7d26116c0eaee6bb35ea667dfda"/>
    <n v="1"/>
    <x v="0"/>
    <n v="2"/>
    <n v="121.04"/>
    <s v="2-3 installments"/>
    <x v="1"/>
  </r>
  <r>
    <s v="83d500e46a95c23dd67eb3cadbd1bd13"/>
    <n v="1"/>
    <x v="0"/>
    <n v="6"/>
    <n v="241.08"/>
    <s v="4-6 installments"/>
    <x v="26"/>
  </r>
  <r>
    <s v="4959c38155b6320f1e4bd741132334e0"/>
    <n v="1"/>
    <x v="0"/>
    <n v="3"/>
    <n v="168.8"/>
    <s v="2-3 installments"/>
    <x v="0"/>
  </r>
  <r>
    <s v="2c5062288b23a8e2573c428a2a3d1837"/>
    <n v="1"/>
    <x v="0"/>
    <n v="8"/>
    <n v="190.55"/>
    <s v="7-10 installments"/>
    <x v="17"/>
  </r>
  <r>
    <s v="f2d961677bd1056db59d7beb47787e21"/>
    <n v="1"/>
    <x v="0"/>
    <n v="3"/>
    <n v="36.36"/>
    <s v="2-3 installments"/>
    <x v="1"/>
  </r>
  <r>
    <s v="84e0fd31977e457ca804a61921bc5c59"/>
    <n v="1"/>
    <x v="0"/>
    <n v="3"/>
    <n v="61.48"/>
    <s v="2-3 installments"/>
    <x v="1"/>
  </r>
  <r>
    <s v="98e94d121fb6444de93e426ceeb1e0e0"/>
    <n v="1"/>
    <x v="0"/>
    <n v="5"/>
    <n v="191.93"/>
    <s v="4-6 installments"/>
    <x v="0"/>
  </r>
  <r>
    <s v="5ca690af546d3a73c2ebc63c352d7dd7"/>
    <n v="1"/>
    <x v="0"/>
    <n v="3"/>
    <n v="73.03"/>
    <s v="2-3 installments"/>
    <x v="1"/>
  </r>
  <r>
    <s v="7e96374aee396bd5b72cf015c3e06448"/>
    <n v="1"/>
    <x v="0"/>
    <n v="1"/>
    <n v="96.8"/>
    <s v="1 (single)"/>
    <x v="8"/>
  </r>
  <r>
    <s v="b865e2a136f1f12fb4fcc46a1188d1c8"/>
    <n v="1"/>
    <x v="0"/>
    <n v="7"/>
    <n v="200.04"/>
    <s v="7-10 installments"/>
    <x v="0"/>
  </r>
  <r>
    <s v="98e54ac24cb241c366307ed88ae84902"/>
    <n v="1"/>
    <x v="0"/>
    <n v="6"/>
    <n v="400.65"/>
    <s v="4-6 installments"/>
    <x v="19"/>
  </r>
  <r>
    <s v="da39c74861319e1493b1c77b6222958a"/>
    <n v="1"/>
    <x v="0"/>
    <n v="10"/>
    <n v="256.48"/>
    <s v="7-10 installments"/>
    <x v="1"/>
  </r>
  <r>
    <s v="0b3ca8c9e3b3199306adb467fcd0e982"/>
    <n v="1"/>
    <x v="1"/>
    <n v="1"/>
    <n v="85.70999999999999"/>
    <s v="1 (single)"/>
    <x v="2"/>
  </r>
  <r>
    <s v="984d046c833232079162e22c7ef8c15d"/>
    <n v="1"/>
    <x v="0"/>
    <n v="8"/>
    <n v="451.03"/>
    <s v="7-10 installments"/>
    <x v="1"/>
  </r>
  <r>
    <s v="f2bb7508b86fc27a97223eb329244fa5"/>
    <n v="2"/>
    <x v="2"/>
    <n v="1"/>
    <n v="90.40000000000001"/>
    <s v="1 (single)"/>
    <x v="12"/>
  </r>
  <r>
    <s v="3dd56a86707d14e6cac73040b282b6f7"/>
    <n v="1"/>
    <x v="0"/>
    <n v="4"/>
    <n v="66.3"/>
    <s v="4-6 installments"/>
    <x v="6"/>
  </r>
  <r>
    <s v="b8afeb65bbea252eef3d4a2845dfd6ab"/>
    <n v="1"/>
    <x v="0"/>
    <n v="1"/>
    <n v="44.52"/>
    <s v="1 (single)"/>
    <x v="0"/>
  </r>
  <r>
    <s v="3343cf23583ffaea36e75f03d0893bde"/>
    <n v="2"/>
    <x v="2"/>
    <n v="1"/>
    <n v="50"/>
    <s v="1 (single)"/>
    <x v="1"/>
  </r>
  <r>
    <s v="68b702d14874f15452c6b09eefe17ed2"/>
    <n v="1"/>
    <x v="0"/>
    <n v="1"/>
    <n v="193.02"/>
    <s v="1 (single)"/>
    <x v="24"/>
  </r>
  <r>
    <s v="dbb7c264b7caf9353bda0d1eafc4322c"/>
    <n v="1"/>
    <x v="0"/>
    <n v="10"/>
    <n v="844.8200000000001"/>
    <s v="7-10 installments"/>
    <x v="2"/>
  </r>
  <r>
    <s v="32c028ae9ea23ed2b32e239ed6b672ee"/>
    <n v="1"/>
    <x v="0"/>
    <n v="2"/>
    <n v="57.29"/>
    <s v="2-3 installments"/>
    <x v="1"/>
  </r>
  <r>
    <s v="c2b32a9eef15f09698bb2ec1a17a6a70"/>
    <n v="1"/>
    <x v="0"/>
    <n v="2"/>
    <n v="152.39"/>
    <s v="2-3 installments"/>
    <x v="0"/>
  </r>
  <r>
    <s v="f116ea300d14283e0d41ee15a18c93a6"/>
    <n v="1"/>
    <x v="1"/>
    <n v="1"/>
    <n v="174.82"/>
    <s v="1 (single)"/>
    <x v="1"/>
  </r>
  <r>
    <s v="bbc7d177c97f61d86a7486d86ed7a8b2"/>
    <n v="7"/>
    <x v="2"/>
    <n v="1"/>
    <n v="2.96"/>
    <s v="1 (single)"/>
    <x v="1"/>
  </r>
  <r>
    <s v="0dbdc97d32b0efccbdcbdf750aee17b9"/>
    <n v="1"/>
    <x v="1"/>
    <n v="1"/>
    <n v="81.14"/>
    <s v="1 (single)"/>
    <x v="16"/>
  </r>
  <r>
    <s v="28cee6e32da30679cbfe3da21d2608e1"/>
    <n v="1"/>
    <x v="0"/>
    <n v="1"/>
    <n v="65.93000000000001"/>
    <s v="1 (single)"/>
    <x v="0"/>
  </r>
  <r>
    <s v="597d72bb14f93e6108e69dbb691bf697"/>
    <n v="1"/>
    <x v="0"/>
    <n v="3"/>
    <n v="35.69"/>
    <s v="2-3 installments"/>
    <x v="24"/>
  </r>
  <r>
    <s v="4630b9ea86d473a936d6dd589cee8b22"/>
    <n v="1"/>
    <x v="0"/>
    <n v="3"/>
    <n v="38.16"/>
    <s v="2-3 installments"/>
    <x v="0"/>
  </r>
  <r>
    <s v="ced16c8394f44cb7ea012b774a490f88"/>
    <n v="1"/>
    <x v="0"/>
    <n v="5"/>
    <n v="152.16"/>
    <s v="4-6 installments"/>
    <x v="6"/>
  </r>
  <r>
    <s v="15820c28eeafa10a575899c57bba6cf9"/>
    <n v="1"/>
    <x v="0"/>
    <n v="1"/>
    <n v="46"/>
    <s v="1 (single)"/>
    <x v="0"/>
  </r>
  <r>
    <s v="2e69009ed3ebd65c2e8188a8d7e8c0eb"/>
    <n v="1"/>
    <x v="0"/>
    <n v="1"/>
    <n v="68.13"/>
    <s v="1 (single)"/>
    <x v="1"/>
  </r>
  <r>
    <s v="a47d9d942ab28a004f583312932bca8e"/>
    <n v="1"/>
    <x v="0"/>
    <n v="7"/>
    <n v="521.37"/>
    <s v="7-10 installments"/>
    <x v="8"/>
  </r>
  <r>
    <s v="27117619ffada8253dc8cf4d4719ba6c"/>
    <n v="1"/>
    <x v="1"/>
    <n v="1"/>
    <n v="95.20999999999999"/>
    <s v="1 (single)"/>
    <x v="1"/>
  </r>
  <r>
    <s v="b0fc04e9a0f041eda1412e119b4046b4"/>
    <n v="1"/>
    <x v="1"/>
    <n v="1"/>
    <n v="98.64"/>
    <s v="1 (single)"/>
    <x v="8"/>
  </r>
  <r>
    <s v="6127797c104df1ac653da2a9783f2d65"/>
    <n v="1"/>
    <x v="0"/>
    <n v="1"/>
    <n v="24.38"/>
    <s v="1 (single)"/>
    <x v="1"/>
  </r>
  <r>
    <s v="dbebf60e0907d4124719fe7a872e7694"/>
    <n v="1"/>
    <x v="0"/>
    <n v="4"/>
    <n v="44.3"/>
    <s v="4-6 installments"/>
    <x v="12"/>
  </r>
  <r>
    <s v="3f8f3b3ace5d3cf820f9d891b366f621"/>
    <n v="1"/>
    <x v="0"/>
    <n v="3"/>
    <n v="155.19"/>
    <s v="2-3 installments"/>
    <x v="8"/>
  </r>
  <r>
    <s v="bc9a62db1d9702fe1386b1736e5fe417"/>
    <n v="1"/>
    <x v="0"/>
    <n v="1"/>
    <n v="40.84"/>
    <s v="1 (single)"/>
    <x v="0"/>
  </r>
  <r>
    <s v="d8f7f9be7fb1c9734fecec3ba39cba52"/>
    <n v="2"/>
    <x v="2"/>
    <n v="1"/>
    <n v="34.78"/>
    <s v="1 (single)"/>
    <x v="1"/>
  </r>
  <r>
    <s v="4b8f5652792df716a6e936ae0c78a935"/>
    <n v="2"/>
    <x v="2"/>
    <n v="1"/>
    <n v="61.02"/>
    <s v="1 (single)"/>
    <x v="20"/>
  </r>
  <r>
    <s v="e794b6f8bc2c405d7a2038f44b32a5d9"/>
    <n v="1"/>
    <x v="0"/>
    <n v="1"/>
    <n v="129.22"/>
    <s v="1 (single)"/>
    <x v="12"/>
  </r>
  <r>
    <s v="fca2aaefc989d1a8eddc4cb03b160eca"/>
    <n v="1"/>
    <x v="1"/>
    <n v="1"/>
    <n v="97.34999999999999"/>
    <s v="1 (single)"/>
    <x v="1"/>
  </r>
  <r>
    <s v="8b3c2785144e72ccba9b0213f0f1cd1e"/>
    <n v="1"/>
    <x v="0"/>
    <n v="1"/>
    <n v="52.01"/>
    <s v="1 (single)"/>
    <x v="8"/>
  </r>
  <r>
    <s v="117c08edcd4cf5c43118fefa4e0dab79"/>
    <n v="1"/>
    <x v="0"/>
    <n v="1"/>
    <n v="139.22"/>
    <s v="1 (single)"/>
    <x v="1"/>
  </r>
  <r>
    <s v="3f5fb1125ae84a342f0e9fd0ce2c2173"/>
    <n v="1"/>
    <x v="0"/>
    <n v="8"/>
    <n v="246.29"/>
    <s v="7-10 installments"/>
    <x v="12"/>
  </r>
  <r>
    <s v="bc50c4b649fb077defd8c5b6f1337468"/>
    <n v="1"/>
    <x v="1"/>
    <n v="1"/>
    <n v="79"/>
    <s v="1 (single)"/>
    <x v="1"/>
  </r>
  <r>
    <s v="1323da2fac3c4ba9cee60f86d170f816"/>
    <n v="1"/>
    <x v="0"/>
    <n v="5"/>
    <n v="127.51"/>
    <s v="4-6 installments"/>
    <x v="20"/>
  </r>
  <r>
    <s v="a96ff70398f289756fde50d1e0ed62bb"/>
    <n v="1"/>
    <x v="0"/>
    <n v="8"/>
    <n v="234.89"/>
    <s v="7-10 installments"/>
    <x v="2"/>
  </r>
  <r>
    <s v="411ef3cc7db00f7dfb66d19310ff3a48"/>
    <n v="1"/>
    <x v="1"/>
    <n v="1"/>
    <n v="22.1"/>
    <s v="1 (single)"/>
    <x v="6"/>
  </r>
  <r>
    <s v="2297a47ed15e99116ac68cdb390cd700"/>
    <n v="3"/>
    <x v="2"/>
    <n v="1"/>
    <n v="20"/>
    <s v="1 (single)"/>
    <x v="24"/>
  </r>
  <r>
    <s v="5252be17eb4a003fa9d9d4121f05687f"/>
    <n v="1"/>
    <x v="0"/>
    <n v="10"/>
    <n v="468.81"/>
    <s v="7-10 installments"/>
    <x v="1"/>
  </r>
  <r>
    <s v="3b403954bc51826b0abdd90bcf1e379a"/>
    <n v="1"/>
    <x v="0"/>
    <n v="1"/>
    <n v="82.33"/>
    <s v="1 (single)"/>
    <x v="1"/>
  </r>
  <r>
    <s v="389815397a4bcdf3dcf64b90c25b3140"/>
    <n v="1"/>
    <x v="0"/>
    <n v="4"/>
    <n v="45.49"/>
    <s v="4-6 installments"/>
    <x v="0"/>
  </r>
  <r>
    <s v="a0374a3c81d4e6b8d83689f9b9345dcf"/>
    <n v="1"/>
    <x v="1"/>
    <n v="1"/>
    <n v="123.57"/>
    <s v="1 (single)"/>
    <x v="1"/>
  </r>
  <r>
    <s v="9fcc8c2f25f450a6a15a295adb501e0f"/>
    <n v="1"/>
    <x v="0"/>
    <n v="7"/>
    <n v="72.66"/>
    <s v="7-10 installments"/>
    <x v="1"/>
  </r>
  <r>
    <s v="0ac83eb5438f811c9d825c0a059a0f28"/>
    <n v="1"/>
    <x v="1"/>
    <n v="1"/>
    <n v="165.8"/>
    <s v="1 (single)"/>
    <x v="4"/>
  </r>
  <r>
    <s v="d23cd4e593b64b8b4d86ac59181f1c75"/>
    <n v="1"/>
    <x v="0"/>
    <n v="1"/>
    <n v="185.18"/>
    <s v="1 (single)"/>
    <x v="12"/>
  </r>
  <r>
    <s v="aee20a4d671a2a3435bdee5bf40393c8"/>
    <n v="1"/>
    <x v="0"/>
    <n v="2"/>
    <n v="36.09"/>
    <s v="2-3 installments"/>
    <x v="1"/>
  </r>
  <r>
    <s v="d52567da8869433ef71cdc3aa0c6e0eb"/>
    <n v="1"/>
    <x v="0"/>
    <n v="1"/>
    <n v="30"/>
    <s v="1 (single)"/>
    <x v="1"/>
  </r>
  <r>
    <s v="369096250e5b27d687c9435d577ab29c"/>
    <n v="1"/>
    <x v="0"/>
    <n v="3"/>
    <n v="63.33"/>
    <s v="2-3 installments"/>
    <x v="1"/>
  </r>
  <r>
    <s v="461b8a4cb347a9be3d42546de69edbb9"/>
    <n v="1"/>
    <x v="1"/>
    <n v="1"/>
    <n v="195.56"/>
    <s v="1 (single)"/>
    <x v="1"/>
  </r>
  <r>
    <s v="96130f6fd199488da9de47d29027d10c"/>
    <n v="1"/>
    <x v="0"/>
    <n v="8"/>
    <n v="818.3200000000001"/>
    <s v="7-10 installments"/>
    <x v="0"/>
  </r>
  <r>
    <s v="37bb906305fed075bde1eac3f0023938"/>
    <n v="2"/>
    <x v="2"/>
    <n v="1"/>
    <n v="19.6"/>
    <s v="1 (single)"/>
    <x v="16"/>
  </r>
  <r>
    <s v="afe8d7e9dde448bad109d536c3dba7c7"/>
    <n v="1"/>
    <x v="2"/>
    <n v="1"/>
    <n v="17.77"/>
    <s v="1 (single)"/>
    <x v="1"/>
  </r>
  <r>
    <s v="76a2657666ce6a681245c40f6e019f02"/>
    <n v="1"/>
    <x v="0"/>
    <n v="2"/>
    <n v="111.89"/>
    <s v="2-3 installments"/>
    <x v="1"/>
  </r>
  <r>
    <s v="64c04b1fbf1d65307ee77fa046ea3b7a"/>
    <n v="1"/>
    <x v="2"/>
    <n v="1"/>
    <n v="108.29"/>
    <s v="1 (single)"/>
    <x v="12"/>
  </r>
  <r>
    <s v="25ebb07a1069a75d3cb9baf0a94f22d0"/>
    <n v="1"/>
    <x v="0"/>
    <n v="8"/>
    <n v="201.42"/>
    <s v="7-10 installments"/>
    <x v="0"/>
  </r>
  <r>
    <s v="2d881e3c6da74bac32d844fb3eef6931"/>
    <n v="1"/>
    <x v="0"/>
    <n v="1"/>
    <n v="67.5"/>
    <s v="1 (single)"/>
    <x v="12"/>
  </r>
  <r>
    <s v="b7d89d2142296a99fd213f11c9f371c1"/>
    <n v="1"/>
    <x v="1"/>
    <n v="1"/>
    <n v="69.22"/>
    <s v="1 (single)"/>
    <x v="4"/>
  </r>
  <r>
    <s v="b3bb81a4fe1e47c62f92706ebdbf4e4b"/>
    <n v="1"/>
    <x v="0"/>
    <n v="1"/>
    <n v="39.1"/>
    <s v="1 (single)"/>
    <x v="8"/>
  </r>
  <r>
    <s v="d6bda96d49a85683ae8632732fb071c6"/>
    <n v="1"/>
    <x v="1"/>
    <n v="1"/>
    <n v="81.98999999999999"/>
    <s v="1 (single)"/>
    <x v="12"/>
  </r>
  <r>
    <s v="8b789ca665189f9775d769aae16cf24f"/>
    <n v="1"/>
    <x v="1"/>
    <n v="1"/>
    <n v="66.73"/>
    <s v="1 (single)"/>
    <x v="1"/>
  </r>
  <r>
    <s v="36c63c436db70954885798ade7b2e30f"/>
    <n v="1"/>
    <x v="0"/>
    <n v="1"/>
    <n v="64.56"/>
    <s v="1 (single)"/>
    <x v="0"/>
  </r>
  <r>
    <s v="7441a7966b3ab1db2240ade4023df809"/>
    <n v="1"/>
    <x v="0"/>
    <n v="1"/>
    <n v="169.29"/>
    <s v="1 (single)"/>
    <x v="8"/>
  </r>
  <r>
    <s v="b8b4b6ea58c7d2465c0f66f7a5e9ee3e"/>
    <n v="1"/>
    <x v="0"/>
    <n v="2"/>
    <n v="90.02"/>
    <s v="2-3 installments"/>
    <x v="1"/>
  </r>
  <r>
    <s v="0da3d957e0cb653342e21f6dc6eaabea"/>
    <n v="1"/>
    <x v="1"/>
    <n v="1"/>
    <n v="103.12"/>
    <s v="1 (single)"/>
    <x v="1"/>
  </r>
  <r>
    <s v="1782847cd777a73e73b847dc72144d19"/>
    <n v="1"/>
    <x v="0"/>
    <n v="4"/>
    <n v="45"/>
    <s v="4-6 installments"/>
    <x v="1"/>
  </r>
  <r>
    <s v="757ec717d8c5faa738a6393e62ccaab8"/>
    <n v="2"/>
    <x v="2"/>
    <n v="1"/>
    <n v="68.61"/>
    <s v="1 (single)"/>
    <x v="1"/>
  </r>
  <r>
    <s v="c4bd023ec3c8f99bdc3a817584217988"/>
    <n v="1"/>
    <x v="0"/>
    <n v="5"/>
    <n v="105.67"/>
    <s v="4-6 installments"/>
    <x v="1"/>
  </r>
  <r>
    <s v="0988e6e21a5bd6dee0c95d3a85970d98"/>
    <n v="1"/>
    <x v="0"/>
    <n v="1"/>
    <n v="234.62"/>
    <s v="1 (single)"/>
    <x v="8"/>
  </r>
  <r>
    <s v="00ff0cf5583758e6964723e42f111bf4"/>
    <n v="1"/>
    <x v="0"/>
    <n v="6"/>
    <n v="170.15"/>
    <s v="4-6 installments"/>
    <x v="6"/>
  </r>
  <r>
    <s v="b06bc7a576465f0015213ab5ab899ef8"/>
    <n v="1"/>
    <x v="0"/>
    <n v="1"/>
    <n v="120.39"/>
    <s v="1 (single)"/>
    <x v="7"/>
  </r>
  <r>
    <s v="24ad06b906180974c449ff61e10cc618"/>
    <n v="1"/>
    <x v="0"/>
    <n v="1"/>
    <n v="143.67"/>
    <s v="1 (single)"/>
    <x v="1"/>
  </r>
  <r>
    <s v="65626f06410c787b69aac226e3f0f6e8"/>
    <n v="1"/>
    <x v="1"/>
    <n v="1"/>
    <n v="41.93"/>
    <s v="1 (single)"/>
    <x v="12"/>
  </r>
  <r>
    <s v="b80f903f7c03f3e14f467161e1535627"/>
    <n v="1"/>
    <x v="0"/>
    <n v="1"/>
    <n v="88.18000000000001"/>
    <s v="1 (single)"/>
    <x v="17"/>
  </r>
  <r>
    <s v="5a07e91ff0df440fc9e39922aa973b9d"/>
    <n v="1"/>
    <x v="0"/>
    <n v="9"/>
    <n v="205.48"/>
    <s v="7-10 installments"/>
    <x v="12"/>
  </r>
  <r>
    <s v="d6e8839199c7ca3b2d7aede27fb9659a"/>
    <n v="1"/>
    <x v="0"/>
    <n v="2"/>
    <n v="99.47"/>
    <s v="2-3 installments"/>
    <x v="1"/>
  </r>
  <r>
    <s v="5510c1adb5cc6262d2fd7ce904b6e8f4"/>
    <n v="1"/>
    <x v="0"/>
    <n v="2"/>
    <n v="61.63"/>
    <s v="2-3 installments"/>
    <x v="8"/>
  </r>
  <r>
    <s v="3c4401b17854071a9f4cf7a4d017fe3a"/>
    <n v="1"/>
    <x v="0"/>
    <n v="4"/>
    <n v="128.95"/>
    <s v="4-6 installments"/>
    <x v="4"/>
  </r>
  <r>
    <s v="05608987284e4c496bec56c52fdb0a6c"/>
    <n v="1"/>
    <x v="1"/>
    <n v="1"/>
    <n v="225.14"/>
    <s v="1 (single)"/>
    <x v="6"/>
  </r>
  <r>
    <s v="016a6dbc80aea6e2d217d2bedbc7b59e"/>
    <n v="1"/>
    <x v="0"/>
    <n v="6"/>
    <n v="112.08"/>
    <s v="4-6 installments"/>
    <x v="1"/>
  </r>
  <r>
    <s v="95e8e7edf6d02da861e93170a9953465"/>
    <n v="1"/>
    <x v="0"/>
    <n v="5"/>
    <n v="363.95"/>
    <s v="4-6 installments"/>
    <x v="1"/>
  </r>
  <r>
    <s v="bf79d036f5374ea92a94c50341ada3da"/>
    <n v="1"/>
    <x v="0"/>
    <n v="3"/>
    <n v="176.39"/>
    <s v="2-3 installments"/>
    <x v="12"/>
  </r>
  <r>
    <s v="d629bc2a2f03d62c0126ef7169ccb2dd"/>
    <n v="1"/>
    <x v="0"/>
    <n v="10"/>
    <n v="761.8200000000001"/>
    <s v="7-10 installments"/>
    <x v="1"/>
  </r>
  <r>
    <s v="be5b64307f608c4be032a92527e44f66"/>
    <n v="1"/>
    <x v="0"/>
    <n v="10"/>
    <n v="1002.71"/>
    <s v="7-10 installments"/>
    <x v="8"/>
  </r>
  <r>
    <s v="ab640e57ace8f9edd426ca8a503d3169"/>
    <n v="1"/>
    <x v="0"/>
    <n v="6"/>
    <n v="66.59999999999999"/>
    <s v="4-6 installments"/>
    <x v="0"/>
  </r>
  <r>
    <s v="50430e1769dcc2c6d4a7db028ed50a81"/>
    <n v="2"/>
    <x v="2"/>
    <n v="1"/>
    <n v="25"/>
    <s v="1 (single)"/>
    <x v="19"/>
  </r>
  <r>
    <s v="dceb62e8fa94b46006c9554fed743df0"/>
    <n v="2"/>
    <x v="2"/>
    <n v="1"/>
    <n v="97.66"/>
    <s v="1 (single)"/>
    <x v="0"/>
  </r>
  <r>
    <s v="79dcf055e74b18132713733d8a66a44d"/>
    <n v="1"/>
    <x v="0"/>
    <n v="2"/>
    <n v="132.08"/>
    <s v="2-3 installments"/>
    <x v="1"/>
  </r>
  <r>
    <s v="8bcbe01d44d147f901cd3192671144db"/>
    <n v="2"/>
    <x v="2"/>
    <n v="1"/>
    <n v="31.7"/>
    <s v="1 (single)"/>
    <x v="12"/>
  </r>
  <r>
    <s v="430227c0d7f4c842813ccd5e0801e17d"/>
    <n v="1"/>
    <x v="1"/>
    <n v="1"/>
    <n v="115.59"/>
    <s v="1 (single)"/>
    <x v="6"/>
  </r>
  <r>
    <s v="adf36df4c22d10f6df56aa465a4cd301"/>
    <n v="1"/>
    <x v="0"/>
    <n v="1"/>
    <n v="107.78"/>
    <s v="1 (single)"/>
    <x v="0"/>
  </r>
  <r>
    <s v="a4036614de2d233c7d7b9a4a716d3753"/>
    <n v="1"/>
    <x v="1"/>
    <n v="1"/>
    <n v="84.09999999999999"/>
    <s v="1 (single)"/>
    <x v="1"/>
  </r>
  <r>
    <s v="935a65ea45bc5c2692cdb3d0141941ca"/>
    <n v="1"/>
    <x v="0"/>
    <n v="1"/>
    <n v="485.34"/>
    <s v="1 (single)"/>
    <x v="9"/>
  </r>
  <r>
    <s v="6c32bbf8f06e00eccc363629a0ec6383"/>
    <n v="1"/>
    <x v="0"/>
    <n v="1"/>
    <n v="31.51"/>
    <s v="1 (single)"/>
    <x v="1"/>
  </r>
  <r>
    <s v="ec23899768b60b6b3cfc6335359fb9e2"/>
    <n v="1"/>
    <x v="0"/>
    <n v="2"/>
    <n v="24.42"/>
    <s v="2-3 installments"/>
    <x v="6"/>
  </r>
  <r>
    <s v="1798a9d3b896e39ea128c25cf6b84ee4"/>
    <n v="2"/>
    <x v="2"/>
    <n v="1"/>
    <n v="72.15000000000001"/>
    <s v="1 (single)"/>
    <x v="1"/>
  </r>
  <r>
    <s v="bd575d6ab64e8452789c304408f514eb"/>
    <n v="1"/>
    <x v="1"/>
    <n v="1"/>
    <n v="116.36"/>
    <s v="1 (single)"/>
    <x v="1"/>
  </r>
  <r>
    <s v="ddb28e64f7c595f1023404edab2df6c7"/>
    <n v="1"/>
    <x v="0"/>
    <n v="2"/>
    <n v="57.84"/>
    <s v="2-3 installments"/>
    <x v="1"/>
  </r>
  <r>
    <s v="ed9fb3a28b1ec934fa636779c9d1a3ba"/>
    <n v="1"/>
    <x v="0"/>
    <n v="1"/>
    <n v="70.7"/>
    <s v="1 (single)"/>
    <x v="1"/>
  </r>
  <r>
    <s v="7ff9b10e71f943448ffa7bcb62acd1aa"/>
    <n v="1"/>
    <x v="1"/>
    <n v="1"/>
    <n v="93.22"/>
    <s v="1 (single)"/>
    <x v="12"/>
  </r>
  <r>
    <s v="4b3fb492ac13baaabfe1ef6b4e541955"/>
    <n v="1"/>
    <x v="1"/>
    <n v="1"/>
    <n v="569.61"/>
    <s v="1 (single)"/>
    <x v="1"/>
  </r>
  <r>
    <s v="4ca8a781d1f4b13e966bf35cdc333f56"/>
    <n v="1"/>
    <x v="1"/>
    <n v="1"/>
    <n v="103.55"/>
    <s v="1 (single)"/>
    <x v="1"/>
  </r>
  <r>
    <s v="7272b5bc978cef58523fad8731e5a12b"/>
    <n v="1"/>
    <x v="0"/>
    <n v="4"/>
    <n v="157.32"/>
    <s v="4-6 installments"/>
    <x v="8"/>
  </r>
  <r>
    <s v="81992009e7e97ec49b43657ece731404"/>
    <n v="1"/>
    <x v="0"/>
    <n v="1"/>
    <n v="170.86"/>
    <s v="1 (single)"/>
    <x v="0"/>
  </r>
  <r>
    <s v="f967e8851f01d6b40232cae3384f06c8"/>
    <n v="1"/>
    <x v="0"/>
    <n v="5"/>
    <n v="91.88"/>
    <s v="4-6 installments"/>
    <x v="0"/>
  </r>
  <r>
    <s v="5de6387107c3165295d2f19ab2db7be5"/>
    <n v="1"/>
    <x v="0"/>
    <n v="3"/>
    <n v="159.86"/>
    <s v="2-3 installments"/>
    <x v="1"/>
  </r>
  <r>
    <s v="8a86e7cff2154483000ed469d5f528ba"/>
    <n v="1"/>
    <x v="0"/>
    <n v="2"/>
    <n v="24.83"/>
    <s v="2-3 installments"/>
    <x v="1"/>
  </r>
  <r>
    <s v="dc5e1551b7d2ac86019146035302062e"/>
    <n v="1"/>
    <x v="0"/>
    <n v="1"/>
    <n v="23.28"/>
    <s v="1 (single)"/>
    <x v="1"/>
  </r>
  <r>
    <s v="16292a9c0445a1d618c28b154f1a6fbe"/>
    <n v="1"/>
    <x v="0"/>
    <n v="8"/>
    <n v="137.31"/>
    <s v="7-10 installments"/>
    <x v="14"/>
  </r>
  <r>
    <s v="6ff09113fd48861d786d40583b7f2aa3"/>
    <n v="1"/>
    <x v="0"/>
    <n v="9"/>
    <n v="689.87"/>
    <s v="7-10 installments"/>
    <x v="14"/>
  </r>
  <r>
    <s v="e36361f00e1c093432050d4a52860c8f"/>
    <n v="1"/>
    <x v="0"/>
    <n v="3"/>
    <n v="158.13"/>
    <s v="2-3 installments"/>
    <x v="0"/>
  </r>
  <r>
    <s v="fd47c5bff066db9c23dc6fa434d47bf8"/>
    <n v="1"/>
    <x v="0"/>
    <n v="2"/>
    <n v="52.38"/>
    <s v="2-3 installments"/>
    <x v="1"/>
  </r>
  <r>
    <s v="704374e26cb18a00afd45c327fe8d3ce"/>
    <n v="1"/>
    <x v="1"/>
    <n v="1"/>
    <n v="43.1"/>
    <s v="1 (single)"/>
    <x v="0"/>
  </r>
  <r>
    <s v="6387cf0ea60d024f1714f7dab43fd211"/>
    <n v="1"/>
    <x v="0"/>
    <n v="1"/>
    <n v="49.82"/>
    <s v="1 (single)"/>
    <x v="1"/>
  </r>
  <r>
    <s v="35c4b628dd86b372a3382436139c22ac"/>
    <n v="1"/>
    <x v="0"/>
    <n v="1"/>
    <n v="7.74"/>
    <s v="1 (single)"/>
    <x v="1"/>
  </r>
  <r>
    <s v="54219c88839d9b1991f5550734f20c9f"/>
    <n v="4"/>
    <x v="2"/>
    <n v="1"/>
    <n v="27.39"/>
    <s v="1 (single)"/>
    <x v="4"/>
  </r>
  <r>
    <s v="0645b256ee8f4939ae426819da55488c"/>
    <n v="1"/>
    <x v="2"/>
    <n v="1"/>
    <n v="20.38"/>
    <s v="1 (single)"/>
    <x v="1"/>
  </r>
  <r>
    <s v="545b9d98685b98a2203d2ba6e56b8e3a"/>
    <n v="1"/>
    <x v="0"/>
    <n v="1"/>
    <n v="24.1"/>
    <s v="1 (single)"/>
    <x v="1"/>
  </r>
  <r>
    <s v="e714fd896d1273fd224dbeef2cb97633"/>
    <n v="1"/>
    <x v="0"/>
    <n v="2"/>
    <n v="136.6"/>
    <s v="2-3 installments"/>
    <x v="12"/>
  </r>
  <r>
    <s v="6d953888a914b67350d5bc4d48f2acab"/>
    <n v="1"/>
    <x v="0"/>
    <n v="2"/>
    <n v="117.62"/>
    <s v="2-3 installments"/>
    <x v="0"/>
  </r>
  <r>
    <s v="26844c5a3b10d4ae5366ac6bfc55680a"/>
    <n v="1"/>
    <x v="0"/>
    <n v="1"/>
    <n v="40.79"/>
    <s v="1 (single)"/>
    <x v="1"/>
  </r>
  <r>
    <s v="2cfc25c768542047dde9549da3f65fa8"/>
    <n v="1"/>
    <x v="0"/>
    <n v="1"/>
    <n v="55.09"/>
    <s v="1 (single)"/>
    <x v="8"/>
  </r>
  <r>
    <s v="459c47b41c054e9dac96205be9ac9060"/>
    <n v="1"/>
    <x v="0"/>
    <n v="2"/>
    <n v="128.93"/>
    <s v="2-3 installments"/>
    <x v="0"/>
  </r>
  <r>
    <s v="fc6f84b0e39444f7c25d54107317faca"/>
    <n v="1"/>
    <x v="2"/>
    <n v="1"/>
    <n v="6.84"/>
    <s v="1 (single)"/>
    <x v="1"/>
  </r>
  <r>
    <s v="953f6ced48912ca83c01cb13092c2fe8"/>
    <n v="1"/>
    <x v="0"/>
    <n v="4"/>
    <n v="206.56"/>
    <s v="4-6 installments"/>
    <x v="12"/>
  </r>
  <r>
    <s v="eb5063779e537e3b04fb1f0a50774ffb"/>
    <n v="1"/>
    <x v="0"/>
    <n v="3"/>
    <n v="224.05"/>
    <s v="2-3 installments"/>
    <x v="0"/>
  </r>
  <r>
    <s v="ef13a698cf88c9e17ccca0261e0b9e7a"/>
    <n v="1"/>
    <x v="0"/>
    <n v="8"/>
    <n v="94.40000000000001"/>
    <s v="7-10 installments"/>
    <x v="1"/>
  </r>
  <r>
    <s v="f1ff54491e3729e182eb5a21cb6792a7"/>
    <n v="1"/>
    <x v="1"/>
    <n v="1"/>
    <n v="37.61"/>
    <s v="1 (single)"/>
    <x v="1"/>
  </r>
  <r>
    <s v="9995360441590d940305130a344602f5"/>
    <n v="1"/>
    <x v="0"/>
    <n v="5"/>
    <n v="122.88"/>
    <s v="4-6 installments"/>
    <x v="8"/>
  </r>
  <r>
    <s v="69b4682d3ab5ef1f14a8e9e74638f87e"/>
    <n v="1"/>
    <x v="1"/>
    <n v="1"/>
    <n v="226.14"/>
    <s v="1 (single)"/>
    <x v="1"/>
  </r>
  <r>
    <s v="64669840d01cf19228dbb0bcecfc638e"/>
    <n v="1"/>
    <x v="0"/>
    <n v="1"/>
    <n v="68.97"/>
    <s v="1 (single)"/>
    <x v="1"/>
  </r>
  <r>
    <s v="d3909d7239431c7132c3aac806ec6507"/>
    <n v="1"/>
    <x v="0"/>
    <n v="4"/>
    <n v="171.08"/>
    <s v="4-6 installments"/>
    <x v="8"/>
  </r>
  <r>
    <s v="1f040a56df747205ee9e9a9cd8003877"/>
    <n v="1"/>
    <x v="1"/>
    <n v="1"/>
    <n v="39"/>
    <s v="1 (single)"/>
    <x v="4"/>
  </r>
  <r>
    <s v="e9a96b5609c733e7d97b5a3d57c222e2"/>
    <n v="1"/>
    <x v="1"/>
    <n v="1"/>
    <n v="151.06"/>
    <s v="1 (single)"/>
    <x v="1"/>
  </r>
  <r>
    <s v="dd1b512cf445a2e1d58c294c4d5093e2"/>
    <n v="1"/>
    <x v="1"/>
    <n v="1"/>
    <n v="219.48"/>
    <s v="1 (single)"/>
    <x v="12"/>
  </r>
  <r>
    <s v="c01386219d1d09bb78eab2fc5347a149"/>
    <n v="1"/>
    <x v="0"/>
    <n v="6"/>
    <n v="159.74"/>
    <s v="4-6 installments"/>
    <x v="5"/>
  </r>
  <r>
    <s v="e58ac2a3d13a940b460ccc4299264f37"/>
    <n v="1"/>
    <x v="0"/>
    <n v="4"/>
    <n v="109.3"/>
    <s v="4-6 installments"/>
    <x v="4"/>
  </r>
  <r>
    <s v="0b941db180b52d77ad40655b465e6632"/>
    <n v="1"/>
    <x v="0"/>
    <n v="3"/>
    <n v="197"/>
    <s v="2-3 installments"/>
    <x v="1"/>
  </r>
  <r>
    <s v="278550fe90b7bf4e300467f0afc9b781"/>
    <n v="1"/>
    <x v="0"/>
    <n v="4"/>
    <n v="51.82"/>
    <s v="4-6 installments"/>
    <x v="1"/>
  </r>
  <r>
    <s v="5db6441405aea9ad24023a8c10fb6736"/>
    <n v="1"/>
    <x v="0"/>
    <n v="1"/>
    <n v="86.25"/>
    <s v="1 (single)"/>
    <x v="1"/>
  </r>
  <r>
    <s v="2e4b8f3c830953a48af0475828ce834e"/>
    <n v="1"/>
    <x v="0"/>
    <n v="1"/>
    <n v="117.94"/>
    <s v="1 (single)"/>
    <x v="1"/>
  </r>
  <r>
    <s v="4885f680d19431887659d8d44e97599c"/>
    <n v="1"/>
    <x v="0"/>
    <n v="2"/>
    <n v="119.6"/>
    <s v="2-3 installments"/>
    <x v="4"/>
  </r>
  <r>
    <s v="f357366b4ead4d267e1dbc2454e4a475"/>
    <n v="1"/>
    <x v="1"/>
    <n v="1"/>
    <n v="69.63"/>
    <s v="1 (single)"/>
    <x v="16"/>
  </r>
  <r>
    <s v="7830b4558355121b3b0703913ad9d100"/>
    <n v="1"/>
    <x v="0"/>
    <n v="1"/>
    <n v="69.93000000000001"/>
    <s v="1 (single)"/>
    <x v="1"/>
  </r>
  <r>
    <s v="fd633710bedbd308872a1389cde4bb8b"/>
    <n v="1"/>
    <x v="2"/>
    <n v="1"/>
    <n v="73.59"/>
    <s v="1 (single)"/>
    <x v="4"/>
  </r>
  <r>
    <s v="ed91235fc08276eed0470b26a6dbd4a3"/>
    <n v="1"/>
    <x v="0"/>
    <n v="5"/>
    <n v="363.96"/>
    <s v="4-6 installments"/>
    <x v="14"/>
  </r>
  <r>
    <s v="d74e29bbba41049b6c17603fd9fabc58"/>
    <n v="2"/>
    <x v="0"/>
    <n v="6"/>
    <n v="60.45"/>
    <s v="4-6 installments"/>
    <x v="8"/>
  </r>
  <r>
    <s v="740f8abb6f201b7c667c76ec32c2a94b"/>
    <n v="1"/>
    <x v="0"/>
    <n v="8"/>
    <n v="223.19"/>
    <s v="7-10 installments"/>
    <x v="15"/>
  </r>
  <r>
    <s v="e0889e0656d981add4b6c940b595193a"/>
    <n v="1"/>
    <x v="0"/>
    <n v="1"/>
    <n v="79.23"/>
    <s v="1 (single)"/>
    <x v="1"/>
  </r>
  <r>
    <s v="c2b5b20737274fee59fbe8ee26cefe2d"/>
    <n v="1"/>
    <x v="0"/>
    <n v="7"/>
    <n v="154.72"/>
    <s v="7-10 installments"/>
    <x v="3"/>
  </r>
  <r>
    <s v="fc2b5bbce8051cf99e0c56ec17d8d9bb"/>
    <n v="1"/>
    <x v="0"/>
    <n v="1"/>
    <n v="35.79"/>
    <s v="1 (single)"/>
    <x v="1"/>
  </r>
  <r>
    <s v="c6d53b50b9624bf6575b96607dd5b109"/>
    <n v="1"/>
    <x v="0"/>
    <n v="1"/>
    <n v="60.72"/>
    <s v="1 (single)"/>
    <x v="3"/>
  </r>
  <r>
    <s v="196a79cd1b9ff7ad77dfaa9d4c46d04c"/>
    <n v="1"/>
    <x v="0"/>
    <n v="15"/>
    <n v="392.94"/>
    <s v="11+ installments"/>
    <x v="5"/>
  </r>
  <r>
    <s v="b04477ada8d2ad7fa9d95358baaa785d"/>
    <n v="1"/>
    <x v="1"/>
    <n v="1"/>
    <n v="42.8"/>
    <s v="1 (single)"/>
    <x v="6"/>
  </r>
  <r>
    <s v="19ed69d3a61ae0fccfc6680129b94f10"/>
    <n v="1"/>
    <x v="0"/>
    <n v="4"/>
    <n v="168.58"/>
    <s v="4-6 installments"/>
    <x v="0"/>
  </r>
  <r>
    <s v="17d465c931e7173971bb5f553a9b7750"/>
    <n v="1"/>
    <x v="0"/>
    <n v="1"/>
    <n v="38.78"/>
    <s v="1 (single)"/>
    <x v="1"/>
  </r>
  <r>
    <s v="1aeb6136411ab7da012863ac27055dcf"/>
    <n v="1"/>
    <x v="0"/>
    <n v="2"/>
    <n v="26.84"/>
    <s v="2-3 installments"/>
    <x v="1"/>
  </r>
  <r>
    <s v="b0ef007a9f33ffd24dcfba02178afed5"/>
    <n v="1"/>
    <x v="0"/>
    <n v="2"/>
    <n v="213.74"/>
    <s v="2-3 installments"/>
    <x v="1"/>
  </r>
  <r>
    <s v="a9f77c0325604197d9a0048d0dcad33f"/>
    <n v="1"/>
    <x v="1"/>
    <n v="1"/>
    <n v="78.67"/>
    <s v="1 (single)"/>
    <x v="1"/>
  </r>
  <r>
    <s v="63b6220936ea4e0a55b1070abb7ee3f8"/>
    <n v="1"/>
    <x v="0"/>
    <n v="1"/>
    <n v="262.9"/>
    <s v="1 (single)"/>
    <x v="4"/>
  </r>
  <r>
    <s v="dfd392778e7a38df71de5abb039ed533"/>
    <n v="1"/>
    <x v="0"/>
    <n v="8"/>
    <n v="299.68"/>
    <s v="7-10 installments"/>
    <x v="1"/>
  </r>
  <r>
    <s v="284c504a1801fa4911d5808290731274"/>
    <n v="1"/>
    <x v="0"/>
    <n v="2"/>
    <n v="105.47"/>
    <s v="2-3 installments"/>
    <x v="0"/>
  </r>
  <r>
    <s v="07acf8d0ac910602fc85e7355a386ba0"/>
    <n v="1"/>
    <x v="0"/>
    <n v="3"/>
    <n v="165.3"/>
    <s v="2-3 installments"/>
    <x v="1"/>
  </r>
  <r>
    <s v="dc4e9e7d17fec4c4ded41724619a1b10"/>
    <n v="1"/>
    <x v="0"/>
    <n v="1"/>
    <n v="45.61"/>
    <s v="1 (single)"/>
    <x v="1"/>
  </r>
  <r>
    <s v="238652e39c5fdf89a8fd44776f532501"/>
    <n v="1"/>
    <x v="1"/>
    <n v="1"/>
    <n v="138.15"/>
    <s v="1 (single)"/>
    <x v="1"/>
  </r>
  <r>
    <s v="449843546854c1c20a560bcc47414c0b"/>
    <n v="1"/>
    <x v="0"/>
    <n v="2"/>
    <n v="100.35"/>
    <s v="2-3 installments"/>
    <x v="1"/>
  </r>
  <r>
    <s v="c47dc6fcedbf35d7a69bfb400a3dec69"/>
    <n v="1"/>
    <x v="1"/>
    <n v="1"/>
    <n v="90.38"/>
    <s v="1 (single)"/>
    <x v="6"/>
  </r>
  <r>
    <s v="d2927bf34d3adc3b878e226b7af91519"/>
    <n v="1"/>
    <x v="0"/>
    <n v="4"/>
    <n v="249.59"/>
    <s v="4-6 installments"/>
    <x v="1"/>
  </r>
  <r>
    <s v="c101853f695b94e64c34f41941ff1048"/>
    <n v="1"/>
    <x v="1"/>
    <n v="1"/>
    <n v="48.69"/>
    <s v="1 (single)"/>
    <x v="8"/>
  </r>
  <r>
    <s v="84f2f3376f85a2095f8b1e318e285d45"/>
    <n v="1"/>
    <x v="1"/>
    <n v="1"/>
    <n v="52.5"/>
    <s v="1 (single)"/>
    <x v="3"/>
  </r>
  <r>
    <s v="c826a07d5cb930694861c4478383e5da"/>
    <n v="2"/>
    <x v="3"/>
    <n v="1"/>
    <n v="60.8"/>
    <s v="1 (single)"/>
    <x v="1"/>
  </r>
  <r>
    <s v="795b392abe9e445552c226621cf9638d"/>
    <n v="1"/>
    <x v="1"/>
    <n v="1"/>
    <n v="228.16"/>
    <s v="1 (single)"/>
    <x v="1"/>
  </r>
  <r>
    <s v="18fbfa7be165a2404fcf5ab2d071d80e"/>
    <n v="1"/>
    <x v="0"/>
    <n v="3"/>
    <n v="64.09"/>
    <s v="2-3 installments"/>
    <x v="1"/>
  </r>
  <r>
    <s v="ae60b17185a7a0d74929448e21803329"/>
    <n v="1"/>
    <x v="0"/>
    <n v="4"/>
    <n v="110.02"/>
    <s v="4-6 installments"/>
    <x v="11"/>
  </r>
  <r>
    <s v="b0f913cb83681e8a8563b96b641b3e1b"/>
    <n v="8"/>
    <x v="2"/>
    <n v="1"/>
    <n v="24.55"/>
    <s v="1 (single)"/>
    <x v="1"/>
  </r>
  <r>
    <s v="195cdd5d4a7a7137487b3d3ab71c851f"/>
    <n v="1"/>
    <x v="0"/>
    <n v="1"/>
    <n v="35.82"/>
    <s v="1 (single)"/>
    <x v="1"/>
  </r>
  <r>
    <s v="c94517a93bb24f22495c95eb3f90adc5"/>
    <n v="1"/>
    <x v="0"/>
    <n v="2"/>
    <n v="122.1"/>
    <s v="2-3 installments"/>
    <x v="12"/>
  </r>
  <r>
    <s v="223be4c8588a9c2a4957d1f36b1dd632"/>
    <n v="1"/>
    <x v="1"/>
    <n v="1"/>
    <n v="117.51"/>
    <s v="1 (single)"/>
    <x v="1"/>
  </r>
  <r>
    <s v="a3b0b8da6ce0a4eea99959dcc1924395"/>
    <n v="1"/>
    <x v="1"/>
    <n v="1"/>
    <n v="65.09999999999999"/>
    <s v="1 (single)"/>
    <x v="8"/>
  </r>
  <r>
    <s v="ce8f27da5f6a86e0fc4f1846c0740a29"/>
    <n v="1"/>
    <x v="0"/>
    <n v="10"/>
    <n v="528.87"/>
    <s v="7-10 installments"/>
    <x v="1"/>
  </r>
  <r>
    <s v="82b6dbd2e82b747fa17ab0d7c715fe73"/>
    <n v="1"/>
    <x v="0"/>
    <n v="10"/>
    <n v="112.42"/>
    <s v="7-10 installments"/>
    <x v="1"/>
  </r>
  <r>
    <s v="1e3b9d2c4434c46d11134509fed28b54"/>
    <n v="1"/>
    <x v="0"/>
    <n v="1"/>
    <n v="73.13"/>
    <s v="1 (single)"/>
    <x v="12"/>
  </r>
  <r>
    <s v="88b6c7abc4434ef05f56d22ada8f957a"/>
    <n v="1"/>
    <x v="0"/>
    <n v="6"/>
    <n v="137.99"/>
    <s v="4-6 installments"/>
    <x v="4"/>
  </r>
  <r>
    <s v="dbd12212946ea52dc83895cb27918987"/>
    <n v="1"/>
    <x v="0"/>
    <n v="1"/>
    <n v="73.15000000000001"/>
    <s v="1 (single)"/>
    <x v="12"/>
  </r>
  <r>
    <s v="9f2c6714edee90964b0b631c22a22448"/>
    <n v="1"/>
    <x v="0"/>
    <n v="1"/>
    <n v="203.7"/>
    <s v="1 (single)"/>
    <x v="7"/>
  </r>
  <r>
    <s v="b2177e0904af2bc1e3ab8e1eecd2e90e"/>
    <n v="1"/>
    <x v="1"/>
    <n v="1"/>
    <n v="741.73"/>
    <s v="1 (single)"/>
    <x v="6"/>
  </r>
  <r>
    <s v="4a5a742a2a571604208cc3f88ea253fc"/>
    <n v="1"/>
    <x v="0"/>
    <n v="3"/>
    <n v="253.79"/>
    <s v="2-3 installments"/>
    <x v="12"/>
  </r>
  <r>
    <s v="793b7a8a6150d038052487e8a2af52ec"/>
    <n v="1"/>
    <x v="0"/>
    <n v="5"/>
    <n v="52"/>
    <s v="4-6 installments"/>
    <x v="0"/>
  </r>
  <r>
    <s v="416fe69769d22a8d2d34645ef7a5348e"/>
    <n v="1"/>
    <x v="0"/>
    <n v="3"/>
    <n v="32.09"/>
    <s v="2-3 installments"/>
    <x v="16"/>
  </r>
  <r>
    <s v="f750e148543e798460383fda407de8be"/>
    <n v="1"/>
    <x v="0"/>
    <n v="1"/>
    <n v="124.5"/>
    <s v="1 (single)"/>
    <x v="1"/>
  </r>
  <r>
    <s v="c833391c20c67e486071538365c1edae"/>
    <n v="1"/>
    <x v="0"/>
    <n v="1"/>
    <n v="21.17"/>
    <s v="1 (single)"/>
    <x v="1"/>
  </r>
  <r>
    <s v="5c97cc0de518333940b05d3c09558004"/>
    <n v="1"/>
    <x v="1"/>
    <n v="1"/>
    <n v="38.71"/>
    <s v="1 (single)"/>
    <x v="1"/>
  </r>
  <r>
    <s v="49fbc3c1f03239747c8bd082a5695d3b"/>
    <n v="1"/>
    <x v="0"/>
    <n v="1"/>
    <n v="47.46"/>
    <s v="1 (single)"/>
    <x v="8"/>
  </r>
  <r>
    <s v="87c1c6290f9a38a66bae906e0d230d3d"/>
    <n v="1"/>
    <x v="3"/>
    <n v="1"/>
    <n v="750.21"/>
    <s v="1 (single)"/>
    <x v="12"/>
  </r>
  <r>
    <s v="a8e749cb4760cabeff096908c2c6779c"/>
    <n v="1"/>
    <x v="0"/>
    <n v="1"/>
    <n v="83.64"/>
    <s v="1 (single)"/>
    <x v="14"/>
  </r>
  <r>
    <s v="06a31d324c43e3350e4a83fb663c151a"/>
    <n v="1"/>
    <x v="1"/>
    <n v="1"/>
    <n v="152.72"/>
    <s v="1 (single)"/>
    <x v="20"/>
  </r>
  <r>
    <s v="410bbe52ea797b594e24bf3d7dadf8d4"/>
    <n v="1"/>
    <x v="0"/>
    <n v="1"/>
    <n v="75.27"/>
    <s v="1 (single)"/>
    <x v="1"/>
  </r>
  <r>
    <s v="d22d63ea1239b6d93684618e90fd59ed"/>
    <n v="1"/>
    <x v="1"/>
    <n v="1"/>
    <n v="94.87"/>
    <s v="1 (single)"/>
    <x v="1"/>
  </r>
  <r>
    <s v="82788932fd3b02d1fa882ab5230e895c"/>
    <n v="1"/>
    <x v="0"/>
    <n v="3"/>
    <n v="144.56"/>
    <s v="2-3 installments"/>
    <x v="7"/>
  </r>
  <r>
    <s v="8fb220d5401020315f24eaba44d2e77b"/>
    <n v="1"/>
    <x v="0"/>
    <n v="2"/>
    <n v="131.04"/>
    <s v="2-3 installments"/>
    <x v="0"/>
  </r>
  <r>
    <s v="8913cd2b52dc823cb5bd0dbcfc666799"/>
    <n v="1"/>
    <x v="0"/>
    <n v="1"/>
    <n v="82.91"/>
    <s v="1 (single)"/>
    <x v="12"/>
  </r>
  <r>
    <s v="21125c1038dbbf5d44ff98a121c79d4f"/>
    <n v="1"/>
    <x v="0"/>
    <n v="2"/>
    <n v="174.65"/>
    <s v="2-3 installments"/>
    <x v="12"/>
  </r>
  <r>
    <s v="29da327955bc0e7d3be1b98d93d0903e"/>
    <n v="1"/>
    <x v="1"/>
    <n v="1"/>
    <n v="99.65000000000001"/>
    <s v="1 (single)"/>
    <x v="12"/>
  </r>
  <r>
    <s v="ddd05ce5cf8b84ccf7f200b027c7753f"/>
    <n v="1"/>
    <x v="0"/>
    <n v="2"/>
    <n v="42.38"/>
    <s v="2-3 installments"/>
    <x v="8"/>
  </r>
  <r>
    <s v="858d458b39082890e96fbb1fed8c2a52"/>
    <n v="6"/>
    <x v="2"/>
    <n v="1"/>
    <n v="252.97"/>
    <s v="1 (single)"/>
    <x v="1"/>
  </r>
  <r>
    <s v="fdef371165dea256526258defc0b326d"/>
    <n v="1"/>
    <x v="0"/>
    <n v="6"/>
    <n v="68.45"/>
    <s v="4-6 installments"/>
    <x v="12"/>
  </r>
  <r>
    <s v="d821c07a40e746ac3f4ae3799b19ddee"/>
    <n v="1"/>
    <x v="0"/>
    <n v="1"/>
    <n v="104.56"/>
    <s v="1 (single)"/>
    <x v="12"/>
  </r>
  <r>
    <s v="f791078f5bc7c09db8f76d26f0db4588"/>
    <n v="1"/>
    <x v="0"/>
    <n v="6"/>
    <n v="70.65000000000001"/>
    <s v="4-6 installments"/>
    <x v="9"/>
  </r>
  <r>
    <s v="ff0f02f5164fbb037a3baf913ba85e18"/>
    <n v="1"/>
    <x v="0"/>
    <n v="1"/>
    <n v="48.61"/>
    <s v="1 (single)"/>
    <x v="1"/>
  </r>
  <r>
    <s v="2af0498329b50fd808f047d738bf0f39"/>
    <n v="1"/>
    <x v="0"/>
    <n v="1"/>
    <n v="46.78"/>
    <s v="1 (single)"/>
    <x v="20"/>
  </r>
  <r>
    <s v="923c0d198a67f5fa9216397a9cba2047"/>
    <n v="1"/>
    <x v="0"/>
    <n v="6"/>
    <n v="156.9"/>
    <s v="4-6 installments"/>
    <x v="12"/>
  </r>
  <r>
    <s v="934f5cbffbb010f2c0b4a1663d2c14fd"/>
    <n v="1"/>
    <x v="0"/>
    <n v="10"/>
    <n v="291.12"/>
    <s v="7-10 installments"/>
    <x v="6"/>
  </r>
  <r>
    <s v="ab8e5f9b860cd703f5f647200c2c7b58"/>
    <n v="1"/>
    <x v="0"/>
    <n v="1"/>
    <n v="35.42"/>
    <s v="1 (single)"/>
    <x v="1"/>
  </r>
  <r>
    <s v="4aa92c909b164d4b1529ca7fbbe2fd73"/>
    <n v="1"/>
    <x v="1"/>
    <n v="1"/>
    <n v="94.3"/>
    <s v="1 (single)"/>
    <x v="0"/>
  </r>
  <r>
    <s v="d9f732bbd3289880267ad9b54d466ec3"/>
    <n v="2"/>
    <x v="0"/>
    <n v="1"/>
    <n v="48.79"/>
    <s v="1 (single)"/>
    <x v="12"/>
  </r>
  <r>
    <s v="cd95c47ac16f038d3b47edbcf984d942"/>
    <n v="1"/>
    <x v="0"/>
    <n v="10"/>
    <n v="199.84"/>
    <s v="7-10 installments"/>
    <x v="1"/>
  </r>
  <r>
    <s v="162f8986e2cc7a5fca25fd4be685b98d"/>
    <n v="1"/>
    <x v="0"/>
    <n v="8"/>
    <n v="87.88"/>
    <s v="7-10 installments"/>
    <x v="22"/>
  </r>
  <r>
    <s v="7dd6305a1d458ac09cd7581092afd396"/>
    <n v="1"/>
    <x v="0"/>
    <n v="10"/>
    <n v="427.29"/>
    <s v="7-10 installments"/>
    <x v="6"/>
  </r>
  <r>
    <s v="c1499ec470fbfa0a44ba5d94f3a16ab2"/>
    <n v="1"/>
    <x v="0"/>
    <n v="1"/>
    <n v="99.43000000000001"/>
    <s v="1 (single)"/>
    <x v="4"/>
  </r>
  <r>
    <s v="d8d5cc8b2d42cce90b7ea35e5691a7b1"/>
    <n v="1"/>
    <x v="0"/>
    <n v="24"/>
    <n v="599.1799999999999"/>
    <s v="11+ installments"/>
    <x v="20"/>
  </r>
  <r>
    <s v="511d690ed216be4320cc7ad3174a2292"/>
    <n v="1"/>
    <x v="1"/>
    <n v="1"/>
    <n v="104.37"/>
    <s v="1 (single)"/>
    <x v="12"/>
  </r>
  <r>
    <s v="6167cbcf55c4f79a6a86d57b3b7e7a2f"/>
    <n v="1"/>
    <x v="0"/>
    <n v="10"/>
    <n v="346.06"/>
    <s v="7-10 installments"/>
    <x v="8"/>
  </r>
  <r>
    <s v="c330b70c5e60bf56e90ebe09e045f79e"/>
    <n v="1"/>
    <x v="1"/>
    <n v="1"/>
    <n v="334.45"/>
    <s v="1 (single)"/>
    <x v="4"/>
  </r>
  <r>
    <s v="24090634aff3af5ea0cbdbffc4a3e143"/>
    <n v="1"/>
    <x v="0"/>
    <n v="6"/>
    <n v="133.9"/>
    <s v="4-6 installments"/>
    <x v="1"/>
  </r>
  <r>
    <s v="14e6e050a57912543937e93051cc7b2c"/>
    <n v="1"/>
    <x v="0"/>
    <n v="1"/>
    <n v="68.63"/>
    <s v="1 (single)"/>
    <x v="1"/>
  </r>
  <r>
    <s v="27cd425460b501230b37206f151711a6"/>
    <n v="1"/>
    <x v="0"/>
    <n v="2"/>
    <n v="56.01"/>
    <s v="2-3 installments"/>
    <x v="1"/>
  </r>
  <r>
    <s v="90af509116dd9cda36bd46bef66e0a8a"/>
    <n v="2"/>
    <x v="2"/>
    <n v="1"/>
    <n v="25"/>
    <s v="1 (single)"/>
    <x v="6"/>
  </r>
  <r>
    <s v="28dc400a3035ba60273edf910c7c05f4"/>
    <n v="1"/>
    <x v="0"/>
    <n v="3"/>
    <n v="34.71"/>
    <s v="2-3 installments"/>
    <x v="1"/>
  </r>
  <r>
    <s v="38c0b09e36d478fb62769ec5701e0e92"/>
    <n v="1"/>
    <x v="0"/>
    <n v="8"/>
    <n v="144.34"/>
    <s v="7-10 installments"/>
    <x v="19"/>
  </r>
  <r>
    <s v="da1b33a717a76516deb6b4db0bbfa8f0"/>
    <n v="1"/>
    <x v="0"/>
    <n v="3"/>
    <n v="237.63"/>
    <s v="2-3 installments"/>
    <x v="6"/>
  </r>
  <r>
    <s v="86f353da4086de44a6acd7faf109e47d"/>
    <n v="7"/>
    <x v="2"/>
    <n v="1"/>
    <n v="25"/>
    <s v="1 (single)"/>
    <x v="12"/>
  </r>
  <r>
    <s v="7900027e66fbfddb34520beb7d1c09ea"/>
    <n v="1"/>
    <x v="0"/>
    <n v="1"/>
    <n v="37"/>
    <s v="1 (single)"/>
    <x v="8"/>
  </r>
  <r>
    <s v="e592e00712df4f05bd73ad01993c0251"/>
    <n v="1"/>
    <x v="0"/>
    <n v="5"/>
    <n v="89.67"/>
    <s v="4-6 installments"/>
    <x v="1"/>
  </r>
  <r>
    <s v="be28b0f75cc73c684cc905abc8cc60c5"/>
    <n v="1"/>
    <x v="0"/>
    <n v="1"/>
    <n v="45.09"/>
    <s v="1 (single)"/>
    <x v="0"/>
  </r>
  <r>
    <s v="73cc50f6da428df1584e69d6e07c7884"/>
    <n v="1"/>
    <x v="0"/>
    <n v="3"/>
    <n v="173.8"/>
    <s v="2-3 installments"/>
    <x v="1"/>
  </r>
  <r>
    <s v="c8aac6ce6c823a94f0ac0d259b947130"/>
    <n v="1"/>
    <x v="0"/>
    <n v="2"/>
    <n v="211.49"/>
    <s v="2-3 installments"/>
    <x v="4"/>
  </r>
  <r>
    <s v="586efc232e13597129b1fa9a11a025c0"/>
    <n v="1"/>
    <x v="0"/>
    <n v="1"/>
    <n v="35.77"/>
    <s v="1 (single)"/>
    <x v="1"/>
  </r>
  <r>
    <s v="8c2366c0870df5662275e9ffe715251f"/>
    <n v="1"/>
    <x v="0"/>
    <n v="6"/>
    <n v="133.35"/>
    <s v="4-6 installments"/>
    <x v="1"/>
  </r>
  <r>
    <s v="eb35db98d775865c0bb75c8cd18101fb"/>
    <n v="1"/>
    <x v="1"/>
    <n v="1"/>
    <n v="134.94"/>
    <s v="1 (single)"/>
    <x v="4"/>
  </r>
  <r>
    <s v="ae1cb31659e2cf358e7b3388cbf1abad"/>
    <n v="1"/>
    <x v="0"/>
    <n v="4"/>
    <n v="210.47"/>
    <s v="4-6 installments"/>
    <x v="1"/>
  </r>
  <r>
    <s v="df89b9f16503a80016dd955b0929ee3a"/>
    <n v="1"/>
    <x v="0"/>
    <n v="5"/>
    <n v="58.28"/>
    <s v="4-6 installments"/>
    <x v="8"/>
  </r>
  <r>
    <s v="d900dcc636a20564de0edda6a808b44a"/>
    <n v="1"/>
    <x v="1"/>
    <n v="1"/>
    <n v="107.9"/>
    <s v="1 (single)"/>
    <x v="17"/>
  </r>
  <r>
    <s v="edf6c049941a16f88f1cf709b74f9222"/>
    <n v="1"/>
    <x v="0"/>
    <n v="1"/>
    <n v="66.64"/>
    <s v="1 (single)"/>
    <x v="8"/>
  </r>
  <r>
    <s v="0930c651c82aaf68df7e69eed1816170"/>
    <n v="1"/>
    <x v="0"/>
    <n v="1"/>
    <n v="38.28"/>
    <s v="1 (single)"/>
    <x v="1"/>
  </r>
  <r>
    <s v="25913c4e9f83eb27225747d956516af8"/>
    <n v="1"/>
    <x v="1"/>
    <n v="1"/>
    <n v="83.23"/>
    <s v="1 (single)"/>
    <x v="0"/>
  </r>
  <r>
    <s v="0368f4fdb586fe3cde123934d4ab5b5e"/>
    <n v="1"/>
    <x v="1"/>
    <n v="1"/>
    <n v="105.28"/>
    <s v="1 (single)"/>
    <x v="0"/>
  </r>
  <r>
    <s v="a20c09b177ec895365fad749123260d4"/>
    <n v="1"/>
    <x v="0"/>
    <n v="3"/>
    <n v="155.14"/>
    <s v="2-3 installments"/>
    <x v="0"/>
  </r>
  <r>
    <s v="5cd63812f35304841de07758daef7b4c"/>
    <n v="1"/>
    <x v="0"/>
    <n v="1"/>
    <n v="824.17"/>
    <s v="1 (single)"/>
    <x v="12"/>
  </r>
  <r>
    <s v="d3cb6dffcf96cec441e9f4bf3367d133"/>
    <n v="1"/>
    <x v="1"/>
    <n v="1"/>
    <n v="87.64"/>
    <s v="1 (single)"/>
    <x v="4"/>
  </r>
  <r>
    <s v="dc81a7a14a9502b15d6e1791eaa4ade6"/>
    <n v="1"/>
    <x v="1"/>
    <n v="1"/>
    <n v="32.96"/>
    <s v="1 (single)"/>
    <x v="1"/>
  </r>
  <r>
    <s v="b1a8f9e83e8f8ebbd4393a2d846f9a8f"/>
    <n v="1"/>
    <x v="1"/>
    <n v="1"/>
    <n v="73.38"/>
    <s v="1 (single)"/>
    <x v="6"/>
  </r>
  <r>
    <s v="1f4fa11d9dacb1139e8e79ea0cefef86"/>
    <n v="1"/>
    <x v="0"/>
    <n v="6"/>
    <n v="415.02"/>
    <s v="4-6 installments"/>
    <x v="1"/>
  </r>
  <r>
    <s v="48db59db0fa80043cb67ca9990c96b4b"/>
    <n v="1"/>
    <x v="0"/>
    <n v="6"/>
    <n v="148.2"/>
    <s v="4-6 installments"/>
    <x v="7"/>
  </r>
  <r>
    <s v="63bde94a8549279fd4c13235516932f9"/>
    <n v="1"/>
    <x v="1"/>
    <n v="1"/>
    <n v="51.63"/>
    <s v="1 (single)"/>
    <x v="1"/>
  </r>
  <r>
    <s v="4f1583d080fe1eec5e509335d79b17c6"/>
    <n v="1"/>
    <x v="0"/>
    <n v="3"/>
    <n v="194.88"/>
    <s v="2-3 installments"/>
    <x v="3"/>
  </r>
  <r>
    <s v="d1cbdd8ef126f25f75c37e56508061ee"/>
    <n v="1"/>
    <x v="1"/>
    <n v="1"/>
    <n v="116.94"/>
    <s v="1 (single)"/>
    <x v="12"/>
  </r>
  <r>
    <s v="63691fa9c900687fdba06cdfee1b0ffd"/>
    <n v="1"/>
    <x v="0"/>
    <n v="4"/>
    <n v="594.23"/>
    <s v="4-6 installments"/>
    <x v="1"/>
  </r>
  <r>
    <s v="fe225fc0702b1d46a931e88d60c7be25"/>
    <n v="1"/>
    <x v="1"/>
    <n v="1"/>
    <n v="66.14"/>
    <s v="1 (single)"/>
    <x v="1"/>
  </r>
  <r>
    <s v="da8a7bf7ae80c846ee09d610e58097e0"/>
    <n v="1"/>
    <x v="0"/>
    <n v="1"/>
    <n v="100.73"/>
    <s v="1 (single)"/>
    <x v="1"/>
  </r>
  <r>
    <s v="0036887767dea4bd43b1a88cd0d9477a"/>
    <n v="1"/>
    <x v="0"/>
    <n v="3"/>
    <n v="423.63"/>
    <s v="2-3 installments"/>
    <x v="0"/>
  </r>
  <r>
    <s v="06d7e8cde0488b6d0b67852d2295368e"/>
    <n v="1"/>
    <x v="0"/>
    <n v="1"/>
    <n v="118.48"/>
    <s v="1 (single)"/>
    <x v="1"/>
  </r>
  <r>
    <s v="1a537f94e57acdda6cfad59696759417"/>
    <n v="1"/>
    <x v="0"/>
    <n v="2"/>
    <n v="143.8"/>
    <s v="2-3 installments"/>
    <x v="1"/>
  </r>
  <r>
    <s v="8d0a114ca37cb411748456b1ee40531b"/>
    <n v="1"/>
    <x v="0"/>
    <n v="1"/>
    <n v="81.42"/>
    <s v="1 (single)"/>
    <x v="1"/>
  </r>
  <r>
    <s v="0fd2cbcb61ecd83360e6ba4f37059f11"/>
    <n v="1"/>
    <x v="0"/>
    <n v="1"/>
    <n v="82.98"/>
    <s v="1 (single)"/>
    <x v="1"/>
  </r>
  <r>
    <s v="e583169435fd3724212034fc16805ee0"/>
    <n v="1"/>
    <x v="0"/>
    <n v="1"/>
    <n v="45.09"/>
    <s v="1 (single)"/>
    <x v="8"/>
  </r>
  <r>
    <s v="a6c422d2b642708cb8aabe049013a49e"/>
    <n v="1"/>
    <x v="0"/>
    <n v="4"/>
    <n v="86.37"/>
    <s v="4-6 installments"/>
    <x v="18"/>
  </r>
  <r>
    <s v="0feb8ce954124d3e3d8338c573a9c523"/>
    <n v="1"/>
    <x v="0"/>
    <n v="1"/>
    <n v="115.23"/>
    <s v="1 (single)"/>
    <x v="1"/>
  </r>
  <r>
    <s v="6d9ccb29372292701006df0d44b858c3"/>
    <n v="1"/>
    <x v="1"/>
    <n v="1"/>
    <n v="91.18000000000001"/>
    <s v="1 (single)"/>
    <x v="0"/>
  </r>
  <r>
    <s v="ac086c46cd97732d9bbef84d3e0d3c43"/>
    <n v="1"/>
    <x v="1"/>
    <n v="1"/>
    <n v="110.98"/>
    <s v="1 (single)"/>
    <x v="19"/>
  </r>
  <r>
    <s v="cb599c234fc71be7c137179b6d473a30"/>
    <n v="1"/>
    <x v="0"/>
    <n v="3"/>
    <n v="51"/>
    <s v="2-3 installments"/>
    <x v="1"/>
  </r>
  <r>
    <s v="7f6869a3fd153355d77a58638035dc64"/>
    <n v="1"/>
    <x v="0"/>
    <n v="2"/>
    <n v="33.12"/>
    <s v="2-3 installments"/>
    <x v="16"/>
  </r>
  <r>
    <s v="09f7918cf38caeef665ddea1a74a6a5c"/>
    <n v="1"/>
    <x v="1"/>
    <n v="1"/>
    <n v="31.75"/>
    <s v="1 (single)"/>
    <x v="1"/>
  </r>
  <r>
    <s v="639144fceedec20fa804e47bd91dcf31"/>
    <n v="1"/>
    <x v="1"/>
    <n v="1"/>
    <n v="119.84"/>
    <s v="1 (single)"/>
    <x v="20"/>
  </r>
  <r>
    <s v="12e4fbad3ebed6412967a3fd5818c456"/>
    <n v="1"/>
    <x v="0"/>
    <n v="4"/>
    <n v="318.14"/>
    <s v="4-6 installments"/>
    <x v="20"/>
  </r>
  <r>
    <s v="6a246b3a7847ecd748e7b26e64256c0e"/>
    <n v="1"/>
    <x v="0"/>
    <n v="2"/>
    <n v="196.45"/>
    <s v="2-3 installments"/>
    <x v="1"/>
  </r>
  <r>
    <s v="ac67d8fc34e7d40fe10f3f99609eea60"/>
    <n v="1"/>
    <x v="0"/>
    <n v="1"/>
    <n v="47.79"/>
    <s v="1 (single)"/>
    <x v="19"/>
  </r>
  <r>
    <s v="c4c6ad1225b0e8f8c23aaf36a96431b7"/>
    <n v="1"/>
    <x v="0"/>
    <n v="2"/>
    <n v="140.07"/>
    <s v="2-3 installments"/>
    <x v="12"/>
  </r>
  <r>
    <s v="0538bda829ac14e64a201dc84fb1ba3b"/>
    <n v="1"/>
    <x v="0"/>
    <n v="4"/>
    <n v="224.69"/>
    <s v="4-6 installments"/>
    <x v="22"/>
  </r>
  <r>
    <s v="81592016a877513bc82acdf4a27dd987"/>
    <n v="1"/>
    <x v="0"/>
    <n v="1"/>
    <n v="40.43"/>
    <s v="1 (single)"/>
    <x v="1"/>
  </r>
  <r>
    <s v="a6739d71ac53122c06071dad1d765a49"/>
    <n v="1"/>
    <x v="0"/>
    <n v="4"/>
    <n v="216.27"/>
    <s v="4-6 installments"/>
    <x v="20"/>
  </r>
  <r>
    <s v="3e912a57fb719316f2b090c4eaa1d78b"/>
    <n v="1"/>
    <x v="0"/>
    <n v="4"/>
    <n v="53.84"/>
    <s v="4-6 installments"/>
    <x v="1"/>
  </r>
  <r>
    <s v="293d80b0abbf0b387d7e77eee30599cc"/>
    <n v="1"/>
    <x v="0"/>
    <n v="1"/>
    <n v="59.32"/>
    <s v="1 (single)"/>
    <x v="8"/>
  </r>
  <r>
    <s v="4719ca093902a5a5aa18812a9750247e"/>
    <n v="1"/>
    <x v="0"/>
    <n v="3"/>
    <n v="30.24"/>
    <s v="2-3 installments"/>
    <x v="1"/>
  </r>
  <r>
    <s v="37681095e51224168a55b7a4ed598359"/>
    <n v="1"/>
    <x v="0"/>
    <n v="2"/>
    <n v="190.37"/>
    <s v="2-3 installments"/>
    <x v="12"/>
  </r>
  <r>
    <s v="a5eedc7322bdedc26f0ae3106bb1d91e"/>
    <n v="1"/>
    <x v="0"/>
    <n v="1"/>
    <n v="58.27"/>
    <s v="1 (single)"/>
    <x v="1"/>
  </r>
  <r>
    <s v="04011f820bf820fa27cf4cc1fc06d3be"/>
    <n v="1"/>
    <x v="0"/>
    <n v="1"/>
    <n v="45.28"/>
    <s v="1 (single)"/>
    <x v="15"/>
  </r>
  <r>
    <s v="ceb9cfd5bb1caf536006196e9469e396"/>
    <n v="1"/>
    <x v="0"/>
    <n v="5"/>
    <n v="291.43"/>
    <s v="4-6 installments"/>
    <x v="0"/>
  </r>
  <r>
    <s v="67ad8e83f26ed7bac15a552eecc412cb"/>
    <n v="1"/>
    <x v="0"/>
    <n v="7"/>
    <n v="70.89"/>
    <s v="7-10 installments"/>
    <x v="1"/>
  </r>
  <r>
    <s v="c5ca3893d72f5cb80e62ed87fc4700fc"/>
    <n v="1"/>
    <x v="0"/>
    <n v="10"/>
    <n v="187.53"/>
    <s v="7-10 installments"/>
    <x v="0"/>
  </r>
  <r>
    <s v="b5e0fde1c337ebf2f84dbcddde845156"/>
    <n v="1"/>
    <x v="0"/>
    <n v="5"/>
    <n v="125.42"/>
    <s v="4-6 installments"/>
    <x v="12"/>
  </r>
  <r>
    <s v="5d6b2a5fb9a709d4d59ac6eb4bb1a6c5"/>
    <n v="1"/>
    <x v="0"/>
    <n v="1"/>
    <n v="49.96"/>
    <s v="1 (single)"/>
    <x v="0"/>
  </r>
  <r>
    <s v="d6290a5294ee8d7eb9b6aafd583e59e3"/>
    <n v="1"/>
    <x v="0"/>
    <n v="10"/>
    <n v="1118.05"/>
    <s v="7-10 installments"/>
    <x v="8"/>
  </r>
  <r>
    <s v="fef1609ffbe591cb869df79555f778f3"/>
    <n v="1"/>
    <x v="1"/>
    <n v="1"/>
    <n v="129.39"/>
    <s v="1 (single)"/>
    <x v="1"/>
  </r>
  <r>
    <s v="7bc56777d8102ea04056ff4e3517df3c"/>
    <n v="1"/>
    <x v="0"/>
    <n v="1"/>
    <n v="35.75"/>
    <s v="1 (single)"/>
    <x v="17"/>
  </r>
  <r>
    <s v="b1d03262cf81d5151e15a73bbde8e22e"/>
    <n v="1"/>
    <x v="0"/>
    <n v="1"/>
    <n v="165.7"/>
    <s v="1 (single)"/>
    <x v="0"/>
  </r>
  <r>
    <s v="058c781acedf69d42ac38a568ca97b05"/>
    <n v="1"/>
    <x v="0"/>
    <n v="2"/>
    <n v="128.21"/>
    <s v="2-3 installments"/>
    <x v="12"/>
  </r>
  <r>
    <s v="51a7e6cfd3daa5187a2f973c44a74a74"/>
    <n v="1"/>
    <x v="0"/>
    <n v="1"/>
    <n v="40.79"/>
    <s v="1 (single)"/>
    <x v="12"/>
  </r>
  <r>
    <s v="f96682f8b83bc89372ebcb2164502266"/>
    <n v="1"/>
    <x v="0"/>
    <n v="4"/>
    <n v="192.59"/>
    <s v="4-6 installments"/>
    <x v="1"/>
  </r>
  <r>
    <s v="81f15a8caa9410d3483393a17f7e1745"/>
    <n v="1"/>
    <x v="0"/>
    <n v="1"/>
    <n v="63.1"/>
    <s v="1 (single)"/>
    <x v="16"/>
  </r>
  <r>
    <s v="f751ec155a1b03010e9ab382099e3d66"/>
    <n v="1"/>
    <x v="0"/>
    <n v="5"/>
    <n v="765.8"/>
    <s v="4-6 installments"/>
    <x v="19"/>
  </r>
  <r>
    <s v="397af12009650f370c819563b8e6c68d"/>
    <n v="1"/>
    <x v="0"/>
    <n v="6"/>
    <n v="669"/>
    <s v="4-6 installments"/>
    <x v="1"/>
  </r>
  <r>
    <s v="614c5cb06a982f6034ec63bb29030868"/>
    <n v="1"/>
    <x v="0"/>
    <n v="1"/>
    <n v="35"/>
    <s v="1 (single)"/>
    <x v="3"/>
  </r>
  <r>
    <s v="743cc56ca44d32e3e125c74c98044997"/>
    <n v="1"/>
    <x v="0"/>
    <n v="1"/>
    <n v="117.27"/>
    <s v="1 (single)"/>
    <x v="8"/>
  </r>
  <r>
    <s v="214c5f0c9cd86a432fd1c37cf8b20328"/>
    <n v="1"/>
    <x v="0"/>
    <n v="2"/>
    <n v="129.09"/>
    <s v="2-3 installments"/>
    <x v="5"/>
  </r>
  <r>
    <s v="59362dfdfc742008cd6889fda33dd61e"/>
    <n v="1"/>
    <x v="0"/>
    <n v="2"/>
    <n v="139.22"/>
    <s v="2-3 installments"/>
    <x v="12"/>
  </r>
  <r>
    <s v="08d3b6ee17b7cb32e530f4488c3f6abf"/>
    <n v="1"/>
    <x v="0"/>
    <n v="5"/>
    <n v="51.56"/>
    <s v="4-6 installments"/>
    <x v="1"/>
  </r>
  <r>
    <s v="8db9d36f54086daa6e0757d6806cca07"/>
    <n v="1"/>
    <x v="0"/>
    <n v="1"/>
    <n v="92.41"/>
    <s v="1 (single)"/>
    <x v="12"/>
  </r>
  <r>
    <s v="621dfc6b37830d617db3724b903c053d"/>
    <n v="1"/>
    <x v="1"/>
    <n v="1"/>
    <n v="121.1"/>
    <s v="1 (single)"/>
    <x v="20"/>
  </r>
  <r>
    <s v="d2292ff2201e74c5db154d1b7ae68cbb"/>
    <n v="1"/>
    <x v="0"/>
    <n v="2"/>
    <n v="61.64"/>
    <s v="2-3 installments"/>
    <x v="1"/>
  </r>
  <r>
    <s v="e0942435c7d11eaa9417d35a47694b1d"/>
    <n v="1"/>
    <x v="1"/>
    <n v="1"/>
    <n v="56.69"/>
    <s v="1 (single)"/>
    <x v="7"/>
  </r>
  <r>
    <s v="dae94a5945b5feabdfe04e2ae8d3d3bf"/>
    <n v="1"/>
    <x v="0"/>
    <n v="3"/>
    <n v="215.85"/>
    <s v="2-3 installments"/>
    <x v="3"/>
  </r>
  <r>
    <s v="943d83bc0b941f91df93c23dcf916cba"/>
    <n v="1"/>
    <x v="0"/>
    <n v="5"/>
    <n v="77.97"/>
    <s v="4-6 installments"/>
    <x v="0"/>
  </r>
  <r>
    <s v="b8512e5445d526141e361139d1cbbace"/>
    <n v="1"/>
    <x v="0"/>
    <n v="2"/>
    <n v="148.15"/>
    <s v="2-3 installments"/>
    <x v="6"/>
  </r>
  <r>
    <s v="058d432115cdaa3b04a19b726bdd837a"/>
    <n v="1"/>
    <x v="0"/>
    <n v="5"/>
    <n v="289.22"/>
    <s v="4-6 installments"/>
    <x v="16"/>
  </r>
  <r>
    <s v="4bd99e53cba81bfc30dea95659b864e7"/>
    <n v="1"/>
    <x v="0"/>
    <n v="1"/>
    <n v="243.4"/>
    <s v="1 (single)"/>
    <x v="3"/>
  </r>
  <r>
    <s v="17e74a3ed820df41b9bcfe9aeb73aef4"/>
    <n v="1"/>
    <x v="0"/>
    <n v="2"/>
    <n v="111.61"/>
    <s v="2-3 installments"/>
    <x v="1"/>
  </r>
  <r>
    <s v="270aac0233d1cfb498c427425a8ad143"/>
    <n v="1"/>
    <x v="0"/>
    <n v="1"/>
    <n v="83.33"/>
    <s v="1 (single)"/>
    <x v="8"/>
  </r>
  <r>
    <s v="9de93c000ca70a1ffac63cefe715bdf2"/>
    <n v="1"/>
    <x v="0"/>
    <n v="1"/>
    <n v="52.77"/>
    <s v="1 (single)"/>
    <x v="7"/>
  </r>
  <r>
    <s v="6054edadd122478439d42520ff966ebb"/>
    <n v="1"/>
    <x v="0"/>
    <n v="10"/>
    <n v="181.15"/>
    <s v="7-10 installments"/>
    <x v="1"/>
  </r>
  <r>
    <s v="b6124eb66f799ee6f995083761816983"/>
    <n v="1"/>
    <x v="0"/>
    <n v="5"/>
    <n v="277.12"/>
    <s v="4-6 installments"/>
    <x v="1"/>
  </r>
  <r>
    <s v="33b7013ecf08d45cce710de05808c535"/>
    <n v="1"/>
    <x v="0"/>
    <n v="8"/>
    <n v="188.45"/>
    <s v="7-10 installments"/>
    <x v="1"/>
  </r>
  <r>
    <s v="f0ef9b99abb2937dd8698615e6c2f909"/>
    <n v="1"/>
    <x v="0"/>
    <n v="1"/>
    <n v="121.58"/>
    <s v="1 (single)"/>
    <x v="5"/>
  </r>
  <r>
    <s v="c0c9eba73d421ff348cf87bd24ca5609"/>
    <n v="1"/>
    <x v="0"/>
    <n v="1"/>
    <n v="85.37"/>
    <s v="1 (single)"/>
    <x v="1"/>
  </r>
  <r>
    <s v="208e05b081036510b22aee2ff50a28c3"/>
    <n v="1"/>
    <x v="0"/>
    <n v="2"/>
    <n v="70.48999999999999"/>
    <s v="2-3 installments"/>
    <x v="16"/>
  </r>
  <r>
    <s v="fbcac8a5f28ae481d3c3ebb74de5a7fd"/>
    <n v="1"/>
    <x v="0"/>
    <n v="5"/>
    <n v="101.08"/>
    <s v="4-6 installments"/>
    <x v="0"/>
  </r>
  <r>
    <s v="55ece185ce1172927bae2507bf48cff8"/>
    <n v="1"/>
    <x v="1"/>
    <n v="1"/>
    <n v="80.45"/>
    <s v="1 (single)"/>
    <x v="1"/>
  </r>
  <r>
    <s v="e94daa2288ba121cae2bf863fe3c7875"/>
    <n v="1"/>
    <x v="0"/>
    <n v="4"/>
    <n v="396.22"/>
    <s v="4-6 installments"/>
    <x v="8"/>
  </r>
  <r>
    <s v="9b9d058e7c87ecf74ee618c7361b387c"/>
    <n v="1"/>
    <x v="0"/>
    <n v="3"/>
    <n v="175.25"/>
    <s v="2-3 installments"/>
    <x v="0"/>
  </r>
  <r>
    <s v="c26ab0b30d07987314b27778194f020b"/>
    <n v="1"/>
    <x v="1"/>
    <n v="1"/>
    <n v="329.16"/>
    <s v="1 (single)"/>
    <x v="3"/>
  </r>
  <r>
    <s v="6b7c46dc34ed8ec1795b10a9c5213d61"/>
    <n v="1"/>
    <x v="0"/>
    <n v="4"/>
    <n v="787.6"/>
    <s v="4-6 installments"/>
    <x v="12"/>
  </r>
  <r>
    <s v="9e6fa90618070716da24cbf8fa5261fa"/>
    <n v="1"/>
    <x v="0"/>
    <n v="1"/>
    <n v="130.57"/>
    <s v="1 (single)"/>
    <x v="8"/>
  </r>
  <r>
    <s v="c7387d86e09f2823f6062d8c2378ce02"/>
    <n v="1"/>
    <x v="0"/>
    <n v="8"/>
    <n v="191.68"/>
    <s v="7-10 installments"/>
    <x v="14"/>
  </r>
  <r>
    <s v="0f127f53a526c20902f9966a2a38846f"/>
    <n v="1"/>
    <x v="1"/>
    <n v="1"/>
    <n v="47"/>
    <s v="1 (single)"/>
    <x v="1"/>
  </r>
  <r>
    <s v="ca7af64c0e6b1a6fc563832581a7c544"/>
    <n v="1"/>
    <x v="0"/>
    <n v="1"/>
    <n v="5.84"/>
    <s v="1 (single)"/>
    <x v="12"/>
  </r>
  <r>
    <s v="3c05712f236fb4767524a73b0775ff27"/>
    <n v="1"/>
    <x v="2"/>
    <n v="1"/>
    <n v="45"/>
    <s v="1 (single)"/>
    <x v="0"/>
  </r>
  <r>
    <s v="0dadb750778faa5d3a1d6d69a37dc8d6"/>
    <n v="1"/>
    <x v="0"/>
    <n v="1"/>
    <n v="143.78"/>
    <s v="1 (single)"/>
    <x v="4"/>
  </r>
  <r>
    <s v="6584fc3ecce7158ef3a687466cfa1bb6"/>
    <n v="1"/>
    <x v="3"/>
    <n v="1"/>
    <n v="35.77"/>
    <s v="1 (single)"/>
    <x v="1"/>
  </r>
  <r>
    <s v="38edd38dc17b36d7fd7554100453f1bd"/>
    <n v="1"/>
    <x v="0"/>
    <n v="4"/>
    <n v="198.31"/>
    <s v="4-6 installments"/>
    <x v="12"/>
  </r>
  <r>
    <s v="6202fea10a6355e22332c7d5a964e401"/>
    <n v="1"/>
    <x v="0"/>
    <n v="1"/>
    <n v="67.06"/>
    <s v="1 (single)"/>
    <x v="24"/>
  </r>
  <r>
    <s v="54d48dcc8e5eb73b1f3f3f560fdaebec"/>
    <n v="1"/>
    <x v="2"/>
    <n v="1"/>
    <n v="42.06"/>
    <s v="1 (single)"/>
    <x v="19"/>
  </r>
  <r>
    <s v="5b936ab56019f1650defd8eb181bfe6d"/>
    <n v="1"/>
    <x v="0"/>
    <n v="2"/>
    <n v="143.92"/>
    <s v="2-3 installments"/>
    <x v="1"/>
  </r>
  <r>
    <s v="61e268eee1d131498001b6121895c5ee"/>
    <n v="1"/>
    <x v="0"/>
    <n v="8"/>
    <n v="245.83"/>
    <s v="7-10 installments"/>
    <x v="20"/>
  </r>
  <r>
    <s v="a2ac6dad85cf8af5b0afb510a240fe8c"/>
    <n v="1"/>
    <x v="2"/>
    <n v="1"/>
    <n v="197.55"/>
    <s v="1 (single)"/>
    <x v="1"/>
  </r>
  <r>
    <s v="86509c09dbafbcba748558e5f36d1e7c"/>
    <n v="1"/>
    <x v="2"/>
    <n v="1"/>
    <n v="53.9"/>
    <s v="1 (single)"/>
    <x v="4"/>
  </r>
  <r>
    <s v="cd327d6285b9ec84417e1b5e76bd97ff"/>
    <n v="1"/>
    <x v="1"/>
    <n v="1"/>
    <n v="86.15000000000001"/>
    <s v="1 (single)"/>
    <x v="4"/>
  </r>
  <r>
    <s v="acd8b5c9553781a42c06690b5332a9f2"/>
    <n v="1"/>
    <x v="0"/>
    <n v="1"/>
    <n v="44"/>
    <s v="1 (single)"/>
    <x v="1"/>
  </r>
  <r>
    <s v="f7c983ea77108633138dd0ff5e2fbd3a"/>
    <n v="1"/>
    <x v="1"/>
    <n v="1"/>
    <n v="255.96"/>
    <s v="1 (single)"/>
    <x v="14"/>
  </r>
  <r>
    <s v="0c89556cf6859f7e4b104f2883aa1b97"/>
    <n v="1"/>
    <x v="0"/>
    <n v="1"/>
    <n v="101.86"/>
    <s v="1 (single)"/>
    <x v="1"/>
  </r>
  <r>
    <s v="c6d6debf53b012b5b280530352c67792"/>
    <n v="1"/>
    <x v="0"/>
    <n v="10"/>
    <n v="455.71"/>
    <s v="7-10 installments"/>
    <x v="8"/>
  </r>
  <r>
    <s v="8b6d201fff0b1b32e59f7cbdc6beaf54"/>
    <n v="1"/>
    <x v="0"/>
    <n v="1"/>
    <n v="448.05"/>
    <s v="1 (single)"/>
    <x v="0"/>
  </r>
  <r>
    <s v="a680b5aeb5904a094623ea785dd8de53"/>
    <n v="1"/>
    <x v="0"/>
    <n v="4"/>
    <n v="92.56999999999999"/>
    <s v="4-6 installments"/>
    <x v="1"/>
  </r>
  <r>
    <s v="1fd97d7745cc7716a0ee9c65235098e0"/>
    <n v="1"/>
    <x v="0"/>
    <n v="3"/>
    <n v="46.94"/>
    <s v="2-3 installments"/>
    <x v="4"/>
  </r>
  <r>
    <s v="c9b660037dee4fa3a452b22ff921916f"/>
    <n v="1"/>
    <x v="0"/>
    <n v="2"/>
    <n v="63.1"/>
    <s v="2-3 installments"/>
    <x v="16"/>
  </r>
  <r>
    <s v="f781dacd75aa73166785a35929546894"/>
    <n v="1"/>
    <x v="0"/>
    <n v="10"/>
    <n v="250.69"/>
    <s v="7-10 installments"/>
    <x v="1"/>
  </r>
  <r>
    <s v="1bc6f68ff248f7bf9856f60c4c43b8a5"/>
    <n v="1"/>
    <x v="0"/>
    <n v="2"/>
    <n v="70.89"/>
    <s v="2-3 installments"/>
    <x v="1"/>
  </r>
  <r>
    <s v="08cc8c614786867bb0a845cd117d349b"/>
    <n v="1"/>
    <x v="0"/>
    <n v="8"/>
    <n v="1328.59"/>
    <s v="7-10 installments"/>
    <x v="13"/>
  </r>
  <r>
    <s v="38b7ab73ffe50166a40179ecf80bfdc9"/>
    <n v="1"/>
    <x v="3"/>
    <n v="1"/>
    <n v="24.68"/>
    <s v="1 (single)"/>
    <x v="1"/>
  </r>
  <r>
    <s v="5e092cf7a8c77ef8b4592a9c656c498f"/>
    <n v="1"/>
    <x v="0"/>
    <n v="4"/>
    <n v="99.43000000000001"/>
    <s v="4-6 installments"/>
    <x v="1"/>
  </r>
  <r>
    <s v="8605ba0cd3f683fd896ca81e73049457"/>
    <n v="1"/>
    <x v="0"/>
    <n v="3"/>
    <n v="163.62"/>
    <s v="2-3 installments"/>
    <x v="8"/>
  </r>
  <r>
    <s v="4ff76509ab49169df6382331fae23a4f"/>
    <n v="1"/>
    <x v="1"/>
    <n v="1"/>
    <n v="31.55"/>
    <s v="1 (single)"/>
    <x v="1"/>
  </r>
  <r>
    <s v="677b9097f2a4bd49d5110a761ebfd41c"/>
    <n v="1"/>
    <x v="1"/>
    <n v="1"/>
    <n v="49.34"/>
    <s v="1 (single)"/>
    <x v="1"/>
  </r>
  <r>
    <s v="39db15b857037f94db98481f8031d488"/>
    <n v="1"/>
    <x v="3"/>
    <n v="1"/>
    <n v="44"/>
    <s v="1 (single)"/>
    <x v="12"/>
  </r>
  <r>
    <s v="73b89ce5c0496124b1f1a2850a0bcfae"/>
    <n v="1"/>
    <x v="0"/>
    <n v="3"/>
    <n v="175.28"/>
    <s v="2-3 installments"/>
    <x v="12"/>
  </r>
  <r>
    <s v="72a055afec5322997eace70e9f743482"/>
    <n v="1"/>
    <x v="0"/>
    <n v="3"/>
    <n v="273.32"/>
    <s v="2-3 installments"/>
    <x v="1"/>
  </r>
  <r>
    <s v="3a4d49c9ef72a561be7ce1df8d7493d0"/>
    <n v="1"/>
    <x v="1"/>
    <n v="1"/>
    <n v="43.22"/>
    <s v="1 (single)"/>
    <x v="6"/>
  </r>
  <r>
    <s v="f134e34406f256fc9b9a0b898cbbd5c2"/>
    <n v="1"/>
    <x v="0"/>
    <n v="4"/>
    <n v="201.89"/>
    <s v="4-6 installments"/>
    <x v="0"/>
  </r>
  <r>
    <s v="2c4d1806b435310226780e966c46b985"/>
    <n v="1"/>
    <x v="1"/>
    <n v="1"/>
    <n v="37.61"/>
    <s v="1 (single)"/>
    <x v="1"/>
  </r>
  <r>
    <s v="d071b7bd406df53883553c4eceb94936"/>
    <n v="1"/>
    <x v="0"/>
    <n v="6"/>
    <n v="445.45"/>
    <s v="4-6 installments"/>
    <x v="1"/>
  </r>
  <r>
    <s v="2690c84e60cbc597c732d126472db7cc"/>
    <n v="1"/>
    <x v="0"/>
    <n v="2"/>
    <n v="72.83"/>
    <s v="2-3 installments"/>
    <x v="12"/>
  </r>
  <r>
    <s v="d79f6f82d928f3116b391795f3a4337f"/>
    <n v="1"/>
    <x v="0"/>
    <n v="2"/>
    <n v="68.23"/>
    <s v="2-3 installments"/>
    <x v="12"/>
  </r>
  <r>
    <s v="1be51feefcd481bee3118900e6777057"/>
    <n v="5"/>
    <x v="2"/>
    <n v="1"/>
    <n v="5.23"/>
    <s v="1 (single)"/>
    <x v="1"/>
  </r>
  <r>
    <s v="736781fe643ac5d2d2b468bcfe193adc"/>
    <n v="1"/>
    <x v="0"/>
    <n v="1"/>
    <n v="88.37"/>
    <s v="1 (single)"/>
    <x v="3"/>
  </r>
  <r>
    <s v="9ffe2ecd67ea09ead5b860aa81182fd7"/>
    <n v="1"/>
    <x v="0"/>
    <n v="10"/>
    <n v="627.24"/>
    <s v="7-10 installments"/>
    <x v="1"/>
  </r>
  <r>
    <s v="d7d8ca5f25aac4f5efce2a0dc6133672"/>
    <n v="1"/>
    <x v="0"/>
    <n v="2"/>
    <n v="195.78"/>
    <s v="2-3 installments"/>
    <x v="6"/>
  </r>
  <r>
    <s v="c8fc63e28cfdb28172db4303396499ed"/>
    <n v="1"/>
    <x v="0"/>
    <n v="2"/>
    <n v="88.48"/>
    <s v="2-3 installments"/>
    <x v="1"/>
  </r>
  <r>
    <s v="182fa9505d1a70df89f74950a4e9369c"/>
    <n v="2"/>
    <x v="2"/>
    <n v="1"/>
    <n v="506.56"/>
    <s v="1 (single)"/>
    <x v="6"/>
  </r>
  <r>
    <s v="7920529b8621a433718e66c72a763bdc"/>
    <n v="1"/>
    <x v="0"/>
    <n v="3"/>
    <n v="76.65000000000001"/>
    <s v="2-3 installments"/>
    <x v="0"/>
  </r>
  <r>
    <s v="575adb5505ef5b3d5f4bc097777f3c97"/>
    <n v="1"/>
    <x v="1"/>
    <n v="1"/>
    <n v="163.25"/>
    <s v="1 (single)"/>
    <x v="0"/>
  </r>
  <r>
    <s v="be6ead609261c3b92ba37751219cdb45"/>
    <n v="1"/>
    <x v="1"/>
    <n v="1"/>
    <n v="137.16"/>
    <s v="1 (single)"/>
    <x v="0"/>
  </r>
  <r>
    <s v="ce9f7444804995c448736c30b7072add"/>
    <n v="1"/>
    <x v="0"/>
    <n v="1"/>
    <n v="112.2"/>
    <s v="1 (single)"/>
    <x v="9"/>
  </r>
  <r>
    <s v="860455aa7b45766b3d33b051cebc6e27"/>
    <n v="1"/>
    <x v="1"/>
    <n v="1"/>
    <n v="42"/>
    <s v="1 (single)"/>
    <x v="0"/>
  </r>
  <r>
    <s v="d9a34b9554a76f98e59becbf5b49a871"/>
    <n v="1"/>
    <x v="0"/>
    <n v="15"/>
    <n v="216.39"/>
    <s v="11+ installments"/>
    <x v="3"/>
  </r>
  <r>
    <s v="f8d8215245fbbc9a2d8a4b94ec2ba540"/>
    <n v="1"/>
    <x v="0"/>
    <n v="3"/>
    <n v="181.84"/>
    <s v="2-3 installments"/>
    <x v="1"/>
  </r>
  <r>
    <s v="39a82394b2cec13982585114e7f6838f"/>
    <n v="1"/>
    <x v="1"/>
    <n v="1"/>
    <n v="114.1"/>
    <s v="1 (single)"/>
    <x v="20"/>
  </r>
  <r>
    <s v="ebdc2767784904d954117766b466ab76"/>
    <n v="1"/>
    <x v="0"/>
    <n v="8"/>
    <n v="207.33"/>
    <s v="7-10 installments"/>
    <x v="12"/>
  </r>
  <r>
    <s v="65357d7465edecb310d5cfd8551f87a2"/>
    <n v="1"/>
    <x v="1"/>
    <n v="1"/>
    <n v="164.81"/>
    <s v="1 (single)"/>
    <x v="1"/>
  </r>
  <r>
    <s v="69ae3d0df9c067fcf917c6c1c1e24d5d"/>
    <n v="1"/>
    <x v="0"/>
    <n v="2"/>
    <n v="108.1"/>
    <s v="2-3 installments"/>
    <x v="19"/>
  </r>
  <r>
    <s v="785e5848b43e60ee92f14e0e20dca105"/>
    <n v="1"/>
    <x v="0"/>
    <n v="1"/>
    <n v="22.38"/>
    <s v="1 (single)"/>
    <x v="1"/>
  </r>
  <r>
    <s v="637567b73e725cc4f07341561386e9b6"/>
    <n v="1"/>
    <x v="0"/>
    <n v="10"/>
    <n v="224.07"/>
    <s v="7-10 installments"/>
    <x v="18"/>
  </r>
  <r>
    <s v="c2abf9bb9aed7fde704bd9b34802c52a"/>
    <n v="1"/>
    <x v="0"/>
    <n v="1"/>
    <n v="52.77"/>
    <s v="1 (single)"/>
    <x v="7"/>
  </r>
  <r>
    <s v="43bdbd9dc0931d72befdf4765af6c442"/>
    <n v="1"/>
    <x v="1"/>
    <n v="1"/>
    <n v="3406.47"/>
    <s v="1 (single)"/>
    <x v="2"/>
  </r>
  <r>
    <s v="96087ef44ca9abdbc4c372a3dd3c859f"/>
    <n v="1"/>
    <x v="0"/>
    <n v="1"/>
    <n v="187.1"/>
    <s v="1 (single)"/>
    <x v="1"/>
  </r>
  <r>
    <s v="71878492905b9eb6912a662262b53614"/>
    <n v="1"/>
    <x v="1"/>
    <n v="1"/>
    <n v="94.91"/>
    <s v="1 (single)"/>
    <x v="1"/>
  </r>
  <r>
    <s v="81a93b2fa39e104b865b2bc471c16008"/>
    <n v="1"/>
    <x v="2"/>
    <n v="1"/>
    <n v="79.56"/>
    <s v="1 (single)"/>
    <x v="20"/>
  </r>
  <r>
    <s v="93cb615f17a0f924bf0ab3b9b383e7ea"/>
    <n v="1"/>
    <x v="0"/>
    <n v="6"/>
    <n v="676.84"/>
    <s v="4-6 installments"/>
    <x v="12"/>
  </r>
  <r>
    <s v="2446d3b0814e1baa4253e67f59f9c509"/>
    <n v="1"/>
    <x v="0"/>
    <n v="1"/>
    <n v="150.74"/>
    <s v="1 (single)"/>
    <x v="1"/>
  </r>
  <r>
    <s v="d010facca14d57e997bf54e52f0ea03b"/>
    <n v="1"/>
    <x v="0"/>
    <n v="1"/>
    <n v="54.38"/>
    <s v="1 (single)"/>
    <x v="1"/>
  </r>
  <r>
    <s v="1eb1c9ea2b136f9dd002a9653253f916"/>
    <n v="1"/>
    <x v="0"/>
    <n v="2"/>
    <n v="72.75"/>
    <s v="2-3 installments"/>
    <x v="1"/>
  </r>
  <r>
    <s v="fb91d387f95f0f748d5a6db913bfcabf"/>
    <n v="1"/>
    <x v="0"/>
    <n v="1"/>
    <n v="34.1"/>
    <s v="1 (single)"/>
    <x v="3"/>
  </r>
  <r>
    <s v="6ffcafc5934324a01c7758dde8a28513"/>
    <n v="1"/>
    <x v="1"/>
    <n v="1"/>
    <n v="60.22"/>
    <s v="1 (single)"/>
    <x v="12"/>
  </r>
  <r>
    <s v="f6cc9e6914d9aa4fd5dc1d380ca571a7"/>
    <n v="1"/>
    <x v="0"/>
    <n v="10"/>
    <n v="527.12"/>
    <s v="7-10 installments"/>
    <x v="20"/>
  </r>
  <r>
    <s v="bae57c09bbe07561fcbfefd604dafba8"/>
    <n v="1"/>
    <x v="1"/>
    <n v="1"/>
    <n v="226.72"/>
    <s v="1 (single)"/>
    <x v="12"/>
  </r>
  <r>
    <s v="a76350c88470281e23e8fb2a32fecd2e"/>
    <n v="1"/>
    <x v="1"/>
    <n v="1"/>
    <n v="86.8"/>
    <s v="1 (single)"/>
    <x v="1"/>
  </r>
  <r>
    <s v="49d644145fd8c0e627171467006e7c5c"/>
    <n v="1"/>
    <x v="1"/>
    <n v="1"/>
    <n v="121.28"/>
    <s v="1 (single)"/>
    <x v="1"/>
  </r>
  <r>
    <s v="883fdce7fa0a4c3f8cbee2c10f7cfc08"/>
    <n v="1"/>
    <x v="0"/>
    <n v="1"/>
    <n v="68.01000000000001"/>
    <s v="1 (single)"/>
    <x v="0"/>
  </r>
  <r>
    <s v="8e7f64e866bf825d3a947aceba789a11"/>
    <n v="2"/>
    <x v="0"/>
    <n v="2"/>
    <n v="28.59"/>
    <s v="2-3 installments"/>
    <x v="1"/>
  </r>
  <r>
    <s v="7d5ab17890987effd9d8a3224a8935fa"/>
    <n v="1"/>
    <x v="0"/>
    <n v="6"/>
    <n v="136.5"/>
    <s v="4-6 installments"/>
    <x v="0"/>
  </r>
  <r>
    <s v="1db142fdab73b764609d8a15e7dd5a38"/>
    <n v="1"/>
    <x v="0"/>
    <n v="1"/>
    <n v="393.76"/>
    <s v="1 (single)"/>
    <x v="1"/>
  </r>
  <r>
    <s v="b0e9d3c0fc3bfc2a528984e5342cf888"/>
    <n v="1"/>
    <x v="0"/>
    <n v="10"/>
    <n v="666.88"/>
    <s v="7-10 installments"/>
    <x v="6"/>
  </r>
  <r>
    <s v="804303525c8434fad9da099a84b1910b"/>
    <n v="1"/>
    <x v="0"/>
    <n v="4"/>
    <n v="95.01000000000001"/>
    <s v="4-6 installments"/>
    <x v="0"/>
  </r>
  <r>
    <s v="3527757627581376738f42de35c87935"/>
    <n v="1"/>
    <x v="0"/>
    <n v="2"/>
    <n v="139.77"/>
    <s v="2-3 installments"/>
    <x v="12"/>
  </r>
  <r>
    <s v="188dd1b2a12d06a4d0ba5ca87ff47efa"/>
    <n v="1"/>
    <x v="0"/>
    <n v="8"/>
    <n v="122.36"/>
    <s v="7-10 installments"/>
    <x v="1"/>
  </r>
  <r>
    <s v="55ecd90110224e06df49c5cd8a6d3901"/>
    <n v="1"/>
    <x v="0"/>
    <n v="1"/>
    <n v="45.95"/>
    <s v="1 (single)"/>
    <x v="1"/>
  </r>
  <r>
    <s v="9f6e9882bfa36a4ef98e3016c5e59f9f"/>
    <n v="1"/>
    <x v="1"/>
    <n v="1"/>
    <n v="65.93000000000001"/>
    <s v="1 (single)"/>
    <x v="12"/>
  </r>
  <r>
    <s v="61fca2fa6ad79d201c9ac7e9d611db25"/>
    <n v="1"/>
    <x v="0"/>
    <n v="5"/>
    <n v="146.9"/>
    <s v="4-6 installments"/>
    <x v="20"/>
  </r>
  <r>
    <s v="d9ecc8b761d39b31d40aaa07434b2c37"/>
    <n v="1"/>
    <x v="0"/>
    <n v="4"/>
    <n v="109.32"/>
    <s v="4-6 installments"/>
    <x v="12"/>
  </r>
  <r>
    <s v="d32d839e4c6f7772888cc70c40f23abe"/>
    <n v="1"/>
    <x v="0"/>
    <n v="8"/>
    <n v="351.99"/>
    <s v="7-10 installments"/>
    <x v="3"/>
  </r>
  <r>
    <s v="a5adc464c559c26bf837f59ffaaaa137"/>
    <n v="1"/>
    <x v="3"/>
    <n v="1"/>
    <n v="99.8"/>
    <s v="1 (single)"/>
    <x v="1"/>
  </r>
  <r>
    <s v="5a133748846e3aa5322b5d4004d4eca4"/>
    <n v="1"/>
    <x v="0"/>
    <n v="10"/>
    <n v="114.44"/>
    <s v="7-10 installments"/>
    <x v="6"/>
  </r>
  <r>
    <s v="2cb28ae28f6e5c600cb9fb13d1a2b244"/>
    <n v="2"/>
    <x v="2"/>
    <n v="1"/>
    <n v="56.88"/>
    <s v="1 (single)"/>
    <x v="1"/>
  </r>
  <r>
    <s v="9d74929fefd45dd3ebce40cc681596b3"/>
    <n v="1"/>
    <x v="1"/>
    <n v="1"/>
    <n v="81.15000000000001"/>
    <s v="1 (single)"/>
    <x v="10"/>
  </r>
  <r>
    <s v="22d58ab98a59a304fd61d116c625ec4a"/>
    <n v="1"/>
    <x v="0"/>
    <n v="10"/>
    <n v="1053.74"/>
    <s v="7-10 installments"/>
    <x v="4"/>
  </r>
  <r>
    <s v="b3ea3204a201545654d616925ad2f946"/>
    <n v="1"/>
    <x v="1"/>
    <n v="1"/>
    <n v="36"/>
    <s v="1 (single)"/>
    <x v="16"/>
  </r>
  <r>
    <s v="aac01d5ce6fab5aa0e191d71aedbaa3c"/>
    <n v="1"/>
    <x v="0"/>
    <n v="4"/>
    <n v="47.68"/>
    <s v="4-6 installments"/>
    <x v="1"/>
  </r>
  <r>
    <s v="1118f05e23d1a8082fa47f8a377de658"/>
    <n v="1"/>
    <x v="0"/>
    <n v="3"/>
    <n v="242.62"/>
    <s v="2-3 installments"/>
    <x v="12"/>
  </r>
  <r>
    <s v="e4a4e438b4d2f4b43f3831c332beb438"/>
    <n v="1"/>
    <x v="1"/>
    <n v="1"/>
    <n v="68.25"/>
    <s v="1 (single)"/>
    <x v="5"/>
  </r>
  <r>
    <s v="30a022caf1ba5b86f28124ed216c859f"/>
    <n v="1"/>
    <x v="0"/>
    <n v="1"/>
    <n v="260.99"/>
    <s v="1 (single)"/>
    <x v="3"/>
  </r>
  <r>
    <s v="891573b490d6f195502d57156a4b896d"/>
    <n v="1"/>
    <x v="0"/>
    <n v="1"/>
    <n v="48.13"/>
    <s v="1 (single)"/>
    <x v="8"/>
  </r>
  <r>
    <s v="ce0661ac44c65ee78aa7c28ba03c429a"/>
    <n v="1"/>
    <x v="0"/>
    <n v="1"/>
    <n v="215.83"/>
    <s v="1 (single)"/>
    <x v="1"/>
  </r>
  <r>
    <s v="fa3bef56b181acc039313f37d131a068"/>
    <n v="1"/>
    <x v="0"/>
    <n v="6"/>
    <n v="70.52"/>
    <s v="4-6 installments"/>
    <x v="5"/>
  </r>
  <r>
    <s v="474eb7e66d3c88d69883090e5d308390"/>
    <n v="1"/>
    <x v="0"/>
    <n v="1"/>
    <n v="80.2"/>
    <s v="1 (single)"/>
    <x v="0"/>
  </r>
  <r>
    <s v="3a1bb0dc36e0f0989d1482a7c1947de9"/>
    <n v="1"/>
    <x v="0"/>
    <n v="3"/>
    <n v="187.8"/>
    <s v="2-3 installments"/>
    <x v="12"/>
  </r>
  <r>
    <s v="184f70b8fee18cd0046c3683f9ab3a06"/>
    <n v="1"/>
    <x v="0"/>
    <n v="5"/>
    <n v="71.72"/>
    <s v="4-6 installments"/>
    <x v="1"/>
  </r>
  <r>
    <s v="0560378d48b9de8b969d8f5601e3767e"/>
    <n v="1"/>
    <x v="0"/>
    <n v="2"/>
    <n v="22.07"/>
    <s v="2-3 installments"/>
    <x v="1"/>
  </r>
  <r>
    <s v="bfe2018d49712c5c36ce0ce9307249a1"/>
    <n v="1"/>
    <x v="2"/>
    <n v="1"/>
    <n v="195.94"/>
    <s v="1 (single)"/>
    <x v="1"/>
  </r>
  <r>
    <s v="8964f4133f8364b5b7e09a6b274751cb"/>
    <n v="1"/>
    <x v="0"/>
    <n v="2"/>
    <n v="191.19"/>
    <s v="2-3 installments"/>
    <x v="8"/>
  </r>
  <r>
    <s v="67c8fda9d347535e923f93614f2b44e0"/>
    <n v="1"/>
    <x v="1"/>
    <n v="1"/>
    <n v="28.69"/>
    <s v="1 (single)"/>
    <x v="1"/>
  </r>
  <r>
    <s v="3473b2ac470644fed5ff35254ec7a759"/>
    <n v="1"/>
    <x v="1"/>
    <n v="1"/>
    <n v="102.18"/>
    <s v="1 (single)"/>
    <x v="21"/>
  </r>
  <r>
    <s v="29c30498e6ae0d73f53debcb8c72ea76"/>
    <n v="1"/>
    <x v="0"/>
    <n v="8"/>
    <n v="199.14"/>
    <s v="7-10 installments"/>
    <x v="1"/>
  </r>
  <r>
    <s v="be68a2bd0ec703cf10253c611bfda5d4"/>
    <n v="1"/>
    <x v="1"/>
    <n v="1"/>
    <n v="85.81"/>
    <s v="1 (single)"/>
    <x v="1"/>
  </r>
  <r>
    <s v="b7dc42271c71663ceed71350d60a5559"/>
    <n v="1"/>
    <x v="0"/>
    <n v="3"/>
    <n v="65.73999999999999"/>
    <s v="2-3 installments"/>
    <x v="7"/>
  </r>
  <r>
    <s v="811155730c44e9b55e98d5bfc5e521d7"/>
    <n v="1"/>
    <x v="0"/>
    <n v="1"/>
    <n v="160.18"/>
    <s v="1 (single)"/>
    <x v="0"/>
  </r>
  <r>
    <s v="b72afa4aad9d75e39c6edeb6141a3a7b"/>
    <n v="1"/>
    <x v="0"/>
    <n v="1"/>
    <n v="44.47"/>
    <s v="1 (single)"/>
    <x v="8"/>
  </r>
  <r>
    <s v="dfc2207ff43ff152e5a94f9c580ffe7f"/>
    <n v="1"/>
    <x v="0"/>
    <n v="1"/>
    <n v="66.09999999999999"/>
    <s v="1 (single)"/>
    <x v="1"/>
  </r>
  <r>
    <s v="faa0bc258daa11bbbcc1797a59d3996f"/>
    <n v="1"/>
    <x v="0"/>
    <n v="2"/>
    <n v="84.23"/>
    <s v="2-3 installments"/>
    <x v="12"/>
  </r>
  <r>
    <s v="56b50d57e6b735968a48a170b8364893"/>
    <n v="1"/>
    <x v="1"/>
    <n v="1"/>
    <n v="200.36"/>
    <s v="1 (single)"/>
    <x v="8"/>
  </r>
  <r>
    <s v="d4ecf069cf056cbde7553bbd394cb753"/>
    <n v="1"/>
    <x v="1"/>
    <n v="1"/>
    <n v="56.44"/>
    <s v="1 (single)"/>
    <x v="0"/>
  </r>
  <r>
    <s v="26cf5f2fef907ebc54269ab08ba4fc3b"/>
    <n v="1"/>
    <x v="0"/>
    <n v="1"/>
    <n v="22.28"/>
    <s v="1 (single)"/>
    <x v="1"/>
  </r>
  <r>
    <s v="8dabb452ae99a1e4d68d506101882e7a"/>
    <n v="1"/>
    <x v="0"/>
    <n v="10"/>
    <n v="270.2"/>
    <s v="7-10 installments"/>
    <x v="12"/>
  </r>
  <r>
    <s v="bdf323b540c69988c9baca5f74e4c3bc"/>
    <n v="1"/>
    <x v="1"/>
    <n v="1"/>
    <n v="196.95"/>
    <s v="1 (single)"/>
    <x v="12"/>
  </r>
  <r>
    <s v="24ceed9729a86f5e36fd61ae94183817"/>
    <n v="9"/>
    <x v="2"/>
    <n v="1"/>
    <n v="39.06"/>
    <s v="1 (single)"/>
    <x v="20"/>
  </r>
  <r>
    <s v="d9d6c371c6721e2fb73fc7ed7b5cc856"/>
    <n v="1"/>
    <x v="0"/>
    <n v="8"/>
    <n v="416.45"/>
    <s v="7-10 installments"/>
    <x v="1"/>
  </r>
  <r>
    <s v="dc1d4e2b9af5645e618701858d969be6"/>
    <n v="1"/>
    <x v="1"/>
    <n v="1"/>
    <n v="134.98"/>
    <s v="1 (single)"/>
    <x v="8"/>
  </r>
  <r>
    <s v="33708182c0744618307722dbbfd31a3d"/>
    <n v="1"/>
    <x v="1"/>
    <n v="1"/>
    <n v="33"/>
    <s v="1 (single)"/>
    <x v="6"/>
  </r>
  <r>
    <s v="1bd5bd49d4ceee72802ca053b906c640"/>
    <n v="1"/>
    <x v="0"/>
    <n v="5"/>
    <n v="112.03"/>
    <s v="4-6 installments"/>
    <x v="1"/>
  </r>
  <r>
    <s v="b6fedebf9c9b16a18f2db9814cd79353"/>
    <n v="1"/>
    <x v="0"/>
    <n v="1"/>
    <n v="270.18"/>
    <s v="1 (single)"/>
    <x v="16"/>
  </r>
  <r>
    <s v="9c0776f3465b8aba3e47b9eb0f034360"/>
    <n v="1"/>
    <x v="0"/>
    <n v="1"/>
    <n v="65.59999999999999"/>
    <s v="1 (single)"/>
    <x v="4"/>
  </r>
  <r>
    <s v="81284ce76107a0034192e8eda2129993"/>
    <n v="1"/>
    <x v="0"/>
    <n v="3"/>
    <n v="91.19"/>
    <s v="2-3 installments"/>
    <x v="12"/>
  </r>
  <r>
    <s v="e55507dc5f963fbdb8ae1c47181974b5"/>
    <n v="1"/>
    <x v="0"/>
    <n v="8"/>
    <n v="195.68"/>
    <s v="7-10 installments"/>
    <x v="14"/>
  </r>
  <r>
    <s v="bab4bb6e7aecc6eb7e4f1ef01d67a4cf"/>
    <n v="1"/>
    <x v="0"/>
    <n v="2"/>
    <n v="102.13"/>
    <s v="2-3 installments"/>
    <x v="8"/>
  </r>
  <r>
    <s v="5104ff479c1b5720649c1b85b599d2ef"/>
    <n v="1"/>
    <x v="0"/>
    <n v="1"/>
    <n v="76.98"/>
    <s v="1 (single)"/>
    <x v="0"/>
  </r>
  <r>
    <s v="a493ec96759efcf6c10e27b823f9f2c0"/>
    <n v="1"/>
    <x v="1"/>
    <n v="1"/>
    <n v="36.78"/>
    <s v="1 (single)"/>
    <x v="0"/>
  </r>
  <r>
    <s v="91cff4226206f54ade306c921d59f121"/>
    <n v="1"/>
    <x v="0"/>
    <n v="1"/>
    <n v="29.69"/>
    <s v="1 (single)"/>
    <x v="20"/>
  </r>
  <r>
    <s v="d0028facea13f508e880202d7097a5a1"/>
    <n v="1"/>
    <x v="1"/>
    <n v="1"/>
    <n v="35.38"/>
    <s v="1 (single)"/>
    <x v="1"/>
  </r>
  <r>
    <s v="67f670a054ac14e6ef48f72e6c77c4e8"/>
    <n v="1"/>
    <x v="1"/>
    <n v="1"/>
    <n v="85.81"/>
    <s v="1 (single)"/>
    <x v="1"/>
  </r>
  <r>
    <s v="63706f4e2ad2fc1c9fb8562c5702e8a1"/>
    <n v="1"/>
    <x v="0"/>
    <n v="5"/>
    <n v="125.42"/>
    <s v="4-6 installments"/>
    <x v="0"/>
  </r>
  <r>
    <s v="6ca01767c49571ed5701f01124f6540b"/>
    <n v="1"/>
    <x v="1"/>
    <n v="1"/>
    <n v="47.84"/>
    <s v="1 (single)"/>
    <x v="1"/>
  </r>
  <r>
    <s v="265144aedd0822b898712f78e0c3cfc4"/>
    <n v="1"/>
    <x v="0"/>
    <n v="10"/>
    <n v="544.41"/>
    <s v="7-10 installments"/>
    <x v="16"/>
  </r>
  <r>
    <s v="6cd4b1d2491c44f2fb48d9e55687321b"/>
    <n v="1"/>
    <x v="1"/>
    <n v="1"/>
    <n v="36.35"/>
    <s v="1 (single)"/>
    <x v="1"/>
  </r>
  <r>
    <s v="d5d389d5dac0ca10a385e00351eda2d6"/>
    <n v="1"/>
    <x v="0"/>
    <n v="5"/>
    <n v="317.24"/>
    <s v="4-6 installments"/>
    <x v="12"/>
  </r>
  <r>
    <s v="201c5ac9debe4c98c375ceaa9172cc87"/>
    <n v="1"/>
    <x v="0"/>
    <n v="10"/>
    <n v="119.2"/>
    <s v="7-10 installments"/>
    <x v="18"/>
  </r>
  <r>
    <s v="0d17115bd61c612a87f11a25e904f8fc"/>
    <n v="1"/>
    <x v="0"/>
    <n v="1"/>
    <n v="244.95"/>
    <s v="1 (single)"/>
    <x v="16"/>
  </r>
  <r>
    <s v="c19f01711a28636df6bb57d440865c76"/>
    <n v="1"/>
    <x v="0"/>
    <n v="1"/>
    <n v="198.26"/>
    <s v="1 (single)"/>
    <x v="0"/>
  </r>
  <r>
    <s v="ef22314f23b0d51d6d5566207622a6c0"/>
    <n v="1"/>
    <x v="0"/>
    <n v="8"/>
    <n v="102.03"/>
    <s v="7-10 installments"/>
    <x v="1"/>
  </r>
  <r>
    <s v="7a53fed7f9006ef9325efa365e6a1992"/>
    <n v="1"/>
    <x v="0"/>
    <n v="1"/>
    <n v="446.2"/>
    <s v="1 (single)"/>
    <x v="19"/>
  </r>
  <r>
    <s v="7c5c8b715064d5bf2ee6a1cef59f2853"/>
    <n v="1"/>
    <x v="0"/>
    <n v="7"/>
    <n v="71.56"/>
    <s v="7-10 installments"/>
    <x v="8"/>
  </r>
  <r>
    <s v="db103a5891ce37dbf3a84d9273f55dbe"/>
    <n v="1"/>
    <x v="0"/>
    <n v="3"/>
    <n v="169.32"/>
    <s v="2-3 installments"/>
    <x v="1"/>
  </r>
  <r>
    <s v="626389ec53cbe508339cbc2ad3a4787b"/>
    <n v="1"/>
    <x v="0"/>
    <n v="1"/>
    <n v="72.95"/>
    <s v="1 (single)"/>
    <x v="1"/>
  </r>
  <r>
    <s v="a593e3fb1608a34cd19aabbebc709931"/>
    <n v="1"/>
    <x v="0"/>
    <n v="1"/>
    <n v="118.65"/>
    <s v="1 (single)"/>
    <x v="8"/>
  </r>
  <r>
    <s v="9544da84a1f36efaf61504e2fbed951a"/>
    <n v="1"/>
    <x v="0"/>
    <n v="3"/>
    <n v="157.26"/>
    <s v="2-3 installments"/>
    <x v="1"/>
  </r>
  <r>
    <s v="272bcd7b520b3a4628acadb461400675"/>
    <n v="1"/>
    <x v="1"/>
    <n v="1"/>
    <n v="29.62"/>
    <s v="1 (single)"/>
    <x v="0"/>
  </r>
  <r>
    <s v="817d88483f5ef3f2c934506d7d890888"/>
    <n v="1"/>
    <x v="0"/>
    <n v="8"/>
    <n v="117.75"/>
    <s v="7-10 installments"/>
    <x v="1"/>
  </r>
  <r>
    <s v="4b6f330815f08dad6be6165da6699e3b"/>
    <n v="1"/>
    <x v="0"/>
    <n v="8"/>
    <n v="80.11"/>
    <s v="7-10 installments"/>
    <x v="0"/>
  </r>
  <r>
    <s v="79ba63b5e2113df41f0097eb9e9d143a"/>
    <n v="1"/>
    <x v="1"/>
    <n v="1"/>
    <n v="113.44"/>
    <s v="1 (single)"/>
    <x v="0"/>
  </r>
  <r>
    <s v="4b4d1573d0fb4a347214a8172a51fc16"/>
    <n v="1"/>
    <x v="0"/>
    <n v="1"/>
    <n v="102.85"/>
    <s v="1 (single)"/>
    <x v="1"/>
  </r>
  <r>
    <s v="c56ae3a36b8942fb185a2c02c46fba20"/>
    <n v="1"/>
    <x v="0"/>
    <n v="3"/>
    <n v="136.6"/>
    <s v="2-3 installments"/>
    <x v="6"/>
  </r>
  <r>
    <s v="717190a490f69b74799309115b1ccead"/>
    <n v="1"/>
    <x v="0"/>
    <n v="1"/>
    <n v="110"/>
    <s v="1 (single)"/>
    <x v="1"/>
  </r>
  <r>
    <s v="13ea512ec6905271a81b450e551b62a8"/>
    <n v="1"/>
    <x v="0"/>
    <n v="2"/>
    <n v="195.86"/>
    <s v="2-3 installments"/>
    <x v="1"/>
  </r>
  <r>
    <s v="f31535f21d145b2345e2bf7f09d62322"/>
    <n v="2"/>
    <x v="2"/>
    <n v="1"/>
    <n v="100"/>
    <s v="1 (single)"/>
    <x v="12"/>
  </r>
  <r>
    <s v="21d032917e4ed1476f16ce92d0d8fdd4"/>
    <n v="1"/>
    <x v="0"/>
    <n v="2"/>
    <n v="98.89"/>
    <s v="2-3 installments"/>
    <x v="1"/>
  </r>
  <r>
    <s v="541e5ce0b4a07554b374cbbe076259b9"/>
    <n v="2"/>
    <x v="2"/>
    <n v="1"/>
    <n v="13.98"/>
    <s v="1 (single)"/>
    <x v="12"/>
  </r>
  <r>
    <s v="7211c756d86050df0a304e211994b12d"/>
    <n v="1"/>
    <x v="1"/>
    <n v="1"/>
    <n v="36.68"/>
    <s v="1 (single)"/>
    <x v="12"/>
  </r>
  <r>
    <s v="3b7999074565a5320366ad70c5aec08b"/>
    <n v="1"/>
    <x v="0"/>
    <n v="1"/>
    <n v="57.29"/>
    <s v="1 (single)"/>
    <x v="1"/>
  </r>
  <r>
    <s v="62a647a2e24ac06f7d127baa26d29e96"/>
    <n v="1"/>
    <x v="3"/>
    <n v="1"/>
    <n v="96.65000000000001"/>
    <s v="1 (single)"/>
    <x v="21"/>
  </r>
  <r>
    <s v="3bf38a1291bd775229ca3420296fca97"/>
    <n v="1"/>
    <x v="0"/>
    <n v="1"/>
    <n v="79.98"/>
    <s v="1 (single)"/>
    <x v="1"/>
  </r>
  <r>
    <s v="1bed42b5193345848c17de4d32e42a5d"/>
    <n v="1"/>
    <x v="0"/>
    <n v="1"/>
    <n v="25.1"/>
    <s v="1 (single)"/>
    <x v="12"/>
  </r>
  <r>
    <s v="bbf6a647ecc68aa5e79d2cd75ef44c68"/>
    <n v="1"/>
    <x v="0"/>
    <n v="4"/>
    <n v="46.84"/>
    <s v="4-6 installments"/>
    <x v="1"/>
  </r>
  <r>
    <s v="315acdfb2c37361764220e9dd270c41e"/>
    <n v="1"/>
    <x v="0"/>
    <n v="2"/>
    <n v="100.9"/>
    <s v="2-3 installments"/>
    <x v="1"/>
  </r>
  <r>
    <s v="4f19c6b4e6eec789ace7daa84889dd37"/>
    <n v="1"/>
    <x v="0"/>
    <n v="7"/>
    <n v="107.2"/>
    <s v="7-10 installments"/>
    <x v="1"/>
  </r>
  <r>
    <s v="f750f65f581fc36b42bf2f2f70b4dd19"/>
    <n v="1"/>
    <x v="0"/>
    <n v="2"/>
    <n v="86.64"/>
    <s v="2-3 installments"/>
    <x v="1"/>
  </r>
  <r>
    <s v="d9426f18fc5bcdadd300db98a31fe40b"/>
    <n v="1"/>
    <x v="0"/>
    <n v="2"/>
    <n v="115.17"/>
    <s v="2-3 installments"/>
    <x v="1"/>
  </r>
  <r>
    <s v="77fff204e0af2e1abdaea52727cf9d15"/>
    <n v="1"/>
    <x v="0"/>
    <n v="3"/>
    <n v="57.29"/>
    <s v="2-3 installments"/>
    <x v="12"/>
  </r>
  <r>
    <s v="67228f8fd24ee1eaa3f42b406c2339e7"/>
    <n v="1"/>
    <x v="0"/>
    <n v="1"/>
    <n v="60.1"/>
    <s v="1 (single)"/>
    <x v="12"/>
  </r>
  <r>
    <s v="617dba85b5a384d32d348f3a8cb4ce80"/>
    <n v="1"/>
    <x v="0"/>
    <n v="5"/>
    <n v="55.61"/>
    <s v="4-6 installments"/>
    <x v="4"/>
  </r>
  <r>
    <s v="636f0241ddc83a3b9e37a8088167bd45"/>
    <n v="2"/>
    <x v="2"/>
    <n v="1"/>
    <n v="0.01"/>
    <s v="1 (single)"/>
    <x v="1"/>
  </r>
  <r>
    <s v="5498ba63a9af481c25f2f0b98b6b264b"/>
    <n v="1"/>
    <x v="0"/>
    <n v="3"/>
    <n v="86.66"/>
    <s v="2-3 installments"/>
    <x v="1"/>
  </r>
  <r>
    <s v="aa11f70af7c222af9439091bbe59e8f9"/>
    <n v="1"/>
    <x v="0"/>
    <n v="2"/>
    <n v="83.41"/>
    <s v="2-3 installments"/>
    <x v="0"/>
  </r>
  <r>
    <s v="bd83b6f65b3811546509a46108ba032a"/>
    <n v="1"/>
    <x v="0"/>
    <n v="4"/>
    <n v="49.59"/>
    <s v="4-6 installments"/>
    <x v="1"/>
  </r>
  <r>
    <s v="8f527e48221d505b8224a9b04749f319"/>
    <n v="1"/>
    <x v="0"/>
    <n v="3"/>
    <n v="70.93000000000001"/>
    <s v="2-3 installments"/>
    <x v="1"/>
  </r>
  <r>
    <s v="0a0185b8b72cbf2290c3e4218300a61c"/>
    <n v="3"/>
    <x v="2"/>
    <n v="1"/>
    <n v="16.84"/>
    <s v="1 (single)"/>
    <x v="20"/>
  </r>
  <r>
    <s v="7c20905dd73cd8a0eb60f5c6ab1b5d9f"/>
    <n v="1"/>
    <x v="0"/>
    <n v="7"/>
    <n v="210.47"/>
    <s v="7-10 installments"/>
    <x v="3"/>
  </r>
  <r>
    <s v="3c7d5206607a15b5eb46f553865a5599"/>
    <n v="1"/>
    <x v="1"/>
    <n v="1"/>
    <n v="34.51"/>
    <s v="1 (single)"/>
    <x v="0"/>
  </r>
  <r>
    <s v="cfec5af5f95fd772fb3c0891654a24b7"/>
    <n v="1"/>
    <x v="0"/>
    <n v="4"/>
    <n v="116.94"/>
    <s v="4-6 installments"/>
    <x v="12"/>
  </r>
  <r>
    <s v="627117aaaacdcc6f1baf9e5c1c3cd26a"/>
    <n v="1"/>
    <x v="0"/>
    <n v="2"/>
    <n v="115.44"/>
    <s v="2-3 installments"/>
    <x v="4"/>
  </r>
  <r>
    <s v="bdc62a1026f13c8b268f075b88b81a20"/>
    <n v="1"/>
    <x v="0"/>
    <n v="4"/>
    <n v="41.84"/>
    <s v="4-6 installments"/>
    <x v="1"/>
  </r>
  <r>
    <s v="72ff614713f98ab97ec35e4172bf2f91"/>
    <n v="1"/>
    <x v="0"/>
    <n v="10"/>
    <n v="228.79"/>
    <s v="7-10 installments"/>
    <x v="3"/>
  </r>
  <r>
    <s v="aa3d4b2c0fb6da178364768f0d3008f2"/>
    <n v="1"/>
    <x v="0"/>
    <n v="1"/>
    <n v="75.98"/>
    <s v="1 (single)"/>
    <x v="0"/>
  </r>
  <r>
    <s v="b7c7121d097737e9dc40325e48481e42"/>
    <n v="1"/>
    <x v="0"/>
    <n v="6"/>
    <n v="61.58"/>
    <s v="4-6 installments"/>
    <x v="1"/>
  </r>
  <r>
    <s v="1c645c637d660f702ff19c8577482a08"/>
    <n v="1"/>
    <x v="0"/>
    <n v="1"/>
    <n v="138.29"/>
    <s v="1 (single)"/>
    <x v="1"/>
  </r>
  <r>
    <s v="546a729b8042c31a71745ad37ad453cc"/>
    <n v="1"/>
    <x v="0"/>
    <n v="4"/>
    <n v="319.37"/>
    <s v="4-6 installments"/>
    <x v="9"/>
  </r>
  <r>
    <s v="062171ae61a088263fec533c7b4aadca"/>
    <n v="1"/>
    <x v="0"/>
    <n v="8"/>
    <n v="236.97"/>
    <s v="7-10 installments"/>
    <x v="20"/>
  </r>
  <r>
    <s v="78c9dae3539db375cbc0786555c5f570"/>
    <n v="1"/>
    <x v="0"/>
    <n v="4"/>
    <n v="40.66"/>
    <s v="4-6 installments"/>
    <x v="0"/>
  </r>
  <r>
    <s v="e7e97097190c7e6de76b0a975220e133"/>
    <n v="1"/>
    <x v="0"/>
    <n v="2"/>
    <n v="50.32"/>
    <s v="2-3 installments"/>
    <x v="12"/>
  </r>
  <r>
    <s v="822a35d3573cb3c90167aa647a7a6e63"/>
    <n v="1"/>
    <x v="0"/>
    <n v="2"/>
    <n v="167.99"/>
    <s v="2-3 installments"/>
    <x v="1"/>
  </r>
  <r>
    <s v="2a5243c1617fc7fbba213c4960700889"/>
    <n v="1"/>
    <x v="1"/>
    <n v="1"/>
    <n v="147.15"/>
    <s v="1 (single)"/>
    <x v="4"/>
  </r>
  <r>
    <s v="f1e1acdcfcfbd5084831b5dd2f1bd60f"/>
    <n v="1"/>
    <x v="0"/>
    <n v="8"/>
    <n v="132.56"/>
    <s v="7-10 installments"/>
    <x v="8"/>
  </r>
  <r>
    <s v="6836f681dde1414dbb28f92af526ae2b"/>
    <n v="1"/>
    <x v="1"/>
    <n v="1"/>
    <n v="79.81"/>
    <s v="1 (single)"/>
    <x v="7"/>
  </r>
  <r>
    <s v="ed03eb86a3fefd1113fbaece583c1e76"/>
    <n v="1"/>
    <x v="0"/>
    <n v="1"/>
    <n v="30.27"/>
    <s v="1 (single)"/>
    <x v="12"/>
  </r>
  <r>
    <s v="2a33151ba8cf7a962bba23abe4ffd2c5"/>
    <n v="1"/>
    <x v="2"/>
    <n v="1"/>
    <n v="62.59"/>
    <s v="1 (single)"/>
    <x v="1"/>
  </r>
  <r>
    <s v="b8fde15d11aff23b07a6081d8a7652aa"/>
    <n v="1"/>
    <x v="0"/>
    <n v="3"/>
    <n v="190.48"/>
    <s v="2-3 installments"/>
    <x v="8"/>
  </r>
  <r>
    <s v="5fd5c981a4232eaced70a8003d560243"/>
    <n v="2"/>
    <x v="2"/>
    <n v="1"/>
    <n v="54.13"/>
    <s v="1 (single)"/>
    <x v="7"/>
  </r>
  <r>
    <s v="7013bcfc1c97fe719a7b5e05e61c12db"/>
    <n v="1"/>
    <x v="1"/>
    <n v="1"/>
    <n v="65.52"/>
    <s v="1 (single)"/>
    <x v="1"/>
  </r>
  <r>
    <s v="adfe887c44baf1c0b4e6f5e8c533afe3"/>
    <n v="1"/>
    <x v="0"/>
    <n v="5"/>
    <n v="276.47"/>
    <s v="4-6 installments"/>
    <x v="1"/>
  </r>
  <r>
    <s v="eddeac0c76b621e75409d5ed0531fe0d"/>
    <n v="1"/>
    <x v="0"/>
    <n v="10"/>
    <n v="116.04"/>
    <s v="7-10 installments"/>
    <x v="24"/>
  </r>
  <r>
    <s v="a1597cc7eca8c8d095e5de327444d9d0"/>
    <n v="1"/>
    <x v="1"/>
    <n v="1"/>
    <n v="63.67"/>
    <s v="1 (single)"/>
    <x v="20"/>
  </r>
  <r>
    <s v="dd1d5e5b6e4be8779186eb9cafd2f44d"/>
    <n v="2"/>
    <x v="2"/>
    <n v="1"/>
    <n v="4.35"/>
    <s v="1 (single)"/>
    <x v="1"/>
  </r>
  <r>
    <s v="495df6b807cb718b99cf24a4609fd323"/>
    <n v="1"/>
    <x v="0"/>
    <n v="2"/>
    <n v="78.83"/>
    <s v="2-3 installments"/>
    <x v="1"/>
  </r>
  <r>
    <s v="3fbba2a364f0072dbf76ad244e734258"/>
    <n v="1"/>
    <x v="0"/>
    <n v="1"/>
    <n v="415.96"/>
    <s v="1 (single)"/>
    <x v="4"/>
  </r>
  <r>
    <s v="3fc374328e9777bea4d7b40cfa2d2760"/>
    <n v="1"/>
    <x v="0"/>
    <n v="5"/>
    <n v="178.49"/>
    <s v="4-6 installments"/>
    <x v="1"/>
  </r>
  <r>
    <s v="ddc6156f6a074fb9937e7f079dd758d3"/>
    <n v="1"/>
    <x v="1"/>
    <n v="1"/>
    <n v="96.42"/>
    <s v="1 (single)"/>
    <x v="1"/>
  </r>
  <r>
    <s v="44b96d7a837be4595325c31fef81022c"/>
    <n v="1"/>
    <x v="1"/>
    <n v="1"/>
    <n v="233.99"/>
    <s v="1 (single)"/>
    <x v="1"/>
  </r>
  <r>
    <s v="c57d7d22a7690624506951c783f2a588"/>
    <n v="1"/>
    <x v="0"/>
    <n v="1"/>
    <n v="63.2"/>
    <s v="1 (single)"/>
    <x v="8"/>
  </r>
  <r>
    <s v="59a19c83ff825948739dd1601cc107b6"/>
    <n v="1"/>
    <x v="0"/>
    <n v="1"/>
    <n v="5.46"/>
    <s v="1 (single)"/>
    <x v="6"/>
  </r>
  <r>
    <s v="855205a0e3f856f2a88173b8693baec6"/>
    <n v="1"/>
    <x v="0"/>
    <n v="1"/>
    <n v="185.06"/>
    <s v="1 (single)"/>
    <x v="1"/>
  </r>
  <r>
    <s v="96c3480bcfc103e174ee23d12043188b"/>
    <n v="1"/>
    <x v="0"/>
    <n v="2"/>
    <n v="99.15000000000001"/>
    <s v="2-3 installments"/>
    <x v="1"/>
  </r>
  <r>
    <s v="7846a3c8592b65e93f51e381db3742c9"/>
    <n v="1"/>
    <x v="0"/>
    <n v="6"/>
    <n v="730.4"/>
    <s v="4-6 installments"/>
    <x v="1"/>
  </r>
  <r>
    <s v="3aa10c989edd094089e4d051e4d700cf"/>
    <n v="1"/>
    <x v="0"/>
    <n v="2"/>
    <n v="105.7"/>
    <s v="2-3 installments"/>
    <x v="1"/>
  </r>
  <r>
    <s v="86f651af29913f6312791c5aef8ac619"/>
    <n v="1"/>
    <x v="0"/>
    <n v="2"/>
    <n v="116.24"/>
    <s v="2-3 installments"/>
    <x v="0"/>
  </r>
  <r>
    <s v="faa4ccbf5f173ece3de4cc37664ece62"/>
    <n v="1"/>
    <x v="0"/>
    <n v="1"/>
    <n v="64.77"/>
    <s v="1 (single)"/>
    <x v="1"/>
  </r>
  <r>
    <s v="b9b90be72479c512c6ab9824a1ce256c"/>
    <n v="1"/>
    <x v="0"/>
    <n v="3"/>
    <n v="167.09"/>
    <s v="2-3 installments"/>
    <x v="1"/>
  </r>
  <r>
    <s v="bb7f386eccdada8610770251d6698b13"/>
    <n v="1"/>
    <x v="1"/>
    <n v="1"/>
    <n v="57.23"/>
    <s v="1 (single)"/>
    <x v="0"/>
  </r>
  <r>
    <s v="2612f53ec86ea657525693697164701a"/>
    <n v="1"/>
    <x v="0"/>
    <n v="6"/>
    <n v="148.15"/>
    <s v="4-6 installments"/>
    <x v="0"/>
  </r>
  <r>
    <s v="43744ad15fef908c8dfcbd7fec0d786e"/>
    <n v="1"/>
    <x v="0"/>
    <n v="3"/>
    <n v="116.94"/>
    <s v="2-3 installments"/>
    <x v="7"/>
  </r>
  <r>
    <s v="81d0a6db52c857218b6801cf1693aa8f"/>
    <n v="1"/>
    <x v="2"/>
    <n v="1"/>
    <n v="70.52"/>
    <s v="1 (single)"/>
    <x v="0"/>
  </r>
  <r>
    <s v="1a611328643ae11146ba09a4425d2e12"/>
    <n v="5"/>
    <x v="2"/>
    <n v="1"/>
    <n v="6.34"/>
    <s v="1 (single)"/>
    <x v="8"/>
  </r>
  <r>
    <s v="387d6eb2681cc0d53bf68df6845a729a"/>
    <n v="1"/>
    <x v="0"/>
    <n v="1"/>
    <n v="176.23"/>
    <s v="1 (single)"/>
    <x v="4"/>
  </r>
  <r>
    <s v="733a314aba3d2c8dae43f32bacb087d4"/>
    <n v="1"/>
    <x v="0"/>
    <n v="6"/>
    <n v="265.39"/>
    <s v="4-6 installments"/>
    <x v="12"/>
  </r>
  <r>
    <s v="72fab83427516c548cff90e1975ce053"/>
    <n v="1"/>
    <x v="0"/>
    <n v="3"/>
    <n v="32.7"/>
    <s v="2-3 installments"/>
    <x v="1"/>
  </r>
  <r>
    <s v="d3eb3d3d09637fa9093a25b933eaf1d4"/>
    <n v="1"/>
    <x v="1"/>
    <n v="1"/>
    <n v="25.78"/>
    <s v="1 (single)"/>
    <x v="6"/>
  </r>
  <r>
    <s v="49aaf52025f80a8470247c3d1b9e3f1f"/>
    <n v="1"/>
    <x v="0"/>
    <n v="1"/>
    <n v="62.91"/>
    <s v="1 (single)"/>
    <x v="20"/>
  </r>
  <r>
    <s v="09425a70c5acc9730fc3e17c1e81ac2c"/>
    <n v="1"/>
    <x v="0"/>
    <n v="3"/>
    <n v="238.69"/>
    <s v="2-3 installments"/>
    <x v="12"/>
  </r>
  <r>
    <s v="9ce8bab700f7de85a07a9ee7d4e18ea3"/>
    <n v="1"/>
    <x v="0"/>
    <n v="2"/>
    <n v="218.21"/>
    <s v="2-3 installments"/>
    <x v="24"/>
  </r>
  <r>
    <s v="c86817562aff5741e8cceb3f8b6a6108"/>
    <n v="1"/>
    <x v="0"/>
    <n v="1"/>
    <n v="67.41"/>
    <s v="1 (single)"/>
    <x v="0"/>
  </r>
  <r>
    <s v="2ddf869490264585048a30ab50aaefaf"/>
    <n v="1"/>
    <x v="1"/>
    <n v="1"/>
    <n v="124.85"/>
    <s v="1 (single)"/>
    <x v="1"/>
  </r>
  <r>
    <s v="e93910bafae4cbaa0f18ae0d66959cc5"/>
    <n v="1"/>
    <x v="1"/>
    <n v="1"/>
    <n v="55.31"/>
    <s v="1 (single)"/>
    <x v="12"/>
  </r>
  <r>
    <s v="bef9cff3ec08d6794e5ce64e6ca81c96"/>
    <n v="1"/>
    <x v="1"/>
    <n v="1"/>
    <n v="38.29"/>
    <s v="1 (single)"/>
    <x v="1"/>
  </r>
  <r>
    <s v="cff23799a67437f662527dff6056233e"/>
    <n v="1"/>
    <x v="0"/>
    <n v="1"/>
    <n v="107.85"/>
    <s v="1 (single)"/>
    <x v="1"/>
  </r>
  <r>
    <s v="ac8c9e8feb6a2a05ba155bc1e346843b"/>
    <n v="1"/>
    <x v="1"/>
    <n v="1"/>
    <n v="631.59"/>
    <s v="1 (single)"/>
    <x v="14"/>
  </r>
  <r>
    <s v="2d472b4b2d08108565852ca0782507f2"/>
    <n v="1"/>
    <x v="0"/>
    <n v="8"/>
    <n v="1690.95"/>
    <s v="7-10 installments"/>
    <x v="1"/>
  </r>
  <r>
    <s v="a7e1fc9c679ba035ffc78b021f142edb"/>
    <n v="1"/>
    <x v="0"/>
    <n v="4"/>
    <n v="142.65"/>
    <s v="4-6 installments"/>
    <x v="20"/>
  </r>
  <r>
    <s v="59777653a9cfaef8d8aa7162181c7ba1"/>
    <n v="1"/>
    <x v="0"/>
    <n v="1"/>
    <n v="96.97"/>
    <s v="1 (single)"/>
    <x v="0"/>
  </r>
  <r>
    <s v="93dceeb33abaa33342dc05f8a495f2a7"/>
    <n v="2"/>
    <x v="2"/>
    <n v="1"/>
    <n v="60"/>
    <s v="1 (single)"/>
    <x v="6"/>
  </r>
  <r>
    <s v="80b74dde5b336c1f75c610521dedec08"/>
    <n v="1"/>
    <x v="0"/>
    <n v="2"/>
    <n v="48.54"/>
    <s v="2-3 installments"/>
    <x v="1"/>
  </r>
  <r>
    <s v="97c1ad9812910864f063fcc01544976b"/>
    <n v="1"/>
    <x v="0"/>
    <n v="5"/>
    <n v="250.55"/>
    <s v="4-6 installments"/>
    <x v="1"/>
  </r>
  <r>
    <s v="981eda1c13990d54b1af7d1a73b46f48"/>
    <n v="1"/>
    <x v="0"/>
    <n v="2"/>
    <n v="25.86"/>
    <s v="2-3 installments"/>
    <x v="1"/>
  </r>
  <r>
    <s v="74e641936ca794c33828b911b8907257"/>
    <n v="1"/>
    <x v="0"/>
    <n v="2"/>
    <n v="142.76"/>
    <s v="2-3 installments"/>
    <x v="19"/>
  </r>
  <r>
    <s v="a0dddffb69e48d83c22789bd03521a53"/>
    <n v="1"/>
    <x v="0"/>
    <n v="2"/>
    <n v="64.51000000000001"/>
    <s v="2-3 installments"/>
    <x v="1"/>
  </r>
  <r>
    <s v="0d760576500ea8611379a97ddcebf3db"/>
    <n v="1"/>
    <x v="1"/>
    <n v="1"/>
    <n v="106.16"/>
    <s v="1 (single)"/>
    <x v="1"/>
  </r>
  <r>
    <s v="7747d3dc79a4f212bfe6870c8eed1247"/>
    <n v="1"/>
    <x v="0"/>
    <n v="1"/>
    <n v="81.88"/>
    <s v="1 (single)"/>
    <x v="3"/>
  </r>
  <r>
    <s v="a642cf2d3b520954533d3fba8ffc6f72"/>
    <n v="1"/>
    <x v="0"/>
    <n v="1"/>
    <n v="110.32"/>
    <s v="1 (single)"/>
    <x v="1"/>
  </r>
  <r>
    <s v="8833d3b8b1542d8a6a0e0ba4376cf172"/>
    <n v="1"/>
    <x v="1"/>
    <n v="1"/>
    <n v="97.98999999999999"/>
    <s v="1 (single)"/>
    <x v="0"/>
  </r>
  <r>
    <s v="575d8ef8d005dd6e8f39b314079973ef"/>
    <n v="1"/>
    <x v="0"/>
    <n v="10"/>
    <n v="116.94"/>
    <s v="7-10 installments"/>
    <x v="0"/>
  </r>
  <r>
    <s v="a2c95702477a50387ec1b32968bd9d40"/>
    <n v="1"/>
    <x v="0"/>
    <n v="8"/>
    <n v="484.25"/>
    <s v="7-10 installments"/>
    <x v="7"/>
  </r>
  <r>
    <s v="3ed68fe5074b5593e90e3bc341f2d718"/>
    <n v="1"/>
    <x v="1"/>
    <n v="1"/>
    <n v="73.06"/>
    <s v="1 (single)"/>
    <x v="16"/>
  </r>
  <r>
    <s v="6f03abb3b9fdecea11093c52dfd8155e"/>
    <n v="1"/>
    <x v="0"/>
    <n v="4"/>
    <n v="80.84"/>
    <s v="4-6 installments"/>
    <x v="21"/>
  </r>
  <r>
    <s v="21ca56b276a6b8d082a1261f33786085"/>
    <n v="2"/>
    <x v="2"/>
    <n v="1"/>
    <n v="21.66"/>
    <s v="1 (single)"/>
    <x v="0"/>
  </r>
  <r>
    <s v="b740e269153085cde628edc64b3ef029"/>
    <n v="1"/>
    <x v="0"/>
    <n v="1"/>
    <n v="55"/>
    <s v="1 (single)"/>
    <x v="2"/>
  </r>
  <r>
    <s v="f663cd54c8e0dc104d710bec68d600ad"/>
    <n v="1"/>
    <x v="0"/>
    <n v="1"/>
    <n v="47.29"/>
    <s v="1 (single)"/>
    <x v="1"/>
  </r>
  <r>
    <s v="2780526e7e2cab327faf72d4ed3d2b5d"/>
    <n v="1"/>
    <x v="0"/>
    <n v="1"/>
    <n v="75.15000000000001"/>
    <s v="1 (single)"/>
    <x v="8"/>
  </r>
  <r>
    <s v="c8b709b4de5c0e1cb70a49d194ebfdb5"/>
    <n v="1"/>
    <x v="0"/>
    <n v="6"/>
    <n v="481.24"/>
    <s v="4-6 installments"/>
    <x v="22"/>
  </r>
  <r>
    <s v="4634ad13b4414c83524f5efb0ef21a0b"/>
    <n v="1"/>
    <x v="0"/>
    <n v="8"/>
    <n v="114.77"/>
    <s v="7-10 installments"/>
    <x v="6"/>
  </r>
  <r>
    <s v="ce1f8664cb48d6603b021058b0463368"/>
    <n v="1"/>
    <x v="0"/>
    <n v="2"/>
    <n v="130.69"/>
    <s v="2-3 installments"/>
    <x v="1"/>
  </r>
  <r>
    <s v="e9a82a82b91f0f1cb3703a5b6fb3c505"/>
    <n v="1"/>
    <x v="0"/>
    <n v="1"/>
    <n v="28.95"/>
    <s v="1 (single)"/>
    <x v="1"/>
  </r>
  <r>
    <s v="cb9eeca1d9d3a0487a015a69bf5715ab"/>
    <n v="1"/>
    <x v="0"/>
    <n v="10"/>
    <n v="137.24"/>
    <s v="7-10 installments"/>
    <x v="18"/>
  </r>
  <r>
    <s v="de3fbfa556cedccc424406bcb5eaac96"/>
    <n v="1"/>
    <x v="3"/>
    <n v="1"/>
    <n v="416.96"/>
    <s v="1 (single)"/>
    <x v="1"/>
  </r>
  <r>
    <s v="824a8fc017adc80f979335a8477eb7cb"/>
    <n v="1"/>
    <x v="0"/>
    <n v="4"/>
    <n v="46.82"/>
    <s v="4-6 installments"/>
    <x v="8"/>
  </r>
  <r>
    <s v="da627a0b6c0976733e24aac04405eaa6"/>
    <n v="1"/>
    <x v="0"/>
    <n v="5"/>
    <n v="105.06"/>
    <s v="4-6 installments"/>
    <x v="1"/>
  </r>
  <r>
    <s v="1a46eb0d470ee3c0017de58bf9a988d9"/>
    <n v="1"/>
    <x v="1"/>
    <n v="1"/>
    <n v="38.28"/>
    <s v="1 (single)"/>
    <x v="1"/>
  </r>
  <r>
    <s v="2d0d881aec191e67166a6447a62418d2"/>
    <n v="1"/>
    <x v="1"/>
    <n v="1"/>
    <n v="186.05"/>
    <s v="1 (single)"/>
    <x v="1"/>
  </r>
  <r>
    <s v="b3c8fc1049e54f4c7ab9340db821a4b9"/>
    <n v="1"/>
    <x v="1"/>
    <n v="1"/>
    <n v="42.46"/>
    <s v="1 (single)"/>
    <x v="1"/>
  </r>
  <r>
    <s v="e4aa018162dfefca470cf4f157306eed"/>
    <n v="1"/>
    <x v="1"/>
    <n v="1"/>
    <n v="113.41"/>
    <s v="1 (single)"/>
    <x v="1"/>
  </r>
  <r>
    <s v="7ad5c9f8e625c28f5669d0a5aef80a50"/>
    <n v="1"/>
    <x v="1"/>
    <n v="1"/>
    <n v="151.8"/>
    <s v="1 (single)"/>
    <x v="1"/>
  </r>
  <r>
    <s v="94a71ff8bd4a687bc057ea5d81c81dc9"/>
    <n v="2"/>
    <x v="0"/>
    <n v="2"/>
    <n v="58.77"/>
    <s v="2-3 installments"/>
    <x v="7"/>
  </r>
  <r>
    <s v="154f1e943923c5957737382dcb0dc6dc"/>
    <n v="1"/>
    <x v="0"/>
    <n v="1"/>
    <n v="3.92"/>
    <s v="1 (single)"/>
    <x v="8"/>
  </r>
  <r>
    <s v="a3725dfe487d359b5be08cac48b64ec5"/>
    <n v="4"/>
    <x v="2"/>
    <n v="1"/>
    <n v="12.82"/>
    <s v="1 (single)"/>
    <x v="19"/>
  </r>
  <r>
    <s v="9761e698e3d390c91d88364fb6a5ef11"/>
    <n v="1"/>
    <x v="0"/>
    <n v="3"/>
    <n v="33"/>
    <s v="2-3 installments"/>
    <x v="12"/>
  </r>
  <r>
    <s v="da1186aaa3f26fa851d95c2e0b3d5574"/>
    <n v="1"/>
    <x v="0"/>
    <n v="6"/>
    <n v="181.6"/>
    <s v="4-6 installments"/>
    <x v="8"/>
  </r>
  <r>
    <s v="db30bf3b1cc383459bf7f3a938528cea"/>
    <n v="2"/>
    <x v="2"/>
    <n v="1"/>
    <n v="30.36"/>
    <s v="1 (single)"/>
    <x v="1"/>
  </r>
  <r>
    <s v="5e170986cfd279084c6f2789545aad28"/>
    <n v="1"/>
    <x v="0"/>
    <n v="3"/>
    <n v="238.59"/>
    <s v="2-3 installments"/>
    <x v="1"/>
  </r>
  <r>
    <s v="ccaf4b9e27a868b1b69c079c19bafb89"/>
    <n v="1"/>
    <x v="0"/>
    <n v="9"/>
    <n v="109.41"/>
    <s v="7-10 installments"/>
    <x v="1"/>
  </r>
  <r>
    <s v="d8eb98d942e4eff84fc373665f8d7ca7"/>
    <n v="1"/>
    <x v="1"/>
    <n v="1"/>
    <n v="196.98"/>
    <s v="1 (single)"/>
    <x v="0"/>
  </r>
  <r>
    <s v="9330d3796ff2bb8c7b750b4515151c42"/>
    <n v="1"/>
    <x v="0"/>
    <n v="1"/>
    <n v="35.09"/>
    <s v="1 (single)"/>
    <x v="0"/>
  </r>
  <r>
    <s v="448a8d1f2ea019c4016c1e6f75d01dc7"/>
    <n v="1"/>
    <x v="1"/>
    <n v="1"/>
    <n v="202.66"/>
    <s v="1 (single)"/>
    <x v="4"/>
  </r>
  <r>
    <s v="b0fcac33c0908170958a5ac0d2f5c60f"/>
    <n v="1"/>
    <x v="0"/>
    <n v="5"/>
    <n v="54.14"/>
    <s v="4-6 installments"/>
    <x v="18"/>
  </r>
  <r>
    <s v="99a3d4b1228bc02abf9eec5d9a7a742d"/>
    <n v="3"/>
    <x v="2"/>
    <n v="1"/>
    <n v="20"/>
    <s v="1 (single)"/>
    <x v="1"/>
  </r>
  <r>
    <s v="b236144cf31046f9c15c9f37e9a7382e"/>
    <n v="1"/>
    <x v="0"/>
    <n v="1"/>
    <n v="21.1"/>
    <s v="1 (single)"/>
    <x v="16"/>
  </r>
  <r>
    <s v="2c5797ccf0b3bf61a051628659a6d535"/>
    <n v="1"/>
    <x v="0"/>
    <n v="4"/>
    <n v="100.86"/>
    <s v="4-6 installments"/>
    <x v="9"/>
  </r>
  <r>
    <s v="8849e8100a1269ca2a5606e5a0fb6c07"/>
    <n v="1"/>
    <x v="0"/>
    <n v="6"/>
    <n v="66.59"/>
    <s v="4-6 installments"/>
    <x v="12"/>
  </r>
  <r>
    <s v="e54fadbb3cef276c1b184ec780d06ae2"/>
    <n v="1"/>
    <x v="0"/>
    <n v="1"/>
    <n v="34.24"/>
    <s v="1 (single)"/>
    <x v="1"/>
  </r>
  <r>
    <s v="3e6cebc1c7e80e0a04824f7bf40eb239"/>
    <n v="1"/>
    <x v="0"/>
    <n v="5"/>
    <n v="57.25"/>
    <s v="4-6 installments"/>
    <x v="20"/>
  </r>
  <r>
    <s v="cbad84cbc3469e39f8f765362e2a9ae4"/>
    <n v="1"/>
    <x v="0"/>
    <n v="1"/>
    <n v="58.22"/>
    <s v="1 (single)"/>
    <x v="3"/>
  </r>
  <r>
    <s v="ea110ced6459b4dc6c73e0b2367077e9"/>
    <n v="1"/>
    <x v="0"/>
    <n v="10"/>
    <n v="1915.53"/>
    <s v="7-10 installments"/>
    <x v="1"/>
  </r>
  <r>
    <s v="fea523ebb7e205d346f445544e0a18fd"/>
    <n v="1"/>
    <x v="0"/>
    <n v="1"/>
    <n v="69.69"/>
    <s v="1 (single)"/>
    <x v="12"/>
  </r>
  <r>
    <s v="95c9ce1fdafddf9a5d87142c464aa09d"/>
    <n v="1"/>
    <x v="1"/>
    <n v="1"/>
    <n v="27.95"/>
    <s v="1 (single)"/>
    <x v="0"/>
  </r>
  <r>
    <s v="660184ce8221d07e9acefb645947f761"/>
    <n v="1"/>
    <x v="0"/>
    <n v="6"/>
    <n v="64.75"/>
    <s v="4-6 installments"/>
    <x v="1"/>
  </r>
  <r>
    <s v="ebc1b6869013db46733e56deb933dd5a"/>
    <n v="1"/>
    <x v="0"/>
    <n v="8"/>
    <n v="108"/>
    <s v="7-10 installments"/>
    <x v="12"/>
  </r>
  <r>
    <s v="fc2f2ef49d2a1e5465fe133f1c240324"/>
    <n v="1"/>
    <x v="0"/>
    <n v="2"/>
    <n v="290.42"/>
    <s v="2-3 installments"/>
    <x v="14"/>
  </r>
  <r>
    <s v="0ea5190efe3edc73c0420f49af34383b"/>
    <n v="1"/>
    <x v="0"/>
    <n v="1"/>
    <n v="126.54"/>
    <s v="1 (single)"/>
    <x v="20"/>
  </r>
  <r>
    <s v="bc9fdcff8d8146b6f6c58c294f047b3b"/>
    <n v="1"/>
    <x v="2"/>
    <n v="1"/>
    <n v="53.9"/>
    <s v="1 (single)"/>
    <x v="0"/>
  </r>
  <r>
    <s v="244eddf1bb79ed749213ea45709f87cc"/>
    <n v="1"/>
    <x v="0"/>
    <n v="3"/>
    <n v="68.05"/>
    <s v="2-3 installments"/>
    <x v="1"/>
  </r>
  <r>
    <s v="03f127181062ad98441893efffd412c5"/>
    <n v="1"/>
    <x v="0"/>
    <n v="4"/>
    <n v="127.22"/>
    <s v="4-6 installments"/>
    <x v="1"/>
  </r>
  <r>
    <s v="7746677d78294f821b793499ed5aa572"/>
    <n v="1"/>
    <x v="1"/>
    <n v="1"/>
    <n v="41.35"/>
    <s v="1 (single)"/>
    <x v="4"/>
  </r>
  <r>
    <s v="6fff8d853d0647fc94776d0cfac0dc79"/>
    <n v="1"/>
    <x v="1"/>
    <n v="1"/>
    <n v="26.69"/>
    <s v="1 (single)"/>
    <x v="12"/>
  </r>
  <r>
    <s v="558664b1fbd872709e44602c70ff9256"/>
    <n v="2"/>
    <x v="2"/>
    <n v="1"/>
    <n v="3.05"/>
    <s v="1 (single)"/>
    <x v="0"/>
  </r>
  <r>
    <s v="786e854dd138995a512da0678ef48241"/>
    <n v="1"/>
    <x v="0"/>
    <n v="1"/>
    <n v="36.36"/>
    <s v="1 (single)"/>
    <x v="1"/>
  </r>
  <r>
    <s v="22479f588dbf140ab4e8f3a6688c31b1"/>
    <n v="1"/>
    <x v="0"/>
    <n v="1"/>
    <n v="99.52"/>
    <s v="1 (single)"/>
    <x v="1"/>
  </r>
  <r>
    <s v="cdd55639e282b90007cac9a8ea6a7798"/>
    <n v="1"/>
    <x v="0"/>
    <n v="10"/>
    <n v="509.81"/>
    <s v="7-10 installments"/>
    <x v="1"/>
  </r>
  <r>
    <s v="fd7ba8ea32a3fdc2cf69e8697b00dd6a"/>
    <n v="1"/>
    <x v="0"/>
    <n v="1"/>
    <n v="44.09"/>
    <s v="1 (single)"/>
    <x v="0"/>
  </r>
  <r>
    <s v="0c11df2b80d95b1eabdcdf3790bb3347"/>
    <n v="1"/>
    <x v="0"/>
    <n v="10"/>
    <n v="204.34"/>
    <s v="7-10 installments"/>
    <x v="12"/>
  </r>
  <r>
    <s v="0d454d3e9e965e807648bfd8a52e4cd9"/>
    <n v="1"/>
    <x v="0"/>
    <n v="5"/>
    <n v="69.37"/>
    <s v="4-6 installments"/>
    <x v="8"/>
  </r>
  <r>
    <s v="103555765443ee9231d96d107b9f19ae"/>
    <n v="1"/>
    <x v="0"/>
    <n v="4"/>
    <n v="42.68"/>
    <s v="4-6 installments"/>
    <x v="1"/>
  </r>
  <r>
    <s v="f6fbf7907913892ffc12ada3bff286ba"/>
    <n v="1"/>
    <x v="0"/>
    <n v="4"/>
    <n v="128.08"/>
    <s v="4-6 installments"/>
    <x v="0"/>
  </r>
  <r>
    <s v="479118262cc4228b46c613b6b3efa669"/>
    <n v="1"/>
    <x v="0"/>
    <n v="5"/>
    <n v="513.46"/>
    <s v="4-6 installments"/>
    <x v="22"/>
  </r>
  <r>
    <s v="5874a902f1718385ee6ec11b4745d642"/>
    <n v="1"/>
    <x v="1"/>
    <n v="1"/>
    <n v="59.09"/>
    <s v="1 (single)"/>
    <x v="1"/>
  </r>
  <r>
    <s v="0aeb0613e8d42e1a7f122908bee18eca"/>
    <n v="1"/>
    <x v="0"/>
    <n v="3"/>
    <n v="78.19"/>
    <s v="2-3 installments"/>
    <x v="18"/>
  </r>
  <r>
    <s v="91a4048535e7c3a499d28e56430d7c6a"/>
    <n v="1"/>
    <x v="0"/>
    <n v="10"/>
    <n v="193.84"/>
    <s v="7-10 installments"/>
    <x v="1"/>
  </r>
  <r>
    <s v="f5147f84d290b6615104539af53179fd"/>
    <n v="1"/>
    <x v="0"/>
    <n v="1"/>
    <n v="38.42"/>
    <s v="1 (single)"/>
    <x v="1"/>
  </r>
  <r>
    <s v="985d0c0ccec26ad02366fa0039af6fb3"/>
    <n v="1"/>
    <x v="0"/>
    <n v="6"/>
    <n v="66.59999999999999"/>
    <s v="4-6 installments"/>
    <x v="24"/>
  </r>
  <r>
    <s v="2ab0be5175c93d7e68f1d91459183a87"/>
    <n v="2"/>
    <x v="2"/>
    <n v="1"/>
    <n v="25"/>
    <s v="1 (single)"/>
    <x v="12"/>
  </r>
  <r>
    <s v="430545209b9cc4b7ef7ae765a54816a7"/>
    <n v="1"/>
    <x v="1"/>
    <n v="1"/>
    <n v="626.48"/>
    <s v="1 (single)"/>
    <x v="12"/>
  </r>
  <r>
    <s v="9f26d6e7d343f91817f608ab2cb56cdd"/>
    <n v="1"/>
    <x v="0"/>
    <n v="2"/>
    <n v="134"/>
    <s v="2-3 installments"/>
    <x v="0"/>
  </r>
  <r>
    <s v="03467d8a7741a3737d4e3ae45ebba94c"/>
    <n v="1"/>
    <x v="0"/>
    <n v="1"/>
    <n v="104.76"/>
    <s v="1 (single)"/>
    <x v="1"/>
  </r>
  <r>
    <s v="95811675a89b66659996da5285a021db"/>
    <n v="1"/>
    <x v="0"/>
    <n v="9"/>
    <n v="131.97"/>
    <s v="7-10 installments"/>
    <x v="16"/>
  </r>
  <r>
    <s v="a0876d2ad6e38376443f17b3f1f7a716"/>
    <n v="1"/>
    <x v="0"/>
    <n v="2"/>
    <n v="63.1"/>
    <s v="2-3 installments"/>
    <x v="12"/>
  </r>
  <r>
    <s v="69e42c96a24341d71f2e4a4bd04ec4ef"/>
    <n v="1"/>
    <x v="0"/>
    <n v="1"/>
    <n v="43.38"/>
    <s v="1 (single)"/>
    <x v="4"/>
  </r>
  <r>
    <s v="e3ec20444467431fabc412069b7b02de"/>
    <n v="1"/>
    <x v="0"/>
    <n v="1"/>
    <n v="50.84"/>
    <s v="1 (single)"/>
    <x v="22"/>
  </r>
  <r>
    <s v="e99a451628b46086835d5da0bd58c932"/>
    <n v="1"/>
    <x v="0"/>
    <n v="1"/>
    <n v="69.62"/>
    <s v="1 (single)"/>
    <x v="1"/>
  </r>
  <r>
    <s v="0713892246596f649555ebebe57a9a7b"/>
    <n v="1"/>
    <x v="0"/>
    <n v="1"/>
    <n v="103.55"/>
    <s v="1 (single)"/>
    <x v="1"/>
  </r>
  <r>
    <s v="a8324c7ec6b72c7978896a221606c93e"/>
    <n v="1"/>
    <x v="0"/>
    <n v="6"/>
    <n v="64.23"/>
    <s v="4-6 installments"/>
    <x v="12"/>
  </r>
  <r>
    <s v="b0c9b865f0a55ad23c74dea02e570349"/>
    <n v="1"/>
    <x v="0"/>
    <n v="1"/>
    <n v="52.46"/>
    <s v="1 (single)"/>
    <x v="6"/>
  </r>
  <r>
    <s v="29e24ac120419e4326f0eb7913263af0"/>
    <n v="1"/>
    <x v="1"/>
    <n v="1"/>
    <n v="98.79000000000001"/>
    <s v="1 (single)"/>
    <x v="5"/>
  </r>
  <r>
    <s v="e235ae899d4840a0711cbdf615ec3425"/>
    <n v="1"/>
    <x v="0"/>
    <n v="4"/>
    <n v="44.1"/>
    <s v="4-6 installments"/>
    <x v="4"/>
  </r>
  <r>
    <s v="bcec508472612cae9bd4a21d333da376"/>
    <n v="1"/>
    <x v="0"/>
    <n v="5"/>
    <n v="190.86"/>
    <s v="4-6 installments"/>
    <x v="0"/>
  </r>
  <r>
    <s v="9ecc63b839c404ca47e48f1af1f54702"/>
    <n v="1"/>
    <x v="1"/>
    <n v="1"/>
    <n v="128.88"/>
    <s v="1 (single)"/>
    <x v="12"/>
  </r>
  <r>
    <s v="7856ac3dde097902ad5fc94c787045c5"/>
    <n v="3"/>
    <x v="2"/>
    <n v="1"/>
    <n v="41.15"/>
    <s v="1 (single)"/>
    <x v="1"/>
  </r>
  <r>
    <s v="06ec25371486403c9aa7249f067fc5aa"/>
    <n v="1"/>
    <x v="0"/>
    <n v="10"/>
    <n v="146.91"/>
    <s v="7-10 installments"/>
    <x v="12"/>
  </r>
  <r>
    <s v="ac58bda50dfac642d4f72dbf95a1c179"/>
    <n v="1"/>
    <x v="0"/>
    <n v="3"/>
    <n v="47.05"/>
    <s v="2-3 installments"/>
    <x v="21"/>
  </r>
  <r>
    <s v="26c18b7ca7a6a870496dafd3633b3412"/>
    <n v="1"/>
    <x v="0"/>
    <n v="1"/>
    <n v="97.2"/>
    <s v="1 (single)"/>
    <x v="1"/>
  </r>
  <r>
    <s v="a62bd4a3b6736d7f889292ee18e372a9"/>
    <n v="1"/>
    <x v="1"/>
    <n v="1"/>
    <n v="328.76"/>
    <s v="1 (single)"/>
    <x v="4"/>
  </r>
  <r>
    <s v="46efc03bc3416ac275de77fe13f28f69"/>
    <n v="1"/>
    <x v="0"/>
    <n v="1"/>
    <n v="48.41"/>
    <s v="1 (single)"/>
    <x v="0"/>
  </r>
  <r>
    <s v="b563a6894c8dac532fb2865e5581c3f6"/>
    <n v="1"/>
    <x v="0"/>
    <n v="2"/>
    <n v="51.48"/>
    <s v="2-3 installments"/>
    <x v="0"/>
  </r>
  <r>
    <s v="acfdb303dfeb6e187ceaab1d84bf6b17"/>
    <n v="1"/>
    <x v="0"/>
    <n v="5"/>
    <n v="241.33"/>
    <s v="4-6 installments"/>
    <x v="3"/>
  </r>
  <r>
    <s v="5708ae647d7017fafc39273981150d84"/>
    <n v="1"/>
    <x v="0"/>
    <n v="3"/>
    <n v="38"/>
    <s v="2-3 installments"/>
    <x v="4"/>
  </r>
  <r>
    <s v="688777dd259c99e7554f3901ff653a54"/>
    <n v="1"/>
    <x v="1"/>
    <n v="1"/>
    <n v="175.3"/>
    <s v="1 (single)"/>
    <x v="1"/>
  </r>
  <r>
    <s v="fd47237d0dcf975ae9a511199ef692cb"/>
    <n v="1"/>
    <x v="0"/>
    <n v="1"/>
    <n v="177.14"/>
    <s v="1 (single)"/>
    <x v="1"/>
  </r>
  <r>
    <s v="7b53d37cd3cdc55e289fe498a1f22b01"/>
    <n v="1"/>
    <x v="0"/>
    <n v="1"/>
    <n v="110.55"/>
    <s v="1 (single)"/>
    <x v="0"/>
  </r>
  <r>
    <s v="2f7b0831a3de1c86dfc528f200d7332e"/>
    <n v="1"/>
    <x v="0"/>
    <n v="1"/>
    <n v="142.28"/>
    <s v="1 (single)"/>
    <x v="0"/>
  </r>
  <r>
    <s v="e60856926b11f52676a5408033e204de"/>
    <n v="1"/>
    <x v="0"/>
    <n v="10"/>
    <n v="868.1900000000001"/>
    <s v="7-10 installments"/>
    <x v="1"/>
  </r>
  <r>
    <s v="a187a55e25f2e2c152c294a12a9da0d0"/>
    <n v="1"/>
    <x v="0"/>
    <n v="8"/>
    <n v="166.44"/>
    <s v="7-10 installments"/>
    <x v="1"/>
  </r>
  <r>
    <s v="21be7b54dbb2dffade63645014982524"/>
    <n v="1"/>
    <x v="0"/>
    <n v="3"/>
    <n v="90.17"/>
    <s v="2-3 installments"/>
    <x v="0"/>
  </r>
  <r>
    <s v="ba7618e8de91dc98cc72046465932960"/>
    <n v="1"/>
    <x v="0"/>
    <n v="1"/>
    <n v="297.88"/>
    <s v="1 (single)"/>
    <x v="17"/>
  </r>
  <r>
    <s v="1dea8bb55507de40f0a05504ebc1bc7a"/>
    <n v="1"/>
    <x v="1"/>
    <n v="1"/>
    <n v="212.05"/>
    <s v="1 (single)"/>
    <x v="19"/>
  </r>
  <r>
    <s v="dc040d454f8619d4efa801ed69538bc5"/>
    <n v="1"/>
    <x v="0"/>
    <n v="2"/>
    <n v="152.88"/>
    <s v="2-3 installments"/>
    <x v="12"/>
  </r>
  <r>
    <s v="bbb1e23de4c2eba23ab1ad0da89f47b7"/>
    <n v="1"/>
    <x v="0"/>
    <n v="1"/>
    <n v="30.78"/>
    <s v="1 (single)"/>
    <x v="1"/>
  </r>
  <r>
    <s v="56740543d19104f08eee3703abfcfa59"/>
    <n v="2"/>
    <x v="2"/>
    <n v="1"/>
    <n v="100"/>
    <s v="1 (single)"/>
    <x v="8"/>
  </r>
  <r>
    <s v="bcfd690e502b1c8c81c587996c60db9e"/>
    <n v="1"/>
    <x v="0"/>
    <n v="2"/>
    <n v="60.28"/>
    <s v="2-3 installments"/>
    <x v="22"/>
  </r>
  <r>
    <s v="413a22d2dbe22795ff56d989a9ad09c8"/>
    <n v="1"/>
    <x v="0"/>
    <n v="2"/>
    <n v="113.03"/>
    <s v="2-3 installments"/>
    <x v="1"/>
  </r>
  <r>
    <s v="1df8665c93634d03e96d99d58ce1efb6"/>
    <n v="1"/>
    <x v="0"/>
    <n v="3"/>
    <n v="111.6"/>
    <s v="2-3 installments"/>
    <x v="14"/>
  </r>
  <r>
    <s v="aec60126960aee6d77661b2358b6cea5"/>
    <n v="1"/>
    <x v="0"/>
    <n v="4"/>
    <n v="41.79"/>
    <s v="4-6 installments"/>
    <x v="19"/>
  </r>
  <r>
    <s v="98576d430a6b6a1f2354a144cacc5940"/>
    <n v="2"/>
    <x v="2"/>
    <n v="1"/>
    <n v="594.98"/>
    <s v="1 (single)"/>
    <x v="18"/>
  </r>
  <r>
    <s v="b6373978185cedf353f7d890ae32240f"/>
    <n v="1"/>
    <x v="0"/>
    <n v="3"/>
    <n v="64.77"/>
    <s v="2-3 installments"/>
    <x v="1"/>
  </r>
  <r>
    <s v="3d2ae8d0689cf068897dd68fee46311f"/>
    <n v="1"/>
    <x v="0"/>
    <n v="8"/>
    <n v="108.26"/>
    <s v="7-10 installments"/>
    <x v="4"/>
  </r>
  <r>
    <s v="afcb8a93dec4243dbcf29ed98e5b0d4b"/>
    <n v="1"/>
    <x v="1"/>
    <n v="1"/>
    <n v="53.37"/>
    <s v="1 (single)"/>
    <x v="1"/>
  </r>
  <r>
    <s v="9e07481935df5f97ce05a674b3165bd5"/>
    <n v="1"/>
    <x v="1"/>
    <n v="1"/>
    <n v="64.09999999999999"/>
    <s v="1 (single)"/>
    <x v="6"/>
  </r>
  <r>
    <s v="03ee28c413aaef04d718e00ed85eb678"/>
    <n v="1"/>
    <x v="0"/>
    <n v="1"/>
    <n v="66.13"/>
    <s v="1 (single)"/>
    <x v="0"/>
  </r>
  <r>
    <s v="bf4ae44e185ffb9292decb1905392f57"/>
    <n v="1"/>
    <x v="0"/>
    <n v="3"/>
    <n v="36.05"/>
    <s v="2-3 installments"/>
    <x v="3"/>
  </r>
  <r>
    <s v="2d8589819360cb6c6603825b50230ba4"/>
    <n v="1"/>
    <x v="1"/>
    <n v="1"/>
    <n v="77.56999999999999"/>
    <s v="1 (single)"/>
    <x v="6"/>
  </r>
  <r>
    <s v="ea3bfc423914d19fa33ef1432bea0223"/>
    <n v="1"/>
    <x v="0"/>
    <n v="4"/>
    <n v="48.47"/>
    <s v="4-6 installments"/>
    <x v="0"/>
  </r>
  <r>
    <s v="59d8e36b1b4db3624866d8f4cf0d0a58"/>
    <n v="1"/>
    <x v="0"/>
    <n v="6"/>
    <n v="104.76"/>
    <s v="4-6 installments"/>
    <x v="6"/>
  </r>
  <r>
    <s v="2ca33108764fd34547c251d1a4ad73ef"/>
    <n v="2"/>
    <x v="2"/>
    <n v="1"/>
    <n v="209.69"/>
    <s v="1 (single)"/>
    <x v="12"/>
  </r>
  <r>
    <s v="a6e9d106235bcf1dda54253686d89e99"/>
    <n v="1"/>
    <x v="0"/>
    <n v="4"/>
    <n v="105.38"/>
    <s v="4-6 installments"/>
    <x v="12"/>
  </r>
  <r>
    <s v="4bea5620ce57685aba59eec6ee1237d7"/>
    <n v="1"/>
    <x v="1"/>
    <n v="1"/>
    <n v="63.7"/>
    <s v="1 (single)"/>
    <x v="1"/>
  </r>
  <r>
    <s v="9bd6d37e37d191076a471a8f72b942b0"/>
    <n v="1"/>
    <x v="0"/>
    <n v="1"/>
    <n v="37.77"/>
    <s v="1 (single)"/>
    <x v="1"/>
  </r>
  <r>
    <s v="ab3564822a24b5d7496a7ca54b0a2f62"/>
    <n v="1"/>
    <x v="1"/>
    <n v="1"/>
    <n v="55.7"/>
    <s v="1 (single)"/>
    <x v="9"/>
  </r>
  <r>
    <s v="8c62ac6305c0078f826e3db23723a27f"/>
    <n v="1"/>
    <x v="1"/>
    <n v="1"/>
    <n v="99.73999999999999"/>
    <s v="1 (single)"/>
    <x v="0"/>
  </r>
  <r>
    <s v="d84c374cdab9d3f9192cf8d42beef6f7"/>
    <n v="1"/>
    <x v="0"/>
    <n v="1"/>
    <n v="41.7"/>
    <s v="1 (single)"/>
    <x v="22"/>
  </r>
  <r>
    <s v="0bcb4fff8fdbd415067a30c6694deb7a"/>
    <n v="1"/>
    <x v="0"/>
    <n v="2"/>
    <n v="143.49"/>
    <s v="2-3 installments"/>
    <x v="12"/>
  </r>
  <r>
    <s v="c40251d941c82933d4c4645793793577"/>
    <n v="1"/>
    <x v="0"/>
    <n v="12"/>
    <n v="1125.9"/>
    <s v="11+ installments"/>
    <x v="1"/>
  </r>
  <r>
    <s v="a1702545bdfba19345c69fa098b15020"/>
    <n v="1"/>
    <x v="1"/>
    <n v="1"/>
    <n v="69.90000000000001"/>
    <s v="1 (single)"/>
    <x v="0"/>
  </r>
  <r>
    <s v="070162e1ae6ad420c0766af516a31a5b"/>
    <n v="1"/>
    <x v="0"/>
    <n v="8"/>
    <n v="193.38"/>
    <s v="7-10 installments"/>
    <x v="16"/>
  </r>
  <r>
    <s v="7ab9c55c59eaeea579d047e2d8aaed81"/>
    <n v="1"/>
    <x v="1"/>
    <n v="1"/>
    <n v="22.46"/>
    <s v="1 (single)"/>
    <x v="1"/>
  </r>
  <r>
    <s v="edbba0310d0feea21acbde68a48a5613"/>
    <n v="1"/>
    <x v="1"/>
    <n v="1"/>
    <n v="81.26000000000001"/>
    <s v="1 (single)"/>
    <x v="8"/>
  </r>
  <r>
    <s v="c5150f96d11c1d73a05694fbae58f06d"/>
    <n v="1"/>
    <x v="0"/>
    <n v="2"/>
    <n v="33.75"/>
    <s v="2-3 installments"/>
    <x v="1"/>
  </r>
  <r>
    <s v="b207eee235e171e984b26af758b388d3"/>
    <n v="1"/>
    <x v="0"/>
    <n v="4"/>
    <n v="213.9"/>
    <s v="4-6 installments"/>
    <x v="1"/>
  </r>
  <r>
    <s v="b73f09200030e4970b9840b72a630e45"/>
    <n v="1"/>
    <x v="0"/>
    <n v="1"/>
    <n v="38.95"/>
    <s v="1 (single)"/>
    <x v="4"/>
  </r>
  <r>
    <s v="24dd6883219c3c70aa4d84d059d279a0"/>
    <n v="1"/>
    <x v="0"/>
    <n v="3"/>
    <n v="571.73"/>
    <s v="2-3 installments"/>
    <x v="4"/>
  </r>
  <r>
    <s v="4aa0af6a36b380f42a173210f1d15a1e"/>
    <n v="1"/>
    <x v="0"/>
    <n v="3"/>
    <n v="230.65"/>
    <s v="2-3 installments"/>
    <x v="1"/>
  </r>
  <r>
    <s v="810866331b08e6226337a3b29fd8c980"/>
    <n v="1"/>
    <x v="0"/>
    <n v="6"/>
    <n v="78.86"/>
    <s v="4-6 installments"/>
    <x v="3"/>
  </r>
  <r>
    <s v="b537ca3494311804a1191ad6a0dddf05"/>
    <n v="1"/>
    <x v="0"/>
    <n v="3"/>
    <n v="37.69"/>
    <s v="2-3 installments"/>
    <x v="1"/>
  </r>
  <r>
    <s v="fcf819c2f6fb3772c2fe09e127697ba3"/>
    <n v="1"/>
    <x v="0"/>
    <n v="2"/>
    <n v="45.61"/>
    <s v="2-3 installments"/>
    <x v="1"/>
  </r>
  <r>
    <s v="4ce107a3b477e3d4db1f121d74e63133"/>
    <n v="1"/>
    <x v="0"/>
    <n v="4"/>
    <n v="292.58"/>
    <s v="4-6 installments"/>
    <x v="20"/>
  </r>
  <r>
    <s v="5908173cac04f7b1861e21b7f4f639da"/>
    <n v="1"/>
    <x v="0"/>
    <n v="2"/>
    <n v="21.77"/>
    <s v="2-3 installments"/>
    <x v="1"/>
  </r>
  <r>
    <s v="d3842b5388a1a39f220c1fecd16807a6"/>
    <n v="1"/>
    <x v="0"/>
    <n v="5"/>
    <n v="251.57"/>
    <s v="4-6 installments"/>
    <x v="1"/>
  </r>
  <r>
    <s v="36e138bc060bf5e8b34ff5a25cdef48c"/>
    <n v="1"/>
    <x v="1"/>
    <n v="1"/>
    <n v="178.06"/>
    <s v="1 (single)"/>
    <x v="5"/>
  </r>
  <r>
    <s v="4a0d049ee6c82b3348a21bb211c0a44d"/>
    <n v="1"/>
    <x v="0"/>
    <n v="6"/>
    <n v="67.88"/>
    <s v="4-6 installments"/>
    <x v="1"/>
  </r>
  <r>
    <s v="8733317e2e5debfd2f5d513f545ba3b0"/>
    <n v="1"/>
    <x v="0"/>
    <n v="2"/>
    <n v="60.42"/>
    <s v="2-3 installments"/>
    <x v="1"/>
  </r>
  <r>
    <s v="d17ebef6117650c283479ff4dca49c6f"/>
    <n v="1"/>
    <x v="0"/>
    <n v="5"/>
    <n v="50.2"/>
    <s v="4-6 installments"/>
    <x v="12"/>
  </r>
  <r>
    <s v="417753e7b9376497030b2f497535bf5c"/>
    <n v="1"/>
    <x v="0"/>
    <n v="3"/>
    <n v="93.65000000000001"/>
    <s v="2-3 installments"/>
    <x v="3"/>
  </r>
  <r>
    <s v="1e57bb5d95b6233ac77353120c7c23f6"/>
    <n v="1"/>
    <x v="0"/>
    <n v="5"/>
    <n v="247.5"/>
    <s v="4-6 installments"/>
    <x v="1"/>
  </r>
  <r>
    <s v="b46dae9e3868b50ceafa02001dd5a1e0"/>
    <n v="1"/>
    <x v="1"/>
    <n v="1"/>
    <n v="39.62"/>
    <s v="1 (single)"/>
    <x v="14"/>
  </r>
  <r>
    <s v="b1127d37a7b6bdc4fadbc3e1345338dd"/>
    <n v="1"/>
    <x v="0"/>
    <n v="2"/>
    <n v="99.14"/>
    <s v="2-3 installments"/>
    <x v="0"/>
  </r>
  <r>
    <s v="8447ff843b2616c50c0ced28ab1dae03"/>
    <n v="1"/>
    <x v="1"/>
    <n v="1"/>
    <n v="238.69"/>
    <s v="1 (single)"/>
    <x v="6"/>
  </r>
  <r>
    <s v="e577959b2a73af52e0e0f58d8c222b8f"/>
    <n v="1"/>
    <x v="0"/>
    <n v="2"/>
    <n v="32.69"/>
    <s v="2-3 installments"/>
    <x v="1"/>
  </r>
  <r>
    <s v="f703311779ad4da44672d46ec63dc993"/>
    <n v="1"/>
    <x v="1"/>
    <n v="1"/>
    <n v="58.59"/>
    <s v="1 (single)"/>
    <x v="1"/>
  </r>
  <r>
    <s v="a7025cf41965c2bcfe02c4564ab9c952"/>
    <n v="1"/>
    <x v="0"/>
    <n v="1"/>
    <n v="63.6"/>
    <s v="1 (single)"/>
    <x v="12"/>
  </r>
  <r>
    <s v="4b7bf1f7eb492ad33680ba2cb4c4ba56"/>
    <n v="1"/>
    <x v="1"/>
    <n v="1"/>
    <n v="131.07"/>
    <s v="1 (single)"/>
    <x v="12"/>
  </r>
  <r>
    <s v="a6266e7ddaed38f2674271c50964d50b"/>
    <n v="1"/>
    <x v="0"/>
    <n v="1"/>
    <n v="25.5"/>
    <s v="1 (single)"/>
    <x v="1"/>
  </r>
  <r>
    <s v="ec8dd53b57b008ba78824972ccab7314"/>
    <n v="1"/>
    <x v="1"/>
    <n v="1"/>
    <n v="76.78"/>
    <s v="1 (single)"/>
    <x v="1"/>
  </r>
  <r>
    <s v="810c62fc6dcbec308df5e90b8add2f4d"/>
    <n v="1"/>
    <x v="1"/>
    <n v="1"/>
    <n v="189.48"/>
    <s v="1 (single)"/>
    <x v="1"/>
  </r>
  <r>
    <s v="43aea00688432023d9379f16ecb631b3"/>
    <n v="1"/>
    <x v="0"/>
    <n v="4"/>
    <n v="48.3"/>
    <s v="4-6 installments"/>
    <x v="6"/>
  </r>
  <r>
    <s v="b5cded175dda03c8360eb5d652b931e1"/>
    <n v="1"/>
    <x v="1"/>
    <n v="1"/>
    <n v="83.33"/>
    <s v="1 (single)"/>
    <x v="8"/>
  </r>
  <r>
    <s v="fd58bdbb6cc5d7519e063c3ceb7e951b"/>
    <n v="1"/>
    <x v="0"/>
    <n v="2"/>
    <n v="80.48"/>
    <s v="2-3 installments"/>
    <x v="17"/>
  </r>
  <r>
    <s v="c51896219e771f4b680de92cc5b286c5"/>
    <n v="1"/>
    <x v="2"/>
    <n v="1"/>
    <n v="69.48"/>
    <s v="1 (single)"/>
    <x v="12"/>
  </r>
  <r>
    <s v="52c78ab2fcf49fd1ce67211ee597483d"/>
    <n v="1"/>
    <x v="0"/>
    <n v="1"/>
    <n v="86.54000000000001"/>
    <s v="1 (single)"/>
    <x v="1"/>
  </r>
  <r>
    <s v="61214a9d6c5c37e81a915395874660aa"/>
    <n v="1"/>
    <x v="0"/>
    <n v="1"/>
    <n v="158.64"/>
    <s v="1 (single)"/>
    <x v="1"/>
  </r>
  <r>
    <s v="580ab1120013feff8019dae315cd8c9c"/>
    <n v="1"/>
    <x v="0"/>
    <n v="3"/>
    <n v="151.61"/>
    <s v="2-3 installments"/>
    <x v="20"/>
  </r>
  <r>
    <s v="fe1e111fae7024187f42e73aecff899d"/>
    <n v="1"/>
    <x v="0"/>
    <n v="1"/>
    <n v="45.31"/>
    <s v="1 (single)"/>
    <x v="1"/>
  </r>
  <r>
    <s v="47d8487055416af863e81cb7f28f4f19"/>
    <n v="1"/>
    <x v="0"/>
    <n v="6"/>
    <n v="117.45"/>
    <s v="4-6 installments"/>
    <x v="4"/>
  </r>
  <r>
    <s v="d3d5d98dda9bb549d81a9b4b9e404bc2"/>
    <n v="1"/>
    <x v="0"/>
    <n v="1"/>
    <n v="65"/>
    <s v="1 (single)"/>
    <x v="1"/>
  </r>
  <r>
    <s v="c5f8207301eae78cb829cb3df3755196"/>
    <n v="1"/>
    <x v="0"/>
    <n v="3"/>
    <n v="148.06"/>
    <s v="2-3 installments"/>
    <x v="8"/>
  </r>
  <r>
    <s v="5e981569f5835c96e4b288363b3b8f63"/>
    <n v="1"/>
    <x v="0"/>
    <n v="3"/>
    <n v="182.81"/>
    <s v="2-3 installments"/>
    <x v="1"/>
  </r>
  <r>
    <s v="9bf8dffacdcc34d7b4eb1a398cdcc0f6"/>
    <n v="1"/>
    <x v="0"/>
    <n v="3"/>
    <n v="60.3"/>
    <s v="2-3 installments"/>
    <x v="14"/>
  </r>
  <r>
    <s v="3453b206c6aec2e9dcb09d2cea15e7cb"/>
    <n v="2"/>
    <x v="2"/>
    <n v="1"/>
    <n v="9.76"/>
    <s v="1 (single)"/>
    <x v="1"/>
  </r>
  <r>
    <s v="71d9e0a457c4ad4c8ecc9f38a1c0f739"/>
    <n v="1"/>
    <x v="0"/>
    <n v="2"/>
    <n v="139.8"/>
    <s v="2-3 installments"/>
    <x v="1"/>
  </r>
  <r>
    <s v="462f1226eadb17cabaa2323b360486aa"/>
    <n v="1"/>
    <x v="0"/>
    <n v="10"/>
    <n v="554.4"/>
    <s v="7-10 installments"/>
    <x v="1"/>
  </r>
  <r>
    <s v="37171240b533064451dd9e3f15e36c9e"/>
    <n v="1"/>
    <x v="1"/>
    <n v="1"/>
    <n v="65.33"/>
    <s v="1 (single)"/>
    <x v="1"/>
  </r>
  <r>
    <s v="457bb809dc185c4a253943522fa1577c"/>
    <n v="1"/>
    <x v="0"/>
    <n v="10"/>
    <n v="167.29"/>
    <s v="7-10 installments"/>
    <x v="24"/>
  </r>
  <r>
    <s v="664141bb6dcd20117425954f2bae35ca"/>
    <n v="1"/>
    <x v="0"/>
    <n v="3"/>
    <n v="91.92"/>
    <s v="2-3 installments"/>
    <x v="20"/>
  </r>
  <r>
    <s v="59fe3d09426ad8ab2704c83289504020"/>
    <n v="1"/>
    <x v="0"/>
    <n v="8"/>
    <n v="334.89"/>
    <s v="7-10 installments"/>
    <x v="20"/>
  </r>
  <r>
    <s v="451ef728c85c9cb2765159e30f4fa021"/>
    <n v="1"/>
    <x v="0"/>
    <n v="3"/>
    <n v="86.86"/>
    <s v="2-3 installments"/>
    <x v="1"/>
  </r>
  <r>
    <s v="6156a1c77273b737bbe1c1dc14c44112"/>
    <n v="1"/>
    <x v="1"/>
    <n v="1"/>
    <n v="56.39"/>
    <s v="1 (single)"/>
    <x v="1"/>
  </r>
  <r>
    <s v="04911e590c1c5c9b8e750d3ac1344d54"/>
    <n v="1"/>
    <x v="0"/>
    <n v="10"/>
    <n v="747.25"/>
    <s v="7-10 installments"/>
    <x v="8"/>
  </r>
  <r>
    <s v="a16facd0f8328e8955662168a0931ffe"/>
    <n v="1"/>
    <x v="1"/>
    <n v="1"/>
    <n v="94.56"/>
    <s v="1 (single)"/>
    <x v="20"/>
  </r>
  <r>
    <s v="b5c409747f27801a2ef067fb50f8781a"/>
    <n v="1"/>
    <x v="1"/>
    <n v="1"/>
    <n v="300.02"/>
    <s v="1 (single)"/>
    <x v="5"/>
  </r>
  <r>
    <s v="63d38b040204b98309d72e69123de250"/>
    <n v="1"/>
    <x v="1"/>
    <n v="1"/>
    <n v="27.88"/>
    <s v="1 (single)"/>
    <x v="4"/>
  </r>
  <r>
    <s v="45d6496459628cafb729eca97ed10f4b"/>
    <n v="1"/>
    <x v="0"/>
    <n v="9"/>
    <n v="231.67"/>
    <s v="7-10 installments"/>
    <x v="1"/>
  </r>
  <r>
    <s v="b5f211fa89c1521c13362d1adb004aed"/>
    <n v="1"/>
    <x v="0"/>
    <n v="1"/>
    <n v="96.8"/>
    <s v="1 (single)"/>
    <x v="12"/>
  </r>
  <r>
    <s v="fbc32bc4a800352a5c9d8a57828b4727"/>
    <n v="1"/>
    <x v="0"/>
    <n v="10"/>
    <n v="183.22"/>
    <s v="7-10 installments"/>
    <x v="22"/>
  </r>
  <r>
    <s v="687077f28510ca13f49e640d06c032ba"/>
    <n v="1"/>
    <x v="0"/>
    <n v="3"/>
    <n v="114.33"/>
    <s v="2-3 installments"/>
    <x v="0"/>
  </r>
  <r>
    <s v="4605d0821fe434dafe3776fd89aab59b"/>
    <n v="1"/>
    <x v="0"/>
    <n v="2"/>
    <n v="168.28"/>
    <s v="2-3 installments"/>
    <x v="12"/>
  </r>
  <r>
    <s v="ee9ca989fc93ba09a6eddc250ce01742"/>
    <n v="12"/>
    <x v="2"/>
    <n v="1"/>
    <n v="2.8"/>
    <s v="1 (single)"/>
    <x v="1"/>
  </r>
  <r>
    <s v="c1712e588b4d7547170f454dba1ef0c3"/>
    <n v="1"/>
    <x v="0"/>
    <n v="2"/>
    <n v="186.7"/>
    <s v="2-3 installments"/>
    <x v="1"/>
  </r>
  <r>
    <s v="a17fd6df400fd04864fc2697bc98cc2d"/>
    <n v="1"/>
    <x v="0"/>
    <n v="2"/>
    <n v="203.06"/>
    <s v="2-3 installments"/>
    <x v="1"/>
  </r>
  <r>
    <s v="dd42be32e12fb6ede27f5debb852e94a"/>
    <n v="1"/>
    <x v="0"/>
    <n v="3"/>
    <n v="164.32"/>
    <s v="2-3 installments"/>
    <x v="1"/>
  </r>
  <r>
    <s v="c34636be7a1584abe05847e5d4b1c3c8"/>
    <n v="1"/>
    <x v="0"/>
    <n v="2"/>
    <n v="107.78"/>
    <s v="2-3 installments"/>
    <x v="1"/>
  </r>
  <r>
    <s v="294b7da16c27e408f2137e10de0d9495"/>
    <n v="1"/>
    <x v="0"/>
    <n v="10"/>
    <n v="226.14"/>
    <s v="7-10 installments"/>
    <x v="16"/>
  </r>
  <r>
    <s v="27a940efdd448db29463b53ea0cfa2f4"/>
    <n v="11"/>
    <x v="2"/>
    <n v="1"/>
    <n v="1.99"/>
    <s v="1 (single)"/>
    <x v="12"/>
  </r>
  <r>
    <s v="7621cc2a775c5028fffdf0727940d435"/>
    <n v="1"/>
    <x v="0"/>
    <n v="1"/>
    <n v="120.09"/>
    <s v="1 (single)"/>
    <x v="1"/>
  </r>
  <r>
    <s v="ea33d2e32db7734d3c36091ea506493d"/>
    <n v="1"/>
    <x v="0"/>
    <n v="2"/>
    <n v="29.33"/>
    <s v="2-3 installments"/>
    <x v="1"/>
  </r>
  <r>
    <s v="41f25580214be3f00eb80620ca971032"/>
    <n v="1"/>
    <x v="0"/>
    <n v="5"/>
    <n v="282.46"/>
    <s v="4-6 installments"/>
    <x v="12"/>
  </r>
  <r>
    <s v="a452fba32eab28a4a62af18eed010c0b"/>
    <n v="1"/>
    <x v="0"/>
    <n v="5"/>
    <n v="84.05"/>
    <s v="4-6 installments"/>
    <x v="20"/>
  </r>
  <r>
    <s v="ebd31a90e66528c36222f1d33b588105"/>
    <n v="1"/>
    <x v="1"/>
    <n v="1"/>
    <n v="348.84"/>
    <s v="1 (single)"/>
    <x v="1"/>
  </r>
  <r>
    <s v="fdfce023fb0abea352d3231865c62fde"/>
    <n v="1"/>
    <x v="1"/>
    <n v="1"/>
    <n v="123.97"/>
    <s v="1 (single)"/>
    <x v="1"/>
  </r>
  <r>
    <s v="b8f1089ec747d0bc2fada1ac19b66260"/>
    <n v="1"/>
    <x v="0"/>
    <n v="3"/>
    <n v="155"/>
    <s v="2-3 installments"/>
    <x v="9"/>
  </r>
  <r>
    <s v="4f43220e9c5dadd3274d4458b281231e"/>
    <n v="1"/>
    <x v="0"/>
    <n v="6"/>
    <n v="62.65"/>
    <s v="4-6 installments"/>
    <x v="1"/>
  </r>
  <r>
    <s v="4d7b93709f08f674ff9d2185fd811cf9"/>
    <n v="1"/>
    <x v="0"/>
    <n v="1"/>
    <n v="119.36"/>
    <s v="1 (single)"/>
    <x v="12"/>
  </r>
  <r>
    <s v="167d27116a1c2e0290a505e98f352c3c"/>
    <n v="1"/>
    <x v="2"/>
    <n v="1"/>
    <n v="20"/>
    <s v="1 (single)"/>
    <x v="1"/>
  </r>
  <r>
    <s v="d1bca6bd89a51ad2a0753b608c06f469"/>
    <n v="1"/>
    <x v="3"/>
    <n v="1"/>
    <n v="73.53"/>
    <s v="1 (single)"/>
    <x v="1"/>
  </r>
  <r>
    <s v="3c3ca08854ca922fe8e9cedfd6841c8a"/>
    <n v="1"/>
    <x v="0"/>
    <n v="3"/>
    <n v="45.96"/>
    <s v="2-3 installments"/>
    <x v="1"/>
  </r>
  <r>
    <s v="675bc8cd15e6b9225582b9161288670f"/>
    <n v="1"/>
    <x v="0"/>
    <n v="10"/>
    <n v="258.9"/>
    <s v="7-10 installments"/>
    <x v="1"/>
  </r>
  <r>
    <s v="cf2cd23374d78a2bb4d6d6058fbc1d04"/>
    <n v="1"/>
    <x v="0"/>
    <n v="1"/>
    <n v="30"/>
    <s v="1 (single)"/>
    <x v="0"/>
  </r>
  <r>
    <s v="d74c7ba612504db83fd0437803bc9b49"/>
    <n v="2"/>
    <x v="2"/>
    <n v="1"/>
    <n v="100"/>
    <s v="1 (single)"/>
    <x v="1"/>
  </r>
  <r>
    <s v="0e8c5a50be04e37d5dcc28161b12c7bf"/>
    <n v="1"/>
    <x v="0"/>
    <n v="2"/>
    <n v="108.51"/>
    <s v="2-3 installments"/>
    <x v="1"/>
  </r>
  <r>
    <s v="a4e65d48cbd25e5dd19d906d3cb180b2"/>
    <n v="1"/>
    <x v="0"/>
    <n v="2"/>
    <n v="72.17"/>
    <s v="2-3 installments"/>
    <x v="0"/>
  </r>
  <r>
    <s v="f89be12959c54bfc8be493fa13fb2f10"/>
    <n v="1"/>
    <x v="0"/>
    <n v="1"/>
    <n v="83.41"/>
    <s v="1 (single)"/>
    <x v="1"/>
  </r>
  <r>
    <s v="00f426c7214575822c3cb44ea59ef0f6"/>
    <n v="1"/>
    <x v="3"/>
    <n v="1"/>
    <n v="94.65000000000001"/>
    <s v="1 (single)"/>
    <x v="2"/>
  </r>
  <r>
    <s v="e86fb2abd1932ca34230cb407378e9d8"/>
    <n v="1"/>
    <x v="0"/>
    <n v="6"/>
    <n v="323.72"/>
    <s v="4-6 installments"/>
    <x v="0"/>
  </r>
  <r>
    <s v="25b5b0ea53b7d5a2d5712a0d9d0b3649"/>
    <n v="1"/>
    <x v="0"/>
    <n v="1"/>
    <n v="0.01"/>
    <s v="1 (single)"/>
    <x v="0"/>
  </r>
  <r>
    <s v="e12700852c7af5cdea9d85282cf65ef3"/>
    <n v="1"/>
    <x v="0"/>
    <n v="1"/>
    <n v="61.19"/>
    <s v="1 (single)"/>
    <x v="1"/>
  </r>
  <r>
    <s v="3c2923394ca30af830a14e74ab005b3e"/>
    <n v="1"/>
    <x v="0"/>
    <n v="4"/>
    <n v="55.93"/>
    <s v="4-6 installments"/>
    <x v="1"/>
  </r>
  <r>
    <s v="debf5eca5bc6420c20d46ad2ea4b5652"/>
    <n v="1"/>
    <x v="1"/>
    <n v="1"/>
    <n v="135.59"/>
    <s v="1 (single)"/>
    <x v="1"/>
  </r>
  <r>
    <s v="3b43a1faa9745dfcd8ef87937f4cab08"/>
    <n v="1"/>
    <x v="0"/>
    <n v="5"/>
    <n v="94.73999999999999"/>
    <s v="4-6 installments"/>
    <x v="1"/>
  </r>
  <r>
    <s v="852249023f7a3d3154837ef058c3aed2"/>
    <n v="1"/>
    <x v="0"/>
    <n v="7"/>
    <n v="153.61"/>
    <s v="7-10 installments"/>
    <x v="6"/>
  </r>
  <r>
    <s v="7e843e422a53b8895473162e13c2b70f"/>
    <n v="1"/>
    <x v="0"/>
    <n v="1"/>
    <n v="95.67"/>
    <s v="1 (single)"/>
    <x v="14"/>
  </r>
  <r>
    <s v="8c3c24873cc500e0003c7131265558da"/>
    <n v="1"/>
    <x v="0"/>
    <n v="1"/>
    <n v="126.66"/>
    <s v="1 (single)"/>
    <x v="1"/>
  </r>
  <r>
    <s v="5c5a8c9c0e8a30b697d7cea5123db572"/>
    <n v="1"/>
    <x v="0"/>
    <n v="2"/>
    <n v="85.54000000000001"/>
    <s v="2-3 installments"/>
    <x v="1"/>
  </r>
  <r>
    <s v="74c7bfdb692393ddd530050d9e775b95"/>
    <n v="1"/>
    <x v="0"/>
    <n v="1"/>
    <n v="48.58"/>
    <s v="1 (single)"/>
    <x v="1"/>
  </r>
  <r>
    <s v="2906d3aca5a5b9081616c592a8b9fb2f"/>
    <n v="1"/>
    <x v="0"/>
    <n v="6"/>
    <n v="147.28"/>
    <s v="4-6 installments"/>
    <x v="3"/>
  </r>
  <r>
    <s v="b9f9f408bbdb152b3dc98aaffbc37a93"/>
    <n v="1"/>
    <x v="0"/>
    <n v="6"/>
    <n v="508.02"/>
    <s v="4-6 installments"/>
    <x v="1"/>
  </r>
  <r>
    <s v="818887518017b2f4fee789ce35090bec"/>
    <n v="1"/>
    <x v="0"/>
    <n v="1"/>
    <n v="114.44"/>
    <s v="1 (single)"/>
    <x v="1"/>
  </r>
  <r>
    <s v="9251875265eae9e8fa0a4c0afd1553f7"/>
    <n v="1"/>
    <x v="3"/>
    <n v="1"/>
    <n v="137.6"/>
    <s v="1 (single)"/>
    <x v="12"/>
  </r>
  <r>
    <s v="4c33f92b62a822db77b38b88bc7ad237"/>
    <n v="1"/>
    <x v="2"/>
    <n v="1"/>
    <n v="58.59"/>
    <s v="1 (single)"/>
    <x v="12"/>
  </r>
  <r>
    <s v="4c966c07e48f5460c75f69d0352a61be"/>
    <n v="1"/>
    <x v="1"/>
    <n v="1"/>
    <n v="248.28"/>
    <s v="1 (single)"/>
    <x v="6"/>
  </r>
  <r>
    <s v="be46df5b75c8aa56a4c1ac18cf4429ba"/>
    <n v="1"/>
    <x v="0"/>
    <n v="8"/>
    <n v="265.49"/>
    <s v="7-10 installments"/>
    <x v="0"/>
  </r>
  <r>
    <s v="4d9466366a6ea93d8bbd504529c9a1cf"/>
    <n v="1"/>
    <x v="0"/>
    <n v="1"/>
    <n v="46.76"/>
    <s v="1 (single)"/>
    <x v="1"/>
  </r>
  <r>
    <s v="bd84b661eb4bfa46487d94324e56dfec"/>
    <n v="1"/>
    <x v="0"/>
    <n v="9"/>
    <n v="99.7"/>
    <s v="7-10 installments"/>
    <x v="0"/>
  </r>
  <r>
    <s v="be4c5d2cf0254f1c2bee8cf45f690b96"/>
    <n v="1"/>
    <x v="3"/>
    <n v="1"/>
    <n v="33"/>
    <s v="1 (single)"/>
    <x v="12"/>
  </r>
  <r>
    <s v="11fa0235decc84fa20b516ab7eec74ec"/>
    <n v="1"/>
    <x v="2"/>
    <n v="1"/>
    <n v="45.77"/>
    <s v="1 (single)"/>
    <x v="1"/>
  </r>
  <r>
    <s v="0362e923f805ae4dce58fd78c86c96c4"/>
    <n v="1"/>
    <x v="0"/>
    <n v="2"/>
    <n v="313.67"/>
    <s v="2-3 installments"/>
    <x v="0"/>
  </r>
  <r>
    <s v="61ce184c1c73abf33b18c98b0dff1229"/>
    <n v="1"/>
    <x v="0"/>
    <n v="6"/>
    <n v="99.65000000000001"/>
    <s v="4-6 installments"/>
    <x v="1"/>
  </r>
  <r>
    <s v="a9e8723ce1d27e389ff1e5ef7a71502b"/>
    <n v="1"/>
    <x v="0"/>
    <n v="5"/>
    <n v="57.04"/>
    <s v="4-6 installments"/>
    <x v="9"/>
  </r>
  <r>
    <s v="e760819ccdf8e117a260fa50842b4832"/>
    <n v="1"/>
    <x v="0"/>
    <n v="3"/>
    <n v="74.16"/>
    <s v="2-3 installments"/>
    <x v="1"/>
  </r>
  <r>
    <s v="8d87a1565de3eff8cb87fcacd8ba101b"/>
    <n v="1"/>
    <x v="0"/>
    <n v="10"/>
    <n v="146.98"/>
    <s v="7-10 installments"/>
    <x v="1"/>
  </r>
  <r>
    <s v="14e02ed9bb6ea11904967b279f41df37"/>
    <n v="1"/>
    <x v="0"/>
    <n v="3"/>
    <n v="90.19"/>
    <s v="2-3 installments"/>
    <x v="12"/>
  </r>
  <r>
    <s v="58b178ec22e2b12ab0757e446b2ec4fd"/>
    <n v="1"/>
    <x v="0"/>
    <n v="10"/>
    <n v="243.29"/>
    <s v="7-10 installments"/>
    <x v="1"/>
  </r>
  <r>
    <s v="6a96e0fe44fbaf356a77f9cc21365334"/>
    <n v="1"/>
    <x v="0"/>
    <n v="3"/>
    <n v="77.56999999999999"/>
    <s v="2-3 installments"/>
    <x v="12"/>
  </r>
  <r>
    <s v="aefd94f1b5fb4acfd62eaf1264846946"/>
    <n v="1"/>
    <x v="0"/>
    <n v="3"/>
    <n v="369.28"/>
    <s v="2-3 installments"/>
    <x v="20"/>
  </r>
  <r>
    <s v="4c27bf002d88f4cf2e706cb1237de923"/>
    <n v="1"/>
    <x v="0"/>
    <n v="1"/>
    <n v="39.5"/>
    <s v="1 (single)"/>
    <x v="6"/>
  </r>
  <r>
    <s v="b304857eafb27666d96c8fca31758a13"/>
    <n v="1"/>
    <x v="0"/>
    <n v="2"/>
    <n v="113.62"/>
    <s v="2-3 installments"/>
    <x v="1"/>
  </r>
  <r>
    <s v="6c8409ca697ac1cdf422adf792fbf759"/>
    <n v="1"/>
    <x v="0"/>
    <n v="3"/>
    <n v="188.06"/>
    <s v="2-3 installments"/>
    <x v="1"/>
  </r>
  <r>
    <s v="52c5e13fda94ceb769df5565b3415466"/>
    <n v="1"/>
    <x v="0"/>
    <n v="2"/>
    <n v="87.55"/>
    <s v="2-3 installments"/>
    <x v="8"/>
  </r>
  <r>
    <s v="e19dd6039c472289bc42c1f39c693dd4"/>
    <n v="1"/>
    <x v="0"/>
    <n v="2"/>
    <n v="193.45"/>
    <s v="2-3 installments"/>
    <x v="0"/>
  </r>
  <r>
    <s v="0757cf1c2a32b4597b8192f2c4912adf"/>
    <n v="1"/>
    <x v="1"/>
    <n v="1"/>
    <n v="125.25"/>
    <s v="1 (single)"/>
    <x v="1"/>
  </r>
  <r>
    <s v="5668f469a5a3e3d85c62791fddbb701f"/>
    <n v="1"/>
    <x v="0"/>
    <n v="5"/>
    <n v="72.64"/>
    <s v="4-6 installments"/>
    <x v="1"/>
  </r>
  <r>
    <s v="34db12eded81bbeb870aa3fae6848f90"/>
    <n v="1"/>
    <x v="1"/>
    <n v="1"/>
    <n v="57.97"/>
    <s v="1 (single)"/>
    <x v="1"/>
  </r>
  <r>
    <s v="a635ae1c8830497722a46d8db82b5012"/>
    <n v="1"/>
    <x v="0"/>
    <n v="6"/>
    <n v="212.83"/>
    <s v="4-6 installments"/>
    <x v="1"/>
  </r>
  <r>
    <s v="e4272ba8b50a19a75e9905e062ddebbe"/>
    <n v="1"/>
    <x v="0"/>
    <n v="1"/>
    <n v="136.6"/>
    <s v="1 (single)"/>
    <x v="3"/>
  </r>
  <r>
    <s v="b335c1b6b81809fb3de72bab88595134"/>
    <n v="1"/>
    <x v="0"/>
    <n v="1"/>
    <n v="95.7"/>
    <s v="1 (single)"/>
    <x v="16"/>
  </r>
  <r>
    <s v="0d13e311818a800d01cd46fb35dd3c27"/>
    <n v="1"/>
    <x v="0"/>
    <n v="7"/>
    <n v="166.7"/>
    <s v="7-10 installments"/>
    <x v="7"/>
  </r>
  <r>
    <s v="6bd3a60971ad56dc2edfe2873ad1c9b7"/>
    <n v="1"/>
    <x v="0"/>
    <n v="2"/>
    <n v="68.31"/>
    <s v="2-3 installments"/>
    <x v="0"/>
  </r>
  <r>
    <s v="61c6a9da54016bc445060257391cf4d2"/>
    <n v="1"/>
    <x v="3"/>
    <n v="1"/>
    <n v="68.43000000000001"/>
    <s v="1 (single)"/>
    <x v="0"/>
  </r>
  <r>
    <s v="f4e88b3ce1eb899d388467aa702fdf93"/>
    <n v="3"/>
    <x v="2"/>
    <n v="1"/>
    <n v="18.92"/>
    <s v="1 (single)"/>
    <x v="1"/>
  </r>
  <r>
    <s v="47273c48a7c7bb72eefff6de63be0b9b"/>
    <n v="1"/>
    <x v="1"/>
    <n v="1"/>
    <n v="32"/>
    <s v="1 (single)"/>
    <x v="4"/>
  </r>
  <r>
    <s v="805bde3649dd9d348ea3b77004f1c6d5"/>
    <n v="1"/>
    <x v="1"/>
    <n v="1"/>
    <n v="27.39"/>
    <s v="1 (single)"/>
    <x v="1"/>
  </r>
  <r>
    <s v="5705bc62270ffb13ed25996c30d281c6"/>
    <n v="1"/>
    <x v="0"/>
    <n v="2"/>
    <n v="42.01"/>
    <s v="2-3 installments"/>
    <x v="0"/>
  </r>
  <r>
    <s v="0417dce62cd5791d3d0005ca971b2ba7"/>
    <n v="1"/>
    <x v="1"/>
    <n v="1"/>
    <n v="47.03"/>
    <s v="1 (single)"/>
    <x v="14"/>
  </r>
  <r>
    <s v="fedcd9f7ccdc8cba3a18defedd1a5547"/>
    <n v="16"/>
    <x v="2"/>
    <n v="1"/>
    <n v="9.539999999999999"/>
    <s v="1 (single)"/>
    <x v="12"/>
  </r>
  <r>
    <s v="b74a912193e9cb61622b15175442807f"/>
    <n v="1"/>
    <x v="0"/>
    <n v="1"/>
    <n v="236.2"/>
    <s v="1 (single)"/>
    <x v="0"/>
  </r>
  <r>
    <s v="fa28b32a0c26a05aed07e5fec4c54b3a"/>
    <n v="1"/>
    <x v="0"/>
    <n v="5"/>
    <n v="170.98"/>
    <s v="4-6 installments"/>
    <x v="4"/>
  </r>
  <r>
    <s v="d04eac33e07f50f9ca76062f344a3dbd"/>
    <n v="1"/>
    <x v="0"/>
    <n v="2"/>
    <n v="192.66"/>
    <s v="2-3 installments"/>
    <x v="1"/>
  </r>
  <r>
    <s v="a8224a3529e84b453dd1681ad5788e61"/>
    <n v="1"/>
    <x v="0"/>
    <n v="4"/>
    <n v="46.69"/>
    <s v="4-6 installments"/>
    <x v="24"/>
  </r>
  <r>
    <s v="3fe876ffec49107cfb2f6565704aebcd"/>
    <n v="1"/>
    <x v="1"/>
    <n v="1"/>
    <n v="89.63"/>
    <s v="1 (single)"/>
    <x v="1"/>
  </r>
  <r>
    <s v="92bae9939a0e16250bbf0e11d6827228"/>
    <n v="1"/>
    <x v="1"/>
    <n v="1"/>
    <n v="58.22"/>
    <s v="1 (single)"/>
    <x v="0"/>
  </r>
  <r>
    <s v="987ae3e3d3b324b680851af48bc542f3"/>
    <n v="1"/>
    <x v="1"/>
    <n v="1"/>
    <n v="38.01"/>
    <s v="1 (single)"/>
    <x v="1"/>
  </r>
  <r>
    <s v="04b7738ad5fbb213eeb7a2145bea8242"/>
    <n v="1"/>
    <x v="1"/>
    <n v="1"/>
    <n v="392.89"/>
    <s v="1 (single)"/>
    <x v="1"/>
  </r>
  <r>
    <s v="cbc28da5a607b870e7129df9121366a2"/>
    <n v="1"/>
    <x v="1"/>
    <n v="1"/>
    <n v="106.38"/>
    <s v="1 (single)"/>
    <x v="4"/>
  </r>
  <r>
    <s v="f1399aedb8f60ef761703ba13808e39e"/>
    <n v="1"/>
    <x v="1"/>
    <n v="1"/>
    <n v="134.38"/>
    <s v="1 (single)"/>
    <x v="1"/>
  </r>
  <r>
    <s v="020e6f6dee3bdcf543b857eb97373956"/>
    <n v="1"/>
    <x v="0"/>
    <n v="5"/>
    <n v="213.3"/>
    <s v="4-6 installments"/>
    <x v="1"/>
  </r>
  <r>
    <s v="eb14dbf3c8f946973fe58a78a8b67942"/>
    <n v="1"/>
    <x v="0"/>
    <n v="1"/>
    <n v="209.34"/>
    <s v="1 (single)"/>
    <x v="0"/>
  </r>
  <r>
    <s v="204b7236f949dcd799519c1e74136821"/>
    <n v="1"/>
    <x v="0"/>
    <n v="1"/>
    <n v="316.76"/>
    <s v="1 (single)"/>
    <x v="12"/>
  </r>
  <r>
    <s v="437ad5a02525073e622a0752d52e8e19"/>
    <n v="1"/>
    <x v="2"/>
    <n v="1"/>
    <n v="28.03"/>
    <s v="1 (single)"/>
    <x v="0"/>
  </r>
  <r>
    <s v="133a94aa41cab8ad1d4cf02c2636b9cc"/>
    <n v="4"/>
    <x v="2"/>
    <n v="1"/>
    <n v="68.86"/>
    <s v="1 (single)"/>
    <x v="12"/>
  </r>
  <r>
    <s v="20a9f509874c4824696e6d56602adbff"/>
    <n v="1"/>
    <x v="0"/>
    <n v="3"/>
    <n v="48.18"/>
    <s v="2-3 installments"/>
    <x v="1"/>
  </r>
  <r>
    <s v="315b408ea2b172afb8ed00e598158e62"/>
    <n v="1"/>
    <x v="0"/>
    <n v="4"/>
    <n v="239.01"/>
    <s v="4-6 installments"/>
    <x v="1"/>
  </r>
  <r>
    <s v="c56e2c015a90b5df2c2564aa5f15be50"/>
    <n v="1"/>
    <x v="0"/>
    <n v="10"/>
    <n v="445.64"/>
    <s v="7-10 installments"/>
    <x v="14"/>
  </r>
  <r>
    <s v="f4cae1cef6439e6a8f3cdd16dff3d6a9"/>
    <n v="1"/>
    <x v="0"/>
    <n v="2"/>
    <n v="114.2"/>
    <s v="2-3 installments"/>
    <x v="12"/>
  </r>
  <r>
    <s v="860690bc540ac01e91faa26cf28cdd5e"/>
    <n v="1"/>
    <x v="0"/>
    <n v="3"/>
    <n v="175.99"/>
    <s v="2-3 installments"/>
    <x v="8"/>
  </r>
  <r>
    <s v="0749bdde40245b5fb3b375dadfd4ebe3"/>
    <n v="1"/>
    <x v="3"/>
    <n v="1"/>
    <n v="71.38"/>
    <s v="1 (single)"/>
    <x v="20"/>
  </r>
  <r>
    <s v="cf1e42750dfb79bff91aebe7606024b8"/>
    <n v="1"/>
    <x v="0"/>
    <n v="2"/>
    <n v="110.02"/>
    <s v="2-3 installments"/>
    <x v="1"/>
  </r>
  <r>
    <s v="43ee68cd19f18fcf7dfc4ea167554e40"/>
    <n v="1"/>
    <x v="0"/>
    <n v="2"/>
    <n v="106.95"/>
    <s v="2-3 installments"/>
    <x v="1"/>
  </r>
  <r>
    <s v="c9b448b4e0098e41e8ac370c26bcccd3"/>
    <n v="1"/>
    <x v="0"/>
    <n v="2"/>
    <n v="29.38"/>
    <s v="2-3 installments"/>
    <x v="8"/>
  </r>
  <r>
    <s v="4467dd578066b5d41c3c401cb0b3f628"/>
    <n v="1"/>
    <x v="0"/>
    <n v="1"/>
    <n v="176.36"/>
    <s v="1 (single)"/>
    <x v="1"/>
  </r>
  <r>
    <s v="9c9353e8fd52f68f8442e580b5f2bba6"/>
    <n v="2"/>
    <x v="2"/>
    <n v="1"/>
    <n v="78.76000000000001"/>
    <s v="1 (single)"/>
    <x v="8"/>
  </r>
  <r>
    <s v="790e4dbb16093464e8d8e26035df5523"/>
    <n v="1"/>
    <x v="0"/>
    <n v="2"/>
    <n v="133.91"/>
    <s v="2-3 installments"/>
    <x v="1"/>
  </r>
  <r>
    <s v="b51be3456fb3c1af43bdfbba6f80269b"/>
    <n v="1"/>
    <x v="1"/>
    <n v="1"/>
    <n v="150.89"/>
    <s v="1 (single)"/>
    <x v="12"/>
  </r>
  <r>
    <s v="559e95307dd31619f52fde406925e840"/>
    <n v="1"/>
    <x v="0"/>
    <n v="3"/>
    <n v="152.03"/>
    <s v="2-3 installments"/>
    <x v="1"/>
  </r>
  <r>
    <s v="a6fae08670367e0f76ce493d39681ecb"/>
    <n v="1"/>
    <x v="0"/>
    <n v="5"/>
    <n v="143.83"/>
    <s v="4-6 installments"/>
    <x v="1"/>
  </r>
  <r>
    <s v="f65ca26881ac6c0ef00ce00baf3d157b"/>
    <n v="1"/>
    <x v="0"/>
    <n v="1"/>
    <n v="96.27"/>
    <s v="1 (single)"/>
    <x v="1"/>
  </r>
  <r>
    <s v="3f81d05c2ac8f59242c55b5b4460f795"/>
    <n v="1"/>
    <x v="0"/>
    <n v="2"/>
    <n v="108.07"/>
    <s v="2-3 installments"/>
    <x v="0"/>
  </r>
  <r>
    <s v="86a2598982da9b1eb9532cbb31996cff"/>
    <n v="1"/>
    <x v="1"/>
    <n v="1"/>
    <n v="178.82"/>
    <s v="1 (single)"/>
    <x v="20"/>
  </r>
  <r>
    <s v="5f40a2492ceef8196dae8b163a97530e"/>
    <n v="1"/>
    <x v="0"/>
    <n v="1"/>
    <n v="1.12"/>
    <s v="1 (single)"/>
    <x v="1"/>
  </r>
  <r>
    <s v="91525e6c353903461f1104f9e224a5a6"/>
    <n v="1"/>
    <x v="0"/>
    <n v="3"/>
    <n v="111.69"/>
    <s v="2-3 installments"/>
    <x v="1"/>
  </r>
  <r>
    <s v="ebaf4b1faa0a7038125461afa5810651"/>
    <n v="1"/>
    <x v="0"/>
    <n v="10"/>
    <n v="309.57"/>
    <s v="7-10 installments"/>
    <x v="16"/>
  </r>
  <r>
    <s v="1c1f0315904930fe04e649a6eb20c4e4"/>
    <n v="1"/>
    <x v="0"/>
    <n v="1"/>
    <n v="145.95"/>
    <s v="1 (single)"/>
    <x v="0"/>
  </r>
  <r>
    <s v="f740a7d1b9dc7f4a02d2c008c913206f"/>
    <n v="1"/>
    <x v="0"/>
    <n v="3"/>
    <n v="111.18"/>
    <s v="2-3 installments"/>
    <x v="1"/>
  </r>
  <r>
    <s v="11e930fd8da276f30361256c23d58196"/>
    <n v="1"/>
    <x v="0"/>
    <n v="7"/>
    <n v="78.42"/>
    <s v="7-10 installments"/>
    <x v="4"/>
  </r>
  <r>
    <s v="a25b9ed9a3a53f53489c105482625129"/>
    <n v="1"/>
    <x v="0"/>
    <n v="7"/>
    <n v="385.16"/>
    <s v="7-10 installments"/>
    <x v="1"/>
  </r>
  <r>
    <s v="0de2b30e13d8f2dec50a37917bdac7d0"/>
    <n v="1"/>
    <x v="0"/>
    <n v="8"/>
    <n v="340.47"/>
    <s v="7-10 installments"/>
    <x v="1"/>
  </r>
  <r>
    <s v="4010af255873d6e26073000d24a8f52f"/>
    <n v="1"/>
    <x v="0"/>
    <n v="2"/>
    <n v="88.84"/>
    <s v="2-3 installments"/>
    <x v="6"/>
  </r>
  <r>
    <s v="81e035b07fa347e5b333f9a2b4616e2e"/>
    <n v="1"/>
    <x v="1"/>
    <n v="1"/>
    <n v="45.64"/>
    <s v="1 (single)"/>
    <x v="4"/>
  </r>
  <r>
    <s v="555e1afa0cf180760b7ea9f6d8ebc329"/>
    <n v="2"/>
    <x v="2"/>
    <n v="1"/>
    <n v="48.94"/>
    <s v="1 (single)"/>
    <x v="6"/>
  </r>
  <r>
    <s v="170bcd63e3232e54611bd455d3fb5ab0"/>
    <n v="1"/>
    <x v="0"/>
    <n v="1"/>
    <n v="64.06999999999999"/>
    <s v="1 (single)"/>
    <x v="1"/>
  </r>
  <r>
    <s v="2f0242bf2ed4fe8fa1d9a2ad9c6e24e4"/>
    <n v="1"/>
    <x v="0"/>
    <n v="3"/>
    <n v="148.79"/>
    <s v="2-3 installments"/>
    <x v="1"/>
  </r>
  <r>
    <s v="ddec9d49faa955faea0c6b494561d4a4"/>
    <n v="1"/>
    <x v="1"/>
    <n v="1"/>
    <n v="232.54"/>
    <s v="1 (single)"/>
    <x v="12"/>
  </r>
  <r>
    <s v="65365d9994a1ed9d758d858e432d74ef"/>
    <n v="1"/>
    <x v="0"/>
    <n v="3"/>
    <n v="66.59999999999999"/>
    <s v="2-3 installments"/>
    <x v="0"/>
  </r>
  <r>
    <s v="0c5f595f24dcb36af04ddd9c0655d4ab"/>
    <n v="1"/>
    <x v="0"/>
    <n v="5"/>
    <n v="62.01"/>
    <s v="4-6 installments"/>
    <x v="1"/>
  </r>
  <r>
    <s v="f98503baa6f63a4d5b3e5f9deba75942"/>
    <n v="1"/>
    <x v="3"/>
    <n v="1"/>
    <n v="260.5"/>
    <s v="1 (single)"/>
    <x v="1"/>
  </r>
  <r>
    <s v="dd861b5afa4b5008162b6591bbc43422"/>
    <n v="2"/>
    <x v="2"/>
    <n v="1"/>
    <n v="11.89"/>
    <s v="1 (single)"/>
    <x v="12"/>
  </r>
  <r>
    <s v="58215b0c6543fc7be2557b0defb786d1"/>
    <n v="1"/>
    <x v="1"/>
    <n v="1"/>
    <n v="49.38"/>
    <s v="1 (single)"/>
    <x v="1"/>
  </r>
  <r>
    <s v="f4b046c0db54b6435a13f37ccdaf5fda"/>
    <n v="1"/>
    <x v="0"/>
    <n v="6"/>
    <n v="67"/>
    <s v="4-6 installments"/>
    <x v="8"/>
  </r>
  <r>
    <s v="28e418b320f6b759b6aea79734f165e5"/>
    <n v="2"/>
    <x v="0"/>
    <n v="5"/>
    <n v="800.72"/>
    <s v="4-6 installments"/>
    <x v="7"/>
  </r>
  <r>
    <s v="fe5dc4ba2f23ea7ef3c1f05229f658b1"/>
    <n v="1"/>
    <x v="1"/>
    <n v="1"/>
    <n v="31.75"/>
    <s v="1 (single)"/>
    <x v="1"/>
  </r>
  <r>
    <s v="ee9ca989fc93ba09a6eddc250ce01742"/>
    <n v="4"/>
    <x v="2"/>
    <n v="1"/>
    <n v="3.49"/>
    <s v="1 (single)"/>
    <x v="1"/>
  </r>
  <r>
    <s v="3a6bf12cb580b92b0d58b93fd1a35e17"/>
    <n v="1"/>
    <x v="0"/>
    <n v="4"/>
    <n v="239.35"/>
    <s v="4-6 installments"/>
    <x v="1"/>
  </r>
  <r>
    <s v="ffe0d6b7d4772a7380978ef7f0885b89"/>
    <n v="1"/>
    <x v="1"/>
    <n v="1"/>
    <n v="83.31999999999999"/>
    <s v="1 (single)"/>
    <x v="8"/>
  </r>
  <r>
    <s v="64bd3e880a66ec01c58e06862dcb82fc"/>
    <n v="3"/>
    <x v="2"/>
    <n v="1"/>
    <n v="8.06"/>
    <s v="1 (single)"/>
    <x v="1"/>
  </r>
  <r>
    <s v="a94b962669c74fd01d87a94aefd3eeff"/>
    <n v="1"/>
    <x v="2"/>
    <n v="1"/>
    <n v="78.65000000000001"/>
    <s v="1 (single)"/>
    <x v="19"/>
  </r>
  <r>
    <s v="9608711e5e4642e06ddc2cddfe564d72"/>
    <n v="1"/>
    <x v="0"/>
    <n v="2"/>
    <n v="166.98"/>
    <s v="2-3 installments"/>
    <x v="1"/>
  </r>
  <r>
    <s v="06e15cff14f4bc72fac07dd6e6518113"/>
    <n v="1"/>
    <x v="0"/>
    <n v="5"/>
    <n v="51.69"/>
    <s v="4-6 installments"/>
    <x v="1"/>
  </r>
  <r>
    <s v="bcf9e8202b0b23d6b2b27c7e7e9358e9"/>
    <n v="1"/>
    <x v="0"/>
    <n v="3"/>
    <n v="137.97"/>
    <s v="2-3 installments"/>
    <x v="1"/>
  </r>
  <r>
    <s v="fc01b3ae390d2a2ed60bc4a3d68b577f"/>
    <n v="1"/>
    <x v="0"/>
    <n v="3"/>
    <n v="215.54"/>
    <s v="2-3 installments"/>
    <x v="20"/>
  </r>
  <r>
    <s v="30a12d3b9e19a16ac0298cc7bcb5a322"/>
    <n v="1"/>
    <x v="0"/>
    <n v="1"/>
    <n v="96.70999999999999"/>
    <s v="1 (single)"/>
    <x v="1"/>
  </r>
  <r>
    <s v="21577126c19bf11a0b91592e5844ba78"/>
    <n v="2"/>
    <x v="2"/>
    <n v="1"/>
    <n v="7.92"/>
    <s v="1 (single)"/>
    <x v="12"/>
  </r>
  <r>
    <s v="9ec0d9c2347fc20153ba3d827f2be2be"/>
    <n v="1"/>
    <x v="0"/>
    <n v="2"/>
    <n v="140.56"/>
    <s v="2-3 installments"/>
    <x v="1"/>
  </r>
  <r>
    <s v="3e12f46ce85ad5d85a0b8dfdf0a6e32c"/>
    <n v="1"/>
    <x v="1"/>
    <n v="1"/>
    <n v="115.36"/>
    <s v="1 (single)"/>
    <x v="1"/>
  </r>
  <r>
    <s v="64ec5cf30ebdfb09f6c023919646545f"/>
    <n v="1"/>
    <x v="1"/>
    <n v="1"/>
    <n v="381.59"/>
    <s v="1 (single)"/>
    <x v="19"/>
  </r>
  <r>
    <s v="5fba7c57daf631028d2a584c52799e24"/>
    <n v="1"/>
    <x v="1"/>
    <n v="1"/>
    <n v="73.34"/>
    <s v="1 (single)"/>
    <x v="1"/>
  </r>
  <r>
    <s v="2fcdb0c004a2a538d3dd724ea76916bd"/>
    <n v="1"/>
    <x v="0"/>
    <n v="9"/>
    <n v="90.70999999999999"/>
    <s v="7-10 installments"/>
    <x v="17"/>
  </r>
  <r>
    <s v="912fac153319e5a8524a1a9646dcc707"/>
    <n v="1"/>
    <x v="1"/>
    <n v="1"/>
    <n v="248.1"/>
    <s v="1 (single)"/>
    <x v="0"/>
  </r>
  <r>
    <s v="82e77a081a87b4df3966d2fce4962e3c"/>
    <n v="1"/>
    <x v="0"/>
    <n v="1"/>
    <n v="176.78"/>
    <s v="1 (single)"/>
    <x v="16"/>
  </r>
  <r>
    <s v="49fa096844c2241fc5db183cc11bd550"/>
    <n v="1"/>
    <x v="0"/>
    <n v="1"/>
    <n v="31.77"/>
    <s v="1 (single)"/>
    <x v="1"/>
  </r>
  <r>
    <s v="171706c3cdc94b7ab32ba08a0c408b21"/>
    <n v="1"/>
    <x v="0"/>
    <n v="1"/>
    <n v="69.77"/>
    <s v="1 (single)"/>
    <x v="0"/>
  </r>
  <r>
    <s v="2b1b3e27032562816a63a8472681a344"/>
    <n v="1"/>
    <x v="0"/>
    <n v="5"/>
    <n v="55.79"/>
    <s v="4-6 installments"/>
    <x v="20"/>
  </r>
  <r>
    <s v="0f9751081b734220a998be212c391523"/>
    <n v="1"/>
    <x v="0"/>
    <n v="1"/>
    <n v="233.75"/>
    <s v="1 (single)"/>
    <x v="11"/>
  </r>
  <r>
    <s v="c52b0e0ae184fb645004980db2d194a1"/>
    <n v="1"/>
    <x v="2"/>
    <n v="1"/>
    <n v="71.14"/>
    <s v="1 (single)"/>
    <x v="12"/>
  </r>
  <r>
    <s v="fe802824215762b3ea5f49760eac0bd4"/>
    <n v="1"/>
    <x v="0"/>
    <n v="2"/>
    <n v="179.76"/>
    <s v="2-3 installments"/>
    <x v="7"/>
  </r>
  <r>
    <s v="e2da042c42ce790c81ef3a9f666a92b6"/>
    <n v="1"/>
    <x v="0"/>
    <n v="1"/>
    <n v="29.47"/>
    <s v="1 (single)"/>
    <x v="4"/>
  </r>
  <r>
    <s v="8a1f6fa828ef936fd572951d408841bf"/>
    <n v="1"/>
    <x v="0"/>
    <n v="8"/>
    <n v="560.41"/>
    <s v="7-10 installments"/>
    <x v="1"/>
  </r>
  <r>
    <s v="0c436bbfd70e98c64bb73b3f23a78d23"/>
    <n v="1"/>
    <x v="0"/>
    <n v="2"/>
    <n v="117.94"/>
    <s v="2-3 installments"/>
    <x v="12"/>
  </r>
  <r>
    <s v="a61d617fbe5bd006e40d3a0988fc844b"/>
    <n v="1"/>
    <x v="0"/>
    <n v="2"/>
    <n v="251.09"/>
    <s v="2-3 installments"/>
    <x v="12"/>
  </r>
  <r>
    <s v="88d0d4abf5b21d74c9085dc4ea2cdcd1"/>
    <n v="1"/>
    <x v="0"/>
    <n v="3"/>
    <n v="150.18"/>
    <s v="2-3 installments"/>
    <x v="2"/>
  </r>
  <r>
    <s v="48679e7a18e6aa746943453400b7e74c"/>
    <n v="1"/>
    <x v="0"/>
    <n v="2"/>
    <n v="53.4"/>
    <s v="2-3 installments"/>
    <x v="7"/>
  </r>
  <r>
    <s v="70f357cca87c1162357bf3c0a993cbe5"/>
    <n v="1"/>
    <x v="0"/>
    <n v="7"/>
    <n v="75.65000000000001"/>
    <s v="7-10 installments"/>
    <x v="0"/>
  </r>
  <r>
    <s v="b4472226dccdf2b8b06bbc4256cf7b64"/>
    <n v="1"/>
    <x v="1"/>
    <n v="1"/>
    <n v="79.52"/>
    <s v="1 (single)"/>
    <x v="12"/>
  </r>
  <r>
    <s v="9858c41d96443ebb71329d305f62302d"/>
    <n v="1"/>
    <x v="0"/>
    <n v="4"/>
    <n v="58.05"/>
    <s v="4-6 installments"/>
    <x v="16"/>
  </r>
  <r>
    <s v="5f2f7f1d1bdd3ca990d45003f8f3c522"/>
    <n v="1"/>
    <x v="0"/>
    <n v="1"/>
    <n v="117.18"/>
    <s v="1 (single)"/>
    <x v="18"/>
  </r>
  <r>
    <s v="80742a986710e5cda30966b8d3f1ab96"/>
    <n v="1"/>
    <x v="1"/>
    <n v="1"/>
    <n v="254.78"/>
    <s v="1 (single)"/>
    <x v="1"/>
  </r>
  <r>
    <s v="ae42d30816d69c777f832bcbf37fbd46"/>
    <n v="2"/>
    <x v="2"/>
    <n v="1"/>
    <n v="29.76"/>
    <s v="1 (single)"/>
    <x v="1"/>
  </r>
  <r>
    <s v="151e44f3dd461fe0838b6f59f884749f"/>
    <n v="1"/>
    <x v="1"/>
    <n v="1"/>
    <n v="93.3"/>
    <s v="1 (single)"/>
    <x v="0"/>
  </r>
  <r>
    <s v="2ef87cb1b6109775d8ebcca2ad5f1022"/>
    <n v="1"/>
    <x v="0"/>
    <n v="4"/>
    <n v="109.87"/>
    <s v="4-6 installments"/>
    <x v="18"/>
  </r>
  <r>
    <s v="2f74da01c18f58ec893bcf10f9bbc2f2"/>
    <n v="1"/>
    <x v="0"/>
    <n v="5"/>
    <n v="95.20999999999999"/>
    <s v="4-6 installments"/>
    <x v="7"/>
  </r>
  <r>
    <s v="958c6a70e60365b576dd696ad29bbca2"/>
    <n v="5"/>
    <x v="2"/>
    <n v="1"/>
    <n v="15.48"/>
    <s v="1 (single)"/>
    <x v="1"/>
  </r>
  <r>
    <s v="a3cb71ba35d4d8ef1f5661769d7c9915"/>
    <n v="1"/>
    <x v="1"/>
    <n v="1"/>
    <n v="75.53"/>
    <s v="1 (single)"/>
    <x v="1"/>
  </r>
  <r>
    <s v="2b9aa198d33cfb44834120efe900c103"/>
    <n v="1"/>
    <x v="0"/>
    <n v="9"/>
    <n v="150.05"/>
    <s v="7-10 installments"/>
    <x v="1"/>
  </r>
  <r>
    <s v="4a9aa52753aac6caa45637771c96ace4"/>
    <n v="1"/>
    <x v="0"/>
    <n v="4"/>
    <n v="66.01000000000001"/>
    <s v="4-6 installments"/>
    <x v="8"/>
  </r>
  <r>
    <s v="106d077c4997efaa9e2221af8ebf2c22"/>
    <n v="1"/>
    <x v="0"/>
    <n v="1"/>
    <n v="76.45"/>
    <s v="1 (single)"/>
    <x v="0"/>
  </r>
  <r>
    <s v="5379f5de2b072f7848c401ee756d5aba"/>
    <n v="1"/>
    <x v="0"/>
    <n v="13"/>
    <n v="135.17"/>
    <s v="11+ installments"/>
    <x v="8"/>
  </r>
  <r>
    <s v="609054aa2204f8dccb3f474165d1d411"/>
    <n v="1"/>
    <x v="1"/>
    <n v="1"/>
    <n v="168.2"/>
    <s v="1 (single)"/>
    <x v="24"/>
  </r>
  <r>
    <s v="f3d1138add2934e968eaa91ce26da835"/>
    <n v="1"/>
    <x v="1"/>
    <n v="1"/>
    <n v="72.18000000000001"/>
    <s v="1 (single)"/>
    <x v="1"/>
  </r>
  <r>
    <s v="79f9a48657445e95909801ea6a7e44a3"/>
    <n v="1"/>
    <x v="1"/>
    <n v="1"/>
    <n v="39.22"/>
    <s v="1 (single)"/>
    <x v="1"/>
  </r>
  <r>
    <s v="00d831d5c3ea03b7cd6f883ad799c7e4"/>
    <n v="1"/>
    <x v="0"/>
    <n v="1"/>
    <n v="138.16"/>
    <s v="1 (single)"/>
    <x v="1"/>
  </r>
  <r>
    <s v="b5d8e4c3414692eee1f0a38254252823"/>
    <n v="1"/>
    <x v="0"/>
    <n v="6"/>
    <n v="62.25"/>
    <s v="4-6 installments"/>
    <x v="12"/>
  </r>
  <r>
    <s v="e8b6cca7cbf957842422d0dca2d1e577"/>
    <n v="1"/>
    <x v="1"/>
    <n v="1"/>
    <n v="55.04"/>
    <s v="1 (single)"/>
    <x v="9"/>
  </r>
  <r>
    <s v="e494d3df2a8bbfc8541d90f1b7623217"/>
    <n v="1"/>
    <x v="0"/>
    <n v="2"/>
    <n v="190.01"/>
    <s v="2-3 installments"/>
    <x v="1"/>
  </r>
  <r>
    <s v="5c468b18e44fe58da9d5584b05fd988f"/>
    <n v="1"/>
    <x v="1"/>
    <n v="1"/>
    <n v="34.09"/>
    <s v="1 (single)"/>
    <x v="12"/>
  </r>
  <r>
    <s v="0e8a50eedd19fc32a3537ab8ea559f33"/>
    <n v="1"/>
    <x v="1"/>
    <n v="1"/>
    <n v="192.56"/>
    <s v="1 (single)"/>
    <x v="0"/>
  </r>
  <r>
    <s v="47689e1278494cce8946914ea3a7ccab"/>
    <n v="1"/>
    <x v="0"/>
    <n v="3"/>
    <n v="108.51"/>
    <s v="2-3 installments"/>
    <x v="1"/>
  </r>
  <r>
    <s v="c33c7bd863246588e74b5371477857ff"/>
    <n v="1"/>
    <x v="0"/>
    <n v="2"/>
    <n v="389"/>
    <s v="2-3 installments"/>
    <x v="16"/>
  </r>
  <r>
    <s v="c95fbcf33d5ba15af6f43da58b673828"/>
    <n v="1"/>
    <x v="1"/>
    <n v="1"/>
    <n v="106.87"/>
    <s v="1 (single)"/>
    <x v="0"/>
  </r>
  <r>
    <s v="a884ca2f4a01c613d72df08dc851755a"/>
    <n v="1"/>
    <x v="0"/>
    <n v="3"/>
    <n v="851.61"/>
    <s v="2-3 installments"/>
    <x v="8"/>
  </r>
  <r>
    <s v="aa6007edd65e5c1396560755e4eaa6da"/>
    <n v="1"/>
    <x v="0"/>
    <n v="2"/>
    <n v="104.61"/>
    <s v="2-3 installments"/>
    <x v="1"/>
  </r>
  <r>
    <s v="45c00baf33a1d544fb774dc8dac7e09b"/>
    <n v="1"/>
    <x v="0"/>
    <n v="10"/>
    <n v="228.86"/>
    <s v="7-10 installments"/>
    <x v="0"/>
  </r>
  <r>
    <s v="ca64208b67f4cb6e1503818a3317485f"/>
    <n v="1"/>
    <x v="0"/>
    <n v="1"/>
    <n v="87.5"/>
    <s v="1 (single)"/>
    <x v="1"/>
  </r>
  <r>
    <s v="a6ae47718cbf5663cae29d4ed03ba272"/>
    <n v="1"/>
    <x v="1"/>
    <n v="1"/>
    <n v="88.2"/>
    <s v="1 (single)"/>
    <x v="1"/>
  </r>
  <r>
    <s v="036467185263519cd4f15dde1f8664e6"/>
    <n v="1"/>
    <x v="1"/>
    <n v="1"/>
    <n v="181.55"/>
    <s v="1 (single)"/>
    <x v="1"/>
  </r>
  <r>
    <s v="62e79484ff84d9d38b7b0f166834ee71"/>
    <n v="1"/>
    <x v="2"/>
    <n v="1"/>
    <n v="86.90000000000001"/>
    <s v="1 (single)"/>
    <x v="1"/>
  </r>
  <r>
    <s v="7e405814c829cafee9c827024e3c714d"/>
    <n v="1"/>
    <x v="0"/>
    <n v="2"/>
    <n v="184.36"/>
    <s v="2-3 installments"/>
    <x v="12"/>
  </r>
  <r>
    <s v="b8c123fb1b26f1adfb0d6f9d17255de7"/>
    <n v="1"/>
    <x v="0"/>
    <n v="2"/>
    <n v="157.3"/>
    <s v="2-3 installments"/>
    <x v="1"/>
  </r>
  <r>
    <s v="b41dd0fbc7d36977d5402f4242a0784f"/>
    <n v="1"/>
    <x v="0"/>
    <n v="1"/>
    <n v="37.78"/>
    <s v="1 (single)"/>
    <x v="1"/>
  </r>
  <r>
    <s v="86f67a35fe1b268a04dab03c7cbdb333"/>
    <n v="1"/>
    <x v="0"/>
    <n v="1"/>
    <n v="164.63"/>
    <s v="1 (single)"/>
    <x v="12"/>
  </r>
  <r>
    <s v="c171a641ce5deb8a4f8ec640d78dde03"/>
    <n v="1"/>
    <x v="0"/>
    <n v="2"/>
    <n v="185.86"/>
    <s v="2-3 installments"/>
    <x v="1"/>
  </r>
  <r>
    <s v="afaca608634d9b96175a3c251411ff7d"/>
    <n v="1"/>
    <x v="0"/>
    <n v="1"/>
    <n v="82.98"/>
    <s v="1 (single)"/>
    <x v="1"/>
  </r>
  <r>
    <s v="4018616cbec654d2b729f55e01242301"/>
    <n v="1"/>
    <x v="1"/>
    <n v="1"/>
    <n v="35.14"/>
    <s v="1 (single)"/>
    <x v="12"/>
  </r>
  <r>
    <s v="c606b6bf8e4f7fd3289dae004615ded4"/>
    <n v="1"/>
    <x v="0"/>
    <n v="2"/>
    <n v="85.48999999999999"/>
    <s v="2-3 installments"/>
    <x v="4"/>
  </r>
  <r>
    <s v="82905f4b411a687464762216db4424b2"/>
    <n v="1"/>
    <x v="0"/>
    <n v="2"/>
    <n v="138.6"/>
    <s v="2-3 installments"/>
    <x v="6"/>
  </r>
  <r>
    <s v="88fd40c08e056f063360d1d8cbd99e2b"/>
    <n v="1"/>
    <x v="0"/>
    <n v="5"/>
    <n v="55"/>
    <s v="4-6 installments"/>
    <x v="1"/>
  </r>
  <r>
    <s v="497463bc831a82dc0db5cdbb85c3a33b"/>
    <n v="1"/>
    <x v="0"/>
    <n v="1"/>
    <n v="353.9"/>
    <s v="1 (single)"/>
    <x v="1"/>
  </r>
  <r>
    <s v="92d7a73bcc35da100f6a725112d26730"/>
    <n v="1"/>
    <x v="0"/>
    <n v="3"/>
    <n v="164.92"/>
    <s v="2-3 installments"/>
    <x v="1"/>
  </r>
  <r>
    <s v="3b3fa4755e2966230cf01bf2899a7b5f"/>
    <n v="1"/>
    <x v="0"/>
    <n v="1"/>
    <n v="42.47"/>
    <s v="1 (single)"/>
    <x v="1"/>
  </r>
  <r>
    <s v="9790041c37fe439f3ad230642670a149"/>
    <n v="1"/>
    <x v="0"/>
    <n v="1"/>
    <n v="25.75"/>
    <s v="1 (single)"/>
    <x v="1"/>
  </r>
  <r>
    <s v="18378468bb910957d971170b04dcab36"/>
    <n v="1"/>
    <x v="0"/>
    <n v="1"/>
    <n v="472.41"/>
    <s v="1 (single)"/>
    <x v="1"/>
  </r>
  <r>
    <s v="35d3a51724a47ef1d0b89911e39cc4ff"/>
    <n v="1"/>
    <x v="1"/>
    <n v="1"/>
    <n v="62.33"/>
    <s v="1 (single)"/>
    <x v="4"/>
  </r>
  <r>
    <s v="34de03b29a9f426dca5b1e1f5f0db23a"/>
    <n v="1"/>
    <x v="0"/>
    <n v="2"/>
    <n v="76.88"/>
    <s v="2-3 installments"/>
    <x v="8"/>
  </r>
  <r>
    <s v="b1725d5a1b261c7db6941a61c14208f2"/>
    <n v="1"/>
    <x v="0"/>
    <n v="8"/>
    <n v="301.34"/>
    <s v="7-10 installments"/>
    <x v="12"/>
  </r>
  <r>
    <s v="bfa5a8f656b7dc663c21308b0bc39212"/>
    <n v="1"/>
    <x v="1"/>
    <n v="1"/>
    <n v="44.1"/>
    <s v="1 (single)"/>
    <x v="0"/>
  </r>
  <r>
    <s v="0b2861128d87d7a2b9c85eb25a514d0b"/>
    <n v="1"/>
    <x v="0"/>
    <n v="4"/>
    <n v="423.27"/>
    <s v="4-6 installments"/>
    <x v="12"/>
  </r>
  <r>
    <s v="731d09efba8a2040506f3097b149c979"/>
    <n v="1"/>
    <x v="0"/>
    <n v="3"/>
    <n v="125.87"/>
    <s v="2-3 installments"/>
    <x v="1"/>
  </r>
  <r>
    <s v="4ac122e6ce71a07175e5bf2551f02c40"/>
    <n v="1"/>
    <x v="0"/>
    <n v="1"/>
    <n v="97.52"/>
    <s v="1 (single)"/>
    <x v="1"/>
  </r>
  <r>
    <s v="5de15a383f870cf7dc2873ca8f7d9f9c"/>
    <n v="1"/>
    <x v="0"/>
    <n v="1"/>
    <n v="103.7"/>
    <s v="1 (single)"/>
    <x v="20"/>
  </r>
  <r>
    <s v="b230cdf7f5d8115711cbab88f4636406"/>
    <n v="1"/>
    <x v="0"/>
    <n v="1"/>
    <n v="47.13"/>
    <s v="1 (single)"/>
    <x v="1"/>
  </r>
  <r>
    <s v="f6519aa0bb0a6531345ac2e6fdbb2e0c"/>
    <n v="1"/>
    <x v="0"/>
    <n v="7"/>
    <n v="79.53"/>
    <s v="7-10 installments"/>
    <x v="12"/>
  </r>
  <r>
    <s v="41932b54e17f6ae1f4be1f8886f47883"/>
    <n v="1"/>
    <x v="0"/>
    <n v="1"/>
    <n v="35.19"/>
    <s v="1 (single)"/>
    <x v="10"/>
  </r>
  <r>
    <s v="0f39e640d202449c6fd3aebf9b09f1fd"/>
    <n v="1"/>
    <x v="0"/>
    <n v="1"/>
    <n v="40.27"/>
    <s v="1 (single)"/>
    <x v="12"/>
  </r>
  <r>
    <s v="99c8af04316c292e23ca57d8917db2ad"/>
    <n v="1"/>
    <x v="0"/>
    <n v="1"/>
    <n v="44"/>
    <s v="1 (single)"/>
    <x v="12"/>
  </r>
  <r>
    <s v="a8c12ad0f19ddd006359fef29b1eafc0"/>
    <n v="1"/>
    <x v="0"/>
    <n v="2"/>
    <n v="113.24"/>
    <s v="2-3 installments"/>
    <x v="1"/>
  </r>
  <r>
    <s v="7c7a7c7d1fa3b3c8f867224389d3d8bd"/>
    <n v="1"/>
    <x v="0"/>
    <n v="2"/>
    <n v="129.64"/>
    <s v="2-3 installments"/>
    <x v="1"/>
  </r>
  <r>
    <s v="4e4bcd8837ffdbe350288d7fa0948c01"/>
    <n v="1"/>
    <x v="0"/>
    <n v="1"/>
    <n v="111.02"/>
    <s v="1 (single)"/>
    <x v="0"/>
  </r>
  <r>
    <s v="e80da12103a938ccc9958f2c1ea95f92"/>
    <n v="1"/>
    <x v="0"/>
    <n v="3"/>
    <n v="426.08"/>
    <s v="2-3 installments"/>
    <x v="26"/>
  </r>
  <r>
    <s v="fc9cb1d496b03a40d603876228b48bff"/>
    <n v="1"/>
    <x v="0"/>
    <n v="2"/>
    <n v="52.26"/>
    <s v="2-3 installments"/>
    <x v="1"/>
  </r>
  <r>
    <s v="0c5c7803f731287953ed066d8b599372"/>
    <n v="1"/>
    <x v="0"/>
    <n v="1"/>
    <n v="61.58"/>
    <s v="1 (single)"/>
    <x v="1"/>
  </r>
  <r>
    <s v="ae507059decacd2e46f7cc2966f3d14a"/>
    <n v="1"/>
    <x v="0"/>
    <n v="8"/>
    <n v="103.37"/>
    <s v="7-10 installments"/>
    <x v="1"/>
  </r>
  <r>
    <s v="0df120be8a76db470b19ce0fbcf170da"/>
    <n v="1"/>
    <x v="0"/>
    <n v="1"/>
    <n v="79.34"/>
    <s v="1 (single)"/>
    <x v="0"/>
  </r>
  <r>
    <s v="3c13a632eab1c856909bc8733878cf8f"/>
    <n v="1"/>
    <x v="0"/>
    <n v="3"/>
    <n v="121.72"/>
    <s v="2-3 installments"/>
    <x v="0"/>
  </r>
  <r>
    <s v="5dbdb8a54c3c54da706c4b123ea075bc"/>
    <n v="1"/>
    <x v="0"/>
    <n v="1"/>
    <n v="52.43"/>
    <s v="1 (single)"/>
    <x v="1"/>
  </r>
  <r>
    <s v="7343951818332032146c6e09dd824443"/>
    <n v="1"/>
    <x v="0"/>
    <n v="1"/>
    <n v="113.01"/>
    <s v="1 (single)"/>
    <x v="12"/>
  </r>
  <r>
    <s v="7f579a347e00ac4d36c143a5969e5189"/>
    <n v="1"/>
    <x v="1"/>
    <n v="1"/>
    <n v="28.03"/>
    <s v="1 (single)"/>
    <x v="4"/>
  </r>
  <r>
    <s v="58626c8b17b76c4f503f07fd549f6f7f"/>
    <n v="1"/>
    <x v="0"/>
    <n v="2"/>
    <n v="47.74"/>
    <s v="2-3 installments"/>
    <x v="1"/>
  </r>
  <r>
    <s v="39c41eff1afea8c296062328350b9ab9"/>
    <n v="1"/>
    <x v="0"/>
    <n v="2"/>
    <n v="38.14"/>
    <s v="2-3 installments"/>
    <x v="6"/>
  </r>
  <r>
    <s v="937592924b66482b823ee7ecd185d0ff"/>
    <n v="1"/>
    <x v="0"/>
    <n v="8"/>
    <n v="426.7"/>
    <s v="7-10 installments"/>
    <x v="6"/>
  </r>
  <r>
    <s v="a87028589fb31ebf8ebc3c486466a03a"/>
    <n v="1"/>
    <x v="1"/>
    <n v="1"/>
    <n v="70.15000000000001"/>
    <s v="1 (single)"/>
    <x v="1"/>
  </r>
  <r>
    <s v="4cf6bc9c5e6ff30151bfb6f92f791b28"/>
    <n v="1"/>
    <x v="0"/>
    <n v="3"/>
    <n v="76.79000000000001"/>
    <s v="2-3 installments"/>
    <x v="4"/>
  </r>
  <r>
    <s v="9579d15470e621248235c5cb9164130e"/>
    <n v="1"/>
    <x v="0"/>
    <n v="1"/>
    <n v="60.42"/>
    <s v="1 (single)"/>
    <x v="1"/>
  </r>
  <r>
    <s v="226bc0c2f038af61a10705e253ef0d6a"/>
    <n v="1"/>
    <x v="0"/>
    <n v="1"/>
    <n v="62.9"/>
    <s v="1 (single)"/>
    <x v="18"/>
  </r>
  <r>
    <s v="954cca2a7fe6e627321fc51e16f2d043"/>
    <n v="1"/>
    <x v="0"/>
    <n v="1"/>
    <n v="49.59"/>
    <s v="1 (single)"/>
    <x v="12"/>
  </r>
  <r>
    <s v="c5a304a759ea5ac20be4dbacd15696cb"/>
    <n v="1"/>
    <x v="0"/>
    <n v="5"/>
    <n v="56.4"/>
    <s v="4-6 installments"/>
    <x v="8"/>
  </r>
  <r>
    <s v="e8ddd60abf2ceeee18ebd986311f3630"/>
    <n v="1"/>
    <x v="0"/>
    <n v="1"/>
    <n v="26.29"/>
    <s v="1 (single)"/>
    <x v="1"/>
  </r>
  <r>
    <s v="f11a42c865e929c2b7709f3390d1bc7f"/>
    <n v="1"/>
    <x v="0"/>
    <n v="2"/>
    <n v="35.46"/>
    <s v="2-3 installments"/>
    <x v="8"/>
  </r>
  <r>
    <s v="cccd803c5e04b33ad226cf7beae0f127"/>
    <n v="1"/>
    <x v="1"/>
    <n v="1"/>
    <n v="187.94"/>
    <s v="1 (single)"/>
    <x v="1"/>
  </r>
  <r>
    <s v="6cff0c3dacf64bb7cb2ad584b81b7d0d"/>
    <n v="1"/>
    <x v="3"/>
    <n v="1"/>
    <n v="30.83"/>
    <s v="1 (single)"/>
    <x v="1"/>
  </r>
  <r>
    <s v="cb61ea3467956c7b83c342c1cc488364"/>
    <n v="1"/>
    <x v="0"/>
    <n v="1"/>
    <n v="99.44"/>
    <s v="1 (single)"/>
    <x v="19"/>
  </r>
  <r>
    <s v="58941328547eb733f03a9d179aa7313c"/>
    <n v="1"/>
    <x v="0"/>
    <n v="6"/>
    <n v="143.76"/>
    <s v="4-6 installments"/>
    <x v="1"/>
  </r>
  <r>
    <s v="9c41b4f492e766fc38f8df3e60c4e144"/>
    <n v="1"/>
    <x v="0"/>
    <n v="2"/>
    <n v="142.67"/>
    <s v="2-3 installments"/>
    <x v="20"/>
  </r>
  <r>
    <s v="fa534840c9b5b3a7052a37a863ea1790"/>
    <n v="1"/>
    <x v="1"/>
    <n v="1"/>
    <n v="96.8"/>
    <s v="1 (single)"/>
    <x v="1"/>
  </r>
  <r>
    <s v="294d70a37f9e32ceb08958fd03ee49fc"/>
    <n v="1"/>
    <x v="0"/>
    <n v="2"/>
    <n v="57.68"/>
    <s v="2-3 installments"/>
    <x v="1"/>
  </r>
  <r>
    <s v="3eb6d6c16c2b144b83985bcacd6ed72a"/>
    <n v="1"/>
    <x v="1"/>
    <n v="1"/>
    <n v="44.71"/>
    <s v="1 (single)"/>
    <x v="1"/>
  </r>
  <r>
    <s v="395428aa1754d877ead58b1e47b29a64"/>
    <n v="1"/>
    <x v="0"/>
    <n v="7"/>
    <n v="75.65000000000001"/>
    <s v="7-10 installments"/>
    <x v="12"/>
  </r>
  <r>
    <s v="368b6ae3d06e7116cfbfaf1b888becb6"/>
    <n v="1"/>
    <x v="0"/>
    <n v="1"/>
    <n v="93.40000000000001"/>
    <s v="1 (single)"/>
    <x v="1"/>
  </r>
  <r>
    <s v="7d15ee19ba086bc60941dcc1b1c8f9b5"/>
    <n v="1"/>
    <x v="0"/>
    <n v="1"/>
    <n v="116.22"/>
    <s v="1 (single)"/>
    <x v="1"/>
  </r>
  <r>
    <s v="95d31d53ccc53bca2c13fcd535d67526"/>
    <n v="1"/>
    <x v="0"/>
    <n v="7"/>
    <n v="192.55"/>
    <s v="7-10 installments"/>
    <x v="1"/>
  </r>
  <r>
    <s v="5f85459f27e5e4c8cca0a18f9576c6b5"/>
    <n v="1"/>
    <x v="0"/>
    <n v="8"/>
    <n v="821.35"/>
    <s v="7-10 installments"/>
    <x v="0"/>
  </r>
  <r>
    <s v="427911f3c5b426df742d7d17cb9424bb"/>
    <n v="1"/>
    <x v="0"/>
    <n v="7"/>
    <n v="1759.26"/>
    <s v="7-10 installments"/>
    <x v="12"/>
  </r>
  <r>
    <s v="2cff731fb7ec776272d34a23b54839e2"/>
    <n v="1"/>
    <x v="1"/>
    <n v="1"/>
    <n v="132.38"/>
    <s v="1 (single)"/>
    <x v="24"/>
  </r>
  <r>
    <s v="921b979d6940e958b136142b40312457"/>
    <n v="1"/>
    <x v="0"/>
    <n v="1"/>
    <n v="15.38"/>
    <s v="1 (single)"/>
    <x v="1"/>
  </r>
  <r>
    <s v="002af7fa9eb99d1456bceb6a13d6fc0b"/>
    <n v="1"/>
    <x v="0"/>
    <n v="5"/>
    <n v="109.45"/>
    <s v="4-6 installments"/>
    <x v="6"/>
  </r>
  <r>
    <s v="1aeb7327979c2a19b8f80b9df367d99f"/>
    <n v="1"/>
    <x v="0"/>
    <n v="3"/>
    <n v="90.18000000000001"/>
    <s v="2-3 installments"/>
    <x v="12"/>
  </r>
  <r>
    <s v="86e5e14a33e32eb45d4a5a12844a5cf0"/>
    <n v="1"/>
    <x v="0"/>
    <n v="10"/>
    <n v="321.34"/>
    <s v="7-10 installments"/>
    <x v="1"/>
  </r>
  <r>
    <s v="9146e206bcd61ac9fb10f3a26336a7ec"/>
    <n v="1"/>
    <x v="0"/>
    <n v="4"/>
    <n v="286.24"/>
    <s v="4-6 installments"/>
    <x v="4"/>
  </r>
  <r>
    <s v="8781fc46d9d2a051c66e619d005a4046"/>
    <n v="1"/>
    <x v="0"/>
    <n v="2"/>
    <n v="113.48"/>
    <s v="2-3 installments"/>
    <x v="1"/>
  </r>
  <r>
    <s v="c7cd86aeda4c39ec84a0be2ed480add4"/>
    <n v="1"/>
    <x v="0"/>
    <n v="4"/>
    <n v="135.49"/>
    <s v="4-6 installments"/>
    <x v="7"/>
  </r>
  <r>
    <s v="41e3ce048062d98a9fc6b5f911526a6b"/>
    <n v="1"/>
    <x v="0"/>
    <n v="1"/>
    <n v="37.77"/>
    <s v="1 (single)"/>
    <x v="1"/>
  </r>
  <r>
    <s v="4857ab4a4500b4de3c4bbf57b2e04789"/>
    <n v="1"/>
    <x v="0"/>
    <n v="6"/>
    <n v="614.77"/>
    <s v="4-6 installments"/>
    <x v="5"/>
  </r>
  <r>
    <s v="4a0f0a7c16096033ba5a3ca364bed42e"/>
    <n v="1"/>
    <x v="1"/>
    <n v="1"/>
    <n v="51.66"/>
    <s v="1 (single)"/>
    <x v="1"/>
  </r>
  <r>
    <s v="5d897972f7c8ca3878faa6d297a0173e"/>
    <n v="1"/>
    <x v="0"/>
    <n v="7"/>
    <n v="314.64"/>
    <s v="7-10 installments"/>
    <x v="20"/>
  </r>
  <r>
    <s v="7c785ca029b3cd40a7f840e44231789e"/>
    <n v="1"/>
    <x v="1"/>
    <n v="1"/>
    <n v="33.88"/>
    <s v="1 (single)"/>
    <x v="1"/>
  </r>
  <r>
    <s v="495f56726168b6a736cc1220b7d49be1"/>
    <n v="1"/>
    <x v="3"/>
    <n v="1"/>
    <n v="210.42"/>
    <s v="1 (single)"/>
    <x v="9"/>
  </r>
  <r>
    <s v="d70b7dce9b527096fbd9e4d0e54ab451"/>
    <n v="1"/>
    <x v="1"/>
    <n v="1"/>
    <n v="110.83"/>
    <s v="1 (single)"/>
    <x v="17"/>
  </r>
  <r>
    <s v="e4d2316908e7852424fa2c997f0e3283"/>
    <n v="1"/>
    <x v="0"/>
    <n v="10"/>
    <n v="128.65"/>
    <s v="7-10 installments"/>
    <x v="7"/>
  </r>
  <r>
    <s v="fdc88692da135d28b85f197ab75a1a53"/>
    <n v="1"/>
    <x v="0"/>
    <n v="1"/>
    <n v="48.22"/>
    <s v="1 (single)"/>
    <x v="4"/>
  </r>
  <r>
    <s v="6aaf58e2b4c083892595ecc48bc2f404"/>
    <n v="1"/>
    <x v="1"/>
    <n v="1"/>
    <n v="31.34"/>
    <s v="1 (single)"/>
    <x v="12"/>
  </r>
  <r>
    <s v="29f86ab2838875a2fa6f612f9e21d421"/>
    <n v="1"/>
    <x v="0"/>
    <n v="1"/>
    <n v="31.75"/>
    <s v="1 (single)"/>
    <x v="1"/>
  </r>
  <r>
    <s v="a8a66bacde65e1be704695072691fab7"/>
    <n v="1"/>
    <x v="1"/>
    <n v="1"/>
    <n v="139.09"/>
    <s v="1 (single)"/>
    <x v="1"/>
  </r>
  <r>
    <s v="87811b58ba953094fd108cf9bbe44493"/>
    <n v="1"/>
    <x v="3"/>
    <n v="1"/>
    <n v="116.94"/>
    <s v="1 (single)"/>
    <x v="6"/>
  </r>
  <r>
    <s v="d13bd0cdf8acb0062b969df660e560e1"/>
    <n v="1"/>
    <x v="0"/>
    <n v="1"/>
    <n v="88.62"/>
    <s v="1 (single)"/>
    <x v="6"/>
  </r>
  <r>
    <s v="2a0facc85fc2b839b8c194436787402b"/>
    <n v="1"/>
    <x v="0"/>
    <n v="5"/>
    <n v="223.91"/>
    <s v="4-6 installments"/>
    <x v="1"/>
  </r>
  <r>
    <s v="49bab3f94ce298f6fde6208f426978b4"/>
    <n v="1"/>
    <x v="0"/>
    <n v="6"/>
    <n v="160.51"/>
    <s v="4-6 installments"/>
    <x v="1"/>
  </r>
  <r>
    <s v="7616b4fdea3c711ae88b43651afb6ba7"/>
    <n v="1"/>
    <x v="0"/>
    <n v="2"/>
    <n v="22.77"/>
    <s v="2-3 installments"/>
    <x v="1"/>
  </r>
  <r>
    <s v="49e86652f7ea8a48b2306abdd5aa5708"/>
    <n v="1"/>
    <x v="0"/>
    <n v="4"/>
    <n v="375.53"/>
    <s v="4-6 installments"/>
    <x v="12"/>
  </r>
  <r>
    <s v="8ea4a5894120c659405242f39659da6c"/>
    <n v="1"/>
    <x v="0"/>
    <n v="2"/>
    <n v="56.85"/>
    <s v="2-3 installments"/>
    <x v="1"/>
  </r>
  <r>
    <s v="f2a2bd7aa9e2c2b51ff415ce646587ae"/>
    <n v="1"/>
    <x v="0"/>
    <n v="2"/>
    <n v="169.23"/>
    <s v="2-3 installments"/>
    <x v="1"/>
  </r>
  <r>
    <s v="09b866628e60ce05f3e25fcfde9722c4"/>
    <n v="1"/>
    <x v="1"/>
    <n v="1"/>
    <n v="357.62"/>
    <s v="1 (single)"/>
    <x v="8"/>
  </r>
  <r>
    <s v="d6e88a486d079e03b7c919b73facff35"/>
    <n v="1"/>
    <x v="0"/>
    <n v="8"/>
    <n v="215.14"/>
    <s v="7-10 installments"/>
    <x v="6"/>
  </r>
  <r>
    <s v="e8d3219c027c07fb152bc267d5e437fc"/>
    <n v="1"/>
    <x v="0"/>
    <n v="10"/>
    <n v="528.41"/>
    <s v="7-10 installments"/>
    <x v="1"/>
  </r>
  <r>
    <s v="2f248593ccadf252a08dc725c7ac467e"/>
    <n v="1"/>
    <x v="3"/>
    <n v="1"/>
    <n v="105.37"/>
    <s v="1 (single)"/>
    <x v="0"/>
  </r>
  <r>
    <s v="8976430d1df174a9bce201c4e859d921"/>
    <n v="1"/>
    <x v="0"/>
    <n v="7"/>
    <n v="143.38"/>
    <s v="7-10 installments"/>
    <x v="12"/>
  </r>
  <r>
    <s v="a5a83c95ed669b7ba0ddce1d761c191f"/>
    <n v="1"/>
    <x v="0"/>
    <n v="1"/>
    <n v="60"/>
    <s v="1 (single)"/>
    <x v="8"/>
  </r>
  <r>
    <s v="cf287f639abd10b1630574c4a065d4f1"/>
    <n v="1"/>
    <x v="2"/>
    <n v="1"/>
    <n v="6"/>
    <s v="1 (single)"/>
    <x v="1"/>
  </r>
  <r>
    <s v="b17edd32e0d8b5d4a23e4b72cc4b90b4"/>
    <n v="1"/>
    <x v="0"/>
    <n v="1"/>
    <n v="140.88"/>
    <s v="1 (single)"/>
    <x v="8"/>
  </r>
  <r>
    <s v="3cc9d3f8dca39fc7c29d082e1197b488"/>
    <n v="1"/>
    <x v="0"/>
    <n v="2"/>
    <n v="94.73999999999999"/>
    <s v="2-3 installments"/>
    <x v="1"/>
  </r>
  <r>
    <s v="9dbb47a816e64c6e76b057bbc95fe52d"/>
    <n v="1"/>
    <x v="0"/>
    <n v="1"/>
    <n v="49.27"/>
    <s v="1 (single)"/>
    <x v="6"/>
  </r>
  <r>
    <s v="b554cbcda7eaaecf46c018800f755e2b"/>
    <n v="1"/>
    <x v="0"/>
    <n v="5"/>
    <n v="141.5"/>
    <s v="4-6 installments"/>
    <x v="12"/>
  </r>
  <r>
    <s v="80976102d701e5be9e98931e9113bc70"/>
    <n v="1"/>
    <x v="0"/>
    <n v="5"/>
    <n v="150.3"/>
    <s v="4-6 installments"/>
    <x v="1"/>
  </r>
  <r>
    <s v="2b4dd5231bfa1c6ad0442c5f1964044c"/>
    <n v="1"/>
    <x v="0"/>
    <n v="6"/>
    <n v="60.86"/>
    <s v="4-6 installments"/>
    <x v="1"/>
  </r>
  <r>
    <s v="4faeccf035f43d918905b68a474d4c47"/>
    <n v="1"/>
    <x v="0"/>
    <n v="1"/>
    <n v="45.45"/>
    <s v="1 (single)"/>
    <x v="0"/>
  </r>
  <r>
    <s v="d2b4a4076a8cb3ca3b43a1ee90b4a0e2"/>
    <n v="1"/>
    <x v="0"/>
    <n v="2"/>
    <n v="42.51"/>
    <s v="2-3 installments"/>
    <x v="1"/>
  </r>
  <r>
    <s v="f3ab2cdf3ea55d54d480a91a967bb501"/>
    <n v="1"/>
    <x v="0"/>
    <n v="4"/>
    <n v="62.65"/>
    <s v="4-6 installments"/>
    <x v="1"/>
  </r>
  <r>
    <s v="9f7d6c40a518954cc676b40cf3e2c61a"/>
    <n v="1"/>
    <x v="0"/>
    <n v="5"/>
    <n v="113.48"/>
    <s v="4-6 installments"/>
    <x v="1"/>
  </r>
  <r>
    <s v="7146211691a9d909e75c0b7458b1e125"/>
    <n v="1"/>
    <x v="0"/>
    <n v="10"/>
    <n v="205.5"/>
    <s v="7-10 installments"/>
    <x v="20"/>
  </r>
  <r>
    <s v="24e6692466ddf26a9ae73fe5929f46db"/>
    <n v="1"/>
    <x v="0"/>
    <n v="1"/>
    <n v="86.09999999999999"/>
    <s v="1 (single)"/>
    <x v="13"/>
  </r>
  <r>
    <s v="18cc8479fa2db4a1166ab0d28ff2f54b"/>
    <n v="1"/>
    <x v="0"/>
    <n v="1"/>
    <n v="63.09"/>
    <s v="1 (single)"/>
    <x v="16"/>
  </r>
  <r>
    <s v="f1ccc06d5cdcd19f0e436c6cf8b9325a"/>
    <n v="1"/>
    <x v="0"/>
    <n v="3"/>
    <n v="40"/>
    <s v="2-3 installments"/>
    <x v="12"/>
  </r>
  <r>
    <s v="f37a42c45897de143426b05fa30298aa"/>
    <n v="1"/>
    <x v="1"/>
    <n v="1"/>
    <n v="139.71"/>
    <s v="1 (single)"/>
    <x v="12"/>
  </r>
  <r>
    <s v="bf4acb0df3642cc86d6217d861598798"/>
    <n v="1"/>
    <x v="0"/>
    <n v="4"/>
    <n v="549.78"/>
    <s v="4-6 installments"/>
    <x v="0"/>
  </r>
  <r>
    <s v="0c8058646f24f81b942fe644c199e978"/>
    <n v="1"/>
    <x v="0"/>
    <n v="3"/>
    <n v="151.84"/>
    <s v="2-3 installments"/>
    <x v="1"/>
  </r>
  <r>
    <s v="d03665e5fcb519e311e5609b2d0d2282"/>
    <n v="2"/>
    <x v="2"/>
    <n v="1"/>
    <n v="50"/>
    <s v="1 (single)"/>
    <x v="14"/>
  </r>
  <r>
    <s v="d04e58d009641c790ddf6b7b41790f87"/>
    <n v="1"/>
    <x v="0"/>
    <n v="8"/>
    <n v="114.16"/>
    <s v="7-10 installments"/>
    <x v="8"/>
  </r>
  <r>
    <s v="7bac976651f930dc34309b61897ce46c"/>
    <n v="1"/>
    <x v="0"/>
    <n v="3"/>
    <n v="188.73"/>
    <s v="2-3 installments"/>
    <x v="1"/>
  </r>
  <r>
    <s v="1aabb89e94999e16f85a4a0078935996"/>
    <n v="1"/>
    <x v="0"/>
    <n v="1"/>
    <n v="552.73"/>
    <s v="1 (single)"/>
    <x v="1"/>
  </r>
  <r>
    <s v="4b09fc170c84e10e4caeff4d880db358"/>
    <n v="1"/>
    <x v="0"/>
    <n v="1"/>
    <n v="1.1"/>
    <s v="1 (single)"/>
    <x v="0"/>
  </r>
  <r>
    <s v="9ae55c8f50cf083fff3ce944e72f93ac"/>
    <n v="1"/>
    <x v="0"/>
    <n v="1"/>
    <n v="128.99"/>
    <s v="1 (single)"/>
    <x v="1"/>
  </r>
  <r>
    <s v="0a1830f41dcbe9b26dc35c0c71738796"/>
    <n v="1"/>
    <x v="0"/>
    <n v="5"/>
    <n v="168.23"/>
    <s v="4-6 installments"/>
    <x v="14"/>
  </r>
  <r>
    <s v="5881ef8fbe92b12cbfbe1a210afd221a"/>
    <n v="1"/>
    <x v="1"/>
    <n v="1"/>
    <n v="70.89"/>
    <s v="1 (single)"/>
    <x v="1"/>
  </r>
  <r>
    <s v="93148127b5171218691072991e78bdbc"/>
    <n v="1"/>
    <x v="0"/>
    <n v="3"/>
    <n v="107.24"/>
    <s v="2-3 installments"/>
    <x v="1"/>
  </r>
  <r>
    <s v="d9d03f41e88939132de73e791e11face"/>
    <n v="1"/>
    <x v="0"/>
    <n v="10"/>
    <n v="298.17"/>
    <s v="7-10 installments"/>
    <x v="19"/>
  </r>
  <r>
    <s v="64bd3c2db3673ba37030ccfcbfce8fe3"/>
    <n v="1"/>
    <x v="1"/>
    <n v="1"/>
    <n v="64.66"/>
    <s v="1 (single)"/>
    <x v="1"/>
  </r>
  <r>
    <s v="807ab3e85f25f4d8abe5a1379b177d69"/>
    <n v="1"/>
    <x v="1"/>
    <n v="1"/>
    <n v="56"/>
    <s v="1 (single)"/>
    <x v="7"/>
  </r>
  <r>
    <s v="b8e766640caca231ccff0ad5eed8d976"/>
    <n v="1"/>
    <x v="0"/>
    <n v="1"/>
    <n v="35.73"/>
    <s v="1 (single)"/>
    <x v="3"/>
  </r>
  <r>
    <s v="8739e9af84732511bb0aa4d209952224"/>
    <n v="1"/>
    <x v="0"/>
    <n v="1"/>
    <n v="30.1"/>
    <s v="1 (single)"/>
    <x v="12"/>
  </r>
  <r>
    <s v="79efd318aeda850bdd05b3ae35392653"/>
    <n v="1"/>
    <x v="0"/>
    <n v="2"/>
    <n v="204.13"/>
    <s v="2-3 installments"/>
    <x v="1"/>
  </r>
  <r>
    <s v="eb04d4a416c3fe2eb81a127774c89a7c"/>
    <n v="1"/>
    <x v="0"/>
    <n v="4"/>
    <n v="78.98999999999999"/>
    <s v="4-6 installments"/>
    <x v="0"/>
  </r>
  <r>
    <s v="db88396cf9aab6635eb909ed423d6662"/>
    <n v="1"/>
    <x v="0"/>
    <n v="5"/>
    <n v="563.16"/>
    <s v="4-6 installments"/>
    <x v="8"/>
  </r>
  <r>
    <s v="d572cde58d2fd1fcd7d019dae26cd911"/>
    <n v="1"/>
    <x v="1"/>
    <n v="1"/>
    <n v="157.21"/>
    <s v="1 (single)"/>
    <x v="1"/>
  </r>
  <r>
    <s v="591083bc42b589c7052118aa83118e76"/>
    <n v="6"/>
    <x v="2"/>
    <n v="1"/>
    <n v="15.21"/>
    <s v="1 (single)"/>
    <x v="4"/>
  </r>
  <r>
    <s v="1aa2373a5597e5431f08d809fde15d5b"/>
    <n v="1"/>
    <x v="1"/>
    <n v="1"/>
    <n v="202.27"/>
    <s v="1 (single)"/>
    <x v="3"/>
  </r>
  <r>
    <s v="d91f3753f6627409e794b7af521e7cb9"/>
    <n v="1"/>
    <x v="1"/>
    <n v="1"/>
    <n v="190.37"/>
    <s v="1 (single)"/>
    <x v="12"/>
  </r>
  <r>
    <s v="1f66ed3f3867047052dae03ffba22c35"/>
    <n v="1"/>
    <x v="1"/>
    <n v="1"/>
    <n v="66.05"/>
    <s v="1 (single)"/>
    <x v="1"/>
  </r>
  <r>
    <s v="f1f707a756579d773b3c1a28d213e85e"/>
    <n v="1"/>
    <x v="0"/>
    <n v="7"/>
    <n v="78.08"/>
    <s v="7-10 installments"/>
    <x v="1"/>
  </r>
  <r>
    <s v="1d9c50c894c0353c480222a9de8512a4"/>
    <n v="2"/>
    <x v="2"/>
    <n v="1"/>
    <n v="19.48"/>
    <s v="1 (single)"/>
    <x v="1"/>
  </r>
  <r>
    <s v="599029e205a62a6a520d087b5f25b88f"/>
    <n v="1"/>
    <x v="0"/>
    <n v="2"/>
    <n v="334.68"/>
    <s v="2-3 installments"/>
    <x v="1"/>
  </r>
  <r>
    <s v="a7560b6365d2a681cdd6746d1355a73f"/>
    <n v="1"/>
    <x v="0"/>
    <n v="3"/>
    <n v="157.41"/>
    <s v="2-3 installments"/>
    <x v="0"/>
  </r>
  <r>
    <s v="56e11716ba370a51d5795ecf34f9510d"/>
    <n v="1"/>
    <x v="0"/>
    <n v="2"/>
    <n v="57.29"/>
    <s v="2-3 installments"/>
    <x v="1"/>
  </r>
  <r>
    <s v="897885c5e0c8df643675e163c1af79f8"/>
    <n v="1"/>
    <x v="0"/>
    <n v="1"/>
    <n v="58.59"/>
    <s v="1 (single)"/>
    <x v="12"/>
  </r>
  <r>
    <s v="070f532c26f2505352210937089dfc79"/>
    <n v="1"/>
    <x v="0"/>
    <n v="3"/>
    <n v="148.12"/>
    <s v="2-3 installments"/>
    <x v="1"/>
  </r>
  <r>
    <s v="1500991a912c8a687bd6536ddf9ee4b3"/>
    <n v="1"/>
    <x v="1"/>
    <n v="1"/>
    <n v="22.77"/>
    <s v="1 (single)"/>
    <x v="1"/>
  </r>
  <r>
    <s v="67e54a5ddb5e864b3ca5442f999b55ed"/>
    <n v="1"/>
    <x v="1"/>
    <n v="1"/>
    <n v="230.49"/>
    <s v="1 (single)"/>
    <x v="20"/>
  </r>
  <r>
    <s v="585b27112176e2d9ca8a1fdbaa247c22"/>
    <n v="1"/>
    <x v="1"/>
    <n v="1"/>
    <n v="94.3"/>
    <s v="1 (single)"/>
    <x v="12"/>
  </r>
  <r>
    <s v="ccf8a8b92abacf806c88702be2848cce"/>
    <n v="1"/>
    <x v="0"/>
    <n v="1"/>
    <n v="215.14"/>
    <s v="1 (single)"/>
    <x v="4"/>
  </r>
  <r>
    <s v="d5adb7496b40cf5ac248505008ba61d5"/>
    <n v="1"/>
    <x v="0"/>
    <n v="1"/>
    <n v="162.24"/>
    <s v="1 (single)"/>
    <x v="1"/>
  </r>
  <r>
    <s v="5f21071bb4421ccceaf3ae565558f63f"/>
    <n v="1"/>
    <x v="0"/>
    <n v="10"/>
    <n v="155.14"/>
    <s v="7-10 installments"/>
    <x v="4"/>
  </r>
  <r>
    <s v="71425ecd58b4f20236e557902a9743f7"/>
    <n v="2"/>
    <x v="2"/>
    <n v="1"/>
    <n v="28.67"/>
    <s v="1 (single)"/>
    <x v="20"/>
  </r>
  <r>
    <s v="f5406ee32e8586e5a8834586c65c4187"/>
    <n v="1"/>
    <x v="0"/>
    <n v="1"/>
    <n v="75.84999999999999"/>
    <s v="1 (single)"/>
    <x v="12"/>
  </r>
  <r>
    <s v="bff370f6b528410596f33e9bb8ccae83"/>
    <n v="1"/>
    <x v="0"/>
    <n v="1"/>
    <n v="22.38"/>
    <s v="1 (single)"/>
    <x v="1"/>
  </r>
  <r>
    <s v="4e371e6caa2a2b7a2397ba36ef686f9c"/>
    <n v="1"/>
    <x v="1"/>
    <n v="1"/>
    <n v="192.52"/>
    <s v="1 (single)"/>
    <x v="1"/>
  </r>
  <r>
    <s v="51bb13153af861b1c5967b91c735bb8a"/>
    <n v="1"/>
    <x v="0"/>
    <n v="2"/>
    <n v="329.98"/>
    <s v="2-3 installments"/>
    <x v="1"/>
  </r>
  <r>
    <s v="3d0ae335b47c67a0251dcf021047517f"/>
    <n v="1"/>
    <x v="0"/>
    <n v="1"/>
    <n v="46.16"/>
    <s v="1 (single)"/>
    <x v="1"/>
  </r>
  <r>
    <s v="b7636a99f69d055039c8ab138a45d1e9"/>
    <n v="1"/>
    <x v="0"/>
    <n v="4"/>
    <n v="47.13"/>
    <s v="4-6 installments"/>
    <x v="1"/>
  </r>
  <r>
    <s v="ae938042ee33a2f3048cb2e4d25f9bb8"/>
    <n v="4"/>
    <x v="2"/>
    <n v="1"/>
    <n v="37.62"/>
    <s v="1 (single)"/>
    <x v="0"/>
  </r>
  <r>
    <s v="139f0fd024db90e226eaf668da4f5f91"/>
    <n v="1"/>
    <x v="0"/>
    <n v="1"/>
    <n v="66.01000000000001"/>
    <s v="1 (single)"/>
    <x v="12"/>
  </r>
  <r>
    <s v="237f43cab0bd638f4fd760618fde8246"/>
    <n v="1"/>
    <x v="0"/>
    <n v="2"/>
    <n v="111.03"/>
    <s v="2-3 installments"/>
    <x v="1"/>
  </r>
  <r>
    <s v="1c3ff8273ec39c058ff80da86f9ca2c4"/>
    <n v="1"/>
    <x v="0"/>
    <n v="1"/>
    <n v="42.77"/>
    <s v="1 (single)"/>
    <x v="1"/>
  </r>
  <r>
    <s v="1129997904eb031a05d781b6179078d7"/>
    <n v="1"/>
    <x v="0"/>
    <n v="1"/>
    <n v="89.27"/>
    <s v="1 (single)"/>
    <x v="1"/>
  </r>
  <r>
    <s v="c7a54ce7b7ea4ea4ef38fbcfd8dc7ddc"/>
    <n v="1"/>
    <x v="0"/>
    <n v="1"/>
    <n v="32.77"/>
    <s v="1 (single)"/>
    <x v="1"/>
  </r>
  <r>
    <s v="de043cb17ef1ed9caf701f28478dfdfb"/>
    <n v="1"/>
    <x v="0"/>
    <n v="2"/>
    <n v="21.75"/>
    <s v="2-3 installments"/>
    <x v="1"/>
  </r>
  <r>
    <s v="2cfe209d12c9f696a44bd5529cdd7138"/>
    <n v="1"/>
    <x v="3"/>
    <n v="1"/>
    <n v="76.95"/>
    <s v="1 (single)"/>
    <x v="1"/>
  </r>
  <r>
    <s v="834550696228970ef03d30419db216e1"/>
    <n v="1"/>
    <x v="1"/>
    <n v="1"/>
    <n v="116.94"/>
    <s v="1 (single)"/>
    <x v="4"/>
  </r>
  <r>
    <s v="9d859f31704188d939d713b4fe19550d"/>
    <n v="1"/>
    <x v="0"/>
    <n v="3"/>
    <n v="106.19"/>
    <s v="2-3 installments"/>
    <x v="1"/>
  </r>
  <r>
    <s v="3ad5e6d4c7320ce8a70ed122d2f6d98d"/>
    <n v="1"/>
    <x v="0"/>
    <n v="2"/>
    <n v="64.34"/>
    <s v="2-3 installments"/>
    <x v="1"/>
  </r>
  <r>
    <s v="73e0f16a25c4d33221c6032d3bdb2680"/>
    <n v="1"/>
    <x v="0"/>
    <n v="5"/>
    <n v="410.36"/>
    <s v="4-6 installments"/>
    <x v="1"/>
  </r>
  <r>
    <s v="89472d2aaca9a6765521c309ef6c814a"/>
    <n v="1"/>
    <x v="0"/>
    <n v="1"/>
    <n v="197.31"/>
    <s v="1 (single)"/>
    <x v="14"/>
  </r>
  <r>
    <s v="fdcb3d84b078ed61f1432f41e60e6aa8"/>
    <n v="1"/>
    <x v="0"/>
    <n v="8"/>
    <n v="1223.06"/>
    <s v="7-10 installments"/>
    <x v="1"/>
  </r>
  <r>
    <s v="c5a6b3f14e7ccc01bd3cec98d73b7c42"/>
    <n v="1"/>
    <x v="0"/>
    <n v="10"/>
    <n v="172.24"/>
    <s v="7-10 installments"/>
    <x v="1"/>
  </r>
  <r>
    <s v="d82c41502ff72f11870b7546659bc8d4"/>
    <n v="1"/>
    <x v="1"/>
    <n v="1"/>
    <n v="96.31"/>
    <s v="1 (single)"/>
    <x v="0"/>
  </r>
  <r>
    <s v="2b101e802b6712f2fc129966a2c518fd"/>
    <n v="6"/>
    <x v="2"/>
    <n v="1"/>
    <n v="12.44"/>
    <s v="1 (single)"/>
    <x v="12"/>
  </r>
  <r>
    <s v="5412783dbeb40c1f689f31da23f7c38b"/>
    <n v="1"/>
    <x v="0"/>
    <n v="5"/>
    <n v="71.04000000000001"/>
    <s v="4-6 installments"/>
    <x v="12"/>
  </r>
  <r>
    <s v="da60e4caa4c6e303002f33c304011591"/>
    <n v="1"/>
    <x v="0"/>
    <n v="5"/>
    <n v="141.62"/>
    <s v="4-6 installments"/>
    <x v="1"/>
  </r>
  <r>
    <s v="709cb0731456cbfb2ca8d299b6616067"/>
    <n v="1"/>
    <x v="0"/>
    <n v="1"/>
    <n v="65.09"/>
    <s v="1 (single)"/>
    <x v="16"/>
  </r>
  <r>
    <s v="47f1e49b0c53bfde09b97ee3c685fb2e"/>
    <n v="1"/>
    <x v="0"/>
    <n v="4"/>
    <n v="43.09"/>
    <s v="4-6 installments"/>
    <x v="6"/>
  </r>
  <r>
    <s v="e7541d63acc69eb0bffae073a401b6ea"/>
    <n v="1"/>
    <x v="0"/>
    <n v="1"/>
    <n v="20.75"/>
    <s v="1 (single)"/>
    <x v="1"/>
  </r>
  <r>
    <s v="2c797872f1e3a01d1594281f5f3b7762"/>
    <n v="1"/>
    <x v="0"/>
    <n v="1"/>
    <n v="79.95"/>
    <s v="1 (single)"/>
    <x v="1"/>
  </r>
  <r>
    <s v="710d9b541d2ae52ef56ef33f5e1b795c"/>
    <n v="1"/>
    <x v="0"/>
    <n v="8"/>
    <n v="308.27"/>
    <s v="7-10 installments"/>
    <x v="1"/>
  </r>
  <r>
    <s v="91501d5292dbe67f25d3c8867cd67f44"/>
    <n v="1"/>
    <x v="0"/>
    <n v="2"/>
    <n v="34.1"/>
    <s v="2-3 installments"/>
    <x v="6"/>
  </r>
  <r>
    <s v="07e2a9d486a8394f2700230396e8d5f0"/>
    <n v="1"/>
    <x v="0"/>
    <n v="1"/>
    <n v="271.83"/>
    <s v="1 (single)"/>
    <x v="17"/>
  </r>
  <r>
    <s v="cc02a7fcf32e60f96656ec24080b6d7b"/>
    <n v="1"/>
    <x v="0"/>
    <n v="1"/>
    <n v="231.26"/>
    <s v="1 (single)"/>
    <x v="7"/>
  </r>
  <r>
    <s v="1f6ef8d84ea50c073459dc2a75f446d0"/>
    <n v="1"/>
    <x v="1"/>
    <n v="1"/>
    <n v="117.77"/>
    <s v="1 (single)"/>
    <x v="12"/>
  </r>
  <r>
    <s v="c75acba615d2db29345327974641467d"/>
    <n v="1"/>
    <x v="0"/>
    <n v="3"/>
    <n v="111.89"/>
    <s v="2-3 installments"/>
    <x v="12"/>
  </r>
  <r>
    <s v="fba96485cb359053087bb66dc9b5d6f2"/>
    <n v="1"/>
    <x v="0"/>
    <n v="7"/>
    <n v="153.99"/>
    <s v="7-10 installments"/>
    <x v="12"/>
  </r>
  <r>
    <s v="205b0e6f9bda4be961473c68ea127c97"/>
    <n v="1"/>
    <x v="0"/>
    <n v="8"/>
    <n v="100.82"/>
    <s v="7-10 installments"/>
    <x v="4"/>
  </r>
  <r>
    <s v="9b7c2d54410a0d2f6c4b658f00f0ec42"/>
    <n v="1"/>
    <x v="0"/>
    <n v="4"/>
    <n v="40.92"/>
    <s v="4-6 installments"/>
    <x v="12"/>
  </r>
  <r>
    <s v="b3eb711b3ee8bcf03282d08691df711c"/>
    <n v="2"/>
    <x v="2"/>
    <n v="1"/>
    <n v="50"/>
    <s v="1 (single)"/>
    <x v="8"/>
  </r>
  <r>
    <s v="c05a5defefe139269bfc13a22fbe8543"/>
    <n v="1"/>
    <x v="0"/>
    <n v="6"/>
    <n v="133.17"/>
    <s v="4-6 installments"/>
    <x v="0"/>
  </r>
  <r>
    <s v="ee23103ab94d84788e8fb686103c0954"/>
    <n v="1"/>
    <x v="0"/>
    <n v="1"/>
    <n v="20.3"/>
    <s v="1 (single)"/>
    <x v="0"/>
  </r>
  <r>
    <s v="be5d667e97f0b3bd94debc7b946aecd7"/>
    <n v="1"/>
    <x v="1"/>
    <n v="1"/>
    <n v="96.01000000000001"/>
    <s v="1 (single)"/>
    <x v="0"/>
  </r>
  <r>
    <s v="028e069ddb78a5a7179f1e6734e226c6"/>
    <n v="1"/>
    <x v="1"/>
    <n v="1"/>
    <n v="36.09"/>
    <s v="1 (single)"/>
    <x v="6"/>
  </r>
  <r>
    <s v="f6a592a6464704c725035dc88f616539"/>
    <n v="1"/>
    <x v="1"/>
    <n v="1"/>
    <n v="146.68"/>
    <s v="1 (single)"/>
    <x v="1"/>
  </r>
  <r>
    <s v="a664490883c0131d7eca5cfbe6794aa0"/>
    <n v="1"/>
    <x v="1"/>
    <n v="1"/>
    <n v="220.08"/>
    <s v="1 (single)"/>
    <x v="3"/>
  </r>
  <r>
    <s v="c93d1daac7ac7b818a7ae6a826ebff8a"/>
    <n v="1"/>
    <x v="1"/>
    <n v="1"/>
    <n v="32.06"/>
    <s v="1 (single)"/>
    <x v="20"/>
  </r>
  <r>
    <s v="d592b9dfd1c2dba8bbf5f398c6aaa65b"/>
    <n v="1"/>
    <x v="1"/>
    <n v="1"/>
    <n v="322.89"/>
    <s v="1 (single)"/>
    <x v="1"/>
  </r>
  <r>
    <s v="6f54e5fd939df1228bb8df39c2f1341e"/>
    <n v="1"/>
    <x v="0"/>
    <n v="6"/>
    <n v="777.87"/>
    <s v="4-6 installments"/>
    <x v="21"/>
  </r>
  <r>
    <s v="348f8709fce4309c6eb7f768d4388645"/>
    <n v="1"/>
    <x v="0"/>
    <n v="5"/>
    <n v="59.68"/>
    <s v="4-6 installments"/>
    <x v="1"/>
  </r>
  <r>
    <s v="3cee2cdd98c20d7092569ca549afa958"/>
    <n v="1"/>
    <x v="3"/>
    <n v="1"/>
    <n v="66.78"/>
    <s v="1 (single)"/>
    <x v="19"/>
  </r>
  <r>
    <s v="c04e014dcd8cd03c0965032a263f2a8e"/>
    <n v="1"/>
    <x v="0"/>
    <n v="5"/>
    <n v="55.09"/>
    <s v="4-6 installments"/>
    <x v="12"/>
  </r>
  <r>
    <s v="c8c002c98c3b0b4d4136b84f76f635a8"/>
    <n v="1"/>
    <x v="0"/>
    <n v="1"/>
    <n v="389.9"/>
    <s v="1 (single)"/>
    <x v="7"/>
  </r>
  <r>
    <s v="6c04e18419b0d30c6ba8401b3edd95a3"/>
    <n v="1"/>
    <x v="0"/>
    <n v="5"/>
    <n v="304.77"/>
    <s v="4-6 installments"/>
    <x v="12"/>
  </r>
  <r>
    <s v="1ea1fb68cd910d7d689029bb60ebca1e"/>
    <n v="1"/>
    <x v="0"/>
    <n v="6"/>
    <n v="90.87"/>
    <s v="4-6 installments"/>
    <x v="0"/>
  </r>
  <r>
    <s v="afc0208aeafed672198f15d508bb0760"/>
    <n v="1"/>
    <x v="0"/>
    <n v="3"/>
    <n v="75.84999999999999"/>
    <s v="2-3 installments"/>
    <x v="20"/>
  </r>
  <r>
    <s v="8be437a648c6a4500a516c61b27d3c63"/>
    <n v="1"/>
    <x v="0"/>
    <n v="1"/>
    <n v="25.82"/>
    <s v="1 (single)"/>
    <x v="8"/>
  </r>
  <r>
    <s v="c52497bdac8af9917fe744d605bdc43b"/>
    <n v="1"/>
    <x v="0"/>
    <n v="1"/>
    <n v="117.9"/>
    <s v="1 (single)"/>
    <x v="1"/>
  </r>
  <r>
    <s v="5730dad6ecb4f73d55da69d127c2bb6b"/>
    <n v="1"/>
    <x v="1"/>
    <n v="1"/>
    <n v="92.56999999999999"/>
    <s v="1 (single)"/>
    <x v="1"/>
  </r>
  <r>
    <s v="f1abca034cc2b7c0f679e551dc63f6bd"/>
    <n v="1"/>
    <x v="1"/>
    <n v="1"/>
    <n v="92.34"/>
    <s v="1 (single)"/>
    <x v="1"/>
  </r>
  <r>
    <s v="5b5494339d3f8ae69e5527c481c75f80"/>
    <n v="1"/>
    <x v="0"/>
    <n v="3"/>
    <n v="37.53"/>
    <s v="2-3 installments"/>
    <x v="12"/>
  </r>
  <r>
    <s v="4644c8e42b3f62ea4f683927c2e1a988"/>
    <n v="1"/>
    <x v="1"/>
    <n v="1"/>
    <n v="58.36"/>
    <s v="1 (single)"/>
    <x v="0"/>
  </r>
  <r>
    <s v="d63279c7841cf2d97a81b2bf2a777af6"/>
    <n v="1"/>
    <x v="0"/>
    <n v="1"/>
    <n v="86.02"/>
    <s v="1 (single)"/>
    <x v="1"/>
  </r>
  <r>
    <s v="93dbcae5a986d0f7103a0bc2929e7f18"/>
    <n v="1"/>
    <x v="0"/>
    <n v="10"/>
    <n v="188.85"/>
    <s v="7-10 installments"/>
    <x v="1"/>
  </r>
  <r>
    <s v="7a93a948d1378fc5fcfd0a09f00136c7"/>
    <n v="1"/>
    <x v="1"/>
    <n v="1"/>
    <n v="90.75"/>
    <s v="1 (single)"/>
    <x v="4"/>
  </r>
  <r>
    <s v="e96c4302510359c340adad478ba16cb0"/>
    <n v="2"/>
    <x v="2"/>
    <n v="1"/>
    <n v="22.94"/>
    <s v="1 (single)"/>
    <x v="0"/>
  </r>
  <r>
    <s v="acdcdde1b4bbffb38a57ec5992ab1934"/>
    <n v="1"/>
    <x v="0"/>
    <n v="1"/>
    <n v="37.13"/>
    <s v="1 (single)"/>
    <x v="0"/>
  </r>
  <r>
    <s v="6fa204b6cf6dcfe6c9adca7dc53aa32a"/>
    <n v="1"/>
    <x v="1"/>
    <n v="1"/>
    <n v="108.01"/>
    <s v="1 (single)"/>
    <x v="1"/>
  </r>
  <r>
    <s v="db91650415685ed0ea57e9d3e47bf887"/>
    <n v="1"/>
    <x v="0"/>
    <n v="3"/>
    <n v="54.51"/>
    <s v="2-3 installments"/>
    <x v="6"/>
  </r>
  <r>
    <s v="8fa15cb7c33ccdab600d84fac69635de"/>
    <n v="1"/>
    <x v="1"/>
    <n v="1"/>
    <n v="138.74"/>
    <s v="1 (single)"/>
    <x v="24"/>
  </r>
  <r>
    <s v="8ef12780aa1f3903b1d9ab621f69abfb"/>
    <n v="1"/>
    <x v="0"/>
    <n v="2"/>
    <n v="429.52"/>
    <s v="2-3 installments"/>
    <x v="14"/>
  </r>
  <r>
    <s v="e72511587872c5769d43aeda089b28ca"/>
    <n v="1"/>
    <x v="0"/>
    <n v="8"/>
    <n v="144.57"/>
    <s v="7-10 installments"/>
    <x v="4"/>
  </r>
  <r>
    <s v="38e61f4af1178dd0d6d02b1b01085105"/>
    <n v="1"/>
    <x v="1"/>
    <n v="1"/>
    <n v="187.96"/>
    <s v="1 (single)"/>
    <x v="1"/>
  </r>
  <r>
    <s v="373e8a6f20402ca46cedf50241ed878b"/>
    <n v="1"/>
    <x v="1"/>
    <n v="1"/>
    <n v="43.1"/>
    <s v="1 (single)"/>
    <x v="0"/>
  </r>
  <r>
    <s v="5c3c5fb92600fb7f21312551fc1ee21e"/>
    <n v="1"/>
    <x v="0"/>
    <n v="2"/>
    <n v="491.26"/>
    <s v="2-3 installments"/>
    <x v="1"/>
  </r>
  <r>
    <s v="6c42710103edec4820898e5084c770a5"/>
    <n v="1"/>
    <x v="0"/>
    <n v="8"/>
    <n v="278.47"/>
    <s v="7-10 installments"/>
    <x v="1"/>
  </r>
  <r>
    <s v="1a03dc5bbc2707562b5874fa0253154f"/>
    <n v="1"/>
    <x v="0"/>
    <n v="1"/>
    <n v="94.26000000000001"/>
    <s v="1 (single)"/>
    <x v="12"/>
  </r>
  <r>
    <s v="cea95d05ab9ed4492e8be1c2122efcb7"/>
    <n v="1"/>
    <x v="0"/>
    <n v="4"/>
    <n v="49.02"/>
    <s v="4-6 installments"/>
    <x v="9"/>
  </r>
  <r>
    <s v="b04b5f6052511a30ad4b0fddef226949"/>
    <n v="1"/>
    <x v="0"/>
    <n v="7"/>
    <n v="72.18000000000001"/>
    <s v="7-10 installments"/>
    <x v="8"/>
  </r>
  <r>
    <s v="fed2c6b5a6f5bbf776e52240101359fe"/>
    <n v="1"/>
    <x v="0"/>
    <n v="3"/>
    <n v="94.3"/>
    <s v="2-3 installments"/>
    <x v="4"/>
  </r>
  <r>
    <s v="7969425ee9683fa972ac9783b66817fe"/>
    <n v="1"/>
    <x v="0"/>
    <n v="2"/>
    <n v="49.33"/>
    <s v="2-3 installments"/>
    <x v="1"/>
  </r>
  <r>
    <s v="fea5a7b9dcb6be7d730de9835ec5e7ad"/>
    <n v="1"/>
    <x v="0"/>
    <n v="8"/>
    <n v="430.62"/>
    <s v="7-10 installments"/>
    <x v="1"/>
  </r>
  <r>
    <s v="1bed03d048b494e693abd504e67328d1"/>
    <n v="1"/>
    <x v="0"/>
    <n v="2"/>
    <n v="120.44"/>
    <s v="2-3 installments"/>
    <x v="3"/>
  </r>
  <r>
    <s v="6c5560ced6024f245a79e10108dee769"/>
    <n v="1"/>
    <x v="0"/>
    <n v="3"/>
    <n v="169.14"/>
    <s v="2-3 installments"/>
    <x v="1"/>
  </r>
  <r>
    <s v="21fbb7ffe47d9cc3a504f6ac4ee24c9a"/>
    <n v="1"/>
    <x v="0"/>
    <n v="1"/>
    <n v="60.26"/>
    <s v="1 (single)"/>
    <x v="12"/>
  </r>
  <r>
    <s v="dcbc872c5cda84c5d6373c44570b4889"/>
    <n v="1"/>
    <x v="0"/>
    <n v="1"/>
    <n v="52.38"/>
    <s v="1 (single)"/>
    <x v="0"/>
  </r>
  <r>
    <s v="853e167f64c749528b3b531bef12850c"/>
    <n v="1"/>
    <x v="0"/>
    <n v="5"/>
    <n v="253.26"/>
    <s v="4-6 installments"/>
    <x v="1"/>
  </r>
  <r>
    <s v="42b3efddacc3779b9fc72dcdb430e00a"/>
    <n v="1"/>
    <x v="1"/>
    <n v="1"/>
    <n v="632.5"/>
    <s v="1 (single)"/>
    <x v="20"/>
  </r>
  <r>
    <s v="09836dd0df8891bd6cc20b9e651a6f23"/>
    <n v="1"/>
    <x v="0"/>
    <n v="1"/>
    <n v="32.37"/>
    <s v="1 (single)"/>
    <x v="8"/>
  </r>
  <r>
    <s v="60751e744ac01225d93eb8bd65592ff0"/>
    <n v="1"/>
    <x v="1"/>
    <n v="1"/>
    <n v="220.71"/>
    <s v="1 (single)"/>
    <x v="1"/>
  </r>
  <r>
    <s v="263f3f7d242662e761668500f88a6e92"/>
    <n v="1"/>
    <x v="1"/>
    <n v="1"/>
    <n v="57.99"/>
    <s v="1 (single)"/>
    <x v="1"/>
  </r>
  <r>
    <s v="c3d5f2db50cfc2b9526cff19df97ee48"/>
    <n v="1"/>
    <x v="0"/>
    <n v="1"/>
    <n v="136"/>
    <s v="1 (single)"/>
    <x v="0"/>
  </r>
  <r>
    <s v="622dd1cb69dbde1c7e0685d12015a2da"/>
    <n v="1"/>
    <x v="0"/>
    <n v="1"/>
    <n v="33.72"/>
    <s v="1 (single)"/>
    <x v="1"/>
  </r>
  <r>
    <s v="e15b4d4792319e939f82008479734433"/>
    <n v="1"/>
    <x v="0"/>
    <n v="3"/>
    <n v="209.2"/>
    <s v="2-3 installments"/>
    <x v="1"/>
  </r>
  <r>
    <s v="3c98e4bedff26f850c4f9989b16c8ee7"/>
    <n v="1"/>
    <x v="0"/>
    <n v="5"/>
    <n v="299.39"/>
    <s v="4-6 installments"/>
    <x v="20"/>
  </r>
  <r>
    <s v="975f28e09eb89fa0ef85557c52aed6ec"/>
    <n v="1"/>
    <x v="0"/>
    <n v="1"/>
    <n v="43.3"/>
    <s v="1 (single)"/>
    <x v="4"/>
  </r>
  <r>
    <s v="dae97a1f0f8cafc4d646231f0d04fd88"/>
    <n v="1"/>
    <x v="0"/>
    <n v="2"/>
    <n v="62.59"/>
    <s v="2-3 installments"/>
    <x v="1"/>
  </r>
  <r>
    <s v="0d33a1e4f7c4426e2adf540cb219baef"/>
    <n v="1"/>
    <x v="0"/>
    <n v="10"/>
    <n v="267.54"/>
    <s v="7-10 installments"/>
    <x v="3"/>
  </r>
  <r>
    <s v="808a117545d27f5c0ea7cad158f70600"/>
    <n v="2"/>
    <x v="2"/>
    <n v="1"/>
    <n v="16.48"/>
    <s v="1 (single)"/>
    <x v="4"/>
  </r>
  <r>
    <s v="42438eb68c55de2ecd158307119790c1"/>
    <n v="1"/>
    <x v="0"/>
    <n v="4"/>
    <n v="99.33"/>
    <s v="4-6 installments"/>
    <x v="16"/>
  </r>
  <r>
    <s v="1ed6f1be3a82fe23b8b889e83e60c60a"/>
    <n v="1"/>
    <x v="0"/>
    <n v="1"/>
    <n v="122.1"/>
    <s v="1 (single)"/>
    <x v="8"/>
  </r>
  <r>
    <s v="e08046f2dbca22a1bdd54b791297e859"/>
    <n v="1"/>
    <x v="0"/>
    <n v="3"/>
    <n v="74.33"/>
    <s v="2-3 installments"/>
    <x v="1"/>
  </r>
  <r>
    <s v="67a98da3237e4b4d8d359f32a49bb209"/>
    <n v="1"/>
    <x v="0"/>
    <n v="3"/>
    <n v="122.23"/>
    <s v="2-3 installments"/>
    <x v="18"/>
  </r>
  <r>
    <s v="29557adf1f00504612cbebf82c843d77"/>
    <n v="1"/>
    <x v="1"/>
    <n v="1"/>
    <n v="115.36"/>
    <s v="1 (single)"/>
    <x v="12"/>
  </r>
  <r>
    <s v="71d69f67014a0966287a08bd24bb0324"/>
    <n v="1"/>
    <x v="0"/>
    <n v="2"/>
    <n v="92.56999999999999"/>
    <s v="2-3 installments"/>
    <x v="1"/>
  </r>
  <r>
    <s v="162fcce5f7c895e5afb504f6f1cee4ed"/>
    <n v="1"/>
    <x v="1"/>
    <n v="1"/>
    <n v="67.83"/>
    <s v="1 (single)"/>
    <x v="1"/>
  </r>
  <r>
    <s v="e877a1c6d322958919dfd00c07fb8e56"/>
    <n v="1"/>
    <x v="0"/>
    <n v="5"/>
    <n v="220.04"/>
    <s v="4-6 installments"/>
    <x v="1"/>
  </r>
  <r>
    <s v="83e9b645bb34b16b05add091d031f417"/>
    <n v="1"/>
    <x v="0"/>
    <n v="15"/>
    <n v="242.8"/>
    <s v="11+ installments"/>
    <x v="20"/>
  </r>
  <r>
    <s v="1093494b7fa933fd10ddc38171db9e58"/>
    <n v="1"/>
    <x v="0"/>
    <n v="5"/>
    <n v="50.09"/>
    <s v="4-6 installments"/>
    <x v="0"/>
  </r>
  <r>
    <s v="a2ccfabd53f695441e4e9412ba9f8c63"/>
    <n v="1"/>
    <x v="0"/>
    <n v="4"/>
    <n v="596.76"/>
    <s v="4-6 installments"/>
    <x v="1"/>
  </r>
  <r>
    <s v="b6940503a9b26d72b8b41ae29a88e0d1"/>
    <n v="1"/>
    <x v="0"/>
    <n v="10"/>
    <n v="2034.31"/>
    <s v="7-10 installments"/>
    <x v="24"/>
  </r>
  <r>
    <s v="a23d281315a434afd0b7bf492ce6a579"/>
    <n v="1"/>
    <x v="0"/>
    <n v="8"/>
    <n v="132.95"/>
    <s v="7-10 installments"/>
    <x v="3"/>
  </r>
  <r>
    <s v="257041ac42267fca37db236f4d5d7197"/>
    <n v="1"/>
    <x v="1"/>
    <n v="1"/>
    <n v="50.99"/>
    <s v="1 (single)"/>
    <x v="8"/>
  </r>
  <r>
    <s v="a174a2f4aab0749f03c14609ac07a059"/>
    <n v="1"/>
    <x v="0"/>
    <n v="5"/>
    <n v="52.47"/>
    <s v="4-6 installments"/>
    <x v="0"/>
  </r>
  <r>
    <s v="2459bca272ccc6f981f72bed1634255b"/>
    <n v="1"/>
    <x v="0"/>
    <n v="2"/>
    <n v="132.75"/>
    <s v="2-3 installments"/>
    <x v="1"/>
  </r>
  <r>
    <s v="3e08eeb1c28dd17c084f4c0924104e20"/>
    <n v="1"/>
    <x v="0"/>
    <n v="6"/>
    <n v="334.76"/>
    <s v="4-6 installments"/>
    <x v="0"/>
  </r>
  <r>
    <s v="dee50837840e6d11581521e1bee4899a"/>
    <n v="1"/>
    <x v="0"/>
    <n v="1"/>
    <n v="69.90000000000001"/>
    <s v="1 (single)"/>
    <x v="1"/>
  </r>
  <r>
    <s v="24385221c8f9f6a31323b73db64f869e"/>
    <n v="1"/>
    <x v="0"/>
    <n v="8"/>
    <n v="192.66"/>
    <s v="7-10 installments"/>
    <x v="1"/>
  </r>
  <r>
    <s v="756e1225dfaad77b4be2985df1ad2a31"/>
    <n v="1"/>
    <x v="0"/>
    <n v="3"/>
    <n v="52.57"/>
    <s v="2-3 installments"/>
    <x v="1"/>
  </r>
  <r>
    <s v="11213bccfe63e0bbbd624aaed30f199d"/>
    <n v="1"/>
    <x v="1"/>
    <n v="1"/>
    <n v="76.08"/>
    <s v="1 (single)"/>
    <x v="4"/>
  </r>
  <r>
    <s v="86f3eab0f6458fbf53389a14fc8ce71a"/>
    <n v="1"/>
    <x v="0"/>
    <n v="2"/>
    <n v="518.25"/>
    <s v="2-3 installments"/>
    <x v="1"/>
  </r>
  <r>
    <s v="bd096484b0f1df4cef2c0c39bbb512da"/>
    <n v="1"/>
    <x v="0"/>
    <n v="1"/>
    <n v="27.28"/>
    <s v="1 (single)"/>
    <x v="1"/>
  </r>
  <r>
    <s v="6e59250a3263ec525190b4625db82da6"/>
    <n v="1"/>
    <x v="0"/>
    <n v="2"/>
    <n v="92.56999999999999"/>
    <s v="2-3 installments"/>
    <x v="0"/>
  </r>
  <r>
    <s v="7f1159c14b23fc83c21b4c3af15c092a"/>
    <n v="1"/>
    <x v="0"/>
    <n v="4"/>
    <n v="154.28"/>
    <s v="4-6 installments"/>
    <x v="9"/>
  </r>
  <r>
    <s v="f9d6e36d6c09ef9acae870b642100f11"/>
    <n v="1"/>
    <x v="0"/>
    <n v="6"/>
    <n v="176.2"/>
    <s v="4-6 installments"/>
    <x v="0"/>
  </r>
  <r>
    <s v="a0ecc11c21cacf6dc957678e792102c1"/>
    <n v="1"/>
    <x v="0"/>
    <n v="7"/>
    <n v="179.97"/>
    <s v="7-10 installments"/>
    <x v="3"/>
  </r>
  <r>
    <s v="38abfeb6bcb069a97c3d5e8100f94715"/>
    <n v="1"/>
    <x v="3"/>
    <n v="1"/>
    <n v="123.49"/>
    <s v="1 (single)"/>
    <x v="0"/>
  </r>
  <r>
    <s v="1d51e1fe1c50aa8ab4844281efd36b6d"/>
    <n v="1"/>
    <x v="0"/>
    <n v="1"/>
    <n v="9.25"/>
    <s v="1 (single)"/>
    <x v="10"/>
  </r>
  <r>
    <s v="40ccf6af09b0aadbf3e2710fb2f17715"/>
    <n v="1"/>
    <x v="0"/>
    <n v="3"/>
    <n v="324.04"/>
    <s v="2-3 installments"/>
    <x v="20"/>
  </r>
  <r>
    <s v="6d0e0305d6f6df15685493270ac1d986"/>
    <n v="2"/>
    <x v="2"/>
    <n v="1"/>
    <n v="37.93"/>
    <s v="1 (single)"/>
    <x v="5"/>
  </r>
  <r>
    <s v="70bd1eb0a425533fa100afb2a4f26a98"/>
    <n v="1"/>
    <x v="0"/>
    <n v="3"/>
    <n v="83.12"/>
    <s v="2-3 installments"/>
    <x v="8"/>
  </r>
  <r>
    <s v="27981b144a3edfc540ff14f416ff7311"/>
    <n v="1"/>
    <x v="0"/>
    <n v="3"/>
    <n v="31.75"/>
    <s v="2-3 installments"/>
    <x v="1"/>
  </r>
  <r>
    <s v="aa240e84341dc3a58a69fdaa1c0b927c"/>
    <n v="1"/>
    <x v="0"/>
    <n v="2"/>
    <n v="85.81"/>
    <s v="2-3 installments"/>
    <x v="1"/>
  </r>
  <r>
    <s v="86f5f7fe2f0e743fa54095370a545033"/>
    <n v="1"/>
    <x v="0"/>
    <n v="6"/>
    <n v="214.14"/>
    <s v="4-6 installments"/>
    <x v="3"/>
  </r>
  <r>
    <s v="97826eac2ea69cbcffac7c3358a19138"/>
    <n v="1"/>
    <x v="0"/>
    <n v="3"/>
    <n v="177.44"/>
    <s v="2-3 installments"/>
    <x v="5"/>
  </r>
  <r>
    <s v="06de165212eea16e848d38f4392d5c11"/>
    <n v="1"/>
    <x v="2"/>
    <n v="1"/>
    <n v="13.12"/>
    <s v="1 (single)"/>
    <x v="7"/>
  </r>
  <r>
    <s v="5741ea1f91b5fbab2bd2dc653a5b5099"/>
    <n v="1"/>
    <x v="3"/>
    <n v="1"/>
    <n v="282.21"/>
    <s v="1 (single)"/>
    <x v="6"/>
  </r>
  <r>
    <s v="adcd620aef763e5d4a548a49f6ec5b8d"/>
    <n v="1"/>
    <x v="0"/>
    <n v="8"/>
    <n v="314.3"/>
    <s v="7-10 installments"/>
    <x v="12"/>
  </r>
  <r>
    <s v="a3b45c3744c4a07892d51bc29f6b1281"/>
    <n v="2"/>
    <x v="2"/>
    <n v="1"/>
    <n v="46.81"/>
    <s v="1 (single)"/>
    <x v="14"/>
  </r>
  <r>
    <s v="71bed795590c5696341284d24a4d845d"/>
    <n v="1"/>
    <x v="0"/>
    <n v="2"/>
    <n v="118.84"/>
    <s v="2-3 installments"/>
    <x v="7"/>
  </r>
  <r>
    <s v="6014de3ed0a310e59ac664e276af54eb"/>
    <n v="1"/>
    <x v="1"/>
    <n v="1"/>
    <n v="44.1"/>
    <s v="1 (single)"/>
    <x v="0"/>
  </r>
  <r>
    <s v="1cb44c843df038496648b84a904aafa6"/>
    <n v="3"/>
    <x v="2"/>
    <n v="1"/>
    <n v="30"/>
    <s v="1 (single)"/>
    <x v="1"/>
  </r>
  <r>
    <s v="362d05992700eba655eb66eae33e4d65"/>
    <n v="1"/>
    <x v="0"/>
    <n v="2"/>
    <n v="133.96"/>
    <s v="2-3 installments"/>
    <x v="19"/>
  </r>
  <r>
    <s v="b37d46f83322f86eae75b766a515cffe"/>
    <n v="1"/>
    <x v="0"/>
    <n v="2"/>
    <n v="48.05"/>
    <s v="2-3 installments"/>
    <x v="2"/>
  </r>
  <r>
    <s v="3dd5cc10816f5a16ed7d1c54e7d7549b"/>
    <n v="1"/>
    <x v="1"/>
    <n v="1"/>
    <n v="108.96"/>
    <s v="1 (single)"/>
    <x v="6"/>
  </r>
  <r>
    <s v="df7cfd00c1cf356a025d85b77e1121bc"/>
    <n v="1"/>
    <x v="0"/>
    <n v="1"/>
    <n v="312.42"/>
    <s v="1 (single)"/>
    <x v="4"/>
  </r>
  <r>
    <s v="3d930fd5aa8b9cdcb646c31196f0886a"/>
    <n v="1"/>
    <x v="0"/>
    <n v="1"/>
    <n v="44.24"/>
    <s v="1 (single)"/>
    <x v="1"/>
  </r>
  <r>
    <s v="ea0f64679be1b080d448187df10e8a1b"/>
    <n v="2"/>
    <x v="2"/>
    <n v="1"/>
    <n v="145.21"/>
    <s v="1 (single)"/>
    <x v="1"/>
  </r>
  <r>
    <s v="9e22fb4a47d29059ef9689ca8b26d8b3"/>
    <n v="1"/>
    <x v="0"/>
    <n v="1"/>
    <n v="213.68"/>
    <s v="1 (single)"/>
    <x v="14"/>
  </r>
  <r>
    <s v="b5c0376b6e5f1f85b97037f72d2424f3"/>
    <n v="1"/>
    <x v="0"/>
    <n v="1"/>
    <n v="66.86"/>
    <s v="1 (single)"/>
    <x v="8"/>
  </r>
  <r>
    <s v="8e10a1d1a57b6a469bc9a7a95c638b5a"/>
    <n v="1"/>
    <x v="0"/>
    <n v="1"/>
    <n v="254.22"/>
    <s v="1 (single)"/>
    <x v="1"/>
  </r>
  <r>
    <s v="e8cdabb3d52699bdfdff098478ad1a02"/>
    <n v="1"/>
    <x v="0"/>
    <n v="5"/>
    <n v="152.1"/>
    <s v="4-6 installments"/>
    <x v="8"/>
  </r>
  <r>
    <s v="57d1548a5e964a5d6d303ff32de7859f"/>
    <n v="1"/>
    <x v="1"/>
    <n v="1"/>
    <n v="113.13"/>
    <s v="1 (single)"/>
    <x v="4"/>
  </r>
  <r>
    <s v="d520b96e396bd11c8861b4310c25388b"/>
    <n v="1"/>
    <x v="0"/>
    <n v="5"/>
    <n v="92.15000000000001"/>
    <s v="4-6 installments"/>
    <x v="12"/>
  </r>
  <r>
    <s v="5b52d2172210855d8037cb1610042498"/>
    <n v="1"/>
    <x v="0"/>
    <n v="9"/>
    <n v="198.26"/>
    <s v="7-10 installments"/>
    <x v="9"/>
  </r>
  <r>
    <s v="24fc7677f0087a35a7640dd917bab8e8"/>
    <n v="1"/>
    <x v="0"/>
    <n v="3"/>
    <n v="206.01"/>
    <s v="2-3 installments"/>
    <x v="1"/>
  </r>
  <r>
    <s v="2f8eae41d935a729065d6b24ea0eebc0"/>
    <n v="1"/>
    <x v="0"/>
    <n v="3"/>
    <n v="190.74"/>
    <s v="2-3 installments"/>
    <x v="1"/>
  </r>
  <r>
    <s v="2717515e891cf11d6bd51b0bfa03bacf"/>
    <n v="1"/>
    <x v="0"/>
    <n v="2"/>
    <n v="147.14"/>
    <s v="2-3 installments"/>
    <x v="12"/>
  </r>
  <r>
    <s v="c205abf27ff07fddd3fa9a67037138e5"/>
    <n v="1"/>
    <x v="1"/>
    <n v="1"/>
    <n v="2315.83"/>
    <s v="1 (single)"/>
    <x v="12"/>
  </r>
  <r>
    <s v="b1fc0948d3c1bb44de3612845c3f068f"/>
    <n v="1"/>
    <x v="0"/>
    <n v="10"/>
    <n v="174.08"/>
    <s v="7-10 installments"/>
    <x v="4"/>
  </r>
  <r>
    <s v="a93e58aa5de1eb22f8b27f0a45c0f15d"/>
    <n v="1"/>
    <x v="0"/>
    <n v="1"/>
    <n v="74.77"/>
    <s v="1 (single)"/>
    <x v="12"/>
  </r>
  <r>
    <s v="2b87dec1483dfd58405fccd2a14321e7"/>
    <n v="1"/>
    <x v="0"/>
    <n v="1"/>
    <n v="174.32"/>
    <s v="1 (single)"/>
    <x v="12"/>
  </r>
  <r>
    <s v="502d7a6ef832644f5208f0af59e4c5bb"/>
    <n v="1"/>
    <x v="0"/>
    <n v="6"/>
    <n v="80.92"/>
    <s v="4-6 installments"/>
    <x v="8"/>
  </r>
  <r>
    <s v="db7c883ba7581113260202fc55e73782"/>
    <n v="1"/>
    <x v="0"/>
    <n v="2"/>
    <n v="241.21"/>
    <s v="2-3 installments"/>
    <x v="1"/>
  </r>
  <r>
    <s v="9706023383737a509d67fdd3eaf88e54"/>
    <n v="1"/>
    <x v="0"/>
    <n v="1"/>
    <n v="16.94"/>
    <s v="1 (single)"/>
    <x v="12"/>
  </r>
  <r>
    <s v="e913fc58681b70f1a0fd48176d9b0763"/>
    <n v="1"/>
    <x v="0"/>
    <n v="1"/>
    <n v="494.68"/>
    <s v="1 (single)"/>
    <x v="0"/>
  </r>
  <r>
    <s v="2b05d12915aef151cf97bb4e2a5ca58d"/>
    <n v="1"/>
    <x v="2"/>
    <n v="1"/>
    <n v="112.66"/>
    <s v="1 (single)"/>
    <x v="7"/>
  </r>
  <r>
    <s v="c09bf2814fb67faaa01616fa08f0d482"/>
    <n v="1"/>
    <x v="0"/>
    <n v="1"/>
    <n v="10.92"/>
    <s v="1 (single)"/>
    <x v="12"/>
  </r>
  <r>
    <s v="6525d9ab0bff6133c63e9c0cfa55bfbd"/>
    <n v="1"/>
    <x v="0"/>
    <n v="10"/>
    <n v="112.14"/>
    <s v="7-10 installments"/>
    <x v="7"/>
  </r>
  <r>
    <s v="a39da066364213f94f3fe99a34a1c4b2"/>
    <n v="1"/>
    <x v="0"/>
    <n v="6"/>
    <n v="168.25"/>
    <s v="4-6 installments"/>
    <x v="12"/>
  </r>
  <r>
    <s v="aeed0a4dc090295564a3915202178173"/>
    <n v="1"/>
    <x v="1"/>
    <n v="1"/>
    <n v="142.21"/>
    <s v="1 (single)"/>
    <x v="8"/>
  </r>
  <r>
    <s v="46e61fd85afa09032021c9b0b507b693"/>
    <n v="1"/>
    <x v="0"/>
    <n v="1"/>
    <n v="23.96"/>
    <s v="1 (single)"/>
    <x v="1"/>
  </r>
  <r>
    <s v="64b124e81c976cf11238b0bd8ae04aff"/>
    <n v="1"/>
    <x v="0"/>
    <n v="6"/>
    <n v="138.11"/>
    <s v="4-6 installments"/>
    <x v="9"/>
  </r>
  <r>
    <s v="96baca12064c33aaee05b2a4be3f3f2c"/>
    <n v="1"/>
    <x v="1"/>
    <n v="1"/>
    <n v="107.41"/>
    <s v="1 (single)"/>
    <x v="1"/>
  </r>
  <r>
    <s v="63c6cc7ed0b8a61178a9ec1faa7770a6"/>
    <n v="1"/>
    <x v="1"/>
    <n v="1"/>
    <n v="141.53"/>
    <s v="1 (single)"/>
    <x v="1"/>
  </r>
  <r>
    <s v="137c0b15e7a9356f9ecf5da8ccc5d995"/>
    <n v="1"/>
    <x v="1"/>
    <n v="1"/>
    <n v="194.48"/>
    <s v="1 (single)"/>
    <x v="1"/>
  </r>
  <r>
    <s v="cf0d7785ec55eefbe15fed83be6655c6"/>
    <n v="1"/>
    <x v="0"/>
    <n v="4"/>
    <n v="336.2"/>
    <s v="4-6 installments"/>
    <x v="1"/>
  </r>
  <r>
    <s v="5fd9fce5ad52aeebd4a05717b2990ca4"/>
    <n v="1"/>
    <x v="1"/>
    <n v="1"/>
    <n v="74.72"/>
    <s v="1 (single)"/>
    <x v="1"/>
  </r>
  <r>
    <s v="e7cae8a5597c537df32f554f5b938de1"/>
    <n v="1"/>
    <x v="1"/>
    <n v="1"/>
    <n v="92.75"/>
    <s v="1 (single)"/>
    <x v="1"/>
  </r>
  <r>
    <s v="a02c544d48cac6a9a9a21d5a33b8911c"/>
    <n v="1"/>
    <x v="1"/>
    <n v="1"/>
    <n v="322.94"/>
    <s v="1 (single)"/>
    <x v="1"/>
  </r>
  <r>
    <s v="84660812690bb3e1d202c040dfaf5cee"/>
    <n v="1"/>
    <x v="1"/>
    <n v="1"/>
    <n v="47.74"/>
    <s v="1 (single)"/>
    <x v="1"/>
  </r>
  <r>
    <s v="380a1cd01e1d188bf799fb08276e32da"/>
    <n v="1"/>
    <x v="0"/>
    <n v="3"/>
    <n v="116.12"/>
    <s v="2-3 installments"/>
    <x v="19"/>
  </r>
  <r>
    <s v="1239f035249fa809357e51c540bde219"/>
    <n v="1"/>
    <x v="1"/>
    <n v="1"/>
    <n v="36.37"/>
    <s v="1 (single)"/>
    <x v="8"/>
  </r>
  <r>
    <s v="fafc6736ffc73023e2685c30aa3822c2"/>
    <n v="1"/>
    <x v="0"/>
    <n v="2"/>
    <n v="84.05"/>
    <s v="2-3 installments"/>
    <x v="12"/>
  </r>
  <r>
    <s v="166ff8289e3c5748d7aab1c820f43731"/>
    <n v="1"/>
    <x v="1"/>
    <n v="1"/>
    <n v="107.19"/>
    <s v="1 (single)"/>
    <x v="17"/>
  </r>
  <r>
    <s v="3a3239fa60ea2f77a53990f66c3f1a45"/>
    <n v="1"/>
    <x v="0"/>
    <n v="2"/>
    <n v="186.44"/>
    <s v="2-3 installments"/>
    <x v="12"/>
  </r>
  <r>
    <s v="a6bd51bccacef7aef150dd6a39f26e42"/>
    <n v="1"/>
    <x v="0"/>
    <n v="8"/>
    <n v="84.13"/>
    <s v="7-10 installments"/>
    <x v="6"/>
  </r>
  <r>
    <s v="02905bba6aafd777542dacbfa8f4bc2d"/>
    <n v="1"/>
    <x v="0"/>
    <n v="6"/>
    <n v="66.5"/>
    <s v="4-6 installments"/>
    <x v="1"/>
  </r>
  <r>
    <s v="9eb075cc33882ff5997d289a55aab488"/>
    <n v="1"/>
    <x v="0"/>
    <n v="1"/>
    <n v="198.16"/>
    <s v="1 (single)"/>
    <x v="20"/>
  </r>
  <r>
    <s v="4b71930df17d95315e7217a05cff3c17"/>
    <n v="1"/>
    <x v="0"/>
    <n v="2"/>
    <n v="26.85"/>
    <s v="2-3 installments"/>
    <x v="1"/>
  </r>
  <r>
    <s v="f4b84983666d1ac021c0522f00a405c0"/>
    <n v="1"/>
    <x v="0"/>
    <n v="2"/>
    <n v="81.95"/>
    <s v="2-3 installments"/>
    <x v="0"/>
  </r>
  <r>
    <s v="2e9d8db9e132a9b5e1236618b7e8ef4a"/>
    <n v="1"/>
    <x v="2"/>
    <n v="1"/>
    <n v="87.17"/>
    <s v="1 (single)"/>
    <x v="5"/>
  </r>
  <r>
    <s v="0785459f4688c430590e9ef6eff2fecb"/>
    <n v="1"/>
    <x v="0"/>
    <n v="1"/>
    <n v="37.46"/>
    <s v="1 (single)"/>
    <x v="1"/>
  </r>
  <r>
    <s v="5e7f9ee66e56d354635709fe765e845c"/>
    <n v="1"/>
    <x v="1"/>
    <n v="1"/>
    <n v="96.83"/>
    <s v="1 (single)"/>
    <x v="3"/>
  </r>
  <r>
    <s v="580e9410cdbeb1ec66a48d3d0454dd17"/>
    <n v="1"/>
    <x v="0"/>
    <n v="1"/>
    <n v="0.08"/>
    <s v="1 (single)"/>
    <x v="4"/>
  </r>
  <r>
    <s v="60949b693497040edfbbef6045e4d024"/>
    <n v="1"/>
    <x v="0"/>
    <n v="1"/>
    <n v="67.5"/>
    <s v="1 (single)"/>
    <x v="4"/>
  </r>
  <r>
    <s v="7a490afdd127d5a584b98fd097425124"/>
    <n v="1"/>
    <x v="0"/>
    <n v="10"/>
    <n v="107.78"/>
    <s v="7-10 installments"/>
    <x v="12"/>
  </r>
  <r>
    <s v="6cd30de23ae80f0c8c7439acece7ecd5"/>
    <n v="1"/>
    <x v="0"/>
    <n v="1"/>
    <n v="36.59"/>
    <s v="1 (single)"/>
    <x v="1"/>
  </r>
  <r>
    <s v="b0f445cca9b6a54ff47e8834c16ba6c1"/>
    <n v="1"/>
    <x v="2"/>
    <n v="1"/>
    <n v="30"/>
    <s v="1 (single)"/>
    <x v="8"/>
  </r>
  <r>
    <s v="1577a74e526c643276397c8e3069b37a"/>
    <n v="1"/>
    <x v="0"/>
    <n v="2"/>
    <n v="48.31"/>
    <s v="2-3 installments"/>
    <x v="12"/>
  </r>
  <r>
    <s v="173ff4269077b5594182d14a5f7f4978"/>
    <n v="1"/>
    <x v="0"/>
    <n v="2"/>
    <n v="265.31"/>
    <s v="2-3 installments"/>
    <x v="13"/>
  </r>
  <r>
    <s v="edf0694bebf9fc2684735a6397a7a37f"/>
    <n v="1"/>
    <x v="1"/>
    <n v="1"/>
    <n v="34.65"/>
    <s v="1 (single)"/>
    <x v="6"/>
  </r>
  <r>
    <s v="5691108060e2d41f29c317bb5f4d70ab"/>
    <n v="1"/>
    <x v="0"/>
    <n v="1"/>
    <n v="138.6"/>
    <s v="1 (single)"/>
    <x v="6"/>
  </r>
  <r>
    <s v="95a0ff508a5ed31c41ba5c1139fdc8c5"/>
    <n v="1"/>
    <x v="1"/>
    <n v="1"/>
    <n v="43.69"/>
    <s v="1 (single)"/>
    <x v="1"/>
  </r>
  <r>
    <s v="2cf6d5c8b5d68450841cfcc272ec3cee"/>
    <n v="1"/>
    <x v="0"/>
    <n v="10"/>
    <n v="218.48"/>
    <s v="7-10 installments"/>
    <x v="9"/>
  </r>
  <r>
    <s v="1963cdf64d49297eb541ceee16ee659e"/>
    <n v="1"/>
    <x v="0"/>
    <n v="2"/>
    <n v="79.47"/>
    <s v="2-3 installments"/>
    <x v="1"/>
  </r>
  <r>
    <s v="75f959697b81c9b9eeddb7499941ecaa"/>
    <n v="1"/>
    <x v="0"/>
    <n v="8"/>
    <n v="286.79"/>
    <s v="7-10 installments"/>
    <x v="1"/>
  </r>
  <r>
    <s v="ba1cb152ffbff7aeb5630aceb9b6d212"/>
    <n v="1"/>
    <x v="1"/>
    <n v="1"/>
    <n v="115.46"/>
    <s v="1 (single)"/>
    <x v="11"/>
  </r>
  <r>
    <s v="2b05f56f631529c762126ac8d9e572d1"/>
    <n v="1"/>
    <x v="0"/>
    <n v="1"/>
    <n v="33.09"/>
    <s v="1 (single)"/>
    <x v="4"/>
  </r>
  <r>
    <s v="573b067a37070f89ee054b516f889171"/>
    <n v="1"/>
    <x v="3"/>
    <n v="1"/>
    <n v="102.35"/>
    <s v="1 (single)"/>
    <x v="4"/>
  </r>
  <r>
    <s v="aa6f9a7c586c01fe6c9021341dfe1de7"/>
    <n v="1"/>
    <x v="0"/>
    <n v="8"/>
    <n v="751.37"/>
    <s v="7-10 installments"/>
    <x v="12"/>
  </r>
  <r>
    <s v="c05e7a155611cc12aedafb3d0440f105"/>
    <n v="1"/>
    <x v="0"/>
    <n v="6"/>
    <n v="258.86"/>
    <s v="4-6 installments"/>
    <x v="9"/>
  </r>
  <r>
    <s v="2882e815bbb59314e58194adf2fe61e3"/>
    <n v="1"/>
    <x v="2"/>
    <n v="1"/>
    <n v="13.2"/>
    <s v="1 (single)"/>
    <x v="1"/>
  </r>
  <r>
    <s v="017dcb6892d4469a13dee34f241f8c4e"/>
    <n v="1"/>
    <x v="0"/>
    <n v="5"/>
    <n v="67.98"/>
    <s v="4-6 installments"/>
    <x v="1"/>
  </r>
  <r>
    <s v="6c4e90e5210c8bb1f66613dc9a932010"/>
    <n v="1"/>
    <x v="0"/>
    <n v="1"/>
    <n v="143.43"/>
    <s v="1 (single)"/>
    <x v="1"/>
  </r>
  <r>
    <s v="985bcbededbcdec4a04f505d68cc4117"/>
    <n v="1"/>
    <x v="1"/>
    <n v="1"/>
    <n v="242.59"/>
    <s v="1 (single)"/>
    <x v="4"/>
  </r>
  <r>
    <s v="9e98aaea0077f59cf590a518e4df6af3"/>
    <n v="1"/>
    <x v="0"/>
    <n v="1"/>
    <n v="76.51000000000001"/>
    <s v="1 (single)"/>
    <x v="12"/>
  </r>
  <r>
    <s v="9d8f8e29ae80be83c9a161e3d08bb9a4"/>
    <n v="1"/>
    <x v="0"/>
    <n v="1"/>
    <n v="95.25"/>
    <s v="1 (single)"/>
    <x v="3"/>
  </r>
  <r>
    <s v="55bfbfa061b18e10920a841846c3f932"/>
    <n v="1"/>
    <x v="1"/>
    <n v="1"/>
    <n v="140.63"/>
    <s v="1 (single)"/>
    <x v="1"/>
  </r>
  <r>
    <s v="084f5caa157d28601e72b588e656e3ec"/>
    <n v="1"/>
    <x v="0"/>
    <n v="10"/>
    <n v="696.08"/>
    <s v="7-10 installments"/>
    <x v="0"/>
  </r>
  <r>
    <s v="8ecc75b89cac1a60578b65339ad6a169"/>
    <n v="1"/>
    <x v="0"/>
    <n v="1"/>
    <n v="173.8"/>
    <s v="1 (single)"/>
    <x v="0"/>
  </r>
  <r>
    <s v="f217ef35505a16b5b577f5ba98195332"/>
    <n v="1"/>
    <x v="0"/>
    <n v="4"/>
    <n v="176.63"/>
    <s v="4-6 installments"/>
    <x v="10"/>
  </r>
  <r>
    <s v="2f39452424e1f94e150ebb634483439a"/>
    <n v="1"/>
    <x v="0"/>
    <n v="1"/>
    <n v="61.93"/>
    <s v="1 (single)"/>
    <x v="0"/>
  </r>
  <r>
    <s v="d054d1dbbf0ebf14005e7cdedf8dc96d"/>
    <n v="1"/>
    <x v="1"/>
    <n v="1"/>
    <n v="401.07"/>
    <s v="1 (single)"/>
    <x v="7"/>
  </r>
  <r>
    <s v="0436c197b0ba8265af9fa94b7f444866"/>
    <n v="1"/>
    <x v="0"/>
    <n v="8"/>
    <n v="83.55"/>
    <s v="7-10 installments"/>
    <x v="12"/>
  </r>
  <r>
    <s v="354f62589ab0a15eb57e820d6fcbe9b5"/>
    <n v="1"/>
    <x v="0"/>
    <n v="3"/>
    <n v="101.9"/>
    <s v="2-3 installments"/>
    <x v="4"/>
  </r>
  <r>
    <s v="09545768adc993877dfa9a4024b360c2"/>
    <n v="2"/>
    <x v="2"/>
    <n v="1"/>
    <n v="15"/>
    <s v="1 (single)"/>
    <x v="1"/>
  </r>
  <r>
    <s v="480455ea6aea5bb17a513ac896132d14"/>
    <n v="1"/>
    <x v="1"/>
    <n v="1"/>
    <n v="80.89"/>
    <s v="1 (single)"/>
    <x v="8"/>
  </r>
  <r>
    <s v="f417ccdabd3037e9fbb9d32dedc69828"/>
    <n v="1"/>
    <x v="0"/>
    <n v="6"/>
    <n v="124.9"/>
    <s v="4-6 installments"/>
    <x v="1"/>
  </r>
  <r>
    <s v="fa356dd17c7288d555da28bc4c43d269"/>
    <n v="1"/>
    <x v="0"/>
    <n v="1"/>
    <n v="85.73999999999999"/>
    <s v="1 (single)"/>
    <x v="1"/>
  </r>
  <r>
    <s v="f8fe883e2728cda6bce4c9552d521f71"/>
    <n v="1"/>
    <x v="1"/>
    <n v="1"/>
    <n v="185.52"/>
    <s v="1 (single)"/>
    <x v="1"/>
  </r>
  <r>
    <s v="c27718d838f42d07a94941a8d34843e4"/>
    <n v="1"/>
    <x v="0"/>
    <n v="5"/>
    <n v="158.42"/>
    <s v="4-6 installments"/>
    <x v="19"/>
  </r>
  <r>
    <s v="f273dcf7249af785e126a1e8a9ef5835"/>
    <n v="1"/>
    <x v="0"/>
    <n v="1"/>
    <n v="237.68"/>
    <s v="1 (single)"/>
    <x v="1"/>
  </r>
  <r>
    <s v="18905a8655f8255bf50d2eeadce2641e"/>
    <n v="1"/>
    <x v="1"/>
    <n v="1"/>
    <n v="30.53"/>
    <s v="1 (single)"/>
    <x v="14"/>
  </r>
  <r>
    <s v="db6c095056b5da4803c583864324fd9f"/>
    <n v="1"/>
    <x v="0"/>
    <n v="1"/>
    <n v="76.84"/>
    <s v="1 (single)"/>
    <x v="7"/>
  </r>
  <r>
    <s v="4e0d63d72f1cacc32d4cbc36b7d1d176"/>
    <n v="1"/>
    <x v="0"/>
    <n v="1"/>
    <n v="61.75"/>
    <s v="1 (single)"/>
    <x v="1"/>
  </r>
  <r>
    <s v="87fcaa805e96b64e38168bbb1852225b"/>
    <n v="3"/>
    <x v="2"/>
    <n v="1"/>
    <n v="25"/>
    <s v="1 (single)"/>
    <x v="1"/>
  </r>
  <r>
    <s v="1e9b386a55b41cb1677e6b9976ccbce0"/>
    <n v="1"/>
    <x v="1"/>
    <n v="1"/>
    <n v="61.92"/>
    <s v="1 (single)"/>
    <x v="1"/>
  </r>
  <r>
    <s v="1004c85aae3556995fb069d8a2751118"/>
    <n v="1"/>
    <x v="0"/>
    <n v="3"/>
    <n v="70.13"/>
    <s v="2-3 installments"/>
    <x v="0"/>
  </r>
  <r>
    <s v="ed130013de4053d7678825d4d8e7deb1"/>
    <n v="1"/>
    <x v="0"/>
    <n v="1"/>
    <n v="45.76"/>
    <s v="1 (single)"/>
    <x v="1"/>
  </r>
  <r>
    <s v="0955f133d0afa54f738fd6ac4c9bc83b"/>
    <n v="1"/>
    <x v="0"/>
    <n v="6"/>
    <n v="135.08"/>
    <s v="4-6 installments"/>
    <x v="12"/>
  </r>
  <r>
    <s v="9b015744ffb8748e8888aa87144186a1"/>
    <n v="1"/>
    <x v="0"/>
    <n v="2"/>
    <n v="390.69"/>
    <s v="2-3 installments"/>
    <x v="16"/>
  </r>
  <r>
    <s v="8f8a31db8b3bd96e4b989ce2afcdee9b"/>
    <n v="1"/>
    <x v="0"/>
    <n v="3"/>
    <n v="225.57"/>
    <s v="2-3 installments"/>
    <x v="5"/>
  </r>
  <r>
    <s v="1762aa0ce22469c003348a42e46f5269"/>
    <n v="1"/>
    <x v="1"/>
    <n v="1"/>
    <n v="118.54"/>
    <s v="1 (single)"/>
    <x v="1"/>
  </r>
  <r>
    <s v="cd80f267aabc7357c2caaa8848e1cd3c"/>
    <n v="1"/>
    <x v="0"/>
    <n v="1"/>
    <n v="152.31"/>
    <s v="1 (single)"/>
    <x v="1"/>
  </r>
  <r>
    <s v="86ab312ff20b032420f0320b32a37f12"/>
    <n v="1"/>
    <x v="0"/>
    <n v="1"/>
    <n v="179.48"/>
    <s v="1 (single)"/>
    <x v="6"/>
  </r>
  <r>
    <s v="0664199560952a51d76e1ccdadbd2cb7"/>
    <n v="1"/>
    <x v="0"/>
    <n v="5"/>
    <n v="101.14"/>
    <s v="4-6 installments"/>
    <x v="1"/>
  </r>
  <r>
    <s v="d7a4dd36126c5376d72caabe9d482682"/>
    <n v="1"/>
    <x v="0"/>
    <n v="7"/>
    <n v="78.51000000000001"/>
    <s v="7-10 installments"/>
    <x v="12"/>
  </r>
  <r>
    <s v="f5086e98ae53a54d0c55845e227d7db6"/>
    <n v="1"/>
    <x v="0"/>
    <n v="5"/>
    <n v="55.56"/>
    <s v="4-6 installments"/>
    <x v="6"/>
  </r>
  <r>
    <s v="a0d5633fe92946ea39b59d2fd89d249c"/>
    <n v="1"/>
    <x v="3"/>
    <n v="1"/>
    <n v="225.7"/>
    <s v="1 (single)"/>
    <x v="12"/>
  </r>
  <r>
    <s v="c7bd1a3c1d8c727292184ef4f919c9ca"/>
    <n v="1"/>
    <x v="0"/>
    <n v="1"/>
    <n v="63.01"/>
    <s v="1 (single)"/>
    <x v="0"/>
  </r>
  <r>
    <s v="4eedbea06033407253ea131738b99a5d"/>
    <n v="1"/>
    <x v="0"/>
    <n v="3"/>
    <n v="68.29000000000001"/>
    <s v="2-3 installments"/>
    <x v="0"/>
  </r>
  <r>
    <s v="0c81fc19191e17701fb34579f8eb7840"/>
    <n v="1"/>
    <x v="1"/>
    <n v="1"/>
    <n v="42.69"/>
    <s v="1 (single)"/>
    <x v="7"/>
  </r>
  <r>
    <s v="85a525f63659815ea2974c9fdc1c85b9"/>
    <n v="1"/>
    <x v="1"/>
    <n v="1"/>
    <n v="43.73"/>
    <s v="1 (single)"/>
    <x v="1"/>
  </r>
  <r>
    <s v="0581cc006c5d0b4351b5435336828add"/>
    <n v="1"/>
    <x v="0"/>
    <n v="1"/>
    <n v="17.25"/>
    <s v="1 (single)"/>
    <x v="4"/>
  </r>
  <r>
    <s v="871134d4fa39345ca2bcb99597ba1e32"/>
    <n v="1"/>
    <x v="0"/>
    <n v="3"/>
    <n v="77.56999999999999"/>
    <s v="2-3 installments"/>
    <x v="4"/>
  </r>
  <r>
    <s v="83f7e1cbad6386d501c636d6cfb23e55"/>
    <n v="1"/>
    <x v="0"/>
    <n v="6"/>
    <n v="826.99"/>
    <s v="4-6 installments"/>
    <x v="18"/>
  </r>
  <r>
    <s v="455fee41e70f71e657081231b2b57252"/>
    <n v="2"/>
    <x v="2"/>
    <n v="1"/>
    <n v="50"/>
    <s v="1 (single)"/>
    <x v="1"/>
  </r>
  <r>
    <s v="e91d8c4d1f56976dc462a52654b3b40d"/>
    <n v="1"/>
    <x v="0"/>
    <n v="1"/>
    <n v="59.11"/>
    <s v="1 (single)"/>
    <x v="6"/>
  </r>
  <r>
    <s v="a9c5309c8e09098f6ff30217e5f05292"/>
    <n v="1"/>
    <x v="0"/>
    <n v="3"/>
    <n v="77.65000000000001"/>
    <s v="2-3 installments"/>
    <x v="7"/>
  </r>
  <r>
    <s v="20512b4674a770930ecdcd3634e64cbe"/>
    <n v="1"/>
    <x v="1"/>
    <n v="1"/>
    <n v="27.46"/>
    <s v="1 (single)"/>
    <x v="12"/>
  </r>
  <r>
    <s v="828999d80d891785ff88623835515884"/>
    <n v="1"/>
    <x v="1"/>
    <n v="1"/>
    <n v="417.98"/>
    <s v="1 (single)"/>
    <x v="4"/>
  </r>
  <r>
    <s v="6900ba78f72feb30643f7c2e2ebb3aa1"/>
    <n v="2"/>
    <x v="2"/>
    <n v="1"/>
    <n v="24.51"/>
    <s v="1 (single)"/>
    <x v="1"/>
  </r>
  <r>
    <s v="0fec5b52f7f6c1e7b725c742a8bdf7d4"/>
    <n v="1"/>
    <x v="1"/>
    <n v="1"/>
    <n v="699.84"/>
    <s v="1 (single)"/>
    <x v="1"/>
  </r>
  <r>
    <s v="1310586c8caa5a7d84ef95db79b1e054"/>
    <n v="1"/>
    <x v="1"/>
    <n v="1"/>
    <n v="186.61"/>
    <s v="1 (single)"/>
    <x v="12"/>
  </r>
  <r>
    <s v="33b5d784209aa1c1950cec3c9cf0568d"/>
    <n v="1"/>
    <x v="1"/>
    <n v="1"/>
    <n v="73.15000000000001"/>
    <s v="1 (single)"/>
    <x v="7"/>
  </r>
  <r>
    <s v="de9387b71120d212286385df34759406"/>
    <n v="1"/>
    <x v="0"/>
    <n v="2"/>
    <n v="107.66"/>
    <s v="2-3 installments"/>
    <x v="1"/>
  </r>
  <r>
    <s v="19bff24eb480b8d6bd8973c7deb1e116"/>
    <n v="1"/>
    <x v="0"/>
    <n v="2"/>
    <n v="351.35"/>
    <s v="2-3 installments"/>
    <x v="1"/>
  </r>
  <r>
    <s v="fb6f9beaf3a466694906162da16202d9"/>
    <n v="1"/>
    <x v="0"/>
    <n v="10"/>
    <n v="214.56"/>
    <s v="7-10 installments"/>
    <x v="0"/>
  </r>
  <r>
    <s v="e02aa5434b7b4336b260b5f8c7202d55"/>
    <n v="1"/>
    <x v="0"/>
    <n v="2"/>
    <n v="53"/>
    <s v="2-3 installments"/>
    <x v="0"/>
  </r>
  <r>
    <s v="dd93ad321f58e7e25ad0dde34d747a5c"/>
    <n v="1"/>
    <x v="0"/>
    <n v="2"/>
    <n v="79.14"/>
    <s v="2-3 installments"/>
    <x v="17"/>
  </r>
  <r>
    <s v="7073be83c3247747c26a69d5a689edbf"/>
    <n v="1"/>
    <x v="0"/>
    <n v="2"/>
    <n v="62.45"/>
    <s v="2-3 installments"/>
    <x v="1"/>
  </r>
  <r>
    <s v="381821a2142de8e51f3d104559f1bfea"/>
    <n v="1"/>
    <x v="0"/>
    <n v="1"/>
    <n v="117.12"/>
    <s v="1 (single)"/>
    <x v="4"/>
  </r>
  <r>
    <s v="aa9113495d5498b01ea4a235c64f2849"/>
    <n v="3"/>
    <x v="2"/>
    <n v="1"/>
    <n v="20"/>
    <s v="1 (single)"/>
    <x v="7"/>
  </r>
  <r>
    <s v="5fe019f7d1eaebdb3da79811a3bcd58d"/>
    <n v="2"/>
    <x v="2"/>
    <n v="1"/>
    <n v="34.84"/>
    <s v="1 (single)"/>
    <x v="0"/>
  </r>
  <r>
    <s v="a2c42a4aedf58c7e3ff500cb584a9859"/>
    <n v="1"/>
    <x v="0"/>
    <n v="6"/>
    <n v="91.20999999999999"/>
    <s v="4-6 installments"/>
    <x v="1"/>
  </r>
  <r>
    <s v="5753fab4ca88fe20c5a7e8c843941287"/>
    <n v="1"/>
    <x v="0"/>
    <n v="2"/>
    <n v="116.36"/>
    <s v="2-3 installments"/>
    <x v="1"/>
  </r>
  <r>
    <s v="3081ddf6e7c6afa4e4124e7882486fcd"/>
    <n v="1"/>
    <x v="0"/>
    <n v="3"/>
    <n v="198.68"/>
    <s v="2-3 installments"/>
    <x v="7"/>
  </r>
  <r>
    <s v="bce0e59fd169e75aefbf4c28335c5b7d"/>
    <n v="1"/>
    <x v="3"/>
    <n v="1"/>
    <n v="92.56999999999999"/>
    <s v="1 (single)"/>
    <x v="1"/>
  </r>
  <r>
    <s v="f4a954736e0e556f4caaf426f1028ce6"/>
    <n v="1"/>
    <x v="0"/>
    <n v="4"/>
    <n v="186.54"/>
    <s v="4-6 installments"/>
    <x v="12"/>
  </r>
  <r>
    <s v="abc7e319cb9e3bb886909c5ec18969a3"/>
    <n v="1"/>
    <x v="1"/>
    <n v="1"/>
    <n v="49.21"/>
    <s v="1 (single)"/>
    <x v="0"/>
  </r>
  <r>
    <s v="199c544290f4c34265e9b01c137baecd"/>
    <n v="1"/>
    <x v="0"/>
    <n v="1"/>
    <n v="82.68000000000001"/>
    <s v="1 (single)"/>
    <x v="1"/>
  </r>
  <r>
    <s v="38ba1e9f8530f9ecdce64d3b724bd81b"/>
    <n v="1"/>
    <x v="1"/>
    <n v="1"/>
    <n v="103.46"/>
    <s v="1 (single)"/>
    <x v="1"/>
  </r>
  <r>
    <s v="84dd66bcbf849a7cbc4f484e83152ec5"/>
    <n v="1"/>
    <x v="0"/>
    <n v="7"/>
    <n v="71.14"/>
    <s v="7-10 installments"/>
    <x v="12"/>
  </r>
  <r>
    <s v="867df4f53d01780cfb562ce2a7275bd2"/>
    <n v="1"/>
    <x v="0"/>
    <n v="5"/>
    <n v="59.1"/>
    <s v="4-6 installments"/>
    <x v="12"/>
  </r>
  <r>
    <s v="27778e8302a1880621730425fd82fb60"/>
    <n v="1"/>
    <x v="0"/>
    <n v="1"/>
    <n v="50.87"/>
    <s v="1 (single)"/>
    <x v="1"/>
  </r>
  <r>
    <s v="86c533ce44691f0e2aacdbba0442170a"/>
    <n v="1"/>
    <x v="0"/>
    <n v="4"/>
    <n v="270.54"/>
    <s v="4-6 installments"/>
    <x v="10"/>
  </r>
  <r>
    <s v="7139a3b215ea730e2db624cc99820578"/>
    <n v="1"/>
    <x v="1"/>
    <n v="1"/>
    <n v="75.65000000000001"/>
    <s v="1 (single)"/>
    <x v="12"/>
  </r>
  <r>
    <s v="3f5bef65e86c9d1a2c8ff430a74cc202"/>
    <n v="1"/>
    <x v="0"/>
    <n v="2"/>
    <n v="142.89"/>
    <s v="2-3 installments"/>
    <x v="14"/>
  </r>
  <r>
    <s v="b9bb886788ba323922f55f604ba5ff5e"/>
    <n v="1"/>
    <x v="0"/>
    <n v="10"/>
    <n v="536.6"/>
    <s v="7-10 installments"/>
    <x v="0"/>
  </r>
  <r>
    <s v="42c8c432478c96a21d6b78c5350ccd28"/>
    <n v="1"/>
    <x v="0"/>
    <n v="10"/>
    <n v="420.53"/>
    <s v="7-10 installments"/>
    <x v="1"/>
  </r>
  <r>
    <s v="58b67f446540a1c1819147153c99297c"/>
    <n v="1"/>
    <x v="0"/>
    <n v="4"/>
    <n v="63.27"/>
    <s v="4-6 installments"/>
    <x v="1"/>
  </r>
  <r>
    <s v="84302358218242307763b9b0be1cd978"/>
    <n v="1"/>
    <x v="0"/>
    <n v="6"/>
    <n v="364.99"/>
    <s v="4-6 installments"/>
    <x v="0"/>
  </r>
  <r>
    <s v="521fac667299475d5d3de647d23c681b"/>
    <n v="1"/>
    <x v="0"/>
    <n v="5"/>
    <n v="540.1799999999999"/>
    <s v="4-6 installments"/>
    <x v="9"/>
  </r>
  <r>
    <s v="2e0238ae6a7887fa19d5b34a3f932d8d"/>
    <n v="1"/>
    <x v="0"/>
    <n v="2"/>
    <n v="49"/>
    <s v="2-3 installments"/>
    <x v="6"/>
  </r>
  <r>
    <s v="957e60e8b06f5c61044ad86aa626cd49"/>
    <n v="1"/>
    <x v="0"/>
    <n v="4"/>
    <n v="117.1"/>
    <s v="4-6 installments"/>
    <x v="2"/>
  </r>
  <r>
    <s v="466d522fb7208d4e9df25324ed81dd7c"/>
    <n v="1"/>
    <x v="2"/>
    <n v="1"/>
    <n v="49.14"/>
    <s v="1 (single)"/>
    <x v="20"/>
  </r>
  <r>
    <s v="b411fc70fc2cf141b93d92f05f52d12d"/>
    <n v="1"/>
    <x v="1"/>
    <n v="1"/>
    <n v="85.23"/>
    <s v="1 (single)"/>
    <x v="4"/>
  </r>
  <r>
    <s v="ad9808903b2bcf5408a3de11489ceadd"/>
    <n v="1"/>
    <x v="0"/>
    <n v="1"/>
    <n v="45.86"/>
    <s v="1 (single)"/>
    <x v="1"/>
  </r>
  <r>
    <s v="d1a6e1e7cadfe1427229d6a8afc29222"/>
    <n v="1"/>
    <x v="0"/>
    <n v="7"/>
    <n v="168.14"/>
    <s v="7-10 installments"/>
    <x v="16"/>
  </r>
  <r>
    <s v="a28ab5346693e4de68e085a9ca62da56"/>
    <n v="1"/>
    <x v="1"/>
    <n v="1"/>
    <n v="107.36"/>
    <s v="1 (single)"/>
    <x v="1"/>
  </r>
  <r>
    <s v="b4587793077c17563480c33e3afa4786"/>
    <n v="1"/>
    <x v="0"/>
    <n v="2"/>
    <n v="27.29"/>
    <s v="2-3 installments"/>
    <x v="1"/>
  </r>
  <r>
    <s v="5fbe060397f6628f649ee4007f133ac2"/>
    <n v="1"/>
    <x v="0"/>
    <n v="8"/>
    <n v="198.72"/>
    <s v="7-10 installments"/>
    <x v="4"/>
  </r>
  <r>
    <s v="8c24ff4b5a28bb8f08034fca0e4e1263"/>
    <n v="1"/>
    <x v="0"/>
    <n v="1"/>
    <n v="101.05"/>
    <s v="1 (single)"/>
    <x v="1"/>
  </r>
  <r>
    <s v="6f0dfb5b5398b271cc6bbd9ee263530e"/>
    <n v="1"/>
    <x v="0"/>
    <n v="1"/>
    <n v="78.5"/>
    <s v="1 (single)"/>
    <x v="4"/>
  </r>
  <r>
    <s v="ff50008f24df5da8799bd7804c77686c"/>
    <n v="1"/>
    <x v="0"/>
    <n v="3"/>
    <n v="33.1"/>
    <s v="2-3 installments"/>
    <x v="6"/>
  </r>
  <r>
    <s v="fdec4779c139653010892cec5f7b35e2"/>
    <n v="1"/>
    <x v="0"/>
    <n v="9"/>
    <n v="97.79000000000001"/>
    <s v="7-10 installments"/>
    <x v="1"/>
  </r>
  <r>
    <s v="37af1b25e7710f09d122aaf3f8b68114"/>
    <n v="1"/>
    <x v="0"/>
    <n v="4"/>
    <n v="204"/>
    <s v="4-6 installments"/>
    <x v="24"/>
  </r>
  <r>
    <s v="5f7e868dd546fc8e9e0bd8515efababc"/>
    <n v="1"/>
    <x v="0"/>
    <n v="1"/>
    <n v="85.14"/>
    <s v="1 (single)"/>
    <x v="12"/>
  </r>
  <r>
    <s v="35f0d58e9c3e7e51c5ed9b744b0cb90b"/>
    <n v="1"/>
    <x v="0"/>
    <n v="6"/>
    <n v="187.96"/>
    <s v="4-6 installments"/>
    <x v="0"/>
  </r>
  <r>
    <s v="50c057d3ce876e5fa2f5b9bb5e7cbe22"/>
    <n v="1"/>
    <x v="0"/>
    <n v="1"/>
    <n v="65.01000000000001"/>
    <s v="1 (single)"/>
    <x v="0"/>
  </r>
  <r>
    <s v="4ff907acfe03d4b4eccece88f700eb43"/>
    <n v="1"/>
    <x v="0"/>
    <n v="6"/>
    <n v="82.91"/>
    <s v="4-6 installments"/>
    <x v="1"/>
  </r>
  <r>
    <s v="e776b74b3a3d027e47ecd39ea6a1d737"/>
    <n v="1"/>
    <x v="0"/>
    <n v="4"/>
    <n v="89.17"/>
    <s v="4-6 installments"/>
    <x v="5"/>
  </r>
  <r>
    <s v="390d4039e108e33c6a93031f5f3f9e0d"/>
    <n v="1"/>
    <x v="0"/>
    <n v="2"/>
    <n v="455.29"/>
    <s v="2-3 installments"/>
    <x v="0"/>
  </r>
  <r>
    <s v="4fab84dd561f10bb9c98293f34d749fa"/>
    <n v="1"/>
    <x v="0"/>
    <n v="2"/>
    <n v="76.41"/>
    <s v="2-3 installments"/>
    <x v="8"/>
  </r>
  <r>
    <s v="b6a436279ea452f98a14c6e144d96473"/>
    <n v="1"/>
    <x v="0"/>
    <n v="1"/>
    <n v="31.71"/>
    <s v="1 (single)"/>
    <x v="7"/>
  </r>
  <r>
    <s v="bdc9432bcb0ae280a4c907798cc1234e"/>
    <n v="1"/>
    <x v="0"/>
    <n v="3"/>
    <n v="162.14"/>
    <s v="2-3 installments"/>
    <x v="8"/>
  </r>
  <r>
    <s v="aa55fe8ca349feb37768777a5908d285"/>
    <n v="1"/>
    <x v="0"/>
    <n v="4"/>
    <n v="88.69"/>
    <s v="4-6 installments"/>
    <x v="12"/>
  </r>
  <r>
    <s v="64d371a6a389e045ce802658f2bc4281"/>
    <n v="1"/>
    <x v="0"/>
    <n v="1"/>
    <n v="90.95"/>
    <s v="1 (single)"/>
    <x v="1"/>
  </r>
  <r>
    <s v="67fdc329b2ca0a11de2819f353d19ebb"/>
    <n v="1"/>
    <x v="0"/>
    <n v="1"/>
    <n v="41.75"/>
    <s v="1 (single)"/>
    <x v="1"/>
  </r>
  <r>
    <s v="9cc4ea682d63b102c5b7d5cccae73748"/>
    <n v="1"/>
    <x v="0"/>
    <n v="1"/>
    <n v="96.65000000000001"/>
    <s v="1 (single)"/>
    <x v="4"/>
  </r>
  <r>
    <s v="10d8b5de0aebb551e31944a4f81e9f25"/>
    <n v="1"/>
    <x v="0"/>
    <n v="2"/>
    <n v="112.24"/>
    <s v="2-3 installments"/>
    <x v="0"/>
  </r>
  <r>
    <s v="6ab97ef7bd67ccdac3b4d3743bcb9503"/>
    <n v="1"/>
    <x v="0"/>
    <n v="1"/>
    <n v="52.71"/>
    <s v="1 (single)"/>
    <x v="1"/>
  </r>
  <r>
    <s v="f6ba6de181266b918292db17ba6616b8"/>
    <n v="2"/>
    <x v="2"/>
    <n v="1"/>
    <n v="52.2"/>
    <s v="1 (single)"/>
    <x v="1"/>
  </r>
  <r>
    <s v="db21eaa63f7c06553ad9d2d4f25e41d4"/>
    <n v="1"/>
    <x v="1"/>
    <n v="1"/>
    <n v="82.83"/>
    <s v="1 (single)"/>
    <x v="1"/>
  </r>
  <r>
    <s v="bc35165f6ff628a1090f8b0074929de9"/>
    <n v="1"/>
    <x v="1"/>
    <n v="1"/>
    <n v="131.16"/>
    <s v="1 (single)"/>
    <x v="0"/>
  </r>
  <r>
    <s v="8279b5df6e66fb0dfddfc8a4cd10471b"/>
    <n v="1"/>
    <x v="1"/>
    <n v="1"/>
    <n v="917.73"/>
    <s v="1 (single)"/>
    <x v="1"/>
  </r>
  <r>
    <s v="c7993b9c3400e607391a4927068193a3"/>
    <n v="1"/>
    <x v="0"/>
    <n v="1"/>
    <n v="9.15"/>
    <s v="1 (single)"/>
    <x v="7"/>
  </r>
  <r>
    <s v="97d2f8fe76f2f253b8291e17b5383884"/>
    <n v="1"/>
    <x v="0"/>
    <n v="10"/>
    <n v="401.19"/>
    <s v="7-10 installments"/>
    <x v="19"/>
  </r>
  <r>
    <s v="0b8f8315c63f765c07a31a8c7e28bad0"/>
    <n v="1"/>
    <x v="2"/>
    <n v="1"/>
    <n v="50.73"/>
    <s v="1 (single)"/>
    <x v="0"/>
  </r>
  <r>
    <s v="19b0850bcc97d9186957e4dd2c36ac40"/>
    <n v="1"/>
    <x v="0"/>
    <n v="1"/>
    <n v="35.77"/>
    <s v="1 (single)"/>
    <x v="1"/>
  </r>
  <r>
    <s v="881a5cda3b897b035971e3fcfce58aa6"/>
    <n v="1"/>
    <x v="0"/>
    <n v="2"/>
    <n v="189.37"/>
    <s v="2-3 installments"/>
    <x v="12"/>
  </r>
  <r>
    <s v="19f876202a3c47556d275e9905d4400c"/>
    <n v="1"/>
    <x v="0"/>
    <n v="1"/>
    <n v="286.85"/>
    <s v="1 (single)"/>
    <x v="3"/>
  </r>
  <r>
    <s v="cd71899a778ba1fda975b9ea5fcd214f"/>
    <n v="1"/>
    <x v="0"/>
    <n v="1"/>
    <n v="68.12"/>
    <s v="1 (single)"/>
    <x v="1"/>
  </r>
  <r>
    <s v="088ed3ea83b658f4974b48fbbb26a795"/>
    <n v="1"/>
    <x v="0"/>
    <n v="6"/>
    <n v="88.2"/>
    <s v="4-6 installments"/>
    <x v="12"/>
  </r>
  <r>
    <s v="fceffa5aa5435f18bb997278808e5915"/>
    <n v="1"/>
    <x v="0"/>
    <n v="10"/>
    <n v="112.74"/>
    <s v="7-10 installments"/>
    <x v="1"/>
  </r>
  <r>
    <s v="595a99ff17a6ca3ab990cc37da29fd2a"/>
    <n v="1"/>
    <x v="0"/>
    <n v="1"/>
    <n v="7.08"/>
    <s v="1 (single)"/>
    <x v="8"/>
  </r>
  <r>
    <s v="fcbe557f2bb4cd2409d67dec35a1e6f3"/>
    <n v="1"/>
    <x v="0"/>
    <n v="1"/>
    <n v="270.54"/>
    <s v="1 (single)"/>
    <x v="8"/>
  </r>
  <r>
    <s v="d6fb74265802d3b7f2c16ebb97cbe900"/>
    <n v="1"/>
    <x v="0"/>
    <n v="10"/>
    <n v="255.85"/>
    <s v="7-10 installments"/>
    <x v="7"/>
  </r>
  <r>
    <s v="7d9c21ba37fb1729afeadf7184a23780"/>
    <n v="1"/>
    <x v="0"/>
    <n v="6"/>
    <n v="198.94"/>
    <s v="4-6 installments"/>
    <x v="1"/>
  </r>
  <r>
    <s v="1f453524ca7946b73a175299b82a66c0"/>
    <n v="1"/>
    <x v="0"/>
    <n v="6"/>
    <n v="157.42"/>
    <s v="4-6 installments"/>
    <x v="1"/>
  </r>
  <r>
    <s v="08ee999a47fad7aab826e8604eff09a1"/>
    <n v="1"/>
    <x v="0"/>
    <n v="4"/>
    <n v="87.56"/>
    <s v="4-6 installments"/>
    <x v="0"/>
  </r>
  <r>
    <s v="fa2fd7d7b1621c17e9a3e934e8e2f5a8"/>
    <n v="1"/>
    <x v="0"/>
    <n v="3"/>
    <n v="32.78"/>
    <s v="2-3 installments"/>
    <x v="1"/>
  </r>
  <r>
    <s v="4cf8e5fafb46ec3ef4e9b76e9eb2bf25"/>
    <n v="1"/>
    <x v="0"/>
    <n v="1"/>
    <n v="76.45999999999999"/>
    <s v="1 (single)"/>
    <x v="20"/>
  </r>
  <r>
    <s v="b5a1d012931f59ed905df201cf2aba80"/>
    <n v="1"/>
    <x v="0"/>
    <n v="1"/>
    <n v="87.44"/>
    <s v="1 (single)"/>
    <x v="1"/>
  </r>
  <r>
    <s v="df08ff51513e6a2f36ead7c4d31ea894"/>
    <n v="1"/>
    <x v="0"/>
    <n v="2"/>
    <n v="42.77"/>
    <s v="2-3 installments"/>
    <x v="1"/>
  </r>
  <r>
    <s v="abb7c138395463396390ee722de3f80b"/>
    <n v="1"/>
    <x v="1"/>
    <n v="1"/>
    <n v="46.53"/>
    <s v="1 (single)"/>
    <x v="1"/>
  </r>
  <r>
    <s v="8394892177e59c9293914e83fe4c4dfe"/>
    <n v="1"/>
    <x v="0"/>
    <n v="1"/>
    <n v="200.23"/>
    <s v="1 (single)"/>
    <x v="12"/>
  </r>
  <r>
    <s v="debc3e4fa1e6d722470d58264beb354a"/>
    <n v="1"/>
    <x v="1"/>
    <n v="1"/>
    <n v="140.3"/>
    <s v="1 (single)"/>
    <x v="1"/>
  </r>
  <r>
    <s v="cc95d1ba07d976d27802ccd9e8f15db1"/>
    <n v="1"/>
    <x v="0"/>
    <n v="2"/>
    <n v="48.01"/>
    <s v="2-3 installments"/>
    <x v="16"/>
  </r>
  <r>
    <s v="8738785542fcbf848621d353326ec75d"/>
    <n v="1"/>
    <x v="0"/>
    <n v="4"/>
    <n v="124.72"/>
    <s v="4-6 installments"/>
    <x v="1"/>
  </r>
  <r>
    <s v="3cb894b9d2fb0fa0ba040e556b246c07"/>
    <n v="1"/>
    <x v="1"/>
    <n v="1"/>
    <n v="32"/>
    <s v="1 (single)"/>
    <x v="3"/>
  </r>
  <r>
    <s v="0ecf0978216edaeca677433db9480a7c"/>
    <n v="1"/>
    <x v="0"/>
    <n v="8"/>
    <n v="221.79"/>
    <s v="7-10 installments"/>
    <x v="16"/>
  </r>
  <r>
    <s v="b115c090b01f613e9749f85cbed95898"/>
    <n v="1"/>
    <x v="0"/>
    <n v="8"/>
    <n v="183.52"/>
    <s v="7-10 installments"/>
    <x v="1"/>
  </r>
  <r>
    <s v="d56e764f8fe72cb1656efbbc36d504d1"/>
    <n v="1"/>
    <x v="0"/>
    <n v="8"/>
    <n v="118.35"/>
    <s v="7-10 installments"/>
    <x v="24"/>
  </r>
  <r>
    <s v="934c31cc6ed6a0aa597cf0ca07682dbb"/>
    <n v="1"/>
    <x v="0"/>
    <n v="1"/>
    <n v="99.92"/>
    <s v="1 (single)"/>
    <x v="1"/>
  </r>
  <r>
    <s v="cc652a820b30631f5db92ac08dcadbc7"/>
    <n v="1"/>
    <x v="0"/>
    <n v="1"/>
    <n v="65.70999999999999"/>
    <s v="1 (single)"/>
    <x v="1"/>
  </r>
  <r>
    <s v="2d48a0bfbce1c7340ddc2571ed138bd5"/>
    <n v="1"/>
    <x v="0"/>
    <n v="3"/>
    <n v="68.13"/>
    <s v="2-3 installments"/>
    <x v="0"/>
  </r>
  <r>
    <s v="eebd0aa26d3536a69dad447ad462ff73"/>
    <n v="1"/>
    <x v="0"/>
    <n v="1"/>
    <n v="67.63"/>
    <s v="1 (single)"/>
    <x v="1"/>
  </r>
  <r>
    <s v="d98a17b8648ea9e13d2899e366912c6d"/>
    <n v="1"/>
    <x v="0"/>
    <n v="5"/>
    <n v="473.36"/>
    <s v="4-6 installments"/>
    <x v="17"/>
  </r>
  <r>
    <s v="92f21edc7e69a84e3e521e9adc7c83b8"/>
    <n v="1"/>
    <x v="0"/>
    <n v="1"/>
    <n v="234.6"/>
    <s v="1 (single)"/>
    <x v="0"/>
  </r>
  <r>
    <s v="d178d8bdd78765955d2260fc1d639052"/>
    <n v="1"/>
    <x v="0"/>
    <n v="8"/>
    <n v="165.25"/>
    <s v="7-10 installments"/>
    <x v="16"/>
  </r>
  <r>
    <s v="90d5620d5953ab91dee8d433291dd274"/>
    <n v="1"/>
    <x v="0"/>
    <n v="6"/>
    <n v="474.97"/>
    <s v="4-6 installments"/>
    <x v="9"/>
  </r>
  <r>
    <s v="2e9a9304c77e1fd0d01352a9cca46f31"/>
    <n v="1"/>
    <x v="0"/>
    <n v="1"/>
    <n v="101.73"/>
    <s v="1 (single)"/>
    <x v="1"/>
  </r>
  <r>
    <s v="7ff67cebd15afdf4aa5e41c4e190ff74"/>
    <n v="1"/>
    <x v="0"/>
    <n v="2"/>
    <n v="253.52"/>
    <s v="2-3 installments"/>
    <x v="1"/>
  </r>
  <r>
    <s v="3e1f6fe2fb84232f49ee85bd4c61758e"/>
    <n v="1"/>
    <x v="1"/>
    <n v="1"/>
    <n v="27.78"/>
    <s v="1 (single)"/>
    <x v="1"/>
  </r>
  <r>
    <s v="2c8f8b620f20e83829e70d2e0f32e49a"/>
    <n v="1"/>
    <x v="0"/>
    <n v="1"/>
    <n v="3.68"/>
    <s v="1 (single)"/>
    <x v="16"/>
  </r>
  <r>
    <s v="403e2f13e63c21240eaa9840fe6d95ec"/>
    <n v="1"/>
    <x v="0"/>
    <n v="4"/>
    <n v="63.66"/>
    <s v="4-6 installments"/>
    <x v="1"/>
  </r>
  <r>
    <s v="e86b5488ccde343ba8b2e2c72eaa74df"/>
    <n v="1"/>
    <x v="0"/>
    <n v="10"/>
    <n v="152.51"/>
    <s v="7-10 installments"/>
    <x v="8"/>
  </r>
  <r>
    <s v="3d4a36b2720a815f829c5e1f82bbd0d5"/>
    <n v="1"/>
    <x v="0"/>
    <n v="1"/>
    <n v="110.7"/>
    <s v="1 (single)"/>
    <x v="12"/>
  </r>
  <r>
    <s v="0df706c2c6b700754129d98ffef2b669"/>
    <n v="1"/>
    <x v="0"/>
    <n v="3"/>
    <n v="142.19"/>
    <s v="2-3 installments"/>
    <x v="14"/>
  </r>
  <r>
    <s v="8187896518689722d7c05bfbaeed0933"/>
    <n v="1"/>
    <x v="1"/>
    <n v="1"/>
    <n v="44"/>
    <s v="1 (single)"/>
    <x v="8"/>
  </r>
  <r>
    <s v="489d445ae0d85683025845f59deb8a61"/>
    <n v="1"/>
    <x v="0"/>
    <n v="1"/>
    <n v="169.07"/>
    <s v="1 (single)"/>
    <x v="12"/>
  </r>
  <r>
    <s v="2d801e3f807fc361a71d5ff6da62b2fe"/>
    <n v="1"/>
    <x v="0"/>
    <n v="8"/>
    <n v="227.14"/>
    <s v="7-10 installments"/>
    <x v="12"/>
  </r>
  <r>
    <s v="cfe7e131a001d6fa542824cdc23399fe"/>
    <n v="1"/>
    <x v="0"/>
    <n v="2"/>
    <n v="47.82"/>
    <s v="2-3 installments"/>
    <x v="8"/>
  </r>
  <r>
    <s v="cb2fbc8c6e48dc4954fc8cb1034900f0"/>
    <n v="1"/>
    <x v="1"/>
    <n v="1"/>
    <n v="62.83"/>
    <s v="1 (single)"/>
    <x v="1"/>
  </r>
  <r>
    <s v="8a4ec03292d13b2c7652022434a1d3d7"/>
    <n v="1"/>
    <x v="0"/>
    <n v="1"/>
    <n v="75.25"/>
    <s v="1 (single)"/>
    <x v="8"/>
  </r>
  <r>
    <s v="8f6ac8f0dd2588b2dc8dec2898d6095a"/>
    <n v="1"/>
    <x v="1"/>
    <n v="1"/>
    <n v="33.09"/>
    <s v="1 (single)"/>
    <x v="0"/>
  </r>
  <r>
    <s v="579a374cc762b45a6cd7ed81c484648c"/>
    <n v="1"/>
    <x v="0"/>
    <n v="3"/>
    <n v="142.92"/>
    <s v="2-3 installments"/>
    <x v="1"/>
  </r>
  <r>
    <s v="c53650d065ed0639a5181397ce08c423"/>
    <n v="1"/>
    <x v="0"/>
    <n v="1"/>
    <n v="137.27"/>
    <s v="1 (single)"/>
    <x v="25"/>
  </r>
  <r>
    <s v="b675c85f6d0f5171914694e00382548d"/>
    <n v="1"/>
    <x v="3"/>
    <n v="1"/>
    <n v="41.88"/>
    <s v="1 (single)"/>
    <x v="1"/>
  </r>
  <r>
    <s v="172f9fee6f5a8b311968d1c27b336438"/>
    <n v="1"/>
    <x v="1"/>
    <n v="1"/>
    <n v="48.43"/>
    <s v="1 (single)"/>
    <x v="1"/>
  </r>
  <r>
    <s v="5ed9945dd12f94f9b11d0bf198bf68e1"/>
    <n v="1"/>
    <x v="1"/>
    <n v="1"/>
    <n v="137.6"/>
    <s v="1 (single)"/>
    <x v="0"/>
  </r>
  <r>
    <s v="f5cb64e08217d29ba1f07601994e2e22"/>
    <n v="1"/>
    <x v="0"/>
    <n v="7"/>
    <n v="630.99"/>
    <s v="7-10 installments"/>
    <x v="12"/>
  </r>
  <r>
    <s v="16656bc6faba3fd5740dd2305e5a9a94"/>
    <n v="1"/>
    <x v="1"/>
    <n v="1"/>
    <n v="50.5"/>
    <s v="1 (single)"/>
    <x v="4"/>
  </r>
  <r>
    <s v="483f86b7cf498c438e3be9ef583d7548"/>
    <n v="1"/>
    <x v="3"/>
    <n v="1"/>
    <n v="172.41"/>
    <s v="1 (single)"/>
    <x v="1"/>
  </r>
  <r>
    <s v="397e13bec7fab1213075383e4cdd11f7"/>
    <n v="1"/>
    <x v="0"/>
    <n v="6"/>
    <n v="423.05"/>
    <s v="4-6 installments"/>
    <x v="5"/>
  </r>
  <r>
    <s v="d6ae7c61d30bf46350c4c3a7c6627f26"/>
    <n v="1"/>
    <x v="0"/>
    <n v="2"/>
    <n v="216.06"/>
    <s v="2-3 installments"/>
    <x v="1"/>
  </r>
  <r>
    <s v="1f1812e687e3fe5ba82f09ebd3b93027"/>
    <n v="1"/>
    <x v="0"/>
    <n v="2"/>
    <n v="51.5"/>
    <s v="2-3 installments"/>
    <x v="16"/>
  </r>
  <r>
    <s v="8bbc0e9b5ac010d6a9b8d76570cd20c4"/>
    <n v="1"/>
    <x v="0"/>
    <n v="1"/>
    <n v="90.17"/>
    <s v="1 (single)"/>
    <x v="6"/>
  </r>
  <r>
    <s v="c802ca542cd239a800f378b2059e87f9"/>
    <n v="1"/>
    <x v="1"/>
    <n v="1"/>
    <n v="92.20999999999999"/>
    <s v="1 (single)"/>
    <x v="1"/>
  </r>
  <r>
    <s v="13b7cdafde78bebb404d4dc74c04fb82"/>
    <n v="1"/>
    <x v="0"/>
    <n v="6"/>
    <n v="325.73"/>
    <s v="4-6 installments"/>
    <x v="9"/>
  </r>
  <r>
    <s v="23fbdff7118cf3f2b0f4eb5b74f6ee2f"/>
    <n v="1"/>
    <x v="0"/>
    <n v="3"/>
    <n v="54.1"/>
    <s v="2-3 installments"/>
    <x v="12"/>
  </r>
  <r>
    <s v="ebdbaab00236fa0a72e234467f0d86c5"/>
    <n v="1"/>
    <x v="0"/>
    <n v="1"/>
    <n v="80.38"/>
    <s v="1 (single)"/>
    <x v="1"/>
  </r>
  <r>
    <s v="89e7c74fa7b7671a581e7e36485f88da"/>
    <n v="1"/>
    <x v="0"/>
    <n v="7"/>
    <n v="159.36"/>
    <s v="7-10 installments"/>
    <x v="1"/>
  </r>
  <r>
    <s v="a767f123fcb9ebe4eea953349dfd5a81"/>
    <n v="1"/>
    <x v="0"/>
    <n v="3"/>
    <n v="122.19"/>
    <s v="2-3 installments"/>
    <x v="5"/>
  </r>
  <r>
    <s v="c6633f15bb100c51b118728e245cf98e"/>
    <n v="1"/>
    <x v="0"/>
    <n v="1"/>
    <n v="19.33"/>
    <s v="1 (single)"/>
    <x v="1"/>
  </r>
  <r>
    <s v="321306819534558dae9c3a1a551e91c7"/>
    <n v="1"/>
    <x v="0"/>
    <n v="10"/>
    <n v="624.35"/>
    <s v="7-10 installments"/>
    <x v="5"/>
  </r>
  <r>
    <s v="1f210038c217da04d2d88a6a59614f6a"/>
    <n v="1"/>
    <x v="1"/>
    <n v="1"/>
    <n v="32.29"/>
    <s v="1 (single)"/>
    <x v="1"/>
  </r>
  <r>
    <s v="2aed1964a2e598f25618107fbb3aabb4"/>
    <n v="1"/>
    <x v="0"/>
    <n v="3"/>
    <n v="66.92"/>
    <s v="2-3 installments"/>
    <x v="20"/>
  </r>
  <r>
    <s v="0ccb5b7bf95c5b642f3717b08c633361"/>
    <n v="3"/>
    <x v="2"/>
    <n v="1"/>
    <n v="12.78"/>
    <s v="1 (single)"/>
    <x v="3"/>
  </r>
  <r>
    <s v="e3447938231fb6ba2fee0231b51eca59"/>
    <n v="1"/>
    <x v="0"/>
    <n v="2"/>
    <n v="172.14"/>
    <s v="2-3 installments"/>
    <x v="1"/>
  </r>
  <r>
    <s v="6a2da04570ebc118f0d3cb8b19819efd"/>
    <n v="1"/>
    <x v="1"/>
    <n v="1"/>
    <n v="302.64"/>
    <s v="1 (single)"/>
    <x v="1"/>
  </r>
  <r>
    <s v="6d35086a1e8f72a2bb8add8d93b6aa8a"/>
    <n v="1"/>
    <x v="0"/>
    <n v="2"/>
    <n v="115.36"/>
    <s v="2-3 installments"/>
    <x v="1"/>
  </r>
  <r>
    <s v="d4ab53c2b21a94c8b21d3008b2506ba2"/>
    <n v="1"/>
    <x v="1"/>
    <n v="1"/>
    <n v="1021.48"/>
    <s v="1 (single)"/>
    <x v="12"/>
  </r>
  <r>
    <s v="d10131646d46d892590a283682271dae"/>
    <n v="1"/>
    <x v="0"/>
    <n v="1"/>
    <n v="87.84"/>
    <s v="1 (single)"/>
    <x v="20"/>
  </r>
  <r>
    <s v="e9e137d6138cddc86df8040508ba33e8"/>
    <n v="1"/>
    <x v="0"/>
    <n v="8"/>
    <n v="157.73"/>
    <s v="7-10 installments"/>
    <x v="1"/>
  </r>
  <r>
    <s v="9b2b20d1efc055576f23913a4c4c3641"/>
    <n v="1"/>
    <x v="0"/>
    <n v="3"/>
    <n v="36.75"/>
    <s v="2-3 installments"/>
    <x v="1"/>
  </r>
  <r>
    <s v="c6c99f96854560866a50760e74aca378"/>
    <n v="4"/>
    <x v="2"/>
    <n v="1"/>
    <n v="0.28"/>
    <s v="1 (single)"/>
    <x v="8"/>
  </r>
  <r>
    <s v="8f21577e27c80ffb814f445c88ac04c0"/>
    <n v="1"/>
    <x v="0"/>
    <n v="4"/>
    <n v="103.37"/>
    <s v="4-6 installments"/>
    <x v="12"/>
  </r>
  <r>
    <s v="5becdc7023ac808468fe99d7806eb2f7"/>
    <n v="1"/>
    <x v="1"/>
    <n v="1"/>
    <n v="103.73"/>
    <s v="1 (single)"/>
    <x v="3"/>
  </r>
  <r>
    <s v="a196d7c6ecd939360a6dfbee0ebacadb"/>
    <n v="1"/>
    <x v="0"/>
    <n v="10"/>
    <n v="139.55"/>
    <s v="7-10 installments"/>
    <x v="0"/>
  </r>
  <r>
    <s v="69b03f2aed38a9b622ddad0998b00ccb"/>
    <n v="2"/>
    <x v="2"/>
    <n v="1"/>
    <n v="25.77"/>
    <s v="1 (single)"/>
    <x v="1"/>
  </r>
  <r>
    <s v="ba4de00b613fe6fce59f7c7d81e49056"/>
    <n v="1"/>
    <x v="0"/>
    <n v="1"/>
    <n v="46.8"/>
    <s v="1 (single)"/>
    <x v="4"/>
  </r>
  <r>
    <s v="ab348b95012031ab6a86594395ad47e1"/>
    <n v="1"/>
    <x v="0"/>
    <n v="6"/>
    <n v="89.3"/>
    <s v="4-6 installments"/>
    <x v="1"/>
  </r>
  <r>
    <s v="b3666570c67eca46e04bc11a7285f0db"/>
    <n v="1"/>
    <x v="0"/>
    <n v="2"/>
    <n v="58.46"/>
    <s v="2-3 installments"/>
    <x v="0"/>
  </r>
  <r>
    <s v="cc779b75630b5b63955c7167fcadee93"/>
    <n v="1"/>
    <x v="0"/>
    <n v="1"/>
    <n v="41.36"/>
    <s v="1 (single)"/>
    <x v="20"/>
  </r>
  <r>
    <s v="c98702de62a296ed395ffb076e6548d3"/>
    <n v="1"/>
    <x v="0"/>
    <n v="1"/>
    <n v="87.54000000000001"/>
    <s v="1 (single)"/>
    <x v="1"/>
  </r>
  <r>
    <s v="b21f839962bbc030f2dbab44e96b92bb"/>
    <n v="1"/>
    <x v="0"/>
    <n v="3"/>
    <n v="65.70999999999999"/>
    <s v="2-3 installments"/>
    <x v="1"/>
  </r>
  <r>
    <s v="997aa6af22dd08ccfc5064a112a22aac"/>
    <n v="1"/>
    <x v="0"/>
    <n v="1"/>
    <n v="48.44"/>
    <s v="1 (single)"/>
    <x v="6"/>
  </r>
  <r>
    <s v="f0ba86f5acc7cc95af8064b92d726461"/>
    <n v="1"/>
    <x v="0"/>
    <n v="3"/>
    <n v="301.49"/>
    <s v="2-3 installments"/>
    <x v="1"/>
  </r>
  <r>
    <s v="ff410c670cb5018a763d815c1368f405"/>
    <n v="1"/>
    <x v="0"/>
    <n v="1"/>
    <n v="111.61"/>
    <s v="1 (single)"/>
    <x v="1"/>
  </r>
  <r>
    <s v="28f95fbaf018fe02fab079f4a7bd5815"/>
    <n v="1"/>
    <x v="0"/>
    <n v="5"/>
    <n v="254.42"/>
    <s v="4-6 installments"/>
    <x v="8"/>
  </r>
  <r>
    <s v="c67e1765730119d92f4b8f54cd71a8e7"/>
    <n v="1"/>
    <x v="1"/>
    <n v="1"/>
    <n v="176.81"/>
    <s v="1 (single)"/>
    <x v="1"/>
  </r>
  <r>
    <s v="4069c489933782af79afcd3a0e4d693c"/>
    <n v="1"/>
    <x v="0"/>
    <n v="1"/>
    <n v="0.47"/>
    <s v="1 (single)"/>
    <x v="4"/>
  </r>
  <r>
    <s v="b1b42afa1e73f34f90872f5f1ec48391"/>
    <n v="1"/>
    <x v="0"/>
    <n v="6"/>
    <n v="584.08"/>
    <s v="4-6 installments"/>
    <x v="14"/>
  </r>
  <r>
    <s v="0068e836900867da359bd81db9227a33"/>
    <n v="1"/>
    <x v="1"/>
    <n v="1"/>
    <n v="113.43"/>
    <s v="1 (single)"/>
    <x v="4"/>
  </r>
  <r>
    <s v="c093725142d6e40dbbe38e657c8966c6"/>
    <n v="1"/>
    <x v="1"/>
    <n v="1"/>
    <n v="76.38"/>
    <s v="1 (single)"/>
    <x v="4"/>
  </r>
  <r>
    <s v="00418a49a685c6bb60633291c3fab17a"/>
    <n v="1"/>
    <x v="0"/>
    <n v="2"/>
    <n v="56.78"/>
    <s v="2-3 installments"/>
    <x v="1"/>
  </r>
  <r>
    <s v="50c2a6b25b1df03eff6f7249da47f931"/>
    <n v="1"/>
    <x v="0"/>
    <n v="8"/>
    <n v="270.67"/>
    <s v="7-10 installments"/>
    <x v="1"/>
  </r>
  <r>
    <s v="1265611726ff5db3cbc89ad405de41f2"/>
    <n v="1"/>
    <x v="0"/>
    <n v="2"/>
    <n v="178.59"/>
    <s v="2-3 installments"/>
    <x v="12"/>
  </r>
  <r>
    <s v="71ffbe37a2e7ac438c81adb916832bba"/>
    <n v="1"/>
    <x v="1"/>
    <n v="1"/>
    <n v="59.6"/>
    <s v="1 (single)"/>
    <x v="12"/>
  </r>
  <r>
    <s v="f24bbebc2c8ba687b65f1be751dd8982"/>
    <n v="1"/>
    <x v="0"/>
    <n v="1"/>
    <n v="45"/>
    <s v="1 (single)"/>
    <x v="12"/>
  </r>
  <r>
    <s v="df6d3b62b959d520809f53e136e27883"/>
    <n v="1"/>
    <x v="1"/>
    <n v="1"/>
    <n v="72.84"/>
    <s v="1 (single)"/>
    <x v="1"/>
  </r>
  <r>
    <s v="6727a4e9eed7135cefc6d0f9de7f88a3"/>
    <n v="1"/>
    <x v="0"/>
    <n v="1"/>
    <n v="128"/>
    <s v="1 (single)"/>
    <x v="1"/>
  </r>
  <r>
    <s v="7bfa112c445700297e25c7185c56b4ed"/>
    <n v="1"/>
    <x v="0"/>
    <n v="1"/>
    <n v="60.73"/>
    <s v="1 (single)"/>
    <x v="1"/>
  </r>
  <r>
    <s v="96402b1c3c1c2d9a3dc09966eedbd0fc"/>
    <n v="1"/>
    <x v="0"/>
    <n v="4"/>
    <n v="40.77"/>
    <s v="4-6 installments"/>
    <x v="1"/>
  </r>
  <r>
    <s v="d25cff887d30200ad3668bc69804a495"/>
    <n v="1"/>
    <x v="1"/>
    <n v="1"/>
    <n v="234.95"/>
    <s v="1 (single)"/>
    <x v="20"/>
  </r>
  <r>
    <s v="9435ca5afd4668e55d0dbd99c204b42b"/>
    <n v="1"/>
    <x v="0"/>
    <n v="1"/>
    <n v="108.51"/>
    <s v="1 (single)"/>
    <x v="1"/>
  </r>
  <r>
    <s v="66f3359b47e8264aac9b1ab1f7bec4d3"/>
    <n v="1"/>
    <x v="0"/>
    <n v="1"/>
    <n v="121.96"/>
    <s v="1 (single)"/>
    <x v="1"/>
  </r>
  <r>
    <s v="e2cfe4b2af025a2ae3b1d8795f677525"/>
    <n v="1"/>
    <x v="1"/>
    <n v="1"/>
    <n v="135.19"/>
    <s v="1 (single)"/>
    <x v="12"/>
  </r>
  <r>
    <s v="54a444c922f6fb6c0351d8981d9c5ded"/>
    <n v="1"/>
    <x v="0"/>
    <n v="8"/>
    <n v="203.65"/>
    <s v="7-10 installments"/>
    <x v="1"/>
  </r>
  <r>
    <s v="18c528b07b50f67122420d4b645dc84c"/>
    <n v="1"/>
    <x v="1"/>
    <n v="1"/>
    <n v="667.9"/>
    <s v="1 (single)"/>
    <x v="1"/>
  </r>
  <r>
    <s v="f7cb1a22366eb2e46a22d3626871d1d5"/>
    <n v="1"/>
    <x v="0"/>
    <n v="2"/>
    <n v="142.88"/>
    <s v="2-3 installments"/>
    <x v="20"/>
  </r>
  <r>
    <s v="557301323d2ab3151c0e56b06aafd2bc"/>
    <n v="1"/>
    <x v="1"/>
    <n v="1"/>
    <n v="40.17"/>
    <s v="1 (single)"/>
    <x v="1"/>
  </r>
  <r>
    <s v="f1d8785bcee63b8e0354436ac2f2a546"/>
    <n v="1"/>
    <x v="1"/>
    <n v="1"/>
    <n v="32.38"/>
    <s v="1 (single)"/>
    <x v="1"/>
  </r>
  <r>
    <s v="55362a7119e83423711de1279ef2f60b"/>
    <n v="1"/>
    <x v="1"/>
    <n v="1"/>
    <n v="177.49"/>
    <s v="1 (single)"/>
    <x v="0"/>
  </r>
  <r>
    <s v="cdeefca5ad0ec35c4d7c5b48ab52e85c"/>
    <n v="1"/>
    <x v="0"/>
    <n v="1"/>
    <n v="20.27"/>
    <s v="1 (single)"/>
    <x v="1"/>
  </r>
  <r>
    <s v="27e82e1666b119aaadc6466019e50bc3"/>
    <n v="1"/>
    <x v="1"/>
    <n v="1"/>
    <n v="50.49"/>
    <s v="1 (single)"/>
    <x v="1"/>
  </r>
  <r>
    <s v="bea0db83582bcb99461f9795968b7928"/>
    <n v="1"/>
    <x v="0"/>
    <n v="5"/>
    <n v="283.67"/>
    <s v="4-6 installments"/>
    <x v="6"/>
  </r>
  <r>
    <s v="ba8fd3090bb649c9047a949d0dce6870"/>
    <n v="1"/>
    <x v="0"/>
    <n v="1"/>
    <n v="205.07"/>
    <s v="1 (single)"/>
    <x v="12"/>
  </r>
  <r>
    <s v="e75b1f78d337cb36abc23dfd50d649de"/>
    <n v="1"/>
    <x v="0"/>
    <n v="8"/>
    <n v="110.67"/>
    <s v="7-10 installments"/>
    <x v="12"/>
  </r>
  <r>
    <s v="5e503e04fb4ac991c961ba04464043ef"/>
    <n v="1"/>
    <x v="0"/>
    <n v="1"/>
    <n v="335.09"/>
    <s v="1 (single)"/>
    <x v="0"/>
  </r>
  <r>
    <s v="462d31fa1e455018e0402328d54afb18"/>
    <n v="1"/>
    <x v="0"/>
    <n v="7"/>
    <n v="203.93"/>
    <s v="7-10 installments"/>
    <x v="1"/>
  </r>
  <r>
    <s v="e21a100114f52ef8f28601cf741b3ca4"/>
    <n v="1"/>
    <x v="1"/>
    <n v="1"/>
    <n v="364.57"/>
    <s v="1 (single)"/>
    <x v="13"/>
  </r>
  <r>
    <s v="4dbb73a3a009b001629be0d1f5d6bfa6"/>
    <n v="1"/>
    <x v="0"/>
    <n v="1"/>
    <n v="49.49"/>
    <s v="1 (single)"/>
    <x v="12"/>
  </r>
  <r>
    <s v="51a6c901712ba9639464fa07a52b4fa2"/>
    <n v="1"/>
    <x v="0"/>
    <n v="1"/>
    <n v="23.84"/>
    <s v="1 (single)"/>
    <x v="1"/>
  </r>
  <r>
    <s v="a020433e87434b10e6dfc7a7ceb690c0"/>
    <n v="1"/>
    <x v="0"/>
    <n v="2"/>
    <n v="137.45"/>
    <s v="2-3 installments"/>
    <x v="24"/>
  </r>
  <r>
    <s v="d1ff908b4e21d4fffd5da1a0c84c3404"/>
    <n v="1"/>
    <x v="0"/>
    <n v="8"/>
    <n v="238.61"/>
    <s v="7-10 installments"/>
    <x v="10"/>
  </r>
  <r>
    <s v="68435f1e783a9283f9855607d7bc4ca1"/>
    <n v="1"/>
    <x v="0"/>
    <n v="3"/>
    <n v="292.26"/>
    <s v="2-3 installments"/>
    <x v="20"/>
  </r>
  <r>
    <s v="6248b0a9b547366913fb67922a7a2b77"/>
    <n v="1"/>
    <x v="0"/>
    <n v="1"/>
    <n v="124.84"/>
    <s v="1 (single)"/>
    <x v="12"/>
  </r>
  <r>
    <s v="c5fb461f4d5a4b5457fd3029e1d1543a"/>
    <n v="1"/>
    <x v="0"/>
    <n v="1"/>
    <n v="67.5"/>
    <s v="1 (single)"/>
    <x v="4"/>
  </r>
  <r>
    <s v="a011e51d26a0679675e2a26be4ffc46a"/>
    <n v="1"/>
    <x v="0"/>
    <n v="3"/>
    <n v="72.62"/>
    <s v="2-3 installments"/>
    <x v="12"/>
  </r>
  <r>
    <s v="5f89fe705a2983c0ebc6f95ebf671c1e"/>
    <n v="1"/>
    <x v="0"/>
    <n v="3"/>
    <n v="93.75"/>
    <s v="2-3 installments"/>
    <x v="1"/>
  </r>
  <r>
    <s v="700bbbd2dce29db47fd10e2ddbb1cd5e"/>
    <n v="2"/>
    <x v="2"/>
    <n v="1"/>
    <n v="60.8"/>
    <s v="1 (single)"/>
    <x v="8"/>
  </r>
  <r>
    <s v="f6d1b6b0b6f93eab6bdf97aea6a0b7ef"/>
    <n v="1"/>
    <x v="1"/>
    <n v="1"/>
    <n v="28.13"/>
    <s v="1 (single)"/>
    <x v="6"/>
  </r>
  <r>
    <s v="3a05158275b431c21a0f5969d602c890"/>
    <n v="1"/>
    <x v="0"/>
    <n v="10"/>
    <n v="687.4299999999999"/>
    <s v="7-10 installments"/>
    <x v="7"/>
  </r>
  <r>
    <s v="599e2a8d1c0c82f50ac6d898c2efaa94"/>
    <n v="1"/>
    <x v="1"/>
    <n v="1"/>
    <n v="305.7"/>
    <s v="1 (single)"/>
    <x v="4"/>
  </r>
  <r>
    <s v="323f4903445bce21694142efa4724879"/>
    <n v="1"/>
    <x v="0"/>
    <n v="4"/>
    <n v="112.67"/>
    <s v="4-6 installments"/>
    <x v="8"/>
  </r>
  <r>
    <s v="0c6829c9d92a6bb545d7bf1734d094c6"/>
    <n v="1"/>
    <x v="0"/>
    <n v="14"/>
    <n v="146.37"/>
    <s v="11+ installments"/>
    <x v="1"/>
  </r>
  <r>
    <s v="bbf8379df25b807eb1dabc84d060f8a2"/>
    <n v="1"/>
    <x v="0"/>
    <n v="1"/>
    <n v="173.97"/>
    <s v="1 (single)"/>
    <x v="12"/>
  </r>
  <r>
    <s v="db55add8b42eee4c281c016ab8a5fc05"/>
    <n v="1"/>
    <x v="0"/>
    <n v="1"/>
    <n v="72.98"/>
    <s v="1 (single)"/>
    <x v="1"/>
  </r>
  <r>
    <s v="a3c299fda1b92fa41de80b43ecc70ddd"/>
    <n v="1"/>
    <x v="0"/>
    <n v="1"/>
    <n v="136.92"/>
    <s v="1 (single)"/>
    <x v="1"/>
  </r>
  <r>
    <s v="67ce91ca34609ef6434a9c3050ebb71b"/>
    <n v="1"/>
    <x v="0"/>
    <n v="1"/>
    <n v="31.03"/>
    <s v="1 (single)"/>
    <x v="1"/>
  </r>
  <r>
    <s v="d71fc3033bc27e81b5a946294eb577dc"/>
    <n v="1"/>
    <x v="0"/>
    <n v="8"/>
    <n v="241.21"/>
    <s v="7-10 installments"/>
    <x v="8"/>
  </r>
  <r>
    <s v="9fc6faedaf0973bdddea7d2672e71923"/>
    <n v="1"/>
    <x v="0"/>
    <n v="1"/>
    <n v="206.39"/>
    <s v="1 (single)"/>
    <x v="8"/>
  </r>
  <r>
    <s v="f299ec6360351d71a661e17e4322500c"/>
    <n v="1"/>
    <x v="1"/>
    <n v="1"/>
    <n v="137.93"/>
    <s v="1 (single)"/>
    <x v="1"/>
  </r>
  <r>
    <s v="7097550e40c0506caaa47c978d54e66e"/>
    <n v="1"/>
    <x v="0"/>
    <n v="2"/>
    <n v="179.17"/>
    <s v="2-3 installments"/>
    <x v="1"/>
  </r>
  <r>
    <s v="88b43f27bfa01eba0677934c553869eb"/>
    <n v="1"/>
    <x v="3"/>
    <n v="1"/>
    <n v="31.77"/>
    <s v="1 (single)"/>
    <x v="1"/>
  </r>
  <r>
    <s v="24b581b458bd83feeea8ad6a179cba54"/>
    <n v="1"/>
    <x v="0"/>
    <n v="1"/>
    <n v="48.13"/>
    <s v="1 (single)"/>
    <x v="1"/>
  </r>
  <r>
    <s v="2c492ac28580a338bba29de8fe4af1ab"/>
    <n v="1"/>
    <x v="0"/>
    <n v="1"/>
    <n v="82.98"/>
    <s v="1 (single)"/>
    <x v="1"/>
  </r>
  <r>
    <s v="cbb3b005ace04a18b85a3f06542d2c39"/>
    <n v="1"/>
    <x v="1"/>
    <n v="1"/>
    <n v="50.42"/>
    <s v="1 (single)"/>
    <x v="1"/>
  </r>
  <r>
    <s v="ea63d003e45a23a57429b135d4595111"/>
    <n v="1"/>
    <x v="1"/>
    <n v="1"/>
    <n v="116.33"/>
    <s v="1 (single)"/>
    <x v="1"/>
  </r>
  <r>
    <s v="d315aaded4fc920d8a98afbc7e9fb8e3"/>
    <n v="1"/>
    <x v="0"/>
    <n v="8"/>
    <n v="1436.84"/>
    <s v="7-10 installments"/>
    <x v="4"/>
  </r>
  <r>
    <s v="87705ad28e933836ccc0a97742528ace"/>
    <n v="1"/>
    <x v="0"/>
    <n v="3"/>
    <n v="33.39"/>
    <s v="2-3 installments"/>
    <x v="1"/>
  </r>
  <r>
    <s v="ef93be4e062f4f0f65f6d5251fe0ea40"/>
    <n v="1"/>
    <x v="0"/>
    <n v="1"/>
    <n v="99.69"/>
    <s v="1 (single)"/>
    <x v="1"/>
  </r>
  <r>
    <s v="c8a93f34ce6f1d3299b0e762f62dfc3d"/>
    <n v="1"/>
    <x v="0"/>
    <n v="8"/>
    <n v="162.49"/>
    <s v="7-10 installments"/>
    <x v="0"/>
  </r>
  <r>
    <s v="d53bb1636622626b300d199956668dcd"/>
    <n v="1"/>
    <x v="2"/>
    <n v="1"/>
    <n v="122.35"/>
    <s v="1 (single)"/>
    <x v="22"/>
  </r>
  <r>
    <s v="112e4bf33b48220e04bb8fac65cce36e"/>
    <n v="1"/>
    <x v="0"/>
    <n v="2"/>
    <n v="72.05"/>
    <s v="2-3 installments"/>
    <x v="12"/>
  </r>
  <r>
    <s v="6b96b124951ba9a116788b9008341ee9"/>
    <n v="1"/>
    <x v="0"/>
    <n v="1"/>
    <n v="87.64"/>
    <s v="1 (single)"/>
    <x v="1"/>
  </r>
  <r>
    <s v="8493585c508f9c5e56d34538219d415d"/>
    <n v="1"/>
    <x v="1"/>
    <n v="1"/>
    <n v="67.5"/>
    <s v="1 (single)"/>
    <x v="12"/>
  </r>
  <r>
    <s v="2dbe4c889950d30ef0988bbcac7ca86b"/>
    <n v="1"/>
    <x v="0"/>
    <n v="8"/>
    <n v="89.01000000000001"/>
    <s v="7-10 installments"/>
    <x v="1"/>
  </r>
  <r>
    <s v="4af4a8c73158246a4d21a91b084821b6"/>
    <n v="1"/>
    <x v="0"/>
    <n v="5"/>
    <n v="104.94"/>
    <s v="4-6 installments"/>
    <x v="20"/>
  </r>
  <r>
    <s v="27022b76108230492760e5e0a34c159e"/>
    <n v="1"/>
    <x v="1"/>
    <n v="1"/>
    <n v="124.42"/>
    <s v="1 (single)"/>
    <x v="1"/>
  </r>
  <r>
    <s v="4b019b8fe8e95fc64a3cf3793b35b852"/>
    <n v="1"/>
    <x v="0"/>
    <n v="4"/>
    <n v="213.59"/>
    <s v="4-6 installments"/>
    <x v="4"/>
  </r>
  <r>
    <s v="1f3128e8dcdc994a80f83cff1c576a35"/>
    <n v="1"/>
    <x v="0"/>
    <n v="5"/>
    <n v="58.4"/>
    <s v="4-6 installments"/>
    <x v="6"/>
  </r>
  <r>
    <s v="e811880120e802367a37c73fdbc0a7a2"/>
    <n v="1"/>
    <x v="0"/>
    <n v="10"/>
    <n v="596.27"/>
    <s v="7-10 installments"/>
    <x v="1"/>
  </r>
  <r>
    <s v="8e57ac2b38a0c102cede2f11023e5738"/>
    <n v="1"/>
    <x v="0"/>
    <n v="5"/>
    <n v="102.23"/>
    <s v="4-6 installments"/>
    <x v="1"/>
  </r>
  <r>
    <s v="f706fdf8e9c42f5d6c0996cd82684c16"/>
    <n v="1"/>
    <x v="2"/>
    <n v="1"/>
    <n v="104.12"/>
    <s v="1 (single)"/>
    <x v="9"/>
  </r>
  <r>
    <s v="f3b91891fd5a5bfdc24b3c20419a53ec"/>
    <n v="1"/>
    <x v="0"/>
    <n v="6"/>
    <n v="203.96"/>
    <s v="4-6 installments"/>
    <x v="13"/>
  </r>
  <r>
    <s v="61ab43a7e8f1eb80fb124273d186eb10"/>
    <n v="1"/>
    <x v="0"/>
    <n v="3"/>
    <n v="217.63"/>
    <s v="2-3 installments"/>
    <x v="0"/>
  </r>
  <r>
    <s v="9cd69a292cbec7756bbef4d854c773ca"/>
    <n v="2"/>
    <x v="2"/>
    <n v="1"/>
    <n v="39.19"/>
    <s v="1 (single)"/>
    <x v="1"/>
  </r>
  <r>
    <s v="0b8b249ad3dde632e5f162167e0b9f07"/>
    <n v="1"/>
    <x v="0"/>
    <n v="2"/>
    <n v="41.69"/>
    <s v="2-3 installments"/>
    <x v="0"/>
  </r>
  <r>
    <s v="dee008fbad3f3868874dd10ab5977b88"/>
    <n v="1"/>
    <x v="0"/>
    <n v="3"/>
    <n v="34.51"/>
    <s v="2-3 installments"/>
    <x v="12"/>
  </r>
  <r>
    <s v="871ab967b724c659c2678dc802f154d1"/>
    <n v="1"/>
    <x v="0"/>
    <n v="4"/>
    <n v="216.64"/>
    <s v="4-6 installments"/>
    <x v="1"/>
  </r>
  <r>
    <s v="e2532fe843f45b7a1aa7ede9474ca960"/>
    <n v="2"/>
    <x v="2"/>
    <n v="1"/>
    <n v="137.1"/>
    <s v="1 (single)"/>
    <x v="1"/>
  </r>
  <r>
    <s v="0c4d9abe48221137e67e9d01a442df13"/>
    <n v="1"/>
    <x v="0"/>
    <n v="3"/>
    <n v="62.78"/>
    <s v="2-3 installments"/>
    <x v="1"/>
  </r>
  <r>
    <s v="fd04ea30a531fba782ca80dbead05a5e"/>
    <n v="1"/>
    <x v="1"/>
    <n v="1"/>
    <n v="43.69"/>
    <s v="1 (single)"/>
    <x v="3"/>
  </r>
  <r>
    <s v="9c1065a9bf5514fd2349797c407c61b7"/>
    <n v="1"/>
    <x v="0"/>
    <n v="2"/>
    <n v="82.88"/>
    <s v="2-3 installments"/>
    <x v="1"/>
  </r>
  <r>
    <s v="ea461a2421a4be04b0d69e11e12788ca"/>
    <n v="1"/>
    <x v="0"/>
    <n v="1"/>
    <n v="50.12"/>
    <s v="1 (single)"/>
    <x v="0"/>
  </r>
  <r>
    <s v="7287b2de6dc6c20b794e9a068815314b"/>
    <n v="1"/>
    <x v="0"/>
    <n v="2"/>
    <n v="194.31"/>
    <s v="2-3 installments"/>
    <x v="1"/>
  </r>
  <r>
    <s v="61a85d9f7f064313ebd87019f7a65903"/>
    <n v="1"/>
    <x v="0"/>
    <n v="8"/>
    <n v="177.9"/>
    <s v="7-10 installments"/>
    <x v="0"/>
  </r>
  <r>
    <s v="c40f686ce1817e9bf3337aa222740abb"/>
    <n v="1"/>
    <x v="0"/>
    <n v="2"/>
    <n v="130.93"/>
    <s v="2-3 installments"/>
    <x v="1"/>
  </r>
  <r>
    <s v="af209eb4f7a3bd965aced8fe559ccd3b"/>
    <n v="1"/>
    <x v="0"/>
    <n v="10"/>
    <n v="206.4"/>
    <s v="7-10 installments"/>
    <x v="8"/>
  </r>
  <r>
    <s v="af42bbea9252f168ff8d25072a1b9fb1"/>
    <n v="1"/>
    <x v="1"/>
    <n v="1"/>
    <n v="162.55"/>
    <s v="1 (single)"/>
    <x v="1"/>
  </r>
  <r>
    <s v="63e4ede8e88252dcabc3a251e84dd7ff"/>
    <n v="2"/>
    <x v="2"/>
    <n v="1"/>
    <n v="8.27"/>
    <s v="1 (single)"/>
    <x v="0"/>
  </r>
  <r>
    <s v="052121d17f8eab43c577497c9b1451e2"/>
    <n v="1"/>
    <x v="0"/>
    <n v="1"/>
    <n v="64"/>
    <s v="1 (single)"/>
    <x v="0"/>
  </r>
  <r>
    <s v="ef9436d5d8ad55bb0f9dc670d8391ee8"/>
    <n v="1"/>
    <x v="1"/>
    <n v="1"/>
    <n v="140.1"/>
    <s v="1 (single)"/>
    <x v="1"/>
  </r>
  <r>
    <s v="6949db3c04a148477159a00e408f448b"/>
    <n v="1"/>
    <x v="0"/>
    <n v="8"/>
    <n v="247.22"/>
    <s v="7-10 installments"/>
    <x v="12"/>
  </r>
  <r>
    <s v="e27b496ee62de9d46e3f1ed56c2c49c3"/>
    <n v="1"/>
    <x v="0"/>
    <n v="3"/>
    <n v="109.39"/>
    <s v="2-3 installments"/>
    <x v="6"/>
  </r>
  <r>
    <s v="e4125f8d1a61bdeadda581f9b282f7d0"/>
    <n v="1"/>
    <x v="0"/>
    <n v="4"/>
    <n v="68.13"/>
    <s v="4-6 installments"/>
    <x v="8"/>
  </r>
  <r>
    <s v="bf9567549d60532065bb1d8563a8dff4"/>
    <n v="1"/>
    <x v="0"/>
    <n v="7"/>
    <n v="144.76"/>
    <s v="7-10 installments"/>
    <x v="15"/>
  </r>
  <r>
    <s v="a2ca5377628d6a20bacb91260767bb69"/>
    <n v="1"/>
    <x v="1"/>
    <n v="1"/>
    <n v="157.77"/>
    <s v="1 (single)"/>
    <x v="0"/>
  </r>
  <r>
    <s v="0a8f1a36db93c2d10a0ff456e5550ae8"/>
    <n v="1"/>
    <x v="0"/>
    <n v="2"/>
    <n v="155.98"/>
    <s v="2-3 installments"/>
    <x v="1"/>
  </r>
  <r>
    <s v="4cfdd4464ee3dbf59c17a69045429af4"/>
    <n v="1"/>
    <x v="1"/>
    <n v="1"/>
    <n v="1237.81"/>
    <s v="1 (single)"/>
    <x v="11"/>
  </r>
  <r>
    <s v="9e409207a4bcdd6d56800cf4e2e85245"/>
    <n v="1"/>
    <x v="0"/>
    <n v="5"/>
    <n v="112.12"/>
    <s v="4-6 installments"/>
    <x v="9"/>
  </r>
  <r>
    <s v="638c43326cd8c7403a2bf818e46b779e"/>
    <n v="1"/>
    <x v="0"/>
    <n v="2"/>
    <n v="56.78"/>
    <s v="2-3 installments"/>
    <x v="0"/>
  </r>
  <r>
    <s v="1e6f350c900ca357945126e20117d293"/>
    <n v="5"/>
    <x v="2"/>
    <n v="1"/>
    <n v="13.56"/>
    <s v="1 (single)"/>
    <x v="12"/>
  </r>
  <r>
    <s v="0aea5ed8df108f7cb387c099ddec65c2"/>
    <n v="1"/>
    <x v="0"/>
    <n v="1"/>
    <n v="10.74"/>
    <s v="1 (single)"/>
    <x v="1"/>
  </r>
  <r>
    <s v="2112e59b69d2f316f9fe16796ca0db5e"/>
    <n v="1"/>
    <x v="0"/>
    <n v="4"/>
    <n v="97.94"/>
    <s v="4-6 installments"/>
    <x v="12"/>
  </r>
  <r>
    <s v="5457406dbf85b294f6c7ee639c9b0248"/>
    <n v="1"/>
    <x v="0"/>
    <n v="4"/>
    <n v="49.1"/>
    <s v="4-6 installments"/>
    <x v="12"/>
  </r>
  <r>
    <s v="26f12055119a6272956b9ceaef2a6233"/>
    <n v="1"/>
    <x v="1"/>
    <n v="1"/>
    <n v="221.67"/>
    <s v="1 (single)"/>
    <x v="1"/>
  </r>
  <r>
    <s v="bec23d0357e57ab1fccb9e62aafc0147"/>
    <n v="1"/>
    <x v="0"/>
    <n v="4"/>
    <n v="169.87"/>
    <s v="4-6 installments"/>
    <x v="1"/>
  </r>
  <r>
    <s v="1d6960313e1efe2dbdc3ce9efc796024"/>
    <n v="1"/>
    <x v="1"/>
    <n v="1"/>
    <n v="96.55"/>
    <s v="1 (single)"/>
    <x v="4"/>
  </r>
  <r>
    <s v="19e31a421ef559a7772d01fc5074ee14"/>
    <n v="1"/>
    <x v="1"/>
    <n v="1"/>
    <n v="44.51"/>
    <s v="1 (single)"/>
    <x v="6"/>
  </r>
  <r>
    <s v="10918fe4d665fda80034712895c2b92f"/>
    <n v="1"/>
    <x v="0"/>
    <n v="1"/>
    <n v="76.18000000000001"/>
    <s v="1 (single)"/>
    <x v="5"/>
  </r>
  <r>
    <s v="d69964b656a7ccf534ecca1716e557c1"/>
    <n v="1"/>
    <x v="0"/>
    <n v="1"/>
    <n v="31.84"/>
    <s v="1 (single)"/>
    <x v="1"/>
  </r>
  <r>
    <s v="a4d7caf7570d02134caf5b8425c515d8"/>
    <n v="1"/>
    <x v="0"/>
    <n v="1"/>
    <n v="96.77"/>
    <s v="1 (single)"/>
    <x v="1"/>
  </r>
  <r>
    <s v="7a0256c1bbed2e05c3c312f6b89aba71"/>
    <n v="1"/>
    <x v="0"/>
    <n v="1"/>
    <n v="76.58"/>
    <s v="1 (single)"/>
    <x v="12"/>
  </r>
  <r>
    <s v="e8c7196e322086d2f22890afc5f7e750"/>
    <n v="1"/>
    <x v="0"/>
    <n v="10"/>
    <n v="138.28"/>
    <s v="7-10 installments"/>
    <x v="16"/>
  </r>
  <r>
    <s v="b9d85f9487a067f470cf6def2889087c"/>
    <n v="1"/>
    <x v="0"/>
    <n v="5"/>
    <n v="267.25"/>
    <s v="4-6 installments"/>
    <x v="0"/>
  </r>
  <r>
    <s v="74482752946085825e5c3270eec7d3a4"/>
    <n v="1"/>
    <x v="0"/>
    <n v="2"/>
    <n v="135"/>
    <s v="2-3 installments"/>
    <x v="0"/>
  </r>
  <r>
    <s v="5aad92458ca3d4d408c99f424de3cd73"/>
    <n v="1"/>
    <x v="1"/>
    <n v="1"/>
    <n v="79.11"/>
    <s v="1 (single)"/>
    <x v="19"/>
  </r>
  <r>
    <s v="f2580bf652929f436d44764e3d41f1bf"/>
    <n v="1"/>
    <x v="1"/>
    <n v="1"/>
    <n v="241.15"/>
    <s v="1 (single)"/>
    <x v="1"/>
  </r>
  <r>
    <s v="b777b7d618ee48ec7cf64aeb188e9da5"/>
    <n v="1"/>
    <x v="0"/>
    <n v="1"/>
    <n v="94.76000000000001"/>
    <s v="1 (single)"/>
    <x v="1"/>
  </r>
  <r>
    <s v="52b6657a05a886dd78d180e8d2f29ae8"/>
    <n v="1"/>
    <x v="0"/>
    <n v="4"/>
    <n v="228.25"/>
    <s v="4-6 installments"/>
    <x v="6"/>
  </r>
  <r>
    <s v="7af34335adbe8e29fa3ef500f9f2c270"/>
    <n v="1"/>
    <x v="0"/>
    <n v="2"/>
    <n v="91.20999999999999"/>
    <s v="2-3 installments"/>
    <x v="1"/>
  </r>
  <r>
    <s v="b128c2e3c0c118fa97dcba44a363c32f"/>
    <n v="1"/>
    <x v="0"/>
    <n v="2"/>
    <n v="146.1"/>
    <s v="2-3 installments"/>
    <x v="1"/>
  </r>
  <r>
    <s v="f3de0893c636179ae92136f971523452"/>
    <n v="1"/>
    <x v="0"/>
    <n v="8"/>
    <n v="1841.11"/>
    <s v="7-10 installments"/>
    <x v="1"/>
  </r>
  <r>
    <s v="336e61d8549194b7cb044eb279d12d3d"/>
    <n v="1"/>
    <x v="0"/>
    <n v="4"/>
    <n v="284.71"/>
    <s v="4-6 installments"/>
    <x v="1"/>
  </r>
  <r>
    <s v="76cc7d9d3b078509cc976957f2671283"/>
    <n v="1"/>
    <x v="0"/>
    <n v="4"/>
    <n v="98.8"/>
    <s v="4-6 installments"/>
    <x v="20"/>
  </r>
  <r>
    <s v="6d633f7b64b5aadd2d278944717b8585"/>
    <n v="1"/>
    <x v="0"/>
    <n v="2"/>
    <n v="43.01"/>
    <s v="2-3 installments"/>
    <x v="12"/>
  </r>
  <r>
    <s v="67e554166ed3da3b14abe112395b74a2"/>
    <n v="1"/>
    <x v="0"/>
    <n v="1"/>
    <n v="33.34"/>
    <s v="1 (single)"/>
    <x v="1"/>
  </r>
  <r>
    <s v="92e9fd4b71a068595476e2490bb24acd"/>
    <n v="1"/>
    <x v="0"/>
    <n v="1"/>
    <n v="85.98999999999999"/>
    <s v="1 (single)"/>
    <x v="16"/>
  </r>
  <r>
    <s v="5155cd41b25ed06d61986aeec0677c59"/>
    <n v="1"/>
    <x v="0"/>
    <n v="1"/>
    <n v="188.89"/>
    <s v="1 (single)"/>
    <x v="1"/>
  </r>
  <r>
    <s v="85b63c21e1881b0980a007a5dd56d198"/>
    <n v="1"/>
    <x v="0"/>
    <n v="4"/>
    <n v="80.27"/>
    <s v="4-6 installments"/>
    <x v="8"/>
  </r>
  <r>
    <s v="195dc38d3441455e6f25b23f9cd6afc3"/>
    <n v="1"/>
    <x v="0"/>
    <n v="10"/>
    <n v="155.64"/>
    <s v="7-10 installments"/>
    <x v="4"/>
  </r>
  <r>
    <s v="ddce482cc1785da2ee00c010675508d3"/>
    <n v="1"/>
    <x v="0"/>
    <n v="3"/>
    <n v="53.22"/>
    <s v="2-3 installments"/>
    <x v="0"/>
  </r>
  <r>
    <s v="836128c0637ca6a0c2dbe0c00cf19d99"/>
    <n v="1"/>
    <x v="0"/>
    <n v="1"/>
    <n v="77.11"/>
    <s v="1 (single)"/>
    <x v="0"/>
  </r>
  <r>
    <s v="b143aeb37a4d82ae652c5c4ba8461411"/>
    <n v="1"/>
    <x v="0"/>
    <n v="3"/>
    <n v="1424.45"/>
    <s v="2-3 installments"/>
    <x v="1"/>
  </r>
  <r>
    <s v="75090e5cd5378d0ed281964a43e7bca9"/>
    <n v="1"/>
    <x v="1"/>
    <n v="1"/>
    <n v="55.04"/>
    <s v="1 (single)"/>
    <x v="7"/>
  </r>
  <r>
    <s v="21ae9d6a114e6bf02be6b59e300b74bd"/>
    <n v="1"/>
    <x v="0"/>
    <n v="1"/>
    <n v="150.29"/>
    <s v="1 (single)"/>
    <x v="6"/>
  </r>
  <r>
    <s v="5308fdab519f7478ef64894128fbbee4"/>
    <n v="2"/>
    <x v="2"/>
    <n v="1"/>
    <n v="112.67"/>
    <s v="1 (single)"/>
    <x v="7"/>
  </r>
  <r>
    <s v="bb6b4db9c25c8ad879c8e64055f89f93"/>
    <n v="1"/>
    <x v="0"/>
    <n v="4"/>
    <n v="88.70999999999999"/>
    <s v="4-6 installments"/>
    <x v="1"/>
  </r>
  <r>
    <s v="842f178d66acea853df70a9be4cec244"/>
    <n v="1"/>
    <x v="0"/>
    <n v="10"/>
    <n v="171.44"/>
    <s v="7-10 installments"/>
    <x v="8"/>
  </r>
  <r>
    <s v="0f1755872b47fe8564531daeef356987"/>
    <n v="1"/>
    <x v="0"/>
    <n v="1"/>
    <n v="51.97"/>
    <s v="1 (single)"/>
    <x v="1"/>
  </r>
  <r>
    <s v="7ea599036acba8c4d180c9e2bedc6e9f"/>
    <n v="1"/>
    <x v="0"/>
    <n v="5"/>
    <n v="144.9"/>
    <s v="4-6 installments"/>
    <x v="1"/>
  </r>
  <r>
    <s v="f4d33a3db484fba77b5f1f1990fb3445"/>
    <n v="1"/>
    <x v="0"/>
    <n v="8"/>
    <n v="279.3"/>
    <s v="7-10 installments"/>
    <x v="8"/>
  </r>
  <r>
    <s v="3b5fbf2b705ef6784eceb4cfafb46d4b"/>
    <n v="1"/>
    <x v="0"/>
    <n v="1"/>
    <n v="69.52"/>
    <s v="1 (single)"/>
    <x v="1"/>
  </r>
  <r>
    <s v="5260625f881ed6e315cd3eb3f4bc2d42"/>
    <n v="1"/>
    <x v="0"/>
    <n v="10"/>
    <n v="176"/>
    <s v="7-10 installments"/>
    <x v="1"/>
  </r>
  <r>
    <s v="5849d6026e6ef0340a5e699086dbfbc7"/>
    <n v="1"/>
    <x v="0"/>
    <n v="10"/>
    <n v="838.38"/>
    <s v="7-10 installments"/>
    <x v="13"/>
  </r>
  <r>
    <s v="90f5df4b93545613368423eabb62c169"/>
    <n v="1"/>
    <x v="0"/>
    <n v="8"/>
    <n v="84.03"/>
    <s v="7-10 installments"/>
    <x v="0"/>
  </r>
  <r>
    <s v="9b4c32557fa9eadd42717fd0f2e255a9"/>
    <n v="1"/>
    <x v="1"/>
    <n v="1"/>
    <n v="92.59999999999999"/>
    <s v="1 (single)"/>
    <x v="3"/>
  </r>
  <r>
    <s v="25dbad31db4b9059dd02d72929578d1c"/>
    <n v="1"/>
    <x v="0"/>
    <n v="1"/>
    <n v="33.62"/>
    <s v="1 (single)"/>
    <x v="1"/>
  </r>
  <r>
    <s v="02a001cb5f40b1fee4f0375c89cce463"/>
    <n v="1"/>
    <x v="1"/>
    <n v="1"/>
    <n v="97.44"/>
    <s v="1 (single)"/>
    <x v="0"/>
  </r>
  <r>
    <s v="d67fdefdd78c824692a1f0cab56e71c5"/>
    <n v="1"/>
    <x v="0"/>
    <n v="1"/>
    <n v="75.25"/>
    <s v="1 (single)"/>
    <x v="4"/>
  </r>
  <r>
    <s v="61c52217b9686dbe5382a3affae85cfc"/>
    <n v="1"/>
    <x v="0"/>
    <n v="2"/>
    <n v="78.11"/>
    <s v="2-3 installments"/>
    <x v="18"/>
  </r>
  <r>
    <s v="45aaf4069d08b57b6a114f06191ce5fe"/>
    <n v="1"/>
    <x v="0"/>
    <n v="2"/>
    <n v="125.49"/>
    <s v="2-3 installments"/>
    <x v="3"/>
  </r>
  <r>
    <s v="4b049621d38b837b020bc1b2e040884b"/>
    <n v="1"/>
    <x v="0"/>
    <n v="3"/>
    <n v="148.13"/>
    <s v="2-3 installments"/>
    <x v="1"/>
  </r>
  <r>
    <s v="879195f2460f97ab2f3bf119f2e8638b"/>
    <n v="1"/>
    <x v="0"/>
    <n v="1"/>
    <n v="39.75"/>
    <s v="1 (single)"/>
    <x v="1"/>
  </r>
  <r>
    <s v="927171112ca5b7f6e6708652872623ae"/>
    <n v="1"/>
    <x v="0"/>
    <n v="1"/>
    <n v="178.27"/>
    <s v="1 (single)"/>
    <x v="8"/>
  </r>
  <r>
    <s v="731369a05548c07e8406df981f3fbef0"/>
    <n v="1"/>
    <x v="0"/>
    <n v="1"/>
    <n v="143.56"/>
    <s v="1 (single)"/>
    <x v="1"/>
  </r>
  <r>
    <s v="ac503eb8068440b8eb603d5df863dced"/>
    <n v="1"/>
    <x v="0"/>
    <n v="2"/>
    <n v="138.46"/>
    <s v="2-3 installments"/>
    <x v="1"/>
  </r>
  <r>
    <s v="3867580ea8e69d938d45ac7203bf6a61"/>
    <n v="1"/>
    <x v="0"/>
    <n v="1"/>
    <n v="352.58"/>
    <s v="1 (single)"/>
    <x v="19"/>
  </r>
  <r>
    <s v="38da3029219c1f40f3eaaae897430c3f"/>
    <n v="1"/>
    <x v="1"/>
    <n v="1"/>
    <n v="158.13"/>
    <s v="1 (single)"/>
    <x v="1"/>
  </r>
  <r>
    <s v="bf6ae1909b2e970bb1c4f1119b324b64"/>
    <n v="1"/>
    <x v="0"/>
    <n v="2"/>
    <n v="617.9299999999999"/>
    <s v="2-3 installments"/>
    <x v="12"/>
  </r>
  <r>
    <s v="e37f11cae9985ca58f0b56f268720537"/>
    <n v="1"/>
    <x v="1"/>
    <n v="1"/>
    <n v="220.86"/>
    <s v="1 (single)"/>
    <x v="6"/>
  </r>
  <r>
    <s v="17c42a761def4a50753277a24c772328"/>
    <n v="1"/>
    <x v="1"/>
    <n v="1"/>
    <n v="37.77"/>
    <s v="1 (single)"/>
    <x v="1"/>
  </r>
  <r>
    <s v="7f61f0eeb7f603d49e02f6b2a7b709eb"/>
    <n v="1"/>
    <x v="0"/>
    <n v="1"/>
    <n v="47.79"/>
    <s v="1 (single)"/>
    <x v="1"/>
  </r>
  <r>
    <s v="6c2953724cd30669e1b904e179a2346f"/>
    <n v="1"/>
    <x v="0"/>
    <n v="1"/>
    <n v="66.78"/>
    <s v="1 (single)"/>
    <x v="19"/>
  </r>
  <r>
    <s v="c9fc6a8e6b1fe646f9358b9ea7b1a446"/>
    <n v="1"/>
    <x v="0"/>
    <n v="1"/>
    <n v="63.6"/>
    <s v="1 (single)"/>
    <x v="4"/>
  </r>
  <r>
    <s v="d85964274bc133ecec1d771ed78e0f80"/>
    <n v="1"/>
    <x v="0"/>
    <n v="1"/>
    <n v="31.38"/>
    <s v="1 (single)"/>
    <x v="1"/>
  </r>
  <r>
    <s v="20127339dd8d9c579830783e565b4fd8"/>
    <n v="1"/>
    <x v="0"/>
    <n v="6"/>
    <n v="213.7"/>
    <s v="4-6 installments"/>
    <x v="1"/>
  </r>
  <r>
    <s v="01ea9d9ce4b86204f82b79184897371c"/>
    <n v="1"/>
    <x v="0"/>
    <n v="1"/>
    <n v="64.93000000000001"/>
    <s v="1 (single)"/>
    <x v="0"/>
  </r>
  <r>
    <s v="855996678baddb2597d33300f0148406"/>
    <n v="1"/>
    <x v="1"/>
    <n v="1"/>
    <n v="47.82"/>
    <s v="1 (single)"/>
    <x v="24"/>
  </r>
  <r>
    <s v="b6fdeddf213d1cb16ef046a438eca21d"/>
    <n v="1"/>
    <x v="0"/>
    <n v="1"/>
    <n v="54.6"/>
    <s v="1 (single)"/>
    <x v="8"/>
  </r>
  <r>
    <s v="531abf2d5cc78f7a49d9ba560cbbfe7a"/>
    <n v="1"/>
    <x v="0"/>
    <n v="1"/>
    <n v="88.91"/>
    <s v="1 (single)"/>
    <x v="1"/>
  </r>
  <r>
    <s v="df6e092f573f96d98483fdcb900e05aa"/>
    <n v="1"/>
    <x v="0"/>
    <n v="10"/>
    <n v="218.77"/>
    <s v="7-10 installments"/>
    <x v="1"/>
  </r>
  <r>
    <s v="509e9d1f29c6fe103a4738b15478ac45"/>
    <n v="1"/>
    <x v="0"/>
    <n v="1"/>
    <n v="66.64"/>
    <s v="1 (single)"/>
    <x v="0"/>
  </r>
  <r>
    <s v="e88e5f8bf5cb7adfd9f6435dee68112f"/>
    <n v="1"/>
    <x v="0"/>
    <n v="6"/>
    <n v="97.83"/>
    <s v="4-6 installments"/>
    <x v="0"/>
  </r>
  <r>
    <s v="3b0dd90f0d2dbe97dec7df09db37ca94"/>
    <n v="1"/>
    <x v="0"/>
    <n v="2"/>
    <n v="193.72"/>
    <s v="2-3 installments"/>
    <x v="1"/>
  </r>
  <r>
    <s v="1d46e93ded8b3ff059abe41e14754362"/>
    <n v="1"/>
    <x v="1"/>
    <n v="1"/>
    <n v="152.16"/>
    <s v="1 (single)"/>
    <x v="4"/>
  </r>
  <r>
    <s v="387a1dd847da1460222bebfcd7c2c7ba"/>
    <n v="1"/>
    <x v="0"/>
    <n v="1"/>
    <n v="54.09"/>
    <s v="1 (single)"/>
    <x v="1"/>
  </r>
  <r>
    <s v="d793a2f7a07ce993cbdd2d6ffac8972e"/>
    <n v="1"/>
    <x v="0"/>
    <n v="2"/>
    <n v="158.85"/>
    <s v="2-3 installments"/>
    <x v="12"/>
  </r>
  <r>
    <s v="8791ee44f46577057a684a381d2ded13"/>
    <n v="1"/>
    <x v="0"/>
    <n v="9"/>
    <n v="231.62"/>
    <s v="7-10 installments"/>
    <x v="1"/>
  </r>
  <r>
    <s v="8c673a44c78e62473e4ca9e2a2e2f14b"/>
    <n v="1"/>
    <x v="0"/>
    <n v="1"/>
    <n v="65.65000000000001"/>
    <s v="1 (single)"/>
    <x v="18"/>
  </r>
  <r>
    <s v="65c103df35abbe57462ae508a41fe3a3"/>
    <n v="1"/>
    <x v="3"/>
    <n v="1"/>
    <n v="139.1"/>
    <s v="1 (single)"/>
    <x v="1"/>
  </r>
  <r>
    <s v="823e959449ab09141875541d427a1581"/>
    <n v="1"/>
    <x v="0"/>
    <n v="5"/>
    <n v="55.65"/>
    <s v="4-6 installments"/>
    <x v="0"/>
  </r>
  <r>
    <s v="8d684f38cd1edd267da04f1d65ec5eff"/>
    <n v="1"/>
    <x v="0"/>
    <n v="3"/>
    <n v="33.72"/>
    <s v="2-3 installments"/>
    <x v="1"/>
  </r>
  <r>
    <s v="a7369745f22345ef2b1cbfc57e4e0a73"/>
    <n v="1"/>
    <x v="0"/>
    <n v="8"/>
    <n v="128.95"/>
    <s v="7-10 installments"/>
    <x v="1"/>
  </r>
  <r>
    <s v="e339c040755b354d17a122b68617cb4f"/>
    <n v="1"/>
    <x v="0"/>
    <n v="7"/>
    <n v="177.25"/>
    <s v="7-10 installments"/>
    <x v="6"/>
  </r>
  <r>
    <s v="7cba85540e273d2d75f23ee6e88c3214"/>
    <n v="1"/>
    <x v="0"/>
    <n v="2"/>
    <n v="106.9"/>
    <s v="2-3 installments"/>
    <x v="0"/>
  </r>
  <r>
    <s v="684389abce7da40001389a81941b12e9"/>
    <n v="1"/>
    <x v="1"/>
    <n v="1"/>
    <n v="31.59"/>
    <s v="1 (single)"/>
    <x v="1"/>
  </r>
  <r>
    <s v="460cef6c65eb7c4ab96f05d1c6846293"/>
    <n v="1"/>
    <x v="0"/>
    <n v="4"/>
    <n v="96.89"/>
    <s v="4-6 installments"/>
    <x v="1"/>
  </r>
  <r>
    <s v="46c0b3ab3b1d05b0f8af19f0100a33c4"/>
    <n v="1"/>
    <x v="3"/>
    <n v="1"/>
    <n v="369.22"/>
    <s v="1 (single)"/>
    <x v="5"/>
  </r>
  <r>
    <s v="14553c5a05f6fbb58004b68bb6ec6ab5"/>
    <n v="1"/>
    <x v="0"/>
    <n v="5"/>
    <n v="87.64"/>
    <s v="4-6 installments"/>
    <x v="3"/>
  </r>
  <r>
    <s v="ad59de87aa8d9fcbf5e923d9f5d10801"/>
    <n v="1"/>
    <x v="0"/>
    <n v="3"/>
    <n v="175.77"/>
    <s v="2-3 installments"/>
    <x v="0"/>
  </r>
  <r>
    <s v="94b85615d0bf9757c6a3b1a20be1a9cf"/>
    <n v="1"/>
    <x v="0"/>
    <n v="3"/>
    <n v="59.46"/>
    <s v="2-3 installments"/>
    <x v="8"/>
  </r>
  <r>
    <s v="5c6f08e3231f7cff6e6853e225cb7eef"/>
    <n v="1"/>
    <x v="1"/>
    <n v="1"/>
    <n v="811.77"/>
    <s v="1 (single)"/>
    <x v="0"/>
  </r>
  <r>
    <s v="f6bc8c7b31f02638a377f399f2bd201f"/>
    <n v="1"/>
    <x v="0"/>
    <n v="10"/>
    <n v="130.84"/>
    <s v="7-10 installments"/>
    <x v="1"/>
  </r>
  <r>
    <s v="2adb2f19ddcdf638f5c1284f84e4fe18"/>
    <n v="1"/>
    <x v="0"/>
    <n v="2"/>
    <n v="21.16"/>
    <s v="2-3 installments"/>
    <x v="1"/>
  </r>
  <r>
    <s v="39bcd5ec1743f20b61498be2277d28db"/>
    <n v="1"/>
    <x v="0"/>
    <n v="2"/>
    <n v="143.38"/>
    <s v="2-3 installments"/>
    <x v="12"/>
  </r>
  <r>
    <s v="5652c98b769d7fdf952be85f0f4caa1f"/>
    <n v="1"/>
    <x v="0"/>
    <n v="5"/>
    <n v="252.34"/>
    <s v="4-6 installments"/>
    <x v="0"/>
  </r>
  <r>
    <s v="5999d0076050549364f1df892e1aeaa5"/>
    <n v="1"/>
    <x v="0"/>
    <n v="1"/>
    <n v="43.82"/>
    <s v="1 (single)"/>
    <x v="0"/>
  </r>
  <r>
    <s v="be55e32a03c6067d7fac887a8f607d11"/>
    <n v="1"/>
    <x v="0"/>
    <n v="4"/>
    <n v="297.87"/>
    <s v="4-6 installments"/>
    <x v="12"/>
  </r>
  <r>
    <s v="5487a8ac1699754d975f853ce8bb9321"/>
    <n v="1"/>
    <x v="1"/>
    <n v="1"/>
    <n v="187.19"/>
    <s v="1 (single)"/>
    <x v="1"/>
  </r>
  <r>
    <s v="e8dea63f68386b3d95962ffb4dc4aaea"/>
    <n v="1"/>
    <x v="0"/>
    <n v="1"/>
    <n v="37.05"/>
    <s v="1 (single)"/>
    <x v="5"/>
  </r>
  <r>
    <s v="46cfd37753bbd00f768165cf4cb7ace1"/>
    <n v="1"/>
    <x v="0"/>
    <n v="8"/>
    <n v="387.99"/>
    <s v="7-10 installments"/>
    <x v="1"/>
  </r>
  <r>
    <s v="691123bd7667e28df807da5274073e1f"/>
    <n v="1"/>
    <x v="1"/>
    <n v="1"/>
    <n v="42.62"/>
    <s v="1 (single)"/>
    <x v="5"/>
  </r>
  <r>
    <s v="b77ffad8b6c7bb5dedfb6a61f8e7cf57"/>
    <n v="1"/>
    <x v="0"/>
    <n v="4"/>
    <n v="189.02"/>
    <s v="4-6 installments"/>
    <x v="6"/>
  </r>
  <r>
    <s v="36995f50cacc28693fffcdb6af6cfedc"/>
    <n v="1"/>
    <x v="0"/>
    <n v="1"/>
    <n v="84.2"/>
    <s v="1 (single)"/>
    <x v="3"/>
  </r>
  <r>
    <s v="226b974b91daac2276aab33c44e1a63d"/>
    <n v="1"/>
    <x v="1"/>
    <n v="1"/>
    <n v="89.86"/>
    <s v="1 (single)"/>
    <x v="1"/>
  </r>
  <r>
    <s v="86603549dc4dc577ba20b693ecb5daca"/>
    <n v="1"/>
    <x v="0"/>
    <n v="1"/>
    <n v="88.45"/>
    <s v="1 (single)"/>
    <x v="6"/>
  </r>
  <r>
    <s v="2b201a0bd7f6b90ccfe1b70c2124d631"/>
    <n v="1"/>
    <x v="0"/>
    <n v="2"/>
    <n v="194.17"/>
    <s v="2-3 installments"/>
    <x v="1"/>
  </r>
  <r>
    <s v="5eb48a486860d85108f3e9b4276445b9"/>
    <n v="2"/>
    <x v="2"/>
    <n v="1"/>
    <n v="20"/>
    <s v="1 (single)"/>
    <x v="1"/>
  </r>
  <r>
    <s v="22fe4109ea0b3227fa3a2f5370ec9691"/>
    <n v="1"/>
    <x v="1"/>
    <n v="1"/>
    <n v="44.23"/>
    <s v="1 (single)"/>
    <x v="12"/>
  </r>
  <r>
    <s v="8e62a916598b1e9653b5c5b8ade92fed"/>
    <n v="1"/>
    <x v="1"/>
    <n v="1"/>
    <n v="271.23"/>
    <s v="1 (single)"/>
    <x v="12"/>
  </r>
  <r>
    <s v="1427ef2af9580d8d943b1f0ed1f8e050"/>
    <n v="1"/>
    <x v="0"/>
    <n v="4"/>
    <n v="92.51000000000001"/>
    <s v="4-6 installments"/>
    <x v="0"/>
  </r>
  <r>
    <s v="ebfb1b4991e29d9c1ed373ee9aac10ac"/>
    <n v="1"/>
    <x v="0"/>
    <n v="4"/>
    <n v="156.89"/>
    <s v="4-6 installments"/>
    <x v="0"/>
  </r>
  <r>
    <s v="4e6e19799199fdb9bc1439118a8de912"/>
    <n v="1"/>
    <x v="0"/>
    <n v="2"/>
    <n v="270.74"/>
    <s v="2-3 installments"/>
    <x v="12"/>
  </r>
  <r>
    <s v="f1fc8634fad0f0a2b838c28a680deb92"/>
    <n v="1"/>
    <x v="0"/>
    <n v="7"/>
    <n v="145.56"/>
    <s v="7-10 installments"/>
    <x v="0"/>
  </r>
  <r>
    <s v="0e7f54fcc4ef51dfa161ca4d81a673ba"/>
    <n v="1"/>
    <x v="0"/>
    <n v="3"/>
    <n v="31.59"/>
    <s v="2-3 installments"/>
    <x v="1"/>
  </r>
  <r>
    <s v="da1b52d8581eb2f747d93ce7f77e4d87"/>
    <n v="1"/>
    <x v="0"/>
    <n v="1"/>
    <n v="116.84"/>
    <s v="1 (single)"/>
    <x v="1"/>
  </r>
  <r>
    <s v="973f8af1ff32939821869513562a0978"/>
    <n v="1"/>
    <x v="0"/>
    <n v="8"/>
    <n v="344.51"/>
    <s v="7-10 installments"/>
    <x v="18"/>
  </r>
  <r>
    <s v="b024fdd2d489610af375a0ae22124264"/>
    <n v="1"/>
    <x v="0"/>
    <n v="3"/>
    <n v="133.69"/>
    <s v="2-3 installments"/>
    <x v="3"/>
  </r>
  <r>
    <s v="3b253446924d20b4bb7220dfa7c68149"/>
    <n v="1"/>
    <x v="0"/>
    <n v="8"/>
    <n v="225.46"/>
    <s v="7-10 installments"/>
    <x v="4"/>
  </r>
  <r>
    <s v="c82445412645dc0bd09408f535c2b86d"/>
    <n v="1"/>
    <x v="0"/>
    <n v="9"/>
    <n v="97.79000000000001"/>
    <s v="7-10 installments"/>
    <x v="1"/>
  </r>
  <r>
    <s v="e7d88c2bc8575dcebb7cc0c72c2d22c2"/>
    <n v="1"/>
    <x v="1"/>
    <n v="1"/>
    <n v="291.37"/>
    <s v="1 (single)"/>
    <x v="6"/>
  </r>
  <r>
    <s v="3ffafbfb2ed55aa2246ffb6886b28d7a"/>
    <n v="1"/>
    <x v="1"/>
    <n v="1"/>
    <n v="60.28"/>
    <s v="1 (single)"/>
    <x v="16"/>
  </r>
  <r>
    <s v="e23252bcb975a2302c451aedc2e24ab9"/>
    <n v="1"/>
    <x v="1"/>
    <n v="1"/>
    <n v="19.86"/>
    <s v="1 (single)"/>
    <x v="1"/>
  </r>
  <r>
    <s v="8805c89717242b991905a253e19e7aab"/>
    <n v="1"/>
    <x v="0"/>
    <n v="1"/>
    <n v="46.69"/>
    <s v="1 (single)"/>
    <x v="12"/>
  </r>
  <r>
    <s v="758c123811f3da2280246ba25f4938d1"/>
    <n v="2"/>
    <x v="2"/>
    <n v="1"/>
    <n v="100"/>
    <s v="1 (single)"/>
    <x v="1"/>
  </r>
  <r>
    <s v="8171d9c270f72f461104055ce2cada91"/>
    <n v="1"/>
    <x v="1"/>
    <n v="1"/>
    <n v="82.59999999999999"/>
    <s v="1 (single)"/>
    <x v="12"/>
  </r>
  <r>
    <s v="f3a33f848e8832a478311936fc91296d"/>
    <n v="1"/>
    <x v="1"/>
    <n v="1"/>
    <n v="272.27"/>
    <s v="1 (single)"/>
    <x v="5"/>
  </r>
  <r>
    <s v="17eba629ec542978d1ea929d473d4f19"/>
    <n v="1"/>
    <x v="0"/>
    <n v="10"/>
    <n v="207.51"/>
    <s v="7-10 installments"/>
    <x v="12"/>
  </r>
  <r>
    <s v="b68568075dff74bef3332d918c311e10"/>
    <n v="1"/>
    <x v="0"/>
    <n v="1"/>
    <n v="52.72"/>
    <s v="1 (single)"/>
    <x v="8"/>
  </r>
  <r>
    <s v="6064862631581009b8eb676bc264d91f"/>
    <n v="1"/>
    <x v="2"/>
    <n v="1"/>
    <n v="3.33"/>
    <s v="1 (single)"/>
    <x v="17"/>
  </r>
  <r>
    <s v="0744ce655e97e70eb03a99cf52385502"/>
    <n v="1"/>
    <x v="1"/>
    <n v="1"/>
    <n v="86.15000000000001"/>
    <s v="1 (single)"/>
    <x v="7"/>
  </r>
  <r>
    <s v="0e5b8fedcf80d4264e236fc26e004068"/>
    <n v="1"/>
    <x v="0"/>
    <n v="4"/>
    <n v="99.55"/>
    <s v="4-6 installments"/>
    <x v="12"/>
  </r>
  <r>
    <s v="cb589c751e6f002a96214f3a5c9284d4"/>
    <n v="1"/>
    <x v="1"/>
    <n v="1"/>
    <n v="150.76"/>
    <s v="1 (single)"/>
    <x v="1"/>
  </r>
  <r>
    <s v="315f64b276d746cc513f5579beb023cd"/>
    <n v="1"/>
    <x v="0"/>
    <n v="2"/>
    <n v="146.27"/>
    <s v="2-3 installments"/>
    <x v="16"/>
  </r>
  <r>
    <s v="261f725152296e3e8d5041687181d836"/>
    <n v="1"/>
    <x v="1"/>
    <n v="1"/>
    <n v="735.96"/>
    <s v="1 (single)"/>
    <x v="20"/>
  </r>
  <r>
    <s v="b269b36952900c5cb25de4f0ee866aba"/>
    <n v="1"/>
    <x v="0"/>
    <n v="1"/>
    <n v="629.27"/>
    <s v="1 (single)"/>
    <x v="17"/>
  </r>
  <r>
    <s v="fbf5bc2dbcebfcaf6cd32cf61a87e28c"/>
    <n v="1"/>
    <x v="0"/>
    <n v="2"/>
    <n v="129.78"/>
    <s v="2-3 installments"/>
    <x v="12"/>
  </r>
  <r>
    <s v="e5a8151b77b30febb4c0aec6a2f015b9"/>
    <n v="1"/>
    <x v="0"/>
    <n v="2"/>
    <n v="116.94"/>
    <s v="2-3 installments"/>
    <x v="12"/>
  </r>
  <r>
    <s v="c854a1f42d7cddb25891587ddd91caa6"/>
    <n v="2"/>
    <x v="2"/>
    <n v="1"/>
    <n v="67.62"/>
    <s v="1 (single)"/>
    <x v="14"/>
  </r>
  <r>
    <s v="b19b72e56e6641e94e3858dc4a311b14"/>
    <n v="1"/>
    <x v="0"/>
    <n v="2"/>
    <n v="142.54"/>
    <s v="2-3 installments"/>
    <x v="20"/>
  </r>
  <r>
    <s v="e66a74734acaddadf5cfd457c01cb10d"/>
    <n v="1"/>
    <x v="0"/>
    <n v="3"/>
    <n v="54.42"/>
    <s v="2-3 installments"/>
    <x v="1"/>
  </r>
  <r>
    <s v="0a7a3bb3bfcebd9e89241cf037c3bc85"/>
    <n v="1"/>
    <x v="0"/>
    <n v="1"/>
    <n v="84.01000000000001"/>
    <s v="1 (single)"/>
    <x v="8"/>
  </r>
  <r>
    <s v="72cb2646f4d14d8cc71780e765f531dc"/>
    <n v="1"/>
    <x v="0"/>
    <n v="1"/>
    <n v="57.09"/>
    <s v="1 (single)"/>
    <x v="4"/>
  </r>
  <r>
    <s v="a8e1abe16c229e9634213a4c3fbe8cd7"/>
    <n v="1"/>
    <x v="0"/>
    <n v="4"/>
    <n v="241.62"/>
    <s v="4-6 installments"/>
    <x v="1"/>
  </r>
  <r>
    <s v="cc7e03bc8530749e5b107609bb905580"/>
    <n v="1"/>
    <x v="1"/>
    <n v="1"/>
    <n v="53.15"/>
    <s v="1 (single)"/>
    <x v="1"/>
  </r>
  <r>
    <s v="aa60b99fd9b56eaff400d62b362e3bd3"/>
    <n v="1"/>
    <x v="0"/>
    <n v="1"/>
    <n v="27.38"/>
    <s v="1 (single)"/>
    <x v="0"/>
  </r>
  <r>
    <s v="fcfe2d5e04958fe97ad8a49d23e12441"/>
    <n v="1"/>
    <x v="3"/>
    <n v="1"/>
    <n v="58.58"/>
    <s v="1 (single)"/>
    <x v="4"/>
  </r>
  <r>
    <s v="39e4a19de5e525773a320f33b599c445"/>
    <n v="1"/>
    <x v="0"/>
    <n v="10"/>
    <n v="256.34"/>
    <s v="7-10 installments"/>
    <x v="0"/>
  </r>
  <r>
    <s v="994e1f4a0a62e1dea607edbf63528bcb"/>
    <n v="1"/>
    <x v="0"/>
    <n v="4"/>
    <n v="141.94"/>
    <s v="4-6 installments"/>
    <x v="1"/>
  </r>
  <r>
    <s v="4a65f44b9d88b8af9f97037e89366abe"/>
    <n v="1"/>
    <x v="0"/>
    <n v="6"/>
    <n v="309.54"/>
    <s v="4-6 installments"/>
    <x v="1"/>
  </r>
  <r>
    <s v="975314569c698f3bd86f7f7013f19acf"/>
    <n v="1"/>
    <x v="0"/>
    <n v="8"/>
    <n v="98.83"/>
    <s v="7-10 installments"/>
    <x v="20"/>
  </r>
  <r>
    <s v="43fa7a93e747753c3b50ab4a0be0e633"/>
    <n v="1"/>
    <x v="0"/>
    <n v="5"/>
    <n v="288.82"/>
    <s v="4-6 installments"/>
    <x v="20"/>
  </r>
  <r>
    <s v="8bfa83be33530ae82398716e67a2943f"/>
    <n v="1"/>
    <x v="0"/>
    <n v="4"/>
    <n v="148.16"/>
    <s v="4-6 installments"/>
    <x v="9"/>
  </r>
  <r>
    <s v="17c13a317d710c0c018bc54017be9748"/>
    <n v="1"/>
    <x v="0"/>
    <n v="1"/>
    <n v="90.88"/>
    <s v="1 (single)"/>
    <x v="4"/>
  </r>
  <r>
    <s v="6a7a221820715f6d872f967311d9e23d"/>
    <n v="1"/>
    <x v="0"/>
    <n v="3"/>
    <n v="68.31999999999999"/>
    <s v="2-3 installments"/>
    <x v="1"/>
  </r>
  <r>
    <s v="9627fa80c5ea19a5c9a42409235ab2a6"/>
    <n v="1"/>
    <x v="0"/>
    <n v="2"/>
    <n v="182.89"/>
    <s v="2-3 installments"/>
    <x v="0"/>
  </r>
  <r>
    <s v="0b93889b7e9059e7715f55306f977460"/>
    <n v="1"/>
    <x v="0"/>
    <n v="4"/>
    <n v="136.75"/>
    <s v="4-6 installments"/>
    <x v="0"/>
  </r>
  <r>
    <s v="0fdcd459c264e8cefc8b377c3ff8d14f"/>
    <n v="1"/>
    <x v="1"/>
    <n v="1"/>
    <n v="91.26000000000001"/>
    <s v="1 (single)"/>
    <x v="4"/>
  </r>
  <r>
    <s v="2bbef351a53fef6df1c423b96cbfec31"/>
    <n v="1"/>
    <x v="0"/>
    <n v="6"/>
    <n v="61.75"/>
    <s v="4-6 installments"/>
    <x v="1"/>
  </r>
  <r>
    <s v="d5b1124327e83f25ce12d9c48c9ecfe3"/>
    <n v="1"/>
    <x v="0"/>
    <n v="1"/>
    <n v="120.04"/>
    <s v="1 (single)"/>
    <x v="0"/>
  </r>
  <r>
    <s v="50efee8af80ee7bee6e41e0e70d58c6c"/>
    <n v="1"/>
    <x v="0"/>
    <n v="1"/>
    <n v="165.3"/>
    <s v="1 (single)"/>
    <x v="0"/>
  </r>
  <r>
    <s v="9e56701dd6b4f2e852c9ead486754088"/>
    <n v="1"/>
    <x v="0"/>
    <n v="5"/>
    <n v="103.85"/>
    <s v="4-6 installments"/>
    <x v="17"/>
  </r>
  <r>
    <s v="0181409c6498f79e161dde79c2a7dc59"/>
    <n v="1"/>
    <x v="0"/>
    <n v="1"/>
    <n v="62.31"/>
    <s v="1 (single)"/>
    <x v="12"/>
  </r>
  <r>
    <s v="6d79dcf0dca92873e245ad1694c2b3ee"/>
    <n v="1"/>
    <x v="1"/>
    <n v="1"/>
    <n v="28.75"/>
    <s v="1 (single)"/>
    <x v="7"/>
  </r>
  <r>
    <s v="f67127a9ba4a450102c1753368fd574e"/>
    <n v="1"/>
    <x v="0"/>
    <n v="9"/>
    <n v="96.8"/>
    <s v="7-10 installments"/>
    <x v="1"/>
  </r>
  <r>
    <s v="ef91935d3286023b33bb5020a3b26998"/>
    <n v="1"/>
    <x v="2"/>
    <n v="1"/>
    <n v="73.05"/>
    <s v="1 (single)"/>
    <x v="8"/>
  </r>
  <r>
    <s v="f35eb04d9a3ff7d7d0465f00f6eead81"/>
    <n v="1"/>
    <x v="0"/>
    <n v="6"/>
    <n v="65.36"/>
    <s v="4-6 installments"/>
    <x v="1"/>
  </r>
  <r>
    <s v="ca5ccd6f38886e13b649728f72ef2d31"/>
    <n v="1"/>
    <x v="1"/>
    <n v="1"/>
    <n v="112.84"/>
    <s v="1 (single)"/>
    <x v="1"/>
  </r>
  <r>
    <s v="133a94aa41cab8ad1d4cf02c2636b9cc"/>
    <n v="6"/>
    <x v="2"/>
    <n v="1"/>
    <n v="26.76"/>
    <s v="1 (single)"/>
    <x v="12"/>
  </r>
  <r>
    <s v="54c9556bfdeffbc7cc3558ab954114f6"/>
    <n v="1"/>
    <x v="0"/>
    <n v="2"/>
    <n v="29.32"/>
    <s v="2-3 installments"/>
    <x v="1"/>
  </r>
  <r>
    <s v="b70a8d75313560b4acf607739560a0e5"/>
    <n v="1"/>
    <x v="0"/>
    <n v="5"/>
    <n v="53.82"/>
    <s v="4-6 installments"/>
    <x v="1"/>
  </r>
  <r>
    <s v="41953608ebba26ffc747bfd944c6245d"/>
    <n v="1"/>
    <x v="1"/>
    <n v="1"/>
    <n v="78.55"/>
    <s v="1 (single)"/>
    <x v="1"/>
  </r>
  <r>
    <s v="bc8b4b64c37cdba44b9f2953075e8449"/>
    <n v="1"/>
    <x v="1"/>
    <n v="1"/>
    <n v="29.49"/>
    <s v="1 (single)"/>
    <x v="20"/>
  </r>
  <r>
    <s v="d6241dead130f310711dc2f50927f1e8"/>
    <n v="1"/>
    <x v="0"/>
    <n v="4"/>
    <n v="97.20999999999999"/>
    <s v="4-6 installments"/>
    <x v="0"/>
  </r>
  <r>
    <s v="f6e89f57355aba0267e4063a2d762c90"/>
    <n v="1"/>
    <x v="3"/>
    <n v="1"/>
    <n v="63.12"/>
    <s v="1 (single)"/>
    <x v="1"/>
  </r>
  <r>
    <s v="3a73a24fa6a0d8ffd462fb4bb62e66fc"/>
    <n v="1"/>
    <x v="0"/>
    <n v="3"/>
    <n v="106.51"/>
    <s v="2-3 installments"/>
    <x v="1"/>
  </r>
  <r>
    <s v="1babef33391c6533d250cf41948dcb04"/>
    <n v="1"/>
    <x v="0"/>
    <n v="2"/>
    <n v="73.54000000000001"/>
    <s v="2-3 installments"/>
    <x v="0"/>
  </r>
  <r>
    <s v="9e98bdb07065bc0ef966530ecdc91ec9"/>
    <n v="1"/>
    <x v="0"/>
    <n v="5"/>
    <n v="267.97"/>
    <s v="4-6 installments"/>
    <x v="12"/>
  </r>
  <r>
    <s v="c47f8d001b46c06bba495ae1b0ef2dfa"/>
    <n v="1"/>
    <x v="0"/>
    <n v="8"/>
    <n v="106.38"/>
    <s v="7-10 installments"/>
    <x v="0"/>
  </r>
  <r>
    <s v="dd1254ca982d33390f4268c104bcb5b3"/>
    <n v="1"/>
    <x v="0"/>
    <n v="1"/>
    <n v="499.29"/>
    <s v="1 (single)"/>
    <x v="1"/>
  </r>
  <r>
    <s v="de219f100ebdbdc4ee87a9fa074489c8"/>
    <n v="1"/>
    <x v="0"/>
    <n v="1"/>
    <n v="40.17"/>
    <s v="1 (single)"/>
    <x v="1"/>
  </r>
  <r>
    <s v="4e7ca1c32e075c6efd8bdffeac2be58a"/>
    <n v="1"/>
    <x v="1"/>
    <n v="1"/>
    <n v="31.38"/>
    <s v="1 (single)"/>
    <x v="1"/>
  </r>
  <r>
    <s v="4220f297891051c2f40f96bee807a998"/>
    <n v="1"/>
    <x v="0"/>
    <n v="4"/>
    <n v="67.36"/>
    <s v="4-6 installments"/>
    <x v="1"/>
  </r>
  <r>
    <s v="d2dcde253b72954806e86ee9f7995770"/>
    <n v="1"/>
    <x v="2"/>
    <n v="1"/>
    <n v="94.98"/>
    <s v="1 (single)"/>
    <x v="1"/>
  </r>
  <r>
    <s v="5d0368934f8a51ab08389fddcd681efa"/>
    <n v="1"/>
    <x v="0"/>
    <n v="1"/>
    <n v="126.52"/>
    <s v="1 (single)"/>
    <x v="1"/>
  </r>
  <r>
    <s v="e15ea1f7534d809bdc05d3c5ecedf24c"/>
    <n v="1"/>
    <x v="0"/>
    <n v="9"/>
    <n v="453.53"/>
    <s v="7-10 installments"/>
    <x v="8"/>
  </r>
  <r>
    <s v="2c1ccd5d927cd108ebbdf62741bf5dc7"/>
    <n v="1"/>
    <x v="0"/>
    <n v="4"/>
    <n v="40.09"/>
    <s v="4-6 installments"/>
    <x v="8"/>
  </r>
  <r>
    <s v="a7c26d6524d448da94b7ad45ad722167"/>
    <n v="1"/>
    <x v="0"/>
    <n v="1"/>
    <n v="98.34"/>
    <s v="1 (single)"/>
    <x v="16"/>
  </r>
  <r>
    <s v="f3cb950f0d57842dbbd55317ceaeaa71"/>
    <n v="1"/>
    <x v="0"/>
    <n v="1"/>
    <n v="401.45"/>
    <s v="1 (single)"/>
    <x v="7"/>
  </r>
  <r>
    <s v="86c2a7e3005f95b5a412d19e1642ff37"/>
    <n v="1"/>
    <x v="1"/>
    <n v="1"/>
    <n v="126.68"/>
    <s v="1 (single)"/>
    <x v="4"/>
  </r>
  <r>
    <s v="26285799693768c960e1c2c70e017654"/>
    <n v="1"/>
    <x v="1"/>
    <n v="1"/>
    <n v="54"/>
    <s v="1 (single)"/>
    <x v="8"/>
  </r>
  <r>
    <s v="2d7259ea0267605a75c5d2a55c1470bd"/>
    <n v="1"/>
    <x v="0"/>
    <n v="1"/>
    <n v="89.3"/>
    <s v="1 (single)"/>
    <x v="1"/>
  </r>
  <r>
    <s v="3f838331593040602cebc452fe2bdc8a"/>
    <n v="1"/>
    <x v="0"/>
    <n v="3"/>
    <n v="343.68"/>
    <s v="2-3 installments"/>
    <x v="20"/>
  </r>
  <r>
    <s v="8be192b8116fd3957c5218c2ec049943"/>
    <n v="1"/>
    <x v="0"/>
    <n v="8"/>
    <n v="92.06"/>
    <s v="7-10 installments"/>
    <x v="4"/>
  </r>
  <r>
    <s v="f1946ea4e7c8c7c67815ada3c62d1e17"/>
    <n v="1"/>
    <x v="0"/>
    <n v="1"/>
    <n v="34.1"/>
    <s v="1 (single)"/>
    <x v="4"/>
  </r>
  <r>
    <s v="92332bfe0b5269414ff8497677a10d5f"/>
    <n v="1"/>
    <x v="0"/>
    <n v="1"/>
    <n v="114.45"/>
    <s v="1 (single)"/>
    <x v="0"/>
  </r>
  <r>
    <s v="08bf2c1104a4d1382d651ad4e921b4a6"/>
    <n v="1"/>
    <x v="3"/>
    <n v="1"/>
    <n v="84.23"/>
    <s v="1 (single)"/>
    <x v="1"/>
  </r>
  <r>
    <s v="00f1cc7439ccb8671133776d1829faf5"/>
    <n v="1"/>
    <x v="1"/>
    <n v="1"/>
    <n v="177.32"/>
    <s v="1 (single)"/>
    <x v="1"/>
  </r>
  <r>
    <s v="61f46021dc3392729c54f0a596a63383"/>
    <n v="1"/>
    <x v="0"/>
    <n v="10"/>
    <n v="1063.09"/>
    <s v="7-10 installments"/>
    <x v="18"/>
  </r>
  <r>
    <s v="dcec6d766a2bc76144372192c66bbe87"/>
    <n v="1"/>
    <x v="0"/>
    <n v="1"/>
    <n v="28.63"/>
    <s v="1 (single)"/>
    <x v="1"/>
  </r>
  <r>
    <s v="6f55fe858c5557f14d4b6ee5255d793b"/>
    <n v="1"/>
    <x v="2"/>
    <n v="1"/>
    <n v="84.56"/>
    <s v="1 (single)"/>
    <x v="4"/>
  </r>
  <r>
    <s v="3e4c2286500a9d3194bd7d92434c8233"/>
    <n v="1"/>
    <x v="0"/>
    <n v="2"/>
    <n v="150.1"/>
    <s v="2-3 installments"/>
    <x v="0"/>
  </r>
  <r>
    <s v="192c5379ad41152204eac37621f9b8b5"/>
    <n v="1"/>
    <x v="0"/>
    <n v="6"/>
    <n v="261.36"/>
    <s v="4-6 installments"/>
    <x v="4"/>
  </r>
  <r>
    <s v="1f6588173be9bf635ac895276a116522"/>
    <n v="1"/>
    <x v="0"/>
    <n v="1"/>
    <n v="417.16"/>
    <s v="1 (single)"/>
    <x v="12"/>
  </r>
  <r>
    <s v="d1d6de6c479c3d44a5371f79d677fe52"/>
    <n v="1"/>
    <x v="0"/>
    <n v="1"/>
    <n v="111.53"/>
    <s v="1 (single)"/>
    <x v="9"/>
  </r>
  <r>
    <s v="830fbd008900114289bd7e278ecc3a61"/>
    <n v="1"/>
    <x v="1"/>
    <n v="1"/>
    <n v="164.55"/>
    <s v="1 (single)"/>
    <x v="1"/>
  </r>
  <r>
    <s v="6a84c0dc9f5ad55bac8d9847b9556719"/>
    <n v="1"/>
    <x v="0"/>
    <n v="4"/>
    <n v="366.32"/>
    <s v="4-6 installments"/>
    <x v="12"/>
  </r>
  <r>
    <s v="581ca172b817d8c5626a66b8cbfe11e7"/>
    <n v="1"/>
    <x v="1"/>
    <n v="1"/>
    <n v="178.9"/>
    <s v="1 (single)"/>
    <x v="4"/>
  </r>
  <r>
    <s v="76b7b4a37af9d49cd67082d0c263aad2"/>
    <n v="1"/>
    <x v="0"/>
    <n v="1"/>
    <n v="37.61"/>
    <s v="1 (single)"/>
    <x v="1"/>
  </r>
  <r>
    <s v="0a6e242b5cf18e140304453da637866b"/>
    <n v="1"/>
    <x v="1"/>
    <n v="1"/>
    <n v="57.63"/>
    <s v="1 (single)"/>
    <x v="5"/>
  </r>
  <r>
    <s v="64687fa34e8e3ccaf7856911061aad72"/>
    <n v="1"/>
    <x v="1"/>
    <n v="1"/>
    <n v="65.59999999999999"/>
    <s v="1 (single)"/>
    <x v="12"/>
  </r>
  <r>
    <s v="0de53a4efa2bd4fabcf88a53d812bfd6"/>
    <n v="1"/>
    <x v="1"/>
    <n v="1"/>
    <n v="83.40000000000001"/>
    <s v="1 (single)"/>
    <x v="1"/>
  </r>
  <r>
    <s v="7b8d0a893743d55557532e35a0b73a31"/>
    <n v="1"/>
    <x v="0"/>
    <n v="5"/>
    <n v="155.28"/>
    <s v="4-6 installments"/>
    <x v="1"/>
  </r>
  <r>
    <s v="e88708b0f6c58eaba5b9b3f850f212cc"/>
    <n v="1"/>
    <x v="1"/>
    <n v="1"/>
    <n v="51.64"/>
    <s v="1 (single)"/>
    <x v="1"/>
  </r>
  <r>
    <s v="bef6f136b891658b2b57851b5afb5c99"/>
    <n v="1"/>
    <x v="0"/>
    <n v="8"/>
    <n v="101.34"/>
    <s v="7-10 installments"/>
    <x v="0"/>
  </r>
  <r>
    <s v="20b9ddb6d4a3df0ea06f860c983662b8"/>
    <n v="1"/>
    <x v="0"/>
    <n v="1"/>
    <n v="106.63"/>
    <s v="1 (single)"/>
    <x v="4"/>
  </r>
  <r>
    <s v="27791b643439f653faa711f08d8b801f"/>
    <n v="1"/>
    <x v="0"/>
    <n v="7"/>
    <n v="73.70999999999999"/>
    <s v="7-10 installments"/>
    <x v="1"/>
  </r>
  <r>
    <s v="75729cd39e546ea4083ab7f3859bb745"/>
    <n v="1"/>
    <x v="0"/>
    <n v="9"/>
    <n v="149.98"/>
    <s v="7-10 installments"/>
    <x v="12"/>
  </r>
  <r>
    <s v="1d2a2c1119967c45184c9f96cbdab6ce"/>
    <n v="1"/>
    <x v="0"/>
    <n v="1"/>
    <n v="22.1"/>
    <s v="1 (single)"/>
    <x v="12"/>
  </r>
  <r>
    <s v="be96af68ea7acf449b7173d065f3759f"/>
    <n v="1"/>
    <x v="0"/>
    <n v="1"/>
    <n v="50.34"/>
    <s v="1 (single)"/>
    <x v="6"/>
  </r>
  <r>
    <s v="732c9ceb9786952e76768c9f913bca03"/>
    <n v="1"/>
    <x v="0"/>
    <n v="5"/>
    <n v="106.87"/>
    <s v="4-6 installments"/>
    <x v="12"/>
  </r>
  <r>
    <s v="64c8df7b4890817fdc2023304306f58f"/>
    <n v="1"/>
    <x v="1"/>
    <n v="1"/>
    <n v="25.38"/>
    <s v="1 (single)"/>
    <x v="1"/>
  </r>
  <r>
    <s v="4259e68b0021b91e05471e07a45c813c"/>
    <n v="1"/>
    <x v="0"/>
    <n v="5"/>
    <n v="267.27"/>
    <s v="4-6 installments"/>
    <x v="20"/>
  </r>
  <r>
    <s v="acfe0c2fea2b051266330ab0f7aece5e"/>
    <n v="1"/>
    <x v="0"/>
    <n v="4"/>
    <n v="77.41"/>
    <s v="4-6 installments"/>
    <x v="12"/>
  </r>
  <r>
    <s v="65dfd5eb6f5db48fcf9b5e4f5c8f1391"/>
    <n v="1"/>
    <x v="0"/>
    <n v="1"/>
    <n v="196.72"/>
    <s v="1 (single)"/>
    <x v="8"/>
  </r>
  <r>
    <s v="b0980803dc397415a4aee2d3a7c2604d"/>
    <n v="1"/>
    <x v="2"/>
    <n v="1"/>
    <n v="50"/>
    <s v="1 (single)"/>
    <x v="22"/>
  </r>
  <r>
    <s v="723a7113ee372c5f0ce268c48dfc2c21"/>
    <n v="1"/>
    <x v="1"/>
    <n v="1"/>
    <n v="215.95"/>
    <s v="1 (single)"/>
    <x v="19"/>
  </r>
  <r>
    <s v="3e07f3e5491c1c3d9c9f02a1071006a7"/>
    <n v="1"/>
    <x v="0"/>
    <n v="2"/>
    <n v="128.74"/>
    <s v="2-3 installments"/>
    <x v="1"/>
  </r>
  <r>
    <s v="d974607c57ca915767ed00355b0a7bcb"/>
    <n v="1"/>
    <x v="1"/>
    <n v="1"/>
    <n v="158.79"/>
    <s v="1 (single)"/>
    <x v="1"/>
  </r>
  <r>
    <s v="e18d0e097ef9cdd7894ed1b82a2b7479"/>
    <n v="1"/>
    <x v="0"/>
    <n v="3"/>
    <n v="36.96"/>
    <s v="2-3 installments"/>
    <x v="1"/>
  </r>
  <r>
    <s v="286416c179ad55d3866ac9b330dec836"/>
    <n v="1"/>
    <x v="0"/>
    <n v="4"/>
    <n v="349.54"/>
    <s v="4-6 installments"/>
    <x v="2"/>
  </r>
  <r>
    <s v="4a20c9e5a8d128dd0b48766a6790a2f3"/>
    <n v="1"/>
    <x v="1"/>
    <n v="1"/>
    <n v="63.6"/>
    <s v="1 (single)"/>
    <x v="24"/>
  </r>
  <r>
    <s v="e703b57c60a71b0b7cae20a5209efea2"/>
    <n v="1"/>
    <x v="0"/>
    <n v="1"/>
    <n v="51"/>
    <s v="1 (single)"/>
    <x v="6"/>
  </r>
  <r>
    <s v="8b8db8c79ea533bc4bfb2b5c854f552d"/>
    <n v="1"/>
    <x v="0"/>
    <n v="1"/>
    <n v="72.53"/>
    <s v="1 (single)"/>
    <x v="4"/>
  </r>
  <r>
    <s v="e9b2cb0a38d314b43c032af4010cadc1"/>
    <n v="1"/>
    <x v="0"/>
    <n v="1"/>
    <n v="29.78"/>
    <s v="1 (single)"/>
    <x v="1"/>
  </r>
  <r>
    <s v="9f8de1f38dabace7c615d1e41fa7b2bc"/>
    <n v="1"/>
    <x v="0"/>
    <n v="1"/>
    <n v="203.14"/>
    <s v="1 (single)"/>
    <x v="12"/>
  </r>
  <r>
    <s v="0e19aa2216bf89063fdd8849774aea19"/>
    <n v="1"/>
    <x v="1"/>
    <n v="1"/>
    <n v="26.45"/>
    <s v="1 (single)"/>
    <x v="0"/>
  </r>
  <r>
    <s v="761504d99664606c4c83458bc89144a2"/>
    <n v="1"/>
    <x v="0"/>
    <n v="8"/>
    <n v="416.86"/>
    <s v="7-10 installments"/>
    <x v="1"/>
  </r>
  <r>
    <s v="6d78e79c696c9f3be8ef263ead6a119b"/>
    <n v="1"/>
    <x v="0"/>
    <n v="3"/>
    <n v="132.44"/>
    <s v="2-3 installments"/>
    <x v="16"/>
  </r>
  <r>
    <s v="a7fdfd7d7ae7a53a8232d6d0d7db215b"/>
    <n v="1"/>
    <x v="1"/>
    <n v="1"/>
    <n v="618.54"/>
    <s v="1 (single)"/>
    <x v="1"/>
  </r>
  <r>
    <s v="6a29f292d5b7ce8ed3760e8480da5f55"/>
    <n v="1"/>
    <x v="0"/>
    <n v="3"/>
    <n v="130.27"/>
    <s v="2-3 installments"/>
    <x v="2"/>
  </r>
  <r>
    <s v="a76ada6fa5bcfc4b6225ec88c219ab99"/>
    <n v="1"/>
    <x v="0"/>
    <n v="1"/>
    <n v="15.22"/>
    <s v="1 (single)"/>
    <x v="1"/>
  </r>
  <r>
    <s v="0f7f5047fb2535359f03240b1697085a"/>
    <n v="2"/>
    <x v="2"/>
    <n v="1"/>
    <n v="50"/>
    <s v="1 (single)"/>
    <x v="1"/>
  </r>
  <r>
    <s v="0d3a8a92f8bf8e1824f9460268920966"/>
    <n v="1"/>
    <x v="0"/>
    <n v="1"/>
    <n v="32.77"/>
    <s v="1 (single)"/>
    <x v="1"/>
  </r>
  <r>
    <s v="32f36c4204dd49c1e1055b4cc4c558a3"/>
    <n v="1"/>
    <x v="0"/>
    <n v="2"/>
    <n v="138.6"/>
    <s v="2-3 installments"/>
    <x v="4"/>
  </r>
  <r>
    <s v="7049ca1ff975d9decf0802e3cb983e40"/>
    <n v="1"/>
    <x v="0"/>
    <n v="1"/>
    <n v="84.31999999999999"/>
    <s v="1 (single)"/>
    <x v="1"/>
  </r>
  <r>
    <s v="b17ba1dc20f88334dd3f083464221a18"/>
    <n v="1"/>
    <x v="0"/>
    <n v="1"/>
    <n v="54.56"/>
    <s v="1 (single)"/>
    <x v="1"/>
  </r>
  <r>
    <s v="cf29caf0e02f08eb80d5d8bbc31565ca"/>
    <n v="1"/>
    <x v="0"/>
    <n v="8"/>
    <n v="387.67"/>
    <s v="7-10 installments"/>
    <x v="19"/>
  </r>
  <r>
    <s v="725c0e3b1689714b8acfa0b09022e600"/>
    <n v="1"/>
    <x v="0"/>
    <n v="6"/>
    <n v="61.91"/>
    <s v="4-6 installments"/>
    <x v="12"/>
  </r>
  <r>
    <s v="c93a9cce3de4b250308ad3abfbff0e01"/>
    <n v="1"/>
    <x v="0"/>
    <n v="1"/>
    <n v="165.29"/>
    <s v="1 (single)"/>
    <x v="1"/>
  </r>
  <r>
    <s v="9c0267b5762b2d323cb9685eed1d5cfa"/>
    <n v="1"/>
    <x v="0"/>
    <n v="2"/>
    <n v="139.8"/>
    <s v="2-3 installments"/>
    <x v="16"/>
  </r>
  <r>
    <s v="e63b37ab1f91c70300e77e21b27ad11f"/>
    <n v="1"/>
    <x v="0"/>
    <n v="6"/>
    <n v="359.43"/>
    <s v="4-6 installments"/>
    <x v="12"/>
  </r>
  <r>
    <s v="67cb060da41114f8464b736e9e49058e"/>
    <n v="1"/>
    <x v="0"/>
    <n v="3"/>
    <n v="93.94"/>
    <s v="2-3 installments"/>
    <x v="1"/>
  </r>
  <r>
    <s v="216a75ff9c1bc04da48bb6fd0fe19076"/>
    <n v="1"/>
    <x v="0"/>
    <n v="1"/>
    <n v="33.54"/>
    <s v="1 (single)"/>
    <x v="1"/>
  </r>
  <r>
    <s v="c1daaeaf51b3f251a3c6c2b04abec127"/>
    <n v="1"/>
    <x v="1"/>
    <n v="1"/>
    <n v="156.15"/>
    <s v="1 (single)"/>
    <x v="17"/>
  </r>
  <r>
    <s v="4f4aab3539f49d375bf09c03c7f9fac1"/>
    <n v="1"/>
    <x v="0"/>
    <n v="3"/>
    <n v="35.78"/>
    <s v="2-3 installments"/>
    <x v="4"/>
  </r>
  <r>
    <s v="00a0116ff15ff973ea16bee881208ae7"/>
    <n v="1"/>
    <x v="0"/>
    <n v="10"/>
    <n v="194.12"/>
    <s v="7-10 installments"/>
    <x v="24"/>
  </r>
  <r>
    <s v="ffb5af8b918083c3291c62b20fa89319"/>
    <n v="1"/>
    <x v="0"/>
    <n v="4"/>
    <n v="177.02"/>
    <s v="4-6 installments"/>
    <x v="1"/>
  </r>
  <r>
    <s v="a735bad6e096fa8051a92301a1543c6c"/>
    <n v="1"/>
    <x v="0"/>
    <n v="1"/>
    <n v="45.5"/>
    <s v="1 (single)"/>
    <x v="12"/>
  </r>
  <r>
    <s v="1ebcf69fa275bb588691ece37ef82a30"/>
    <n v="1"/>
    <x v="0"/>
    <n v="5"/>
    <n v="350"/>
    <s v="4-6 installments"/>
    <x v="22"/>
  </r>
  <r>
    <s v="8b141e527f5e1f02caf783718ab2af37"/>
    <n v="1"/>
    <x v="0"/>
    <n v="5"/>
    <n v="147.78"/>
    <s v="4-6 installments"/>
    <x v="1"/>
  </r>
  <r>
    <s v="40a6a2ccfc8d35aaf5f5444635c1bfef"/>
    <n v="1"/>
    <x v="0"/>
    <n v="2"/>
    <n v="125.16"/>
    <s v="2-3 installments"/>
    <x v="1"/>
  </r>
  <r>
    <s v="fd28a6dfe413804d0b89b7c9abf5b1f3"/>
    <n v="1"/>
    <x v="0"/>
    <n v="2"/>
    <n v="174.98"/>
    <s v="2-3 installments"/>
    <x v="1"/>
  </r>
  <r>
    <s v="261e71d2349c713eafa9f3df5972b95d"/>
    <n v="1"/>
    <x v="0"/>
    <n v="10"/>
    <n v="172.62"/>
    <s v="7-10 installments"/>
    <x v="0"/>
  </r>
  <r>
    <s v="8f06cc6465925031568537b815f1198d"/>
    <n v="1"/>
    <x v="0"/>
    <n v="9"/>
    <n v="317.34"/>
    <s v="7-10 installments"/>
    <x v="12"/>
  </r>
  <r>
    <s v="5f4c7549b7a52062dbf797ca9344bd54"/>
    <n v="1"/>
    <x v="1"/>
    <n v="1"/>
    <n v="137.89"/>
    <s v="1 (single)"/>
    <x v="1"/>
  </r>
  <r>
    <s v="8c950d9b4adf24655fe399e36f89cad8"/>
    <n v="1"/>
    <x v="0"/>
    <n v="1"/>
    <n v="36.23"/>
    <s v="1 (single)"/>
    <x v="4"/>
  </r>
  <r>
    <s v="aa0f5120dbd7776eb7289031e22a8329"/>
    <n v="1"/>
    <x v="0"/>
    <n v="2"/>
    <n v="106.2"/>
    <s v="2-3 installments"/>
    <x v="8"/>
  </r>
  <r>
    <s v="947857fc478a90e909d7e3d4b2b9dfb3"/>
    <n v="1"/>
    <x v="0"/>
    <n v="3"/>
    <n v="137.7"/>
    <s v="2-3 installments"/>
    <x v="4"/>
  </r>
  <r>
    <s v="a769126f033474696dd593d143b450d4"/>
    <n v="1"/>
    <x v="0"/>
    <n v="4"/>
    <n v="56.78"/>
    <s v="4-6 installments"/>
    <x v="6"/>
  </r>
  <r>
    <s v="83b5512cab9d85f6f644b4d28e423f06"/>
    <n v="1"/>
    <x v="0"/>
    <n v="3"/>
    <n v="100.72"/>
    <s v="2-3 installments"/>
    <x v="14"/>
  </r>
  <r>
    <s v="dc96a12713fb7cbfd8feac4ab0b8f2a2"/>
    <n v="3"/>
    <x v="2"/>
    <n v="1"/>
    <n v="30"/>
    <s v="1 (single)"/>
    <x v="1"/>
  </r>
  <r>
    <s v="aca96b69ba4057df4db12d4ca151c400"/>
    <n v="1"/>
    <x v="0"/>
    <n v="2"/>
    <n v="165.7"/>
    <s v="2-3 installments"/>
    <x v="1"/>
  </r>
  <r>
    <s v="c38c88c87a4800eda1f0a4f0638a48f3"/>
    <n v="1"/>
    <x v="0"/>
    <n v="6"/>
    <n v="69.90000000000001"/>
    <s v="4-6 installments"/>
    <x v="0"/>
  </r>
  <r>
    <s v="d6cae08d072e981cb8ff02592b04985b"/>
    <n v="1"/>
    <x v="0"/>
    <n v="3"/>
    <n v="165.29"/>
    <s v="2-3 installments"/>
    <x v="1"/>
  </r>
  <r>
    <s v="4f017431bb604b83864ddacd57e505e4"/>
    <n v="1"/>
    <x v="0"/>
    <n v="1"/>
    <n v="213.02"/>
    <s v="1 (single)"/>
    <x v="0"/>
  </r>
  <r>
    <s v="889ebd7e736a2888d5157b4a97303bf5"/>
    <n v="1"/>
    <x v="1"/>
    <n v="1"/>
    <n v="215.38"/>
    <s v="1 (single)"/>
    <x v="9"/>
  </r>
  <r>
    <s v="709c6595b82e501a8c6a767b30aaefbb"/>
    <n v="1"/>
    <x v="0"/>
    <n v="2"/>
    <n v="64"/>
    <s v="2-3 installments"/>
    <x v="0"/>
  </r>
  <r>
    <s v="8b2f26bb118efedc4e82ab2f14f64106"/>
    <n v="1"/>
    <x v="1"/>
    <n v="1"/>
    <n v="220.02"/>
    <s v="1 (single)"/>
    <x v="1"/>
  </r>
  <r>
    <s v="6b8e2ea47563307c21b9041ff13e3d3a"/>
    <n v="1"/>
    <x v="1"/>
    <n v="1"/>
    <n v="138.95"/>
    <s v="1 (single)"/>
    <x v="0"/>
  </r>
  <r>
    <s v="4abd25ff34f0b324cadc39a6529b05c8"/>
    <n v="1"/>
    <x v="0"/>
    <n v="5"/>
    <n v="164.79"/>
    <s v="4-6 installments"/>
    <x v="8"/>
  </r>
  <r>
    <s v="b95d64677c5c20bf3f29beb3c57a99b6"/>
    <n v="1"/>
    <x v="0"/>
    <n v="2"/>
    <n v="63.46"/>
    <s v="2-3 installments"/>
    <x v="12"/>
  </r>
  <r>
    <s v="58b08002b3f04ddb29d32fea1465db0d"/>
    <n v="1"/>
    <x v="0"/>
    <n v="1"/>
    <n v="27.29"/>
    <s v="1 (single)"/>
    <x v="1"/>
  </r>
  <r>
    <s v="119feffed22faf8f347699a4a4fcc23c"/>
    <n v="1"/>
    <x v="0"/>
    <n v="8"/>
    <n v="190.58"/>
    <s v="7-10 installments"/>
    <x v="0"/>
  </r>
  <r>
    <s v="b5339ee686743c519402f862fba76aee"/>
    <n v="1"/>
    <x v="1"/>
    <n v="1"/>
    <n v="59.24"/>
    <s v="1 (single)"/>
    <x v="1"/>
  </r>
  <r>
    <s v="3b336014b6a2b0774fb872f338dab7a2"/>
    <n v="1"/>
    <x v="0"/>
    <n v="1"/>
    <n v="230.96"/>
    <s v="1 (single)"/>
    <x v="0"/>
  </r>
  <r>
    <s v="303c3baec87996291b19d2448f79d67b"/>
    <n v="1"/>
    <x v="1"/>
    <n v="1"/>
    <n v="81.11"/>
    <s v="1 (single)"/>
    <x v="0"/>
  </r>
  <r>
    <s v="9e98c3552018458c0a2dbfda35bbfbfb"/>
    <n v="1"/>
    <x v="0"/>
    <n v="7"/>
    <n v="76.66"/>
    <s v="7-10 installments"/>
    <x v="3"/>
  </r>
  <r>
    <s v="f4a4545da8609ac93d74003733142739"/>
    <n v="1"/>
    <x v="0"/>
    <n v="1"/>
    <n v="116.85"/>
    <s v="1 (single)"/>
    <x v="1"/>
  </r>
  <r>
    <s v="28ccec702266c9454f2cd75eb005b7d6"/>
    <n v="1"/>
    <x v="0"/>
    <n v="1"/>
    <n v="36.39"/>
    <s v="1 (single)"/>
    <x v="1"/>
  </r>
  <r>
    <s v="85f900f229f817bf7e71ed0c9fdb4fa3"/>
    <n v="1"/>
    <x v="0"/>
    <n v="5"/>
    <n v="209.06"/>
    <s v="4-6 installments"/>
    <x v="1"/>
  </r>
  <r>
    <s v="0479573b338446f5fedbcf76cea3bc20"/>
    <n v="1"/>
    <x v="0"/>
    <n v="5"/>
    <n v="153.05"/>
    <s v="4-6 installments"/>
    <x v="13"/>
  </r>
  <r>
    <s v="13ceb10d0a1fb089ff634acc7114a743"/>
    <n v="1"/>
    <x v="0"/>
    <n v="6"/>
    <n v="329.25"/>
    <s v="4-6 installments"/>
    <x v="12"/>
  </r>
  <r>
    <s v="c1a356e90c7da57e52f7c1fa132ca486"/>
    <n v="1"/>
    <x v="0"/>
    <n v="4"/>
    <n v="137.92"/>
    <s v="4-6 installments"/>
    <x v="12"/>
  </r>
  <r>
    <s v="a5e142b2b206377c9b2df6a871c1f284"/>
    <n v="1"/>
    <x v="0"/>
    <n v="3"/>
    <n v="87.64"/>
    <s v="2-3 installments"/>
    <x v="4"/>
  </r>
  <r>
    <s v="f16541fd87ae67e35a8e464c49379348"/>
    <n v="1"/>
    <x v="0"/>
    <n v="2"/>
    <n v="85.14"/>
    <s v="2-3 installments"/>
    <x v="8"/>
  </r>
  <r>
    <s v="f376081d7c5f1767fbc7fae2d19ca32e"/>
    <n v="1"/>
    <x v="0"/>
    <n v="1"/>
    <n v="309.72"/>
    <s v="1 (single)"/>
    <x v="1"/>
  </r>
  <r>
    <s v="f8cea030b5609de692906ee83fda91ea"/>
    <n v="1"/>
    <x v="0"/>
    <n v="1"/>
    <n v="760.3200000000001"/>
    <s v="1 (single)"/>
    <x v="12"/>
  </r>
  <r>
    <s v="26e18612ee188c4d99441c0f9ea94b06"/>
    <n v="1"/>
    <x v="0"/>
    <n v="4"/>
    <n v="226.7"/>
    <s v="4-6 installments"/>
    <x v="0"/>
  </r>
  <r>
    <s v="1057bf6391c17f9b6960dd996029e1dc"/>
    <n v="4"/>
    <x v="2"/>
    <n v="1"/>
    <n v="33.46"/>
    <s v="1 (single)"/>
    <x v="1"/>
  </r>
  <r>
    <s v="8c4a924fbaf8e5d685676b7a7269cc07"/>
    <n v="1"/>
    <x v="0"/>
    <n v="9"/>
    <n v="179"/>
    <s v="7-10 installments"/>
    <x v="1"/>
  </r>
  <r>
    <s v="2e8f1950a235848ca7b570eab9e7f34f"/>
    <n v="1"/>
    <x v="0"/>
    <n v="5"/>
    <n v="245.45"/>
    <s v="4-6 installments"/>
    <x v="9"/>
  </r>
  <r>
    <s v="111ba12ad74e09e86c3d2918f56ccd20"/>
    <n v="1"/>
    <x v="0"/>
    <n v="3"/>
    <n v="172.55"/>
    <s v="2-3 installments"/>
    <x v="1"/>
  </r>
  <r>
    <s v="d0e7be325a1c986babc4e1cdb91edc03"/>
    <n v="1"/>
    <x v="0"/>
    <n v="4"/>
    <n v="45.5"/>
    <s v="4-6 installments"/>
    <x v="0"/>
  </r>
  <r>
    <s v="a8c8bc6b914193c0cd473a615d8e6e1b"/>
    <n v="1"/>
    <x v="0"/>
    <n v="6"/>
    <n v="60"/>
    <s v="4-6 installments"/>
    <x v="6"/>
  </r>
  <r>
    <s v="364bfe8be0f9a89a9a817d0e8ecd859c"/>
    <n v="1"/>
    <x v="0"/>
    <n v="5"/>
    <n v="197.04"/>
    <s v="4-6 installments"/>
    <x v="1"/>
  </r>
  <r>
    <s v="51ff4a10777aeb7e9a0e28f9c5211ec8"/>
    <n v="1"/>
    <x v="1"/>
    <n v="1"/>
    <n v="49.34"/>
    <s v="1 (single)"/>
    <x v="0"/>
  </r>
  <r>
    <s v="2b6eacbae341dd75d4c44babb566be08"/>
    <n v="1"/>
    <x v="0"/>
    <n v="10"/>
    <n v="117.95"/>
    <s v="7-10 installments"/>
    <x v="0"/>
  </r>
  <r>
    <s v="7ef47a1e75585d3f1b03dad4bf944a2c"/>
    <n v="1"/>
    <x v="0"/>
    <n v="3"/>
    <n v="102.34"/>
    <s v="2-3 installments"/>
    <x v="1"/>
  </r>
  <r>
    <s v="d293e3383f4842a30acc6af140495dbb"/>
    <n v="1"/>
    <x v="0"/>
    <n v="3"/>
    <n v="45.32"/>
    <s v="2-3 installments"/>
    <x v="12"/>
  </r>
  <r>
    <s v="ef7225456fcddb02cffc7c1a19cbd11b"/>
    <n v="1"/>
    <x v="0"/>
    <n v="1"/>
    <n v="42.32"/>
    <s v="1 (single)"/>
    <x v="8"/>
  </r>
  <r>
    <s v="f12388e0e8c7694fc38c8de19261054c"/>
    <n v="6"/>
    <x v="2"/>
    <n v="1"/>
    <n v="13.09"/>
    <s v="1 (single)"/>
    <x v="12"/>
  </r>
  <r>
    <s v="68da13c8f4ec09d2e31633d8ea16c15e"/>
    <n v="1"/>
    <x v="1"/>
    <n v="1"/>
    <n v="515.28"/>
    <s v="1 (single)"/>
    <x v="1"/>
  </r>
  <r>
    <s v="3509224a7a910767e8a92664b540fb48"/>
    <n v="1"/>
    <x v="0"/>
    <n v="3"/>
    <n v="167.8"/>
    <s v="2-3 installments"/>
    <x v="12"/>
  </r>
  <r>
    <s v="01a0013ddc7cd129e350e8671b56a263"/>
    <n v="1"/>
    <x v="0"/>
    <n v="10"/>
    <n v="1810.5"/>
    <s v="7-10 installments"/>
    <x v="7"/>
  </r>
  <r>
    <s v="f4acccb08d320d53aaec17225c6c7198"/>
    <n v="1"/>
    <x v="0"/>
    <n v="9"/>
    <n v="96.93000000000001"/>
    <s v="7-10 installments"/>
    <x v="5"/>
  </r>
  <r>
    <s v="1daac984799baadc362aa381ac57d65f"/>
    <n v="1"/>
    <x v="0"/>
    <n v="6"/>
    <n v="107.78"/>
    <s v="4-6 installments"/>
    <x v="3"/>
  </r>
  <r>
    <s v="f86643e121f874b9e8e2223a04c79433"/>
    <n v="1"/>
    <x v="0"/>
    <n v="12"/>
    <n v="128.65"/>
    <s v="11+ installments"/>
    <x v="8"/>
  </r>
  <r>
    <s v="5fb3f389f87dba24283f9926bddbf546"/>
    <n v="1"/>
    <x v="0"/>
    <n v="1"/>
    <n v="36.33"/>
    <s v="1 (single)"/>
    <x v="1"/>
  </r>
  <r>
    <s v="6878dd8f91f3b3ee7fa8edbea6c3af45"/>
    <n v="1"/>
    <x v="1"/>
    <n v="1"/>
    <n v="93.48"/>
    <s v="1 (single)"/>
    <x v="1"/>
  </r>
  <r>
    <s v="098fd8628d7e76c7dfb58d651899ff39"/>
    <n v="1"/>
    <x v="0"/>
    <n v="3"/>
    <n v="128.08"/>
    <s v="2-3 installments"/>
    <x v="22"/>
  </r>
  <r>
    <s v="09138fb3bbda7e400f9aac03c238385c"/>
    <n v="1"/>
    <x v="0"/>
    <n v="4"/>
    <n v="48.04"/>
    <s v="4-6 installments"/>
    <x v="14"/>
  </r>
  <r>
    <s v="fa65dad1b0e818e3ccc5cb0e39231352"/>
    <n v="3"/>
    <x v="2"/>
    <n v="1"/>
    <n v="2.95"/>
    <s v="1 (single)"/>
    <x v="19"/>
  </r>
  <r>
    <s v="ee70dab07b713b99c8f8dbe78738d0b6"/>
    <n v="1"/>
    <x v="0"/>
    <n v="1"/>
    <n v="31.38"/>
    <s v="1 (single)"/>
    <x v="1"/>
  </r>
  <r>
    <s v="87230abed36d9ec9a1dafd369948b4df"/>
    <n v="1"/>
    <x v="0"/>
    <n v="3"/>
    <n v="234.42"/>
    <s v="2-3 installments"/>
    <x v="3"/>
  </r>
  <r>
    <s v="fc228341a432574ff5641358fba213c9"/>
    <n v="1"/>
    <x v="0"/>
    <n v="1"/>
    <n v="23.28"/>
    <s v="1 (single)"/>
    <x v="1"/>
  </r>
  <r>
    <s v="5246f33ed41cfa5f5b8f64e7bc8cf0c2"/>
    <n v="1"/>
    <x v="0"/>
    <n v="6"/>
    <n v="69.2"/>
    <s v="4-6 installments"/>
    <x v="4"/>
  </r>
  <r>
    <s v="223f078a123f6e7b1374cc086dabfa69"/>
    <n v="1"/>
    <x v="0"/>
    <n v="10"/>
    <n v="372.84"/>
    <s v="7-10 installments"/>
    <x v="4"/>
  </r>
  <r>
    <s v="012bea13f9a355c983efb59a3f23583a"/>
    <n v="1"/>
    <x v="0"/>
    <n v="3"/>
    <n v="37.09"/>
    <s v="2-3 installments"/>
    <x v="4"/>
  </r>
  <r>
    <s v="45ab65433b358cdb30d0f2af36c96e7c"/>
    <n v="1"/>
    <x v="0"/>
    <n v="4"/>
    <n v="218.55"/>
    <s v="4-6 installments"/>
    <x v="1"/>
  </r>
  <r>
    <s v="8ea880abf2e8db76cfc77ab8f1b9dcce"/>
    <n v="1"/>
    <x v="0"/>
    <n v="8"/>
    <n v="177.99"/>
    <s v="7-10 installments"/>
    <x v="0"/>
  </r>
  <r>
    <s v="8a22f6bd4ea83c9fcdbf0235d55ea061"/>
    <n v="1"/>
    <x v="0"/>
    <n v="4"/>
    <n v="42"/>
    <s v="4-6 installments"/>
    <x v="8"/>
  </r>
  <r>
    <s v="9e782eef55c0f6f0a4de48f967232e91"/>
    <n v="1"/>
    <x v="0"/>
    <n v="1"/>
    <n v="74.18000000000001"/>
    <s v="1 (single)"/>
    <x v="0"/>
  </r>
  <r>
    <s v="444f0e1730bea305c2101a19267fb7b7"/>
    <n v="1"/>
    <x v="0"/>
    <n v="5"/>
    <n v="152.48"/>
    <s v="4-6 installments"/>
    <x v="1"/>
  </r>
  <r>
    <s v="818877ced1be365d10d9cfcb22ad81d0"/>
    <n v="2"/>
    <x v="2"/>
    <n v="1"/>
    <n v="34.36"/>
    <s v="1 (single)"/>
    <x v="1"/>
  </r>
  <r>
    <s v="14d5fd67132f83c0c8a9e241e4a7d4dd"/>
    <n v="1"/>
    <x v="0"/>
    <n v="1"/>
    <n v="32.43"/>
    <s v="1 (single)"/>
    <x v="1"/>
  </r>
  <r>
    <s v="371a5e62da258e95c3cf015f28350f06"/>
    <n v="1"/>
    <x v="0"/>
    <n v="3"/>
    <n v="167.74"/>
    <s v="2-3 installments"/>
    <x v="1"/>
  </r>
  <r>
    <s v="edceeba4876b8a3c43a4bbce2246794e"/>
    <n v="1"/>
    <x v="0"/>
    <n v="8"/>
    <n v="167.28"/>
    <s v="7-10 installments"/>
    <x v="0"/>
  </r>
  <r>
    <s v="9c1a5eb0f1bff32a9846477115335d36"/>
    <n v="1"/>
    <x v="1"/>
    <n v="1"/>
    <n v="99.90000000000001"/>
    <s v="1 (single)"/>
    <x v="10"/>
  </r>
  <r>
    <s v="3952808713e11b033a67e9dddb6872f9"/>
    <n v="1"/>
    <x v="0"/>
    <n v="5"/>
    <n v="117"/>
    <s v="4-6 installments"/>
    <x v="1"/>
  </r>
  <r>
    <s v="92ce98dde4657a2abb32411bacc29e60"/>
    <n v="1"/>
    <x v="0"/>
    <n v="10"/>
    <n v="1057.88"/>
    <s v="7-10 installments"/>
    <x v="4"/>
  </r>
  <r>
    <s v="7ed1f028ae9291bb2f0e80683526867f"/>
    <n v="1"/>
    <x v="0"/>
    <n v="2"/>
    <n v="116.94"/>
    <s v="2-3 installments"/>
    <x v="8"/>
  </r>
  <r>
    <s v="bc6f0d20151b72e478b552a053707ec6"/>
    <n v="1"/>
    <x v="0"/>
    <n v="5"/>
    <n v="600.4299999999999"/>
    <s v="4-6 installments"/>
    <x v="0"/>
  </r>
  <r>
    <s v="622596b79ec52eb416560462950da160"/>
    <n v="1"/>
    <x v="0"/>
    <n v="18"/>
    <n v="359.62"/>
    <s v="11+ installments"/>
    <x v="4"/>
  </r>
  <r>
    <s v="d8fa73e826d6e93ef59e9ebb19e2c08a"/>
    <n v="1"/>
    <x v="1"/>
    <n v="1"/>
    <n v="1115.37"/>
    <s v="1 (single)"/>
    <x v="0"/>
  </r>
  <r>
    <s v="3e28393f83efb34c56df093513721d60"/>
    <n v="1"/>
    <x v="0"/>
    <n v="10"/>
    <n v="149.14"/>
    <s v="7-10 installments"/>
    <x v="14"/>
  </r>
  <r>
    <s v="fc24b77521e400e8290a902026efcc85"/>
    <n v="1"/>
    <x v="0"/>
    <n v="2"/>
    <n v="196.66"/>
    <s v="2-3 installments"/>
    <x v="1"/>
  </r>
  <r>
    <s v="e695c369ebd0ccf83008a14e42167d2b"/>
    <n v="1"/>
    <x v="1"/>
    <n v="1"/>
    <n v="95.5"/>
    <s v="1 (single)"/>
    <x v="1"/>
  </r>
  <r>
    <s v="129832042bc2898155b5ebf3b2058585"/>
    <n v="1"/>
    <x v="1"/>
    <n v="1"/>
    <n v="61.38"/>
    <s v="1 (single)"/>
    <x v="1"/>
  </r>
  <r>
    <s v="a7c0c5a345bb63d37fc8aafab1f86a4d"/>
    <n v="1"/>
    <x v="1"/>
    <n v="1"/>
    <n v="362.33"/>
    <s v="1 (single)"/>
    <x v="1"/>
  </r>
  <r>
    <s v="64a6930359fc275c86dcadea2086895c"/>
    <n v="1"/>
    <x v="0"/>
    <n v="3"/>
    <n v="106.78"/>
    <s v="2-3 installments"/>
    <x v="12"/>
  </r>
  <r>
    <s v="8e920dc25b190dc9f5633f36649d3aca"/>
    <n v="1"/>
    <x v="0"/>
    <n v="1"/>
    <n v="26.68"/>
    <s v="1 (single)"/>
    <x v="1"/>
  </r>
  <r>
    <s v="ffa52cd169e937f7beb9cd360ea881c9"/>
    <n v="1"/>
    <x v="1"/>
    <n v="1"/>
    <n v="133.48"/>
    <s v="1 (single)"/>
    <x v="6"/>
  </r>
  <r>
    <s v="e8805f1923e711c407c454831b49643f"/>
    <n v="1"/>
    <x v="1"/>
    <n v="1"/>
    <n v="114.77"/>
    <s v="1 (single)"/>
    <x v="12"/>
  </r>
  <r>
    <s v="d9f89fa3c42508045a71a54f39f1b789"/>
    <n v="1"/>
    <x v="0"/>
    <n v="1"/>
    <n v="183.38"/>
    <s v="1 (single)"/>
    <x v="9"/>
  </r>
  <r>
    <s v="2b42f43d6ac3f6346b9f3609ca03ffb6"/>
    <n v="1"/>
    <x v="0"/>
    <n v="3"/>
    <n v="148.97"/>
    <s v="2-3 installments"/>
    <x v="1"/>
  </r>
  <r>
    <s v="84436e09e2da8d549e06fa56fa0b74e0"/>
    <n v="1"/>
    <x v="0"/>
    <n v="1"/>
    <n v="78.7"/>
    <s v="1 (single)"/>
    <x v="12"/>
  </r>
  <r>
    <s v="e7b57c0060c5ebff9747044e5bde97a3"/>
    <n v="1"/>
    <x v="1"/>
    <n v="1"/>
    <n v="85.81"/>
    <s v="1 (single)"/>
    <x v="1"/>
  </r>
  <r>
    <s v="5808d10c07526976aa6125ada6f73fc0"/>
    <n v="1"/>
    <x v="1"/>
    <n v="1"/>
    <n v="45.46"/>
    <s v="1 (single)"/>
    <x v="8"/>
  </r>
  <r>
    <s v="7bd0fa93f3aecfd0f0cd772c59c848e6"/>
    <n v="1"/>
    <x v="0"/>
    <n v="8"/>
    <n v="128.72"/>
    <s v="7-10 installments"/>
    <x v="1"/>
  </r>
  <r>
    <s v="cbb8697212a65198772c9406834180f8"/>
    <n v="1"/>
    <x v="2"/>
    <n v="1"/>
    <n v="64.09999999999999"/>
    <s v="1 (single)"/>
    <x v="6"/>
  </r>
  <r>
    <s v="75eea5833d9dc1ff4712cf962417ce1a"/>
    <n v="1"/>
    <x v="0"/>
    <n v="5"/>
    <n v="272.99"/>
    <s v="4-6 installments"/>
    <x v="23"/>
  </r>
  <r>
    <s v="b2ba6dc36919f6194acddab3c69c65b5"/>
    <n v="1"/>
    <x v="0"/>
    <n v="3"/>
    <n v="68.68000000000001"/>
    <s v="2-3 installments"/>
    <x v="1"/>
  </r>
  <r>
    <s v="e434f79ea884de16e5a8bf32afee5333"/>
    <n v="1"/>
    <x v="0"/>
    <n v="1"/>
    <n v="295.4"/>
    <s v="1 (single)"/>
    <x v="12"/>
  </r>
  <r>
    <s v="519ce376ccc4703b7e1335fb7df67694"/>
    <n v="1"/>
    <x v="0"/>
    <n v="10"/>
    <n v="323.91"/>
    <s v="7-10 installments"/>
    <x v="4"/>
  </r>
  <r>
    <s v="af0875390f2817270f7f82048e3bc867"/>
    <n v="1"/>
    <x v="1"/>
    <n v="1"/>
    <n v="177.93"/>
    <s v="1 (single)"/>
    <x v="22"/>
  </r>
  <r>
    <s v="21f1d47d575b225fabd423c4282b73f4"/>
    <n v="1"/>
    <x v="0"/>
    <n v="5"/>
    <n v="423.51"/>
    <s v="4-6 installments"/>
    <x v="9"/>
  </r>
  <r>
    <s v="91ce7ca124af689166db5eeed6f67a58"/>
    <n v="1"/>
    <x v="0"/>
    <n v="4"/>
    <n v="46.8"/>
    <s v="4-6 installments"/>
    <x v="1"/>
  </r>
  <r>
    <s v="34280c3bc1c50403f0f1d4b272565256"/>
    <n v="1"/>
    <x v="0"/>
    <n v="6"/>
    <n v="155.06"/>
    <s v="4-6 installments"/>
    <x v="7"/>
  </r>
  <r>
    <s v="a2e8f1f731b30517a6d0e1889d1c7e35"/>
    <n v="1"/>
    <x v="1"/>
    <n v="1"/>
    <n v="53.62"/>
    <s v="1 (single)"/>
    <x v="8"/>
  </r>
  <r>
    <s v="5bd5f0a2e24b51f1d1d6e855f9f03e3d"/>
    <n v="1"/>
    <x v="0"/>
    <n v="3"/>
    <n v="141.53"/>
    <s v="2-3 installments"/>
    <x v="1"/>
  </r>
  <r>
    <s v="83832d7a696d54e9e32347d7cc7df962"/>
    <n v="1"/>
    <x v="1"/>
    <n v="1"/>
    <n v="173.84"/>
    <s v="1 (single)"/>
    <x v="0"/>
  </r>
  <r>
    <s v="5c16fa790786ce85165190a91ebc6f85"/>
    <n v="1"/>
    <x v="0"/>
    <n v="1"/>
    <n v="85.5"/>
    <s v="1 (single)"/>
    <x v="9"/>
  </r>
  <r>
    <s v="a054d68189a478a9884aef3fc2fcb6f9"/>
    <n v="1"/>
    <x v="0"/>
    <n v="2"/>
    <n v="82.23"/>
    <s v="2-3 installments"/>
    <x v="12"/>
  </r>
  <r>
    <s v="cd0b541e98a2f6e67bffc5850969ac2e"/>
    <n v="1"/>
    <x v="1"/>
    <n v="1"/>
    <n v="162.55"/>
    <s v="1 (single)"/>
    <x v="1"/>
  </r>
  <r>
    <s v="f5450c4188fb856ef71d0ccd3ecf673a"/>
    <n v="1"/>
    <x v="0"/>
    <n v="3"/>
    <n v="67.5"/>
    <s v="2-3 installments"/>
    <x v="7"/>
  </r>
  <r>
    <s v="aa3b1b308bb7511e14d9d74172de52fa"/>
    <n v="1"/>
    <x v="0"/>
    <n v="1"/>
    <n v="76.78"/>
    <s v="1 (single)"/>
    <x v="1"/>
  </r>
  <r>
    <s v="cbedf17aceca757bfcb74be595ae40ce"/>
    <n v="1"/>
    <x v="0"/>
    <n v="1"/>
    <n v="90.17"/>
    <s v="1 (single)"/>
    <x v="4"/>
  </r>
  <r>
    <s v="6ff900f88e265e076a3625007c01cdbc"/>
    <n v="1"/>
    <x v="0"/>
    <n v="4"/>
    <n v="175.99"/>
    <s v="4-6 installments"/>
    <x v="1"/>
  </r>
  <r>
    <s v="4579bbd75504c2cc0e1a60a69196598a"/>
    <n v="1"/>
    <x v="0"/>
    <n v="2"/>
    <n v="138.15"/>
    <s v="2-3 installments"/>
    <x v="1"/>
  </r>
  <r>
    <s v="6f714d580daa8c3faffadb162c76f239"/>
    <n v="1"/>
    <x v="0"/>
    <n v="1"/>
    <n v="88.72"/>
    <s v="1 (single)"/>
    <x v="0"/>
  </r>
  <r>
    <s v="5be2bde9982c297012273b2fc574b2a8"/>
    <n v="1"/>
    <x v="1"/>
    <n v="1"/>
    <n v="65.78"/>
    <s v="1 (single)"/>
    <x v="7"/>
  </r>
  <r>
    <s v="b0df751c10c284b15748836ecd9b3475"/>
    <n v="1"/>
    <x v="1"/>
    <n v="1"/>
    <n v="350.18"/>
    <s v="1 (single)"/>
    <x v="1"/>
  </r>
  <r>
    <s v="e31b902db540d867cf64c82630abfc61"/>
    <n v="1"/>
    <x v="0"/>
    <n v="1"/>
    <n v="127.43"/>
    <s v="1 (single)"/>
    <x v="12"/>
  </r>
  <r>
    <s v="465a271ded1329037fb92a87a725c131"/>
    <n v="1"/>
    <x v="0"/>
    <n v="1"/>
    <n v="44.18"/>
    <s v="1 (single)"/>
    <x v="8"/>
  </r>
  <r>
    <s v="be72913e7cd72283b3a40dea048c3689"/>
    <n v="1"/>
    <x v="0"/>
    <n v="6"/>
    <n v="382.28"/>
    <s v="4-6 installments"/>
    <x v="4"/>
  </r>
  <r>
    <s v="a34db9935aad747acfecadbba0bf451f"/>
    <n v="1"/>
    <x v="0"/>
    <n v="2"/>
    <n v="106.29"/>
    <s v="2-3 installments"/>
    <x v="12"/>
  </r>
  <r>
    <s v="a631b4515c67c5d6bb0555df14875938"/>
    <n v="1"/>
    <x v="0"/>
    <n v="1"/>
    <n v="73.38"/>
    <s v="1 (single)"/>
    <x v="6"/>
  </r>
  <r>
    <s v="c228d74a177133cf18cf69486c3fcd10"/>
    <n v="1"/>
    <x v="0"/>
    <n v="10"/>
    <n v="215.5"/>
    <s v="7-10 installments"/>
    <x v="1"/>
  </r>
  <r>
    <s v="18c9ffd31feb9e895c186827f10f53bf"/>
    <n v="1"/>
    <x v="0"/>
    <n v="4"/>
    <n v="42.19"/>
    <s v="4-6 installments"/>
    <x v="1"/>
  </r>
  <r>
    <s v="5d0ff76eec63f638ec17684c350fd3f2"/>
    <n v="1"/>
    <x v="0"/>
    <n v="4"/>
    <n v="102.2"/>
    <s v="4-6 installments"/>
    <x v="0"/>
  </r>
  <r>
    <s v="c5c6c23c10d2df268fd5cd8c107ba622"/>
    <n v="1"/>
    <x v="1"/>
    <n v="1"/>
    <n v="121.09"/>
    <s v="1 (single)"/>
    <x v="12"/>
  </r>
  <r>
    <s v="99a3d4b1228bc02abf9eec5d9a7a742d"/>
    <n v="1"/>
    <x v="0"/>
    <n v="1"/>
    <n v="69.86"/>
    <s v="1 (single)"/>
    <x v="1"/>
  </r>
  <r>
    <s v="7269a891ee583a35232c78643d422342"/>
    <n v="1"/>
    <x v="0"/>
    <n v="2"/>
    <n v="204.65"/>
    <s v="2-3 installments"/>
    <x v="1"/>
  </r>
  <r>
    <s v="9633285ca54bcab6e81544b70f99a24d"/>
    <n v="1"/>
    <x v="1"/>
    <n v="1"/>
    <n v="27.77"/>
    <s v="1 (single)"/>
    <x v="1"/>
  </r>
  <r>
    <s v="675796182079d67e4aa305e1e98e9eda"/>
    <n v="1"/>
    <x v="0"/>
    <n v="9"/>
    <n v="93.3"/>
    <s v="7-10 installments"/>
    <x v="0"/>
  </r>
  <r>
    <s v="a155107040e902c85014159d7d9263e2"/>
    <n v="1"/>
    <x v="0"/>
    <n v="4"/>
    <n v="81.31999999999999"/>
    <s v="4-6 installments"/>
    <x v="6"/>
  </r>
  <r>
    <s v="05885929f901bfe4490878f068b7da8c"/>
    <n v="1"/>
    <x v="0"/>
    <n v="1"/>
    <n v="102.66"/>
    <s v="1 (single)"/>
    <x v="1"/>
  </r>
  <r>
    <s v="480295bd3b66aeb4f624e16dc17a7412"/>
    <n v="1"/>
    <x v="0"/>
    <n v="5"/>
    <n v="635.75"/>
    <s v="4-6 installments"/>
    <x v="14"/>
  </r>
  <r>
    <s v="a54ab44ac042c598185c2c47236bd41d"/>
    <n v="1"/>
    <x v="1"/>
    <n v="1"/>
    <n v="108.72"/>
    <s v="1 (single)"/>
    <x v="1"/>
  </r>
  <r>
    <s v="4e34f7f360a23cef569caf80c6ff4c7f"/>
    <n v="1"/>
    <x v="0"/>
    <n v="1"/>
    <n v="70.84"/>
    <s v="1 (single)"/>
    <x v="1"/>
  </r>
  <r>
    <s v="a8d0c1cbe2efd70a2ec22befd3a5390e"/>
    <n v="1"/>
    <x v="0"/>
    <n v="1"/>
    <n v="24.3"/>
    <s v="1 (single)"/>
    <x v="8"/>
  </r>
  <r>
    <s v="f974be4f3b9bbfd12587321f437e77b4"/>
    <n v="1"/>
    <x v="0"/>
    <n v="1"/>
    <n v="95.56"/>
    <s v="1 (single)"/>
    <x v="1"/>
  </r>
  <r>
    <s v="ca51acb0ea778cd548d56dadc66f014f"/>
    <n v="1"/>
    <x v="0"/>
    <n v="2"/>
    <n v="369.98"/>
    <s v="2-3 installments"/>
    <x v="14"/>
  </r>
  <r>
    <s v="4528d2df0746ab4a83a886d17f66a9de"/>
    <n v="1"/>
    <x v="0"/>
    <n v="3"/>
    <n v="30.77"/>
    <s v="2-3 installments"/>
    <x v="1"/>
  </r>
  <r>
    <s v="c9f06c1229ec7cd4ec9aed55d434b499"/>
    <n v="1"/>
    <x v="0"/>
    <n v="4"/>
    <n v="162.55"/>
    <s v="4-6 installments"/>
    <x v="1"/>
  </r>
  <r>
    <s v="e6c26291ecafd46c4c94b0fa0904b589"/>
    <n v="1"/>
    <x v="0"/>
    <n v="8"/>
    <n v="216.1"/>
    <s v="7-10 installments"/>
    <x v="1"/>
  </r>
  <r>
    <s v="7590cdbb6ae2908a2745505759756fe3"/>
    <n v="1"/>
    <x v="1"/>
    <n v="1"/>
    <n v="23.69"/>
    <s v="1 (single)"/>
    <x v="1"/>
  </r>
  <r>
    <s v="741697f23730a7985de543b58b116227"/>
    <n v="1"/>
    <x v="0"/>
    <n v="4"/>
    <n v="248.85"/>
    <s v="4-6 installments"/>
    <x v="8"/>
  </r>
  <r>
    <s v="691ce30a6856b8f3e9b25557c238c196"/>
    <n v="1"/>
    <x v="0"/>
    <n v="1"/>
    <n v="159.76"/>
    <s v="1 (single)"/>
    <x v="12"/>
  </r>
  <r>
    <s v="85924005925accc8a231a9d98c6d0fea"/>
    <n v="1"/>
    <x v="1"/>
    <n v="1"/>
    <n v="59.23"/>
    <s v="1 (single)"/>
    <x v="5"/>
  </r>
  <r>
    <s v="e9a22dcbd75fcabceb686e5d6745b07b"/>
    <n v="1"/>
    <x v="0"/>
    <n v="1"/>
    <n v="100.34"/>
    <s v="1 (single)"/>
    <x v="8"/>
  </r>
  <r>
    <s v="90c1f1431bde35c669aa2ccb03f78553"/>
    <n v="1"/>
    <x v="1"/>
    <n v="1"/>
    <n v="93.3"/>
    <s v="1 (single)"/>
    <x v="0"/>
  </r>
  <r>
    <s v="2d28cc7a503b6547e21d671f6a4a44e0"/>
    <n v="1"/>
    <x v="2"/>
    <n v="1"/>
    <n v="177.27"/>
    <s v="1 (single)"/>
    <x v="3"/>
  </r>
  <r>
    <s v="494c2e94dcd29167f5fe359a45aa879d"/>
    <n v="1"/>
    <x v="0"/>
    <n v="3"/>
    <n v="237.09"/>
    <s v="2-3 installments"/>
    <x v="12"/>
  </r>
  <r>
    <s v="5f24553283f2c7a74869675a02035bd7"/>
    <n v="1"/>
    <x v="0"/>
    <n v="8"/>
    <n v="762.33"/>
    <s v="7-10 installments"/>
    <x v="17"/>
  </r>
  <r>
    <s v="24fe896f12fc80ca8e107a56258b67d6"/>
    <n v="1"/>
    <x v="1"/>
    <n v="1"/>
    <n v="104.83"/>
    <s v="1 (single)"/>
    <x v="16"/>
  </r>
  <r>
    <s v="93cb959c1778b406571430bae0621e34"/>
    <n v="1"/>
    <x v="0"/>
    <n v="1"/>
    <n v="46.85"/>
    <s v="1 (single)"/>
    <x v="1"/>
  </r>
  <r>
    <s v="80e1772e4e695fb8c74ccec030acdaa5"/>
    <n v="1"/>
    <x v="1"/>
    <n v="1"/>
    <n v="111.23"/>
    <s v="1 (single)"/>
    <x v="9"/>
  </r>
  <r>
    <s v="3505a2f5fdc9c1c19d2eea9bfdac56c4"/>
    <n v="1"/>
    <x v="0"/>
    <n v="1"/>
    <n v="89.17"/>
    <s v="1 (single)"/>
    <x v="14"/>
  </r>
  <r>
    <s v="66867ff6f46277ae01fa031b8cf249b9"/>
    <n v="1"/>
    <x v="0"/>
    <n v="2"/>
    <n v="64.59999999999999"/>
    <s v="2-3 installments"/>
    <x v="1"/>
  </r>
  <r>
    <s v="2185076f7b4b543d3e791e2915db9abf"/>
    <n v="1"/>
    <x v="0"/>
    <n v="4"/>
    <n v="256.03"/>
    <s v="4-6 installments"/>
    <x v="1"/>
  </r>
  <r>
    <s v="fa0c6595d02f168f7557693dbffa7b69"/>
    <n v="2"/>
    <x v="2"/>
    <n v="1"/>
    <n v="11.18"/>
    <s v="1 (single)"/>
    <x v="1"/>
  </r>
  <r>
    <s v="93d7cfb112111edec49fd02555f48da3"/>
    <n v="1"/>
    <x v="1"/>
    <n v="1"/>
    <n v="84.54000000000001"/>
    <s v="1 (single)"/>
    <x v="6"/>
  </r>
  <r>
    <s v="0de63dfb56f4aeb1c82c093272dd593a"/>
    <n v="1"/>
    <x v="1"/>
    <n v="1"/>
    <n v="108.1"/>
    <s v="1 (single)"/>
    <x v="8"/>
  </r>
  <r>
    <s v="cb5b7fb63c0add7098c025cb737df02e"/>
    <n v="1"/>
    <x v="1"/>
    <n v="1"/>
    <n v="134.25"/>
    <s v="1 (single)"/>
    <x v="20"/>
  </r>
  <r>
    <s v="baac0911f2a4d722ae9402a45b7e995f"/>
    <n v="1"/>
    <x v="0"/>
    <n v="1"/>
    <n v="117.25"/>
    <s v="1 (single)"/>
    <x v="6"/>
  </r>
  <r>
    <s v="c96a303a722b89bc14a23b7a2f0e68e4"/>
    <n v="1"/>
    <x v="0"/>
    <n v="1"/>
    <n v="0.1"/>
    <s v="1 (single)"/>
    <x v="1"/>
  </r>
  <r>
    <s v="cdf76ad4d66f6cdc8fc19e44f4d17c6f"/>
    <n v="1"/>
    <x v="0"/>
    <n v="3"/>
    <n v="33.77"/>
    <s v="2-3 installments"/>
    <x v="1"/>
  </r>
  <r>
    <s v="68e662b62c58ff7ef4002836145d6461"/>
    <n v="1"/>
    <x v="0"/>
    <n v="2"/>
    <n v="22.19"/>
    <s v="2-3 installments"/>
    <x v="1"/>
  </r>
  <r>
    <s v="9ac24a8afcd635709e2443e878ccfbe7"/>
    <n v="1"/>
    <x v="1"/>
    <n v="1"/>
    <n v="301.64"/>
    <s v="1 (single)"/>
    <x v="1"/>
  </r>
  <r>
    <s v="3f728c09846bd39666acf05416a9fefa"/>
    <n v="1"/>
    <x v="0"/>
    <n v="3"/>
    <n v="690.88"/>
    <s v="2-3 installments"/>
    <x v="1"/>
  </r>
  <r>
    <s v="4a580bca631a940ffc9e25c96da01773"/>
    <n v="1"/>
    <x v="0"/>
    <n v="4"/>
    <n v="112.33"/>
    <s v="4-6 installments"/>
    <x v="1"/>
  </r>
  <r>
    <s v="ad829c3ec314b40679b5cf05f1f27025"/>
    <n v="1"/>
    <x v="0"/>
    <n v="2"/>
    <n v="106.87"/>
    <s v="2-3 installments"/>
    <x v="12"/>
  </r>
  <r>
    <s v="66928c6639754457c6c6ed61e416c773"/>
    <n v="1"/>
    <x v="0"/>
    <n v="3"/>
    <n v="36.27"/>
    <s v="2-3 installments"/>
    <x v="1"/>
  </r>
  <r>
    <s v="4da9b175d4de58460535384da0f32f05"/>
    <n v="1"/>
    <x v="0"/>
    <n v="1"/>
    <n v="43.38"/>
    <s v="1 (single)"/>
    <x v="1"/>
  </r>
  <r>
    <s v="f7dbcda3f48b607b8ed01b6bcd84b92e"/>
    <n v="1"/>
    <x v="1"/>
    <n v="1"/>
    <n v="237.61"/>
    <s v="1 (single)"/>
    <x v="17"/>
  </r>
  <r>
    <s v="591ab3b2136169cbcc8f86900519151c"/>
    <n v="1"/>
    <x v="0"/>
    <n v="7"/>
    <n v="157.3"/>
    <s v="7-10 installments"/>
    <x v="1"/>
  </r>
  <r>
    <s v="fc850201b579f014488f1cca40aaa06d"/>
    <n v="1"/>
    <x v="0"/>
    <n v="1"/>
    <n v="49"/>
    <s v="1 (single)"/>
    <x v="12"/>
  </r>
  <r>
    <s v="6784eb6ac53d515d589b68821f86a2c8"/>
    <n v="1"/>
    <x v="0"/>
    <n v="3"/>
    <n v="220.54"/>
    <s v="2-3 installments"/>
    <x v="4"/>
  </r>
  <r>
    <s v="4c69caaf7766dffd15ca30055af00da3"/>
    <n v="1"/>
    <x v="0"/>
    <n v="1"/>
    <n v="63.28"/>
    <s v="1 (single)"/>
    <x v="1"/>
  </r>
  <r>
    <s v="8f6d8ee78537f5977e5b70a12761403b"/>
    <n v="1"/>
    <x v="0"/>
    <n v="7"/>
    <n v="101.33"/>
    <s v="7-10 installments"/>
    <x v="1"/>
  </r>
  <r>
    <s v="6b5a7273e54ae49ccc58c6d77f0bb847"/>
    <n v="1"/>
    <x v="0"/>
    <n v="1"/>
    <n v="109.36"/>
    <s v="1 (single)"/>
    <x v="1"/>
  </r>
  <r>
    <s v="1bb89d713790b13c538111b4e0e8c80f"/>
    <n v="1"/>
    <x v="0"/>
    <n v="1"/>
    <n v="48.71"/>
    <s v="1 (single)"/>
    <x v="1"/>
  </r>
  <r>
    <s v="be2d17e0af05916e706b4d0ea44154ec"/>
    <n v="1"/>
    <x v="0"/>
    <n v="4"/>
    <n v="48.09"/>
    <s v="4-6 installments"/>
    <x v="0"/>
  </r>
  <r>
    <s v="d2f55c412b906bd31c6a464fcd59ee26"/>
    <n v="1"/>
    <x v="0"/>
    <n v="5"/>
    <n v="165.8"/>
    <s v="4-6 installments"/>
    <x v="0"/>
  </r>
  <r>
    <s v="005a1dded353107dbabf8ffc83a20365"/>
    <n v="1"/>
    <x v="0"/>
    <n v="8"/>
    <n v="89.28"/>
    <s v="7-10 installments"/>
    <x v="0"/>
  </r>
  <r>
    <s v="0a56861d762ee1f82f5cdc2de2b1f71a"/>
    <n v="1"/>
    <x v="1"/>
    <n v="1"/>
    <n v="33.33"/>
    <s v="1 (single)"/>
    <x v="1"/>
  </r>
  <r>
    <s v="bb5f5dd023eabf15e5d178f887f37cb5"/>
    <n v="1"/>
    <x v="0"/>
    <n v="1"/>
    <n v="59.9"/>
    <s v="1 (single)"/>
    <x v="1"/>
  </r>
  <r>
    <s v="2d6714a64529023a331a4768990126b5"/>
    <n v="1"/>
    <x v="0"/>
    <n v="4"/>
    <n v="47.84"/>
    <s v="4-6 installments"/>
    <x v="12"/>
  </r>
  <r>
    <s v="79bf05438738958b495424724f6b27c5"/>
    <n v="1"/>
    <x v="0"/>
    <n v="1"/>
    <n v="66.90000000000001"/>
    <s v="1 (single)"/>
    <x v="1"/>
  </r>
  <r>
    <s v="72306b6ce07a9860eab715afd663dd73"/>
    <n v="1"/>
    <x v="0"/>
    <n v="2"/>
    <n v="70.40000000000001"/>
    <s v="2-3 installments"/>
    <x v="2"/>
  </r>
  <r>
    <s v="ceb13edd7ff6e50ff3a9295764a6b3b7"/>
    <n v="1"/>
    <x v="0"/>
    <n v="3"/>
    <n v="108.63"/>
    <s v="2-3 installments"/>
    <x v="0"/>
  </r>
  <r>
    <s v="a5193a3fb5d87ef36d9c60ae7085dbb9"/>
    <n v="1"/>
    <x v="0"/>
    <n v="3"/>
    <n v="34.51"/>
    <s v="2-3 installments"/>
    <x v="0"/>
  </r>
  <r>
    <s v="3988bfd19575c170059a28a630beee60"/>
    <n v="1"/>
    <x v="1"/>
    <n v="1"/>
    <n v="76.31"/>
    <s v="1 (single)"/>
    <x v="1"/>
  </r>
  <r>
    <s v="80242ba2ebddeb4f86af40cd158ff6fc"/>
    <n v="1"/>
    <x v="0"/>
    <n v="2"/>
    <n v="26.84"/>
    <s v="2-3 installments"/>
    <x v="1"/>
  </r>
  <r>
    <s v="bec4a00fded3bb4851983225c621183c"/>
    <n v="1"/>
    <x v="0"/>
    <n v="1"/>
    <n v="144.96"/>
    <s v="1 (single)"/>
    <x v="0"/>
  </r>
  <r>
    <s v="08be29a19a75ae2f62a0f1250c4f67c6"/>
    <n v="1"/>
    <x v="0"/>
    <n v="10"/>
    <n v="113.27"/>
    <s v="7-10 installments"/>
    <x v="1"/>
  </r>
  <r>
    <s v="0ec9178c102513dbaf788344446a3305"/>
    <n v="1"/>
    <x v="1"/>
    <n v="1"/>
    <n v="385.41"/>
    <s v="1 (single)"/>
    <x v="4"/>
  </r>
  <r>
    <s v="15150ddeaa74db28d29ed2ce89330311"/>
    <n v="1"/>
    <x v="0"/>
    <n v="10"/>
    <n v="166.28"/>
    <s v="7-10 installments"/>
    <x v="7"/>
  </r>
  <r>
    <s v="be00592915ef8e320b1604f87cb91239"/>
    <n v="1"/>
    <x v="1"/>
    <n v="1"/>
    <n v="165.18"/>
    <s v="1 (single)"/>
    <x v="18"/>
  </r>
  <r>
    <s v="a811439b19bb6909ef492b5840fada1b"/>
    <n v="1"/>
    <x v="1"/>
    <n v="1"/>
    <n v="62.92"/>
    <s v="1 (single)"/>
    <x v="0"/>
  </r>
  <r>
    <s v="286f5f216f1c33c728468b8049169006"/>
    <n v="1"/>
    <x v="1"/>
    <n v="1"/>
    <n v="195.22"/>
    <s v="1 (single)"/>
    <x v="1"/>
  </r>
  <r>
    <s v="8a010b7aba0be6915aabf393ff26a45c"/>
    <n v="1"/>
    <x v="1"/>
    <n v="1"/>
    <n v="137.27"/>
    <s v="1 (single)"/>
    <x v="1"/>
  </r>
  <r>
    <s v="e11161681691ee93c18b648ef563c05d"/>
    <n v="1"/>
    <x v="0"/>
    <n v="8"/>
    <n v="110.74"/>
    <s v="7-10 installments"/>
    <x v="16"/>
  </r>
  <r>
    <s v="7155d151b1369fbf5cf282fdaeb92d97"/>
    <n v="1"/>
    <x v="1"/>
    <n v="1"/>
    <n v="183.79"/>
    <s v="1 (single)"/>
    <x v="1"/>
  </r>
  <r>
    <s v="b8c3dd0f9bb856afe6bc212d407d20f1"/>
    <n v="1"/>
    <x v="0"/>
    <n v="1"/>
    <n v="42.96"/>
    <s v="1 (single)"/>
    <x v="0"/>
  </r>
  <r>
    <s v="2e9218017514abac32bb20f975e15ecd"/>
    <n v="2"/>
    <x v="2"/>
    <n v="1"/>
    <n v="100"/>
    <s v="1 (single)"/>
    <x v="12"/>
  </r>
  <r>
    <s v="92ba7c89244ceee45a169b86da9fcada"/>
    <n v="1"/>
    <x v="0"/>
    <n v="1"/>
    <n v="96.43000000000001"/>
    <s v="1 (single)"/>
    <x v="0"/>
  </r>
  <r>
    <s v="b364561ec1da2bd9c795360c47956c21"/>
    <n v="1"/>
    <x v="3"/>
    <n v="1"/>
    <n v="65.70999999999999"/>
    <s v="1 (single)"/>
    <x v="1"/>
  </r>
  <r>
    <s v="1e2086f9f7f6c651d94e82b37518bd11"/>
    <n v="1"/>
    <x v="0"/>
    <n v="5"/>
    <n v="114.85"/>
    <s v="4-6 installments"/>
    <x v="1"/>
  </r>
  <r>
    <s v="1f7b0324ef30f1bb6e2d6482833fb9d9"/>
    <n v="1"/>
    <x v="1"/>
    <n v="1"/>
    <n v="103.55"/>
    <s v="1 (single)"/>
    <x v="1"/>
  </r>
  <r>
    <s v="24d505034382a8c43dd5524e1b4eb3fe"/>
    <n v="1"/>
    <x v="0"/>
    <n v="10"/>
    <n v="446.22"/>
    <s v="7-10 installments"/>
    <x v="4"/>
  </r>
  <r>
    <s v="d0d2bc60ab96a5450c4182ecfa069ed9"/>
    <n v="1"/>
    <x v="0"/>
    <n v="4"/>
    <n v="90.88"/>
    <s v="4-6 installments"/>
    <x v="8"/>
  </r>
  <r>
    <s v="0573f95b59b51f2d7d98d882d64e05dd"/>
    <n v="1"/>
    <x v="2"/>
    <n v="1"/>
    <n v="91.53"/>
    <s v="1 (single)"/>
    <x v="0"/>
  </r>
  <r>
    <s v="41368be455ef238cbcee276dc859c1bb"/>
    <n v="1"/>
    <x v="0"/>
    <n v="1"/>
    <n v="77.75"/>
    <s v="1 (single)"/>
    <x v="1"/>
  </r>
  <r>
    <s v="2bd2241ff5bd59887a8a706c309c5938"/>
    <n v="1"/>
    <x v="1"/>
    <n v="1"/>
    <n v="95.54000000000001"/>
    <s v="1 (single)"/>
    <x v="1"/>
  </r>
  <r>
    <s v="fa920bdfa971269c86fa5e1839ff9db4"/>
    <n v="1"/>
    <x v="2"/>
    <n v="1"/>
    <n v="173.58"/>
    <s v="1 (single)"/>
    <x v="4"/>
  </r>
  <r>
    <s v="4f586e2756d31db4f5d770d170dd51ae"/>
    <n v="1"/>
    <x v="0"/>
    <n v="3"/>
    <n v="69.97"/>
    <s v="2-3 installments"/>
    <x v="16"/>
  </r>
  <r>
    <s v="cb55e6deb67ba10e409f5e3e0a968254"/>
    <n v="1"/>
    <x v="0"/>
    <n v="2"/>
    <n v="134.28"/>
    <s v="2-3 installments"/>
    <x v="8"/>
  </r>
  <r>
    <s v="c5d026c081ba143f2a58d189ea5be1a1"/>
    <n v="1"/>
    <x v="0"/>
    <n v="1"/>
    <n v="38.89"/>
    <s v="1 (single)"/>
    <x v="12"/>
  </r>
  <r>
    <s v="613d338b0c2fb3b1dd0a73d6f3bfbdcc"/>
    <n v="1"/>
    <x v="0"/>
    <n v="1"/>
    <n v="68.7"/>
    <s v="1 (single)"/>
    <x v="1"/>
  </r>
  <r>
    <s v="9f6b54f3efb6dae90f5520ba74191a28"/>
    <n v="1"/>
    <x v="0"/>
    <n v="5"/>
    <n v="217.72"/>
    <s v="4-6 installments"/>
    <x v="20"/>
  </r>
  <r>
    <s v="cb3830baa25a82fb69d5256ffca9b6a2"/>
    <n v="1"/>
    <x v="0"/>
    <n v="5"/>
    <n v="84.03"/>
    <s v="4-6 installments"/>
    <x v="4"/>
  </r>
  <r>
    <s v="64c15e081bb2e9a729b96f24d61e6807"/>
    <n v="1"/>
    <x v="0"/>
    <n v="2"/>
    <n v="42.92"/>
    <s v="2-3 installments"/>
    <x v="20"/>
  </r>
  <r>
    <s v="c6cecb91360d31c56e74c79f09539746"/>
    <n v="1"/>
    <x v="0"/>
    <n v="2"/>
    <n v="541.42"/>
    <s v="2-3 installments"/>
    <x v="1"/>
  </r>
  <r>
    <s v="00c9474e0334f7a4ffc8c3a8bd21a51e"/>
    <n v="1"/>
    <x v="0"/>
    <n v="10"/>
    <n v="1075.74"/>
    <s v="7-10 installments"/>
    <x v="1"/>
  </r>
  <r>
    <s v="fc6f84b0e39444f7c25d54107317faca"/>
    <n v="2"/>
    <x v="2"/>
    <n v="1"/>
    <n v="365.85"/>
    <s v="1 (single)"/>
    <x v="1"/>
  </r>
  <r>
    <s v="be3b5139d2f6babd057f6f5d98bb1b3f"/>
    <n v="1"/>
    <x v="0"/>
    <n v="3"/>
    <n v="227.13"/>
    <s v="2-3 installments"/>
    <x v="12"/>
  </r>
  <r>
    <s v="493ee0d11061d1869586da75f46e78d1"/>
    <n v="1"/>
    <x v="1"/>
    <n v="1"/>
    <n v="166.92"/>
    <s v="1 (single)"/>
    <x v="0"/>
  </r>
  <r>
    <s v="d6013e8d2272c7b600345991485badc9"/>
    <n v="1"/>
    <x v="2"/>
    <n v="1"/>
    <n v="44.1"/>
    <s v="1 (single)"/>
    <x v="6"/>
  </r>
  <r>
    <s v="984b736f36379b94a92c737061fef6b4"/>
    <n v="1"/>
    <x v="0"/>
    <n v="3"/>
    <n v="179.32"/>
    <s v="2-3 installments"/>
    <x v="8"/>
  </r>
  <r>
    <s v="b05df0dfca38d85d9cc0bcdbd8bc643a"/>
    <n v="1"/>
    <x v="0"/>
    <n v="1"/>
    <n v="26.14"/>
    <s v="1 (single)"/>
    <x v="12"/>
  </r>
  <r>
    <s v="519b875e24ac4f5060eda1fa6cd6b3bd"/>
    <n v="1"/>
    <x v="0"/>
    <n v="5"/>
    <n v="132.41"/>
    <s v="4-6 installments"/>
    <x v="1"/>
  </r>
  <r>
    <s v="a41b4eceec5fb4df1207586f935af481"/>
    <n v="1"/>
    <x v="0"/>
    <n v="9"/>
    <n v="95.76000000000001"/>
    <s v="7-10 installments"/>
    <x v="1"/>
  </r>
  <r>
    <s v="d94b926061ca5111c67286a565441819"/>
    <n v="1"/>
    <x v="0"/>
    <n v="3"/>
    <n v="216.31"/>
    <s v="2-3 installments"/>
    <x v="1"/>
  </r>
  <r>
    <s v="540b7d70e38348c6a2412ede9e1f1f2a"/>
    <n v="1"/>
    <x v="1"/>
    <n v="1"/>
    <n v="32.62"/>
    <s v="1 (single)"/>
    <x v="1"/>
  </r>
  <r>
    <s v="27bbbf29930f786db682f681aa56219e"/>
    <n v="1"/>
    <x v="0"/>
    <n v="2"/>
    <n v="60.59"/>
    <s v="2-3 installments"/>
    <x v="20"/>
  </r>
  <r>
    <s v="d39ad9ed7c8e172c6d6652a7480c7dac"/>
    <n v="1"/>
    <x v="0"/>
    <n v="1"/>
    <n v="62.85"/>
    <s v="1 (single)"/>
    <x v="1"/>
  </r>
  <r>
    <s v="daa82801011a09e5047dca31d70b6be1"/>
    <n v="1"/>
    <x v="1"/>
    <n v="1"/>
    <n v="89.20999999999999"/>
    <s v="1 (single)"/>
    <x v="1"/>
  </r>
  <r>
    <s v="eafa7bec49243b47c23e9bdf98096f62"/>
    <n v="1"/>
    <x v="0"/>
    <n v="5"/>
    <n v="77.56999999999999"/>
    <s v="4-6 installments"/>
    <x v="8"/>
  </r>
  <r>
    <s v="f6d9acdd7ca0c1bc3caad5661a1be806"/>
    <n v="1"/>
    <x v="0"/>
    <n v="3"/>
    <n v="62.31"/>
    <s v="2-3 installments"/>
    <x v="8"/>
  </r>
  <r>
    <s v="d5f7a7805bc55f3aa5f0c267ac2c77ed"/>
    <n v="1"/>
    <x v="0"/>
    <n v="1"/>
    <n v="49.42"/>
    <s v="1 (single)"/>
    <x v="0"/>
  </r>
  <r>
    <s v="35484f2865463bc3be59efbdc0b218a1"/>
    <n v="1"/>
    <x v="0"/>
    <n v="1"/>
    <n v="109.99"/>
    <s v="1 (single)"/>
    <x v="7"/>
  </r>
  <r>
    <s v="704a2164b3a242cec4c80b164021c6fe"/>
    <n v="1"/>
    <x v="1"/>
    <n v="1"/>
    <n v="105.06"/>
    <s v="1 (single)"/>
    <x v="12"/>
  </r>
  <r>
    <s v="022d47e6dd2e127493b8f51c8408078c"/>
    <n v="1"/>
    <x v="0"/>
    <n v="4"/>
    <n v="112.71"/>
    <s v="4-6 installments"/>
    <x v="1"/>
  </r>
  <r>
    <s v="99c254ee6e59f7fa7bfa6675933cbc04"/>
    <n v="1"/>
    <x v="0"/>
    <n v="1"/>
    <n v="21.31"/>
    <s v="1 (single)"/>
    <x v="1"/>
  </r>
  <r>
    <s v="9027566b6cf8f9cb1b45a9cd0ae2ae4e"/>
    <n v="1"/>
    <x v="0"/>
    <n v="8"/>
    <n v="196.01"/>
    <s v="7-10 installments"/>
    <x v="1"/>
  </r>
  <r>
    <s v="6dcd6b86d6cddcf609cee72d0427d2da"/>
    <n v="1"/>
    <x v="0"/>
    <n v="8"/>
    <n v="233.01"/>
    <s v="7-10 installments"/>
    <x v="16"/>
  </r>
  <r>
    <s v="b47e99738e09a5fbc57553b59ad7380c"/>
    <n v="1"/>
    <x v="0"/>
    <n v="2"/>
    <n v="234.22"/>
    <s v="2-3 installments"/>
    <x v="12"/>
  </r>
  <r>
    <s v="3a5857b4cd8ffffc419e48b047920183"/>
    <n v="1"/>
    <x v="1"/>
    <n v="1"/>
    <n v="70.72"/>
    <s v="1 (single)"/>
    <x v="1"/>
  </r>
  <r>
    <s v="20e7a6f048b842f51258e0b90b76339b"/>
    <n v="1"/>
    <x v="0"/>
    <n v="1"/>
    <n v="97.86"/>
    <s v="1 (single)"/>
    <x v="1"/>
  </r>
  <r>
    <s v="3a0ae60d56c22367fb5e1f77bd8232e8"/>
    <n v="1"/>
    <x v="0"/>
    <n v="2"/>
    <n v="215.58"/>
    <s v="2-3 installments"/>
    <x v="1"/>
  </r>
  <r>
    <s v="89db72753850524e71c11a2531aef8b8"/>
    <n v="1"/>
    <x v="1"/>
    <n v="1"/>
    <n v="51.09"/>
    <s v="1 (single)"/>
    <x v="6"/>
  </r>
  <r>
    <s v="e738cb6a4fc5eb973194f81ed496b299"/>
    <n v="1"/>
    <x v="0"/>
    <n v="1"/>
    <n v="75.73999999999999"/>
    <s v="1 (single)"/>
    <x v="3"/>
  </r>
  <r>
    <s v="4783b2e1f4ace7d91d01803014cdeb2c"/>
    <n v="1"/>
    <x v="0"/>
    <n v="2"/>
    <n v="50.43"/>
    <s v="2-3 installments"/>
    <x v="8"/>
  </r>
  <r>
    <s v="dff1e9a517d39b940f6424c3fdfdbdea"/>
    <n v="1"/>
    <x v="0"/>
    <n v="1"/>
    <n v="11.74"/>
    <s v="1 (single)"/>
    <x v="1"/>
  </r>
  <r>
    <s v="4f5c54be4162fc29637f7fc1237ba307"/>
    <n v="2"/>
    <x v="2"/>
    <n v="1"/>
    <n v="100"/>
    <s v="1 (single)"/>
    <x v="1"/>
  </r>
  <r>
    <s v="22c2b8497506479028918303045751dd"/>
    <n v="1"/>
    <x v="2"/>
    <n v="1"/>
    <n v="21.45"/>
    <s v="1 (single)"/>
    <x v="1"/>
  </r>
  <r>
    <s v="68a3b05ab76c36cbd4a9d398686b79f8"/>
    <n v="1"/>
    <x v="0"/>
    <n v="1"/>
    <n v="325.33"/>
    <s v="1 (single)"/>
    <x v="1"/>
  </r>
  <r>
    <s v="d4d8638eaddca23adbfdd1b383a5f15b"/>
    <n v="1"/>
    <x v="0"/>
    <n v="2"/>
    <n v="88.47"/>
    <s v="2-3 installments"/>
    <x v="1"/>
  </r>
  <r>
    <s v="995cb1fde464cb3683cf2902d8827a13"/>
    <n v="1"/>
    <x v="0"/>
    <n v="1"/>
    <n v="563.28"/>
    <s v="1 (single)"/>
    <x v="0"/>
  </r>
  <r>
    <s v="803d9be249d7c523418ceffa07d99724"/>
    <n v="1"/>
    <x v="0"/>
    <n v="6"/>
    <n v="78.72"/>
    <s v="4-6 installments"/>
    <x v="12"/>
  </r>
  <r>
    <s v="d2724b0b7b8d7bbfa7d11f7415f5c551"/>
    <n v="1"/>
    <x v="0"/>
    <n v="6"/>
    <n v="117.48"/>
    <s v="4-6 installments"/>
    <x v="0"/>
  </r>
  <r>
    <s v="42aaabf39b810fa0a3390fe791dbb880"/>
    <n v="1"/>
    <x v="0"/>
    <n v="3"/>
    <n v="310.1"/>
    <s v="2-3 installments"/>
    <x v="12"/>
  </r>
  <r>
    <s v="f55549e038254ac7c374f12888ab7b84"/>
    <n v="1"/>
    <x v="0"/>
    <n v="1"/>
    <n v="128.94"/>
    <s v="1 (single)"/>
    <x v="1"/>
  </r>
  <r>
    <s v="6e23efed2925ed4ed5a1f1d9e14aef78"/>
    <n v="1"/>
    <x v="0"/>
    <n v="3"/>
    <n v="186.72"/>
    <s v="2-3 installments"/>
    <x v="1"/>
  </r>
  <r>
    <s v="a434cfda13115168ed9fbb287031eff1"/>
    <n v="1"/>
    <x v="0"/>
    <n v="2"/>
    <n v="115.9"/>
    <s v="2-3 installments"/>
    <x v="6"/>
  </r>
  <r>
    <s v="e036d5cb35906e7464ee6e9b06f99915"/>
    <n v="1"/>
    <x v="0"/>
    <n v="2"/>
    <n v="117.85"/>
    <s v="2-3 installments"/>
    <x v="6"/>
  </r>
  <r>
    <s v="bad80abf6bc799b1c731a90f1a761689"/>
    <n v="1"/>
    <x v="0"/>
    <n v="3"/>
    <n v="209.74"/>
    <s v="2-3 installments"/>
    <x v="1"/>
  </r>
  <r>
    <s v="679b2d97d9e7a6d014bb71bc4d7beeae"/>
    <n v="1"/>
    <x v="1"/>
    <n v="1"/>
    <n v="25.88"/>
    <s v="1 (single)"/>
    <x v="1"/>
  </r>
  <r>
    <s v="1eeda8dc8c730c5f2a0ebb4e5207ee0c"/>
    <n v="1"/>
    <x v="0"/>
    <n v="1"/>
    <n v="53.33"/>
    <s v="1 (single)"/>
    <x v="1"/>
  </r>
  <r>
    <s v="19c54d85fa291d4193fe838cbde71403"/>
    <n v="1"/>
    <x v="0"/>
    <n v="3"/>
    <n v="221.79"/>
    <s v="2-3 installments"/>
    <x v="0"/>
  </r>
  <r>
    <s v="ddce97ee9ee3a874f3dda279ee4dcbf0"/>
    <n v="1"/>
    <x v="0"/>
    <n v="3"/>
    <n v="165.04"/>
    <s v="2-3 installments"/>
    <x v="1"/>
  </r>
  <r>
    <s v="8e72d023c1371c9bb78de1516a30174b"/>
    <n v="1"/>
    <x v="0"/>
    <n v="1"/>
    <n v="107.34"/>
    <s v="1 (single)"/>
    <x v="7"/>
  </r>
  <r>
    <s v="39ff1e358efa92ceae42de6d5f9d37cf"/>
    <n v="1"/>
    <x v="0"/>
    <n v="10"/>
    <n v="170.95"/>
    <s v="7-10 installments"/>
    <x v="12"/>
  </r>
  <r>
    <s v="37e96fc1d814b16ee6b763bd52e9e0de"/>
    <n v="1"/>
    <x v="0"/>
    <n v="1"/>
    <n v="190.68"/>
    <s v="1 (single)"/>
    <x v="0"/>
  </r>
  <r>
    <s v="ca823578aa819296a9581dee40fefb60"/>
    <n v="1"/>
    <x v="0"/>
    <n v="6"/>
    <n v="258.81"/>
    <s v="4-6 installments"/>
    <x v="1"/>
  </r>
  <r>
    <s v="c42ac190bf90285f082b67c0faf403c9"/>
    <n v="1"/>
    <x v="0"/>
    <n v="1"/>
    <n v="51.72"/>
    <s v="1 (single)"/>
    <x v="4"/>
  </r>
  <r>
    <s v="9a55824805066e5b894f07c60e254854"/>
    <n v="1"/>
    <x v="0"/>
    <n v="1"/>
    <n v="128.83"/>
    <s v="1 (single)"/>
    <x v="1"/>
  </r>
  <r>
    <s v="b135bf23f8815a4a1a3d92cbee94b3f8"/>
    <n v="1"/>
    <x v="0"/>
    <n v="2"/>
    <n v="65.70999999999999"/>
    <s v="2-3 installments"/>
    <x v="1"/>
  </r>
  <r>
    <s v="6dbbe1fc68ddafdaa158c5ad25ddef2e"/>
    <n v="1"/>
    <x v="0"/>
    <n v="1"/>
    <n v="89.17"/>
    <s v="1 (single)"/>
    <x v="1"/>
  </r>
  <r>
    <s v="25543b7ffda86344f6aed4e83816cb42"/>
    <n v="1"/>
    <x v="0"/>
    <n v="3"/>
    <n v="77.78"/>
    <s v="2-3 installments"/>
    <x v="1"/>
  </r>
  <r>
    <s v="6260b8b7e35f7b2163df6a9eb133a072"/>
    <n v="1"/>
    <x v="0"/>
    <n v="10"/>
    <n v="2082.36"/>
    <s v="7-10 installments"/>
    <x v="12"/>
  </r>
  <r>
    <s v="fcf9b8fad0bf8c9ebbe6ac43a434d0d9"/>
    <n v="1"/>
    <x v="0"/>
    <n v="5"/>
    <n v="50.78"/>
    <s v="4-6 installments"/>
    <x v="17"/>
  </r>
  <r>
    <s v="f13d94766ba74161d06ddd6d90050ce3"/>
    <n v="1"/>
    <x v="0"/>
    <n v="2"/>
    <n v="85.81"/>
    <s v="2-3 installments"/>
    <x v="1"/>
  </r>
  <r>
    <s v="e1621bf755f6bd6cd7a8969768f6b2d6"/>
    <n v="1"/>
    <x v="0"/>
    <n v="1"/>
    <n v="45.53"/>
    <s v="1 (single)"/>
    <x v="12"/>
  </r>
  <r>
    <s v="ececf780cb6aad2ed0ecc2d7f316a999"/>
    <n v="1"/>
    <x v="1"/>
    <n v="1"/>
    <n v="173.34"/>
    <s v="1 (single)"/>
    <x v="0"/>
  </r>
  <r>
    <s v="04cfd74948a554f6f404e78f54f26b22"/>
    <n v="1"/>
    <x v="0"/>
    <n v="5"/>
    <n v="57.59"/>
    <s v="4-6 installments"/>
    <x v="0"/>
  </r>
  <r>
    <s v="4763f7cb81583ad94cbe72d436026939"/>
    <n v="1"/>
    <x v="0"/>
    <n v="10"/>
    <n v="842.96"/>
    <s v="7-10 installments"/>
    <x v="7"/>
  </r>
  <r>
    <s v="aa0fdfac2fac6ad23cfa368f687433cc"/>
    <n v="1"/>
    <x v="0"/>
    <n v="1"/>
    <n v="35.79"/>
    <s v="1 (single)"/>
    <x v="20"/>
  </r>
  <r>
    <s v="c7484ff7d357d78f749b7ffdf44d5315"/>
    <n v="1"/>
    <x v="0"/>
    <n v="5"/>
    <n v="258.33"/>
    <s v="4-6 installments"/>
    <x v="1"/>
  </r>
  <r>
    <s v="772b70d3a8f138f49a2d39a138dd7e76"/>
    <n v="1"/>
    <x v="0"/>
    <n v="4"/>
    <n v="92.09999999999999"/>
    <s v="4-6 installments"/>
    <x v="8"/>
  </r>
  <r>
    <s v="1057bf6391c17f9b6960dd996029e1dc"/>
    <n v="1"/>
    <x v="0"/>
    <n v="1"/>
    <n v="0.33"/>
    <s v="1 (single)"/>
    <x v="1"/>
  </r>
  <r>
    <s v="781558df49ad78a40698dc8cb5c739d1"/>
    <n v="1"/>
    <x v="0"/>
    <n v="1"/>
    <n v="99.81999999999999"/>
    <s v="1 (single)"/>
    <x v="1"/>
  </r>
  <r>
    <s v="804dae6e9b55fbb92deeb0313f7df57e"/>
    <n v="1"/>
    <x v="0"/>
    <n v="2"/>
    <n v="88.39"/>
    <s v="2-3 installments"/>
    <x v="12"/>
  </r>
  <r>
    <s v="d2963c58df9137ef973abf2f3a8c634f"/>
    <n v="1"/>
    <x v="1"/>
    <n v="1"/>
    <n v="39.08"/>
    <s v="1 (single)"/>
    <x v="1"/>
  </r>
  <r>
    <s v="8a5f03e334444e1899c6eede50adfcd8"/>
    <n v="1"/>
    <x v="1"/>
    <n v="1"/>
    <n v="247.37"/>
    <s v="1 (single)"/>
    <x v="18"/>
  </r>
  <r>
    <s v="4a7cdb3a49afbb2ed402941490694849"/>
    <n v="1"/>
    <x v="0"/>
    <n v="3"/>
    <n v="38.65"/>
    <s v="2-3 installments"/>
    <x v="0"/>
  </r>
  <r>
    <s v="af32211fd3ca6faa65dcf8f3bd3f53bb"/>
    <n v="1"/>
    <x v="1"/>
    <n v="1"/>
    <n v="30.96"/>
    <s v="1 (single)"/>
    <x v="1"/>
  </r>
  <r>
    <s v="93bc6f18eba5e96c71ba3d04e1e8f5d4"/>
    <n v="1"/>
    <x v="1"/>
    <n v="1"/>
    <n v="342.15"/>
    <s v="1 (single)"/>
    <x v="7"/>
  </r>
  <r>
    <s v="af88a4bca5075cdda8da09cc6c55635f"/>
    <n v="1"/>
    <x v="0"/>
    <n v="3"/>
    <n v="45.6"/>
    <s v="2-3 installments"/>
    <x v="16"/>
  </r>
  <r>
    <s v="51a6c901712ba9639464fa07a52b4fa2"/>
    <n v="2"/>
    <x v="2"/>
    <n v="1"/>
    <n v="74.02"/>
    <s v="1 (single)"/>
    <x v="1"/>
  </r>
  <r>
    <s v="07629443859f99dfac4443b102f31ead"/>
    <n v="1"/>
    <x v="0"/>
    <n v="2"/>
    <n v="792.17"/>
    <s v="2-3 installments"/>
    <x v="6"/>
  </r>
  <r>
    <s v="2b4b44b2668666eb59404ad3212d4826"/>
    <n v="1"/>
    <x v="0"/>
    <n v="3"/>
    <n v="36.09"/>
    <s v="2-3 installments"/>
    <x v="12"/>
  </r>
  <r>
    <s v="32e839df202e265a92fc882a73aca02f"/>
    <n v="1"/>
    <x v="1"/>
    <n v="1"/>
    <n v="124.88"/>
    <s v="1 (single)"/>
    <x v="1"/>
  </r>
  <r>
    <s v="6e5eb9bf354b388aac8561d04e9b0ef0"/>
    <n v="1"/>
    <x v="0"/>
    <n v="9"/>
    <n v="91.97"/>
    <s v="7-10 installments"/>
    <x v="20"/>
  </r>
  <r>
    <s v="25c8919c8c90673cb1774799b00f8fcc"/>
    <n v="1"/>
    <x v="0"/>
    <n v="10"/>
    <n v="528.7"/>
    <s v="7-10 installments"/>
    <x v="1"/>
  </r>
  <r>
    <s v="84a4ebdaf1a5e3706587f226cc804dfa"/>
    <n v="1"/>
    <x v="0"/>
    <n v="3"/>
    <n v="38.13"/>
    <s v="2-3 installments"/>
    <x v="12"/>
  </r>
  <r>
    <s v="43c1be92476a64a1b407df92c9a8c903"/>
    <n v="1"/>
    <x v="0"/>
    <n v="3"/>
    <n v="172.52"/>
    <s v="2-3 installments"/>
    <x v="1"/>
  </r>
  <r>
    <s v="ef3f0f39681fd089fef832371fe8ef35"/>
    <n v="1"/>
    <x v="0"/>
    <n v="8"/>
    <n v="373.73"/>
    <s v="7-10 installments"/>
    <x v="12"/>
  </r>
  <r>
    <s v="cce3f49cd454ef2ad2924bc694eb1df8"/>
    <n v="1"/>
    <x v="0"/>
    <n v="2"/>
    <n v="93.48"/>
    <s v="2-3 installments"/>
    <x v="0"/>
  </r>
  <r>
    <s v="f13d3d8076b01ae10a38dc2b57e9f17b"/>
    <n v="1"/>
    <x v="0"/>
    <n v="1"/>
    <n v="105.28"/>
    <s v="1 (single)"/>
    <x v="4"/>
  </r>
  <r>
    <s v="121570884a708ffcfe5e2b083ed54d88"/>
    <n v="1"/>
    <x v="1"/>
    <n v="1"/>
    <n v="146.57"/>
    <s v="1 (single)"/>
    <x v="6"/>
  </r>
  <r>
    <s v="d9cd71920c37d3156a5f58e918812fe5"/>
    <n v="1"/>
    <x v="0"/>
    <n v="1"/>
    <n v="43"/>
    <s v="1 (single)"/>
    <x v="1"/>
  </r>
  <r>
    <s v="a7d88dd59dbc3b0239f9284e1d72ff84"/>
    <n v="1"/>
    <x v="0"/>
    <n v="6"/>
    <n v="131.51"/>
    <s v="4-6 installments"/>
    <x v="12"/>
  </r>
  <r>
    <s v="f913d229653fdd809c249ed98ab6b754"/>
    <n v="1"/>
    <x v="0"/>
    <n v="4"/>
    <n v="137.45"/>
    <s v="4-6 installments"/>
    <x v="4"/>
  </r>
  <r>
    <s v="8b56c0315e44af9a56cef82dce0aa443"/>
    <n v="1"/>
    <x v="0"/>
    <n v="2"/>
    <n v="138.73"/>
    <s v="2-3 installments"/>
    <x v="16"/>
  </r>
  <r>
    <s v="fc0f0f4e61bb2970fd68bb32452f991e"/>
    <n v="1"/>
    <x v="0"/>
    <n v="1"/>
    <n v="93.84999999999999"/>
    <s v="1 (single)"/>
    <x v="1"/>
  </r>
  <r>
    <s v="7a0b657901f79cf17980c043f9536dcf"/>
    <n v="1"/>
    <x v="0"/>
    <n v="7"/>
    <n v="115.36"/>
    <s v="7-10 installments"/>
    <x v="16"/>
  </r>
  <r>
    <s v="977ca490eb652320089f258d0431c2c4"/>
    <n v="1"/>
    <x v="0"/>
    <n v="2"/>
    <n v="26.77"/>
    <s v="2-3 installments"/>
    <x v="1"/>
  </r>
  <r>
    <s v="eda613a4e8989dac08362e3326431eaa"/>
    <n v="1"/>
    <x v="0"/>
    <n v="5"/>
    <n v="70.65000000000001"/>
    <s v="4-6 installments"/>
    <x v="1"/>
  </r>
  <r>
    <s v="f7f52d7843e579d62167f8afb3d1d946"/>
    <n v="1"/>
    <x v="0"/>
    <n v="1"/>
    <n v="46.54"/>
    <s v="1 (single)"/>
    <x v="14"/>
  </r>
  <r>
    <s v="2d7fab68acf33daf2ba5fc66a9435377"/>
    <n v="1"/>
    <x v="1"/>
    <n v="1"/>
    <n v="85.26000000000001"/>
    <s v="1 (single)"/>
    <x v="24"/>
  </r>
  <r>
    <s v="4380a7440c4b9d8e47eed3703ea3a6d3"/>
    <n v="1"/>
    <x v="2"/>
    <n v="1"/>
    <n v="50"/>
    <s v="1 (single)"/>
    <x v="1"/>
  </r>
  <r>
    <s v="dd013805a824a02edd2301fd442a1c1b"/>
    <n v="1"/>
    <x v="0"/>
    <n v="7"/>
    <n v="298.2"/>
    <s v="7-10 installments"/>
    <x v="1"/>
  </r>
  <r>
    <s v="1588b79ef6078fb4a06549ed42ae7fd3"/>
    <n v="1"/>
    <x v="0"/>
    <n v="2"/>
    <n v="60.05"/>
    <s v="2-3 installments"/>
    <x v="8"/>
  </r>
  <r>
    <s v="5f3af433b422f8039d6985ff87ba847e"/>
    <n v="1"/>
    <x v="0"/>
    <n v="4"/>
    <n v="217.26"/>
    <s v="4-6 installments"/>
    <x v="1"/>
  </r>
  <r>
    <s v="098fa8e236952567d948321ee4684854"/>
    <n v="3"/>
    <x v="2"/>
    <n v="1"/>
    <n v="11.85"/>
    <s v="1 (single)"/>
    <x v="1"/>
  </r>
  <r>
    <s v="1057bf6391c17f9b6960dd996029e1dc"/>
    <n v="9"/>
    <x v="2"/>
    <n v="1"/>
    <n v="16.15"/>
    <s v="1 (single)"/>
    <x v="1"/>
  </r>
  <r>
    <s v="3755381b59f0d1e1540c0d3f1d6fc1ff"/>
    <n v="1"/>
    <x v="0"/>
    <n v="4"/>
    <n v="46.5"/>
    <s v="4-6 installments"/>
    <x v="6"/>
  </r>
  <r>
    <s v="042ce41927758767ec2aa0de06486b4c"/>
    <n v="1"/>
    <x v="0"/>
    <n v="10"/>
    <n v="592.77"/>
    <s v="7-10 installments"/>
    <x v="0"/>
  </r>
  <r>
    <s v="b93753633fb990e3c74dc9474c9d9e53"/>
    <n v="1"/>
    <x v="1"/>
    <n v="1"/>
    <n v="103.71"/>
    <s v="1 (single)"/>
    <x v="1"/>
  </r>
  <r>
    <s v="f52018d3dbab474544aa5379e0324de7"/>
    <n v="1"/>
    <x v="0"/>
    <n v="1"/>
    <n v="57.38"/>
    <s v="1 (single)"/>
    <x v="1"/>
  </r>
  <r>
    <s v="d65b78591a45cfbfc4ee5e3f91566450"/>
    <n v="1"/>
    <x v="0"/>
    <n v="1"/>
    <n v="16.36"/>
    <s v="1 (single)"/>
    <x v="1"/>
  </r>
  <r>
    <s v="7f619a0e50f20db4bbddcf9d58a69e56"/>
    <n v="1"/>
    <x v="0"/>
    <n v="1"/>
    <n v="420.18"/>
    <s v="1 (single)"/>
    <x v="12"/>
  </r>
  <r>
    <s v="0ff4f3385afd05bfdf9a3c39fb32766b"/>
    <n v="1"/>
    <x v="0"/>
    <n v="3"/>
    <n v="36.75"/>
    <s v="2-3 installments"/>
    <x v="1"/>
  </r>
  <r>
    <s v="de64325a3ec242c2264f553d946274ae"/>
    <n v="1"/>
    <x v="0"/>
    <n v="3"/>
    <n v="235.23"/>
    <s v="2-3 installments"/>
    <x v="22"/>
  </r>
  <r>
    <s v="b07365d2d0d22bc99d8ef5107e761a88"/>
    <n v="1"/>
    <x v="0"/>
    <n v="10"/>
    <n v="221.98"/>
    <s v="7-10 installments"/>
    <x v="0"/>
  </r>
  <r>
    <s v="f9b80bc225fe1efa4384db3fdb46c2e4"/>
    <n v="1"/>
    <x v="0"/>
    <n v="2"/>
    <n v="29.09"/>
    <s v="2-3 installments"/>
    <x v="0"/>
  </r>
  <r>
    <s v="eb7518e8e04d2c41d1884e9163dc6b34"/>
    <n v="1"/>
    <x v="0"/>
    <n v="2"/>
    <n v="52.68"/>
    <s v="2-3 installments"/>
    <x v="1"/>
  </r>
  <r>
    <s v="c9b8db1f0bbeafcbea122f1fb447a1c3"/>
    <n v="1"/>
    <x v="0"/>
    <n v="1"/>
    <n v="69.73"/>
    <s v="1 (single)"/>
    <x v="1"/>
  </r>
  <r>
    <s v="9d878626f2f4299a286c12663698d2d8"/>
    <n v="1"/>
    <x v="0"/>
    <n v="10"/>
    <n v="1020.35"/>
    <s v="7-10 installments"/>
    <x v="11"/>
  </r>
  <r>
    <s v="a6e164bcfe0ced3f1ce18e4c42202820"/>
    <n v="1"/>
    <x v="0"/>
    <n v="2"/>
    <n v="89.17"/>
    <s v="2-3 installments"/>
    <x v="4"/>
  </r>
  <r>
    <s v="e615a2b8229ae8a3b78cc267735d538f"/>
    <n v="1"/>
    <x v="0"/>
    <n v="1"/>
    <n v="265.49"/>
    <s v="1 (single)"/>
    <x v="12"/>
  </r>
  <r>
    <s v="35aba7f433d46b2f03caae475720adb0"/>
    <n v="1"/>
    <x v="0"/>
    <n v="7"/>
    <n v="157.3"/>
    <s v="7-10 installments"/>
    <x v="1"/>
  </r>
  <r>
    <s v="0bb273d0289520ad7addfc985468f5bb"/>
    <n v="1"/>
    <x v="0"/>
    <n v="1"/>
    <n v="41.77"/>
    <s v="1 (single)"/>
    <x v="1"/>
  </r>
  <r>
    <s v="afdf5d11a1c37549e30f85db6b752347"/>
    <n v="1"/>
    <x v="2"/>
    <n v="1"/>
    <n v="3.75"/>
    <s v="1 (single)"/>
    <x v="1"/>
  </r>
  <r>
    <s v="e5e1c16f3df58122b4b4c212ff8a9439"/>
    <n v="1"/>
    <x v="0"/>
    <n v="1"/>
    <n v="20.73"/>
    <s v="1 (single)"/>
    <x v="12"/>
  </r>
  <r>
    <s v="30cc18e46e6a888afe8a75262a6f021d"/>
    <n v="1"/>
    <x v="1"/>
    <n v="1"/>
    <n v="113.59"/>
    <s v="1 (single)"/>
    <x v="8"/>
  </r>
  <r>
    <s v="4f5b17a084374aefa986a762eb8a7de2"/>
    <n v="1"/>
    <x v="1"/>
    <n v="1"/>
    <n v="236.3"/>
    <s v="1 (single)"/>
    <x v="12"/>
  </r>
  <r>
    <s v="5911ba3eb3648e7f6f55ebbed69f5daa"/>
    <n v="1"/>
    <x v="0"/>
    <n v="3"/>
    <n v="65"/>
    <s v="2-3 installments"/>
    <x v="1"/>
  </r>
  <r>
    <s v="2109de10cb751b43648fd8c1ebbb1d0f"/>
    <n v="1"/>
    <x v="0"/>
    <n v="1"/>
    <n v="335.31"/>
    <s v="1 (single)"/>
    <x v="1"/>
  </r>
  <r>
    <s v="b9a6c5f5df52c7226ac85aee7524c27f"/>
    <n v="1"/>
    <x v="0"/>
    <n v="2"/>
    <n v="117.79"/>
    <s v="2-3 installments"/>
    <x v="4"/>
  </r>
  <r>
    <s v="d382b95db47e1184844771720a5f947a"/>
    <n v="1"/>
    <x v="1"/>
    <n v="1"/>
    <n v="67.3"/>
    <s v="1 (single)"/>
    <x v="0"/>
  </r>
  <r>
    <s v="827d8ae687faef2e9c2bc79196b26f6e"/>
    <n v="1"/>
    <x v="1"/>
    <n v="1"/>
    <n v="92.90000000000001"/>
    <s v="1 (single)"/>
    <x v="1"/>
  </r>
  <r>
    <s v="9e6bddc3c8c30bb4f9e51b87aea82dd8"/>
    <n v="1"/>
    <x v="0"/>
    <n v="3"/>
    <n v="235.28"/>
    <s v="2-3 installments"/>
    <x v="8"/>
  </r>
  <r>
    <s v="dd12f57a8bc06b6105b3e8c0c1bdbabd"/>
    <n v="1"/>
    <x v="0"/>
    <n v="2"/>
    <n v="75.68000000000001"/>
    <s v="2-3 installments"/>
    <x v="0"/>
  </r>
  <r>
    <s v="c985ae8fdce216ddf62df687c3504ecb"/>
    <n v="1"/>
    <x v="1"/>
    <n v="1"/>
    <n v="95.81"/>
    <s v="1 (single)"/>
    <x v="0"/>
  </r>
  <r>
    <s v="9b555b4c4f3028463eb59bbe1e9e9bda"/>
    <n v="1"/>
    <x v="0"/>
    <n v="1"/>
    <n v="163.53"/>
    <s v="1 (single)"/>
    <x v="24"/>
  </r>
  <r>
    <s v="5bd5cb539a3f28ce071d1b269f342f0b"/>
    <n v="1"/>
    <x v="0"/>
    <n v="4"/>
    <n v="226.38"/>
    <s v="4-6 installments"/>
    <x v="16"/>
  </r>
  <r>
    <s v="328ae377ef041759aacefa4eee149cdc"/>
    <n v="1"/>
    <x v="1"/>
    <n v="1"/>
    <n v="107.85"/>
    <s v="1 (single)"/>
    <x v="1"/>
  </r>
  <r>
    <s v="d3cdfc22695162794fdd8eb40c15fcab"/>
    <n v="1"/>
    <x v="0"/>
    <n v="1"/>
    <n v="83.13"/>
    <s v="1 (single)"/>
    <x v="0"/>
  </r>
  <r>
    <s v="22bd668810988f93e2c335459e72a312"/>
    <n v="1"/>
    <x v="0"/>
    <n v="6"/>
    <n v="76.63"/>
    <s v="4-6 installments"/>
    <x v="1"/>
  </r>
  <r>
    <s v="957b2a53b998f467d33357ec24b2b467"/>
    <n v="1"/>
    <x v="0"/>
    <n v="1"/>
    <n v="65"/>
    <s v="1 (single)"/>
    <x v="1"/>
  </r>
  <r>
    <s v="6b95cbf782c29411b0d5feca16490ceb"/>
    <n v="1"/>
    <x v="1"/>
    <n v="1"/>
    <n v="292.99"/>
    <s v="1 (single)"/>
    <x v="1"/>
  </r>
  <r>
    <s v="115a082cc7dde53600c6c6ad83219643"/>
    <n v="1"/>
    <x v="0"/>
    <n v="2"/>
    <n v="92.59"/>
    <s v="2-3 installments"/>
    <x v="0"/>
  </r>
  <r>
    <s v="da3ecfa6e09fbd397cd3ba07a6859031"/>
    <n v="1"/>
    <x v="0"/>
    <n v="1"/>
    <n v="42.79"/>
    <s v="1 (single)"/>
    <x v="0"/>
  </r>
  <r>
    <s v="7670be883e96403325723fe0629a8c7e"/>
    <n v="1"/>
    <x v="0"/>
    <n v="4"/>
    <n v="93.39"/>
    <s v="4-6 installments"/>
    <x v="12"/>
  </r>
  <r>
    <s v="4fa41cdbfb5a42afeb905dbc0dde893b"/>
    <n v="1"/>
    <x v="0"/>
    <n v="9"/>
    <n v="92.01000000000001"/>
    <s v="7-10 installments"/>
    <x v="1"/>
  </r>
  <r>
    <s v="c5cb8ff0538e13ce7112d7f51b705d54"/>
    <n v="1"/>
    <x v="0"/>
    <n v="2"/>
    <n v="314.92"/>
    <s v="2-3 installments"/>
    <x v="12"/>
  </r>
  <r>
    <s v="ad6f615c60eaf5e837c529d111f0877a"/>
    <n v="1"/>
    <x v="0"/>
    <n v="8"/>
    <n v="208.1"/>
    <s v="7-10 installments"/>
    <x v="8"/>
  </r>
  <r>
    <s v="53dc49c7f7145d44eafa6c61d5f72e45"/>
    <n v="1"/>
    <x v="0"/>
    <n v="10"/>
    <n v="115.78"/>
    <s v="7-10 installments"/>
    <x v="1"/>
  </r>
  <r>
    <s v="8e47346bc3dea2d181257a36606bd522"/>
    <n v="1"/>
    <x v="0"/>
    <n v="1"/>
    <n v="40.09"/>
    <s v="1 (single)"/>
    <x v="6"/>
  </r>
  <r>
    <s v="a7adf8d0ab081caab51b96af34523e00"/>
    <n v="1"/>
    <x v="0"/>
    <n v="4"/>
    <n v="89.97"/>
    <s v="4-6 installments"/>
    <x v="6"/>
  </r>
  <r>
    <s v="56069689ce24a3bafc1bcc3333744b24"/>
    <n v="1"/>
    <x v="0"/>
    <n v="5"/>
    <n v="539.37"/>
    <s v="4-6 installments"/>
    <x v="4"/>
  </r>
  <r>
    <s v="6771f603cb0053ec81ea51a2569ffcd5"/>
    <n v="1"/>
    <x v="0"/>
    <n v="3"/>
    <n v="160.75"/>
    <s v="2-3 installments"/>
    <x v="1"/>
  </r>
  <r>
    <s v="6cd6ee8cba5c8dbddb25d90578edba0a"/>
    <n v="1"/>
    <x v="1"/>
    <n v="1"/>
    <n v="92.67"/>
    <s v="1 (single)"/>
    <x v="6"/>
  </r>
  <r>
    <s v="17e8b55480433d174982a3eea0454a8b"/>
    <n v="1"/>
    <x v="2"/>
    <n v="1"/>
    <n v="151.99"/>
    <s v="1 (single)"/>
    <x v="1"/>
  </r>
  <r>
    <s v="1fa2e0b6f8f3657f36449befc7c5cbae"/>
    <n v="1"/>
    <x v="1"/>
    <n v="1"/>
    <n v="56.61"/>
    <s v="1 (single)"/>
    <x v="1"/>
  </r>
  <r>
    <s v="5e57ff5e1c008db89fac24b76655dbe1"/>
    <n v="1"/>
    <x v="0"/>
    <n v="2"/>
    <n v="174.22"/>
    <s v="2-3 installments"/>
    <x v="12"/>
  </r>
  <r>
    <s v="e0bacd42e5f8077488c0a9f4dcfe66da"/>
    <n v="1"/>
    <x v="0"/>
    <n v="10"/>
    <n v="1148.88"/>
    <s v="7-10 installments"/>
    <x v="13"/>
  </r>
  <r>
    <s v="74b2b12137fc1a7e4d1dc30de6fd7986"/>
    <n v="1"/>
    <x v="1"/>
    <n v="1"/>
    <n v="46.78"/>
    <s v="1 (single)"/>
    <x v="20"/>
  </r>
  <r>
    <s v="b03c3813b79abede0217026999c4fd66"/>
    <n v="1"/>
    <x v="0"/>
    <n v="3"/>
    <n v="161.54"/>
    <s v="2-3 installments"/>
    <x v="1"/>
  </r>
  <r>
    <s v="2ba1f687634de479f8b6f7c483597793"/>
    <n v="1"/>
    <x v="0"/>
    <n v="3"/>
    <n v="46.69"/>
    <s v="2-3 installments"/>
    <x v="1"/>
  </r>
  <r>
    <s v="21eb677c19b78ef3e185029ea42241cc"/>
    <n v="1"/>
    <x v="1"/>
    <n v="1"/>
    <n v="31.6"/>
    <s v="1 (single)"/>
    <x v="24"/>
  </r>
  <r>
    <s v="13b81a1e19dd22ce11a49e06b77a2b28"/>
    <n v="1"/>
    <x v="0"/>
    <n v="1"/>
    <n v="47.42"/>
    <s v="1 (single)"/>
    <x v="0"/>
  </r>
  <r>
    <s v="411753995b9d6dde2c840f9b96ad946a"/>
    <n v="1"/>
    <x v="0"/>
    <n v="9"/>
    <n v="91.66"/>
    <s v="7-10 installments"/>
    <x v="1"/>
  </r>
  <r>
    <s v="60bdf7e8da96474e3d6d9da649ec0141"/>
    <n v="1"/>
    <x v="0"/>
    <n v="6"/>
    <n v="586.4299999999999"/>
    <s v="4-6 installments"/>
    <x v="1"/>
  </r>
  <r>
    <s v="48fdee20557eb297d2cfecd7df1a82e2"/>
    <n v="1"/>
    <x v="0"/>
    <n v="4"/>
    <n v="130.65"/>
    <s v="4-6 installments"/>
    <x v="4"/>
  </r>
  <r>
    <s v="1759a74e11bef0a81720d730ffafdfaf"/>
    <n v="1"/>
    <x v="1"/>
    <n v="1"/>
    <n v="1416.7"/>
    <s v="1 (single)"/>
    <x v="12"/>
  </r>
  <r>
    <s v="1030ba5adfc9d3a5b6659ff4647081ab"/>
    <n v="1"/>
    <x v="0"/>
    <n v="6"/>
    <n v="182.3"/>
    <s v="4-6 installments"/>
    <x v="16"/>
  </r>
  <r>
    <s v="4830280b9a6e4d1c34a700dfc5ab2b06"/>
    <n v="1"/>
    <x v="0"/>
    <n v="2"/>
    <n v="144.28"/>
    <s v="2-3 installments"/>
    <x v="6"/>
  </r>
  <r>
    <s v="1ed8c6fe5521f6353342a136b63678f5"/>
    <n v="1"/>
    <x v="0"/>
    <n v="1"/>
    <n v="145.91"/>
    <s v="1 (single)"/>
    <x v="7"/>
  </r>
  <r>
    <s v="2a6f4c120a863a097e15830fd31b820a"/>
    <n v="1"/>
    <x v="1"/>
    <n v="1"/>
    <n v="142.48"/>
    <s v="1 (single)"/>
    <x v="1"/>
  </r>
  <r>
    <s v="d5b98f30a5e1df17359cc0588f14b5ae"/>
    <n v="1"/>
    <x v="1"/>
    <n v="1"/>
    <n v="55.36"/>
    <s v="1 (single)"/>
    <x v="1"/>
  </r>
  <r>
    <s v="07429f7601b56a66d1854c79a2f5c9e5"/>
    <n v="1"/>
    <x v="0"/>
    <n v="5"/>
    <n v="232.22"/>
    <s v="4-6 installments"/>
    <x v="7"/>
  </r>
  <r>
    <s v="9ea646a381c6b15daefcacd20f9b89fa"/>
    <n v="1"/>
    <x v="0"/>
    <n v="8"/>
    <n v="82.98"/>
    <s v="7-10 installments"/>
    <x v="1"/>
  </r>
  <r>
    <s v="05c882a9c704a528bfbaa15fd8805d43"/>
    <n v="1"/>
    <x v="0"/>
    <n v="4"/>
    <n v="41.05"/>
    <s v="4-6 installments"/>
    <x v="22"/>
  </r>
  <r>
    <s v="dd34c63644988c1622d4551828ffdf5a"/>
    <n v="1"/>
    <x v="0"/>
    <n v="1"/>
    <n v="61.29"/>
    <s v="1 (single)"/>
    <x v="1"/>
  </r>
  <r>
    <s v="328ca55e2f1c5493e39c0f3f96156367"/>
    <n v="1"/>
    <x v="1"/>
    <n v="1"/>
    <n v="175.08"/>
    <s v="1 (single)"/>
    <x v="1"/>
  </r>
  <r>
    <s v="c14f5bd7031c66dd87c105d99a362601"/>
    <n v="1"/>
    <x v="0"/>
    <n v="1"/>
    <n v="202.48"/>
    <s v="1 (single)"/>
    <x v="6"/>
  </r>
  <r>
    <s v="fc0ab8cdbc2f9a64c50264d217e47114"/>
    <n v="1"/>
    <x v="1"/>
    <n v="1"/>
    <n v="75.65000000000001"/>
    <s v="1 (single)"/>
    <x v="0"/>
  </r>
  <r>
    <s v="38fa147f3463d7751cb8a2b2455d628c"/>
    <n v="1"/>
    <x v="0"/>
    <n v="3"/>
    <n v="174.02"/>
    <s v="2-3 installments"/>
    <x v="1"/>
  </r>
  <r>
    <s v="4caa878dd26539c88f5243c6bd277ad5"/>
    <n v="1"/>
    <x v="0"/>
    <n v="2"/>
    <n v="138.65"/>
    <s v="2-3 installments"/>
    <x v="1"/>
  </r>
  <r>
    <s v="08869d221628341d81a9dd18a07f625a"/>
    <n v="1"/>
    <x v="0"/>
    <n v="4"/>
    <n v="114.77"/>
    <s v="4-6 installments"/>
    <x v="0"/>
  </r>
  <r>
    <s v="ab85b219b698a7d569995ee1ea9b76fe"/>
    <n v="3"/>
    <x v="2"/>
    <n v="1"/>
    <n v="50"/>
    <s v="1 (single)"/>
    <x v="0"/>
  </r>
  <r>
    <s v="6560fb10610771449cb0463c5ba12199"/>
    <n v="1"/>
    <x v="0"/>
    <n v="3"/>
    <n v="333.62"/>
    <s v="2-3 installments"/>
    <x v="8"/>
  </r>
  <r>
    <s v="0f8ea8bf70adb55dcc5f8501984138ca"/>
    <n v="1"/>
    <x v="0"/>
    <n v="3"/>
    <n v="73.56"/>
    <s v="2-3 installments"/>
    <x v="1"/>
  </r>
  <r>
    <s v="4a90fdde0d8f47bc83f32f3f39082f94"/>
    <n v="1"/>
    <x v="0"/>
    <n v="3"/>
    <n v="38.01"/>
    <s v="2-3 installments"/>
    <x v="1"/>
  </r>
  <r>
    <s v="56e2e07e6e0f8e73a5f1c73bcb74f270"/>
    <n v="1"/>
    <x v="0"/>
    <n v="2"/>
    <n v="141.78"/>
    <s v="2-3 installments"/>
    <x v="1"/>
  </r>
  <r>
    <s v="85b8899fd1383f7177fe622d29f09272"/>
    <n v="1"/>
    <x v="0"/>
    <n v="6"/>
    <n v="80"/>
    <s v="4-6 installments"/>
    <x v="4"/>
  </r>
  <r>
    <s v="475066321e4cc5faaa72747dcbda1804"/>
    <n v="1"/>
    <x v="0"/>
    <n v="4"/>
    <n v="227.01"/>
    <s v="4-6 installments"/>
    <x v="0"/>
  </r>
  <r>
    <s v="32386e3cef2cb1882324612240a96cad"/>
    <n v="1"/>
    <x v="0"/>
    <n v="1"/>
    <n v="29.62"/>
    <s v="1 (single)"/>
    <x v="5"/>
  </r>
  <r>
    <s v="01eaa000fe5c9f80f535c3d0cad25a47"/>
    <n v="1"/>
    <x v="0"/>
    <n v="2"/>
    <n v="151.92"/>
    <s v="2-3 installments"/>
    <x v="0"/>
  </r>
  <r>
    <s v="f5f66dabc756cc0fc7a3ef8832233715"/>
    <n v="1"/>
    <x v="1"/>
    <n v="1"/>
    <n v="213.9"/>
    <s v="1 (single)"/>
    <x v="7"/>
  </r>
  <r>
    <s v="c7e3603d9e577642558373a0e3eed860"/>
    <n v="1"/>
    <x v="0"/>
    <n v="2"/>
    <n v="249.02"/>
    <s v="2-3 installments"/>
    <x v="16"/>
  </r>
  <r>
    <s v="bf296db5d351091ec564052c8beed8b3"/>
    <n v="1"/>
    <x v="0"/>
    <n v="4"/>
    <n v="143.86"/>
    <s v="4-6 installments"/>
    <x v="4"/>
  </r>
  <r>
    <s v="8c23a5662eb362f46a3434c07e30f009"/>
    <n v="1"/>
    <x v="0"/>
    <n v="9"/>
    <n v="107.32"/>
    <s v="7-10 installments"/>
    <x v="1"/>
  </r>
  <r>
    <s v="7c8582fc7ce51a091fe83cb5efa4e84e"/>
    <n v="1"/>
    <x v="0"/>
    <n v="1"/>
    <n v="21.66"/>
    <s v="1 (single)"/>
    <x v="1"/>
  </r>
  <r>
    <s v="cb27e0d6c6f92df591073fb6ad5ef7f0"/>
    <n v="1"/>
    <x v="0"/>
    <n v="2"/>
    <n v="165.8"/>
    <s v="2-3 installments"/>
    <x v="1"/>
  </r>
  <r>
    <s v="6a418aa9198fd6a8b3defc233ca92c3a"/>
    <n v="1"/>
    <x v="0"/>
    <n v="2"/>
    <n v="204.07"/>
    <s v="2-3 installments"/>
    <x v="1"/>
  </r>
  <r>
    <s v="1cb4d27eb9d959e7c803e6886b8f1552"/>
    <n v="2"/>
    <x v="2"/>
    <n v="1"/>
    <n v="50"/>
    <s v="1 (single)"/>
    <x v="0"/>
  </r>
  <r>
    <s v="0fea6a02bab80f930dafd00ad75923ed"/>
    <n v="1"/>
    <x v="1"/>
    <n v="1"/>
    <n v="28.75"/>
    <s v="1 (single)"/>
    <x v="3"/>
  </r>
  <r>
    <s v="14d1d66db4507c974f85b272b16a2e6d"/>
    <n v="1"/>
    <x v="0"/>
    <n v="3"/>
    <n v="36.76"/>
    <s v="2-3 installments"/>
    <x v="1"/>
  </r>
  <r>
    <s v="efd0f1ade75c87d48efc34e01b3c0f4f"/>
    <n v="1"/>
    <x v="0"/>
    <n v="2"/>
    <n v="118.84"/>
    <s v="2-3 installments"/>
    <x v="12"/>
  </r>
  <r>
    <s v="258f2e5dd769d9314b349f5650005dcc"/>
    <n v="1"/>
    <x v="0"/>
    <n v="3"/>
    <n v="165.4"/>
    <s v="2-3 installments"/>
    <x v="0"/>
  </r>
  <r>
    <s v="4974c65072c3a0265ef2be771aae8251"/>
    <n v="1"/>
    <x v="0"/>
    <n v="6"/>
    <n v="61.78"/>
    <s v="4-6 installments"/>
    <x v="1"/>
  </r>
  <r>
    <s v="bb45d77c66b6a32f77813252457545a5"/>
    <n v="1"/>
    <x v="0"/>
    <n v="1"/>
    <n v="21.04"/>
    <s v="1 (single)"/>
    <x v="1"/>
  </r>
  <r>
    <s v="27117cda67133aa93a8fc2b8916b1340"/>
    <n v="2"/>
    <x v="2"/>
    <n v="1"/>
    <n v="34.19"/>
    <s v="1 (single)"/>
    <x v="12"/>
  </r>
  <r>
    <s v="60ae373ba04e16ccf9b64606d483d89e"/>
    <n v="1"/>
    <x v="1"/>
    <n v="1"/>
    <n v="77.29000000000001"/>
    <s v="1 (single)"/>
    <x v="0"/>
  </r>
  <r>
    <s v="9d0912814b7389806874b7dcc00a3870"/>
    <n v="1"/>
    <x v="0"/>
    <n v="2"/>
    <n v="59"/>
    <s v="2-3 installments"/>
    <x v="12"/>
  </r>
  <r>
    <s v="6eac247f4bce09d7fe35d7cf903c74b3"/>
    <n v="1"/>
    <x v="0"/>
    <n v="1"/>
    <n v="61.11"/>
    <s v="1 (single)"/>
    <x v="12"/>
  </r>
  <r>
    <s v="150161e8b962f031342e9bdf81e414b5"/>
    <n v="1"/>
    <x v="0"/>
    <n v="1"/>
    <n v="422.25"/>
    <s v="1 (single)"/>
    <x v="1"/>
  </r>
  <r>
    <s v="29c56706d0442edbc19623391d958d7f"/>
    <n v="1"/>
    <x v="1"/>
    <n v="1"/>
    <n v="139.16"/>
    <s v="1 (single)"/>
    <x v="1"/>
  </r>
  <r>
    <s v="fccbac503695b663355702609c925bdc"/>
    <n v="1"/>
    <x v="0"/>
    <n v="3"/>
    <n v="251.23"/>
    <s v="2-3 installments"/>
    <x v="1"/>
  </r>
  <r>
    <s v="1c03149670e997c92432fe942dfd842e"/>
    <n v="1"/>
    <x v="0"/>
    <n v="2"/>
    <n v="144.58"/>
    <s v="2-3 installments"/>
    <x v="1"/>
  </r>
  <r>
    <s v="1d43ba66c2170cd8c67e694e5c0e41d8"/>
    <n v="1"/>
    <x v="0"/>
    <n v="3"/>
    <n v="130.2"/>
    <s v="2-3 installments"/>
    <x v="12"/>
  </r>
  <r>
    <s v="d2621293a99afa3b92948bc9c9121c8e"/>
    <n v="1"/>
    <x v="1"/>
    <n v="1"/>
    <n v="105.28"/>
    <s v="1 (single)"/>
    <x v="12"/>
  </r>
  <r>
    <s v="f4c004e98b41b61d8b656fed541bbd99"/>
    <n v="1"/>
    <x v="0"/>
    <n v="1"/>
    <n v="33"/>
    <s v="1 (single)"/>
    <x v="1"/>
  </r>
  <r>
    <s v="9f0259b267d9512248417a50d54540cf"/>
    <n v="1"/>
    <x v="0"/>
    <n v="1"/>
    <n v="87.94"/>
    <s v="1 (single)"/>
    <x v="1"/>
  </r>
  <r>
    <s v="cd72a689dcfc637eb771ab5d39165d51"/>
    <n v="1"/>
    <x v="1"/>
    <n v="1"/>
    <n v="71.88"/>
    <s v="1 (single)"/>
    <x v="1"/>
  </r>
  <r>
    <s v="2c9bbc00b2b47515826f048e26f1439a"/>
    <n v="1"/>
    <x v="0"/>
    <n v="3"/>
    <n v="65.86"/>
    <s v="2-3 installments"/>
    <x v="12"/>
  </r>
  <r>
    <s v="da7af77d5f98212a8c1ad0b1c552f102"/>
    <n v="1"/>
    <x v="0"/>
    <n v="10"/>
    <n v="464.34"/>
    <s v="7-10 installments"/>
    <x v="2"/>
  </r>
  <r>
    <s v="798e8ae05dcd7821a15f79ae8e6503fd"/>
    <n v="1"/>
    <x v="0"/>
    <n v="4"/>
    <n v="197.81"/>
    <s v="4-6 installments"/>
    <x v="6"/>
  </r>
  <r>
    <s v="47a9a1491f70a8280d5f449baaba7c03"/>
    <n v="1"/>
    <x v="0"/>
    <n v="6"/>
    <n v="125.52"/>
    <s v="4-6 installments"/>
    <x v="0"/>
  </r>
  <r>
    <s v="2b69497e8fa468b823a89798ed1a38f0"/>
    <n v="1"/>
    <x v="1"/>
    <n v="1"/>
    <n v="32.43"/>
    <s v="1 (single)"/>
    <x v="1"/>
  </r>
  <r>
    <s v="ee0a787b51e8c8d6b512e6b11f0bd926"/>
    <n v="1"/>
    <x v="0"/>
    <n v="2"/>
    <n v="328.14"/>
    <s v="2-3 installments"/>
    <x v="1"/>
  </r>
  <r>
    <s v="1539c0a503a87cb20a5d11a435149b2a"/>
    <n v="1"/>
    <x v="0"/>
    <n v="1"/>
    <n v="33.85"/>
    <s v="1 (single)"/>
    <x v="1"/>
  </r>
  <r>
    <s v="3e8beb10c7fe2966555446e8575a88b7"/>
    <n v="1"/>
    <x v="1"/>
    <n v="1"/>
    <n v="58.37"/>
    <s v="1 (single)"/>
    <x v="1"/>
  </r>
  <r>
    <s v="6d58638e32674bebee793a47ac4cbadc"/>
    <n v="8"/>
    <x v="2"/>
    <n v="1"/>
    <n v="15.67"/>
    <s v="1 (single)"/>
    <x v="1"/>
  </r>
  <r>
    <s v="0d8f485ffe96c81fe3e282095e942c2e"/>
    <n v="1"/>
    <x v="0"/>
    <n v="1"/>
    <n v="50.72"/>
    <s v="1 (single)"/>
    <x v="1"/>
  </r>
  <r>
    <s v="66b6c9de0e92006f30f97b90313ad624"/>
    <n v="1"/>
    <x v="0"/>
    <n v="1"/>
    <n v="146.12"/>
    <s v="1 (single)"/>
    <x v="19"/>
  </r>
  <r>
    <s v="36aa7a4fce4353a2a7f6d2aa9448900f"/>
    <n v="1"/>
    <x v="1"/>
    <n v="1"/>
    <n v="36.04"/>
    <s v="1 (single)"/>
    <x v="12"/>
  </r>
  <r>
    <s v="f6e97f91d62582f47862f629306f4311"/>
    <n v="1"/>
    <x v="0"/>
    <n v="5"/>
    <n v="136.42"/>
    <s v="4-6 installments"/>
    <x v="6"/>
  </r>
  <r>
    <s v="a911878b89655a6ca2a33ed01e1c8d3d"/>
    <n v="1"/>
    <x v="0"/>
    <n v="6"/>
    <n v="90.38"/>
    <s v="4-6 installments"/>
    <x v="1"/>
  </r>
  <r>
    <s v="b86f93410aa7fe320e029d576bf7bb71"/>
    <n v="1"/>
    <x v="0"/>
    <n v="8"/>
    <n v="199.36"/>
    <s v="7-10 installments"/>
    <x v="0"/>
  </r>
  <r>
    <s v="ef2ae6f6dbd9a78f9634b9fe22b0bee7"/>
    <n v="1"/>
    <x v="0"/>
    <n v="1"/>
    <n v="128.54"/>
    <s v="1 (single)"/>
    <x v="12"/>
  </r>
  <r>
    <s v="9cd69a292cbec7756bbef4d854c773ca"/>
    <n v="3"/>
    <x v="2"/>
    <n v="1"/>
    <n v="30.67"/>
    <s v="1 (single)"/>
    <x v="1"/>
  </r>
  <r>
    <s v="45f64c686796b863df6ec727e571a1ab"/>
    <n v="1"/>
    <x v="0"/>
    <n v="4"/>
    <n v="332.3"/>
    <s v="4-6 installments"/>
    <x v="1"/>
  </r>
  <r>
    <s v="bb27db571451a22cce47832d688ae49b"/>
    <n v="1"/>
    <x v="0"/>
    <n v="10"/>
    <n v="798.27"/>
    <s v="7-10 installments"/>
    <x v="20"/>
  </r>
  <r>
    <s v="3b9b43f842d56d4e464cf761d7c526e2"/>
    <n v="2"/>
    <x v="2"/>
    <n v="1"/>
    <n v="100"/>
    <s v="1 (single)"/>
    <x v="20"/>
  </r>
  <r>
    <s v="ee817f9b5a460a02a218d34e1b6ac26d"/>
    <n v="1"/>
    <x v="1"/>
    <n v="1"/>
    <n v="113.26"/>
    <s v="1 (single)"/>
    <x v="1"/>
  </r>
  <r>
    <s v="b34523b3a1e3a1ad856985080738c879"/>
    <n v="1"/>
    <x v="0"/>
    <n v="8"/>
    <n v="299.75"/>
    <s v="7-10 installments"/>
    <x v="1"/>
  </r>
  <r>
    <s v="41d9fff5e0bfa8712b28b761fa2f6bee"/>
    <n v="1"/>
    <x v="1"/>
    <n v="1"/>
    <n v="30.86"/>
    <s v="1 (single)"/>
    <x v="4"/>
  </r>
  <r>
    <s v="4efa87f7d96100584de0e4138c30637c"/>
    <n v="1"/>
    <x v="0"/>
    <n v="3"/>
    <n v="77.89"/>
    <s v="2-3 installments"/>
    <x v="0"/>
  </r>
  <r>
    <s v="1b6c5ab6683a19bca12106679e94fe4e"/>
    <n v="1"/>
    <x v="1"/>
    <n v="1"/>
    <n v="103.25"/>
    <s v="1 (single)"/>
    <x v="1"/>
  </r>
  <r>
    <s v="606c3603f9869041c9af20d3fba49a8c"/>
    <n v="1"/>
    <x v="0"/>
    <n v="2"/>
    <n v="375.04"/>
    <s v="2-3 installments"/>
    <x v="1"/>
  </r>
  <r>
    <s v="d137a2977daed67ef57f82efbbe508bb"/>
    <n v="1"/>
    <x v="0"/>
    <n v="1"/>
    <n v="51.5"/>
    <s v="1 (single)"/>
    <x v="1"/>
  </r>
  <r>
    <s v="03a18d20c8d8ed81a44b9dff494ff86c"/>
    <n v="1"/>
    <x v="0"/>
    <n v="7"/>
    <n v="87.64"/>
    <s v="7-10 installments"/>
    <x v="7"/>
  </r>
  <r>
    <s v="9f0c24c74a6da307a862a27b63886f1c"/>
    <n v="1"/>
    <x v="0"/>
    <n v="1"/>
    <n v="95.67"/>
    <s v="1 (single)"/>
    <x v="16"/>
  </r>
  <r>
    <s v="14c32105022b0afaa60c1cae1c516e8a"/>
    <n v="1"/>
    <x v="0"/>
    <n v="1"/>
    <n v="87.22"/>
    <s v="1 (single)"/>
    <x v="0"/>
  </r>
  <r>
    <s v="acf93693a6780a86fb735f6743d5bcf7"/>
    <n v="1"/>
    <x v="0"/>
    <n v="1"/>
    <n v="153.1"/>
    <s v="1 (single)"/>
    <x v="1"/>
  </r>
  <r>
    <s v="889e1d99762dd368ffbc599fca39bb91"/>
    <n v="1"/>
    <x v="0"/>
    <n v="5"/>
    <n v="154.32"/>
    <s v="4-6 installments"/>
    <x v="3"/>
  </r>
  <r>
    <s v="2d87139784a415f78f9735efcf693157"/>
    <n v="1"/>
    <x v="0"/>
    <n v="8"/>
    <n v="87.64"/>
    <s v="7-10 installments"/>
    <x v="12"/>
  </r>
  <r>
    <s v="17a99f37c9e5cdf9e15df2b7d7e4df3a"/>
    <n v="1"/>
    <x v="0"/>
    <n v="8"/>
    <n v="1755.21"/>
    <s v="7-10 installments"/>
    <x v="1"/>
  </r>
  <r>
    <s v="9d14efbb0c50e58aa2098e5338df7575"/>
    <n v="1"/>
    <x v="0"/>
    <n v="6"/>
    <n v="109.27"/>
    <s v="4-6 installments"/>
    <x v="1"/>
  </r>
  <r>
    <s v="479b6ef981f240df12226a5ba0abffef"/>
    <n v="1"/>
    <x v="0"/>
    <n v="3"/>
    <n v="140.45"/>
    <s v="2-3 installments"/>
    <x v="1"/>
  </r>
  <r>
    <s v="2c6017cac50e6be76810bbe9af615005"/>
    <n v="1"/>
    <x v="0"/>
    <n v="6"/>
    <n v="69.53"/>
    <s v="4-6 installments"/>
    <x v="4"/>
  </r>
  <r>
    <s v="0eb7aec5fc39bddda0c24ee5cf824415"/>
    <n v="1"/>
    <x v="1"/>
    <n v="1"/>
    <n v="194.29"/>
    <s v="1 (single)"/>
    <x v="18"/>
  </r>
  <r>
    <s v="dbae123b07ca4baf09ee93c5b52c8932"/>
    <n v="1"/>
    <x v="0"/>
    <n v="3"/>
    <n v="61.37"/>
    <s v="2-3 installments"/>
    <x v="1"/>
  </r>
  <r>
    <s v="ac527bd1d7b039324e6abde8f56655f7"/>
    <n v="1"/>
    <x v="0"/>
    <n v="8"/>
    <n v="186.7"/>
    <s v="7-10 installments"/>
    <x v="1"/>
  </r>
  <r>
    <s v="83d63d8a7bc56e6c8508003e1c7505f0"/>
    <n v="1"/>
    <x v="0"/>
    <n v="8"/>
    <n v="988.87"/>
    <s v="7-10 installments"/>
    <x v="1"/>
  </r>
  <r>
    <s v="7e582bf07e775814ee561ea660528808"/>
    <n v="1"/>
    <x v="0"/>
    <n v="1"/>
    <n v="33.83"/>
    <s v="1 (single)"/>
    <x v="4"/>
  </r>
  <r>
    <s v="44e5e4871a2b86afa53f08e86001bca5"/>
    <n v="1"/>
    <x v="0"/>
    <n v="3"/>
    <n v="31.67"/>
    <s v="2-3 installments"/>
    <x v="1"/>
  </r>
  <r>
    <s v="abd0736f947aa672d9254ad3cfaca4ff"/>
    <n v="1"/>
    <x v="0"/>
    <n v="2"/>
    <n v="173.9"/>
    <s v="2-3 installments"/>
    <x v="5"/>
  </r>
  <r>
    <s v="e7d25bc1cfa2be66b76db0da8dd7a515"/>
    <n v="1"/>
    <x v="0"/>
    <n v="3"/>
    <n v="65.09"/>
    <s v="2-3 installments"/>
    <x v="8"/>
  </r>
  <r>
    <s v="30f194c174d82e186f42f7607318a566"/>
    <n v="1"/>
    <x v="0"/>
    <n v="7"/>
    <n v="70.89"/>
    <s v="7-10 installments"/>
    <x v="1"/>
  </r>
  <r>
    <s v="5346bcb22a18bec5bef1184fc6ce4948"/>
    <n v="1"/>
    <x v="1"/>
    <n v="1"/>
    <n v="35.09"/>
    <s v="1 (single)"/>
    <x v="0"/>
  </r>
  <r>
    <s v="1a1b532e9fc48a702923b8ef014735e9"/>
    <n v="1"/>
    <x v="0"/>
    <n v="1"/>
    <n v="139.24"/>
    <s v="1 (single)"/>
    <x v="12"/>
  </r>
  <r>
    <s v="46788cff5146625ee173bb83fdca760a"/>
    <n v="1"/>
    <x v="1"/>
    <n v="1"/>
    <n v="98.37"/>
    <s v="1 (single)"/>
    <x v="1"/>
  </r>
  <r>
    <s v="d325a0e01c66fbb30ec849e5f49ef748"/>
    <n v="1"/>
    <x v="0"/>
    <n v="3"/>
    <n v="148.12"/>
    <s v="2-3 installments"/>
    <x v="19"/>
  </r>
  <r>
    <s v="d6ef90d4bfc59f045be6bf8ba008eaf0"/>
    <n v="1"/>
    <x v="1"/>
    <n v="1"/>
    <n v="391.52"/>
    <s v="1 (single)"/>
    <x v="1"/>
  </r>
  <r>
    <s v="bf4931e6025b2bdd77ffa4264659c9e6"/>
    <n v="1"/>
    <x v="0"/>
    <n v="10"/>
    <n v="147.99"/>
    <s v="7-10 installments"/>
    <x v="1"/>
  </r>
  <r>
    <s v="bb2c15f3d9da7de7eef8b4c479efacd2"/>
    <n v="1"/>
    <x v="0"/>
    <n v="1"/>
    <n v="13.63"/>
    <s v="1 (single)"/>
    <x v="12"/>
  </r>
  <r>
    <s v="27a940efdd448db29463b53ea0cfa2f4"/>
    <n v="5"/>
    <x v="2"/>
    <n v="1"/>
    <n v="5.44"/>
    <s v="1 (single)"/>
    <x v="12"/>
  </r>
  <r>
    <s v="d32fbb7b9c7d393b293c80e66091ee4b"/>
    <n v="1"/>
    <x v="0"/>
    <n v="1"/>
    <n v="130.26"/>
    <s v="1 (single)"/>
    <x v="0"/>
  </r>
  <r>
    <s v="2da6ebf3d4e564ca7ed21893aa78d820"/>
    <n v="1"/>
    <x v="0"/>
    <n v="1"/>
    <n v="190.87"/>
    <s v="1 (single)"/>
    <x v="6"/>
  </r>
  <r>
    <s v="434227ef75dde10f4049fe6b219d13c0"/>
    <n v="2"/>
    <x v="2"/>
    <n v="1"/>
    <n v="9.1"/>
    <s v="1 (single)"/>
    <x v="1"/>
  </r>
  <r>
    <s v="34898d392f0f57ce2cb451fe7c86f555"/>
    <n v="1"/>
    <x v="0"/>
    <n v="10"/>
    <n v="506.77"/>
    <s v="7-10 installments"/>
    <x v="7"/>
  </r>
  <r>
    <s v="22ef9d3714207d9a803bd9acb19fd0cb"/>
    <n v="1"/>
    <x v="1"/>
    <n v="1"/>
    <n v="173.26"/>
    <s v="1 (single)"/>
    <x v="4"/>
  </r>
  <r>
    <s v="ba9cbecc6a528dc98683accf4656c945"/>
    <n v="1"/>
    <x v="0"/>
    <n v="1"/>
    <n v="120.84"/>
    <s v="1 (single)"/>
    <x v="12"/>
  </r>
  <r>
    <s v="89748efed53e1564874c18426bd038c8"/>
    <n v="1"/>
    <x v="0"/>
    <n v="2"/>
    <n v="66.29000000000001"/>
    <s v="2-3 installments"/>
    <x v="1"/>
  </r>
  <r>
    <s v="bc2680eb1e2605a68aef195cce2acbe9"/>
    <n v="1"/>
    <x v="0"/>
    <n v="6"/>
    <n v="67.36"/>
    <s v="4-6 installments"/>
    <x v="12"/>
  </r>
  <r>
    <s v="1e6eb05de9f71dd42f9ef81813dce355"/>
    <n v="1"/>
    <x v="0"/>
    <n v="5"/>
    <n v="312.38"/>
    <s v="4-6 installments"/>
    <x v="4"/>
  </r>
  <r>
    <s v="664ccdc7ecf83eace639850f9f6d6d6a"/>
    <n v="1"/>
    <x v="0"/>
    <n v="10"/>
    <n v="765.2"/>
    <s v="7-10 installments"/>
    <x v="1"/>
  </r>
  <r>
    <s v="3a28b975c176565c52fc1af2b84197cf"/>
    <n v="1"/>
    <x v="0"/>
    <n v="2"/>
    <n v="133.76"/>
    <s v="2-3 installments"/>
    <x v="1"/>
  </r>
  <r>
    <s v="33719438c660a7964c608082a59a58c6"/>
    <n v="1"/>
    <x v="0"/>
    <n v="5"/>
    <n v="141.4"/>
    <s v="4-6 installments"/>
    <x v="1"/>
  </r>
  <r>
    <s v="3b73af98e156e78b9589279586399d8e"/>
    <n v="1"/>
    <x v="0"/>
    <n v="1"/>
    <n v="72.42"/>
    <s v="1 (single)"/>
    <x v="1"/>
  </r>
  <r>
    <s v="4e345c55d847fa86f3500c1abfcbdb8b"/>
    <n v="1"/>
    <x v="1"/>
    <n v="1"/>
    <n v="239.81"/>
    <s v="1 (single)"/>
    <x v="6"/>
  </r>
  <r>
    <s v="0a2407e0197d11314604cf01105f648c"/>
    <n v="1"/>
    <x v="0"/>
    <n v="8"/>
    <n v="201.65"/>
    <s v="7-10 installments"/>
    <x v="0"/>
  </r>
  <r>
    <s v="1be481b1e0ffb9b02da8c7b80b75e5dc"/>
    <n v="1"/>
    <x v="1"/>
    <n v="1"/>
    <n v="17.68"/>
    <s v="1 (single)"/>
    <x v="1"/>
  </r>
  <r>
    <s v="8a869c5b11ad7a70c229a9d119f245a8"/>
    <n v="1"/>
    <x v="0"/>
    <n v="1"/>
    <n v="199.03"/>
    <s v="1 (single)"/>
    <x v="7"/>
  </r>
  <r>
    <s v="c8690529d708337d1fdafbe5cc2e6e7a"/>
    <n v="1"/>
    <x v="0"/>
    <n v="3"/>
    <n v="45"/>
    <s v="2-3 installments"/>
    <x v="4"/>
  </r>
  <r>
    <s v="28e6901de8c43147d25ccab786c3f640"/>
    <n v="1"/>
    <x v="0"/>
    <n v="10"/>
    <n v="1034.6"/>
    <s v="7-10 installments"/>
    <x v="1"/>
  </r>
  <r>
    <s v="d61e965b73507ff3aae57337ec2f20ca"/>
    <n v="1"/>
    <x v="0"/>
    <n v="5"/>
    <n v="91.47"/>
    <s v="4-6 installments"/>
    <x v="6"/>
  </r>
  <r>
    <s v="08fa939ba176d6eb8430ef2990a68245"/>
    <n v="1"/>
    <x v="1"/>
    <n v="1"/>
    <n v="89.8"/>
    <s v="1 (single)"/>
    <x v="1"/>
  </r>
  <r>
    <s v="2ea06e4e577c7be86e2e35ab0d7e74b8"/>
    <n v="1"/>
    <x v="0"/>
    <n v="1"/>
    <n v="58.13"/>
    <s v="1 (single)"/>
    <x v="1"/>
  </r>
  <r>
    <s v="4e6c0babb00ec8391d7ceda5773064c6"/>
    <n v="1"/>
    <x v="0"/>
    <n v="4"/>
    <n v="123.01"/>
    <s v="4-6 installments"/>
    <x v="1"/>
  </r>
  <r>
    <s v="3d3aa235444c30c308514e51681d8546"/>
    <n v="1"/>
    <x v="0"/>
    <n v="1"/>
    <n v="150.28"/>
    <s v="1 (single)"/>
    <x v="12"/>
  </r>
  <r>
    <s v="8e72aa4f22ed34fdbeb7434859ec54d8"/>
    <n v="1"/>
    <x v="0"/>
    <n v="1"/>
    <n v="10.25"/>
    <s v="1 (single)"/>
    <x v="1"/>
  </r>
  <r>
    <s v="1e48944f586b8b17f307ac4f5319b0c2"/>
    <n v="1"/>
    <x v="0"/>
    <n v="1"/>
    <n v="67.36"/>
    <s v="1 (single)"/>
    <x v="1"/>
  </r>
  <r>
    <s v="ee5739d57984e7039be92482245df99c"/>
    <n v="1"/>
    <x v="0"/>
    <n v="9"/>
    <n v="262.51"/>
    <s v="7-10 installments"/>
    <x v="12"/>
  </r>
  <r>
    <s v="a3a38cd51c4d299f206bc73c6daaf2b9"/>
    <n v="1"/>
    <x v="0"/>
    <n v="7"/>
    <n v="220"/>
    <s v="7-10 installments"/>
    <x v="1"/>
  </r>
  <r>
    <s v="efc035fd1de66e8eba117b98ae0b1f7f"/>
    <n v="1"/>
    <x v="0"/>
    <n v="15"/>
    <n v="250.89"/>
    <s v="11+ installments"/>
    <x v="22"/>
  </r>
  <r>
    <s v="8ee1dd1c11ed9f30a52532553ebbae2d"/>
    <n v="1"/>
    <x v="0"/>
    <n v="3"/>
    <n v="311.82"/>
    <s v="2-3 installments"/>
    <x v="1"/>
  </r>
  <r>
    <s v="10fbf4deeecbf5381ea7de8d87603c0f"/>
    <n v="1"/>
    <x v="0"/>
    <n v="5"/>
    <n v="253.97"/>
    <s v="4-6 installments"/>
    <x v="8"/>
  </r>
  <r>
    <s v="06c0d448cbbe294852cab1310c63ab3b"/>
    <n v="1"/>
    <x v="0"/>
    <n v="8"/>
    <n v="384.34"/>
    <s v="7-10 installments"/>
    <x v="8"/>
  </r>
  <r>
    <s v="372fc04e6d43eb870979226848fa93a1"/>
    <n v="1"/>
    <x v="1"/>
    <n v="1"/>
    <n v="92.90000000000001"/>
    <s v="1 (single)"/>
    <x v="0"/>
  </r>
  <r>
    <s v="7fbd6e04d496665483ef4525bbd659a0"/>
    <n v="1"/>
    <x v="1"/>
    <n v="1"/>
    <n v="104.65"/>
    <s v="1 (single)"/>
    <x v="12"/>
  </r>
  <r>
    <s v="8915744dea1061d8cdfed128c6c7b546"/>
    <n v="1"/>
    <x v="0"/>
    <n v="2"/>
    <n v="40.23"/>
    <s v="2-3 installments"/>
    <x v="1"/>
  </r>
  <r>
    <s v="a0fb1c238c7bcff487ee3095d577be86"/>
    <n v="1"/>
    <x v="0"/>
    <n v="5"/>
    <n v="162.55"/>
    <s v="4-6 installments"/>
    <x v="1"/>
  </r>
  <r>
    <s v="8ce09fabe89667119f813bcaa531e675"/>
    <n v="2"/>
    <x v="2"/>
    <n v="1"/>
    <n v="12.92"/>
    <s v="1 (single)"/>
    <x v="1"/>
  </r>
  <r>
    <s v="c3b8c17ee15e0e798c2e178b7d4c7f42"/>
    <n v="1"/>
    <x v="0"/>
    <n v="1"/>
    <n v="61.59"/>
    <s v="1 (single)"/>
    <x v="1"/>
  </r>
  <r>
    <s v="523b7abdcc8e629f4bc493a9824341f5"/>
    <n v="1"/>
    <x v="1"/>
    <n v="1"/>
    <n v="63.27"/>
    <s v="1 (single)"/>
    <x v="1"/>
  </r>
  <r>
    <s v="628869b4f8a615bc270791a2def79f7c"/>
    <n v="1"/>
    <x v="0"/>
    <n v="6"/>
    <n v="63.6"/>
    <s v="4-6 installments"/>
    <x v="1"/>
  </r>
  <r>
    <s v="e4b5604780e8b0ba35b9335194254b33"/>
    <n v="1"/>
    <x v="0"/>
    <n v="3"/>
    <n v="166.47"/>
    <s v="2-3 installments"/>
    <x v="20"/>
  </r>
  <r>
    <s v="f32506d911d029d9aa31e074798f2c2f"/>
    <n v="1"/>
    <x v="0"/>
    <n v="1"/>
    <n v="68.33"/>
    <s v="1 (single)"/>
    <x v="1"/>
  </r>
  <r>
    <s v="ed12012358de9d92498c1be2444db261"/>
    <n v="1"/>
    <x v="0"/>
    <n v="2"/>
    <n v="40.09"/>
    <s v="2-3 installments"/>
    <x v="12"/>
  </r>
  <r>
    <s v="a0ba767f45d100f0a10b9c7c5ffe077e"/>
    <n v="1"/>
    <x v="0"/>
    <n v="1"/>
    <n v="152.39"/>
    <s v="1 (single)"/>
    <x v="0"/>
  </r>
  <r>
    <s v="68b1551079ac4d4fb25abea8c47fbfa8"/>
    <n v="1"/>
    <x v="0"/>
    <n v="3"/>
    <n v="196.02"/>
    <s v="2-3 installments"/>
    <x v="0"/>
  </r>
  <r>
    <s v="0db095732135cba036daafa8ae0d5559"/>
    <n v="1"/>
    <x v="0"/>
    <n v="4"/>
    <n v="132.44"/>
    <s v="4-6 installments"/>
    <x v="1"/>
  </r>
  <r>
    <s v="0e1501cd30758f584d1fa67cc6f9493a"/>
    <n v="1"/>
    <x v="1"/>
    <n v="1"/>
    <n v="136.79"/>
    <s v="1 (single)"/>
    <x v="1"/>
  </r>
  <r>
    <s v="caa35247989b88633f114300d557a468"/>
    <n v="1"/>
    <x v="0"/>
    <n v="4"/>
    <n v="133.69"/>
    <s v="4-6 installments"/>
    <x v="8"/>
  </r>
  <r>
    <s v="3d308f2c115e6931c3ca351c4fc35ae3"/>
    <n v="1"/>
    <x v="0"/>
    <n v="2"/>
    <n v="25.05"/>
    <s v="2-3 installments"/>
    <x v="1"/>
  </r>
  <r>
    <s v="015f079801c424fda3edc48be99267de"/>
    <n v="1"/>
    <x v="0"/>
    <n v="6"/>
    <n v="319.44"/>
    <s v="4-6 installments"/>
    <x v="9"/>
  </r>
  <r>
    <s v="cbbf61b366cb1ca7a9f9b954e8f345b5"/>
    <n v="1"/>
    <x v="3"/>
    <n v="1"/>
    <n v="27.09"/>
    <s v="1 (single)"/>
    <x v="1"/>
  </r>
  <r>
    <s v="054316a4a3afc149108b6b1431d11274"/>
    <n v="1"/>
    <x v="0"/>
    <n v="1"/>
    <n v="54"/>
    <s v="1 (single)"/>
    <x v="8"/>
  </r>
  <r>
    <s v="727f7b96d03192204f43ffb4cc712ca5"/>
    <n v="1"/>
    <x v="0"/>
    <n v="9"/>
    <n v="94.76000000000001"/>
    <s v="7-10 installments"/>
    <x v="1"/>
  </r>
  <r>
    <s v="016fbc333d66b414be541c6159576c40"/>
    <n v="1"/>
    <x v="0"/>
    <n v="2"/>
    <n v="103.42"/>
    <s v="2-3 installments"/>
    <x v="12"/>
  </r>
  <r>
    <s v="8e1a74ac241f8a7ba34ae53f37e9fd26"/>
    <n v="1"/>
    <x v="0"/>
    <n v="1"/>
    <n v="618.6"/>
    <s v="1 (single)"/>
    <x v="0"/>
  </r>
  <r>
    <s v="baa297bb0f3189e5aec7838ec35b5efc"/>
    <n v="1"/>
    <x v="0"/>
    <n v="3"/>
    <n v="36.63"/>
    <s v="2-3 installments"/>
    <x v="1"/>
  </r>
  <r>
    <s v="ba23f06cfbbc52bebe1d16e97abe1da4"/>
    <n v="1"/>
    <x v="1"/>
    <n v="1"/>
    <n v="36.69"/>
    <s v="1 (single)"/>
    <x v="0"/>
  </r>
  <r>
    <s v="ec6f5d9c57b5c2e41ba3ac018391ed7e"/>
    <n v="1"/>
    <x v="0"/>
    <n v="3"/>
    <n v="159.03"/>
    <s v="2-3 installments"/>
    <x v="1"/>
  </r>
  <r>
    <s v="650f5af6e97eb26968ad6397615c3b7d"/>
    <n v="1"/>
    <x v="0"/>
    <n v="2"/>
    <n v="79.81"/>
    <s v="2-3 installments"/>
    <x v="12"/>
  </r>
  <r>
    <s v="fba245de6698569b717828ad436f6fc9"/>
    <n v="1"/>
    <x v="0"/>
    <n v="1"/>
    <n v="64.09"/>
    <s v="1 (single)"/>
    <x v="1"/>
  </r>
  <r>
    <s v="0b4d60b8c7aa289e337094f0fb7ec296"/>
    <n v="1"/>
    <x v="1"/>
    <n v="1"/>
    <n v="269.25"/>
    <s v="1 (single)"/>
    <x v="9"/>
  </r>
  <r>
    <s v="c2e07c679e4ecc1a5d27c0435e6c8425"/>
    <n v="1"/>
    <x v="0"/>
    <n v="4"/>
    <n v="83.73"/>
    <s v="4-6 installments"/>
    <x v="1"/>
  </r>
  <r>
    <s v="18e82a9a005e7ca6f3811d4a46e1567d"/>
    <n v="1"/>
    <x v="0"/>
    <n v="2"/>
    <n v="123.76"/>
    <s v="2-3 installments"/>
    <x v="8"/>
  </r>
  <r>
    <s v="814c31e68db7274e410dd3f8dbe3c6c3"/>
    <n v="1"/>
    <x v="0"/>
    <n v="3"/>
    <n v="188.81"/>
    <s v="2-3 installments"/>
    <x v="1"/>
  </r>
  <r>
    <s v="6288a28742bf3c6ec3bd2cb7012176bb"/>
    <n v="1"/>
    <x v="0"/>
    <n v="2"/>
    <n v="383.1"/>
    <s v="2-3 installments"/>
    <x v="12"/>
  </r>
  <r>
    <s v="2825848807f070485f0f0ef3829758f4"/>
    <n v="1"/>
    <x v="0"/>
    <n v="2"/>
    <n v="22.86"/>
    <s v="2-3 installments"/>
    <x v="1"/>
  </r>
  <r>
    <s v="db66ad4e69244a08ca990191877c78b5"/>
    <n v="1"/>
    <x v="1"/>
    <n v="1"/>
    <n v="105.87"/>
    <s v="1 (single)"/>
    <x v="0"/>
  </r>
  <r>
    <s v="cfbc5b076b3dfaa511da98f51aa5562e"/>
    <n v="1"/>
    <x v="0"/>
    <n v="8"/>
    <n v="168.46"/>
    <s v="7-10 installments"/>
    <x v="22"/>
  </r>
  <r>
    <s v="1372aa0637277287bda77b0de38676c7"/>
    <n v="1"/>
    <x v="0"/>
    <n v="4"/>
    <n v="406.16"/>
    <s v="4-6 installments"/>
    <x v="12"/>
  </r>
  <r>
    <s v="f1383f0e3f1a27d300b52df20a252be3"/>
    <n v="1"/>
    <x v="1"/>
    <n v="1"/>
    <n v="267"/>
    <s v="1 (single)"/>
    <x v="1"/>
  </r>
  <r>
    <s v="ec9dc57817baa3a581380d5940fda322"/>
    <n v="1"/>
    <x v="1"/>
    <n v="1"/>
    <n v="1158.54"/>
    <s v="1 (single)"/>
    <x v="0"/>
  </r>
  <r>
    <s v="0b1225af9b8d9ead4bac8d07f4da8130"/>
    <n v="1"/>
    <x v="0"/>
    <n v="1"/>
    <n v="59.81"/>
    <s v="1 (single)"/>
    <x v="16"/>
  </r>
  <r>
    <s v="a1a1ded06da0d3334312e71f27d11466"/>
    <n v="1"/>
    <x v="0"/>
    <n v="1"/>
    <n v="60.01"/>
    <s v="1 (single)"/>
    <x v="12"/>
  </r>
  <r>
    <s v="996316cf1b7d0bf4a95a9b5f81d7f22a"/>
    <n v="1"/>
    <x v="1"/>
    <n v="1"/>
    <n v="77.23"/>
    <s v="1 (single)"/>
    <x v="4"/>
  </r>
  <r>
    <s v="94876636c0c9ddd3455bffe120d95c68"/>
    <n v="1"/>
    <x v="1"/>
    <n v="1"/>
    <n v="88.37"/>
    <s v="1 (single)"/>
    <x v="1"/>
  </r>
  <r>
    <s v="a0b862a69020ac0160aabd2acb06f8e7"/>
    <n v="1"/>
    <x v="0"/>
    <n v="3"/>
    <n v="234.39"/>
    <s v="2-3 installments"/>
    <x v="4"/>
  </r>
  <r>
    <s v="08cede37de35a7af6d659a2ea4b17707"/>
    <n v="1"/>
    <x v="0"/>
    <n v="1"/>
    <n v="25.38"/>
    <s v="1 (single)"/>
    <x v="8"/>
  </r>
  <r>
    <s v="357f7b414f17d6c711ff3cd09b44020b"/>
    <n v="1"/>
    <x v="1"/>
    <n v="1"/>
    <n v="42.47"/>
    <s v="1 (single)"/>
    <x v="1"/>
  </r>
  <r>
    <s v="e7834b339f0ee60fd64151e9ca2c6376"/>
    <n v="1"/>
    <x v="1"/>
    <n v="1"/>
    <n v="52.18"/>
    <s v="1 (single)"/>
    <x v="4"/>
  </r>
  <r>
    <s v="0e94db37ea63222e95092a0f870f8e9a"/>
    <n v="1"/>
    <x v="0"/>
    <n v="6"/>
    <n v="63.27"/>
    <s v="4-6 installments"/>
    <x v="1"/>
  </r>
  <r>
    <s v="c82a982cd837462e87708e2544e09ca8"/>
    <n v="1"/>
    <x v="0"/>
    <n v="4"/>
    <n v="153.9"/>
    <s v="4-6 installments"/>
    <x v="1"/>
  </r>
  <r>
    <s v="b06148c7becf3bd438661b35330e4eaa"/>
    <n v="1"/>
    <x v="0"/>
    <n v="8"/>
    <n v="1048.7"/>
    <s v="7-10 installments"/>
    <x v="1"/>
  </r>
  <r>
    <s v="f23a4132d42810c7f591d372282ae3eb"/>
    <n v="1"/>
    <x v="0"/>
    <n v="1"/>
    <n v="88.28"/>
    <s v="1 (single)"/>
    <x v="1"/>
  </r>
  <r>
    <s v="9c9373d4b368de80c20e6a2ca4a43904"/>
    <n v="1"/>
    <x v="0"/>
    <n v="2"/>
    <n v="83.79000000000001"/>
    <s v="2-3 installments"/>
    <x v="1"/>
  </r>
  <r>
    <s v="18ecf61fc81ab5704adb2a4b1ffdd392"/>
    <n v="1"/>
    <x v="0"/>
    <n v="1"/>
    <n v="87.31999999999999"/>
    <s v="1 (single)"/>
    <x v="1"/>
  </r>
  <r>
    <s v="74fa746e5f8f120282d292d136d7eb8d"/>
    <n v="1"/>
    <x v="0"/>
    <n v="3"/>
    <n v="183.56"/>
    <s v="2-3 installments"/>
    <x v="8"/>
  </r>
  <r>
    <s v="1d643b8cef95dfa4cf580061a62c6075"/>
    <n v="1"/>
    <x v="0"/>
    <n v="6"/>
    <n v="133.28"/>
    <s v="4-6 installments"/>
    <x v="1"/>
  </r>
  <r>
    <s v="29d71d9c45a5ba44a2c8c20292d77bc5"/>
    <n v="1"/>
    <x v="0"/>
    <n v="5"/>
    <n v="153.22"/>
    <s v="4-6 installments"/>
    <x v="17"/>
  </r>
  <r>
    <s v="84e898dd83ad8b720859ce93c97509ba"/>
    <n v="1"/>
    <x v="0"/>
    <n v="1"/>
    <n v="33.7"/>
    <s v="1 (single)"/>
    <x v="12"/>
  </r>
  <r>
    <s v="16da11712ebb71eea9d451ac99d0bc52"/>
    <n v="1"/>
    <x v="0"/>
    <n v="3"/>
    <n v="599.3"/>
    <s v="2-3 installments"/>
    <x v="8"/>
  </r>
  <r>
    <s v="748959bbfc92b5990235c6b93d114475"/>
    <n v="2"/>
    <x v="2"/>
    <n v="1"/>
    <n v="20"/>
    <s v="1 (single)"/>
    <x v="24"/>
  </r>
  <r>
    <s v="9a1be11e9a732a340c3bec3b390debeb"/>
    <n v="1"/>
    <x v="1"/>
    <n v="1"/>
    <n v="57.37"/>
    <s v="1 (single)"/>
    <x v="0"/>
  </r>
  <r>
    <s v="3eb9ce2fdb2296e4f0e24e3b55792c3e"/>
    <n v="1"/>
    <x v="0"/>
    <n v="3"/>
    <n v="306.94"/>
    <s v="2-3 installments"/>
    <x v="0"/>
  </r>
  <r>
    <s v="e9f48be3096ea406d31f0dff6240fe29"/>
    <n v="1"/>
    <x v="0"/>
    <n v="1"/>
    <n v="54.33"/>
    <s v="1 (single)"/>
    <x v="1"/>
  </r>
  <r>
    <s v="f3e80ce79cc543e78b626ae391d7ee5a"/>
    <n v="1"/>
    <x v="1"/>
    <n v="1"/>
    <n v="77.23999999999999"/>
    <s v="1 (single)"/>
    <x v="12"/>
  </r>
  <r>
    <s v="5028b62d8f474883ae57b5da1ffd1e8a"/>
    <n v="1"/>
    <x v="1"/>
    <n v="1"/>
    <n v="198.57"/>
    <s v="1 (single)"/>
    <x v="18"/>
  </r>
  <r>
    <s v="f4a57c9bbd289035265ad3354ccaa345"/>
    <n v="1"/>
    <x v="0"/>
    <n v="4"/>
    <n v="181.84"/>
    <s v="4-6 installments"/>
    <x v="1"/>
  </r>
  <r>
    <s v="d2266b035a47467c40d174c6f55cf4dd"/>
    <n v="1"/>
    <x v="0"/>
    <n v="3"/>
    <n v="34.42"/>
    <s v="2-3 installments"/>
    <x v="0"/>
  </r>
  <r>
    <s v="8778337fbf343f1a56219ea3aa28a87a"/>
    <n v="1"/>
    <x v="0"/>
    <n v="2"/>
    <n v="26.25"/>
    <s v="2-3 installments"/>
    <x v="1"/>
  </r>
  <r>
    <s v="03a9581b10792275c52316cbbca5810f"/>
    <n v="1"/>
    <x v="0"/>
    <n v="1"/>
    <n v="55.1"/>
    <s v="1 (single)"/>
    <x v="4"/>
  </r>
  <r>
    <s v="0758aeea44cefb9c7f59333c7c691714"/>
    <n v="1"/>
    <x v="0"/>
    <n v="2"/>
    <n v="92.19"/>
    <s v="2-3 installments"/>
    <x v="1"/>
  </r>
  <r>
    <s v="d9650d5b64446b09351a038e66c19467"/>
    <n v="1"/>
    <x v="0"/>
    <n v="4"/>
    <n v="57.23"/>
    <s v="4-6 installments"/>
    <x v="4"/>
  </r>
  <r>
    <s v="46b54803053a4980508c20a1927bd9ab"/>
    <n v="1"/>
    <x v="0"/>
    <n v="7"/>
    <n v="141.12"/>
    <s v="7-10 installments"/>
    <x v="8"/>
  </r>
  <r>
    <s v="7877ed505dd8f07c03e570b146b1fbae"/>
    <n v="1"/>
    <x v="0"/>
    <n v="1"/>
    <n v="27.75"/>
    <s v="1 (single)"/>
    <x v="1"/>
  </r>
  <r>
    <s v="0c54d16446b830ff65da96eb16304fe8"/>
    <n v="1"/>
    <x v="0"/>
    <n v="1"/>
    <n v="16.24"/>
    <s v="1 (single)"/>
    <x v="0"/>
  </r>
  <r>
    <s v="526e5c7b86409498289e780020805f70"/>
    <n v="1"/>
    <x v="1"/>
    <n v="1"/>
    <n v="243.8"/>
    <s v="1 (single)"/>
    <x v="1"/>
  </r>
  <r>
    <s v="c462a724e0a22bbc88bdecbed3ca72c4"/>
    <n v="1"/>
    <x v="1"/>
    <n v="1"/>
    <n v="109.02"/>
    <s v="1 (single)"/>
    <x v="3"/>
  </r>
  <r>
    <s v="55d35fc64cb8a8dd602157e01de8dafb"/>
    <n v="1"/>
    <x v="0"/>
    <n v="1"/>
    <n v="131.73"/>
    <s v="1 (single)"/>
    <x v="1"/>
  </r>
  <r>
    <s v="9f59586295a7d2e6c788a21e6cf5d8a9"/>
    <n v="1"/>
    <x v="0"/>
    <n v="1"/>
    <n v="8.119999999999999"/>
    <s v="1 (single)"/>
    <x v="7"/>
  </r>
  <r>
    <s v="b8cbd785d723a9bb46690512ee7b5440"/>
    <n v="1"/>
    <x v="0"/>
    <n v="2"/>
    <n v="63.88"/>
    <s v="2-3 installments"/>
    <x v="1"/>
  </r>
  <r>
    <s v="a50aa8b40d7c388a14e6fe4ec5528ec3"/>
    <n v="1"/>
    <x v="0"/>
    <n v="2"/>
    <n v="68.04000000000001"/>
    <s v="2-3 installments"/>
    <x v="14"/>
  </r>
  <r>
    <s v="0c8afaedb1f20b1655f3ff0d84b4424c"/>
    <n v="1"/>
    <x v="0"/>
    <n v="4"/>
    <n v="199.52"/>
    <s v="4-6 installments"/>
    <x v="7"/>
  </r>
  <r>
    <s v="63868c7ca7305355d478950dfe35cdcc"/>
    <n v="1"/>
    <x v="0"/>
    <n v="1"/>
    <n v="51.64"/>
    <s v="1 (single)"/>
    <x v="1"/>
  </r>
  <r>
    <s v="0b273b3e899144ab36619eda910cc72a"/>
    <n v="1"/>
    <x v="1"/>
    <n v="1"/>
    <n v="31.75"/>
    <s v="1 (single)"/>
    <x v="1"/>
  </r>
  <r>
    <s v="e6e659582f910de84f3b722cb6ac905c"/>
    <n v="1"/>
    <x v="0"/>
    <n v="3"/>
    <n v="32.59"/>
    <s v="2-3 installments"/>
    <x v="6"/>
  </r>
  <r>
    <s v="5c7fb4191236c0b1404e9e97af9691c9"/>
    <n v="1"/>
    <x v="0"/>
    <n v="3"/>
    <n v="128.26"/>
    <s v="2-3 installments"/>
    <x v="12"/>
  </r>
  <r>
    <s v="4ecddf4ce273e32faaf71a4a8ed4676e"/>
    <n v="1"/>
    <x v="0"/>
    <n v="3"/>
    <n v="194.24"/>
    <s v="2-3 installments"/>
    <x v="20"/>
  </r>
  <r>
    <s v="12701d216c208b08132694d01af602a7"/>
    <n v="1"/>
    <x v="0"/>
    <n v="2"/>
    <n v="68.87"/>
    <s v="2-3 installments"/>
    <x v="1"/>
  </r>
  <r>
    <s v="827ccb77a1b8dd1f0e079958667c7d7d"/>
    <n v="1"/>
    <x v="0"/>
    <n v="3"/>
    <n v="238.09"/>
    <s v="2-3 installments"/>
    <x v="12"/>
  </r>
  <r>
    <s v="21fb27ca0d5674a275138792e721612a"/>
    <n v="1"/>
    <x v="0"/>
    <n v="4"/>
    <n v="229.8"/>
    <s v="4-6 installments"/>
    <x v="12"/>
  </r>
  <r>
    <s v="cf85b1adbeb2de42677013eeabe3befc"/>
    <n v="1"/>
    <x v="0"/>
    <n v="3"/>
    <n v="150.87"/>
    <s v="2-3 installments"/>
    <x v="1"/>
  </r>
  <r>
    <s v="f29d0fd6d4e6d5ce550e0b2f9335116c"/>
    <n v="1"/>
    <x v="1"/>
    <n v="1"/>
    <n v="69.90000000000001"/>
    <s v="1 (single)"/>
    <x v="4"/>
  </r>
  <r>
    <s v="442c441e8e8588cbf0f462423f7d864b"/>
    <n v="1"/>
    <x v="1"/>
    <n v="1"/>
    <n v="47.44"/>
    <s v="1 (single)"/>
    <x v="1"/>
  </r>
  <r>
    <s v="617d980a730141906f5899331ad6db06"/>
    <n v="1"/>
    <x v="0"/>
    <n v="2"/>
    <n v="150.83"/>
    <s v="2-3 installments"/>
    <x v="1"/>
  </r>
  <r>
    <s v="d02adc4aef085f611aaf9e975642926a"/>
    <n v="1"/>
    <x v="1"/>
    <n v="1"/>
    <n v="85.16"/>
    <s v="1 (single)"/>
    <x v="0"/>
  </r>
  <r>
    <s v="8747a928f786c8b31e0afb1b815886bc"/>
    <n v="1"/>
    <x v="1"/>
    <n v="1"/>
    <n v="73.34"/>
    <s v="1 (single)"/>
    <x v="1"/>
  </r>
  <r>
    <s v="c3b52dc8daa95457b88d258c2ebd55a0"/>
    <n v="1"/>
    <x v="0"/>
    <n v="1"/>
    <n v="25.23"/>
    <s v="1 (single)"/>
    <x v="1"/>
  </r>
  <r>
    <s v="268762d6a983092f8632e379836806eb"/>
    <n v="1"/>
    <x v="0"/>
    <n v="3"/>
    <n v="96.78"/>
    <s v="2-3 installments"/>
    <x v="0"/>
  </r>
  <r>
    <s v="fe9aa3b22b4d65ccbaffb57984bc12fb"/>
    <n v="1"/>
    <x v="0"/>
    <n v="3"/>
    <n v="47.68"/>
    <s v="2-3 installments"/>
    <x v="1"/>
  </r>
  <r>
    <s v="fed276d97e3162a568296fa489dca79f"/>
    <n v="1"/>
    <x v="1"/>
    <n v="1"/>
    <n v="45"/>
    <s v="1 (single)"/>
    <x v="8"/>
  </r>
  <r>
    <s v="683481ae11f5f4ccfd9263a3bd7f25d4"/>
    <n v="1"/>
    <x v="3"/>
    <n v="1"/>
    <n v="150.78"/>
    <s v="1 (single)"/>
    <x v="1"/>
  </r>
  <r>
    <s v="f9662cf84141094dc6ad14261f518662"/>
    <n v="1"/>
    <x v="0"/>
    <n v="1"/>
    <n v="97.18000000000001"/>
    <s v="1 (single)"/>
    <x v="6"/>
  </r>
  <r>
    <s v="fbc58b983315a34a3c81dd19b003dffa"/>
    <n v="1"/>
    <x v="1"/>
    <n v="1"/>
    <n v="57.38"/>
    <s v="1 (single)"/>
    <x v="4"/>
  </r>
  <r>
    <s v="2a92c65417d964be9448faf2f572bbf7"/>
    <n v="1"/>
    <x v="0"/>
    <n v="3"/>
    <n v="69.12"/>
    <s v="2-3 installments"/>
    <x v="6"/>
  </r>
  <r>
    <s v="6d042d20c3b7deb350697e1448f066a9"/>
    <n v="1"/>
    <x v="0"/>
    <n v="1"/>
    <n v="403.24"/>
    <s v="1 (single)"/>
    <x v="0"/>
  </r>
  <r>
    <s v="fa80427bf128feea66cc6b564e939512"/>
    <n v="1"/>
    <x v="0"/>
    <n v="2"/>
    <n v="60.44"/>
    <s v="2-3 installments"/>
    <x v="1"/>
  </r>
  <r>
    <s v="9aa14168a046c59b46f06deddfa3c9a4"/>
    <n v="1"/>
    <x v="0"/>
    <n v="1"/>
    <n v="209.86"/>
    <s v="1 (single)"/>
    <x v="1"/>
  </r>
  <r>
    <s v="3eb0f85a2cf629b092487dbf1847ff9b"/>
    <n v="1"/>
    <x v="0"/>
    <n v="3"/>
    <n v="147.37"/>
    <s v="2-3 installments"/>
    <x v="12"/>
  </r>
  <r>
    <s v="d7bfe7ef14d1debee523b680ae421489"/>
    <n v="1"/>
    <x v="0"/>
    <n v="8"/>
    <n v="345.29"/>
    <s v="7-10 installments"/>
    <x v="1"/>
  </r>
  <r>
    <s v="7c70f1c05b2c170358a1765511517175"/>
    <n v="1"/>
    <x v="0"/>
    <n v="4"/>
    <n v="142.19"/>
    <s v="4-6 installments"/>
    <x v="9"/>
  </r>
  <r>
    <s v="8914de0f43ff7668bb9b82fd774629ef"/>
    <n v="1"/>
    <x v="0"/>
    <n v="8"/>
    <n v="88.56"/>
    <s v="7-10 installments"/>
    <x v="1"/>
  </r>
  <r>
    <s v="302e20550af8f4aa30223f3cabcc14c0"/>
    <n v="1"/>
    <x v="1"/>
    <n v="1"/>
    <n v="58.18"/>
    <s v="1 (single)"/>
    <x v="6"/>
  </r>
  <r>
    <s v="d2651bbfae1f2a0814488eea7ff6165d"/>
    <n v="1"/>
    <x v="0"/>
    <n v="3"/>
    <n v="194.37"/>
    <s v="2-3 installments"/>
    <x v="12"/>
  </r>
  <r>
    <s v="aa4bd1aa4ff7249ea156343f704478a0"/>
    <n v="1"/>
    <x v="3"/>
    <n v="1"/>
    <n v="103.59"/>
    <s v="1 (single)"/>
    <x v="6"/>
  </r>
  <r>
    <s v="07ad2a87dfce684f0b6a23886db925c9"/>
    <n v="1"/>
    <x v="1"/>
    <n v="1"/>
    <n v="73.04000000000001"/>
    <s v="1 (single)"/>
    <x v="6"/>
  </r>
  <r>
    <s v="72b129617546be2b0e88c7ccb961378e"/>
    <n v="1"/>
    <x v="0"/>
    <n v="2"/>
    <n v="575.6799999999999"/>
    <s v="2-3 installments"/>
    <x v="0"/>
  </r>
  <r>
    <s v="bfb50f94da6d285b05b43043e97507be"/>
    <n v="1"/>
    <x v="3"/>
    <n v="1"/>
    <n v="38.13"/>
    <s v="1 (single)"/>
    <x v="0"/>
  </r>
  <r>
    <s v="1b8f75e29021e163d5b4005bbde9a82f"/>
    <n v="1"/>
    <x v="0"/>
    <n v="10"/>
    <n v="285.06"/>
    <s v="7-10 installments"/>
    <x v="4"/>
  </r>
  <r>
    <s v="328b0c9d60ee7e960061a7860b964ffe"/>
    <n v="1"/>
    <x v="0"/>
    <n v="1"/>
    <n v="60.7"/>
    <s v="1 (single)"/>
    <x v="7"/>
  </r>
  <r>
    <s v="f5e409c4e093a36f74d9ba76df3b5f19"/>
    <n v="1"/>
    <x v="0"/>
    <n v="1"/>
    <n v="61.1"/>
    <s v="1 (single)"/>
    <x v="7"/>
  </r>
  <r>
    <s v="55b7d8a3d0db6bec3060f8434a82a307"/>
    <n v="1"/>
    <x v="2"/>
    <n v="1"/>
    <n v="429.27"/>
    <s v="1 (single)"/>
    <x v="5"/>
  </r>
  <r>
    <s v="346b2fb1fdc9e25b67e293bbd5fe9ec7"/>
    <n v="1"/>
    <x v="0"/>
    <n v="1"/>
    <n v="47"/>
    <s v="1 (single)"/>
    <x v="12"/>
  </r>
  <r>
    <s v="9d112e41d85aec5101964866c4801784"/>
    <n v="1"/>
    <x v="0"/>
    <n v="1"/>
    <n v="70.89"/>
    <s v="1 (single)"/>
    <x v="4"/>
  </r>
  <r>
    <s v="b73441a4e7a49b06d7219c969e5af0ef"/>
    <n v="1"/>
    <x v="0"/>
    <n v="3"/>
    <n v="108.2"/>
    <s v="2-3 installments"/>
    <x v="0"/>
  </r>
  <r>
    <s v="f84142abcd970057a7ed92e21b1fd33b"/>
    <n v="1"/>
    <x v="0"/>
    <n v="3"/>
    <n v="37.68"/>
    <s v="2-3 installments"/>
    <x v="1"/>
  </r>
  <r>
    <s v="9dad38398350a321d0965104dd7ab793"/>
    <n v="1"/>
    <x v="0"/>
    <n v="3"/>
    <n v="172.96"/>
    <s v="2-3 installments"/>
    <x v="1"/>
  </r>
  <r>
    <s v="209892dc297e6b541a2251e5af9cb07b"/>
    <n v="1"/>
    <x v="0"/>
    <n v="1"/>
    <n v="107.81"/>
    <s v="1 (single)"/>
    <x v="1"/>
  </r>
  <r>
    <s v="04064f81e71399939f72222d7c701c47"/>
    <n v="1"/>
    <x v="0"/>
    <n v="3"/>
    <n v="37.72"/>
    <s v="2-3 installments"/>
    <x v="12"/>
  </r>
  <r>
    <s v="91bcb2a4582479914b3c1e17a7464caa"/>
    <n v="1"/>
    <x v="0"/>
    <n v="5"/>
    <n v="230.82"/>
    <s v="4-6 installments"/>
    <x v="20"/>
  </r>
  <r>
    <s v="40100562b4c65bc39a1feee1c171bb12"/>
    <n v="1"/>
    <x v="1"/>
    <n v="1"/>
    <n v="52.58"/>
    <s v="1 (single)"/>
    <x v="1"/>
  </r>
  <r>
    <s v="9c31d604522ef4fd8e0bba68aa3214a1"/>
    <n v="1"/>
    <x v="1"/>
    <n v="1"/>
    <n v="58.22"/>
    <s v="1 (single)"/>
    <x v="12"/>
  </r>
  <r>
    <s v="115e66d4761de38590d764ac61b9e36c"/>
    <n v="1"/>
    <x v="0"/>
    <n v="8"/>
    <n v="211.03"/>
    <s v="7-10 installments"/>
    <x v="12"/>
  </r>
  <r>
    <s v="d0a376ad0575bef38f57ec1665a353ea"/>
    <n v="1"/>
    <x v="0"/>
    <n v="1"/>
    <n v="49.16"/>
    <s v="1 (single)"/>
    <x v="1"/>
  </r>
  <r>
    <s v="1e693ac6b55dd939e50702b971446d71"/>
    <n v="1"/>
    <x v="0"/>
    <n v="1"/>
    <n v="21.4"/>
    <s v="1 (single)"/>
    <x v="16"/>
  </r>
  <r>
    <s v="fb86c32ba3e47fe560bf6d7e16ab2909"/>
    <n v="1"/>
    <x v="0"/>
    <n v="6"/>
    <n v="65.53"/>
    <s v="4-6 installments"/>
    <x v="12"/>
  </r>
  <r>
    <s v="57dc71776356b30418cf133f68678b44"/>
    <n v="1"/>
    <x v="0"/>
    <n v="1"/>
    <n v="122.64"/>
    <s v="1 (single)"/>
    <x v="7"/>
  </r>
  <r>
    <s v="45af143724bdd26ce96b34fbb2d98f0c"/>
    <n v="1"/>
    <x v="3"/>
    <n v="1"/>
    <n v="38.27"/>
    <s v="1 (single)"/>
    <x v="1"/>
  </r>
  <r>
    <s v="5a1d6c279780f202dc9a64d0ebbf1097"/>
    <n v="1"/>
    <x v="1"/>
    <n v="1"/>
    <n v="38.01"/>
    <s v="1 (single)"/>
    <x v="1"/>
  </r>
  <r>
    <s v="979731bdd0a369264c048f89a2e9e3fd"/>
    <n v="1"/>
    <x v="2"/>
    <n v="1"/>
    <n v="67.68000000000001"/>
    <s v="1 (single)"/>
    <x v="1"/>
  </r>
  <r>
    <s v="ee8f5d7599c575d8f8eb1a2ea7d66686"/>
    <n v="3"/>
    <x v="2"/>
    <n v="1"/>
    <n v="9.4"/>
    <s v="1 (single)"/>
    <x v="12"/>
  </r>
  <r>
    <s v="7902ef4dbb5973b8426b4c66f2488d3d"/>
    <n v="1"/>
    <x v="0"/>
    <n v="1"/>
    <n v="64.42"/>
    <s v="1 (single)"/>
    <x v="1"/>
  </r>
  <r>
    <s v="87d003714879bdc9c2adfe35a47268a4"/>
    <n v="1"/>
    <x v="1"/>
    <n v="1"/>
    <n v="72.14"/>
    <s v="1 (single)"/>
    <x v="6"/>
  </r>
  <r>
    <s v="75769af508ae5e105845b3b4813fa07a"/>
    <n v="1"/>
    <x v="0"/>
    <n v="1"/>
    <n v="61.8"/>
    <s v="1 (single)"/>
    <x v="1"/>
  </r>
  <r>
    <s v="059a35c89cb9ee5ba740d4ac2eb8a805"/>
    <n v="1"/>
    <x v="0"/>
    <n v="5"/>
    <n v="136.43"/>
    <s v="4-6 installments"/>
    <x v="12"/>
  </r>
  <r>
    <s v="0c1f5fca68708d9a22f8a9fe30b5c588"/>
    <n v="1"/>
    <x v="0"/>
    <n v="1"/>
    <n v="133.09"/>
    <s v="1 (single)"/>
    <x v="8"/>
  </r>
  <r>
    <s v="e2b99663c1c172f743e86cd9b29b96fc"/>
    <n v="1"/>
    <x v="1"/>
    <n v="1"/>
    <n v="585.12"/>
    <s v="1 (single)"/>
    <x v="10"/>
  </r>
  <r>
    <s v="6be749c0e984143242faa174d084889f"/>
    <n v="1"/>
    <x v="0"/>
    <n v="1"/>
    <n v="223.54"/>
    <s v="1 (single)"/>
    <x v="14"/>
  </r>
  <r>
    <s v="e599e00118212fd3f10f88ef85587204"/>
    <n v="1"/>
    <x v="0"/>
    <n v="4"/>
    <n v="197.65"/>
    <s v="4-6 installments"/>
    <x v="12"/>
  </r>
  <r>
    <s v="bfbac0cb986a021b149fd1ecd301a95e"/>
    <n v="1"/>
    <x v="0"/>
    <n v="1"/>
    <n v="107.85"/>
    <s v="1 (single)"/>
    <x v="1"/>
  </r>
  <r>
    <s v="1a9b9f5f7c4ed24f0e1e7c19cc9510a5"/>
    <n v="1"/>
    <x v="0"/>
    <n v="4"/>
    <n v="242.97"/>
    <s v="4-6 installments"/>
    <x v="22"/>
  </r>
  <r>
    <s v="b85b4d3eb7887ec7b9479e2f45362dc6"/>
    <n v="1"/>
    <x v="0"/>
    <n v="1"/>
    <n v="168.29"/>
    <s v="1 (single)"/>
    <x v="16"/>
  </r>
  <r>
    <s v="7435f7bbb58d39e8b780c0e60e4ef3dc"/>
    <n v="1"/>
    <x v="0"/>
    <n v="2"/>
    <n v="56.39"/>
    <s v="2-3 installments"/>
    <x v="1"/>
  </r>
  <r>
    <s v="019b8e16e30c8b9ad9bf87e039a27765"/>
    <n v="1"/>
    <x v="0"/>
    <n v="8"/>
    <n v="113.71"/>
    <s v="7-10 installments"/>
    <x v="1"/>
  </r>
  <r>
    <s v="118490e73f5c7791e37c2f75d0338da5"/>
    <n v="1"/>
    <x v="0"/>
    <n v="6"/>
    <n v="309.11"/>
    <s v="4-6 installments"/>
    <x v="12"/>
  </r>
  <r>
    <s v="808b7fff91e537a5df90717957ee5bb1"/>
    <n v="1"/>
    <x v="0"/>
    <n v="1"/>
    <n v="100.02"/>
    <s v="1 (single)"/>
    <x v="12"/>
  </r>
  <r>
    <s v="c3cb4c7c4b963ab08b07a5dca5baf05d"/>
    <n v="1"/>
    <x v="1"/>
    <n v="1"/>
    <n v="134.58"/>
    <s v="1 (single)"/>
    <x v="4"/>
  </r>
  <r>
    <s v="34de7c3ba61791996fc85a18104f8089"/>
    <n v="1"/>
    <x v="0"/>
    <n v="2"/>
    <n v="112.6"/>
    <s v="2-3 installments"/>
    <x v="1"/>
  </r>
  <r>
    <s v="e75ef7ac6943083f9e83d1968f127420"/>
    <n v="1"/>
    <x v="0"/>
    <n v="4"/>
    <n v="215.41"/>
    <s v="4-6 installments"/>
    <x v="20"/>
  </r>
  <r>
    <s v="fbfad390c633c114671b200fa2979b7b"/>
    <n v="1"/>
    <x v="0"/>
    <n v="2"/>
    <n v="123.18"/>
    <s v="2-3 installments"/>
    <x v="12"/>
  </r>
  <r>
    <s v="62a575a2a9f2c005b7ec7ff7dd76d5ee"/>
    <n v="1"/>
    <x v="0"/>
    <n v="4"/>
    <n v="127.64"/>
    <s v="4-6 installments"/>
    <x v="20"/>
  </r>
  <r>
    <s v="f98376009c93a60a4d80496d4e294637"/>
    <n v="1"/>
    <x v="0"/>
    <n v="8"/>
    <n v="292.92"/>
    <s v="7-10 installments"/>
    <x v="0"/>
  </r>
  <r>
    <s v="341eef9a571acc5c7dc233b44c9fda31"/>
    <n v="1"/>
    <x v="0"/>
    <n v="2"/>
    <n v="103.98"/>
    <s v="2-3 installments"/>
    <x v="4"/>
  </r>
  <r>
    <s v="92a5191ba977547e2cd844d5140c63f1"/>
    <n v="1"/>
    <x v="0"/>
    <n v="2"/>
    <n v="233.83"/>
    <s v="2-3 installments"/>
    <x v="12"/>
  </r>
  <r>
    <s v="8f93cec866576e5ca8701b22100e7084"/>
    <n v="1"/>
    <x v="0"/>
    <n v="9"/>
    <n v="177.27"/>
    <s v="7-10 installments"/>
    <x v="1"/>
  </r>
  <r>
    <s v="3ec9b11c0ebec3ab928940c1e051f802"/>
    <n v="1"/>
    <x v="2"/>
    <n v="1"/>
    <n v="223.4"/>
    <s v="1 (single)"/>
    <x v="0"/>
  </r>
  <r>
    <s v="27caeec16809f9eba603825998e884a0"/>
    <n v="1"/>
    <x v="0"/>
    <n v="3"/>
    <n v="141.65"/>
    <s v="2-3 installments"/>
    <x v="1"/>
  </r>
  <r>
    <s v="08accb1f1ce9ae08483229dd246b8911"/>
    <n v="1"/>
    <x v="0"/>
    <n v="3"/>
    <n v="34.09"/>
    <s v="2-3 installments"/>
    <x v="8"/>
  </r>
  <r>
    <s v="4587cee7619ccea5e9958dd64fe2db8e"/>
    <n v="1"/>
    <x v="2"/>
    <n v="1"/>
    <n v="19.74"/>
    <s v="1 (single)"/>
    <x v="1"/>
  </r>
  <r>
    <s v="3a9e44b449e2ec9986a329724bc824eb"/>
    <n v="1"/>
    <x v="0"/>
    <n v="2"/>
    <n v="112.43"/>
    <s v="2-3 installments"/>
    <x v="23"/>
  </r>
  <r>
    <s v="3ae5336eaaf24d7728df78a105ed61af"/>
    <n v="1"/>
    <x v="0"/>
    <n v="4"/>
    <n v="86.15000000000001"/>
    <s v="4-6 installments"/>
    <x v="0"/>
  </r>
  <r>
    <s v="76cc0d927131093087a3d392008d9796"/>
    <n v="1"/>
    <x v="0"/>
    <n v="1"/>
    <n v="37.73"/>
    <s v="1 (single)"/>
    <x v="8"/>
  </r>
  <r>
    <s v="ae00cdde0e6aeef54ffc9a826d1af282"/>
    <n v="1"/>
    <x v="0"/>
    <n v="5"/>
    <n v="286.18"/>
    <s v="4-6 installments"/>
    <x v="1"/>
  </r>
  <r>
    <s v="252882b94e763c5eea42ea50f749cfa0"/>
    <n v="1"/>
    <x v="0"/>
    <n v="10"/>
    <n v="143.63"/>
    <s v="7-10 installments"/>
    <x v="1"/>
  </r>
  <r>
    <s v="a435fd4d1e31fb6948a243c50533c1a6"/>
    <n v="1"/>
    <x v="0"/>
    <n v="1"/>
    <n v="119.48"/>
    <s v="1 (single)"/>
    <x v="1"/>
  </r>
  <r>
    <s v="74f04ddd0bd65a396c7210db1e0d1259"/>
    <n v="1"/>
    <x v="0"/>
    <n v="1"/>
    <n v="32.49"/>
    <s v="1 (single)"/>
    <x v="1"/>
  </r>
  <r>
    <s v="4d1f435f8c84cb13a87a5d79b5813566"/>
    <n v="1"/>
    <x v="1"/>
    <n v="1"/>
    <n v="219.63"/>
    <s v="1 (single)"/>
    <x v="6"/>
  </r>
  <r>
    <s v="19af5e1e647ae04a3a572d7d5bbd9e1b"/>
    <n v="1"/>
    <x v="0"/>
    <n v="1"/>
    <n v="35.41"/>
    <s v="1 (single)"/>
    <x v="1"/>
  </r>
  <r>
    <s v="5b2c9910c96e7dec4dac98d009a43858"/>
    <n v="1"/>
    <x v="0"/>
    <n v="1"/>
    <n v="124.8"/>
    <s v="1 (single)"/>
    <x v="1"/>
  </r>
  <r>
    <s v="688c77c72e79654a39228923333fc18f"/>
    <n v="1"/>
    <x v="0"/>
    <n v="1"/>
    <n v="84"/>
    <s v="1 (single)"/>
    <x v="12"/>
  </r>
  <r>
    <s v="a84c48c1c9adb6611355f0c6b2bb05c8"/>
    <n v="1"/>
    <x v="0"/>
    <n v="4"/>
    <n v="68.98"/>
    <s v="4-6 installments"/>
    <x v="20"/>
  </r>
  <r>
    <s v="a0fdd81ab04852a128e1ea844ccbda3f"/>
    <n v="1"/>
    <x v="1"/>
    <n v="1"/>
    <n v="232.54"/>
    <s v="1 (single)"/>
    <x v="0"/>
  </r>
  <r>
    <s v="cf994e7b2290fe771d8ac15f128eabc4"/>
    <n v="1"/>
    <x v="0"/>
    <n v="2"/>
    <n v="88.67"/>
    <s v="2-3 installments"/>
    <x v="16"/>
  </r>
  <r>
    <s v="6e4f6fdc70c0d961b8597e98430b8d4f"/>
    <n v="1"/>
    <x v="0"/>
    <n v="2"/>
    <n v="29.77"/>
    <s v="2-3 installments"/>
    <x v="20"/>
  </r>
  <r>
    <s v="9f15a49b06a232b78c96d3f7becb99b0"/>
    <n v="1"/>
    <x v="1"/>
    <n v="1"/>
    <n v="22.71"/>
    <s v="1 (single)"/>
    <x v="1"/>
  </r>
  <r>
    <s v="eb0786ebf8a32df3392caaf0727e7bbd"/>
    <n v="1"/>
    <x v="1"/>
    <n v="1"/>
    <n v="103.55"/>
    <s v="1 (single)"/>
    <x v="1"/>
  </r>
  <r>
    <s v="b6b37898db2f4f8ade35aeda94a19c91"/>
    <n v="1"/>
    <x v="0"/>
    <n v="2"/>
    <n v="45.74"/>
    <s v="2-3 installments"/>
    <x v="1"/>
  </r>
  <r>
    <s v="83cbab9daaf549182de4705ab0ca54ed"/>
    <n v="1"/>
    <x v="0"/>
    <n v="3"/>
    <n v="218.26"/>
    <s v="2-3 installments"/>
    <x v="20"/>
  </r>
  <r>
    <s v="589795a183cebb8c0023a76a44447747"/>
    <n v="1"/>
    <x v="0"/>
    <n v="2"/>
    <n v="105.37"/>
    <s v="2-3 installments"/>
    <x v="6"/>
  </r>
  <r>
    <s v="1dbd19609384c9e5b21e382e560a85fa"/>
    <n v="1"/>
    <x v="1"/>
    <n v="1"/>
    <n v="110.77"/>
    <s v="1 (single)"/>
    <x v="0"/>
  </r>
  <r>
    <s v="ea6c1bccedd9137975bff2495dfd90ae"/>
    <n v="1"/>
    <x v="0"/>
    <n v="2"/>
    <n v="178.18"/>
    <s v="2-3 installments"/>
    <x v="0"/>
  </r>
  <r>
    <s v="9870418401e8162564e7a71ffd9fd4ad"/>
    <n v="1"/>
    <x v="0"/>
    <n v="2"/>
    <n v="153.1"/>
    <s v="2-3 installments"/>
    <x v="1"/>
  </r>
  <r>
    <s v="f633fefe2dab012ecd550010242ccf0e"/>
    <n v="1"/>
    <x v="0"/>
    <n v="4"/>
    <n v="152.58"/>
    <s v="4-6 installments"/>
    <x v="12"/>
  </r>
  <r>
    <s v="d4f7b7fdd579913c3de8124f653eb667"/>
    <n v="1"/>
    <x v="0"/>
    <n v="3"/>
    <n v="38.09"/>
    <s v="2-3 installments"/>
    <x v="8"/>
  </r>
  <r>
    <s v="4ede14dc839603196ec790137877bf71"/>
    <n v="1"/>
    <x v="0"/>
    <n v="2"/>
    <n v="189.56"/>
    <s v="2-3 installments"/>
    <x v="1"/>
  </r>
  <r>
    <s v="6a7e99c1218ca32aefdff408295eb467"/>
    <n v="1"/>
    <x v="0"/>
    <n v="3"/>
    <n v="166.71"/>
    <s v="2-3 installments"/>
    <x v="1"/>
  </r>
  <r>
    <s v="fa745876d70141acf230265bccfb8666"/>
    <n v="1"/>
    <x v="0"/>
    <n v="6"/>
    <n v="125.04"/>
    <s v="4-6 installments"/>
    <x v="20"/>
  </r>
  <r>
    <s v="10a4fba332df93580200cc555d2166ab"/>
    <n v="2"/>
    <x v="2"/>
    <n v="1"/>
    <n v="83.41"/>
    <s v="1 (single)"/>
    <x v="1"/>
  </r>
  <r>
    <s v="55c51475b2f1d79d83c0c0c9c6fce9a8"/>
    <n v="1"/>
    <x v="0"/>
    <n v="3"/>
    <n v="34.78"/>
    <s v="2-3 installments"/>
    <x v="1"/>
  </r>
  <r>
    <s v="fd367f6c9ff07dedbdbf5c44b23d209a"/>
    <n v="1"/>
    <x v="1"/>
    <n v="1"/>
    <n v="328.26"/>
    <s v="1 (single)"/>
    <x v="1"/>
  </r>
  <r>
    <s v="037a1aed2e8a5752977fd27aff7c230c"/>
    <n v="1"/>
    <x v="1"/>
    <n v="1"/>
    <n v="188.97"/>
    <s v="1 (single)"/>
    <x v="12"/>
  </r>
  <r>
    <s v="db06ef65b157c381358ccccdfa3d1aea"/>
    <n v="1"/>
    <x v="3"/>
    <n v="1"/>
    <n v="165.96"/>
    <s v="1 (single)"/>
    <x v="1"/>
  </r>
  <r>
    <s v="fbc5af15d5085c218e6b1ee0b94c3620"/>
    <n v="1"/>
    <x v="1"/>
    <n v="1"/>
    <n v="133.4"/>
    <s v="1 (single)"/>
    <x v="1"/>
  </r>
  <r>
    <s v="44879a8f19c5e8a5e9278477b29a29ea"/>
    <n v="1"/>
    <x v="1"/>
    <n v="1"/>
    <n v="38.23"/>
    <s v="1 (single)"/>
    <x v="12"/>
  </r>
  <r>
    <s v="1190d4d9e67a90f9de44a7db2a0ceb52"/>
    <n v="1"/>
    <x v="0"/>
    <n v="1"/>
    <n v="55.96"/>
    <s v="1 (single)"/>
    <x v="1"/>
  </r>
  <r>
    <s v="60daa4a268abed33342c630084e5c132"/>
    <n v="1"/>
    <x v="1"/>
    <n v="1"/>
    <n v="171.87"/>
    <s v="1 (single)"/>
    <x v="4"/>
  </r>
  <r>
    <s v="69f438e4cdb96fa1ed6bb2dcf499281b"/>
    <n v="1"/>
    <x v="0"/>
    <n v="7"/>
    <n v="188.48"/>
    <s v="7-10 installments"/>
    <x v="1"/>
  </r>
  <r>
    <s v="166db3218dd1e8c6d6be4c37d21b5045"/>
    <n v="1"/>
    <x v="0"/>
    <n v="2"/>
    <n v="416.54"/>
    <s v="2-3 installments"/>
    <x v="1"/>
  </r>
  <r>
    <s v="65af4ebf3a293127cb26f2ba77f96a02"/>
    <n v="1"/>
    <x v="0"/>
    <n v="3"/>
    <n v="33.6"/>
    <s v="2-3 installments"/>
    <x v="8"/>
  </r>
  <r>
    <s v="2132578dc3560ff41c32c417821faead"/>
    <n v="1"/>
    <x v="0"/>
    <n v="3"/>
    <n v="285.79"/>
    <s v="2-3 installments"/>
    <x v="1"/>
  </r>
  <r>
    <s v="166b01d0fce75a595b92ad9e84e0843b"/>
    <n v="2"/>
    <x v="0"/>
    <n v="6"/>
    <n v="127.09"/>
    <s v="4-6 installments"/>
    <x v="9"/>
  </r>
  <r>
    <s v="543dd9462e7d92ef58df34eea3ba7db5"/>
    <n v="1"/>
    <x v="0"/>
    <n v="3"/>
    <n v="81.11"/>
    <s v="2-3 installments"/>
    <x v="8"/>
  </r>
  <r>
    <s v="3bc5517fcadd466c8f345fef8e529e95"/>
    <n v="1"/>
    <x v="1"/>
    <n v="1"/>
    <n v="155.14"/>
    <s v="1 (single)"/>
    <x v="7"/>
  </r>
  <r>
    <s v="5f61c5e12b763af10b4535483dde8beb"/>
    <n v="1"/>
    <x v="1"/>
    <n v="1"/>
    <n v="266.62"/>
    <s v="1 (single)"/>
    <x v="0"/>
  </r>
  <r>
    <s v="d66cc620bf1415956e645bc1123aaa50"/>
    <n v="1"/>
    <x v="0"/>
    <n v="8"/>
    <n v="199.59"/>
    <s v="7-10 installments"/>
    <x v="1"/>
  </r>
  <r>
    <s v="28347fb7928bfd78f994fd08e778e7cd"/>
    <n v="1"/>
    <x v="1"/>
    <n v="1"/>
    <n v="126.33"/>
    <s v="1 (single)"/>
    <x v="6"/>
  </r>
  <r>
    <s v="aeff34af69cf1978fd42b5429efca3a5"/>
    <n v="1"/>
    <x v="0"/>
    <n v="2"/>
    <n v="43.84"/>
    <s v="2-3 installments"/>
    <x v="1"/>
  </r>
  <r>
    <s v="aa0a58e418df41f6352802feb9999599"/>
    <n v="1"/>
    <x v="0"/>
    <n v="1"/>
    <n v="72.41"/>
    <s v="1 (single)"/>
    <x v="1"/>
  </r>
  <r>
    <s v="ed525f27dd4e72335596c7964f887dc5"/>
    <n v="1"/>
    <x v="0"/>
    <n v="1"/>
    <n v="27.28"/>
    <s v="1 (single)"/>
    <x v="1"/>
  </r>
  <r>
    <s v="385afce75f62f7af7587814b87692d2d"/>
    <n v="1"/>
    <x v="0"/>
    <n v="1"/>
    <n v="92.90000000000001"/>
    <s v="1 (single)"/>
    <x v="1"/>
  </r>
  <r>
    <s v="b4bf86ceca8b763240fd6be6d5e313ba"/>
    <n v="1"/>
    <x v="0"/>
    <n v="4"/>
    <n v="211.06"/>
    <s v="4-6 installments"/>
    <x v="8"/>
  </r>
  <r>
    <s v="c66e755acf913956ae3838e2c73e962b"/>
    <n v="1"/>
    <x v="0"/>
    <n v="8"/>
    <n v="195.53"/>
    <s v="7-10 installments"/>
    <x v="13"/>
  </r>
  <r>
    <s v="c68482199495e3a57ca04d15b0159808"/>
    <n v="1"/>
    <x v="0"/>
    <n v="6"/>
    <n v="62.47"/>
    <s v="4-6 installments"/>
    <x v="8"/>
  </r>
  <r>
    <s v="18d4a7100f31e670cfebe0dce5a2d844"/>
    <n v="1"/>
    <x v="1"/>
    <n v="1"/>
    <n v="63.83"/>
    <s v="1 (single)"/>
    <x v="1"/>
  </r>
  <r>
    <s v="4867306a7b3d9d5620d493184c6a4a7f"/>
    <n v="1"/>
    <x v="1"/>
    <n v="1"/>
    <n v="74.17"/>
    <s v="1 (single)"/>
    <x v="1"/>
  </r>
  <r>
    <s v="9cf7337281a128f4f29a2f476c733601"/>
    <n v="1"/>
    <x v="0"/>
    <n v="3"/>
    <n v="116.21"/>
    <s v="2-3 installments"/>
    <x v="2"/>
  </r>
  <r>
    <s v="5be61c2985384bfd881d4463c25ee652"/>
    <n v="1"/>
    <x v="0"/>
    <n v="1"/>
    <n v="209.43"/>
    <s v="1 (single)"/>
    <x v="6"/>
  </r>
  <r>
    <s v="50cd705ea531362cb179d7fbf877344c"/>
    <n v="1"/>
    <x v="1"/>
    <n v="1"/>
    <n v="89.02"/>
    <s v="1 (single)"/>
    <x v="0"/>
  </r>
  <r>
    <s v="abb1ee74da62603cb36ead18afb58322"/>
    <n v="1"/>
    <x v="0"/>
    <n v="5"/>
    <n v="185.62"/>
    <s v="4-6 installments"/>
    <x v="2"/>
  </r>
  <r>
    <s v="22f5a4d80d9f247d6970456d5211d30d"/>
    <n v="1"/>
    <x v="0"/>
    <n v="2"/>
    <n v="23.91"/>
    <s v="2-3 installments"/>
    <x v="7"/>
  </r>
  <r>
    <s v="65a56537a4b967ab349287b7c0229c07"/>
    <n v="1"/>
    <x v="0"/>
    <n v="2"/>
    <n v="60.44"/>
    <s v="2-3 installments"/>
    <x v="1"/>
  </r>
  <r>
    <s v="db47a089bc272d77b480a33e5286eaf5"/>
    <n v="1"/>
    <x v="0"/>
    <n v="10"/>
    <n v="562.25"/>
    <s v="7-10 installments"/>
    <x v="4"/>
  </r>
  <r>
    <s v="ae0b67266fec287e49a6bfa534e52d8c"/>
    <n v="1"/>
    <x v="1"/>
    <n v="1"/>
    <n v="314.66"/>
    <s v="1 (single)"/>
    <x v="1"/>
  </r>
  <r>
    <s v="4769dacef1cb49763ff733ddbcafd4b1"/>
    <n v="1"/>
    <x v="0"/>
    <n v="1"/>
    <n v="58.47"/>
    <s v="1 (single)"/>
    <x v="1"/>
  </r>
  <r>
    <s v="3ac4f30b6ba23f340792aeebba73158b"/>
    <n v="1"/>
    <x v="0"/>
    <n v="2"/>
    <n v="594.55"/>
    <s v="2-3 installments"/>
    <x v="1"/>
  </r>
  <r>
    <s v="67f2267a555a1794c011883d8fd86430"/>
    <n v="1"/>
    <x v="0"/>
    <n v="4"/>
    <n v="161.53"/>
    <s v="4-6 installments"/>
    <x v="1"/>
  </r>
  <r>
    <s v="baa60bd5c28b34fbce8e0ceb1e43e154"/>
    <n v="1"/>
    <x v="0"/>
    <n v="2"/>
    <n v="69.17"/>
    <s v="2-3 installments"/>
    <x v="12"/>
  </r>
  <r>
    <s v="e3a71253e252d061bdc5e538fa1879e8"/>
    <n v="1"/>
    <x v="0"/>
    <n v="1"/>
    <n v="33.92"/>
    <s v="1 (single)"/>
    <x v="1"/>
  </r>
  <r>
    <s v="5850461d2bc7d1529169bafae36a1165"/>
    <n v="1"/>
    <x v="0"/>
    <n v="10"/>
    <n v="155.4"/>
    <s v="7-10 installments"/>
    <x v="1"/>
  </r>
  <r>
    <s v="edf21b762e675f03a62108245f80588c"/>
    <n v="1"/>
    <x v="0"/>
    <n v="2"/>
    <n v="27.68"/>
    <s v="2-3 installments"/>
    <x v="1"/>
  </r>
  <r>
    <s v="895ab968e7bb0d5659d16cd74cd1650c"/>
    <n v="11"/>
    <x v="2"/>
    <n v="1"/>
    <n v="16.7"/>
    <s v="1 (single)"/>
    <x v="1"/>
  </r>
  <r>
    <s v="b9537572afb58dddb806613be382ad05"/>
    <n v="1"/>
    <x v="0"/>
    <n v="2"/>
    <n v="132.04"/>
    <s v="2-3 installments"/>
    <x v="12"/>
  </r>
  <r>
    <s v="05ad157e8f606d82b474fd05703b7610"/>
    <n v="1"/>
    <x v="0"/>
    <n v="3"/>
    <n v="238.09"/>
    <s v="2-3 installments"/>
    <x v="12"/>
  </r>
  <r>
    <s v="c3118824bfc07f6594547b1bff19a021"/>
    <n v="1"/>
    <x v="0"/>
    <n v="1"/>
    <n v="128.85"/>
    <s v="1 (single)"/>
    <x v="1"/>
  </r>
  <r>
    <s v="5bbe496e9e32884e4f0260f1b6bd6c3d"/>
    <n v="1"/>
    <x v="0"/>
    <n v="6"/>
    <n v="132.95"/>
    <s v="4-6 installments"/>
    <x v="1"/>
  </r>
  <r>
    <s v="0504c112cd5ef9650a65748c4dc380cb"/>
    <n v="1"/>
    <x v="0"/>
    <n v="1"/>
    <n v="95.27"/>
    <s v="1 (single)"/>
    <x v="12"/>
  </r>
  <r>
    <s v="2dedcbba76be1566c5b983e07348d75f"/>
    <n v="1"/>
    <x v="1"/>
    <n v="1"/>
    <n v="63.65"/>
    <s v="1 (single)"/>
    <x v="1"/>
  </r>
  <r>
    <s v="67648ec95026605e68918a83edf5f13a"/>
    <n v="1"/>
    <x v="0"/>
    <n v="4"/>
    <n v="87.23"/>
    <s v="4-6 installments"/>
    <x v="1"/>
  </r>
  <r>
    <s v="9b9f25096c0717bf6728bd6d56a1d1fd"/>
    <n v="1"/>
    <x v="0"/>
    <n v="2"/>
    <n v="98.28"/>
    <s v="2-3 installments"/>
    <x v="1"/>
  </r>
  <r>
    <s v="0c2ffdbbbd418a6e9f2bb7fa8ebd9b35"/>
    <n v="1"/>
    <x v="0"/>
    <n v="8"/>
    <n v="191.12"/>
    <s v="7-10 installments"/>
    <x v="1"/>
  </r>
  <r>
    <s v="83351d37493926bef518c18c8ece3a9f"/>
    <n v="1"/>
    <x v="0"/>
    <n v="3"/>
    <n v="92.76000000000001"/>
    <s v="2-3 installments"/>
    <x v="1"/>
  </r>
  <r>
    <s v="ae42e20515116ca9bf5a1e32e7ec53d9"/>
    <n v="1"/>
    <x v="1"/>
    <n v="1"/>
    <n v="21.41"/>
    <s v="1 (single)"/>
    <x v="1"/>
  </r>
  <r>
    <s v="ae4685fb3fe658944477ea4a3b287818"/>
    <n v="1"/>
    <x v="0"/>
    <n v="2"/>
    <n v="127.13"/>
    <s v="2-3 installments"/>
    <x v="8"/>
  </r>
  <r>
    <s v="1e4e642a89cc3c4bdbc8b9ac6299616a"/>
    <n v="1"/>
    <x v="0"/>
    <n v="10"/>
    <n v="194.82"/>
    <s v="7-10 installments"/>
    <x v="2"/>
  </r>
  <r>
    <s v="c8b5856601fdab3073669bd36f9b16f2"/>
    <n v="1"/>
    <x v="0"/>
    <n v="1"/>
    <n v="87.55"/>
    <s v="1 (single)"/>
    <x v="8"/>
  </r>
  <r>
    <s v="dae9a522f4f4057087b247c231d21d20"/>
    <n v="1"/>
    <x v="1"/>
    <n v="1"/>
    <n v="48.22"/>
    <s v="1 (single)"/>
    <x v="8"/>
  </r>
  <r>
    <s v="f80d41039694cf8ab589eb22e0091fdc"/>
    <n v="1"/>
    <x v="0"/>
    <n v="2"/>
    <n v="43.1"/>
    <s v="2-3 installments"/>
    <x v="8"/>
  </r>
  <r>
    <s v="fe678293ea3bb6607a15b2e320e91722"/>
    <n v="3"/>
    <x v="2"/>
    <n v="1"/>
    <n v="20"/>
    <s v="1 (single)"/>
    <x v="1"/>
  </r>
  <r>
    <s v="cc38d740da287b3c64f4d1f3d4ee4f86"/>
    <n v="1"/>
    <x v="0"/>
    <n v="2"/>
    <n v="55.02"/>
    <s v="2-3 installments"/>
    <x v="7"/>
  </r>
  <r>
    <s v="eaec9353fdfdae46bfe3cd8dac18b0c8"/>
    <n v="1"/>
    <x v="3"/>
    <n v="1"/>
    <n v="105.13"/>
    <s v="1 (single)"/>
    <x v="12"/>
  </r>
  <r>
    <s v="e0138d152658a49efe819e763f0a0cc7"/>
    <n v="1"/>
    <x v="0"/>
    <n v="6"/>
    <n v="475.45"/>
    <s v="4-6 installments"/>
    <x v="1"/>
  </r>
  <r>
    <s v="224b8a1097696621e5ab952014690223"/>
    <n v="1"/>
    <x v="0"/>
    <n v="1"/>
    <n v="101.26"/>
    <s v="1 (single)"/>
    <x v="0"/>
  </r>
  <r>
    <s v="d8159fecf6cf88c5f33174f70c304037"/>
    <n v="1"/>
    <x v="0"/>
    <n v="4"/>
    <n v="47.39"/>
    <s v="4-6 installments"/>
    <x v="1"/>
  </r>
  <r>
    <s v="addf1e910072af631c49adca7b07fbdd"/>
    <n v="1"/>
    <x v="0"/>
    <n v="1"/>
    <n v="70.17"/>
    <s v="1 (single)"/>
    <x v="12"/>
  </r>
  <r>
    <s v="fa8532f1342354a78b42f2072b1d6dea"/>
    <n v="1"/>
    <x v="0"/>
    <n v="10"/>
    <n v="754.59"/>
    <s v="7-10 installments"/>
    <x v="1"/>
  </r>
  <r>
    <s v="708d3d7c0c996a92a48a8cf501f6fd8b"/>
    <n v="1"/>
    <x v="0"/>
    <n v="10"/>
    <n v="1233.65"/>
    <s v="7-10 installments"/>
    <x v="3"/>
  </r>
  <r>
    <s v="a48666b91822bf899e34f73323d5dc37"/>
    <n v="1"/>
    <x v="0"/>
    <n v="1"/>
    <n v="4.28"/>
    <s v="1 (single)"/>
    <x v="16"/>
  </r>
  <r>
    <s v="ef0353c6dc954fded9b6e979e89fe9ac"/>
    <n v="1"/>
    <x v="0"/>
    <n v="1"/>
    <n v="87.97"/>
    <s v="1 (single)"/>
    <x v="1"/>
  </r>
  <r>
    <s v="993f3fc78c8cdf418bd5b0f7cfffcaa9"/>
    <n v="1"/>
    <x v="0"/>
    <n v="6"/>
    <n v="152.56"/>
    <s v="4-6 installments"/>
    <x v="0"/>
  </r>
  <r>
    <s v="13928b311b04e84492db0d35f97ae0f7"/>
    <n v="1"/>
    <x v="0"/>
    <n v="2"/>
    <n v="27.09"/>
    <s v="2-3 installments"/>
    <x v="12"/>
  </r>
  <r>
    <s v="e49d0607832db7c3b1343764225d8df6"/>
    <n v="1"/>
    <x v="0"/>
    <n v="10"/>
    <n v="297.57"/>
    <s v="7-10 installments"/>
    <x v="1"/>
  </r>
  <r>
    <s v="0b4b622bf03bb66e9d44bc4b86c20dff"/>
    <n v="1"/>
    <x v="0"/>
    <n v="2"/>
    <n v="30.28"/>
    <s v="2-3 installments"/>
    <x v="1"/>
  </r>
  <r>
    <s v="cf9541520b3cd1d4ae5ba9ac95d0d65b"/>
    <n v="1"/>
    <x v="0"/>
    <n v="4"/>
    <n v="143.27"/>
    <s v="4-6 installments"/>
    <x v="7"/>
  </r>
  <r>
    <s v="34c3abee8d77fe0a974fdfa816078235"/>
    <n v="1"/>
    <x v="0"/>
    <n v="5"/>
    <n v="187.43"/>
    <s v="4-6 installments"/>
    <x v="1"/>
  </r>
  <r>
    <s v="1126e3a4ac41a7be5c3cc650d36ccc54"/>
    <n v="1"/>
    <x v="0"/>
    <n v="7"/>
    <n v="169.05"/>
    <s v="7-10 installments"/>
    <x v="12"/>
  </r>
  <r>
    <s v="ed71db1a67b318e8a56778f4f380e267"/>
    <n v="1"/>
    <x v="0"/>
    <n v="1"/>
    <n v="61"/>
    <s v="1 (single)"/>
    <x v="7"/>
  </r>
  <r>
    <s v="4ac735cd851ba30e7b280f7e045544a0"/>
    <n v="1"/>
    <x v="0"/>
    <n v="2"/>
    <n v="177.58"/>
    <s v="2-3 installments"/>
    <x v="3"/>
  </r>
  <r>
    <s v="e05ad3bb40dd7a1f005c828e86493bcc"/>
    <n v="1"/>
    <x v="1"/>
    <n v="1"/>
    <n v="30.38"/>
    <s v="1 (single)"/>
    <x v="1"/>
  </r>
  <r>
    <s v="f9ec58487d5b17279ea8e6226772ed60"/>
    <n v="1"/>
    <x v="0"/>
    <n v="3"/>
    <n v="185.92"/>
    <s v="2-3 installments"/>
    <x v="0"/>
  </r>
  <r>
    <s v="714fbed2a4271e76143dfa95f89ae9b1"/>
    <n v="1"/>
    <x v="0"/>
    <n v="2"/>
    <n v="310.81"/>
    <s v="2-3 installments"/>
    <x v="1"/>
  </r>
  <r>
    <s v="0b8a71b3f5c221a69f4d23097cd604f6"/>
    <n v="1"/>
    <x v="0"/>
    <n v="3"/>
    <n v="129.22"/>
    <s v="2-3 installments"/>
    <x v="18"/>
  </r>
  <r>
    <s v="bd6bcdd3e5ffd0d3e562f279e2b3fe3a"/>
    <n v="1"/>
    <x v="0"/>
    <n v="2"/>
    <n v="71.15000000000001"/>
    <s v="2-3 installments"/>
    <x v="12"/>
  </r>
  <r>
    <s v="48d0743a0fada1538932ea0879c7cc2d"/>
    <n v="1"/>
    <x v="1"/>
    <n v="1"/>
    <n v="260.84"/>
    <s v="1 (single)"/>
    <x v="20"/>
  </r>
  <r>
    <s v="6272bdc9e3d3595dd169c8e393525c7a"/>
    <n v="1"/>
    <x v="0"/>
    <n v="5"/>
    <n v="127.97"/>
    <s v="4-6 installments"/>
    <x v="12"/>
  </r>
  <r>
    <s v="7219b463820695c30f441c2c3e33a393"/>
    <n v="1"/>
    <x v="0"/>
    <n v="1"/>
    <n v="87.27"/>
    <s v="1 (single)"/>
    <x v="1"/>
  </r>
  <r>
    <s v="b6330ac9f71f6ad8b23e3f1660be06ad"/>
    <n v="1"/>
    <x v="0"/>
    <n v="2"/>
    <n v="102.74"/>
    <s v="2-3 installments"/>
    <x v="8"/>
  </r>
  <r>
    <s v="d3cd9432f1869452249ac839d04a7964"/>
    <n v="1"/>
    <x v="0"/>
    <n v="1"/>
    <n v="40.22"/>
    <s v="1 (single)"/>
    <x v="0"/>
  </r>
  <r>
    <s v="573a63f55da869597574d6ce4e1719a3"/>
    <n v="1"/>
    <x v="0"/>
    <n v="1"/>
    <n v="279.13"/>
    <s v="1 (single)"/>
    <x v="26"/>
  </r>
  <r>
    <s v="a43da589ba6d3c9eb959a36699088162"/>
    <n v="2"/>
    <x v="2"/>
    <n v="1"/>
    <n v="50"/>
    <s v="1 (single)"/>
    <x v="1"/>
  </r>
  <r>
    <s v="244fa75a78000346e4055ffd6fabfcce"/>
    <n v="1"/>
    <x v="1"/>
    <n v="1"/>
    <n v="69.94"/>
    <s v="1 (single)"/>
    <x v="12"/>
  </r>
  <r>
    <s v="5f0dfd096a455e93ffb4ee0635b32264"/>
    <n v="1"/>
    <x v="0"/>
    <n v="1"/>
    <n v="34.35"/>
    <s v="1 (single)"/>
    <x v="1"/>
  </r>
  <r>
    <s v="bbf6f71330cce4afde803651c4f05e54"/>
    <n v="1"/>
    <x v="0"/>
    <n v="4"/>
    <n v="230.57"/>
    <s v="4-6 installments"/>
    <x v="0"/>
  </r>
  <r>
    <s v="edd9339c2bbb9d43caa9dd4984474273"/>
    <n v="1"/>
    <x v="0"/>
    <n v="3"/>
    <n v="347.41"/>
    <s v="2-3 installments"/>
    <x v="24"/>
  </r>
  <r>
    <s v="1968d312d61f3cd40b17ca0846ae3e90"/>
    <n v="1"/>
    <x v="0"/>
    <n v="8"/>
    <n v="127.23"/>
    <s v="7-10 installments"/>
    <x v="9"/>
  </r>
  <r>
    <s v="2c76b3bb994ef70103f11d24f4f64d42"/>
    <n v="1"/>
    <x v="1"/>
    <n v="1"/>
    <n v="33.79"/>
    <s v="1 (single)"/>
    <x v="1"/>
  </r>
  <r>
    <s v="b16a6ea9c85cf3f6644f1529e04982da"/>
    <n v="1"/>
    <x v="0"/>
    <n v="1"/>
    <n v="130.96"/>
    <s v="1 (single)"/>
    <x v="8"/>
  </r>
  <r>
    <s v="5568db9dd4584b73544e077f55db4d78"/>
    <n v="1"/>
    <x v="1"/>
    <n v="1"/>
    <n v="33"/>
    <s v="1 (single)"/>
    <x v="0"/>
  </r>
  <r>
    <s v="c77105bc2b21c4087653efcc5bf74aaf"/>
    <n v="1"/>
    <x v="0"/>
    <n v="3"/>
    <n v="426.84"/>
    <s v="2-3 installments"/>
    <x v="21"/>
  </r>
  <r>
    <s v="148e062419478699b7c98e0666e538a8"/>
    <n v="1"/>
    <x v="0"/>
    <n v="1"/>
    <n v="25.75"/>
    <s v="1 (single)"/>
    <x v="1"/>
  </r>
  <r>
    <s v="55298973d17a0c1dfb2281ae969a65d8"/>
    <n v="1"/>
    <x v="1"/>
    <n v="1"/>
    <n v="278.1"/>
    <s v="1 (single)"/>
    <x v="12"/>
  </r>
  <r>
    <s v="4b7597bd96f89b605623a55db1471b1d"/>
    <n v="1"/>
    <x v="0"/>
    <n v="1"/>
    <n v="167.92"/>
    <s v="1 (single)"/>
    <x v="3"/>
  </r>
  <r>
    <s v="94464ba991f95b4699391b7759c29860"/>
    <n v="1"/>
    <x v="0"/>
    <n v="1"/>
    <n v="82.90000000000001"/>
    <s v="1 (single)"/>
    <x v="12"/>
  </r>
  <r>
    <s v="1e54c4fe23092d2cd26e7b40e2f7ac9b"/>
    <n v="1"/>
    <x v="0"/>
    <n v="1"/>
    <n v="34.72"/>
    <s v="1 (single)"/>
    <x v="0"/>
  </r>
  <r>
    <s v="c6e5497dfca3f588f76e2542f686a5f7"/>
    <n v="1"/>
    <x v="0"/>
    <n v="4"/>
    <n v="188.75"/>
    <s v="4-6 installments"/>
    <x v="1"/>
  </r>
  <r>
    <s v="218ccc84d9bd2cf98f2bc246f70f91c8"/>
    <n v="1"/>
    <x v="1"/>
    <n v="1"/>
    <n v="72.17"/>
    <s v="1 (single)"/>
    <x v="1"/>
  </r>
  <r>
    <s v="b689fb0fc367d4d7525027003d04561e"/>
    <n v="1"/>
    <x v="0"/>
    <n v="2"/>
    <n v="190.37"/>
    <s v="2-3 installments"/>
    <x v="12"/>
  </r>
  <r>
    <s v="ac9ded1f3d754d8a13787ff88fd7b4f1"/>
    <n v="1"/>
    <x v="1"/>
    <n v="1"/>
    <n v="66.01000000000001"/>
    <s v="1 (single)"/>
    <x v="12"/>
  </r>
  <r>
    <s v="4277d961a6e74ff894d817d0f781c1c2"/>
    <n v="1"/>
    <x v="0"/>
    <n v="3"/>
    <n v="285.63"/>
    <s v="2-3 installments"/>
    <x v="6"/>
  </r>
  <r>
    <s v="c105dc345a895fe1dc4c94717b232046"/>
    <n v="1"/>
    <x v="1"/>
    <n v="1"/>
    <n v="69.73"/>
    <s v="1 (single)"/>
    <x v="1"/>
  </r>
  <r>
    <s v="ae30b3b7dd8b6106d53a9c4af07736f2"/>
    <n v="1"/>
    <x v="0"/>
    <n v="2"/>
    <n v="237.48"/>
    <s v="2-3 installments"/>
    <x v="1"/>
  </r>
  <r>
    <s v="901fa9040bdb5022b65e359c25dcf76a"/>
    <n v="1"/>
    <x v="0"/>
    <n v="2"/>
    <n v="713.08"/>
    <s v="2-3 installments"/>
    <x v="1"/>
  </r>
  <r>
    <s v="ecadbb1baca4ac613473d62989309321"/>
    <n v="1"/>
    <x v="0"/>
    <n v="1"/>
    <n v="99.90000000000001"/>
    <s v="1 (single)"/>
    <x v="1"/>
  </r>
  <r>
    <s v="826ac984fcfa730ed1f2ef0d212578af"/>
    <n v="1"/>
    <x v="0"/>
    <n v="1"/>
    <n v="773.48"/>
    <s v="1 (single)"/>
    <x v="19"/>
  </r>
  <r>
    <s v="9d81bb437ca5583e95a56300b3576228"/>
    <n v="1"/>
    <x v="0"/>
    <n v="1"/>
    <n v="80.91"/>
    <s v="1 (single)"/>
    <x v="19"/>
  </r>
  <r>
    <s v="775bebf68a82c7b530c362d8fccb5ccd"/>
    <n v="1"/>
    <x v="0"/>
    <n v="6"/>
    <n v="238.25"/>
    <s v="4-6 installments"/>
    <x v="1"/>
  </r>
  <r>
    <s v="f477933425f20c2aea5741d4d76b4150"/>
    <n v="1"/>
    <x v="0"/>
    <n v="3"/>
    <n v="71.42"/>
    <s v="2-3 installments"/>
    <x v="1"/>
  </r>
  <r>
    <s v="35c3a3bbf1845fc95254bf7f2eba916f"/>
    <n v="1"/>
    <x v="0"/>
    <n v="3"/>
    <n v="178.26"/>
    <s v="2-3 installments"/>
    <x v="12"/>
  </r>
  <r>
    <s v="b257c869b77a7d7f08d07c90a67dd5ff"/>
    <n v="1"/>
    <x v="0"/>
    <n v="1"/>
    <n v="133.18"/>
    <s v="1 (single)"/>
    <x v="1"/>
  </r>
  <r>
    <s v="d2be0399eb882f833d37fa1c7877c75b"/>
    <n v="1"/>
    <x v="0"/>
    <n v="4"/>
    <n v="47.42"/>
    <s v="4-6 installments"/>
    <x v="0"/>
  </r>
  <r>
    <s v="e305fbc65af17a0b60a9fcff63ebcbe8"/>
    <n v="1"/>
    <x v="0"/>
    <n v="4"/>
    <n v="109.77"/>
    <s v="4-6 installments"/>
    <x v="12"/>
  </r>
  <r>
    <s v="c79c732612d7d2041da78796e91baeac"/>
    <n v="1"/>
    <x v="0"/>
    <n v="4"/>
    <n v="308.9"/>
    <s v="4-6 installments"/>
    <x v="8"/>
  </r>
  <r>
    <s v="a28d2fd8b59565ab9973b930eac2596e"/>
    <n v="1"/>
    <x v="0"/>
    <n v="2"/>
    <n v="57.1"/>
    <s v="2-3 installments"/>
    <x v="12"/>
  </r>
  <r>
    <s v="6bf735a4c4886608f57fda916dfa6225"/>
    <n v="1"/>
    <x v="0"/>
    <n v="1"/>
    <n v="258.01"/>
    <s v="1 (single)"/>
    <x v="6"/>
  </r>
  <r>
    <s v="e5c270712fd21ebb7536fee6f08937d6"/>
    <n v="1"/>
    <x v="0"/>
    <n v="1"/>
    <n v="61.68"/>
    <s v="1 (single)"/>
    <x v="1"/>
  </r>
  <r>
    <s v="00772b2af35643653f108fdac1155ee3"/>
    <n v="1"/>
    <x v="0"/>
    <n v="3"/>
    <n v="47.96"/>
    <s v="2-3 installments"/>
    <x v="1"/>
  </r>
  <r>
    <s v="4a9a9d64ccb1bbcb0db6634dbfae10d6"/>
    <n v="1"/>
    <x v="0"/>
    <n v="1"/>
    <n v="29.1"/>
    <s v="1 (single)"/>
    <x v="0"/>
  </r>
  <r>
    <s v="09c2b130b47b0d77f2217277de5fd140"/>
    <n v="1"/>
    <x v="0"/>
    <n v="13"/>
    <n v="136.9"/>
    <s v="11+ installments"/>
    <x v="12"/>
  </r>
  <r>
    <s v="cba35ca631777989dbe090e253219b62"/>
    <n v="1"/>
    <x v="0"/>
    <n v="1"/>
    <n v="37.68"/>
    <s v="1 (single)"/>
    <x v="1"/>
  </r>
  <r>
    <s v="094f7614f77e85fb05c77ecb164afdc3"/>
    <n v="1"/>
    <x v="0"/>
    <n v="3"/>
    <n v="34.84"/>
    <s v="2-3 installments"/>
    <x v="1"/>
  </r>
  <r>
    <s v="e713631edbb37cc11f989c7d8412b80a"/>
    <n v="1"/>
    <x v="0"/>
    <n v="1"/>
    <n v="232.9"/>
    <s v="1 (single)"/>
    <x v="1"/>
  </r>
  <r>
    <s v="33dc48eb58efc42018bce39ab27ea6d8"/>
    <n v="1"/>
    <x v="0"/>
    <n v="1"/>
    <n v="36.75"/>
    <s v="1 (single)"/>
    <x v="1"/>
  </r>
  <r>
    <s v="c2546b80d080e344c3698d9d75bd439f"/>
    <n v="1"/>
    <x v="0"/>
    <n v="1"/>
    <n v="69.03"/>
    <s v="1 (single)"/>
    <x v="5"/>
  </r>
  <r>
    <s v="5d3a95afbc99d6791214a10461aea2ca"/>
    <n v="1"/>
    <x v="0"/>
    <n v="4"/>
    <n v="185.64"/>
    <s v="4-6 installments"/>
    <x v="1"/>
  </r>
  <r>
    <s v="7229557b67bb7b631f68aa308462a533"/>
    <n v="1"/>
    <x v="0"/>
    <n v="8"/>
    <n v="676.84"/>
    <s v="7-10 installments"/>
    <x v="6"/>
  </r>
  <r>
    <s v="f9030dd093087acc37d712775c8797a6"/>
    <n v="1"/>
    <x v="0"/>
    <n v="1"/>
    <n v="35.09"/>
    <s v="1 (single)"/>
    <x v="12"/>
  </r>
  <r>
    <s v="6385ebcfa2297036d3b9bc88f2275545"/>
    <n v="1"/>
    <x v="0"/>
    <n v="7"/>
    <n v="162.25"/>
    <s v="7-10 installments"/>
    <x v="3"/>
  </r>
  <r>
    <s v="bb4648eb654b7296660ddcbc2ac64c0f"/>
    <n v="1"/>
    <x v="0"/>
    <n v="4"/>
    <n v="525.21"/>
    <s v="4-6 installments"/>
    <x v="20"/>
  </r>
  <r>
    <s v="6d634ac1e01a120c22e27efcba0a97dd"/>
    <n v="1"/>
    <x v="1"/>
    <n v="1"/>
    <n v="114.85"/>
    <s v="1 (single)"/>
    <x v="1"/>
  </r>
  <r>
    <s v="4e81a6ed1cdc31e84c13a74ec121798c"/>
    <n v="2"/>
    <x v="2"/>
    <n v="1"/>
    <n v="6.03"/>
    <s v="1 (single)"/>
    <x v="1"/>
  </r>
  <r>
    <s v="ce9e623dd0def1f905a5c5ba0c99f65a"/>
    <n v="1"/>
    <x v="0"/>
    <n v="1"/>
    <n v="30.32"/>
    <s v="1 (single)"/>
    <x v="1"/>
  </r>
  <r>
    <s v="30aa5b276c1c261045daa747b8f24ffa"/>
    <n v="1"/>
    <x v="1"/>
    <n v="1"/>
    <n v="77.14"/>
    <s v="1 (single)"/>
    <x v="1"/>
  </r>
  <r>
    <s v="3a910fcc31e93133ce84280ebc47d956"/>
    <n v="2"/>
    <x v="2"/>
    <n v="1"/>
    <n v="10.85"/>
    <s v="1 (single)"/>
    <x v="1"/>
  </r>
  <r>
    <s v="555905de95610046be84df6313b3328e"/>
    <n v="1"/>
    <x v="0"/>
    <n v="4"/>
    <n v="348.73"/>
    <s v="4-6 installments"/>
    <x v="1"/>
  </r>
  <r>
    <s v="9dec1346eeebe57e1353b6c2dbc06f94"/>
    <n v="1"/>
    <x v="0"/>
    <n v="10"/>
    <n v="703.6"/>
    <s v="7-10 installments"/>
    <x v="1"/>
  </r>
  <r>
    <s v="9f9b0cf9d794e40cdf1c4cf909d65ca4"/>
    <n v="1"/>
    <x v="0"/>
    <n v="6"/>
    <n v="136.3"/>
    <s v="4-6 installments"/>
    <x v="8"/>
  </r>
  <r>
    <s v="19d7044958c12e06f37926d4801eb2da"/>
    <n v="2"/>
    <x v="2"/>
    <n v="1"/>
    <n v="100"/>
    <s v="1 (single)"/>
    <x v="1"/>
  </r>
  <r>
    <s v="20d5211ad925caa21c6293ea560f9e97"/>
    <n v="1"/>
    <x v="0"/>
    <n v="2"/>
    <n v="118.93"/>
    <s v="2-3 installments"/>
    <x v="3"/>
  </r>
  <r>
    <s v="81b15e9061212fc1a2e309ea9b494bc9"/>
    <n v="1"/>
    <x v="0"/>
    <n v="6"/>
    <n v="137.43"/>
    <s v="4-6 installments"/>
    <x v="1"/>
  </r>
  <r>
    <s v="2c610c4cfabedaa397223d33eb6ca9d1"/>
    <n v="1"/>
    <x v="0"/>
    <n v="3"/>
    <n v="68.23"/>
    <s v="2-3 installments"/>
    <x v="16"/>
  </r>
  <r>
    <s v="7d04b18b6cc94c74b63c7ce9546dd09a"/>
    <n v="1"/>
    <x v="1"/>
    <n v="1"/>
    <n v="146.18"/>
    <s v="1 (single)"/>
    <x v="1"/>
  </r>
  <r>
    <s v="e7b37c6ebe192cfd1f83e92ac4413f2b"/>
    <n v="1"/>
    <x v="0"/>
    <n v="3"/>
    <n v="38.62"/>
    <s v="2-3 installments"/>
    <x v="1"/>
  </r>
  <r>
    <s v="f08dc1531373f63ea0779a333ae40275"/>
    <n v="1"/>
    <x v="0"/>
    <n v="2"/>
    <n v="29.22"/>
    <s v="2-3 installments"/>
    <x v="12"/>
  </r>
  <r>
    <s v="e6bca34c4a814a0f20073eab640e826a"/>
    <n v="1"/>
    <x v="0"/>
    <n v="5"/>
    <n v="67.36"/>
    <s v="4-6 installments"/>
    <x v="1"/>
  </r>
  <r>
    <s v="12a545f53715575246beec2da90d6de4"/>
    <n v="1"/>
    <x v="0"/>
    <n v="1"/>
    <n v="71.14"/>
    <s v="1 (single)"/>
    <x v="3"/>
  </r>
  <r>
    <s v="4bb6e6f5af26e1f5951d934386615406"/>
    <n v="1"/>
    <x v="0"/>
    <n v="4"/>
    <n v="94.73999999999999"/>
    <s v="4-6 installments"/>
    <x v="12"/>
  </r>
  <r>
    <s v="a3c03356178c199a84eae0d6356d815c"/>
    <n v="1"/>
    <x v="0"/>
    <n v="4"/>
    <n v="94.88"/>
    <s v="4-6 installments"/>
    <x v="14"/>
  </r>
  <r>
    <s v="e527fadf4133cb83320eba9c12a0db68"/>
    <n v="1"/>
    <x v="0"/>
    <n v="6"/>
    <n v="63.07"/>
    <s v="4-6 installments"/>
    <x v="1"/>
  </r>
  <r>
    <s v="bc23a8b8a743eb2f2b66eb86a77f8740"/>
    <n v="1"/>
    <x v="0"/>
    <n v="1"/>
    <n v="115.97"/>
    <s v="1 (single)"/>
    <x v="12"/>
  </r>
  <r>
    <s v="5795641bab8a44216bb7f551187af034"/>
    <n v="1"/>
    <x v="0"/>
    <n v="1"/>
    <n v="217.06"/>
    <s v="1 (single)"/>
    <x v="0"/>
  </r>
  <r>
    <s v="465bd6cdd5535737b0839fe6b722c9fb"/>
    <n v="1"/>
    <x v="0"/>
    <n v="5"/>
    <n v="1259.04"/>
    <s v="4-6 installments"/>
    <x v="15"/>
  </r>
  <r>
    <s v="2047058984e5864a83158101943495bb"/>
    <n v="1"/>
    <x v="0"/>
    <n v="3"/>
    <n v="65.53"/>
    <s v="2-3 installments"/>
    <x v="14"/>
  </r>
  <r>
    <s v="69b2e89973ca9e2166ec86ca5d88a388"/>
    <n v="1"/>
    <x v="1"/>
    <n v="1"/>
    <n v="34.29"/>
    <s v="1 (single)"/>
    <x v="1"/>
  </r>
  <r>
    <s v="f294439a6719ccac91b6e2f25088dd1c"/>
    <n v="1"/>
    <x v="0"/>
    <n v="3"/>
    <n v="32.93"/>
    <s v="2-3 installments"/>
    <x v="0"/>
  </r>
  <r>
    <s v="f976bd9178b8f3927dbf9f4b5f9e7f16"/>
    <n v="1"/>
    <x v="0"/>
    <n v="3"/>
    <n v="45"/>
    <s v="2-3 installments"/>
    <x v="12"/>
  </r>
  <r>
    <s v="ae68c99e963e1694453bacc5db91513d"/>
    <n v="1"/>
    <x v="1"/>
    <n v="1"/>
    <n v="64.44"/>
    <s v="1 (single)"/>
    <x v="4"/>
  </r>
  <r>
    <s v="e51859ab3a4df4a9dd8d6f60a060148b"/>
    <n v="1"/>
    <x v="0"/>
    <n v="3"/>
    <n v="864.13"/>
    <s v="2-3 installments"/>
    <x v="1"/>
  </r>
  <r>
    <s v="2a661a72ecdfcc8872e968ce3856d59e"/>
    <n v="1"/>
    <x v="1"/>
    <n v="1"/>
    <n v="30.09"/>
    <s v="1 (single)"/>
    <x v="12"/>
  </r>
  <r>
    <s v="04e83658486074318f1a806c19265817"/>
    <n v="1"/>
    <x v="0"/>
    <n v="1"/>
    <n v="174.05"/>
    <s v="1 (single)"/>
    <x v="1"/>
  </r>
  <r>
    <s v="57e34f23ea6f7d6197a2792928bfbb04"/>
    <n v="1"/>
    <x v="1"/>
    <n v="1"/>
    <n v="128.75"/>
    <s v="1 (single)"/>
    <x v="1"/>
  </r>
  <r>
    <s v="a6ec65788794fad0fbd2e2839c73fff3"/>
    <n v="1"/>
    <x v="0"/>
    <n v="4"/>
    <n v="105.85"/>
    <s v="4-6 installments"/>
    <x v="1"/>
  </r>
  <r>
    <s v="5e87cdbe29d6065faf8da598dfea8f6f"/>
    <n v="1"/>
    <x v="0"/>
    <n v="10"/>
    <n v="456.31"/>
    <s v="7-10 installments"/>
    <x v="1"/>
  </r>
  <r>
    <s v="a9f74494ac9e8a4bf8aa69188be50c97"/>
    <n v="1"/>
    <x v="0"/>
    <n v="1"/>
    <n v="76.02"/>
    <s v="1 (single)"/>
    <x v="1"/>
  </r>
  <r>
    <s v="e3c2bd85842c8c1e31ed960eea5fa85c"/>
    <n v="1"/>
    <x v="0"/>
    <n v="8"/>
    <n v="390.63"/>
    <s v="7-10 installments"/>
    <x v="0"/>
  </r>
  <r>
    <s v="86c0dd8bf457a10687920d54ee6fb12e"/>
    <n v="1"/>
    <x v="0"/>
    <n v="3"/>
    <n v="60.5"/>
    <s v="2-3 installments"/>
    <x v="1"/>
  </r>
  <r>
    <s v="e166acfe96bd9d1f25a6c905d7ca39fd"/>
    <n v="1"/>
    <x v="0"/>
    <n v="2"/>
    <n v="467.8"/>
    <s v="2-3 installments"/>
    <x v="0"/>
  </r>
  <r>
    <s v="f7f1d7e07ff7f3af27812ea78aa10f89"/>
    <n v="1"/>
    <x v="1"/>
    <n v="1"/>
    <n v="96.64"/>
    <s v="1 (single)"/>
    <x v="7"/>
  </r>
  <r>
    <s v="2b98d5c9b1969095e65f74308ae2e861"/>
    <n v="1"/>
    <x v="0"/>
    <n v="6"/>
    <n v="195.53"/>
    <s v="4-6 installments"/>
    <x v="1"/>
  </r>
  <r>
    <s v="d915ad63f37385cc799d0b5363de302a"/>
    <n v="1"/>
    <x v="0"/>
    <n v="2"/>
    <n v="173.27"/>
    <s v="2-3 installments"/>
    <x v="16"/>
  </r>
  <r>
    <s v="32c0650191d60417a072ec2387f78954"/>
    <n v="1"/>
    <x v="0"/>
    <n v="2"/>
    <n v="95.72"/>
    <s v="2-3 installments"/>
    <x v="1"/>
  </r>
  <r>
    <s v="334fcd4953d5e5b64f124a0ba7ecb317"/>
    <n v="1"/>
    <x v="1"/>
    <n v="1"/>
    <n v="66.64"/>
    <s v="1 (single)"/>
    <x v="12"/>
  </r>
  <r>
    <s v="c2b170fa201b85b5a2447365d111af05"/>
    <n v="1"/>
    <x v="0"/>
    <n v="3"/>
    <n v="172.16"/>
    <s v="2-3 installments"/>
    <x v="8"/>
  </r>
  <r>
    <s v="72705672ab6238e6354d9889c34ec409"/>
    <n v="1"/>
    <x v="1"/>
    <n v="1"/>
    <n v="75.56"/>
    <s v="1 (single)"/>
    <x v="0"/>
  </r>
  <r>
    <s v="b6e190ca29f9376b0743c8e68506a565"/>
    <n v="1"/>
    <x v="0"/>
    <n v="1"/>
    <n v="43.25"/>
    <s v="1 (single)"/>
    <x v="12"/>
  </r>
  <r>
    <s v="c01eede39735860e68ef74a1d9ddf5cb"/>
    <n v="1"/>
    <x v="0"/>
    <n v="3"/>
    <n v="137.6"/>
    <s v="2-3 installments"/>
    <x v="0"/>
  </r>
  <r>
    <s v="f100cd7a3bb7126a954ad2cbc2b3715a"/>
    <n v="1"/>
    <x v="0"/>
    <n v="10"/>
    <n v="106.77"/>
    <s v="7-10 installments"/>
    <x v="1"/>
  </r>
  <r>
    <s v="ce938f4382d04c8b3df8c773d3187449"/>
    <n v="1"/>
    <x v="1"/>
    <n v="1"/>
    <n v="697.23"/>
    <s v="1 (single)"/>
    <x v="12"/>
  </r>
  <r>
    <s v="a3b689139778b720d33d0a5c8b1d344d"/>
    <n v="1"/>
    <x v="0"/>
    <n v="4"/>
    <n v="221.89"/>
    <s v="4-6 installments"/>
    <x v="12"/>
  </r>
  <r>
    <s v="56682efd6be4b8aaa662d4536084b09b"/>
    <n v="1"/>
    <x v="0"/>
    <n v="3"/>
    <n v="76.75"/>
    <s v="2-3 installments"/>
    <x v="0"/>
  </r>
  <r>
    <s v="11a8040304ddc9e67f7939587e9cf44e"/>
    <n v="1"/>
    <x v="1"/>
    <n v="1"/>
    <n v="286.54"/>
    <s v="1 (single)"/>
    <x v="4"/>
  </r>
  <r>
    <s v="441ea67107244e89c39b195d9837f13c"/>
    <n v="1"/>
    <x v="0"/>
    <n v="2"/>
    <n v="122.81"/>
    <s v="2-3 installments"/>
    <x v="1"/>
  </r>
  <r>
    <s v="b9f64aec40db08ee03b99891f3bab687"/>
    <n v="1"/>
    <x v="0"/>
    <n v="3"/>
    <n v="109.62"/>
    <s v="2-3 installments"/>
    <x v="17"/>
  </r>
  <r>
    <s v="3558178e8d339107c501b79be5836b47"/>
    <n v="1"/>
    <x v="0"/>
    <n v="4"/>
    <n v="44.89"/>
    <s v="4-6 installments"/>
    <x v="0"/>
  </r>
  <r>
    <s v="e9ce0279862b38f35d997c12b11ab61c"/>
    <n v="1"/>
    <x v="0"/>
    <n v="4"/>
    <n v="227.71"/>
    <s v="4-6 installments"/>
    <x v="24"/>
  </r>
  <r>
    <s v="17a70e83eb50e571bca31389d0d9cef8"/>
    <n v="1"/>
    <x v="0"/>
    <n v="1"/>
    <n v="41.2"/>
    <s v="1 (single)"/>
    <x v="0"/>
  </r>
  <r>
    <s v="e5ddbd23174123100cd4e3eb36be5b2b"/>
    <n v="1"/>
    <x v="1"/>
    <n v="1"/>
    <n v="28.09"/>
    <s v="1 (single)"/>
    <x v="12"/>
  </r>
  <r>
    <s v="9c907683320520537fb677e28c4b5629"/>
    <n v="1"/>
    <x v="0"/>
    <n v="1"/>
    <n v="42.44"/>
    <s v="1 (single)"/>
    <x v="1"/>
  </r>
  <r>
    <s v="823e71d0dc92309fa71dd871bd749694"/>
    <n v="1"/>
    <x v="0"/>
    <n v="1"/>
    <n v="52.92"/>
    <s v="1 (single)"/>
    <x v="12"/>
  </r>
  <r>
    <s v="0866d83668146dad766bf1a583207b19"/>
    <n v="1"/>
    <x v="0"/>
    <n v="2"/>
    <n v="51.92"/>
    <s v="2-3 installments"/>
    <x v="18"/>
  </r>
  <r>
    <s v="8bbab789f26e4e4c95c0a795b568d688"/>
    <n v="1"/>
    <x v="0"/>
    <n v="1"/>
    <n v="265.49"/>
    <s v="1 (single)"/>
    <x v="16"/>
  </r>
  <r>
    <s v="167dc2b0f73ab3c0cc069599ea571b68"/>
    <n v="1"/>
    <x v="1"/>
    <n v="1"/>
    <n v="291.16"/>
    <s v="1 (single)"/>
    <x v="6"/>
  </r>
  <r>
    <s v="6687cfa8becfa1f96e707fea36a8f5e4"/>
    <n v="1"/>
    <x v="0"/>
    <n v="1"/>
    <n v="92.69"/>
    <s v="1 (single)"/>
    <x v="1"/>
  </r>
  <r>
    <s v="934daa3b33591884346152a2c7f15ce5"/>
    <n v="1"/>
    <x v="0"/>
    <n v="8"/>
    <n v="300.22"/>
    <s v="7-10 installments"/>
    <x v="12"/>
  </r>
  <r>
    <s v="0dc0f6c0d3aae130bad1ba526469f2e2"/>
    <n v="1"/>
    <x v="0"/>
    <n v="4"/>
    <n v="216.2"/>
    <s v="4-6 installments"/>
    <x v="6"/>
  </r>
  <r>
    <s v="dceb9167cd378827371e4358939b6748"/>
    <n v="1"/>
    <x v="0"/>
    <n v="4"/>
    <n v="56.78"/>
    <s v="4-6 installments"/>
    <x v="1"/>
  </r>
  <r>
    <s v="31570df15e703d337b7b8a1d1ddcab6b"/>
    <n v="1"/>
    <x v="0"/>
    <n v="10"/>
    <n v="146.85"/>
    <s v="7-10 installments"/>
    <x v="4"/>
  </r>
  <r>
    <s v="33c70a68187133539aee97d653537d3f"/>
    <n v="1"/>
    <x v="0"/>
    <n v="8"/>
    <n v="246.55"/>
    <s v="7-10 installments"/>
    <x v="1"/>
  </r>
  <r>
    <s v="d18ed2885838f867171afaae0176226a"/>
    <n v="1"/>
    <x v="0"/>
    <n v="8"/>
    <n v="178.66"/>
    <s v="7-10 installments"/>
    <x v="3"/>
  </r>
  <r>
    <s v="5edc3b261fb4a6d57742d43e388a1927"/>
    <n v="1"/>
    <x v="1"/>
    <n v="1"/>
    <n v="45.09"/>
    <s v="1 (single)"/>
    <x v="7"/>
  </r>
  <r>
    <s v="bf7035d2beda25b2a6b98c676ad04895"/>
    <n v="1"/>
    <x v="0"/>
    <n v="4"/>
    <n v="78.44"/>
    <s v="4-6 installments"/>
    <x v="12"/>
  </r>
  <r>
    <s v="1bfc798ddb9dadbccfa5ae581d9919ec"/>
    <n v="1"/>
    <x v="0"/>
    <n v="1"/>
    <n v="38.13"/>
    <s v="1 (single)"/>
    <x v="7"/>
  </r>
  <r>
    <s v="2669093ac4da5e6445749e5e36e24c6c"/>
    <n v="1"/>
    <x v="0"/>
    <n v="2"/>
    <n v="24.84"/>
    <s v="2-3 installments"/>
    <x v="1"/>
  </r>
  <r>
    <s v="424fc0f988d894a7f554fecf40c910d4"/>
    <n v="1"/>
    <x v="0"/>
    <n v="1"/>
    <n v="1.85"/>
    <s v="1 (single)"/>
    <x v="1"/>
  </r>
  <r>
    <s v="c17789b6bce81222eaa468ad01dcc9db"/>
    <n v="1"/>
    <x v="0"/>
    <n v="7"/>
    <n v="116.26"/>
    <s v="7-10 installments"/>
    <x v="8"/>
  </r>
  <r>
    <s v="7f2b0346e93196f248181eccd7cba58d"/>
    <n v="1"/>
    <x v="0"/>
    <n v="2"/>
    <n v="482.71"/>
    <s v="2-3 installments"/>
    <x v="1"/>
  </r>
  <r>
    <s v="d2c021c9649e328e98f4b09574854cab"/>
    <n v="1"/>
    <x v="1"/>
    <n v="1"/>
    <n v="176.18"/>
    <s v="1 (single)"/>
    <x v="11"/>
  </r>
  <r>
    <s v="dcab0edc586a9707944e662c0ce7d3b2"/>
    <n v="1"/>
    <x v="0"/>
    <n v="2"/>
    <n v="108.2"/>
    <s v="2-3 installments"/>
    <x v="0"/>
  </r>
  <r>
    <s v="321c2c691df365d1219bbd6cd6257f11"/>
    <n v="1"/>
    <x v="0"/>
    <n v="6"/>
    <n v="146.84"/>
    <s v="4-6 installments"/>
    <x v="1"/>
  </r>
  <r>
    <s v="4438691d291f7a436db5665e8d010ac9"/>
    <n v="1"/>
    <x v="1"/>
    <n v="1"/>
    <n v="185.55"/>
    <s v="1 (single)"/>
    <x v="4"/>
  </r>
  <r>
    <s v="dfb7ad2750d51f15a654d8734414a6f4"/>
    <n v="1"/>
    <x v="0"/>
    <n v="1"/>
    <n v="49.87"/>
    <s v="1 (single)"/>
    <x v="1"/>
  </r>
  <r>
    <s v="a9411a80b515013f1cd3c7ca3d585433"/>
    <n v="1"/>
    <x v="0"/>
    <n v="5"/>
    <n v="304.18"/>
    <s v="4-6 installments"/>
    <x v="16"/>
  </r>
  <r>
    <s v="4123a46501472ba0fa021d7532462e27"/>
    <n v="1"/>
    <x v="2"/>
    <n v="1"/>
    <n v="44.7"/>
    <s v="1 (single)"/>
    <x v="1"/>
  </r>
  <r>
    <s v="dc5288fd98f63b9a6162fecb9e96937d"/>
    <n v="1"/>
    <x v="0"/>
    <n v="5"/>
    <n v="156.36"/>
    <s v="4-6 installments"/>
    <x v="24"/>
  </r>
  <r>
    <s v="6eb56be25b30e83ab182da6a5d616cf8"/>
    <n v="1"/>
    <x v="0"/>
    <n v="1"/>
    <n v="180.79"/>
    <s v="1 (single)"/>
    <x v="1"/>
  </r>
  <r>
    <s v="3e84781202afaaf7f60c916ead71766e"/>
    <n v="1"/>
    <x v="0"/>
    <n v="1"/>
    <n v="68.64"/>
    <s v="1 (single)"/>
    <x v="1"/>
  </r>
  <r>
    <s v="4bea1a1e7a264f908a38f818073ee923"/>
    <n v="1"/>
    <x v="0"/>
    <n v="1"/>
    <n v="116.16"/>
    <s v="1 (single)"/>
    <x v="4"/>
  </r>
  <r>
    <s v="be3c8bb29cd71c677715c8c0a8cf44bf"/>
    <n v="3"/>
    <x v="2"/>
    <n v="1"/>
    <n v="1.05"/>
    <s v="1 (single)"/>
    <x v="7"/>
  </r>
  <r>
    <s v="afef0360db6e6f6eb46b9600cd8c5450"/>
    <n v="1"/>
    <x v="0"/>
    <n v="4"/>
    <n v="64.51000000000001"/>
    <s v="4-6 installments"/>
    <x v="1"/>
  </r>
  <r>
    <s v="13d840efe9026dc20ab05e59663dff7f"/>
    <n v="1"/>
    <x v="0"/>
    <n v="2"/>
    <n v="60.85"/>
    <s v="2-3 installments"/>
    <x v="1"/>
  </r>
  <r>
    <s v="613c7ca2a39bae57ee5d85632c821555"/>
    <n v="1"/>
    <x v="0"/>
    <n v="4"/>
    <n v="257.98"/>
    <s v="4-6 installments"/>
    <x v="12"/>
  </r>
  <r>
    <s v="4ea3c6eaf3dc15ad857675322bfb6bd0"/>
    <n v="1"/>
    <x v="0"/>
    <n v="1"/>
    <n v="13.63"/>
    <s v="1 (single)"/>
    <x v="19"/>
  </r>
  <r>
    <s v="983878e0dee08c5570f8ec3162ac5927"/>
    <n v="1"/>
    <x v="3"/>
    <n v="1"/>
    <n v="909.3099999999999"/>
    <s v="1 (single)"/>
    <x v="1"/>
  </r>
  <r>
    <s v="d6021b689d20a82e885a61d75888df6a"/>
    <n v="1"/>
    <x v="0"/>
    <n v="3"/>
    <n v="255.28"/>
    <s v="2-3 installments"/>
    <x v="1"/>
  </r>
  <r>
    <s v="b8f8c719c986f46a4324ebb983d70e98"/>
    <n v="1"/>
    <x v="0"/>
    <n v="4"/>
    <n v="74.16"/>
    <s v="4-6 installments"/>
    <x v="1"/>
  </r>
  <r>
    <s v="e6acc02d71b1678caaab70ff2555ad3c"/>
    <n v="1"/>
    <x v="0"/>
    <n v="3"/>
    <n v="95.83"/>
    <s v="2-3 installments"/>
    <x v="1"/>
  </r>
  <r>
    <s v="9f64fb4d29aa2f254cc325c59a8f8b00"/>
    <n v="1"/>
    <x v="0"/>
    <n v="4"/>
    <n v="208.4"/>
    <s v="4-6 installments"/>
    <x v="6"/>
  </r>
  <r>
    <s v="9eb146a54fbc603233dfeee6842ebae6"/>
    <n v="1"/>
    <x v="1"/>
    <n v="1"/>
    <n v="129.36"/>
    <s v="1 (single)"/>
    <x v="12"/>
  </r>
  <r>
    <s v="5805ab89b5c04778c691daba25a93341"/>
    <n v="1"/>
    <x v="0"/>
    <n v="2"/>
    <n v="84.14"/>
    <s v="2-3 installments"/>
    <x v="1"/>
  </r>
  <r>
    <s v="6f199c0873866afaadffaa53f4808a21"/>
    <n v="1"/>
    <x v="0"/>
    <n v="4"/>
    <n v="45"/>
    <s v="4-6 installments"/>
    <x v="0"/>
  </r>
  <r>
    <s v="a03bcd3a3d6e8009b9253928c9db4d4f"/>
    <n v="1"/>
    <x v="0"/>
    <n v="4"/>
    <n v="105.71"/>
    <s v="4-6 installments"/>
    <x v="17"/>
  </r>
  <r>
    <s v="32c618cf9e5152197af878badcd117cc"/>
    <n v="1"/>
    <x v="3"/>
    <n v="1"/>
    <n v="58.46"/>
    <s v="1 (single)"/>
    <x v="8"/>
  </r>
  <r>
    <s v="c313f7a184ca89fe98049253bd4a3806"/>
    <n v="1"/>
    <x v="1"/>
    <n v="1"/>
    <n v="121.9"/>
    <s v="1 (single)"/>
    <x v="12"/>
  </r>
  <r>
    <s v="5c8d479eeb47c38de98d8ab2d956e04d"/>
    <n v="1"/>
    <x v="0"/>
    <n v="3"/>
    <n v="31.75"/>
    <s v="2-3 installments"/>
    <x v="1"/>
  </r>
  <r>
    <s v="f9eb516475260ab01f33937aac3cfd40"/>
    <n v="1"/>
    <x v="3"/>
    <n v="1"/>
    <n v="156.39"/>
    <s v="1 (single)"/>
    <x v="1"/>
  </r>
  <r>
    <s v="1f7c3aa924109d27ae780567b2672c62"/>
    <n v="1"/>
    <x v="1"/>
    <n v="1"/>
    <n v="310.67"/>
    <s v="1 (single)"/>
    <x v="0"/>
  </r>
  <r>
    <s v="dc423fd5dad84d30d887debb5323e413"/>
    <n v="1"/>
    <x v="1"/>
    <n v="1"/>
    <n v="225.19"/>
    <s v="1 (single)"/>
    <x v="21"/>
  </r>
  <r>
    <s v="ba637f1313bd8698cc716a61d76c8bd0"/>
    <n v="1"/>
    <x v="0"/>
    <n v="6"/>
    <n v="171.61"/>
    <s v="4-6 installments"/>
    <x v="0"/>
  </r>
  <r>
    <s v="f5bff2d50e9c66554445c80db26b80bc"/>
    <n v="1"/>
    <x v="0"/>
    <n v="2"/>
    <n v="143.55"/>
    <s v="2-3 installments"/>
    <x v="1"/>
  </r>
  <r>
    <s v="b6c8f27c95a4bcee39ea806f4e059ce9"/>
    <n v="1"/>
    <x v="1"/>
    <n v="1"/>
    <n v="90.17"/>
    <s v="1 (single)"/>
    <x v="8"/>
  </r>
  <r>
    <s v="ab6d00347b9055691972ac20f00df77b"/>
    <n v="1"/>
    <x v="0"/>
    <n v="2"/>
    <n v="142.56"/>
    <s v="2-3 installments"/>
    <x v="1"/>
  </r>
  <r>
    <s v="34c2707d493d8e4ef72b5c8b9fcc76ee"/>
    <n v="1"/>
    <x v="0"/>
    <n v="1"/>
    <n v="99.90000000000001"/>
    <s v="1 (single)"/>
    <x v="1"/>
  </r>
  <r>
    <s v="45bfddf12e8fd3de8dbda7b7208ec90e"/>
    <n v="1"/>
    <x v="1"/>
    <n v="1"/>
    <n v="111.78"/>
    <s v="1 (single)"/>
    <x v="1"/>
  </r>
  <r>
    <s v="e7438254f9ef8bf2a7e744f84c561452"/>
    <n v="1"/>
    <x v="0"/>
    <n v="1"/>
    <n v="106.9"/>
    <s v="1 (single)"/>
    <x v="16"/>
  </r>
  <r>
    <s v="a73d469a8747dea1740e9545d1051002"/>
    <n v="1"/>
    <x v="1"/>
    <n v="1"/>
    <n v="545.51"/>
    <s v="1 (single)"/>
    <x v="1"/>
  </r>
  <r>
    <s v="342e2aaf2361169a84afe9908ed78371"/>
    <n v="1"/>
    <x v="0"/>
    <n v="1"/>
    <n v="62.14"/>
    <s v="1 (single)"/>
    <x v="22"/>
  </r>
  <r>
    <s v="46a960198503941a98246a108f151e0b"/>
    <n v="1"/>
    <x v="0"/>
    <n v="10"/>
    <n v="279.9"/>
    <s v="7-10 installments"/>
    <x v="0"/>
  </r>
  <r>
    <s v="f6a88671e8773e56db1b3d82d29a01ce"/>
    <n v="1"/>
    <x v="0"/>
    <n v="2"/>
    <n v="131.33"/>
    <s v="2-3 installments"/>
    <x v="1"/>
  </r>
  <r>
    <s v="be087f2e4d527446e82a0e44d5f95d34"/>
    <n v="1"/>
    <x v="1"/>
    <n v="1"/>
    <n v="67.13"/>
    <s v="1 (single)"/>
    <x v="12"/>
  </r>
  <r>
    <s v="800bb72be8df9c5372c6a4235d38de9b"/>
    <n v="1"/>
    <x v="0"/>
    <n v="3"/>
    <n v="83.31999999999999"/>
    <s v="2-3 installments"/>
    <x v="12"/>
  </r>
  <r>
    <s v="be162c3ed290c4feb0aab4d46123275f"/>
    <n v="1"/>
    <x v="0"/>
    <n v="1"/>
    <n v="111.32"/>
    <s v="1 (single)"/>
    <x v="1"/>
  </r>
  <r>
    <s v="d8b81d0afc8e1dc9c448772c8789d612"/>
    <n v="1"/>
    <x v="0"/>
    <n v="1"/>
    <n v="110.46"/>
    <s v="1 (single)"/>
    <x v="1"/>
  </r>
  <r>
    <s v="2e9247e7cf0c983200999ffee09f6e70"/>
    <n v="1"/>
    <x v="0"/>
    <n v="1"/>
    <n v="64.09999999999999"/>
    <s v="1 (single)"/>
    <x v="12"/>
  </r>
  <r>
    <s v="0af1da637acdb5fdd0d77bd209530157"/>
    <n v="1"/>
    <x v="0"/>
    <n v="5"/>
    <n v="122.76"/>
    <s v="4-6 installments"/>
    <x v="11"/>
  </r>
  <r>
    <s v="247dc699abf8f4b21d26f2bf1ee3aa14"/>
    <n v="1"/>
    <x v="0"/>
    <n v="1"/>
    <n v="67.13"/>
    <s v="1 (single)"/>
    <x v="1"/>
  </r>
  <r>
    <s v="0a7224dae678203f5b1a0715b55ed4d0"/>
    <n v="1"/>
    <x v="1"/>
    <n v="1"/>
    <n v="166.26"/>
    <s v="1 (single)"/>
    <x v="3"/>
  </r>
  <r>
    <s v="3b3725fa3dfc009ca1e6ebc503a0bd16"/>
    <n v="1"/>
    <x v="0"/>
    <n v="4"/>
    <n v="200.33"/>
    <s v="4-6 installments"/>
    <x v="0"/>
  </r>
  <r>
    <s v="b58c726e8f5ba3196c593b1837d25744"/>
    <n v="1"/>
    <x v="0"/>
    <n v="2"/>
    <n v="25.01"/>
    <s v="2-3 installments"/>
    <x v="0"/>
  </r>
  <r>
    <s v="a6c5cbc5cadf62d9f007941e1da19433"/>
    <n v="1"/>
    <x v="0"/>
    <n v="9"/>
    <n v="318.92"/>
    <s v="7-10 installments"/>
    <x v="8"/>
  </r>
  <r>
    <s v="58673fc6f78ed538b23f278fdb461f07"/>
    <n v="1"/>
    <x v="0"/>
    <n v="2"/>
    <n v="157.45"/>
    <s v="2-3 installments"/>
    <x v="1"/>
  </r>
  <r>
    <s v="cc7075176f9fce6189a5fb6850d52ab3"/>
    <n v="1"/>
    <x v="1"/>
    <n v="1"/>
    <n v="45.09"/>
    <s v="1 (single)"/>
    <x v="0"/>
  </r>
  <r>
    <s v="ed0094f95927e35ebb97a275ed02d046"/>
    <n v="1"/>
    <x v="0"/>
    <n v="1"/>
    <n v="15.91"/>
    <s v="1 (single)"/>
    <x v="1"/>
  </r>
  <r>
    <s v="185f9c92a4ee09b897dd441dd4c45a71"/>
    <n v="1"/>
    <x v="0"/>
    <n v="6"/>
    <n v="178.27"/>
    <s v="4-6 installments"/>
    <x v="0"/>
  </r>
  <r>
    <s v="4e1d97aa676ca543b36d9961958831cf"/>
    <n v="1"/>
    <x v="0"/>
    <n v="5"/>
    <n v="97.92"/>
    <s v="4-6 installments"/>
    <x v="1"/>
  </r>
  <r>
    <s v="ce890faac8e2e4bece041845501ac3a6"/>
    <n v="1"/>
    <x v="0"/>
    <n v="1"/>
    <n v="2.67"/>
    <s v="1 (single)"/>
    <x v="6"/>
  </r>
  <r>
    <s v="3cfb52a132c9fd20ee4abc973f86d8e3"/>
    <n v="1"/>
    <x v="1"/>
    <n v="1"/>
    <n v="251.59"/>
    <s v="1 (single)"/>
    <x v="0"/>
  </r>
  <r>
    <s v="e3f593928ae2e5fc7463fe3603dd3e85"/>
    <n v="1"/>
    <x v="0"/>
    <n v="1"/>
    <n v="72.14"/>
    <s v="1 (single)"/>
    <x v="3"/>
  </r>
  <r>
    <s v="8f721642e759e681c6f467408a4edc47"/>
    <n v="1"/>
    <x v="0"/>
    <n v="4"/>
    <n v="133.75"/>
    <s v="4-6 installments"/>
    <x v="1"/>
  </r>
  <r>
    <s v="d0e36957b6d2a04cc21ba07f7bbad90a"/>
    <n v="1"/>
    <x v="3"/>
    <n v="1"/>
    <n v="82.12"/>
    <s v="1 (single)"/>
    <x v="12"/>
  </r>
  <r>
    <s v="4aac204400464cdc3239fecb78095120"/>
    <n v="1"/>
    <x v="0"/>
    <n v="1"/>
    <n v="83.41"/>
    <s v="1 (single)"/>
    <x v="1"/>
  </r>
  <r>
    <s v="7f0bbbb8c4fac9e12d3e931d8060da12"/>
    <n v="1"/>
    <x v="0"/>
    <n v="2"/>
    <n v="66.05"/>
    <s v="2-3 installments"/>
    <x v="1"/>
  </r>
  <r>
    <s v="95a87e0d2cf1cb63b02eba222ceaecc7"/>
    <n v="1"/>
    <x v="0"/>
    <n v="4"/>
    <n v="98.81"/>
    <s v="4-6 installments"/>
    <x v="16"/>
  </r>
  <r>
    <s v="db4d1cf54509ad6f47b9e8b09d2a2c40"/>
    <n v="1"/>
    <x v="1"/>
    <n v="1"/>
    <n v="131.42"/>
    <s v="1 (single)"/>
    <x v="1"/>
  </r>
  <r>
    <s v="6c30e2815eb0730bf19b705661fc46e6"/>
    <n v="1"/>
    <x v="0"/>
    <n v="10"/>
    <n v="144.35"/>
    <s v="7-10 installments"/>
    <x v="0"/>
  </r>
  <r>
    <s v="40bd7d4e6219af90438292c55c87c61a"/>
    <n v="1"/>
    <x v="0"/>
    <n v="3"/>
    <n v="92.84"/>
    <s v="2-3 installments"/>
    <x v="1"/>
  </r>
  <r>
    <s v="650b025cd24c4072e607bdbcb8a030f2"/>
    <n v="1"/>
    <x v="0"/>
    <n v="3"/>
    <n v="302.1"/>
    <s v="2-3 installments"/>
    <x v="1"/>
  </r>
  <r>
    <s v="87d3f1164e8055f7438ae314fe816cdb"/>
    <n v="1"/>
    <x v="1"/>
    <n v="1"/>
    <n v="257.79"/>
    <s v="1 (single)"/>
    <x v="12"/>
  </r>
  <r>
    <s v="a5fec99e63565d20d4b127479d9947d4"/>
    <n v="1"/>
    <x v="0"/>
    <n v="1"/>
    <n v="107.27"/>
    <s v="1 (single)"/>
    <x v="12"/>
  </r>
  <r>
    <s v="f40512005e99b84b0daf7b1ace9dbc7f"/>
    <n v="1"/>
    <x v="0"/>
    <n v="1"/>
    <n v="88.72"/>
    <s v="1 (single)"/>
    <x v="0"/>
  </r>
  <r>
    <s v="e54f60001872f7fc5d8d6d919aa0d925"/>
    <n v="1"/>
    <x v="1"/>
    <n v="1"/>
    <n v="77.72"/>
    <s v="1 (single)"/>
    <x v="1"/>
  </r>
  <r>
    <s v="58dfbee60e4d1073dcfe6f7a9d8f6043"/>
    <n v="1"/>
    <x v="1"/>
    <n v="1"/>
    <n v="99.33"/>
    <s v="1 (single)"/>
    <x v="12"/>
  </r>
  <r>
    <s v="48181682578362256145d6338e6488aa"/>
    <n v="1"/>
    <x v="1"/>
    <n v="1"/>
    <n v="108.85"/>
    <s v="1 (single)"/>
    <x v="1"/>
  </r>
  <r>
    <s v="39fb9eb02a98a9626044cb0cb46ae0fa"/>
    <n v="1"/>
    <x v="0"/>
    <n v="1"/>
    <n v="47.53"/>
    <s v="1 (single)"/>
    <x v="1"/>
  </r>
  <r>
    <s v="d6106cbb6358d276ba42e0bdc2f264a3"/>
    <n v="1"/>
    <x v="0"/>
    <n v="2"/>
    <n v="29.77"/>
    <s v="2-3 installments"/>
    <x v="1"/>
  </r>
  <r>
    <s v="d6f83d3377bbf1697831ea355301fb87"/>
    <n v="1"/>
    <x v="0"/>
    <n v="5"/>
    <n v="58.02"/>
    <s v="4-6 installments"/>
    <x v="12"/>
  </r>
  <r>
    <s v="c9ef97d2854afe64a3b4488bc2836af6"/>
    <n v="1"/>
    <x v="1"/>
    <n v="1"/>
    <n v="153.75"/>
    <s v="1 (single)"/>
    <x v="7"/>
  </r>
  <r>
    <s v="800a5a27188c4ceb9f70a42ce8a556bd"/>
    <n v="1"/>
    <x v="1"/>
    <n v="1"/>
    <n v="214.1"/>
    <s v="1 (single)"/>
    <x v="7"/>
  </r>
  <r>
    <s v="6d4836ff2cb88dc5916769bc7cbfaefc"/>
    <n v="1"/>
    <x v="0"/>
    <n v="8"/>
    <n v="293.67"/>
    <s v="7-10 installments"/>
    <x v="1"/>
  </r>
  <r>
    <s v="f1d6313ed30c82ba1523aad41c60685e"/>
    <n v="2"/>
    <x v="2"/>
    <n v="1"/>
    <n v="14.7"/>
    <s v="1 (single)"/>
    <x v="12"/>
  </r>
  <r>
    <s v="4bd1fc06727e84c83665103e268f1051"/>
    <n v="1"/>
    <x v="0"/>
    <n v="1"/>
    <n v="205.2"/>
    <s v="1 (single)"/>
    <x v="16"/>
  </r>
  <r>
    <s v="d4308c105262daee5f407e855f5c1e25"/>
    <n v="1"/>
    <x v="0"/>
    <n v="2"/>
    <n v="98.65000000000001"/>
    <s v="2-3 installments"/>
    <x v="0"/>
  </r>
  <r>
    <s v="f0755fcb1af1b9abe9557b550c00f691"/>
    <n v="1"/>
    <x v="1"/>
    <n v="1"/>
    <n v="248.88"/>
    <s v="1 (single)"/>
    <x v="6"/>
  </r>
  <r>
    <s v="6029993caca02acb59d23ffc0f88604c"/>
    <n v="1"/>
    <x v="0"/>
    <n v="3"/>
    <n v="107.78"/>
    <s v="2-3 installments"/>
    <x v="8"/>
  </r>
  <r>
    <s v="5acdf5459cd1a4cf55f54554391f0865"/>
    <n v="1"/>
    <x v="1"/>
    <n v="1"/>
    <n v="266.34"/>
    <s v="1 (single)"/>
    <x v="8"/>
  </r>
  <r>
    <s v="44160b4102f24599b8a331c1d606b227"/>
    <n v="1"/>
    <x v="0"/>
    <n v="1"/>
    <n v="85.84999999999999"/>
    <s v="1 (single)"/>
    <x v="1"/>
  </r>
  <r>
    <s v="aef435f2f2eacf2953e3f43710f594b8"/>
    <n v="1"/>
    <x v="0"/>
    <n v="1"/>
    <n v="92.56999999999999"/>
    <s v="1 (single)"/>
    <x v="1"/>
  </r>
  <r>
    <s v="84135f650b81a3dad8babdef22952b7f"/>
    <n v="1"/>
    <x v="0"/>
    <n v="1"/>
    <n v="579.9299999999999"/>
    <s v="1 (single)"/>
    <x v="14"/>
  </r>
  <r>
    <s v="c6c43db46b6e0f1df21c57ba798a5d37"/>
    <n v="1"/>
    <x v="0"/>
    <n v="6"/>
    <n v="69.08"/>
    <s v="4-6 installments"/>
    <x v="20"/>
  </r>
  <r>
    <s v="50490daf5089179998f3667fa6cb49a5"/>
    <n v="1"/>
    <x v="1"/>
    <n v="1"/>
    <n v="50.63"/>
    <s v="1 (single)"/>
    <x v="1"/>
  </r>
  <r>
    <s v="807baffb5f8bb605f1218ead428cd8e4"/>
    <n v="2"/>
    <x v="2"/>
    <n v="1"/>
    <n v="14.42"/>
    <s v="1 (single)"/>
    <x v="1"/>
  </r>
  <r>
    <s v="1d525c1f58c75e74697f3993a3fc80a7"/>
    <n v="1"/>
    <x v="3"/>
    <n v="1"/>
    <n v="58.72"/>
    <s v="1 (single)"/>
    <x v="1"/>
  </r>
  <r>
    <s v="1771533c98cbd8fe683df971648dc2cf"/>
    <n v="1"/>
    <x v="0"/>
    <n v="1"/>
    <n v="70.48999999999999"/>
    <s v="1 (single)"/>
    <x v="0"/>
  </r>
  <r>
    <s v="4251201dadd2e046f3ee0f0e31152cb0"/>
    <n v="1"/>
    <x v="0"/>
    <n v="1"/>
    <n v="21.77"/>
    <s v="1 (single)"/>
    <x v="1"/>
  </r>
  <r>
    <s v="457cb961f89e32569e2d9a737a65b3bb"/>
    <n v="1"/>
    <x v="0"/>
    <n v="2"/>
    <n v="26.83"/>
    <s v="2-3 installments"/>
    <x v="1"/>
  </r>
  <r>
    <s v="039fcd445ffe2e560443c34326f2b764"/>
    <n v="1"/>
    <x v="0"/>
    <n v="2"/>
    <n v="101.05"/>
    <s v="2-3 installments"/>
    <x v="13"/>
  </r>
  <r>
    <s v="081bfb811c30ac2ba75d0013a7fc1d65"/>
    <n v="1"/>
    <x v="0"/>
    <n v="3"/>
    <n v="105.37"/>
    <s v="2-3 installments"/>
    <x v="12"/>
  </r>
  <r>
    <s v="b3b40bcda1fe524c03457e083bfdb5bf"/>
    <n v="1"/>
    <x v="2"/>
    <n v="1"/>
    <n v="71.14"/>
    <s v="1 (single)"/>
    <x v="12"/>
  </r>
  <r>
    <s v="b2242476ef6b4f7c004e019f34f5d0a1"/>
    <n v="1"/>
    <x v="0"/>
    <n v="3"/>
    <n v="288.54"/>
    <s v="2-3 installments"/>
    <x v="1"/>
  </r>
  <r>
    <s v="73465e1b285d2f5f6067c118ff99d204"/>
    <n v="1"/>
    <x v="0"/>
    <n v="6"/>
    <n v="158.07"/>
    <s v="4-6 installments"/>
    <x v="12"/>
  </r>
  <r>
    <s v="b22331e9a36bc5d09bc4d29486765554"/>
    <n v="1"/>
    <x v="0"/>
    <n v="3"/>
    <n v="95.65000000000001"/>
    <s v="2-3 installments"/>
    <x v="12"/>
  </r>
  <r>
    <s v="52b43c7c16aebb445e080760016d4350"/>
    <n v="1"/>
    <x v="0"/>
    <n v="2"/>
    <n v="181.55"/>
    <s v="2-3 installments"/>
    <x v="12"/>
  </r>
  <r>
    <s v="c307181fbf88d38d293774ca900cc802"/>
    <n v="1"/>
    <x v="0"/>
    <n v="8"/>
    <n v="139.71"/>
    <s v="7-10 installments"/>
    <x v="0"/>
  </r>
  <r>
    <s v="8d1177e3fcee9f6f1985cc468d87a7d1"/>
    <n v="1"/>
    <x v="0"/>
    <n v="8"/>
    <n v="94.76000000000001"/>
    <s v="7-10 installments"/>
    <x v="14"/>
  </r>
  <r>
    <s v="c8da1e97d81e786470cac73c845ff45f"/>
    <n v="1"/>
    <x v="0"/>
    <n v="8"/>
    <n v="112.95"/>
    <s v="7-10 installments"/>
    <x v="12"/>
  </r>
  <r>
    <s v="dfa17c1f70f720cc2c699b032848a347"/>
    <n v="1"/>
    <x v="1"/>
    <n v="1"/>
    <n v="173.59"/>
    <s v="1 (single)"/>
    <x v="3"/>
  </r>
  <r>
    <s v="8a90aa7c88256981f18784086121349c"/>
    <n v="1"/>
    <x v="0"/>
    <n v="1"/>
    <n v="107.16"/>
    <s v="1 (single)"/>
    <x v="0"/>
  </r>
  <r>
    <s v="3d366c0511565a8ddf3cbeaaba174193"/>
    <n v="1"/>
    <x v="0"/>
    <n v="3"/>
    <n v="349.12"/>
    <s v="2-3 installments"/>
    <x v="1"/>
  </r>
  <r>
    <s v="9cb8f0af8d94e8eb6c245e305a1ee8d7"/>
    <n v="1"/>
    <x v="0"/>
    <n v="3"/>
    <n v="192.86"/>
    <s v="2-3 installments"/>
    <x v="16"/>
  </r>
  <r>
    <s v="67d83bd36ec2c7fb557742fb58837659"/>
    <n v="4"/>
    <x v="2"/>
    <n v="1"/>
    <n v="8"/>
    <s v="1 (single)"/>
    <x v="1"/>
  </r>
  <r>
    <s v="a76096ddae15d50a36d7cf86823a2c7e"/>
    <n v="2"/>
    <x v="0"/>
    <n v="5"/>
    <n v="84.15000000000001"/>
    <s v="4-6 installments"/>
    <x v="0"/>
  </r>
  <r>
    <s v="73b017a765ea2600be8cf4e374de23bd"/>
    <n v="1"/>
    <x v="0"/>
    <n v="1"/>
    <n v="110.58"/>
    <s v="1 (single)"/>
    <x v="1"/>
  </r>
  <r>
    <s v="723fdebe8280ea74fca298382c4d7ac7"/>
    <n v="1"/>
    <x v="0"/>
    <n v="1"/>
    <n v="26.45"/>
    <s v="1 (single)"/>
    <x v="12"/>
  </r>
  <r>
    <s v="813f8916cd12b887b0fa271f3263a4d3"/>
    <n v="1"/>
    <x v="0"/>
    <n v="1"/>
    <n v="42.42"/>
    <s v="1 (single)"/>
    <x v="1"/>
  </r>
  <r>
    <s v="03227bf7c543bbee4efa38bb6c6763c8"/>
    <n v="1"/>
    <x v="1"/>
    <n v="1"/>
    <n v="248.8"/>
    <s v="1 (single)"/>
    <x v="1"/>
  </r>
  <r>
    <s v="9d8207422d2e1b77d951d57df1693278"/>
    <n v="1"/>
    <x v="0"/>
    <n v="8"/>
    <n v="364.99"/>
    <s v="7-10 installments"/>
    <x v="0"/>
  </r>
  <r>
    <s v="b7e56bc4544b2d0098a4571a45eea22c"/>
    <n v="1"/>
    <x v="0"/>
    <n v="1"/>
    <n v="169.2"/>
    <s v="1 (single)"/>
    <x v="1"/>
  </r>
  <r>
    <s v="0b497dc78b09ae400416eabda31cf6ea"/>
    <n v="1"/>
    <x v="0"/>
    <n v="2"/>
    <n v="101.64"/>
    <s v="2-3 installments"/>
    <x v="1"/>
  </r>
  <r>
    <s v="7d71b84967ce50629f24530e64ba7938"/>
    <n v="1"/>
    <x v="0"/>
    <n v="10"/>
    <n v="569.16"/>
    <s v="7-10 installments"/>
    <x v="16"/>
  </r>
  <r>
    <s v="a0cad5ccb5a47034235dd39c3768e900"/>
    <n v="1"/>
    <x v="0"/>
    <n v="2"/>
    <n v="61.59"/>
    <s v="2-3 installments"/>
    <x v="1"/>
  </r>
  <r>
    <s v="10e0435082ce8df9498c8d5fa6d79fad"/>
    <n v="1"/>
    <x v="0"/>
    <n v="3"/>
    <n v="85.14"/>
    <s v="2-3 installments"/>
    <x v="8"/>
  </r>
  <r>
    <s v="5dbf3bee4c547774bf74d477748dda22"/>
    <n v="1"/>
    <x v="0"/>
    <n v="10"/>
    <n v="1247.29"/>
    <s v="7-10 installments"/>
    <x v="19"/>
  </r>
  <r>
    <s v="7d98d7ac622f747b35c24b1214dbee80"/>
    <n v="1"/>
    <x v="1"/>
    <n v="1"/>
    <n v="88.08"/>
    <s v="1 (single)"/>
    <x v="1"/>
  </r>
  <r>
    <s v="f0ffa7b0eb3d20f79c53411956471769"/>
    <n v="1"/>
    <x v="0"/>
    <n v="3"/>
    <n v="206.67"/>
    <s v="2-3 installments"/>
    <x v="19"/>
  </r>
  <r>
    <s v="7f02e78977f659514653ffa00dd65a08"/>
    <n v="1"/>
    <x v="0"/>
    <n v="2"/>
    <n v="55.02"/>
    <s v="2-3 installments"/>
    <x v="24"/>
  </r>
  <r>
    <s v="9b3149eabe3d80fae592727f31f103dd"/>
    <n v="1"/>
    <x v="0"/>
    <n v="2"/>
    <n v="136.4"/>
    <s v="2-3 installments"/>
    <x v="0"/>
  </r>
  <r>
    <s v="60d899100b7d9333a614a610c5b619fc"/>
    <n v="1"/>
    <x v="0"/>
    <n v="1"/>
    <n v="31.51"/>
    <s v="1 (single)"/>
    <x v="1"/>
  </r>
  <r>
    <s v="da1bae15304a82479da9efcbc567e7b0"/>
    <n v="2"/>
    <x v="0"/>
    <n v="1"/>
    <n v="18.27"/>
    <s v="1 (single)"/>
    <x v="12"/>
  </r>
  <r>
    <s v="f8dcf163964a98422b218dd41bd47a7a"/>
    <n v="1"/>
    <x v="0"/>
    <n v="8"/>
    <n v="309.89"/>
    <s v="7-10 installments"/>
    <x v="1"/>
  </r>
  <r>
    <s v="935c598f148a1706f87758194986b467"/>
    <n v="1"/>
    <x v="0"/>
    <n v="2"/>
    <n v="94.73999999999999"/>
    <s v="2-3 installments"/>
    <x v="1"/>
  </r>
  <r>
    <s v="309e5b4e4cb2a41a8cfd43a88716b88e"/>
    <n v="1"/>
    <x v="1"/>
    <n v="1"/>
    <n v="55.5"/>
    <s v="1 (single)"/>
    <x v="0"/>
  </r>
  <r>
    <s v="df275b3b9c9f29071b451ae6d993ef00"/>
    <n v="1"/>
    <x v="0"/>
    <n v="1"/>
    <n v="77.56999999999999"/>
    <s v="1 (single)"/>
    <x v="6"/>
  </r>
  <r>
    <s v="ed58e77f9c5a53fc829b4baee5a51176"/>
    <n v="1"/>
    <x v="0"/>
    <n v="3"/>
    <n v="608.87"/>
    <s v="2-3 installments"/>
    <x v="0"/>
  </r>
  <r>
    <s v="fd7cce4167ef9737169204f0e7449b83"/>
    <n v="1"/>
    <x v="0"/>
    <n v="4"/>
    <n v="162.65"/>
    <s v="4-6 installments"/>
    <x v="1"/>
  </r>
  <r>
    <s v="53f260008dbb42fdc2b7a59b451f20d3"/>
    <n v="1"/>
    <x v="0"/>
    <n v="4"/>
    <n v="129.79"/>
    <s v="4-6 installments"/>
    <x v="1"/>
  </r>
  <r>
    <s v="0c3e2dc4a3eeb282bd4df0b620dcff6d"/>
    <n v="2"/>
    <x v="2"/>
    <n v="1"/>
    <n v="16.78"/>
    <s v="1 (single)"/>
    <x v="1"/>
  </r>
  <r>
    <s v="828ec0fd3fcf6cba19936aee52687ef0"/>
    <n v="1"/>
    <x v="0"/>
    <n v="4"/>
    <n v="102.05"/>
    <s v="4-6 installments"/>
    <x v="0"/>
  </r>
  <r>
    <s v="cd5d896429fb41469e5414dd0b56cd01"/>
    <n v="1"/>
    <x v="1"/>
    <n v="1"/>
    <n v="173.26"/>
    <s v="1 (single)"/>
    <x v="6"/>
  </r>
  <r>
    <s v="12d5570966b69e36f603e3ff8aac9d4f"/>
    <n v="1"/>
    <x v="0"/>
    <n v="1"/>
    <n v="72.68000000000001"/>
    <s v="1 (single)"/>
    <x v="1"/>
  </r>
  <r>
    <s v="9b50e476c16af06059742383c202515c"/>
    <n v="1"/>
    <x v="1"/>
    <n v="1"/>
    <n v="32.09"/>
    <s v="1 (single)"/>
    <x v="1"/>
  </r>
  <r>
    <s v="c1efdd2d9175b13e263d77e6ff0803ff"/>
    <n v="1"/>
    <x v="1"/>
    <n v="1"/>
    <n v="33.77"/>
    <s v="1 (single)"/>
    <x v="1"/>
  </r>
  <r>
    <s v="5cd9247ce82763db1d90bad25a221456"/>
    <n v="1"/>
    <x v="1"/>
    <n v="1"/>
    <n v="101.22"/>
    <s v="1 (single)"/>
    <x v="1"/>
  </r>
  <r>
    <s v="6d5f62b312ef08610aa99b1a365ec10b"/>
    <n v="1"/>
    <x v="0"/>
    <n v="5"/>
    <n v="72.18000000000001"/>
    <s v="4-6 installments"/>
    <x v="0"/>
  </r>
  <r>
    <s v="7e6c914a43d0ae371a139537617c6d2f"/>
    <n v="1"/>
    <x v="0"/>
    <n v="6"/>
    <n v="318.25"/>
    <s v="4-6 installments"/>
    <x v="3"/>
  </r>
  <r>
    <s v="1babfee437780308ec561f18fe055a6f"/>
    <n v="1"/>
    <x v="1"/>
    <n v="1"/>
    <n v="113.18"/>
    <s v="1 (single)"/>
    <x v="0"/>
  </r>
  <r>
    <s v="0656252be8b31ab4b264a730f9e600cb"/>
    <n v="1"/>
    <x v="0"/>
    <n v="1"/>
    <n v="138.94"/>
    <s v="1 (single)"/>
    <x v="1"/>
  </r>
  <r>
    <s v="00e365f4fc03d1098841af23d05c17a6"/>
    <n v="1"/>
    <x v="0"/>
    <n v="3"/>
    <n v="194.33"/>
    <s v="2-3 installments"/>
    <x v="8"/>
  </r>
  <r>
    <s v="329033bcfc8c56c7d06fb88f2e60f320"/>
    <n v="1"/>
    <x v="0"/>
    <n v="1"/>
    <n v="38.39"/>
    <s v="1 (single)"/>
    <x v="1"/>
  </r>
  <r>
    <s v="8d1156c96377d15036fe5866d7c2b1c9"/>
    <n v="1"/>
    <x v="0"/>
    <n v="3"/>
    <n v="78.91"/>
    <s v="2-3 installments"/>
    <x v="24"/>
  </r>
  <r>
    <s v="ff33972f5d8e34bca2482d0c6bcc825b"/>
    <n v="1"/>
    <x v="0"/>
    <n v="10"/>
    <n v="146.79"/>
    <s v="7-10 installments"/>
    <x v="1"/>
  </r>
  <r>
    <s v="1cf390da5ceb2c46855914e5d2520ebc"/>
    <n v="1"/>
    <x v="1"/>
    <n v="1"/>
    <n v="133.64"/>
    <s v="1 (single)"/>
    <x v="1"/>
  </r>
  <r>
    <s v="4c482dafefb6a39ce4de186a707efb75"/>
    <n v="1"/>
    <x v="1"/>
    <n v="1"/>
    <n v="155.98"/>
    <s v="1 (single)"/>
    <x v="12"/>
  </r>
  <r>
    <s v="126571e0640aed9ed9166104b8605bf8"/>
    <n v="1"/>
    <x v="0"/>
    <n v="1"/>
    <n v="59.53"/>
    <s v="1 (single)"/>
    <x v="5"/>
  </r>
  <r>
    <s v="ce5fa76be23d99133bb5c88b56ee3a79"/>
    <n v="1"/>
    <x v="0"/>
    <n v="8"/>
    <n v="282.07"/>
    <s v="7-10 installments"/>
    <x v="5"/>
  </r>
  <r>
    <s v="c445ae8645fae366842873c44919ae25"/>
    <n v="1"/>
    <x v="0"/>
    <n v="2"/>
    <n v="130.69"/>
    <s v="2-3 installments"/>
    <x v="1"/>
  </r>
  <r>
    <s v="bad77ee7480612102102403c00cf825e"/>
    <n v="1"/>
    <x v="0"/>
    <n v="2"/>
    <n v="48.17"/>
    <s v="2-3 installments"/>
    <x v="1"/>
  </r>
  <r>
    <s v="49fe48be474d1436868ce63799d879ad"/>
    <n v="2"/>
    <x v="2"/>
    <n v="1"/>
    <n v="20.98"/>
    <s v="1 (single)"/>
    <x v="8"/>
  </r>
  <r>
    <s v="331f9dfb7b6f1274298f0fdef2f8f2ad"/>
    <n v="1"/>
    <x v="0"/>
    <n v="1"/>
    <n v="316.97"/>
    <s v="1 (single)"/>
    <x v="1"/>
  </r>
  <r>
    <s v="ac5f181248028b06eda09434ddb48d5e"/>
    <n v="1"/>
    <x v="0"/>
    <n v="3"/>
    <n v="72.73"/>
    <s v="2-3 installments"/>
    <x v="4"/>
  </r>
  <r>
    <s v="5092b6107e85dcccc67ab1ddcb04b9f4"/>
    <n v="1"/>
    <x v="0"/>
    <n v="8"/>
    <n v="695.25"/>
    <s v="7-10 installments"/>
    <x v="1"/>
  </r>
  <r>
    <s v="7ca0d45bfb1db7f420da4dcbdb3338ce"/>
    <n v="1"/>
    <x v="0"/>
    <n v="3"/>
    <n v="68.54000000000001"/>
    <s v="2-3 installments"/>
    <x v="1"/>
  </r>
  <r>
    <s v="077700dcf4e3bb4128459fc825a4056c"/>
    <n v="1"/>
    <x v="0"/>
    <n v="4"/>
    <n v="215.05"/>
    <s v="4-6 installments"/>
    <x v="0"/>
  </r>
  <r>
    <s v="95123e166ec553efe0364686f36d5ac4"/>
    <n v="1"/>
    <x v="0"/>
    <n v="10"/>
    <n v="102.97"/>
    <s v="7-10 installments"/>
    <x v="1"/>
  </r>
  <r>
    <s v="4fb986c500500ba4b2c0cd7704d4124b"/>
    <n v="1"/>
    <x v="0"/>
    <n v="4"/>
    <n v="92.13"/>
    <s v="4-6 installments"/>
    <x v="1"/>
  </r>
  <r>
    <s v="d7f4e2f755cf2f40aa7c39804cfe01c4"/>
    <n v="3"/>
    <x v="2"/>
    <n v="1"/>
    <n v="30.22"/>
    <s v="1 (single)"/>
    <x v="0"/>
  </r>
  <r>
    <s v="ade69ba18f873dc21f043783d60beeb6"/>
    <n v="1"/>
    <x v="0"/>
    <n v="10"/>
    <n v="255.56"/>
    <s v="7-10 installments"/>
    <x v="0"/>
  </r>
  <r>
    <s v="5b04f0ecb275afdd0e5d3f09ac07453c"/>
    <n v="1"/>
    <x v="1"/>
    <n v="1"/>
    <n v="89.84"/>
    <s v="1 (single)"/>
    <x v="9"/>
  </r>
  <r>
    <s v="a5df4819e2227684e86dc2959b9ae9d6"/>
    <n v="1"/>
    <x v="0"/>
    <n v="2"/>
    <n v="258.33"/>
    <s v="2-3 installments"/>
    <x v="4"/>
  </r>
  <r>
    <s v="912ee91a09a8aa31ebaea1dd72a03338"/>
    <n v="1"/>
    <x v="0"/>
    <n v="4"/>
    <n v="189.19"/>
    <s v="4-6 installments"/>
    <x v="0"/>
  </r>
  <r>
    <s v="46339e8135c96e55f41abd3cb736a584"/>
    <n v="1"/>
    <x v="0"/>
    <n v="2"/>
    <n v="56.5"/>
    <s v="2-3 installments"/>
    <x v="12"/>
  </r>
  <r>
    <s v="e3fdb4acd9e17c8b90cb9632990ee786"/>
    <n v="1"/>
    <x v="0"/>
    <n v="10"/>
    <n v="477.55"/>
    <s v="7-10 installments"/>
    <x v="16"/>
  </r>
  <r>
    <s v="5a88485f2ce99d0ad48fd3c2375409fb"/>
    <n v="1"/>
    <x v="0"/>
    <n v="6"/>
    <n v="137.6"/>
    <s v="4-6 installments"/>
    <x v="6"/>
  </r>
  <r>
    <s v="ce36e42594655aedf39e28e6b2672d95"/>
    <n v="1"/>
    <x v="0"/>
    <n v="4"/>
    <n v="101.84"/>
    <s v="4-6 installments"/>
    <x v="1"/>
  </r>
  <r>
    <s v="4619fa9317a02816b5b83631ff90b93f"/>
    <n v="1"/>
    <x v="0"/>
    <n v="4"/>
    <n v="108.51"/>
    <s v="4-6 installments"/>
    <x v="1"/>
  </r>
  <r>
    <s v="3aaee056441dcae251f360b1c71a7279"/>
    <n v="1"/>
    <x v="0"/>
    <n v="1"/>
    <n v="135.35"/>
    <s v="1 (single)"/>
    <x v="1"/>
  </r>
  <r>
    <s v="cdd61af8ec58bfe7f1fe17f86bf64a28"/>
    <n v="1"/>
    <x v="0"/>
    <n v="2"/>
    <n v="126.46"/>
    <s v="2-3 installments"/>
    <x v="4"/>
  </r>
  <r>
    <s v="644da50308e4b34f47ea4a9c82557863"/>
    <n v="1"/>
    <x v="0"/>
    <n v="2"/>
    <n v="134.27"/>
    <s v="2-3 installments"/>
    <x v="1"/>
  </r>
  <r>
    <s v="f8599d6fa56cd679a3cd7f147a61e57f"/>
    <n v="1"/>
    <x v="0"/>
    <n v="2"/>
    <n v="65.01000000000001"/>
    <s v="2-3 installments"/>
    <x v="12"/>
  </r>
  <r>
    <s v="d7520dd6301787392e59dddbbc68ea22"/>
    <n v="1"/>
    <x v="2"/>
    <n v="1"/>
    <n v="48.62"/>
    <s v="1 (single)"/>
    <x v="1"/>
  </r>
  <r>
    <s v="31069757739ee9a464caa583f8c98fbf"/>
    <n v="1"/>
    <x v="1"/>
    <n v="1"/>
    <n v="75.06999999999999"/>
    <s v="1 (single)"/>
    <x v="0"/>
  </r>
  <r>
    <s v="e102b2494339fab55c3daf18187409a6"/>
    <n v="1"/>
    <x v="0"/>
    <n v="2"/>
    <n v="46"/>
    <s v="2-3 installments"/>
    <x v="12"/>
  </r>
  <r>
    <s v="675259524dbb8d518b8af60d1bc7c3ae"/>
    <n v="1"/>
    <x v="0"/>
    <n v="1"/>
    <n v="108"/>
    <s v="1 (single)"/>
    <x v="0"/>
  </r>
  <r>
    <s v="753c0bfa44e84d26e6e8f9095a12607b"/>
    <n v="1"/>
    <x v="0"/>
    <n v="1"/>
    <n v="114.84"/>
    <s v="1 (single)"/>
    <x v="4"/>
  </r>
  <r>
    <s v="3d087f98b006ae162b5e3b56e7bfdb4a"/>
    <n v="1"/>
    <x v="0"/>
    <n v="7"/>
    <n v="72.64"/>
    <s v="7-10 installments"/>
    <x v="8"/>
  </r>
  <r>
    <s v="2bcca46cc41a77cd84a4bdc700411b14"/>
    <n v="1"/>
    <x v="1"/>
    <n v="1"/>
    <n v="110.55"/>
    <s v="1 (single)"/>
    <x v="1"/>
  </r>
  <r>
    <s v="c2628077fa4edd2ebee4f13e2f58368c"/>
    <n v="1"/>
    <x v="0"/>
    <n v="4"/>
    <n v="124.52"/>
    <s v="4-6 installments"/>
    <x v="4"/>
  </r>
  <r>
    <s v="733f26eccfda637ff829bb51444ac13b"/>
    <n v="1"/>
    <x v="1"/>
    <n v="1"/>
    <n v="45.11"/>
    <s v="1 (single)"/>
    <x v="8"/>
  </r>
  <r>
    <s v="83812118bb682267a9880ea1b261ac4b"/>
    <n v="1"/>
    <x v="0"/>
    <n v="4"/>
    <n v="277.81"/>
    <s v="4-6 installments"/>
    <x v="9"/>
  </r>
  <r>
    <s v="5d044d3cc3e80835784584a8df1a20a5"/>
    <n v="1"/>
    <x v="0"/>
    <n v="5"/>
    <n v="267.37"/>
    <s v="4-6 installments"/>
    <x v="1"/>
  </r>
  <r>
    <s v="3999535bce12c57de04b7af9cada3719"/>
    <n v="1"/>
    <x v="0"/>
    <n v="3"/>
    <n v="85.56"/>
    <s v="2-3 installments"/>
    <x v="1"/>
  </r>
  <r>
    <s v="075867c84468363ed47de8b38d904253"/>
    <n v="1"/>
    <x v="0"/>
    <n v="3"/>
    <n v="438.52"/>
    <s v="2-3 installments"/>
    <x v="1"/>
  </r>
  <r>
    <s v="c2ec5dfbcdd442236f5aa871c8da0593"/>
    <n v="1"/>
    <x v="0"/>
    <n v="1"/>
    <n v="54.23"/>
    <s v="1 (single)"/>
    <x v="3"/>
  </r>
  <r>
    <s v="7ba18adc105f4f65be0e4f7c4a498b91"/>
    <n v="1"/>
    <x v="0"/>
    <n v="1"/>
    <n v="49.22"/>
    <s v="1 (single)"/>
    <x v="0"/>
  </r>
  <r>
    <s v="ea974c4643d1f84570ee374ac0b44475"/>
    <n v="1"/>
    <x v="0"/>
    <n v="8"/>
    <n v="247.52"/>
    <s v="7-10 installments"/>
    <x v="16"/>
  </r>
  <r>
    <s v="23371f485b357c6cc3987ceec664e973"/>
    <n v="1"/>
    <x v="1"/>
    <n v="1"/>
    <n v="68.25"/>
    <s v="1 (single)"/>
    <x v="9"/>
  </r>
  <r>
    <s v="190ce4e52f05189563942da003cbf332"/>
    <n v="1"/>
    <x v="1"/>
    <n v="1"/>
    <n v="63"/>
    <s v="1 (single)"/>
    <x v="0"/>
  </r>
  <r>
    <s v="0ed7a79d6ed3dcd5dc6430339b52c0f9"/>
    <n v="1"/>
    <x v="0"/>
    <n v="2"/>
    <n v="167.02"/>
    <s v="2-3 installments"/>
    <x v="12"/>
  </r>
  <r>
    <s v="a97c9b194a026ac3e75726c485f6e8ea"/>
    <n v="1"/>
    <x v="0"/>
    <n v="6"/>
    <n v="213.3"/>
    <s v="4-6 installments"/>
    <x v="1"/>
  </r>
  <r>
    <s v="9cd4ed9a91b520c126c71e7f898b24dc"/>
    <n v="1"/>
    <x v="0"/>
    <n v="1"/>
    <n v="138.73"/>
    <s v="1 (single)"/>
    <x v="4"/>
  </r>
  <r>
    <s v="7ef2e75823b06b05aec1e71f3b2b22fa"/>
    <n v="1"/>
    <x v="0"/>
    <n v="5"/>
    <n v="120.45"/>
    <s v="4-6 installments"/>
    <x v="12"/>
  </r>
  <r>
    <s v="f813be1cdc38407e8e55a3ff18509b8d"/>
    <n v="1"/>
    <x v="0"/>
    <n v="10"/>
    <n v="305.41"/>
    <s v="7-10 installments"/>
    <x v="9"/>
  </r>
  <r>
    <s v="92c006b2d334e2c603a6569c2a4ce53f"/>
    <n v="1"/>
    <x v="0"/>
    <n v="2"/>
    <n v="20.28"/>
    <s v="2-3 installments"/>
    <x v="1"/>
  </r>
  <r>
    <s v="fd3b391929c4fc835fb015acdf8049e2"/>
    <n v="1"/>
    <x v="0"/>
    <n v="1"/>
    <n v="51.05"/>
    <s v="1 (single)"/>
    <x v="1"/>
  </r>
  <r>
    <s v="9d817e85739426de1efcd842ee59cbd1"/>
    <n v="1"/>
    <x v="0"/>
    <n v="10"/>
    <n v="878.04"/>
    <s v="7-10 installments"/>
    <x v="12"/>
  </r>
  <r>
    <s v="f30d4b0d595c335bb07075291527f56a"/>
    <n v="1"/>
    <x v="0"/>
    <n v="6"/>
    <n v="264.47"/>
    <s v="4-6 installments"/>
    <x v="1"/>
  </r>
  <r>
    <s v="082d9e610509b115a17045c97c207811"/>
    <n v="1"/>
    <x v="1"/>
    <n v="1"/>
    <n v="947.72"/>
    <s v="1 (single)"/>
    <x v="12"/>
  </r>
  <r>
    <s v="d05d7ff2f99a1360d7a4e4c902eee05f"/>
    <n v="1"/>
    <x v="0"/>
    <n v="10"/>
    <n v="734.0599999999999"/>
    <s v="7-10 installments"/>
    <x v="1"/>
  </r>
  <r>
    <s v="525e11b26fdb7f41471d289897d0f6da"/>
    <n v="1"/>
    <x v="0"/>
    <n v="3"/>
    <n v="99.62"/>
    <s v="2-3 installments"/>
    <x v="20"/>
  </r>
  <r>
    <s v="1cd2f52e42a0c37a8b1d06b7643a2005"/>
    <n v="1"/>
    <x v="0"/>
    <n v="1"/>
    <n v="78.19"/>
    <s v="1 (single)"/>
    <x v="1"/>
  </r>
  <r>
    <s v="9abcdeded6b253b59272fb76b83b1f6a"/>
    <n v="1"/>
    <x v="2"/>
    <n v="1"/>
    <n v="20"/>
    <s v="1 (single)"/>
    <x v="1"/>
  </r>
  <r>
    <s v="683b82f268a3ba04ef24ce3490a12d44"/>
    <n v="1"/>
    <x v="0"/>
    <n v="4"/>
    <n v="231.99"/>
    <s v="4-6 installments"/>
    <x v="13"/>
  </r>
  <r>
    <s v="48be44989e4853d877c2ac366b99a008"/>
    <n v="1"/>
    <x v="0"/>
    <n v="1"/>
    <n v="317.57"/>
    <s v="1 (single)"/>
    <x v="8"/>
  </r>
  <r>
    <s v="a017b32aea2065d82fb952ce710537a7"/>
    <n v="1"/>
    <x v="0"/>
    <n v="5"/>
    <n v="190.55"/>
    <s v="4-6 installments"/>
    <x v="9"/>
  </r>
  <r>
    <s v="334bd66a5ab038d4fed4e86780724fb7"/>
    <n v="1"/>
    <x v="1"/>
    <n v="1"/>
    <n v="36.78"/>
    <s v="1 (single)"/>
    <x v="1"/>
  </r>
  <r>
    <s v="a86a34972a168f819d4e6fbf8d07a264"/>
    <n v="1"/>
    <x v="0"/>
    <n v="2"/>
    <n v="42.27"/>
    <s v="2-3 installments"/>
    <x v="1"/>
  </r>
  <r>
    <s v="feea5d59f129549eaf0fcf3d32e07498"/>
    <n v="1"/>
    <x v="0"/>
    <n v="2"/>
    <n v="68.42"/>
    <s v="2-3 installments"/>
    <x v="1"/>
  </r>
  <r>
    <s v="0d02b771eedf655d493ce414a9a7abd1"/>
    <n v="1"/>
    <x v="0"/>
    <n v="3"/>
    <n v="113.8"/>
    <s v="2-3 installments"/>
    <x v="3"/>
  </r>
  <r>
    <s v="4315647970ca486a6dff72dcb2c97e15"/>
    <n v="1"/>
    <x v="0"/>
    <n v="5"/>
    <n v="87.81"/>
    <s v="4-6 installments"/>
    <x v="9"/>
  </r>
  <r>
    <s v="a178e361fe66cd0d0e9416db6da9ce1b"/>
    <n v="1"/>
    <x v="0"/>
    <n v="3"/>
    <n v="37.89"/>
    <s v="2-3 installments"/>
    <x v="1"/>
  </r>
  <r>
    <s v="a54407e6b6cce226cc1386982ca8a2b5"/>
    <n v="1"/>
    <x v="0"/>
    <n v="1"/>
    <n v="65.47"/>
    <s v="1 (single)"/>
    <x v="0"/>
  </r>
  <r>
    <s v="81dec63f48ee4e24401d392921393ab3"/>
    <n v="1"/>
    <x v="0"/>
    <n v="5"/>
    <n v="99.43000000000001"/>
    <s v="4-6 installments"/>
    <x v="1"/>
  </r>
  <r>
    <s v="de7160c97baceae5b576f3266f6b5752"/>
    <n v="1"/>
    <x v="0"/>
    <n v="1"/>
    <n v="268.81"/>
    <s v="1 (single)"/>
    <x v="1"/>
  </r>
  <r>
    <s v="0683849d0c0146afc4977ada6e86bc88"/>
    <n v="1"/>
    <x v="1"/>
    <n v="1"/>
    <n v="35"/>
    <s v="1 (single)"/>
    <x v="0"/>
  </r>
  <r>
    <s v="23e0fed8d930901ffe66340570278bdb"/>
    <n v="1"/>
    <x v="0"/>
    <n v="1"/>
    <n v="22.38"/>
    <s v="1 (single)"/>
    <x v="1"/>
  </r>
  <r>
    <s v="89ef28c964aac784a4030d38ae56fb60"/>
    <n v="1"/>
    <x v="0"/>
    <n v="4"/>
    <n v="346.76"/>
    <s v="4-6 installments"/>
    <x v="6"/>
  </r>
  <r>
    <s v="fe808fc011ee4ae41f2ed8d1d52b6670"/>
    <n v="1"/>
    <x v="0"/>
    <n v="24"/>
    <n v="241.42"/>
    <s v="11+ installments"/>
    <x v="21"/>
  </r>
  <r>
    <s v="ca5b4f578a0548754f4dc9b97d90aaca"/>
    <n v="1"/>
    <x v="0"/>
    <n v="1"/>
    <n v="104.59"/>
    <s v="1 (single)"/>
    <x v="1"/>
  </r>
  <r>
    <s v="c242919a2b2fa0fec536c534c968e8a2"/>
    <n v="1"/>
    <x v="0"/>
    <n v="1"/>
    <n v="41.84"/>
    <s v="1 (single)"/>
    <x v="1"/>
  </r>
  <r>
    <s v="d066f04ddf4c2a5e300dffe36209bccd"/>
    <n v="1"/>
    <x v="0"/>
    <n v="1"/>
    <n v="30.75"/>
    <s v="1 (single)"/>
    <x v="7"/>
  </r>
  <r>
    <s v="aba96743af8df174b11c6b6e8a9360a2"/>
    <n v="1"/>
    <x v="1"/>
    <n v="1"/>
    <n v="116.94"/>
    <s v="1 (single)"/>
    <x v="3"/>
  </r>
  <r>
    <s v="d0de4776fa71c498cca9d82f5c206092"/>
    <n v="1"/>
    <x v="0"/>
    <n v="2"/>
    <n v="165.94"/>
    <s v="2-3 installments"/>
    <x v="12"/>
  </r>
  <r>
    <s v="745eef172f0256cfaf464e7723693fe0"/>
    <n v="1"/>
    <x v="3"/>
    <n v="1"/>
    <n v="49.86"/>
    <s v="1 (single)"/>
    <x v="1"/>
  </r>
  <r>
    <s v="1faf2c3bb6bc67c10fdb7a7fcf3814de"/>
    <n v="1"/>
    <x v="1"/>
    <n v="1"/>
    <n v="141.74"/>
    <s v="1 (single)"/>
    <x v="0"/>
  </r>
  <r>
    <s v="12582224cebac18145db6690144db314"/>
    <n v="1"/>
    <x v="0"/>
    <n v="1"/>
    <n v="37.37"/>
    <s v="1 (single)"/>
    <x v="1"/>
  </r>
  <r>
    <s v="212259a50cb61f22d054f17b2ab6fa5e"/>
    <n v="1"/>
    <x v="0"/>
    <n v="1"/>
    <n v="38.01"/>
    <s v="1 (single)"/>
    <x v="1"/>
  </r>
  <r>
    <s v="6a1b1daa125c4b8bc963eed285ae2a95"/>
    <n v="1"/>
    <x v="0"/>
    <n v="1"/>
    <n v="107.79"/>
    <s v="1 (single)"/>
    <x v="0"/>
  </r>
  <r>
    <s v="00a12754417a49a9dec20361849aa917"/>
    <n v="1"/>
    <x v="0"/>
    <n v="3"/>
    <n v="57.72"/>
    <s v="2-3 installments"/>
    <x v="1"/>
  </r>
  <r>
    <s v="87ebcd73de7c03e3ba13f9e9466c15c5"/>
    <n v="1"/>
    <x v="0"/>
    <n v="6"/>
    <n v="261.37"/>
    <s v="4-6 installments"/>
    <x v="20"/>
  </r>
  <r>
    <s v="170dcd772ea4f51c3a859f9beef5d297"/>
    <n v="4"/>
    <x v="2"/>
    <n v="1"/>
    <n v="50"/>
    <s v="1 (single)"/>
    <x v="7"/>
  </r>
  <r>
    <s v="f7614e634874a2b92d65dda076f0bab5"/>
    <n v="1"/>
    <x v="0"/>
    <n v="2"/>
    <n v="115.15"/>
    <s v="2-3 installments"/>
    <x v="1"/>
  </r>
  <r>
    <s v="fa2327f446a561a540a3fe3069f99046"/>
    <n v="1"/>
    <x v="0"/>
    <n v="4"/>
    <n v="102.17"/>
    <s v="4-6 installments"/>
    <x v="20"/>
  </r>
  <r>
    <s v="73756076fcc66ccd661bb81c5ce0c5fc"/>
    <n v="1"/>
    <x v="0"/>
    <n v="3"/>
    <n v="50.09"/>
    <s v="2-3 installments"/>
    <x v="8"/>
  </r>
  <r>
    <s v="297a6cbb707aabf7bf2fd71dca333168"/>
    <n v="1"/>
    <x v="0"/>
    <n v="1"/>
    <n v="87.64"/>
    <s v="1 (single)"/>
    <x v="12"/>
  </r>
  <r>
    <s v="3bd9055cde8c3ff6e14396459c776cbf"/>
    <n v="1"/>
    <x v="0"/>
    <n v="3"/>
    <n v="127.15"/>
    <s v="2-3 installments"/>
    <x v="12"/>
  </r>
  <r>
    <s v="8b72430bb2678c2def7327ce1217b2b4"/>
    <n v="1"/>
    <x v="0"/>
    <n v="3"/>
    <n v="385.68"/>
    <s v="2-3 installments"/>
    <x v="4"/>
  </r>
  <r>
    <s v="8d6aacafb62c871afb4c8e5c606e2a80"/>
    <n v="1"/>
    <x v="0"/>
    <n v="4"/>
    <n v="82.76000000000001"/>
    <s v="4-6 installments"/>
    <x v="8"/>
  </r>
  <r>
    <s v="1d868462a56ffa7bbcd66b5b003d2982"/>
    <n v="1"/>
    <x v="0"/>
    <n v="3"/>
    <n v="36.78"/>
    <s v="2-3 installments"/>
    <x v="1"/>
  </r>
  <r>
    <s v="298065a5a50cdd8643be2945a421f4bc"/>
    <n v="1"/>
    <x v="1"/>
    <n v="1"/>
    <n v="21.75"/>
    <s v="1 (single)"/>
    <x v="1"/>
  </r>
  <r>
    <s v="e9e2effacedebc11741ec26027686fe9"/>
    <n v="1"/>
    <x v="0"/>
    <n v="4"/>
    <n v="40.95"/>
    <s v="4-6 installments"/>
    <x v="1"/>
  </r>
  <r>
    <s v="4edb04562e9ffe632e82e59f5b6fc115"/>
    <n v="1"/>
    <x v="0"/>
    <n v="1"/>
    <n v="42.38"/>
    <s v="1 (single)"/>
    <x v="0"/>
  </r>
  <r>
    <s v="38422d02f6afe2fd7a700d046a3cabee"/>
    <n v="1"/>
    <x v="0"/>
    <n v="5"/>
    <n v="294.33"/>
    <s v="4-6 installments"/>
    <x v="0"/>
  </r>
  <r>
    <s v="994fed4592791404bb97a20926ef793b"/>
    <n v="1"/>
    <x v="0"/>
    <n v="1"/>
    <n v="177.44"/>
    <s v="1 (single)"/>
    <x v="12"/>
  </r>
  <r>
    <s v="0c44de2eb92602da9bddda1c7b66aa30"/>
    <n v="1"/>
    <x v="0"/>
    <n v="3"/>
    <n v="275.34"/>
    <s v="2-3 installments"/>
    <x v="0"/>
  </r>
  <r>
    <s v="05e94f64bd375a4fc88a39430e020d54"/>
    <n v="1"/>
    <x v="0"/>
    <n v="1"/>
    <n v="177.49"/>
    <s v="1 (single)"/>
    <x v="0"/>
  </r>
  <r>
    <s v="888c01bfd57017617508bd53797100ed"/>
    <n v="1"/>
    <x v="0"/>
    <n v="6"/>
    <n v="68.04000000000001"/>
    <s v="4-6 installments"/>
    <x v="9"/>
  </r>
  <r>
    <s v="e0f9660f398f606fc4326973728ad4cd"/>
    <n v="2"/>
    <x v="2"/>
    <n v="1"/>
    <n v="50"/>
    <s v="1 (single)"/>
    <x v="0"/>
  </r>
  <r>
    <s v="1a5303d4c0d2c69405f74c3c005a5ea4"/>
    <n v="1"/>
    <x v="0"/>
    <n v="5"/>
    <n v="1031.69"/>
    <s v="4-6 installments"/>
    <x v="1"/>
  </r>
  <r>
    <s v="95e97906186d7174caa3a682de6d7653"/>
    <n v="1"/>
    <x v="0"/>
    <n v="9"/>
    <n v="189.16"/>
    <s v="7-10 installments"/>
    <x v="1"/>
  </r>
  <r>
    <s v="a728af054b243b3b11132b6e57284ff0"/>
    <n v="1"/>
    <x v="0"/>
    <n v="1"/>
    <n v="153.44"/>
    <s v="1 (single)"/>
    <x v="4"/>
  </r>
  <r>
    <s v="068bd285dca5547429e81de9e95ff9cf"/>
    <n v="1"/>
    <x v="0"/>
    <n v="2"/>
    <n v="163.29"/>
    <s v="2-3 installments"/>
    <x v="1"/>
  </r>
  <r>
    <s v="286c1f7d3430ca672080275dae8e9498"/>
    <n v="1"/>
    <x v="1"/>
    <n v="1"/>
    <n v="47.68"/>
    <s v="1 (single)"/>
    <x v="1"/>
  </r>
  <r>
    <s v="ca8446e47a754f1f72ae3acf393d0eb0"/>
    <n v="3"/>
    <x v="2"/>
    <n v="1"/>
    <n v="23.13"/>
    <s v="1 (single)"/>
    <x v="1"/>
  </r>
  <r>
    <s v="bfe53abc61788e6ed7f64c2d7ccb106c"/>
    <n v="2"/>
    <x v="2"/>
    <n v="1"/>
    <n v="61.4"/>
    <s v="1 (single)"/>
    <x v="1"/>
  </r>
  <r>
    <s v="7ef2c6899131acab158119767e5880d5"/>
    <n v="1"/>
    <x v="0"/>
    <n v="3"/>
    <n v="83.56"/>
    <s v="2-3 installments"/>
    <x v="0"/>
  </r>
  <r>
    <s v="762a479b42165d528417d5c3220640fc"/>
    <n v="1"/>
    <x v="1"/>
    <n v="1"/>
    <n v="42.58"/>
    <s v="1 (single)"/>
    <x v="1"/>
  </r>
  <r>
    <s v="84df054750400ab9b49f2b0281fd9f18"/>
    <n v="1"/>
    <x v="1"/>
    <n v="1"/>
    <n v="31.58"/>
    <s v="1 (single)"/>
    <x v="1"/>
  </r>
  <r>
    <s v="1445b855fa0df69380dbc1c056659617"/>
    <n v="1"/>
    <x v="0"/>
    <n v="1"/>
    <n v="69.93000000000001"/>
    <s v="1 (single)"/>
    <x v="1"/>
  </r>
  <r>
    <s v="53c61cdae4eb4c8812c19f8da2363a36"/>
    <n v="1"/>
    <x v="0"/>
    <n v="3"/>
    <n v="104.56"/>
    <s v="2-3 installments"/>
    <x v="6"/>
  </r>
  <r>
    <s v="7feb0201e5b3afef04792d32b483cc17"/>
    <n v="1"/>
    <x v="0"/>
    <n v="6"/>
    <n v="344.55"/>
    <s v="4-6 installments"/>
    <x v="11"/>
  </r>
  <r>
    <s v="591083bc42b589c7052118aa83118e76"/>
    <n v="1"/>
    <x v="2"/>
    <n v="1"/>
    <n v="20"/>
    <s v="1 (single)"/>
    <x v="4"/>
  </r>
  <r>
    <s v="9f792c846e897702e89fb06829be1b0b"/>
    <n v="1"/>
    <x v="0"/>
    <n v="10"/>
    <n v="133.03"/>
    <s v="7-10 installments"/>
    <x v="14"/>
  </r>
  <r>
    <s v="410f656a6bd0dbfa2878c0c237eed2f3"/>
    <n v="1"/>
    <x v="1"/>
    <n v="1"/>
    <n v="52.97"/>
    <s v="1 (single)"/>
    <x v="0"/>
  </r>
  <r>
    <s v="917a7774cb93f6df3d4f5eada57f0154"/>
    <n v="1"/>
    <x v="1"/>
    <n v="1"/>
    <n v="551.49"/>
    <s v="1 (single)"/>
    <x v="1"/>
  </r>
  <r>
    <s v="a5761ae3b7893e73551cb09842b9062f"/>
    <n v="1"/>
    <x v="0"/>
    <n v="2"/>
    <n v="127.69"/>
    <s v="2-3 installments"/>
    <x v="12"/>
  </r>
  <r>
    <s v="bf65b4dfd8ce84479e31f38c67b18312"/>
    <n v="1"/>
    <x v="0"/>
    <n v="3"/>
    <n v="30.13"/>
    <s v="2-3 installments"/>
    <x v="8"/>
  </r>
  <r>
    <s v="de0fbaf67bf0e605797e7ec002340869"/>
    <n v="1"/>
    <x v="0"/>
    <n v="1"/>
    <n v="153.01"/>
    <s v="1 (single)"/>
    <x v="0"/>
  </r>
  <r>
    <s v="449701a6fe005e6ccd257c9096e85b3f"/>
    <n v="1"/>
    <x v="1"/>
    <n v="1"/>
    <n v="108.1"/>
    <s v="1 (single)"/>
    <x v="19"/>
  </r>
  <r>
    <s v="3975a2d7a39b69a8af9b8433ad7a4088"/>
    <n v="1"/>
    <x v="0"/>
    <n v="1"/>
    <n v="63.65"/>
    <s v="1 (single)"/>
    <x v="1"/>
  </r>
  <r>
    <s v="0cae3fb9a90f5aeeb7b3770b88f77851"/>
    <n v="1"/>
    <x v="0"/>
    <n v="3"/>
    <n v="179.04"/>
    <s v="2-3 installments"/>
    <x v="12"/>
  </r>
  <r>
    <s v="54ca11fe8af494d4cbb2cc7220f0a132"/>
    <n v="1"/>
    <x v="1"/>
    <n v="1"/>
    <n v="232.1"/>
    <s v="1 (single)"/>
    <x v="6"/>
  </r>
  <r>
    <s v="fbb4b099937e8d62bcf20d31634fa166"/>
    <n v="1"/>
    <x v="2"/>
    <n v="1"/>
    <n v="48.22"/>
    <s v="1 (single)"/>
    <x v="20"/>
  </r>
  <r>
    <s v="c7e9244a9fdf9ae33fd94f55e7e24741"/>
    <n v="1"/>
    <x v="1"/>
    <n v="1"/>
    <n v="264.33"/>
    <s v="1 (single)"/>
    <x v="0"/>
  </r>
  <r>
    <s v="cc90dde77b3316b9877c87637a6f87d3"/>
    <n v="1"/>
    <x v="1"/>
    <n v="1"/>
    <n v="116.85"/>
    <s v="1 (single)"/>
    <x v="1"/>
  </r>
  <r>
    <s v="17697f8b42c55a20565782a3b9c1a595"/>
    <n v="1"/>
    <x v="0"/>
    <n v="8"/>
    <n v="666.04"/>
    <s v="7-10 installments"/>
    <x v="1"/>
  </r>
  <r>
    <s v="3865b07872da3d5435a63e1a895cf82d"/>
    <n v="1"/>
    <x v="0"/>
    <n v="7"/>
    <n v="170"/>
    <s v="7-10 installments"/>
    <x v="1"/>
  </r>
  <r>
    <s v="e93510a1b0e70c6f717c60f67ad314f2"/>
    <n v="1"/>
    <x v="0"/>
    <n v="3"/>
    <n v="169.15"/>
    <s v="2-3 installments"/>
    <x v="8"/>
  </r>
  <r>
    <s v="0361f3d4648b016237d77833005e4cfc"/>
    <n v="1"/>
    <x v="0"/>
    <n v="10"/>
    <n v="184.73"/>
    <s v="7-10 installments"/>
    <x v="12"/>
  </r>
  <r>
    <s v="241eac6a2fe8b2fafc77d48812dab23a"/>
    <n v="1"/>
    <x v="0"/>
    <n v="1"/>
    <n v="64"/>
    <s v="1 (single)"/>
    <x v="0"/>
  </r>
  <r>
    <s v="c908311ac45b5f0fa0a2a362fdf6b233"/>
    <n v="1"/>
    <x v="0"/>
    <n v="10"/>
    <n v="158.71"/>
    <s v="7-10 installments"/>
    <x v="1"/>
  </r>
  <r>
    <s v="db4d39113d1f1f359709384518d81e31"/>
    <n v="1"/>
    <x v="0"/>
    <n v="6"/>
    <n v="97.8"/>
    <s v="4-6 installments"/>
    <x v="8"/>
  </r>
  <r>
    <s v="4e3c3f047dac33194b742b0627d04610"/>
    <n v="1"/>
    <x v="1"/>
    <n v="1"/>
    <n v="146.18"/>
    <s v="1 (single)"/>
    <x v="16"/>
  </r>
  <r>
    <s v="dfaa4ce943a8dba10b754befb76fdb49"/>
    <n v="2"/>
    <x v="2"/>
    <n v="1"/>
    <n v="189.88"/>
    <s v="1 (single)"/>
    <x v="1"/>
  </r>
  <r>
    <s v="936a3fe5b1a1e04018a9c33a62c73ad7"/>
    <n v="1"/>
    <x v="0"/>
    <n v="1"/>
    <n v="38.13"/>
    <s v="1 (single)"/>
    <x v="24"/>
  </r>
  <r>
    <s v="2fbb05b3ee700e1897b9fa501e416005"/>
    <n v="1"/>
    <x v="0"/>
    <n v="3"/>
    <n v="80.94"/>
    <s v="2-3 installments"/>
    <x v="1"/>
  </r>
  <r>
    <s v="4983af2477ae85a49af5ab63a208c507"/>
    <n v="1"/>
    <x v="0"/>
    <n v="3"/>
    <n v="157.45"/>
    <s v="2-3 installments"/>
    <x v="1"/>
  </r>
  <r>
    <s v="4fe4120d5ff847b658ad80188256cb99"/>
    <n v="1"/>
    <x v="0"/>
    <n v="3"/>
    <n v="101.14"/>
    <s v="2-3 installments"/>
    <x v="1"/>
  </r>
  <r>
    <s v="54174fa08b3ff11848811d5d92993892"/>
    <n v="1"/>
    <x v="0"/>
    <n v="1"/>
    <n v="115.32"/>
    <s v="1 (single)"/>
    <x v="1"/>
  </r>
  <r>
    <s v="7500d5a4909cd75ba164ec4d1fdfc3fc"/>
    <n v="1"/>
    <x v="0"/>
    <n v="1"/>
    <n v="636.74"/>
    <s v="1 (single)"/>
    <x v="7"/>
  </r>
  <r>
    <s v="cd81b7b31890c8ba170157abdfcd941f"/>
    <n v="1"/>
    <x v="0"/>
    <n v="1"/>
    <n v="57.6"/>
    <s v="1 (single)"/>
    <x v="1"/>
  </r>
  <r>
    <s v="f5a511e584053180df75a3a2138e9ae3"/>
    <n v="1"/>
    <x v="0"/>
    <n v="3"/>
    <n v="191.68"/>
    <s v="2-3 installments"/>
    <x v="12"/>
  </r>
  <r>
    <s v="3e555ab59108cb3d4ec66fc204bcb22c"/>
    <n v="1"/>
    <x v="1"/>
    <n v="1"/>
    <n v="26.68"/>
    <s v="1 (single)"/>
    <x v="1"/>
  </r>
  <r>
    <s v="6ee6857d32f80cabca7367048d5a2808"/>
    <n v="1"/>
    <x v="0"/>
    <n v="2"/>
    <n v="142.09"/>
    <s v="2-3 installments"/>
    <x v="9"/>
  </r>
  <r>
    <s v="6cdad32a7c806be6cca65ff0d763389e"/>
    <n v="1"/>
    <x v="0"/>
    <n v="1"/>
    <n v="138.08"/>
    <s v="1 (single)"/>
    <x v="4"/>
  </r>
  <r>
    <s v="75facca3570bf0f7f953b469dbe5b8db"/>
    <n v="1"/>
    <x v="0"/>
    <n v="2"/>
    <n v="212.59"/>
    <s v="2-3 installments"/>
    <x v="1"/>
  </r>
  <r>
    <s v="94e8d839953377c0025c4596afec9cc8"/>
    <n v="1"/>
    <x v="0"/>
    <n v="6"/>
    <n v="74.64"/>
    <s v="4-6 installments"/>
    <x v="4"/>
  </r>
  <r>
    <s v="dfbd932bdc2738f490b6969edb6f6919"/>
    <n v="1"/>
    <x v="0"/>
    <n v="1"/>
    <n v="49.87"/>
    <s v="1 (single)"/>
    <x v="1"/>
  </r>
  <r>
    <s v="e939c92235a2317f8222c7e4585a6255"/>
    <n v="1"/>
    <x v="0"/>
    <n v="3"/>
    <n v="51.1"/>
    <s v="2-3 installments"/>
    <x v="6"/>
  </r>
  <r>
    <s v="68e26c32708fa02057ea7c255d288929"/>
    <n v="2"/>
    <x v="2"/>
    <n v="1"/>
    <n v="60.91"/>
    <s v="1 (single)"/>
    <x v="1"/>
  </r>
  <r>
    <s v="4e5fc24885f6bdf62a3179c0b6fd302e"/>
    <n v="1"/>
    <x v="0"/>
    <n v="1"/>
    <n v="90.98"/>
    <s v="1 (single)"/>
    <x v="12"/>
  </r>
  <r>
    <s v="107140930f283788e31acf6904a4c50d"/>
    <n v="1"/>
    <x v="0"/>
    <n v="3"/>
    <n v="185.84"/>
    <s v="2-3 installments"/>
    <x v="4"/>
  </r>
  <r>
    <s v="50506303ce9b440d995694aedde271b7"/>
    <n v="1"/>
    <x v="1"/>
    <n v="1"/>
    <n v="112.47"/>
    <s v="1 (single)"/>
    <x v="1"/>
  </r>
  <r>
    <s v="42f4c86bcf6208509573ee18d460b636"/>
    <n v="1"/>
    <x v="0"/>
    <n v="2"/>
    <n v="35.13"/>
    <s v="2-3 installments"/>
    <x v="1"/>
  </r>
  <r>
    <s v="e4153bfffa13ee5e0cfea9d1d2529870"/>
    <n v="1"/>
    <x v="0"/>
    <n v="7"/>
    <n v="169.61"/>
    <s v="7-10 installments"/>
    <x v="7"/>
  </r>
  <r>
    <s v="f3e570ba9e30db24f84865ef376caee2"/>
    <n v="1"/>
    <x v="1"/>
    <n v="1"/>
    <n v="96.08"/>
    <s v="1 (single)"/>
    <x v="0"/>
  </r>
  <r>
    <s v="a60314cb61d530098340958b535a8d84"/>
    <n v="1"/>
    <x v="0"/>
    <n v="4"/>
    <n v="211.72"/>
    <s v="4-6 installments"/>
    <x v="4"/>
  </r>
  <r>
    <s v="7ca78299e5ac08885988b1cc259d16a9"/>
    <n v="1"/>
    <x v="1"/>
    <n v="1"/>
    <n v="75.06999999999999"/>
    <s v="1 (single)"/>
    <x v="16"/>
  </r>
  <r>
    <s v="67e9f4fd5900a3bedf11fd772b376528"/>
    <n v="1"/>
    <x v="1"/>
    <n v="1"/>
    <n v="452.28"/>
    <s v="1 (single)"/>
    <x v="19"/>
  </r>
  <r>
    <s v="be0cc702e034bfbeba1a8a006eb9dce5"/>
    <n v="1"/>
    <x v="0"/>
    <n v="3"/>
    <n v="32.77"/>
    <s v="2-3 installments"/>
    <x v="1"/>
  </r>
  <r>
    <s v="00b30bb163474583c14db1689259cf4d"/>
    <n v="1"/>
    <x v="0"/>
    <n v="10"/>
    <n v="216.51"/>
    <s v="7-10 installments"/>
    <x v="20"/>
  </r>
  <r>
    <s v="daba32f13e003a4703e784cd05cc1546"/>
    <n v="1"/>
    <x v="1"/>
    <n v="1"/>
    <n v="169.19"/>
    <s v="1 (single)"/>
    <x v="24"/>
  </r>
  <r>
    <s v="7d75fea897072c408995ab156c16ff30"/>
    <n v="1"/>
    <x v="0"/>
    <n v="2"/>
    <n v="87.45"/>
    <s v="2-3 installments"/>
    <x v="1"/>
  </r>
  <r>
    <s v="74174e09b0021ebfcb7b5e9d115910b6"/>
    <n v="1"/>
    <x v="1"/>
    <n v="1"/>
    <n v="92.61"/>
    <s v="1 (single)"/>
    <x v="1"/>
  </r>
  <r>
    <s v="dd100f66e45f6ae03f5c78d8edc86f28"/>
    <n v="1"/>
    <x v="0"/>
    <n v="3"/>
    <n v="66.64"/>
    <s v="2-3 installments"/>
    <x v="1"/>
  </r>
  <r>
    <s v="eb28e3c93a2ce51b1e6a9a92b3f032bf"/>
    <n v="1"/>
    <x v="0"/>
    <n v="3"/>
    <n v="76.90000000000001"/>
    <s v="2-3 installments"/>
    <x v="1"/>
  </r>
  <r>
    <s v="3981a5c8c4dbdfc725c00d6f464d852d"/>
    <n v="1"/>
    <x v="0"/>
    <n v="1"/>
    <n v="175.3"/>
    <s v="1 (single)"/>
    <x v="1"/>
  </r>
  <r>
    <s v="724ce270686637620b2fdeb626828db6"/>
    <n v="1"/>
    <x v="0"/>
    <n v="8"/>
    <n v="81.44"/>
    <s v="7-10 installments"/>
    <x v="1"/>
  </r>
  <r>
    <s v="1e3dad2b395168bf9948b5bd80c7258c"/>
    <n v="1"/>
    <x v="0"/>
    <n v="1"/>
    <n v="85.15000000000001"/>
    <s v="1 (single)"/>
    <x v="12"/>
  </r>
  <r>
    <s v="1e54e64066c85e4c0b929c0dde6bec3b"/>
    <n v="1"/>
    <x v="0"/>
    <n v="1"/>
    <n v="2.76"/>
    <s v="1 (single)"/>
    <x v="8"/>
  </r>
  <r>
    <s v="b65db414b568d2c8b1eb008f7ea04096"/>
    <n v="1"/>
    <x v="0"/>
    <n v="2"/>
    <n v="51.42"/>
    <s v="2-3 installments"/>
    <x v="12"/>
  </r>
  <r>
    <s v="554edf0d1c973fcec00cf16c0b6ed896"/>
    <n v="1"/>
    <x v="3"/>
    <n v="1"/>
    <n v="46.73"/>
    <s v="1 (single)"/>
    <x v="1"/>
  </r>
  <r>
    <s v="6a0c96e8fd6d1c42bbfa1f5d49f3d3cb"/>
    <n v="2"/>
    <x v="2"/>
    <n v="1"/>
    <n v="25.7"/>
    <s v="1 (single)"/>
    <x v="1"/>
  </r>
  <r>
    <s v="4ac97698600fa74206fd156b0bcefa6c"/>
    <n v="1"/>
    <x v="1"/>
    <n v="1"/>
    <n v="189"/>
    <s v="1 (single)"/>
    <x v="12"/>
  </r>
  <r>
    <s v="8b4b66868641eb5fc2bc090dc4f702f7"/>
    <n v="1"/>
    <x v="1"/>
    <n v="1"/>
    <n v="39.41"/>
    <s v="1 (single)"/>
    <x v="3"/>
  </r>
  <r>
    <s v="ae64e2ba5ff3e9ffe94fa1c7b844b745"/>
    <n v="1"/>
    <x v="0"/>
    <n v="1"/>
    <n v="60.83"/>
    <s v="1 (single)"/>
    <x v="3"/>
  </r>
  <r>
    <s v="f2dd7ec887233f5e7d50f80b813d4c2a"/>
    <n v="1"/>
    <x v="0"/>
    <n v="2"/>
    <n v="91.42"/>
    <s v="2-3 installments"/>
    <x v="1"/>
  </r>
  <r>
    <s v="c2f738cffa511334a7cd7ff8a8067bdc"/>
    <n v="1"/>
    <x v="0"/>
    <n v="6"/>
    <n v="152.79"/>
    <s v="4-6 installments"/>
    <x v="6"/>
  </r>
  <r>
    <s v="8e350d5e83f49b662f870b48cf3f5b29"/>
    <n v="1"/>
    <x v="1"/>
    <n v="1"/>
    <n v="1006.32"/>
    <s v="1 (single)"/>
    <x v="0"/>
  </r>
  <r>
    <s v="ecd519812fc16942120ac1f9ccdc4105"/>
    <n v="1"/>
    <x v="0"/>
    <n v="6"/>
    <n v="289.11"/>
    <s v="4-6 installments"/>
    <x v="1"/>
  </r>
  <r>
    <s v="0e7569797e4b4f2871c2439fa24b3888"/>
    <n v="1"/>
    <x v="0"/>
    <n v="1"/>
    <n v="54.46"/>
    <s v="1 (single)"/>
    <x v="1"/>
  </r>
  <r>
    <s v="84ea54523a2ce54a924e159fff3affd7"/>
    <n v="1"/>
    <x v="0"/>
    <n v="3"/>
    <n v="382"/>
    <s v="2-3 installments"/>
    <x v="2"/>
  </r>
  <r>
    <s v="3f14020e95c3f2ebedc219ecbe1f42ff"/>
    <n v="1"/>
    <x v="0"/>
    <n v="2"/>
    <n v="609.27"/>
    <s v="2-3 installments"/>
    <x v="1"/>
  </r>
  <r>
    <s v="fe133ae09efe51778e36c40cd00ece6f"/>
    <n v="3"/>
    <x v="2"/>
    <n v="1"/>
    <n v="16.2"/>
    <s v="1 (single)"/>
    <x v="20"/>
  </r>
  <r>
    <s v="ce687d3649728e81c25e9a105b34fcfd"/>
    <n v="1"/>
    <x v="0"/>
    <n v="12"/>
    <n v="358.12"/>
    <s v="11+ installments"/>
    <x v="20"/>
  </r>
  <r>
    <s v="642e30dc3dee21998e3692a38e312bb3"/>
    <n v="1"/>
    <x v="0"/>
    <n v="2"/>
    <n v="104.99"/>
    <s v="2-3 installments"/>
    <x v="14"/>
  </r>
  <r>
    <s v="9bcddf79e9ba13cbf6c32e0916bd42d7"/>
    <n v="1"/>
    <x v="0"/>
    <n v="1"/>
    <n v="62.68"/>
    <s v="1 (single)"/>
    <x v="1"/>
  </r>
  <r>
    <s v="4d21276afd29a3f70e49766a9848d19c"/>
    <n v="1"/>
    <x v="0"/>
    <n v="1"/>
    <n v="286.09"/>
    <s v="1 (single)"/>
    <x v="0"/>
  </r>
  <r>
    <s v="7be14973fae210892bdead0de13695e6"/>
    <n v="1"/>
    <x v="0"/>
    <n v="2"/>
    <n v="26.01"/>
    <s v="2-3 installments"/>
    <x v="14"/>
  </r>
  <r>
    <s v="23eaa9100d479846141e3105e949df27"/>
    <n v="1"/>
    <x v="1"/>
    <n v="1"/>
    <n v="166.94"/>
    <s v="1 (single)"/>
    <x v="0"/>
  </r>
  <r>
    <s v="f5dadfc0f0df0edb5369672f81eb7095"/>
    <n v="1"/>
    <x v="1"/>
    <n v="1"/>
    <n v="130"/>
    <s v="1 (single)"/>
    <x v="1"/>
  </r>
  <r>
    <s v="b8dd3c581f151ae1f4a0b011b0715eca"/>
    <n v="1"/>
    <x v="0"/>
    <n v="5"/>
    <n v="175.99"/>
    <s v="4-6 installments"/>
    <x v="12"/>
  </r>
  <r>
    <s v="f7a9caa19de0afd0f1630781165c0597"/>
    <n v="1"/>
    <x v="1"/>
    <n v="1"/>
    <n v="328.35"/>
    <s v="1 (single)"/>
    <x v="20"/>
  </r>
  <r>
    <s v="0f6896ec061c74612b3a5ab4f2146d0e"/>
    <n v="1"/>
    <x v="0"/>
    <n v="1"/>
    <n v="264.12"/>
    <s v="1 (single)"/>
    <x v="5"/>
  </r>
  <r>
    <s v="e289e03a994a1caeb6035f1a6a7c3627"/>
    <n v="1"/>
    <x v="3"/>
    <n v="1"/>
    <n v="150.98"/>
    <s v="1 (single)"/>
    <x v="20"/>
  </r>
  <r>
    <s v="6efe4ff2544602e95707b5e756e74712"/>
    <n v="1"/>
    <x v="1"/>
    <n v="1"/>
    <n v="214.02"/>
    <s v="1 (single)"/>
    <x v="1"/>
  </r>
  <r>
    <s v="75679c6961aad55f81620d8542166135"/>
    <n v="1"/>
    <x v="0"/>
    <n v="1"/>
    <n v="107.89"/>
    <s v="1 (single)"/>
    <x v="1"/>
  </r>
  <r>
    <s v="a0fa357673549db3161966af6bda1598"/>
    <n v="1"/>
    <x v="1"/>
    <n v="1"/>
    <n v="79.61"/>
    <s v="1 (single)"/>
    <x v="6"/>
  </r>
  <r>
    <s v="1069df9b022c0b01d48a46af47e7af81"/>
    <n v="1"/>
    <x v="0"/>
    <n v="8"/>
    <n v="169.64"/>
    <s v="7-10 installments"/>
    <x v="1"/>
  </r>
  <r>
    <s v="9ba2c9b0388923ffcdc4c4f3dffec0a8"/>
    <n v="1"/>
    <x v="0"/>
    <n v="1"/>
    <n v="46.35"/>
    <s v="1 (single)"/>
    <x v="20"/>
  </r>
  <r>
    <s v="f2187ad0889a7f43d3b4b341f0124d84"/>
    <n v="1"/>
    <x v="0"/>
    <n v="2"/>
    <n v="126.86"/>
    <s v="2-3 installments"/>
    <x v="14"/>
  </r>
  <r>
    <s v="5dec9bf4b2c859f8de5fee5f1e08d1c6"/>
    <n v="1"/>
    <x v="1"/>
    <n v="1"/>
    <n v="43.09"/>
    <s v="1 (single)"/>
    <x v="6"/>
  </r>
  <r>
    <s v="82e321af7534ba70a73929d2e4c2cf36"/>
    <n v="1"/>
    <x v="1"/>
    <n v="1"/>
    <n v="45.23"/>
    <s v="1 (single)"/>
    <x v="1"/>
  </r>
  <r>
    <s v="17630ee81adaa153933991eef88dfa45"/>
    <n v="1"/>
    <x v="0"/>
    <n v="1"/>
    <n v="134.59"/>
    <s v="1 (single)"/>
    <x v="1"/>
  </r>
  <r>
    <s v="eeea6d8b7be9d2940ad03da32772f073"/>
    <n v="1"/>
    <x v="0"/>
    <n v="1"/>
    <n v="46.65"/>
    <s v="1 (single)"/>
    <x v="22"/>
  </r>
  <r>
    <s v="650ca3873d0a09fb4604deef7817ef60"/>
    <n v="1"/>
    <x v="0"/>
    <n v="1"/>
    <n v="32.07"/>
    <s v="1 (single)"/>
    <x v="7"/>
  </r>
  <r>
    <s v="36887f26ba41322fdfc422db106a7b05"/>
    <n v="1"/>
    <x v="1"/>
    <n v="1"/>
    <n v="162.65"/>
    <s v="1 (single)"/>
    <x v="1"/>
  </r>
  <r>
    <s v="7449beca42d01504e128802e11560201"/>
    <n v="1"/>
    <x v="0"/>
    <n v="1"/>
    <n v="41.24"/>
    <s v="1 (single)"/>
    <x v="7"/>
  </r>
  <r>
    <s v="603ed359003f9966416e844105537b03"/>
    <n v="1"/>
    <x v="0"/>
    <n v="10"/>
    <n v="317.19"/>
    <s v="7-10 installments"/>
    <x v="1"/>
  </r>
  <r>
    <s v="cc812bc2c7f8350a08add17abe7bcc84"/>
    <n v="2"/>
    <x v="2"/>
    <n v="1"/>
    <n v="47.02"/>
    <s v="1 (single)"/>
    <x v="8"/>
  </r>
  <r>
    <s v="0791c9a8e89bfcc422ab718dd43f2dca"/>
    <n v="1"/>
    <x v="1"/>
    <n v="1"/>
    <n v="50.09"/>
    <s v="1 (single)"/>
    <x v="12"/>
  </r>
  <r>
    <s v="a6e307f50d1a494a1ad373af7a748e1d"/>
    <n v="1"/>
    <x v="1"/>
    <n v="1"/>
    <n v="119.39"/>
    <s v="1 (single)"/>
    <x v="20"/>
  </r>
  <r>
    <s v="a68ddd6009f7c4914e2bc86567262d3b"/>
    <n v="1"/>
    <x v="0"/>
    <n v="2"/>
    <n v="167.51"/>
    <s v="2-3 installments"/>
    <x v="3"/>
  </r>
  <r>
    <s v="ccec592b58e122dc2bfc2305152d9603"/>
    <n v="3"/>
    <x v="2"/>
    <n v="1"/>
    <n v="40.95"/>
    <s v="1 (single)"/>
    <x v="1"/>
  </r>
  <r>
    <s v="5d85cc48fc6c9edcf1933e6e66de1a47"/>
    <n v="1"/>
    <x v="2"/>
    <n v="1"/>
    <n v="606.5700000000001"/>
    <s v="1 (single)"/>
    <x v="6"/>
  </r>
  <r>
    <s v="ce76b310dfe772acd994570f7fca9a2d"/>
    <n v="1"/>
    <x v="1"/>
    <n v="1"/>
    <n v="371.9"/>
    <s v="1 (single)"/>
    <x v="12"/>
  </r>
  <r>
    <s v="067546963d2dc6275eb550df0482c460"/>
    <n v="1"/>
    <x v="1"/>
    <n v="1"/>
    <n v="58.18"/>
    <s v="1 (single)"/>
    <x v="12"/>
  </r>
  <r>
    <s v="e61eef70c6a825396525e3f3d9a82ec9"/>
    <n v="1"/>
    <x v="3"/>
    <n v="1"/>
    <n v="18.61"/>
    <s v="1 (single)"/>
    <x v="0"/>
  </r>
  <r>
    <s v="fe198069c03f548e40276d7c9d67c9a3"/>
    <n v="1"/>
    <x v="0"/>
    <n v="1"/>
    <n v="120.09"/>
    <s v="1 (single)"/>
    <x v="16"/>
  </r>
  <r>
    <s v="d234978dda939ba3dbb33a1b5c474ea9"/>
    <n v="1"/>
    <x v="0"/>
    <n v="3"/>
    <n v="322.38"/>
    <s v="2-3 installments"/>
    <x v="1"/>
  </r>
  <r>
    <s v="a673d797cc8f5076e53e3b08a5512bb2"/>
    <n v="1"/>
    <x v="0"/>
    <n v="4"/>
    <n v="99.90000000000001"/>
    <s v="4-6 installments"/>
    <x v="6"/>
  </r>
  <r>
    <s v="5352e5739f5e5d0fb4d12c4fd4ca8bf5"/>
    <n v="1"/>
    <x v="0"/>
    <n v="2"/>
    <n v="25.44"/>
    <s v="2-3 installments"/>
    <x v="1"/>
  </r>
  <r>
    <s v="49e6f3b6fe80dcb31aae574640bd3a8c"/>
    <n v="1"/>
    <x v="1"/>
    <n v="1"/>
    <n v="80.11"/>
    <s v="1 (single)"/>
    <x v="1"/>
  </r>
  <r>
    <s v="64ba433f9d86e1df4e9cb86b1a3884d1"/>
    <n v="1"/>
    <x v="0"/>
    <n v="5"/>
    <n v="53.28"/>
    <s v="4-6 installments"/>
    <x v="4"/>
  </r>
  <r>
    <s v="01094e169d4b14edaf6954eeddb83633"/>
    <n v="1"/>
    <x v="0"/>
    <n v="1"/>
    <n v="108.86"/>
    <s v="1 (single)"/>
    <x v="11"/>
  </r>
  <r>
    <s v="02ac6689fe09c236d7651b93246b6dbe"/>
    <n v="1"/>
    <x v="0"/>
    <n v="6"/>
    <n v="93.81"/>
    <s v="4-6 installments"/>
    <x v="1"/>
  </r>
  <r>
    <s v="78c13513d30056e98c389d49a5634361"/>
    <n v="1"/>
    <x v="0"/>
    <n v="1"/>
    <n v="53.32"/>
    <s v="1 (single)"/>
    <x v="1"/>
  </r>
  <r>
    <s v="8d3cd96a636e59a3a47b52cedd6e9bbd"/>
    <n v="1"/>
    <x v="0"/>
    <n v="5"/>
    <n v="264.83"/>
    <s v="4-6 installments"/>
    <x v="0"/>
  </r>
  <r>
    <s v="d1f25210559c9ba865652af5e11d6acf"/>
    <n v="1"/>
    <x v="0"/>
    <n v="1"/>
    <n v="50.69"/>
    <s v="1 (single)"/>
    <x v="8"/>
  </r>
  <r>
    <s v="0ac17fe2ba4ec29a3914030b7009119d"/>
    <n v="1"/>
    <x v="0"/>
    <n v="1"/>
    <n v="910.0700000000001"/>
    <s v="1 (single)"/>
    <x v="1"/>
  </r>
  <r>
    <s v="dd381329189b25cc931a46e975159655"/>
    <n v="1"/>
    <x v="1"/>
    <n v="1"/>
    <n v="48.08"/>
    <s v="1 (single)"/>
    <x v="1"/>
  </r>
  <r>
    <s v="51ceba3ba51d4b4543e7f78e181e0ba9"/>
    <n v="1"/>
    <x v="0"/>
    <n v="1"/>
    <n v="104.3"/>
    <s v="1 (single)"/>
    <x v="1"/>
  </r>
  <r>
    <s v="040a4487d2c737f11caa0eafc5ba5cf5"/>
    <n v="1"/>
    <x v="0"/>
    <n v="1"/>
    <n v="173.88"/>
    <s v="1 (single)"/>
    <x v="6"/>
  </r>
  <r>
    <s v="620b0acb9258b51defbc51804c5298d5"/>
    <n v="1"/>
    <x v="0"/>
    <n v="10"/>
    <n v="451.44"/>
    <s v="7-10 installments"/>
    <x v="19"/>
  </r>
  <r>
    <s v="e07d09400c3676a4f529453627ed9460"/>
    <n v="1"/>
    <x v="1"/>
    <n v="1"/>
    <n v="319.11"/>
    <s v="1 (single)"/>
    <x v="12"/>
  </r>
  <r>
    <s v="bbf2cbe3fa966e8988c2ff247b7a3330"/>
    <n v="1"/>
    <x v="0"/>
    <n v="1"/>
    <n v="63.42"/>
    <s v="1 (single)"/>
    <x v="12"/>
  </r>
  <r>
    <s v="11d410c3e9ae90f2956cf43741d93347"/>
    <n v="1"/>
    <x v="0"/>
    <n v="1"/>
    <n v="77.66"/>
    <s v="1 (single)"/>
    <x v="0"/>
  </r>
  <r>
    <s v="5b944386c869819d045c1388bb686124"/>
    <n v="1"/>
    <x v="0"/>
    <n v="1"/>
    <n v="32.43"/>
    <s v="1 (single)"/>
    <x v="1"/>
  </r>
  <r>
    <s v="77e14af3a32e9b3c2eefbf56eac92cc6"/>
    <n v="1"/>
    <x v="0"/>
    <n v="3"/>
    <n v="39.09"/>
    <s v="2-3 installments"/>
    <x v="16"/>
  </r>
  <r>
    <s v="bf794141e731463e42c59aac15cc5cd9"/>
    <n v="1"/>
    <x v="0"/>
    <n v="3"/>
    <n v="37.77"/>
    <s v="2-3 installments"/>
    <x v="1"/>
  </r>
  <r>
    <s v="d3ba6df689ba5bceee30291f5a28e7bc"/>
    <n v="2"/>
    <x v="2"/>
    <n v="1"/>
    <n v="20"/>
    <s v="1 (single)"/>
    <x v="1"/>
  </r>
  <r>
    <s v="a8ebe927b1b85cc950bba001cac770f7"/>
    <n v="1"/>
    <x v="0"/>
    <n v="7"/>
    <n v="101.73"/>
    <s v="7-10 installments"/>
    <x v="1"/>
  </r>
  <r>
    <s v="38d4786d1c7b6dae14470fdfb8616bb0"/>
    <n v="3"/>
    <x v="2"/>
    <n v="1"/>
    <n v="23.79"/>
    <s v="1 (single)"/>
    <x v="1"/>
  </r>
  <r>
    <s v="919baca007d9525b6668c18f79a33197"/>
    <n v="1"/>
    <x v="0"/>
    <n v="8"/>
    <n v="217.81"/>
    <s v="7-10 installments"/>
    <x v="4"/>
  </r>
  <r>
    <s v="687827c3a3bcdf03c6956d9bbe263ed5"/>
    <n v="2"/>
    <x v="0"/>
    <n v="2"/>
    <n v="48.94"/>
    <s v="2-3 installments"/>
    <x v="20"/>
  </r>
  <r>
    <s v="e407655a139ac261ec2f43315ea354d9"/>
    <n v="1"/>
    <x v="0"/>
    <n v="1"/>
    <n v="85.81999999999999"/>
    <s v="1 (single)"/>
    <x v="0"/>
  </r>
  <r>
    <s v="ce6f24ccb16af897b7650022beead374"/>
    <n v="1"/>
    <x v="0"/>
    <n v="6"/>
    <n v="298.32"/>
    <s v="4-6 installments"/>
    <x v="3"/>
  </r>
  <r>
    <s v="9c370b3dbcadfb3a62c2b8466603fa1f"/>
    <n v="1"/>
    <x v="0"/>
    <n v="6"/>
    <n v="124.97"/>
    <s v="4-6 installments"/>
    <x v="14"/>
  </r>
  <r>
    <s v="f64fc900013bfa7716897f6208c5c126"/>
    <n v="1"/>
    <x v="1"/>
    <n v="1"/>
    <n v="388.88"/>
    <s v="1 (single)"/>
    <x v="1"/>
  </r>
  <r>
    <s v="fc698f330ec7fb74859071cc6cb29772"/>
    <n v="1"/>
    <x v="1"/>
    <n v="1"/>
    <n v="53.9"/>
    <s v="1 (single)"/>
    <x v="14"/>
  </r>
  <r>
    <s v="4424e229c586b51536fe200e207c8f84"/>
    <n v="1"/>
    <x v="1"/>
    <n v="1"/>
    <n v="29.29"/>
    <s v="1 (single)"/>
    <x v="1"/>
  </r>
  <r>
    <s v="73357471c1622c6492352c7cce44eddc"/>
    <n v="1"/>
    <x v="0"/>
    <n v="1"/>
    <n v="57.68"/>
    <s v="1 (single)"/>
    <x v="1"/>
  </r>
  <r>
    <s v="de9b8b05fb249806b7dc8f5cd60eccad"/>
    <n v="1"/>
    <x v="0"/>
    <n v="1"/>
    <n v="85.14"/>
    <s v="1 (single)"/>
    <x v="1"/>
  </r>
  <r>
    <s v="317bc187384c65775ea8f3b23aad4acf"/>
    <n v="1"/>
    <x v="3"/>
    <n v="1"/>
    <n v="63.41"/>
    <s v="1 (single)"/>
    <x v="1"/>
  </r>
  <r>
    <s v="2e9a694ad185420c2ac7461d41f35ed7"/>
    <n v="1"/>
    <x v="0"/>
    <n v="2"/>
    <n v="54.79"/>
    <s v="2-3 installments"/>
    <x v="7"/>
  </r>
  <r>
    <s v="4382f48f29370e70ec4ef6aa3578e1c9"/>
    <n v="1"/>
    <x v="0"/>
    <n v="7"/>
    <n v="79.76000000000001"/>
    <s v="7-10 installments"/>
    <x v="1"/>
  </r>
  <r>
    <s v="7707b1061567c2bc77fe8c3724a3d615"/>
    <n v="1"/>
    <x v="1"/>
    <n v="1"/>
    <n v="70.38"/>
    <s v="1 (single)"/>
    <x v="12"/>
  </r>
  <r>
    <s v="2f8fcfe0b82ecb5bf95a056e04b3181f"/>
    <n v="1"/>
    <x v="0"/>
    <n v="1"/>
    <n v="44.09"/>
    <s v="1 (single)"/>
    <x v="12"/>
  </r>
  <r>
    <s v="b1c978cd633caac1ce86e36b61e8aeb3"/>
    <n v="1"/>
    <x v="3"/>
    <n v="1"/>
    <n v="51.12"/>
    <s v="1 (single)"/>
    <x v="19"/>
  </r>
  <r>
    <s v="9639c9acf4aa298d4b0b4854136cb253"/>
    <n v="1"/>
    <x v="0"/>
    <n v="1"/>
    <n v="37.37"/>
    <s v="1 (single)"/>
    <x v="1"/>
  </r>
  <r>
    <s v="650f8b4597bac2e03e644e6e6d2a1122"/>
    <n v="1"/>
    <x v="1"/>
    <n v="1"/>
    <n v="87.64"/>
    <s v="1 (single)"/>
    <x v="12"/>
  </r>
  <r>
    <s v="ca29d7cf8cb37d08e6a73c1128859290"/>
    <n v="1"/>
    <x v="0"/>
    <n v="1"/>
    <n v="98.22"/>
    <s v="1 (single)"/>
    <x v="8"/>
  </r>
  <r>
    <s v="403d459dc8e857df1180efcd8dda7a89"/>
    <n v="1"/>
    <x v="1"/>
    <n v="1"/>
    <n v="55.69"/>
    <s v="1 (single)"/>
    <x v="19"/>
  </r>
  <r>
    <s v="bf2e7a6b9cf62bcc5d4276e1fa90f9bc"/>
    <n v="1"/>
    <x v="0"/>
    <n v="1"/>
    <n v="107.2"/>
    <s v="1 (single)"/>
    <x v="16"/>
  </r>
  <r>
    <s v="5b00e836f30ccd2096e07d70fc5712cf"/>
    <n v="1"/>
    <x v="1"/>
    <n v="1"/>
    <n v="117.31"/>
    <s v="1 (single)"/>
    <x v="0"/>
  </r>
  <r>
    <s v="b11b91d4d8e53e6149e2df599f5335e8"/>
    <n v="1"/>
    <x v="1"/>
    <n v="1"/>
    <n v="155.14"/>
    <s v="1 (single)"/>
    <x v="7"/>
  </r>
  <r>
    <s v="4a22d7fffa310ede6345ad13229d1e97"/>
    <n v="1"/>
    <x v="0"/>
    <n v="1"/>
    <n v="152.42"/>
    <s v="1 (single)"/>
    <x v="1"/>
  </r>
  <r>
    <s v="e08de031276032b05881e30eac0860c9"/>
    <n v="1"/>
    <x v="0"/>
    <n v="2"/>
    <n v="68.40000000000001"/>
    <s v="2-3 installments"/>
    <x v="12"/>
  </r>
  <r>
    <s v="2ce81d16edb6568f5ff5b9ec2e5cb4b7"/>
    <n v="1"/>
    <x v="0"/>
    <n v="3"/>
    <n v="626.76"/>
    <s v="2-3 installments"/>
    <x v="20"/>
  </r>
  <r>
    <s v="767b76997bafc4391a3018711fd833a9"/>
    <n v="1"/>
    <x v="0"/>
    <n v="4"/>
    <n v="225.71"/>
    <s v="4-6 installments"/>
    <x v="12"/>
  </r>
  <r>
    <s v="2e06e0410e2829e55051f03c2e60822d"/>
    <n v="1"/>
    <x v="0"/>
    <n v="4"/>
    <n v="235.81"/>
    <s v="4-6 installments"/>
    <x v="12"/>
  </r>
  <r>
    <s v="bb464b973005de9d4a87e205925f5751"/>
    <n v="1"/>
    <x v="0"/>
    <n v="1"/>
    <n v="143.16"/>
    <s v="1 (single)"/>
    <x v="1"/>
  </r>
  <r>
    <s v="6cdff0742900c90e18fd4afb296ffb49"/>
    <n v="1"/>
    <x v="0"/>
    <n v="1"/>
    <n v="75.17"/>
    <s v="1 (single)"/>
    <x v="0"/>
  </r>
  <r>
    <s v="04c5574dca3570ecdde1cf8527993017"/>
    <n v="1"/>
    <x v="0"/>
    <n v="4"/>
    <n v="77.78"/>
    <s v="4-6 installments"/>
    <x v="1"/>
  </r>
  <r>
    <s v="a772a302e571f8b800b19fdb5dced3b1"/>
    <n v="1"/>
    <x v="0"/>
    <n v="3"/>
    <n v="211.85"/>
    <s v="2-3 installments"/>
    <x v="4"/>
  </r>
  <r>
    <s v="d2724690c822b993917c586e8032667a"/>
    <n v="1"/>
    <x v="1"/>
    <n v="1"/>
    <n v="40.22"/>
    <s v="1 (single)"/>
    <x v="6"/>
  </r>
  <r>
    <s v="6df5b7fa93966d4105dd318883a09a41"/>
    <n v="1"/>
    <x v="0"/>
    <n v="1"/>
    <n v="45.77"/>
    <s v="1 (single)"/>
    <x v="1"/>
  </r>
  <r>
    <s v="60cbc2a85ecd535c911397c150d60627"/>
    <n v="1"/>
    <x v="0"/>
    <n v="2"/>
    <n v="145.41"/>
    <s v="2-3 installments"/>
    <x v="1"/>
  </r>
  <r>
    <s v="5f9500d487e1ab13436ab55d3b1c27d6"/>
    <n v="1"/>
    <x v="0"/>
    <n v="4"/>
    <n v="117.26"/>
    <s v="4-6 installments"/>
    <x v="20"/>
  </r>
  <r>
    <s v="30d26db01f4ba88841bfbdbf5aaa8711"/>
    <n v="1"/>
    <x v="1"/>
    <n v="1"/>
    <n v="229.75"/>
    <s v="1 (single)"/>
    <x v="2"/>
  </r>
  <r>
    <s v="4c612311c4c424c8ccf682de9b443659"/>
    <n v="1"/>
    <x v="1"/>
    <n v="1"/>
    <n v="27.69"/>
    <s v="1 (single)"/>
    <x v="1"/>
  </r>
  <r>
    <s v="c69f4cc5c5972fa769d36bfdfc17894c"/>
    <n v="1"/>
    <x v="1"/>
    <n v="1"/>
    <n v="85.81"/>
    <s v="1 (single)"/>
    <x v="1"/>
  </r>
  <r>
    <s v="69140db0db6aff7d50eb3f0e8c8a5016"/>
    <n v="1"/>
    <x v="1"/>
    <n v="1"/>
    <n v="112.85"/>
    <s v="1 (single)"/>
    <x v="6"/>
  </r>
  <r>
    <s v="86501b9ee48e914f406cd33ddf6f77fb"/>
    <n v="1"/>
    <x v="0"/>
    <n v="4"/>
    <n v="398.62"/>
    <s v="4-6 installments"/>
    <x v="3"/>
  </r>
  <r>
    <s v="a85f6d573e494907ed413a50ba08771b"/>
    <n v="1"/>
    <x v="1"/>
    <n v="1"/>
    <n v="890.8200000000001"/>
    <s v="1 (single)"/>
    <x v="1"/>
  </r>
  <r>
    <s v="0e1ab5408ec0c9ece6adcbb661b3a901"/>
    <n v="1"/>
    <x v="0"/>
    <n v="4"/>
    <n v="242.67"/>
    <s v="4-6 installments"/>
    <x v="1"/>
  </r>
  <r>
    <s v="7c086fb9c0a3c91487ff8c4395bd64b6"/>
    <n v="1"/>
    <x v="0"/>
    <n v="2"/>
    <n v="123.18"/>
    <s v="2-3 installments"/>
    <x v="6"/>
  </r>
  <r>
    <s v="ceddfb05b9a267360bf733384df51e34"/>
    <n v="1"/>
    <x v="1"/>
    <n v="1"/>
    <n v="72.14"/>
    <s v="1 (single)"/>
    <x v="4"/>
  </r>
  <r>
    <s v="c04c6951e6206fd810d0ea3a673d4aa8"/>
    <n v="1"/>
    <x v="0"/>
    <n v="1"/>
    <n v="110"/>
    <s v="1 (single)"/>
    <x v="1"/>
  </r>
  <r>
    <s v="825197d9865f5523eb079605067c8fed"/>
    <n v="1"/>
    <x v="1"/>
    <n v="1"/>
    <n v="61.94"/>
    <s v="1 (single)"/>
    <x v="1"/>
  </r>
  <r>
    <s v="7b04a7ac2acca6b694c8e7495f57369a"/>
    <n v="1"/>
    <x v="0"/>
    <n v="8"/>
    <n v="260.32"/>
    <s v="7-10 installments"/>
    <x v="19"/>
  </r>
  <r>
    <s v="4047217c6029782c1996e3cec14ef005"/>
    <n v="1"/>
    <x v="0"/>
    <n v="4"/>
    <n v="196.32"/>
    <s v="4-6 installments"/>
    <x v="1"/>
  </r>
  <r>
    <s v="7fc9bc524999371333a753158b5569ce"/>
    <n v="1"/>
    <x v="0"/>
    <n v="2"/>
    <n v="149.14"/>
    <s v="2-3 installments"/>
    <x v="0"/>
  </r>
  <r>
    <s v="19559da3ec491caeab77c1512d28399b"/>
    <n v="1"/>
    <x v="0"/>
    <n v="5"/>
    <n v="56.62"/>
    <s v="4-6 installments"/>
    <x v="1"/>
  </r>
  <r>
    <s v="ed8e6636ff843d46e3b40fcd46743130"/>
    <n v="1"/>
    <x v="0"/>
    <n v="2"/>
    <n v="106.11"/>
    <s v="2-3 installments"/>
    <x v="10"/>
  </r>
  <r>
    <s v="4b9fec2aafb24c7a29deb4edfea665b5"/>
    <n v="1"/>
    <x v="0"/>
    <n v="3"/>
    <n v="73.03"/>
    <s v="2-3 installments"/>
    <x v="1"/>
  </r>
  <r>
    <s v="67937bb4e0c9a4156fe47c89382d33e7"/>
    <n v="2"/>
    <x v="2"/>
    <n v="1"/>
    <n v="10.21"/>
    <s v="1 (single)"/>
    <x v="0"/>
  </r>
  <r>
    <s v="2ba6f4043547bc847cc055c975cb57cf"/>
    <n v="1"/>
    <x v="0"/>
    <n v="10"/>
    <n v="276.49"/>
    <s v="7-10 installments"/>
    <x v="1"/>
  </r>
  <r>
    <s v="f98a06b99cbcc7caef174bc5efa78a31"/>
    <n v="1"/>
    <x v="0"/>
    <n v="2"/>
    <n v="234.64"/>
    <s v="2-3 installments"/>
    <x v="4"/>
  </r>
  <r>
    <s v="78ab4aa72ce2e7bb7b0ff0d2701253b3"/>
    <n v="1"/>
    <x v="0"/>
    <n v="7"/>
    <n v="74.06999999999999"/>
    <s v="7-10 installments"/>
    <x v="0"/>
  </r>
  <r>
    <s v="377955b64069de71f75ed5378881046b"/>
    <n v="1"/>
    <x v="0"/>
    <n v="5"/>
    <n v="80.09999999999999"/>
    <s v="4-6 installments"/>
    <x v="8"/>
  </r>
  <r>
    <s v="ca7a1fb7f48340db25ca883063be2891"/>
    <n v="1"/>
    <x v="0"/>
    <n v="1"/>
    <n v="144.01"/>
    <s v="1 (single)"/>
    <x v="6"/>
  </r>
  <r>
    <s v="637789b606a0ef62ab4c16dbeac12324"/>
    <n v="1"/>
    <x v="0"/>
    <n v="2"/>
    <n v="140.3"/>
    <s v="2-3 installments"/>
    <x v="0"/>
  </r>
  <r>
    <s v="2a54e112de618e1603bfc032d05b0828"/>
    <n v="1"/>
    <x v="0"/>
    <n v="6"/>
    <n v="135.22"/>
    <s v="4-6 installments"/>
    <x v="16"/>
  </r>
  <r>
    <s v="5042f28675b7eedd6c772f3c0df075f1"/>
    <n v="1"/>
    <x v="0"/>
    <n v="1"/>
    <n v="26.35"/>
    <s v="1 (single)"/>
    <x v="12"/>
  </r>
  <r>
    <s v="f42f2fb14ae6dc794ca8024222f22539"/>
    <n v="1"/>
    <x v="2"/>
    <n v="1"/>
    <n v="32.78"/>
    <s v="1 (single)"/>
    <x v="1"/>
  </r>
  <r>
    <s v="3a9ba33848c6a55cf77b2d4ac73d18b3"/>
    <n v="1"/>
    <x v="0"/>
    <n v="4"/>
    <n v="78.31"/>
    <s v="4-6 installments"/>
    <x v="1"/>
  </r>
  <r>
    <s v="4bf076e869b9f6d8f4a470a9850ed57a"/>
    <n v="1"/>
    <x v="0"/>
    <n v="1"/>
    <n v="67.29000000000001"/>
    <s v="1 (single)"/>
    <x v="1"/>
  </r>
  <r>
    <s v="065d95bb9e6d5bbc0a5a2c40579b16e5"/>
    <n v="1"/>
    <x v="0"/>
    <n v="2"/>
    <n v="102.53"/>
    <s v="2-3 installments"/>
    <x v="1"/>
  </r>
  <r>
    <s v="34d9ffa2e1d65d04ef6c8d4265180939"/>
    <n v="1"/>
    <x v="0"/>
    <n v="1"/>
    <n v="133.05"/>
    <s v="1 (single)"/>
    <x v="14"/>
  </r>
  <r>
    <s v="9e1b7a7d17aa42da16ee605b5fee2e0a"/>
    <n v="1"/>
    <x v="0"/>
    <n v="3"/>
    <n v="239.64"/>
    <s v="2-3 installments"/>
    <x v="1"/>
  </r>
  <r>
    <s v="39887bba2005d25e7b7400055ab2febb"/>
    <n v="1"/>
    <x v="0"/>
    <n v="4"/>
    <n v="128.52"/>
    <s v="4-6 installments"/>
    <x v="12"/>
  </r>
  <r>
    <s v="e234809e3866893a48000338cc5c4516"/>
    <n v="1"/>
    <x v="0"/>
    <n v="10"/>
    <n v="379.23"/>
    <s v="7-10 installments"/>
    <x v="12"/>
  </r>
  <r>
    <s v="4b1130720b31500948a942732f0befc1"/>
    <n v="1"/>
    <x v="1"/>
    <n v="1"/>
    <n v="46.76"/>
    <s v="1 (single)"/>
    <x v="1"/>
  </r>
  <r>
    <s v="3f659c93a9c8600a0b0acf0eb42663d3"/>
    <n v="1"/>
    <x v="1"/>
    <n v="1"/>
    <n v="90.66"/>
    <s v="1 (single)"/>
    <x v="1"/>
  </r>
  <r>
    <s v="432aaf21d85167c2c86ec9448c4e42cc"/>
    <n v="1"/>
    <x v="0"/>
    <n v="1"/>
    <n v="54.36"/>
    <s v="1 (single)"/>
    <x v="1"/>
  </r>
  <r>
    <s v="d9e05f5c9c364436b18207eeff4f789e"/>
    <n v="1"/>
    <x v="0"/>
    <n v="1"/>
    <n v="152"/>
    <s v="1 (single)"/>
    <x v="1"/>
  </r>
  <r>
    <s v="b866af202be0692766081310cd4085e1"/>
    <n v="1"/>
    <x v="0"/>
    <n v="8"/>
    <n v="206.65"/>
    <s v="7-10 installments"/>
    <x v="1"/>
  </r>
  <r>
    <s v="1c05b5c04855d3158e6e53760add7386"/>
    <n v="1"/>
    <x v="0"/>
    <n v="1"/>
    <n v="0.31"/>
    <s v="1 (single)"/>
    <x v="1"/>
  </r>
  <r>
    <s v="f23155f5fa9b826631c5b8e038b38393"/>
    <n v="1"/>
    <x v="1"/>
    <n v="1"/>
    <n v="35.09"/>
    <s v="1 (single)"/>
    <x v="12"/>
  </r>
  <r>
    <s v="08791ec24b12af5af099ce45bdf3a396"/>
    <n v="1"/>
    <x v="0"/>
    <n v="9"/>
    <n v="445.87"/>
    <s v="7-10 installments"/>
    <x v="6"/>
  </r>
  <r>
    <s v="47dc0ac51de82d69a50b926808fa9720"/>
    <n v="1"/>
    <x v="1"/>
    <n v="1"/>
    <n v="65.70999999999999"/>
    <s v="1 (single)"/>
    <x v="1"/>
  </r>
  <r>
    <s v="39c31edc53ca82584b62224bcbce3801"/>
    <n v="1"/>
    <x v="0"/>
    <n v="2"/>
    <n v="437.18"/>
    <s v="2-3 installments"/>
    <x v="6"/>
  </r>
  <r>
    <s v="fdc259a28a8f4ba4ea007b10244a8272"/>
    <n v="1"/>
    <x v="0"/>
    <n v="4"/>
    <n v="138.17"/>
    <s v="4-6 installments"/>
    <x v="8"/>
  </r>
  <r>
    <s v="b73bbac6285251dbf2dd01842e0ce0de"/>
    <n v="1"/>
    <x v="0"/>
    <n v="5"/>
    <n v="1642.54"/>
    <s v="4-6 installments"/>
    <x v="12"/>
  </r>
  <r>
    <s v="0ae7144116fa718b3bb90cd8d855713a"/>
    <n v="1"/>
    <x v="1"/>
    <n v="1"/>
    <n v="133.02"/>
    <s v="1 (single)"/>
    <x v="17"/>
  </r>
  <r>
    <s v="6ac8b4d925f3a65a8a954ac98704da31"/>
    <n v="1"/>
    <x v="1"/>
    <n v="1"/>
    <n v="231.27"/>
    <s v="1 (single)"/>
    <x v="8"/>
  </r>
  <r>
    <s v="22fe0bf39d80f86f5f4a106875e9adf9"/>
    <n v="3"/>
    <x v="2"/>
    <n v="1"/>
    <n v="8.85"/>
    <s v="1 (single)"/>
    <x v="1"/>
  </r>
  <r>
    <s v="eb7ff80dafc8d0ed8bcba5b21aef9da7"/>
    <n v="1"/>
    <x v="0"/>
    <n v="3"/>
    <n v="122.88"/>
    <s v="2-3 installments"/>
    <x v="3"/>
  </r>
  <r>
    <s v="f586a897746d5f33a2c16ba86ea730af"/>
    <n v="1"/>
    <x v="0"/>
    <n v="1"/>
    <n v="82.52"/>
    <s v="1 (single)"/>
    <x v="1"/>
  </r>
  <r>
    <s v="2f987d84716580b1465f39247276a59c"/>
    <n v="1"/>
    <x v="3"/>
    <n v="1"/>
    <n v="99.43000000000001"/>
    <s v="1 (single)"/>
    <x v="1"/>
  </r>
  <r>
    <s v="d61195546c8c9629c764caa807cda4b3"/>
    <n v="2"/>
    <x v="2"/>
    <n v="1"/>
    <n v="50"/>
    <s v="1 (single)"/>
    <x v="1"/>
  </r>
  <r>
    <s v="d5b01c154bfa35f8f18cf115336714f4"/>
    <n v="1"/>
    <x v="0"/>
    <n v="1"/>
    <n v="151.05"/>
    <s v="1 (single)"/>
    <x v="1"/>
  </r>
  <r>
    <s v="ac0bd3bcb4062dc7bfd025109df9e6e4"/>
    <n v="1"/>
    <x v="0"/>
    <n v="6"/>
    <n v="69.06999999999999"/>
    <s v="4-6 installments"/>
    <x v="13"/>
  </r>
  <r>
    <s v="0ae42629f60238674d1b98c5651c8d68"/>
    <n v="1"/>
    <x v="0"/>
    <n v="1"/>
    <n v="35.79"/>
    <s v="1 (single)"/>
    <x v="0"/>
  </r>
  <r>
    <s v="58b3c61516dc5ed6140b6a09acbeb05f"/>
    <n v="4"/>
    <x v="2"/>
    <n v="1"/>
    <n v="7"/>
    <s v="1 (single)"/>
    <x v="0"/>
  </r>
  <r>
    <s v="6e1fdac1871d58f1e81976be36a2634a"/>
    <n v="1"/>
    <x v="0"/>
    <n v="1"/>
    <n v="48.21"/>
    <s v="1 (single)"/>
    <x v="0"/>
  </r>
  <r>
    <s v="956f15dfe9a7f2414a02c445fdbb865a"/>
    <n v="1"/>
    <x v="0"/>
    <n v="1"/>
    <n v="77.06"/>
    <s v="1 (single)"/>
    <x v="0"/>
  </r>
  <r>
    <s v="dcce4dc9b3288010ed361a5fc33471b7"/>
    <n v="1"/>
    <x v="1"/>
    <n v="1"/>
    <n v="151.53"/>
    <s v="1 (single)"/>
    <x v="7"/>
  </r>
  <r>
    <s v="660f07387a59952dda6a3ec2377eafee"/>
    <n v="1"/>
    <x v="0"/>
    <n v="2"/>
    <n v="344.93"/>
    <s v="2-3 installments"/>
    <x v="8"/>
  </r>
  <r>
    <s v="60f3f9491829925ea17e99fb1f84f992"/>
    <n v="1"/>
    <x v="1"/>
    <n v="1"/>
    <n v="90.29000000000001"/>
    <s v="1 (single)"/>
    <x v="8"/>
  </r>
  <r>
    <s v="03e2b2c32adfd7016fbdf98a70a7077c"/>
    <n v="1"/>
    <x v="0"/>
    <n v="1"/>
    <n v="45.15"/>
    <s v="1 (single)"/>
    <x v="9"/>
  </r>
  <r>
    <s v="f847f9f6a559fe5fedf35c9542c29dbe"/>
    <n v="1"/>
    <x v="0"/>
    <n v="8"/>
    <n v="180.44"/>
    <s v="7-10 installments"/>
    <x v="9"/>
  </r>
  <r>
    <s v="681c2cfadee8433325e2fbab33593cd3"/>
    <n v="1"/>
    <x v="0"/>
    <n v="1"/>
    <n v="161.48"/>
    <s v="1 (single)"/>
    <x v="1"/>
  </r>
  <r>
    <s v="34b630a20e82d7e009b8fd8347596cac"/>
    <n v="1"/>
    <x v="1"/>
    <n v="1"/>
    <n v="139.61"/>
    <s v="1 (single)"/>
    <x v="1"/>
  </r>
  <r>
    <s v="63f6e76a9eda18784ab77b51eb55d816"/>
    <n v="1"/>
    <x v="0"/>
    <n v="1"/>
    <n v="87.66"/>
    <s v="1 (single)"/>
    <x v="8"/>
  </r>
  <r>
    <s v="984238b9906320ee4e847b98f9f2c699"/>
    <n v="1"/>
    <x v="0"/>
    <n v="6"/>
    <n v="114.09"/>
    <s v="4-6 installments"/>
    <x v="1"/>
  </r>
  <r>
    <s v="a939c9ef7e0c882d536f3f6235b3515b"/>
    <n v="1"/>
    <x v="0"/>
    <n v="1"/>
    <n v="54.17"/>
    <s v="1 (single)"/>
    <x v="1"/>
  </r>
  <r>
    <s v="914a491b0919b0205dc6fe31c052ac49"/>
    <n v="1"/>
    <x v="0"/>
    <n v="2"/>
    <n v="154.34"/>
    <s v="2-3 installments"/>
    <x v="18"/>
  </r>
  <r>
    <s v="2ca72b762bd6252e6d2ffb6188556add"/>
    <n v="1"/>
    <x v="1"/>
    <n v="1"/>
    <n v="54.28"/>
    <s v="1 (single)"/>
    <x v="22"/>
  </r>
  <r>
    <s v="eb5601a8a1f6ef9ce717d9862bc78722"/>
    <n v="1"/>
    <x v="1"/>
    <n v="1"/>
    <n v="46.75"/>
    <s v="1 (single)"/>
    <x v="1"/>
  </r>
  <r>
    <s v="093c11a6b12993f96cb7eaa348a3cd09"/>
    <n v="1"/>
    <x v="0"/>
    <n v="6"/>
    <n v="797.38"/>
    <s v="4-6 installments"/>
    <x v="14"/>
  </r>
  <r>
    <s v="6f497c40431d5fb0cfbd6c943dd29215"/>
    <n v="1"/>
    <x v="1"/>
    <n v="1"/>
    <n v="39.96"/>
    <s v="1 (single)"/>
    <x v="1"/>
  </r>
  <r>
    <s v="b49738aaa4978ffb2dd4efeb676c9de4"/>
    <n v="1"/>
    <x v="1"/>
    <n v="1"/>
    <n v="140.32"/>
    <s v="1 (single)"/>
    <x v="12"/>
  </r>
  <r>
    <s v="9a9fda5708990832a3a7c4e9114de0b0"/>
    <n v="1"/>
    <x v="0"/>
    <n v="1"/>
    <n v="36.36"/>
    <s v="1 (single)"/>
    <x v="1"/>
  </r>
  <r>
    <s v="f148421b496a9c495b4f11e96b05f424"/>
    <n v="1"/>
    <x v="0"/>
    <n v="2"/>
    <n v="201.98"/>
    <s v="2-3 installments"/>
    <x v="1"/>
  </r>
  <r>
    <s v="8750169950344f2a94fa7d156daa3097"/>
    <n v="1"/>
    <x v="0"/>
    <n v="2"/>
    <n v="78.29000000000001"/>
    <s v="2-3 installments"/>
    <x v="6"/>
  </r>
  <r>
    <s v="27862fa69c55efccf16a971d36a8f7dc"/>
    <n v="1"/>
    <x v="0"/>
    <n v="2"/>
    <n v="158.08"/>
    <s v="2-3 installments"/>
    <x v="1"/>
  </r>
  <r>
    <s v="2524a4278af338cc4ba22f64a10d5798"/>
    <n v="1"/>
    <x v="0"/>
    <n v="6"/>
    <n v="231.95"/>
    <s v="4-6 installments"/>
    <x v="20"/>
  </r>
  <r>
    <s v="e2ec0a81f014ff5006648b818c33219c"/>
    <n v="1"/>
    <x v="0"/>
    <n v="3"/>
    <n v="212.25"/>
    <s v="2-3 installments"/>
    <x v="12"/>
  </r>
  <r>
    <s v="6d47bd16bfe3f754b853be0ba635ed7d"/>
    <n v="3"/>
    <x v="2"/>
    <n v="1"/>
    <n v="18.18"/>
    <s v="1 (single)"/>
    <x v="1"/>
  </r>
  <r>
    <s v="80170e6171a9f379e26b6554babb9d37"/>
    <n v="1"/>
    <x v="1"/>
    <n v="1"/>
    <n v="40.09"/>
    <s v="1 (single)"/>
    <x v="4"/>
  </r>
  <r>
    <s v="07b1810af93ee79a38977779e7a410d0"/>
    <n v="1"/>
    <x v="0"/>
    <n v="2"/>
    <n v="27.1"/>
    <s v="2-3 installments"/>
    <x v="3"/>
  </r>
  <r>
    <s v="efc8b173642cd53d1dc2033b47dbe9f8"/>
    <n v="1"/>
    <x v="0"/>
    <n v="5"/>
    <n v="56.29"/>
    <s v="4-6 installments"/>
    <x v="20"/>
  </r>
  <r>
    <s v="4b766e7fb74bd1b08ef8e58b0d571b71"/>
    <n v="1"/>
    <x v="0"/>
    <n v="1"/>
    <n v="46.01"/>
    <s v="1 (single)"/>
    <x v="12"/>
  </r>
  <r>
    <s v="7f4998699b2e07dfd8d38d5964637658"/>
    <n v="1"/>
    <x v="0"/>
    <n v="3"/>
    <n v="31.69"/>
    <s v="2-3 installments"/>
    <x v="1"/>
  </r>
  <r>
    <s v="c9c090d55d074c5b0d0effca2b928d4c"/>
    <n v="1"/>
    <x v="0"/>
    <n v="5"/>
    <n v="60.1"/>
    <s v="4-6 installments"/>
    <x v="6"/>
  </r>
  <r>
    <s v="cb183ad1472c27844f8e8a96ba2afcc5"/>
    <n v="1"/>
    <x v="0"/>
    <n v="3"/>
    <n v="294.8"/>
    <s v="2-3 installments"/>
    <x v="13"/>
  </r>
  <r>
    <s v="5f2959503561ff228a9b4c82b01b9f97"/>
    <n v="1"/>
    <x v="1"/>
    <n v="1"/>
    <n v="35.09"/>
    <s v="1 (single)"/>
    <x v="8"/>
  </r>
  <r>
    <s v="bf7da01f9f2b27e2fc1b817b43504337"/>
    <n v="1"/>
    <x v="0"/>
    <n v="1"/>
    <n v="33.42"/>
    <s v="1 (single)"/>
    <x v="4"/>
  </r>
  <r>
    <s v="92ab8a19c1116e567a86ebdefeaa96af"/>
    <n v="1"/>
    <x v="0"/>
    <n v="3"/>
    <n v="187.83"/>
    <s v="2-3 installments"/>
    <x v="12"/>
  </r>
  <r>
    <s v="b1a7bd6a9d10076c91e88bc510406b46"/>
    <n v="3"/>
    <x v="2"/>
    <n v="1"/>
    <n v="14.46"/>
    <s v="1 (single)"/>
    <x v="12"/>
  </r>
  <r>
    <s v="9974f55fe60de80215db1be13064ee66"/>
    <n v="1"/>
    <x v="0"/>
    <n v="1"/>
    <n v="178.43"/>
    <s v="1 (single)"/>
    <x v="9"/>
  </r>
  <r>
    <s v="844bb4883a6197cc8dba3fba3624ab5a"/>
    <n v="1"/>
    <x v="0"/>
    <n v="1"/>
    <n v="89.58"/>
    <s v="1 (single)"/>
    <x v="16"/>
  </r>
  <r>
    <s v="0c71e6884d0d7ae94fe52ea917b42fc7"/>
    <n v="1"/>
    <x v="0"/>
    <n v="1"/>
    <n v="94.68000000000001"/>
    <s v="1 (single)"/>
    <x v="0"/>
  </r>
  <r>
    <s v="680aaa7e4dee86ef26f98829e4865b5d"/>
    <n v="1"/>
    <x v="0"/>
    <n v="10"/>
    <n v="137.12"/>
    <s v="7-10 installments"/>
    <x v="1"/>
  </r>
  <r>
    <s v="15751f20a5f6aaa3d32357f9b19cee4a"/>
    <n v="1"/>
    <x v="0"/>
    <n v="1"/>
    <n v="105.87"/>
    <s v="1 (single)"/>
    <x v="1"/>
  </r>
  <r>
    <s v="ba3e8a6783a3aafe0d02eeb6a415dd94"/>
    <n v="1"/>
    <x v="0"/>
    <n v="5"/>
    <n v="150.14"/>
    <s v="4-6 installments"/>
    <x v="20"/>
  </r>
  <r>
    <s v="2ca41005a3320d2092abcc6b5456c8c6"/>
    <n v="1"/>
    <x v="1"/>
    <n v="1"/>
    <n v="719.33"/>
    <s v="1 (single)"/>
    <x v="12"/>
  </r>
  <r>
    <s v="059c0bd12954b4e72327c0ff67d9f2e8"/>
    <n v="1"/>
    <x v="0"/>
    <n v="8"/>
    <n v="158.45"/>
    <s v="7-10 installments"/>
    <x v="1"/>
  </r>
  <r>
    <s v="eecde1205c668fec3e2b7643c4f805cc"/>
    <n v="1"/>
    <x v="0"/>
    <n v="1"/>
    <n v="312.52"/>
    <s v="1 (single)"/>
    <x v="1"/>
  </r>
  <r>
    <s v="5b0060ee75c02410928f7ca9e4632c5d"/>
    <n v="1"/>
    <x v="0"/>
    <n v="1"/>
    <n v="92.02"/>
    <s v="1 (single)"/>
    <x v="0"/>
  </r>
  <r>
    <s v="bb91c3b36fbe9aa9873d12ffb7371942"/>
    <n v="1"/>
    <x v="0"/>
    <n v="3"/>
    <n v="221.1"/>
    <s v="2-3 installments"/>
    <x v="6"/>
  </r>
  <r>
    <s v="45973912e490866800c0aea8f63099c8"/>
    <n v="1"/>
    <x v="0"/>
    <n v="10"/>
    <n v="401.3"/>
    <s v="7-10 installments"/>
    <x v="4"/>
  </r>
  <r>
    <s v="703c8b76142240a2a16990e449124e2b"/>
    <n v="1"/>
    <x v="0"/>
    <n v="1"/>
    <n v="43.77"/>
    <s v="1 (single)"/>
    <x v="1"/>
  </r>
  <r>
    <s v="06613112cdd7761776322081835b1b96"/>
    <n v="1"/>
    <x v="0"/>
    <n v="2"/>
    <n v="44.35"/>
    <s v="2-3 installments"/>
    <x v="1"/>
  </r>
  <r>
    <s v="f03503cc14305b614cbfd2acf1f00c4d"/>
    <n v="1"/>
    <x v="0"/>
    <n v="10"/>
    <n v="287.77"/>
    <s v="7-10 installments"/>
    <x v="0"/>
  </r>
  <r>
    <s v="dd7ac010ac0daaa2d26a974ceaf897a0"/>
    <n v="1"/>
    <x v="0"/>
    <n v="10"/>
    <n v="421.67"/>
    <s v="7-10 installments"/>
    <x v="16"/>
  </r>
  <r>
    <s v="ec65d7b245ccca0fccce3759b3642d3e"/>
    <n v="1"/>
    <x v="1"/>
    <n v="1"/>
    <n v="1076.45"/>
    <s v="1 (single)"/>
    <x v="9"/>
  </r>
  <r>
    <s v="4df0b86780c89ad52e85659f63466a85"/>
    <n v="1"/>
    <x v="0"/>
    <n v="1"/>
    <n v="21.11"/>
    <s v="1 (single)"/>
    <x v="1"/>
  </r>
  <r>
    <s v="e09138cfa9999701ae2e856b3a5eea54"/>
    <n v="1"/>
    <x v="0"/>
    <n v="2"/>
    <n v="28.7"/>
    <s v="2-3 installments"/>
    <x v="1"/>
  </r>
  <r>
    <s v="a8fff3e04abf1de340f6a42662daa292"/>
    <n v="1"/>
    <x v="1"/>
    <n v="1"/>
    <n v="46.03"/>
    <s v="1 (single)"/>
    <x v="3"/>
  </r>
  <r>
    <s v="d908de4c1a0a5ef56f75e404abb7ee10"/>
    <n v="1"/>
    <x v="0"/>
    <n v="5"/>
    <n v="152.86"/>
    <s v="4-6 installments"/>
    <x v="1"/>
  </r>
  <r>
    <s v="6b8efc56f3d4b9f43045ef4efd3a5e76"/>
    <n v="1"/>
    <x v="1"/>
    <n v="1"/>
    <n v="335.17"/>
    <s v="1 (single)"/>
    <x v="1"/>
  </r>
  <r>
    <s v="ef8e8348ba291917542268f900fac505"/>
    <n v="2"/>
    <x v="2"/>
    <n v="1"/>
    <n v="14.7"/>
    <s v="1 (single)"/>
    <x v="1"/>
  </r>
  <r>
    <s v="709d84dbb63f2afaaf2a48f69b56caa2"/>
    <n v="1"/>
    <x v="1"/>
    <n v="1"/>
    <n v="40.01"/>
    <s v="1 (single)"/>
    <x v="0"/>
  </r>
  <r>
    <s v="6d9ae94dabe435d638bfc80834e79b4a"/>
    <n v="1"/>
    <x v="0"/>
    <n v="6"/>
    <n v="228.66"/>
    <s v="4-6 installments"/>
    <x v="0"/>
  </r>
  <r>
    <s v="f83d61ff63b249ebaf932dc3e7e2532a"/>
    <n v="1"/>
    <x v="0"/>
    <n v="1"/>
    <n v="34.22"/>
    <s v="1 (single)"/>
    <x v="4"/>
  </r>
  <r>
    <s v="4c9c1b7d13bdca531491cb759e9f5786"/>
    <n v="1"/>
    <x v="0"/>
    <n v="1"/>
    <n v="36.12"/>
    <s v="1 (single)"/>
    <x v="6"/>
  </r>
  <r>
    <s v="6a8cd9e90574ad4ac8c5850d2365648e"/>
    <n v="1"/>
    <x v="1"/>
    <n v="1"/>
    <n v="823.83"/>
    <s v="1 (single)"/>
    <x v="19"/>
  </r>
  <r>
    <s v="c7a9de0ea61229818bdab21f76b0e804"/>
    <n v="1"/>
    <x v="0"/>
    <n v="1"/>
    <n v="105.16"/>
    <s v="1 (single)"/>
    <x v="1"/>
  </r>
  <r>
    <s v="1ca9b19a39f0b18a4a1470eba6eb5cda"/>
    <n v="2"/>
    <x v="2"/>
    <n v="1"/>
    <n v="30"/>
    <s v="1 (single)"/>
    <x v="12"/>
  </r>
  <r>
    <s v="5be3e2ea8dccd8c98b2efd063627a10a"/>
    <n v="1"/>
    <x v="2"/>
    <n v="1"/>
    <n v="73.83"/>
    <s v="1 (single)"/>
    <x v="20"/>
  </r>
  <r>
    <s v="c6af5a745428fb392fc43a41ed63d841"/>
    <n v="1"/>
    <x v="0"/>
    <n v="4"/>
    <n v="48.21"/>
    <s v="4-6 installments"/>
    <x v="4"/>
  </r>
  <r>
    <s v="ac7b697f61f36bfa2a98f18e8c065875"/>
    <n v="1"/>
    <x v="0"/>
    <n v="6"/>
    <n v="215.58"/>
    <s v="4-6 installments"/>
    <x v="18"/>
  </r>
  <r>
    <s v="ff6ca87fd2b8db43cc48510cb32dfc69"/>
    <n v="1"/>
    <x v="0"/>
    <n v="4"/>
    <n v="115.35"/>
    <s v="4-6 installments"/>
    <x v="12"/>
  </r>
  <r>
    <s v="49d6c0bdfef33c709ed283eb19d8b3d0"/>
    <n v="1"/>
    <x v="0"/>
    <n v="1"/>
    <n v="35.84"/>
    <s v="1 (single)"/>
    <x v="1"/>
  </r>
  <r>
    <s v="6db6ea05fce4b5694e9c6e6afaddfe4c"/>
    <n v="1"/>
    <x v="0"/>
    <n v="1"/>
    <n v="69.64"/>
    <s v="1 (single)"/>
    <x v="8"/>
  </r>
  <r>
    <s v="936a0b6b0c174a80b59e8357f5f94e6e"/>
    <n v="1"/>
    <x v="1"/>
    <n v="1"/>
    <n v="66.81999999999999"/>
    <s v="1 (single)"/>
    <x v="20"/>
  </r>
  <r>
    <s v="6a24117d180f8b7de1ca1d5f35132ce3"/>
    <n v="1"/>
    <x v="0"/>
    <n v="8"/>
    <n v="161.33"/>
    <s v="7-10 installments"/>
    <x v="1"/>
  </r>
  <r>
    <s v="c2478e79c7727fe8e2b477e3d79ca802"/>
    <n v="1"/>
    <x v="1"/>
    <n v="1"/>
    <n v="54.85"/>
    <s v="1 (single)"/>
    <x v="1"/>
  </r>
  <r>
    <s v="610b8837e9399ae8047a7050cedb03d1"/>
    <n v="1"/>
    <x v="0"/>
    <n v="2"/>
    <n v="46.22"/>
    <s v="2-3 installments"/>
    <x v="7"/>
  </r>
  <r>
    <s v="96690f8fbafc0eae928f18e8a344c31e"/>
    <n v="1"/>
    <x v="1"/>
    <n v="1"/>
    <n v="200.36"/>
    <s v="1 (single)"/>
    <x v="6"/>
  </r>
  <r>
    <s v="703a50ce51c6547dfde74fd28cd92343"/>
    <n v="1"/>
    <x v="1"/>
    <n v="1"/>
    <n v="25.36"/>
    <s v="1 (single)"/>
    <x v="1"/>
  </r>
  <r>
    <s v="35e8b6cc47f7c18667028737368a1d8e"/>
    <n v="1"/>
    <x v="0"/>
    <n v="1"/>
    <n v="72.43000000000001"/>
    <s v="1 (single)"/>
    <x v="1"/>
  </r>
  <r>
    <s v="d398dcdebcb172e3625236bee43da9ec"/>
    <n v="1"/>
    <x v="2"/>
    <n v="1"/>
    <n v="148.49"/>
    <s v="1 (single)"/>
    <x v="12"/>
  </r>
  <r>
    <s v="42ecdc74095df67319b9d2ce16c43329"/>
    <n v="1"/>
    <x v="0"/>
    <n v="1"/>
    <n v="56.2"/>
    <s v="1 (single)"/>
    <x v="0"/>
  </r>
  <r>
    <s v="f6bea0bde2ee012e3899233133874ff7"/>
    <n v="1"/>
    <x v="0"/>
    <n v="2"/>
    <n v="35.68"/>
    <s v="2-3 installments"/>
    <x v="1"/>
  </r>
  <r>
    <s v="e4ccaabafa125b3b39a9331b0abced9d"/>
    <n v="1"/>
    <x v="0"/>
    <n v="3"/>
    <n v="61.16"/>
    <s v="2-3 installments"/>
    <x v="1"/>
  </r>
  <r>
    <s v="1353506aaf9cbe711a4d41f9442d4167"/>
    <n v="1"/>
    <x v="1"/>
    <n v="1"/>
    <n v="117.85"/>
    <s v="1 (single)"/>
    <x v="4"/>
  </r>
  <r>
    <s v="87e1feb622e373e4f0d2cceb1f610886"/>
    <n v="1"/>
    <x v="1"/>
    <n v="1"/>
    <n v="60.96"/>
    <s v="1 (single)"/>
    <x v="0"/>
  </r>
  <r>
    <s v="97ae613ef7f8ff52041abe61333c26be"/>
    <n v="1"/>
    <x v="1"/>
    <n v="1"/>
    <n v="58.62"/>
    <s v="1 (single)"/>
    <x v="1"/>
  </r>
  <r>
    <s v="587e62e759875c966fc7e1508a542ab1"/>
    <n v="1"/>
    <x v="0"/>
    <n v="1"/>
    <n v="70.14"/>
    <s v="1 (single)"/>
    <x v="0"/>
  </r>
  <r>
    <s v="c7652e6a3ef3f4d2039957aec0fd766a"/>
    <n v="1"/>
    <x v="0"/>
    <n v="5"/>
    <n v="65.17"/>
    <s v="4-6 installments"/>
    <x v="19"/>
  </r>
  <r>
    <s v="aa2fcb1050e5d80ce4c759f8a7491e42"/>
    <n v="1"/>
    <x v="1"/>
    <n v="1"/>
    <n v="162.03"/>
    <s v="1 (single)"/>
    <x v="6"/>
  </r>
  <r>
    <s v="55be669b624a706853ba200519c57acd"/>
    <n v="1"/>
    <x v="0"/>
    <n v="1"/>
    <n v="231.12"/>
    <s v="1 (single)"/>
    <x v="20"/>
  </r>
  <r>
    <s v="96e1300e91ff2a20f88fef964db25315"/>
    <n v="1"/>
    <x v="1"/>
    <n v="1"/>
    <n v="65.88"/>
    <s v="1 (single)"/>
    <x v="0"/>
  </r>
  <r>
    <s v="85179ceed927a62fa1fe00697a17dd5e"/>
    <n v="1"/>
    <x v="0"/>
    <n v="4"/>
    <n v="148.06"/>
    <s v="4-6 installments"/>
    <x v="12"/>
  </r>
  <r>
    <s v="5a56d595adbe321751c4f42b708ccc35"/>
    <n v="1"/>
    <x v="0"/>
    <n v="1"/>
    <n v="82.33"/>
    <s v="1 (single)"/>
    <x v="7"/>
  </r>
  <r>
    <s v="15ef84e2fdba1fb2783ed97832b66820"/>
    <n v="1"/>
    <x v="0"/>
    <n v="8"/>
    <n v="82.02"/>
    <s v="7-10 installments"/>
    <x v="1"/>
  </r>
  <r>
    <s v="25eb0761e1e9fbcf056d8d92a88caef8"/>
    <n v="1"/>
    <x v="1"/>
    <n v="1"/>
    <n v="142.26"/>
    <s v="1 (single)"/>
    <x v="12"/>
  </r>
  <r>
    <s v="930c438920322d999f81073398288381"/>
    <n v="1"/>
    <x v="1"/>
    <n v="1"/>
    <n v="116.94"/>
    <s v="1 (single)"/>
    <x v="16"/>
  </r>
  <r>
    <s v="6bdf9b89e5c81ead45dbc0a260dfbf13"/>
    <n v="1"/>
    <x v="0"/>
    <n v="5"/>
    <n v="100.03"/>
    <s v="4-6 installments"/>
    <x v="1"/>
  </r>
  <r>
    <s v="0b850781696042f7d33b6246dc49bd31"/>
    <n v="1"/>
    <x v="0"/>
    <n v="1"/>
    <n v="0.16"/>
    <s v="1 (single)"/>
    <x v="12"/>
  </r>
  <r>
    <s v="95d7f1d6526fe255c28b15b749634392"/>
    <n v="1"/>
    <x v="0"/>
    <n v="1"/>
    <n v="59.86"/>
    <s v="1 (single)"/>
    <x v="0"/>
  </r>
  <r>
    <s v="3ec275bc012162de739c7ab6dcf11677"/>
    <n v="1"/>
    <x v="0"/>
    <n v="3"/>
    <n v="88.08"/>
    <s v="2-3 installments"/>
    <x v="1"/>
  </r>
  <r>
    <s v="55dc0b4a0f13a05eb36a095553d4de55"/>
    <n v="1"/>
    <x v="0"/>
    <n v="4"/>
    <n v="230.15"/>
    <s v="4-6 installments"/>
    <x v="12"/>
  </r>
  <r>
    <s v="00d03eb3425f41a599ae2f788e23c07f"/>
    <n v="1"/>
    <x v="0"/>
    <n v="9"/>
    <n v="90.17"/>
    <s v="7-10 installments"/>
    <x v="20"/>
  </r>
  <r>
    <s v="62e27d060f7d7b3d2fd424b0e1d7adaa"/>
    <n v="1"/>
    <x v="0"/>
    <n v="2"/>
    <n v="108.51"/>
    <s v="2-3 installments"/>
    <x v="12"/>
  </r>
  <r>
    <s v="f8e721184f691c61dc23e54beaeff557"/>
    <n v="1"/>
    <x v="0"/>
    <n v="6"/>
    <n v="63.62"/>
    <s v="4-6 installments"/>
    <x v="5"/>
  </r>
  <r>
    <s v="f304e3c6d822b7221cb9df972c3ecd4b"/>
    <n v="1"/>
    <x v="1"/>
    <n v="1"/>
    <n v="206.82"/>
    <s v="1 (single)"/>
    <x v="1"/>
  </r>
  <r>
    <s v="a00f95f6a4d527c82baeb2593ec4b5b8"/>
    <n v="1"/>
    <x v="1"/>
    <n v="1"/>
    <n v="136.98"/>
    <s v="1 (single)"/>
    <x v="6"/>
  </r>
  <r>
    <s v="20c60f23d0f1231ad895fde039554666"/>
    <n v="1"/>
    <x v="0"/>
    <n v="10"/>
    <n v="422.2"/>
    <s v="7-10 installments"/>
    <x v="12"/>
  </r>
  <r>
    <s v="2a8d11469aa193477a4c0c3e79f09d18"/>
    <n v="1"/>
    <x v="0"/>
    <n v="5"/>
    <n v="134.82"/>
    <s v="4-6 installments"/>
    <x v="4"/>
  </r>
  <r>
    <s v="00c405bd71187154a7846862f585a9d4"/>
    <n v="1"/>
    <x v="0"/>
    <n v="1"/>
    <n v="6.03"/>
    <s v="1 (single)"/>
    <x v="20"/>
  </r>
  <r>
    <s v="034fe9142b806fe19c1cbc1c752ab08d"/>
    <n v="1"/>
    <x v="0"/>
    <n v="1"/>
    <n v="53.82"/>
    <s v="1 (single)"/>
    <x v="12"/>
  </r>
  <r>
    <s v="6e64502497aa34a598438ee5cdbcaea2"/>
    <n v="1"/>
    <x v="0"/>
    <n v="1"/>
    <n v="48.87"/>
    <s v="1 (single)"/>
    <x v="1"/>
  </r>
  <r>
    <s v="61746b0be79904d743172e06cb874018"/>
    <n v="1"/>
    <x v="0"/>
    <n v="1"/>
    <n v="90.56999999999999"/>
    <s v="1 (single)"/>
    <x v="1"/>
  </r>
  <r>
    <s v="42ba338f99f42e0261e5897c7da157c5"/>
    <n v="1"/>
    <x v="0"/>
    <n v="3"/>
    <n v="81.89"/>
    <s v="2-3 installments"/>
    <x v="1"/>
  </r>
  <r>
    <s v="ddefab02557da340a3bc73518bf2ecf4"/>
    <n v="1"/>
    <x v="0"/>
    <n v="10"/>
    <n v="216.4"/>
    <s v="7-10 installments"/>
    <x v="1"/>
  </r>
  <r>
    <s v="6561717586fb2d3ae85fce2964f600e1"/>
    <n v="1"/>
    <x v="0"/>
    <n v="6"/>
    <n v="65.01000000000001"/>
    <s v="4-6 installments"/>
    <x v="4"/>
  </r>
  <r>
    <s v="250eed4e5a0d6ef2d21494b5f866ae58"/>
    <n v="1"/>
    <x v="1"/>
    <n v="1"/>
    <n v="172.09"/>
    <s v="1 (single)"/>
    <x v="12"/>
  </r>
  <r>
    <s v="241d2c88c664bb5edb079bab71467239"/>
    <n v="1"/>
    <x v="0"/>
    <n v="2"/>
    <n v="161.05"/>
    <s v="2-3 installments"/>
    <x v="8"/>
  </r>
  <r>
    <s v="4b7a89627b118c5e00e13f57888293ff"/>
    <n v="1"/>
    <x v="0"/>
    <n v="3"/>
    <n v="72.79000000000001"/>
    <s v="2-3 installments"/>
    <x v="5"/>
  </r>
  <r>
    <s v="3b41cd88f86b0e96701cc19dfb93d60d"/>
    <n v="1"/>
    <x v="0"/>
    <n v="5"/>
    <n v="159.82"/>
    <s v="4-6 installments"/>
    <x v="1"/>
  </r>
  <r>
    <s v="763e7d05316c7defbead9bc116208b5f"/>
    <n v="1"/>
    <x v="1"/>
    <n v="1"/>
    <n v="37.75"/>
    <s v="1 (single)"/>
    <x v="1"/>
  </r>
  <r>
    <s v="7b8ae8132da20b7b6f709b2d5fcd78c5"/>
    <n v="1"/>
    <x v="0"/>
    <n v="1"/>
    <n v="62.41"/>
    <s v="1 (single)"/>
    <x v="1"/>
  </r>
  <r>
    <s v="3bea0e06ec73730c80ae149e9ed771dc"/>
    <n v="1"/>
    <x v="0"/>
    <n v="4"/>
    <n v="84.02"/>
    <s v="4-6 installments"/>
    <x v="0"/>
  </r>
  <r>
    <s v="b7a7f845f14c6427ecc01131ed208f72"/>
    <n v="1"/>
    <x v="0"/>
    <n v="4"/>
    <n v="109.42"/>
    <s v="4-6 installments"/>
    <x v="12"/>
  </r>
  <r>
    <s v="fa2e103e8d7fa0d07f04bd9fafb74d75"/>
    <n v="1"/>
    <x v="0"/>
    <n v="4"/>
    <n v="48.09"/>
    <s v="4-6 installments"/>
    <x v="0"/>
  </r>
  <r>
    <s v="a47613180529472d74824b41a0564e3f"/>
    <n v="1"/>
    <x v="0"/>
    <n v="5"/>
    <n v="102.03"/>
    <s v="4-6 installments"/>
    <x v="1"/>
  </r>
  <r>
    <s v="91b2a010e1e45e6ba3d133fa997597be"/>
    <n v="1"/>
    <x v="0"/>
    <n v="8"/>
    <n v="192.68"/>
    <s v="7-10 installments"/>
    <x v="1"/>
  </r>
  <r>
    <s v="54e1a3c2b97fb0809da548a59f64c813"/>
    <n v="1"/>
    <x v="0"/>
    <n v="1"/>
    <n v="71.97"/>
    <s v="1 (single)"/>
    <x v="6"/>
  </r>
  <r>
    <s v="0652543c9f8586d33500c3d0e4ddc6a6"/>
    <n v="1"/>
    <x v="0"/>
    <n v="1"/>
    <n v="62.33"/>
    <s v="1 (single)"/>
    <x v="1"/>
  </r>
  <r>
    <s v="7f1308d4daa38317363931054a0358f3"/>
    <n v="1"/>
    <x v="0"/>
    <n v="4"/>
    <n v="116.36"/>
    <s v="4-6 installments"/>
    <x v="6"/>
  </r>
  <r>
    <s v="fc303e9e3e6717098dbf0a3484304832"/>
    <n v="1"/>
    <x v="0"/>
    <n v="4"/>
    <n v="40.59"/>
    <s v="4-6 installments"/>
    <x v="0"/>
  </r>
  <r>
    <s v="f01a5a364ba478074322dbb1b084d647"/>
    <n v="1"/>
    <x v="0"/>
    <n v="1"/>
    <n v="97.92"/>
    <s v="1 (single)"/>
    <x v="1"/>
  </r>
  <r>
    <s v="0d370d75f8fb57f4a7a8c9fc64d2a855"/>
    <n v="1"/>
    <x v="0"/>
    <n v="3"/>
    <n v="36"/>
    <s v="2-3 installments"/>
    <x v="12"/>
  </r>
  <r>
    <s v="6277bde22948356c8a5aa66e61f4a720"/>
    <n v="1"/>
    <x v="0"/>
    <n v="1"/>
    <n v="72.86"/>
    <s v="1 (single)"/>
    <x v="1"/>
  </r>
  <r>
    <s v="6baca7e224a54a0323eb003e011c9b8a"/>
    <n v="1"/>
    <x v="0"/>
    <n v="4"/>
    <n v="348.53"/>
    <s v="4-6 installments"/>
    <x v="1"/>
  </r>
  <r>
    <s v="9d5f8787d55cc08d6f9560414f44f491"/>
    <n v="1"/>
    <x v="0"/>
    <n v="2"/>
    <n v="20.77"/>
    <s v="2-3 installments"/>
    <x v="1"/>
  </r>
  <r>
    <s v="5d389775a013b9eb8fcdab4cdc1eae1d"/>
    <n v="1"/>
    <x v="0"/>
    <n v="1"/>
    <n v="34.42"/>
    <s v="1 (single)"/>
    <x v="8"/>
  </r>
  <r>
    <s v="4d20a88009a1ccbe54db2c4c7e184228"/>
    <n v="2"/>
    <x v="2"/>
    <n v="1"/>
    <n v="100"/>
    <s v="1 (single)"/>
    <x v="0"/>
  </r>
  <r>
    <s v="c13f7e0f6e68493d056654349be6c15b"/>
    <n v="1"/>
    <x v="0"/>
    <n v="3"/>
    <n v="62.78"/>
    <s v="2-3 installments"/>
    <x v="1"/>
  </r>
  <r>
    <s v="559d0bdf2fe83764fb89edea1516599a"/>
    <n v="1"/>
    <x v="1"/>
    <n v="1"/>
    <n v="59.39"/>
    <s v="1 (single)"/>
    <x v="1"/>
  </r>
  <r>
    <s v="8c2b13adf3f377c8f2b06b04321b0925"/>
    <n v="1"/>
    <x v="0"/>
    <n v="5"/>
    <n v="547.29"/>
    <s v="4-6 installments"/>
    <x v="4"/>
  </r>
  <r>
    <s v="5a0df53f2e4268aa5a298c50838ccb7c"/>
    <n v="1"/>
    <x v="1"/>
    <n v="1"/>
    <n v="43.22"/>
    <s v="1 (single)"/>
    <x v="7"/>
  </r>
  <r>
    <s v="a7a623c645c38ce143105be339a3781e"/>
    <n v="1"/>
    <x v="0"/>
    <n v="4"/>
    <n v="94.3"/>
    <s v="4-6 installments"/>
    <x v="1"/>
  </r>
  <r>
    <s v="82f71912ce7c7eab50c463a9bc595af6"/>
    <n v="1"/>
    <x v="0"/>
    <n v="1"/>
    <n v="211.65"/>
    <s v="1 (single)"/>
    <x v="22"/>
  </r>
  <r>
    <s v="6f2de71049be12a7261059378f59e229"/>
    <n v="1"/>
    <x v="0"/>
    <n v="2"/>
    <n v="83.93000000000001"/>
    <s v="2-3 installments"/>
    <x v="20"/>
  </r>
  <r>
    <s v="f99baadda882046359a8c3d699e0267c"/>
    <n v="1"/>
    <x v="1"/>
    <n v="1"/>
    <n v="215.65"/>
    <s v="1 (single)"/>
    <x v="0"/>
  </r>
  <r>
    <s v="ced223d7a62d120ce4105b38eb399eb9"/>
    <n v="1"/>
    <x v="0"/>
    <n v="3"/>
    <n v="211.48"/>
    <s v="2-3 installments"/>
    <x v="1"/>
  </r>
  <r>
    <s v="b899ac30c0df28d003611ad4999aa487"/>
    <n v="1"/>
    <x v="0"/>
    <n v="2"/>
    <n v="73.48999999999999"/>
    <s v="2-3 installments"/>
    <x v="1"/>
  </r>
  <r>
    <s v="de829fd7475239b4c3110ca7660f971e"/>
    <n v="1"/>
    <x v="0"/>
    <n v="4"/>
    <n v="108.33"/>
    <s v="4-6 installments"/>
    <x v="1"/>
  </r>
  <r>
    <s v="0a791a17784db64bbc47f6b666011d9e"/>
    <n v="1"/>
    <x v="1"/>
    <n v="1"/>
    <n v="61.11"/>
    <s v="1 (single)"/>
    <x v="12"/>
  </r>
  <r>
    <s v="5c4a271f7f9f414a55eff14221369bf9"/>
    <n v="1"/>
    <x v="0"/>
    <n v="4"/>
    <n v="253.18"/>
    <s v="4-6 installments"/>
    <x v="1"/>
  </r>
  <r>
    <s v="d85dd7b0f1c5839ad5b3cde77f196e53"/>
    <n v="1"/>
    <x v="0"/>
    <n v="2"/>
    <n v="68"/>
    <s v="2-3 installments"/>
    <x v="1"/>
  </r>
  <r>
    <s v="acbf78375e415ab56c0f6160901b6167"/>
    <n v="1"/>
    <x v="0"/>
    <n v="3"/>
    <n v="199.77"/>
    <s v="2-3 installments"/>
    <x v="12"/>
  </r>
  <r>
    <s v="f045a5288c6c147b39b28a8a57357722"/>
    <n v="1"/>
    <x v="0"/>
    <n v="8"/>
    <n v="199.07"/>
    <s v="7-10 installments"/>
    <x v="1"/>
  </r>
  <r>
    <s v="b77e196ee314322dcec6124fa3e38b6b"/>
    <n v="1"/>
    <x v="0"/>
    <n v="8"/>
    <n v="232.11"/>
    <s v="7-10 installments"/>
    <x v="1"/>
  </r>
  <r>
    <s v="db0bef559aa4eeff3bec3e8268318c33"/>
    <n v="1"/>
    <x v="0"/>
    <n v="6"/>
    <n v="248.4"/>
    <s v="4-6 installments"/>
    <x v="6"/>
  </r>
  <r>
    <s v="0fb6f52cf122d35f2e5d0eed6c8d4ee1"/>
    <n v="1"/>
    <x v="0"/>
    <n v="8"/>
    <n v="136.98"/>
    <s v="7-10 installments"/>
    <x v="1"/>
  </r>
  <r>
    <s v="28b5a8448f2c66df4f63a8642ea8a371"/>
    <n v="1"/>
    <x v="0"/>
    <n v="2"/>
    <n v="144.74"/>
    <s v="2-3 installments"/>
    <x v="12"/>
  </r>
  <r>
    <s v="60aff0ecd77407f311c868a82b58ac70"/>
    <n v="1"/>
    <x v="0"/>
    <n v="1"/>
    <n v="32.38"/>
    <s v="1 (single)"/>
    <x v="1"/>
  </r>
  <r>
    <s v="bb811eeb7b44ed64156b1f4901013e71"/>
    <n v="1"/>
    <x v="0"/>
    <n v="1"/>
    <n v="168.83"/>
    <s v="1 (single)"/>
    <x v="0"/>
  </r>
  <r>
    <s v="be3e82e85f91b973f1fbc0c75fb1b465"/>
    <n v="1"/>
    <x v="2"/>
    <n v="1"/>
    <n v="22.29"/>
    <s v="1 (single)"/>
    <x v="1"/>
  </r>
  <r>
    <s v="8aad1f0c6ff336608e58eab9851f7ead"/>
    <n v="1"/>
    <x v="0"/>
    <n v="2"/>
    <n v="108.3"/>
    <s v="2-3 installments"/>
    <x v="0"/>
  </r>
  <r>
    <s v="ff0ce73492169dc291eea70f4ce38382"/>
    <n v="1"/>
    <x v="0"/>
    <n v="5"/>
    <n v="293.38"/>
    <s v="4-6 installments"/>
    <x v="1"/>
  </r>
  <r>
    <s v="844b7b992358a3a30d677ea0025e7471"/>
    <n v="1"/>
    <x v="0"/>
    <n v="1"/>
    <n v="87.41"/>
    <s v="1 (single)"/>
    <x v="1"/>
  </r>
  <r>
    <s v="17d82f62662a0c13d876815569fa10a2"/>
    <n v="1"/>
    <x v="0"/>
    <n v="2"/>
    <n v="52.1"/>
    <s v="2-3 installments"/>
    <x v="8"/>
  </r>
  <r>
    <s v="8d4c637f1accf7a88a4555f02741e606"/>
    <n v="1"/>
    <x v="2"/>
    <n v="1"/>
    <n v="66.44"/>
    <s v="1 (single)"/>
    <x v="1"/>
  </r>
  <r>
    <s v="c4c0c97655a014bae49ca6704a0a42a7"/>
    <n v="1"/>
    <x v="0"/>
    <n v="5"/>
    <n v="96.70999999999999"/>
    <s v="4-6 installments"/>
    <x v="8"/>
  </r>
  <r>
    <s v="1e2873bbf8abcb5fd687719096812cd6"/>
    <n v="1"/>
    <x v="0"/>
    <n v="6"/>
    <n v="139.06"/>
    <s v="4-6 installments"/>
    <x v="7"/>
  </r>
  <r>
    <s v="bc0e143be142c22547b69235dd63a5ad"/>
    <n v="1"/>
    <x v="0"/>
    <n v="1"/>
    <n v="62.68"/>
    <s v="1 (single)"/>
    <x v="1"/>
  </r>
  <r>
    <s v="ceabb3e5878fd35ef9451cb2aeda20b1"/>
    <n v="1"/>
    <x v="0"/>
    <n v="9"/>
    <n v="191.75"/>
    <s v="7-10 installments"/>
    <x v="1"/>
  </r>
  <r>
    <s v="38dcebae9b5bd88cd2acd6f8f787336d"/>
    <n v="1"/>
    <x v="0"/>
    <n v="1"/>
    <n v="77.56999999999999"/>
    <s v="1 (single)"/>
    <x v="4"/>
  </r>
  <r>
    <s v="438dad6fa6e9ce3c50e4497b4232c7ce"/>
    <n v="1"/>
    <x v="0"/>
    <n v="2"/>
    <n v="101.24"/>
    <s v="2-3 installments"/>
    <x v="6"/>
  </r>
  <r>
    <s v="0ee62a44a21a9b7a751c01451bfcf512"/>
    <n v="1"/>
    <x v="0"/>
    <n v="1"/>
    <n v="55.09"/>
    <s v="1 (single)"/>
    <x v="0"/>
  </r>
  <r>
    <s v="8d8c656fea441cd284f65e58233b323f"/>
    <n v="1"/>
    <x v="0"/>
    <n v="8"/>
    <n v="277.48"/>
    <s v="7-10 installments"/>
    <x v="1"/>
  </r>
  <r>
    <s v="f8fb39acd1750678fd3d2be1d4166cf8"/>
    <n v="1"/>
    <x v="0"/>
    <n v="1"/>
    <n v="62.22"/>
    <s v="1 (single)"/>
    <x v="12"/>
  </r>
  <r>
    <s v="d0953216646b79a1457c04739e8414e5"/>
    <n v="4"/>
    <x v="2"/>
    <n v="1"/>
    <n v="18.29"/>
    <s v="1 (single)"/>
    <x v="3"/>
  </r>
  <r>
    <s v="661c8a36c0c5bbdddda480a9fd23bbab"/>
    <n v="1"/>
    <x v="0"/>
    <n v="3"/>
    <n v="38.09"/>
    <s v="2-3 installments"/>
    <x v="12"/>
  </r>
  <r>
    <s v="05c491d6be497dcfa89fdb1f9eb41004"/>
    <n v="1"/>
    <x v="0"/>
    <n v="6"/>
    <n v="156.64"/>
    <s v="4-6 installments"/>
    <x v="0"/>
  </r>
  <r>
    <s v="b210a0936a3dd8fe4428863f8e352693"/>
    <n v="1"/>
    <x v="0"/>
    <n v="10"/>
    <n v="267.29"/>
    <s v="7-10 installments"/>
    <x v="0"/>
  </r>
  <r>
    <s v="7cd7446904e8e1b7bf7ca80444f1dffa"/>
    <n v="1"/>
    <x v="0"/>
    <n v="2"/>
    <n v="186.94"/>
    <s v="2-3 installments"/>
    <x v="0"/>
  </r>
  <r>
    <s v="7511a8e7c7e991e0e129c3fa111404c4"/>
    <n v="1"/>
    <x v="1"/>
    <n v="1"/>
    <n v="242.8"/>
    <s v="1 (single)"/>
    <x v="20"/>
  </r>
  <r>
    <s v="a1b97f7eccbf23999b9ab8845ea122ca"/>
    <n v="1"/>
    <x v="0"/>
    <n v="1"/>
    <n v="157.91"/>
    <s v="1 (single)"/>
    <x v="1"/>
  </r>
  <r>
    <s v="ba1edaa5e640ca7da4c97fe92382eaaa"/>
    <n v="1"/>
    <x v="0"/>
    <n v="2"/>
    <n v="166.78"/>
    <s v="2-3 installments"/>
    <x v="12"/>
  </r>
  <r>
    <s v="9353617a6ed6c70e06f34d0adfe8e4b2"/>
    <n v="1"/>
    <x v="0"/>
    <n v="1"/>
    <n v="87.31999999999999"/>
    <s v="1 (single)"/>
    <x v="1"/>
  </r>
  <r>
    <s v="ab3a6663f21c1a36401300460d3c41cd"/>
    <n v="1"/>
    <x v="0"/>
    <n v="4"/>
    <n v="563.17"/>
    <s v="4-6 installments"/>
    <x v="14"/>
  </r>
  <r>
    <s v="3aa9a689b3c0ef2d13623d763c96ddbb"/>
    <n v="1"/>
    <x v="0"/>
    <n v="1"/>
    <n v="48.6"/>
    <s v="1 (single)"/>
    <x v="0"/>
  </r>
  <r>
    <s v="c9763e5c394f0237606e30f914889ee4"/>
    <n v="1"/>
    <x v="0"/>
    <n v="1"/>
    <n v="44.09"/>
    <s v="1 (single)"/>
    <x v="16"/>
  </r>
  <r>
    <s v="a81be81673bee4a384c6b5468a606478"/>
    <n v="2"/>
    <x v="2"/>
    <n v="1"/>
    <n v="500"/>
    <s v="1 (single)"/>
    <x v="0"/>
  </r>
  <r>
    <s v="788520bd4eaa054450b168f6318f26e6"/>
    <n v="1"/>
    <x v="0"/>
    <n v="1"/>
    <n v="132.97"/>
    <s v="1 (single)"/>
    <x v="1"/>
  </r>
  <r>
    <s v="13a23ee952fb9cd769f00a73d9dadfc3"/>
    <n v="1"/>
    <x v="0"/>
    <n v="2"/>
    <n v="184.82"/>
    <s v="2-3 installments"/>
    <x v="0"/>
  </r>
  <r>
    <s v="cf937bac66a020cc0077490569f3465b"/>
    <n v="1"/>
    <x v="0"/>
    <n v="1"/>
    <n v="189.33"/>
    <s v="1 (single)"/>
    <x v="11"/>
  </r>
  <r>
    <s v="318f17dd3da19e3c819d905940547755"/>
    <n v="1"/>
    <x v="0"/>
    <n v="5"/>
    <n v="55.26"/>
    <s v="4-6 installments"/>
    <x v="1"/>
  </r>
  <r>
    <s v="f3f436a397e0d4d39a607a4f7866668c"/>
    <n v="1"/>
    <x v="0"/>
    <n v="10"/>
    <n v="168.09"/>
    <s v="7-10 installments"/>
    <x v="0"/>
  </r>
  <r>
    <s v="803dd982ba6bec72451fa959ec890f17"/>
    <n v="1"/>
    <x v="0"/>
    <n v="1"/>
    <n v="35.77"/>
    <s v="1 (single)"/>
    <x v="1"/>
  </r>
  <r>
    <s v="b63c4c6a266d6aa9a9eff6e38d566e85"/>
    <n v="1"/>
    <x v="1"/>
    <n v="1"/>
    <n v="52.93"/>
    <s v="1 (single)"/>
    <x v="1"/>
  </r>
  <r>
    <s v="6e8a97f227260b48b2c8e8eacc87d2fb"/>
    <n v="1"/>
    <x v="0"/>
    <n v="1"/>
    <n v="56.22"/>
    <s v="1 (single)"/>
    <x v="1"/>
  </r>
  <r>
    <s v="cf116ba795f8a5b8f3f0cba2d9f2d692"/>
    <n v="1"/>
    <x v="0"/>
    <n v="2"/>
    <n v="100.34"/>
    <s v="2-3 installments"/>
    <x v="16"/>
  </r>
  <r>
    <s v="88111d2aacb94d5ba269e178f1994a2c"/>
    <n v="1"/>
    <x v="0"/>
    <n v="1"/>
    <n v="42.04"/>
    <s v="1 (single)"/>
    <x v="1"/>
  </r>
  <r>
    <s v="bf3dfe9c6770896602562c35b08e3419"/>
    <n v="1"/>
    <x v="3"/>
    <n v="1"/>
    <n v="38.71"/>
    <s v="1 (single)"/>
    <x v="1"/>
  </r>
  <r>
    <s v="0188ca1fe398161f0f310fec985ac155"/>
    <n v="1"/>
    <x v="1"/>
    <n v="1"/>
    <n v="109.4"/>
    <s v="1 (single)"/>
    <x v="1"/>
  </r>
  <r>
    <s v="2f382dc90733d9d7e7db788f9a954fbe"/>
    <n v="1"/>
    <x v="0"/>
    <n v="10"/>
    <n v="144.99"/>
    <s v="7-10 installments"/>
    <x v="20"/>
  </r>
  <r>
    <s v="5c110a6989b5bf2b90e611d478bafa3e"/>
    <n v="1"/>
    <x v="0"/>
    <n v="1"/>
    <n v="195.69"/>
    <s v="1 (single)"/>
    <x v="0"/>
  </r>
  <r>
    <s v="fe492b94021fc809f9fd371ca4162c51"/>
    <n v="1"/>
    <x v="0"/>
    <n v="1"/>
    <n v="74.17"/>
    <s v="1 (single)"/>
    <x v="12"/>
  </r>
  <r>
    <s v="e829c605e0e109a6278b426f320a9bbd"/>
    <n v="1"/>
    <x v="1"/>
    <n v="1"/>
    <n v="123.52"/>
    <s v="1 (single)"/>
    <x v="3"/>
  </r>
  <r>
    <s v="9447b988b56b35f2751938d13cac2b43"/>
    <n v="1"/>
    <x v="0"/>
    <n v="1"/>
    <n v="44.23"/>
    <s v="1 (single)"/>
    <x v="0"/>
  </r>
  <r>
    <s v="4809d5e024b9394e928ca1329ce177ea"/>
    <n v="1"/>
    <x v="3"/>
    <n v="1"/>
    <n v="71.75"/>
    <s v="1 (single)"/>
    <x v="12"/>
  </r>
  <r>
    <s v="7f8345ecf528aa9b47423c9cc5ab3986"/>
    <n v="3"/>
    <x v="2"/>
    <n v="1"/>
    <n v="100"/>
    <s v="1 (single)"/>
    <x v="1"/>
  </r>
  <r>
    <s v="64f30c3979fdd4ceb17f8c398d2806f9"/>
    <n v="1"/>
    <x v="0"/>
    <n v="5"/>
    <n v="124.34"/>
    <s v="4-6 installments"/>
    <x v="1"/>
  </r>
  <r>
    <s v="69cd806f54b86ec97dfbc6e717691e86"/>
    <n v="1"/>
    <x v="2"/>
    <n v="1"/>
    <n v="10.09"/>
    <s v="1 (single)"/>
    <x v="1"/>
  </r>
  <r>
    <s v="9b667954862fd67b43075ae4861454af"/>
    <n v="1"/>
    <x v="1"/>
    <n v="1"/>
    <n v="97.93000000000001"/>
    <s v="1 (single)"/>
    <x v="12"/>
  </r>
  <r>
    <s v="6f0b1a3d5ac1fca603d1eb8687fdba05"/>
    <n v="1"/>
    <x v="0"/>
    <n v="6"/>
    <n v="348.43"/>
    <s v="4-6 installments"/>
    <x v="12"/>
  </r>
  <r>
    <s v="e2fbe37c6717808ef07b8f2b1cc63c40"/>
    <n v="1"/>
    <x v="0"/>
    <n v="2"/>
    <n v="210.91"/>
    <s v="2-3 installments"/>
    <x v="6"/>
  </r>
  <r>
    <s v="6a2b3feee73111d5aa745d2f48878d01"/>
    <n v="1"/>
    <x v="0"/>
    <n v="1"/>
    <n v="27.78"/>
    <s v="1 (single)"/>
    <x v="1"/>
  </r>
  <r>
    <s v="b247533037f372225bee2cfa5793d75f"/>
    <n v="1"/>
    <x v="0"/>
    <n v="5"/>
    <n v="58.94"/>
    <s v="4-6 installments"/>
    <x v="4"/>
  </r>
  <r>
    <s v="302a24de3b0c53d916a333a0ad6dce5f"/>
    <n v="1"/>
    <x v="0"/>
    <n v="1"/>
    <n v="54.05"/>
    <s v="1 (single)"/>
    <x v="7"/>
  </r>
  <r>
    <s v="cd8c0278431ec8464a07eda4eab01441"/>
    <n v="1"/>
    <x v="1"/>
    <n v="1"/>
    <n v="115.9"/>
    <s v="1 (single)"/>
    <x v="16"/>
  </r>
  <r>
    <s v="45904bc2f27b4b3d71f27fc638080399"/>
    <n v="1"/>
    <x v="3"/>
    <n v="1"/>
    <n v="118.35"/>
    <s v="1 (single)"/>
    <x v="1"/>
  </r>
  <r>
    <s v="300998e3030b6188e511f183f94a5068"/>
    <n v="1"/>
    <x v="1"/>
    <n v="1"/>
    <n v="59.93"/>
    <s v="1 (single)"/>
    <x v="9"/>
  </r>
  <r>
    <s v="8d3815553beb9e0a66908d8df19e7ffb"/>
    <n v="1"/>
    <x v="2"/>
    <n v="1"/>
    <n v="20"/>
    <s v="1 (single)"/>
    <x v="12"/>
  </r>
  <r>
    <s v="2c398232e6fe6bb3416c2cd54a5b0b28"/>
    <n v="1"/>
    <x v="1"/>
    <n v="1"/>
    <n v="33.92"/>
    <s v="1 (single)"/>
    <x v="1"/>
  </r>
  <r>
    <s v="430e7ae18173c5c5d351c37676f6d09a"/>
    <n v="1"/>
    <x v="0"/>
    <n v="1"/>
    <n v="142.51"/>
    <s v="1 (single)"/>
    <x v="1"/>
  </r>
  <r>
    <s v="6f019df1013d847952dafbd0abc55c94"/>
    <n v="1"/>
    <x v="1"/>
    <n v="1"/>
    <n v="37.37"/>
    <s v="1 (single)"/>
    <x v="1"/>
  </r>
  <r>
    <s v="4cea9fef44b64122adf9656dc4980708"/>
    <n v="1"/>
    <x v="0"/>
    <n v="6"/>
    <n v="228.79"/>
    <s v="4-6 installments"/>
    <x v="12"/>
  </r>
  <r>
    <s v="d2e1e475eb8219af9fae283307d88860"/>
    <n v="1"/>
    <x v="0"/>
    <n v="1"/>
    <n v="39.75"/>
    <s v="1 (single)"/>
    <x v="1"/>
  </r>
  <r>
    <s v="7a9eecb7f60a12e85ded231ebe12b842"/>
    <n v="1"/>
    <x v="0"/>
    <n v="2"/>
    <n v="150.86"/>
    <s v="2-3 installments"/>
    <x v="1"/>
  </r>
  <r>
    <s v="8e1d1de0ffc6127b3fbda09aba9fe9b4"/>
    <n v="1"/>
    <x v="0"/>
    <n v="6"/>
    <n v="451.99"/>
    <s v="4-6 installments"/>
    <x v="1"/>
  </r>
  <r>
    <s v="3cc541809872382b28df3d51b420c807"/>
    <n v="1"/>
    <x v="1"/>
    <n v="1"/>
    <n v="100.83"/>
    <s v="1 (single)"/>
    <x v="1"/>
  </r>
  <r>
    <s v="cf4ea4240b59ec0f7500690949509fc1"/>
    <n v="1"/>
    <x v="0"/>
    <n v="4"/>
    <n v="120.74"/>
    <s v="4-6 installments"/>
    <x v="1"/>
  </r>
  <r>
    <s v="c7c1820a74542b67b30b740697e55d01"/>
    <n v="1"/>
    <x v="1"/>
    <n v="1"/>
    <n v="56.97"/>
    <s v="1 (single)"/>
    <x v="1"/>
  </r>
  <r>
    <s v="50bc1ac9db5f38b0982adba11e35b948"/>
    <n v="1"/>
    <x v="1"/>
    <n v="1"/>
    <n v="196"/>
    <s v="1 (single)"/>
    <x v="12"/>
  </r>
  <r>
    <s v="a72dab58dbb03b5509db9d29c658dc0d"/>
    <n v="1"/>
    <x v="0"/>
    <n v="5"/>
    <n v="58.18"/>
    <s v="4-6 installments"/>
    <x v="4"/>
  </r>
  <r>
    <s v="36c5f3a78f376336e24d70aa62f73c7b"/>
    <n v="1"/>
    <x v="0"/>
    <n v="2"/>
    <n v="97.70999999999999"/>
    <s v="2-3 installments"/>
    <x v="4"/>
  </r>
  <r>
    <s v="832d3418e6261c3434ee55bbf32b7c40"/>
    <n v="1"/>
    <x v="1"/>
    <n v="1"/>
    <n v="47.09"/>
    <s v="1 (single)"/>
    <x v="7"/>
  </r>
  <r>
    <s v="50bbd6f58e1641ea899a67a31871cc73"/>
    <n v="1"/>
    <x v="1"/>
    <n v="1"/>
    <n v="152.5"/>
    <s v="1 (single)"/>
    <x v="1"/>
  </r>
  <r>
    <s v="de7ef6938e5b9a018e2f76a63c9b6ef7"/>
    <n v="1"/>
    <x v="0"/>
    <n v="2"/>
    <n v="126.42"/>
    <s v="2-3 installments"/>
    <x v="1"/>
  </r>
  <r>
    <s v="37ebc8f9d2308911382c1fd433ba3b7a"/>
    <n v="1"/>
    <x v="0"/>
    <n v="10"/>
    <n v="487.86"/>
    <s v="7-10 installments"/>
    <x v="12"/>
  </r>
  <r>
    <s v="41e47610109145bc25aeee4c9fa9f9ac"/>
    <n v="1"/>
    <x v="0"/>
    <n v="4"/>
    <n v="44.38"/>
    <s v="4-6 installments"/>
    <x v="0"/>
  </r>
  <r>
    <s v="89da5201b61556fe114c78cf188fb1e8"/>
    <n v="1"/>
    <x v="0"/>
    <n v="5"/>
    <n v="336.83"/>
    <s v="4-6 installments"/>
    <x v="1"/>
  </r>
  <r>
    <s v="6409fcfc762adebecdaf8766a1082a5b"/>
    <n v="1"/>
    <x v="1"/>
    <n v="1"/>
    <n v="163.79"/>
    <s v="1 (single)"/>
    <x v="12"/>
  </r>
  <r>
    <s v="94f4fa3cc26c08b0240ebb6e8934b6a1"/>
    <n v="1"/>
    <x v="0"/>
    <n v="3"/>
    <n v="177.06"/>
    <s v="2-3 installments"/>
    <x v="0"/>
  </r>
  <r>
    <s v="73f768dd000b1341143872a8b7495ee6"/>
    <n v="1"/>
    <x v="1"/>
    <n v="1"/>
    <n v="161.86"/>
    <s v="1 (single)"/>
    <x v="0"/>
  </r>
  <r>
    <s v="dd1195b0c8bec457f3682d13dae7ac55"/>
    <n v="1"/>
    <x v="0"/>
    <n v="9"/>
    <n v="113.7"/>
    <s v="7-10 installments"/>
    <x v="1"/>
  </r>
  <r>
    <s v="b5588f82c19d257d1b59252478f76ab2"/>
    <n v="1"/>
    <x v="0"/>
    <n v="1"/>
    <n v="87.70999999999999"/>
    <s v="1 (single)"/>
    <x v="1"/>
  </r>
  <r>
    <s v="c37588362e2c244b0994c310bcf37393"/>
    <n v="1"/>
    <x v="0"/>
    <n v="1"/>
    <n v="40.85"/>
    <s v="1 (single)"/>
    <x v="1"/>
  </r>
  <r>
    <s v="4c7af4d4c1b4a92702a56aa95db27178"/>
    <n v="1"/>
    <x v="0"/>
    <n v="1"/>
    <n v="71.3"/>
    <s v="1 (single)"/>
    <x v="1"/>
  </r>
  <r>
    <s v="a6f2940cae871bfd63ea94dd5c476a62"/>
    <n v="1"/>
    <x v="3"/>
    <n v="1"/>
    <n v="58.9"/>
    <s v="1 (single)"/>
    <x v="1"/>
  </r>
  <r>
    <s v="42560dfc8d7863a190293678f01f6bbd"/>
    <n v="1"/>
    <x v="0"/>
    <n v="1"/>
    <n v="45.36"/>
    <s v="1 (single)"/>
    <x v="1"/>
  </r>
  <r>
    <s v="e5ac3ed8cb50fb70e917345ac5e9f195"/>
    <n v="1"/>
    <x v="1"/>
    <n v="1"/>
    <n v="203.98"/>
    <s v="1 (single)"/>
    <x v="17"/>
  </r>
  <r>
    <s v="ceb58b0818e117cb6dc6c1030b89d8ab"/>
    <n v="1"/>
    <x v="0"/>
    <n v="1"/>
    <n v="137.63"/>
    <s v="1 (single)"/>
    <x v="8"/>
  </r>
  <r>
    <s v="73a701180eb8c7933d23e211f735302b"/>
    <n v="1"/>
    <x v="0"/>
    <n v="1"/>
    <n v="50.7"/>
    <s v="1 (single)"/>
    <x v="0"/>
  </r>
  <r>
    <s v="71f86189760ff1dec6805f4fc7c6f52f"/>
    <n v="1"/>
    <x v="0"/>
    <n v="3"/>
    <n v="195.44"/>
    <s v="2-3 installments"/>
    <x v="14"/>
  </r>
  <r>
    <s v="3b49e8b3142b569c258368484a58bcea"/>
    <n v="1"/>
    <x v="1"/>
    <n v="1"/>
    <n v="248.76"/>
    <s v="1 (single)"/>
    <x v="1"/>
  </r>
  <r>
    <s v="9f451cb2b129195fb4006bfe9f9882ee"/>
    <n v="1"/>
    <x v="1"/>
    <n v="1"/>
    <n v="52"/>
    <s v="1 (single)"/>
    <x v="4"/>
  </r>
  <r>
    <s v="bd116e3c15911b8f09db896e682cb30c"/>
    <n v="1"/>
    <x v="0"/>
    <n v="2"/>
    <n v="155.29"/>
    <s v="2-3 installments"/>
    <x v="1"/>
  </r>
  <r>
    <s v="48a51dd8d092c2c777f8dc6446f5684b"/>
    <n v="1"/>
    <x v="0"/>
    <n v="4"/>
    <n v="146.28"/>
    <s v="4-6 installments"/>
    <x v="1"/>
  </r>
  <r>
    <s v="a487f3a5b2b3e028ef50c93210a69e71"/>
    <n v="1"/>
    <x v="0"/>
    <n v="6"/>
    <n v="66.56"/>
    <s v="4-6 installments"/>
    <x v="1"/>
  </r>
  <r>
    <s v="84e17e421d31fb16afd5c58db7c40265"/>
    <n v="1"/>
    <x v="0"/>
    <n v="5"/>
    <n v="127.19"/>
    <s v="4-6 installments"/>
    <x v="0"/>
  </r>
  <r>
    <s v="6ca2f0c1ba04fa2c59259ccaf7e0c44d"/>
    <n v="1"/>
    <x v="0"/>
    <n v="1"/>
    <n v="45"/>
    <s v="1 (single)"/>
    <x v="6"/>
  </r>
  <r>
    <s v="03e99d63b25fc441524d77bda33ab136"/>
    <n v="1"/>
    <x v="0"/>
    <n v="1"/>
    <n v="75.65000000000001"/>
    <s v="1 (single)"/>
    <x v="14"/>
  </r>
  <r>
    <s v="323a708130dd958865650c8917116819"/>
    <n v="1"/>
    <x v="1"/>
    <n v="1"/>
    <n v="103.6"/>
    <s v="1 (single)"/>
    <x v="6"/>
  </r>
  <r>
    <s v="f19f3e41a55de40d4ce494d1155a43d2"/>
    <n v="1"/>
    <x v="1"/>
    <n v="1"/>
    <n v="143.84"/>
    <s v="1 (single)"/>
    <x v="1"/>
  </r>
  <r>
    <s v="a294b359ceeb6b570206ae9a4e266230"/>
    <n v="1"/>
    <x v="0"/>
    <n v="1"/>
    <n v="38.33"/>
    <s v="1 (single)"/>
    <x v="14"/>
  </r>
  <r>
    <s v="2d5058747a7287ed0678a7d65af01329"/>
    <n v="1"/>
    <x v="0"/>
    <n v="7"/>
    <n v="318.44"/>
    <s v="7-10 installments"/>
    <x v="6"/>
  </r>
  <r>
    <s v="214e7b7443be4c9b396b5e12d6d9d416"/>
    <n v="1"/>
    <x v="1"/>
    <n v="1"/>
    <n v="169.22"/>
    <s v="1 (single)"/>
    <x v="12"/>
  </r>
  <r>
    <s v="6c77310ef232ed3cc83889e26f3b5159"/>
    <n v="1"/>
    <x v="0"/>
    <n v="7"/>
    <n v="75.65000000000001"/>
    <s v="7-10 installments"/>
    <x v="12"/>
  </r>
  <r>
    <s v="005d9a5423d47281ac463a968b3936fb"/>
    <n v="1"/>
    <x v="0"/>
    <n v="10"/>
    <n v="145.26"/>
    <s v="7-10 installments"/>
    <x v="1"/>
  </r>
  <r>
    <s v="e046efc2f91c44080fe99098aadc8514"/>
    <n v="1"/>
    <x v="0"/>
    <n v="3"/>
    <n v="43.12"/>
    <s v="2-3 installments"/>
    <x v="14"/>
  </r>
  <r>
    <s v="c105be01f21c9df6a2579f59b95cbcd9"/>
    <n v="1"/>
    <x v="0"/>
    <n v="1"/>
    <n v="24.73"/>
    <s v="1 (single)"/>
    <x v="1"/>
  </r>
  <r>
    <s v="b345e37f5de8f210e6d79ea80167cb17"/>
    <n v="1"/>
    <x v="0"/>
    <n v="1"/>
    <n v="66.25"/>
    <s v="1 (single)"/>
    <x v="7"/>
  </r>
  <r>
    <s v="f3c95cc4d7074e5b709ac1a9c10dea1c"/>
    <n v="1"/>
    <x v="0"/>
    <n v="2"/>
    <n v="25.46"/>
    <s v="2-3 installments"/>
    <x v="1"/>
  </r>
  <r>
    <s v="75c02a4e1587058ae9cc570985965ca1"/>
    <n v="1"/>
    <x v="0"/>
    <n v="3"/>
    <n v="117.46"/>
    <s v="2-3 installments"/>
    <x v="1"/>
  </r>
  <r>
    <s v="aa99d4d374a4defa38916e38322b1749"/>
    <n v="1"/>
    <x v="0"/>
    <n v="10"/>
    <n v="119.96"/>
    <s v="7-10 installments"/>
    <x v="9"/>
  </r>
  <r>
    <s v="e9f0c4fe73c293e664edaa5e8a9b04eb"/>
    <n v="1"/>
    <x v="0"/>
    <n v="3"/>
    <n v="211.37"/>
    <s v="2-3 installments"/>
    <x v="20"/>
  </r>
  <r>
    <s v="a9de753e089dd4dadf7d3efa954e26c5"/>
    <n v="1"/>
    <x v="0"/>
    <n v="5"/>
    <n v="99.7"/>
    <s v="4-6 installments"/>
    <x v="3"/>
  </r>
  <r>
    <s v="ed913f2f9db29736f6ef22c4446abdac"/>
    <n v="1"/>
    <x v="0"/>
    <n v="2"/>
    <n v="27.38"/>
    <s v="2-3 installments"/>
    <x v="1"/>
  </r>
  <r>
    <s v="0cd059c0a0fa574521d20387f7156ed3"/>
    <n v="1"/>
    <x v="0"/>
    <n v="3"/>
    <n v="75.65000000000001"/>
    <s v="2-3 installments"/>
    <x v="12"/>
  </r>
  <r>
    <s v="f989bc93bc7ab91d093d2307f9cd98f3"/>
    <n v="1"/>
    <x v="0"/>
    <n v="3"/>
    <n v="147.15"/>
    <s v="2-3 installments"/>
    <x v="12"/>
  </r>
  <r>
    <s v="75a274082b03938965592307afe46ae2"/>
    <n v="1"/>
    <x v="0"/>
    <n v="1"/>
    <n v="91.26000000000001"/>
    <s v="1 (single)"/>
    <x v="4"/>
  </r>
  <r>
    <s v="e2f80e58aa7bb597859b1b01b6bc366d"/>
    <n v="1"/>
    <x v="0"/>
    <n v="1"/>
    <n v="47.05"/>
    <s v="1 (single)"/>
    <x v="2"/>
  </r>
  <r>
    <s v="4fd754f42b2d84fcafd63991c1680329"/>
    <n v="1"/>
    <x v="0"/>
    <n v="5"/>
    <n v="153.04"/>
    <s v="4-6 installments"/>
    <x v="9"/>
  </r>
  <r>
    <s v="55531bd6b11adf2791aeca35f0305e65"/>
    <n v="1"/>
    <x v="0"/>
    <n v="1"/>
    <n v="43.27"/>
    <s v="1 (single)"/>
    <x v="6"/>
  </r>
  <r>
    <s v="1a5fdd1338ab8d42e2bdfb83dbb7b9c4"/>
    <n v="1"/>
    <x v="0"/>
    <n v="1"/>
    <n v="39.37"/>
    <s v="1 (single)"/>
    <x v="0"/>
  </r>
  <r>
    <s v="3ff5bb3fdc326853eb4c2a265a5231da"/>
    <n v="1"/>
    <x v="1"/>
    <n v="1"/>
    <n v="36.1"/>
    <s v="1 (single)"/>
    <x v="7"/>
  </r>
  <r>
    <s v="d210227507b75e9201982282bd334a70"/>
    <n v="1"/>
    <x v="0"/>
    <n v="3"/>
    <n v="80.2"/>
    <s v="2-3 installments"/>
    <x v="0"/>
  </r>
  <r>
    <s v="c396875c8c74f02ac52d7c40caaa9497"/>
    <n v="1"/>
    <x v="0"/>
    <n v="10"/>
    <n v="602.6900000000001"/>
    <s v="7-10 installments"/>
    <x v="1"/>
  </r>
  <r>
    <s v="3510562077978706f02985af10562837"/>
    <n v="1"/>
    <x v="0"/>
    <n v="10"/>
    <n v="555.3200000000001"/>
    <s v="7-10 installments"/>
    <x v="0"/>
  </r>
  <r>
    <s v="f95795398c6d7c5e32c51629aa345fdf"/>
    <n v="1"/>
    <x v="1"/>
    <n v="1"/>
    <n v="117.96"/>
    <s v="1 (single)"/>
    <x v="1"/>
  </r>
  <r>
    <s v="993fcce2140b7440c34a447faedea0d6"/>
    <n v="1"/>
    <x v="0"/>
    <n v="1"/>
    <n v="63.69"/>
    <s v="1 (single)"/>
    <x v="19"/>
  </r>
  <r>
    <s v="31fdb0a221bd4379d02682eea1692731"/>
    <n v="1"/>
    <x v="0"/>
    <n v="3"/>
    <n v="148.15"/>
    <s v="2-3 installments"/>
    <x v="12"/>
  </r>
  <r>
    <s v="ed65a83531a2a39519f7fd6fbb0fe12c"/>
    <n v="1"/>
    <x v="0"/>
    <n v="10"/>
    <n v="107.95"/>
    <s v="7-10 installments"/>
    <x v="9"/>
  </r>
  <r>
    <s v="bf6382f94979a0be448a705ce5d3a974"/>
    <n v="1"/>
    <x v="0"/>
    <n v="1"/>
    <n v="131.95"/>
    <s v="1 (single)"/>
    <x v="0"/>
  </r>
  <r>
    <s v="03167be79e12e9d70dc67d864eea2300"/>
    <n v="1"/>
    <x v="0"/>
    <n v="8"/>
    <n v="99.43000000000001"/>
    <s v="7-10 installments"/>
    <x v="1"/>
  </r>
  <r>
    <s v="be47ea1ee3433ff4f5006ab2c5f9e0a9"/>
    <n v="1"/>
    <x v="0"/>
    <n v="3"/>
    <n v="84.27"/>
    <s v="2-3 installments"/>
    <x v="1"/>
  </r>
  <r>
    <s v="8d37e7a787d783b75379ef856107b40a"/>
    <n v="1"/>
    <x v="0"/>
    <n v="3"/>
    <n v="163.49"/>
    <s v="2-3 installments"/>
    <x v="0"/>
  </r>
  <r>
    <s v="feefeb75fc11328c8bd36a9e6a691cad"/>
    <n v="1"/>
    <x v="0"/>
    <n v="1"/>
    <n v="146.78"/>
    <s v="1 (single)"/>
    <x v="12"/>
  </r>
  <r>
    <s v="caec6ec3266608cf43f2abc14334a25f"/>
    <n v="1"/>
    <x v="0"/>
    <n v="1"/>
    <n v="31.28"/>
    <s v="1 (single)"/>
    <x v="1"/>
  </r>
  <r>
    <s v="7eeee20ce93c5e4c8e68984bb116eea0"/>
    <n v="1"/>
    <x v="1"/>
    <n v="1"/>
    <n v="74.03"/>
    <s v="1 (single)"/>
    <x v="1"/>
  </r>
  <r>
    <s v="805559bf950cf417d71f74d0d92b4302"/>
    <n v="1"/>
    <x v="0"/>
    <n v="4"/>
    <n v="232.48"/>
    <s v="4-6 installments"/>
    <x v="12"/>
  </r>
  <r>
    <s v="d33eeaaa657fd3ae5e7f4e8f92892ea5"/>
    <n v="1"/>
    <x v="3"/>
    <n v="1"/>
    <n v="147.26"/>
    <s v="1 (single)"/>
    <x v="1"/>
  </r>
  <r>
    <s v="4adfbdf6a5a3abbc6e4ef24e48d6ef0e"/>
    <n v="1"/>
    <x v="0"/>
    <n v="1"/>
    <n v="53.29"/>
    <s v="1 (single)"/>
    <x v="1"/>
  </r>
  <r>
    <s v="0713f1dd3cdb0f62e71d9a1f01c2bc0b"/>
    <n v="1"/>
    <x v="1"/>
    <n v="1"/>
    <n v="365.37"/>
    <s v="1 (single)"/>
    <x v="8"/>
  </r>
  <r>
    <s v="dde2fb922a5e542ca84560b67901f351"/>
    <n v="1"/>
    <x v="0"/>
    <n v="5"/>
    <n v="558.96"/>
    <s v="4-6 installments"/>
    <x v="14"/>
  </r>
  <r>
    <s v="02a96c679e6086ecd026c42a83136068"/>
    <n v="1"/>
    <x v="0"/>
    <n v="1"/>
    <n v="79.88"/>
    <s v="1 (single)"/>
    <x v="1"/>
  </r>
  <r>
    <s v="44cebed0f8ff5a7a11ea39b4ded680d9"/>
    <n v="1"/>
    <x v="1"/>
    <n v="1"/>
    <n v="34.71"/>
    <s v="1 (single)"/>
    <x v="1"/>
  </r>
  <r>
    <s v="a17a3fb93e43abd822552a9f93b02c1e"/>
    <n v="1"/>
    <x v="0"/>
    <n v="6"/>
    <n v="106.31"/>
    <s v="4-6 installments"/>
    <x v="1"/>
  </r>
  <r>
    <s v="c9e77b39e9de73578b21ef93a26f3905"/>
    <n v="1"/>
    <x v="0"/>
    <n v="10"/>
    <n v="535.9400000000001"/>
    <s v="7-10 installments"/>
    <x v="5"/>
  </r>
  <r>
    <s v="972f0ddcdeda929765cf56d9b151d013"/>
    <n v="1"/>
    <x v="0"/>
    <n v="8"/>
    <n v="88.27"/>
    <s v="7-10 installments"/>
    <x v="0"/>
  </r>
  <r>
    <s v="f94bda0cb228bd681dac3cce1fb69584"/>
    <n v="1"/>
    <x v="0"/>
    <n v="6"/>
    <n v="144.13"/>
    <s v="4-6 installments"/>
    <x v="0"/>
  </r>
  <r>
    <s v="6e1a982b49ab5d583b645b1bf892ea3f"/>
    <n v="1"/>
    <x v="0"/>
    <n v="8"/>
    <n v="85.8"/>
    <s v="7-10 installments"/>
    <x v="1"/>
  </r>
  <r>
    <s v="f6947f41d3ea19023c3e4e3a63887745"/>
    <n v="1"/>
    <x v="0"/>
    <n v="2"/>
    <n v="49.82"/>
    <s v="2-3 installments"/>
    <x v="6"/>
  </r>
  <r>
    <s v="1940003dc4662f79dd29e9070a02a7a7"/>
    <n v="1"/>
    <x v="1"/>
    <n v="1"/>
    <n v="73.48999999999999"/>
    <s v="1 (single)"/>
    <x v="1"/>
  </r>
  <r>
    <s v="1a823e61156542b99c1dfc17c8d43eb5"/>
    <n v="1"/>
    <x v="0"/>
    <n v="10"/>
    <n v="306.76"/>
    <s v="7-10 installments"/>
    <x v="7"/>
  </r>
  <r>
    <s v="a0daabdea9da78312042ebceca34cb21"/>
    <n v="1"/>
    <x v="0"/>
    <n v="1"/>
    <n v="86.15000000000001"/>
    <s v="1 (single)"/>
    <x v="12"/>
  </r>
  <r>
    <s v="0dd1400bcb0a842a18f9f659e724f7ff"/>
    <n v="1"/>
    <x v="0"/>
    <n v="8"/>
    <n v="292.17"/>
    <s v="7-10 installments"/>
    <x v="1"/>
  </r>
  <r>
    <s v="8743b266d228ec2571e64dd54be2081b"/>
    <n v="1"/>
    <x v="0"/>
    <n v="1"/>
    <n v="75.56"/>
    <s v="1 (single)"/>
    <x v="1"/>
  </r>
  <r>
    <s v="7719dd879ae3926cf395d78c4d2e3ac7"/>
    <n v="1"/>
    <x v="0"/>
    <n v="2"/>
    <n v="478.46"/>
    <s v="2-3 installments"/>
    <x v="1"/>
  </r>
  <r>
    <s v="d0fd7d0f74f7fc059d90cd8280dccfe0"/>
    <n v="1"/>
    <x v="0"/>
    <n v="3"/>
    <n v="136.24"/>
    <s v="2-3 installments"/>
    <x v="0"/>
  </r>
  <r>
    <s v="a38d26fb97127e35808c504ef9872905"/>
    <n v="1"/>
    <x v="1"/>
    <n v="1"/>
    <n v="50.24"/>
    <s v="1 (single)"/>
    <x v="0"/>
  </r>
  <r>
    <s v="86164ba399b05f7311d8ba3c5dd5287c"/>
    <n v="1"/>
    <x v="0"/>
    <n v="4"/>
    <n v="106.17"/>
    <s v="4-6 installments"/>
    <x v="0"/>
  </r>
  <r>
    <s v="08e4ca5f437f69407fb01cabd2d7a0b8"/>
    <n v="1"/>
    <x v="0"/>
    <n v="1"/>
    <n v="98.22"/>
    <s v="1 (single)"/>
    <x v="1"/>
  </r>
  <r>
    <s v="9ec0685021a7d9f772fe98f38a090b47"/>
    <n v="1"/>
    <x v="0"/>
    <n v="1"/>
    <n v="312.59"/>
    <s v="1 (single)"/>
    <x v="1"/>
  </r>
  <r>
    <s v="9868f5a30b6f4fcd1ada68cdb1e5bf5d"/>
    <n v="1"/>
    <x v="0"/>
    <n v="1"/>
    <n v="82.56999999999999"/>
    <s v="1 (single)"/>
    <x v="1"/>
  </r>
  <r>
    <s v="5575cc86f17fbd16ed34491f6d50aee5"/>
    <n v="1"/>
    <x v="0"/>
    <n v="5"/>
    <n v="449.79"/>
    <s v="4-6 installments"/>
    <x v="12"/>
  </r>
  <r>
    <s v="29c414cde56330f1621dfec4880ae552"/>
    <n v="1"/>
    <x v="0"/>
    <n v="1"/>
    <n v="155.45"/>
    <s v="1 (single)"/>
    <x v="22"/>
  </r>
  <r>
    <s v="50021fe1c383504485a0b12adcee0765"/>
    <n v="1"/>
    <x v="3"/>
    <n v="1"/>
    <n v="109.72"/>
    <s v="1 (single)"/>
    <x v="1"/>
  </r>
  <r>
    <s v="2aa928af8787409a83b25d8dd89be295"/>
    <n v="1"/>
    <x v="0"/>
    <n v="2"/>
    <n v="220.88"/>
    <s v="2-3 installments"/>
    <x v="8"/>
  </r>
  <r>
    <s v="e739161210dba9b6debb04897d5e7046"/>
    <n v="1"/>
    <x v="0"/>
    <n v="10"/>
    <n v="601.9"/>
    <s v="7-10 installments"/>
    <x v="6"/>
  </r>
  <r>
    <s v="fb4de3600d359f84927517e78ff9ba54"/>
    <n v="4"/>
    <x v="2"/>
    <n v="1"/>
    <n v="20"/>
    <s v="1 (single)"/>
    <x v="0"/>
  </r>
  <r>
    <s v="088cbb32185a7be453138d87370d1fea"/>
    <n v="1"/>
    <x v="0"/>
    <n v="1"/>
    <n v="155.78"/>
    <s v="1 (single)"/>
    <x v="1"/>
  </r>
  <r>
    <s v="f3f0bc4d599d1d5251f1b37cec7b407e"/>
    <n v="1"/>
    <x v="1"/>
    <n v="1"/>
    <n v="140.51"/>
    <s v="1 (single)"/>
    <x v="1"/>
  </r>
  <r>
    <s v="2b4800ad28ed1d6ab914d07099877342"/>
    <n v="1"/>
    <x v="0"/>
    <n v="1"/>
    <n v="34.09"/>
    <s v="1 (single)"/>
    <x v="12"/>
  </r>
  <r>
    <s v="f89e956a35c0e20d28eec0b54ed8a86c"/>
    <n v="1"/>
    <x v="0"/>
    <n v="2"/>
    <n v="269.85"/>
    <s v="2-3 installments"/>
    <x v="14"/>
  </r>
  <r>
    <s v="49287801ce45d679f7744b39f6fb6131"/>
    <n v="1"/>
    <x v="0"/>
    <n v="3"/>
    <n v="117.37"/>
    <s v="2-3 installments"/>
    <x v="1"/>
  </r>
  <r>
    <s v="d6f8a3db5b45d8d7ca18eb34d5c902ae"/>
    <n v="1"/>
    <x v="0"/>
    <n v="2"/>
    <n v="71.72"/>
    <s v="2-3 installments"/>
    <x v="12"/>
  </r>
  <r>
    <s v="4f2499fee2bfca0fbbf9a76a31da4128"/>
    <n v="1"/>
    <x v="0"/>
    <n v="3"/>
    <n v="38.13"/>
    <s v="2-3 installments"/>
    <x v="12"/>
  </r>
  <r>
    <s v="0ab5a761982917ce851399f277662d06"/>
    <n v="1"/>
    <x v="1"/>
    <n v="1"/>
    <n v="55"/>
    <s v="1 (single)"/>
    <x v="1"/>
  </r>
  <r>
    <s v="6166489270fe109062267b9e022c0292"/>
    <n v="1"/>
    <x v="0"/>
    <n v="1"/>
    <n v="40.95"/>
    <s v="1 (single)"/>
    <x v="1"/>
  </r>
  <r>
    <s v="b57da109cbc63cc9efb076ccfec17266"/>
    <n v="1"/>
    <x v="0"/>
    <n v="10"/>
    <n v="1069.04"/>
    <s v="7-10 installments"/>
    <x v="4"/>
  </r>
  <r>
    <s v="3dfb708634f7341447767f4ee59fce95"/>
    <n v="1"/>
    <x v="0"/>
    <n v="5"/>
    <n v="52.18"/>
    <s v="4-6 installments"/>
    <x v="1"/>
  </r>
  <r>
    <s v="02b73712c7944322d0b5a314f2424ee4"/>
    <n v="1"/>
    <x v="0"/>
    <n v="1"/>
    <n v="104.37"/>
    <s v="1 (single)"/>
    <x v="12"/>
  </r>
  <r>
    <s v="7d941bda521698c6df74824010ddcb36"/>
    <n v="2"/>
    <x v="2"/>
    <n v="1"/>
    <n v="90.25"/>
    <s v="1 (single)"/>
    <x v="1"/>
  </r>
  <r>
    <s v="926b3a8fc7e78353dc3cb0ba1a06113a"/>
    <n v="1"/>
    <x v="0"/>
    <n v="8"/>
    <n v="354.59"/>
    <s v="7-10 installments"/>
    <x v="9"/>
  </r>
  <r>
    <s v="adf0847eb3eaae571ecb0a3d4c62432e"/>
    <n v="1"/>
    <x v="0"/>
    <n v="2"/>
    <n v="67.59999999999999"/>
    <s v="2-3 installments"/>
    <x v="0"/>
  </r>
  <r>
    <s v="4b09eff002dc4f137082d6391f5fefda"/>
    <n v="1"/>
    <x v="0"/>
    <n v="3"/>
    <n v="138.75"/>
    <s v="2-3 installments"/>
    <x v="14"/>
  </r>
  <r>
    <s v="44e9b033432b09e965d73f10f3a6d179"/>
    <n v="1"/>
    <x v="1"/>
    <n v="1"/>
    <n v="53"/>
    <s v="1 (single)"/>
    <x v="1"/>
  </r>
  <r>
    <s v="39ca4fbb87367cf7440fc32125b86202"/>
    <n v="1"/>
    <x v="0"/>
    <n v="2"/>
    <n v="38.96"/>
    <s v="2-3 installments"/>
    <x v="1"/>
  </r>
  <r>
    <s v="0fc34e566d3273325c404c113f4a8b2a"/>
    <n v="1"/>
    <x v="0"/>
    <n v="2"/>
    <n v="205.07"/>
    <s v="2-3 installments"/>
    <x v="7"/>
  </r>
  <r>
    <s v="8da93bf6304b1fbbb6ab15bb7644394e"/>
    <n v="1"/>
    <x v="0"/>
    <n v="3"/>
    <n v="108.95"/>
    <s v="2-3 installments"/>
    <x v="14"/>
  </r>
  <r>
    <s v="045b201c094804e3fa5e542994c79f09"/>
    <n v="1"/>
    <x v="1"/>
    <n v="1"/>
    <n v="125.07"/>
    <s v="1 (single)"/>
    <x v="9"/>
  </r>
  <r>
    <s v="7225ec04629fbb109ed6629050e4465b"/>
    <n v="1"/>
    <x v="1"/>
    <n v="1"/>
    <n v="68.45"/>
    <s v="1 (single)"/>
    <x v="8"/>
  </r>
  <r>
    <s v="826ca7e23c4d14c9beb4791e24239327"/>
    <n v="1"/>
    <x v="0"/>
    <n v="4"/>
    <n v="240.41"/>
    <s v="4-6 installments"/>
    <x v="1"/>
  </r>
  <r>
    <s v="438d4df3e56a6ca1618791c7cd1588aa"/>
    <n v="1"/>
    <x v="0"/>
    <n v="1"/>
    <n v="29.92"/>
    <s v="1 (single)"/>
    <x v="1"/>
  </r>
  <r>
    <s v="11b28c422dbc36022d126532c681bc14"/>
    <n v="1"/>
    <x v="0"/>
    <n v="5"/>
    <n v="104.4"/>
    <s v="4-6 installments"/>
    <x v="1"/>
  </r>
  <r>
    <s v="61c0464172a9cd2c41d0e408b1dbae98"/>
    <n v="1"/>
    <x v="1"/>
    <n v="1"/>
    <n v="25.42"/>
    <s v="1 (single)"/>
    <x v="0"/>
  </r>
  <r>
    <s v="85f5aa79a7370114c788fd6752d6fdb9"/>
    <n v="1"/>
    <x v="0"/>
    <n v="2"/>
    <n v="25.36"/>
    <s v="2-3 installments"/>
    <x v="1"/>
  </r>
  <r>
    <s v="17a64f4aa50ee9ab751db1cfb720776f"/>
    <n v="1"/>
    <x v="1"/>
    <n v="1"/>
    <n v="21.77"/>
    <s v="1 (single)"/>
    <x v="1"/>
  </r>
  <r>
    <s v="0eae0847dbceff8611d706710c724ee2"/>
    <n v="1"/>
    <x v="1"/>
    <n v="1"/>
    <n v="43.1"/>
    <s v="1 (single)"/>
    <x v="4"/>
  </r>
  <r>
    <s v="d1bd3c7e3b0b992fce5f869db96e3b81"/>
    <n v="1"/>
    <x v="1"/>
    <n v="1"/>
    <n v="128.89"/>
    <s v="1 (single)"/>
    <x v="6"/>
  </r>
  <r>
    <s v="1a102760523f4d9dfac2d4fab47dbeea"/>
    <n v="1"/>
    <x v="0"/>
    <n v="10"/>
    <n v="1481.03"/>
    <s v="7-10 installments"/>
    <x v="5"/>
  </r>
  <r>
    <s v="a73c9c5feb02773faae1f58886f5db9e"/>
    <n v="1"/>
    <x v="0"/>
    <n v="1"/>
    <n v="90.37"/>
    <s v="1 (single)"/>
    <x v="1"/>
  </r>
  <r>
    <s v="bfda4f6e444f936f87738b840f1221e8"/>
    <n v="1"/>
    <x v="0"/>
    <n v="1"/>
    <n v="545.6"/>
    <s v="1 (single)"/>
    <x v="12"/>
  </r>
  <r>
    <s v="64834bc188a370357ed08e9eabe5f92e"/>
    <n v="1"/>
    <x v="0"/>
    <n v="3"/>
    <n v="511.42"/>
    <s v="2-3 installments"/>
    <x v="20"/>
  </r>
  <r>
    <s v="a439a8612081437ade41c9820aa46aa6"/>
    <n v="1"/>
    <x v="0"/>
    <n v="1"/>
    <n v="113.56"/>
    <s v="1 (single)"/>
    <x v="12"/>
  </r>
  <r>
    <s v="885ab07cf96454b41862d8b17e76a901"/>
    <n v="1"/>
    <x v="1"/>
    <n v="1"/>
    <n v="42.23"/>
    <s v="1 (single)"/>
    <x v="9"/>
  </r>
  <r>
    <s v="313e60572316093cd1a9a5db042389a9"/>
    <n v="1"/>
    <x v="0"/>
    <n v="1"/>
    <n v="143.38"/>
    <s v="1 (single)"/>
    <x v="12"/>
  </r>
  <r>
    <s v="a231611f82f7625fba490466e2606aa5"/>
    <n v="1"/>
    <x v="1"/>
    <n v="1"/>
    <n v="255.42"/>
    <s v="1 (single)"/>
    <x v="1"/>
  </r>
  <r>
    <s v="859baae7fe80b6ffdc2904cc16e16431"/>
    <n v="1"/>
    <x v="0"/>
    <n v="10"/>
    <n v="1203.68"/>
    <s v="7-10 installments"/>
    <x v="6"/>
  </r>
  <r>
    <s v="4b460251c3d2ba44dd61b0b6c3410ac6"/>
    <n v="1"/>
    <x v="0"/>
    <n v="9"/>
    <n v="1400"/>
    <s v="7-10 installments"/>
    <x v="0"/>
  </r>
  <r>
    <s v="3c58bffb70dcf45f12bdf66a3c215905"/>
    <n v="6"/>
    <x v="2"/>
    <n v="1"/>
    <n v="29.55"/>
    <s v="1 (single)"/>
    <x v="1"/>
  </r>
  <r>
    <s v="48ad3f692af89318f508cd0b50f68b41"/>
    <n v="2"/>
    <x v="2"/>
    <n v="1"/>
    <n v="50"/>
    <s v="1 (single)"/>
    <x v="1"/>
  </r>
  <r>
    <s v="f027a72924b60764c1856fdd63de5316"/>
    <n v="1"/>
    <x v="0"/>
    <n v="6"/>
    <n v="113"/>
    <s v="4-6 installments"/>
    <x v="0"/>
  </r>
  <r>
    <s v="ffd7f21b9b4ea30d3536d4cadd19fa42"/>
    <n v="1"/>
    <x v="1"/>
    <n v="1"/>
    <n v="112.38"/>
    <s v="1 (single)"/>
    <x v="12"/>
  </r>
  <r>
    <s v="02190241f7190a1f3c7e0df95a749c6a"/>
    <n v="1"/>
    <x v="1"/>
    <n v="1"/>
    <n v="521.46"/>
    <s v="1 (single)"/>
    <x v="12"/>
  </r>
  <r>
    <s v="aff8085aa67afd7180c91552d939a4dd"/>
    <n v="1"/>
    <x v="1"/>
    <n v="1"/>
    <n v="350.22"/>
    <s v="1 (single)"/>
    <x v="7"/>
  </r>
  <r>
    <s v="d8094f20356ae7f08b20de937ea31041"/>
    <n v="1"/>
    <x v="0"/>
    <n v="2"/>
    <n v="84.83"/>
    <s v="2-3 installments"/>
    <x v="1"/>
  </r>
  <r>
    <s v="09c06d47b8b58dbabf753646fe5b89ab"/>
    <n v="1"/>
    <x v="0"/>
    <n v="8"/>
    <n v="349.53"/>
    <s v="7-10 installments"/>
    <x v="9"/>
  </r>
  <r>
    <s v="636d7ef8a9aae4fe13b16e9460951c39"/>
    <n v="1"/>
    <x v="3"/>
    <n v="1"/>
    <n v="21.38"/>
    <s v="1 (single)"/>
    <x v="1"/>
  </r>
  <r>
    <s v="259ab6d981e68ad563951cdfe524f86c"/>
    <n v="1"/>
    <x v="1"/>
    <n v="1"/>
    <n v="55"/>
    <s v="1 (single)"/>
    <x v="1"/>
  </r>
  <r>
    <s v="179011db06442b083d30248ffd5a4861"/>
    <n v="1"/>
    <x v="0"/>
    <n v="7"/>
    <n v="102.03"/>
    <s v="7-10 installments"/>
    <x v="1"/>
  </r>
  <r>
    <s v="cc3c4543672fb8402491897f7ad1af33"/>
    <n v="1"/>
    <x v="0"/>
    <n v="5"/>
    <n v="562.8"/>
    <s v="4-6 installments"/>
    <x v="0"/>
  </r>
  <r>
    <s v="a119860697732cd9e2334491be45f1e0"/>
    <n v="1"/>
    <x v="1"/>
    <n v="1"/>
    <n v="66.42"/>
    <s v="1 (single)"/>
    <x v="0"/>
  </r>
  <r>
    <s v="667f0b8cc6b5403505c451a200a9bd28"/>
    <n v="1"/>
    <x v="1"/>
    <n v="1"/>
    <n v="120.99"/>
    <s v="1 (single)"/>
    <x v="12"/>
  </r>
  <r>
    <s v="ed015bb6d682598924fe6583022668c0"/>
    <n v="1"/>
    <x v="0"/>
    <n v="4"/>
    <n v="148.96"/>
    <s v="4-6 installments"/>
    <x v="8"/>
  </r>
  <r>
    <s v="fe91d55ea129eb6d5a2d5fc82bcacbd0"/>
    <n v="1"/>
    <x v="0"/>
    <n v="4"/>
    <n v="47.3"/>
    <s v="4-6 installments"/>
    <x v="1"/>
  </r>
  <r>
    <s v="ab3bc480a02b5a058759d5855428c22f"/>
    <n v="1"/>
    <x v="0"/>
    <n v="1"/>
    <n v="19.36"/>
    <s v="1 (single)"/>
    <x v="1"/>
  </r>
  <r>
    <s v="7d1e050da99b169a0b03e4b80b608c17"/>
    <n v="1"/>
    <x v="0"/>
    <n v="1"/>
    <n v="99.90000000000001"/>
    <s v="1 (single)"/>
    <x v="1"/>
  </r>
  <r>
    <s v="64a62eaae697d2b5002204677fb331cf"/>
    <n v="1"/>
    <x v="0"/>
    <n v="1"/>
    <n v="40.85"/>
    <s v="1 (single)"/>
    <x v="1"/>
  </r>
  <r>
    <s v="23289a87ad267a113c014020edf79ea2"/>
    <n v="1"/>
    <x v="0"/>
    <n v="8"/>
    <n v="163.06"/>
    <s v="7-10 installments"/>
    <x v="1"/>
  </r>
  <r>
    <s v="38beac7cca7c937da89f8aedee76f944"/>
    <n v="1"/>
    <x v="0"/>
    <n v="8"/>
    <n v="88.65000000000001"/>
    <s v="7-10 installments"/>
    <x v="1"/>
  </r>
  <r>
    <s v="009905140e9f8cc35d5be897937381db"/>
    <n v="1"/>
    <x v="0"/>
    <n v="10"/>
    <n v="116.44"/>
    <s v="7-10 installments"/>
    <x v="7"/>
  </r>
  <r>
    <s v="048e579f89c9b3ca9a05550876740754"/>
    <n v="1"/>
    <x v="1"/>
    <n v="1"/>
    <n v="86.72"/>
    <s v="1 (single)"/>
    <x v="0"/>
  </r>
  <r>
    <s v="b8684227da189137e8ecfd39564f85e1"/>
    <n v="2"/>
    <x v="2"/>
    <n v="1"/>
    <n v="154.95"/>
    <s v="1 (single)"/>
    <x v="1"/>
  </r>
  <r>
    <s v="13188f2e3cfdae1480d1552e58d19d7d"/>
    <n v="1"/>
    <x v="1"/>
    <n v="1"/>
    <n v="163.38"/>
    <s v="1 (single)"/>
    <x v="1"/>
  </r>
  <r>
    <s v="1170def5f575ee492231108cb5185570"/>
    <n v="1"/>
    <x v="1"/>
    <n v="1"/>
    <n v="166.76"/>
    <s v="1 (single)"/>
    <x v="12"/>
  </r>
  <r>
    <s v="456fdff01161801683089ddaa6b806a0"/>
    <n v="1"/>
    <x v="0"/>
    <n v="3"/>
    <n v="176.74"/>
    <s v="2-3 installments"/>
    <x v="1"/>
  </r>
  <r>
    <s v="756707b801841459446c7e0e8c0862bc"/>
    <n v="1"/>
    <x v="0"/>
    <n v="6"/>
    <n v="80.19"/>
    <s v="4-6 installments"/>
    <x v="12"/>
  </r>
  <r>
    <s v="cf057afc06ce934f9899caadecdf409c"/>
    <n v="1"/>
    <x v="0"/>
    <n v="2"/>
    <n v="55.24"/>
    <s v="2-3 installments"/>
    <x v="1"/>
  </r>
  <r>
    <s v="d314606b4bdfe800bef60e92196924f7"/>
    <n v="1"/>
    <x v="1"/>
    <n v="1"/>
    <n v="167.07"/>
    <s v="1 (single)"/>
    <x v="1"/>
  </r>
  <r>
    <s v="727c209cf1bf38111a8f69422ad7fab7"/>
    <n v="1"/>
    <x v="1"/>
    <n v="1"/>
    <n v="369.89"/>
    <s v="1 (single)"/>
    <x v="1"/>
  </r>
  <r>
    <s v="0bdfd876931ec6df01297b40e9672c12"/>
    <n v="3"/>
    <x v="2"/>
    <n v="1"/>
    <n v="125.92"/>
    <s v="1 (single)"/>
    <x v="4"/>
  </r>
  <r>
    <s v="886ceeb29f5b123632b0f6149a1ed4bf"/>
    <n v="2"/>
    <x v="2"/>
    <n v="1"/>
    <n v="36.59"/>
    <s v="1 (single)"/>
    <x v="1"/>
  </r>
  <r>
    <s v="e10b4465dc4265ab01391e25bed55c5e"/>
    <n v="1"/>
    <x v="1"/>
    <n v="1"/>
    <n v="279.04"/>
    <s v="1 (single)"/>
    <x v="1"/>
  </r>
  <r>
    <s v="4dac5a355ca2b9da23d60ed243be5673"/>
    <n v="1"/>
    <x v="1"/>
    <n v="1"/>
    <n v="1024.4"/>
    <s v="1 (single)"/>
    <x v="12"/>
  </r>
  <r>
    <s v="574fb93317faefb9a2dc2e9facef54bd"/>
    <n v="1"/>
    <x v="1"/>
    <n v="1"/>
    <n v="66.81"/>
    <s v="1 (single)"/>
    <x v="1"/>
  </r>
  <r>
    <s v="fb1ddf834a88bd14684fbc3242c4a46c"/>
    <n v="1"/>
    <x v="0"/>
    <n v="10"/>
    <n v="1830.99"/>
    <s v="7-10 installments"/>
    <x v="8"/>
  </r>
  <r>
    <s v="7f92333dc738eb56ca3d3c8b53fa2eda"/>
    <n v="1"/>
    <x v="0"/>
    <n v="1"/>
    <n v="93.89"/>
    <s v="1 (single)"/>
    <x v="7"/>
  </r>
  <r>
    <s v="1c7c80b8301e9593ab7e370aba54a688"/>
    <n v="1"/>
    <x v="0"/>
    <n v="4"/>
    <n v="88.58"/>
    <s v="4-6 installments"/>
    <x v="1"/>
  </r>
  <r>
    <s v="8d02084669f5b4bd784dba858f55bcd6"/>
    <n v="1"/>
    <x v="0"/>
    <n v="1"/>
    <n v="57.06"/>
    <s v="1 (single)"/>
    <x v="20"/>
  </r>
  <r>
    <s v="e79df67f75682fe73238128b710c4328"/>
    <n v="1"/>
    <x v="0"/>
    <n v="8"/>
    <n v="303.22"/>
    <s v="7-10 installments"/>
    <x v="12"/>
  </r>
  <r>
    <s v="0fa74380a36f2849cfa58d692f22d5f0"/>
    <n v="1"/>
    <x v="0"/>
    <n v="3"/>
    <n v="162.15"/>
    <s v="2-3 installments"/>
    <x v="9"/>
  </r>
  <r>
    <s v="deae638b4d60be5de34c13bf68b5850c"/>
    <n v="1"/>
    <x v="0"/>
    <n v="1"/>
    <n v="59.14"/>
    <s v="1 (single)"/>
    <x v="1"/>
  </r>
  <r>
    <s v="b08f744110f2ee72a38a3ef7a9a3fdc7"/>
    <n v="1"/>
    <x v="1"/>
    <n v="1"/>
    <n v="23.19"/>
    <s v="1 (single)"/>
    <x v="1"/>
  </r>
  <r>
    <s v="728d26031c8d87b8929e8cf76090d110"/>
    <n v="1"/>
    <x v="0"/>
    <n v="1"/>
    <n v="26.09"/>
    <s v="1 (single)"/>
    <x v="0"/>
  </r>
  <r>
    <s v="5d103f49c32225c353410679f8e90880"/>
    <n v="1"/>
    <x v="0"/>
    <n v="4"/>
    <n v="81.59999999999999"/>
    <s v="4-6 installments"/>
    <x v="0"/>
  </r>
  <r>
    <s v="cfeaf2d533a561edf1924cce57d35cfd"/>
    <n v="1"/>
    <x v="0"/>
    <n v="3"/>
    <n v="110.04"/>
    <s v="2-3 installments"/>
    <x v="14"/>
  </r>
  <r>
    <s v="b7e36ef3e482d9d0d18460e33a5258a8"/>
    <n v="1"/>
    <x v="0"/>
    <n v="3"/>
    <n v="31.09"/>
    <s v="2-3 installments"/>
    <x v="0"/>
  </r>
  <r>
    <s v="5f4c10d4bedd746cefe9291035d2f8a4"/>
    <n v="1"/>
    <x v="1"/>
    <n v="1"/>
    <n v="193.98"/>
    <s v="1 (single)"/>
    <x v="24"/>
  </r>
  <r>
    <s v="12841a11f62453c88f68ee1f7cb45c47"/>
    <n v="1"/>
    <x v="0"/>
    <n v="1"/>
    <n v="65.78"/>
    <s v="1 (single)"/>
    <x v="1"/>
  </r>
  <r>
    <s v="8577cf04e1ae13cbd94ada332b03fca7"/>
    <n v="1"/>
    <x v="1"/>
    <n v="1"/>
    <n v="99.43000000000001"/>
    <s v="1 (single)"/>
    <x v="0"/>
  </r>
  <r>
    <s v="e0316057201638c364f3f54c86eebdcf"/>
    <n v="1"/>
    <x v="0"/>
    <n v="1"/>
    <n v="26.39"/>
    <s v="1 (single)"/>
    <x v="1"/>
  </r>
  <r>
    <s v="b37f75b6989911c687965cee14dc22ca"/>
    <n v="1"/>
    <x v="0"/>
    <n v="8"/>
    <n v="540.0599999999999"/>
    <s v="7-10 installments"/>
    <x v="20"/>
  </r>
  <r>
    <s v="12ef95248b875f8d5b8816bd3f281cd1"/>
    <n v="1"/>
    <x v="0"/>
    <n v="4"/>
    <n v="209.53"/>
    <s v="4-6 installments"/>
    <x v="1"/>
  </r>
  <r>
    <s v="d2fee8629e0a482149dd28013ac6dbe5"/>
    <n v="1"/>
    <x v="0"/>
    <n v="4"/>
    <n v="489.69"/>
    <s v="4-6 installments"/>
    <x v="1"/>
  </r>
  <r>
    <s v="c714ff3ba4e1c85d122b41fa04381cff"/>
    <n v="1"/>
    <x v="3"/>
    <n v="1"/>
    <n v="167.49"/>
    <s v="1 (single)"/>
    <x v="0"/>
  </r>
  <r>
    <s v="0fc5deb2df203e00080d925c2c8d1dfd"/>
    <n v="1"/>
    <x v="0"/>
    <n v="9"/>
    <n v="202.91"/>
    <s v="7-10 installments"/>
    <x v="1"/>
  </r>
  <r>
    <s v="098dd2a0dabd8878380b344370974efa"/>
    <n v="1"/>
    <x v="1"/>
    <n v="1"/>
    <n v="75.44"/>
    <s v="1 (single)"/>
    <x v="1"/>
  </r>
  <r>
    <s v="9e54486964c7c43054ebe7b4385feb27"/>
    <n v="1"/>
    <x v="0"/>
    <n v="3"/>
    <n v="77.84999999999999"/>
    <s v="2-3 installments"/>
    <x v="1"/>
  </r>
  <r>
    <s v="5f04f4d6318ce8bdd9043545285b4def"/>
    <n v="1"/>
    <x v="0"/>
    <n v="4"/>
    <n v="43.39"/>
    <s v="4-6 installments"/>
    <x v="1"/>
  </r>
  <r>
    <s v="4041c1aa491fe06e3fd3fd402f24af61"/>
    <n v="1"/>
    <x v="0"/>
    <n v="1"/>
    <n v="215.05"/>
    <s v="1 (single)"/>
    <x v="16"/>
  </r>
  <r>
    <s v="bb140c47651a535f268a412957c31987"/>
    <n v="1"/>
    <x v="0"/>
    <n v="4"/>
    <n v="51.7"/>
    <s v="4-6 installments"/>
    <x v="1"/>
  </r>
  <r>
    <s v="f7a6299376c602638dba07921850c6b8"/>
    <n v="1"/>
    <x v="0"/>
    <n v="1"/>
    <n v="44.19"/>
    <s v="1 (single)"/>
    <x v="1"/>
  </r>
  <r>
    <s v="fb9489db9eb0031c0f793fb3af5887c2"/>
    <n v="1"/>
    <x v="0"/>
    <n v="6"/>
    <n v="650.63"/>
    <s v="4-6 installments"/>
    <x v="22"/>
  </r>
  <r>
    <s v="f1b5a776430ea0b0ac4ada8349125900"/>
    <n v="1"/>
    <x v="1"/>
    <n v="1"/>
    <n v="212.85"/>
    <s v="1 (single)"/>
    <x v="12"/>
  </r>
  <r>
    <s v="b271c16a0aead24e9b27536f86910946"/>
    <n v="1"/>
    <x v="0"/>
    <n v="5"/>
    <n v="61.8"/>
    <s v="4-6 installments"/>
    <x v="1"/>
  </r>
  <r>
    <s v="4fc3e7aadb8db1172a7c3bbb29d6295d"/>
    <n v="1"/>
    <x v="1"/>
    <n v="1"/>
    <n v="212.98"/>
    <s v="1 (single)"/>
    <x v="8"/>
  </r>
  <r>
    <s v="7491b6e69f50c3e941057224d0826186"/>
    <n v="4"/>
    <x v="2"/>
    <n v="1"/>
    <n v="20"/>
    <s v="1 (single)"/>
    <x v="4"/>
  </r>
  <r>
    <s v="5837e636f693fdd5742b60106640886b"/>
    <n v="1"/>
    <x v="0"/>
    <n v="3"/>
    <n v="112.07"/>
    <s v="2-3 installments"/>
    <x v="7"/>
  </r>
  <r>
    <s v="b0d16135605a90abbfc74a9e2221ab55"/>
    <n v="1"/>
    <x v="1"/>
    <n v="1"/>
    <n v="575.4400000000001"/>
    <s v="1 (single)"/>
    <x v="14"/>
  </r>
  <r>
    <s v="97281bb4f529a833c220982299fe4f34"/>
    <n v="1"/>
    <x v="1"/>
    <n v="1"/>
    <n v="34.71"/>
    <s v="1 (single)"/>
    <x v="1"/>
  </r>
  <r>
    <s v="dadc329b35c6c0dcbe7c3ddb1923f51a"/>
    <n v="1"/>
    <x v="0"/>
    <n v="5"/>
    <n v="324.89"/>
    <s v="4-6 installments"/>
    <x v="4"/>
  </r>
  <r>
    <s v="3edd96ebb65c183ccdf9109dd48930ee"/>
    <n v="1"/>
    <x v="0"/>
    <n v="1"/>
    <n v="94.19"/>
    <s v="1 (single)"/>
    <x v="6"/>
  </r>
  <r>
    <s v="692e7d25750bbb62e2dff64355fe3146"/>
    <n v="1"/>
    <x v="0"/>
    <n v="5"/>
    <n v="130"/>
    <s v="4-6 installments"/>
    <x v="0"/>
  </r>
  <r>
    <s v="6b0114653ee8efa6de234fe7cee7269e"/>
    <n v="1"/>
    <x v="0"/>
    <n v="2"/>
    <n v="228.72"/>
    <s v="2-3 installments"/>
    <x v="0"/>
  </r>
  <r>
    <s v="995f4fdaa0eeb0d3c4ac475f47a8c271"/>
    <n v="1"/>
    <x v="1"/>
    <n v="1"/>
    <n v="254.01"/>
    <s v="1 (single)"/>
    <x v="9"/>
  </r>
  <r>
    <s v="34513ce0c4fab462a55830c0989c7edb"/>
    <n v="1"/>
    <x v="0"/>
    <n v="1"/>
    <n v="114.13"/>
    <s v="1 (single)"/>
    <x v="1"/>
  </r>
  <r>
    <s v="cf0fcb02e2f9b6dcfd6aac8d664b663a"/>
    <n v="1"/>
    <x v="2"/>
    <n v="1"/>
    <n v="11.46"/>
    <s v="1 (single)"/>
    <x v="1"/>
  </r>
  <r>
    <s v="c1218efc92c0cfa49a96b164b6bc49c7"/>
    <n v="1"/>
    <x v="0"/>
    <n v="10"/>
    <n v="124.22"/>
    <s v="7-10 installments"/>
    <x v="0"/>
  </r>
  <r>
    <s v="028ad19261e3ad3406ca689348755456"/>
    <n v="1"/>
    <x v="0"/>
    <n v="10"/>
    <n v="485.02"/>
    <s v="7-10 installments"/>
    <x v="4"/>
  </r>
  <r>
    <s v="0b41129fd5aa1fc7c44db1eaee43862f"/>
    <n v="1"/>
    <x v="0"/>
    <n v="10"/>
    <n v="374.85"/>
    <s v="7-10 installments"/>
    <x v="1"/>
  </r>
  <r>
    <s v="1ff2f747b6a41ef8d418ef81411604b8"/>
    <n v="1"/>
    <x v="1"/>
    <n v="1"/>
    <n v="360.36"/>
    <s v="1 (single)"/>
    <x v="1"/>
  </r>
  <r>
    <s v="9c9d903ee688363d1efb6cf097ec00b7"/>
    <n v="1"/>
    <x v="1"/>
    <n v="1"/>
    <n v="90.5"/>
    <s v="1 (single)"/>
    <x v="1"/>
  </r>
  <r>
    <s v="9d5ed4775557c8b39ac75a602205c915"/>
    <n v="1"/>
    <x v="0"/>
    <n v="1"/>
    <n v="45"/>
    <s v="1 (single)"/>
    <x v="6"/>
  </r>
  <r>
    <s v="74307d89ea137d75c1300106f5aec9a9"/>
    <n v="1"/>
    <x v="0"/>
    <n v="10"/>
    <n v="555.1799999999999"/>
    <s v="7-10 installments"/>
    <x v="0"/>
  </r>
  <r>
    <s v="fb434a316418f41addb2ed20a04d5050"/>
    <n v="1"/>
    <x v="0"/>
    <n v="1"/>
    <n v="190.44"/>
    <s v="1 (single)"/>
    <x v="0"/>
  </r>
  <r>
    <s v="5e3b22928fa1027cbf4db7a8e5840cb0"/>
    <n v="2"/>
    <x v="2"/>
    <n v="1"/>
    <n v="135.08"/>
    <s v="1 (single)"/>
    <x v="12"/>
  </r>
  <r>
    <s v="5fabc81b6322c8443648e1b21a6fef21"/>
    <n v="1"/>
    <x v="1"/>
    <n v="1"/>
    <n v="133.97"/>
    <s v="1 (single)"/>
    <x v="1"/>
  </r>
  <r>
    <s v="372df3741f14e71ce00b8cb9a28aee67"/>
    <n v="1"/>
    <x v="0"/>
    <n v="8"/>
    <n v="86.02"/>
    <s v="7-10 installments"/>
    <x v="1"/>
  </r>
  <r>
    <s v="befa6a368509da9057c98129af8321d1"/>
    <n v="1"/>
    <x v="0"/>
    <n v="1"/>
    <n v="192.74"/>
    <s v="1 (single)"/>
    <x v="1"/>
  </r>
  <r>
    <s v="1c9f6ba93f9fde712da4fa24ecc30660"/>
    <n v="1"/>
    <x v="0"/>
    <n v="1"/>
    <n v="113.2"/>
    <s v="1 (single)"/>
    <x v="3"/>
  </r>
  <r>
    <s v="a4ec449685a17c13a7713a7dde31fba2"/>
    <n v="1"/>
    <x v="0"/>
    <n v="5"/>
    <n v="68.18000000000001"/>
    <s v="4-6 installments"/>
    <x v="0"/>
  </r>
  <r>
    <s v="3e4fbccb16133fd341f745f8be520648"/>
    <n v="1"/>
    <x v="0"/>
    <n v="1"/>
    <n v="25.73"/>
    <s v="1 (single)"/>
    <x v="1"/>
  </r>
  <r>
    <s v="9c78e72b5160190f45195d6ecf7875dc"/>
    <n v="1"/>
    <x v="0"/>
    <n v="3"/>
    <n v="117.73"/>
    <s v="2-3 installments"/>
    <x v="1"/>
  </r>
  <r>
    <s v="6afbd309f8bfd1d88c7734fd17c2b6d9"/>
    <n v="1"/>
    <x v="0"/>
    <n v="8"/>
    <n v="150.11"/>
    <s v="7-10 installments"/>
    <x v="1"/>
  </r>
  <r>
    <s v="6441b06c0a7e90adb6eb5f8c6d41834f"/>
    <n v="1"/>
    <x v="0"/>
    <n v="1"/>
    <n v="89.45"/>
    <s v="1 (single)"/>
    <x v="1"/>
  </r>
  <r>
    <s v="e545a4381abd22871120cdfbd0c97a8f"/>
    <n v="1"/>
    <x v="0"/>
    <n v="3"/>
    <n v="132.82"/>
    <s v="2-3 installments"/>
    <x v="1"/>
  </r>
  <r>
    <s v="7feb540a28fa86db26a17648584a75d1"/>
    <n v="1"/>
    <x v="0"/>
    <n v="3"/>
    <n v="194.85"/>
    <s v="2-3 installments"/>
    <x v="1"/>
  </r>
  <r>
    <s v="5c9657078bbc1c0b67c071d651331b9d"/>
    <n v="1"/>
    <x v="0"/>
    <n v="8"/>
    <n v="219.36"/>
    <s v="7-10 installments"/>
    <x v="1"/>
  </r>
  <r>
    <s v="1ac0eff2487c84f0181b8204a9bf6124"/>
    <n v="1"/>
    <x v="0"/>
    <n v="2"/>
    <n v="44"/>
    <s v="2-3 installments"/>
    <x v="1"/>
  </r>
  <r>
    <s v="4dadb98bf1a3966f985a0e3e5923d413"/>
    <n v="1"/>
    <x v="0"/>
    <n v="10"/>
    <n v="403.8"/>
    <s v="7-10 installments"/>
    <x v="1"/>
  </r>
  <r>
    <s v="14325ba23374f1e55576859076916d9c"/>
    <n v="1"/>
    <x v="2"/>
    <n v="1"/>
    <n v="61.12"/>
    <s v="1 (single)"/>
    <x v="12"/>
  </r>
  <r>
    <s v="308e139d46236840c3325ac8a72db04c"/>
    <n v="1"/>
    <x v="0"/>
    <n v="2"/>
    <n v="25.85"/>
    <s v="2-3 installments"/>
    <x v="1"/>
  </r>
  <r>
    <s v="b0d1dbaf457a73a6acece6bafe89b9e7"/>
    <n v="1"/>
    <x v="0"/>
    <n v="3"/>
    <n v="190.04"/>
    <s v="2-3 installments"/>
    <x v="12"/>
  </r>
  <r>
    <s v="57741095952ded9b9867c32ac568161a"/>
    <n v="1"/>
    <x v="0"/>
    <n v="3"/>
    <n v="38.01"/>
    <s v="2-3 installments"/>
    <x v="1"/>
  </r>
  <r>
    <s v="aa97bf10b62cd4192eec14a6fa4d5121"/>
    <n v="1"/>
    <x v="0"/>
    <n v="1"/>
    <n v="133.95"/>
    <s v="1 (single)"/>
    <x v="1"/>
  </r>
  <r>
    <s v="5ce588b4250c184137ab69ce569c917d"/>
    <n v="1"/>
    <x v="0"/>
    <n v="4"/>
    <n v="112.3"/>
    <s v="4-6 installments"/>
    <x v="1"/>
  </r>
  <r>
    <s v="e5c0d192e1f883b21e7673f73cb644b9"/>
    <n v="1"/>
    <x v="0"/>
    <n v="1"/>
    <n v="81.72"/>
    <s v="1 (single)"/>
    <x v="1"/>
  </r>
  <r>
    <s v="8c7b47a875c412c4303eefc88e9d92c9"/>
    <n v="1"/>
    <x v="0"/>
    <n v="4"/>
    <n v="43.1"/>
    <s v="4-6 installments"/>
    <x v="6"/>
  </r>
  <r>
    <s v="d1ad273eb19cc217511bb7d6f6de894f"/>
    <n v="1"/>
    <x v="0"/>
    <n v="1"/>
    <n v="91.29000000000001"/>
    <s v="1 (single)"/>
    <x v="1"/>
  </r>
  <r>
    <s v="8c06312986ecef33f206596783859b96"/>
    <n v="1"/>
    <x v="0"/>
    <n v="1"/>
    <n v="64"/>
    <s v="1 (single)"/>
    <x v="1"/>
  </r>
  <r>
    <s v="0ba4f7e89d304a02edca85087abfd14c"/>
    <n v="1"/>
    <x v="0"/>
    <n v="10"/>
    <n v="870.04"/>
    <s v="7-10 installments"/>
    <x v="4"/>
  </r>
  <r>
    <s v="49c8d7acf28d999e86d3cf817d9793e0"/>
    <n v="1"/>
    <x v="0"/>
    <n v="5"/>
    <n v="233.83"/>
    <s v="4-6 installments"/>
    <x v="1"/>
  </r>
  <r>
    <s v="0c80c82bdef7f227e7483cdd3c94f697"/>
    <n v="1"/>
    <x v="0"/>
    <n v="1"/>
    <n v="13.35"/>
    <s v="1 (single)"/>
    <x v="1"/>
  </r>
  <r>
    <s v="cac82deb37cf2bbc3f1ccb5ed31aceb4"/>
    <n v="1"/>
    <x v="1"/>
    <n v="1"/>
    <n v="102.13"/>
    <s v="1 (single)"/>
    <x v="1"/>
  </r>
  <r>
    <s v="0733aab1e972ab531705cf45a1e77281"/>
    <n v="1"/>
    <x v="0"/>
    <n v="1"/>
    <n v="76.41"/>
    <s v="1 (single)"/>
    <x v="0"/>
  </r>
  <r>
    <s v="0e78cb0dc0e9e34f24bab8c86de949f1"/>
    <n v="1"/>
    <x v="0"/>
    <n v="1"/>
    <n v="188.04"/>
    <s v="1 (single)"/>
    <x v="0"/>
  </r>
  <r>
    <s v="6d9d2249defb1e5a1da402229dac3928"/>
    <n v="1"/>
    <x v="0"/>
    <n v="1"/>
    <n v="73.34"/>
    <s v="1 (single)"/>
    <x v="1"/>
  </r>
  <r>
    <s v="96ae30a2357a999e6010b2f1401af374"/>
    <n v="1"/>
    <x v="0"/>
    <n v="1"/>
    <n v="38.75"/>
    <s v="1 (single)"/>
    <x v="1"/>
  </r>
  <r>
    <s v="1c11d0f4353b31ac3417fbfa5f0f2a8a"/>
    <n v="1"/>
    <x v="0"/>
    <n v="1"/>
    <n v="21.69"/>
    <s v="1 (single)"/>
    <x v="4"/>
  </r>
  <r>
    <s v="2777dd73cc83e92e814ebb6126f236d4"/>
    <n v="1"/>
    <x v="0"/>
    <n v="4"/>
    <n v="42.12"/>
    <s v="4-6 installments"/>
    <x v="8"/>
  </r>
  <r>
    <s v="fbd4422ecc2ad73dceb31e63c4b9a6e7"/>
    <n v="1"/>
    <x v="1"/>
    <n v="1"/>
    <n v="170.72"/>
    <s v="1 (single)"/>
    <x v="4"/>
  </r>
  <r>
    <s v="3352b51dbcaf8074b24f0efab4772dde"/>
    <n v="1"/>
    <x v="0"/>
    <n v="5"/>
    <n v="167.63"/>
    <s v="4-6 installments"/>
    <x v="0"/>
  </r>
  <r>
    <s v="1c03ba88bad43efaf8139c1e966ef211"/>
    <n v="1"/>
    <x v="0"/>
    <n v="2"/>
    <n v="27"/>
    <s v="2-3 installments"/>
    <x v="8"/>
  </r>
  <r>
    <s v="281bcc5174ebdbddcfcdc68322ee9527"/>
    <n v="1"/>
    <x v="0"/>
    <n v="10"/>
    <n v="984.6799999999999"/>
    <s v="7-10 installments"/>
    <x v="8"/>
  </r>
  <r>
    <s v="914116bcfc96a1814b4d3ca0e3f4ac81"/>
    <n v="1"/>
    <x v="0"/>
    <n v="1"/>
    <n v="152.38"/>
    <s v="1 (single)"/>
    <x v="1"/>
  </r>
  <r>
    <s v="2bac0e4ee630644314f550d7c72906b2"/>
    <n v="1"/>
    <x v="1"/>
    <n v="1"/>
    <n v="182.36"/>
    <s v="1 (single)"/>
    <x v="0"/>
  </r>
  <r>
    <s v="6cd9dc64e9570c2a9555406d8148ec0a"/>
    <n v="1"/>
    <x v="0"/>
    <n v="1"/>
    <n v="41.47"/>
    <s v="1 (single)"/>
    <x v="1"/>
  </r>
  <r>
    <s v="c5ad60266a394a7f574c140c0248ec43"/>
    <n v="1"/>
    <x v="0"/>
    <n v="6"/>
    <n v="76.05"/>
    <s v="4-6 installments"/>
    <x v="1"/>
  </r>
  <r>
    <s v="5dccc65b256263ec10925fa3a3d7ef48"/>
    <n v="2"/>
    <x v="2"/>
    <n v="1"/>
    <n v="50"/>
    <s v="1 (single)"/>
    <x v="12"/>
  </r>
  <r>
    <s v="f8a8d05d951ce7e359dfd0c67f1de017"/>
    <n v="2"/>
    <x v="2"/>
    <n v="1"/>
    <n v="16.31"/>
    <s v="1 (single)"/>
    <x v="1"/>
  </r>
  <r>
    <s v="236000cc7c90d723a7db9afa31f73e72"/>
    <n v="1"/>
    <x v="0"/>
    <n v="2"/>
    <n v="137.08"/>
    <s v="2-3 installments"/>
    <x v="1"/>
  </r>
  <r>
    <s v="c180750dc2be09c0bc60d30320fba7f7"/>
    <n v="1"/>
    <x v="0"/>
    <n v="1"/>
    <n v="37.84"/>
    <s v="1 (single)"/>
    <x v="1"/>
  </r>
  <r>
    <s v="146a3b1856b84f80dc3ca22e79d11551"/>
    <n v="1"/>
    <x v="0"/>
    <n v="1"/>
    <n v="77.81999999999999"/>
    <s v="1 (single)"/>
    <x v="9"/>
  </r>
  <r>
    <s v="fde8ba9ac93d634f0221d048bae1dcf3"/>
    <n v="1"/>
    <x v="0"/>
    <n v="8"/>
    <n v="262.94"/>
    <s v="7-10 installments"/>
    <x v="1"/>
  </r>
  <r>
    <s v="a7931d1356ebfaff87f69f952ff58208"/>
    <n v="1"/>
    <x v="0"/>
    <n v="2"/>
    <n v="90.95999999999999"/>
    <s v="2-3 installments"/>
    <x v="1"/>
  </r>
  <r>
    <s v="3c3ca087887f2b8c2f3ef5abfb394b34"/>
    <n v="1"/>
    <x v="0"/>
    <n v="3"/>
    <n v="180.25"/>
    <s v="2-3 installments"/>
    <x v="3"/>
  </r>
  <r>
    <s v="0ef8215c9266b279249871d0af611e2c"/>
    <n v="1"/>
    <x v="0"/>
    <n v="1"/>
    <n v="289.32"/>
    <s v="1 (single)"/>
    <x v="1"/>
  </r>
  <r>
    <s v="e7869ef0f308ee59d80cbef29044e126"/>
    <n v="1"/>
    <x v="1"/>
    <n v="1"/>
    <n v="129.53"/>
    <s v="1 (single)"/>
    <x v="1"/>
  </r>
  <r>
    <s v="0f79d33b1365193e6f789e898ecc5a24"/>
    <n v="1"/>
    <x v="1"/>
    <n v="1"/>
    <n v="173.84"/>
    <s v="1 (single)"/>
    <x v="0"/>
  </r>
  <r>
    <s v="c182d0749fbf4359feede804db96559e"/>
    <n v="1"/>
    <x v="0"/>
    <n v="4"/>
    <n v="227.64"/>
    <s v="4-6 installments"/>
    <x v="8"/>
  </r>
  <r>
    <s v="a684b7c0b69e4fed3d64ff08a6626ad9"/>
    <n v="1"/>
    <x v="0"/>
    <n v="5"/>
    <n v="316.42"/>
    <s v="4-6 installments"/>
    <x v="0"/>
  </r>
  <r>
    <s v="f7fffc55ac6fc572d16b18ee0ac09f11"/>
    <n v="1"/>
    <x v="0"/>
    <n v="3"/>
    <n v="36.35"/>
    <s v="2-3 installments"/>
    <x v="1"/>
  </r>
  <r>
    <s v="c6feddf1f8ee767b5c7c65d5313dbc91"/>
    <n v="1"/>
    <x v="0"/>
    <n v="3"/>
    <n v="89.31"/>
    <s v="2-3 installments"/>
    <x v="1"/>
  </r>
  <r>
    <s v="82c5ef9af05ba4775bcabac8b9520c3e"/>
    <n v="1"/>
    <x v="0"/>
    <n v="2"/>
    <n v="54.79"/>
    <s v="2-3 installments"/>
    <x v="20"/>
  </r>
  <r>
    <s v="9aaa05e5944d0625906c8e3f535e5197"/>
    <n v="1"/>
    <x v="0"/>
    <n v="1"/>
    <n v="123.01"/>
    <s v="1 (single)"/>
    <x v="1"/>
  </r>
  <r>
    <s v="d8f3e55a570d41a0f061a425811311f1"/>
    <n v="1"/>
    <x v="0"/>
    <n v="1"/>
    <n v="42.77"/>
    <s v="1 (single)"/>
    <x v="1"/>
  </r>
  <r>
    <s v="2fdb4ded4a31592814f6865adcaf9ea7"/>
    <n v="1"/>
    <x v="0"/>
    <n v="8"/>
    <n v="228.78"/>
    <s v="7-10 installments"/>
    <x v="12"/>
  </r>
  <r>
    <s v="17306f068a479d3e58fd082008d80169"/>
    <n v="1"/>
    <x v="0"/>
    <n v="3"/>
    <n v="170.94"/>
    <s v="2-3 installments"/>
    <x v="10"/>
  </r>
  <r>
    <s v="0c00bf3feaaced2a198154419c788fc5"/>
    <n v="1"/>
    <x v="0"/>
    <n v="3"/>
    <n v="260.08"/>
    <s v="2-3 installments"/>
    <x v="12"/>
  </r>
  <r>
    <s v="8a83c8fd93adfaa18ac3977636afc8bc"/>
    <n v="1"/>
    <x v="0"/>
    <n v="1"/>
    <n v="95.18000000000001"/>
    <s v="1 (single)"/>
    <x v="1"/>
  </r>
  <r>
    <s v="97d09fc348cbda42ae770c92ec3af0c1"/>
    <n v="1"/>
    <x v="0"/>
    <n v="1"/>
    <n v="69.23"/>
    <s v="1 (single)"/>
    <x v="0"/>
  </r>
  <r>
    <s v="eddf262f362444dbd097ffd397117611"/>
    <n v="1"/>
    <x v="0"/>
    <n v="2"/>
    <n v="61.73"/>
    <s v="2-3 installments"/>
    <x v="1"/>
  </r>
  <r>
    <s v="057e837e50171189a915cb17d4621e9f"/>
    <n v="1"/>
    <x v="0"/>
    <n v="1"/>
    <n v="35"/>
    <s v="1 (single)"/>
    <x v="0"/>
  </r>
  <r>
    <s v="4c3797c712aa273fcc2d7e7a07c39703"/>
    <n v="1"/>
    <x v="0"/>
    <n v="2"/>
    <n v="235.28"/>
    <s v="2-3 installments"/>
    <x v="12"/>
  </r>
  <r>
    <s v="2c927414e22e9898e9e0958b417f7ef5"/>
    <n v="1"/>
    <x v="0"/>
    <n v="8"/>
    <n v="81.16"/>
    <s v="7-10 installments"/>
    <x v="12"/>
  </r>
  <r>
    <s v="6ff68e4d7ba469f258223a389f864f25"/>
    <n v="1"/>
    <x v="0"/>
    <n v="3"/>
    <n v="139.24"/>
    <s v="2-3 installments"/>
    <x v="12"/>
  </r>
  <r>
    <s v="4a202e4c5b6dfa7f2f5f18c5d760b837"/>
    <n v="1"/>
    <x v="0"/>
    <n v="8"/>
    <n v="93.98"/>
    <s v="7-10 installments"/>
    <x v="12"/>
  </r>
  <r>
    <s v="5d4e56918ccde2aa7e18e48d3042fc6d"/>
    <n v="1"/>
    <x v="0"/>
    <n v="2"/>
    <n v="60.75"/>
    <s v="2-3 installments"/>
    <x v="1"/>
  </r>
  <r>
    <s v="87d127f1245b38bd026c3ad2b6258c22"/>
    <n v="1"/>
    <x v="0"/>
    <n v="2"/>
    <n v="46.78"/>
    <s v="2-3 installments"/>
    <x v="1"/>
  </r>
  <r>
    <s v="a41466cb3e72f333ad56e60b2d2c1ec8"/>
    <n v="1"/>
    <x v="0"/>
    <n v="3"/>
    <n v="133.93"/>
    <s v="2-3 installments"/>
    <x v="8"/>
  </r>
  <r>
    <s v="111e8cdb5890a7e3beae3e717737ca51"/>
    <n v="1"/>
    <x v="0"/>
    <n v="1"/>
    <n v="1.26"/>
    <s v="1 (single)"/>
    <x v="1"/>
  </r>
  <r>
    <s v="7abb06b108806e10304ae7d1bdf3eabd"/>
    <n v="1"/>
    <x v="1"/>
    <n v="1"/>
    <n v="126.54"/>
    <s v="1 (single)"/>
    <x v="1"/>
  </r>
  <r>
    <s v="4431c5cb9924f46deb9eccfb159cf340"/>
    <n v="1"/>
    <x v="0"/>
    <n v="1"/>
    <n v="45.42"/>
    <s v="1 (single)"/>
    <x v="12"/>
  </r>
  <r>
    <s v="8dbc85d1447242f3b127dda390d56e19"/>
    <n v="1"/>
    <x v="0"/>
    <n v="8"/>
    <n v="4681.78"/>
    <s v="7-10 installments"/>
    <x v="2"/>
  </r>
  <r>
    <s v="1e55e0ca5a1ec21cc2073bf3df3e2f30"/>
    <n v="1"/>
    <x v="1"/>
    <n v="1"/>
    <n v="38.19"/>
    <s v="1 (single)"/>
    <x v="0"/>
  </r>
  <r>
    <s v="c13381282564cab296fd10ad0fc9f159"/>
    <n v="1"/>
    <x v="0"/>
    <n v="1"/>
    <n v="73.34"/>
    <s v="1 (single)"/>
    <x v="1"/>
  </r>
  <r>
    <s v="0120e3dd2696a3bbb68dc2860815f7f2"/>
    <n v="1"/>
    <x v="0"/>
    <n v="8"/>
    <n v="258.25"/>
    <s v="7-10 installments"/>
    <x v="12"/>
  </r>
  <r>
    <s v="a92eaaebe6f960031fa903ce6be59458"/>
    <n v="1"/>
    <x v="1"/>
    <n v="1"/>
    <n v="518.51"/>
    <s v="1 (single)"/>
    <x v="12"/>
  </r>
  <r>
    <s v="126f2d9c30f82426d0016b3a970c6fd1"/>
    <n v="1"/>
    <x v="0"/>
    <n v="1"/>
    <n v="155.01"/>
    <s v="1 (single)"/>
    <x v="1"/>
  </r>
  <r>
    <s v="4b375478e5f18ae9c221ff36518282e1"/>
    <n v="1"/>
    <x v="1"/>
    <n v="1"/>
    <n v="122.41"/>
    <s v="1 (single)"/>
    <x v="17"/>
  </r>
  <r>
    <s v="995ecfdb2406d9b579cf84368f42e7a0"/>
    <n v="1"/>
    <x v="0"/>
    <n v="4"/>
    <n v="113.05"/>
    <s v="4-6 installments"/>
    <x v="6"/>
  </r>
  <r>
    <s v="b99b9831e4b244971d7fee83d5a69ee0"/>
    <n v="1"/>
    <x v="0"/>
    <n v="2"/>
    <n v="65"/>
    <s v="2-3 installments"/>
    <x v="8"/>
  </r>
  <r>
    <s v="5fd7343c3fa3940bd6fb6145c38382ff"/>
    <n v="1"/>
    <x v="0"/>
    <n v="1"/>
    <n v="101.14"/>
    <s v="1 (single)"/>
    <x v="1"/>
  </r>
  <r>
    <s v="8394f8f42f1b8e51e88bc1901c0ea3b2"/>
    <n v="1"/>
    <x v="0"/>
    <n v="10"/>
    <n v="279.29"/>
    <s v="7-10 installments"/>
    <x v="12"/>
  </r>
  <r>
    <s v="5dd63219d314ee0914d93920e6f091c3"/>
    <n v="1"/>
    <x v="0"/>
    <n v="3"/>
    <n v="281.79"/>
    <s v="2-3 installments"/>
    <x v="1"/>
  </r>
  <r>
    <s v="cfc11850b5712ee41775f9cddd809b85"/>
    <n v="1"/>
    <x v="1"/>
    <n v="1"/>
    <n v="243.35"/>
    <s v="1 (single)"/>
    <x v="4"/>
  </r>
  <r>
    <s v="94f7f6c088f847330bde21f4ba450b2c"/>
    <n v="1"/>
    <x v="0"/>
    <n v="1"/>
    <n v="90.88"/>
    <s v="1 (single)"/>
    <x v="12"/>
  </r>
  <r>
    <s v="4274ff4a5df607e75b32b80e2f8eda3f"/>
    <n v="1"/>
    <x v="0"/>
    <n v="1"/>
    <n v="89.44"/>
    <s v="1 (single)"/>
    <x v="1"/>
  </r>
  <r>
    <s v="43cdace79982e3365d435048c203cde9"/>
    <n v="1"/>
    <x v="0"/>
    <n v="1"/>
    <n v="65.04000000000001"/>
    <s v="1 (single)"/>
    <x v="0"/>
  </r>
  <r>
    <s v="0db6ccc5c835057ef7f585066ec9f7ca"/>
    <n v="1"/>
    <x v="1"/>
    <n v="1"/>
    <n v="167.68"/>
    <s v="1 (single)"/>
    <x v="24"/>
  </r>
  <r>
    <s v="998b90bcfc77ff711912c1c14dcff885"/>
    <n v="1"/>
    <x v="0"/>
    <n v="1"/>
    <n v="49.17"/>
    <s v="1 (single)"/>
    <x v="1"/>
  </r>
  <r>
    <s v="baff178d792fd40014fd024031a90fff"/>
    <n v="1"/>
    <x v="0"/>
    <n v="1"/>
    <n v="33.39"/>
    <s v="1 (single)"/>
    <x v="1"/>
  </r>
  <r>
    <s v="6a98ed4567b5d3044bd9f1cdfcce5eab"/>
    <n v="1"/>
    <x v="0"/>
    <n v="1"/>
    <n v="55"/>
    <s v="1 (single)"/>
    <x v="0"/>
  </r>
  <r>
    <s v="309b9de8813533826a3005f94bee92b9"/>
    <n v="1"/>
    <x v="0"/>
    <n v="10"/>
    <n v="726.05"/>
    <s v="7-10 installments"/>
    <x v="6"/>
  </r>
  <r>
    <s v="58fb05058cf15a3f9eaeb29497841a33"/>
    <n v="1"/>
    <x v="2"/>
    <n v="1"/>
    <n v="146.01"/>
    <s v="1 (single)"/>
    <x v="12"/>
  </r>
  <r>
    <s v="73d20217539c04fd4194a9e17996047b"/>
    <n v="1"/>
    <x v="0"/>
    <n v="5"/>
    <n v="184.56"/>
    <s v="4-6 installments"/>
    <x v="1"/>
  </r>
  <r>
    <s v="164ed456436d367ddcb008d361c1955f"/>
    <n v="1"/>
    <x v="1"/>
    <n v="1"/>
    <n v="172.52"/>
    <s v="1 (single)"/>
    <x v="1"/>
  </r>
  <r>
    <s v="66dd11eed8eb0d72f0acf755122c4a13"/>
    <n v="1"/>
    <x v="0"/>
    <n v="10"/>
    <n v="115.89"/>
    <s v="7-10 installments"/>
    <x v="22"/>
  </r>
  <r>
    <s v="b5b45b75641df9adb6a1a1609bcb77f9"/>
    <n v="1"/>
    <x v="1"/>
    <n v="1"/>
    <n v="108.63"/>
    <s v="1 (single)"/>
    <x v="0"/>
  </r>
  <r>
    <s v="92a22732300af8e83d6f973c1d000818"/>
    <n v="1"/>
    <x v="0"/>
    <n v="1"/>
    <n v="71.72"/>
    <s v="1 (single)"/>
    <x v="1"/>
  </r>
  <r>
    <s v="89bb6370b8f4db5bb27df0ff6c20cec1"/>
    <n v="1"/>
    <x v="0"/>
    <n v="5"/>
    <n v="106.16"/>
    <s v="4-6 installments"/>
    <x v="1"/>
  </r>
  <r>
    <s v="21577126c19bf11a0b91592e5844ba78"/>
    <n v="3"/>
    <x v="2"/>
    <n v="1"/>
    <n v="4.18"/>
    <s v="1 (single)"/>
    <x v="12"/>
  </r>
  <r>
    <s v="0e391a35ebcc42be741987c538330764"/>
    <n v="1"/>
    <x v="1"/>
    <n v="1"/>
    <n v="296.63"/>
    <s v="1 (single)"/>
    <x v="0"/>
  </r>
  <r>
    <s v="a300448deabccb27ee1eb60ca3d2164b"/>
    <n v="1"/>
    <x v="0"/>
    <n v="8"/>
    <n v="319.88"/>
    <s v="7-10 installments"/>
    <x v="0"/>
  </r>
  <r>
    <s v="27320261393ac78cc0a9624a92da02c9"/>
    <n v="1"/>
    <x v="1"/>
    <n v="1"/>
    <n v="52.68"/>
    <s v="1 (single)"/>
    <x v="1"/>
  </r>
  <r>
    <s v="63a58b050ce1af7f294f4d612c28c0d9"/>
    <n v="1"/>
    <x v="0"/>
    <n v="1"/>
    <n v="174.2"/>
    <s v="1 (single)"/>
    <x v="1"/>
  </r>
  <r>
    <s v="076594c6ae7f8e1157b7321c148efa86"/>
    <n v="1"/>
    <x v="0"/>
    <n v="1"/>
    <n v="198.95"/>
    <s v="1 (single)"/>
    <x v="0"/>
  </r>
  <r>
    <s v="842b04782c3190ba1cb33fb384592455"/>
    <n v="1"/>
    <x v="2"/>
    <n v="1"/>
    <n v="33.7"/>
    <s v="1 (single)"/>
    <x v="24"/>
  </r>
  <r>
    <s v="a8fabca91cde3202401e6078441f1cd2"/>
    <n v="1"/>
    <x v="1"/>
    <n v="1"/>
    <n v="174.09"/>
    <s v="1 (single)"/>
    <x v="4"/>
  </r>
  <r>
    <s v="b24467733c29812a6cc1bc3b1a010fd8"/>
    <n v="1"/>
    <x v="0"/>
    <n v="8"/>
    <n v="171.29"/>
    <s v="7-10 installments"/>
    <x v="14"/>
  </r>
  <r>
    <s v="a8018f7036b3dcfcc01cc763547c475e"/>
    <n v="1"/>
    <x v="0"/>
    <n v="1"/>
    <n v="44.28"/>
    <s v="1 (single)"/>
    <x v="1"/>
  </r>
  <r>
    <s v="089b005e56c360e749ff7185aa4814af"/>
    <n v="1"/>
    <x v="0"/>
    <n v="4"/>
    <n v="124.01"/>
    <s v="4-6 installments"/>
    <x v="6"/>
  </r>
  <r>
    <s v="a379a199737c91a626e5d746f9ca6b51"/>
    <n v="1"/>
    <x v="1"/>
    <n v="1"/>
    <n v="320.28"/>
    <s v="1 (single)"/>
    <x v="12"/>
  </r>
  <r>
    <s v="17a5005ce09865784a18052d65e9e050"/>
    <n v="1"/>
    <x v="1"/>
    <n v="1"/>
    <n v="46.56"/>
    <s v="1 (single)"/>
    <x v="7"/>
  </r>
  <r>
    <s v="5bd06bab48e0423fc35d1c236d48a6bb"/>
    <n v="1"/>
    <x v="1"/>
    <n v="1"/>
    <n v="2017.08"/>
    <s v="1 (single)"/>
    <x v="14"/>
  </r>
  <r>
    <s v="df0bfbf54e085e793d7b164f7c4304e1"/>
    <n v="1"/>
    <x v="0"/>
    <n v="1"/>
    <n v="193.27"/>
    <s v="1 (single)"/>
    <x v="1"/>
  </r>
  <r>
    <s v="d860631771a39cab8dbd1fd3c9d9b46b"/>
    <n v="1"/>
    <x v="0"/>
    <n v="1"/>
    <n v="668.3"/>
    <s v="1 (single)"/>
    <x v="12"/>
  </r>
  <r>
    <s v="c9818293951fc66342b8f155714a22c9"/>
    <n v="1"/>
    <x v="0"/>
    <n v="2"/>
    <n v="55.09"/>
    <s v="2-3 installments"/>
    <x v="0"/>
  </r>
  <r>
    <s v="0bda9df0ce80203b668f46f41abf0c5b"/>
    <n v="1"/>
    <x v="0"/>
    <n v="1"/>
    <n v="37.9"/>
    <s v="1 (single)"/>
    <x v="0"/>
  </r>
  <r>
    <s v="19428d94d47ebaa715faa60f63186de6"/>
    <n v="1"/>
    <x v="0"/>
    <n v="1"/>
    <n v="52.63"/>
    <s v="1 (single)"/>
    <x v="5"/>
  </r>
  <r>
    <s v="4e36d0170c671378f49f701a810360ae"/>
    <n v="1"/>
    <x v="0"/>
    <n v="10"/>
    <n v="389.43"/>
    <s v="7-10 installments"/>
    <x v="0"/>
  </r>
  <r>
    <s v="2fb340dbc607498b2929f3f6b2a29fb4"/>
    <n v="1"/>
    <x v="0"/>
    <n v="1"/>
    <n v="68.62"/>
    <s v="1 (single)"/>
    <x v="1"/>
  </r>
  <r>
    <s v="5c4e2e5f4cf06bd28d6020ea2afc884b"/>
    <n v="1"/>
    <x v="0"/>
    <n v="1"/>
    <n v="109.38"/>
    <s v="1 (single)"/>
    <x v="0"/>
  </r>
  <r>
    <s v="fa141a7eaa934d2cabe21138a23a10ce"/>
    <n v="1"/>
    <x v="1"/>
    <n v="1"/>
    <n v="101.34"/>
    <s v="1 (single)"/>
    <x v="6"/>
  </r>
  <r>
    <s v="80c6a53cf1e905c00caa7d3d85a4bdb1"/>
    <n v="1"/>
    <x v="0"/>
    <n v="3"/>
    <n v="147.81"/>
    <s v="2-3 installments"/>
    <x v="12"/>
  </r>
  <r>
    <s v="a550da40a6de10cc6478a08a9d0951d0"/>
    <n v="1"/>
    <x v="0"/>
    <n v="1"/>
    <n v="146.27"/>
    <s v="1 (single)"/>
    <x v="4"/>
  </r>
  <r>
    <s v="2a430c80705b17c17f1e9e5b138e52d5"/>
    <n v="1"/>
    <x v="0"/>
    <n v="2"/>
    <n v="236.82"/>
    <s v="2-3 installments"/>
    <x v="14"/>
  </r>
  <r>
    <s v="65ded6e061f051ce3ae4a69b6870ac24"/>
    <n v="1"/>
    <x v="0"/>
    <n v="10"/>
    <n v="173.82"/>
    <s v="7-10 installments"/>
    <x v="12"/>
  </r>
  <r>
    <s v="e31ea4183de6b416446423888f5dc3d8"/>
    <n v="1"/>
    <x v="0"/>
    <n v="1"/>
    <n v="66.72"/>
    <s v="1 (single)"/>
    <x v="1"/>
  </r>
  <r>
    <s v="a998ec4b6a17e44f5fc86f4d0c8d734b"/>
    <n v="1"/>
    <x v="0"/>
    <n v="1"/>
    <n v="117.58"/>
    <s v="1 (single)"/>
    <x v="1"/>
  </r>
  <r>
    <s v="3c2efaf967ce7ac93a892e7fd066e837"/>
    <n v="1"/>
    <x v="0"/>
    <n v="1"/>
    <n v="50.34"/>
    <s v="1 (single)"/>
    <x v="1"/>
  </r>
  <r>
    <s v="6d37c6659de0183777f4035151bd508a"/>
    <n v="1"/>
    <x v="0"/>
    <n v="1"/>
    <n v="34.13"/>
    <s v="1 (single)"/>
    <x v="12"/>
  </r>
  <r>
    <s v="37297c70ff1867f5ad4b215cc27fbe81"/>
    <n v="1"/>
    <x v="0"/>
    <n v="3"/>
    <n v="73.03"/>
    <s v="2-3 installments"/>
    <x v="1"/>
  </r>
  <r>
    <s v="59fbbd67b9aa1cb1e222932e9d4f3b79"/>
    <n v="1"/>
    <x v="0"/>
    <n v="3"/>
    <n v="208.51"/>
    <s v="2-3 installments"/>
    <x v="12"/>
  </r>
  <r>
    <s v="65190ebf6d5ddbbb29883d2399fc531c"/>
    <n v="1"/>
    <x v="0"/>
    <n v="4"/>
    <n v="78.98"/>
    <s v="4-6 installments"/>
    <x v="1"/>
  </r>
  <r>
    <s v="5dd543eba6556684ca5a4f9799dc62e8"/>
    <n v="1"/>
    <x v="0"/>
    <n v="8"/>
    <n v="249.39"/>
    <s v="7-10 installments"/>
    <x v="12"/>
  </r>
  <r>
    <s v="fd4787fa8be4afcbd8ba795e775cab51"/>
    <n v="1"/>
    <x v="1"/>
    <n v="1"/>
    <n v="102.8"/>
    <s v="1 (single)"/>
    <x v="1"/>
  </r>
  <r>
    <s v="c344a383c1899d935f9b0123c7983658"/>
    <n v="1"/>
    <x v="0"/>
    <n v="6"/>
    <n v="306.06"/>
    <s v="4-6 installments"/>
    <x v="20"/>
  </r>
  <r>
    <s v="3e9e43fb06f07b42b4bb306628866e20"/>
    <n v="1"/>
    <x v="0"/>
    <n v="2"/>
    <n v="26.11"/>
    <s v="2-3 installments"/>
    <x v="0"/>
  </r>
  <r>
    <s v="fd607d0a02cb276bc764a15f80f0423f"/>
    <n v="1"/>
    <x v="1"/>
    <n v="1"/>
    <n v="381.48"/>
    <s v="1 (single)"/>
    <x v="20"/>
  </r>
  <r>
    <s v="1b4255d9c878894e1d30af0d984c9c7f"/>
    <n v="2"/>
    <x v="2"/>
    <n v="1"/>
    <n v="119.66"/>
    <s v="1 (single)"/>
    <x v="12"/>
  </r>
  <r>
    <s v="8b2fb881ec8d04ffa5bc7a27833ad984"/>
    <n v="2"/>
    <x v="0"/>
    <n v="7"/>
    <n v="187.12"/>
    <s v="7-10 installments"/>
    <x v="1"/>
  </r>
  <r>
    <s v="4780bb3ca4c85d0e4dffd6cd2b6d6201"/>
    <n v="1"/>
    <x v="0"/>
    <n v="2"/>
    <n v="21.38"/>
    <s v="2-3 installments"/>
    <x v="1"/>
  </r>
  <r>
    <s v="c097ba1708f952d3c081e4dc6b27148a"/>
    <n v="1"/>
    <x v="0"/>
    <n v="3"/>
    <n v="61.01"/>
    <s v="2-3 installments"/>
    <x v="1"/>
  </r>
  <r>
    <s v="9dd7bd30536daba0afe7e080f4b8a3dd"/>
    <n v="1"/>
    <x v="0"/>
    <n v="4"/>
    <n v="685.7"/>
    <s v="4-6 installments"/>
    <x v="1"/>
  </r>
  <r>
    <s v="2430a52e925b011feffa73dfd2426bf3"/>
    <n v="1"/>
    <x v="0"/>
    <n v="1"/>
    <n v="66.05"/>
    <s v="1 (single)"/>
    <x v="1"/>
  </r>
  <r>
    <s v="5e9f1a71f53f74f8c4e829ffbb4b52e9"/>
    <n v="1"/>
    <x v="0"/>
    <n v="2"/>
    <n v="205.95"/>
    <s v="2-3 installments"/>
    <x v="4"/>
  </r>
  <r>
    <s v="9181dcfd06aa134cf10d0dc56abcf07a"/>
    <n v="1"/>
    <x v="1"/>
    <n v="1"/>
    <n v="37.09"/>
    <s v="1 (single)"/>
    <x v="4"/>
  </r>
  <r>
    <s v="cd1709e97dc100d3eea6e801ca6f3a29"/>
    <n v="1"/>
    <x v="0"/>
    <n v="1"/>
    <n v="175.98"/>
    <s v="1 (single)"/>
    <x v="0"/>
  </r>
  <r>
    <s v="3eabbfdaf7e3dab4e322b3e40d35ff04"/>
    <n v="1"/>
    <x v="0"/>
    <n v="2"/>
    <n v="62.01"/>
    <s v="2-3 installments"/>
    <x v="0"/>
  </r>
  <r>
    <s v="5617a131d53f18d61b0b90a2d279e820"/>
    <n v="1"/>
    <x v="0"/>
    <n v="2"/>
    <n v="95.20999999999999"/>
    <s v="2-3 installments"/>
    <x v="6"/>
  </r>
  <r>
    <s v="1d3b8d78074e0b50f10346941e67e9de"/>
    <n v="3"/>
    <x v="2"/>
    <n v="1"/>
    <n v="26.07"/>
    <s v="1 (single)"/>
    <x v="6"/>
  </r>
  <r>
    <s v="e7ad3898894027b09ce153449f7bc10d"/>
    <n v="1"/>
    <x v="0"/>
    <n v="8"/>
    <n v="285.94"/>
    <s v="7-10 installments"/>
    <x v="12"/>
  </r>
  <r>
    <s v="6a5743b4fba3fe11bd82fb9a759f703d"/>
    <n v="1"/>
    <x v="1"/>
    <n v="1"/>
    <n v="314.39"/>
    <s v="1 (single)"/>
    <x v="9"/>
  </r>
  <r>
    <s v="1f990d2b7b5a992e60e4c0ac2ff40f36"/>
    <n v="1"/>
    <x v="0"/>
    <n v="2"/>
    <n v="160.71"/>
    <s v="2-3 installments"/>
    <x v="1"/>
  </r>
  <r>
    <s v="d225c3985609ca7a3a65157d5311f0cd"/>
    <n v="1"/>
    <x v="0"/>
    <n v="3"/>
    <n v="267.93"/>
    <s v="2-3 installments"/>
    <x v="1"/>
  </r>
  <r>
    <s v="05d27719c66597da0628a53f6009ed67"/>
    <n v="1"/>
    <x v="0"/>
    <n v="5"/>
    <n v="254.76"/>
    <s v="4-6 installments"/>
    <x v="1"/>
  </r>
  <r>
    <s v="c36c62b3930f8c218cb3d6de52107992"/>
    <n v="1"/>
    <x v="0"/>
    <n v="3"/>
    <n v="37.78"/>
    <s v="2-3 installments"/>
    <x v="1"/>
  </r>
  <r>
    <s v="bc98cb8e1e7301ff6ae37a80c1bb020f"/>
    <n v="1"/>
    <x v="0"/>
    <n v="10"/>
    <n v="618.0700000000001"/>
    <s v="7-10 installments"/>
    <x v="16"/>
  </r>
  <r>
    <s v="e0940e87c03215f63faf04c6d7675616"/>
    <n v="1"/>
    <x v="0"/>
    <n v="2"/>
    <n v="45.01"/>
    <s v="2-3 installments"/>
    <x v="12"/>
  </r>
  <r>
    <s v="fa9b02520c054ff035166305cc37ff30"/>
    <n v="1"/>
    <x v="0"/>
    <n v="1"/>
    <n v="76.29000000000001"/>
    <s v="1 (single)"/>
    <x v="4"/>
  </r>
  <r>
    <s v="92c5e555afe0fddf3e8e4ae6baf2fe68"/>
    <n v="1"/>
    <x v="1"/>
    <n v="1"/>
    <n v="51.84"/>
    <s v="1 (single)"/>
    <x v="1"/>
  </r>
  <r>
    <s v="2b3914c5dfff87df339937130ad79fbf"/>
    <n v="1"/>
    <x v="1"/>
    <n v="1"/>
    <n v="112.83"/>
    <s v="1 (single)"/>
    <x v="12"/>
  </r>
  <r>
    <s v="ed53757133903f601864b13c9090b144"/>
    <n v="1"/>
    <x v="0"/>
    <n v="6"/>
    <n v="123.89"/>
    <s v="4-6 installments"/>
    <x v="0"/>
  </r>
  <r>
    <s v="5c56feac31484b306b0612e027378d71"/>
    <n v="1"/>
    <x v="0"/>
    <n v="1"/>
    <n v="37.77"/>
    <s v="1 (single)"/>
    <x v="1"/>
  </r>
  <r>
    <s v="1344126e856cc81fd0a3ac3bf95168ef"/>
    <n v="1"/>
    <x v="1"/>
    <n v="1"/>
    <n v="769.99"/>
    <s v="1 (single)"/>
    <x v="7"/>
  </r>
  <r>
    <s v="e705f2cb7b2c63e98fd9ccc1c7c1ee94"/>
    <n v="1"/>
    <x v="1"/>
    <n v="1"/>
    <n v="38.87"/>
    <s v="1 (single)"/>
    <x v="1"/>
  </r>
  <r>
    <s v="eb999d408b8016b7bd014cf08348fe86"/>
    <n v="1"/>
    <x v="0"/>
    <n v="1"/>
    <n v="20.08"/>
    <s v="1 (single)"/>
    <x v="0"/>
  </r>
  <r>
    <s v="6aaac69ff588fc4e1f1ffddbc682e406"/>
    <n v="1"/>
    <x v="1"/>
    <n v="1"/>
    <n v="27.75"/>
    <s v="1 (single)"/>
    <x v="0"/>
  </r>
  <r>
    <s v="595dbd784ef1797f56ce3ee58bd0dd4f"/>
    <n v="1"/>
    <x v="0"/>
    <n v="10"/>
    <n v="130.16"/>
    <s v="7-10 installments"/>
    <x v="12"/>
  </r>
  <r>
    <s v="34d9e89f7b783901742e22fdbd182a59"/>
    <n v="1"/>
    <x v="0"/>
    <n v="3"/>
    <n v="231.79"/>
    <s v="2-3 installments"/>
    <x v="0"/>
  </r>
  <r>
    <s v="e90ec4b6b234181833371ada5474c96b"/>
    <n v="1"/>
    <x v="0"/>
    <n v="1"/>
    <n v="95.76000000000001"/>
    <s v="1 (single)"/>
    <x v="12"/>
  </r>
  <r>
    <s v="d76a05884672c990682427773e545129"/>
    <n v="1"/>
    <x v="0"/>
    <n v="1"/>
    <n v="25.96"/>
    <s v="1 (single)"/>
    <x v="0"/>
  </r>
  <r>
    <s v="f20cb0150781a32271cd460ad28a5ed2"/>
    <n v="1"/>
    <x v="0"/>
    <n v="2"/>
    <n v="107.36"/>
    <s v="2-3 installments"/>
    <x v="1"/>
  </r>
  <r>
    <s v="5fbf3a364c57e553f502c5ee2a388da1"/>
    <n v="1"/>
    <x v="0"/>
    <n v="4"/>
    <n v="63.1"/>
    <s v="4-6 installments"/>
    <x v="12"/>
  </r>
  <r>
    <s v="79a05edf91062a44fa6e79b0f6bbf308"/>
    <n v="1"/>
    <x v="0"/>
    <n v="12"/>
    <n v="294.48"/>
    <s v="11+ installments"/>
    <x v="4"/>
  </r>
  <r>
    <s v="2bf0bf5cbf38b387798a9143e05d4c2c"/>
    <n v="1"/>
    <x v="1"/>
    <n v="1"/>
    <n v="20.68"/>
    <s v="1 (single)"/>
    <x v="1"/>
  </r>
  <r>
    <s v="491e0cbf42a355f2797b69226d4db636"/>
    <n v="1"/>
    <x v="0"/>
    <n v="8"/>
    <n v="200.04"/>
    <s v="7-10 installments"/>
    <x v="1"/>
  </r>
  <r>
    <s v="dd46ac8cf8a385a883f38119228c584e"/>
    <n v="1"/>
    <x v="1"/>
    <n v="1"/>
    <n v="28.2"/>
    <s v="1 (single)"/>
    <x v="1"/>
  </r>
  <r>
    <s v="db627a1f4bb56a7887ec7709535da727"/>
    <n v="1"/>
    <x v="0"/>
    <n v="7"/>
    <n v="98.14"/>
    <s v="7-10 installments"/>
    <x v="1"/>
  </r>
  <r>
    <s v="014e36af18c280a94d880a16b2f00713"/>
    <n v="1"/>
    <x v="1"/>
    <n v="1"/>
    <n v="85.38"/>
    <s v="1 (single)"/>
    <x v="0"/>
  </r>
  <r>
    <s v="a9424f275ec54b45085e8b3fdf21361d"/>
    <n v="1"/>
    <x v="0"/>
    <n v="1"/>
    <n v="83.45"/>
    <s v="1 (single)"/>
    <x v="0"/>
  </r>
  <r>
    <s v="61fc33807aeed929a157ce216496e6d1"/>
    <n v="1"/>
    <x v="0"/>
    <n v="10"/>
    <n v="396.4"/>
    <s v="7-10 installments"/>
    <x v="1"/>
  </r>
  <r>
    <s v="86e808220bf5a6f24b942ef7108644be"/>
    <n v="1"/>
    <x v="1"/>
    <n v="1"/>
    <n v="91.47"/>
    <s v="1 (single)"/>
    <x v="12"/>
  </r>
  <r>
    <s v="7fc14928697eee65dc635592072afaa8"/>
    <n v="1"/>
    <x v="1"/>
    <n v="1"/>
    <n v="46.11"/>
    <s v="1 (single)"/>
    <x v="6"/>
  </r>
  <r>
    <s v="8bc3152ee315178b8a67ad565033f9c4"/>
    <n v="1"/>
    <x v="1"/>
    <n v="1"/>
    <n v="112.2"/>
    <s v="1 (single)"/>
    <x v="12"/>
  </r>
  <r>
    <s v="bf58fdaaab7ac1fa204ea7f60aeb4e45"/>
    <n v="1"/>
    <x v="0"/>
    <n v="1"/>
    <n v="41.69"/>
    <s v="1 (single)"/>
    <x v="1"/>
  </r>
  <r>
    <s v="f2289364095eca9fbc96b91e58d4aaa7"/>
    <n v="1"/>
    <x v="1"/>
    <n v="1"/>
    <n v="565.58"/>
    <s v="1 (single)"/>
    <x v="16"/>
  </r>
  <r>
    <s v="7a55766a3de515247830c9283a0d2745"/>
    <n v="1"/>
    <x v="0"/>
    <n v="1"/>
    <n v="88.37"/>
    <s v="1 (single)"/>
    <x v="1"/>
  </r>
  <r>
    <s v="d253964df13ce1e157cebc496a2b9017"/>
    <n v="1"/>
    <x v="0"/>
    <n v="8"/>
    <n v="163.32"/>
    <s v="7-10 installments"/>
    <x v="14"/>
  </r>
  <r>
    <s v="8ba92873ddb8c69bb828989dd281f3fc"/>
    <n v="1"/>
    <x v="0"/>
    <n v="3"/>
    <n v="60.22"/>
    <s v="2-3 installments"/>
    <x v="12"/>
  </r>
  <r>
    <s v="965fd67b96c75d07ac90c1f7ba2728e7"/>
    <n v="1"/>
    <x v="0"/>
    <n v="1"/>
    <n v="137.6"/>
    <s v="1 (single)"/>
    <x v="7"/>
  </r>
  <r>
    <s v="7c0a8e739e7de73b6258885fc6fc32d1"/>
    <n v="1"/>
    <x v="0"/>
    <n v="1"/>
    <n v="51.04"/>
    <s v="1 (single)"/>
    <x v="1"/>
  </r>
  <r>
    <s v="9559e0b00c67d159a266152428f85615"/>
    <n v="1"/>
    <x v="0"/>
    <n v="3"/>
    <n v="165.9"/>
    <s v="2-3 installments"/>
    <x v="1"/>
  </r>
  <r>
    <s v="5128c20bdff8d882354c66e58d3e1d92"/>
    <n v="1"/>
    <x v="0"/>
    <n v="6"/>
    <n v="235.28"/>
    <s v="4-6 installments"/>
    <x v="12"/>
  </r>
  <r>
    <s v="7c38c132d8ee69d411b7a3eae6035211"/>
    <n v="1"/>
    <x v="1"/>
    <n v="1"/>
    <n v="122.55"/>
    <s v="1 (single)"/>
    <x v="15"/>
  </r>
  <r>
    <s v="0bd166e72c588bcc71cf432b653c1667"/>
    <n v="1"/>
    <x v="0"/>
    <n v="2"/>
    <n v="117.63"/>
    <s v="2-3 installments"/>
    <x v="1"/>
  </r>
  <r>
    <s v="615138ca15a2a7fe3059d1fd8ac364e5"/>
    <n v="1"/>
    <x v="0"/>
    <n v="2"/>
    <n v="116.94"/>
    <s v="2-3 installments"/>
    <x v="16"/>
  </r>
  <r>
    <s v="909ce3d871943ce8d15d444c69c3139e"/>
    <n v="1"/>
    <x v="0"/>
    <n v="4"/>
    <n v="46.59"/>
    <s v="4-6 installments"/>
    <x v="1"/>
  </r>
  <r>
    <s v="91b166cd6dd1eeedaae97f48691bf706"/>
    <n v="1"/>
    <x v="0"/>
    <n v="1"/>
    <n v="872.52"/>
    <s v="1 (single)"/>
    <x v="12"/>
  </r>
  <r>
    <s v="d90e182426063c49d95c94e3aed7356a"/>
    <n v="1"/>
    <x v="0"/>
    <n v="1"/>
    <n v="101.47"/>
    <s v="1 (single)"/>
    <x v="1"/>
  </r>
  <r>
    <s v="6ad444f05cfc745b52fc228341482e98"/>
    <n v="1"/>
    <x v="0"/>
    <n v="2"/>
    <n v="59.34"/>
    <s v="2-3 installments"/>
    <x v="1"/>
  </r>
  <r>
    <s v="3a2eb830e78193b5cbea62829ac7ab52"/>
    <n v="1"/>
    <x v="0"/>
    <n v="1"/>
    <n v="169.15"/>
    <s v="1 (single)"/>
    <x v="16"/>
  </r>
  <r>
    <s v="248deb3ef512379585029c544c063a3b"/>
    <n v="1"/>
    <x v="1"/>
    <n v="1"/>
    <n v="95.37"/>
    <s v="1 (single)"/>
    <x v="20"/>
  </r>
  <r>
    <s v="2c24e24f7dcf67f2f7d742eaab96d10e"/>
    <n v="1"/>
    <x v="0"/>
    <n v="7"/>
    <n v="1005.73"/>
    <s v="7-10 installments"/>
    <x v="1"/>
  </r>
  <r>
    <s v="4369045e59969c285151e194c6ff699e"/>
    <n v="1"/>
    <x v="0"/>
    <n v="3"/>
    <n v="180.58"/>
    <s v="2-3 installments"/>
    <x v="16"/>
  </r>
  <r>
    <s v="3b67413a225423c7c571ac1f07bda044"/>
    <n v="1"/>
    <x v="1"/>
    <n v="1"/>
    <n v="142.57"/>
    <s v="1 (single)"/>
    <x v="7"/>
  </r>
  <r>
    <s v="e95607028a36a5f9d9fa2702b4bc1f81"/>
    <n v="1"/>
    <x v="0"/>
    <n v="1"/>
    <n v="20.38"/>
    <s v="1 (single)"/>
    <x v="1"/>
  </r>
  <r>
    <s v="b8a890f39e274d5853601790a14f8c90"/>
    <n v="1"/>
    <x v="0"/>
    <n v="8"/>
    <n v="565.08"/>
    <s v="7-10 installments"/>
    <x v="7"/>
  </r>
  <r>
    <s v="48bc1e3408087df0a63190eeac9061a4"/>
    <n v="1"/>
    <x v="1"/>
    <n v="1"/>
    <n v="79.72"/>
    <s v="1 (single)"/>
    <x v="6"/>
  </r>
  <r>
    <s v="c94939ec208457c136427d40ea7bb4cf"/>
    <n v="1"/>
    <x v="0"/>
    <n v="5"/>
    <n v="517.64"/>
    <s v="4-6 installments"/>
    <x v="1"/>
  </r>
  <r>
    <s v="6de5437cdbba19ca175eee90e9eb42c0"/>
    <n v="1"/>
    <x v="2"/>
    <n v="1"/>
    <n v="33.41"/>
    <s v="1 (single)"/>
    <x v="2"/>
  </r>
  <r>
    <s v="a90e6886408cb63c812ea10dbc810ed6"/>
    <n v="1"/>
    <x v="0"/>
    <n v="1"/>
    <n v="43.31"/>
    <s v="1 (single)"/>
    <x v="1"/>
  </r>
  <r>
    <s v="3bb580c88504df63102b61f70164fb75"/>
    <n v="1"/>
    <x v="0"/>
    <n v="6"/>
    <n v="319.11"/>
    <s v="4-6 installments"/>
    <x v="1"/>
  </r>
  <r>
    <s v="5c78f2a82781176defcf7f019892d324"/>
    <n v="1"/>
    <x v="1"/>
    <n v="1"/>
    <n v="39.42"/>
    <s v="1 (single)"/>
    <x v="0"/>
  </r>
  <r>
    <s v="ad761416833aee13e3c6c8b579d72f96"/>
    <n v="1"/>
    <x v="0"/>
    <n v="2"/>
    <n v="48.2"/>
    <s v="2-3 installments"/>
    <x v="1"/>
  </r>
  <r>
    <s v="dc30c49cdd7a0bbf562cd24386ea1a5f"/>
    <n v="1"/>
    <x v="0"/>
    <n v="10"/>
    <n v="134.75"/>
    <s v="7-10 installments"/>
    <x v="8"/>
  </r>
  <r>
    <s v="f05e7271c8182b1a9c40cc7154f63616"/>
    <n v="1"/>
    <x v="0"/>
    <n v="4"/>
    <n v="105.28"/>
    <s v="4-6 installments"/>
    <x v="12"/>
  </r>
  <r>
    <s v="862865039fe88f34031da2b55a3ebc7b"/>
    <n v="1"/>
    <x v="0"/>
    <n v="5"/>
    <n v="118.58"/>
    <s v="4-6 installments"/>
    <x v="4"/>
  </r>
  <r>
    <s v="50bb0c134ee3365dd06e13da6cda15fe"/>
    <n v="2"/>
    <x v="2"/>
    <n v="1"/>
    <n v="234.43"/>
    <s v="1 (single)"/>
    <x v="3"/>
  </r>
  <r>
    <s v="e65718fbdfa15bbe0f31222856566e02"/>
    <n v="1"/>
    <x v="0"/>
    <n v="6"/>
    <n v="92.84"/>
    <s v="4-6 installments"/>
    <x v="19"/>
  </r>
  <r>
    <s v="7622da48f027d5659a0d7b0a43597354"/>
    <n v="1"/>
    <x v="0"/>
    <n v="1"/>
    <n v="16.97"/>
    <s v="1 (single)"/>
    <x v="1"/>
  </r>
  <r>
    <s v="0a53864d69001a165085a6488ab75469"/>
    <n v="1"/>
    <x v="0"/>
    <n v="3"/>
    <n v="256.09"/>
    <s v="2-3 installments"/>
    <x v="14"/>
  </r>
  <r>
    <s v="8ba925e1c95580430ab746dd2550b24f"/>
    <n v="1"/>
    <x v="0"/>
    <n v="10"/>
    <n v="350.51"/>
    <s v="7-10 installments"/>
    <x v="12"/>
  </r>
  <r>
    <s v="a5e8bd40b3d57b6a26a1e79bafcae9ea"/>
    <n v="1"/>
    <x v="0"/>
    <n v="4"/>
    <n v="125.53"/>
    <s v="4-6 installments"/>
    <x v="14"/>
  </r>
  <r>
    <s v="6bdd4fc201b1c41b2d0daf3c5a4282ae"/>
    <n v="1"/>
    <x v="0"/>
    <n v="5"/>
    <n v="246.36"/>
    <s v="4-6 installments"/>
    <x v="3"/>
  </r>
  <r>
    <s v="38428b9d195d4ce34ece330a56375cc6"/>
    <n v="1"/>
    <x v="0"/>
    <n v="1"/>
    <n v="147.15"/>
    <s v="1 (single)"/>
    <x v="3"/>
  </r>
  <r>
    <s v="3e23457628bb06cc3328814e58a4f889"/>
    <n v="1"/>
    <x v="0"/>
    <n v="4"/>
    <n v="99.54000000000001"/>
    <s v="4-6 installments"/>
    <x v="1"/>
  </r>
  <r>
    <s v="dcad23c1f8ff76266e355d173380b1eb"/>
    <n v="1"/>
    <x v="1"/>
    <n v="1"/>
    <n v="143.49"/>
    <s v="1 (single)"/>
    <x v="8"/>
  </r>
  <r>
    <s v="2c743fa9aec96b772983e9ab98eda2b2"/>
    <n v="1"/>
    <x v="0"/>
    <n v="2"/>
    <n v="96.56999999999999"/>
    <s v="2-3 installments"/>
    <x v="12"/>
  </r>
  <r>
    <s v="6762c128b601a5d3cf6c51958ecec54f"/>
    <n v="1"/>
    <x v="0"/>
    <n v="1"/>
    <n v="104.7"/>
    <s v="1 (single)"/>
    <x v="12"/>
  </r>
  <r>
    <s v="87afd3fd1ec1b984a228c772b5dd2a4c"/>
    <n v="1"/>
    <x v="0"/>
    <n v="8"/>
    <n v="96.43000000000001"/>
    <s v="7-10 installments"/>
    <x v="8"/>
  </r>
  <r>
    <s v="af6ed18f03a877659659ed9467c7cd9e"/>
    <n v="1"/>
    <x v="0"/>
    <n v="1"/>
    <n v="77.42"/>
    <s v="1 (single)"/>
    <x v="1"/>
  </r>
  <r>
    <s v="9a0ae735d5d850fd068bab6f0922f206"/>
    <n v="1"/>
    <x v="0"/>
    <n v="1"/>
    <n v="306.46"/>
    <s v="1 (single)"/>
    <x v="10"/>
  </r>
  <r>
    <s v="45292053a3683625e6bdfdb876eee3ef"/>
    <n v="1"/>
    <x v="0"/>
    <n v="3"/>
    <n v="938.9299999999999"/>
    <s v="2-3 installments"/>
    <x v="1"/>
  </r>
  <r>
    <s v="4bdde1ba1f6aef6c851f5ba80be3433e"/>
    <n v="1"/>
    <x v="1"/>
    <n v="1"/>
    <n v="184.06"/>
    <s v="1 (single)"/>
    <x v="1"/>
  </r>
  <r>
    <s v="a29bcf8d70584aadea21cb6b6f80ea56"/>
    <n v="1"/>
    <x v="0"/>
    <n v="1"/>
    <n v="81.09999999999999"/>
    <s v="1 (single)"/>
    <x v="0"/>
  </r>
  <r>
    <s v="4c99aea96d822de4754f48ea13031c33"/>
    <n v="1"/>
    <x v="1"/>
    <n v="1"/>
    <n v="57.77"/>
    <s v="1 (single)"/>
    <x v="1"/>
  </r>
  <r>
    <s v="e5abf89c50ab4087ce3b700ae5dac49a"/>
    <n v="2"/>
    <x v="2"/>
    <n v="1"/>
    <n v="67.98"/>
    <s v="1 (single)"/>
    <x v="12"/>
  </r>
  <r>
    <s v="6ed4a347a81d5ceb3f8da510c318b5ec"/>
    <n v="1"/>
    <x v="0"/>
    <n v="1"/>
    <n v="195.72"/>
    <s v="1 (single)"/>
    <x v="1"/>
  </r>
  <r>
    <s v="ab27936ade5bcfe477dffe5b67f91ffa"/>
    <n v="1"/>
    <x v="0"/>
    <n v="1"/>
    <n v="30.11"/>
    <s v="1 (single)"/>
    <x v="3"/>
  </r>
  <r>
    <s v="31944c223e12e51000bbca2b8705ebf7"/>
    <n v="1"/>
    <x v="1"/>
    <n v="1"/>
    <n v="206.07"/>
    <s v="1 (single)"/>
    <x v="0"/>
  </r>
  <r>
    <s v="6ab790c532a5a61fce7ca20ce27df42e"/>
    <n v="1"/>
    <x v="0"/>
    <n v="1"/>
    <n v="178.58"/>
    <s v="1 (single)"/>
    <x v="6"/>
  </r>
  <r>
    <s v="a06e15e85714e87cb14e805b04c476f2"/>
    <n v="1"/>
    <x v="3"/>
    <n v="1"/>
    <n v="72.93000000000001"/>
    <s v="1 (single)"/>
    <x v="1"/>
  </r>
  <r>
    <s v="59fba17dea01f4ca170645397ca73e8b"/>
    <n v="1"/>
    <x v="0"/>
    <n v="5"/>
    <n v="365.71"/>
    <s v="4-6 installments"/>
    <x v="1"/>
  </r>
  <r>
    <s v="c087855fe6f303205c09558f7f8103c8"/>
    <n v="2"/>
    <x v="2"/>
    <n v="1"/>
    <n v="28.47"/>
    <s v="1 (single)"/>
    <x v="1"/>
  </r>
  <r>
    <s v="b5e39939f052dc1cecadca77caba8537"/>
    <n v="1"/>
    <x v="0"/>
    <n v="10"/>
    <n v="242.32"/>
    <s v="7-10 installments"/>
    <x v="12"/>
  </r>
  <r>
    <s v="303a4a6b21eb42281f7da1e27d1abac4"/>
    <n v="1"/>
    <x v="0"/>
    <n v="1"/>
    <n v="69.48999999999999"/>
    <s v="1 (single)"/>
    <x v="19"/>
  </r>
  <r>
    <s v="df1ea31ed7ca8b535bc5203c18a09b72"/>
    <n v="1"/>
    <x v="0"/>
    <n v="1"/>
    <n v="58.85"/>
    <s v="1 (single)"/>
    <x v="1"/>
  </r>
  <r>
    <s v="debbc667d166dc32a2733fb0d660ca46"/>
    <n v="1"/>
    <x v="1"/>
    <n v="1"/>
    <n v="67.81999999999999"/>
    <s v="1 (single)"/>
    <x v="20"/>
  </r>
  <r>
    <s v="71e38b6278297e5765d0a41488828015"/>
    <n v="1"/>
    <x v="0"/>
    <n v="7"/>
    <n v="506.29"/>
    <s v="7-10 installments"/>
    <x v="19"/>
  </r>
  <r>
    <s v="b55f0a21f464a77eddb6a1b485795406"/>
    <n v="1"/>
    <x v="0"/>
    <n v="8"/>
    <n v="88.29000000000001"/>
    <s v="7-10 installments"/>
    <x v="1"/>
  </r>
  <r>
    <s v="35bfea17ea4bd00955284e537d942995"/>
    <n v="3"/>
    <x v="2"/>
    <n v="1"/>
    <n v="30"/>
    <s v="1 (single)"/>
    <x v="1"/>
  </r>
  <r>
    <s v="37f274d6183453f21639af5c037547d2"/>
    <n v="1"/>
    <x v="0"/>
    <n v="5"/>
    <n v="67.97"/>
    <s v="4-6 installments"/>
    <x v="1"/>
  </r>
  <r>
    <s v="e30a7c7a102b26de0c86e424f9eada78"/>
    <n v="1"/>
    <x v="0"/>
    <n v="2"/>
    <n v="214.44"/>
    <s v="2-3 installments"/>
    <x v="1"/>
  </r>
  <r>
    <s v="fcb8aa0e937269c1e87318bfc217d018"/>
    <n v="1"/>
    <x v="1"/>
    <n v="1"/>
    <n v="324.08"/>
    <s v="1 (single)"/>
    <x v="1"/>
  </r>
  <r>
    <s v="f336c8ae5359af5ad4dc657f0ca2468d"/>
    <n v="1"/>
    <x v="0"/>
    <n v="5"/>
    <n v="75.06999999999999"/>
    <s v="4-6 installments"/>
    <x v="8"/>
  </r>
  <r>
    <s v="360d76d7c241f62303fa5ffda2197daa"/>
    <n v="1"/>
    <x v="0"/>
    <n v="3"/>
    <n v="33.72"/>
    <s v="2-3 installments"/>
    <x v="1"/>
  </r>
  <r>
    <s v="04ad8c8d81d4c6b6936947bfe41c20fd"/>
    <n v="1"/>
    <x v="0"/>
    <n v="3"/>
    <n v="73.52"/>
    <s v="2-3 installments"/>
    <x v="20"/>
  </r>
  <r>
    <s v="b898480abf81ccc16670a2642a0f3173"/>
    <n v="1"/>
    <x v="0"/>
    <n v="1"/>
    <n v="78.7"/>
    <s v="1 (single)"/>
    <x v="1"/>
  </r>
  <r>
    <s v="93f4ad7f8e995f288e242d98972e8d5f"/>
    <n v="1"/>
    <x v="0"/>
    <n v="8"/>
    <n v="88.09"/>
    <s v="7-10 installments"/>
    <x v="6"/>
  </r>
  <r>
    <s v="ff89ef7b3952bba5ac06d61c4a79ffbe"/>
    <n v="1"/>
    <x v="0"/>
    <n v="8"/>
    <n v="123.69"/>
    <s v="7-10 installments"/>
    <x v="1"/>
  </r>
  <r>
    <s v="11e50ba89335c383582f7eee76d4c55a"/>
    <n v="1"/>
    <x v="0"/>
    <n v="3"/>
    <n v="33.34"/>
    <s v="2-3 installments"/>
    <x v="1"/>
  </r>
  <r>
    <s v="4de51073bc1cd11e85fb03f29508b308"/>
    <n v="1"/>
    <x v="0"/>
    <n v="2"/>
    <n v="136.6"/>
    <s v="2-3 installments"/>
    <x v="9"/>
  </r>
  <r>
    <s v="03fe9fc6d464322a67f3a221777a82d3"/>
    <n v="1"/>
    <x v="0"/>
    <n v="1"/>
    <n v="45.95"/>
    <s v="1 (single)"/>
    <x v="1"/>
  </r>
  <r>
    <s v="6068425eef94486cf980570a1e00b58c"/>
    <n v="1"/>
    <x v="0"/>
    <n v="1"/>
    <n v="46.5"/>
    <s v="1 (single)"/>
    <x v="4"/>
  </r>
  <r>
    <s v="5bca8968c7bbe677fbb54e8d8b3d331e"/>
    <n v="1"/>
    <x v="1"/>
    <n v="1"/>
    <n v="64"/>
    <s v="1 (single)"/>
    <x v="8"/>
  </r>
  <r>
    <s v="b2b22e6b8ad71ac3e8d2242b8f49c910"/>
    <n v="1"/>
    <x v="0"/>
    <n v="1"/>
    <n v="84.44"/>
    <s v="1 (single)"/>
    <x v="0"/>
  </r>
  <r>
    <s v="a7922e61977e317eaf72be813781b955"/>
    <n v="1"/>
    <x v="1"/>
    <n v="1"/>
    <n v="69.90000000000001"/>
    <s v="1 (single)"/>
    <x v="8"/>
  </r>
  <r>
    <s v="4fec92299349d37362908a6a5685a0d6"/>
    <n v="1"/>
    <x v="0"/>
    <n v="1"/>
    <n v="114.56"/>
    <s v="1 (single)"/>
    <x v="14"/>
  </r>
  <r>
    <s v="5d322f251f819899cfcc89e316e4f4d2"/>
    <n v="2"/>
    <x v="2"/>
    <n v="1"/>
    <n v="9.890000000000001"/>
    <s v="1 (single)"/>
    <x v="1"/>
  </r>
  <r>
    <s v="fa85fa75418b73f193949be7cb639fce"/>
    <n v="1"/>
    <x v="2"/>
    <n v="1"/>
    <n v="40.78"/>
    <s v="1 (single)"/>
    <x v="20"/>
  </r>
  <r>
    <s v="f3ffd9ec327bd9faf3498430d92a86a9"/>
    <n v="1"/>
    <x v="0"/>
    <n v="1"/>
    <n v="95.90000000000001"/>
    <s v="1 (single)"/>
    <x v="12"/>
  </r>
  <r>
    <s v="565a7bc14e1f825b163c6a51d74f4206"/>
    <n v="1"/>
    <x v="0"/>
    <n v="8"/>
    <n v="116.42"/>
    <s v="7-10 installments"/>
    <x v="7"/>
  </r>
  <r>
    <s v="4aeb09d2415c840cd427f9b0e5dabfb6"/>
    <n v="1"/>
    <x v="1"/>
    <n v="1"/>
    <n v="236.29"/>
    <s v="1 (single)"/>
    <x v="7"/>
  </r>
  <r>
    <s v="d591fe8e95691bbffc5f4f2478bb3a7c"/>
    <n v="1"/>
    <x v="0"/>
    <n v="3"/>
    <n v="314.66"/>
    <s v="2-3 installments"/>
    <x v="1"/>
  </r>
  <r>
    <s v="e8a9b5c4c30f1e49cb5302ef0b3cc458"/>
    <n v="1"/>
    <x v="1"/>
    <n v="1"/>
    <n v="26.84"/>
    <s v="1 (single)"/>
    <x v="1"/>
  </r>
  <r>
    <s v="eb6033b2518720d786be9501a56fb156"/>
    <n v="1"/>
    <x v="0"/>
    <n v="7"/>
    <n v="80.14"/>
    <s v="7-10 installments"/>
    <x v="22"/>
  </r>
  <r>
    <s v="bd53ed1dfe68bf904e131929022d8731"/>
    <n v="1"/>
    <x v="0"/>
    <n v="1"/>
    <n v="78.38"/>
    <s v="1 (single)"/>
    <x v="6"/>
  </r>
  <r>
    <s v="11644b89c9bd9d27b1c1fda5307844d1"/>
    <n v="1"/>
    <x v="0"/>
    <n v="8"/>
    <n v="168.28"/>
    <s v="7-10 installments"/>
    <x v="3"/>
  </r>
  <r>
    <s v="8c4118286161a0cb92e5d2f9c5a175eb"/>
    <n v="1"/>
    <x v="0"/>
    <n v="1"/>
    <n v="28.75"/>
    <s v="1 (single)"/>
    <x v="0"/>
  </r>
  <r>
    <s v="699ff12900168a9020bb2487be684cc0"/>
    <n v="1"/>
    <x v="1"/>
    <n v="1"/>
    <n v="55.57"/>
    <s v="1 (single)"/>
    <x v="1"/>
  </r>
  <r>
    <s v="89bc56fc811f39de05111fa8d720ac60"/>
    <n v="1"/>
    <x v="0"/>
    <n v="3"/>
    <n v="61.75"/>
    <s v="2-3 installments"/>
    <x v="1"/>
  </r>
  <r>
    <s v="320b4a5fa30f0d1eb0bb4c944d2205e1"/>
    <n v="1"/>
    <x v="0"/>
    <n v="1"/>
    <n v="125.54"/>
    <s v="1 (single)"/>
    <x v="1"/>
  </r>
  <r>
    <s v="8b388d845a3e8700444b971fa2bef902"/>
    <n v="1"/>
    <x v="1"/>
    <n v="1"/>
    <n v="108.84"/>
    <s v="1 (single)"/>
    <x v="8"/>
  </r>
  <r>
    <s v="4d71a2a0282a7080b9b93eef2dfed23e"/>
    <n v="1"/>
    <x v="1"/>
    <n v="1"/>
    <n v="50"/>
    <s v="1 (single)"/>
    <x v="0"/>
  </r>
  <r>
    <s v="6fc3f47545243b7a6829e48871d2f8f9"/>
    <n v="1"/>
    <x v="0"/>
    <n v="1"/>
    <n v="102.59"/>
    <s v="1 (single)"/>
    <x v="12"/>
  </r>
  <r>
    <s v="7852c8ab608aef3bef7d6521357dd67d"/>
    <n v="1"/>
    <x v="0"/>
    <n v="5"/>
    <n v="192.66"/>
    <s v="4-6 installments"/>
    <x v="1"/>
  </r>
  <r>
    <s v="acaaf1ded8aad100b7760b0ba16aad86"/>
    <n v="1"/>
    <x v="1"/>
    <n v="1"/>
    <n v="237"/>
    <s v="1 (single)"/>
    <x v="0"/>
  </r>
  <r>
    <s v="cd033f73c64fb6c49b8c92a952102631"/>
    <n v="1"/>
    <x v="1"/>
    <n v="1"/>
    <n v="105.77"/>
    <s v="1 (single)"/>
    <x v="12"/>
  </r>
  <r>
    <s v="2b83ae3a3dbd7388b86f75c4e41eba63"/>
    <n v="1"/>
    <x v="0"/>
    <n v="4"/>
    <n v="178.53"/>
    <s v="4-6 installments"/>
    <x v="1"/>
  </r>
  <r>
    <s v="1e8d091c9694d77f712f6540b7b54186"/>
    <n v="1"/>
    <x v="0"/>
    <n v="2"/>
    <n v="73.15000000000001"/>
    <s v="2-3 installments"/>
    <x v="0"/>
  </r>
  <r>
    <s v="83b02487c4caa3adc52a33d673606551"/>
    <n v="1"/>
    <x v="0"/>
    <n v="1"/>
    <n v="21.89"/>
    <s v="1 (single)"/>
    <x v="1"/>
  </r>
  <r>
    <s v="a620d8cdb285c288f16b94cb365172a1"/>
    <n v="1"/>
    <x v="1"/>
    <n v="1"/>
    <n v="139.36"/>
    <s v="1 (single)"/>
    <x v="12"/>
  </r>
  <r>
    <s v="ca3e4f02c7e6d10a27225305edaee9da"/>
    <n v="1"/>
    <x v="0"/>
    <n v="10"/>
    <n v="394.29"/>
    <s v="7-10 installments"/>
    <x v="20"/>
  </r>
  <r>
    <s v="a4b12a5480ac753d0a0c8e81341b92c1"/>
    <n v="1"/>
    <x v="0"/>
    <n v="1"/>
    <n v="95.34"/>
    <s v="1 (single)"/>
    <x v="4"/>
  </r>
  <r>
    <s v="bff91283b9a8721d0491825a37e59d89"/>
    <n v="1"/>
    <x v="0"/>
    <n v="1"/>
    <n v="41.96"/>
    <s v="1 (single)"/>
    <x v="12"/>
  </r>
  <r>
    <s v="433069333714082fdb039d4a92682534"/>
    <n v="1"/>
    <x v="0"/>
    <n v="2"/>
    <n v="104.47"/>
    <s v="2-3 installments"/>
    <x v="1"/>
  </r>
  <r>
    <s v="d6dde74bdeb424af6b660214881b4845"/>
    <n v="1"/>
    <x v="0"/>
    <n v="3"/>
    <n v="170.4"/>
    <s v="2-3 installments"/>
    <x v="24"/>
  </r>
  <r>
    <s v="3d7d9c3454ecc0d556808546b6052355"/>
    <n v="1"/>
    <x v="0"/>
    <n v="3"/>
    <n v="200.45"/>
    <s v="2-3 installments"/>
    <x v="9"/>
  </r>
  <r>
    <s v="6cbddb4b9fd4c71ee2b7a0012dfe2fe3"/>
    <n v="1"/>
    <x v="0"/>
    <n v="6"/>
    <n v="179.12"/>
    <s v="4-6 installments"/>
    <x v="0"/>
  </r>
  <r>
    <s v="7cdea6836b6842b3a1f5add3d236395e"/>
    <n v="1"/>
    <x v="1"/>
    <n v="1"/>
    <n v="70.27"/>
    <s v="1 (single)"/>
    <x v="12"/>
  </r>
  <r>
    <s v="12f2f3174deba94de2aa43ad4adf6d3e"/>
    <n v="1"/>
    <x v="0"/>
    <n v="4"/>
    <n v="450"/>
    <s v="4-6 installments"/>
    <x v="2"/>
  </r>
  <r>
    <s v="1aa9e8f35ac38d8a10b41441e1faa0a2"/>
    <n v="1"/>
    <x v="0"/>
    <n v="5"/>
    <n v="309.78"/>
    <s v="4-6 installments"/>
    <x v="0"/>
  </r>
  <r>
    <s v="f4d3a6f8b3c011cb012b39fdfb4817e8"/>
    <n v="1"/>
    <x v="0"/>
    <n v="3"/>
    <n v="38.49"/>
    <s v="2-3 installments"/>
    <x v="1"/>
  </r>
  <r>
    <s v="f0c5bf0424d3e7459403f791bf76f03d"/>
    <n v="1"/>
    <x v="0"/>
    <n v="7"/>
    <n v="191.19"/>
    <s v="7-10 installments"/>
    <x v="3"/>
  </r>
  <r>
    <s v="c13a4b8b536a4584745b7d62ef958ee7"/>
    <n v="1"/>
    <x v="0"/>
    <n v="4"/>
    <n v="400.1"/>
    <s v="4-6 installments"/>
    <x v="12"/>
  </r>
  <r>
    <s v="a257a1b730eacbbf17f67bfd45703f8f"/>
    <n v="1"/>
    <x v="0"/>
    <n v="3"/>
    <n v="79.95"/>
    <s v="2-3 installments"/>
    <x v="1"/>
  </r>
  <r>
    <s v="70644768ae200b063d8fc6d47cc85ce4"/>
    <n v="2"/>
    <x v="2"/>
    <n v="1"/>
    <n v="22"/>
    <s v="1 (single)"/>
    <x v="8"/>
  </r>
  <r>
    <s v="1264bdfa22a4cca2beb66c1f542e7f5c"/>
    <n v="1"/>
    <x v="0"/>
    <n v="5"/>
    <n v="283.44"/>
    <s v="4-6 installments"/>
    <x v="1"/>
  </r>
  <r>
    <s v="6fa3dea5574c5757ec985783489bd49d"/>
    <n v="1"/>
    <x v="0"/>
    <n v="2"/>
    <n v="37.38"/>
    <s v="2-3 installments"/>
    <x v="1"/>
  </r>
  <r>
    <s v="4e29914b0cadd0ff96950fc78cd19bf9"/>
    <n v="1"/>
    <x v="0"/>
    <n v="1"/>
    <n v="124.4"/>
    <s v="1 (single)"/>
    <x v="1"/>
  </r>
  <r>
    <s v="d09430535a1c386621c95790a3bbc0dd"/>
    <n v="1"/>
    <x v="1"/>
    <n v="1"/>
    <n v="112.93"/>
    <s v="1 (single)"/>
    <x v="9"/>
  </r>
  <r>
    <s v="5d384e0ab579db9d8e3e60baa0637f91"/>
    <n v="1"/>
    <x v="1"/>
    <n v="1"/>
    <n v="157.32"/>
    <s v="1 (single)"/>
    <x v="8"/>
  </r>
  <r>
    <s v="c00f7921a5003d2b642bea9583d40166"/>
    <n v="1"/>
    <x v="0"/>
    <n v="1"/>
    <n v="91.5"/>
    <s v="1 (single)"/>
    <x v="12"/>
  </r>
  <r>
    <s v="d51efba225d758550821c63b23bcf48b"/>
    <n v="1"/>
    <x v="1"/>
    <n v="1"/>
    <n v="92.20999999999999"/>
    <s v="1 (single)"/>
    <x v="1"/>
  </r>
  <r>
    <s v="62ffdc08aacc0d5763a38e07039234d8"/>
    <n v="1"/>
    <x v="0"/>
    <n v="2"/>
    <n v="184.7"/>
    <s v="2-3 installments"/>
    <x v="17"/>
  </r>
  <r>
    <s v="0ca1bac7f133e0eced641bff853f52ea"/>
    <n v="1"/>
    <x v="1"/>
    <n v="1"/>
    <n v="61"/>
    <s v="1 (single)"/>
    <x v="0"/>
  </r>
  <r>
    <s v="bd37a8e6c071459b0c45ad8337225d89"/>
    <n v="1"/>
    <x v="0"/>
    <n v="8"/>
    <n v="158.26"/>
    <s v="7-10 installments"/>
    <x v="7"/>
  </r>
  <r>
    <s v="ada8c2a84a276ae03d468f7acf56ad36"/>
    <n v="1"/>
    <x v="0"/>
    <n v="1"/>
    <n v="34.8"/>
    <s v="1 (single)"/>
    <x v="13"/>
  </r>
  <r>
    <s v="ac7969ba0d14152429d747a51407abe4"/>
    <n v="1"/>
    <x v="0"/>
    <n v="8"/>
    <n v="527.79"/>
    <s v="7-10 installments"/>
    <x v="1"/>
  </r>
  <r>
    <s v="eb8513707837541914345e946218aab6"/>
    <n v="1"/>
    <x v="0"/>
    <n v="5"/>
    <n v="254.28"/>
    <s v="4-6 installments"/>
    <x v="1"/>
  </r>
  <r>
    <s v="b4568e6876016532c655618a5994591b"/>
    <n v="1"/>
    <x v="0"/>
    <n v="1"/>
    <n v="71.62"/>
    <s v="1 (single)"/>
    <x v="1"/>
  </r>
  <r>
    <s v="15f90e8c1633db2288d96c9338c302b6"/>
    <n v="1"/>
    <x v="0"/>
    <n v="1"/>
    <n v="57.83"/>
    <s v="1 (single)"/>
    <x v="0"/>
  </r>
  <r>
    <s v="003423b755b562962a6225a8de40d12e"/>
    <n v="1"/>
    <x v="1"/>
    <n v="1"/>
    <n v="261.33"/>
    <s v="1 (single)"/>
    <x v="20"/>
  </r>
  <r>
    <s v="30302e4257bbc6a219101fa79c37c1f1"/>
    <n v="1"/>
    <x v="0"/>
    <n v="1"/>
    <n v="144.8"/>
    <s v="1 (single)"/>
    <x v="1"/>
  </r>
  <r>
    <s v="6ed366eb7c955fb0dae9c4932d9188c0"/>
    <n v="1"/>
    <x v="0"/>
    <n v="1"/>
    <n v="78.63"/>
    <s v="1 (single)"/>
    <x v="8"/>
  </r>
  <r>
    <s v="32c1eb77cf7ceaa6358640e4cad0d14c"/>
    <n v="1"/>
    <x v="0"/>
    <n v="3"/>
    <n v="97.12"/>
    <s v="2-3 installments"/>
    <x v="1"/>
  </r>
  <r>
    <s v="87ec13ef07cdf6f1e35508ad1057947e"/>
    <n v="1"/>
    <x v="0"/>
    <n v="8"/>
    <n v="562.24"/>
    <s v="7-10 installments"/>
    <x v="14"/>
  </r>
  <r>
    <s v="354894de6c4b417d6144c2f4a054416f"/>
    <n v="1"/>
    <x v="1"/>
    <n v="1"/>
    <n v="214.11"/>
    <s v="1 (single)"/>
    <x v="4"/>
  </r>
  <r>
    <s v="4cf60bd5860098be664ba92156f05393"/>
    <n v="1"/>
    <x v="2"/>
    <n v="1"/>
    <n v="71.14"/>
    <s v="1 (single)"/>
    <x v="0"/>
  </r>
  <r>
    <s v="82ff712171b40c35233edbee68ab03e5"/>
    <n v="1"/>
    <x v="0"/>
    <n v="1"/>
    <n v="142.7"/>
    <s v="1 (single)"/>
    <x v="1"/>
  </r>
  <r>
    <s v="e32f30334d29fb3811f44538904a8517"/>
    <n v="1"/>
    <x v="0"/>
    <n v="10"/>
    <n v="183.67"/>
    <s v="7-10 installments"/>
    <x v="1"/>
  </r>
  <r>
    <s v="9c3585240de3978338d7aa8c74ddfaa1"/>
    <n v="1"/>
    <x v="1"/>
    <n v="1"/>
    <n v="347.06"/>
    <s v="1 (single)"/>
    <x v="0"/>
  </r>
  <r>
    <s v="1fa3578be8d670ef139e0216365d71dc"/>
    <n v="1"/>
    <x v="0"/>
    <n v="10"/>
    <n v="212.8"/>
    <s v="7-10 installments"/>
    <x v="1"/>
  </r>
  <r>
    <s v="33cf56f1cedf4fac342de6f1befaab1e"/>
    <n v="1"/>
    <x v="0"/>
    <n v="3"/>
    <n v="147.68"/>
    <s v="2-3 installments"/>
    <x v="8"/>
  </r>
  <r>
    <s v="59754064fe4ffec6c0149904a6573d81"/>
    <n v="1"/>
    <x v="0"/>
    <n v="3"/>
    <n v="126.71"/>
    <s v="2-3 installments"/>
    <x v="20"/>
  </r>
  <r>
    <s v="aa8c424f10763cab5496c65e9e2a479d"/>
    <n v="1"/>
    <x v="0"/>
    <n v="3"/>
    <n v="229.84"/>
    <s v="2-3 installments"/>
    <x v="20"/>
  </r>
  <r>
    <s v="f6d370f76988ab29f282356a31b6af7c"/>
    <n v="1"/>
    <x v="0"/>
    <n v="2"/>
    <n v="236.56"/>
    <s v="2-3 installments"/>
    <x v="15"/>
  </r>
  <r>
    <s v="c635b7e8fb0f2db9ddb1481111af5996"/>
    <n v="1"/>
    <x v="0"/>
    <n v="1"/>
    <n v="233.93"/>
    <s v="1 (single)"/>
    <x v="1"/>
  </r>
  <r>
    <s v="c2392e568835f3d748e67d74da04c934"/>
    <n v="1"/>
    <x v="0"/>
    <n v="1"/>
    <n v="50.73"/>
    <s v="1 (single)"/>
    <x v="6"/>
  </r>
  <r>
    <s v="5077d279a7a371e5e70eae983cb3bccf"/>
    <n v="1"/>
    <x v="0"/>
    <n v="3"/>
    <n v="62.96"/>
    <s v="2-3 installments"/>
    <x v="0"/>
  </r>
  <r>
    <s v="1cb9cb32b2b54f1580e375ba45d744c4"/>
    <n v="1"/>
    <x v="0"/>
    <n v="1"/>
    <n v="29.77"/>
    <s v="1 (single)"/>
    <x v="1"/>
  </r>
  <r>
    <s v="ceba50755e5b8a3009945798f45ead9f"/>
    <n v="1"/>
    <x v="0"/>
    <n v="5"/>
    <n v="279.65"/>
    <s v="4-6 installments"/>
    <x v="1"/>
  </r>
  <r>
    <s v="a5d81ef92239f2dfe3b2aef1416077aa"/>
    <n v="1"/>
    <x v="0"/>
    <n v="6"/>
    <n v="138.6"/>
    <s v="4-6 installments"/>
    <x v="4"/>
  </r>
  <r>
    <s v="502b576f4d6a7091842c83677e13013d"/>
    <n v="1"/>
    <x v="0"/>
    <n v="1"/>
    <n v="152.62"/>
    <s v="1 (single)"/>
    <x v="2"/>
  </r>
  <r>
    <s v="2f6e1ce2926b6a1f5f9ea11d94b58cb0"/>
    <n v="1"/>
    <x v="0"/>
    <n v="2"/>
    <n v="85.34"/>
    <s v="2-3 installments"/>
    <x v="1"/>
  </r>
  <r>
    <s v="b91c737fed536d40ce17d84edd88fac7"/>
    <n v="1"/>
    <x v="1"/>
    <n v="1"/>
    <n v="35"/>
    <s v="1 (single)"/>
    <x v="8"/>
  </r>
  <r>
    <s v="e388ba23a7be5ab887a1ee138de9e8d3"/>
    <n v="1"/>
    <x v="0"/>
    <n v="3"/>
    <n v="35.45"/>
    <s v="2-3 installments"/>
    <x v="1"/>
  </r>
  <r>
    <s v="a112ffd9157da040b7951b8bb6bb2fba"/>
    <n v="1"/>
    <x v="1"/>
    <n v="1"/>
    <n v="165.21"/>
    <s v="1 (single)"/>
    <x v="1"/>
  </r>
  <r>
    <s v="853f25989cabd6fc09d7e1ce0efd0f50"/>
    <n v="1"/>
    <x v="0"/>
    <n v="1"/>
    <n v="47.77"/>
    <s v="1 (single)"/>
    <x v="1"/>
  </r>
  <r>
    <s v="c7004c253f4946f4e76829e46b303eab"/>
    <n v="1"/>
    <x v="0"/>
    <n v="6"/>
    <n v="85.59999999999999"/>
    <s v="4-6 installments"/>
    <x v="12"/>
  </r>
  <r>
    <s v="dd6eb2d6d50c1539804511adb0e4fa41"/>
    <n v="1"/>
    <x v="0"/>
    <n v="3"/>
    <n v="31.75"/>
    <s v="2-3 installments"/>
    <x v="1"/>
  </r>
  <r>
    <s v="cabb82ac5d6b551aacf169d7ceccf521"/>
    <n v="1"/>
    <x v="1"/>
    <n v="1"/>
    <n v="120.09"/>
    <s v="1 (single)"/>
    <x v="12"/>
  </r>
  <r>
    <s v="53251dae6eb94ed4fa67b57bd60e58bf"/>
    <n v="1"/>
    <x v="0"/>
    <n v="2"/>
    <n v="75.20999999999999"/>
    <s v="2-3 installments"/>
    <x v="1"/>
  </r>
  <r>
    <s v="aa9ad84c2fa033010c9cadc5ff22d939"/>
    <n v="1"/>
    <x v="0"/>
    <n v="5"/>
    <n v="177.44"/>
    <s v="4-6 installments"/>
    <x v="1"/>
  </r>
  <r>
    <s v="75b10195b29fe2a89b781edc42f52485"/>
    <n v="1"/>
    <x v="0"/>
    <n v="1"/>
    <n v="47.77"/>
    <s v="1 (single)"/>
    <x v="1"/>
  </r>
  <r>
    <s v="de4acd78231cc999a22fdba3a4dd348d"/>
    <n v="1"/>
    <x v="0"/>
    <n v="2"/>
    <n v="86.43000000000001"/>
    <s v="2-3 installments"/>
    <x v="1"/>
  </r>
  <r>
    <s v="248b0e94f86d91bf3538c663bb08846c"/>
    <n v="1"/>
    <x v="0"/>
    <n v="2"/>
    <n v="71.72"/>
    <s v="2-3 installments"/>
    <x v="20"/>
  </r>
  <r>
    <s v="a88803b061dbc43656aa2d377b834e4a"/>
    <n v="1"/>
    <x v="0"/>
    <n v="1"/>
    <n v="40.42"/>
    <s v="1 (single)"/>
    <x v="0"/>
  </r>
  <r>
    <s v="8fb4d17d3419dda57ca57e6a230152c7"/>
    <n v="1"/>
    <x v="0"/>
    <n v="5"/>
    <n v="177.8"/>
    <s v="4-6 installments"/>
    <x v="1"/>
  </r>
  <r>
    <s v="281312c1f75aca1051527291272b4b46"/>
    <n v="1"/>
    <x v="0"/>
    <n v="1"/>
    <n v="46"/>
    <s v="1 (single)"/>
    <x v="12"/>
  </r>
  <r>
    <s v="61f73b79dabd51f9b838574822c650f9"/>
    <n v="1"/>
    <x v="0"/>
    <n v="2"/>
    <n v="165.72"/>
    <s v="2-3 installments"/>
    <x v="4"/>
  </r>
  <r>
    <s v="4897e89eeabd9f378a6c3fb314f441f2"/>
    <n v="1"/>
    <x v="0"/>
    <n v="10"/>
    <n v="128.11"/>
    <s v="7-10 installments"/>
    <x v="1"/>
  </r>
  <r>
    <s v="6bcee650c0948a4d061fbac64d157ba5"/>
    <n v="1"/>
    <x v="0"/>
    <n v="5"/>
    <n v="108.33"/>
    <s v="4-6 installments"/>
    <x v="1"/>
  </r>
  <r>
    <s v="eed901453b7e6495e3ccbe4c17733778"/>
    <n v="1"/>
    <x v="0"/>
    <n v="1"/>
    <n v="27.77"/>
    <s v="1 (single)"/>
    <x v="12"/>
  </r>
  <r>
    <s v="54995426ac1196508609ac35b03b5e63"/>
    <n v="1"/>
    <x v="0"/>
    <n v="8"/>
    <n v="101.37"/>
    <s v="7-10 installments"/>
    <x v="1"/>
  </r>
  <r>
    <s v="b94ed56e7cf14b4a7e4b2deb37eb7344"/>
    <n v="1"/>
    <x v="0"/>
    <n v="2"/>
    <n v="307.11"/>
    <s v="2-3 installments"/>
    <x v="8"/>
  </r>
  <r>
    <s v="104ebad584414fcfb7bc0d071bb29a25"/>
    <n v="1"/>
    <x v="0"/>
    <n v="3"/>
    <n v="53.1"/>
    <s v="2-3 installments"/>
    <x v="12"/>
  </r>
  <r>
    <s v="8976e414a71ffb7657a71e5180e47b02"/>
    <n v="1"/>
    <x v="0"/>
    <n v="5"/>
    <n v="170.68"/>
    <s v="4-6 installments"/>
    <x v="1"/>
  </r>
  <r>
    <s v="e4d70620497883d192090b7a6d48441d"/>
    <n v="1"/>
    <x v="1"/>
    <n v="1"/>
    <n v="57.28"/>
    <s v="1 (single)"/>
    <x v="5"/>
  </r>
  <r>
    <s v="3d93d8068cdb0206fc87b5d539a45f6b"/>
    <n v="1"/>
    <x v="1"/>
    <n v="1"/>
    <n v="32.77"/>
    <s v="1 (single)"/>
    <x v="1"/>
  </r>
  <r>
    <s v="ef2ca7d8cb8ec4ec022a77785b6b48ff"/>
    <n v="1"/>
    <x v="0"/>
    <n v="2"/>
    <n v="174.13"/>
    <s v="2-3 installments"/>
    <x v="6"/>
  </r>
  <r>
    <s v="34871174fe1f4c68f7efac5e5b3fbbde"/>
    <n v="1"/>
    <x v="1"/>
    <n v="1"/>
    <n v="97.52"/>
    <s v="1 (single)"/>
    <x v="1"/>
  </r>
  <r>
    <s v="48d527b3a64c953fb16c2f9c9fad2a0a"/>
    <n v="2"/>
    <x v="2"/>
    <n v="1"/>
    <n v="19.42"/>
    <s v="1 (single)"/>
    <x v="1"/>
  </r>
  <r>
    <s v="e2daa9281728e47abae1c8799a4abd9d"/>
    <n v="1"/>
    <x v="0"/>
    <n v="4"/>
    <n v="46.52"/>
    <s v="4-6 installments"/>
    <x v="1"/>
  </r>
  <r>
    <s v="591b22f19e82785196df15ee524ca880"/>
    <n v="1"/>
    <x v="0"/>
    <n v="7"/>
    <n v="77.66"/>
    <s v="7-10 installments"/>
    <x v="8"/>
  </r>
  <r>
    <s v="9a439ff6164772f13fa6a5191be3d29c"/>
    <n v="1"/>
    <x v="0"/>
    <n v="1"/>
    <n v="152.42"/>
    <s v="1 (single)"/>
    <x v="1"/>
  </r>
  <r>
    <s v="def90fc6c7d21d34a14af3d6e4d866b6"/>
    <n v="1"/>
    <x v="0"/>
    <n v="2"/>
    <n v="189.51"/>
    <s v="2-3 installments"/>
    <x v="1"/>
  </r>
  <r>
    <s v="6e522b46c78b3f2ba9e3b02f35b099de"/>
    <n v="1"/>
    <x v="0"/>
    <n v="1"/>
    <n v="69.90000000000001"/>
    <s v="1 (single)"/>
    <x v="6"/>
  </r>
  <r>
    <s v="2567acdbfc6fa8d47fce09510677b955"/>
    <n v="1"/>
    <x v="0"/>
    <n v="4"/>
    <n v="65.11"/>
    <s v="4-6 installments"/>
    <x v="24"/>
  </r>
  <r>
    <s v="12d67f3bb7022b6f0f96a8189a811564"/>
    <n v="1"/>
    <x v="0"/>
    <n v="5"/>
    <n v="57.29"/>
    <s v="4-6 installments"/>
    <x v="1"/>
  </r>
  <r>
    <s v="60afca4f94b2edc36d1387fc6887be65"/>
    <n v="1"/>
    <x v="1"/>
    <n v="1"/>
    <n v="28.38"/>
    <s v="1 (single)"/>
    <x v="1"/>
  </r>
  <r>
    <s v="2b0ea1bc126b4422086b85c125810819"/>
    <n v="1"/>
    <x v="1"/>
    <n v="1"/>
    <n v="46.15"/>
    <s v="1 (single)"/>
    <x v="1"/>
  </r>
  <r>
    <s v="92cd4be4e992be4ab03304531ce6c5f9"/>
    <n v="1"/>
    <x v="1"/>
    <n v="1"/>
    <n v="190.45"/>
    <s v="1 (single)"/>
    <x v="1"/>
  </r>
  <r>
    <s v="4af03386addb99dc44451b81b470a609"/>
    <n v="1"/>
    <x v="0"/>
    <n v="3"/>
    <n v="38.63"/>
    <s v="2-3 installments"/>
    <x v="1"/>
  </r>
  <r>
    <s v="358c07225db43293b308aebae58669ec"/>
    <n v="1"/>
    <x v="2"/>
    <n v="1"/>
    <n v="160.37"/>
    <s v="1 (single)"/>
    <x v="1"/>
  </r>
  <r>
    <s v="b8e17df0f313ac216d29c0683a83b992"/>
    <n v="1"/>
    <x v="0"/>
    <n v="4"/>
    <n v="118.17"/>
    <s v="4-6 installments"/>
    <x v="12"/>
  </r>
  <r>
    <s v="e118373a9e97e99fd3876fe78d34f501"/>
    <n v="1"/>
    <x v="0"/>
    <n v="1"/>
    <n v="211.74"/>
    <s v="1 (single)"/>
    <x v="20"/>
  </r>
  <r>
    <s v="b15da40ece9d0f3c3440837babcb1a31"/>
    <n v="1"/>
    <x v="0"/>
    <n v="5"/>
    <n v="264.88"/>
    <s v="4-6 installments"/>
    <x v="12"/>
  </r>
  <r>
    <s v="98b552e1d64415d84660c7155fcb276b"/>
    <n v="1"/>
    <x v="0"/>
    <n v="8"/>
    <n v="689.91"/>
    <s v="7-10 installments"/>
    <x v="17"/>
  </r>
  <r>
    <s v="6c066ac65ae3a217178d6e90f682be03"/>
    <n v="1"/>
    <x v="0"/>
    <n v="6"/>
    <n v="147.78"/>
    <s v="4-6 installments"/>
    <x v="1"/>
  </r>
  <r>
    <s v="ce14d0bfa18669c84f4f4f4f97cdb917"/>
    <n v="1"/>
    <x v="0"/>
    <n v="2"/>
    <n v="81.20999999999999"/>
    <s v="2-3 installments"/>
    <x v="12"/>
  </r>
  <r>
    <s v="fe5f4fa1c18761b398e46c402c067ddf"/>
    <n v="1"/>
    <x v="0"/>
    <n v="1"/>
    <n v="69.14"/>
    <s v="1 (single)"/>
    <x v="3"/>
  </r>
  <r>
    <s v="af7ae6bafcf0885e40e8c5fd1ef4c745"/>
    <n v="1"/>
    <x v="0"/>
    <n v="6"/>
    <n v="336.31"/>
    <s v="4-6 installments"/>
    <x v="1"/>
  </r>
  <r>
    <s v="0f740a04b4f5fce0611344905b62332c"/>
    <n v="1"/>
    <x v="0"/>
    <n v="3"/>
    <n v="51.84"/>
    <s v="2-3 installments"/>
    <x v="1"/>
  </r>
  <r>
    <s v="dce5d8be76c73098306a8f74b197fb6f"/>
    <n v="1"/>
    <x v="0"/>
    <n v="3"/>
    <n v="64.44"/>
    <s v="2-3 installments"/>
    <x v="1"/>
  </r>
  <r>
    <s v="43004196fdbcc54ae90a84736bb13afe"/>
    <n v="1"/>
    <x v="0"/>
    <n v="18"/>
    <n v="249.7"/>
    <s v="11+ installments"/>
    <x v="0"/>
  </r>
  <r>
    <s v="3cabe471faa982a15a1e8a9e4b71559e"/>
    <n v="1"/>
    <x v="0"/>
    <n v="7"/>
    <n v="135.49"/>
    <s v="7-10 installments"/>
    <x v="12"/>
  </r>
  <r>
    <s v="d929b9d4328102a95137287cab157512"/>
    <n v="1"/>
    <x v="1"/>
    <n v="1"/>
    <n v="51.69"/>
    <s v="1 (single)"/>
    <x v="1"/>
  </r>
  <r>
    <s v="ac95b87f13bbd7609c75bfcc17cf3ae7"/>
    <n v="1"/>
    <x v="0"/>
    <n v="4"/>
    <n v="149.04"/>
    <s v="4-6 installments"/>
    <x v="1"/>
  </r>
  <r>
    <s v="0a0e91f265e0c09af322a473351b61d1"/>
    <n v="1"/>
    <x v="2"/>
    <n v="1"/>
    <n v="106.9"/>
    <s v="1 (single)"/>
    <x v="12"/>
  </r>
  <r>
    <s v="8d0fe5f8742be51a61db6ac620e4f032"/>
    <n v="1"/>
    <x v="0"/>
    <n v="1"/>
    <n v="93.31999999999999"/>
    <s v="1 (single)"/>
    <x v="21"/>
  </r>
  <r>
    <s v="e9bc7c86be84f95e01a59c247ddf6208"/>
    <n v="1"/>
    <x v="0"/>
    <n v="1"/>
    <n v="197.58"/>
    <s v="1 (single)"/>
    <x v="1"/>
  </r>
  <r>
    <s v="f5dd4c037b81efb0d1ea5d0f7d8beddf"/>
    <n v="1"/>
    <x v="0"/>
    <n v="1"/>
    <n v="68.13"/>
    <s v="1 (single)"/>
    <x v="0"/>
  </r>
  <r>
    <s v="aaaf314a8cf0d0da71e52c6cd4184cbd"/>
    <n v="1"/>
    <x v="0"/>
    <n v="7"/>
    <n v="153.1"/>
    <s v="7-10 installments"/>
    <x v="12"/>
  </r>
  <r>
    <s v="f92937847b9a6c663b94b2fb3a8f42e8"/>
    <n v="1"/>
    <x v="0"/>
    <n v="2"/>
    <n v="159.37"/>
    <s v="2-3 installments"/>
    <x v="1"/>
  </r>
  <r>
    <s v="f329e0268c6dd7c8492893d6049b7075"/>
    <n v="1"/>
    <x v="0"/>
    <n v="1"/>
    <n v="86.15000000000001"/>
    <s v="1 (single)"/>
    <x v="1"/>
  </r>
  <r>
    <s v="22e2920ae393b864f42f2b5444f15cc7"/>
    <n v="1"/>
    <x v="0"/>
    <n v="1"/>
    <n v="75.22"/>
    <s v="1 (single)"/>
    <x v="0"/>
  </r>
  <r>
    <s v="c01f1e6ceafe26dc7ab07610001042df"/>
    <n v="1"/>
    <x v="0"/>
    <n v="2"/>
    <n v="48.08"/>
    <s v="2-3 installments"/>
    <x v="4"/>
  </r>
  <r>
    <s v="a9f75df1cef311cb1a83706ed6992b41"/>
    <n v="1"/>
    <x v="3"/>
    <n v="1"/>
    <n v="44.75"/>
    <s v="1 (single)"/>
    <x v="1"/>
  </r>
  <r>
    <s v="9080bbebe770730d55977265386a0b21"/>
    <n v="1"/>
    <x v="0"/>
    <n v="4"/>
    <n v="103.19"/>
    <s v="4-6 installments"/>
    <x v="1"/>
  </r>
  <r>
    <s v="3a6f6cf4de24c8615434613e2f1db015"/>
    <n v="1"/>
    <x v="0"/>
    <n v="3"/>
    <n v="39.48"/>
    <s v="2-3 installments"/>
    <x v="1"/>
  </r>
  <r>
    <s v="037ce5266460af220f19d497b130e737"/>
    <n v="1"/>
    <x v="0"/>
    <n v="1"/>
    <n v="118.35"/>
    <s v="1 (single)"/>
    <x v="1"/>
  </r>
  <r>
    <s v="7bb02c36bd3bb7f11f1fce9fea141af3"/>
    <n v="1"/>
    <x v="1"/>
    <n v="1"/>
    <n v="78.42"/>
    <s v="1 (single)"/>
    <x v="1"/>
  </r>
  <r>
    <s v="267260b7bf82df7975cb0ef017763e02"/>
    <n v="1"/>
    <x v="1"/>
    <n v="1"/>
    <n v="111.15"/>
    <s v="1 (single)"/>
    <x v="12"/>
  </r>
  <r>
    <s v="70a1ce56d693a1a8142d48883989f08f"/>
    <n v="1"/>
    <x v="0"/>
    <n v="4"/>
    <n v="44.86"/>
    <s v="4-6 installments"/>
    <x v="21"/>
  </r>
  <r>
    <s v="8a713dce9fdac6b51a968b765612a700"/>
    <n v="1"/>
    <x v="0"/>
    <n v="2"/>
    <n v="46.43"/>
    <s v="2-3 installments"/>
    <x v="1"/>
  </r>
  <r>
    <s v="e957102ad04e2dcef0f01bbf5a01f09f"/>
    <n v="1"/>
    <x v="1"/>
    <n v="1"/>
    <n v="180.61"/>
    <s v="1 (single)"/>
    <x v="0"/>
  </r>
  <r>
    <s v="0cea1002b907a645918a03922e9fadbd"/>
    <n v="1"/>
    <x v="0"/>
    <n v="5"/>
    <n v="107.03"/>
    <s v="4-6 installments"/>
    <x v="17"/>
  </r>
  <r>
    <s v="c95a42645e0fec7c31dbde889e43cd71"/>
    <n v="1"/>
    <x v="1"/>
    <n v="1"/>
    <n v="196.1"/>
    <s v="1 (single)"/>
    <x v="6"/>
  </r>
  <r>
    <s v="d7537253b8b150b7fa2be482da1e7719"/>
    <n v="1"/>
    <x v="0"/>
    <n v="3"/>
    <n v="178.53"/>
    <s v="2-3 installments"/>
    <x v="1"/>
  </r>
  <r>
    <s v="f340220668141a9755810a13d31f95ad"/>
    <n v="1"/>
    <x v="0"/>
    <n v="2"/>
    <n v="103.16"/>
    <s v="2-3 installments"/>
    <x v="6"/>
  </r>
  <r>
    <s v="b573a7a3724543c6604ac157a2194699"/>
    <n v="1"/>
    <x v="1"/>
    <n v="1"/>
    <n v="142.82"/>
    <s v="1 (single)"/>
    <x v="1"/>
  </r>
  <r>
    <s v="11d7140d6b8215c6277987fe827e932b"/>
    <n v="1"/>
    <x v="0"/>
    <n v="5"/>
    <n v="95.53"/>
    <s v="4-6 installments"/>
    <x v="21"/>
  </r>
  <r>
    <s v="c1d91e3480554147fdc3523ddd32409b"/>
    <n v="1"/>
    <x v="1"/>
    <n v="1"/>
    <n v="57.59"/>
    <s v="1 (single)"/>
    <x v="1"/>
  </r>
  <r>
    <s v="42e9af98d600b96e51f57f1cd3d1529d"/>
    <n v="2"/>
    <x v="0"/>
    <n v="3"/>
    <n v="105.43"/>
    <s v="2-3 installments"/>
    <x v="1"/>
  </r>
  <r>
    <s v="8a7059f3a26aa6df1579a6c9ccbacc3e"/>
    <n v="1"/>
    <x v="0"/>
    <n v="8"/>
    <n v="86.73"/>
    <s v="7-10 installments"/>
    <x v="0"/>
  </r>
  <r>
    <s v="1184c1bbcfb488132ee2bca2c07cd743"/>
    <n v="1"/>
    <x v="0"/>
    <n v="5"/>
    <n v="59.87"/>
    <s v="4-6 installments"/>
    <x v="1"/>
  </r>
  <r>
    <s v="6cc81d57e84149f55788bccafc8a48d3"/>
    <n v="1"/>
    <x v="0"/>
    <n v="1"/>
    <n v="145.84"/>
    <s v="1 (single)"/>
    <x v="1"/>
  </r>
  <r>
    <s v="69eb0d3bb4ae91a60f10308d63fe64f1"/>
    <n v="1"/>
    <x v="0"/>
    <n v="1"/>
    <n v="34.42"/>
    <s v="1 (single)"/>
    <x v="12"/>
  </r>
  <r>
    <s v="7444a57e086e68992dea35c06079521d"/>
    <n v="1"/>
    <x v="0"/>
    <n v="1"/>
    <n v="44.22"/>
    <s v="1 (single)"/>
    <x v="0"/>
  </r>
  <r>
    <s v="066e583c1ef730d7f1685807bc618cf7"/>
    <n v="1"/>
    <x v="0"/>
    <n v="6"/>
    <n v="61.05"/>
    <s v="4-6 installments"/>
    <x v="17"/>
  </r>
  <r>
    <s v="7e7280eb49c876dcbe8be5aaafcf4f15"/>
    <n v="1"/>
    <x v="1"/>
    <n v="1"/>
    <n v="105.74"/>
    <s v="1 (single)"/>
    <x v="20"/>
  </r>
  <r>
    <s v="3bfc35d4ba7683a65787e6be78b670f4"/>
    <n v="1"/>
    <x v="0"/>
    <n v="4"/>
    <n v="49.12"/>
    <s v="4-6 installments"/>
    <x v="1"/>
  </r>
  <r>
    <s v="dcbf6ba1b6e503c2bc0a5a5e833e3174"/>
    <n v="1"/>
    <x v="0"/>
    <n v="1"/>
    <n v="37.75"/>
    <s v="1 (single)"/>
    <x v="1"/>
  </r>
  <r>
    <s v="76de453124b28829812bb21711bd725c"/>
    <n v="1"/>
    <x v="0"/>
    <n v="4"/>
    <n v="57.61"/>
    <s v="4-6 installments"/>
    <x v="1"/>
  </r>
  <r>
    <s v="b34ad58b81cd238099ff8a4bc5ff84de"/>
    <n v="1"/>
    <x v="0"/>
    <n v="1"/>
    <n v="186.1"/>
    <s v="1 (single)"/>
    <x v="1"/>
  </r>
  <r>
    <s v="81e8e3e73614d2d9f9a6807acc7d87b0"/>
    <n v="1"/>
    <x v="0"/>
    <n v="1"/>
    <n v="93.81999999999999"/>
    <s v="1 (single)"/>
    <x v="1"/>
  </r>
  <r>
    <s v="4224d3207aa1acffc28e6b36c7c2c8af"/>
    <n v="1"/>
    <x v="2"/>
    <n v="1"/>
    <n v="50.43"/>
    <s v="1 (single)"/>
    <x v="1"/>
  </r>
  <r>
    <s v="09023a853a37b3ccb3ca46372068748b"/>
    <n v="1"/>
    <x v="0"/>
    <n v="3"/>
    <n v="65"/>
    <s v="2-3 installments"/>
    <x v="0"/>
  </r>
  <r>
    <s v="fbad56f6a1339fecaa323b209c423b1e"/>
    <n v="1"/>
    <x v="0"/>
    <n v="1"/>
    <n v="70"/>
    <s v="1 (single)"/>
    <x v="12"/>
  </r>
  <r>
    <s v="19bda247caaea65f92d0a5622749cb88"/>
    <n v="1"/>
    <x v="0"/>
    <n v="1"/>
    <n v="48.96"/>
    <s v="1 (single)"/>
    <x v="3"/>
  </r>
  <r>
    <s v="a99d889887e1de4ac286fc3847455a97"/>
    <n v="1"/>
    <x v="0"/>
    <n v="1"/>
    <n v="116.88"/>
    <s v="1 (single)"/>
    <x v="1"/>
  </r>
  <r>
    <s v="0d06a5815afe53875fb7bf4b7437fe8b"/>
    <n v="1"/>
    <x v="0"/>
    <n v="7"/>
    <n v="148.06"/>
    <s v="7-10 installments"/>
    <x v="0"/>
  </r>
  <r>
    <s v="28d14a9fb1c0c5e0667fd9ed3834eb5e"/>
    <n v="1"/>
    <x v="2"/>
    <n v="1"/>
    <n v="88.11"/>
    <s v="1 (single)"/>
    <x v="1"/>
  </r>
  <r>
    <s v="35a43762d907c68ab2a6a697fe52a336"/>
    <n v="1"/>
    <x v="3"/>
    <n v="1"/>
    <n v="108.46"/>
    <s v="1 (single)"/>
    <x v="8"/>
  </r>
  <r>
    <s v="45ce1b15635a07669cbb35c8607fbeeb"/>
    <n v="1"/>
    <x v="0"/>
    <n v="3"/>
    <n v="52.29"/>
    <s v="2-3 installments"/>
    <x v="1"/>
  </r>
  <r>
    <s v="8f3c9dee0b510175b90cce425174b78e"/>
    <n v="1"/>
    <x v="0"/>
    <n v="3"/>
    <n v="68.8"/>
    <s v="2-3 installments"/>
    <x v="13"/>
  </r>
  <r>
    <s v="ab76aedb67702363009523f1a9bc78ab"/>
    <n v="1"/>
    <x v="0"/>
    <n v="5"/>
    <n v="157.07"/>
    <s v="4-6 installments"/>
    <x v="8"/>
  </r>
  <r>
    <s v="a5bb45ed4fdd4becba2dd4f863580dbb"/>
    <n v="1"/>
    <x v="0"/>
    <n v="3"/>
    <n v="153.9"/>
    <s v="2-3 installments"/>
    <x v="1"/>
  </r>
  <r>
    <s v="e415f12eab73fc5ed2c7de3cc29e5ecc"/>
    <n v="1"/>
    <x v="1"/>
    <n v="1"/>
    <n v="24.09"/>
    <s v="1 (single)"/>
    <x v="0"/>
  </r>
  <r>
    <s v="e4f669bb9b79875231a2cf27ab8dd229"/>
    <n v="1"/>
    <x v="0"/>
    <n v="3"/>
    <n v="180.81"/>
    <s v="2-3 installments"/>
    <x v="12"/>
  </r>
  <r>
    <s v="84dae977d83c491ec866b683875db2bf"/>
    <n v="1"/>
    <x v="0"/>
    <n v="4"/>
    <n v="41.62"/>
    <s v="4-6 installments"/>
    <x v="11"/>
  </r>
  <r>
    <s v="c71668ecb00ef95a73c7aedef1332d54"/>
    <n v="1"/>
    <x v="0"/>
    <n v="5"/>
    <n v="102.64"/>
    <s v="4-6 installments"/>
    <x v="0"/>
  </r>
  <r>
    <s v="f785d080775c235e41c1bd3326841a93"/>
    <n v="1"/>
    <x v="1"/>
    <n v="1"/>
    <n v="61.6"/>
    <s v="1 (single)"/>
    <x v="7"/>
  </r>
  <r>
    <s v="23427a6bd9f8fd1b51f1b1e5cc186ab8"/>
    <n v="1"/>
    <x v="0"/>
    <n v="1"/>
    <n v="53.38"/>
    <s v="1 (single)"/>
    <x v="1"/>
  </r>
  <r>
    <s v="4c480567d1db63cffddc552638c35d8f"/>
    <n v="1"/>
    <x v="0"/>
    <n v="6"/>
    <n v="351.18"/>
    <s v="4-6 installments"/>
    <x v="1"/>
  </r>
  <r>
    <s v="6507d11b47f03730a0014e69a270b438"/>
    <n v="1"/>
    <x v="0"/>
    <n v="10"/>
    <n v="296.61"/>
    <s v="7-10 installments"/>
    <x v="0"/>
  </r>
  <r>
    <s v="b0fea5446bb8ef92a53f062f4851be03"/>
    <n v="1"/>
    <x v="0"/>
    <n v="1"/>
    <n v="32"/>
    <s v="1 (single)"/>
    <x v="1"/>
  </r>
  <r>
    <s v="887b1d05870ae363f160ab81362fe4bb"/>
    <n v="1"/>
    <x v="0"/>
    <n v="8"/>
    <n v="338.02"/>
    <s v="7-10 installments"/>
    <x v="5"/>
  </r>
  <r>
    <s v="b94117844529c52fab97f521c434520a"/>
    <n v="2"/>
    <x v="0"/>
    <n v="6"/>
    <n v="78.61"/>
    <s v="4-6 installments"/>
    <x v="1"/>
  </r>
  <r>
    <s v="206e1fade437516f330a8f63e3816076"/>
    <n v="1"/>
    <x v="0"/>
    <n v="1"/>
    <n v="67.29000000000001"/>
    <s v="1 (single)"/>
    <x v="1"/>
  </r>
  <r>
    <s v="3be2b1040cee4f1c19a48c57ca3d2640"/>
    <n v="1"/>
    <x v="0"/>
    <n v="1"/>
    <n v="65.16"/>
    <s v="1 (single)"/>
    <x v="16"/>
  </r>
  <r>
    <s v="0e2d7ec6702478f04fd7b14b55b906b0"/>
    <n v="1"/>
    <x v="1"/>
    <n v="1"/>
    <n v="155.84"/>
    <s v="1 (single)"/>
    <x v="0"/>
  </r>
  <r>
    <s v="e6e5658805bb34a4ba873cb271def02c"/>
    <n v="1"/>
    <x v="1"/>
    <n v="1"/>
    <n v="107.78"/>
    <s v="1 (single)"/>
    <x v="12"/>
  </r>
  <r>
    <s v="5e5bd74a101cada2c740d753d8257c53"/>
    <n v="1"/>
    <x v="0"/>
    <n v="1"/>
    <n v="43.09"/>
    <s v="1 (single)"/>
    <x v="12"/>
  </r>
  <r>
    <s v="2781125ad13588f38220a6686692d314"/>
    <n v="1"/>
    <x v="1"/>
    <n v="1"/>
    <n v="89.25"/>
    <s v="1 (single)"/>
    <x v="16"/>
  </r>
  <r>
    <s v="789af0bf213f13c06dcaf72a56d3931e"/>
    <n v="1"/>
    <x v="0"/>
    <n v="1"/>
    <n v="103.85"/>
    <s v="1 (single)"/>
    <x v="0"/>
  </r>
  <r>
    <s v="a5ace85930526f2e2c1f06c2d3383e90"/>
    <n v="1"/>
    <x v="0"/>
    <n v="1"/>
    <n v="154.4"/>
    <s v="1 (single)"/>
    <x v="4"/>
  </r>
  <r>
    <s v="b19f25f057ac96ff8c7746e9590989b3"/>
    <n v="1"/>
    <x v="0"/>
    <n v="2"/>
    <n v="79.34"/>
    <s v="2-3 installments"/>
    <x v="0"/>
  </r>
  <r>
    <s v="82bda23fb0584ed5750d372e9b597e4d"/>
    <n v="1"/>
    <x v="1"/>
    <n v="1"/>
    <n v="186.27"/>
    <s v="1 (single)"/>
    <x v="1"/>
  </r>
  <r>
    <s v="25461ae3c4bf9bf6e41a3a163f763c8f"/>
    <n v="1"/>
    <x v="0"/>
    <n v="2"/>
    <n v="64.2"/>
    <s v="2-3 installments"/>
    <x v="1"/>
  </r>
  <r>
    <s v="27e4b27a4dcfd36a9ef0fdfb2fd1d476"/>
    <n v="1"/>
    <x v="0"/>
    <n v="1"/>
    <n v="8.49"/>
    <s v="1 (single)"/>
    <x v="20"/>
  </r>
  <r>
    <s v="7786642062339870927e5c0dd845985c"/>
    <n v="1"/>
    <x v="0"/>
    <n v="1"/>
    <n v="89.88"/>
    <s v="1 (single)"/>
    <x v="0"/>
  </r>
  <r>
    <s v="58611feff9aed2788d48a9ade3b0b44a"/>
    <n v="1"/>
    <x v="0"/>
    <n v="1"/>
    <n v="87.64"/>
    <s v="1 (single)"/>
    <x v="16"/>
  </r>
  <r>
    <s v="097452f101cb19b0ccc80d3a980d9755"/>
    <n v="1"/>
    <x v="0"/>
    <n v="2"/>
    <n v="173.88"/>
    <s v="2-3 installments"/>
    <x v="20"/>
  </r>
  <r>
    <s v="518e28f28e634069d2f5d642dd7997b7"/>
    <n v="1"/>
    <x v="0"/>
    <n v="2"/>
    <n v="84.8"/>
    <s v="2-3 installments"/>
    <x v="1"/>
  </r>
  <r>
    <s v="00c2335723b9b74668062e946dc66621"/>
    <n v="1"/>
    <x v="1"/>
    <n v="1"/>
    <n v="31.38"/>
    <s v="1 (single)"/>
    <x v="1"/>
  </r>
  <r>
    <s v="9a8d3b2e4543ffa98240222fd991ca73"/>
    <n v="1"/>
    <x v="0"/>
    <n v="3"/>
    <n v="102.79"/>
    <s v="2-3 installments"/>
    <x v="22"/>
  </r>
  <r>
    <s v="59f4e4ce854640a74dcae6d0c3fa1ea6"/>
    <n v="1"/>
    <x v="0"/>
    <n v="3"/>
    <n v="39.96"/>
    <s v="2-3 installments"/>
    <x v="1"/>
  </r>
  <r>
    <s v="b0ba32a79f83ef1ae43216095e1c9ab8"/>
    <n v="1"/>
    <x v="0"/>
    <n v="4"/>
    <n v="40.52"/>
    <s v="4-6 installments"/>
    <x v="12"/>
  </r>
  <r>
    <s v="07884a0d48bbdae5f9a1d8582b57e09b"/>
    <n v="1"/>
    <x v="0"/>
    <n v="4"/>
    <n v="45.09"/>
    <s v="4-6 installments"/>
    <x v="8"/>
  </r>
  <r>
    <s v="85ff272111b8ca343b4e061711218b44"/>
    <n v="1"/>
    <x v="0"/>
    <n v="5"/>
    <n v="188.45"/>
    <s v="4-6 installments"/>
    <x v="1"/>
  </r>
  <r>
    <s v="4f3d999a0ae0716dc5695cf3fa630f34"/>
    <n v="1"/>
    <x v="0"/>
    <n v="2"/>
    <n v="189.37"/>
    <s v="2-3 installments"/>
    <x v="12"/>
  </r>
  <r>
    <s v="002b430ff89b3a24c31a1170acbbedea"/>
    <n v="1"/>
    <x v="0"/>
    <n v="10"/>
    <n v="265.55"/>
    <s v="7-10 installments"/>
    <x v="0"/>
  </r>
  <r>
    <s v="b183c7bc4664d0f263a7baf78c494ab5"/>
    <n v="1"/>
    <x v="0"/>
    <n v="1"/>
    <n v="10.62"/>
    <s v="1 (single)"/>
    <x v="0"/>
  </r>
  <r>
    <s v="d64ce66e16fb6779823181c074822d99"/>
    <n v="1"/>
    <x v="0"/>
    <n v="5"/>
    <n v="306.99"/>
    <s v="4-6 installments"/>
    <x v="4"/>
  </r>
  <r>
    <s v="08d48caf3c6278c63213deae0000975a"/>
    <n v="1"/>
    <x v="0"/>
    <n v="4"/>
    <n v="234.89"/>
    <s v="4-6 installments"/>
    <x v="5"/>
  </r>
  <r>
    <s v="04cc9ab9d21b11d7aca691cf7facaaa1"/>
    <n v="1"/>
    <x v="1"/>
    <n v="1"/>
    <n v="536.09"/>
    <s v="1 (single)"/>
    <x v="1"/>
  </r>
  <r>
    <s v="7ad41ea08a2c58430824670667219a6e"/>
    <n v="1"/>
    <x v="0"/>
    <n v="1"/>
    <n v="125.18"/>
    <s v="1 (single)"/>
    <x v="9"/>
  </r>
  <r>
    <s v="0b9ac892eece5e74725c3699a0eec646"/>
    <n v="1"/>
    <x v="1"/>
    <n v="1"/>
    <n v="114.84"/>
    <s v="1 (single)"/>
    <x v="12"/>
  </r>
  <r>
    <s v="d50719e017b64d66a6e1a52e765ecfca"/>
    <n v="1"/>
    <x v="2"/>
    <n v="1"/>
    <n v="359.8"/>
    <s v="1 (single)"/>
    <x v="4"/>
  </r>
  <r>
    <s v="86d98161e71a519565b571ca0e1ed87e"/>
    <n v="1"/>
    <x v="0"/>
    <n v="4"/>
    <n v="296.12"/>
    <s v="4-6 installments"/>
    <x v="0"/>
  </r>
  <r>
    <s v="98ea9e3a50ac5f573105815f3e0059cb"/>
    <n v="1"/>
    <x v="0"/>
    <n v="1"/>
    <n v="48.13"/>
    <s v="1 (single)"/>
    <x v="0"/>
  </r>
  <r>
    <s v="0866fdb0c7de244fd6acbf00a2cbade7"/>
    <n v="1"/>
    <x v="0"/>
    <n v="2"/>
    <n v="43.88"/>
    <s v="2-3 installments"/>
    <x v="1"/>
  </r>
  <r>
    <s v="677e38d339f46ff8cd648fa4ed787ab2"/>
    <n v="1"/>
    <x v="0"/>
    <n v="10"/>
    <n v="1710.18"/>
    <s v="7-10 installments"/>
    <x v="12"/>
  </r>
  <r>
    <s v="fbb09a2a201b41a31a2e27bbd815c012"/>
    <n v="1"/>
    <x v="0"/>
    <n v="3"/>
    <n v="209.46"/>
    <s v="2-3 installments"/>
    <x v="0"/>
  </r>
  <r>
    <s v="887c5d8c7e26394fd67b1ba6f1c72c7a"/>
    <n v="1"/>
    <x v="0"/>
    <n v="2"/>
    <n v="120.29"/>
    <s v="2-3 installments"/>
    <x v="1"/>
  </r>
  <r>
    <s v="a6cf11644446a2f66b35c06a3b61917a"/>
    <n v="1"/>
    <x v="0"/>
    <n v="1"/>
    <n v="85.37"/>
    <s v="1 (single)"/>
    <x v="1"/>
  </r>
  <r>
    <s v="9ac9a171c52c75836da9ff89487fc78e"/>
    <n v="1"/>
    <x v="0"/>
    <n v="2"/>
    <n v="42.86"/>
    <s v="2-3 installments"/>
    <x v="1"/>
  </r>
  <r>
    <s v="7761de3703673bd1c2aca237e52199c4"/>
    <n v="1"/>
    <x v="0"/>
    <n v="3"/>
    <n v="149.14"/>
    <s v="2-3 installments"/>
    <x v="24"/>
  </r>
  <r>
    <s v="dcab23fe1f0afbe711b3092b6552f03b"/>
    <n v="1"/>
    <x v="0"/>
    <n v="3"/>
    <n v="147.19"/>
    <s v="2-3 installments"/>
    <x v="0"/>
  </r>
  <r>
    <s v="81b87cfcdcdbbb35c82e6a588b6894e5"/>
    <n v="1"/>
    <x v="0"/>
    <n v="3"/>
    <n v="186.06"/>
    <s v="2-3 installments"/>
    <x v="17"/>
  </r>
  <r>
    <s v="00f324f6ec332cd73ef8be4888573662"/>
    <n v="1"/>
    <x v="0"/>
    <n v="7"/>
    <n v="156.33"/>
    <s v="7-10 installments"/>
    <x v="1"/>
  </r>
  <r>
    <s v="f7b6b85f6fd2cf9aac15731dca998844"/>
    <n v="1"/>
    <x v="0"/>
    <n v="1"/>
    <n v="27.02"/>
    <s v="1 (single)"/>
    <x v="0"/>
  </r>
  <r>
    <s v="a8b7e67dfcd176f45fc9e278adec1917"/>
    <n v="1"/>
    <x v="1"/>
    <n v="1"/>
    <n v="105.71"/>
    <s v="1 (single)"/>
    <x v="0"/>
  </r>
  <r>
    <s v="bc0750dbbde0ce52c81895096a0deb7b"/>
    <n v="1"/>
    <x v="0"/>
    <n v="1"/>
    <n v="46.2"/>
    <s v="1 (single)"/>
    <x v="3"/>
  </r>
  <r>
    <s v="1b3190b2dfa9d789e1f14c05b647a14a"/>
    <n v="1"/>
    <x v="0"/>
    <n v="1"/>
    <n v="162.25"/>
    <s v="1 (single)"/>
    <x v="12"/>
  </r>
  <r>
    <s v="c68cb1496648de6d9c8ee2e4475f8fc3"/>
    <n v="1"/>
    <x v="0"/>
    <n v="1"/>
    <n v="93.95"/>
    <s v="1 (single)"/>
    <x v="1"/>
  </r>
  <r>
    <s v="17cc6728043d53cc948551dfbf0a338b"/>
    <n v="1"/>
    <x v="0"/>
    <n v="7"/>
    <n v="71.15000000000001"/>
    <s v="7-10 installments"/>
    <x v="9"/>
  </r>
  <r>
    <s v="03e5d6a8dd520898f86f8429ccd07c21"/>
    <n v="1"/>
    <x v="2"/>
    <n v="1"/>
    <n v="46.8"/>
    <s v="1 (single)"/>
    <x v="12"/>
  </r>
  <r>
    <s v="7c07f56b7d198e14ff2e6a757644d55c"/>
    <n v="1"/>
    <x v="1"/>
    <n v="1"/>
    <n v="69.26000000000001"/>
    <s v="1 (single)"/>
    <x v="14"/>
  </r>
  <r>
    <s v="dc0d27ec49c399d19c810f94cd9d322c"/>
    <n v="1"/>
    <x v="0"/>
    <n v="3"/>
    <n v="182.18"/>
    <s v="2-3 installments"/>
    <x v="1"/>
  </r>
  <r>
    <s v="2ea399422b697257c14a7f63c224c9f2"/>
    <n v="1"/>
    <x v="1"/>
    <n v="1"/>
    <n v="369.61"/>
    <s v="1 (single)"/>
    <x v="5"/>
  </r>
  <r>
    <s v="b002315497c6c537b93652174c833488"/>
    <n v="1"/>
    <x v="0"/>
    <n v="2"/>
    <n v="144.45"/>
    <s v="2-3 installments"/>
    <x v="2"/>
  </r>
  <r>
    <s v="d80dec5549fb36ee6d86d10494aa5d89"/>
    <n v="1"/>
    <x v="1"/>
    <n v="1"/>
    <n v="76.62"/>
    <s v="1 (single)"/>
    <x v="1"/>
  </r>
  <r>
    <s v="e35ad21539b5000d5f10bff2b242a66f"/>
    <n v="1"/>
    <x v="0"/>
    <n v="3"/>
    <n v="70.44"/>
    <s v="2-3 installments"/>
    <x v="8"/>
  </r>
  <r>
    <s v="c0fda72234f6725e93abc192eb92c85b"/>
    <n v="1"/>
    <x v="0"/>
    <n v="5"/>
    <n v="52.34"/>
    <s v="4-6 installments"/>
    <x v="14"/>
  </r>
  <r>
    <s v="32a1deec544b7ad8e44ba2e87dfae1a9"/>
    <n v="1"/>
    <x v="0"/>
    <n v="4"/>
    <n v="106.14"/>
    <s v="4-6 installments"/>
    <x v="1"/>
  </r>
  <r>
    <s v="b2a25b6f671017afa5190546ca5b89e9"/>
    <n v="1"/>
    <x v="0"/>
    <n v="1"/>
    <n v="15.89"/>
    <s v="1 (single)"/>
    <x v="1"/>
  </r>
  <r>
    <s v="88130f20a472f28fcca9dd5d50358820"/>
    <n v="1"/>
    <x v="0"/>
    <n v="3"/>
    <n v="447.49"/>
    <s v="2-3 installments"/>
    <x v="12"/>
  </r>
  <r>
    <s v="b18cb761efbe70da4838435a349abd07"/>
    <n v="1"/>
    <x v="0"/>
    <n v="10"/>
    <n v="289.45"/>
    <s v="7-10 installments"/>
    <x v="8"/>
  </r>
  <r>
    <s v="ef2d13d781a97ea071e0ad0236e35f49"/>
    <n v="1"/>
    <x v="1"/>
    <n v="1"/>
    <n v="56.45"/>
    <s v="1 (single)"/>
    <x v="1"/>
  </r>
  <r>
    <s v="fa4fc1143935747eb90d660a6fd01e72"/>
    <n v="1"/>
    <x v="1"/>
    <n v="1"/>
    <n v="50.48"/>
    <s v="1 (single)"/>
    <x v="1"/>
  </r>
  <r>
    <s v="a372fdd360569fb483549dd211ba9da4"/>
    <n v="1"/>
    <x v="0"/>
    <n v="1"/>
    <n v="69.55"/>
    <s v="1 (single)"/>
    <x v="20"/>
  </r>
  <r>
    <s v="656dbb4c6b66cb06a7ffd47823b6345a"/>
    <n v="1"/>
    <x v="3"/>
    <n v="1"/>
    <n v="103.6"/>
    <s v="1 (single)"/>
    <x v="0"/>
  </r>
  <r>
    <s v="6ae18793b39ea298718417881aca431d"/>
    <n v="1"/>
    <x v="0"/>
    <n v="1"/>
    <n v="49.09"/>
    <s v="1 (single)"/>
    <x v="0"/>
  </r>
  <r>
    <s v="3b477558dd43ca0e069be6c79321aa26"/>
    <n v="1"/>
    <x v="0"/>
    <n v="4"/>
    <n v="133.17"/>
    <s v="4-6 installments"/>
    <x v="1"/>
  </r>
  <r>
    <s v="e6fd05b126cb5c89f360d14068a14e78"/>
    <n v="1"/>
    <x v="1"/>
    <n v="1"/>
    <n v="236.2"/>
    <s v="1 (single)"/>
    <x v="0"/>
  </r>
  <r>
    <s v="362be14fdd33f5215e81c98b683c1602"/>
    <n v="1"/>
    <x v="0"/>
    <n v="1"/>
    <n v="92.83"/>
    <s v="1 (single)"/>
    <x v="1"/>
  </r>
  <r>
    <s v="bbabf4c6280e517a671f1c96efcd524b"/>
    <n v="1"/>
    <x v="0"/>
    <n v="3"/>
    <n v="138.62"/>
    <s v="2-3 installments"/>
    <x v="1"/>
  </r>
  <r>
    <s v="72344ea1113e3227494c465a64ae58aa"/>
    <n v="1"/>
    <x v="0"/>
    <n v="1"/>
    <n v="64.79000000000001"/>
    <s v="1 (single)"/>
    <x v="20"/>
  </r>
  <r>
    <s v="969721cf60a5aac05ee9fd4375fd9934"/>
    <n v="1"/>
    <x v="0"/>
    <n v="2"/>
    <n v="190.47"/>
    <s v="2-3 installments"/>
    <x v="19"/>
  </r>
  <r>
    <s v="442693e8e705ad1f9c91f762f0d297bc"/>
    <n v="1"/>
    <x v="0"/>
    <n v="4"/>
    <n v="650.8099999999999"/>
    <s v="4-6 installments"/>
    <x v="1"/>
  </r>
  <r>
    <s v="4979d2c68b2d76472dc5534434ee05f5"/>
    <n v="1"/>
    <x v="0"/>
    <n v="1"/>
    <n v="39.09"/>
    <s v="1 (single)"/>
    <x v="1"/>
  </r>
  <r>
    <s v="cbc5205b9df432b848e1e8a2331ffeca"/>
    <n v="1"/>
    <x v="1"/>
    <n v="1"/>
    <n v="157.45"/>
    <s v="1 (single)"/>
    <x v="1"/>
  </r>
  <r>
    <s v="088f428b537f8a80e52118e3e409ed50"/>
    <n v="1"/>
    <x v="0"/>
    <n v="8"/>
    <n v="160.4"/>
    <s v="7-10 installments"/>
    <x v="1"/>
  </r>
  <r>
    <s v="ee5e794b783fcf28dc28ff987a6f08b2"/>
    <n v="1"/>
    <x v="0"/>
    <n v="2"/>
    <n v="105.53"/>
    <s v="2-3 installments"/>
    <x v="3"/>
  </r>
  <r>
    <s v="59c1736899bb709593b369f89fbf2574"/>
    <n v="1"/>
    <x v="1"/>
    <n v="1"/>
    <n v="75.11"/>
    <s v="1 (single)"/>
    <x v="4"/>
  </r>
  <r>
    <s v="dbd49fd0ab245be1d63d2e47ac959016"/>
    <n v="1"/>
    <x v="0"/>
    <n v="3"/>
    <n v="225.46"/>
    <s v="2-3 installments"/>
    <x v="16"/>
  </r>
  <r>
    <s v="39b8653ff22b5a5633855beaae410b83"/>
    <n v="1"/>
    <x v="0"/>
    <n v="3"/>
    <n v="101.76"/>
    <s v="2-3 installments"/>
    <x v="1"/>
  </r>
  <r>
    <s v="d552048b782d11413b8f34ebc2d9d148"/>
    <n v="1"/>
    <x v="0"/>
    <n v="2"/>
    <n v="141.52"/>
    <s v="2-3 installments"/>
    <x v="1"/>
  </r>
  <r>
    <s v="43d0e984f7e7256bce2b8f15fdfef0dc"/>
    <n v="1"/>
    <x v="0"/>
    <n v="6"/>
    <n v="117.46"/>
    <s v="4-6 installments"/>
    <x v="0"/>
  </r>
  <r>
    <s v="c0f8258a486cbbdd64c2fe207a1960f3"/>
    <n v="1"/>
    <x v="0"/>
    <n v="4"/>
    <n v="45.1"/>
    <s v="4-6 installments"/>
    <x v="0"/>
  </r>
  <r>
    <s v="9e81d4269968920518a1fe5a8a96505c"/>
    <n v="1"/>
    <x v="0"/>
    <n v="1"/>
    <n v="184.03"/>
    <s v="1 (single)"/>
    <x v="6"/>
  </r>
  <r>
    <s v="61790fe4ff4404bb97422d5a31978cb9"/>
    <n v="1"/>
    <x v="0"/>
    <n v="5"/>
    <n v="136.6"/>
    <s v="4-6 installments"/>
    <x v="7"/>
  </r>
  <r>
    <s v="0966b61e30c4a07edbd7523f59b3f3e4"/>
    <n v="1"/>
    <x v="0"/>
    <n v="5"/>
    <n v="274.11"/>
    <s v="4-6 installments"/>
    <x v="12"/>
  </r>
  <r>
    <s v="f3d73893c5b2bd8aed47d188dd5484ae"/>
    <n v="1"/>
    <x v="3"/>
    <n v="1"/>
    <n v="209.51"/>
    <s v="1 (single)"/>
    <x v="24"/>
  </r>
  <r>
    <s v="45f14ab2b316bbd9eec1c8af6458e2c9"/>
    <n v="1"/>
    <x v="0"/>
    <n v="1"/>
    <n v="60.7"/>
    <s v="1 (single)"/>
    <x v="1"/>
  </r>
  <r>
    <s v="3282385c44e7b281c20ad4af6871097c"/>
    <n v="1"/>
    <x v="0"/>
    <n v="4"/>
    <n v="106.78"/>
    <s v="4-6 installments"/>
    <x v="7"/>
  </r>
  <r>
    <s v="67de6a790d884f67e1c7bf78ce8f5605"/>
    <n v="1"/>
    <x v="0"/>
    <n v="2"/>
    <n v="150.56"/>
    <s v="2-3 installments"/>
    <x v="1"/>
  </r>
  <r>
    <s v="cd24c66d2639db024d0841891f1549da"/>
    <n v="1"/>
    <x v="1"/>
    <n v="1"/>
    <n v="53.63"/>
    <s v="1 (single)"/>
    <x v="1"/>
  </r>
  <r>
    <s v="ce2cc2623c66816137c1887f232ace69"/>
    <n v="1"/>
    <x v="0"/>
    <n v="2"/>
    <n v="173.82"/>
    <s v="2-3 installments"/>
    <x v="0"/>
  </r>
  <r>
    <s v="458fdcdd7b5c74dce496d897a5a974df"/>
    <n v="1"/>
    <x v="1"/>
    <n v="1"/>
    <n v="110.31"/>
    <s v="1 (single)"/>
    <x v="8"/>
  </r>
  <r>
    <s v="a75a84b2908ea544bff7d2e015fcedaa"/>
    <n v="1"/>
    <x v="1"/>
    <n v="1"/>
    <n v="167.02"/>
    <s v="1 (single)"/>
    <x v="1"/>
  </r>
  <r>
    <s v="6a050dd1344ef1381e8be9a8d0565001"/>
    <n v="1"/>
    <x v="1"/>
    <n v="1"/>
    <n v="131.76"/>
    <s v="1 (single)"/>
    <x v="1"/>
  </r>
  <r>
    <s v="5509c0b69816a0407a62fa3fec797bb3"/>
    <n v="1"/>
    <x v="0"/>
    <n v="6"/>
    <n v="116.36"/>
    <s v="4-6 installments"/>
    <x v="0"/>
  </r>
  <r>
    <s v="0a9a43ac5fe59c6c4bee2a8f9b9fcce8"/>
    <n v="1"/>
    <x v="1"/>
    <n v="1"/>
    <n v="58.28"/>
    <s v="1 (single)"/>
    <x v="0"/>
  </r>
  <r>
    <s v="9839df28efff4e28f25b2cebdda3aaa6"/>
    <n v="1"/>
    <x v="0"/>
    <n v="10"/>
    <n v="270.02"/>
    <s v="7-10 installments"/>
    <x v="1"/>
  </r>
  <r>
    <s v="a49bb03badf724e5180699f77387a444"/>
    <n v="1"/>
    <x v="1"/>
    <n v="1"/>
    <n v="210.02"/>
    <s v="1 (single)"/>
    <x v="7"/>
  </r>
  <r>
    <s v="477764d546ca330c71f7ca61bc583904"/>
    <n v="1"/>
    <x v="0"/>
    <n v="4"/>
    <n v="49.09"/>
    <s v="4-6 installments"/>
    <x v="6"/>
  </r>
  <r>
    <s v="8b57d8238179a3fe33158f6f4daf959f"/>
    <n v="1"/>
    <x v="1"/>
    <n v="1"/>
    <n v="67.5"/>
    <s v="1 (single)"/>
    <x v="12"/>
  </r>
  <r>
    <s v="5ac69d0f070172b49f4541b6dc1272c6"/>
    <n v="1"/>
    <x v="0"/>
    <n v="1"/>
    <n v="43.31"/>
    <s v="1 (single)"/>
    <x v="1"/>
  </r>
  <r>
    <s v="fd2356259b01adb02b8da459b14a92fc"/>
    <n v="1"/>
    <x v="0"/>
    <n v="4"/>
    <n v="330.39"/>
    <s v="4-6 installments"/>
    <x v="1"/>
  </r>
  <r>
    <s v="02bfe71c2bbd56f6de9c2c357adff45c"/>
    <n v="1"/>
    <x v="0"/>
    <n v="2"/>
    <n v="137.32"/>
    <s v="2-3 installments"/>
    <x v="8"/>
  </r>
  <r>
    <s v="d03de684abb42c2f0d2bf3dc9245d2f8"/>
    <n v="1"/>
    <x v="0"/>
    <n v="2"/>
    <n v="150.52"/>
    <s v="2-3 installments"/>
    <x v="5"/>
  </r>
  <r>
    <s v="47d2367a665bbdf93b5db53cfc4f5d2a"/>
    <n v="1"/>
    <x v="0"/>
    <n v="4"/>
    <n v="140.53"/>
    <s v="4-6 installments"/>
    <x v="1"/>
  </r>
  <r>
    <s v="b47f9f663e41971f0d31b1caa6468c40"/>
    <n v="1"/>
    <x v="1"/>
    <n v="1"/>
    <n v="150.6"/>
    <s v="1 (single)"/>
    <x v="1"/>
  </r>
  <r>
    <s v="67937bb4e0c9a4156fe47c89382d33e7"/>
    <n v="1"/>
    <x v="0"/>
    <n v="1"/>
    <n v="1.71"/>
    <s v="1 (single)"/>
    <x v="0"/>
  </r>
  <r>
    <s v="9ff8a9b56d0dc60ce426a0c27ad77953"/>
    <n v="1"/>
    <x v="0"/>
    <n v="1"/>
    <n v="57.65"/>
    <s v="1 (single)"/>
    <x v="1"/>
  </r>
  <r>
    <s v="5a862434f3a367a4727fd219326cc689"/>
    <n v="1"/>
    <x v="0"/>
    <n v="3"/>
    <n v="37.68"/>
    <s v="2-3 installments"/>
    <x v="7"/>
  </r>
  <r>
    <s v="a448db85a66067bc5873642489b25e42"/>
    <n v="1"/>
    <x v="0"/>
    <n v="10"/>
    <n v="138.62"/>
    <s v="7-10 installments"/>
    <x v="1"/>
  </r>
  <r>
    <s v="284dfdbca771e6488f7c8f9114f407a9"/>
    <n v="1"/>
    <x v="0"/>
    <n v="1"/>
    <n v="56.89"/>
    <s v="1 (single)"/>
    <x v="20"/>
  </r>
  <r>
    <s v="7e6bd960caf2346257183fd4b6079a65"/>
    <n v="1"/>
    <x v="0"/>
    <n v="3"/>
    <n v="253.8"/>
    <s v="2-3 installments"/>
    <x v="1"/>
  </r>
  <r>
    <s v="31a6e6b641b0dca2cf22882e91c1f460"/>
    <n v="1"/>
    <x v="0"/>
    <n v="1"/>
    <n v="61.6"/>
    <s v="1 (single)"/>
    <x v="7"/>
  </r>
  <r>
    <s v="9a1608e06e7944465b6edfeca5d2ce7b"/>
    <n v="1"/>
    <x v="1"/>
    <n v="1"/>
    <n v="208.8"/>
    <s v="1 (single)"/>
    <x v="1"/>
  </r>
  <r>
    <s v="de7eb461dcb1d9e5bdfa4a25fe8a51d4"/>
    <n v="1"/>
    <x v="1"/>
    <n v="1"/>
    <n v="140"/>
    <s v="1 (single)"/>
    <x v="7"/>
  </r>
  <r>
    <s v="9345ea7f31e39f37b596a47f3a1ea203"/>
    <n v="1"/>
    <x v="1"/>
    <n v="1"/>
    <n v="57.82"/>
    <s v="1 (single)"/>
    <x v="8"/>
  </r>
  <r>
    <s v="9e9019ce043c4bb38f4bb4afa8bd55ca"/>
    <n v="1"/>
    <x v="0"/>
    <n v="1"/>
    <n v="72.98999999999999"/>
    <s v="1 (single)"/>
    <x v="1"/>
  </r>
  <r>
    <s v="2df9e1004dbadccb93c8e2555f039053"/>
    <n v="1"/>
    <x v="0"/>
    <n v="2"/>
    <n v="127.38"/>
    <s v="2-3 installments"/>
    <x v="1"/>
  </r>
  <r>
    <s v="ff9c2c99255c1843bf2fa114e7e35569"/>
    <n v="1"/>
    <x v="0"/>
    <n v="2"/>
    <n v="127.01"/>
    <s v="2-3 installments"/>
    <x v="12"/>
  </r>
  <r>
    <s v="d7e7622a9e190f83da789245a07a174b"/>
    <n v="1"/>
    <x v="0"/>
    <n v="1"/>
    <n v="54.1"/>
    <s v="1 (single)"/>
    <x v="4"/>
  </r>
  <r>
    <s v="e0db4ac24a1ec63aea6358043f528182"/>
    <n v="2"/>
    <x v="2"/>
    <n v="1"/>
    <n v="100"/>
    <s v="1 (single)"/>
    <x v="1"/>
  </r>
  <r>
    <s v="826a3cbec0990cbd6cd78c4418f7e092"/>
    <n v="1"/>
    <x v="0"/>
    <n v="10"/>
    <n v="156.15"/>
    <s v="7-10 installments"/>
    <x v="10"/>
  </r>
  <r>
    <s v="0b850781696042f7d33b6246dc49bd31"/>
    <n v="2"/>
    <x v="2"/>
    <n v="1"/>
    <n v="66.81"/>
    <s v="1 (single)"/>
    <x v="12"/>
  </r>
  <r>
    <s v="b1a7bd6a9d10076c91e88bc510406b46"/>
    <n v="2"/>
    <x v="2"/>
    <n v="1"/>
    <n v="3.39"/>
    <s v="1 (single)"/>
    <x v="12"/>
  </r>
  <r>
    <s v="e387acf12982c1b307ea89d69c292345"/>
    <n v="1"/>
    <x v="0"/>
    <n v="5"/>
    <n v="75.53"/>
    <s v="4-6 installments"/>
    <x v="0"/>
  </r>
  <r>
    <s v="9c6b8dfbae8e7bac6fa1e9f198a5bb76"/>
    <n v="1"/>
    <x v="0"/>
    <n v="1"/>
    <n v="135.08"/>
    <s v="1 (single)"/>
    <x v="12"/>
  </r>
  <r>
    <s v="d4c18b8b231657cfa6a0a7553052430f"/>
    <n v="1"/>
    <x v="0"/>
    <n v="10"/>
    <n v="176.65"/>
    <s v="7-10 installments"/>
    <x v="1"/>
  </r>
  <r>
    <s v="452df40bad490f0cf38ce75e50211a1b"/>
    <n v="1"/>
    <x v="0"/>
    <n v="1"/>
    <n v="56.84"/>
    <s v="1 (single)"/>
    <x v="1"/>
  </r>
  <r>
    <s v="431018542d8303268a574ea80da4cfb5"/>
    <n v="1"/>
    <x v="0"/>
    <n v="2"/>
    <n v="45.53"/>
    <s v="2-3 installments"/>
    <x v="0"/>
  </r>
  <r>
    <s v="5608fbafdf5afccc1d6582215f9a0400"/>
    <n v="1"/>
    <x v="0"/>
    <n v="2"/>
    <n v="92.73"/>
    <s v="2-3 installments"/>
    <x v="1"/>
  </r>
  <r>
    <s v="441adcd852644d2b803a4715aefce03b"/>
    <n v="1"/>
    <x v="0"/>
    <n v="1"/>
    <n v="28.2"/>
    <s v="1 (single)"/>
    <x v="1"/>
  </r>
  <r>
    <s v="4c6b8f5bdbbce6acce7f9193da57a34f"/>
    <n v="1"/>
    <x v="0"/>
    <n v="4"/>
    <n v="215.01"/>
    <s v="4-6 installments"/>
    <x v="1"/>
  </r>
  <r>
    <s v="271cf6fbd3f70026fc60ccf8139f8a2a"/>
    <n v="1"/>
    <x v="0"/>
    <n v="1"/>
    <n v="8.17"/>
    <s v="1 (single)"/>
    <x v="12"/>
  </r>
  <r>
    <s v="17660939d5287b04a8f9ecb64c178966"/>
    <n v="1"/>
    <x v="0"/>
    <n v="6"/>
    <n v="184.59"/>
    <s v="4-6 installments"/>
    <x v="4"/>
  </r>
  <r>
    <s v="701908713ef197558a29b03c00fa4ded"/>
    <n v="1"/>
    <x v="0"/>
    <n v="6"/>
    <n v="63.1"/>
    <s v="4-6 installments"/>
    <x v="4"/>
  </r>
  <r>
    <s v="2bac4f3e8f31c3174e87367649517359"/>
    <n v="1"/>
    <x v="0"/>
    <n v="1"/>
    <n v="197.51"/>
    <s v="1 (single)"/>
    <x v="1"/>
  </r>
  <r>
    <s v="bee2c5fd72a426e80d331d4c5d756923"/>
    <n v="1"/>
    <x v="0"/>
    <n v="1"/>
    <n v="43.29"/>
    <s v="1 (single)"/>
    <x v="12"/>
  </r>
  <r>
    <s v="44a3722417745e1a99c297ced13c7b85"/>
    <n v="1"/>
    <x v="0"/>
    <n v="3"/>
    <n v="162.2"/>
    <s v="2-3 installments"/>
    <x v="20"/>
  </r>
  <r>
    <s v="82bfafb84a5843f06b8c3983edb1883b"/>
    <n v="1"/>
    <x v="0"/>
    <n v="5"/>
    <n v="247.9"/>
    <s v="4-6 installments"/>
    <x v="4"/>
  </r>
  <r>
    <s v="d7aadb230c928f33f25ed853f8de7e5e"/>
    <n v="1"/>
    <x v="0"/>
    <n v="7"/>
    <n v="77.56999999999999"/>
    <s v="7-10 installments"/>
    <x v="3"/>
  </r>
  <r>
    <s v="101e824cbbf87e5511fcdb89150363d1"/>
    <n v="1"/>
    <x v="1"/>
    <n v="1"/>
    <n v="141.73"/>
    <s v="1 (single)"/>
    <x v="6"/>
  </r>
  <r>
    <s v="a198770e8161a0593a4acdbd70b6681a"/>
    <n v="1"/>
    <x v="0"/>
    <n v="2"/>
    <n v="120.16"/>
    <s v="2-3 installments"/>
    <x v="1"/>
  </r>
  <r>
    <s v="bdeeea2fc303da3546a2ed06740d57f9"/>
    <n v="1"/>
    <x v="0"/>
    <n v="1"/>
    <n v="233.93"/>
    <s v="1 (single)"/>
    <x v="12"/>
  </r>
  <r>
    <s v="94aa11237bc16075072bb3569a0bf5c5"/>
    <n v="4"/>
    <x v="2"/>
    <n v="1"/>
    <n v="15.22"/>
    <s v="1 (single)"/>
    <x v="14"/>
  </r>
  <r>
    <s v="7eb822b8c02d5ca36317ccbc83e3fe89"/>
    <n v="1"/>
    <x v="0"/>
    <n v="1"/>
    <n v="277.97"/>
    <s v="1 (single)"/>
    <x v="8"/>
  </r>
  <r>
    <s v="b41a16657a96770a0b3e233b13555502"/>
    <n v="1"/>
    <x v="0"/>
    <n v="1"/>
    <n v="64"/>
    <s v="1 (single)"/>
    <x v="1"/>
  </r>
  <r>
    <s v="5de59551c282b892ae9ff238fd557145"/>
    <n v="1"/>
    <x v="0"/>
    <n v="1"/>
    <n v="43.86"/>
    <s v="1 (single)"/>
    <x v="1"/>
  </r>
  <r>
    <s v="0a859572e5956923f4b083363aae7d7b"/>
    <n v="1"/>
    <x v="1"/>
    <n v="1"/>
    <n v="205.26"/>
    <s v="1 (single)"/>
    <x v="4"/>
  </r>
  <r>
    <s v="2706b6af8a8845d261e9f79645138452"/>
    <n v="1"/>
    <x v="1"/>
    <n v="1"/>
    <n v="108.14"/>
    <s v="1 (single)"/>
    <x v="8"/>
  </r>
  <r>
    <s v="a09801b9e15eb9aea012ad7d7f3257c4"/>
    <n v="1"/>
    <x v="0"/>
    <n v="4"/>
    <n v="220.02"/>
    <s v="4-6 installments"/>
    <x v="1"/>
  </r>
  <r>
    <s v="0066a1fdaee16ad5022c5ef979d0b661"/>
    <n v="1"/>
    <x v="0"/>
    <n v="9"/>
    <n v="226.28"/>
    <s v="7-10 installments"/>
    <x v="12"/>
  </r>
  <r>
    <s v="f01a2dd1fe1bb662f246971e563eb4ca"/>
    <n v="2"/>
    <x v="2"/>
    <n v="1"/>
    <n v="23.27"/>
    <s v="1 (single)"/>
    <x v="8"/>
  </r>
  <r>
    <s v="b0f00a17e5b2e5ced966e961281b123e"/>
    <n v="1"/>
    <x v="0"/>
    <n v="1"/>
    <n v="112.3"/>
    <s v="1 (single)"/>
    <x v="8"/>
  </r>
  <r>
    <s v="cecd9c6ae9fe969cdedf8c252eeaac73"/>
    <n v="1"/>
    <x v="0"/>
    <n v="5"/>
    <n v="738.5700000000001"/>
    <s v="4-6 installments"/>
    <x v="18"/>
  </r>
  <r>
    <s v="b408f4a2019ebaf05a37c861b4c611bc"/>
    <n v="1"/>
    <x v="0"/>
    <n v="1"/>
    <n v="74.29000000000001"/>
    <s v="1 (single)"/>
    <x v="12"/>
  </r>
  <r>
    <s v="98efb98b2ba4d80a561ae49d4525ccac"/>
    <n v="1"/>
    <x v="0"/>
    <n v="1"/>
    <n v="83.38"/>
    <s v="1 (single)"/>
    <x v="1"/>
  </r>
  <r>
    <s v="7ac617c6f13e6890a30d029b0bc3e904"/>
    <n v="1"/>
    <x v="0"/>
    <n v="6"/>
    <n v="81"/>
    <s v="4-6 installments"/>
    <x v="1"/>
  </r>
  <r>
    <s v="8da66baf68f49a58324e0e8297d4f1b8"/>
    <n v="1"/>
    <x v="0"/>
    <n v="2"/>
    <n v="41.32"/>
    <s v="2-3 installments"/>
    <x v="8"/>
  </r>
  <r>
    <s v="535f87c5f4a6b1a5201afdeb0103b2ab"/>
    <n v="1"/>
    <x v="1"/>
    <n v="1"/>
    <n v="54"/>
    <s v="1 (single)"/>
    <x v="1"/>
  </r>
  <r>
    <s v="2de3fd67d98a4f98e0e05357aa124c05"/>
    <n v="1"/>
    <x v="0"/>
    <n v="10"/>
    <n v="259.56"/>
    <s v="7-10 installments"/>
    <x v="17"/>
  </r>
  <r>
    <s v="7b3950b933fe73d96ce4359a1caf38ea"/>
    <n v="4"/>
    <x v="2"/>
    <n v="1"/>
    <n v="10.84"/>
    <s v="1 (single)"/>
    <x v="12"/>
  </r>
  <r>
    <s v="adaaf74d10de654fcf12afe727ac8d46"/>
    <n v="1"/>
    <x v="0"/>
    <n v="1"/>
    <n v="104.11"/>
    <s v="1 (single)"/>
    <x v="1"/>
  </r>
  <r>
    <s v="367258cb8adb7d125d3c49861d32497f"/>
    <n v="1"/>
    <x v="0"/>
    <n v="3"/>
    <n v="327.28"/>
    <s v="2-3 installments"/>
    <x v="9"/>
  </r>
  <r>
    <s v="8223107cabf23c4fd8b27fa1f0fb23ca"/>
    <n v="1"/>
    <x v="0"/>
    <n v="3"/>
    <n v="97.78"/>
    <s v="2-3 installments"/>
    <x v="12"/>
  </r>
  <r>
    <s v="75ce76d60bf52b60e058e5d03571b145"/>
    <n v="1"/>
    <x v="0"/>
    <n v="1"/>
    <n v="77.92"/>
    <s v="1 (single)"/>
    <x v="0"/>
  </r>
  <r>
    <s v="0084209c576daad6ff4534902fcb4892"/>
    <n v="1"/>
    <x v="0"/>
    <n v="8"/>
    <n v="85.14"/>
    <s v="7-10 installments"/>
    <x v="12"/>
  </r>
  <r>
    <s v="55bf02fa5414e7b29c5b651c33626e9b"/>
    <n v="1"/>
    <x v="0"/>
    <n v="4"/>
    <n v="197.49"/>
    <s v="4-6 installments"/>
    <x v="12"/>
  </r>
  <r>
    <s v="d41e624d982dbf17d33bb2bb41abe207"/>
    <n v="1"/>
    <x v="1"/>
    <n v="1"/>
    <n v="82.79000000000001"/>
    <s v="1 (single)"/>
    <x v="1"/>
  </r>
  <r>
    <s v="a49dc0169f9bb6d3ac9829bdebd12299"/>
    <n v="1"/>
    <x v="1"/>
    <n v="1"/>
    <n v="78.64"/>
    <s v="1 (single)"/>
    <x v="1"/>
  </r>
  <r>
    <s v="6dca4fd46289b9234c1a6df64d1468fd"/>
    <n v="1"/>
    <x v="0"/>
    <n v="9"/>
    <n v="485.23"/>
    <s v="7-10 installments"/>
    <x v="16"/>
  </r>
  <r>
    <s v="ac81fb6face0af1b93e2a059ad7b9f23"/>
    <n v="1"/>
    <x v="1"/>
    <n v="1"/>
    <n v="263.89"/>
    <s v="1 (single)"/>
    <x v="0"/>
  </r>
  <r>
    <s v="0db56631fc192195a572fea8a9231ef4"/>
    <n v="1"/>
    <x v="0"/>
    <n v="6"/>
    <n v="214.08"/>
    <s v="4-6 installments"/>
    <x v="12"/>
  </r>
  <r>
    <s v="bc76f0b0323c7a867739b72cfc9277bb"/>
    <n v="1"/>
    <x v="0"/>
    <n v="1"/>
    <n v="66.67"/>
    <s v="1 (single)"/>
    <x v="0"/>
  </r>
  <r>
    <s v="2718df8b2c0fc264750dd28232e31eff"/>
    <n v="1"/>
    <x v="1"/>
    <n v="1"/>
    <n v="85.23999999999999"/>
    <s v="1 (single)"/>
    <x v="0"/>
  </r>
  <r>
    <s v="15a167665d926699daaa439f546054a3"/>
    <n v="1"/>
    <x v="0"/>
    <n v="6"/>
    <n v="302.44"/>
    <s v="4-6 installments"/>
    <x v="0"/>
  </r>
  <r>
    <s v="8c489400ea17eec342e0ca18af584273"/>
    <n v="1"/>
    <x v="0"/>
    <n v="1"/>
    <n v="69.22"/>
    <s v="1 (single)"/>
    <x v="0"/>
  </r>
  <r>
    <s v="07808f3f87407774955a7ceb2f4fe5d2"/>
    <n v="1"/>
    <x v="0"/>
    <n v="3"/>
    <n v="104.3"/>
    <s v="2-3 installments"/>
    <x v="0"/>
  </r>
  <r>
    <s v="59c153fdba2562afd8554a380231559e"/>
    <n v="1"/>
    <x v="0"/>
    <n v="4"/>
    <n v="43.65"/>
    <s v="4-6 installments"/>
    <x v="1"/>
  </r>
  <r>
    <s v="4707f0f97bea0fc228ca902efc1bae4a"/>
    <n v="1"/>
    <x v="0"/>
    <n v="3"/>
    <n v="285.45"/>
    <s v="2-3 installments"/>
    <x v="5"/>
  </r>
  <r>
    <s v="dbc841e264c91362b1f1091a3fec3394"/>
    <n v="1"/>
    <x v="0"/>
    <n v="1"/>
    <n v="65.19"/>
    <s v="1 (single)"/>
    <x v="1"/>
  </r>
  <r>
    <s v="942bfba61040fe93e3038099eb60fe31"/>
    <n v="1"/>
    <x v="1"/>
    <n v="1"/>
    <n v="59.3"/>
    <s v="1 (single)"/>
    <x v="0"/>
  </r>
  <r>
    <s v="a619ec6622eccfa387cc9528136c92dc"/>
    <n v="1"/>
    <x v="0"/>
    <n v="2"/>
    <n v="142.51"/>
    <s v="2-3 installments"/>
    <x v="0"/>
  </r>
  <r>
    <s v="d12089fd9036efcdf0efff1bbddf6272"/>
    <n v="1"/>
    <x v="0"/>
    <n v="1"/>
    <n v="77.88"/>
    <s v="1 (single)"/>
    <x v="1"/>
  </r>
  <r>
    <s v="ccb1046449f1a494de800567e7cb5979"/>
    <n v="1"/>
    <x v="0"/>
    <n v="1"/>
    <n v="32.65"/>
    <s v="1 (single)"/>
    <x v="1"/>
  </r>
  <r>
    <s v="17819d04603c3b79c2865e8a4d24a7ab"/>
    <n v="1"/>
    <x v="0"/>
    <n v="1"/>
    <n v="88.08"/>
    <s v="1 (single)"/>
    <x v="1"/>
  </r>
  <r>
    <s v="fefbe15ebcd87ab3fb8577e635a8b31c"/>
    <n v="4"/>
    <x v="2"/>
    <n v="1"/>
    <n v="4.9"/>
    <s v="1 (single)"/>
    <x v="1"/>
  </r>
  <r>
    <s v="2189323f24aabddc8f324451eb75419b"/>
    <n v="1"/>
    <x v="0"/>
    <n v="10"/>
    <n v="617.85"/>
    <s v="7-10 installments"/>
    <x v="0"/>
  </r>
  <r>
    <s v="d1be5514260cbf085a5c99771a5b2741"/>
    <n v="1"/>
    <x v="0"/>
    <n v="5"/>
    <n v="64.77"/>
    <s v="4-6 installments"/>
    <x v="1"/>
  </r>
  <r>
    <s v="88986b613097da641340bc366a2d91d4"/>
    <n v="5"/>
    <x v="2"/>
    <n v="1"/>
    <n v="18.28"/>
    <s v="1 (single)"/>
    <x v="10"/>
  </r>
  <r>
    <s v="88356c5bbc83ec0e1f10866b51b33342"/>
    <n v="1"/>
    <x v="1"/>
    <n v="1"/>
    <n v="104.61"/>
    <s v="1 (single)"/>
    <x v="0"/>
  </r>
  <r>
    <s v="5471298c2cafa3ef73e2eee59a5a9f4b"/>
    <n v="1"/>
    <x v="0"/>
    <n v="1"/>
    <n v="153.64"/>
    <s v="1 (single)"/>
    <x v="1"/>
  </r>
  <r>
    <s v="623313b4bf72bef717b81fcfdbbda2e0"/>
    <n v="1"/>
    <x v="0"/>
    <n v="1"/>
    <n v="348.46"/>
    <s v="1 (single)"/>
    <x v="7"/>
  </r>
  <r>
    <s v="84898d879641fa3dfb557d681959b311"/>
    <n v="1"/>
    <x v="0"/>
    <n v="5"/>
    <n v="484.02"/>
    <s v="4-6 installments"/>
    <x v="8"/>
  </r>
  <r>
    <s v="eb499e69dd66045ab639c5fe90ad93f0"/>
    <n v="1"/>
    <x v="0"/>
    <n v="6"/>
    <n v="442.51"/>
    <s v="4-6 installments"/>
    <x v="1"/>
  </r>
  <r>
    <s v="cd9d1d8f26cd28414908863fd4538ef6"/>
    <n v="1"/>
    <x v="1"/>
    <n v="1"/>
    <n v="57.69"/>
    <s v="1 (single)"/>
    <x v="1"/>
  </r>
  <r>
    <s v="83c72ea1f298ffb69588da1e76ad9bcc"/>
    <n v="1"/>
    <x v="1"/>
    <n v="1"/>
    <n v="80.89"/>
    <s v="1 (single)"/>
    <x v="12"/>
  </r>
  <r>
    <s v="bbdcda6bc4c7d4051fb9d26422a602ea"/>
    <n v="1"/>
    <x v="1"/>
    <n v="1"/>
    <n v="195.71"/>
    <s v="1 (single)"/>
    <x v="1"/>
  </r>
  <r>
    <s v="e137acc00a73478b179ca50de0176bbb"/>
    <n v="1"/>
    <x v="0"/>
    <n v="3"/>
    <n v="196.16"/>
    <s v="2-3 installments"/>
    <x v="1"/>
  </r>
  <r>
    <s v="bfde1814043e239cb93af22b6b09214b"/>
    <n v="1"/>
    <x v="0"/>
    <n v="1"/>
    <n v="54.1"/>
    <s v="1 (single)"/>
    <x v="12"/>
  </r>
  <r>
    <s v="1cad5655bb2058c43754fe8e8c98c4ba"/>
    <n v="1"/>
    <x v="0"/>
    <n v="1"/>
    <n v="32.88"/>
    <s v="1 (single)"/>
    <x v="14"/>
  </r>
  <r>
    <s v="21f76c9cee317278663cbec02a2fb2f4"/>
    <n v="3"/>
    <x v="2"/>
    <n v="1"/>
    <n v="6.69"/>
    <s v="1 (single)"/>
    <x v="0"/>
  </r>
  <r>
    <s v="6251ed6cc506e51952af1d0c230630e4"/>
    <n v="1"/>
    <x v="0"/>
    <n v="2"/>
    <n v="177.69"/>
    <s v="2-3 installments"/>
    <x v="12"/>
  </r>
  <r>
    <s v="7ffcf0c67ae44cd430cf6dae850cb79b"/>
    <n v="1"/>
    <x v="0"/>
    <n v="1"/>
    <n v="44.09"/>
    <s v="1 (single)"/>
    <x v="4"/>
  </r>
  <r>
    <s v="4f971c4ebb15cc7cc89db8cf3acd2b33"/>
    <n v="1"/>
    <x v="0"/>
    <n v="2"/>
    <n v="189.22"/>
    <s v="2-3 installments"/>
    <x v="0"/>
  </r>
  <r>
    <s v="5772e7bcf14445f0aecc59de975ecaef"/>
    <n v="1"/>
    <x v="0"/>
    <n v="4"/>
    <n v="182.6"/>
    <s v="4-6 installments"/>
    <x v="21"/>
  </r>
  <r>
    <s v="49f6f4d206c26f0d3ac78e343ac619d7"/>
    <n v="1"/>
    <x v="0"/>
    <n v="2"/>
    <n v="77.03"/>
    <s v="2-3 installments"/>
    <x v="1"/>
  </r>
  <r>
    <s v="69cb53f8c670d38d607fe3083b4fbbcd"/>
    <n v="1"/>
    <x v="1"/>
    <n v="1"/>
    <n v="180.32"/>
    <s v="1 (single)"/>
    <x v="4"/>
  </r>
  <r>
    <s v="80446aee36e09ebf4cb79585f6c9ce61"/>
    <n v="1"/>
    <x v="0"/>
    <n v="6"/>
    <n v="104.37"/>
    <s v="4-6 installments"/>
    <x v="12"/>
  </r>
  <r>
    <s v="4a4ded48a84c0cee9a190dd22ce96866"/>
    <n v="1"/>
    <x v="1"/>
    <n v="1"/>
    <n v="86.15000000000001"/>
    <s v="1 (single)"/>
    <x v="12"/>
  </r>
  <r>
    <s v="973e00cb65f098e0a38f96d5df2f5b8d"/>
    <n v="1"/>
    <x v="1"/>
    <n v="1"/>
    <n v="47.29"/>
    <s v="1 (single)"/>
    <x v="1"/>
  </r>
  <r>
    <s v="9fe00e9962846aa199d29a3c3d086afd"/>
    <n v="1"/>
    <x v="0"/>
    <n v="3"/>
    <n v="168.12"/>
    <s v="2-3 installments"/>
    <x v="7"/>
  </r>
  <r>
    <s v="0820ec4a663815afde264b1f4cbfeccd"/>
    <n v="1"/>
    <x v="0"/>
    <n v="1"/>
    <n v="152.31"/>
    <s v="1 (single)"/>
    <x v="1"/>
  </r>
  <r>
    <s v="895ab968e7bb0d5659d16cd74cd1650c"/>
    <n v="3"/>
    <x v="2"/>
    <n v="1"/>
    <n v="2.61"/>
    <s v="1 (single)"/>
    <x v="1"/>
  </r>
  <r>
    <s v="0084e195fbd72ae51599af47f04afede"/>
    <n v="1"/>
    <x v="0"/>
    <n v="1"/>
    <n v="113.03"/>
    <s v="1 (single)"/>
    <x v="4"/>
  </r>
  <r>
    <s v="efecbe94397ac7e562f6b566abfc08ab"/>
    <n v="1"/>
    <x v="0"/>
    <n v="1"/>
    <n v="97.83"/>
    <s v="1 (single)"/>
    <x v="1"/>
  </r>
  <r>
    <s v="a7a4d5215a044ac4b7d95b57df797769"/>
    <n v="1"/>
    <x v="0"/>
    <n v="3"/>
    <n v="237.48"/>
    <s v="2-3 installments"/>
    <x v="1"/>
  </r>
  <r>
    <s v="73fc770f6cccde5fdd23cc5b127b57bc"/>
    <n v="1"/>
    <x v="0"/>
    <n v="6"/>
    <n v="99.15000000000001"/>
    <s v="4-6 installments"/>
    <x v="19"/>
  </r>
  <r>
    <s v="373a162c0f4500fbe4de8017e7c7197d"/>
    <n v="1"/>
    <x v="1"/>
    <n v="1"/>
    <n v="70.97"/>
    <s v="1 (single)"/>
    <x v="1"/>
  </r>
  <r>
    <s v="6a28b46b87ca2e2e83c8fbd829570ae8"/>
    <n v="1"/>
    <x v="0"/>
    <n v="3"/>
    <n v="40.52"/>
    <s v="2-3 installments"/>
    <x v="0"/>
  </r>
  <r>
    <s v="d5bcb8f80071a67b57f191f45f7faf88"/>
    <n v="1"/>
    <x v="3"/>
    <n v="1"/>
    <n v="51.42"/>
    <s v="1 (single)"/>
    <x v="6"/>
  </r>
  <r>
    <s v="d12bc53f5678ff02dd4b2e82bae44705"/>
    <n v="1"/>
    <x v="0"/>
    <n v="5"/>
    <n v="256.59"/>
    <s v="4-6 installments"/>
    <x v="1"/>
  </r>
  <r>
    <s v="f546ce650b5e54410e54dcd1cc4ed2c2"/>
    <n v="1"/>
    <x v="0"/>
    <n v="4"/>
    <n v="389.81"/>
    <s v="4-6 installments"/>
    <x v="1"/>
  </r>
  <r>
    <s v="6c15888cd708d4c1487eb36753212d69"/>
    <n v="1"/>
    <x v="0"/>
    <n v="1"/>
    <n v="42.03"/>
    <s v="1 (single)"/>
    <x v="1"/>
  </r>
  <r>
    <s v="3fa9021f55fa5af262cd4ffc427d834e"/>
    <n v="1"/>
    <x v="0"/>
    <n v="1"/>
    <n v="43.29"/>
    <s v="1 (single)"/>
    <x v="1"/>
  </r>
  <r>
    <s v="876129e028b320a2332ad52db2762162"/>
    <n v="1"/>
    <x v="0"/>
    <n v="1"/>
    <n v="52.39"/>
    <s v="1 (single)"/>
    <x v="1"/>
  </r>
  <r>
    <s v="7ab6cfd1c7de48039c6385422df7dce2"/>
    <n v="1"/>
    <x v="1"/>
    <n v="1"/>
    <n v="148.06"/>
    <s v="1 (single)"/>
    <x v="16"/>
  </r>
  <r>
    <s v="5a0606a14f282ad9c0ce9057cdf9dd68"/>
    <n v="1"/>
    <x v="0"/>
    <n v="1"/>
    <n v="61.74"/>
    <s v="1 (single)"/>
    <x v="4"/>
  </r>
  <r>
    <s v="e22a3e8048469ea68906f666d446c25c"/>
    <n v="1"/>
    <x v="0"/>
    <n v="3"/>
    <n v="160.46"/>
    <s v="2-3 installments"/>
    <x v="1"/>
  </r>
  <r>
    <s v="80c2d7b033497bf5aea90a2eb4b0966c"/>
    <n v="1"/>
    <x v="0"/>
    <n v="1"/>
    <n v="83.95999999999999"/>
    <s v="1 (single)"/>
    <x v="0"/>
  </r>
  <r>
    <s v="714e87e589c74ad0e8ddb6b9c9706abf"/>
    <n v="1"/>
    <x v="3"/>
    <n v="1"/>
    <n v="97.52"/>
    <s v="1 (single)"/>
    <x v="12"/>
  </r>
  <r>
    <s v="7497aef0a44235d9716819a06ae3d1b8"/>
    <n v="1"/>
    <x v="0"/>
    <n v="2"/>
    <n v="221.81"/>
    <s v="2-3 installments"/>
    <x v="13"/>
  </r>
  <r>
    <s v="4649c5e95df94c2a37938bed23879e64"/>
    <n v="1"/>
    <x v="0"/>
    <n v="1"/>
    <n v="92.93000000000001"/>
    <s v="1 (single)"/>
    <x v="12"/>
  </r>
  <r>
    <s v="5d586b9ec73856b3d60e387282a1294f"/>
    <n v="1"/>
    <x v="0"/>
    <n v="10"/>
    <n v="237.07"/>
    <s v="7-10 installments"/>
    <x v="1"/>
  </r>
  <r>
    <s v="3c7bea0b3fdeab82f1c819c75c5da223"/>
    <n v="1"/>
    <x v="1"/>
    <n v="1"/>
    <n v="65.09"/>
    <s v="1 (single)"/>
    <x v="8"/>
  </r>
  <r>
    <s v="697797bc98580e59013e58bdd5cdd1ba"/>
    <n v="1"/>
    <x v="1"/>
    <n v="1"/>
    <n v="204.53"/>
    <s v="1 (single)"/>
    <x v="18"/>
  </r>
  <r>
    <s v="79d78a9ea5d396742c0efb562c68e2ed"/>
    <n v="1"/>
    <x v="1"/>
    <n v="1"/>
    <n v="38.23"/>
    <s v="1 (single)"/>
    <x v="6"/>
  </r>
  <r>
    <s v="737513abba391330e69fe0383703d447"/>
    <n v="1"/>
    <x v="0"/>
    <n v="3"/>
    <n v="42.27"/>
    <s v="2-3 installments"/>
    <x v="8"/>
  </r>
  <r>
    <s v="d5feaf42ebb0105f527be0c6dd622b80"/>
    <n v="1"/>
    <x v="0"/>
    <n v="1"/>
    <n v="133.58"/>
    <s v="1 (single)"/>
    <x v="0"/>
  </r>
  <r>
    <s v="a0411a1811cf1c3c1312372cb0495c6f"/>
    <n v="1"/>
    <x v="0"/>
    <n v="3"/>
    <n v="193.82"/>
    <s v="2-3 installments"/>
    <x v="1"/>
  </r>
  <r>
    <s v="10b5d5c95177be116333e9a65a6fdea4"/>
    <n v="1"/>
    <x v="0"/>
    <n v="7"/>
    <n v="85.23999999999999"/>
    <s v="7-10 installments"/>
    <x v="1"/>
  </r>
  <r>
    <s v="fe994a77b800557e79c0e416391064c2"/>
    <n v="1"/>
    <x v="0"/>
    <n v="1"/>
    <n v="58.27"/>
    <s v="1 (single)"/>
    <x v="12"/>
  </r>
  <r>
    <s v="bca88b3b35d1223abd0d2a29ddc7166e"/>
    <n v="1"/>
    <x v="0"/>
    <n v="10"/>
    <n v="101.73"/>
    <s v="7-10 installments"/>
    <x v="1"/>
  </r>
  <r>
    <s v="19c339969d909ed2babf33e7ca9e61c7"/>
    <n v="1"/>
    <x v="1"/>
    <n v="1"/>
    <n v="33.1"/>
    <s v="1 (single)"/>
    <x v="4"/>
  </r>
  <r>
    <s v="48d0293985d532c653f5d41dbf977030"/>
    <n v="1"/>
    <x v="0"/>
    <n v="5"/>
    <n v="112.64"/>
    <s v="4-6 installments"/>
    <x v="20"/>
  </r>
  <r>
    <s v="2e0ff81253a7fa54020cedbb9835d1c7"/>
    <n v="1"/>
    <x v="1"/>
    <n v="1"/>
    <n v="323.74"/>
    <s v="1 (single)"/>
    <x v="1"/>
  </r>
  <r>
    <s v="8e3c9254e32eaf71c2212f6cebdc24f7"/>
    <n v="1"/>
    <x v="0"/>
    <n v="10"/>
    <n v="272.14"/>
    <s v="7-10 installments"/>
    <x v="8"/>
  </r>
  <r>
    <s v="9fc9a2d21f7cc6a9fad3431d2250ead7"/>
    <n v="1"/>
    <x v="0"/>
    <n v="2"/>
    <n v="94.65000000000001"/>
    <s v="2-3 installments"/>
    <x v="1"/>
  </r>
  <r>
    <s v="c4f4ee4a762d4a787e43c9b8eecaf3f6"/>
    <n v="1"/>
    <x v="1"/>
    <n v="1"/>
    <n v="77.56999999999999"/>
    <s v="1 (single)"/>
    <x v="12"/>
  </r>
  <r>
    <s v="55c5b6e322eed3fe3dbbd82da9906019"/>
    <n v="1"/>
    <x v="0"/>
    <n v="3"/>
    <n v="369.88"/>
    <s v="2-3 installments"/>
    <x v="1"/>
  </r>
  <r>
    <s v="be6a7fe72fe67600cceb9213855d6551"/>
    <n v="1"/>
    <x v="1"/>
    <n v="1"/>
    <n v="136.91"/>
    <s v="1 (single)"/>
    <x v="1"/>
  </r>
  <r>
    <s v="a2fa7df5807485a55ac3b93295170f35"/>
    <n v="1"/>
    <x v="0"/>
    <n v="5"/>
    <n v="71.14"/>
    <s v="4-6 installments"/>
    <x v="2"/>
  </r>
  <r>
    <s v="3a6c27f9d9f17facdd07d9d8a275dd15"/>
    <n v="1"/>
    <x v="1"/>
    <n v="1"/>
    <n v="112.03"/>
    <s v="1 (single)"/>
    <x v="12"/>
  </r>
  <r>
    <s v="8af6d93e9fcfcf7b686b0cf6d0d84239"/>
    <n v="2"/>
    <x v="2"/>
    <n v="1"/>
    <n v="80.44"/>
    <s v="1 (single)"/>
    <x v="1"/>
  </r>
  <r>
    <s v="cd383d7a5f926abfe7b2ee1b80078b45"/>
    <n v="1"/>
    <x v="0"/>
    <n v="10"/>
    <n v="780.6799999999999"/>
    <s v="7-10 installments"/>
    <x v="12"/>
  </r>
  <r>
    <s v="67fa670663f748061f866f748dcef27d"/>
    <n v="1"/>
    <x v="0"/>
    <n v="1"/>
    <n v="28.77"/>
    <s v="1 (single)"/>
    <x v="1"/>
  </r>
  <r>
    <s v="6b2c8c168c14d73b346536f784d52996"/>
    <n v="1"/>
    <x v="0"/>
    <n v="1"/>
    <n v="30.09"/>
    <s v="1 (single)"/>
    <x v="12"/>
  </r>
  <r>
    <s v="654da57158d96035814657b5143bb11b"/>
    <n v="4"/>
    <x v="2"/>
    <n v="1"/>
    <n v="22.4"/>
    <s v="1 (single)"/>
    <x v="1"/>
  </r>
  <r>
    <s v="908227fe95698325710fe450d4b7018c"/>
    <n v="2"/>
    <x v="2"/>
    <n v="1"/>
    <n v="7.7"/>
    <s v="1 (single)"/>
    <x v="1"/>
  </r>
  <r>
    <s v="3cde8944e2cad2f0494cf3f146b4081b"/>
    <n v="1"/>
    <x v="0"/>
    <n v="2"/>
    <n v="123.1"/>
    <s v="2-3 installments"/>
    <x v="8"/>
  </r>
  <r>
    <s v="6e17d22f876e565a56aeaad937d6b951"/>
    <n v="1"/>
    <x v="0"/>
    <n v="2"/>
    <n v="47.52"/>
    <s v="2-3 installments"/>
    <x v="0"/>
  </r>
  <r>
    <s v="b7c92b52380e90147a144b28154ef33b"/>
    <n v="1"/>
    <x v="0"/>
    <n v="4"/>
    <n v="116.85"/>
    <s v="4-6 installments"/>
    <x v="1"/>
  </r>
  <r>
    <s v="a1b0f9ee69a79c509eff098467a2fbb0"/>
    <n v="1"/>
    <x v="0"/>
    <n v="5"/>
    <n v="473.81"/>
    <s v="4-6 installments"/>
    <x v="12"/>
  </r>
  <r>
    <s v="a4c838975cfa8a5cffda389f44d58213"/>
    <n v="1"/>
    <x v="0"/>
    <n v="10"/>
    <n v="231.38"/>
    <s v="7-10 installments"/>
    <x v="7"/>
  </r>
  <r>
    <s v="434ee413138c6ead70939d4a56e0a29b"/>
    <n v="1"/>
    <x v="0"/>
    <n v="1"/>
    <n v="17.68"/>
    <s v="1 (single)"/>
    <x v="1"/>
  </r>
  <r>
    <s v="7001c5d40dac04eddedef23c5d003e44"/>
    <n v="1"/>
    <x v="1"/>
    <n v="1"/>
    <n v="50.71"/>
    <s v="1 (single)"/>
    <x v="1"/>
  </r>
  <r>
    <s v="c9c5c51b2fd56209e65b99f320b18b3a"/>
    <n v="1"/>
    <x v="0"/>
    <n v="2"/>
    <n v="42.58"/>
    <s v="2-3 installments"/>
    <x v="1"/>
  </r>
  <r>
    <s v="4383f393667331c267d9cdce510b849c"/>
    <n v="1"/>
    <x v="1"/>
    <n v="1"/>
    <n v="73.38"/>
    <s v="1 (single)"/>
    <x v="6"/>
  </r>
  <r>
    <s v="01443cd06ea8bce82c554a46f307459f"/>
    <n v="1"/>
    <x v="0"/>
    <n v="3"/>
    <n v="39.1"/>
    <s v="2-3 installments"/>
    <x v="12"/>
  </r>
  <r>
    <s v="693675b8c01ce4f45378b230cc1d15b9"/>
    <n v="1"/>
    <x v="0"/>
    <n v="3"/>
    <n v="232.75"/>
    <s v="2-3 installments"/>
    <x v="1"/>
  </r>
  <r>
    <s v="ededa5cad112d720146424acff90d158"/>
    <n v="1"/>
    <x v="0"/>
    <n v="10"/>
    <n v="227.51"/>
    <s v="7-10 installments"/>
    <x v="1"/>
  </r>
  <r>
    <s v="8cbb4c68b07f1ffbb2a640bcede44b4b"/>
    <n v="2"/>
    <x v="2"/>
    <n v="1"/>
    <n v="100"/>
    <s v="1 (single)"/>
    <x v="1"/>
  </r>
  <r>
    <s v="e219372f6da65b22dd2e19af454261bb"/>
    <n v="1"/>
    <x v="0"/>
    <n v="2"/>
    <n v="163.79"/>
    <s v="2-3 installments"/>
    <x v="12"/>
  </r>
  <r>
    <s v="90b4022f2a95f2d5b8408c0f6367970e"/>
    <n v="1"/>
    <x v="0"/>
    <n v="7"/>
    <n v="82.84"/>
    <s v="7-10 installments"/>
    <x v="12"/>
  </r>
  <r>
    <s v="b259e69b3ba911e0517d03ba13aa5b9e"/>
    <n v="1"/>
    <x v="0"/>
    <n v="8"/>
    <n v="163.25"/>
    <s v="7-10 installments"/>
    <x v="8"/>
  </r>
  <r>
    <s v="ff280fe8985905ec69a41d6510cdcbe4"/>
    <n v="1"/>
    <x v="1"/>
    <n v="1"/>
    <n v="17.77"/>
    <s v="1 (single)"/>
    <x v="1"/>
  </r>
  <r>
    <s v="cd4f0f2193950898c8300a435c222056"/>
    <n v="2"/>
    <x v="2"/>
    <n v="1"/>
    <n v="9.029999999999999"/>
    <s v="1 (single)"/>
    <x v="1"/>
  </r>
  <r>
    <s v="5c6e2b3612d27ef59e6a4a062b8d6cda"/>
    <n v="1"/>
    <x v="0"/>
    <n v="10"/>
    <n v="105.94"/>
    <s v="7-10 installments"/>
    <x v="12"/>
  </r>
  <r>
    <s v="66684ab29bf699746bbe69ca21dcedf5"/>
    <n v="1"/>
    <x v="0"/>
    <n v="1"/>
    <n v="47.5"/>
    <s v="1 (single)"/>
    <x v="6"/>
  </r>
  <r>
    <s v="80e834c250ad9420643210e6f3b5bd37"/>
    <n v="1"/>
    <x v="0"/>
    <n v="3"/>
    <n v="32.7"/>
    <s v="2-3 installments"/>
    <x v="1"/>
  </r>
  <r>
    <s v="baa8610afcede477008f6d832c7c7c86"/>
    <n v="1"/>
    <x v="0"/>
    <n v="2"/>
    <n v="27.59"/>
    <s v="2-3 installments"/>
    <x v="7"/>
  </r>
  <r>
    <s v="f88fc67d4fe4e1a6d2865c88c5c36bf1"/>
    <n v="1"/>
    <x v="1"/>
    <n v="1"/>
    <n v="28.09"/>
    <s v="1 (single)"/>
    <x v="12"/>
  </r>
  <r>
    <s v="4f472a900e0778e5612c2320b5c0eefd"/>
    <n v="1"/>
    <x v="0"/>
    <n v="6"/>
    <n v="62.66"/>
    <s v="4-6 installments"/>
    <x v="1"/>
  </r>
  <r>
    <s v="4e6247004972e262cd27834b7d270d84"/>
    <n v="1"/>
    <x v="1"/>
    <n v="1"/>
    <n v="47.38"/>
    <s v="1 (single)"/>
    <x v="1"/>
  </r>
  <r>
    <s v="7fd4b0e047195ca197c3660772a8d8c0"/>
    <n v="1"/>
    <x v="0"/>
    <n v="3"/>
    <n v="110.92"/>
    <s v="2-3 installments"/>
    <x v="12"/>
  </r>
  <r>
    <s v="7858a830420b9bc393b55bcf268eeb36"/>
    <n v="1"/>
    <x v="0"/>
    <n v="8"/>
    <n v="165.13"/>
    <s v="7-10 installments"/>
    <x v="0"/>
  </r>
  <r>
    <s v="e1e8e3bca903de27e9a1c72b5a5795e0"/>
    <n v="1"/>
    <x v="0"/>
    <n v="6"/>
    <n v="292.98"/>
    <s v="4-6 installments"/>
    <x v="12"/>
  </r>
  <r>
    <s v="a9ae6eca3010b51cb0a83c46e7c3ed4e"/>
    <n v="1"/>
    <x v="0"/>
    <n v="8"/>
    <n v="521.6"/>
    <s v="7-10 installments"/>
    <x v="0"/>
  </r>
  <r>
    <s v="4a1b2eddbc026752feeb5bdc37943b0d"/>
    <n v="1"/>
    <x v="0"/>
    <n v="4"/>
    <n v="48.72"/>
    <s v="4-6 installments"/>
    <x v="1"/>
  </r>
  <r>
    <s v="c51d2278e29d32e380430c62dc81608a"/>
    <n v="1"/>
    <x v="0"/>
    <n v="5"/>
    <n v="61.68"/>
    <s v="4-6 installments"/>
    <x v="1"/>
  </r>
  <r>
    <s v="b9131d62e87708cd77241974dd137644"/>
    <n v="1"/>
    <x v="1"/>
    <n v="1"/>
    <n v="67.22"/>
    <s v="1 (single)"/>
    <x v="4"/>
  </r>
  <r>
    <s v="85b1e09d7a230790544ffb86902bf77b"/>
    <n v="1"/>
    <x v="0"/>
    <n v="6"/>
    <n v="157.44"/>
    <s v="4-6 installments"/>
    <x v="12"/>
  </r>
  <r>
    <s v="c17fde14eedbd5559d73d27af557fa50"/>
    <n v="1"/>
    <x v="1"/>
    <n v="1"/>
    <n v="193.17"/>
    <s v="1 (single)"/>
    <x v="12"/>
  </r>
  <r>
    <s v="f3d5876234a5858786970f692f06c3ad"/>
    <n v="1"/>
    <x v="0"/>
    <n v="3"/>
    <n v="251.84"/>
    <s v="2-3 installments"/>
    <x v="19"/>
  </r>
  <r>
    <s v="306885325658e5d5783776d310d39a74"/>
    <n v="1"/>
    <x v="0"/>
    <n v="1"/>
    <n v="170.71"/>
    <s v="1 (single)"/>
    <x v="8"/>
  </r>
  <r>
    <s v="92a327e7271313540958cf048ff5c2cd"/>
    <n v="1"/>
    <x v="0"/>
    <n v="1"/>
    <n v="42.72"/>
    <s v="1 (single)"/>
    <x v="0"/>
  </r>
  <r>
    <s v="1d35be28af536ed23f7e3ae4daa91aaf"/>
    <n v="1"/>
    <x v="0"/>
    <n v="1"/>
    <n v="23.38"/>
    <s v="1 (single)"/>
    <x v="8"/>
  </r>
  <r>
    <s v="9e50d6711cd120b8b6fecc98aca9d306"/>
    <n v="1"/>
    <x v="0"/>
    <n v="2"/>
    <n v="62.28"/>
    <s v="2-3 installments"/>
    <x v="0"/>
  </r>
  <r>
    <s v="353d55a2666dcbdf3f003513deacf875"/>
    <n v="1"/>
    <x v="0"/>
    <n v="1"/>
    <n v="77.75"/>
    <s v="1 (single)"/>
    <x v="1"/>
  </r>
  <r>
    <s v="d342d7bad292d68d41d58ffb594cf431"/>
    <n v="1"/>
    <x v="1"/>
    <n v="1"/>
    <n v="82.05"/>
    <s v="1 (single)"/>
    <x v="1"/>
  </r>
  <r>
    <s v="d4612a92684490006e3edc89c89a7a2b"/>
    <n v="1"/>
    <x v="0"/>
    <n v="3"/>
    <n v="193.19"/>
    <s v="2-3 installments"/>
    <x v="1"/>
  </r>
  <r>
    <s v="aa2d83efdc462b55b35559de37a04787"/>
    <n v="1"/>
    <x v="0"/>
    <n v="1"/>
    <n v="22.29"/>
    <s v="1 (single)"/>
    <x v="1"/>
  </r>
  <r>
    <s v="d4c1e781e9d24a003cf92fc0ba8384b0"/>
    <n v="1"/>
    <x v="0"/>
    <n v="4"/>
    <n v="45.27"/>
    <s v="4-6 installments"/>
    <x v="1"/>
  </r>
  <r>
    <s v="0330631bdb2ec8c341f487ed9c22fc8b"/>
    <n v="1"/>
    <x v="1"/>
    <n v="1"/>
    <n v="58.69"/>
    <s v="1 (single)"/>
    <x v="1"/>
  </r>
  <r>
    <s v="4a2044944160f020bea094d2da430b0a"/>
    <n v="1"/>
    <x v="0"/>
    <n v="8"/>
    <n v="185.85"/>
    <s v="7-10 installments"/>
    <x v="9"/>
  </r>
  <r>
    <s v="2c2c8f9fa930b610e7d6033fcedf581e"/>
    <n v="1"/>
    <x v="1"/>
    <n v="1"/>
    <n v="90.17"/>
    <s v="1 (single)"/>
    <x v="0"/>
  </r>
  <r>
    <s v="db7278dea8450817ee8e59fd074eedcd"/>
    <n v="1"/>
    <x v="1"/>
    <n v="1"/>
    <n v="130.77"/>
    <s v="1 (single)"/>
    <x v="8"/>
  </r>
  <r>
    <s v="21d601597d3c4723d5e5f81dc1d2c01e"/>
    <n v="1"/>
    <x v="0"/>
    <n v="2"/>
    <n v="36.79"/>
    <s v="2-3 installments"/>
    <x v="20"/>
  </r>
  <r>
    <s v="c12f0726eb6667bd058a5282d131e680"/>
    <n v="1"/>
    <x v="0"/>
    <n v="2"/>
    <n v="79.37"/>
    <s v="2-3 installments"/>
    <x v="1"/>
  </r>
  <r>
    <s v="88c6c911e3d4308b3f355533115275c3"/>
    <n v="1"/>
    <x v="0"/>
    <n v="1"/>
    <n v="445.38"/>
    <s v="1 (single)"/>
    <x v="14"/>
  </r>
  <r>
    <s v="c8a713dcca463bb2802f76c94667b413"/>
    <n v="1"/>
    <x v="0"/>
    <n v="1"/>
    <n v="45.3"/>
    <s v="1 (single)"/>
    <x v="16"/>
  </r>
  <r>
    <s v="0b398dbb3e7c81005f3c69b01488c4c9"/>
    <n v="2"/>
    <x v="2"/>
    <n v="1"/>
    <n v="11.15"/>
    <s v="1 (single)"/>
    <x v="8"/>
  </r>
  <r>
    <s v="24726ba5765952ef5ee938ed34d73844"/>
    <n v="1"/>
    <x v="0"/>
    <n v="1"/>
    <n v="76.63"/>
    <s v="1 (single)"/>
    <x v="1"/>
  </r>
  <r>
    <s v="e2e9a4fe163a44a86fe306af8a9e2bcf"/>
    <n v="1"/>
    <x v="0"/>
    <n v="7"/>
    <n v="110.6"/>
    <s v="7-10 installments"/>
    <x v="1"/>
  </r>
  <r>
    <s v="5b7906a5a90957b0020ae90b2d7caf1b"/>
    <n v="1"/>
    <x v="1"/>
    <n v="1"/>
    <n v="130.45"/>
    <s v="1 (single)"/>
    <x v="0"/>
  </r>
  <r>
    <s v="6ae75e4f34fa57a45c1e2e45e8b92042"/>
    <n v="1"/>
    <x v="1"/>
    <n v="1"/>
    <n v="137.6"/>
    <s v="1 (single)"/>
    <x v="7"/>
  </r>
  <r>
    <s v="6ff0290182691e0d6fdbc0bd7e0b0290"/>
    <n v="1"/>
    <x v="0"/>
    <n v="1"/>
    <n v="80.87"/>
    <s v="1 (single)"/>
    <x v="1"/>
  </r>
  <r>
    <s v="0247aa98317f60908e99f44e7a2a4896"/>
    <n v="1"/>
    <x v="1"/>
    <n v="1"/>
    <n v="135.08"/>
    <s v="1 (single)"/>
    <x v="12"/>
  </r>
  <r>
    <s v="0c9f9c0fc3c5d9e40e88bbb5910042bb"/>
    <n v="1"/>
    <x v="0"/>
    <n v="1"/>
    <n v="57.99"/>
    <s v="1 (single)"/>
    <x v="1"/>
  </r>
  <r>
    <s v="055b200c986fe0efa2547b28241c3318"/>
    <n v="1"/>
    <x v="0"/>
    <n v="2"/>
    <n v="122.49"/>
    <s v="2-3 installments"/>
    <x v="6"/>
  </r>
  <r>
    <s v="8ff212e48173a7e4d4cbeae4146b3a75"/>
    <n v="1"/>
    <x v="1"/>
    <n v="1"/>
    <n v="67.23"/>
    <s v="1 (single)"/>
    <x v="1"/>
  </r>
  <r>
    <s v="4fab03676c2144ed35264324eef0ea12"/>
    <n v="1"/>
    <x v="0"/>
    <n v="3"/>
    <n v="62.25"/>
    <s v="2-3 installments"/>
    <x v="12"/>
  </r>
  <r>
    <s v="7c76185a8b81ba5e0cdcf1be2bcc1192"/>
    <n v="1"/>
    <x v="0"/>
    <n v="5"/>
    <n v="243.01"/>
    <s v="4-6 installments"/>
    <x v="20"/>
  </r>
  <r>
    <s v="ba38b1323c46414512597408e6ec5b9b"/>
    <n v="1"/>
    <x v="0"/>
    <n v="3"/>
    <n v="83.22"/>
    <s v="2-3 installments"/>
    <x v="16"/>
  </r>
  <r>
    <s v="e99bb46d32c47a666290f7c5928f7236"/>
    <n v="1"/>
    <x v="0"/>
    <n v="10"/>
    <n v="154.38"/>
    <s v="7-10 installments"/>
    <x v="12"/>
  </r>
  <r>
    <s v="63411626466603435cf74a3d51f8fc8a"/>
    <n v="1"/>
    <x v="0"/>
    <n v="1"/>
    <n v="1196.78"/>
    <s v="1 (single)"/>
    <x v="7"/>
  </r>
  <r>
    <s v="faae3d4acaaab21062794c932248e58b"/>
    <n v="1"/>
    <x v="0"/>
    <n v="1"/>
    <n v="171.48"/>
    <s v="1 (single)"/>
    <x v="7"/>
  </r>
  <r>
    <s v="86f347377bc9dbff8cd89feb1b946499"/>
    <n v="1"/>
    <x v="2"/>
    <n v="1"/>
    <n v="60.99"/>
    <s v="1 (single)"/>
    <x v="0"/>
  </r>
  <r>
    <s v="01f74d38c7379a28cc0ac3d90e80c7ea"/>
    <n v="1"/>
    <x v="1"/>
    <n v="1"/>
    <n v="45"/>
    <s v="1 (single)"/>
    <x v="6"/>
  </r>
  <r>
    <s v="9c42ac16775e4ac28e09a13003f10eda"/>
    <n v="1"/>
    <x v="0"/>
    <n v="5"/>
    <n v="57.83"/>
    <s v="4-6 installments"/>
    <x v="25"/>
  </r>
  <r>
    <s v="9e1c6d5149a241963c2e3a2ddaba98a1"/>
    <n v="1"/>
    <x v="0"/>
    <n v="1"/>
    <n v="57.99"/>
    <s v="1 (single)"/>
    <x v="12"/>
  </r>
  <r>
    <s v="ea10bafdf9e136fa51a7d9a436ad9bae"/>
    <n v="1"/>
    <x v="0"/>
    <n v="1"/>
    <n v="67.62"/>
    <s v="1 (single)"/>
    <x v="1"/>
  </r>
  <r>
    <s v="20e2af2e88f87028e067d8f71a7ea84e"/>
    <n v="1"/>
    <x v="0"/>
    <n v="1"/>
    <n v="214.88"/>
    <s v="1 (single)"/>
    <x v="1"/>
  </r>
  <r>
    <s v="6e2cdd89bd171bd4572aaa9535c4a202"/>
    <n v="1"/>
    <x v="0"/>
    <n v="2"/>
    <n v="86.25"/>
    <s v="2-3 installments"/>
    <x v="12"/>
  </r>
  <r>
    <s v="8b24829dfa451bddb16a1f79eb144d46"/>
    <n v="1"/>
    <x v="0"/>
    <n v="2"/>
    <n v="103.65"/>
    <s v="2-3 installments"/>
    <x v="1"/>
  </r>
  <r>
    <s v="a919bf3504ba2b11705dbf074d8f3746"/>
    <n v="1"/>
    <x v="0"/>
    <n v="1"/>
    <n v="203.67"/>
    <s v="1 (single)"/>
    <x v="1"/>
  </r>
  <r>
    <s v="751bac184f225318704b7bbf878bcc52"/>
    <n v="1"/>
    <x v="0"/>
    <n v="3"/>
    <n v="454"/>
    <s v="2-3 installments"/>
    <x v="1"/>
  </r>
  <r>
    <s v="6f49fb747ca8c80ada6f548897fe134f"/>
    <n v="1"/>
    <x v="0"/>
    <n v="10"/>
    <n v="811.51"/>
    <s v="7-10 installments"/>
    <x v="16"/>
  </r>
  <r>
    <s v="e2747b7f8ef2d891fc5c127dc44c68b5"/>
    <n v="1"/>
    <x v="0"/>
    <n v="10"/>
    <n v="161.71"/>
    <s v="7-10 installments"/>
    <x v="1"/>
  </r>
  <r>
    <s v="be4e62f1eff881f7eef7fbc619128ab9"/>
    <n v="1"/>
    <x v="0"/>
    <n v="3"/>
    <n v="61.8"/>
    <s v="2-3 installments"/>
    <x v="1"/>
  </r>
  <r>
    <s v="adf1d1f9f725c103056bae5f78d77513"/>
    <n v="1"/>
    <x v="1"/>
    <n v="1"/>
    <n v="161.01"/>
    <s v="1 (single)"/>
    <x v="0"/>
  </r>
  <r>
    <s v="f862cc760ea45f37e508061af8392161"/>
    <n v="1"/>
    <x v="0"/>
    <n v="6"/>
    <n v="66.84999999999999"/>
    <s v="4-6 installments"/>
    <x v="1"/>
  </r>
  <r>
    <s v="d192eacb35dd2f0aa30709fe7560ee4a"/>
    <n v="1"/>
    <x v="0"/>
    <n v="1"/>
    <n v="11.44"/>
    <s v="1 (single)"/>
    <x v="4"/>
  </r>
  <r>
    <s v="aa5bea3edb5908e4063ffee094543547"/>
    <n v="1"/>
    <x v="0"/>
    <n v="1"/>
    <n v="70.13"/>
    <s v="1 (single)"/>
    <x v="12"/>
  </r>
  <r>
    <s v="05a17f243132acec3b0146b1b9b77720"/>
    <n v="1"/>
    <x v="0"/>
    <n v="3"/>
    <n v="130.77"/>
    <s v="2-3 installments"/>
    <x v="1"/>
  </r>
  <r>
    <s v="df6aa08f7cc272ab5c188923ce319f39"/>
    <n v="1"/>
    <x v="0"/>
    <n v="1"/>
    <n v="53.37"/>
    <s v="1 (single)"/>
    <x v="1"/>
  </r>
  <r>
    <s v="97a7c1a54e3b84c6e2a2208198f48393"/>
    <n v="1"/>
    <x v="0"/>
    <n v="8"/>
    <n v="143.83"/>
    <s v="7-10 installments"/>
    <x v="1"/>
  </r>
  <r>
    <s v="90ab3e7d52544ec7bc3363c82689965f"/>
    <n v="1"/>
    <x v="0"/>
    <n v="6"/>
    <n v="245.85"/>
    <s v="4-6 installments"/>
    <x v="8"/>
  </r>
  <r>
    <s v="fb2aa32b042bc39e28a5d6ba5a37f51f"/>
    <n v="1"/>
    <x v="0"/>
    <n v="1"/>
    <n v="33.99"/>
    <s v="1 (single)"/>
    <x v="1"/>
  </r>
  <r>
    <s v="cb2ed75db8803d99a171c1056638ae9b"/>
    <n v="1"/>
    <x v="1"/>
    <n v="1"/>
    <n v="56.22"/>
    <s v="1 (single)"/>
    <x v="4"/>
  </r>
  <r>
    <s v="a7a7d1f3081a018e9b2ec194066028b4"/>
    <n v="1"/>
    <x v="0"/>
    <n v="1"/>
    <n v="92.8"/>
    <s v="1 (single)"/>
    <x v="1"/>
  </r>
  <r>
    <s v="85dbef7e8d4c780110b5900a73b43556"/>
    <n v="1"/>
    <x v="0"/>
    <n v="4"/>
    <n v="90.05"/>
    <s v="4-6 installments"/>
    <x v="1"/>
  </r>
  <r>
    <s v="d170580dfcd364efdb0c94f51bac0fc3"/>
    <n v="1"/>
    <x v="0"/>
    <n v="2"/>
    <n v="150.04"/>
    <s v="2-3 installments"/>
    <x v="12"/>
  </r>
  <r>
    <s v="95f552c5bebbb2d3c6ff73da9ff5e2ad"/>
    <n v="1"/>
    <x v="0"/>
    <n v="1"/>
    <n v="23.68"/>
    <s v="1 (single)"/>
    <x v="1"/>
  </r>
  <r>
    <s v="58e4f337e6222b76df3642affa8a0605"/>
    <n v="1"/>
    <x v="0"/>
    <n v="2"/>
    <n v="38.19"/>
    <s v="2-3 installments"/>
    <x v="1"/>
  </r>
  <r>
    <s v="f442e8ce7252d20139480cdb55291b5c"/>
    <n v="1"/>
    <x v="0"/>
    <n v="4"/>
    <n v="110.71"/>
    <s v="4-6 installments"/>
    <x v="1"/>
  </r>
  <r>
    <s v="fd9b8ed51e5ffedf7a56bea36cc5b6f9"/>
    <n v="1"/>
    <x v="0"/>
    <n v="3"/>
    <n v="43.32"/>
    <s v="2-3 installments"/>
    <x v="1"/>
  </r>
  <r>
    <s v="e11dbf8f73df2ef44ac68c5dd90b3892"/>
    <n v="1"/>
    <x v="0"/>
    <n v="2"/>
    <n v="104.31"/>
    <s v="2-3 installments"/>
    <x v="1"/>
  </r>
  <r>
    <s v="be0d2b44b80b01ebe58d57028bc5bcd6"/>
    <n v="1"/>
    <x v="0"/>
    <n v="5"/>
    <n v="135.85"/>
    <s v="4-6 installments"/>
    <x v="1"/>
  </r>
  <r>
    <s v="57829c554e00894996ac7cdc85692e8f"/>
    <n v="1"/>
    <x v="0"/>
    <n v="5"/>
    <n v="109.62"/>
    <s v="4-6 installments"/>
    <x v="12"/>
  </r>
  <r>
    <s v="3ca573452c1546150e8fd1e02b5603a7"/>
    <n v="1"/>
    <x v="0"/>
    <n v="1"/>
    <n v="104.87"/>
    <s v="1 (single)"/>
    <x v="12"/>
  </r>
  <r>
    <s v="c796b93238b8e2269a4f43ce3324ab08"/>
    <n v="1"/>
    <x v="0"/>
    <n v="3"/>
    <n v="337.33"/>
    <s v="2-3 installments"/>
    <x v="4"/>
  </r>
  <r>
    <s v="71853944ebfe6bd5f5de0302cba14354"/>
    <n v="4"/>
    <x v="2"/>
    <n v="1"/>
    <n v="46.35"/>
    <s v="1 (single)"/>
    <x v="1"/>
  </r>
  <r>
    <s v="f42d66ddca55a1f750b6797c4269cb30"/>
    <n v="1"/>
    <x v="0"/>
    <n v="8"/>
    <n v="147.51"/>
    <s v="7-10 installments"/>
    <x v="1"/>
  </r>
  <r>
    <s v="5441503215c03f85218efd398d2bb270"/>
    <n v="1"/>
    <x v="0"/>
    <n v="8"/>
    <n v="216.13"/>
    <s v="7-10 installments"/>
    <x v="8"/>
  </r>
  <r>
    <s v="7313807dc1071728db193910181486d8"/>
    <n v="1"/>
    <x v="0"/>
    <n v="1"/>
    <n v="37.46"/>
    <s v="1 (single)"/>
    <x v="1"/>
  </r>
  <r>
    <s v="26c2b0e7dd3eb988721bb042f783c80e"/>
    <n v="1"/>
    <x v="0"/>
    <n v="10"/>
    <n v="389.45"/>
    <s v="7-10 installments"/>
    <x v="12"/>
  </r>
  <r>
    <s v="fc24f286ad7ece4fc7817a96eceaf896"/>
    <n v="1"/>
    <x v="0"/>
    <n v="8"/>
    <n v="195"/>
    <s v="7-10 installments"/>
    <x v="0"/>
  </r>
  <r>
    <s v="fe03e808df6c069fbc70b82be411d07e"/>
    <n v="1"/>
    <x v="0"/>
    <n v="1"/>
    <n v="74.47"/>
    <s v="1 (single)"/>
    <x v="8"/>
  </r>
  <r>
    <s v="d2d7ef38eafc96d5a7088deedc968dfa"/>
    <n v="1"/>
    <x v="0"/>
    <n v="5"/>
    <n v="147.15"/>
    <s v="4-6 installments"/>
    <x v="12"/>
  </r>
  <r>
    <s v="ddf152f3a1ae9f5a3b04e84c0ce0f139"/>
    <n v="1"/>
    <x v="0"/>
    <n v="5"/>
    <n v="55.07"/>
    <s v="4-6 installments"/>
    <x v="12"/>
  </r>
  <r>
    <s v="8020de83277d40d6ed1bc2f2e0ae8a1e"/>
    <n v="1"/>
    <x v="1"/>
    <n v="1"/>
    <n v="71.53"/>
    <s v="1 (single)"/>
    <x v="8"/>
  </r>
  <r>
    <s v="dd7be4063f9703a51e6508165a76763e"/>
    <n v="1"/>
    <x v="0"/>
    <n v="2"/>
    <n v="103.55"/>
    <s v="2-3 installments"/>
    <x v="1"/>
  </r>
  <r>
    <s v="11168fb56306d0f5da251c7531a8b4f6"/>
    <n v="1"/>
    <x v="1"/>
    <n v="1"/>
    <n v="110.13"/>
    <s v="1 (single)"/>
    <x v="1"/>
  </r>
  <r>
    <s v="b35514909dd1ba45599c5f535621238a"/>
    <n v="1"/>
    <x v="0"/>
    <n v="4"/>
    <n v="430.12"/>
    <s v="4-6 installments"/>
    <x v="12"/>
  </r>
  <r>
    <s v="b2250cc556e74e210e38451b309e63e6"/>
    <n v="1"/>
    <x v="1"/>
    <n v="1"/>
    <n v="111.81"/>
    <s v="1 (single)"/>
    <x v="0"/>
  </r>
  <r>
    <s v="901eda457aecf2fcb2639e4175bbbc6a"/>
    <n v="1"/>
    <x v="0"/>
    <n v="2"/>
    <n v="50.16"/>
    <s v="2-3 installments"/>
    <x v="12"/>
  </r>
  <r>
    <s v="e44a2113e6f06206c4ae9134ab3f6074"/>
    <n v="1"/>
    <x v="1"/>
    <n v="1"/>
    <n v="247.7"/>
    <s v="1 (single)"/>
    <x v="1"/>
  </r>
  <r>
    <s v="de6a3086bd8a8710b7fd7ab414be7d3e"/>
    <n v="1"/>
    <x v="0"/>
    <n v="5"/>
    <n v="57.68"/>
    <s v="4-6 installments"/>
    <x v="1"/>
  </r>
  <r>
    <s v="0467205a89711e4ec8e70ef2277e3287"/>
    <n v="1"/>
    <x v="0"/>
    <n v="1"/>
    <n v="118.83"/>
    <s v="1 (single)"/>
    <x v="1"/>
  </r>
  <r>
    <s v="e9df4254faf2fe70bfbff4c0abe4fb7c"/>
    <n v="1"/>
    <x v="1"/>
    <n v="1"/>
    <n v="46.02"/>
    <s v="1 (single)"/>
    <x v="6"/>
  </r>
  <r>
    <s v="ed31c8b147c3a1c2c9e0eabf0f441605"/>
    <n v="1"/>
    <x v="0"/>
    <n v="3"/>
    <n v="47.41"/>
    <s v="2-3 installments"/>
    <x v="13"/>
  </r>
  <r>
    <s v="8e0bd9ecbefeaa01eb857eef12a3d0f9"/>
    <n v="1"/>
    <x v="1"/>
    <n v="1"/>
    <n v="406.65"/>
    <s v="1 (single)"/>
    <x v="20"/>
  </r>
  <r>
    <s v="bafb7839993d401fc28cbd78488ea03a"/>
    <n v="1"/>
    <x v="0"/>
    <n v="8"/>
    <n v="154.11"/>
    <s v="7-10 installments"/>
    <x v="12"/>
  </r>
  <r>
    <s v="13525797d8c75a8c92126b1efe3f1e1a"/>
    <n v="1"/>
    <x v="0"/>
    <n v="4"/>
    <n v="146.02"/>
    <s v="4-6 installments"/>
    <x v="14"/>
  </r>
  <r>
    <s v="6bee1849192c8d7e1b0e6a3b7046a461"/>
    <n v="1"/>
    <x v="0"/>
    <n v="6"/>
    <n v="210.6"/>
    <s v="4-6 installments"/>
    <x v="1"/>
  </r>
  <r>
    <s v="bbdef4b5ecad947f721ab789db1dd57f"/>
    <n v="1"/>
    <x v="0"/>
    <n v="1"/>
    <n v="128.8"/>
    <s v="1 (single)"/>
    <x v="1"/>
  </r>
  <r>
    <s v="d75eecaf55d44cc701cd55e1491eccba"/>
    <n v="1"/>
    <x v="0"/>
    <n v="1"/>
    <n v="21.89"/>
    <s v="1 (single)"/>
    <x v="1"/>
  </r>
  <r>
    <s v="73ef343c9dbf2f6d45362c9bc150f4b7"/>
    <n v="1"/>
    <x v="0"/>
    <n v="5"/>
    <n v="2183.15"/>
    <s v="4-6 installments"/>
    <x v="1"/>
  </r>
  <r>
    <s v="4ecaa89890ac8e7f9735c36fa6663dea"/>
    <n v="1"/>
    <x v="0"/>
    <n v="4"/>
    <n v="240.41"/>
    <s v="4-6 installments"/>
    <x v="6"/>
  </r>
  <r>
    <s v="d12824c34f6e0552f57e8d8821242084"/>
    <n v="1"/>
    <x v="0"/>
    <n v="7"/>
    <n v="210.08"/>
    <s v="7-10 installments"/>
    <x v="0"/>
  </r>
  <r>
    <s v="bfd78b312cc39789d717553c3e611abf"/>
    <n v="1"/>
    <x v="0"/>
    <n v="2"/>
    <n v="105.28"/>
    <s v="2-3 installments"/>
    <x v="0"/>
  </r>
  <r>
    <s v="c2f32abcd402889b6cb0bcb5847340af"/>
    <n v="1"/>
    <x v="1"/>
    <n v="1"/>
    <n v="53.05"/>
    <s v="1 (single)"/>
    <x v="7"/>
  </r>
  <r>
    <s v="1a4ed278e4797230fbc18916eb8e8dae"/>
    <n v="1"/>
    <x v="0"/>
    <n v="6"/>
    <n v="449.8"/>
    <s v="4-6 installments"/>
    <x v="20"/>
  </r>
  <r>
    <s v="4ee9f75e09a75657760a8f88ee1da3a1"/>
    <n v="1"/>
    <x v="0"/>
    <n v="5"/>
    <n v="58.74"/>
    <s v="4-6 installments"/>
    <x v="1"/>
  </r>
  <r>
    <s v="8ff6ab5092f178654b69b95482c18556"/>
    <n v="1"/>
    <x v="0"/>
    <n v="4"/>
    <n v="143.01"/>
    <s v="4-6 installments"/>
    <x v="17"/>
  </r>
  <r>
    <s v="52b7fa35b1e5c8bdea5869804dced415"/>
    <n v="1"/>
    <x v="0"/>
    <n v="1"/>
    <n v="94.63"/>
    <s v="1 (single)"/>
    <x v="12"/>
  </r>
  <r>
    <s v="dafb5cbb5a0e7ff890bd9f8db676b51b"/>
    <n v="1"/>
    <x v="0"/>
    <n v="1"/>
    <n v="115.4"/>
    <s v="1 (single)"/>
    <x v="20"/>
  </r>
  <r>
    <s v="f7200ad3e68f02597521f8c0864de400"/>
    <n v="1"/>
    <x v="1"/>
    <n v="1"/>
    <n v="220.03"/>
    <s v="1 (single)"/>
    <x v="12"/>
  </r>
  <r>
    <s v="401421318e1a3e70530f8c082b9fb8b2"/>
    <n v="1"/>
    <x v="0"/>
    <n v="4"/>
    <n v="111.89"/>
    <s v="4-6 installments"/>
    <x v="1"/>
  </r>
  <r>
    <s v="b74bc3b933611bea834fda513928328e"/>
    <n v="1"/>
    <x v="0"/>
    <n v="1"/>
    <n v="62.75"/>
    <s v="1 (single)"/>
    <x v="1"/>
  </r>
  <r>
    <s v="caebb338f575e41c6ff53ac124033ccb"/>
    <n v="1"/>
    <x v="0"/>
    <n v="1"/>
    <n v="110.9"/>
    <s v="1 (single)"/>
    <x v="1"/>
  </r>
  <r>
    <s v="d8d7542ef46c4b0c88f0f51efa97268a"/>
    <n v="1"/>
    <x v="1"/>
    <n v="1"/>
    <n v="701.04"/>
    <s v="1 (single)"/>
    <x v="1"/>
  </r>
  <r>
    <s v="031177de64d3bb73364a5f3306551105"/>
    <n v="1"/>
    <x v="0"/>
    <n v="2"/>
    <n v="129.39"/>
    <s v="2-3 installments"/>
    <x v="8"/>
  </r>
  <r>
    <s v="e11d12748e702fcf969bd107eb604d87"/>
    <n v="1"/>
    <x v="0"/>
    <n v="10"/>
    <n v="196.35"/>
    <s v="7-10 installments"/>
    <x v="5"/>
  </r>
  <r>
    <s v="938ae4cc3e41fb0e80467cbd9b3b0b32"/>
    <n v="1"/>
    <x v="0"/>
    <n v="2"/>
    <n v="123.53"/>
    <s v="2-3 installments"/>
    <x v="20"/>
  </r>
  <r>
    <s v="32bc89adafbfd38be0cf6931769c6a6d"/>
    <n v="1"/>
    <x v="0"/>
    <n v="3"/>
    <n v="73.69"/>
    <s v="2-3 installments"/>
    <x v="2"/>
  </r>
  <r>
    <s v="c52a603ac74efb60aefc2f0e79d3a432"/>
    <n v="1"/>
    <x v="1"/>
    <n v="1"/>
    <n v="125.18"/>
    <s v="1 (single)"/>
    <x v="19"/>
  </r>
  <r>
    <s v="77bef84f0c2e69b9412164d5a95d402a"/>
    <n v="1"/>
    <x v="0"/>
    <n v="4"/>
    <n v="51.85"/>
    <s v="4-6 installments"/>
    <x v="1"/>
  </r>
  <r>
    <s v="a67c02dc9c53a5bae76418bff0a534cf"/>
    <n v="1"/>
    <x v="0"/>
    <n v="10"/>
    <n v="793.09"/>
    <s v="7-10 installments"/>
    <x v="1"/>
  </r>
  <r>
    <s v="6e55e4357294c390e20e59615b237026"/>
    <n v="1"/>
    <x v="0"/>
    <n v="8"/>
    <n v="465.48"/>
    <s v="7-10 installments"/>
    <x v="1"/>
  </r>
  <r>
    <s v="f21047183b971c406e3fb28df8e9d5a8"/>
    <n v="2"/>
    <x v="2"/>
    <n v="1"/>
    <n v="50"/>
    <s v="1 (single)"/>
    <x v="1"/>
  </r>
  <r>
    <s v="65fe7f2628dd3b6f2d27c15d098517d7"/>
    <n v="1"/>
    <x v="0"/>
    <n v="1"/>
    <n v="37.71"/>
    <s v="1 (single)"/>
    <x v="1"/>
  </r>
  <r>
    <s v="0e36f41f9315618b83a395ecfc7b47fa"/>
    <n v="1"/>
    <x v="0"/>
    <n v="3"/>
    <n v="414.45"/>
    <s v="2-3 installments"/>
    <x v="1"/>
  </r>
  <r>
    <s v="806a1957ff8cbc748448e062ac9affc5"/>
    <n v="1"/>
    <x v="0"/>
    <n v="8"/>
    <n v="280.81"/>
    <s v="7-10 installments"/>
    <x v="10"/>
  </r>
  <r>
    <s v="c782094350460d47f0f37a41f40858ec"/>
    <n v="1"/>
    <x v="1"/>
    <n v="1"/>
    <n v="400.02"/>
    <s v="1 (single)"/>
    <x v="1"/>
  </r>
  <r>
    <s v="343249b827e700995c0f620f5b51c15c"/>
    <n v="1"/>
    <x v="1"/>
    <n v="1"/>
    <n v="65.87"/>
    <s v="1 (single)"/>
    <x v="1"/>
  </r>
  <r>
    <s v="7d941bda521698c6df74824010ddcb36"/>
    <n v="1"/>
    <x v="0"/>
    <n v="1"/>
    <n v="1.57"/>
    <s v="1 (single)"/>
    <x v="1"/>
  </r>
  <r>
    <s v="d03ca98f59480e7e76c71fa83ecd8fb6"/>
    <n v="1"/>
    <x v="0"/>
    <n v="2"/>
    <n v="119.42"/>
    <s v="2-3 installments"/>
    <x v="1"/>
  </r>
  <r>
    <s v="fe97236a8a4c033c66e3510e0b5d2736"/>
    <n v="1"/>
    <x v="1"/>
    <n v="1"/>
    <n v="146.35"/>
    <s v="1 (single)"/>
    <x v="22"/>
  </r>
  <r>
    <s v="9696c06c5b4dacf79ad4fc897b1aa93b"/>
    <n v="1"/>
    <x v="0"/>
    <n v="1"/>
    <n v="157.24"/>
    <s v="1 (single)"/>
    <x v="1"/>
  </r>
  <r>
    <s v="8a900546a08c4b2d69804b4746a67e88"/>
    <n v="1"/>
    <x v="0"/>
    <n v="1"/>
    <n v="133.95"/>
    <s v="1 (single)"/>
    <x v="1"/>
  </r>
  <r>
    <s v="52932a42bc7180b8f5cea527f7e27a34"/>
    <n v="1"/>
    <x v="1"/>
    <n v="1"/>
    <n v="51.75"/>
    <s v="1 (single)"/>
    <x v="6"/>
  </r>
  <r>
    <s v="7583d4508d71f9aa7f656c86bee40403"/>
    <n v="1"/>
    <x v="0"/>
    <n v="1"/>
    <n v="58.32"/>
    <s v="1 (single)"/>
    <x v="1"/>
  </r>
  <r>
    <s v="55cc5dd784c6da7dfe2e5408af3a58bd"/>
    <n v="1"/>
    <x v="0"/>
    <n v="1"/>
    <n v="51.78"/>
    <s v="1 (single)"/>
    <x v="1"/>
  </r>
  <r>
    <s v="7280e73216120ebb4358a41b3d947e5e"/>
    <n v="1"/>
    <x v="0"/>
    <n v="6"/>
    <n v="96.05"/>
    <s v="4-6 installments"/>
    <x v="7"/>
  </r>
  <r>
    <s v="b65067f5a1e9e4aea30dae0dc505119b"/>
    <n v="1"/>
    <x v="0"/>
    <n v="1"/>
    <n v="31.99"/>
    <s v="1 (single)"/>
    <x v="1"/>
  </r>
  <r>
    <s v="9d5d3058706c16d0557d9b43c95ed70e"/>
    <n v="1"/>
    <x v="0"/>
    <n v="5"/>
    <n v="246.03"/>
    <s v="4-6 installments"/>
    <x v="5"/>
  </r>
  <r>
    <s v="030475e22d114f70be1a265fee326192"/>
    <n v="1"/>
    <x v="0"/>
    <n v="2"/>
    <n v="57.69"/>
    <s v="2-3 installments"/>
    <x v="1"/>
  </r>
  <r>
    <s v="f26f902bdbbc733c04384af07f954c19"/>
    <n v="1"/>
    <x v="0"/>
    <n v="1"/>
    <n v="135.13"/>
    <s v="1 (single)"/>
    <x v="1"/>
  </r>
  <r>
    <s v="8ed4df9e21def5033d20475c0e568c92"/>
    <n v="1"/>
    <x v="0"/>
    <n v="6"/>
    <n v="631.8"/>
    <s v="4-6 installments"/>
    <x v="12"/>
  </r>
  <r>
    <s v="9166f60cadc480c3e5de21ca8daf2fdc"/>
    <n v="1"/>
    <x v="0"/>
    <n v="1"/>
    <n v="69.7"/>
    <s v="1 (single)"/>
    <x v="1"/>
  </r>
  <r>
    <s v="d028a64c05f08a92c571f7c90337dd1b"/>
    <n v="1"/>
    <x v="0"/>
    <n v="1"/>
    <n v="20.86"/>
    <s v="1 (single)"/>
    <x v="1"/>
  </r>
  <r>
    <s v="f8b40129171baf5eeb5ef5ea1af01386"/>
    <n v="1"/>
    <x v="1"/>
    <n v="1"/>
    <n v="51.05"/>
    <s v="1 (single)"/>
    <x v="1"/>
  </r>
  <r>
    <s v="9f96fbe1882a78b811357299fc5d6c8c"/>
    <n v="1"/>
    <x v="0"/>
    <n v="3"/>
    <n v="224.98"/>
    <s v="2-3 installments"/>
    <x v="1"/>
  </r>
  <r>
    <s v="2078512e84c5104a45f4a1b80cce3ed1"/>
    <n v="1"/>
    <x v="1"/>
    <n v="1"/>
    <n v="123.75"/>
    <s v="1 (single)"/>
    <x v="12"/>
  </r>
  <r>
    <s v="8a30a7cb26760b8664fd07de75bba294"/>
    <n v="1"/>
    <x v="0"/>
    <n v="3"/>
    <n v="37"/>
    <s v="2-3 installments"/>
    <x v="0"/>
  </r>
  <r>
    <s v="e5f5689b67b74eb43cb33677b9595f5d"/>
    <n v="1"/>
    <x v="1"/>
    <n v="1"/>
    <n v="1163.25"/>
    <s v="1 (single)"/>
    <x v="1"/>
  </r>
  <r>
    <s v="531e665dc22a8076daa802634cebfea1"/>
    <n v="1"/>
    <x v="0"/>
    <n v="1"/>
    <n v="87.81999999999999"/>
    <s v="1 (single)"/>
    <x v="1"/>
  </r>
  <r>
    <s v="04e2943331164044ec43de08763717eb"/>
    <n v="1"/>
    <x v="0"/>
    <n v="3"/>
    <n v="31.77"/>
    <s v="2-3 installments"/>
    <x v="1"/>
  </r>
  <r>
    <s v="ddfa1e68bf845862d55c2616b5ca20ce"/>
    <n v="1"/>
    <x v="0"/>
    <n v="2"/>
    <n v="107.3"/>
    <s v="2-3 installments"/>
    <x v="11"/>
  </r>
  <r>
    <s v="93aaf8d530bf22398286f3e0dc709412"/>
    <n v="1"/>
    <x v="0"/>
    <n v="10"/>
    <n v="188.29"/>
    <s v="7-10 installments"/>
    <x v="17"/>
  </r>
  <r>
    <s v="a9fa8567c21a5f8e4450af02a87f26cb"/>
    <n v="1"/>
    <x v="0"/>
    <n v="4"/>
    <n v="128.54"/>
    <s v="4-6 installments"/>
    <x v="6"/>
  </r>
  <r>
    <s v="504779028c4065be89d73e2b2aac60e2"/>
    <n v="1"/>
    <x v="0"/>
    <n v="8"/>
    <n v="595.9400000000001"/>
    <s v="7-10 installments"/>
    <x v="12"/>
  </r>
  <r>
    <s v="920e4d205a4f7d7513ae2bb67f70e856"/>
    <n v="1"/>
    <x v="0"/>
    <n v="3"/>
    <n v="112.24"/>
    <s v="2-3 installments"/>
    <x v="19"/>
  </r>
  <r>
    <s v="ca1e3e900a855946e8450397d5336c73"/>
    <n v="1"/>
    <x v="0"/>
    <n v="2"/>
    <n v="128.01"/>
    <s v="2-3 installments"/>
    <x v="14"/>
  </r>
  <r>
    <s v="a0efff1e00b9e23eebde352c8808ce5a"/>
    <n v="1"/>
    <x v="0"/>
    <n v="8"/>
    <n v="108.5"/>
    <s v="7-10 installments"/>
    <x v="4"/>
  </r>
  <r>
    <s v="b9e69989a006047e2c8ee665b51b10db"/>
    <n v="1"/>
    <x v="0"/>
    <n v="5"/>
    <n v="326.24"/>
    <s v="4-6 installments"/>
    <x v="0"/>
  </r>
  <r>
    <s v="dd0611161b5da88aac7b99d9c6cd41d6"/>
    <n v="1"/>
    <x v="0"/>
    <n v="8"/>
    <n v="797.66"/>
    <s v="7-10 installments"/>
    <x v="7"/>
  </r>
  <r>
    <s v="07664da4fa93862f7f2f3fd353b99e73"/>
    <n v="1"/>
    <x v="0"/>
    <n v="3"/>
    <n v="149.14"/>
    <s v="2-3 installments"/>
    <x v="20"/>
  </r>
  <r>
    <s v="eb9c386367b06468eb9334ad5a9f28bc"/>
    <n v="1"/>
    <x v="0"/>
    <n v="3"/>
    <n v="214.77"/>
    <s v="2-3 installments"/>
    <x v="1"/>
  </r>
  <r>
    <s v="01e84dcdea7f8180214c9cf9f058f0dc"/>
    <n v="1"/>
    <x v="1"/>
    <n v="1"/>
    <n v="61"/>
    <s v="1 (single)"/>
    <x v="0"/>
  </r>
  <r>
    <s v="2e4ef279d418d092749185f9a030d1c2"/>
    <n v="1"/>
    <x v="0"/>
    <n v="3"/>
    <n v="392.02"/>
    <s v="2-3 installments"/>
    <x v="1"/>
  </r>
  <r>
    <s v="2365573dec3c55b420a248893b61d168"/>
    <n v="1"/>
    <x v="0"/>
    <n v="1"/>
    <n v="20.08"/>
    <s v="1 (single)"/>
    <x v="1"/>
  </r>
  <r>
    <s v="a5b16df50e965748a0f8406dd415f23c"/>
    <n v="1"/>
    <x v="0"/>
    <n v="3"/>
    <n v="61.18"/>
    <s v="2-3 installments"/>
    <x v="1"/>
  </r>
  <r>
    <s v="1d38bea3896f01c97d629d249f1c68ff"/>
    <n v="1"/>
    <x v="0"/>
    <n v="5"/>
    <n v="221.07"/>
    <s v="4-6 installments"/>
    <x v="4"/>
  </r>
  <r>
    <s v="9c4a55a26e59e500b156faa5af6fbe53"/>
    <n v="1"/>
    <x v="0"/>
    <n v="1"/>
    <n v="98.52"/>
    <s v="1 (single)"/>
    <x v="0"/>
  </r>
  <r>
    <s v="77695976859e3c3e692c5a5bc670f31b"/>
    <n v="1"/>
    <x v="1"/>
    <n v="1"/>
    <n v="64.40000000000001"/>
    <s v="1 (single)"/>
    <x v="12"/>
  </r>
  <r>
    <s v="81b7c7bbc8ec003eeb67d87441a6a148"/>
    <n v="1"/>
    <x v="2"/>
    <n v="1"/>
    <n v="92.76000000000001"/>
    <s v="1 (single)"/>
    <x v="1"/>
  </r>
  <r>
    <s v="1534abac962760cbb058568f7dffc105"/>
    <n v="1"/>
    <x v="0"/>
    <n v="2"/>
    <n v="140.49"/>
    <s v="2-3 installments"/>
    <x v="20"/>
  </r>
  <r>
    <s v="869fcf8057010b24148fcd1e2834537d"/>
    <n v="1"/>
    <x v="0"/>
    <n v="1"/>
    <n v="21.77"/>
    <s v="1 (single)"/>
    <x v="1"/>
  </r>
  <r>
    <s v="76429a385b1ef120be9119d0be5117a0"/>
    <n v="1"/>
    <x v="0"/>
    <n v="1"/>
    <n v="37.69"/>
    <s v="1 (single)"/>
    <x v="1"/>
  </r>
  <r>
    <s v="9e79ad9861f8710c1dfb684f37f418ac"/>
    <n v="1"/>
    <x v="0"/>
    <n v="4"/>
    <n v="115.15"/>
    <s v="4-6 installments"/>
    <x v="16"/>
  </r>
  <r>
    <s v="ab94edba03e70a9b50a33580289792fc"/>
    <n v="1"/>
    <x v="0"/>
    <n v="1"/>
    <n v="31.09"/>
    <s v="1 (single)"/>
    <x v="6"/>
  </r>
  <r>
    <s v="850df8d2d9f6606dc127956ac3ce70bd"/>
    <n v="1"/>
    <x v="0"/>
    <n v="3"/>
    <n v="181.68"/>
    <s v="2-3 installments"/>
    <x v="1"/>
  </r>
  <r>
    <s v="d8aa886bfa7d140c2ec1c7f9a310e007"/>
    <n v="1"/>
    <x v="0"/>
    <n v="4"/>
    <n v="420.07"/>
    <s v="4-6 installments"/>
    <x v="12"/>
  </r>
  <r>
    <s v="1f50268bed0b22450f835dc03a16c88b"/>
    <n v="1"/>
    <x v="0"/>
    <n v="5"/>
    <n v="572.5"/>
    <s v="4-6 installments"/>
    <x v="12"/>
  </r>
  <r>
    <s v="fdaf98feac227eb978d8f33f36e0231d"/>
    <n v="1"/>
    <x v="1"/>
    <n v="1"/>
    <n v="136.04"/>
    <s v="1 (single)"/>
    <x v="12"/>
  </r>
  <r>
    <s v="698b838e230eef7b304ba798ecc3ac1c"/>
    <n v="1"/>
    <x v="0"/>
    <n v="2"/>
    <n v="76.65000000000001"/>
    <s v="2-3 installments"/>
    <x v="0"/>
  </r>
  <r>
    <s v="93999ce665023ff8268e26a12fc25bc3"/>
    <n v="1"/>
    <x v="1"/>
    <n v="1"/>
    <n v="67.5"/>
    <s v="1 (single)"/>
    <x v="12"/>
  </r>
  <r>
    <s v="57d74bf069e210bac3ce7a0892c54234"/>
    <n v="1"/>
    <x v="1"/>
    <n v="1"/>
    <n v="59.03"/>
    <s v="1 (single)"/>
    <x v="14"/>
  </r>
  <r>
    <s v="e82814bcbe40982225e142717ff99d69"/>
    <n v="1"/>
    <x v="0"/>
    <n v="2"/>
    <n v="50.7"/>
    <s v="2-3 installments"/>
    <x v="7"/>
  </r>
  <r>
    <s v="c89a29cbd8db5a3dc5750a3748985526"/>
    <n v="1"/>
    <x v="0"/>
    <n v="2"/>
    <n v="279.91"/>
    <s v="2-3 installments"/>
    <x v="0"/>
  </r>
  <r>
    <s v="f53eae1ce47dc68e8da117dd0d7feef1"/>
    <n v="1"/>
    <x v="1"/>
    <n v="1"/>
    <n v="85.59999999999999"/>
    <s v="1 (single)"/>
    <x v="1"/>
  </r>
  <r>
    <s v="891ba4502e28c6f12a1413e7b915c15d"/>
    <n v="1"/>
    <x v="0"/>
    <n v="3"/>
    <n v="44.1"/>
    <s v="2-3 installments"/>
    <x v="0"/>
  </r>
  <r>
    <s v="cc6b24184c966c627e754fcdc80e9e53"/>
    <n v="1"/>
    <x v="0"/>
    <n v="1"/>
    <n v="65.43000000000001"/>
    <s v="1 (single)"/>
    <x v="1"/>
  </r>
  <r>
    <s v="3b075cdef3ce549b7e7b8d6b4678ebd8"/>
    <n v="1"/>
    <x v="0"/>
    <n v="5"/>
    <n v="250.5"/>
    <s v="4-6 installments"/>
    <x v="1"/>
  </r>
  <r>
    <s v="826a93df8a62b6ce26a14ebd2fc0e93c"/>
    <n v="1"/>
    <x v="0"/>
    <n v="3"/>
    <n v="169.87"/>
    <s v="2-3 installments"/>
    <x v="1"/>
  </r>
  <r>
    <s v="7072d06682bebe0a0e66c3ce1f30131f"/>
    <n v="1"/>
    <x v="1"/>
    <n v="1"/>
    <n v="37.61"/>
    <s v="1 (single)"/>
    <x v="1"/>
  </r>
  <r>
    <s v="0571cdb407bf04b419c94ffd7acbd874"/>
    <n v="1"/>
    <x v="1"/>
    <n v="1"/>
    <n v="22.55"/>
    <s v="1 (single)"/>
    <x v="16"/>
  </r>
  <r>
    <s v="8dcf2ec06339997ba2eb7db51b7076fb"/>
    <n v="1"/>
    <x v="0"/>
    <n v="1"/>
    <n v="91.18000000000001"/>
    <s v="1 (single)"/>
    <x v="0"/>
  </r>
  <r>
    <s v="68a6bc33c20d0ac617d2ebc6bba91b60"/>
    <n v="1"/>
    <x v="0"/>
    <n v="1"/>
    <n v="123.46"/>
    <s v="1 (single)"/>
    <x v="0"/>
  </r>
  <r>
    <s v="e124c7322cefdb43a61f072bedd00e64"/>
    <n v="1"/>
    <x v="0"/>
    <n v="4"/>
    <n v="143.55"/>
    <s v="4-6 installments"/>
    <x v="1"/>
  </r>
  <r>
    <s v="3139cd96bee99e023a4a899b9ffc5de4"/>
    <n v="1"/>
    <x v="0"/>
    <n v="2"/>
    <n v="39"/>
    <s v="2-3 installments"/>
    <x v="24"/>
  </r>
  <r>
    <s v="ac68b19902b80f75c025b4646f1d9e7c"/>
    <n v="1"/>
    <x v="0"/>
    <n v="11"/>
    <n v="198.83"/>
    <s v="11+ installments"/>
    <x v="7"/>
  </r>
  <r>
    <s v="cc86aa6e200c4c5a49a6ef02a690c3d2"/>
    <n v="1"/>
    <x v="1"/>
    <n v="1"/>
    <n v="208.75"/>
    <s v="1 (single)"/>
    <x v="1"/>
  </r>
  <r>
    <s v="92c3b57fce4cf8057ae90e02accd7fd4"/>
    <n v="1"/>
    <x v="0"/>
    <n v="2"/>
    <n v="173.27"/>
    <s v="2-3 installments"/>
    <x v="1"/>
  </r>
  <r>
    <s v="51402937e32c2e11f7aa13d58d0054f1"/>
    <n v="1"/>
    <x v="0"/>
    <n v="3"/>
    <n v="30.56"/>
    <s v="2-3 installments"/>
    <x v="20"/>
  </r>
  <r>
    <s v="783058adb0589c4c5b2f3f748a27485b"/>
    <n v="1"/>
    <x v="0"/>
    <n v="1"/>
    <n v="106.11"/>
    <s v="1 (single)"/>
    <x v="2"/>
  </r>
  <r>
    <s v="903d94edf4270a663309d9371fffa08e"/>
    <n v="1"/>
    <x v="1"/>
    <n v="1"/>
    <n v="108.77"/>
    <s v="1 (single)"/>
    <x v="19"/>
  </r>
  <r>
    <s v="5b06c269c3a2b80e54708a2bd3ebebf7"/>
    <n v="1"/>
    <x v="0"/>
    <n v="1"/>
    <n v="128.04"/>
    <s v="1 (single)"/>
    <x v="0"/>
  </r>
  <r>
    <s v="4faf8ab696c7c0a09160d089d1e5a497"/>
    <n v="1"/>
    <x v="1"/>
    <n v="1"/>
    <n v="143.65"/>
    <s v="1 (single)"/>
    <x v="5"/>
  </r>
  <r>
    <s v="f4fa37effe654cb2651b97dbe1e026f5"/>
    <n v="1"/>
    <x v="0"/>
    <n v="7"/>
    <n v="86.15000000000001"/>
    <s v="7-10 installments"/>
    <x v="12"/>
  </r>
  <r>
    <s v="921708bd83981df87fcf8cca7936ece1"/>
    <n v="1"/>
    <x v="1"/>
    <n v="1"/>
    <n v="251.26"/>
    <s v="1 (single)"/>
    <x v="0"/>
  </r>
  <r>
    <s v="1effaa7e1288ba5f3eb6864da4b3f06b"/>
    <n v="1"/>
    <x v="1"/>
    <n v="1"/>
    <n v="78.64"/>
    <s v="1 (single)"/>
    <x v="20"/>
  </r>
  <r>
    <s v="164935244f7bc83874bad6ca0150ebd1"/>
    <n v="1"/>
    <x v="0"/>
    <n v="10"/>
    <n v="236.88"/>
    <s v="7-10 installments"/>
    <x v="1"/>
  </r>
  <r>
    <s v="d34e3e2c2b9826a73514ed2fed39aed8"/>
    <n v="1"/>
    <x v="1"/>
    <n v="1"/>
    <n v="53"/>
    <s v="1 (single)"/>
    <x v="3"/>
  </r>
  <r>
    <s v="fc118fb67a906addaa99d4d64598038b"/>
    <n v="1"/>
    <x v="0"/>
    <n v="6"/>
    <n v="67.43000000000001"/>
    <s v="4-6 installments"/>
    <x v="0"/>
  </r>
  <r>
    <s v="3a147797c76836e07f7e3754ac79741f"/>
    <n v="1"/>
    <x v="0"/>
    <n v="8"/>
    <n v="80.56"/>
    <s v="7-10 installments"/>
    <x v="0"/>
  </r>
  <r>
    <s v="847d8edecff82bfad703e42e7a849201"/>
    <n v="1"/>
    <x v="0"/>
    <n v="1"/>
    <n v="88.55"/>
    <s v="1 (single)"/>
    <x v="4"/>
  </r>
  <r>
    <s v="1905a6fa69b8fe273cc0ec81f8ec31b5"/>
    <n v="1"/>
    <x v="1"/>
    <n v="1"/>
    <n v="195"/>
    <s v="1 (single)"/>
    <x v="1"/>
  </r>
  <r>
    <s v="217ec7b7a29a68b086c07bda53f3f6b5"/>
    <n v="1"/>
    <x v="0"/>
    <n v="3"/>
    <n v="142.54"/>
    <s v="2-3 installments"/>
    <x v="1"/>
  </r>
  <r>
    <s v="4fea2d9b1556c6f36a21a75b5ba71246"/>
    <n v="1"/>
    <x v="1"/>
    <n v="1"/>
    <n v="66.53"/>
    <s v="1 (single)"/>
    <x v="0"/>
  </r>
  <r>
    <s v="14066026f08d98c3316b5b8637282529"/>
    <n v="1"/>
    <x v="0"/>
    <n v="2"/>
    <n v="23.02"/>
    <s v="2-3 installments"/>
    <x v="12"/>
  </r>
  <r>
    <s v="18af5b4976135b13f239f49dbfaf23df"/>
    <n v="1"/>
    <x v="0"/>
    <n v="1"/>
    <n v="35.44"/>
    <s v="1 (single)"/>
    <x v="1"/>
  </r>
  <r>
    <s v="db0dca3813088a91aa97aaa8dfeadd9c"/>
    <n v="1"/>
    <x v="0"/>
    <n v="6"/>
    <n v="113.31"/>
    <s v="4-6 installments"/>
    <x v="1"/>
  </r>
  <r>
    <s v="de951feb6c754b2c61f0ed3c66569f4a"/>
    <n v="1"/>
    <x v="0"/>
    <n v="1"/>
    <n v="2154.82"/>
    <s v="1 (single)"/>
    <x v="1"/>
  </r>
  <r>
    <s v="ac6f2372fee2d8b5f63bd2387aa26a28"/>
    <n v="1"/>
    <x v="0"/>
    <n v="4"/>
    <n v="129.49"/>
    <s v="4-6 installments"/>
    <x v="1"/>
  </r>
  <r>
    <s v="63e0cbb0f1ccbccf50bf1a9631fb56ba"/>
    <n v="1"/>
    <x v="0"/>
    <n v="6"/>
    <n v="65.13"/>
    <s v="4-6 installments"/>
    <x v="1"/>
  </r>
  <r>
    <s v="644277f39a503fafc78f569629d1a9e4"/>
    <n v="1"/>
    <x v="1"/>
    <n v="1"/>
    <n v="139.61"/>
    <s v="1 (single)"/>
    <x v="1"/>
  </r>
  <r>
    <s v="6be743a80035d24c59907106942ee7f5"/>
    <n v="1"/>
    <x v="0"/>
    <n v="1"/>
    <n v="136.3"/>
    <s v="1 (single)"/>
    <x v="12"/>
  </r>
  <r>
    <s v="a9903e12b56d3ec4c2de257bfe2cdc80"/>
    <n v="1"/>
    <x v="0"/>
    <n v="1"/>
    <n v="91.26000000000001"/>
    <s v="1 (single)"/>
    <x v="1"/>
  </r>
  <r>
    <s v="4971e25e83d731df760b10a30fc6db6b"/>
    <n v="1"/>
    <x v="0"/>
    <n v="4"/>
    <n v="99.22"/>
    <s v="4-6 installments"/>
    <x v="0"/>
  </r>
  <r>
    <s v="d1a2f198bf6d06a0c46f0a5cc53f1984"/>
    <n v="1"/>
    <x v="0"/>
    <n v="3"/>
    <n v="91.19"/>
    <s v="2-3 installments"/>
    <x v="18"/>
  </r>
  <r>
    <s v="11077b960f568dd6d5dddae3bdfaa69c"/>
    <n v="1"/>
    <x v="0"/>
    <n v="1"/>
    <n v="271.43"/>
    <s v="1 (single)"/>
    <x v="0"/>
  </r>
  <r>
    <s v="c55fbaf625bec4b8ee5e7b0e8929bbc6"/>
    <n v="1"/>
    <x v="0"/>
    <n v="2"/>
    <n v="116.07"/>
    <s v="2-3 installments"/>
    <x v="1"/>
  </r>
  <r>
    <s v="6ca65e175a893a8e77348e059f44d6e7"/>
    <n v="1"/>
    <x v="0"/>
    <n v="4"/>
    <n v="107.77"/>
    <s v="4-6 installments"/>
    <x v="20"/>
  </r>
  <r>
    <s v="0b8df9666ae41f9985a6f7d73047d62a"/>
    <n v="1"/>
    <x v="1"/>
    <n v="1"/>
    <n v="72.43000000000001"/>
    <s v="1 (single)"/>
    <x v="1"/>
  </r>
  <r>
    <s v="ea66ecfe912404253d8c95f9172706e1"/>
    <n v="1"/>
    <x v="0"/>
    <n v="6"/>
    <n v="152.52"/>
    <s v="4-6 installments"/>
    <x v="24"/>
  </r>
  <r>
    <s v="1ca816da4b6e814732f7cdc2365bf540"/>
    <n v="1"/>
    <x v="0"/>
    <n v="6"/>
    <n v="1816.11"/>
    <s v="4-6 installments"/>
    <x v="22"/>
  </r>
  <r>
    <s v="ec28553b12bef4b538e5d7454464a1c6"/>
    <n v="1"/>
    <x v="0"/>
    <n v="1"/>
    <n v="16.53"/>
    <s v="1 (single)"/>
    <x v="1"/>
  </r>
  <r>
    <s v="45381c01fd8a0e60c741a9cf4736ebbb"/>
    <n v="1"/>
    <x v="0"/>
    <n v="1"/>
    <n v="43.17"/>
    <s v="1 (single)"/>
    <x v="8"/>
  </r>
  <r>
    <s v="06c31507077733735c9c4593fec6e386"/>
    <n v="1"/>
    <x v="0"/>
    <n v="1"/>
    <n v="94.3"/>
    <s v="1 (single)"/>
    <x v="1"/>
  </r>
  <r>
    <s v="3e99c48e3a2093f5d222df8f00b5a6f1"/>
    <n v="1"/>
    <x v="0"/>
    <n v="3"/>
    <n v="202.88"/>
    <s v="2-3 installments"/>
    <x v="1"/>
  </r>
  <r>
    <s v="ee9678be9e885ce633a1ba9aabe35245"/>
    <n v="1"/>
    <x v="1"/>
    <n v="1"/>
    <n v="67.5"/>
    <s v="1 (single)"/>
    <x v="4"/>
  </r>
  <r>
    <s v="a3d92aa9b396fd05c4b289ed01103714"/>
    <n v="1"/>
    <x v="0"/>
    <n v="1"/>
    <n v="47.71"/>
    <s v="1 (single)"/>
    <x v="20"/>
  </r>
  <r>
    <s v="1feca64d75daa682ce3174a1eff73d8b"/>
    <n v="1"/>
    <x v="0"/>
    <n v="6"/>
    <n v="318.61"/>
    <s v="4-6 installments"/>
    <x v="4"/>
  </r>
  <r>
    <s v="224a2924f75dd381b65e75fa1e9b98d4"/>
    <n v="1"/>
    <x v="1"/>
    <n v="1"/>
    <n v="34.09"/>
    <s v="1 (single)"/>
    <x v="1"/>
  </r>
  <r>
    <s v="5f244a6504c6895a4ab7c4cafe9b9a43"/>
    <n v="3"/>
    <x v="2"/>
    <n v="1"/>
    <n v="66.98"/>
    <s v="1 (single)"/>
    <x v="12"/>
  </r>
  <r>
    <s v="5d4ef7be8a0a3d0f0991bfc92e6bce32"/>
    <n v="1"/>
    <x v="0"/>
    <n v="5"/>
    <n v="85.14"/>
    <s v="4-6 installments"/>
    <x v="8"/>
  </r>
  <r>
    <s v="40446434c53465a79e399826ce1723bf"/>
    <n v="1"/>
    <x v="0"/>
    <n v="1"/>
    <n v="70.56999999999999"/>
    <s v="1 (single)"/>
    <x v="6"/>
  </r>
  <r>
    <s v="633d11c167d250fec5c37f8568ac6e80"/>
    <n v="1"/>
    <x v="0"/>
    <n v="1"/>
    <n v="17.68"/>
    <s v="1 (single)"/>
    <x v="1"/>
  </r>
  <r>
    <s v="dca1c8442dbaa43f544c8f51160d42ca"/>
    <n v="1"/>
    <x v="1"/>
    <n v="1"/>
    <n v="52.19"/>
    <s v="1 (single)"/>
    <x v="1"/>
  </r>
  <r>
    <s v="b7bc29a25d146eb20f8f60d3bfa6996c"/>
    <n v="1"/>
    <x v="0"/>
    <n v="4"/>
    <n v="84.12"/>
    <s v="4-6 installments"/>
    <x v="1"/>
  </r>
  <r>
    <s v="8dc119de90a425151daffdb131bbc779"/>
    <n v="1"/>
    <x v="0"/>
    <n v="3"/>
    <n v="65.09"/>
    <s v="2-3 installments"/>
    <x v="12"/>
  </r>
  <r>
    <s v="d6df48bb0f7ae326cc10448785ab0a11"/>
    <n v="1"/>
    <x v="0"/>
    <n v="1"/>
    <n v="97.72"/>
    <s v="1 (single)"/>
    <x v="1"/>
  </r>
  <r>
    <s v="182763e56c47912c77bfd4e730c0fd15"/>
    <n v="1"/>
    <x v="1"/>
    <n v="1"/>
    <n v="91.26000000000001"/>
    <s v="1 (single)"/>
    <x v="16"/>
  </r>
  <r>
    <s v="85fb2e780af6d2ef3dcf0510d609c40d"/>
    <n v="1"/>
    <x v="0"/>
    <n v="2"/>
    <n v="65.18000000000001"/>
    <s v="2-3 installments"/>
    <x v="7"/>
  </r>
  <r>
    <s v="d27bd1b2efafff52bd15c05de80e282b"/>
    <n v="1"/>
    <x v="0"/>
    <n v="2"/>
    <n v="128.25"/>
    <s v="2-3 installments"/>
    <x v="4"/>
  </r>
  <r>
    <s v="7d0dbe74217affe6ee4ac409c28e23dd"/>
    <n v="1"/>
    <x v="1"/>
    <n v="1"/>
    <n v="92.5"/>
    <s v="1 (single)"/>
    <x v="1"/>
  </r>
  <r>
    <s v="8a68020a3779749aba9552528b2b841b"/>
    <n v="1"/>
    <x v="0"/>
    <n v="8"/>
    <n v="288.93"/>
    <s v="7-10 installments"/>
    <x v="1"/>
  </r>
  <r>
    <s v="97ca549aa4a8d582d149002b880984f2"/>
    <n v="1"/>
    <x v="0"/>
    <n v="5"/>
    <n v="126.12"/>
    <s v="4-6 installments"/>
    <x v="16"/>
  </r>
  <r>
    <s v="10a2db7fa5e572ffbea8f6cc6caa857e"/>
    <n v="1"/>
    <x v="0"/>
    <n v="2"/>
    <n v="88.27"/>
    <s v="2-3 installments"/>
    <x v="1"/>
  </r>
  <r>
    <s v="00ba414462370af2d76195d12e0d5481"/>
    <n v="1"/>
    <x v="0"/>
    <n v="3"/>
    <n v="39.09"/>
    <s v="2-3 installments"/>
    <x v="4"/>
  </r>
  <r>
    <s v="a87e931eec5702ceb837f15fdcf39684"/>
    <n v="1"/>
    <x v="1"/>
    <n v="1"/>
    <n v="361.82"/>
    <s v="1 (single)"/>
    <x v="19"/>
  </r>
  <r>
    <s v="4cb385f74038f0750930b7baa3aaa3fc"/>
    <n v="1"/>
    <x v="0"/>
    <n v="6"/>
    <n v="167.77"/>
    <s v="4-6 installments"/>
    <x v="14"/>
  </r>
  <r>
    <s v="6b62c1fd112c4fd97899170bfb19a43d"/>
    <n v="1"/>
    <x v="1"/>
    <n v="1"/>
    <n v="96.73999999999999"/>
    <s v="1 (single)"/>
    <x v="12"/>
  </r>
  <r>
    <s v="8b346abc34a6e64bc67fcd3b0eccdc9f"/>
    <n v="1"/>
    <x v="0"/>
    <n v="7"/>
    <n v="376.45"/>
    <s v="7-10 installments"/>
    <x v="9"/>
  </r>
  <r>
    <s v="7c02295a038b0494bb117c4bb60bdcab"/>
    <n v="1"/>
    <x v="0"/>
    <n v="3"/>
    <n v="33.34"/>
    <s v="2-3 installments"/>
    <x v="1"/>
  </r>
  <r>
    <s v="f2cb4c78271f262506be85373706f5ba"/>
    <n v="1"/>
    <x v="0"/>
    <n v="1"/>
    <n v="97.23999999999999"/>
    <s v="1 (single)"/>
    <x v="9"/>
  </r>
  <r>
    <s v="eb270c4cbf3671961f3883e8b888571b"/>
    <n v="1"/>
    <x v="1"/>
    <n v="1"/>
    <n v="106.97"/>
    <s v="1 (single)"/>
    <x v="12"/>
  </r>
  <r>
    <s v="a3a334e8cd38b52f151585bfa1e22190"/>
    <n v="1"/>
    <x v="1"/>
    <n v="1"/>
    <n v="98.51000000000001"/>
    <s v="1 (single)"/>
    <x v="1"/>
  </r>
  <r>
    <s v="575c25ea64e39b4c7bcd67d46a1fd1c9"/>
    <n v="2"/>
    <x v="0"/>
    <n v="3"/>
    <n v="48.22"/>
    <s v="2-3 installments"/>
    <x v="20"/>
  </r>
  <r>
    <s v="b21b913f441070fd0013003e71bfb5df"/>
    <n v="2"/>
    <x v="2"/>
    <n v="1"/>
    <n v="50"/>
    <s v="1 (single)"/>
    <x v="1"/>
  </r>
  <r>
    <s v="71db292c69a2bff7186b705046336c61"/>
    <n v="1"/>
    <x v="0"/>
    <n v="3"/>
    <n v="43.68"/>
    <s v="2-3 installments"/>
    <x v="1"/>
  </r>
  <r>
    <s v="db974c12004fe92ab344e63e8e4b995f"/>
    <n v="1"/>
    <x v="0"/>
    <n v="7"/>
    <n v="104.56"/>
    <s v="7-10 installments"/>
    <x v="1"/>
  </r>
  <r>
    <s v="9f94f384a3324ab1c20916878324c3e6"/>
    <n v="1"/>
    <x v="0"/>
    <n v="1"/>
    <n v="120.79"/>
    <s v="1 (single)"/>
    <x v="0"/>
  </r>
  <r>
    <s v="57faaa762a71e0603439c7a742527524"/>
    <n v="1"/>
    <x v="0"/>
    <n v="1"/>
    <n v="202.76"/>
    <s v="1 (single)"/>
    <x v="4"/>
  </r>
  <r>
    <s v="9d03d999c1103e51b47e5dff3b2b7183"/>
    <n v="1"/>
    <x v="0"/>
    <n v="3"/>
    <n v="178.34"/>
    <s v="2-3 installments"/>
    <x v="4"/>
  </r>
  <r>
    <s v="a64c966ded5ec513f096d9c253e03bea"/>
    <n v="1"/>
    <x v="0"/>
    <n v="1"/>
    <n v="77.42"/>
    <s v="1 (single)"/>
    <x v="1"/>
  </r>
  <r>
    <s v="84d48347cdbfce0a17da7b6b9cd90492"/>
    <n v="1"/>
    <x v="0"/>
    <n v="5"/>
    <n v="104.42"/>
    <s v="4-6 installments"/>
    <x v="1"/>
  </r>
  <r>
    <s v="afa28a40d797205357162090d6381e40"/>
    <n v="1"/>
    <x v="0"/>
    <n v="3"/>
    <n v="62.83"/>
    <s v="2-3 installments"/>
    <x v="12"/>
  </r>
  <r>
    <s v="6c6e590c8ce02ecc30bef8bd3b34d82f"/>
    <n v="1"/>
    <x v="0"/>
    <n v="3"/>
    <n v="147.99"/>
    <s v="2-3 installments"/>
    <x v="0"/>
  </r>
  <r>
    <s v="0c139f0f63f0a404368637f931e98d01"/>
    <n v="1"/>
    <x v="0"/>
    <n v="2"/>
    <n v="137.68"/>
    <s v="2-3 installments"/>
    <x v="4"/>
  </r>
  <r>
    <s v="00fbcd8b120e5706c58b9d1a0026a7da"/>
    <n v="1"/>
    <x v="1"/>
    <n v="1"/>
    <n v="24.01"/>
    <s v="1 (single)"/>
    <x v="6"/>
  </r>
  <r>
    <s v="d459b5202e74f12e92fd7324e3a9eb68"/>
    <n v="1"/>
    <x v="3"/>
    <n v="1"/>
    <n v="89.75"/>
    <s v="1 (single)"/>
    <x v="8"/>
  </r>
  <r>
    <s v="9a8825873c922111dc5beea1c27c2eea"/>
    <n v="1"/>
    <x v="0"/>
    <n v="2"/>
    <n v="37.77"/>
    <s v="2-3 installments"/>
    <x v="1"/>
  </r>
  <r>
    <s v="37575790ea3501cfd8c51bfe42e08950"/>
    <n v="1"/>
    <x v="0"/>
    <n v="2"/>
    <n v="35.78"/>
    <s v="2-3 installments"/>
    <x v="1"/>
  </r>
  <r>
    <s v="d4668cd8ef48b78df597195703c95da2"/>
    <n v="1"/>
    <x v="0"/>
    <n v="2"/>
    <n v="60"/>
    <s v="2-3 installments"/>
    <x v="4"/>
  </r>
  <r>
    <s v="e78008ab9ec891077c0b9e1bb4cc9f29"/>
    <n v="1"/>
    <x v="1"/>
    <n v="1"/>
    <n v="23.71"/>
    <s v="1 (single)"/>
    <x v="1"/>
  </r>
  <r>
    <s v="248c51607bd50b4a44aae4427a56a9de"/>
    <n v="1"/>
    <x v="0"/>
    <n v="1"/>
    <n v="38.17"/>
    <s v="1 (single)"/>
    <x v="12"/>
  </r>
  <r>
    <s v="dd21ec42c62a6f0292861be657c2286e"/>
    <n v="1"/>
    <x v="0"/>
    <n v="9"/>
    <n v="128.57"/>
    <s v="7-10 installments"/>
    <x v="16"/>
  </r>
  <r>
    <s v="a009ada42a46d83328c627c1ffc57f56"/>
    <n v="1"/>
    <x v="0"/>
    <n v="2"/>
    <n v="61.01"/>
    <s v="2-3 installments"/>
    <x v="8"/>
  </r>
  <r>
    <s v="74c142641fc482d8aeb7e31805a9aa2b"/>
    <n v="1"/>
    <x v="1"/>
    <n v="1"/>
    <n v="87.48"/>
    <s v="1 (single)"/>
    <x v="8"/>
  </r>
  <r>
    <s v="81e25306758fe2071a7b0063beda2140"/>
    <n v="1"/>
    <x v="0"/>
    <n v="2"/>
    <n v="498.04"/>
    <s v="2-3 installments"/>
    <x v="1"/>
  </r>
  <r>
    <s v="2afbd8a533424d5df3af9277ff0f3d1e"/>
    <n v="1"/>
    <x v="0"/>
    <n v="5"/>
    <n v="59.59"/>
    <s v="4-6 installments"/>
    <x v="1"/>
  </r>
  <r>
    <s v="21d33068d3dfe0561f1b60cc9be732e8"/>
    <n v="1"/>
    <x v="0"/>
    <n v="6"/>
    <n v="569.16"/>
    <s v="4-6 installments"/>
    <x v="12"/>
  </r>
  <r>
    <s v="ed6cb5a169c4568b5d2b4c7beacc52e0"/>
    <n v="1"/>
    <x v="0"/>
    <n v="3"/>
    <n v="68.53"/>
    <s v="2-3 installments"/>
    <x v="20"/>
  </r>
  <r>
    <s v="1c5998a66da200447c5cbb528969a95a"/>
    <n v="1"/>
    <x v="0"/>
    <n v="5"/>
    <n v="57"/>
    <s v="4-6 installments"/>
    <x v="4"/>
  </r>
  <r>
    <s v="fb83eb488a7a2a91678418a41e3286ec"/>
    <n v="1"/>
    <x v="0"/>
    <n v="1"/>
    <n v="35.77"/>
    <s v="1 (single)"/>
    <x v="1"/>
  </r>
  <r>
    <s v="a128fa11811ef2e305f9e43d289b2d36"/>
    <n v="1"/>
    <x v="1"/>
    <n v="1"/>
    <n v="30"/>
    <s v="1 (single)"/>
    <x v="1"/>
  </r>
  <r>
    <s v="89632ab0ec088829b4e3338a772f80b4"/>
    <n v="1"/>
    <x v="1"/>
    <n v="1"/>
    <n v="75.01000000000001"/>
    <s v="1 (single)"/>
    <x v="1"/>
  </r>
  <r>
    <s v="312706db2e689abc71142bbcb1b6eb34"/>
    <n v="1"/>
    <x v="0"/>
    <n v="2"/>
    <n v="144.32"/>
    <s v="2-3 installments"/>
    <x v="1"/>
  </r>
  <r>
    <s v="60058e743955ad0595c97a485d1737f8"/>
    <n v="1"/>
    <x v="0"/>
    <n v="4"/>
    <n v="387.7"/>
    <s v="4-6 installments"/>
    <x v="17"/>
  </r>
  <r>
    <s v="ad2c67f915af1e2fe2e13bed8abb9108"/>
    <n v="1"/>
    <x v="0"/>
    <n v="1"/>
    <n v="223.48"/>
    <s v="1 (single)"/>
    <x v="12"/>
  </r>
  <r>
    <s v="4c365e193d687efcaf025374ce057497"/>
    <n v="1"/>
    <x v="0"/>
    <n v="10"/>
    <n v="111.93"/>
    <s v="7-10 installments"/>
    <x v="12"/>
  </r>
  <r>
    <s v="221dae1c9b60927dd164464fc6b17a77"/>
    <n v="1"/>
    <x v="0"/>
    <n v="1"/>
    <n v="25.97"/>
    <s v="1 (single)"/>
    <x v="0"/>
  </r>
  <r>
    <s v="07a78584049fe9dca82ae7bf5717d8b9"/>
    <n v="1"/>
    <x v="0"/>
    <n v="1"/>
    <n v="289.57"/>
    <s v="1 (single)"/>
    <x v="1"/>
  </r>
  <r>
    <s v="487c027c71928d6a1401ed7e13ad94ec"/>
    <n v="1"/>
    <x v="0"/>
    <n v="1"/>
    <n v="195.13"/>
    <s v="1 (single)"/>
    <x v="2"/>
  </r>
  <r>
    <s v="227fc3d5fef215496f44e787f2f29608"/>
    <n v="1"/>
    <x v="0"/>
    <n v="3"/>
    <n v="187.44"/>
    <s v="2-3 installments"/>
    <x v="0"/>
  </r>
  <r>
    <s v="adaf9c2200eccede886e041415e89df1"/>
    <n v="1"/>
    <x v="1"/>
    <n v="1"/>
    <n v="52.84"/>
    <s v="1 (single)"/>
    <x v="1"/>
  </r>
  <r>
    <s v="9729a585634ed0ce4a0f4e38763c31da"/>
    <n v="1"/>
    <x v="0"/>
    <n v="1"/>
    <n v="41.88"/>
    <s v="1 (single)"/>
    <x v="1"/>
  </r>
  <r>
    <s v="d261f742e37c276d530490e42afd81ba"/>
    <n v="1"/>
    <x v="0"/>
    <n v="1"/>
    <n v="149.07"/>
    <s v="1 (single)"/>
    <x v="1"/>
  </r>
  <r>
    <s v="0d56e8508b66a43c6f5141863185c917"/>
    <n v="1"/>
    <x v="1"/>
    <n v="1"/>
    <n v="135.13"/>
    <s v="1 (single)"/>
    <x v="1"/>
  </r>
  <r>
    <s v="7f40bccfad4d1884bacd6cb9d10e84e1"/>
    <n v="1"/>
    <x v="1"/>
    <n v="1"/>
    <n v="210.2"/>
    <s v="1 (single)"/>
    <x v="1"/>
  </r>
  <r>
    <s v="60498cfabd11f25114990225793f3ea0"/>
    <n v="1"/>
    <x v="0"/>
    <n v="1"/>
    <n v="125.52"/>
    <s v="1 (single)"/>
    <x v="0"/>
  </r>
  <r>
    <s v="6f1a8d85b71101ab1e342aa9b8dfa5ff"/>
    <n v="2"/>
    <x v="2"/>
    <n v="1"/>
    <n v="18.9"/>
    <s v="1 (single)"/>
    <x v="1"/>
  </r>
  <r>
    <s v="b04860f9f7889ebd859a225e5fbaf743"/>
    <n v="1"/>
    <x v="1"/>
    <n v="1"/>
    <n v="365.82"/>
    <s v="1 (single)"/>
    <x v="1"/>
  </r>
  <r>
    <s v="1d5bea59fdbfbb09905a07530d5a8c10"/>
    <n v="1"/>
    <x v="0"/>
    <n v="2"/>
    <n v="139.59"/>
    <s v="2-3 installments"/>
    <x v="12"/>
  </r>
  <r>
    <s v="233e61a3a3fbc1ea5c7349fa68eab1bb"/>
    <n v="1"/>
    <x v="0"/>
    <n v="6"/>
    <n v="171.84"/>
    <s v="4-6 installments"/>
    <x v="14"/>
  </r>
  <r>
    <s v="849e3b3e95cd9ad87afbce42eca00dce"/>
    <n v="1"/>
    <x v="0"/>
    <n v="2"/>
    <n v="132.13"/>
    <s v="2-3 installments"/>
    <x v="1"/>
  </r>
  <r>
    <s v="c3e26e5fb80a6b20f91b8a4f4b5b6141"/>
    <n v="1"/>
    <x v="0"/>
    <n v="3"/>
    <n v="84.65000000000001"/>
    <s v="2-3 installments"/>
    <x v="8"/>
  </r>
  <r>
    <s v="dacd45999c3175778f90426dc0dfbebc"/>
    <n v="1"/>
    <x v="1"/>
    <n v="1"/>
    <n v="161.77"/>
    <s v="1 (single)"/>
    <x v="6"/>
  </r>
  <r>
    <s v="1bbd797e11dcb66d689e9b52df1784e9"/>
    <n v="1"/>
    <x v="0"/>
    <n v="5"/>
    <n v="96.87"/>
    <s v="4-6 installments"/>
    <x v="1"/>
  </r>
  <r>
    <s v="c1bc9f391d11c8c81bc4dbe49a6a892e"/>
    <n v="1"/>
    <x v="0"/>
    <n v="10"/>
    <n v="197.19"/>
    <s v="7-10 installments"/>
    <x v="14"/>
  </r>
  <r>
    <s v="039dffcfcd2b5404d42beff4bbeff110"/>
    <n v="1"/>
    <x v="0"/>
    <n v="9"/>
    <n v="111.89"/>
    <s v="7-10 installments"/>
    <x v="1"/>
  </r>
  <r>
    <s v="8b79176e5b12024a8da1e16cc162689c"/>
    <n v="1"/>
    <x v="1"/>
    <n v="1"/>
    <n v="262.09"/>
    <s v="1 (single)"/>
    <x v="1"/>
  </r>
  <r>
    <s v="c323f00d4d5c7dd40983179c0ca14894"/>
    <n v="1"/>
    <x v="0"/>
    <n v="3"/>
    <n v="143.1"/>
    <s v="2-3 installments"/>
    <x v="7"/>
  </r>
  <r>
    <s v="b523567b39b4a0bd6dad69bff2e7004c"/>
    <n v="1"/>
    <x v="0"/>
    <n v="6"/>
    <n v="130.26"/>
    <s v="4-6 installments"/>
    <x v="1"/>
  </r>
  <r>
    <s v="861c1e37638360f0b8662592bc56f3e5"/>
    <n v="1"/>
    <x v="0"/>
    <n v="3"/>
    <n v="141.23"/>
    <s v="2-3 installments"/>
    <x v="12"/>
  </r>
  <r>
    <s v="d53a5c7f5b9c8a011c50a20c35cf7e9a"/>
    <n v="1"/>
    <x v="0"/>
    <n v="1"/>
    <n v="126.3"/>
    <s v="1 (single)"/>
    <x v="1"/>
  </r>
  <r>
    <s v="53d9e9ca11320965aa55056b5439a1c5"/>
    <n v="1"/>
    <x v="0"/>
    <n v="8"/>
    <n v="88.90000000000001"/>
    <s v="7-10 installments"/>
    <x v="1"/>
  </r>
  <r>
    <s v="1446f87ab63443ca948c7faa3d7ef194"/>
    <n v="1"/>
    <x v="0"/>
    <n v="1"/>
    <n v="109.17"/>
    <s v="1 (single)"/>
    <x v="8"/>
  </r>
  <r>
    <s v="b72ec6f8875de6599a06f6bc2ca456f7"/>
    <n v="1"/>
    <x v="0"/>
    <n v="2"/>
    <n v="73.90000000000001"/>
    <s v="2-3 installments"/>
    <x v="1"/>
  </r>
  <r>
    <s v="9e4cbed5d166b9e8857de3150c2af79f"/>
    <n v="1"/>
    <x v="0"/>
    <n v="1"/>
    <n v="67.43000000000001"/>
    <s v="1 (single)"/>
    <x v="7"/>
  </r>
  <r>
    <s v="a38dda1569202dafdff4060bf32c811e"/>
    <n v="2"/>
    <x v="2"/>
    <n v="1"/>
    <n v="30"/>
    <s v="1 (single)"/>
    <x v="20"/>
  </r>
  <r>
    <s v="1ed51c0babffeaa2c1c67f3202eb0042"/>
    <n v="1"/>
    <x v="0"/>
    <n v="1"/>
    <n v="49.23"/>
    <s v="1 (single)"/>
    <x v="16"/>
  </r>
  <r>
    <s v="8b2a0ec9c603b19e5b32deaea59ec02c"/>
    <n v="1"/>
    <x v="0"/>
    <n v="5"/>
    <n v="148.14"/>
    <s v="4-6 installments"/>
    <x v="12"/>
  </r>
  <r>
    <s v="a13dad9bac2076b14880117ef9c12002"/>
    <n v="2"/>
    <x v="2"/>
    <n v="1"/>
    <n v="115.85"/>
    <s v="1 (single)"/>
    <x v="1"/>
  </r>
  <r>
    <s v="453324816882143205ab00b92ea16f47"/>
    <n v="1"/>
    <x v="0"/>
    <n v="10"/>
    <n v="325.59"/>
    <s v="7-10 installments"/>
    <x v="12"/>
  </r>
  <r>
    <s v="0de88914980b96be31b33a407f19ccfb"/>
    <n v="1"/>
    <x v="0"/>
    <n v="3"/>
    <n v="35.69"/>
    <s v="2-3 installments"/>
    <x v="12"/>
  </r>
  <r>
    <s v="1a75bc259895ab33b0c12ebf388248b1"/>
    <n v="1"/>
    <x v="1"/>
    <n v="1"/>
    <n v="222.9"/>
    <s v="1 (single)"/>
    <x v="1"/>
  </r>
  <r>
    <s v="c0b4ecd5c557f1672e88baf19be9d037"/>
    <n v="1"/>
    <x v="1"/>
    <n v="1"/>
    <n v="97.65000000000001"/>
    <s v="1 (single)"/>
    <x v="8"/>
  </r>
  <r>
    <s v="705172254d979af1ed7ec13222ed5532"/>
    <n v="1"/>
    <x v="0"/>
    <n v="1"/>
    <n v="152.48"/>
    <s v="1 (single)"/>
    <x v="12"/>
  </r>
  <r>
    <s v="db5e341b9a765a33fd41da0b3f0944dc"/>
    <n v="1"/>
    <x v="0"/>
    <n v="6"/>
    <n v="113.07"/>
    <s v="4-6 installments"/>
    <x v="19"/>
  </r>
  <r>
    <s v="45acb6840b062e10dd63454b19ce5212"/>
    <n v="2"/>
    <x v="3"/>
    <n v="1"/>
    <n v="847.38"/>
    <s v="1 (single)"/>
    <x v="13"/>
  </r>
  <r>
    <s v="7d95043be17107a139c484021f39a8a5"/>
    <n v="1"/>
    <x v="0"/>
    <n v="2"/>
    <n v="109.68"/>
    <s v="2-3 installments"/>
    <x v="1"/>
  </r>
  <r>
    <s v="9aec77497620910d9b081312430ebd93"/>
    <n v="1"/>
    <x v="0"/>
    <n v="1"/>
    <n v="48.87"/>
    <s v="1 (single)"/>
    <x v="1"/>
  </r>
  <r>
    <s v="36f34e0afd0f39f2a94e0988c4a5047c"/>
    <n v="1"/>
    <x v="0"/>
    <n v="2"/>
    <n v="152.99"/>
    <s v="2-3 installments"/>
    <x v="1"/>
  </r>
  <r>
    <s v="36252698cf1f3b91960c60cb2524ae78"/>
    <n v="1"/>
    <x v="1"/>
    <n v="1"/>
    <n v="316.26"/>
    <s v="1 (single)"/>
    <x v="1"/>
  </r>
  <r>
    <s v="f4e8bc6ae51a675b5d9ba08f3a4adf23"/>
    <n v="1"/>
    <x v="0"/>
    <n v="2"/>
    <n v="118.54"/>
    <s v="2-3 installments"/>
    <x v="1"/>
  </r>
  <r>
    <s v="6d6552e71bec5188cfa548c7f7094dad"/>
    <n v="1"/>
    <x v="0"/>
    <n v="1"/>
    <n v="56.39"/>
    <s v="1 (single)"/>
    <x v="1"/>
  </r>
  <r>
    <s v="cb4980b31efc7af3ee819aa60582c31b"/>
    <n v="1"/>
    <x v="0"/>
    <n v="5"/>
    <n v="59.47"/>
    <s v="4-6 installments"/>
    <x v="12"/>
  </r>
  <r>
    <s v="c3cc6a266e4c55bcf3f8d72556617cf8"/>
    <n v="1"/>
    <x v="0"/>
    <n v="1"/>
    <n v="166.68"/>
    <s v="1 (single)"/>
    <x v="1"/>
  </r>
  <r>
    <s v="561cdd2accb4b96049e2f85972d8bffe"/>
    <n v="1"/>
    <x v="0"/>
    <n v="6"/>
    <n v="870.11"/>
    <s v="4-6 installments"/>
    <x v="20"/>
  </r>
  <r>
    <s v="784a3de867a5e44b45ebe50f1640ab14"/>
    <n v="1"/>
    <x v="0"/>
    <n v="1"/>
    <n v="74.70999999999999"/>
    <s v="1 (single)"/>
    <x v="1"/>
  </r>
  <r>
    <s v="904c018f707a0589da06a1c53e970492"/>
    <n v="1"/>
    <x v="0"/>
    <n v="3"/>
    <n v="181.76"/>
    <s v="2-3 installments"/>
    <x v="16"/>
  </r>
  <r>
    <s v="9b332bc19bbe82226b87fb330786ac04"/>
    <n v="1"/>
    <x v="0"/>
    <n v="6"/>
    <n v="175.09"/>
    <s v="4-6 installments"/>
    <x v="9"/>
  </r>
  <r>
    <s v="c2e8b417a29b392b9f49a30a868489cf"/>
    <n v="1"/>
    <x v="0"/>
    <n v="2"/>
    <n v="164.79"/>
    <s v="2-3 installments"/>
    <x v="7"/>
  </r>
  <r>
    <s v="e7519cd023554b4884a8df704a4ed7b9"/>
    <n v="1"/>
    <x v="0"/>
    <n v="3"/>
    <n v="308.42"/>
    <s v="2-3 installments"/>
    <x v="12"/>
  </r>
  <r>
    <s v="c38d4404acc45d16a0efea202c53271d"/>
    <n v="1"/>
    <x v="0"/>
    <n v="8"/>
    <n v="162.04"/>
    <s v="7-10 installments"/>
    <x v="1"/>
  </r>
  <r>
    <s v="7be469d9b115e2a08cf56be2d9250b8c"/>
    <n v="1"/>
    <x v="0"/>
    <n v="10"/>
    <n v="315.63"/>
    <s v="7-10 installments"/>
    <x v="12"/>
  </r>
  <r>
    <s v="74661e530a952a7ca5c7631de0960ada"/>
    <n v="1"/>
    <x v="1"/>
    <n v="1"/>
    <n v="450.16"/>
    <s v="1 (single)"/>
    <x v="4"/>
  </r>
  <r>
    <s v="16af3bfaa6a2871b0c80b75da409f501"/>
    <n v="1"/>
    <x v="1"/>
    <n v="1"/>
    <n v="110.78"/>
    <s v="1 (single)"/>
    <x v="1"/>
  </r>
  <r>
    <s v="80aa9c31556571f08988f12dc07476e1"/>
    <n v="1"/>
    <x v="1"/>
    <n v="1"/>
    <n v="57.37"/>
    <s v="1 (single)"/>
    <x v="4"/>
  </r>
  <r>
    <s v="757fc9c2b9efb9c346fb38ec82763c32"/>
    <n v="1"/>
    <x v="0"/>
    <n v="1"/>
    <n v="46.84"/>
    <s v="1 (single)"/>
    <x v="1"/>
  </r>
  <r>
    <s v="37e222dbbccdb08629912770464dfe9a"/>
    <n v="1"/>
    <x v="0"/>
    <n v="2"/>
    <n v="184.56"/>
    <s v="2-3 installments"/>
    <x v="12"/>
  </r>
  <r>
    <s v="2061aae06d3c562205bbb42dc429df37"/>
    <n v="1"/>
    <x v="0"/>
    <n v="2"/>
    <n v="305.98"/>
    <s v="2-3 installments"/>
    <x v="1"/>
  </r>
  <r>
    <s v="7ecd374aaadf068b768dd0552a8b5b0d"/>
    <n v="1"/>
    <x v="0"/>
    <n v="4"/>
    <n v="200.23"/>
    <s v="4-6 installments"/>
    <x v="12"/>
  </r>
  <r>
    <s v="db3fc84b6b11b4b4c892442161860ca9"/>
    <n v="1"/>
    <x v="1"/>
    <n v="1"/>
    <n v="95.64"/>
    <s v="1 (single)"/>
    <x v="11"/>
  </r>
  <r>
    <s v="a87ed2fb6e8666ad9ae06c12d370512c"/>
    <n v="1"/>
    <x v="0"/>
    <n v="1"/>
    <n v="167.48"/>
    <s v="1 (single)"/>
    <x v="19"/>
  </r>
  <r>
    <s v="774e1d0dad9de39af357f92c7180e21f"/>
    <n v="1"/>
    <x v="0"/>
    <n v="4"/>
    <n v="123.51"/>
    <s v="4-6 installments"/>
    <x v="1"/>
  </r>
  <r>
    <s v="b98252d2e216325a07a67e38b1762bcc"/>
    <n v="1"/>
    <x v="0"/>
    <n v="2"/>
    <n v="137.07"/>
    <s v="2-3 installments"/>
    <x v="7"/>
  </r>
  <r>
    <s v="ceebc99a4b5d7dcfe5b9557acc7f26e5"/>
    <n v="1"/>
    <x v="0"/>
    <n v="3"/>
    <n v="108.16"/>
    <s v="2-3 installments"/>
    <x v="1"/>
  </r>
  <r>
    <s v="10b7f107ec36cc780f9ef313a337a7bf"/>
    <n v="1"/>
    <x v="3"/>
    <n v="1"/>
    <n v="196.99"/>
    <s v="1 (single)"/>
    <x v="1"/>
  </r>
  <r>
    <s v="24341ac85c8c726efbf9b78eb47982aa"/>
    <n v="1"/>
    <x v="0"/>
    <n v="3"/>
    <n v="68.13"/>
    <s v="2-3 installments"/>
    <x v="7"/>
  </r>
  <r>
    <s v="2dc6e979b01d56986fe643620d783800"/>
    <n v="1"/>
    <x v="0"/>
    <n v="10"/>
    <n v="236"/>
    <s v="7-10 installments"/>
    <x v="6"/>
  </r>
  <r>
    <s v="adc253f1977c81c2c29dc7b9dd23d538"/>
    <n v="1"/>
    <x v="0"/>
    <n v="4"/>
    <n v="61.4"/>
    <s v="4-6 installments"/>
    <x v="0"/>
  </r>
  <r>
    <s v="df4e9da89d40a57390fdc2eebce4e0e2"/>
    <n v="1"/>
    <x v="1"/>
    <n v="1"/>
    <n v="77.66"/>
    <s v="1 (single)"/>
    <x v="8"/>
  </r>
  <r>
    <s v="8e72aa4f22ed34fdbeb7434859ec54d8"/>
    <n v="2"/>
    <x v="2"/>
    <n v="1"/>
    <n v="49.18"/>
    <s v="1 (single)"/>
    <x v="1"/>
  </r>
  <r>
    <s v="ea88c2a0257950a370dc5a14925d3871"/>
    <n v="1"/>
    <x v="1"/>
    <n v="1"/>
    <n v="34"/>
    <s v="1 (single)"/>
    <x v="4"/>
  </r>
  <r>
    <s v="00cfabbe2a93b70beeec4894f86712a8"/>
    <n v="1"/>
    <x v="1"/>
    <n v="1"/>
    <n v="45.1"/>
    <s v="1 (single)"/>
    <x v="6"/>
  </r>
  <r>
    <s v="b154b6c273af25ad4864ee4dcf0e47b8"/>
    <n v="1"/>
    <x v="1"/>
    <n v="1"/>
    <n v="181.57"/>
    <s v="1 (single)"/>
    <x v="1"/>
  </r>
  <r>
    <s v="0e3e431534069e8ac235c637dfb199d8"/>
    <n v="1"/>
    <x v="1"/>
    <n v="1"/>
    <n v="176.59"/>
    <s v="1 (single)"/>
    <x v="22"/>
  </r>
  <r>
    <s v="bb4f0c21ae6014e40ef007ff6fbcbeb9"/>
    <n v="2"/>
    <x v="2"/>
    <n v="1"/>
    <n v="31.06"/>
    <s v="1 (single)"/>
    <x v="1"/>
  </r>
  <r>
    <s v="8469b1387861c507e8e01dcb28b0dfa4"/>
    <n v="1"/>
    <x v="0"/>
    <n v="1"/>
    <n v="49.13"/>
    <s v="1 (single)"/>
    <x v="1"/>
  </r>
  <r>
    <s v="b0b4242ea30f1052f0ab645adc53e415"/>
    <n v="1"/>
    <x v="0"/>
    <n v="2"/>
    <n v="171.87"/>
    <s v="2-3 installments"/>
    <x v="0"/>
  </r>
  <r>
    <s v="3614e1d9603e0068d80dcf12c407795f"/>
    <n v="1"/>
    <x v="1"/>
    <n v="1"/>
    <n v="88.86"/>
    <s v="1 (single)"/>
    <x v="1"/>
  </r>
  <r>
    <s v="0072847849eafe70995fa51a714c81ac"/>
    <n v="1"/>
    <x v="1"/>
    <n v="1"/>
    <n v="234.89"/>
    <s v="1 (single)"/>
    <x v="1"/>
  </r>
  <r>
    <s v="b77a3bce74a8c6dd5f8e4379bc880f1a"/>
    <n v="1"/>
    <x v="0"/>
    <n v="1"/>
    <n v="23.95"/>
    <s v="1 (single)"/>
    <x v="1"/>
  </r>
  <r>
    <s v="159d78305b59e6a845e515f3a9e3f02f"/>
    <n v="1"/>
    <x v="0"/>
    <n v="1"/>
    <n v="314.21"/>
    <s v="1 (single)"/>
    <x v="1"/>
  </r>
  <r>
    <s v="35d522f468310fd81c065ee66f126cb9"/>
    <n v="1"/>
    <x v="1"/>
    <n v="1"/>
    <n v="126.12"/>
    <s v="1 (single)"/>
    <x v="1"/>
  </r>
  <r>
    <s v="7634f2019b1d08e44a15dd3214c57182"/>
    <n v="1"/>
    <x v="0"/>
    <n v="5"/>
    <n v="147.15"/>
    <s v="4-6 installments"/>
    <x v="12"/>
  </r>
  <r>
    <s v="020f8f4df303ae8aa39b806b766d2681"/>
    <n v="1"/>
    <x v="0"/>
    <n v="3"/>
    <n v="163.79"/>
    <s v="2-3 installments"/>
    <x v="16"/>
  </r>
  <r>
    <s v="b871405a198da4b2817206ce2a13de0b"/>
    <n v="1"/>
    <x v="0"/>
    <n v="4"/>
    <n v="44.69"/>
    <s v="4-6 installments"/>
    <x v="8"/>
  </r>
  <r>
    <s v="122db42cf230e496258825c75d544c15"/>
    <n v="1"/>
    <x v="0"/>
    <n v="8"/>
    <n v="354.26"/>
    <s v="7-10 installments"/>
    <x v="1"/>
  </r>
  <r>
    <s v="f9e6499752da6fc8ae3b440055370d8f"/>
    <n v="1"/>
    <x v="0"/>
    <n v="3"/>
    <n v="92.18000000000001"/>
    <s v="2-3 installments"/>
    <x v="6"/>
  </r>
  <r>
    <s v="005cad6157eadc7f1f09917607f1704a"/>
    <n v="1"/>
    <x v="0"/>
    <n v="2"/>
    <n v="110.84"/>
    <s v="2-3 installments"/>
    <x v="1"/>
  </r>
  <r>
    <s v="3fb58632c1e4d2d12dda33688ba0a7fb"/>
    <n v="1"/>
    <x v="0"/>
    <n v="1"/>
    <n v="74.77"/>
    <s v="1 (single)"/>
    <x v="12"/>
  </r>
  <r>
    <s v="64a84bc3bb67d3a25cbc2d744eb2968c"/>
    <n v="1"/>
    <x v="0"/>
    <n v="1"/>
    <n v="59.13"/>
    <s v="1 (single)"/>
    <x v="12"/>
  </r>
  <r>
    <s v="adc4970778889732db1a1b721b12a4b9"/>
    <n v="1"/>
    <x v="0"/>
    <n v="1"/>
    <n v="54.61"/>
    <s v="1 (single)"/>
    <x v="12"/>
  </r>
  <r>
    <s v="9a7dc0f1de6be37b24d30c88398ff4cb"/>
    <n v="1"/>
    <x v="0"/>
    <n v="2"/>
    <n v="83.53"/>
    <s v="2-3 installments"/>
    <x v="12"/>
  </r>
  <r>
    <s v="f816e2d1a8c3f47837c88fc08ba39dce"/>
    <n v="1"/>
    <x v="1"/>
    <n v="1"/>
    <n v="1337.19"/>
    <s v="1 (single)"/>
    <x v="1"/>
  </r>
  <r>
    <s v="57c28fab977b1d61c2b5612548fda073"/>
    <n v="1"/>
    <x v="0"/>
    <n v="3"/>
    <n v="47"/>
    <s v="2-3 installments"/>
    <x v="20"/>
  </r>
  <r>
    <s v="09f2c6e797b432724b3a123f1ec897bb"/>
    <n v="1"/>
    <x v="0"/>
    <n v="1"/>
    <n v="37.75"/>
    <s v="1 (single)"/>
    <x v="1"/>
  </r>
  <r>
    <s v="df14bdc601f10bff4d2757a9710be81f"/>
    <n v="1"/>
    <x v="0"/>
    <n v="1"/>
    <n v="37.38"/>
    <s v="1 (single)"/>
    <x v="1"/>
  </r>
  <r>
    <s v="83dfca4f7a5fe26a1f1635bea6ad1267"/>
    <n v="1"/>
    <x v="1"/>
    <n v="1"/>
    <n v="80.98"/>
    <s v="1 (single)"/>
    <x v="1"/>
  </r>
  <r>
    <s v="459a7160018ed718a744f12b450a46c5"/>
    <n v="1"/>
    <x v="0"/>
    <n v="3"/>
    <n v="59.06"/>
    <s v="2-3 installments"/>
    <x v="3"/>
  </r>
  <r>
    <s v="735dce2d574afe8eb87e80a3d6229c48"/>
    <n v="1"/>
    <x v="3"/>
    <n v="1"/>
    <n v="444.07"/>
    <s v="1 (single)"/>
    <x v="9"/>
  </r>
  <r>
    <s v="dcf31aff36e56ed5f9af2daf7b412092"/>
    <n v="1"/>
    <x v="1"/>
    <n v="1"/>
    <n v="250.02"/>
    <s v="1 (single)"/>
    <x v="6"/>
  </r>
  <r>
    <s v="5e8be2c680e92f7eb40b087641cc6315"/>
    <n v="1"/>
    <x v="0"/>
    <n v="4"/>
    <n v="40.69"/>
    <s v="4-6 installments"/>
    <x v="20"/>
  </r>
  <r>
    <s v="0148d3df00cebda592d4e5f966e300cc"/>
    <n v="1"/>
    <x v="0"/>
    <n v="1"/>
    <n v="86.90000000000001"/>
    <s v="1 (single)"/>
    <x v="1"/>
  </r>
  <r>
    <s v="ed6c7b5afbec5a527361ec20374e4057"/>
    <n v="1"/>
    <x v="0"/>
    <n v="1"/>
    <n v="101.13"/>
    <s v="1 (single)"/>
    <x v="1"/>
  </r>
  <r>
    <s v="b7aa6fd1a55a501926e5f7253617ac90"/>
    <n v="1"/>
    <x v="0"/>
    <n v="10"/>
    <n v="297.62"/>
    <s v="7-10 installments"/>
    <x v="0"/>
  </r>
  <r>
    <s v="463848b17061688d9d9e65e07563d138"/>
    <n v="1"/>
    <x v="0"/>
    <n v="2"/>
    <n v="88.89"/>
    <s v="2-3 installments"/>
    <x v="12"/>
  </r>
  <r>
    <s v="60d5d73a6b8e2e26aa2fc8c499fb3126"/>
    <n v="1"/>
    <x v="1"/>
    <n v="1"/>
    <n v="76.08"/>
    <s v="1 (single)"/>
    <x v="0"/>
  </r>
  <r>
    <s v="8da1dafa8af2a466377128c20248f17a"/>
    <n v="1"/>
    <x v="0"/>
    <n v="7"/>
    <n v="151.58"/>
    <s v="7-10 installments"/>
    <x v="1"/>
  </r>
  <r>
    <s v="3000d826eb3c8a539ba6d23df8440eba"/>
    <n v="1"/>
    <x v="0"/>
    <n v="6"/>
    <n v="65.94"/>
    <s v="4-6 installments"/>
    <x v="4"/>
  </r>
  <r>
    <s v="63e62b997942e4c16bef7802caed1d45"/>
    <n v="1"/>
    <x v="0"/>
    <n v="6"/>
    <n v="571.85"/>
    <s v="4-6 installments"/>
    <x v="1"/>
  </r>
  <r>
    <s v="fb6fd490ceb962cb59053987c9401e81"/>
    <n v="1"/>
    <x v="0"/>
    <n v="7"/>
    <n v="157.24"/>
    <s v="7-10 installments"/>
    <x v="1"/>
  </r>
  <r>
    <s v="28c04f43311b7418e84ad77c76d1adee"/>
    <n v="1"/>
    <x v="0"/>
    <n v="8"/>
    <n v="172.52"/>
    <s v="7-10 installments"/>
    <x v="1"/>
  </r>
  <r>
    <s v="a14173b7936139e28cd1aa620eada598"/>
    <n v="1"/>
    <x v="0"/>
    <n v="3"/>
    <n v="103.26"/>
    <s v="2-3 installments"/>
    <x v="12"/>
  </r>
  <r>
    <s v="3e01278f6cf7cd9f094f320a1d2a8e5f"/>
    <n v="1"/>
    <x v="0"/>
    <n v="5"/>
    <n v="58.73"/>
    <s v="4-6 installments"/>
    <x v="1"/>
  </r>
  <r>
    <s v="f718877840944cfe1c386ba157a50d57"/>
    <n v="1"/>
    <x v="0"/>
    <n v="2"/>
    <n v="99.43000000000001"/>
    <s v="2-3 installments"/>
    <x v="12"/>
  </r>
  <r>
    <s v="03e2511c3ad8af9188ef59218b1e8a2c"/>
    <n v="1"/>
    <x v="1"/>
    <n v="1"/>
    <n v="171.09"/>
    <s v="1 (single)"/>
    <x v="3"/>
  </r>
  <r>
    <s v="478232e63af0da7ce4c2e2081629ccfe"/>
    <n v="1"/>
    <x v="0"/>
    <n v="3"/>
    <n v="105.74"/>
    <s v="2-3 installments"/>
    <x v="9"/>
  </r>
  <r>
    <s v="8873ba6fabe889712462bf8affb6b808"/>
    <n v="1"/>
    <x v="0"/>
    <n v="8"/>
    <n v="270.53"/>
    <s v="7-10 installments"/>
    <x v="6"/>
  </r>
  <r>
    <s v="ccc81840d6b3ed1467a96fd26c0d8889"/>
    <n v="1"/>
    <x v="0"/>
    <n v="3"/>
    <n v="79.56"/>
    <s v="2-3 installments"/>
    <x v="24"/>
  </r>
  <r>
    <s v="e3c4b2d7022588a02583a79b3f405632"/>
    <n v="1"/>
    <x v="0"/>
    <n v="8"/>
    <n v="89.25"/>
    <s v="7-10 installments"/>
    <x v="13"/>
  </r>
  <r>
    <s v="a0e07b356a3bbcc4c780060d24bf5a10"/>
    <n v="1"/>
    <x v="0"/>
    <n v="6"/>
    <n v="413.17"/>
    <s v="4-6 installments"/>
    <x v="0"/>
  </r>
  <r>
    <s v="64f25972cba1c6faca4f32c7ac90e3c2"/>
    <n v="1"/>
    <x v="0"/>
    <n v="2"/>
    <n v="158.07"/>
    <s v="2-3 installments"/>
    <x v="1"/>
  </r>
  <r>
    <s v="377761f188a20507117a18c35bc33bde"/>
    <n v="1"/>
    <x v="0"/>
    <n v="1"/>
    <n v="91.95999999999999"/>
    <s v="1 (single)"/>
    <x v="1"/>
  </r>
  <r>
    <s v="f4fd0ed2cc0f9629efac77ea04bbe4b1"/>
    <n v="1"/>
    <x v="0"/>
    <n v="3"/>
    <n v="40.6"/>
    <s v="2-3 installments"/>
    <x v="4"/>
  </r>
  <r>
    <s v="f1392a30909dbd81bbe5973e40ebba37"/>
    <n v="1"/>
    <x v="0"/>
    <n v="2"/>
    <n v="103.33"/>
    <s v="2-3 installments"/>
    <x v="6"/>
  </r>
  <r>
    <s v="63bde5725b228500f05caf98f74a4867"/>
    <n v="1"/>
    <x v="0"/>
    <n v="5"/>
    <n v="285.1"/>
    <s v="4-6 installments"/>
    <x v="0"/>
  </r>
  <r>
    <s v="1e1a6b58ec84f9f80db12fa7a237eae0"/>
    <n v="1"/>
    <x v="0"/>
    <n v="3"/>
    <n v="91.48999999999999"/>
    <s v="2-3 installments"/>
    <x v="1"/>
  </r>
  <r>
    <s v="d2ed4eefadea4e4e8294cca0006e39f7"/>
    <n v="1"/>
    <x v="1"/>
    <n v="1"/>
    <n v="112.71"/>
    <s v="1 (single)"/>
    <x v="8"/>
  </r>
  <r>
    <s v="9c54a1816e487456bb7eb5082b9823ff"/>
    <n v="2"/>
    <x v="2"/>
    <n v="1"/>
    <n v="14.6"/>
    <s v="1 (single)"/>
    <x v="12"/>
  </r>
  <r>
    <s v="d385135903a04968ff911a2a1c7c9188"/>
    <n v="2"/>
    <x v="2"/>
    <n v="1"/>
    <n v="50"/>
    <s v="1 (single)"/>
    <x v="12"/>
  </r>
  <r>
    <s v="29182856a24c6eeb1d7b81ba1fe63190"/>
    <n v="8"/>
    <x v="2"/>
    <n v="1"/>
    <n v="9.16"/>
    <s v="1 (single)"/>
    <x v="12"/>
  </r>
  <r>
    <s v="8e0ace07f58e07d34ada126b1de0d6a1"/>
    <n v="1"/>
    <x v="0"/>
    <n v="2"/>
    <n v="89.67"/>
    <s v="2-3 installments"/>
    <x v="1"/>
  </r>
  <r>
    <s v="901884e93a6e353950d63cf7a16621ef"/>
    <n v="1"/>
    <x v="0"/>
    <n v="8"/>
    <n v="337.51"/>
    <s v="7-10 installments"/>
    <x v="17"/>
  </r>
  <r>
    <s v="eafbef87f34e01cecad90ee40d94050d"/>
    <n v="1"/>
    <x v="0"/>
    <n v="1"/>
    <n v="68.64"/>
    <s v="1 (single)"/>
    <x v="0"/>
  </r>
  <r>
    <s v="01f78824e3a8e474a36d8dfc2a2c35f4"/>
    <n v="1"/>
    <x v="0"/>
    <n v="1"/>
    <n v="66.25"/>
    <s v="1 (single)"/>
    <x v="4"/>
  </r>
  <r>
    <s v="d46a98b33046509aec0ca7142d63b9b1"/>
    <n v="1"/>
    <x v="0"/>
    <n v="4"/>
    <n v="218.08"/>
    <s v="4-6 installments"/>
    <x v="16"/>
  </r>
  <r>
    <s v="4eb56038347ee86edd66fb4f2abb0aa5"/>
    <n v="1"/>
    <x v="0"/>
    <n v="3"/>
    <n v="82.7"/>
    <s v="2-3 installments"/>
    <x v="6"/>
  </r>
  <r>
    <s v="20a13178dae2376d9e14f7599f05400c"/>
    <n v="1"/>
    <x v="0"/>
    <n v="4"/>
    <n v="53.68"/>
    <s v="4-6 installments"/>
    <x v="1"/>
  </r>
  <r>
    <s v="4e1545ab101855b3e843d794ab1d3081"/>
    <n v="1"/>
    <x v="0"/>
    <n v="3"/>
    <n v="91.19"/>
    <s v="2-3 installments"/>
    <x v="2"/>
  </r>
  <r>
    <s v="81ad0542f902d06936247fe96fb102f8"/>
    <n v="1"/>
    <x v="0"/>
    <n v="1"/>
    <n v="185.96"/>
    <s v="1 (single)"/>
    <x v="6"/>
  </r>
  <r>
    <s v="24566636fd3af9e19494f916e9d72356"/>
    <n v="1"/>
    <x v="0"/>
    <n v="4"/>
    <n v="43.22"/>
    <s v="4-6 installments"/>
    <x v="3"/>
  </r>
  <r>
    <s v="3dd5626c63f493f8b8f8788c2be24baa"/>
    <n v="1"/>
    <x v="0"/>
    <n v="10"/>
    <n v="3005.06"/>
    <s v="7-10 installments"/>
    <x v="6"/>
  </r>
  <r>
    <s v="6fea02b03afef8797df7b9fd8efb3f5f"/>
    <n v="1"/>
    <x v="0"/>
    <n v="4"/>
    <n v="260.06"/>
    <s v="4-6 installments"/>
    <x v="1"/>
  </r>
  <r>
    <s v="378ebcb514854217da7df194297faaab"/>
    <n v="1"/>
    <x v="1"/>
    <n v="1"/>
    <n v="147.78"/>
    <s v="1 (single)"/>
    <x v="1"/>
  </r>
  <r>
    <s v="72fb560d115ecf3b15de9b853c02e505"/>
    <n v="1"/>
    <x v="0"/>
    <n v="4"/>
    <n v="83.31999999999999"/>
    <s v="4-6 installments"/>
    <x v="5"/>
  </r>
  <r>
    <s v="9743ae99d7c809d4fe6e83fe7c72cd54"/>
    <n v="1"/>
    <x v="1"/>
    <n v="1"/>
    <n v="242.02"/>
    <s v="1 (single)"/>
    <x v="0"/>
  </r>
  <r>
    <s v="df987254ccf34931126a2292eddf72a9"/>
    <n v="1"/>
    <x v="0"/>
    <n v="2"/>
    <n v="136.26"/>
    <s v="2-3 installments"/>
    <x v="0"/>
  </r>
  <r>
    <s v="45dfd15f7683ed22c00498dfb11776f5"/>
    <n v="1"/>
    <x v="1"/>
    <n v="1"/>
    <n v="143.12"/>
    <s v="1 (single)"/>
    <x v="12"/>
  </r>
  <r>
    <s v="f71c2b6a8ea453e4e3f2d0e7c3691f5a"/>
    <n v="1"/>
    <x v="0"/>
    <n v="3"/>
    <n v="106.87"/>
    <s v="2-3 installments"/>
    <x v="4"/>
  </r>
  <r>
    <s v="14983a8e9fbbb6ec172cbfcdc13aa291"/>
    <n v="1"/>
    <x v="0"/>
    <n v="10"/>
    <n v="786.8200000000001"/>
    <s v="7-10 installments"/>
    <x v="12"/>
  </r>
  <r>
    <s v="649b01370e30b79f0df619bf8ebc9201"/>
    <n v="1"/>
    <x v="0"/>
    <n v="1"/>
    <n v="36.46"/>
    <s v="1 (single)"/>
    <x v="1"/>
  </r>
  <r>
    <s v="49fd840f83db20dfb9558764aee35a33"/>
    <n v="1"/>
    <x v="0"/>
    <n v="10"/>
    <n v="234.2"/>
    <s v="7-10 installments"/>
    <x v="3"/>
  </r>
  <r>
    <s v="1f75a7630a802a5ca4b723d03b2560b4"/>
    <n v="1"/>
    <x v="0"/>
    <n v="1"/>
    <n v="96.8"/>
    <s v="1 (single)"/>
    <x v="14"/>
  </r>
  <r>
    <s v="c40c55aca205a68dd5132a6c7791b478"/>
    <n v="1"/>
    <x v="0"/>
    <n v="2"/>
    <n v="164.71"/>
    <s v="2-3 installments"/>
    <x v="18"/>
  </r>
  <r>
    <s v="4de6fae240d7acb7e1a830665d941ae2"/>
    <n v="1"/>
    <x v="0"/>
    <n v="1"/>
    <n v="49.42"/>
    <s v="1 (single)"/>
    <x v="8"/>
  </r>
  <r>
    <s v="7135086500692af28aa3391f8b55ff1d"/>
    <n v="1"/>
    <x v="0"/>
    <n v="1"/>
    <n v="104.83"/>
    <s v="1 (single)"/>
    <x v="16"/>
  </r>
  <r>
    <s v="966816b575380366cf697b71679a90ae"/>
    <n v="1"/>
    <x v="0"/>
    <n v="1"/>
    <n v="113.15"/>
    <s v="1 (single)"/>
    <x v="1"/>
  </r>
  <r>
    <s v="8a387edc250631b1a0ec1458c4925a31"/>
    <n v="1"/>
    <x v="0"/>
    <n v="10"/>
    <n v="1224.04"/>
    <s v="7-10 installments"/>
    <x v="6"/>
  </r>
  <r>
    <s v="88f96737c1207235275f60d28574aa9b"/>
    <n v="1"/>
    <x v="0"/>
    <n v="2"/>
    <n v="27.29"/>
    <s v="2-3 installments"/>
    <x v="1"/>
  </r>
  <r>
    <s v="c680034cfb1945850fadf876ace52483"/>
    <n v="1"/>
    <x v="0"/>
    <n v="2"/>
    <n v="138.14"/>
    <s v="2-3 installments"/>
    <x v="1"/>
  </r>
  <r>
    <s v="b1e6c30e469d786d5c2ba74511772cc2"/>
    <n v="1"/>
    <x v="0"/>
    <n v="2"/>
    <n v="145.1"/>
    <s v="2-3 installments"/>
    <x v="12"/>
  </r>
  <r>
    <s v="7d9a11d31b7df7db17e3378158f465d2"/>
    <n v="1"/>
    <x v="0"/>
    <n v="1"/>
    <n v="88.86"/>
    <s v="1 (single)"/>
    <x v="1"/>
  </r>
  <r>
    <s v="9baa1fea77be1dc7d5ef2ad847110a14"/>
    <n v="1"/>
    <x v="0"/>
    <n v="10"/>
    <n v="377.42"/>
    <s v="7-10 installments"/>
    <x v="5"/>
  </r>
  <r>
    <s v="0a05e512c3e656802c930be4c1766c2a"/>
    <n v="1"/>
    <x v="0"/>
    <n v="5"/>
    <n v="57.6"/>
    <s v="4-6 installments"/>
    <x v="1"/>
  </r>
  <r>
    <s v="de74cb2fd733e35659ccfebf498ca02b"/>
    <n v="2"/>
    <x v="2"/>
    <n v="1"/>
    <n v="63.95"/>
    <s v="1 (single)"/>
    <x v="1"/>
  </r>
  <r>
    <s v="7ccdf2db4cb80263b5535a6cfad598e8"/>
    <n v="1"/>
    <x v="1"/>
    <n v="1"/>
    <n v="730.84"/>
    <s v="1 (single)"/>
    <x v="8"/>
  </r>
  <r>
    <s v="4b302339bcd1d3aaeb9b3cde326326f2"/>
    <n v="1"/>
    <x v="0"/>
    <n v="9"/>
    <n v="428.11"/>
    <s v="7-10 installments"/>
    <x v="14"/>
  </r>
  <r>
    <s v="aa61ca4def1d3385bafe461f6ef46faa"/>
    <n v="2"/>
    <x v="0"/>
    <n v="1"/>
    <n v="53.96"/>
    <s v="1 (single)"/>
    <x v="1"/>
  </r>
  <r>
    <s v="f53340ca014b3ee6d71eaca8c0262828"/>
    <n v="1"/>
    <x v="0"/>
    <n v="1"/>
    <n v="70.8"/>
    <s v="1 (single)"/>
    <x v="12"/>
  </r>
  <r>
    <s v="7c2ee08449e6b8b55158e518778dbe83"/>
    <n v="1"/>
    <x v="2"/>
    <n v="1"/>
    <n v="12.89"/>
    <s v="1 (single)"/>
    <x v="8"/>
  </r>
  <r>
    <s v="7c825a36c67b324f9bb4107f03c5139d"/>
    <n v="1"/>
    <x v="0"/>
    <n v="1"/>
    <n v="41.71"/>
    <s v="1 (single)"/>
    <x v="16"/>
  </r>
  <r>
    <s v="eac90790570a2c6eae97928fb9a3383e"/>
    <n v="1"/>
    <x v="0"/>
    <n v="8"/>
    <n v="511.21"/>
    <s v="7-10 installments"/>
    <x v="1"/>
  </r>
  <r>
    <s v="76af98b1c0fcf09ceba3d068409ba06f"/>
    <n v="1"/>
    <x v="0"/>
    <n v="1"/>
    <n v="310.67"/>
    <s v="1 (single)"/>
    <x v="1"/>
  </r>
  <r>
    <s v="91fcdc0357e6c76803fb5d654a0226a0"/>
    <n v="1"/>
    <x v="0"/>
    <n v="8"/>
    <n v="220.04"/>
    <s v="7-10 installments"/>
    <x v="1"/>
  </r>
  <r>
    <s v="c58cfe890d48c47bf22b6bfe55b6cddb"/>
    <n v="1"/>
    <x v="0"/>
    <n v="5"/>
    <n v="58.05"/>
    <s v="4-6 installments"/>
    <x v="19"/>
  </r>
  <r>
    <s v="785d9cc9690385fee964390cf2038b17"/>
    <n v="2"/>
    <x v="2"/>
    <n v="1"/>
    <n v="50"/>
    <s v="1 (single)"/>
    <x v="8"/>
  </r>
  <r>
    <s v="cb1aefa2e40fed6fb68c34d30e3c0e7c"/>
    <n v="1"/>
    <x v="1"/>
    <n v="1"/>
    <n v="108"/>
    <s v="1 (single)"/>
    <x v="6"/>
  </r>
  <r>
    <s v="a9231cd2833cf50f90aae1a75dc7cc81"/>
    <n v="1"/>
    <x v="1"/>
    <n v="1"/>
    <n v="193.17"/>
    <s v="1 (single)"/>
    <x v="0"/>
  </r>
  <r>
    <s v="08bdbdeaf1626720051193300f93806e"/>
    <n v="1"/>
    <x v="0"/>
    <n v="3"/>
    <n v="273.68"/>
    <s v="2-3 installments"/>
    <x v="24"/>
  </r>
  <r>
    <s v="f0f60334ebc0d94a89bfdf1d401308a0"/>
    <n v="1"/>
    <x v="0"/>
    <n v="2"/>
    <n v="73.2"/>
    <s v="2-3 installments"/>
    <x v="1"/>
  </r>
  <r>
    <s v="9325417ccf2008bcf613acffa684a24e"/>
    <n v="1"/>
    <x v="0"/>
    <n v="1"/>
    <n v="15.16"/>
    <s v="1 (single)"/>
    <x v="1"/>
  </r>
  <r>
    <s v="b50a7d7b24d9089159085f878aecfad0"/>
    <n v="1"/>
    <x v="0"/>
    <n v="8"/>
    <n v="90.88"/>
    <s v="7-10 installments"/>
    <x v="1"/>
  </r>
  <r>
    <s v="688e3682bd719f71232cc322252fb045"/>
    <n v="1"/>
    <x v="0"/>
    <n v="1"/>
    <n v="107.95"/>
    <s v="1 (single)"/>
    <x v="1"/>
  </r>
  <r>
    <s v="d54866a45a33784f6ff81bb5cb2778a5"/>
    <n v="1"/>
    <x v="0"/>
    <n v="1"/>
    <n v="84.63"/>
    <s v="1 (single)"/>
    <x v="12"/>
  </r>
  <r>
    <s v="9d0c12dbf76bdf0cce437cc6128e0d55"/>
    <n v="1"/>
    <x v="0"/>
    <n v="8"/>
    <n v="83.36"/>
    <s v="7-10 installments"/>
    <x v="12"/>
  </r>
  <r>
    <s v="5cdfba01ba3c4b8c6b31ac8573b2432f"/>
    <n v="1"/>
    <x v="0"/>
    <n v="1"/>
    <n v="42.76"/>
    <s v="1 (single)"/>
    <x v="1"/>
  </r>
  <r>
    <s v="5880ebe9056ff99c864c131e32d62828"/>
    <n v="2"/>
    <x v="2"/>
    <n v="1"/>
    <n v="53.84"/>
    <s v="1 (single)"/>
    <x v="1"/>
  </r>
  <r>
    <s v="6b419016e8a779f8cdf6ee2f5ffb3b16"/>
    <n v="1"/>
    <x v="1"/>
    <n v="1"/>
    <n v="130.75"/>
    <s v="1 (single)"/>
    <x v="8"/>
  </r>
  <r>
    <s v="09c55723561623b19ad72cf0299d58bc"/>
    <n v="1"/>
    <x v="0"/>
    <n v="10"/>
    <n v="224.84"/>
    <s v="7-10 installments"/>
    <x v="8"/>
  </r>
  <r>
    <s v="dad0bbde895c4becabe332fcdfd47893"/>
    <n v="1"/>
    <x v="0"/>
    <n v="1"/>
    <n v="74.16"/>
    <s v="1 (single)"/>
    <x v="1"/>
  </r>
  <r>
    <s v="4f47a3029d8fccc7276b8545bb5a9869"/>
    <n v="1"/>
    <x v="0"/>
    <n v="1"/>
    <n v="158.03"/>
    <s v="1 (single)"/>
    <x v="12"/>
  </r>
  <r>
    <s v="b856177bc1f9aa86b04e068c301990ed"/>
    <n v="1"/>
    <x v="0"/>
    <n v="3"/>
    <n v="159.03"/>
    <s v="2-3 installments"/>
    <x v="1"/>
  </r>
  <r>
    <s v="d0b5bc019c65134958fc43bf38b9359c"/>
    <n v="1"/>
    <x v="0"/>
    <n v="3"/>
    <n v="93.39"/>
    <s v="2-3 installments"/>
    <x v="1"/>
  </r>
  <r>
    <s v="9f076b87261e6c9894139da7d41eb02d"/>
    <n v="1"/>
    <x v="0"/>
    <n v="6"/>
    <n v="212.36"/>
    <s v="4-6 installments"/>
    <x v="1"/>
  </r>
  <r>
    <s v="cd6d509561879ebc686e9a59a123c1e7"/>
    <n v="1"/>
    <x v="1"/>
    <n v="1"/>
    <n v="199.54"/>
    <s v="1 (single)"/>
    <x v="1"/>
  </r>
  <r>
    <s v="013a98b3a668bcef05b98898177f6923"/>
    <n v="1"/>
    <x v="0"/>
    <n v="3"/>
    <n v="198.7"/>
    <s v="2-3 installments"/>
    <x v="12"/>
  </r>
  <r>
    <s v="a1be7c51d3ec9b3b6c2e778c99eb90d0"/>
    <n v="1"/>
    <x v="1"/>
    <n v="1"/>
    <n v="38.79"/>
    <s v="1 (single)"/>
    <x v="20"/>
  </r>
  <r>
    <s v="8b5e19adc5101e4b002ed7c4dfd0ecb3"/>
    <n v="1"/>
    <x v="0"/>
    <n v="10"/>
    <n v="141.56"/>
    <s v="7-10 installments"/>
    <x v="1"/>
  </r>
  <r>
    <s v="f5594a5beff0da9f2ae31381e7f4195f"/>
    <n v="1"/>
    <x v="0"/>
    <n v="1"/>
    <n v="90.59999999999999"/>
    <s v="1 (single)"/>
    <x v="22"/>
  </r>
  <r>
    <s v="ea4b3348c9c09725a44c9a44a0fad89f"/>
    <n v="1"/>
    <x v="0"/>
    <n v="2"/>
    <n v="76.84999999999999"/>
    <s v="2-3 installments"/>
    <x v="1"/>
  </r>
  <r>
    <s v="60b3fa9424e97cd3b6b95ca799d511c6"/>
    <n v="1"/>
    <x v="0"/>
    <n v="8"/>
    <n v="116.94"/>
    <s v="7-10 installments"/>
    <x v="8"/>
  </r>
  <r>
    <s v="a5c89a2b81869ebc3877b6a27a2892ca"/>
    <n v="1"/>
    <x v="0"/>
    <n v="1"/>
    <n v="166.46"/>
    <s v="1 (single)"/>
    <x v="12"/>
  </r>
  <r>
    <s v="5ca376cff085294d9b8a396d8c9834ea"/>
    <n v="1"/>
    <x v="0"/>
    <n v="1"/>
    <n v="48.22"/>
    <s v="1 (single)"/>
    <x v="1"/>
  </r>
  <r>
    <s v="e26f55a50645c4ffe8f2278b9c7e05b6"/>
    <n v="1"/>
    <x v="0"/>
    <n v="1"/>
    <n v="151.59"/>
    <s v="1 (single)"/>
    <x v="1"/>
  </r>
  <r>
    <s v="657b1c44f7dec3444fa26c61a3b539c6"/>
    <n v="1"/>
    <x v="0"/>
    <n v="1"/>
    <n v="73.34"/>
    <s v="1 (single)"/>
    <x v="1"/>
  </r>
  <r>
    <s v="0c94cc21548a77ceded09a70fdecc700"/>
    <n v="1"/>
    <x v="1"/>
    <n v="1"/>
    <n v="77.75"/>
    <s v="1 (single)"/>
    <x v="4"/>
  </r>
  <r>
    <s v="c518f5624cc7261df143c155e642a8cd"/>
    <n v="1"/>
    <x v="0"/>
    <n v="3"/>
    <n v="82.79000000000001"/>
    <s v="2-3 installments"/>
    <x v="0"/>
  </r>
  <r>
    <s v="546fb5e88f96553369c04bd920b9becf"/>
    <n v="1"/>
    <x v="0"/>
    <n v="10"/>
    <n v="107.8"/>
    <s v="7-10 installments"/>
    <x v="0"/>
  </r>
  <r>
    <s v="d0240bcff59b720e55a2fc2c74344b6f"/>
    <n v="1"/>
    <x v="1"/>
    <n v="1"/>
    <n v="75.36"/>
    <s v="1 (single)"/>
    <x v="1"/>
  </r>
  <r>
    <s v="18d8bd3eba0ea9aa893dd85b593a3495"/>
    <n v="1"/>
    <x v="0"/>
    <n v="6"/>
    <n v="219.74"/>
    <s v="4-6 installments"/>
    <x v="2"/>
  </r>
  <r>
    <s v="b20c46715ec04f46dc345b698d989f9a"/>
    <n v="2"/>
    <x v="2"/>
    <n v="1"/>
    <n v="123.3"/>
    <s v="1 (single)"/>
    <x v="1"/>
  </r>
  <r>
    <s v="d18c62967c0e60ea439822111331f6ec"/>
    <n v="1"/>
    <x v="0"/>
    <n v="6"/>
    <n v="71.15000000000001"/>
    <s v="4-6 installments"/>
    <x v="0"/>
  </r>
  <r>
    <s v="c3664571c21d82f7d8ada5770af419f9"/>
    <n v="1"/>
    <x v="0"/>
    <n v="1"/>
    <n v="36.35"/>
    <s v="1 (single)"/>
    <x v="1"/>
  </r>
  <r>
    <s v="a4f4f63d38c826451e0f6482ed4b59d3"/>
    <n v="1"/>
    <x v="1"/>
    <n v="1"/>
    <n v="58.11"/>
    <s v="1 (single)"/>
    <x v="0"/>
  </r>
  <r>
    <s v="d41e97a225fbac25a0a54dda976cd7b7"/>
    <n v="2"/>
    <x v="3"/>
    <n v="1"/>
    <n v="207.46"/>
    <s v="1 (single)"/>
    <x v="1"/>
  </r>
  <r>
    <s v="8d642f469cded3eccfec417ffabc7141"/>
    <n v="1"/>
    <x v="0"/>
    <n v="2"/>
    <n v="127.92"/>
    <s v="2-3 installments"/>
    <x v="6"/>
  </r>
  <r>
    <s v="99b4647e792ac5029235bbd15476e6bf"/>
    <n v="1"/>
    <x v="0"/>
    <n v="1"/>
    <n v="63.01"/>
    <s v="1 (single)"/>
    <x v="1"/>
  </r>
  <r>
    <s v="adb6dd7e1e17a776182bc02f1385252d"/>
    <n v="1"/>
    <x v="0"/>
    <n v="6"/>
    <n v="60.5"/>
    <s v="4-6 installments"/>
    <x v="8"/>
  </r>
  <r>
    <s v="778101005371670bde7d9138e9203140"/>
    <n v="1"/>
    <x v="0"/>
    <n v="4"/>
    <n v="121.95"/>
    <s v="4-6 installments"/>
    <x v="1"/>
  </r>
  <r>
    <s v="012a238ab54294a3b365812ccc82b135"/>
    <n v="1"/>
    <x v="0"/>
    <n v="1"/>
    <n v="175.77"/>
    <s v="1 (single)"/>
    <x v="1"/>
  </r>
  <r>
    <s v="cce2f38a1c903ff25cc0da92e7423d8c"/>
    <n v="1"/>
    <x v="1"/>
    <n v="1"/>
    <n v="212.92"/>
    <s v="1 (single)"/>
    <x v="11"/>
  </r>
  <r>
    <s v="d91ebca111fb89e1ebbf4725da3120ea"/>
    <n v="1"/>
    <x v="0"/>
    <n v="3"/>
    <n v="43.77"/>
    <s v="2-3 installments"/>
    <x v="1"/>
  </r>
  <r>
    <s v="559e3bc7d9dd587ccb23c90505340ee1"/>
    <n v="1"/>
    <x v="1"/>
    <n v="1"/>
    <n v="107.8"/>
    <s v="1 (single)"/>
    <x v="18"/>
  </r>
  <r>
    <s v="a843db5b5fcf2b053e8ae0b87b02ffdc"/>
    <n v="1"/>
    <x v="0"/>
    <n v="2"/>
    <n v="179"/>
    <s v="2-3 installments"/>
    <x v="1"/>
  </r>
  <r>
    <s v="b99c041d0a55d659b66f51788c0c5817"/>
    <n v="1"/>
    <x v="0"/>
    <n v="1"/>
    <n v="83.12"/>
    <s v="1 (single)"/>
    <x v="1"/>
  </r>
  <r>
    <s v="c209e0dca573bfd5c789e1eaacc8c859"/>
    <n v="1"/>
    <x v="0"/>
    <n v="2"/>
    <n v="128.26"/>
    <s v="2-3 installments"/>
    <x v="0"/>
  </r>
  <r>
    <s v="0a461e390d6d2280c86fa9a76b3a0e68"/>
    <n v="1"/>
    <x v="1"/>
    <n v="1"/>
    <n v="199.22"/>
    <s v="1 (single)"/>
    <x v="4"/>
  </r>
  <r>
    <s v="c5a2bd922645770b148755d89a577853"/>
    <n v="1"/>
    <x v="1"/>
    <n v="1"/>
    <n v="215.57"/>
    <s v="1 (single)"/>
    <x v="12"/>
  </r>
  <r>
    <s v="512e098833ea4453e3b2145f5347e9d9"/>
    <n v="1"/>
    <x v="0"/>
    <n v="1"/>
    <n v="45.09"/>
    <s v="1 (single)"/>
    <x v="0"/>
  </r>
  <r>
    <s v="75bd4b8877dbbc7d78b0cae0dddcff55"/>
    <n v="1"/>
    <x v="0"/>
    <n v="1"/>
    <n v="268.9"/>
    <s v="1 (single)"/>
    <x v="16"/>
  </r>
  <r>
    <s v="1ba061d75a157b11f745ec097005eda4"/>
    <n v="1"/>
    <x v="1"/>
    <n v="1"/>
    <n v="53.01"/>
    <s v="1 (single)"/>
    <x v="8"/>
  </r>
  <r>
    <s v="6b1d0be1d67ed935bcaab8aa908f2b3e"/>
    <n v="1"/>
    <x v="0"/>
    <n v="1"/>
    <n v="25.75"/>
    <s v="1 (single)"/>
    <x v="1"/>
  </r>
  <r>
    <s v="2f40c8579236a29cb23f92d2533485b4"/>
    <n v="1"/>
    <x v="0"/>
    <n v="1"/>
    <n v="119.39"/>
    <s v="1 (single)"/>
    <x v="14"/>
  </r>
  <r>
    <s v="d5f9bf0440d8bbb75dab1348b8ac97d6"/>
    <n v="1"/>
    <x v="0"/>
    <n v="2"/>
    <n v="123.02"/>
    <s v="2-3 installments"/>
    <x v="6"/>
  </r>
  <r>
    <s v="6d1df003234b0fe1102e0111ba280d62"/>
    <n v="1"/>
    <x v="0"/>
    <n v="3"/>
    <n v="31.38"/>
    <s v="2-3 installments"/>
    <x v="1"/>
  </r>
  <r>
    <s v="e2f221486e4e15ef55da8a8101d53b51"/>
    <n v="1"/>
    <x v="0"/>
    <n v="2"/>
    <n v="55"/>
    <s v="2-3 installments"/>
    <x v="16"/>
  </r>
  <r>
    <s v="a1ad06d866647a0b9ef51b831079fda4"/>
    <n v="1"/>
    <x v="0"/>
    <n v="4"/>
    <n v="387.68"/>
    <s v="4-6 installments"/>
    <x v="1"/>
  </r>
  <r>
    <s v="b5abb8bf256812ff9e3632e72e6e9bc1"/>
    <n v="1"/>
    <x v="1"/>
    <n v="1"/>
    <n v="204.15"/>
    <s v="1 (single)"/>
    <x v="12"/>
  </r>
  <r>
    <s v="7b58fca3faf09217a36d5febee5739a5"/>
    <n v="1"/>
    <x v="0"/>
    <n v="3"/>
    <n v="76.76000000000001"/>
    <s v="2-3 installments"/>
    <x v="7"/>
  </r>
  <r>
    <s v="5a94fd90d3f89448e9e870e7cec75c52"/>
    <n v="1"/>
    <x v="0"/>
    <n v="3"/>
    <n v="356.12"/>
    <s v="2-3 installments"/>
    <x v="12"/>
  </r>
  <r>
    <s v="9ee10ef09a0e3471a1b8ccfc901f843d"/>
    <n v="1"/>
    <x v="1"/>
    <n v="1"/>
    <n v="113.76"/>
    <s v="1 (single)"/>
    <x v="6"/>
  </r>
  <r>
    <s v="371dcdd114490b436dff8fac7d52a928"/>
    <n v="1"/>
    <x v="1"/>
    <n v="1"/>
    <n v="120.03"/>
    <s v="1 (single)"/>
    <x v="4"/>
  </r>
  <r>
    <s v="813806934fb64463e4a78ff2cfef2941"/>
    <n v="1"/>
    <x v="0"/>
    <n v="1"/>
    <n v="40.24"/>
    <s v="1 (single)"/>
    <x v="4"/>
  </r>
  <r>
    <s v="1789de6268270fe6cffeb6071ee2a771"/>
    <n v="1"/>
    <x v="0"/>
    <n v="2"/>
    <n v="96.88"/>
    <s v="2-3 installments"/>
    <x v="4"/>
  </r>
  <r>
    <s v="74040cd9562ffaf774035a7eeb2c6327"/>
    <n v="1"/>
    <x v="0"/>
    <n v="1"/>
    <n v="260.92"/>
    <s v="1 (single)"/>
    <x v="12"/>
  </r>
  <r>
    <s v="a6a81ef0cba0e11e230b4d19a6e8c559"/>
    <n v="1"/>
    <x v="0"/>
    <n v="2"/>
    <n v="117.27"/>
    <s v="2-3 installments"/>
    <x v="12"/>
  </r>
  <r>
    <s v="2fb8e643288fc9fcf4b9178fb9d4f17e"/>
    <n v="1"/>
    <x v="0"/>
    <n v="4"/>
    <n v="104.07"/>
    <s v="4-6 installments"/>
    <x v="1"/>
  </r>
  <r>
    <s v="a63677aa9aeae51c42728b18555df877"/>
    <n v="1"/>
    <x v="0"/>
    <n v="3"/>
    <n v="75.16"/>
    <s v="2-3 installments"/>
    <x v="0"/>
  </r>
  <r>
    <s v="ac5f6eb714ea7a0e9fc48eaa34d3eab8"/>
    <n v="1"/>
    <x v="0"/>
    <n v="8"/>
    <n v="233.83"/>
    <s v="7-10 installments"/>
    <x v="14"/>
  </r>
  <r>
    <s v="8054d343a41978d8c122045b28eb5e00"/>
    <n v="1"/>
    <x v="0"/>
    <n v="1"/>
    <n v="64.22"/>
    <s v="1 (single)"/>
    <x v="5"/>
  </r>
  <r>
    <s v="c1cf3cb3cf9e48ca06d7eb08d8b9dc0a"/>
    <n v="1"/>
    <x v="0"/>
    <n v="1"/>
    <n v="94.73999999999999"/>
    <s v="1 (single)"/>
    <x v="6"/>
  </r>
  <r>
    <s v="f29a57242152dd7973de7bec76001aac"/>
    <n v="1"/>
    <x v="1"/>
    <n v="1"/>
    <n v="42.68"/>
    <s v="1 (single)"/>
    <x v="1"/>
  </r>
  <r>
    <s v="0d79a28c125a4b427a4ee97d86e4546b"/>
    <n v="1"/>
    <x v="0"/>
    <n v="3"/>
    <n v="37.61"/>
    <s v="2-3 installments"/>
    <x v="1"/>
  </r>
  <r>
    <s v="ed9bc2af2e1ae9d510b862314efd8e72"/>
    <n v="1"/>
    <x v="1"/>
    <n v="1"/>
    <n v="864.6"/>
    <s v="1 (single)"/>
    <x v="1"/>
  </r>
  <r>
    <s v="977e8abd0d54ee96cb2a4ab03c3bc45c"/>
    <n v="1"/>
    <x v="0"/>
    <n v="2"/>
    <n v="73.77"/>
    <s v="2-3 installments"/>
    <x v="12"/>
  </r>
  <r>
    <s v="f434052bc2203ff466927ada035bbef0"/>
    <n v="1"/>
    <x v="0"/>
    <n v="3"/>
    <n v="105.83"/>
    <s v="2-3 installments"/>
    <x v="4"/>
  </r>
  <r>
    <s v="ea497a8fb762e77015ca8d85236d6e47"/>
    <n v="1"/>
    <x v="1"/>
    <n v="1"/>
    <n v="49.75"/>
    <s v="1 (single)"/>
    <x v="1"/>
  </r>
  <r>
    <s v="c44fcdcfefce1eafc0ca64ca3d6af678"/>
    <n v="1"/>
    <x v="0"/>
    <n v="8"/>
    <n v="918.1799999999999"/>
    <s v="7-10 installments"/>
    <x v="0"/>
  </r>
  <r>
    <s v="f9697e263e9eec082f1ced4fa81d2faa"/>
    <n v="1"/>
    <x v="1"/>
    <n v="1"/>
    <n v="269.17"/>
    <s v="1 (single)"/>
    <x v="24"/>
  </r>
  <r>
    <s v="afa55ffba5406e8d57a55d54dbc341dd"/>
    <n v="1"/>
    <x v="0"/>
    <n v="4"/>
    <n v="46.74"/>
    <s v="4-6 installments"/>
    <x v="12"/>
  </r>
  <r>
    <s v="0972cd8199019b252faf977c4d3da6ea"/>
    <n v="1"/>
    <x v="0"/>
    <n v="6"/>
    <n v="60.1"/>
    <s v="4-6 installments"/>
    <x v="4"/>
  </r>
  <r>
    <s v="8984993f8a0c9dcd1ad6c053144b0160"/>
    <n v="1"/>
    <x v="0"/>
    <n v="1"/>
    <n v="64.84999999999999"/>
    <s v="1 (single)"/>
    <x v="8"/>
  </r>
  <r>
    <s v="b83f87939464fd2df0c244550e184e5a"/>
    <n v="1"/>
    <x v="1"/>
    <n v="1"/>
    <n v="36.75"/>
    <s v="1 (single)"/>
    <x v="1"/>
  </r>
  <r>
    <s v="7a40bb8803549af172ca4403ff436229"/>
    <n v="1"/>
    <x v="0"/>
    <n v="8"/>
    <n v="273.47"/>
    <s v="7-10 installments"/>
    <x v="1"/>
  </r>
  <r>
    <s v="3db932725b90f4f388d2e361b0f1247e"/>
    <n v="1"/>
    <x v="0"/>
    <n v="2"/>
    <n v="25"/>
    <s v="2-3 installments"/>
    <x v="1"/>
  </r>
  <r>
    <s v="798e490407d2a787a92d3b4769cd94a1"/>
    <n v="1"/>
    <x v="0"/>
    <n v="1"/>
    <n v="100.73"/>
    <s v="1 (single)"/>
    <x v="1"/>
  </r>
  <r>
    <s v="f9d0e3b4c20495f400a845fa3aab20c2"/>
    <n v="1"/>
    <x v="0"/>
    <n v="6"/>
    <n v="62.69"/>
    <s v="4-6 installments"/>
    <x v="1"/>
  </r>
  <r>
    <s v="2aaa173ecc917a0e748a8e8ad584534f"/>
    <n v="1"/>
    <x v="1"/>
    <n v="1"/>
    <n v="44.5"/>
    <s v="1 (single)"/>
    <x v="0"/>
  </r>
  <r>
    <s v="9c60d3456f97cb01163eb8a3f5690aaf"/>
    <n v="1"/>
    <x v="0"/>
    <n v="2"/>
    <n v="199"/>
    <s v="2-3 installments"/>
    <x v="3"/>
  </r>
  <r>
    <s v="4dd3c282d6328a8fb01d1051b830caf5"/>
    <n v="1"/>
    <x v="0"/>
    <n v="1"/>
    <n v="31.89"/>
    <s v="1 (single)"/>
    <x v="6"/>
  </r>
  <r>
    <s v="c49661b8b4d13d77de66b23c6da12b38"/>
    <n v="1"/>
    <x v="0"/>
    <n v="1"/>
    <n v="28.1"/>
    <s v="1 (single)"/>
    <x v="16"/>
  </r>
  <r>
    <s v="54521e6dd0340104a0e8f835da53d9fe"/>
    <n v="1"/>
    <x v="0"/>
    <n v="1"/>
    <n v="31.53"/>
    <s v="1 (single)"/>
    <x v="8"/>
  </r>
  <r>
    <s v="9cfc94a00cf39aa53d8f701fade170b9"/>
    <n v="1"/>
    <x v="1"/>
    <n v="1"/>
    <n v="74.33"/>
    <s v="1 (single)"/>
    <x v="1"/>
  </r>
  <r>
    <s v="f06120a41d72cbe0e5d52f7dc5c52072"/>
    <n v="1"/>
    <x v="0"/>
    <n v="3"/>
    <n v="350.94"/>
    <s v="2-3 installments"/>
    <x v="1"/>
  </r>
  <r>
    <s v="349a7619914f3000dc07ae639ae080b8"/>
    <n v="1"/>
    <x v="1"/>
    <n v="1"/>
    <n v="82.58"/>
    <s v="1 (single)"/>
    <x v="1"/>
  </r>
  <r>
    <s v="41cb9d97fc1bb4dd341d2f383972d178"/>
    <n v="1"/>
    <x v="0"/>
    <n v="4"/>
    <n v="57.57"/>
    <s v="4-6 installments"/>
    <x v="20"/>
  </r>
  <r>
    <s v="5bebe39740e4434a58d1fead1a4d854d"/>
    <n v="1"/>
    <x v="0"/>
    <n v="4"/>
    <n v="108.41"/>
    <s v="4-6 installments"/>
    <x v="12"/>
  </r>
  <r>
    <s v="e45cd17d2a71cf962914a543d8cca5b6"/>
    <n v="1"/>
    <x v="0"/>
    <n v="4"/>
    <n v="50.9"/>
    <s v="4-6 installments"/>
    <x v="1"/>
  </r>
  <r>
    <s v="40f48d5dd944f114806d064c0f06b9d6"/>
    <n v="1"/>
    <x v="0"/>
    <n v="5"/>
    <n v="69.03"/>
    <s v="4-6 installments"/>
    <x v="1"/>
  </r>
  <r>
    <s v="7d52cc13ad48508237527a8681689106"/>
    <n v="1"/>
    <x v="0"/>
    <n v="8"/>
    <n v="215.74"/>
    <s v="7-10 installments"/>
    <x v="7"/>
  </r>
  <r>
    <s v="23fb82faac9266fd7373286d1d2fc02a"/>
    <n v="1"/>
    <x v="0"/>
    <n v="1"/>
    <n v="126.99"/>
    <s v="1 (single)"/>
    <x v="1"/>
  </r>
  <r>
    <s v="a03dd4329530db7fc4201347345864c5"/>
    <n v="1"/>
    <x v="0"/>
    <n v="3"/>
    <n v="88.72"/>
    <s v="2-3 installments"/>
    <x v="12"/>
  </r>
  <r>
    <s v="e05824bce3b3c69a0632e8e75b1a7e9f"/>
    <n v="1"/>
    <x v="0"/>
    <n v="1"/>
    <n v="28.88"/>
    <s v="1 (single)"/>
    <x v="12"/>
  </r>
  <r>
    <s v="bf941d5fc1bc7b644937b66246ad2150"/>
    <n v="1"/>
    <x v="0"/>
    <n v="7"/>
    <n v="75.17"/>
    <s v="7-10 installments"/>
    <x v="12"/>
  </r>
  <r>
    <s v="05f0c78f07cfc889061aba07e9eff066"/>
    <n v="1"/>
    <x v="0"/>
    <n v="1"/>
    <n v="102.32"/>
    <s v="1 (single)"/>
    <x v="1"/>
  </r>
  <r>
    <s v="74bbd58cddb2228b26c9c73ea8b4d9e7"/>
    <n v="1"/>
    <x v="1"/>
    <n v="1"/>
    <n v="31.42"/>
    <s v="1 (single)"/>
    <x v="0"/>
  </r>
  <r>
    <s v="d20a75098caf1adc63a3792b3b3e4e89"/>
    <n v="1"/>
    <x v="0"/>
    <n v="4"/>
    <n v="80.08"/>
    <s v="4-6 installments"/>
    <x v="1"/>
  </r>
  <r>
    <s v="2582e280d624a46c545db9c09f6cd424"/>
    <n v="1"/>
    <x v="1"/>
    <n v="1"/>
    <n v="387.78"/>
    <s v="1 (single)"/>
    <x v="17"/>
  </r>
  <r>
    <s v="59da3bd70f1d9278c6ae1577cd16de12"/>
    <n v="1"/>
    <x v="0"/>
    <n v="10"/>
    <n v="140.66"/>
    <s v="7-10 installments"/>
    <x v="0"/>
  </r>
  <r>
    <s v="7470539f5035ecb8d54ba3376ba09487"/>
    <n v="1"/>
    <x v="0"/>
    <n v="8"/>
    <n v="187.06"/>
    <s v="7-10 installments"/>
    <x v="1"/>
  </r>
  <r>
    <s v="ae18621f85e75782d4a05232abe00cba"/>
    <n v="1"/>
    <x v="0"/>
    <n v="3"/>
    <n v="217.84"/>
    <s v="2-3 installments"/>
    <x v="20"/>
  </r>
  <r>
    <s v="3e2502b60df63fbcde0afe3178232c70"/>
    <n v="1"/>
    <x v="1"/>
    <n v="1"/>
    <n v="43.29"/>
    <s v="1 (single)"/>
    <x v="1"/>
  </r>
  <r>
    <s v="86290fe54601847212ec62845fb027e5"/>
    <n v="1"/>
    <x v="0"/>
    <n v="2"/>
    <n v="20.52"/>
    <s v="2-3 installments"/>
    <x v="12"/>
  </r>
  <r>
    <s v="d1749cbe74d71c33859e8acbdcbc2aeb"/>
    <n v="1"/>
    <x v="0"/>
    <n v="1"/>
    <n v="25.38"/>
    <s v="1 (single)"/>
    <x v="1"/>
  </r>
  <r>
    <s v="8a9c92e30e40b3396b2b697f38273972"/>
    <n v="1"/>
    <x v="1"/>
    <n v="1"/>
    <n v="231.27"/>
    <s v="1 (single)"/>
    <x v="6"/>
  </r>
  <r>
    <s v="f72c493e7f65e42101baca23c7c2fd90"/>
    <n v="1"/>
    <x v="0"/>
    <n v="7"/>
    <n v="211.77"/>
    <s v="7-10 installments"/>
    <x v="8"/>
  </r>
  <r>
    <s v="fb0fbc6ffba8082982c615400442faec"/>
    <n v="1"/>
    <x v="0"/>
    <n v="4"/>
    <n v="43.1"/>
    <s v="4-6 installments"/>
    <x v="7"/>
  </r>
  <r>
    <s v="373017a71c06fba011a3105cffd46cbd"/>
    <n v="1"/>
    <x v="0"/>
    <n v="3"/>
    <n v="244.98"/>
    <s v="2-3 installments"/>
    <x v="22"/>
  </r>
  <r>
    <s v="6b0b9168bf15f093a0153ef4d51f60b4"/>
    <n v="1"/>
    <x v="0"/>
    <n v="1"/>
    <n v="69.44"/>
    <s v="1 (single)"/>
    <x v="12"/>
  </r>
  <r>
    <s v="f9bf0f92c8e483d1b6cb31d4559fb135"/>
    <n v="1"/>
    <x v="1"/>
    <n v="1"/>
    <n v="124.97"/>
    <s v="1 (single)"/>
    <x v="0"/>
  </r>
  <r>
    <s v="0850d4915a0e1d284feb7aeee9f88573"/>
    <n v="1"/>
    <x v="0"/>
    <n v="1"/>
    <n v="57.99"/>
    <s v="1 (single)"/>
    <x v="1"/>
  </r>
  <r>
    <s v="cf774fe62d37125e7b9638ef68f872b6"/>
    <n v="1"/>
    <x v="0"/>
    <n v="2"/>
    <n v="72.83"/>
    <s v="2-3 installments"/>
    <x v="20"/>
  </r>
  <r>
    <s v="1b4109ba78bafb5f1d4d5fb9f74b5d44"/>
    <n v="1"/>
    <x v="0"/>
    <n v="7"/>
    <n v="75.84999999999999"/>
    <s v="7-10 installments"/>
    <x v="12"/>
  </r>
  <r>
    <s v="28f004902453ef50891cc5871ff07c2b"/>
    <n v="1"/>
    <x v="0"/>
    <n v="1"/>
    <n v="70.2"/>
    <s v="1 (single)"/>
    <x v="9"/>
  </r>
  <r>
    <s v="a83773e7d7b0e1f26e479bd883cf744a"/>
    <n v="1"/>
    <x v="0"/>
    <n v="5"/>
    <n v="143.26"/>
    <s v="4-6 installments"/>
    <x v="1"/>
  </r>
  <r>
    <s v="07711b948fc93b9294d8b5832d0f0a83"/>
    <n v="1"/>
    <x v="1"/>
    <n v="1"/>
    <n v="112.83"/>
    <s v="1 (single)"/>
    <x v="1"/>
  </r>
  <r>
    <s v="ee5f9143bf6915bc96a42c0034fd46ca"/>
    <n v="1"/>
    <x v="1"/>
    <n v="1"/>
    <n v="88.08"/>
    <s v="1 (single)"/>
    <x v="1"/>
  </r>
  <r>
    <s v="aa39e753399d95834f9d16ac80fc60e3"/>
    <n v="1"/>
    <x v="0"/>
    <n v="2"/>
    <n v="258.68"/>
    <s v="2-3 installments"/>
    <x v="5"/>
  </r>
  <r>
    <s v="3bce1be95e783fcb928b6435d268d89c"/>
    <n v="1"/>
    <x v="0"/>
    <n v="10"/>
    <n v="150.98"/>
    <s v="7-10 installments"/>
    <x v="1"/>
  </r>
  <r>
    <s v="90bf73869f0ae6e4ea3731dcf7e2e620"/>
    <n v="1"/>
    <x v="1"/>
    <n v="1"/>
    <n v="209.2"/>
    <s v="1 (single)"/>
    <x v="12"/>
  </r>
  <r>
    <s v="cd3181fe74393d54f51abead6ff1abb9"/>
    <n v="1"/>
    <x v="0"/>
    <n v="3"/>
    <n v="73.63"/>
    <s v="2-3 installments"/>
    <x v="12"/>
  </r>
  <r>
    <s v="5cb890a68b91b6158d69257e4e2bc359"/>
    <n v="2"/>
    <x v="2"/>
    <n v="1"/>
    <n v="457.72"/>
    <s v="1 (single)"/>
    <x v="1"/>
  </r>
  <r>
    <s v="9e8835f613d3d61b5c4aeae2550b893a"/>
    <n v="1"/>
    <x v="0"/>
    <n v="3"/>
    <n v="85.15000000000001"/>
    <s v="2-3 installments"/>
    <x v="12"/>
  </r>
  <r>
    <s v="7c1e7c128210689fc46f3412f765b678"/>
    <n v="1"/>
    <x v="1"/>
    <n v="1"/>
    <n v="330.29"/>
    <s v="1 (single)"/>
    <x v="1"/>
  </r>
  <r>
    <s v="e0d591c33ad6eff1a3fef686cb08ad17"/>
    <n v="1"/>
    <x v="0"/>
    <n v="3"/>
    <n v="98.14"/>
    <s v="2-3 installments"/>
    <x v="1"/>
  </r>
  <r>
    <s v="7a6cee8d80a2a71e4c1dd74b0dfadb3c"/>
    <n v="1"/>
    <x v="0"/>
    <n v="1"/>
    <n v="76.73999999999999"/>
    <s v="1 (single)"/>
    <x v="1"/>
  </r>
  <r>
    <s v="d96dd69ac1c031310e28e40e22130149"/>
    <n v="1"/>
    <x v="1"/>
    <n v="1"/>
    <n v="68.37"/>
    <s v="1 (single)"/>
    <x v="1"/>
  </r>
  <r>
    <s v="6dd9eb8ecef759465403ac4af8944c97"/>
    <n v="1"/>
    <x v="0"/>
    <n v="1"/>
    <n v="32.77"/>
    <s v="1 (single)"/>
    <x v="1"/>
  </r>
  <r>
    <s v="e87746786779edef45938a6bc4572c0b"/>
    <n v="1"/>
    <x v="0"/>
    <n v="1"/>
    <n v="51.53"/>
    <s v="1 (single)"/>
    <x v="16"/>
  </r>
  <r>
    <s v="d3cc6a0be5a659e6c515010d99e9c335"/>
    <n v="1"/>
    <x v="0"/>
    <n v="6"/>
    <n v="245.68"/>
    <s v="4-6 installments"/>
    <x v="1"/>
  </r>
  <r>
    <s v="ee9ca989fc93ba09a6eddc250ce01742"/>
    <n v="5"/>
    <x v="2"/>
    <n v="1"/>
    <n v="3.58"/>
    <s v="1 (single)"/>
    <x v="1"/>
  </r>
  <r>
    <s v="3b550d526029241325a94aa30a60cff0"/>
    <n v="1"/>
    <x v="0"/>
    <n v="3"/>
    <n v="37.01"/>
    <s v="2-3 installments"/>
    <x v="14"/>
  </r>
  <r>
    <s v="f779d4c1a2d02746570b5124c38302fa"/>
    <n v="1"/>
    <x v="0"/>
    <n v="2"/>
    <n v="142.96"/>
    <s v="2-3 installments"/>
    <x v="7"/>
  </r>
  <r>
    <s v="6a45bd0eaa9f36460b442d6c149fb97e"/>
    <n v="1"/>
    <x v="0"/>
    <n v="4"/>
    <n v="130.74"/>
    <s v="4-6 installments"/>
    <x v="1"/>
  </r>
  <r>
    <s v="c0a8ef94e050fd7fb74a3757be5b3da0"/>
    <n v="1"/>
    <x v="0"/>
    <n v="3"/>
    <n v="132.49"/>
    <s v="2-3 installments"/>
    <x v="1"/>
  </r>
  <r>
    <s v="d19868a76a0e39afe462fa942122200c"/>
    <n v="1"/>
    <x v="2"/>
    <n v="1"/>
    <n v="150.56"/>
    <s v="1 (single)"/>
    <x v="13"/>
  </r>
  <r>
    <s v="d28a0d4aabf9fe1941c36b8d1af9bd5a"/>
    <n v="1"/>
    <x v="0"/>
    <n v="1"/>
    <n v="39.34"/>
    <s v="1 (single)"/>
    <x v="0"/>
  </r>
  <r>
    <s v="f7adb52b8785594c7e357054489e371a"/>
    <n v="1"/>
    <x v="0"/>
    <n v="1"/>
    <n v="5.26"/>
    <s v="1 (single)"/>
    <x v="12"/>
  </r>
  <r>
    <s v="17bb28a9cd402cfee5ff64208ba89ade"/>
    <n v="1"/>
    <x v="0"/>
    <n v="5"/>
    <n v="52.93"/>
    <s v="4-6 installments"/>
    <x v="1"/>
  </r>
  <r>
    <s v="fa65dad1b0e818e3ccc5cb0e39231352"/>
    <n v="8"/>
    <x v="2"/>
    <n v="1"/>
    <n v="26.02"/>
    <s v="1 (single)"/>
    <x v="19"/>
  </r>
  <r>
    <s v="58b7b58044c3055e8323fd59eaebea69"/>
    <n v="1"/>
    <x v="0"/>
    <n v="1"/>
    <n v="138.4"/>
    <s v="1 (single)"/>
    <x v="1"/>
  </r>
  <r>
    <s v="1857e77a4bad8abb2db929f107430663"/>
    <n v="5"/>
    <x v="2"/>
    <n v="1"/>
    <n v="41.67"/>
    <s v="1 (single)"/>
    <x v="1"/>
  </r>
  <r>
    <s v="c0624f728b31f0d7f5bafce9731a953c"/>
    <n v="1"/>
    <x v="0"/>
    <n v="2"/>
    <n v="106.78"/>
    <s v="2-3 installments"/>
    <x v="8"/>
  </r>
  <r>
    <s v="3a7ca38e787a31a356329fad4b45ac35"/>
    <n v="1"/>
    <x v="0"/>
    <n v="3"/>
    <n v="124.5"/>
    <s v="2-3 installments"/>
    <x v="0"/>
  </r>
  <r>
    <s v="a5faf579cc2b53168cc080836b834078"/>
    <n v="1"/>
    <x v="0"/>
    <n v="1"/>
    <n v="19.39"/>
    <s v="1 (single)"/>
    <x v="1"/>
  </r>
  <r>
    <s v="4c44a8ec249fe349a7e4edb44665bdd4"/>
    <n v="1"/>
    <x v="0"/>
    <n v="8"/>
    <n v="216.15"/>
    <s v="7-10 installments"/>
    <x v="16"/>
  </r>
  <r>
    <s v="4ceb6d05f749bbbb67e5606aa2d16647"/>
    <n v="1"/>
    <x v="1"/>
    <n v="1"/>
    <n v="164.25"/>
    <s v="1 (single)"/>
    <x v="12"/>
  </r>
  <r>
    <s v="e3c6b0e299f89807d09492f4404f8cc6"/>
    <n v="1"/>
    <x v="0"/>
    <n v="5"/>
    <n v="59.8"/>
    <s v="4-6 installments"/>
    <x v="1"/>
  </r>
  <r>
    <s v="bca647a251ea21807ba8cf824272dcfd"/>
    <n v="1"/>
    <x v="0"/>
    <n v="4"/>
    <n v="91.23"/>
    <s v="4-6 installments"/>
    <x v="4"/>
  </r>
  <r>
    <s v="2bb02fdf5637a68cd5d13c78c37c3376"/>
    <n v="1"/>
    <x v="2"/>
    <n v="1"/>
    <n v="27.62"/>
    <s v="1 (single)"/>
    <x v="0"/>
  </r>
  <r>
    <s v="d949d786471f33d1aab24d9818b79061"/>
    <n v="1"/>
    <x v="0"/>
    <n v="2"/>
    <n v="68.13"/>
    <s v="2-3 installments"/>
    <x v="1"/>
  </r>
  <r>
    <s v="d3f6f79bdfb5ff2eb96f8c4838b904df"/>
    <n v="1"/>
    <x v="1"/>
    <n v="1"/>
    <n v="147.72"/>
    <s v="1 (single)"/>
    <x v="1"/>
  </r>
  <r>
    <s v="d1317386b0c2c4396a15bc89ec59b04c"/>
    <n v="1"/>
    <x v="1"/>
    <n v="1"/>
    <n v="73.34"/>
    <s v="1 (single)"/>
    <x v="1"/>
  </r>
  <r>
    <s v="e4d1be2964413777e6122970a3c1f675"/>
    <n v="1"/>
    <x v="0"/>
    <n v="2"/>
    <n v="381.86"/>
    <s v="2-3 installments"/>
    <x v="14"/>
  </r>
  <r>
    <s v="55f1a7153e4d67447465073ad9490f04"/>
    <n v="1"/>
    <x v="0"/>
    <n v="10"/>
    <n v="1354.8"/>
    <s v="7-10 installments"/>
    <x v="1"/>
  </r>
  <r>
    <s v="623d0f3703e6f2ff3e4c041302d92807"/>
    <n v="1"/>
    <x v="0"/>
    <n v="1"/>
    <n v="37.82"/>
    <s v="1 (single)"/>
    <x v="1"/>
  </r>
  <r>
    <s v="75e8ba833b15ee5846461b03ca462ccd"/>
    <n v="1"/>
    <x v="0"/>
    <n v="1"/>
    <n v="49"/>
    <s v="1 (single)"/>
    <x v="12"/>
  </r>
  <r>
    <s v="618db255ea9978349362f2f0e3ec1aff"/>
    <n v="1"/>
    <x v="0"/>
    <n v="4"/>
    <n v="521.37"/>
    <s v="4-6 installments"/>
    <x v="12"/>
  </r>
  <r>
    <s v="4d9bdec93e39b15084f7e5fac6e37c9c"/>
    <n v="1"/>
    <x v="0"/>
    <n v="10"/>
    <n v="127.92"/>
    <s v="7-10 installments"/>
    <x v="8"/>
  </r>
  <r>
    <s v="4cddfa3db1f20697139ba4a46c4fd399"/>
    <n v="1"/>
    <x v="0"/>
    <n v="2"/>
    <n v="47.69"/>
    <s v="2-3 installments"/>
    <x v="6"/>
  </r>
  <r>
    <s v="af4e1751fceaef178caea3c840671a83"/>
    <n v="1"/>
    <x v="0"/>
    <n v="5"/>
    <n v="128.46"/>
    <s v="4-6 installments"/>
    <x v="12"/>
  </r>
  <r>
    <s v="0ba9cadd4c71572ad9f78e7d3967b323"/>
    <n v="1"/>
    <x v="0"/>
    <n v="3"/>
    <n v="545.17"/>
    <s v="2-3 installments"/>
    <x v="1"/>
  </r>
  <r>
    <s v="99e4a1f9377bf28f08f54a2eecccbf0d"/>
    <n v="2"/>
    <x v="2"/>
    <n v="1"/>
    <n v="19.81"/>
    <s v="1 (single)"/>
    <x v="10"/>
  </r>
  <r>
    <s v="901d12b998346d8e026c82a862c15e07"/>
    <n v="1"/>
    <x v="0"/>
    <n v="1"/>
    <n v="86.02"/>
    <s v="1 (single)"/>
    <x v="1"/>
  </r>
  <r>
    <s v="650df820145c92501d76b8a8501b1f9b"/>
    <n v="1"/>
    <x v="0"/>
    <n v="4"/>
    <n v="303.02"/>
    <s v="4-6 installments"/>
    <x v="0"/>
  </r>
  <r>
    <s v="99d77f27c8ce75d51ce78cfe695ca1c3"/>
    <n v="1"/>
    <x v="0"/>
    <n v="4"/>
    <n v="204.85"/>
    <s v="4-6 installments"/>
    <x v="4"/>
  </r>
  <r>
    <s v="931518b84759d4344b33cace70b70a21"/>
    <n v="1"/>
    <x v="0"/>
    <n v="1"/>
    <n v="33"/>
    <s v="1 (single)"/>
    <x v="4"/>
  </r>
  <r>
    <s v="0b8c594f80a7db56ea4927af84e45203"/>
    <n v="1"/>
    <x v="1"/>
    <n v="1"/>
    <n v="63.64"/>
    <s v="1 (single)"/>
    <x v="1"/>
  </r>
  <r>
    <s v="5e3729322319aad9409e9ca36aac26da"/>
    <n v="1"/>
    <x v="1"/>
    <n v="1"/>
    <n v="58.58"/>
    <s v="1 (single)"/>
    <x v="3"/>
  </r>
  <r>
    <s v="d699c734a0b1c8111f2272a3f36d398c"/>
    <n v="1"/>
    <x v="0"/>
    <n v="10"/>
    <n v="351.33"/>
    <s v="7-10 installments"/>
    <x v="1"/>
  </r>
  <r>
    <s v="b5685de8123bd5d22f75055f38b6cf7e"/>
    <n v="1"/>
    <x v="0"/>
    <n v="3"/>
    <n v="47.68"/>
    <s v="2-3 installments"/>
    <x v="7"/>
  </r>
  <r>
    <s v="b2904e4b8dc7f4317993cb7d645f1a85"/>
    <n v="1"/>
    <x v="0"/>
    <n v="15"/>
    <n v="218.8"/>
    <s v="11+ installments"/>
    <x v="4"/>
  </r>
  <r>
    <s v="01614e3e58906ab6c7e2f27e9b349f1a"/>
    <n v="1"/>
    <x v="1"/>
    <n v="1"/>
    <n v="61.99"/>
    <s v="1 (single)"/>
    <x v="1"/>
  </r>
  <r>
    <s v="6d1832bd42dccbd91d1ce32da7f54492"/>
    <n v="1"/>
    <x v="1"/>
    <n v="1"/>
    <n v="138.46"/>
    <s v="1 (single)"/>
    <x v="1"/>
  </r>
  <r>
    <s v="02346f2f5b8930a992461a607bf6bf62"/>
    <n v="1"/>
    <x v="1"/>
    <n v="1"/>
    <n v="106.53"/>
    <s v="1 (single)"/>
    <x v="1"/>
  </r>
  <r>
    <s v="cbe1915d69c3828d0f5ab98b44fb8a99"/>
    <n v="1"/>
    <x v="0"/>
    <n v="1"/>
    <n v="56.1"/>
    <s v="1 (single)"/>
    <x v="12"/>
  </r>
  <r>
    <s v="673b85fc62a811fd9de6f499d5a4c9c4"/>
    <n v="1"/>
    <x v="0"/>
    <n v="4"/>
    <n v="216.68"/>
    <s v="4-6 installments"/>
    <x v="14"/>
  </r>
  <r>
    <s v="b9e3810153620449fc947aeb350f4d53"/>
    <n v="1"/>
    <x v="0"/>
    <n v="1"/>
    <n v="117.57"/>
    <s v="1 (single)"/>
    <x v="1"/>
  </r>
  <r>
    <s v="e282dabaac0b31c7da8a0896fd56e7f3"/>
    <n v="1"/>
    <x v="0"/>
    <n v="3"/>
    <n v="243.33"/>
    <s v="2-3 installments"/>
    <x v="5"/>
  </r>
  <r>
    <s v="1b1d6a3f8e1369c613eb19c40dab5624"/>
    <n v="1"/>
    <x v="0"/>
    <n v="4"/>
    <n v="153.22"/>
    <s v="4-6 installments"/>
    <x v="1"/>
  </r>
  <r>
    <s v="087f003cb486254f7454eead9265e992"/>
    <n v="1"/>
    <x v="0"/>
    <n v="1"/>
    <n v="316.26"/>
    <s v="1 (single)"/>
    <x v="3"/>
  </r>
  <r>
    <s v="dcbeca15561110ba65183082829941c9"/>
    <n v="1"/>
    <x v="0"/>
    <n v="3"/>
    <n v="74.06999999999999"/>
    <s v="2-3 installments"/>
    <x v="16"/>
  </r>
  <r>
    <s v="c1fbcbfba6084a6a42992578fed419a6"/>
    <n v="1"/>
    <x v="0"/>
    <n v="8"/>
    <n v="224.52"/>
    <s v="7-10 installments"/>
    <x v="1"/>
  </r>
  <r>
    <s v="ea1dcb4757a844d2642547797bd5feb0"/>
    <n v="1"/>
    <x v="0"/>
    <n v="9"/>
    <n v="187.59"/>
    <s v="7-10 installments"/>
    <x v="4"/>
  </r>
  <r>
    <s v="7eeab59050f13c229ebf63251ac10d3e"/>
    <n v="1"/>
    <x v="0"/>
    <n v="1"/>
    <n v="38.23"/>
    <s v="1 (single)"/>
    <x v="12"/>
  </r>
  <r>
    <s v="2f394c72b10dd317634e136938cf705d"/>
    <n v="1"/>
    <x v="0"/>
    <n v="1"/>
    <n v="68.22"/>
    <s v="1 (single)"/>
    <x v="0"/>
  </r>
  <r>
    <s v="81789600931518629cdd008140f7defa"/>
    <n v="1"/>
    <x v="0"/>
    <n v="1"/>
    <n v="3.86"/>
    <s v="1 (single)"/>
    <x v="1"/>
  </r>
  <r>
    <s v="fc4867a61bde1254dbbf346ce5f30d22"/>
    <n v="1"/>
    <x v="0"/>
    <n v="2"/>
    <n v="68.15000000000001"/>
    <s v="2-3 installments"/>
    <x v="1"/>
  </r>
  <r>
    <s v="63f4ff5d2266b242ba0ce7c3ad390029"/>
    <n v="1"/>
    <x v="0"/>
    <n v="3"/>
    <n v="50.96"/>
    <s v="2-3 installments"/>
    <x v="1"/>
  </r>
  <r>
    <s v="bedbf618cd67567fa8f4c27729ffc9f1"/>
    <n v="1"/>
    <x v="0"/>
    <n v="7"/>
    <n v="75.06999999999999"/>
    <s v="7-10 installments"/>
    <x v="12"/>
  </r>
  <r>
    <s v="b6b73b9c0cab8ac7a2b02a49623d4cfe"/>
    <n v="2"/>
    <x v="2"/>
    <n v="1"/>
    <n v="86.19"/>
    <s v="1 (single)"/>
    <x v="1"/>
  </r>
  <r>
    <s v="6be21280d401645f55cf3310fbffdd35"/>
    <n v="1"/>
    <x v="0"/>
    <n v="10"/>
    <n v="173.84"/>
    <s v="7-10 installments"/>
    <x v="0"/>
  </r>
  <r>
    <s v="da457b4ddaf967a69db8285ff1c2dfc7"/>
    <n v="1"/>
    <x v="1"/>
    <n v="1"/>
    <n v="199.35"/>
    <s v="1 (single)"/>
    <x v="1"/>
  </r>
  <r>
    <s v="52b45c2b5d96bbc9c9a6f79c406884e2"/>
    <n v="1"/>
    <x v="0"/>
    <n v="5"/>
    <n v="196.81"/>
    <s v="4-6 installments"/>
    <x v="12"/>
  </r>
  <r>
    <s v="d3c0d82bf3404b729415987a6166420a"/>
    <n v="1"/>
    <x v="0"/>
    <n v="2"/>
    <n v="169.13"/>
    <s v="2-3 installments"/>
    <x v="1"/>
  </r>
  <r>
    <s v="67e7cace5deab160cedd95c80e6f60a8"/>
    <n v="2"/>
    <x v="2"/>
    <n v="1"/>
    <n v="135.1"/>
    <s v="1 (single)"/>
    <x v="4"/>
  </r>
  <r>
    <s v="a8098c74d0b6846c8dd5ea90952879ce"/>
    <n v="1"/>
    <x v="0"/>
    <n v="3"/>
    <n v="36.6"/>
    <s v="2-3 installments"/>
    <x v="1"/>
  </r>
  <r>
    <s v="5588518c1109461f52350bb98249b9f6"/>
    <n v="1"/>
    <x v="1"/>
    <n v="1"/>
    <n v="276.94"/>
    <s v="1 (single)"/>
    <x v="8"/>
  </r>
  <r>
    <s v="a5c7e6bac2227411fff0d646ffdef74c"/>
    <n v="1"/>
    <x v="0"/>
    <n v="1"/>
    <n v="76.17"/>
    <s v="1 (single)"/>
    <x v="12"/>
  </r>
  <r>
    <s v="4374672f40f26ec3646cdc22c5f57733"/>
    <n v="1"/>
    <x v="0"/>
    <n v="2"/>
    <n v="156.73"/>
    <s v="2-3 installments"/>
    <x v="12"/>
  </r>
  <r>
    <s v="bb937ae1ca42e99347c215a7b0d05847"/>
    <n v="1"/>
    <x v="0"/>
    <n v="3"/>
    <n v="45.69"/>
    <s v="2-3 installments"/>
    <x v="12"/>
  </r>
  <r>
    <s v="e3cd2c2657742a1f5c080b9be4dc7be4"/>
    <n v="1"/>
    <x v="0"/>
    <n v="1"/>
    <n v="37.09"/>
    <s v="1 (single)"/>
    <x v="0"/>
  </r>
  <r>
    <s v="cd9cbb9b4a02d47f00a71acb290605a6"/>
    <n v="1"/>
    <x v="0"/>
    <n v="8"/>
    <n v="525.09"/>
    <s v="7-10 installments"/>
    <x v="20"/>
  </r>
  <r>
    <s v="2d476d9a9af938c2ab76a4aefb7e74d7"/>
    <n v="1"/>
    <x v="1"/>
    <n v="1"/>
    <n v="137.35"/>
    <s v="1 (single)"/>
    <x v="12"/>
  </r>
  <r>
    <s v="72a794bae5b6c1f19b1f2fee83e94e85"/>
    <n v="1"/>
    <x v="3"/>
    <n v="1"/>
    <n v="198.89"/>
    <s v="1 (single)"/>
    <x v="1"/>
  </r>
  <r>
    <s v="9de8f4ac771189b55e817ebd04cf21a7"/>
    <n v="1"/>
    <x v="1"/>
    <n v="1"/>
    <n v="65.34999999999999"/>
    <s v="1 (single)"/>
    <x v="16"/>
  </r>
  <r>
    <s v="8dbd69de4c9ba7ac0f46c387f0e67ee4"/>
    <n v="1"/>
    <x v="1"/>
    <n v="1"/>
    <n v="35.13"/>
    <s v="1 (single)"/>
    <x v="6"/>
  </r>
  <r>
    <s v="eed6cf91f1993f8b026ebb204f3e4092"/>
    <n v="1"/>
    <x v="0"/>
    <n v="10"/>
    <n v="990.54"/>
    <s v="7-10 installments"/>
    <x v="0"/>
  </r>
  <r>
    <s v="58535c8942c191304a6b7c1b33c33b4f"/>
    <n v="1"/>
    <x v="0"/>
    <n v="4"/>
    <n v="83.23"/>
    <s v="4-6 installments"/>
    <x v="16"/>
  </r>
  <r>
    <s v="a0ad7865ea22bbaa2f026e3aee583484"/>
    <n v="1"/>
    <x v="0"/>
    <n v="2"/>
    <n v="203.67"/>
    <s v="2-3 installments"/>
    <x v="0"/>
  </r>
  <r>
    <s v="fb265b2dc558a56445dfc48f8224e201"/>
    <n v="1"/>
    <x v="0"/>
    <n v="10"/>
    <n v="108.6"/>
    <s v="7-10 installments"/>
    <x v="4"/>
  </r>
  <r>
    <s v="bcdbb3b243d4e882503b919785e2343f"/>
    <n v="1"/>
    <x v="1"/>
    <n v="1"/>
    <n v="696.15"/>
    <s v="1 (single)"/>
    <x v="1"/>
  </r>
  <r>
    <s v="c25a13eced69c57fc779116bea316865"/>
    <n v="1"/>
    <x v="0"/>
    <n v="7"/>
    <n v="77.56999999999999"/>
    <s v="7-10 installments"/>
    <x v="0"/>
  </r>
  <r>
    <s v="79cbf4d951de5535d9b05fd415ebe9ef"/>
    <n v="1"/>
    <x v="0"/>
    <n v="4"/>
    <n v="75.62"/>
    <s v="4-6 installments"/>
    <x v="3"/>
  </r>
  <r>
    <s v="c52321f7707d043322eba0bb9c6c1ef4"/>
    <n v="1"/>
    <x v="0"/>
    <n v="1"/>
    <n v="41.84"/>
    <s v="1 (single)"/>
    <x v="1"/>
  </r>
  <r>
    <s v="5b106bcec980345d3c64e1661678639f"/>
    <n v="1"/>
    <x v="0"/>
    <n v="2"/>
    <n v="239.32"/>
    <s v="2-3 installments"/>
    <x v="0"/>
  </r>
  <r>
    <s v="00b676b01c289cc661c6f7732492771a"/>
    <n v="1"/>
    <x v="0"/>
    <n v="1"/>
    <n v="71.19"/>
    <s v="1 (single)"/>
    <x v="1"/>
  </r>
  <r>
    <s v="02ec4da9d03014f06d711d60eb37cc22"/>
    <n v="1"/>
    <x v="0"/>
    <n v="2"/>
    <n v="29.11"/>
    <s v="2-3 installments"/>
    <x v="0"/>
  </r>
  <r>
    <s v="72b2fcda503003e4694141745d12c2ee"/>
    <n v="1"/>
    <x v="1"/>
    <n v="1"/>
    <n v="57.07"/>
    <s v="1 (single)"/>
    <x v="0"/>
  </r>
  <r>
    <s v="e7fadac552b6b6afac7200cfd72f9b77"/>
    <n v="1"/>
    <x v="0"/>
    <n v="4"/>
    <n v="55.09"/>
    <s v="4-6 installments"/>
    <x v="0"/>
  </r>
  <r>
    <s v="fd3d7abaecfb6a9be0b4b59e35e59f4e"/>
    <n v="1"/>
    <x v="1"/>
    <n v="1"/>
    <n v="161.65"/>
    <s v="1 (single)"/>
    <x v="8"/>
  </r>
  <r>
    <s v="e97c5fb2b1ca5b5fd19f2c910a274e33"/>
    <n v="1"/>
    <x v="1"/>
    <n v="1"/>
    <n v="82.95999999999999"/>
    <s v="1 (single)"/>
    <x v="1"/>
  </r>
  <r>
    <s v="162c0e804b1b9563dd2c3b244e97c2db"/>
    <n v="1"/>
    <x v="1"/>
    <n v="1"/>
    <n v="118.38"/>
    <s v="1 (single)"/>
    <x v="19"/>
  </r>
  <r>
    <s v="940e896188811aa2bf507e26b3af6f14"/>
    <n v="1"/>
    <x v="0"/>
    <n v="8"/>
    <n v="754.8099999999999"/>
    <s v="7-10 installments"/>
    <x v="20"/>
  </r>
  <r>
    <s v="a2d2af47de3679f9a5a3d9e30c46935c"/>
    <n v="1"/>
    <x v="0"/>
    <n v="4"/>
    <n v="73.48999999999999"/>
    <s v="4-6 installments"/>
    <x v="4"/>
  </r>
  <r>
    <s v="6135fc4ab256125c58f748b31c692ef4"/>
    <n v="1"/>
    <x v="0"/>
    <n v="3"/>
    <n v="107.3"/>
    <s v="2-3 installments"/>
    <x v="1"/>
  </r>
  <r>
    <s v="377fd6b04bda10a4cc4e37e0adbf1706"/>
    <n v="1"/>
    <x v="1"/>
    <n v="1"/>
    <n v="115.46"/>
    <s v="1 (single)"/>
    <x v="11"/>
  </r>
  <r>
    <s v="d2741de337666d1bb01913f415e6643f"/>
    <n v="1"/>
    <x v="0"/>
    <n v="1"/>
    <n v="36.77"/>
    <s v="1 (single)"/>
    <x v="20"/>
  </r>
  <r>
    <s v="063a0b076f63cb908176d8c1cc6ec049"/>
    <n v="1"/>
    <x v="0"/>
    <n v="1"/>
    <n v="128.88"/>
    <s v="1 (single)"/>
    <x v="12"/>
  </r>
  <r>
    <s v="16647da0639fd5db20f1e8de9305bc5c"/>
    <n v="1"/>
    <x v="0"/>
    <n v="3"/>
    <n v="74.14"/>
    <s v="2-3 installments"/>
    <x v="10"/>
  </r>
  <r>
    <s v="d329bd974553f5e57a2f672cc82dab69"/>
    <n v="1"/>
    <x v="0"/>
    <n v="3"/>
    <n v="173.53"/>
    <s v="2-3 installments"/>
    <x v="12"/>
  </r>
  <r>
    <s v="477d8df8acc3c2b3f1fbb4e41c4f7f32"/>
    <n v="1"/>
    <x v="0"/>
    <n v="2"/>
    <n v="103.87"/>
    <s v="2-3 installments"/>
    <x v="1"/>
  </r>
  <r>
    <s v="1d368a43ab595c909b1be8fa55d9fe9e"/>
    <n v="1"/>
    <x v="0"/>
    <n v="5"/>
    <n v="692.8200000000001"/>
    <s v="4-6 installments"/>
    <x v="9"/>
  </r>
  <r>
    <s v="9fce32b2462806d89f08af02712223fd"/>
    <n v="1"/>
    <x v="0"/>
    <n v="1"/>
    <n v="418.17"/>
    <s v="1 (single)"/>
    <x v="12"/>
  </r>
  <r>
    <s v="26838826a950d2be0d5d33cc748ca38f"/>
    <n v="1"/>
    <x v="0"/>
    <n v="3"/>
    <n v="51.24"/>
    <s v="2-3 installments"/>
    <x v="12"/>
  </r>
  <r>
    <s v="87d092cb0dcd08b672315eacc525d8bc"/>
    <n v="1"/>
    <x v="0"/>
    <n v="1"/>
    <n v="46.13"/>
    <s v="1 (single)"/>
    <x v="0"/>
  </r>
  <r>
    <s v="51d713e7827d7fce65be8df2395cb0bd"/>
    <n v="1"/>
    <x v="0"/>
    <n v="5"/>
    <n v="120.81"/>
    <s v="4-6 installments"/>
    <x v="1"/>
  </r>
  <r>
    <s v="fa1ce52b7f5e83c4473226c0a7ad131a"/>
    <n v="1"/>
    <x v="0"/>
    <n v="5"/>
    <n v="438.64"/>
    <s v="4-6 installments"/>
    <x v="24"/>
  </r>
  <r>
    <s v="671da50aeba5a03f468677e421e93b3d"/>
    <n v="1"/>
    <x v="0"/>
    <n v="8"/>
    <n v="97.87"/>
    <s v="7-10 installments"/>
    <x v="1"/>
  </r>
  <r>
    <s v="40b78093269252ad30000071c00f5c9a"/>
    <n v="1"/>
    <x v="1"/>
    <n v="1"/>
    <n v="29"/>
    <s v="1 (single)"/>
    <x v="4"/>
  </r>
  <r>
    <s v="e7d84e43b5d477e3b4a6fd6d90db1cac"/>
    <n v="1"/>
    <x v="0"/>
    <n v="6"/>
    <n v="69.03"/>
    <s v="4-6 installments"/>
    <x v="12"/>
  </r>
  <r>
    <s v="e01fc3338c40dc94ef890089c8deeffc"/>
    <n v="1"/>
    <x v="0"/>
    <n v="2"/>
    <n v="407.13"/>
    <s v="2-3 installments"/>
    <x v="1"/>
  </r>
  <r>
    <s v="6d987387b063e94301514187b362d3f2"/>
    <n v="1"/>
    <x v="0"/>
    <n v="3"/>
    <n v="31.77"/>
    <s v="2-3 installments"/>
    <x v="1"/>
  </r>
  <r>
    <s v="339889810ba75dd015439b4ec6c33a5b"/>
    <n v="1"/>
    <x v="0"/>
    <n v="10"/>
    <n v="210.28"/>
    <s v="7-10 installments"/>
    <x v="1"/>
  </r>
  <r>
    <s v="8dacfc5954004dce6e6ab017ca65c5e0"/>
    <n v="1"/>
    <x v="0"/>
    <n v="4"/>
    <n v="99.22"/>
    <s v="4-6 installments"/>
    <x v="1"/>
  </r>
  <r>
    <s v="36c9568c1d0f5ff00d0d9d52a2b8ec18"/>
    <n v="1"/>
    <x v="0"/>
    <n v="1"/>
    <n v="178.33"/>
    <s v="1 (single)"/>
    <x v="1"/>
  </r>
  <r>
    <s v="79484f19cc86692406efe3763ca1af17"/>
    <n v="1"/>
    <x v="0"/>
    <n v="1"/>
    <n v="151.14"/>
    <s v="1 (single)"/>
    <x v="0"/>
  </r>
  <r>
    <s v="eff7cafa6042969690223d33c833fd00"/>
    <n v="1"/>
    <x v="0"/>
    <n v="1"/>
    <n v="93.81999999999999"/>
    <s v="1 (single)"/>
    <x v="1"/>
  </r>
  <r>
    <s v="f6aacc375c3b2864cee85090f378312a"/>
    <n v="1"/>
    <x v="0"/>
    <n v="3"/>
    <n v="36.69"/>
    <s v="2-3 installments"/>
    <x v="1"/>
  </r>
  <r>
    <s v="605b7b4cb3154a3b313acb10f1f0f6cd"/>
    <n v="1"/>
    <x v="0"/>
    <n v="3"/>
    <n v="35.4"/>
    <s v="2-3 installments"/>
    <x v="16"/>
  </r>
  <r>
    <s v="196130ff8b98e8406f66bac8b2cd9fca"/>
    <n v="1"/>
    <x v="1"/>
    <n v="1"/>
    <n v="214.41"/>
    <s v="1 (single)"/>
    <x v="8"/>
  </r>
  <r>
    <s v="bdd7791c89953f5d1128e2568c740d1c"/>
    <n v="1"/>
    <x v="0"/>
    <n v="1"/>
    <n v="131.62"/>
    <s v="1 (single)"/>
    <x v="1"/>
  </r>
  <r>
    <s v="205fc1dde4304cae4a504a6fa594a318"/>
    <n v="1"/>
    <x v="0"/>
    <n v="2"/>
    <n v="88.87"/>
    <s v="2-3 installments"/>
    <x v="1"/>
  </r>
  <r>
    <s v="536f87431ee4a19ed39a8c419a4c5692"/>
    <n v="1"/>
    <x v="3"/>
    <n v="1"/>
    <n v="116.11"/>
    <s v="1 (single)"/>
    <x v="7"/>
  </r>
  <r>
    <s v="e0699d3ded38cca3642677243da9f13b"/>
    <n v="1"/>
    <x v="0"/>
    <n v="4"/>
    <n v="40.36"/>
    <s v="4-6 installments"/>
    <x v="1"/>
  </r>
  <r>
    <s v="f19c25c87bfad3bc229897611b142a7f"/>
    <n v="1"/>
    <x v="0"/>
    <n v="10"/>
    <n v="124.2"/>
    <s v="7-10 installments"/>
    <x v="1"/>
  </r>
  <r>
    <s v="74cb3fb0fb72d32590b7ce142be2a3e6"/>
    <n v="1"/>
    <x v="0"/>
    <n v="1"/>
    <n v="75.28"/>
    <s v="1 (single)"/>
    <x v="1"/>
  </r>
  <r>
    <s v="78652a80b5afacab99c641f855a4b00f"/>
    <n v="1"/>
    <x v="0"/>
    <n v="1"/>
    <n v="40.81"/>
    <s v="1 (single)"/>
    <x v="1"/>
  </r>
  <r>
    <s v="d1839b49944e9f40df652ab476e812b7"/>
    <n v="1"/>
    <x v="0"/>
    <n v="3"/>
    <n v="269.78"/>
    <s v="2-3 installments"/>
    <x v="1"/>
  </r>
  <r>
    <s v="342425791003b2c3f04c6520885cbe82"/>
    <n v="1"/>
    <x v="0"/>
    <n v="5"/>
    <n v="55.01"/>
    <s v="4-6 installments"/>
    <x v="4"/>
  </r>
  <r>
    <s v="8a1bc477742faefa8ff9f614dc582244"/>
    <n v="1"/>
    <x v="0"/>
    <n v="1"/>
    <n v="76.78"/>
    <s v="1 (single)"/>
    <x v="1"/>
  </r>
  <r>
    <s v="6ffc78c9003aa616f58b4de610bcce29"/>
    <n v="1"/>
    <x v="0"/>
    <n v="4"/>
    <n v="94.73999999999999"/>
    <s v="4-6 installments"/>
    <x v="1"/>
  </r>
  <r>
    <s v="a0f2f8b0523207a13f02225bc812ed23"/>
    <n v="1"/>
    <x v="0"/>
    <n v="1"/>
    <n v="74.18000000000001"/>
    <s v="1 (single)"/>
    <x v="12"/>
  </r>
  <r>
    <s v="f30607daae66843552e00843c6de88ef"/>
    <n v="1"/>
    <x v="1"/>
    <n v="1"/>
    <n v="695.99"/>
    <s v="1 (single)"/>
    <x v="12"/>
  </r>
  <r>
    <s v="f5248851770f05fc31f3915accb0bcff"/>
    <n v="1"/>
    <x v="0"/>
    <n v="1"/>
    <n v="73.77"/>
    <s v="1 (single)"/>
    <x v="1"/>
  </r>
  <r>
    <s v="277630ca53de43c81908ab9b5eb121a9"/>
    <n v="1"/>
    <x v="1"/>
    <n v="1"/>
    <n v="113.62"/>
    <s v="1 (single)"/>
    <x v="1"/>
  </r>
  <r>
    <s v="833a4b8d632d2fd653e167e06b2fe201"/>
    <n v="1"/>
    <x v="0"/>
    <n v="5"/>
    <n v="312.24"/>
    <s v="4-6 installments"/>
    <x v="4"/>
  </r>
  <r>
    <s v="8100c4de96dbf94a93a19c78c69a006d"/>
    <n v="1"/>
    <x v="0"/>
    <n v="4"/>
    <n v="92.8"/>
    <s v="4-6 installments"/>
    <x v="1"/>
  </r>
  <r>
    <s v="4ed2338dc000b3d9acaf348a1fc6a395"/>
    <n v="1"/>
    <x v="0"/>
    <n v="1"/>
    <n v="39.98"/>
    <s v="1 (single)"/>
    <x v="0"/>
  </r>
  <r>
    <s v="6ace9f71dee0013cc1f49942b5279b0c"/>
    <n v="1"/>
    <x v="0"/>
    <n v="3"/>
    <n v="34.75"/>
    <s v="2-3 installments"/>
    <x v="1"/>
  </r>
  <r>
    <s v="e4e6269506ecfa4a94ac0188f2aa387c"/>
    <n v="1"/>
    <x v="0"/>
    <n v="6"/>
    <n v="63.48"/>
    <s v="4-6 installments"/>
    <x v="1"/>
  </r>
  <r>
    <s v="9a900606a9398af4cfd33ef935bb00ed"/>
    <n v="1"/>
    <x v="0"/>
    <n v="2"/>
    <n v="77.66"/>
    <s v="2-3 installments"/>
    <x v="12"/>
  </r>
  <r>
    <s v="7a2caaaf6f039835babfdf9aea003412"/>
    <n v="1"/>
    <x v="0"/>
    <n v="3"/>
    <n v="789.04"/>
    <s v="2-3 installments"/>
    <x v="7"/>
  </r>
  <r>
    <s v="463a5ead09af7e15b525773f2d081b37"/>
    <n v="1"/>
    <x v="0"/>
    <n v="3"/>
    <n v="518.15"/>
    <s v="2-3 installments"/>
    <x v="8"/>
  </r>
  <r>
    <s v="e3eaa14ceb4c1a05b53e7fb74fdc488b"/>
    <n v="1"/>
    <x v="0"/>
    <n v="1"/>
    <n v="172.03"/>
    <s v="1 (single)"/>
    <x v="1"/>
  </r>
  <r>
    <s v="abc18731ca4cab4fbe4c9e29e2a700ea"/>
    <n v="1"/>
    <x v="1"/>
    <n v="1"/>
    <n v="81.76000000000001"/>
    <s v="1 (single)"/>
    <x v="19"/>
  </r>
  <r>
    <s v="c852ec0ec6e1f9cc2219fbccac02a688"/>
    <n v="1"/>
    <x v="0"/>
    <n v="5"/>
    <n v="588.78"/>
    <s v="4-6 installments"/>
    <x v="1"/>
  </r>
  <r>
    <s v="2a63db5c526afb1ee1c53ef2ba5dad2c"/>
    <n v="1"/>
    <x v="3"/>
    <n v="1"/>
    <n v="40.09"/>
    <s v="1 (single)"/>
    <x v="4"/>
  </r>
  <r>
    <s v="89eb4ed6e96d62cb0cbc6efc61f05efb"/>
    <n v="1"/>
    <x v="0"/>
    <n v="3"/>
    <n v="265.04"/>
    <s v="2-3 installments"/>
    <x v="1"/>
  </r>
  <r>
    <s v="ee6059ea51c2fe6fa582bfee8d1a725e"/>
    <n v="1"/>
    <x v="0"/>
    <n v="5"/>
    <n v="135"/>
    <s v="4-6 installments"/>
    <x v="1"/>
  </r>
  <r>
    <s v="e2b26705fd38f3b49b9d13f14717ac9c"/>
    <n v="1"/>
    <x v="0"/>
    <n v="2"/>
    <n v="114.77"/>
    <s v="2-3 installments"/>
    <x v="1"/>
  </r>
  <r>
    <s v="b7bc42b133d843af73988f6a9c68dbca"/>
    <n v="1"/>
    <x v="0"/>
    <n v="4"/>
    <n v="87.16"/>
    <s v="4-6 installments"/>
    <x v="12"/>
  </r>
  <r>
    <s v="8b9995cb757e53af93a0bcd17011a3bd"/>
    <n v="1"/>
    <x v="0"/>
    <n v="1"/>
    <n v="63.62"/>
    <s v="1 (single)"/>
    <x v="14"/>
  </r>
  <r>
    <s v="7b20199069d3b0d759ee39520cf5aed2"/>
    <n v="1"/>
    <x v="0"/>
    <n v="10"/>
    <n v="214.1"/>
    <s v="7-10 installments"/>
    <x v="12"/>
  </r>
  <r>
    <s v="7fe5d75d901df671909b8224032c2df7"/>
    <n v="1"/>
    <x v="0"/>
    <n v="4"/>
    <n v="41.01"/>
    <s v="4-6 installments"/>
    <x v="12"/>
  </r>
  <r>
    <s v="3dba30e64d1c1097a281254b499f25fe"/>
    <n v="1"/>
    <x v="1"/>
    <n v="1"/>
    <n v="280.95"/>
    <s v="1 (single)"/>
    <x v="1"/>
  </r>
  <r>
    <s v="6efbd8421b279564f46ea058cb1f8f42"/>
    <n v="1"/>
    <x v="0"/>
    <n v="2"/>
    <n v="147.15"/>
    <s v="2-3 installments"/>
    <x v="12"/>
  </r>
  <r>
    <s v="e91a3bc14b8d125d82f0334371c39926"/>
    <n v="1"/>
    <x v="0"/>
    <n v="1"/>
    <n v="53.48"/>
    <s v="1 (single)"/>
    <x v="1"/>
  </r>
  <r>
    <s v="761d1ebbd0e356d78eb6a1a50cb16662"/>
    <n v="1"/>
    <x v="0"/>
    <n v="3"/>
    <n v="150.34"/>
    <s v="2-3 installments"/>
    <x v="12"/>
  </r>
  <r>
    <s v="326aeb6a8be7b282c4d5cfba7ff0a072"/>
    <n v="1"/>
    <x v="0"/>
    <n v="10"/>
    <n v="352.55"/>
    <s v="7-10 installments"/>
    <x v="14"/>
  </r>
  <r>
    <s v="f17b658bf3d3cad2412d2747ce5ae816"/>
    <n v="1"/>
    <x v="1"/>
    <n v="1"/>
    <n v="195"/>
    <s v="1 (single)"/>
    <x v="1"/>
  </r>
  <r>
    <s v="d5f958ee0f7fd3c31de97a5316655292"/>
    <n v="1"/>
    <x v="0"/>
    <n v="2"/>
    <n v="135.57"/>
    <s v="2-3 installments"/>
    <x v="1"/>
  </r>
  <r>
    <s v="8f13ca9482f62f69781a1141ebad41e9"/>
    <n v="1"/>
    <x v="0"/>
    <n v="1"/>
    <n v="65.13"/>
    <s v="1 (single)"/>
    <x v="0"/>
  </r>
  <r>
    <s v="01156b662f3f47b249b5a8881d205f08"/>
    <n v="1"/>
    <x v="0"/>
    <n v="1"/>
    <n v="43"/>
    <s v="1 (single)"/>
    <x v="4"/>
  </r>
  <r>
    <s v="eb6c151662d92e0f9c6b1c3f30122348"/>
    <n v="1"/>
    <x v="2"/>
    <n v="1"/>
    <n v="89.45"/>
    <s v="1 (single)"/>
    <x v="1"/>
  </r>
  <r>
    <s v="275c73799ff2fa10ad41cbc15fcadb05"/>
    <n v="1"/>
    <x v="0"/>
    <n v="1"/>
    <n v="25"/>
    <s v="1 (single)"/>
    <x v="0"/>
  </r>
  <r>
    <s v="e5461a7d20e6f38be093afea98b3af5c"/>
    <n v="1"/>
    <x v="0"/>
    <n v="1"/>
    <n v="62.65"/>
    <s v="1 (single)"/>
    <x v="1"/>
  </r>
  <r>
    <s v="dc5f666aaafdc436026ce648640c2145"/>
    <n v="1"/>
    <x v="0"/>
    <n v="1"/>
    <n v="105.73"/>
    <s v="1 (single)"/>
    <x v="1"/>
  </r>
  <r>
    <s v="f0d7cf07c69af0fc5220aa73b44efa81"/>
    <n v="1"/>
    <x v="0"/>
    <n v="1"/>
    <n v="33.24"/>
    <s v="1 (single)"/>
    <x v="1"/>
  </r>
  <r>
    <s v="9deb96b0101b346adab6ec2418c56e7c"/>
    <n v="1"/>
    <x v="3"/>
    <n v="1"/>
    <n v="130.01"/>
    <s v="1 (single)"/>
    <x v="20"/>
  </r>
  <r>
    <s v="56d01e37808556640e75a40c8202b0a8"/>
    <n v="1"/>
    <x v="0"/>
    <n v="1"/>
    <n v="53.7"/>
    <s v="1 (single)"/>
    <x v="1"/>
  </r>
  <r>
    <s v="4f8092f81e74647a7bb441b6577d62b1"/>
    <n v="1"/>
    <x v="1"/>
    <n v="1"/>
    <n v="79.90000000000001"/>
    <s v="1 (single)"/>
    <x v="4"/>
  </r>
  <r>
    <s v="b3981f7b203bb77c3d52bc97e46c5b25"/>
    <n v="1"/>
    <x v="0"/>
    <n v="4"/>
    <n v="376.51"/>
    <s v="4-6 installments"/>
    <x v="1"/>
  </r>
  <r>
    <s v="8420f1ac8b8cfd72a9f2745b55482462"/>
    <n v="1"/>
    <x v="0"/>
    <n v="10"/>
    <n v="129.91"/>
    <s v="7-10 installments"/>
    <x v="0"/>
  </r>
  <r>
    <s v="f3e6ac6fd3a4db946a2820323b58ab3d"/>
    <n v="2"/>
    <x v="2"/>
    <n v="1"/>
    <n v="21.21"/>
    <s v="1 (single)"/>
    <x v="1"/>
  </r>
  <r>
    <s v="93694762710b53132d45f1a0aa2d05db"/>
    <n v="1"/>
    <x v="3"/>
    <n v="1"/>
    <n v="115.9"/>
    <s v="1 (single)"/>
    <x v="6"/>
  </r>
  <r>
    <s v="9b53b66ca7d27b4c0ccf5ba89af00bd0"/>
    <n v="1"/>
    <x v="0"/>
    <n v="3"/>
    <n v="117.17"/>
    <s v="2-3 installments"/>
    <x v="12"/>
  </r>
  <r>
    <s v="1cdfc7851cb3d94ed77b3fe4cafa2fad"/>
    <n v="1"/>
    <x v="0"/>
    <n v="3"/>
    <n v="87.90000000000001"/>
    <s v="2-3 installments"/>
    <x v="2"/>
  </r>
  <r>
    <s v="9fa477fbd91ee8d606ff71e50ac338df"/>
    <n v="1"/>
    <x v="0"/>
    <n v="1"/>
    <n v="43"/>
    <s v="1 (single)"/>
    <x v="12"/>
  </r>
  <r>
    <s v="e76180345fb828eab6371bd9cb478529"/>
    <n v="1"/>
    <x v="0"/>
    <n v="2"/>
    <n v="133.21"/>
    <s v="2-3 installments"/>
    <x v="12"/>
  </r>
  <r>
    <s v="b61196a9915235f4020fa1186580c99d"/>
    <n v="1"/>
    <x v="0"/>
    <n v="4"/>
    <n v="108.29"/>
    <s v="4-6 installments"/>
    <x v="0"/>
  </r>
  <r>
    <s v="93b82c635931ca55e5d20e0d095507ce"/>
    <n v="1"/>
    <x v="0"/>
    <n v="1"/>
    <n v="101.78"/>
    <s v="1 (single)"/>
    <x v="1"/>
  </r>
  <r>
    <s v="0d800c3800fa49e84cbcbd26b1dcd510"/>
    <n v="1"/>
    <x v="0"/>
    <n v="3"/>
    <n v="247.85"/>
    <s v="2-3 installments"/>
    <x v="16"/>
  </r>
  <r>
    <s v="cea5026b69096ddae036dee16fb94afb"/>
    <n v="1"/>
    <x v="1"/>
    <n v="1"/>
    <n v="27.86"/>
    <s v="1 (single)"/>
    <x v="0"/>
  </r>
  <r>
    <s v="f586f078b428a8fa67820e1606760010"/>
    <n v="1"/>
    <x v="0"/>
    <n v="1"/>
    <n v="60.1"/>
    <s v="1 (single)"/>
    <x v="1"/>
  </r>
  <r>
    <s v="9cc4dad72e909de2e179cbdf7a08d072"/>
    <n v="1"/>
    <x v="0"/>
    <n v="5"/>
    <n v="50.09"/>
    <s v="4-6 installments"/>
    <x v="6"/>
  </r>
  <r>
    <s v="73458aad836a51a5e37323b7cefc54fc"/>
    <n v="1"/>
    <x v="0"/>
    <n v="1"/>
    <n v="76.86"/>
    <s v="1 (single)"/>
    <x v="12"/>
  </r>
  <r>
    <s v="0b0448ca144af06370f09b67224e0eec"/>
    <n v="1"/>
    <x v="1"/>
    <n v="1"/>
    <n v="54.51"/>
    <s v="1 (single)"/>
    <x v="6"/>
  </r>
  <r>
    <s v="a153ab048aac6f31d89d76a66bb0112b"/>
    <n v="1"/>
    <x v="3"/>
    <n v="1"/>
    <n v="114.53"/>
    <s v="1 (single)"/>
    <x v="1"/>
  </r>
  <r>
    <s v="ba51874504000c8e2b9d439d66b6b099"/>
    <n v="1"/>
    <x v="0"/>
    <n v="1"/>
    <n v="39.42"/>
    <s v="1 (single)"/>
    <x v="0"/>
  </r>
  <r>
    <s v="9692f3f8431de918c3daf5fd26a66668"/>
    <n v="1"/>
    <x v="0"/>
    <n v="2"/>
    <n v="88.95"/>
    <s v="2-3 installments"/>
    <x v="6"/>
  </r>
  <r>
    <s v="39ec8a3275a05abb9ca9314b10b2ec49"/>
    <n v="1"/>
    <x v="0"/>
    <n v="2"/>
    <n v="140.86"/>
    <s v="2-3 installments"/>
    <x v="0"/>
  </r>
  <r>
    <s v="dbc3e6a2a3c9316533f1bdf9f915b132"/>
    <n v="1"/>
    <x v="0"/>
    <n v="2"/>
    <n v="67.83"/>
    <s v="2-3 installments"/>
    <x v="1"/>
  </r>
  <r>
    <s v="5e42950b6aa90d698e75af4e41641386"/>
    <n v="1"/>
    <x v="0"/>
    <n v="5"/>
    <n v="139.07"/>
    <s v="4-6 installments"/>
    <x v="12"/>
  </r>
  <r>
    <s v="95b74d8655449a874d68ca9492795e6f"/>
    <n v="1"/>
    <x v="1"/>
    <n v="1"/>
    <n v="44.11"/>
    <s v="1 (single)"/>
    <x v="0"/>
  </r>
  <r>
    <s v="c87aeaf4ab89100adcaee5b3123408fe"/>
    <n v="1"/>
    <x v="0"/>
    <n v="1"/>
    <n v="61.59"/>
    <s v="1 (single)"/>
    <x v="1"/>
  </r>
  <r>
    <s v="291968f5d2acf526dad62cd114593463"/>
    <n v="1"/>
    <x v="1"/>
    <n v="1"/>
    <n v="569.4400000000001"/>
    <s v="1 (single)"/>
    <x v="1"/>
  </r>
  <r>
    <s v="676853ed85e0232da3407712d84ce83a"/>
    <n v="1"/>
    <x v="0"/>
    <n v="2"/>
    <n v="590.37"/>
    <s v="2-3 installments"/>
    <x v="1"/>
  </r>
  <r>
    <s v="6fe2b9f9ac8f2962d9278c7ab24d08c9"/>
    <n v="1"/>
    <x v="0"/>
    <n v="8"/>
    <n v="180.02"/>
    <s v="7-10 installments"/>
    <x v="13"/>
  </r>
  <r>
    <s v="eca3f5e429027f406b64f21754673030"/>
    <n v="1"/>
    <x v="0"/>
    <n v="1"/>
    <n v="71.34999999999999"/>
    <s v="1 (single)"/>
    <x v="1"/>
  </r>
  <r>
    <s v="7aec7aea70b4d42cdb349810c4475051"/>
    <n v="1"/>
    <x v="1"/>
    <n v="1"/>
    <n v="64.09999999999999"/>
    <s v="1 (single)"/>
    <x v="6"/>
  </r>
  <r>
    <s v="182c7c260aa89ec58595803372f60d1a"/>
    <n v="1"/>
    <x v="0"/>
    <n v="3"/>
    <n v="36.35"/>
    <s v="2-3 installments"/>
    <x v="1"/>
  </r>
  <r>
    <s v="ed5a9c5e96b1ba30cb34c6c31113cd9a"/>
    <n v="1"/>
    <x v="0"/>
    <n v="2"/>
    <n v="131.75"/>
    <s v="2-3 installments"/>
    <x v="12"/>
  </r>
  <r>
    <s v="3bb7e15f832b43684ecf3640069145d2"/>
    <n v="1"/>
    <x v="1"/>
    <n v="1"/>
    <n v="83.31999999999999"/>
    <s v="1 (single)"/>
    <x v="1"/>
  </r>
  <r>
    <s v="a64331bb3f2dc9398fc61964bbf99296"/>
    <n v="1"/>
    <x v="1"/>
    <n v="1"/>
    <n v="139.98"/>
    <s v="1 (single)"/>
    <x v="20"/>
  </r>
  <r>
    <s v="bcbc99c5380b420c2e5924342197a166"/>
    <n v="1"/>
    <x v="0"/>
    <n v="5"/>
    <n v="183.65"/>
    <s v="4-6 installments"/>
    <x v="12"/>
  </r>
  <r>
    <s v="7d20c79f25c64f2c7feca12d01677c8e"/>
    <n v="1"/>
    <x v="0"/>
    <n v="3"/>
    <n v="172.64"/>
    <s v="2-3 installments"/>
    <x v="4"/>
  </r>
  <r>
    <s v="f6f6df74cf34d7d0fc516e28dc2573c7"/>
    <n v="1"/>
    <x v="0"/>
    <n v="1"/>
    <n v="133.48"/>
    <s v="1 (single)"/>
    <x v="16"/>
  </r>
  <r>
    <s v="727a51d784105f91883012d7a797fcc0"/>
    <n v="1"/>
    <x v="0"/>
    <n v="2"/>
    <n v="169.71"/>
    <s v="2-3 installments"/>
    <x v="1"/>
  </r>
  <r>
    <s v="f8ebe0a43498e8d689afbbfec4b3eaba"/>
    <n v="1"/>
    <x v="0"/>
    <n v="4"/>
    <n v="107.78"/>
    <s v="4-6 installments"/>
    <x v="4"/>
  </r>
  <r>
    <s v="3624eadd61b06f751ee55ea522226e3b"/>
    <n v="1"/>
    <x v="0"/>
    <n v="1"/>
    <n v="429.24"/>
    <s v="1 (single)"/>
    <x v="1"/>
  </r>
  <r>
    <s v="978fe8370991ccebc9532f0add3d7cbf"/>
    <n v="1"/>
    <x v="0"/>
    <n v="5"/>
    <n v="179.03"/>
    <s v="4-6 installments"/>
    <x v="20"/>
  </r>
  <r>
    <s v="ecb8849b9673c0bc2a510456938b508b"/>
    <n v="1"/>
    <x v="0"/>
    <n v="1"/>
    <n v="37.82"/>
    <s v="1 (single)"/>
    <x v="1"/>
  </r>
  <r>
    <s v="4e3cf72d676f793f15859c9ae34be2ad"/>
    <n v="1"/>
    <x v="0"/>
    <n v="1"/>
    <n v="146.68"/>
    <s v="1 (single)"/>
    <x v="1"/>
  </r>
  <r>
    <s v="370e2e6c1a9fd451eb7f0852daa3b006"/>
    <n v="6"/>
    <x v="2"/>
    <n v="1"/>
    <n v="2.16"/>
    <s v="1 (single)"/>
    <x v="1"/>
  </r>
  <r>
    <s v="f49a6f58212cfa59614b93f6a2378572"/>
    <n v="1"/>
    <x v="3"/>
    <n v="1"/>
    <n v="39.17"/>
    <s v="1 (single)"/>
    <x v="1"/>
  </r>
  <r>
    <s v="c11faa9e69b3bc1dcafb2d5238ca7a89"/>
    <n v="1"/>
    <x v="1"/>
    <n v="1"/>
    <n v="56.4"/>
    <s v="1 (single)"/>
    <x v="6"/>
  </r>
  <r>
    <s v="0bc22eca7935c1cba82382e57d3e5ce6"/>
    <n v="1"/>
    <x v="0"/>
    <n v="2"/>
    <n v="115.71"/>
    <s v="2-3 installments"/>
    <x v="12"/>
  </r>
  <r>
    <s v="91c383c15a26a95416ca4de3d010d0e2"/>
    <n v="1"/>
    <x v="0"/>
    <n v="2"/>
    <n v="149.89"/>
    <s v="2-3 installments"/>
    <x v="19"/>
  </r>
  <r>
    <s v="0f6ce0bef7443fbfd5076ab3abfceaa2"/>
    <n v="1"/>
    <x v="0"/>
    <n v="6"/>
    <n v="369.28"/>
    <s v="4-6 installments"/>
    <x v="6"/>
  </r>
  <r>
    <s v="6b9e63bef69dd3bfae0ca6dcea8deed6"/>
    <n v="1"/>
    <x v="1"/>
    <n v="1"/>
    <n v="124.25"/>
    <s v="1 (single)"/>
    <x v="1"/>
  </r>
  <r>
    <s v="3f832dc6ed52a23f1f8ad91e7610396a"/>
    <n v="1"/>
    <x v="0"/>
    <n v="1"/>
    <n v="63.98"/>
    <s v="1 (single)"/>
    <x v="12"/>
  </r>
  <r>
    <s v="4bcbf495ab204cfc6d9f6541f4fcceec"/>
    <n v="1"/>
    <x v="0"/>
    <n v="2"/>
    <n v="45.29"/>
    <s v="2-3 installments"/>
    <x v="1"/>
  </r>
  <r>
    <s v="64cad05fe3f34277719621c70f416ad2"/>
    <n v="1"/>
    <x v="0"/>
    <n v="6"/>
    <n v="317.37"/>
    <s v="4-6 installments"/>
    <x v="0"/>
  </r>
  <r>
    <s v="e2ed8bce0d991ffded0e4fb4bece8498"/>
    <n v="1"/>
    <x v="0"/>
    <n v="1"/>
    <n v="102.03"/>
    <s v="1 (single)"/>
    <x v="1"/>
  </r>
  <r>
    <s v="357d14cbf3b59ba6e6ddb0b402b3d171"/>
    <n v="1"/>
    <x v="0"/>
    <n v="1"/>
    <n v="61.4"/>
    <s v="1 (single)"/>
    <x v="4"/>
  </r>
  <r>
    <s v="830b3a492a919de3f1a931b439f507d1"/>
    <n v="1"/>
    <x v="0"/>
    <n v="2"/>
    <n v="102.13"/>
    <s v="2-3 installments"/>
    <x v="11"/>
  </r>
  <r>
    <s v="a129b99db0bdcd92c62d71279de0670c"/>
    <n v="1"/>
    <x v="1"/>
    <n v="1"/>
    <n v="859.36"/>
    <s v="1 (single)"/>
    <x v="12"/>
  </r>
  <r>
    <s v="e4716dbd1591288ba2bb3def7ff36503"/>
    <n v="1"/>
    <x v="0"/>
    <n v="2"/>
    <n v="177.49"/>
    <s v="2-3 installments"/>
    <x v="12"/>
  </r>
  <r>
    <s v="4a80d02a2e717959a7a3c7c8aafd6c72"/>
    <n v="1"/>
    <x v="0"/>
    <n v="10"/>
    <n v="556.24"/>
    <s v="7-10 installments"/>
    <x v="20"/>
  </r>
  <r>
    <s v="6340164ffcc87a11dd0ad37d2551994c"/>
    <n v="1"/>
    <x v="0"/>
    <n v="1"/>
    <n v="209.11"/>
    <s v="1 (single)"/>
    <x v="0"/>
  </r>
  <r>
    <s v="e62912b263a0f5d857c4bc391a058bd7"/>
    <n v="1"/>
    <x v="3"/>
    <n v="1"/>
    <n v="126.89"/>
    <s v="1 (single)"/>
    <x v="7"/>
  </r>
  <r>
    <s v="0c2145845231f6707fedad2baf767b41"/>
    <n v="1"/>
    <x v="0"/>
    <n v="9"/>
    <n v="91.14"/>
    <s v="7-10 installments"/>
    <x v="1"/>
  </r>
  <r>
    <s v="9cab75dfcfa8618dd57b0eb92675ebfe"/>
    <n v="1"/>
    <x v="0"/>
    <n v="2"/>
    <n v="127.92"/>
    <s v="2-3 installments"/>
    <x v="24"/>
  </r>
  <r>
    <s v="77c155208a2ebfadeb34ab55497c597d"/>
    <n v="1"/>
    <x v="0"/>
    <n v="3"/>
    <n v="217.55"/>
    <s v="2-3 installments"/>
    <x v="12"/>
  </r>
  <r>
    <s v="1f0e3e7a13d98443333a705e4ea42148"/>
    <n v="1"/>
    <x v="1"/>
    <n v="1"/>
    <n v="167.64"/>
    <s v="1 (single)"/>
    <x v="1"/>
  </r>
  <r>
    <s v="3322f81bd149a446356f03c9803665cf"/>
    <n v="1"/>
    <x v="1"/>
    <n v="1"/>
    <n v="114.32"/>
    <s v="1 (single)"/>
    <x v="0"/>
  </r>
  <r>
    <s v="c106f2772c1c3227637339f5d1833f5f"/>
    <n v="1"/>
    <x v="0"/>
    <n v="4"/>
    <n v="120.78"/>
    <s v="4-6 installments"/>
    <x v="8"/>
  </r>
  <r>
    <s v="cc295a32e72e4ebe54030c6ae3f75066"/>
    <n v="1"/>
    <x v="0"/>
    <n v="2"/>
    <n v="160.8"/>
    <s v="2-3 installments"/>
    <x v="12"/>
  </r>
  <r>
    <s v="b26d171d404f1e506b8d41c6f70c4426"/>
    <n v="1"/>
    <x v="0"/>
    <n v="1"/>
    <n v="44.1"/>
    <s v="1 (single)"/>
    <x v="3"/>
  </r>
  <r>
    <s v="ba4b43e91b98401f6165023bd0f7984d"/>
    <n v="1"/>
    <x v="0"/>
    <n v="4"/>
    <n v="281.87"/>
    <s v="4-6 installments"/>
    <x v="1"/>
  </r>
  <r>
    <s v="03e327642028582cff3316f1726a9f00"/>
    <n v="1"/>
    <x v="0"/>
    <n v="6"/>
    <n v="65.09999999999999"/>
    <s v="4-6 installments"/>
    <x v="0"/>
  </r>
  <r>
    <s v="2cd487f56c4c8e2600c902f8ac475597"/>
    <n v="2"/>
    <x v="2"/>
    <n v="1"/>
    <n v="10.41"/>
    <s v="1 (single)"/>
    <x v="1"/>
  </r>
  <r>
    <s v="fc447b97d47426eaf8ec60d936f96ca9"/>
    <n v="1"/>
    <x v="0"/>
    <n v="8"/>
    <n v="1166.44"/>
    <s v="7-10 installments"/>
    <x v="12"/>
  </r>
  <r>
    <s v="5c959c1b3e28ba4e981471f98941585b"/>
    <n v="1"/>
    <x v="0"/>
    <n v="1"/>
    <n v="57.1"/>
    <s v="1 (single)"/>
    <x v="4"/>
  </r>
  <r>
    <s v="31d088e504f8c5f70f6b429451511680"/>
    <n v="1"/>
    <x v="0"/>
    <n v="3"/>
    <n v="139.59"/>
    <s v="2-3 installments"/>
    <x v="12"/>
  </r>
  <r>
    <s v="15afbf609dd4b962f2ed68c5087be876"/>
    <n v="1"/>
    <x v="0"/>
    <n v="1"/>
    <n v="149.86"/>
    <s v="1 (single)"/>
    <x v="1"/>
  </r>
  <r>
    <s v="e4d8efa70d39268e478a400cd60f6e05"/>
    <n v="1"/>
    <x v="0"/>
    <n v="3"/>
    <n v="88.95"/>
    <s v="2-3 installments"/>
    <x v="1"/>
  </r>
  <r>
    <s v="f6e680d7d727a699aa6a16bc524be196"/>
    <n v="1"/>
    <x v="2"/>
    <n v="1"/>
    <n v="20"/>
    <s v="1 (single)"/>
    <x v="1"/>
  </r>
  <r>
    <s v="4b156097ed5516456bec1b582279acf8"/>
    <n v="1"/>
    <x v="0"/>
    <n v="2"/>
    <n v="99.43000000000001"/>
    <s v="2-3 installments"/>
    <x v="4"/>
  </r>
  <r>
    <s v="cc585bf1df31232b1654bde95ef0730e"/>
    <n v="1"/>
    <x v="0"/>
    <n v="3"/>
    <n v="70.93000000000001"/>
    <s v="2-3 installments"/>
    <x v="12"/>
  </r>
  <r>
    <s v="1c851b2d3587fe02888b58c64fbc1ab0"/>
    <n v="1"/>
    <x v="0"/>
    <n v="1"/>
    <n v="33.11"/>
    <s v="1 (single)"/>
    <x v="1"/>
  </r>
  <r>
    <s v="18d97970f63e7ee06cc61aabb05cb6b6"/>
    <n v="2"/>
    <x v="2"/>
    <n v="1"/>
    <n v="59.15"/>
    <s v="1 (single)"/>
    <x v="1"/>
  </r>
  <r>
    <s v="5d4b280ade17fbd39c551ed69edf8432"/>
    <n v="1"/>
    <x v="0"/>
    <n v="6"/>
    <n v="89.47"/>
    <s v="4-6 installments"/>
    <x v="0"/>
  </r>
  <r>
    <s v="c412ea96a1bc4eb7f1a96cd61bbdc6b0"/>
    <n v="1"/>
    <x v="0"/>
    <n v="1"/>
    <n v="158.92"/>
    <s v="1 (single)"/>
    <x v="10"/>
  </r>
  <r>
    <s v="3744be9febaa00625c2791f629fb2ec8"/>
    <n v="1"/>
    <x v="0"/>
    <n v="2"/>
    <n v="138.74"/>
    <s v="2-3 installments"/>
    <x v="20"/>
  </r>
  <r>
    <s v="a62e5e820da4b79811ca945d941fff8b"/>
    <n v="1"/>
    <x v="1"/>
    <n v="1"/>
    <n v="277.75"/>
    <s v="1 (single)"/>
    <x v="1"/>
  </r>
  <r>
    <s v="78efa452393fd1c902416648db793ccf"/>
    <n v="1"/>
    <x v="0"/>
    <n v="1"/>
    <n v="35.09"/>
    <s v="1 (single)"/>
    <x v="0"/>
  </r>
  <r>
    <s v="c5c9feca4af167e1f31c50e7732c24d1"/>
    <n v="1"/>
    <x v="0"/>
    <n v="1"/>
    <n v="431.46"/>
    <s v="1 (single)"/>
    <x v="1"/>
  </r>
  <r>
    <s v="491a13233c0ef7bc510a3e3703e5c226"/>
    <n v="1"/>
    <x v="1"/>
    <n v="1"/>
    <n v="81.16"/>
    <s v="1 (single)"/>
    <x v="0"/>
  </r>
  <r>
    <s v="6e094f9da57fda90223610bbba3d4c6a"/>
    <n v="1"/>
    <x v="0"/>
    <n v="2"/>
    <n v="87.76000000000001"/>
    <s v="2-3 installments"/>
    <x v="8"/>
  </r>
  <r>
    <s v="7dd1b130c9150c4343cfead610733da0"/>
    <n v="1"/>
    <x v="0"/>
    <n v="8"/>
    <n v="218.04"/>
    <s v="7-10 installments"/>
    <x v="0"/>
  </r>
  <r>
    <s v="266f9c3f364a7ef351edb998487ae783"/>
    <n v="1"/>
    <x v="0"/>
    <n v="10"/>
    <n v="164.34"/>
    <s v="7-10 installments"/>
    <x v="19"/>
  </r>
  <r>
    <s v="715c19fb47250380be905cedcd442b5a"/>
    <n v="1"/>
    <x v="0"/>
    <n v="3"/>
    <n v="31.96"/>
    <s v="2-3 installments"/>
    <x v="7"/>
  </r>
  <r>
    <s v="7beece85fb714c481300a516c9fb1ade"/>
    <n v="1"/>
    <x v="0"/>
    <n v="10"/>
    <n v="621.0700000000001"/>
    <s v="7-10 installments"/>
    <x v="0"/>
  </r>
  <r>
    <s v="fc42f37778b223b55f8ccbd5f274b9aa"/>
    <n v="1"/>
    <x v="0"/>
    <n v="1"/>
    <n v="81.7"/>
    <s v="1 (single)"/>
    <x v="1"/>
  </r>
  <r>
    <s v="3e851df052741b8294183d372f0bf1a2"/>
    <n v="1"/>
    <x v="0"/>
    <n v="5"/>
    <n v="147.27"/>
    <s v="4-6 installments"/>
    <x v="3"/>
  </r>
  <r>
    <s v="44efa161f00e760df72f281915ad34e7"/>
    <n v="1"/>
    <x v="0"/>
    <n v="1"/>
    <n v="64.56"/>
    <s v="1 (single)"/>
    <x v="1"/>
  </r>
  <r>
    <s v="d6b025f0a10de81ae37fabab8d83c32f"/>
    <n v="1"/>
    <x v="0"/>
    <n v="6"/>
    <n v="69.14"/>
    <s v="4-6 installments"/>
    <x v="1"/>
  </r>
  <r>
    <s v="3a17f3deb7172a39a9f62e4f88362830"/>
    <n v="1"/>
    <x v="0"/>
    <n v="3"/>
    <n v="123.29"/>
    <s v="2-3 installments"/>
    <x v="1"/>
  </r>
  <r>
    <s v="fe77e2fdbb1b332cfbabd01709f805e8"/>
    <n v="1"/>
    <x v="0"/>
    <n v="3"/>
    <n v="70.54000000000001"/>
    <s v="2-3 installments"/>
    <x v="1"/>
  </r>
  <r>
    <s v="c82b915d2c31dd0a246d87f85e8de5c3"/>
    <n v="1"/>
    <x v="0"/>
    <n v="1"/>
    <n v="139.12"/>
    <s v="1 (single)"/>
    <x v="1"/>
  </r>
  <r>
    <s v="c9caebb870a1f07175f8c7d130ddc24c"/>
    <n v="1"/>
    <x v="0"/>
    <n v="1"/>
    <n v="27.68"/>
    <s v="1 (single)"/>
    <x v="1"/>
  </r>
  <r>
    <s v="668806d98daef95d0b00c461c8c4afc3"/>
    <n v="1"/>
    <x v="0"/>
    <n v="1"/>
    <n v="1.92"/>
    <s v="1 (single)"/>
    <x v="1"/>
  </r>
  <r>
    <s v="7672a59c69b073e25dba933ef431d182"/>
    <n v="1"/>
    <x v="0"/>
    <n v="2"/>
    <n v="169.51"/>
    <s v="2-3 installments"/>
    <x v="0"/>
  </r>
  <r>
    <s v="853052349cf24c16fe2a0a29df1d7a12"/>
    <n v="1"/>
    <x v="0"/>
    <n v="1"/>
    <n v="45.09"/>
    <s v="1 (single)"/>
    <x v="6"/>
  </r>
  <r>
    <s v="24ceed9729a86f5e36fd61ae94183817"/>
    <n v="5"/>
    <x v="2"/>
    <n v="1"/>
    <n v="39.08"/>
    <s v="1 (single)"/>
    <x v="20"/>
  </r>
  <r>
    <s v="9263d44e38972f77bc8c17ad8c063fa1"/>
    <n v="1"/>
    <x v="1"/>
    <n v="1"/>
    <n v="141.74"/>
    <s v="1 (single)"/>
    <x v="0"/>
  </r>
  <r>
    <s v="95cf53396116b5dd518b5ba1c11a0bb5"/>
    <n v="1"/>
    <x v="0"/>
    <n v="1"/>
    <n v="76.84"/>
    <s v="1 (single)"/>
    <x v="7"/>
  </r>
  <r>
    <s v="fffc94f6ce00a00581880bf54a75a037"/>
    <n v="1"/>
    <x v="1"/>
    <n v="1"/>
    <n v="343.4"/>
    <s v="1 (single)"/>
    <x v="17"/>
  </r>
  <r>
    <s v="6de71495f07c4feda3d6cf820c1733c5"/>
    <n v="1"/>
    <x v="1"/>
    <n v="1"/>
    <n v="111.02"/>
    <s v="1 (single)"/>
    <x v="8"/>
  </r>
  <r>
    <s v="efb4d60fb4f120700df27e9032a18b54"/>
    <n v="1"/>
    <x v="0"/>
    <n v="1"/>
    <n v="61.4"/>
    <s v="1 (single)"/>
    <x v="12"/>
  </r>
  <r>
    <s v="426a9742b533fc6fed17d1fd6d143d7e"/>
    <n v="1"/>
    <x v="0"/>
    <n v="10"/>
    <n v="4513.32"/>
    <s v="7-10 installments"/>
    <x v="1"/>
  </r>
  <r>
    <s v="975c25ceabcdb01040d28911b13e54d3"/>
    <n v="1"/>
    <x v="0"/>
    <n v="1"/>
    <n v="106.97"/>
    <s v="1 (single)"/>
    <x v="0"/>
  </r>
  <r>
    <s v="a123cd9821687920113cb485d989016c"/>
    <n v="1"/>
    <x v="0"/>
    <n v="2"/>
    <n v="82.90000000000001"/>
    <s v="2-3 installments"/>
    <x v="0"/>
  </r>
  <r>
    <s v="633ab17bf4665666fdef150a01469e84"/>
    <n v="1"/>
    <x v="0"/>
    <n v="10"/>
    <n v="2183.6"/>
    <s v="7-10 installments"/>
    <x v="20"/>
  </r>
  <r>
    <s v="982727416ef47cb3095b02dfccb621bf"/>
    <n v="1"/>
    <x v="1"/>
    <n v="1"/>
    <n v="76.58"/>
    <s v="1 (single)"/>
    <x v="12"/>
  </r>
  <r>
    <s v="180fb4e6556687774c55bc255a5f7d8a"/>
    <n v="1"/>
    <x v="0"/>
    <n v="1"/>
    <n v="15.58"/>
    <s v="1 (single)"/>
    <x v="0"/>
  </r>
  <r>
    <s v="ba239cc3d3cdeccc06b0bae56e3e9f93"/>
    <n v="1"/>
    <x v="1"/>
    <n v="1"/>
    <n v="188"/>
    <s v="1 (single)"/>
    <x v="1"/>
  </r>
  <r>
    <s v="84cc0b9ea8f19ff32dea95e790c954b2"/>
    <n v="1"/>
    <x v="0"/>
    <n v="4"/>
    <n v="92.31999999999999"/>
    <s v="4-6 installments"/>
    <x v="12"/>
  </r>
  <r>
    <s v="552e0a8dae101e32155120202f427b71"/>
    <n v="1"/>
    <x v="0"/>
    <n v="4"/>
    <n v="459.14"/>
    <s v="4-6 installments"/>
    <x v="4"/>
  </r>
  <r>
    <s v="8c46c4b2bbf318ff31368bc87309662e"/>
    <n v="1"/>
    <x v="0"/>
    <n v="2"/>
    <n v="206.61"/>
    <s v="2-3 installments"/>
    <x v="5"/>
  </r>
  <r>
    <s v="69d126e78947276280838ee9361f5505"/>
    <n v="1"/>
    <x v="0"/>
    <n v="2"/>
    <n v="141.52"/>
    <s v="2-3 installments"/>
    <x v="1"/>
  </r>
  <r>
    <s v="02504308041b6ad0a112b2b7159439ed"/>
    <n v="1"/>
    <x v="1"/>
    <n v="1"/>
    <n v="399.58"/>
    <s v="1 (single)"/>
    <x v="9"/>
  </r>
  <r>
    <s v="066fbbe8fc3345df85f0f1dc2ad03bce"/>
    <n v="1"/>
    <x v="0"/>
    <n v="4"/>
    <n v="41"/>
    <s v="4-6 installments"/>
    <x v="1"/>
  </r>
  <r>
    <s v="c6c503c80e66a33d6e643178cd943e7b"/>
    <n v="1"/>
    <x v="0"/>
    <n v="3"/>
    <n v="71.62"/>
    <s v="2-3 installments"/>
    <x v="4"/>
  </r>
  <r>
    <s v="74c4ac3867f9fef27d2e9377a746f090"/>
    <n v="1"/>
    <x v="0"/>
    <n v="4"/>
    <n v="177.25"/>
    <s v="4-6 installments"/>
    <x v="8"/>
  </r>
  <r>
    <s v="6711d32f6b3652ef28afeb71bcf586f3"/>
    <n v="1"/>
    <x v="0"/>
    <n v="7"/>
    <n v="70.48999999999999"/>
    <s v="7-10 installments"/>
    <x v="8"/>
  </r>
  <r>
    <s v="9b2219c364534d3bc6d3e82b1db3c37d"/>
    <n v="1"/>
    <x v="0"/>
    <n v="2"/>
    <n v="144.58"/>
    <s v="2-3 installments"/>
    <x v="1"/>
  </r>
  <r>
    <s v="47d142852e82970e78f1ed02c1dfce94"/>
    <n v="1"/>
    <x v="0"/>
    <n v="5"/>
    <n v="56.6"/>
    <s v="4-6 installments"/>
    <x v="1"/>
  </r>
  <r>
    <s v="0bd46f135d0346fb97b4901188374829"/>
    <n v="1"/>
    <x v="0"/>
    <n v="4"/>
    <n v="348.8"/>
    <s v="4-6 installments"/>
    <x v="12"/>
  </r>
  <r>
    <s v="04bf71feb2b6d5e4c9916677d56f6b80"/>
    <n v="1"/>
    <x v="1"/>
    <n v="1"/>
    <n v="83.73"/>
    <s v="1 (single)"/>
    <x v="1"/>
  </r>
  <r>
    <s v="6289102facc42d587c415f1ac8df5b2d"/>
    <n v="1"/>
    <x v="1"/>
    <n v="1"/>
    <n v="103.54"/>
    <s v="1 (single)"/>
    <x v="1"/>
  </r>
  <r>
    <s v="895e066de0072faddf0044db8e490353"/>
    <n v="1"/>
    <x v="0"/>
    <n v="5"/>
    <n v="376.39"/>
    <s v="4-6 installments"/>
    <x v="12"/>
  </r>
  <r>
    <s v="23225d7a5d72f6cfe225cf14c81f37ed"/>
    <n v="1"/>
    <x v="0"/>
    <n v="8"/>
    <n v="80.12"/>
    <s v="7-10 installments"/>
    <x v="1"/>
  </r>
  <r>
    <s v="4cf58ec9c2d5bfdae2390471f7836fca"/>
    <n v="1"/>
    <x v="0"/>
    <n v="1"/>
    <n v="63.36"/>
    <s v="1 (single)"/>
    <x v="1"/>
  </r>
  <r>
    <s v="e349cfe864fffc00009b4cdbdd3a95ec"/>
    <n v="1"/>
    <x v="0"/>
    <n v="1"/>
    <n v="224.98"/>
    <s v="1 (single)"/>
    <x v="1"/>
  </r>
  <r>
    <s v="11a712e608d2c5d35b89246489db966d"/>
    <n v="1"/>
    <x v="1"/>
    <n v="1"/>
    <n v="187.57"/>
    <s v="1 (single)"/>
    <x v="12"/>
  </r>
  <r>
    <s v="231c5fbb9dd6166904af9bad6728b5aa"/>
    <n v="1"/>
    <x v="0"/>
    <n v="5"/>
    <n v="257.51"/>
    <s v="4-6 installments"/>
    <x v="1"/>
  </r>
  <r>
    <s v="de68ff91737ba366892be2067a2cdfec"/>
    <n v="1"/>
    <x v="0"/>
    <n v="2"/>
    <n v="27.23"/>
    <s v="2-3 installments"/>
    <x v="7"/>
  </r>
  <r>
    <s v="da0b8ba8e2730558871c2f9eb672e787"/>
    <n v="1"/>
    <x v="0"/>
    <n v="1"/>
    <n v="2.99"/>
    <s v="1 (single)"/>
    <x v="0"/>
  </r>
  <r>
    <s v="ad6229f4737a85bbd91c6f49bb87b599"/>
    <n v="1"/>
    <x v="1"/>
    <n v="1"/>
    <n v="116.36"/>
    <s v="1 (single)"/>
    <x v="1"/>
  </r>
  <r>
    <s v="caae7bbaec61968f200bdb5a27df0d4b"/>
    <n v="1"/>
    <x v="0"/>
    <n v="2"/>
    <n v="55.55"/>
    <s v="2-3 installments"/>
    <x v="1"/>
  </r>
  <r>
    <s v="6a3118c2317bda57bdcc01ae7e014ec8"/>
    <n v="1"/>
    <x v="0"/>
    <n v="1"/>
    <n v="49.96"/>
    <s v="1 (single)"/>
    <x v="20"/>
  </r>
  <r>
    <s v="e37657ce0b51d96bc699c632ea1144f9"/>
    <n v="1"/>
    <x v="0"/>
    <n v="9"/>
    <n v="450.53"/>
    <s v="7-10 installments"/>
    <x v="1"/>
  </r>
  <r>
    <s v="179643231d5131dc81e54ce16437972f"/>
    <n v="1"/>
    <x v="0"/>
    <n v="2"/>
    <n v="164.15"/>
    <s v="2-3 installments"/>
    <x v="0"/>
  </r>
  <r>
    <s v="9781e29fd25f44bdbbace82bef3dcd8d"/>
    <n v="1"/>
    <x v="0"/>
    <n v="1"/>
    <n v="74.03"/>
    <s v="1 (single)"/>
    <x v="1"/>
  </r>
  <r>
    <s v="49b95140e13dd1a0bb7e43807433a026"/>
    <n v="1"/>
    <x v="0"/>
    <n v="1"/>
    <n v="55.62"/>
    <s v="1 (single)"/>
    <x v="9"/>
  </r>
  <r>
    <s v="da9234ffa7ba40ffe7d4c1e9f48b8d39"/>
    <n v="1"/>
    <x v="1"/>
    <n v="1"/>
    <n v="20.03"/>
    <s v="1 (single)"/>
    <x v="1"/>
  </r>
  <r>
    <s v="934ef038209c91cc0ca47c0fb29e2f40"/>
    <n v="1"/>
    <x v="0"/>
    <n v="3"/>
    <n v="128.25"/>
    <s v="2-3 installments"/>
    <x v="1"/>
  </r>
  <r>
    <s v="ecaccc93dddbfc205d1fcdd18acf5933"/>
    <n v="1"/>
    <x v="0"/>
    <n v="1"/>
    <n v="51.75"/>
    <s v="1 (single)"/>
    <x v="1"/>
  </r>
  <r>
    <s v="b636037a882bd588f102f9f3fc29b2ca"/>
    <n v="1"/>
    <x v="1"/>
    <n v="1"/>
    <n v="43.98"/>
    <s v="1 (single)"/>
    <x v="20"/>
  </r>
  <r>
    <s v="55e5ec213742bae19f2e36685d3aa5e9"/>
    <n v="1"/>
    <x v="0"/>
    <n v="4"/>
    <n v="45.78"/>
    <s v="4-6 installments"/>
    <x v="20"/>
  </r>
  <r>
    <s v="5e92e0bff46e7409b95d52942bf0f2a8"/>
    <n v="1"/>
    <x v="0"/>
    <n v="4"/>
    <n v="46.85"/>
    <s v="4-6 installments"/>
    <x v="8"/>
  </r>
  <r>
    <s v="72b014780c2effe0419b8bb4b534d612"/>
    <n v="1"/>
    <x v="0"/>
    <n v="3"/>
    <n v="132.95"/>
    <s v="2-3 installments"/>
    <x v="12"/>
  </r>
  <r>
    <s v="7ae0a608cf19552369e575b5ead0c08e"/>
    <n v="1"/>
    <x v="0"/>
    <n v="5"/>
    <n v="52.48"/>
    <s v="4-6 installments"/>
    <x v="1"/>
  </r>
  <r>
    <s v="1001037af2faeaa0440e04c4cf69413d"/>
    <n v="1"/>
    <x v="0"/>
    <n v="2"/>
    <n v="109.4"/>
    <s v="2-3 installments"/>
    <x v="1"/>
  </r>
  <r>
    <s v="91038108554d2455d744ce8eb0a0ff35"/>
    <n v="1"/>
    <x v="1"/>
    <n v="1"/>
    <n v="96.47"/>
    <s v="1 (single)"/>
    <x v="6"/>
  </r>
  <r>
    <s v="6d2cb1a61d735811e501bb71b6dd9c35"/>
    <n v="1"/>
    <x v="0"/>
    <n v="1"/>
    <n v="39.11"/>
    <s v="1 (single)"/>
    <x v="1"/>
  </r>
  <r>
    <s v="e4a15d634030ab198f2c262701ef1a43"/>
    <n v="1"/>
    <x v="1"/>
    <n v="1"/>
    <n v="585.92"/>
    <s v="1 (single)"/>
    <x v="12"/>
  </r>
  <r>
    <s v="9e766b8cbac373f4795d99c05f57514c"/>
    <n v="1"/>
    <x v="0"/>
    <n v="1"/>
    <n v="28.23"/>
    <s v="1 (single)"/>
    <x v="4"/>
  </r>
  <r>
    <s v="8e1e331cb2701fc82849ab614e8ff240"/>
    <n v="1"/>
    <x v="1"/>
    <n v="1"/>
    <n v="179.35"/>
    <s v="1 (single)"/>
    <x v="14"/>
  </r>
  <r>
    <s v="6e28c34a895e831db6c3bca247819453"/>
    <n v="1"/>
    <x v="0"/>
    <n v="4"/>
    <n v="310.25"/>
    <s v="4-6 installments"/>
    <x v="6"/>
  </r>
  <r>
    <s v="cc3bb9e4d338a896bd8fce41378188a8"/>
    <n v="1"/>
    <x v="1"/>
    <n v="1"/>
    <n v="25.62"/>
    <s v="1 (single)"/>
    <x v="1"/>
  </r>
  <r>
    <s v="b379b3d63e1948d3692990c4e0a5adc8"/>
    <n v="1"/>
    <x v="0"/>
    <n v="1"/>
    <n v="86.03"/>
    <s v="1 (single)"/>
    <x v="1"/>
  </r>
  <r>
    <s v="49948abfb7336062720db01329a38578"/>
    <n v="1"/>
    <x v="0"/>
    <n v="8"/>
    <n v="267.68"/>
    <s v="7-10 installments"/>
    <x v="1"/>
  </r>
  <r>
    <s v="c589526dcf7791fc0f41f7d0e1dce07d"/>
    <n v="1"/>
    <x v="0"/>
    <n v="2"/>
    <n v="187.53"/>
    <s v="2-3 installments"/>
    <x v="0"/>
  </r>
  <r>
    <s v="1a5ec149ca0570ddff60135606190445"/>
    <n v="1"/>
    <x v="0"/>
    <n v="8"/>
    <n v="346.76"/>
    <s v="7-10 installments"/>
    <x v="12"/>
  </r>
  <r>
    <s v="8506571faf231af2bd4e43d1ba47dce8"/>
    <n v="1"/>
    <x v="0"/>
    <n v="2"/>
    <n v="40.43"/>
    <s v="2-3 installments"/>
    <x v="4"/>
  </r>
  <r>
    <s v="0bfdd5142412ff5070415391f78d3cf9"/>
    <n v="1"/>
    <x v="0"/>
    <n v="10"/>
    <n v="322.17"/>
    <s v="7-10 installments"/>
    <x v="1"/>
  </r>
  <r>
    <s v="ba35dc4c6f33f4942ef22d87d4599b97"/>
    <n v="1"/>
    <x v="1"/>
    <n v="1"/>
    <n v="167.92"/>
    <s v="1 (single)"/>
    <x v="7"/>
  </r>
  <r>
    <s v="c40ef1f09f4ba772a63865df0274f6b8"/>
    <n v="1"/>
    <x v="3"/>
    <n v="1"/>
    <n v="375.82"/>
    <s v="1 (single)"/>
    <x v="19"/>
  </r>
  <r>
    <s v="d24e85d6039de97467e1ed73a04923ac"/>
    <n v="1"/>
    <x v="0"/>
    <n v="1"/>
    <n v="73.45999999999999"/>
    <s v="1 (single)"/>
    <x v="1"/>
  </r>
  <r>
    <s v="5de38f7ea6169eb89d807d6447a28528"/>
    <n v="1"/>
    <x v="0"/>
    <n v="1"/>
    <n v="67.61"/>
    <s v="1 (single)"/>
    <x v="6"/>
  </r>
  <r>
    <s v="0246b043b8ae041912cc7651ceb1ba2f"/>
    <n v="1"/>
    <x v="0"/>
    <n v="3"/>
    <n v="61.01"/>
    <s v="2-3 installments"/>
    <x v="0"/>
  </r>
  <r>
    <s v="2c8d9784e391f6ad2c09094366d48226"/>
    <n v="1"/>
    <x v="0"/>
    <n v="1"/>
    <n v="40.84"/>
    <s v="1 (single)"/>
    <x v="0"/>
  </r>
  <r>
    <s v="fd66e6632b45c261fbb9b6f9ab74aa1a"/>
    <n v="1"/>
    <x v="0"/>
    <n v="2"/>
    <n v="52.38"/>
    <s v="2-3 installments"/>
    <x v="7"/>
  </r>
  <r>
    <s v="6f8585475f12817c49274a1163f2cf87"/>
    <n v="1"/>
    <x v="0"/>
    <n v="6"/>
    <n v="236"/>
    <s v="4-6 installments"/>
    <x v="12"/>
  </r>
  <r>
    <s v="6f0da4a159750a1e24884ed5b38a1ff4"/>
    <n v="1"/>
    <x v="0"/>
    <n v="2"/>
    <n v="119.48"/>
    <s v="2-3 installments"/>
    <x v="1"/>
  </r>
  <r>
    <s v="375fd64923cdf29ddd54724395e80b69"/>
    <n v="1"/>
    <x v="0"/>
    <n v="2"/>
    <n v="178.9"/>
    <s v="2-3 installments"/>
    <x v="0"/>
  </r>
  <r>
    <s v="67b2034550d68134bdb9bac8c1988c39"/>
    <n v="1"/>
    <x v="0"/>
    <n v="2"/>
    <n v="88.90000000000001"/>
    <s v="2-3 installments"/>
    <x v="1"/>
  </r>
  <r>
    <s v="f9a14504eda279e33148ab16f0b231e8"/>
    <n v="1"/>
    <x v="0"/>
    <n v="5"/>
    <n v="50.7"/>
    <s v="4-6 installments"/>
    <x v="4"/>
  </r>
  <r>
    <s v="dc96a12713fb7cbfd8feac4ab0b8f2a2"/>
    <n v="7"/>
    <x v="2"/>
    <n v="1"/>
    <n v="30"/>
    <s v="1 (single)"/>
    <x v="1"/>
  </r>
  <r>
    <s v="13feb36353a2bb1afaeeed63e1ef8d18"/>
    <n v="1"/>
    <x v="0"/>
    <n v="3"/>
    <n v="218.04"/>
    <s v="2-3 installments"/>
    <x v="3"/>
  </r>
  <r>
    <s v="f01dcdf8b36b19f3443d5209c827796f"/>
    <n v="1"/>
    <x v="0"/>
    <n v="5"/>
    <n v="106.72"/>
    <s v="4-6 installments"/>
    <x v="12"/>
  </r>
  <r>
    <s v="35ed502e9353c59c2e4b347c901e2b25"/>
    <n v="1"/>
    <x v="1"/>
    <n v="1"/>
    <n v="27.02"/>
    <s v="1 (single)"/>
    <x v="1"/>
  </r>
  <r>
    <s v="dce981ab14f4becc124df8d2039fa44d"/>
    <n v="1"/>
    <x v="1"/>
    <n v="1"/>
    <n v="34"/>
    <s v="1 (single)"/>
    <x v="1"/>
  </r>
  <r>
    <s v="7488261a98cd6d7cf4407a8d6ed81095"/>
    <n v="2"/>
    <x v="2"/>
    <n v="1"/>
    <n v="30.47"/>
    <s v="1 (single)"/>
    <x v="3"/>
  </r>
  <r>
    <s v="61edec4c7086a5383dc4f5e6fca69e9b"/>
    <n v="1"/>
    <x v="0"/>
    <n v="4"/>
    <n v="285.36"/>
    <s v="4-6 installments"/>
    <x v="1"/>
  </r>
  <r>
    <s v="d340bf9b2514974a57c9c2cb9020e259"/>
    <n v="1"/>
    <x v="0"/>
    <n v="2"/>
    <n v="73.03"/>
    <s v="2-3 installments"/>
    <x v="1"/>
  </r>
  <r>
    <s v="5eea381f40f56777b0c400d71b850ee1"/>
    <n v="1"/>
    <x v="0"/>
    <n v="3"/>
    <n v="107.78"/>
    <s v="2-3 installments"/>
    <x v="4"/>
  </r>
  <r>
    <s v="7e4136a613d78bb0bcf91f3de71dc5cf"/>
    <n v="1"/>
    <x v="0"/>
    <n v="2"/>
    <n v="86.44"/>
    <s v="2-3 installments"/>
    <x v="0"/>
  </r>
  <r>
    <s v="ee1d764213dcddf5a39ca6107a6a0ca8"/>
    <n v="2"/>
    <x v="2"/>
    <n v="1"/>
    <n v="4.95"/>
    <s v="1 (single)"/>
    <x v="7"/>
  </r>
  <r>
    <s v="c8efed385881ed6ba56357b0d20a1e46"/>
    <n v="1"/>
    <x v="0"/>
    <n v="2"/>
    <n v="187.91"/>
    <s v="2-3 installments"/>
    <x v="8"/>
  </r>
  <r>
    <s v="bced6994157f0832d51623583ac46719"/>
    <n v="1"/>
    <x v="0"/>
    <n v="1"/>
    <n v="66.43000000000001"/>
    <s v="1 (single)"/>
    <x v="6"/>
  </r>
  <r>
    <s v="f67ed27c364607b4afba7d4d7b32f524"/>
    <n v="1"/>
    <x v="0"/>
    <n v="4"/>
    <n v="237.48"/>
    <s v="4-6 installments"/>
    <x v="1"/>
  </r>
  <r>
    <s v="8f4235528e51aeb039cdf73bc049c7e1"/>
    <n v="1"/>
    <x v="0"/>
    <n v="8"/>
    <n v="241.22"/>
    <s v="7-10 installments"/>
    <x v="12"/>
  </r>
  <r>
    <s v="4a5a1f0d3ea7bba1b88f2d68e80e4189"/>
    <n v="1"/>
    <x v="0"/>
    <n v="2"/>
    <n v="60.44"/>
    <s v="2-3 installments"/>
    <x v="0"/>
  </r>
  <r>
    <s v="2c852a7e0e3b7773bea4ad95ee8e03c3"/>
    <n v="1"/>
    <x v="0"/>
    <n v="5"/>
    <n v="192.39"/>
    <s v="4-6 installments"/>
    <x v="8"/>
  </r>
  <r>
    <s v="4203d26d53fe22ba2d148af7c1a23028"/>
    <n v="1"/>
    <x v="0"/>
    <n v="2"/>
    <n v="417.68"/>
    <s v="2-3 installments"/>
    <x v="4"/>
  </r>
  <r>
    <s v="6730796e2413628c3e327fbc24177a44"/>
    <n v="1"/>
    <x v="0"/>
    <n v="10"/>
    <n v="479.15"/>
    <s v="7-10 installments"/>
    <x v="3"/>
  </r>
  <r>
    <s v="fab81f2fc065871a42ac06b9bedc78b5"/>
    <n v="1"/>
    <x v="0"/>
    <n v="5"/>
    <n v="119.46"/>
    <s v="4-6 installments"/>
    <x v="9"/>
  </r>
  <r>
    <s v="486624a60deed853a5e30a50fd5df762"/>
    <n v="1"/>
    <x v="0"/>
    <n v="3"/>
    <n v="113.06"/>
    <s v="2-3 installments"/>
    <x v="1"/>
  </r>
  <r>
    <s v="a1616f9567a92892f6b048d6a64e85fe"/>
    <n v="1"/>
    <x v="0"/>
    <n v="2"/>
    <n v="25"/>
    <s v="2-3 installments"/>
    <x v="0"/>
  </r>
  <r>
    <s v="9cc8a145d8be894ab07cdbd8503c4887"/>
    <n v="1"/>
    <x v="0"/>
    <n v="9"/>
    <n v="271.54"/>
    <s v="7-10 installments"/>
    <x v="0"/>
  </r>
  <r>
    <s v="8fc4cc76b7842723f0f25209b4420b85"/>
    <n v="1"/>
    <x v="0"/>
    <n v="7"/>
    <n v="72.55"/>
    <s v="7-10 installments"/>
    <x v="20"/>
  </r>
  <r>
    <s v="19fb3160f1bdded8463061ab9385fbfc"/>
    <n v="1"/>
    <x v="0"/>
    <n v="1"/>
    <n v="30.97"/>
    <s v="1 (single)"/>
    <x v="13"/>
  </r>
  <r>
    <s v="fbfa10bf164dfe834823b4a02cd0ae1c"/>
    <n v="1"/>
    <x v="0"/>
    <n v="8"/>
    <n v="173.84"/>
    <s v="7-10 installments"/>
    <x v="0"/>
  </r>
  <r>
    <s v="7fa26263c600a79bed73952426428e65"/>
    <n v="1"/>
    <x v="0"/>
    <n v="3"/>
    <n v="76.27"/>
    <s v="2-3 installments"/>
    <x v="3"/>
  </r>
  <r>
    <s v="b17db006a1076de65b757bf690c24d16"/>
    <n v="1"/>
    <x v="0"/>
    <n v="2"/>
    <n v="48.11"/>
    <s v="2-3 installments"/>
    <x v="5"/>
  </r>
  <r>
    <s v="c14b0a3faf28a3052b92646eeae4799a"/>
    <n v="1"/>
    <x v="0"/>
    <n v="1"/>
    <n v="68.62"/>
    <s v="1 (single)"/>
    <x v="1"/>
  </r>
  <r>
    <s v="d15b257b7d9942a18c578ac0b3483139"/>
    <n v="1"/>
    <x v="0"/>
    <n v="2"/>
    <n v="384.7"/>
    <s v="2-3 installments"/>
    <x v="12"/>
  </r>
  <r>
    <s v="70009c6d985dfa16754461cff33c10dc"/>
    <n v="3"/>
    <x v="2"/>
    <n v="1"/>
    <n v="158.79"/>
    <s v="1 (single)"/>
    <x v="1"/>
  </r>
  <r>
    <s v="37e1cfbabe363c0b6c56f4d3c4b5f752"/>
    <n v="1"/>
    <x v="0"/>
    <n v="10"/>
    <n v="332.48"/>
    <s v="7-10 installments"/>
    <x v="12"/>
  </r>
  <r>
    <s v="c67afe8b6c6b9dbbcfbccb18ae4b5556"/>
    <n v="1"/>
    <x v="0"/>
    <n v="1"/>
    <n v="16.38"/>
    <s v="1 (single)"/>
    <x v="1"/>
  </r>
  <r>
    <s v="effe6b3c0a442e88e41a15c0cdd09a83"/>
    <n v="1"/>
    <x v="0"/>
    <n v="1"/>
    <n v="203.67"/>
    <s v="1 (single)"/>
    <x v="1"/>
  </r>
  <r>
    <s v="e90fcc2b428a70a691e3b919ec4d8726"/>
    <n v="1"/>
    <x v="1"/>
    <n v="1"/>
    <n v="155.7"/>
    <s v="1 (single)"/>
    <x v="11"/>
  </r>
  <r>
    <s v="cca51c8aee8800be07563b1ed2bc4bb3"/>
    <n v="1"/>
    <x v="0"/>
    <n v="1"/>
    <n v="67.5"/>
    <s v="1 (single)"/>
    <x v="12"/>
  </r>
  <r>
    <s v="c117260dea8a83dda05418ae635e57bb"/>
    <n v="1"/>
    <x v="1"/>
    <n v="1"/>
    <n v="33.1"/>
    <s v="1 (single)"/>
    <x v="6"/>
  </r>
  <r>
    <s v="756893c5dc2102b9555b660dffb03813"/>
    <n v="1"/>
    <x v="0"/>
    <n v="2"/>
    <n v="62"/>
    <s v="2-3 installments"/>
    <x v="12"/>
  </r>
  <r>
    <s v="de3d710187e3883ad9eb7da0d8e4fd92"/>
    <n v="1"/>
    <x v="0"/>
    <n v="1"/>
    <n v="46.86"/>
    <s v="1 (single)"/>
    <x v="1"/>
  </r>
  <r>
    <s v="f43e5eafabf8b91d5bf98e478fe28cff"/>
    <n v="1"/>
    <x v="0"/>
    <n v="2"/>
    <n v="133.21"/>
    <s v="2-3 installments"/>
    <x v="12"/>
  </r>
  <r>
    <s v="ee5e59dd35aa71f46adcd545eee0c87e"/>
    <n v="1"/>
    <x v="0"/>
    <n v="2"/>
    <n v="214.41"/>
    <s v="2-3 installments"/>
    <x v="1"/>
  </r>
  <r>
    <s v="101280a25cfcd2e133000129f24d17d7"/>
    <n v="1"/>
    <x v="1"/>
    <n v="1"/>
    <n v="276.49"/>
    <s v="1 (single)"/>
    <x v="0"/>
  </r>
  <r>
    <s v="18eed697baafc4ed323ca3e737faaa75"/>
    <n v="1"/>
    <x v="0"/>
    <n v="5"/>
    <n v="102.96"/>
    <s v="4-6 installments"/>
    <x v="1"/>
  </r>
  <r>
    <s v="10938b7ea022f888b8a2683a6a0fc533"/>
    <n v="1"/>
    <x v="0"/>
    <n v="1"/>
    <n v="494.47"/>
    <s v="1 (single)"/>
    <x v="1"/>
  </r>
  <r>
    <s v="ba8eb4091aebc4dee2157e8caff5e78e"/>
    <n v="1"/>
    <x v="0"/>
    <n v="1"/>
    <n v="57.68"/>
    <s v="1 (single)"/>
    <x v="1"/>
  </r>
  <r>
    <s v="c7b067d8096220dcce7d81962a34f8ea"/>
    <n v="1"/>
    <x v="0"/>
    <n v="10"/>
    <n v="166.61"/>
    <s v="7-10 installments"/>
    <x v="13"/>
  </r>
  <r>
    <s v="32dd7913bfe4d7f0647e7d5a5e711f2d"/>
    <n v="1"/>
    <x v="0"/>
    <n v="2"/>
    <n v="22.38"/>
    <s v="2-3 installments"/>
    <x v="1"/>
  </r>
  <r>
    <s v="47241d51bf3749ec7ad04962507ac2df"/>
    <n v="1"/>
    <x v="0"/>
    <n v="4"/>
    <n v="132.57"/>
    <s v="4-6 installments"/>
    <x v="0"/>
  </r>
  <r>
    <s v="e3c67a4bac0845d3ae12bb4ba0c667f9"/>
    <n v="1"/>
    <x v="0"/>
    <n v="1"/>
    <n v="31.31"/>
    <s v="1 (single)"/>
    <x v="12"/>
  </r>
  <r>
    <s v="c164550f33679da3d32b3ce6078cffda"/>
    <n v="1"/>
    <x v="0"/>
    <n v="1"/>
    <n v="182.94"/>
    <s v="1 (single)"/>
    <x v="1"/>
  </r>
  <r>
    <s v="efd36975d7d35f5e51dc4e13aabc0f2d"/>
    <n v="1"/>
    <x v="1"/>
    <n v="1"/>
    <n v="1107.96"/>
    <s v="1 (single)"/>
    <x v="1"/>
  </r>
  <r>
    <s v="229177e71a4625bfd5c2d62ff385253b"/>
    <n v="1"/>
    <x v="0"/>
    <n v="6"/>
    <n v="65.22"/>
    <s v="4-6 installments"/>
    <x v="1"/>
  </r>
  <r>
    <s v="5f30e7c17d977e49359a52eb6ea0f738"/>
    <n v="1"/>
    <x v="0"/>
    <n v="7"/>
    <n v="71.37"/>
    <s v="7-10 installments"/>
    <x v="7"/>
  </r>
  <r>
    <s v="2af9701415be32ee9f0f4b6e218e66c8"/>
    <n v="1"/>
    <x v="0"/>
    <n v="1"/>
    <n v="40.6"/>
    <s v="1 (single)"/>
    <x v="6"/>
  </r>
  <r>
    <s v="344d665d49ca943ec95287c256a1eae0"/>
    <n v="1"/>
    <x v="0"/>
    <n v="1"/>
    <n v="33.05"/>
    <s v="1 (single)"/>
    <x v="1"/>
  </r>
  <r>
    <s v="3ab974ac744bd19a111d5e19f0a90649"/>
    <n v="1"/>
    <x v="0"/>
    <n v="2"/>
    <n v="95.89"/>
    <s v="2-3 installments"/>
    <x v="12"/>
  </r>
  <r>
    <s v="811c07cfc688fdcbdc6802617db18822"/>
    <n v="1"/>
    <x v="0"/>
    <n v="3"/>
    <n v="148.87"/>
    <s v="2-3 installments"/>
    <x v="3"/>
  </r>
  <r>
    <s v="39f43f2f3fd37877826085cd7e657b14"/>
    <n v="1"/>
    <x v="1"/>
    <n v="1"/>
    <n v="87.09999999999999"/>
    <s v="1 (single)"/>
    <x v="12"/>
  </r>
  <r>
    <s v="543cca75b036b547b2b025a1d896895f"/>
    <n v="1"/>
    <x v="0"/>
    <n v="1"/>
    <n v="62.5"/>
    <s v="1 (single)"/>
    <x v="16"/>
  </r>
  <r>
    <s v="c5e86e382215a14b35e8a51f1110f39d"/>
    <n v="1"/>
    <x v="0"/>
    <n v="1"/>
    <n v="176.23"/>
    <s v="1 (single)"/>
    <x v="1"/>
  </r>
  <r>
    <s v="a8e0b9e3c94ebc0f5d0ebbfa4d6110b7"/>
    <n v="1"/>
    <x v="0"/>
    <n v="1"/>
    <n v="67.5"/>
    <s v="1 (single)"/>
    <x v="12"/>
  </r>
  <r>
    <s v="863d4b42822d16c06f0e216b19b8233f"/>
    <n v="1"/>
    <x v="0"/>
    <n v="4"/>
    <n v="116.23"/>
    <s v="4-6 installments"/>
    <x v="1"/>
  </r>
  <r>
    <s v="759ef6eef7b8279539f81a2663c2f500"/>
    <n v="1"/>
    <x v="1"/>
    <n v="1"/>
    <n v="104.4"/>
    <s v="1 (single)"/>
    <x v="5"/>
  </r>
  <r>
    <s v="c3dbc724471dca9ff3515615f8b15f02"/>
    <n v="1"/>
    <x v="0"/>
    <n v="3"/>
    <n v="107.49"/>
    <s v="2-3 installments"/>
    <x v="1"/>
  </r>
  <r>
    <s v="0ac320cb8bc861f5745b6406074d960a"/>
    <n v="1"/>
    <x v="0"/>
    <n v="1"/>
    <n v="249.18"/>
    <s v="1 (single)"/>
    <x v="1"/>
  </r>
  <r>
    <s v="dcc5949c9548f7fb6537e65fa17dd847"/>
    <n v="1"/>
    <x v="0"/>
    <n v="3"/>
    <n v="114.17"/>
    <s v="2-3 installments"/>
    <x v="0"/>
  </r>
  <r>
    <s v="18ed15b7c2fadc5faa4db7a9f24d7d61"/>
    <n v="1"/>
    <x v="0"/>
    <n v="3"/>
    <n v="148.97"/>
    <s v="2-3 installments"/>
    <x v="1"/>
  </r>
  <r>
    <s v="55b8090225e782a06895d20d302d5630"/>
    <n v="1"/>
    <x v="3"/>
    <n v="1"/>
    <n v="57.29"/>
    <s v="1 (single)"/>
    <x v="1"/>
  </r>
  <r>
    <s v="f27ea04b349ddb1a82dbc871adcefe37"/>
    <n v="1"/>
    <x v="0"/>
    <n v="1"/>
    <n v="43.27"/>
    <s v="1 (single)"/>
    <x v="7"/>
  </r>
  <r>
    <s v="fe7b0ea37e5952dd4b891cb81ccdfeb8"/>
    <n v="1"/>
    <x v="0"/>
    <n v="2"/>
    <n v="122.75"/>
    <s v="2-3 installments"/>
    <x v="1"/>
  </r>
  <r>
    <s v="37d928cc42067f69b394747c5c71a260"/>
    <n v="3"/>
    <x v="2"/>
    <n v="1"/>
    <n v="25"/>
    <s v="1 (single)"/>
    <x v="20"/>
  </r>
  <r>
    <s v="5f88cd646a937d40a9514fb0e587269d"/>
    <n v="1"/>
    <x v="0"/>
    <n v="8"/>
    <n v="444"/>
    <s v="7-10 installments"/>
    <x v="12"/>
  </r>
  <r>
    <s v="72935c1f27775472627da411819164f0"/>
    <n v="1"/>
    <x v="0"/>
    <n v="2"/>
    <n v="194.89"/>
    <s v="2-3 installments"/>
    <x v="6"/>
  </r>
  <r>
    <s v="c387bbffbee248ae797d4676d8967e36"/>
    <n v="1"/>
    <x v="0"/>
    <n v="5"/>
    <n v="727.17"/>
    <s v="4-6 installments"/>
    <x v="0"/>
  </r>
  <r>
    <s v="613f6fb8dd1aea00ffe5b742c0f6f95c"/>
    <n v="1"/>
    <x v="0"/>
    <n v="2"/>
    <n v="36.32"/>
    <s v="2-3 installments"/>
    <x v="12"/>
  </r>
  <r>
    <s v="6f3257f5d312b32a49d12e934af13545"/>
    <n v="1"/>
    <x v="0"/>
    <n v="6"/>
    <n v="67.05"/>
    <s v="4-6 installments"/>
    <x v="19"/>
  </r>
  <r>
    <s v="3aa8bb26ca992439ef2b340e0de63e78"/>
    <n v="1"/>
    <x v="0"/>
    <n v="1"/>
    <n v="161.13"/>
    <s v="1 (single)"/>
    <x v="1"/>
  </r>
  <r>
    <s v="3ad9432597e4e8eefaceb98b147cc00f"/>
    <n v="1"/>
    <x v="0"/>
    <n v="2"/>
    <n v="325.1"/>
    <s v="2-3 installments"/>
    <x v="1"/>
  </r>
  <r>
    <s v="c0ad22fb83f1019e8abbdf1d38ffe6aa"/>
    <n v="4"/>
    <x v="2"/>
    <n v="1"/>
    <n v="13.45"/>
    <s v="1 (single)"/>
    <x v="12"/>
  </r>
  <r>
    <s v="7f6f89d90e1cd5ffeede04c86b1d095c"/>
    <n v="1"/>
    <x v="0"/>
    <n v="4"/>
    <n v="92.84999999999999"/>
    <s v="4-6 installments"/>
    <x v="8"/>
  </r>
  <r>
    <s v="1429d024a5b24651ee03fd7216d95247"/>
    <n v="1"/>
    <x v="1"/>
    <n v="1"/>
    <n v="376.4"/>
    <s v="1 (single)"/>
    <x v="5"/>
  </r>
  <r>
    <s v="39cf5de8288d308ca4b8ed783cc56695"/>
    <n v="2"/>
    <x v="2"/>
    <n v="1"/>
    <n v="129.99"/>
    <s v="1 (single)"/>
    <x v="20"/>
  </r>
  <r>
    <s v="8ba3f3a9292fbc22a8b7dff752bbcd37"/>
    <n v="4"/>
    <x v="2"/>
    <n v="1"/>
    <n v="20"/>
    <s v="1 (single)"/>
    <x v="1"/>
  </r>
  <r>
    <s v="baa821bd1dbd5c6d31c9b1c68f760b8b"/>
    <n v="1"/>
    <x v="0"/>
    <n v="3"/>
    <n v="71.09999999999999"/>
    <s v="2-3 installments"/>
    <x v="1"/>
  </r>
  <r>
    <s v="dc7798b2a62765a8e3a26f86c042596d"/>
    <n v="1"/>
    <x v="0"/>
    <n v="7"/>
    <n v="140.99"/>
    <s v="7-10 installments"/>
    <x v="7"/>
  </r>
  <r>
    <s v="a7ddbf4f5ef6befd9d3569b1c34a9605"/>
    <n v="1"/>
    <x v="0"/>
    <n v="4"/>
    <n v="54.42"/>
    <s v="4-6 installments"/>
    <x v="8"/>
  </r>
  <r>
    <s v="d8b5366d0c46b7a7f33831b486b0af9b"/>
    <n v="1"/>
    <x v="0"/>
    <n v="3"/>
    <n v="30.95"/>
    <s v="2-3 installments"/>
    <x v="1"/>
  </r>
  <r>
    <s v="f829a70601d740aed0868f3aee51da03"/>
    <n v="3"/>
    <x v="2"/>
    <n v="1"/>
    <n v="50"/>
    <s v="1 (single)"/>
    <x v="6"/>
  </r>
  <r>
    <s v="d19772e154f0929b89a1dab65648767b"/>
    <n v="1"/>
    <x v="0"/>
    <n v="8"/>
    <n v="1643.64"/>
    <s v="7-10 installments"/>
    <x v="17"/>
  </r>
  <r>
    <s v="1782119bc21f8f920e4557c56091a68a"/>
    <n v="1"/>
    <x v="0"/>
    <n v="6"/>
    <n v="896.24"/>
    <s v="4-6 installments"/>
    <x v="12"/>
  </r>
  <r>
    <s v="0b2e6b4673da2264a5318ef4abe1fd44"/>
    <n v="1"/>
    <x v="0"/>
    <n v="2"/>
    <n v="76.15000000000001"/>
    <s v="2-3 installments"/>
    <x v="17"/>
  </r>
  <r>
    <s v="1a6999c021291137f10864ddb9710172"/>
    <n v="1"/>
    <x v="0"/>
    <n v="3"/>
    <n v="254.11"/>
    <s v="2-3 installments"/>
    <x v="18"/>
  </r>
  <r>
    <s v="6002f6fd11937a1461a6c4780232191e"/>
    <n v="1"/>
    <x v="1"/>
    <n v="1"/>
    <n v="232.71"/>
    <s v="1 (single)"/>
    <x v="0"/>
  </r>
  <r>
    <s v="a1b0796198555011b19eb375a001b2c4"/>
    <n v="1"/>
    <x v="1"/>
    <n v="1"/>
    <n v="74.48999999999999"/>
    <s v="1 (single)"/>
    <x v="10"/>
  </r>
  <r>
    <s v="65d304f392228e0b497f19d67ac76d90"/>
    <n v="4"/>
    <x v="2"/>
    <n v="1"/>
    <n v="0.22"/>
    <s v="1 (single)"/>
    <x v="1"/>
  </r>
  <r>
    <s v="988c500d743d7a2cf2e9eaa824a66780"/>
    <n v="1"/>
    <x v="0"/>
    <n v="1"/>
    <n v="25.04"/>
    <s v="1 (single)"/>
    <x v="1"/>
  </r>
  <r>
    <s v="649bb84817768858f695a41b42207285"/>
    <n v="1"/>
    <x v="0"/>
    <n v="4"/>
    <n v="231.88"/>
    <s v="4-6 installments"/>
    <x v="22"/>
  </r>
  <r>
    <s v="724c93e86fd1a0d2f740a8e94e862e95"/>
    <n v="1"/>
    <x v="1"/>
    <n v="1"/>
    <n v="72.68000000000001"/>
    <s v="1 (single)"/>
    <x v="1"/>
  </r>
  <r>
    <s v="820f4524bac68867cfa6f10ccff3c452"/>
    <n v="1"/>
    <x v="0"/>
    <n v="3"/>
    <n v="93.43000000000001"/>
    <s v="2-3 installments"/>
    <x v="16"/>
  </r>
  <r>
    <s v="672dbfbd96238e4d07021fcdd9152b6c"/>
    <n v="1"/>
    <x v="0"/>
    <n v="2"/>
    <n v="911.01"/>
    <s v="2-3 installments"/>
    <x v="1"/>
  </r>
  <r>
    <s v="6414e4e32a19c462fab11da3e3a03ac4"/>
    <n v="1"/>
    <x v="0"/>
    <n v="3"/>
    <n v="35.69"/>
    <s v="2-3 installments"/>
    <x v="0"/>
  </r>
  <r>
    <s v="25d3072dc56915e5a39b1b745be7e001"/>
    <n v="1"/>
    <x v="0"/>
    <n v="1"/>
    <n v="84.06999999999999"/>
    <s v="1 (single)"/>
    <x v="0"/>
  </r>
  <r>
    <s v="4376d8f153985c918a99d7765693594f"/>
    <n v="1"/>
    <x v="0"/>
    <n v="2"/>
    <n v="46"/>
    <s v="2-3 installments"/>
    <x v="12"/>
  </r>
  <r>
    <s v="5f4a93e06fbb6c09a0f4afec6a1ea960"/>
    <n v="1"/>
    <x v="0"/>
    <n v="4"/>
    <n v="135.44"/>
    <s v="4-6 installments"/>
    <x v="12"/>
  </r>
  <r>
    <s v="b887a2e34410f9ca015c231938fc3842"/>
    <n v="1"/>
    <x v="0"/>
    <n v="5"/>
    <n v="53.38"/>
    <s v="4-6 installments"/>
    <x v="1"/>
  </r>
  <r>
    <s v="655ad03e23e4483c96fdd1139788fee9"/>
    <n v="1"/>
    <x v="0"/>
    <n v="4"/>
    <n v="129.59"/>
    <s v="4-6 installments"/>
    <x v="1"/>
  </r>
  <r>
    <s v="d813a46a477d66e2ec086449ba297297"/>
    <n v="1"/>
    <x v="0"/>
    <n v="3"/>
    <n v="117.8"/>
    <s v="2-3 installments"/>
    <x v="0"/>
  </r>
  <r>
    <s v="95edd52b3452d4069b0fbc8056f01daa"/>
    <n v="1"/>
    <x v="3"/>
    <n v="1"/>
    <n v="47.39"/>
    <s v="1 (single)"/>
    <x v="1"/>
  </r>
  <r>
    <s v="0a32ad9d3be8a5b1ce582225aa1cd166"/>
    <n v="1"/>
    <x v="0"/>
    <n v="4"/>
    <n v="41.59"/>
    <s v="4-6 installments"/>
    <x v="1"/>
  </r>
  <r>
    <s v="45c5f1ab99efdaf580f4d57769aee540"/>
    <n v="1"/>
    <x v="0"/>
    <n v="9"/>
    <n v="472.88"/>
    <s v="7-10 installments"/>
    <x v="1"/>
  </r>
  <r>
    <s v="44349f952ea4f26d94db5a15ef6f66ae"/>
    <n v="1"/>
    <x v="0"/>
    <n v="1"/>
    <n v="145.6"/>
    <s v="1 (single)"/>
    <x v="16"/>
  </r>
  <r>
    <s v="0cbd0d96e2c18087121c68e209f4e8a3"/>
    <n v="1"/>
    <x v="3"/>
    <n v="1"/>
    <n v="32.7"/>
    <s v="1 (single)"/>
    <x v="1"/>
  </r>
  <r>
    <s v="116c5326c53701c0cef3abac7b086466"/>
    <n v="1"/>
    <x v="0"/>
    <n v="6"/>
    <n v="138.08"/>
    <s v="4-6 installments"/>
    <x v="12"/>
  </r>
  <r>
    <s v="315012d9bfdbacc2e9bf37cb91a6d338"/>
    <n v="1"/>
    <x v="0"/>
    <n v="2"/>
    <n v="211.95"/>
    <s v="2-3 installments"/>
    <x v="1"/>
  </r>
  <r>
    <s v="ff2af9c3633c70f37990bb59b0bed378"/>
    <n v="1"/>
    <x v="0"/>
    <n v="3"/>
    <n v="53.52"/>
    <s v="2-3 installments"/>
    <x v="1"/>
  </r>
  <r>
    <s v="f148f0d15c9e216159aadb7bffdb0fe7"/>
    <n v="1"/>
    <x v="0"/>
    <n v="4"/>
    <n v="219.21"/>
    <s v="4-6 installments"/>
    <x v="1"/>
  </r>
  <r>
    <s v="14bbe584b52d7f29efcd5d8b5553af3b"/>
    <n v="1"/>
    <x v="1"/>
    <n v="1"/>
    <n v="229.65"/>
    <s v="1 (single)"/>
    <x v="0"/>
  </r>
  <r>
    <s v="1fa1a852a56406283704f49720016285"/>
    <n v="1"/>
    <x v="0"/>
    <n v="1"/>
    <n v="43.05"/>
    <s v="1 (single)"/>
    <x v="13"/>
  </r>
  <r>
    <s v="04836fc7917dc0bfcfbd4456ec4156ac"/>
    <n v="1"/>
    <x v="0"/>
    <n v="3"/>
    <n v="158.77"/>
    <s v="2-3 installments"/>
    <x v="12"/>
  </r>
  <r>
    <s v="60d7b5480cf32dcb95bbd0155f6c6e36"/>
    <n v="1"/>
    <x v="0"/>
    <n v="4"/>
    <n v="160.51"/>
    <s v="4-6 installments"/>
    <x v="1"/>
  </r>
  <r>
    <s v="6dccfb3ecc8d480f75f2b28c745a30fd"/>
    <n v="1"/>
    <x v="0"/>
    <n v="3"/>
    <n v="51.14"/>
    <s v="2-3 installments"/>
    <x v="21"/>
  </r>
  <r>
    <s v="0fcf164859b203af4b0811ccf70d1454"/>
    <n v="1"/>
    <x v="1"/>
    <n v="1"/>
    <n v="294.7"/>
    <s v="1 (single)"/>
    <x v="3"/>
  </r>
  <r>
    <s v="05e756a9715655ae26d98822c44eac0e"/>
    <n v="1"/>
    <x v="0"/>
    <n v="2"/>
    <n v="81.81999999999999"/>
    <s v="2-3 installments"/>
    <x v="1"/>
  </r>
  <r>
    <s v="5ec8f4e8fe5ee3fd5460b244d0804f9e"/>
    <n v="1"/>
    <x v="1"/>
    <n v="1"/>
    <n v="83.33"/>
    <s v="1 (single)"/>
    <x v="6"/>
  </r>
  <r>
    <s v="dbaaebf6a6e547abe2187a376dfc80cb"/>
    <n v="1"/>
    <x v="0"/>
    <n v="1"/>
    <n v="28"/>
    <s v="1 (single)"/>
    <x v="12"/>
  </r>
  <r>
    <s v="7d512c7210020b9a4d7a90bfece69a65"/>
    <n v="1"/>
    <x v="0"/>
    <n v="2"/>
    <n v="85.8"/>
    <s v="2-3 installments"/>
    <x v="1"/>
  </r>
  <r>
    <s v="7771f12b8336695166d8e1fc01bed225"/>
    <n v="1"/>
    <x v="0"/>
    <n v="1"/>
    <n v="157.72"/>
    <s v="1 (single)"/>
    <x v="8"/>
  </r>
  <r>
    <s v="37b2bceb2db60f10b24b1699aa3ad7c1"/>
    <n v="1"/>
    <x v="0"/>
    <n v="4"/>
    <n v="710.48"/>
    <s v="4-6 installments"/>
    <x v="1"/>
  </r>
  <r>
    <s v="adf7f5b036037967819357c0f0bf784d"/>
    <n v="1"/>
    <x v="0"/>
    <n v="3"/>
    <n v="163.95"/>
    <s v="2-3 installments"/>
    <x v="1"/>
  </r>
  <r>
    <s v="f381b146cd69cbb80f44820235eb06a8"/>
    <n v="1"/>
    <x v="0"/>
    <n v="8"/>
    <n v="214.36"/>
    <s v="7-10 installments"/>
    <x v="1"/>
  </r>
  <r>
    <s v="f32d7a54ec5a62d53d78a7c812c9eaa8"/>
    <n v="1"/>
    <x v="1"/>
    <n v="1"/>
    <n v="54"/>
    <s v="1 (single)"/>
    <x v="12"/>
  </r>
  <r>
    <s v="cd6f283a1308f75b894c315359b521d7"/>
    <n v="1"/>
    <x v="0"/>
    <n v="6"/>
    <n v="106.5"/>
    <s v="4-6 installments"/>
    <x v="1"/>
  </r>
  <r>
    <s v="0df82e7e73083762d11e4dce39a84c7f"/>
    <n v="1"/>
    <x v="1"/>
    <n v="1"/>
    <n v="133.75"/>
    <s v="1 (single)"/>
    <x v="1"/>
  </r>
  <r>
    <s v="4c72d41ba4c2afa336f5f612bed714a3"/>
    <n v="1"/>
    <x v="0"/>
    <n v="2"/>
    <n v="57.27"/>
    <s v="2-3 installments"/>
    <x v="1"/>
  </r>
  <r>
    <s v="94d402dc4fcc5e6ba5e95e4d7b777238"/>
    <n v="1"/>
    <x v="0"/>
    <n v="5"/>
    <n v="68.31"/>
    <s v="4-6 installments"/>
    <x v="1"/>
  </r>
  <r>
    <s v="6d23c62a64505799abe7e3195e81aa73"/>
    <n v="1"/>
    <x v="0"/>
    <n v="3"/>
    <n v="151.6"/>
    <s v="2-3 installments"/>
    <x v="0"/>
  </r>
  <r>
    <s v="40dabf508156f3a0348eb2a656562b99"/>
    <n v="1"/>
    <x v="0"/>
    <n v="2"/>
    <n v="97.62"/>
    <s v="2-3 installments"/>
    <x v="1"/>
  </r>
  <r>
    <s v="4e5a9a16a51f946e82d4922064b9bd96"/>
    <n v="2"/>
    <x v="2"/>
    <n v="1"/>
    <n v="100"/>
    <s v="1 (single)"/>
    <x v="1"/>
  </r>
  <r>
    <s v="d8d04eeca6703f5545f4c25b8ace1ee9"/>
    <n v="1"/>
    <x v="0"/>
    <n v="5"/>
    <n v="54.95"/>
    <s v="4-6 installments"/>
    <x v="16"/>
  </r>
  <r>
    <s v="d1f33b61660ded36d0c00f6094a1de7d"/>
    <n v="1"/>
    <x v="1"/>
    <n v="1"/>
    <n v="175.5"/>
    <s v="1 (single)"/>
    <x v="1"/>
  </r>
  <r>
    <s v="ff00a56fe9475a175cd651d77c707a09"/>
    <n v="1"/>
    <x v="0"/>
    <n v="8"/>
    <n v="352.27"/>
    <s v="7-10 installments"/>
    <x v="4"/>
  </r>
  <r>
    <s v="ea0472e5d6f63e79bfed49785b12e467"/>
    <n v="1"/>
    <x v="0"/>
    <n v="7"/>
    <n v="165.8"/>
    <s v="7-10 installments"/>
    <x v="0"/>
  </r>
  <r>
    <s v="ae0851574e3bcaba4df53c0b546b470e"/>
    <n v="1"/>
    <x v="0"/>
    <n v="4"/>
    <n v="263.22"/>
    <s v="4-6 installments"/>
    <x v="4"/>
  </r>
  <r>
    <s v="374289395a111a64a05644b1f59ef07d"/>
    <n v="1"/>
    <x v="0"/>
    <n v="6"/>
    <n v="148.2"/>
    <s v="4-6 installments"/>
    <x v="16"/>
  </r>
  <r>
    <s v="459753b1d2402ab3f8eab4f908129043"/>
    <n v="1"/>
    <x v="0"/>
    <n v="6"/>
    <n v="66.67"/>
    <s v="4-6 installments"/>
    <x v="0"/>
  </r>
  <r>
    <s v="e832978fef8a7cffd12180e684d309d5"/>
    <n v="1"/>
    <x v="0"/>
    <n v="1"/>
    <n v="77.56999999999999"/>
    <s v="1 (single)"/>
    <x v="0"/>
  </r>
  <r>
    <s v="3c2988b42a58560a3f8f467ddef9eebb"/>
    <n v="1"/>
    <x v="0"/>
    <n v="2"/>
    <n v="92.94"/>
    <s v="2-3 installments"/>
    <x v="1"/>
  </r>
  <r>
    <s v="b5f68b1732839c0619cd9997360667b4"/>
    <n v="1"/>
    <x v="0"/>
    <n v="6"/>
    <n v="190"/>
    <s v="4-6 installments"/>
    <x v="4"/>
  </r>
  <r>
    <s v="f71db65486473af693cb9575b5b77acb"/>
    <n v="1"/>
    <x v="1"/>
    <n v="1"/>
    <n v="20.38"/>
    <s v="1 (single)"/>
    <x v="1"/>
  </r>
  <r>
    <s v="d5199f2169dbe3fe989c56dac7f64da0"/>
    <n v="1"/>
    <x v="1"/>
    <n v="1"/>
    <n v="60.18"/>
    <s v="1 (single)"/>
    <x v="1"/>
  </r>
  <r>
    <s v="0756f4ba0fd88d3e50c7ae0d66edfb4c"/>
    <n v="1"/>
    <x v="0"/>
    <n v="8"/>
    <n v="342.02"/>
    <s v="7-10 installments"/>
    <x v="0"/>
  </r>
  <r>
    <s v="94bc8ddcff97b273c27ce96992e0425d"/>
    <n v="1"/>
    <x v="1"/>
    <n v="1"/>
    <n v="352.98"/>
    <s v="1 (single)"/>
    <x v="1"/>
  </r>
  <r>
    <s v="865ac955daabadc2170a3a46480f4b5a"/>
    <n v="1"/>
    <x v="0"/>
    <n v="1"/>
    <n v="32.37"/>
    <s v="1 (single)"/>
    <x v="8"/>
  </r>
  <r>
    <s v="4cc1863df594e8a20303a29626ca0834"/>
    <n v="1"/>
    <x v="1"/>
    <n v="1"/>
    <n v="43.1"/>
    <s v="1 (single)"/>
    <x v="0"/>
  </r>
  <r>
    <s v="0bfef24c6be372da610fb6c17ca1dafc"/>
    <n v="1"/>
    <x v="0"/>
    <n v="1"/>
    <n v="70.14"/>
    <s v="1 (single)"/>
    <x v="8"/>
  </r>
  <r>
    <s v="426d5abd8bde1dc9291aba9f7ebb22af"/>
    <n v="1"/>
    <x v="0"/>
    <n v="3"/>
    <n v="41.69"/>
    <s v="2-3 installments"/>
    <x v="20"/>
  </r>
  <r>
    <s v="d2cbe14a29b243f01171170540ddc94d"/>
    <n v="1"/>
    <x v="0"/>
    <n v="1"/>
    <n v="38.58"/>
    <s v="1 (single)"/>
    <x v="1"/>
  </r>
  <r>
    <s v="20406ee2d530e69d8cbbb87409cc609f"/>
    <n v="1"/>
    <x v="0"/>
    <n v="1"/>
    <n v="146.54"/>
    <s v="1 (single)"/>
    <x v="0"/>
  </r>
  <r>
    <s v="dbe715996d171c4b2877daa01c0d6aca"/>
    <n v="1"/>
    <x v="1"/>
    <n v="1"/>
    <n v="48"/>
    <s v="1 (single)"/>
    <x v="4"/>
  </r>
  <r>
    <s v="38503f70701540d016bbec9c5f9ad4cb"/>
    <n v="1"/>
    <x v="0"/>
    <n v="2"/>
    <n v="67.29000000000001"/>
    <s v="2-3 installments"/>
    <x v="9"/>
  </r>
  <r>
    <s v="3c22fe6868c666f6a4edc2c5456c26aa"/>
    <n v="1"/>
    <x v="1"/>
    <n v="1"/>
    <n v="134.28"/>
    <s v="1 (single)"/>
    <x v="12"/>
  </r>
  <r>
    <s v="34c050abd228aa3084544460925c3534"/>
    <n v="1"/>
    <x v="0"/>
    <n v="4"/>
    <n v="216.64"/>
    <s v="4-6 installments"/>
    <x v="1"/>
  </r>
  <r>
    <s v="1742b3c36c990766100378e610fe957e"/>
    <n v="1"/>
    <x v="0"/>
    <n v="1"/>
    <n v="61.79"/>
    <s v="1 (single)"/>
    <x v="0"/>
  </r>
  <r>
    <s v="19a8989f83d30de137a451dade333090"/>
    <n v="1"/>
    <x v="1"/>
    <n v="1"/>
    <n v="34.09"/>
    <s v="1 (single)"/>
    <x v="8"/>
  </r>
  <r>
    <s v="530f0b502a10113c941020e18644ba91"/>
    <n v="1"/>
    <x v="0"/>
    <n v="1"/>
    <n v="73.03"/>
    <s v="1 (single)"/>
    <x v="0"/>
  </r>
  <r>
    <s v="e48bb443eafd409648c33de1ad435eb8"/>
    <n v="1"/>
    <x v="1"/>
    <n v="1"/>
    <n v="139.86"/>
    <s v="1 (single)"/>
    <x v="1"/>
  </r>
  <r>
    <s v="b8197dddd8d9e9a9789a8573d6f84d7e"/>
    <n v="1"/>
    <x v="0"/>
    <n v="8"/>
    <n v="718.99"/>
    <s v="7-10 installments"/>
    <x v="12"/>
  </r>
  <r>
    <s v="880818864a5b124a7e8784b03caa1d84"/>
    <n v="1"/>
    <x v="0"/>
    <n v="6"/>
    <n v="168.29"/>
    <s v="4-6 installments"/>
    <x v="0"/>
  </r>
  <r>
    <s v="97cca737331c9c6009a3e8b555d963b2"/>
    <n v="1"/>
    <x v="1"/>
    <n v="1"/>
    <n v="246.36"/>
    <s v="1 (single)"/>
    <x v="1"/>
  </r>
  <r>
    <s v="81feb133966d4c93d65ba18e9b5fca54"/>
    <n v="1"/>
    <x v="1"/>
    <n v="1"/>
    <n v="49.02"/>
    <s v="1 (single)"/>
    <x v="9"/>
  </r>
  <r>
    <s v="d77c01a7f1b1ea093949dbc6fe3cc2fa"/>
    <n v="1"/>
    <x v="0"/>
    <n v="4"/>
    <n v="99.90000000000001"/>
    <s v="4-6 installments"/>
    <x v="0"/>
  </r>
  <r>
    <s v="c95c70fb04bd13e4a063330b9760c411"/>
    <n v="1"/>
    <x v="1"/>
    <n v="1"/>
    <n v="143.13"/>
    <s v="1 (single)"/>
    <x v="0"/>
  </r>
  <r>
    <s v="07441f525824bc6b31d4dc19c5d49fc9"/>
    <n v="1"/>
    <x v="0"/>
    <n v="5"/>
    <n v="106.9"/>
    <s v="4-6 installments"/>
    <x v="12"/>
  </r>
  <r>
    <s v="eebb8622e78c78a62c7a2b941d76680f"/>
    <n v="1"/>
    <x v="1"/>
    <n v="1"/>
    <n v="37.32"/>
    <s v="1 (single)"/>
    <x v="14"/>
  </r>
  <r>
    <s v="0c72cafc6d5d60d98d052051a2b028ad"/>
    <n v="1"/>
    <x v="0"/>
    <n v="1"/>
    <n v="45.17"/>
    <s v="1 (single)"/>
    <x v="1"/>
  </r>
  <r>
    <s v="2af1664ed08d6f1bc9b2c0e743cafded"/>
    <n v="2"/>
    <x v="2"/>
    <n v="1"/>
    <n v="60"/>
    <s v="1 (single)"/>
    <x v="1"/>
  </r>
  <r>
    <s v="3e9bba03e932414fa3ebd2ae83a0cffa"/>
    <n v="1"/>
    <x v="2"/>
    <n v="1"/>
    <n v="26.18"/>
    <s v="1 (single)"/>
    <x v="1"/>
  </r>
  <r>
    <s v="e02aeb8a43d1603416dec00e3e77cd94"/>
    <n v="1"/>
    <x v="0"/>
    <n v="1"/>
    <n v="42.62"/>
    <s v="1 (single)"/>
    <x v="12"/>
  </r>
  <r>
    <s v="fe650e72e3f39d6c3a0e3d87da7971cd"/>
    <n v="1"/>
    <x v="0"/>
    <n v="1"/>
    <n v="59.78"/>
    <s v="1 (single)"/>
    <x v="0"/>
  </r>
  <r>
    <s v="3be95134673694dafe888962e636f0ce"/>
    <n v="1"/>
    <x v="1"/>
    <n v="1"/>
    <n v="64.43000000000001"/>
    <s v="1 (single)"/>
    <x v="1"/>
  </r>
  <r>
    <s v="5ea864dc83713a8c9909dcd573d411fc"/>
    <n v="1"/>
    <x v="1"/>
    <n v="1"/>
    <n v="95.56999999999999"/>
    <s v="1 (single)"/>
    <x v="1"/>
  </r>
  <r>
    <s v="be64b86415ab3c14a508e61cc6cfceb9"/>
    <n v="1"/>
    <x v="1"/>
    <n v="1"/>
    <n v="81.98"/>
    <s v="1 (single)"/>
    <x v="1"/>
  </r>
  <r>
    <s v="09bfe605baffbe939fb10d3e8936346e"/>
    <n v="1"/>
    <x v="1"/>
    <n v="1"/>
    <n v="43"/>
    <s v="1 (single)"/>
    <x v="3"/>
  </r>
  <r>
    <s v="36a5f7874214018b33203105921b523a"/>
    <n v="1"/>
    <x v="0"/>
    <n v="2"/>
    <n v="289.83"/>
    <s v="2-3 installments"/>
    <x v="1"/>
  </r>
  <r>
    <s v="20aea91835c11696daa9520693503694"/>
    <n v="1"/>
    <x v="0"/>
    <n v="4"/>
    <n v="384.14"/>
    <s v="4-6 installments"/>
    <x v="3"/>
  </r>
  <r>
    <s v="cdae097ae448ea48b9b45e2b3569e9b6"/>
    <n v="1"/>
    <x v="0"/>
    <n v="3"/>
    <n v="923.97"/>
    <s v="2-3 installments"/>
    <x v="1"/>
  </r>
  <r>
    <s v="7e47240215d1672082248c49887b245a"/>
    <n v="1"/>
    <x v="1"/>
    <n v="1"/>
    <n v="294.91"/>
    <s v="1 (single)"/>
    <x v="0"/>
  </r>
  <r>
    <s v="1dedb63df54bd6377bc3e2b61ec4c791"/>
    <n v="1"/>
    <x v="0"/>
    <n v="3"/>
    <n v="271.14"/>
    <s v="2-3 installments"/>
    <x v="1"/>
  </r>
  <r>
    <s v="3c6956bf8f0e149d42761d50bf2ccb84"/>
    <n v="1"/>
    <x v="1"/>
    <n v="1"/>
    <n v="49.54"/>
    <s v="1 (single)"/>
    <x v="1"/>
  </r>
  <r>
    <s v="23922e17c7f2bff630c5cfeff23b1551"/>
    <n v="1"/>
    <x v="0"/>
    <n v="1"/>
    <n v="37.02"/>
    <s v="1 (single)"/>
    <x v="12"/>
  </r>
  <r>
    <s v="d0843f8d9dcf8320e48984dd4a52d652"/>
    <n v="1"/>
    <x v="0"/>
    <n v="1"/>
    <n v="67.98"/>
    <s v="1 (single)"/>
    <x v="1"/>
  </r>
  <r>
    <s v="42a2b3e3880278bbfd48a514c5bc77fe"/>
    <n v="1"/>
    <x v="0"/>
    <n v="1"/>
    <n v="89.91"/>
    <s v="1 (single)"/>
    <x v="1"/>
  </r>
  <r>
    <s v="116a4c72702bbc7b314c9ac7978e7b29"/>
    <n v="1"/>
    <x v="0"/>
    <n v="8"/>
    <n v="458.36"/>
    <s v="7-10 installments"/>
    <x v="6"/>
  </r>
  <r>
    <s v="4cda214be361d0c1d78e4beaac96496b"/>
    <n v="1"/>
    <x v="0"/>
    <n v="4"/>
    <n v="102.74"/>
    <s v="4-6 installments"/>
    <x v="1"/>
  </r>
  <r>
    <s v="6e28885b3b46ef6ae9dfa9209e1c8c48"/>
    <n v="1"/>
    <x v="0"/>
    <n v="3"/>
    <n v="48.21"/>
    <s v="2-3 installments"/>
    <x v="8"/>
  </r>
  <r>
    <s v="4ad22ff8b63bdf00c78aad95be5be3b6"/>
    <n v="1"/>
    <x v="0"/>
    <n v="2"/>
    <n v="49.64"/>
    <s v="2-3 installments"/>
    <x v="1"/>
  </r>
  <r>
    <s v="7d0eb8de17d494f4151e4470cd1b0605"/>
    <n v="1"/>
    <x v="0"/>
    <n v="3"/>
    <n v="91.28"/>
    <s v="2-3 installments"/>
    <x v="8"/>
  </r>
  <r>
    <s v="5f254e3f920139c2f5114e83781e6b91"/>
    <n v="1"/>
    <x v="0"/>
    <n v="1"/>
    <n v="84.34"/>
    <s v="1 (single)"/>
    <x v="1"/>
  </r>
  <r>
    <s v="68abb8a2c8cd552dd8452406b2b0153e"/>
    <n v="1"/>
    <x v="0"/>
    <n v="7"/>
    <n v="300.28"/>
    <s v="7-10 installments"/>
    <x v="20"/>
  </r>
  <r>
    <s v="c8114f17241723311fd349c747e151b0"/>
    <n v="1"/>
    <x v="1"/>
    <n v="1"/>
    <n v="215.37"/>
    <s v="1 (single)"/>
    <x v="0"/>
  </r>
  <r>
    <s v="81d550d68045ea1051617a303020f9c1"/>
    <n v="1"/>
    <x v="0"/>
    <n v="1"/>
    <n v="47.77"/>
    <s v="1 (single)"/>
    <x v="7"/>
  </r>
  <r>
    <s v="08e33dc1bf04d3cbc2fb5e93fbfcd6c2"/>
    <n v="1"/>
    <x v="1"/>
    <n v="1"/>
    <n v="105.75"/>
    <s v="1 (single)"/>
    <x v="4"/>
  </r>
  <r>
    <s v="236d48ee787db9dbdc37e40df613cc92"/>
    <n v="1"/>
    <x v="1"/>
    <n v="1"/>
    <n v="51.1"/>
    <s v="1 (single)"/>
    <x v="0"/>
  </r>
  <r>
    <s v="500a19c31220931934fc4d5bacf15fb9"/>
    <n v="1"/>
    <x v="0"/>
    <n v="1"/>
    <n v="64"/>
    <s v="1 (single)"/>
    <x v="12"/>
  </r>
  <r>
    <s v="57d4a340302e567af6c910bd60ed394f"/>
    <n v="1"/>
    <x v="1"/>
    <n v="1"/>
    <n v="130.7"/>
    <s v="1 (single)"/>
    <x v="6"/>
  </r>
  <r>
    <s v="c22a47117b6a87c967b0c278488110c1"/>
    <n v="1"/>
    <x v="0"/>
    <n v="8"/>
    <n v="165.96"/>
    <s v="7-10 installments"/>
    <x v="1"/>
  </r>
  <r>
    <s v="4ad158fb23644bc01f7f255b61b7ca9f"/>
    <n v="1"/>
    <x v="0"/>
    <n v="10"/>
    <n v="226.24"/>
    <s v="7-10 installments"/>
    <x v="0"/>
  </r>
  <r>
    <s v="f7d17bafe7c67afef77b8a96ad5abfd3"/>
    <n v="1"/>
    <x v="0"/>
    <n v="5"/>
    <n v="115.64"/>
    <s v="4-6 installments"/>
    <x v="6"/>
  </r>
  <r>
    <s v="d9f83b0a9042552fe91035c5ed91e23e"/>
    <n v="1"/>
    <x v="0"/>
    <n v="3"/>
    <n v="35.74"/>
    <s v="2-3 installments"/>
    <x v="12"/>
  </r>
  <r>
    <s v="c981128521975354988b8e88309a898d"/>
    <n v="1"/>
    <x v="0"/>
    <n v="10"/>
    <n v="292.26"/>
    <s v="7-10 installments"/>
    <x v="14"/>
  </r>
  <r>
    <s v="394db9b1315d2a408dac0b74f6a2bf57"/>
    <n v="1"/>
    <x v="0"/>
    <n v="1"/>
    <n v="93.84999999999999"/>
    <s v="1 (single)"/>
    <x v="1"/>
  </r>
  <r>
    <s v="779ee2bc8384b3ea52f4e6abe2c84271"/>
    <n v="1"/>
    <x v="0"/>
    <n v="2"/>
    <n v="119.79"/>
    <s v="2-3 installments"/>
    <x v="1"/>
  </r>
  <r>
    <s v="35219838fa57f17493790b796f51a77e"/>
    <n v="1"/>
    <x v="0"/>
    <n v="2"/>
    <n v="165.48"/>
    <s v="2-3 installments"/>
    <x v="12"/>
  </r>
  <r>
    <s v="672b229b951f5c0e6a574808b406bd53"/>
    <n v="1"/>
    <x v="0"/>
    <n v="6"/>
    <n v="91.75"/>
    <s v="4-6 installments"/>
    <x v="1"/>
  </r>
  <r>
    <s v="e3dfc1d63188473e77b32f94f94aeea3"/>
    <n v="1"/>
    <x v="1"/>
    <n v="1"/>
    <n v="91.19"/>
    <s v="1 (single)"/>
    <x v="10"/>
  </r>
  <r>
    <s v="a09e2bca86a90e8ab0bd8e504426e2e1"/>
    <n v="1"/>
    <x v="0"/>
    <n v="1"/>
    <n v="69.5"/>
    <s v="1 (single)"/>
    <x v="1"/>
  </r>
  <r>
    <s v="1dfdbd592873be9e467a641589b7595e"/>
    <n v="1"/>
    <x v="1"/>
    <n v="1"/>
    <n v="135.59"/>
    <s v="1 (single)"/>
    <x v="7"/>
  </r>
  <r>
    <s v="147941b96e61a2e7c02be8bf27b4cca1"/>
    <n v="1"/>
    <x v="1"/>
    <n v="1"/>
    <n v="133.3"/>
    <s v="1 (single)"/>
    <x v="3"/>
  </r>
  <r>
    <s v="185a5466833e375703fe6e5e7fa3a6bd"/>
    <n v="1"/>
    <x v="1"/>
    <n v="1"/>
    <n v="45.33"/>
    <s v="1 (single)"/>
    <x v="1"/>
  </r>
  <r>
    <s v="cb131af379d402c6f6c9b62bde622e75"/>
    <n v="1"/>
    <x v="0"/>
    <n v="2"/>
    <n v="42.77"/>
    <s v="2-3 installments"/>
    <x v="1"/>
  </r>
  <r>
    <s v="427a58275f0da4b6f1f58f4df099af34"/>
    <n v="1"/>
    <x v="0"/>
    <n v="2"/>
    <n v="625.74"/>
    <s v="2-3 installments"/>
    <x v="4"/>
  </r>
  <r>
    <s v="3837859eff41b5dbbd1dfad5a066d0ae"/>
    <n v="1"/>
    <x v="0"/>
    <n v="4"/>
    <n v="44.15"/>
    <s v="4-6 installments"/>
    <x v="0"/>
  </r>
  <r>
    <s v="c724a4299403a06db6a91f12801f845a"/>
    <n v="1"/>
    <x v="0"/>
    <n v="5"/>
    <n v="110.12"/>
    <s v="4-6 installments"/>
    <x v="8"/>
  </r>
  <r>
    <s v="380d50b5c05704dbe91b19b8003ea60b"/>
    <n v="1"/>
    <x v="0"/>
    <n v="4"/>
    <n v="77.22"/>
    <s v="4-6 installments"/>
    <x v="0"/>
  </r>
  <r>
    <s v="52cf38023b42cb0b26ced61e1a900c47"/>
    <n v="1"/>
    <x v="1"/>
    <n v="1"/>
    <n v="165.96"/>
    <s v="1 (single)"/>
    <x v="1"/>
  </r>
  <r>
    <s v="5674e908354d328e44e831ee61b6fd85"/>
    <n v="1"/>
    <x v="0"/>
    <n v="2"/>
    <n v="45.09"/>
    <s v="2-3 installments"/>
    <x v="12"/>
  </r>
  <r>
    <s v="efa916a75b5d88fd21c5e217c691e81b"/>
    <n v="4"/>
    <x v="2"/>
    <n v="1"/>
    <n v="53.83"/>
    <s v="1 (single)"/>
    <x v="12"/>
  </r>
  <r>
    <s v="32103451af075fc1af5ce14d86aa3179"/>
    <n v="1"/>
    <x v="0"/>
    <n v="8"/>
    <n v="92.87"/>
    <s v="7-10 installments"/>
    <x v="20"/>
  </r>
  <r>
    <s v="02a9c0d24428f373731752bcc9719ebe"/>
    <n v="1"/>
    <x v="0"/>
    <n v="2"/>
    <n v="68.23"/>
    <s v="2-3 installments"/>
    <x v="1"/>
  </r>
  <r>
    <s v="5239b7862883513b9ddc014d83eeec42"/>
    <n v="1"/>
    <x v="2"/>
    <n v="1"/>
    <n v="102.92"/>
    <s v="1 (single)"/>
    <x v="6"/>
  </r>
  <r>
    <s v="066bb47ddf11dd2a74faed2b3d4d53ea"/>
    <n v="1"/>
    <x v="0"/>
    <n v="6"/>
    <n v="248.61"/>
    <s v="4-6 installments"/>
    <x v="3"/>
  </r>
  <r>
    <s v="dea7cb1fd64c147e1cc083ff2a74a184"/>
    <n v="1"/>
    <x v="0"/>
    <n v="5"/>
    <n v="253.23"/>
    <s v="4-6 installments"/>
    <x v="18"/>
  </r>
  <r>
    <s v="5b9a1d812c91401093d659b221e17971"/>
    <n v="1"/>
    <x v="0"/>
    <n v="2"/>
    <n v="99.45999999999999"/>
    <s v="2-3 installments"/>
    <x v="1"/>
  </r>
  <r>
    <s v="be05bd6519a58cf3d3e4ca73c99f5395"/>
    <n v="1"/>
    <x v="0"/>
    <n v="2"/>
    <n v="22.36"/>
    <s v="2-3 installments"/>
    <x v="1"/>
  </r>
  <r>
    <s v="31d6ca721a02109e3f90202f01c62a4a"/>
    <n v="1"/>
    <x v="0"/>
    <n v="3"/>
    <n v="44.27"/>
    <s v="2-3 installments"/>
    <x v="1"/>
  </r>
  <r>
    <s v="ba606d3faf73e13022d13479d760cb45"/>
    <n v="1"/>
    <x v="1"/>
    <n v="1"/>
    <n v="39.91"/>
    <s v="1 (single)"/>
    <x v="6"/>
  </r>
  <r>
    <s v="bb9f75d3c7f568993eeea270ef41e9d1"/>
    <n v="1"/>
    <x v="0"/>
    <n v="4"/>
    <n v="314.43"/>
    <s v="4-6 installments"/>
    <x v="1"/>
  </r>
  <r>
    <s v="da309a63c2221b6b10cc09ee29c9a1c6"/>
    <n v="1"/>
    <x v="1"/>
    <n v="1"/>
    <n v="123.54"/>
    <s v="1 (single)"/>
    <x v="0"/>
  </r>
  <r>
    <s v="896fbd78a9ef3839b34b893f48f6bc67"/>
    <n v="5"/>
    <x v="2"/>
    <n v="1"/>
    <n v="5.94"/>
    <s v="1 (single)"/>
    <x v="1"/>
  </r>
  <r>
    <s v="737d1628b4fc7ee47b3380c9f1f41991"/>
    <n v="1"/>
    <x v="3"/>
    <n v="1"/>
    <n v="53.3"/>
    <s v="1 (single)"/>
    <x v="1"/>
  </r>
  <r>
    <s v="e4629b63b30cf97fb793509e92dbe84f"/>
    <n v="1"/>
    <x v="0"/>
    <n v="3"/>
    <n v="150.39"/>
    <s v="2-3 installments"/>
    <x v="24"/>
  </r>
  <r>
    <s v="04107d105302558ebef9aa631b9bd13a"/>
    <n v="1"/>
    <x v="1"/>
    <n v="1"/>
    <n v="86.40000000000001"/>
    <s v="1 (single)"/>
    <x v="1"/>
  </r>
  <r>
    <s v="0ca8999f0176e37f35b6e49a9b2569da"/>
    <n v="1"/>
    <x v="0"/>
    <n v="2"/>
    <n v="98.8"/>
    <s v="2-3 installments"/>
    <x v="1"/>
  </r>
  <r>
    <s v="9de38c42ea4d33af19aac6c4d6c4b146"/>
    <n v="1"/>
    <x v="0"/>
    <n v="3"/>
    <n v="37.84"/>
    <s v="2-3 installments"/>
    <x v="1"/>
  </r>
  <r>
    <s v="f6e2898af2dbe4582426003c31aedaf1"/>
    <n v="1"/>
    <x v="0"/>
    <n v="3"/>
    <n v="32.7"/>
    <s v="2-3 installments"/>
    <x v="1"/>
  </r>
  <r>
    <s v="1a9324555dd1b3d5bfde1ebbe9f765b2"/>
    <n v="1"/>
    <x v="1"/>
    <n v="1"/>
    <n v="43"/>
    <s v="1 (single)"/>
    <x v="1"/>
  </r>
  <r>
    <s v="111647853c748737a4d90751bcc75db9"/>
    <n v="1"/>
    <x v="0"/>
    <n v="9"/>
    <n v="224.14"/>
    <s v="7-10 installments"/>
    <x v="1"/>
  </r>
  <r>
    <s v="ca30221c79e8dbd7ece2df810c1969fd"/>
    <n v="1"/>
    <x v="1"/>
    <n v="1"/>
    <n v="135.08"/>
    <s v="1 (single)"/>
    <x v="1"/>
  </r>
  <r>
    <s v="07b76b6fdc57b96ed6406457e05ddecb"/>
    <n v="1"/>
    <x v="0"/>
    <n v="5"/>
    <n v="88.08"/>
    <s v="4-6 installments"/>
    <x v="1"/>
  </r>
  <r>
    <s v="ba6442763c55ec1e7bd72b1d931b2700"/>
    <n v="1"/>
    <x v="0"/>
    <n v="3"/>
    <n v="78.28"/>
    <s v="2-3 installments"/>
    <x v="1"/>
  </r>
  <r>
    <s v="eb450be758d33d276751d89ccb4b5b54"/>
    <n v="1"/>
    <x v="0"/>
    <n v="2"/>
    <n v="54.86"/>
    <s v="2-3 installments"/>
    <x v="1"/>
  </r>
  <r>
    <s v="4c792ea6a2a9a0d044176c1c42d49b22"/>
    <n v="1"/>
    <x v="0"/>
    <n v="1"/>
    <n v="114.49"/>
    <s v="1 (single)"/>
    <x v="1"/>
  </r>
  <r>
    <s v="85476bec52a05787f17e144a6811cd64"/>
    <n v="1"/>
    <x v="0"/>
    <n v="1"/>
    <n v="130.56"/>
    <s v="1 (single)"/>
    <x v="1"/>
  </r>
  <r>
    <s v="4ee652dab819aa02ee2c18e9375146c8"/>
    <n v="1"/>
    <x v="0"/>
    <n v="2"/>
    <n v="196.29"/>
    <s v="2-3 installments"/>
    <x v="1"/>
  </r>
  <r>
    <s v="8073b9d2a53026d45880252243b0c646"/>
    <n v="1"/>
    <x v="0"/>
    <n v="3"/>
    <n v="165.29"/>
    <s v="2-3 installments"/>
    <x v="1"/>
  </r>
  <r>
    <s v="24cfb770f308b181cc3ae36ca3d573ad"/>
    <n v="1"/>
    <x v="0"/>
    <n v="5"/>
    <n v="156.4"/>
    <s v="4-6 installments"/>
    <x v="1"/>
  </r>
  <r>
    <s v="74fd9aa6d4102f38e2b085158abd7541"/>
    <n v="1"/>
    <x v="0"/>
    <n v="1"/>
    <n v="156.99"/>
    <s v="1 (single)"/>
    <x v="16"/>
  </r>
  <r>
    <s v="497ce9c1558c455c54cdc09e3f5e961a"/>
    <n v="1"/>
    <x v="0"/>
    <n v="1"/>
    <n v="90.98999999999999"/>
    <s v="1 (single)"/>
    <x v="1"/>
  </r>
  <r>
    <s v="9cef4f2469402d5f1aa5b5122441684c"/>
    <n v="1"/>
    <x v="1"/>
    <n v="1"/>
    <n v="77.56999999999999"/>
    <s v="1 (single)"/>
    <x v="12"/>
  </r>
  <r>
    <s v="94f94ebc2e26aeea2aa9e8945cb9fb0c"/>
    <n v="1"/>
    <x v="0"/>
    <n v="1"/>
    <n v="144.66"/>
    <s v="1 (single)"/>
    <x v="12"/>
  </r>
  <r>
    <s v="1b27ec73386e488de66dde240800f5e3"/>
    <n v="1"/>
    <x v="0"/>
    <n v="1"/>
    <n v="222.69"/>
    <s v="1 (single)"/>
    <x v="12"/>
  </r>
  <r>
    <s v="8580c2f1abe991d5bf205de482913d3c"/>
    <n v="1"/>
    <x v="0"/>
    <n v="10"/>
    <n v="307.27"/>
    <s v="7-10 installments"/>
    <x v="1"/>
  </r>
  <r>
    <s v="cfa5771f3bebddd9dac8172a9305b820"/>
    <n v="1"/>
    <x v="0"/>
    <n v="1"/>
    <n v="62"/>
    <s v="1 (single)"/>
    <x v="1"/>
  </r>
  <r>
    <s v="9630f4af52c269bea30409c275052f6e"/>
    <n v="1"/>
    <x v="1"/>
    <n v="1"/>
    <n v="62.51"/>
    <s v="1 (single)"/>
    <x v="0"/>
  </r>
  <r>
    <s v="f7e9f0f0c92fa9d46dc73e8f6d28ab96"/>
    <n v="3"/>
    <x v="2"/>
    <n v="1"/>
    <n v="54.72"/>
    <s v="1 (single)"/>
    <x v="1"/>
  </r>
  <r>
    <s v="cdf01c636a3cfe009908584927de7e32"/>
    <n v="1"/>
    <x v="1"/>
    <n v="1"/>
    <n v="39.84"/>
    <s v="1 (single)"/>
    <x v="1"/>
  </r>
  <r>
    <s v="e435bbf238549cbb883e87ec7957aadb"/>
    <n v="1"/>
    <x v="0"/>
    <n v="6"/>
    <n v="65.38"/>
    <s v="4-6 installments"/>
    <x v="1"/>
  </r>
  <r>
    <s v="f84df8c0d5dd2861dd4b0939c1a9fc27"/>
    <n v="1"/>
    <x v="0"/>
    <n v="1"/>
    <n v="133.18"/>
    <s v="1 (single)"/>
    <x v="2"/>
  </r>
  <r>
    <s v="37439c69cc9254ad393066b4061ae5f2"/>
    <n v="1"/>
    <x v="1"/>
    <n v="1"/>
    <n v="158.22"/>
    <s v="1 (single)"/>
    <x v="18"/>
  </r>
  <r>
    <s v="31eb0eeda57ce4e970ba7b68d98ece39"/>
    <n v="1"/>
    <x v="0"/>
    <n v="3"/>
    <n v="106.87"/>
    <s v="2-3 installments"/>
    <x v="3"/>
  </r>
  <r>
    <s v="059cc0a6e41682f072113815225a5ff7"/>
    <n v="1"/>
    <x v="0"/>
    <n v="1"/>
    <n v="60.08"/>
    <s v="1 (single)"/>
    <x v="4"/>
  </r>
  <r>
    <s v="f5fd5a60ecd5d154ea3e307e70188123"/>
    <n v="1"/>
    <x v="0"/>
    <n v="1"/>
    <n v="72.22"/>
    <s v="1 (single)"/>
    <x v="1"/>
  </r>
  <r>
    <s v="0782e07a7692b86e29c3fcec805b3bfc"/>
    <n v="1"/>
    <x v="0"/>
    <n v="10"/>
    <n v="1012.9"/>
    <s v="7-10 installments"/>
    <x v="1"/>
  </r>
  <r>
    <s v="a08ebf898172362d5a7ab6474cc2bb2a"/>
    <n v="1"/>
    <x v="0"/>
    <n v="3"/>
    <n v="148.16"/>
    <s v="2-3 installments"/>
    <x v="1"/>
  </r>
  <r>
    <s v="e11630dcf47900a87f3f6c30141c1078"/>
    <n v="1"/>
    <x v="0"/>
    <n v="4"/>
    <n v="98.37"/>
    <s v="4-6 installments"/>
    <x v="1"/>
  </r>
  <r>
    <s v="213a17bb373d57763822d78e40e7ca38"/>
    <n v="5"/>
    <x v="2"/>
    <n v="1"/>
    <n v="4.55"/>
    <s v="1 (single)"/>
    <x v="12"/>
  </r>
  <r>
    <s v="0b3580bfab9b4aa7c6b53769a4ee5189"/>
    <n v="1"/>
    <x v="1"/>
    <n v="1"/>
    <n v="227.27"/>
    <s v="1 (single)"/>
    <x v="8"/>
  </r>
  <r>
    <s v="0bcde0684eba5746bbb90d6d9089570a"/>
    <n v="1"/>
    <x v="0"/>
    <n v="1"/>
    <n v="155.23"/>
    <s v="1 (single)"/>
    <x v="6"/>
  </r>
  <r>
    <s v="39bb6b8fd2355d062fb76cac478fe497"/>
    <n v="1"/>
    <x v="0"/>
    <n v="2"/>
    <n v="159.37"/>
    <s v="2-3 installments"/>
    <x v="1"/>
  </r>
  <r>
    <s v="ef8ee5371febd49cde65b62e068a9019"/>
    <n v="1"/>
    <x v="0"/>
    <n v="3"/>
    <n v="59.96"/>
    <s v="2-3 installments"/>
    <x v="1"/>
  </r>
  <r>
    <s v="33f5cb78dc85b0b2d67cce7b979fa41b"/>
    <n v="1"/>
    <x v="0"/>
    <n v="1"/>
    <n v="24.99"/>
    <s v="1 (single)"/>
    <x v="8"/>
  </r>
  <r>
    <s v="97ae631fa495a9b1e3a4b4f14379846c"/>
    <n v="1"/>
    <x v="3"/>
    <n v="1"/>
    <n v="53.36"/>
    <s v="1 (single)"/>
    <x v="1"/>
  </r>
  <r>
    <s v="ba09602fc04f661e829787eb7ac331e7"/>
    <n v="1"/>
    <x v="0"/>
    <n v="1"/>
    <n v="81"/>
    <s v="1 (single)"/>
    <x v="1"/>
  </r>
  <r>
    <s v="c94ac7d021bb9260946da4c7b153366d"/>
    <n v="1"/>
    <x v="1"/>
    <n v="1"/>
    <n v="81.98"/>
    <s v="1 (single)"/>
    <x v="4"/>
  </r>
  <r>
    <s v="d9626ceed1048372a97bb68643b58410"/>
    <n v="1"/>
    <x v="0"/>
    <n v="3"/>
    <n v="77.89"/>
    <s v="2-3 installments"/>
    <x v="1"/>
  </r>
  <r>
    <s v="cc9d4603ef1ef80d4a7627ddc4552312"/>
    <n v="1"/>
    <x v="0"/>
    <n v="6"/>
    <n v="152.72"/>
    <s v="4-6 installments"/>
    <x v="1"/>
  </r>
  <r>
    <s v="75726379e024593ac008be5a5929a82a"/>
    <n v="2"/>
    <x v="2"/>
    <n v="1"/>
    <n v="50"/>
    <s v="1 (single)"/>
    <x v="0"/>
  </r>
  <r>
    <s v="31b639279dcb50e0d972f6543481e2e0"/>
    <n v="1"/>
    <x v="0"/>
    <n v="3"/>
    <n v="145.48"/>
    <s v="2-3 installments"/>
    <x v="7"/>
  </r>
  <r>
    <s v="49e1e1379bef42e55fbaf6c699de56e9"/>
    <n v="1"/>
    <x v="0"/>
    <n v="1"/>
    <n v="99.90000000000001"/>
    <s v="1 (single)"/>
    <x v="12"/>
  </r>
  <r>
    <s v="140d9953eb16589e277967bbfcdf7ac5"/>
    <n v="1"/>
    <x v="0"/>
    <n v="1"/>
    <n v="22.34"/>
    <s v="1 (single)"/>
    <x v="1"/>
  </r>
  <r>
    <s v="9ae510d02fa72c4de7358dac28ee5eea"/>
    <n v="1"/>
    <x v="0"/>
    <n v="2"/>
    <n v="124.25"/>
    <s v="2-3 installments"/>
    <x v="0"/>
  </r>
  <r>
    <s v="b66836a7408ecc382cdd4be702060220"/>
    <n v="4"/>
    <x v="2"/>
    <n v="1"/>
    <n v="486.55"/>
    <s v="1 (single)"/>
    <x v="12"/>
  </r>
  <r>
    <s v="9afbd107ffa1b363cbdc3e81895dbdbb"/>
    <n v="1"/>
    <x v="0"/>
    <n v="1"/>
    <n v="69.7"/>
    <s v="1 (single)"/>
    <x v="1"/>
  </r>
  <r>
    <s v="f0fc205cd844540932464d058cb08aa7"/>
    <n v="1"/>
    <x v="0"/>
    <n v="6"/>
    <n v="740.55"/>
    <s v="4-6 installments"/>
    <x v="12"/>
  </r>
  <r>
    <s v="f9a61f17bff852cd69b6fee5812cb593"/>
    <n v="1"/>
    <x v="0"/>
    <n v="1"/>
    <n v="70.59999999999999"/>
    <s v="1 (single)"/>
    <x v="12"/>
  </r>
  <r>
    <s v="e7c2a4bc576d34b0de11f0f0189184d8"/>
    <n v="1"/>
    <x v="0"/>
    <n v="6"/>
    <n v="147.38"/>
    <s v="4-6 installments"/>
    <x v="1"/>
  </r>
  <r>
    <s v="1b189bfb8d1d15887dd46da224744444"/>
    <n v="1"/>
    <x v="1"/>
    <n v="1"/>
    <n v="155.14"/>
    <s v="1 (single)"/>
    <x v="6"/>
  </r>
  <r>
    <s v="75d828fcad4255d3777465dc3050a8f5"/>
    <n v="1"/>
    <x v="0"/>
    <n v="1"/>
    <n v="71.15000000000001"/>
    <s v="1 (single)"/>
    <x v="0"/>
  </r>
  <r>
    <s v="888312c0cd443652e3152019d58272ef"/>
    <n v="1"/>
    <x v="0"/>
    <n v="10"/>
    <n v="111.8"/>
    <s v="7-10 installments"/>
    <x v="1"/>
  </r>
  <r>
    <s v="dd17bd5a29df3e2c3ce7e66feaa2a323"/>
    <n v="1"/>
    <x v="0"/>
    <n v="1"/>
    <n v="53.76"/>
    <s v="1 (single)"/>
    <x v="1"/>
  </r>
  <r>
    <s v="755192d3be0310a52e52cd72bf6f12f5"/>
    <n v="1"/>
    <x v="0"/>
    <n v="5"/>
    <n v="55.93"/>
    <s v="4-6 installments"/>
    <x v="4"/>
  </r>
  <r>
    <s v="f432a241fd23667f1e00486f42634d9b"/>
    <n v="1"/>
    <x v="0"/>
    <n v="4"/>
    <n v="223.19"/>
    <s v="4-6 installments"/>
    <x v="1"/>
  </r>
  <r>
    <s v="ec3f1d110d6cf6a87602ad54a075f04b"/>
    <n v="1"/>
    <x v="0"/>
    <n v="2"/>
    <n v="73.66"/>
    <s v="2-3 installments"/>
    <x v="1"/>
  </r>
  <r>
    <s v="d8db06da4e2a4c2b6eeafaaeaebc21fb"/>
    <n v="1"/>
    <x v="0"/>
    <n v="1"/>
    <n v="163.88"/>
    <s v="1 (single)"/>
    <x v="12"/>
  </r>
  <r>
    <s v="e44da4ab86ca3c421c806a2014c07833"/>
    <n v="1"/>
    <x v="0"/>
    <n v="6"/>
    <n v="369.6"/>
    <s v="4-6 installments"/>
    <x v="1"/>
  </r>
  <r>
    <s v="ab292f6c11a661dd97feca37ffe7b162"/>
    <n v="1"/>
    <x v="0"/>
    <n v="2"/>
    <n v="179.54"/>
    <s v="2-3 installments"/>
    <x v="1"/>
  </r>
  <r>
    <s v="452045e853d5fa6f87a6ebed979b3134"/>
    <n v="1"/>
    <x v="0"/>
    <n v="10"/>
    <n v="232.71"/>
    <s v="7-10 installments"/>
    <x v="8"/>
  </r>
  <r>
    <s v="0ae6247166276150abcb71aaa91b0498"/>
    <n v="1"/>
    <x v="1"/>
    <n v="1"/>
    <n v="63.18"/>
    <s v="1 (single)"/>
    <x v="9"/>
  </r>
  <r>
    <s v="23e66af5124d410917df9e4afff7ed82"/>
    <n v="1"/>
    <x v="0"/>
    <n v="2"/>
    <n v="146.68"/>
    <s v="2-3 installments"/>
    <x v="1"/>
  </r>
  <r>
    <s v="80176445f6976a30f014195eb46053c1"/>
    <n v="1"/>
    <x v="0"/>
    <n v="10"/>
    <n v="841.4"/>
    <s v="7-10 installments"/>
    <x v="22"/>
  </r>
  <r>
    <s v="d9e91ad92dc450af3e22b7f79352d93f"/>
    <n v="1"/>
    <x v="0"/>
    <n v="1"/>
    <n v="116.85"/>
    <s v="1 (single)"/>
    <x v="1"/>
  </r>
  <r>
    <s v="c813c8ce58b2cb2f903c4e6a3aac9f5f"/>
    <n v="1"/>
    <x v="0"/>
    <n v="4"/>
    <n v="59.01"/>
    <s v="4-6 installments"/>
    <x v="1"/>
  </r>
  <r>
    <s v="ae9e63d9e351f66eb5f9032397bcddfd"/>
    <n v="5"/>
    <x v="2"/>
    <n v="1"/>
    <n v="16.25"/>
    <s v="1 (single)"/>
    <x v="12"/>
  </r>
  <r>
    <s v="1954fde9d62c76532499182aa37e268d"/>
    <n v="1"/>
    <x v="0"/>
    <n v="1"/>
    <n v="55.01"/>
    <s v="1 (single)"/>
    <x v="12"/>
  </r>
  <r>
    <s v="ed94f5031833364ef7942a2b0328756f"/>
    <n v="1"/>
    <x v="0"/>
    <n v="3"/>
    <n v="226.14"/>
    <s v="2-3 installments"/>
    <x v="0"/>
  </r>
  <r>
    <s v="1404879b6eab59758d3d92fc8f504f98"/>
    <n v="1"/>
    <x v="1"/>
    <n v="1"/>
    <n v="32.69"/>
    <s v="1 (single)"/>
    <x v="1"/>
  </r>
  <r>
    <s v="5f4de9e1f0e55dc0fd443e5f4b2b362a"/>
    <n v="7"/>
    <x v="2"/>
    <n v="1"/>
    <n v="9.56"/>
    <s v="1 (single)"/>
    <x v="7"/>
  </r>
  <r>
    <s v="fc47141e198b2f83882cef0cbbea6886"/>
    <n v="1"/>
    <x v="0"/>
    <n v="1"/>
    <n v="22.38"/>
    <s v="1 (single)"/>
    <x v="1"/>
  </r>
  <r>
    <s v="c21c3619da9e98cdf7e1f4125cd1ad8c"/>
    <n v="1"/>
    <x v="0"/>
    <n v="6"/>
    <n v="315.08"/>
    <s v="4-6 installments"/>
    <x v="22"/>
  </r>
  <r>
    <s v="ca2bfe1c1e0ec49a98d9e9f94a39c06d"/>
    <n v="1"/>
    <x v="0"/>
    <n v="1"/>
    <n v="108.22"/>
    <s v="1 (single)"/>
    <x v="8"/>
  </r>
  <r>
    <s v="78bfabdd678960433865cf37c15be81d"/>
    <n v="1"/>
    <x v="0"/>
    <n v="3"/>
    <n v="98.65000000000001"/>
    <s v="2-3 installments"/>
    <x v="6"/>
  </r>
  <r>
    <s v="5f388b746633707438472151bf468e6f"/>
    <n v="1"/>
    <x v="0"/>
    <n v="1"/>
    <n v="53.77"/>
    <s v="1 (single)"/>
    <x v="1"/>
  </r>
  <r>
    <s v="b13b1011e873341b427bb3acb82f83ac"/>
    <n v="1"/>
    <x v="0"/>
    <n v="10"/>
    <n v="129.09"/>
    <s v="7-10 installments"/>
    <x v="3"/>
  </r>
  <r>
    <s v="f12388e0e8c7694fc38c8de19261054c"/>
    <n v="3"/>
    <x v="2"/>
    <n v="1"/>
    <n v="20.38"/>
    <s v="1 (single)"/>
    <x v="12"/>
  </r>
  <r>
    <s v="12c086e6bfc59c3a3ec7e77d5d1a6b17"/>
    <n v="1"/>
    <x v="0"/>
    <n v="1"/>
    <n v="42.77"/>
    <s v="1 (single)"/>
    <x v="1"/>
  </r>
  <r>
    <s v="111a002be7f705e45e22716d9e7fd0d0"/>
    <n v="1"/>
    <x v="0"/>
    <n v="2"/>
    <n v="124.62"/>
    <s v="2-3 installments"/>
    <x v="1"/>
  </r>
  <r>
    <s v="65dcb85abbb41e3ece2afabaacad1d2d"/>
    <n v="1"/>
    <x v="0"/>
    <n v="3"/>
    <n v="58.85"/>
    <s v="2-3 installments"/>
    <x v="7"/>
  </r>
  <r>
    <s v="87afe03582c1a7f1914fd26170b7701c"/>
    <n v="1"/>
    <x v="1"/>
    <n v="1"/>
    <n v="30.13"/>
    <s v="1 (single)"/>
    <x v="7"/>
  </r>
  <r>
    <s v="a975758d17a9e095a496f4283d9c3aca"/>
    <n v="1"/>
    <x v="0"/>
    <n v="3"/>
    <n v="71.04000000000001"/>
    <s v="2-3 installments"/>
    <x v="1"/>
  </r>
  <r>
    <s v="ca4eb4e29e846ee17d6d1b96b28acabc"/>
    <n v="1"/>
    <x v="2"/>
    <n v="1"/>
    <n v="11.2"/>
    <s v="1 (single)"/>
    <x v="1"/>
  </r>
  <r>
    <s v="b0108048de2b5125e5d31e6f6f2e2229"/>
    <n v="1"/>
    <x v="0"/>
    <n v="5"/>
    <n v="82.5"/>
    <s v="4-6 installments"/>
    <x v="1"/>
  </r>
  <r>
    <s v="32dc42d11ea02ef6fe9e8ee807aa6ca5"/>
    <n v="1"/>
    <x v="0"/>
    <n v="8"/>
    <n v="225.23"/>
    <s v="7-10 installments"/>
    <x v="1"/>
  </r>
  <r>
    <s v="a10ef4b2a1227735d11f3a48a5f5f4b5"/>
    <n v="1"/>
    <x v="0"/>
    <n v="1"/>
    <n v="54.64"/>
    <s v="1 (single)"/>
    <x v="0"/>
  </r>
  <r>
    <s v="7344a05173d4e1ad58c9a7501132c3d4"/>
    <n v="1"/>
    <x v="0"/>
    <n v="8"/>
    <n v="87.70999999999999"/>
    <s v="7-10 installments"/>
    <x v="1"/>
  </r>
  <r>
    <s v="f30e9b83b1b7557b48c20dc8cf2e383f"/>
    <n v="1"/>
    <x v="1"/>
    <n v="1"/>
    <n v="68.34"/>
    <s v="1 (single)"/>
    <x v="1"/>
  </r>
  <r>
    <s v="d1537836c453f9672f80c422d1af8cab"/>
    <n v="1"/>
    <x v="1"/>
    <n v="1"/>
    <n v="446.4"/>
    <s v="1 (single)"/>
    <x v="1"/>
  </r>
  <r>
    <s v="0b7808f7d1384e2ef75a3ea25df44bd4"/>
    <n v="1"/>
    <x v="0"/>
    <n v="2"/>
    <n v="204.07"/>
    <s v="2-3 installments"/>
    <x v="4"/>
  </r>
  <r>
    <s v="47d198410caadbd9a77e92bf622ee749"/>
    <n v="1"/>
    <x v="0"/>
    <n v="2"/>
    <n v="30.78"/>
    <s v="2-3 installments"/>
    <x v="16"/>
  </r>
  <r>
    <s v="e1b9464e860178e71f17bf7a03b66aa1"/>
    <n v="1"/>
    <x v="0"/>
    <n v="6"/>
    <n v="73.38"/>
    <s v="4-6 installments"/>
    <x v="5"/>
  </r>
  <r>
    <s v="63fe9908d3d71e2355d3abbd56af7af4"/>
    <n v="1"/>
    <x v="0"/>
    <n v="1"/>
    <n v="54.36"/>
    <s v="1 (single)"/>
    <x v="1"/>
  </r>
  <r>
    <s v="ce9feeba53c652dd6569cca62e2bb287"/>
    <n v="1"/>
    <x v="0"/>
    <n v="1"/>
    <n v="56.86"/>
    <s v="1 (single)"/>
    <x v="1"/>
  </r>
  <r>
    <s v="ad670e7892e2b2f7f757b3c383d9ab35"/>
    <n v="1"/>
    <x v="0"/>
    <n v="2"/>
    <n v="49.03"/>
    <s v="2-3 installments"/>
    <x v="1"/>
  </r>
  <r>
    <s v="7ecb6c38b166531663fdecce49dc1a6f"/>
    <n v="1"/>
    <x v="0"/>
    <n v="10"/>
    <n v="1528.99"/>
    <s v="7-10 installments"/>
    <x v="8"/>
  </r>
  <r>
    <s v="3fe4ba391eeff167bfdda2c590013b02"/>
    <n v="1"/>
    <x v="0"/>
    <n v="1"/>
    <n v="106.95"/>
    <s v="1 (single)"/>
    <x v="1"/>
  </r>
  <r>
    <s v="b48a5fd9da47758b7a3d89365b50f811"/>
    <n v="1"/>
    <x v="0"/>
    <n v="1"/>
    <n v="25.79"/>
    <s v="1 (single)"/>
    <x v="20"/>
  </r>
  <r>
    <s v="4382b7af38e2034ff26273519819f2d2"/>
    <n v="1"/>
    <x v="0"/>
    <n v="1"/>
    <n v="34"/>
    <s v="1 (single)"/>
    <x v="8"/>
  </r>
  <r>
    <s v="b9eb8b76c59fb1d0c2bd45104f5a9cba"/>
    <n v="1"/>
    <x v="1"/>
    <n v="1"/>
    <n v="56.1"/>
    <s v="1 (single)"/>
    <x v="12"/>
  </r>
  <r>
    <s v="920a1599f73c0a2ddadfb7caedcbda60"/>
    <n v="1"/>
    <x v="1"/>
    <n v="1"/>
    <n v="94.73999999999999"/>
    <s v="1 (single)"/>
    <x v="8"/>
  </r>
  <r>
    <s v="646f1971e7c3a05fe0ce5fba3d67cda9"/>
    <n v="1"/>
    <x v="0"/>
    <n v="5"/>
    <n v="82.37"/>
    <s v="4-6 installments"/>
    <x v="9"/>
  </r>
  <r>
    <s v="7cddfd6adf258ef9dffd6b2550ce097e"/>
    <n v="1"/>
    <x v="0"/>
    <n v="2"/>
    <n v="132.17"/>
    <s v="2-3 installments"/>
    <x v="1"/>
  </r>
  <r>
    <s v="753e0ba8400bf53314098772093ca9bb"/>
    <n v="1"/>
    <x v="0"/>
    <n v="1"/>
    <n v="100.21"/>
    <s v="1 (single)"/>
    <x v="1"/>
  </r>
  <r>
    <s v="b1737a1ef657350ee5e90c4035ad2aeb"/>
    <n v="1"/>
    <x v="0"/>
    <n v="2"/>
    <n v="169.95"/>
    <s v="2-3 installments"/>
    <x v="12"/>
  </r>
  <r>
    <s v="322d561e43a3a0c5887b628a62cb69ab"/>
    <n v="1"/>
    <x v="0"/>
    <n v="4"/>
    <n v="47.54"/>
    <s v="4-6 installments"/>
    <x v="1"/>
  </r>
  <r>
    <s v="62faf07dbae1258c108166ee7b2ba6c8"/>
    <n v="1"/>
    <x v="0"/>
    <n v="10"/>
    <n v="204.34"/>
    <s v="7-10 installments"/>
    <x v="1"/>
  </r>
  <r>
    <s v="b3f8f9990d57ac78665ba9cdd480a633"/>
    <n v="1"/>
    <x v="0"/>
    <n v="1"/>
    <n v="38.09"/>
    <s v="1 (single)"/>
    <x v="1"/>
  </r>
  <r>
    <s v="3273805a17a78c15811a6feb489662fd"/>
    <n v="1"/>
    <x v="0"/>
    <n v="3"/>
    <n v="737.04"/>
    <s v="2-3 installments"/>
    <x v="1"/>
  </r>
  <r>
    <s v="61564e9addb1c6ffb1c964f076591618"/>
    <n v="1"/>
    <x v="0"/>
    <n v="6"/>
    <n v="203.3"/>
    <s v="4-6 installments"/>
    <x v="13"/>
  </r>
  <r>
    <s v="301507cc236bfc4b5eed4fd3dc664c12"/>
    <n v="1"/>
    <x v="0"/>
    <n v="1"/>
    <n v="22.49"/>
    <s v="1 (single)"/>
    <x v="1"/>
  </r>
  <r>
    <s v="b42c3979ca033193016394e37f74d668"/>
    <n v="1"/>
    <x v="0"/>
    <n v="6"/>
    <n v="138.96"/>
    <s v="4-6 installments"/>
    <x v="1"/>
  </r>
  <r>
    <s v="f2bfe1e2b86b6e22866492f4dbd26ff0"/>
    <n v="1"/>
    <x v="0"/>
    <n v="10"/>
    <n v="225.71"/>
    <s v="7-10 installments"/>
    <x v="1"/>
  </r>
  <r>
    <s v="91ebb37f25ceaa8a3fbac92d2e1711ac"/>
    <n v="1"/>
    <x v="2"/>
    <n v="1"/>
    <n v="44"/>
    <s v="1 (single)"/>
    <x v="12"/>
  </r>
  <r>
    <s v="35c2d3179daf2ef475f47ff2d29c068e"/>
    <n v="1"/>
    <x v="0"/>
    <n v="2"/>
    <n v="200.35"/>
    <s v="2-3 installments"/>
    <x v="2"/>
  </r>
  <r>
    <s v="e6e34e47fd3eabdfe4b6c2662cc2a04c"/>
    <n v="1"/>
    <x v="0"/>
    <n v="3"/>
    <n v="90.88"/>
    <s v="2-3 installments"/>
    <x v="12"/>
  </r>
  <r>
    <s v="86399a62def7e6b76d52b5cfd4cb7276"/>
    <n v="1"/>
    <x v="0"/>
    <n v="3"/>
    <n v="80.34"/>
    <s v="2-3 installments"/>
    <x v="0"/>
  </r>
  <r>
    <s v="fc3eb1dcbbc011d4693b4efc280fc462"/>
    <n v="1"/>
    <x v="0"/>
    <n v="1"/>
    <n v="45.78"/>
    <s v="1 (single)"/>
    <x v="12"/>
  </r>
  <r>
    <s v="1fb40b224a9509697bacc23d3e160e4c"/>
    <n v="2"/>
    <x v="2"/>
    <n v="1"/>
    <n v="1.03"/>
    <s v="1 (single)"/>
    <x v="12"/>
  </r>
  <r>
    <s v="840fba0867d6686cd4a428f76d01f97e"/>
    <n v="1"/>
    <x v="0"/>
    <n v="6"/>
    <n v="234.29"/>
    <s v="4-6 installments"/>
    <x v="6"/>
  </r>
  <r>
    <s v="26aaee2edab376ed50356a504172fe42"/>
    <n v="1"/>
    <x v="0"/>
    <n v="8"/>
    <n v="218.35"/>
    <s v="7-10 installments"/>
    <x v="1"/>
  </r>
  <r>
    <s v="1f6a5335ecf1406eea5f2cccc0c5946f"/>
    <n v="1"/>
    <x v="1"/>
    <n v="1"/>
    <n v="55.09"/>
    <s v="1 (single)"/>
    <x v="0"/>
  </r>
  <r>
    <s v="8841e13f182213322043988dd67f3780"/>
    <n v="1"/>
    <x v="0"/>
    <n v="1"/>
    <n v="167.52"/>
    <s v="1 (single)"/>
    <x v="3"/>
  </r>
  <r>
    <s v="e59e9afe2a1001d3d088289b474366e7"/>
    <n v="1"/>
    <x v="1"/>
    <n v="1"/>
    <n v="87.05"/>
    <s v="1 (single)"/>
    <x v="20"/>
  </r>
  <r>
    <s v="82bc67125dc0c2f0f348a1ec55ade2d8"/>
    <n v="1"/>
    <x v="1"/>
    <n v="1"/>
    <n v="105.28"/>
    <s v="1 (single)"/>
    <x v="3"/>
  </r>
  <r>
    <s v="2965ef8e9b42fd941f044c6b197246f5"/>
    <n v="1"/>
    <x v="0"/>
    <n v="3"/>
    <n v="87.53"/>
    <s v="2-3 installments"/>
    <x v="1"/>
  </r>
  <r>
    <s v="d1e95c31279e7136834ea9d9e84e2fc0"/>
    <n v="1"/>
    <x v="1"/>
    <n v="1"/>
    <n v="82.22"/>
    <s v="1 (single)"/>
    <x v="18"/>
  </r>
  <r>
    <s v="74d882fe8bdccca5952fbe23321ecfa7"/>
    <n v="1"/>
    <x v="0"/>
    <n v="4"/>
    <n v="146.32"/>
    <s v="4-6 installments"/>
    <x v="12"/>
  </r>
  <r>
    <s v="39a2d2aed921860a6dc914083df60891"/>
    <n v="1"/>
    <x v="2"/>
    <n v="1"/>
    <n v="93.44"/>
    <s v="1 (single)"/>
    <x v="20"/>
  </r>
  <r>
    <s v="8e0e3b77770b10f595b5c27e62efd4e4"/>
    <n v="1"/>
    <x v="0"/>
    <n v="6"/>
    <n v="204.31"/>
    <s v="4-6 installments"/>
    <x v="1"/>
  </r>
  <r>
    <s v="37f183492adb4ce952102634d5aa8f86"/>
    <n v="1"/>
    <x v="1"/>
    <n v="1"/>
    <n v="92.67"/>
    <s v="1 (single)"/>
    <x v="1"/>
  </r>
  <r>
    <s v="741b9a72e9fd971d25772f8e3ea14205"/>
    <n v="1"/>
    <x v="0"/>
    <n v="1"/>
    <n v="46.72"/>
    <s v="1 (single)"/>
    <x v="1"/>
  </r>
  <r>
    <s v="e1f88babb53e94b0c3fba094e84fd266"/>
    <n v="1"/>
    <x v="1"/>
    <n v="1"/>
    <n v="126.43"/>
    <s v="1 (single)"/>
    <x v="1"/>
  </r>
  <r>
    <s v="5737a407d0873429dc88768c131fc671"/>
    <n v="1"/>
    <x v="0"/>
    <n v="5"/>
    <n v="73.47"/>
    <s v="4-6 installments"/>
    <x v="1"/>
  </r>
  <r>
    <s v="0d898acc80d3c7a150bd832ac4050c81"/>
    <n v="1"/>
    <x v="1"/>
    <n v="1"/>
    <n v="65.34999999999999"/>
    <s v="1 (single)"/>
    <x v="12"/>
  </r>
  <r>
    <s v="37d98f73718806be808b9e73e5d5d93a"/>
    <n v="1"/>
    <x v="0"/>
    <n v="1"/>
    <n v="245.35"/>
    <s v="1 (single)"/>
    <x v="8"/>
  </r>
  <r>
    <s v="b228e6b7a06468abcf8c203f8e86689c"/>
    <n v="1"/>
    <x v="0"/>
    <n v="7"/>
    <n v="437.59"/>
    <s v="7-10 installments"/>
    <x v="8"/>
  </r>
  <r>
    <s v="a16e5d09309dd6b3e40a0c71da4861ae"/>
    <n v="1"/>
    <x v="0"/>
    <n v="5"/>
    <n v="252.68"/>
    <s v="4-6 installments"/>
    <x v="12"/>
  </r>
  <r>
    <s v="e885d4ac4244bd62acf41453b5684377"/>
    <n v="1"/>
    <x v="1"/>
    <n v="1"/>
    <n v="291.43"/>
    <s v="1 (single)"/>
    <x v="0"/>
  </r>
  <r>
    <s v="c9dff4871bed0bc5d4b917767a22d67d"/>
    <n v="1"/>
    <x v="0"/>
    <n v="10"/>
    <n v="1740.39"/>
    <s v="7-10 installments"/>
    <x v="19"/>
  </r>
  <r>
    <s v="18fe9e7ed59582d16d26a9bd99872e7c"/>
    <n v="1"/>
    <x v="0"/>
    <n v="1"/>
    <n v="38.13"/>
    <s v="1 (single)"/>
    <x v="0"/>
  </r>
  <r>
    <s v="371144639291ca32d97aa87af7ef134e"/>
    <n v="1"/>
    <x v="0"/>
    <n v="2"/>
    <n v="48.94"/>
    <s v="2-3 installments"/>
    <x v="1"/>
  </r>
  <r>
    <s v="288362e230c2f06b85ba337e5f3e54c5"/>
    <n v="1"/>
    <x v="0"/>
    <n v="1"/>
    <n v="34.23"/>
    <s v="1 (single)"/>
    <x v="12"/>
  </r>
  <r>
    <s v="14ec71016ffcd03db4fac8ce56278da5"/>
    <n v="1"/>
    <x v="0"/>
    <n v="6"/>
    <n v="106.55"/>
    <s v="4-6 installments"/>
    <x v="1"/>
  </r>
  <r>
    <s v="7df3fcf1165828f7300fe1816834530e"/>
    <n v="1"/>
    <x v="0"/>
    <n v="1"/>
    <n v="32.39"/>
    <s v="1 (single)"/>
    <x v="1"/>
  </r>
  <r>
    <s v="617e9e939fe662eb114540a7d2008eca"/>
    <n v="1"/>
    <x v="1"/>
    <n v="1"/>
    <n v="108.63"/>
    <s v="1 (single)"/>
    <x v="6"/>
  </r>
  <r>
    <s v="574fdfb0b81b1cbb8e00b1630abf24cc"/>
    <n v="1"/>
    <x v="0"/>
    <n v="3"/>
    <n v="186.94"/>
    <s v="2-3 installments"/>
    <x v="1"/>
  </r>
  <r>
    <s v="eb0caa123b85c891ef895115c39f5fd5"/>
    <n v="1"/>
    <x v="3"/>
    <n v="1"/>
    <n v="33.71"/>
    <s v="1 (single)"/>
    <x v="1"/>
  </r>
  <r>
    <s v="8f22b4b97d1fd2f187f3106ffb0021c4"/>
    <n v="1"/>
    <x v="1"/>
    <n v="1"/>
    <n v="163.78"/>
    <s v="1 (single)"/>
    <x v="12"/>
  </r>
  <r>
    <s v="f4a225b924b4cf6e2021d3a7eb5c109c"/>
    <n v="1"/>
    <x v="0"/>
    <n v="3"/>
    <n v="32.44"/>
    <s v="2-3 installments"/>
    <x v="1"/>
  </r>
  <r>
    <s v="980ffab6bd5d3545e3e7bbcffed71ea4"/>
    <n v="1"/>
    <x v="0"/>
    <n v="2"/>
    <n v="184.27"/>
    <s v="2-3 installments"/>
    <x v="1"/>
  </r>
  <r>
    <s v="c02aa26d0308ee2afae3da6c46e16b55"/>
    <n v="1"/>
    <x v="0"/>
    <n v="1"/>
    <n v="51.54"/>
    <s v="1 (single)"/>
    <x v="12"/>
  </r>
  <r>
    <s v="a23fbd072d8da0e629163b930de177c8"/>
    <n v="1"/>
    <x v="0"/>
    <n v="9"/>
    <n v="92.67"/>
    <s v="7-10 installments"/>
    <x v="1"/>
  </r>
  <r>
    <s v="70fe4927726f292b4cd91c495430d539"/>
    <n v="1"/>
    <x v="0"/>
    <n v="9"/>
    <n v="91.73999999999999"/>
    <s v="7-10 installments"/>
    <x v="19"/>
  </r>
  <r>
    <s v="5fa86014b9702f8c488d3ca356d24dd9"/>
    <n v="1"/>
    <x v="0"/>
    <n v="2"/>
    <n v="143.65"/>
    <s v="2-3 installments"/>
    <x v="1"/>
  </r>
  <r>
    <s v="c6eed19e8449a4594d951f94ed3b99e2"/>
    <n v="1"/>
    <x v="1"/>
    <n v="1"/>
    <n v="254.09"/>
    <s v="1 (single)"/>
    <x v="8"/>
  </r>
  <r>
    <s v="5c65f6e8b3825aeb9c088dc89edec2e5"/>
    <n v="1"/>
    <x v="1"/>
    <n v="1"/>
    <n v="288.94"/>
    <s v="1 (single)"/>
    <x v="4"/>
  </r>
  <r>
    <s v="7cfa6258a4b606dc9223e212c6cd1341"/>
    <n v="1"/>
    <x v="0"/>
    <n v="4"/>
    <n v="48.29"/>
    <s v="4-6 installments"/>
    <x v="12"/>
  </r>
  <r>
    <s v="dd25b9c9ad6b58c1431edea24eeca196"/>
    <n v="1"/>
    <x v="1"/>
    <n v="1"/>
    <n v="83.12"/>
    <s v="1 (single)"/>
    <x v="1"/>
  </r>
  <r>
    <s v="474565221e00d78e3862cac801247772"/>
    <n v="1"/>
    <x v="0"/>
    <n v="8"/>
    <n v="188.38"/>
    <s v="7-10 installments"/>
    <x v="1"/>
  </r>
  <r>
    <s v="a40edbe5d365b2950b82a2275a5b211a"/>
    <n v="1"/>
    <x v="0"/>
    <n v="1"/>
    <n v="47.22"/>
    <s v="1 (single)"/>
    <x v="12"/>
  </r>
  <r>
    <s v="ccfed22516d5e4520d1df318959b309f"/>
    <n v="1"/>
    <x v="0"/>
    <n v="3"/>
    <n v="245.68"/>
    <s v="2-3 installments"/>
    <x v="12"/>
  </r>
  <r>
    <s v="daaee3046c061f111811d2fa55699a0a"/>
    <n v="1"/>
    <x v="0"/>
    <n v="1"/>
    <n v="98.7"/>
    <s v="1 (single)"/>
    <x v="1"/>
  </r>
  <r>
    <s v="f8a3dc81761d2783626d9deb2dc55088"/>
    <n v="1"/>
    <x v="0"/>
    <n v="2"/>
    <n v="89.88"/>
    <s v="2-3 installments"/>
    <x v="1"/>
  </r>
  <r>
    <s v="ebddd100ca30ed764baf48cec7581c16"/>
    <n v="1"/>
    <x v="1"/>
    <n v="1"/>
    <n v="100.98"/>
    <s v="1 (single)"/>
    <x v="1"/>
  </r>
  <r>
    <s v="38aae594eaee5a2935d397fd93ca43c9"/>
    <n v="1"/>
    <x v="0"/>
    <n v="3"/>
    <n v="101.8"/>
    <s v="2-3 installments"/>
    <x v="12"/>
  </r>
  <r>
    <s v="bf73701b5b5b3896c9530b11ec89e8d9"/>
    <n v="1"/>
    <x v="0"/>
    <n v="3"/>
    <n v="293.92"/>
    <s v="2-3 installments"/>
    <x v="16"/>
  </r>
  <r>
    <s v="46795c1677a7a4a3d2f8687940051b57"/>
    <n v="1"/>
    <x v="1"/>
    <n v="1"/>
    <n v="33.68"/>
    <s v="1 (single)"/>
    <x v="1"/>
  </r>
  <r>
    <s v="e6e4c9655778e65e9552db273eff3852"/>
    <n v="1"/>
    <x v="0"/>
    <n v="8"/>
    <n v="620.8200000000001"/>
    <s v="7-10 installments"/>
    <x v="1"/>
  </r>
  <r>
    <s v="37a5490daa64aa8fd7c9de7dbc36677e"/>
    <n v="1"/>
    <x v="0"/>
    <n v="1"/>
    <n v="38.71"/>
    <s v="1 (single)"/>
    <x v="1"/>
  </r>
  <r>
    <s v="8d204be4884a2307f1486df7260010f4"/>
    <n v="1"/>
    <x v="0"/>
    <n v="5"/>
    <n v="97.87"/>
    <s v="4-6 installments"/>
    <x v="1"/>
  </r>
  <r>
    <s v="3393e0117eefaf7abdee7c0ec9582632"/>
    <n v="1"/>
    <x v="0"/>
    <n v="2"/>
    <n v="57.84"/>
    <s v="2-3 installments"/>
    <x v="1"/>
  </r>
  <r>
    <s v="fd191af945fc7109f19f6224cbbceed4"/>
    <n v="1"/>
    <x v="0"/>
    <n v="3"/>
    <n v="51.14"/>
    <s v="2-3 installments"/>
    <x v="13"/>
  </r>
  <r>
    <s v="97c3cd61d2a79ec31e314ef61b817895"/>
    <n v="1"/>
    <x v="1"/>
    <n v="1"/>
    <n v="268.64"/>
    <s v="1 (single)"/>
    <x v="1"/>
  </r>
  <r>
    <s v="0214781b6f9215eb09fb1b78de35b07e"/>
    <n v="1"/>
    <x v="0"/>
    <n v="3"/>
    <n v="118.83"/>
    <s v="2-3 installments"/>
    <x v="1"/>
  </r>
  <r>
    <s v="375f80ffc05feb35ce2680f1fa490575"/>
    <n v="1"/>
    <x v="0"/>
    <n v="2"/>
    <n v="111.02"/>
    <s v="2-3 installments"/>
    <x v="12"/>
  </r>
  <r>
    <s v="4f55eae15690f1956ad981d54a08a22c"/>
    <n v="1"/>
    <x v="0"/>
    <n v="3"/>
    <n v="83.65000000000001"/>
    <s v="2-3 installments"/>
    <x v="12"/>
  </r>
  <r>
    <s v="e8b21d9ed9cdf4a4edd7f24e82f65afe"/>
    <n v="1"/>
    <x v="0"/>
    <n v="1"/>
    <n v="46.09"/>
    <s v="1 (single)"/>
    <x v="1"/>
  </r>
  <r>
    <s v="57e0ef9b41be8a4b90a17f09290d6d47"/>
    <n v="1"/>
    <x v="0"/>
    <n v="1"/>
    <n v="321.77"/>
    <s v="1 (single)"/>
    <x v="17"/>
  </r>
  <r>
    <s v="14904245b311483b6886be3c2e717e76"/>
    <n v="1"/>
    <x v="0"/>
    <n v="1"/>
    <n v="72.67"/>
    <s v="1 (single)"/>
    <x v="14"/>
  </r>
  <r>
    <s v="178f859d222729f650b08c3c8417f9bb"/>
    <n v="1"/>
    <x v="0"/>
    <n v="3"/>
    <n v="47.56"/>
    <s v="2-3 installments"/>
    <x v="0"/>
  </r>
  <r>
    <s v="79736d8897b41dc2f3b2096def7a5f7e"/>
    <n v="1"/>
    <x v="0"/>
    <n v="1"/>
    <n v="31.28"/>
    <s v="1 (single)"/>
    <x v="9"/>
  </r>
  <r>
    <s v="f28fdc3611b69cc93b0bbd8b1b3afc30"/>
    <n v="1"/>
    <x v="0"/>
    <n v="1"/>
    <n v="63.63"/>
    <s v="1 (single)"/>
    <x v="1"/>
  </r>
  <r>
    <s v="c5eb69f42fab03c99f0c0465a6e14723"/>
    <n v="1"/>
    <x v="3"/>
    <n v="1"/>
    <n v="145.94"/>
    <s v="1 (single)"/>
    <x v="1"/>
  </r>
  <r>
    <s v="66fa22325222866162cfcbdc2841bab9"/>
    <n v="1"/>
    <x v="3"/>
    <n v="1"/>
    <n v="75.37"/>
    <s v="1 (single)"/>
    <x v="1"/>
  </r>
  <r>
    <s v="1a82d77d4c9fde66fd0fa74017f0c8b2"/>
    <n v="1"/>
    <x v="0"/>
    <n v="3"/>
    <n v="162.15"/>
    <s v="2-3 installments"/>
    <x v="1"/>
  </r>
  <r>
    <s v="20b31044d7b2de91090a6c4ffbcb7f86"/>
    <n v="1"/>
    <x v="0"/>
    <n v="2"/>
    <n v="57.8"/>
    <s v="2-3 installments"/>
    <x v="1"/>
  </r>
  <r>
    <s v="5f4f0369b32151df633e5054d6f4a3fd"/>
    <n v="1"/>
    <x v="0"/>
    <n v="2"/>
    <n v="226.9"/>
    <s v="2-3 installments"/>
    <x v="1"/>
  </r>
  <r>
    <s v="df9713218005fcf6790bd6f58d395bac"/>
    <n v="1"/>
    <x v="0"/>
    <n v="2"/>
    <n v="112.82"/>
    <s v="2-3 installments"/>
    <x v="0"/>
  </r>
  <r>
    <s v="027bc78621f14cf45a7ce8dd83bf6516"/>
    <n v="1"/>
    <x v="0"/>
    <n v="2"/>
    <n v="144.72"/>
    <s v="2-3 installments"/>
    <x v="1"/>
  </r>
  <r>
    <s v="3f678ace108ecc7c2ffd70470390817b"/>
    <n v="1"/>
    <x v="1"/>
    <n v="1"/>
    <n v="27.68"/>
    <s v="1 (single)"/>
    <x v="1"/>
  </r>
  <r>
    <s v="0cb2b99573bb73a8e2228ffda426dd9f"/>
    <n v="1"/>
    <x v="0"/>
    <n v="10"/>
    <n v="141.6"/>
    <s v="7-10 installments"/>
    <x v="20"/>
  </r>
  <r>
    <s v="58279d6e5966be96c8768b58f9a6f983"/>
    <n v="1"/>
    <x v="0"/>
    <n v="2"/>
    <n v="107.78"/>
    <s v="2-3 installments"/>
    <x v="1"/>
  </r>
  <r>
    <s v="232a9b3063429a6ae5079afb994164e4"/>
    <n v="1"/>
    <x v="0"/>
    <n v="10"/>
    <n v="126.92"/>
    <s v="7-10 installments"/>
    <x v="4"/>
  </r>
  <r>
    <s v="83bdd2499feae1bac3b451293f37ebf6"/>
    <n v="1"/>
    <x v="0"/>
    <n v="1"/>
    <n v="75.88"/>
    <s v="1 (single)"/>
    <x v="3"/>
  </r>
  <r>
    <s v="c28cc812db8e9acb713843bb0470b7cf"/>
    <n v="1"/>
    <x v="0"/>
    <n v="1"/>
    <n v="53.27"/>
    <s v="1 (single)"/>
    <x v="1"/>
  </r>
  <r>
    <s v="29fafeedea8220ed8162dcafe8a89483"/>
    <n v="1"/>
    <x v="2"/>
    <n v="1"/>
    <n v="25"/>
    <s v="1 (single)"/>
    <x v="12"/>
  </r>
  <r>
    <s v="4c8c092a897404409eb4858b2c35f100"/>
    <n v="1"/>
    <x v="0"/>
    <n v="5"/>
    <n v="157.25"/>
    <s v="4-6 installments"/>
    <x v="1"/>
  </r>
  <r>
    <s v="a37d2d7219fd59058812f25e500a9a59"/>
    <n v="1"/>
    <x v="0"/>
    <n v="2"/>
    <n v="78.09999999999999"/>
    <s v="2-3 installments"/>
    <x v="1"/>
  </r>
  <r>
    <s v="0a15572811e0bc23e2963de1cdf344f0"/>
    <n v="1"/>
    <x v="0"/>
    <n v="1"/>
    <n v="103.13"/>
    <s v="1 (single)"/>
    <x v="4"/>
  </r>
  <r>
    <s v="578b634977ea194b887ef0cee6d501d1"/>
    <n v="1"/>
    <x v="0"/>
    <n v="10"/>
    <n v="132.95"/>
    <s v="7-10 installments"/>
    <x v="12"/>
  </r>
  <r>
    <s v="8ca5bdac5ebe8f2d6fc9171d5ebc906a"/>
    <n v="8"/>
    <x v="2"/>
    <n v="1"/>
    <n v="15"/>
    <s v="1 (single)"/>
    <x v="1"/>
  </r>
  <r>
    <s v="e5d48f5d3719ee190629a850e362dc57"/>
    <n v="1"/>
    <x v="0"/>
    <n v="1"/>
    <n v="48.71"/>
    <s v="1 (single)"/>
    <x v="1"/>
  </r>
  <r>
    <s v="b05ccefa0dbc75b1e0307c4da1cdb772"/>
    <n v="1"/>
    <x v="0"/>
    <n v="6"/>
    <n v="226.07"/>
    <s v="4-6 installments"/>
    <x v="14"/>
  </r>
  <r>
    <s v="e340657d4d28d54192270b3b99ba63f4"/>
    <n v="1"/>
    <x v="0"/>
    <n v="1"/>
    <n v="32.99"/>
    <s v="1 (single)"/>
    <x v="1"/>
  </r>
  <r>
    <s v="ca4b9f3ce6fc19e8533501cf8c6b832e"/>
    <n v="2"/>
    <x v="2"/>
    <n v="1"/>
    <n v="53.23"/>
    <s v="1 (single)"/>
    <x v="1"/>
  </r>
  <r>
    <s v="3b773756d8fc59a7cd1a0c4ac584e397"/>
    <n v="1"/>
    <x v="0"/>
    <n v="10"/>
    <n v="188.96"/>
    <s v="7-10 installments"/>
    <x v="4"/>
  </r>
  <r>
    <s v="9e73206bec0372cd5c586577e7910236"/>
    <n v="1"/>
    <x v="1"/>
    <n v="1"/>
    <n v="34.13"/>
    <s v="1 (single)"/>
    <x v="1"/>
  </r>
  <r>
    <s v="3f9666fbcb3490ff8c1f0d2b826c32db"/>
    <n v="1"/>
    <x v="0"/>
    <n v="1"/>
    <n v="299.96"/>
    <s v="1 (single)"/>
    <x v="1"/>
  </r>
  <r>
    <s v="ae3e8160dfb11ba7791e416b096d2525"/>
    <n v="1"/>
    <x v="0"/>
    <n v="1"/>
    <n v="47.59"/>
    <s v="1 (single)"/>
    <x v="8"/>
  </r>
  <r>
    <s v="d136b518be06f7ea4ea85de10fc1c9af"/>
    <n v="1"/>
    <x v="0"/>
    <n v="3"/>
    <n v="65.54000000000001"/>
    <s v="2-3 installments"/>
    <x v="1"/>
  </r>
  <r>
    <s v="16651b7711b8c360e79e0ac07fc8a1a9"/>
    <n v="3"/>
    <x v="2"/>
    <n v="1"/>
    <n v="71.79000000000001"/>
    <s v="1 (single)"/>
    <x v="2"/>
  </r>
  <r>
    <s v="38ab7ca6747531f5173881e11be23b74"/>
    <n v="1"/>
    <x v="0"/>
    <n v="6"/>
    <n v="156.82"/>
    <s v="4-6 installments"/>
    <x v="1"/>
  </r>
  <r>
    <s v="ad369c5a6bd2534d48420216de8fd8f5"/>
    <n v="1"/>
    <x v="0"/>
    <n v="2"/>
    <n v="63.1"/>
    <s v="2-3 installments"/>
    <x v="3"/>
  </r>
  <r>
    <s v="19feb5627c41ea1b36a8e50a469b3644"/>
    <n v="1"/>
    <x v="0"/>
    <n v="9"/>
    <n v="212.32"/>
    <s v="7-10 installments"/>
    <x v="0"/>
  </r>
  <r>
    <s v="a9013af14c8d031fab5eb2a183333068"/>
    <n v="1"/>
    <x v="0"/>
    <n v="1"/>
    <n v="152.34"/>
    <s v="1 (single)"/>
    <x v="19"/>
  </r>
  <r>
    <s v="cc3336764b2bc18f4eaa8f17f86bfd53"/>
    <n v="1"/>
    <x v="0"/>
    <n v="3"/>
    <n v="64.77"/>
    <s v="2-3 installments"/>
    <x v="1"/>
  </r>
  <r>
    <s v="eeb175313bdbdfcd44f5d207beebc97a"/>
    <n v="1"/>
    <x v="0"/>
    <n v="4"/>
    <n v="299.84"/>
    <s v="4-6 installments"/>
    <x v="1"/>
  </r>
  <r>
    <s v="910076e7bc1276bd9d4af024a9335049"/>
    <n v="1"/>
    <x v="0"/>
    <n v="3"/>
    <n v="39.6"/>
    <s v="2-3 installments"/>
    <x v="12"/>
  </r>
  <r>
    <s v="c0364ee18a0b18e6da5e7754cf4f4e8a"/>
    <n v="1"/>
    <x v="0"/>
    <n v="2"/>
    <n v="87.55"/>
    <s v="2-3 installments"/>
    <x v="1"/>
  </r>
  <r>
    <s v="be47c07fc0095b7f75dafce1451bc891"/>
    <n v="2"/>
    <x v="2"/>
    <n v="1"/>
    <n v="202.89"/>
    <s v="1 (single)"/>
    <x v="16"/>
  </r>
  <r>
    <s v="2f1190c795ae566cafa5e988601a84b7"/>
    <n v="1"/>
    <x v="0"/>
    <n v="1"/>
    <n v="15.84"/>
    <s v="1 (single)"/>
    <x v="1"/>
  </r>
  <r>
    <s v="73deceb3150fdc9ade84ac49e7bbcb85"/>
    <n v="1"/>
    <x v="1"/>
    <n v="1"/>
    <n v="95.22"/>
    <s v="1 (single)"/>
    <x v="6"/>
  </r>
  <r>
    <s v="30ac8b8782654d77789e93e42462fea2"/>
    <n v="1"/>
    <x v="0"/>
    <n v="1"/>
    <n v="49.11"/>
    <s v="1 (single)"/>
    <x v="12"/>
  </r>
  <r>
    <s v="11b60b3ca3c2cc7ad8e5e6d609ab41e0"/>
    <n v="1"/>
    <x v="0"/>
    <n v="3"/>
    <n v="253.19"/>
    <s v="2-3 installments"/>
    <x v="1"/>
  </r>
  <r>
    <s v="1263b5bd7d073c9196702d47117ee5fa"/>
    <n v="1"/>
    <x v="0"/>
    <n v="3"/>
    <n v="167.52"/>
    <s v="2-3 installments"/>
    <x v="20"/>
  </r>
  <r>
    <s v="0452166f3b0d8e378179ecea1efdfe05"/>
    <n v="1"/>
    <x v="0"/>
    <n v="1"/>
    <n v="71.81"/>
    <s v="1 (single)"/>
    <x v="8"/>
  </r>
  <r>
    <s v="8ac6e77e1c72888c65cbe9e246fac46b"/>
    <n v="1"/>
    <x v="0"/>
    <n v="2"/>
    <n v="174.97"/>
    <s v="2-3 installments"/>
    <x v="0"/>
  </r>
  <r>
    <s v="c0f2ea4b21ba7cf42168794fcc92560a"/>
    <n v="1"/>
    <x v="0"/>
    <n v="8"/>
    <n v="233.55"/>
    <s v="7-10 installments"/>
    <x v="1"/>
  </r>
  <r>
    <s v="9c984f2c226fb999a439fcc64c73caa2"/>
    <n v="2"/>
    <x v="2"/>
    <n v="1"/>
    <n v="42.74"/>
    <s v="1 (single)"/>
    <x v="8"/>
  </r>
  <r>
    <s v="d3748b207965f75c9287b49451cbdf3e"/>
    <n v="1"/>
    <x v="1"/>
    <n v="1"/>
    <n v="39.09"/>
    <s v="1 (single)"/>
    <x v="6"/>
  </r>
  <r>
    <s v="dda7f5aa048d24b2d639d470786b0564"/>
    <n v="1"/>
    <x v="0"/>
    <n v="10"/>
    <n v="114.45"/>
    <s v="7-10 installments"/>
    <x v="8"/>
  </r>
  <r>
    <s v="8102ed72fe93cfe6ff25c794e15233a1"/>
    <n v="1"/>
    <x v="0"/>
    <n v="4"/>
    <n v="83.17"/>
    <s v="4-6 installments"/>
    <x v="1"/>
  </r>
  <r>
    <s v="16e59b28d489ea6bc1f2f9a7057740d4"/>
    <n v="1"/>
    <x v="1"/>
    <n v="1"/>
    <n v="104.46"/>
    <s v="1 (single)"/>
    <x v="8"/>
  </r>
  <r>
    <s v="7ba54c67fabcf8bc22e2023e8d81dd84"/>
    <n v="1"/>
    <x v="0"/>
    <n v="1"/>
    <n v="32.37"/>
    <s v="1 (single)"/>
    <x v="1"/>
  </r>
  <r>
    <s v="e82e73273643d2baa933aa470a7308f0"/>
    <n v="1"/>
    <x v="0"/>
    <n v="1"/>
    <n v="52.53"/>
    <s v="1 (single)"/>
    <x v="12"/>
  </r>
  <r>
    <s v="2272148d6abbd3d385088f3e101edec9"/>
    <n v="1"/>
    <x v="1"/>
    <n v="1"/>
    <n v="69"/>
    <s v="1 (single)"/>
    <x v="12"/>
  </r>
  <r>
    <s v="5a61e3312af9cbbf9a542aef9ad70ef8"/>
    <n v="1"/>
    <x v="0"/>
    <n v="3"/>
    <n v="195"/>
    <s v="2-3 installments"/>
    <x v="1"/>
  </r>
  <r>
    <s v="fee5caa0bafc2ce76161488d400a7c12"/>
    <n v="1"/>
    <x v="0"/>
    <n v="2"/>
    <n v="217.27"/>
    <s v="2-3 installments"/>
    <x v="4"/>
  </r>
  <r>
    <s v="d122e6a07a5ac7cb69a269e66b920c1d"/>
    <n v="1"/>
    <x v="1"/>
    <n v="1"/>
    <n v="619.95"/>
    <s v="1 (single)"/>
    <x v="0"/>
  </r>
  <r>
    <s v="a0f26edb69d57d6b0624f0ebef947c79"/>
    <n v="1"/>
    <x v="0"/>
    <n v="6"/>
    <n v="414.03"/>
    <s v="4-6 installments"/>
    <x v="7"/>
  </r>
  <r>
    <s v="8136e44fd3752686ba5af19ccb239de6"/>
    <n v="1"/>
    <x v="1"/>
    <n v="1"/>
    <n v="87.64"/>
    <s v="1 (single)"/>
    <x v="0"/>
  </r>
  <r>
    <s v="110d534aef964d7dc718809cf07b9a3e"/>
    <n v="1"/>
    <x v="1"/>
    <n v="1"/>
    <n v="467.51"/>
    <s v="1 (single)"/>
    <x v="4"/>
  </r>
  <r>
    <s v="8019e5f3a23ce0342b60a67f3fda2c65"/>
    <n v="1"/>
    <x v="1"/>
    <n v="1"/>
    <n v="65"/>
    <s v="1 (single)"/>
    <x v="12"/>
  </r>
  <r>
    <s v="71bdcc58db48fbd3f6aa39889aab2e8c"/>
    <n v="1"/>
    <x v="0"/>
    <n v="6"/>
    <n v="119.84"/>
    <s v="4-6 installments"/>
    <x v="0"/>
  </r>
  <r>
    <s v="96483030ebe9ba32808037bfadaa1119"/>
    <n v="1"/>
    <x v="0"/>
    <n v="1"/>
    <n v="89.08"/>
    <s v="1 (single)"/>
    <x v="9"/>
  </r>
  <r>
    <s v="26f9b65f14088371f7c082c607f04d8c"/>
    <n v="1"/>
    <x v="0"/>
    <n v="6"/>
    <n v="698.5"/>
    <s v="4-6 installments"/>
    <x v="0"/>
  </r>
  <r>
    <s v="3407bfcbaa0cb49c244ededbc777014c"/>
    <n v="1"/>
    <x v="2"/>
    <n v="1"/>
    <n v="74.19"/>
    <s v="1 (single)"/>
    <x v="12"/>
  </r>
  <r>
    <s v="60968a386889fb91ca9c02b4f2eaa9bc"/>
    <n v="1"/>
    <x v="1"/>
    <n v="1"/>
    <n v="119.02"/>
    <s v="1 (single)"/>
    <x v="8"/>
  </r>
  <r>
    <s v="9c3f6ca9fe9375ee0027174cf6cc3952"/>
    <n v="1"/>
    <x v="0"/>
    <n v="3"/>
    <n v="123.83"/>
    <s v="2-3 installments"/>
    <x v="12"/>
  </r>
  <r>
    <s v="028587d8834cae89e572f1db671d0419"/>
    <n v="1"/>
    <x v="0"/>
    <n v="4"/>
    <n v="123.47"/>
    <s v="4-6 installments"/>
    <x v="20"/>
  </r>
  <r>
    <s v="cf650037c918409bca8e5e67ee7dcfbe"/>
    <n v="1"/>
    <x v="2"/>
    <n v="1"/>
    <n v="77.06999999999999"/>
    <s v="1 (single)"/>
    <x v="20"/>
  </r>
  <r>
    <s v="b11a56abf15c11b6a5c248689c6525af"/>
    <n v="1"/>
    <x v="0"/>
    <n v="2"/>
    <n v="21.72"/>
    <s v="2-3 installments"/>
    <x v="1"/>
  </r>
  <r>
    <s v="21dd600edd64e225d04af3670d1803b3"/>
    <n v="1"/>
    <x v="0"/>
    <n v="3"/>
    <n v="69.97"/>
    <s v="2-3 installments"/>
    <x v="4"/>
  </r>
  <r>
    <s v="43e13541e43361e50ca0f4f18e4a4863"/>
    <n v="1"/>
    <x v="0"/>
    <n v="1"/>
    <n v="55.62"/>
    <s v="1 (single)"/>
    <x v="14"/>
  </r>
  <r>
    <s v="9983e8877acbaeb33947e420587cb3df"/>
    <n v="1"/>
    <x v="0"/>
    <n v="1"/>
    <n v="65.54000000000001"/>
    <s v="1 (single)"/>
    <x v="1"/>
  </r>
  <r>
    <s v="c8009cf2dffdf428005fdd35c687b2c1"/>
    <n v="1"/>
    <x v="0"/>
    <n v="1"/>
    <n v="139.52"/>
    <s v="1 (single)"/>
    <x v="14"/>
  </r>
  <r>
    <s v="81e4aef5d8ad9005b1295fcc2fb4100a"/>
    <n v="1"/>
    <x v="0"/>
    <n v="5"/>
    <n v="107.78"/>
    <s v="4-6 installments"/>
    <x v="8"/>
  </r>
  <r>
    <s v="c046afaf1c43c061d5347d5ac3c6ff5e"/>
    <n v="1"/>
    <x v="0"/>
    <n v="3"/>
    <n v="555.9400000000001"/>
    <s v="2-3 installments"/>
    <x v="0"/>
  </r>
  <r>
    <s v="03f0804333673c7f86f8d68acd97e57b"/>
    <n v="1"/>
    <x v="0"/>
    <n v="5"/>
    <n v="64"/>
    <s v="4-6 installments"/>
    <x v="4"/>
  </r>
  <r>
    <s v="95e7bfc2e335e44766ce4eb5f5771e30"/>
    <n v="1"/>
    <x v="0"/>
    <n v="6"/>
    <n v="79.02"/>
    <s v="4-6 installments"/>
    <x v="0"/>
  </r>
  <r>
    <s v="946a24e6c014fe25b4af2d002c1b0594"/>
    <n v="1"/>
    <x v="1"/>
    <n v="1"/>
    <n v="140"/>
    <s v="1 (single)"/>
    <x v="4"/>
  </r>
  <r>
    <s v="d7526e916ca14cb288f2c8ec14a6f546"/>
    <n v="1"/>
    <x v="0"/>
    <n v="8"/>
    <n v="580.41"/>
    <s v="7-10 installments"/>
    <x v="20"/>
  </r>
  <r>
    <s v="bde03232a3f3f93facc6eb12e66e6b8e"/>
    <n v="1"/>
    <x v="0"/>
    <n v="10"/>
    <n v="183.93"/>
    <s v="7-10 installments"/>
    <x v="6"/>
  </r>
  <r>
    <s v="73e025915b8bd2c8856d0d3f85545506"/>
    <n v="1"/>
    <x v="0"/>
    <n v="2"/>
    <n v="77.66"/>
    <s v="2-3 installments"/>
    <x v="12"/>
  </r>
  <r>
    <s v="2f500903a054ee203b97b3df0bb6e4fe"/>
    <n v="1"/>
    <x v="0"/>
    <n v="2"/>
    <n v="77.37"/>
    <s v="2-3 installments"/>
    <x v="1"/>
  </r>
  <r>
    <s v="4a2e9754d61d7f8f0b41fec143e166e4"/>
    <n v="1"/>
    <x v="0"/>
    <n v="10"/>
    <n v="128.05"/>
    <s v="7-10 installments"/>
    <x v="8"/>
  </r>
  <r>
    <s v="75d64d83a9bbe69f614a590930b789f0"/>
    <n v="1"/>
    <x v="1"/>
    <n v="1"/>
    <n v="500.29"/>
    <s v="1 (single)"/>
    <x v="3"/>
  </r>
  <r>
    <s v="38f1e6ca3a0de904e7597fd07ad95b6f"/>
    <n v="1"/>
    <x v="0"/>
    <n v="1"/>
    <n v="67.68000000000001"/>
    <s v="1 (single)"/>
    <x v="1"/>
  </r>
  <r>
    <s v="f6ac794aa8cea9470250b0af77efcc17"/>
    <n v="1"/>
    <x v="0"/>
    <n v="1"/>
    <n v="110.44"/>
    <s v="1 (single)"/>
    <x v="1"/>
  </r>
  <r>
    <s v="a5d7b5b625f48f4af406a8b11bb59751"/>
    <n v="1"/>
    <x v="0"/>
    <n v="6"/>
    <n v="195"/>
    <s v="4-6 installments"/>
    <x v="1"/>
  </r>
  <r>
    <s v="55ab4aefca70a7b4b0a8466be48c5bbc"/>
    <n v="1"/>
    <x v="1"/>
    <n v="1"/>
    <n v="162.65"/>
    <s v="1 (single)"/>
    <x v="1"/>
  </r>
  <r>
    <s v="745865dd655cbb9dc84b1ee5a872fbf9"/>
    <n v="1"/>
    <x v="0"/>
    <n v="1"/>
    <n v="43.72"/>
    <s v="1 (single)"/>
    <x v="1"/>
  </r>
  <r>
    <s v="8dcc55ec15c19cb7dc05d6eb1daf8802"/>
    <n v="1"/>
    <x v="0"/>
    <n v="10"/>
    <n v="663.25"/>
    <s v="7-10 installments"/>
    <x v="22"/>
  </r>
  <r>
    <s v="6aa3661755d14531db724d1af0dfbaa3"/>
    <n v="1"/>
    <x v="0"/>
    <n v="6"/>
    <n v="131.74"/>
    <s v="4-6 installments"/>
    <x v="1"/>
  </r>
  <r>
    <s v="fa80f0d51be5bc219ebc8193038c17b2"/>
    <n v="1"/>
    <x v="0"/>
    <n v="8"/>
    <n v="241.15"/>
    <s v="7-10 installments"/>
    <x v="1"/>
  </r>
  <r>
    <s v="073df773abf715c8e62c999668a9cc49"/>
    <n v="1"/>
    <x v="0"/>
    <n v="6"/>
    <n v="417.46"/>
    <s v="4-6 installments"/>
    <x v="12"/>
  </r>
  <r>
    <s v="171165c9f5a878508a44d0d428d50099"/>
    <n v="2"/>
    <x v="2"/>
    <n v="1"/>
    <n v="100"/>
    <s v="1 (single)"/>
    <x v="4"/>
  </r>
  <r>
    <s v="a05b04bda10e20bffc7a561007f07f4c"/>
    <n v="1"/>
    <x v="0"/>
    <n v="2"/>
    <n v="133.48"/>
    <s v="2-3 installments"/>
    <x v="20"/>
  </r>
  <r>
    <s v="ec5da550d6b5c949c1ad66f7a766de4d"/>
    <n v="1"/>
    <x v="0"/>
    <n v="1"/>
    <n v="243.95"/>
    <s v="1 (single)"/>
    <x v="0"/>
  </r>
  <r>
    <s v="9deec776b35252a1660b2439abeb9e38"/>
    <n v="2"/>
    <x v="2"/>
    <n v="1"/>
    <n v="64.2"/>
    <s v="1 (single)"/>
    <x v="12"/>
  </r>
  <r>
    <s v="5ddda81bbb82b89fbd28fb0dc68dcb60"/>
    <n v="1"/>
    <x v="1"/>
    <n v="1"/>
    <n v="226.91"/>
    <s v="1 (single)"/>
    <x v="20"/>
  </r>
  <r>
    <s v="b778fd298c71b362595bb3c3cd79c00c"/>
    <n v="1"/>
    <x v="0"/>
    <n v="2"/>
    <n v="63.1"/>
    <s v="2-3 installments"/>
    <x v="12"/>
  </r>
  <r>
    <s v="b5218d83b7c9bd571babdb7edffe6e02"/>
    <n v="1"/>
    <x v="0"/>
    <n v="6"/>
    <n v="62.37"/>
    <s v="4-6 installments"/>
    <x v="1"/>
  </r>
  <r>
    <s v="67a0536ff5532b7d6ed0c62f8a3a5ccd"/>
    <n v="1"/>
    <x v="0"/>
    <n v="3"/>
    <n v="82.27"/>
    <s v="2-3 installments"/>
    <x v="1"/>
  </r>
  <r>
    <s v="25bd8989456dd7df432ee769b7b3438e"/>
    <n v="1"/>
    <x v="0"/>
    <n v="1"/>
    <n v="45.09"/>
    <s v="1 (single)"/>
    <x v="8"/>
  </r>
  <r>
    <s v="49a5294baa5c1b7681da8529df02572b"/>
    <n v="1"/>
    <x v="0"/>
    <n v="8"/>
    <n v="110.55"/>
    <s v="7-10 installments"/>
    <x v="16"/>
  </r>
  <r>
    <s v="064c48df7cb281b1f0f0cfcaa2a69662"/>
    <n v="1"/>
    <x v="0"/>
    <n v="4"/>
    <n v="379.2"/>
    <s v="4-6 installments"/>
    <x v="18"/>
  </r>
  <r>
    <s v="5732c4d32ae81ea346107cb61aa2061b"/>
    <n v="1"/>
    <x v="0"/>
    <n v="5"/>
    <n v="69.62"/>
    <s v="4-6 installments"/>
    <x v="12"/>
  </r>
  <r>
    <s v="54586394af32e5d816910c2bace53a0e"/>
    <n v="1"/>
    <x v="0"/>
    <n v="3"/>
    <n v="322.89"/>
    <s v="2-3 installments"/>
    <x v="1"/>
  </r>
  <r>
    <s v="c027f3c5515fef73b9212d8381c33b25"/>
    <n v="1"/>
    <x v="0"/>
    <n v="8"/>
    <n v="245.1"/>
    <s v="7-10 installments"/>
    <x v="8"/>
  </r>
  <r>
    <s v="6a6f17e757e213c9287c353998a5b054"/>
    <n v="1"/>
    <x v="0"/>
    <n v="2"/>
    <n v="103.42"/>
    <s v="2-3 installments"/>
    <x v="1"/>
  </r>
  <r>
    <s v="3de8c740a547c348fa59a160d9bd7a6e"/>
    <n v="1"/>
    <x v="0"/>
    <n v="1"/>
    <n v="61.43"/>
    <s v="1 (single)"/>
    <x v="0"/>
  </r>
  <r>
    <s v="9903b060ffcaca9244088e1f834fde2e"/>
    <n v="1"/>
    <x v="0"/>
    <n v="1"/>
    <n v="65.36"/>
    <s v="1 (single)"/>
    <x v="1"/>
  </r>
  <r>
    <s v="1c2fa2bcaa76535eee600e20477b4abf"/>
    <n v="1"/>
    <x v="0"/>
    <n v="5"/>
    <n v="111.2"/>
    <s v="4-6 installments"/>
    <x v="1"/>
  </r>
  <r>
    <s v="3987b835c34fa14457d123796b99ba27"/>
    <n v="1"/>
    <x v="0"/>
    <n v="10"/>
    <n v="232.95"/>
    <s v="7-10 installments"/>
    <x v="12"/>
  </r>
  <r>
    <s v="45dcb58c5c287e7fdf32ba72e75bc177"/>
    <n v="1"/>
    <x v="1"/>
    <n v="1"/>
    <n v="66.64"/>
    <s v="1 (single)"/>
    <x v="6"/>
  </r>
  <r>
    <s v="21a0fa6ad3d045d3cc42f973e3dddc0c"/>
    <n v="1"/>
    <x v="0"/>
    <n v="5"/>
    <n v="90.05"/>
    <s v="4-6 installments"/>
    <x v="1"/>
  </r>
  <r>
    <s v="d5e518a80ee8f7f4805db87cc532af02"/>
    <n v="1"/>
    <x v="1"/>
    <n v="1"/>
    <n v="29.47"/>
    <s v="1 (single)"/>
    <x v="0"/>
  </r>
  <r>
    <s v="4bb0dade496fdb8b82cd2fe250996451"/>
    <n v="1"/>
    <x v="0"/>
    <n v="1"/>
    <n v="20.27"/>
    <s v="1 (single)"/>
    <x v="1"/>
  </r>
  <r>
    <s v="25ac4ce9dc6e0aec3de36e0f11979484"/>
    <n v="1"/>
    <x v="0"/>
    <n v="3"/>
    <n v="76.3"/>
    <s v="2-3 installments"/>
    <x v="1"/>
  </r>
  <r>
    <s v="2e5a94baadfcbcd894cbe04a9d4afb18"/>
    <n v="1"/>
    <x v="1"/>
    <n v="1"/>
    <n v="73.27"/>
    <s v="1 (single)"/>
    <x v="0"/>
  </r>
  <r>
    <s v="776e7f17ba3c9be25c0d7fa804b9f1f9"/>
    <n v="1"/>
    <x v="0"/>
    <n v="4"/>
    <n v="87.52"/>
    <s v="4-6 installments"/>
    <x v="1"/>
  </r>
  <r>
    <s v="29921b6b001ba493f381f3f1d396af16"/>
    <n v="2"/>
    <x v="2"/>
    <n v="1"/>
    <n v="50"/>
    <s v="1 (single)"/>
    <x v="1"/>
  </r>
  <r>
    <s v="9c3059c9036686226d8c445338bfdcc1"/>
    <n v="1"/>
    <x v="0"/>
    <n v="1"/>
    <n v="32.7"/>
    <s v="1 (single)"/>
    <x v="1"/>
  </r>
  <r>
    <s v="361bebe46ed48297e9b41097ef50c8d6"/>
    <n v="1"/>
    <x v="0"/>
    <n v="3"/>
    <n v="107.78"/>
    <s v="2-3 installments"/>
    <x v="12"/>
  </r>
  <r>
    <s v="b92fc3d1e14e2ff2051230fda1012db2"/>
    <n v="1"/>
    <x v="2"/>
    <n v="1"/>
    <n v="31.77"/>
    <s v="1 (single)"/>
    <x v="1"/>
  </r>
  <r>
    <s v="402df52ba885529dfecfe3de3788b7a1"/>
    <n v="1"/>
    <x v="0"/>
    <n v="3"/>
    <n v="176.99"/>
    <s v="2-3 installments"/>
    <x v="12"/>
  </r>
  <r>
    <s v="3eb9297e6fd8ebcad90e3d436f378207"/>
    <n v="1"/>
    <x v="0"/>
    <n v="1"/>
    <n v="83.55"/>
    <s v="1 (single)"/>
    <x v="1"/>
  </r>
  <r>
    <s v="f7772489190a216873e672f837696a40"/>
    <n v="1"/>
    <x v="0"/>
    <n v="1"/>
    <n v="44.69"/>
    <s v="1 (single)"/>
    <x v="1"/>
  </r>
  <r>
    <s v="61195bf75f057881046ec1ee19f80037"/>
    <n v="1"/>
    <x v="0"/>
    <n v="1"/>
    <n v="50.68"/>
    <s v="1 (single)"/>
    <x v="1"/>
  </r>
  <r>
    <s v="df00397919a2b7d772eb946c10f771fa"/>
    <n v="1"/>
    <x v="0"/>
    <n v="10"/>
    <n v="321.58"/>
    <s v="7-10 installments"/>
    <x v="8"/>
  </r>
  <r>
    <s v="b42efa12fc4809e0815df3eb3d636744"/>
    <n v="1"/>
    <x v="0"/>
    <n v="4"/>
    <n v="420.88"/>
    <s v="4-6 installments"/>
    <x v="0"/>
  </r>
  <r>
    <s v="d496c7682d606e5b5e371b47849d8ad6"/>
    <n v="1"/>
    <x v="1"/>
    <n v="1"/>
    <n v="127.42"/>
    <s v="1 (single)"/>
    <x v="1"/>
  </r>
  <r>
    <s v="9f1c82ad0dd23c77d357787af9920195"/>
    <n v="1"/>
    <x v="0"/>
    <n v="3"/>
    <n v="162.55"/>
    <s v="2-3 installments"/>
    <x v="1"/>
  </r>
  <r>
    <s v="bbb0e248cd5ad3480165a7ed356a9d1b"/>
    <n v="1"/>
    <x v="1"/>
    <n v="1"/>
    <n v="913.16"/>
    <s v="1 (single)"/>
    <x v="1"/>
  </r>
  <r>
    <s v="62a56f9bfe98de42bcdbe6cc57284dfb"/>
    <n v="1"/>
    <x v="0"/>
    <n v="1"/>
    <n v="48.79"/>
    <s v="1 (single)"/>
    <x v="18"/>
  </r>
  <r>
    <s v="245ddaef16302f47bdda5b7549ea20fe"/>
    <n v="1"/>
    <x v="0"/>
    <n v="2"/>
    <n v="85.36"/>
    <s v="2-3 installments"/>
    <x v="12"/>
  </r>
  <r>
    <s v="cd452825757203504f7c8c7ddd201907"/>
    <n v="1"/>
    <x v="0"/>
    <n v="2"/>
    <n v="55.13"/>
    <s v="2-3 installments"/>
    <x v="1"/>
  </r>
  <r>
    <s v="4fbef147dd3264b3b8764ea9ecdc462f"/>
    <n v="1"/>
    <x v="1"/>
    <n v="1"/>
    <n v="325.26"/>
    <s v="1 (single)"/>
    <x v="0"/>
  </r>
  <r>
    <s v="aacbf13db267af0f239fc7ff5dd513ff"/>
    <n v="1"/>
    <x v="1"/>
    <n v="1"/>
    <n v="44.44"/>
    <s v="1 (single)"/>
    <x v="1"/>
  </r>
  <r>
    <s v="1181230c4743b8e0ace4ef00a84670e5"/>
    <n v="1"/>
    <x v="1"/>
    <n v="1"/>
    <n v="209.48"/>
    <s v="1 (single)"/>
    <x v="2"/>
  </r>
  <r>
    <s v="c63664068aa3636080c2cd77c53971ab"/>
    <n v="1"/>
    <x v="0"/>
    <n v="1"/>
    <n v="70.73999999999999"/>
    <s v="1 (single)"/>
    <x v="0"/>
  </r>
  <r>
    <s v="25177b0d5cfe450e1fdacf9c6b5c8f5e"/>
    <n v="1"/>
    <x v="1"/>
    <n v="1"/>
    <n v="128.66"/>
    <s v="1 (single)"/>
    <x v="7"/>
  </r>
  <r>
    <s v="a373ffc34c4613f5136ec29b5af247e4"/>
    <n v="1"/>
    <x v="1"/>
    <n v="1"/>
    <n v="27.29"/>
    <s v="1 (single)"/>
    <x v="1"/>
  </r>
  <r>
    <s v="332ca38a4294471ec2b7ebbff5275d23"/>
    <n v="1"/>
    <x v="0"/>
    <n v="4"/>
    <n v="40.7"/>
    <s v="4-6 installments"/>
    <x v="1"/>
  </r>
  <r>
    <s v="9c3fe119bb87723856e0d807d2ddf37d"/>
    <n v="1"/>
    <x v="0"/>
    <n v="1"/>
    <n v="147.29"/>
    <s v="1 (single)"/>
    <x v="1"/>
  </r>
  <r>
    <s v="dd8685cc92ade5d98e60812dfaffb087"/>
    <n v="1"/>
    <x v="0"/>
    <n v="8"/>
    <n v="400.03"/>
    <s v="7-10 installments"/>
    <x v="6"/>
  </r>
  <r>
    <s v="caada4ca97e8e01c14535a79224324d9"/>
    <n v="1"/>
    <x v="0"/>
    <n v="10"/>
    <n v="100.34"/>
    <s v="7-10 installments"/>
    <x v="16"/>
  </r>
  <r>
    <s v="266a128ffe5eacefb46101fc59cc1303"/>
    <n v="1"/>
    <x v="1"/>
    <n v="1"/>
    <n v="99.31999999999999"/>
    <s v="1 (single)"/>
    <x v="0"/>
  </r>
  <r>
    <s v="f8f209528a1b97cc0fc2479c52af907b"/>
    <n v="1"/>
    <x v="0"/>
    <n v="1"/>
    <n v="82.97"/>
    <s v="1 (single)"/>
    <x v="1"/>
  </r>
  <r>
    <s v="7eede674247503d84fc645c855298b1f"/>
    <n v="1"/>
    <x v="0"/>
    <n v="10"/>
    <n v="236.21"/>
    <s v="7-10 installments"/>
    <x v="6"/>
  </r>
  <r>
    <s v="f29397aa4443ca92f691329620edd2af"/>
    <n v="1"/>
    <x v="0"/>
    <n v="8"/>
    <n v="215.01"/>
    <s v="7-10 installments"/>
    <x v="1"/>
  </r>
  <r>
    <s v="ccce262c4b1775baab94c62c954014c8"/>
    <n v="1"/>
    <x v="0"/>
    <n v="3"/>
    <n v="299.79"/>
    <s v="2-3 installments"/>
    <x v="1"/>
  </r>
  <r>
    <s v="42c45d946a9e7492bfa6da1ab459d23e"/>
    <n v="1"/>
    <x v="1"/>
    <n v="1"/>
    <n v="192.66"/>
    <s v="1 (single)"/>
    <x v="1"/>
  </r>
  <r>
    <s v="ad4e4232930ccc325c9ff5017caf7486"/>
    <n v="1"/>
    <x v="0"/>
    <n v="1"/>
    <n v="122.21"/>
    <s v="1 (single)"/>
    <x v="4"/>
  </r>
  <r>
    <s v="b6777988359768bf8f2390aa6d072be4"/>
    <n v="1"/>
    <x v="1"/>
    <n v="1"/>
    <n v="69.45999999999999"/>
    <s v="1 (single)"/>
    <x v="12"/>
  </r>
  <r>
    <s v="c76865837addf73b1ee4d364693c69ea"/>
    <n v="1"/>
    <x v="0"/>
    <n v="1"/>
    <n v="45"/>
    <s v="1 (single)"/>
    <x v="24"/>
  </r>
  <r>
    <s v="3f3bc6783bd7e2ae55ee7d50e0a855f5"/>
    <n v="1"/>
    <x v="0"/>
    <n v="2"/>
    <n v="76.66"/>
    <s v="2-3 installments"/>
    <x v="12"/>
  </r>
  <r>
    <s v="065c05543ebdfd79fb629b2b4a6ab904"/>
    <n v="1"/>
    <x v="0"/>
    <n v="1"/>
    <n v="1.02"/>
    <s v="1 (single)"/>
    <x v="1"/>
  </r>
  <r>
    <s v="82e378ade53cb79a30a29810af3fa44c"/>
    <n v="1"/>
    <x v="0"/>
    <n v="8"/>
    <n v="277.7"/>
    <s v="7-10 installments"/>
    <x v="1"/>
  </r>
  <r>
    <s v="5943d2b7f07adf0f9bd4dd14b9ecd070"/>
    <n v="1"/>
    <x v="1"/>
    <n v="1"/>
    <n v="57.51"/>
    <s v="1 (single)"/>
    <x v="1"/>
  </r>
  <r>
    <s v="3d1a23961fdfd767d8596bd2851bdb5a"/>
    <n v="1"/>
    <x v="3"/>
    <n v="1"/>
    <n v="153.39"/>
    <s v="1 (single)"/>
    <x v="1"/>
  </r>
  <r>
    <s v="499062ee7ee19172573b081758302721"/>
    <n v="3"/>
    <x v="2"/>
    <n v="1"/>
    <n v="36.69"/>
    <s v="1 (single)"/>
    <x v="1"/>
  </r>
  <r>
    <s v="0b2ee90d3a8923635f74af64e78d2335"/>
    <n v="1"/>
    <x v="1"/>
    <n v="1"/>
    <n v="47.29"/>
    <s v="1 (single)"/>
    <x v="0"/>
  </r>
  <r>
    <s v="e10b36804f91a77995a7a1f3b5454f24"/>
    <n v="1"/>
    <x v="0"/>
    <n v="3"/>
    <n v="186.42"/>
    <s v="2-3 installments"/>
    <x v="12"/>
  </r>
  <r>
    <s v="92a507a7a3a1fa4b94cdeb6699913e0d"/>
    <n v="1"/>
    <x v="1"/>
    <n v="1"/>
    <n v="103.58"/>
    <s v="1 (single)"/>
    <x v="1"/>
  </r>
  <r>
    <s v="0e750b2937251a81713e22e816179c93"/>
    <n v="1"/>
    <x v="1"/>
    <n v="1"/>
    <n v="112.76"/>
    <s v="1 (single)"/>
    <x v="0"/>
  </r>
  <r>
    <s v="1b65f28cc74db6add768ff882fdd3ad5"/>
    <n v="1"/>
    <x v="0"/>
    <n v="1"/>
    <n v="122.32"/>
    <s v="1 (single)"/>
    <x v="0"/>
  </r>
  <r>
    <s v="39454163ea6db630f644e723c00f7da3"/>
    <n v="1"/>
    <x v="0"/>
    <n v="1"/>
    <n v="44.74"/>
    <s v="1 (single)"/>
    <x v="1"/>
  </r>
  <r>
    <s v="6feefd64eb5b13184ac2bca3d0be98e9"/>
    <n v="1"/>
    <x v="0"/>
    <n v="4"/>
    <n v="319.19"/>
    <s v="4-6 installments"/>
    <x v="4"/>
  </r>
  <r>
    <s v="a6a24e05e7dd40e823bfdea3c2eefd3f"/>
    <n v="1"/>
    <x v="0"/>
    <n v="10"/>
    <n v="194.61"/>
    <s v="7-10 installments"/>
    <x v="1"/>
  </r>
  <r>
    <s v="bcf65f82b751df0d1a320ae5078b92ab"/>
    <n v="1"/>
    <x v="0"/>
    <n v="1"/>
    <n v="88"/>
    <s v="1 (single)"/>
    <x v="6"/>
  </r>
  <r>
    <s v="41302ef57ccbb4cb215dd5ead09b286e"/>
    <n v="1"/>
    <x v="0"/>
    <n v="2"/>
    <n v="68.3"/>
    <s v="2-3 installments"/>
    <x v="1"/>
  </r>
  <r>
    <s v="44de8fb2731c1634d7b069bb93dbf5d9"/>
    <n v="1"/>
    <x v="0"/>
    <n v="4"/>
    <n v="46.11"/>
    <s v="4-6 installments"/>
    <x v="12"/>
  </r>
  <r>
    <s v="b5eeec1b045b05d3e3010ef57120a8dc"/>
    <n v="1"/>
    <x v="0"/>
    <n v="1"/>
    <n v="15.78"/>
    <s v="1 (single)"/>
    <x v="1"/>
  </r>
  <r>
    <s v="cdbd7f161aa1fcaa66712604021d4fd3"/>
    <n v="1"/>
    <x v="1"/>
    <n v="1"/>
    <n v="138.72"/>
    <s v="1 (single)"/>
    <x v="0"/>
  </r>
  <r>
    <s v="ead7734f073917125907072a424c9504"/>
    <n v="1"/>
    <x v="0"/>
    <n v="1"/>
    <n v="114.69"/>
    <s v="1 (single)"/>
    <x v="0"/>
  </r>
  <r>
    <s v="f6f2ee8dfe7b003fe207c62777e9fad8"/>
    <n v="1"/>
    <x v="1"/>
    <n v="1"/>
    <n v="137.96"/>
    <s v="1 (single)"/>
    <x v="1"/>
  </r>
  <r>
    <s v="6db79d3150cfe0cfaa09cc8e09acdca0"/>
    <n v="1"/>
    <x v="0"/>
    <n v="9"/>
    <n v="297.39"/>
    <s v="7-10 installments"/>
    <x v="4"/>
  </r>
  <r>
    <s v="17c80e00cb0e561fc779745fae6dc4e9"/>
    <n v="1"/>
    <x v="1"/>
    <n v="1"/>
    <n v="120.18"/>
    <s v="1 (single)"/>
    <x v="1"/>
  </r>
  <r>
    <s v="365e182cfed9e7f3b3b0bd04ce2251e2"/>
    <n v="1"/>
    <x v="0"/>
    <n v="1"/>
    <n v="116.94"/>
    <s v="1 (single)"/>
    <x v="4"/>
  </r>
  <r>
    <s v="f9cb71e454be8a1f13fe574dd261a6a8"/>
    <n v="1"/>
    <x v="0"/>
    <n v="1"/>
    <n v="43.09"/>
    <s v="1 (single)"/>
    <x v="12"/>
  </r>
  <r>
    <s v="5eb4342599aecd639d77940ef0cac6d7"/>
    <n v="1"/>
    <x v="0"/>
    <n v="8"/>
    <n v="93.58"/>
    <s v="7-10 installments"/>
    <x v="0"/>
  </r>
  <r>
    <s v="d88bc916d7a63d1ba7acb546f73221a6"/>
    <n v="1"/>
    <x v="0"/>
    <n v="4"/>
    <n v="220.88"/>
    <s v="4-6 installments"/>
    <x v="4"/>
  </r>
  <r>
    <s v="683f04dde2c04fd7b5a1a520a4abe379"/>
    <n v="1"/>
    <x v="0"/>
    <n v="3"/>
    <n v="30.38"/>
    <s v="2-3 installments"/>
    <x v="1"/>
  </r>
  <r>
    <s v="997fd4b37386d10b57d4ac8cdec011a6"/>
    <n v="1"/>
    <x v="0"/>
    <n v="6"/>
    <n v="315.75"/>
    <s v="4-6 installments"/>
    <x v="17"/>
  </r>
  <r>
    <s v="cb4591b9a09b86b55be10a9ea234de8c"/>
    <n v="1"/>
    <x v="0"/>
    <n v="1"/>
    <n v="71.65000000000001"/>
    <s v="1 (single)"/>
    <x v="9"/>
  </r>
  <r>
    <s v="2d27ee9bbc377938d4a8c5a8efb16551"/>
    <n v="2"/>
    <x v="0"/>
    <n v="2"/>
    <n v="44.23"/>
    <s v="2-3 installments"/>
    <x v="1"/>
  </r>
  <r>
    <s v="3613ae962932e257f93ee34fdf76f4a7"/>
    <n v="1"/>
    <x v="0"/>
    <n v="3"/>
    <n v="133.56"/>
    <s v="2-3 installments"/>
    <x v="8"/>
  </r>
  <r>
    <s v="594494c6edea77fb5699a429983c1e87"/>
    <n v="1"/>
    <x v="1"/>
    <n v="1"/>
    <n v="220.04"/>
    <s v="1 (single)"/>
    <x v="1"/>
  </r>
  <r>
    <s v="cc8778d76e567b45082b7f52bce23095"/>
    <n v="1"/>
    <x v="0"/>
    <n v="3"/>
    <n v="165.59"/>
    <s v="2-3 installments"/>
    <x v="0"/>
  </r>
  <r>
    <s v="8588dbb5ac5ec024b27fd96e6dc9b456"/>
    <n v="1"/>
    <x v="0"/>
    <n v="3"/>
    <n v="203.14"/>
    <s v="2-3 installments"/>
    <x v="12"/>
  </r>
  <r>
    <s v="3e0f66626b1d306ce899a69a2b474034"/>
    <n v="1"/>
    <x v="0"/>
    <n v="1"/>
    <n v="77.66"/>
    <s v="1 (single)"/>
    <x v="0"/>
  </r>
  <r>
    <s v="6682badeb849b39a76e35a275574fe12"/>
    <n v="1"/>
    <x v="0"/>
    <n v="1"/>
    <n v="69.87"/>
    <s v="1 (single)"/>
    <x v="1"/>
  </r>
  <r>
    <s v="3faacd4730227be7088bc1bfe4878627"/>
    <n v="1"/>
    <x v="1"/>
    <n v="1"/>
    <n v="112.92"/>
    <s v="1 (single)"/>
    <x v="0"/>
  </r>
  <r>
    <s v="1b34f3de23ae790473c7e4ef6ac0b1f1"/>
    <n v="1"/>
    <x v="1"/>
    <n v="1"/>
    <n v="81.70999999999999"/>
    <s v="1 (single)"/>
    <x v="1"/>
  </r>
  <r>
    <s v="f6bfc9902c58791929c6ba9af3953696"/>
    <n v="1"/>
    <x v="0"/>
    <n v="1"/>
    <n v="110.86"/>
    <s v="1 (single)"/>
    <x v="0"/>
  </r>
  <r>
    <s v="aef3d8bb94c1ad3761b18b80327cea9c"/>
    <n v="1"/>
    <x v="0"/>
    <n v="1"/>
    <n v="47.52"/>
    <s v="1 (single)"/>
    <x v="1"/>
  </r>
  <r>
    <s v="0040a56893444cb56cba7cfe2225e34e"/>
    <n v="1"/>
    <x v="0"/>
    <n v="1"/>
    <n v="119.29"/>
    <s v="1 (single)"/>
    <x v="20"/>
  </r>
  <r>
    <s v="b8fffd71202e7086dd751c257751b3dd"/>
    <n v="1"/>
    <x v="0"/>
    <n v="3"/>
    <n v="37.24"/>
    <s v="2-3 installments"/>
    <x v="4"/>
  </r>
  <r>
    <s v="dd84b69df0da011da2e46699ce4cc853"/>
    <n v="1"/>
    <x v="0"/>
    <n v="8"/>
    <n v="203.54"/>
    <s v="7-10 installments"/>
    <x v="7"/>
  </r>
  <r>
    <s v="8497feec743d70689576b2849a5ae95f"/>
    <n v="1"/>
    <x v="0"/>
    <n v="1"/>
    <n v="107.17"/>
    <s v="1 (single)"/>
    <x v="1"/>
  </r>
  <r>
    <s v="82e3732828be8d714ff18ca961250f57"/>
    <n v="1"/>
    <x v="0"/>
    <n v="1"/>
    <n v="177.49"/>
    <s v="1 (single)"/>
    <x v="12"/>
  </r>
  <r>
    <s v="2a1c6a5612d7f6ef30ac8905ab262074"/>
    <n v="1"/>
    <x v="1"/>
    <n v="1"/>
    <n v="74.41"/>
    <s v="1 (single)"/>
    <x v="1"/>
  </r>
  <r>
    <s v="5dabb1e690a8366ee254e5ed03022359"/>
    <n v="1"/>
    <x v="0"/>
    <n v="4"/>
    <n v="198.58"/>
    <s v="4-6 installments"/>
    <x v="1"/>
  </r>
  <r>
    <s v="86dfa937c43f021fdd93264d20c8537b"/>
    <n v="1"/>
    <x v="1"/>
    <n v="1"/>
    <n v="65"/>
    <s v="1 (single)"/>
    <x v="6"/>
  </r>
  <r>
    <s v="6accfe462d11561b2b80a59a91a8702e"/>
    <n v="1"/>
    <x v="0"/>
    <n v="1"/>
    <n v="90.88"/>
    <s v="1 (single)"/>
    <x v="12"/>
  </r>
  <r>
    <s v="94913aafe17653bab62750f84e739d1b"/>
    <n v="1"/>
    <x v="0"/>
    <n v="2"/>
    <n v="106.26"/>
    <s v="2-3 installments"/>
    <x v="12"/>
  </r>
  <r>
    <s v="594c301ae4607a70c9b289be38f66a4d"/>
    <n v="1"/>
    <x v="0"/>
    <n v="10"/>
    <n v="213.93"/>
    <s v="7-10 installments"/>
    <x v="0"/>
  </r>
  <r>
    <s v="99f48f57d8e3a6f6bcc13902ee0067c7"/>
    <n v="1"/>
    <x v="0"/>
    <n v="3"/>
    <n v="76.08"/>
    <s v="2-3 installments"/>
    <x v="4"/>
  </r>
  <r>
    <s v="be8f81fbf4bdf643e1f5548aa269bbef"/>
    <n v="1"/>
    <x v="0"/>
    <n v="4"/>
    <n v="235.92"/>
    <s v="4-6 installments"/>
    <x v="1"/>
  </r>
  <r>
    <s v="39b07544f44827ecfb759a3544ccab72"/>
    <n v="1"/>
    <x v="1"/>
    <n v="1"/>
    <n v="420.96"/>
    <s v="1 (single)"/>
    <x v="1"/>
  </r>
  <r>
    <s v="ccaa7f476eec8a9922ac7193691d310b"/>
    <n v="1"/>
    <x v="0"/>
    <n v="1"/>
    <n v="58.87"/>
    <s v="1 (single)"/>
    <x v="6"/>
  </r>
  <r>
    <s v="311033a32a090c758aced7844f53d0b3"/>
    <n v="1"/>
    <x v="0"/>
    <n v="3"/>
    <n v="112.39"/>
    <s v="2-3 installments"/>
    <x v="1"/>
  </r>
  <r>
    <s v="c502117a7895e7931e1362f69676ec36"/>
    <n v="1"/>
    <x v="2"/>
    <n v="1"/>
    <n v="16.72"/>
    <s v="1 (single)"/>
    <x v="0"/>
  </r>
  <r>
    <s v="665c6b8e3c77888e2a0c9b64ad905155"/>
    <n v="1"/>
    <x v="3"/>
    <n v="1"/>
    <n v="168.95"/>
    <s v="1 (single)"/>
    <x v="16"/>
  </r>
  <r>
    <s v="bb95c9f509ff2da87b6015a0d9046f0f"/>
    <n v="1"/>
    <x v="1"/>
    <n v="1"/>
    <n v="159.1"/>
    <s v="1 (single)"/>
    <x v="1"/>
  </r>
  <r>
    <s v="e17d2e2d4c3e655845a5ed84c9409490"/>
    <n v="1"/>
    <x v="0"/>
    <n v="5"/>
    <n v="248.34"/>
    <s v="4-6 installments"/>
    <x v="12"/>
  </r>
  <r>
    <s v="a19b7b1cfd5954c32d0c1cf396c9c951"/>
    <n v="1"/>
    <x v="0"/>
    <n v="3"/>
    <n v="275.9"/>
    <s v="2-3 installments"/>
    <x v="1"/>
  </r>
  <r>
    <s v="f6b73cb42a81880d54cdbf2059599d93"/>
    <n v="1"/>
    <x v="0"/>
    <n v="4"/>
    <n v="97.81"/>
    <s v="4-6 installments"/>
    <x v="1"/>
  </r>
  <r>
    <s v="ca4ab73a0c2d4de618eb92c404e1f092"/>
    <n v="1"/>
    <x v="0"/>
    <n v="2"/>
    <n v="111.55"/>
    <s v="2-3 installments"/>
    <x v="12"/>
  </r>
  <r>
    <s v="f6b0d97a919d6bfe7394a370b8f5f678"/>
    <n v="1"/>
    <x v="0"/>
    <n v="3"/>
    <n v="31.15"/>
    <s v="2-3 installments"/>
    <x v="1"/>
  </r>
  <r>
    <s v="c0111339b0262577145b10cc59a10060"/>
    <n v="1"/>
    <x v="0"/>
    <n v="7"/>
    <n v="82.92"/>
    <s v="7-10 installments"/>
    <x v="12"/>
  </r>
  <r>
    <s v="7f6767778dfebc9eb3bb27b43584789a"/>
    <n v="1"/>
    <x v="0"/>
    <n v="1"/>
    <n v="111.73"/>
    <s v="1 (single)"/>
    <x v="1"/>
  </r>
  <r>
    <s v="c28ccf873b952bc98490e627a34c60f0"/>
    <n v="1"/>
    <x v="0"/>
    <n v="8"/>
    <n v="136.52"/>
    <s v="7-10 installments"/>
    <x v="6"/>
  </r>
  <r>
    <s v="b61baa7b1523a2a7e4e1382f25e6f9de"/>
    <n v="1"/>
    <x v="0"/>
    <n v="6"/>
    <n v="129.56"/>
    <s v="4-6 installments"/>
    <x v="12"/>
  </r>
  <r>
    <s v="bd894bb88ebdb133ce403833d188814f"/>
    <n v="1"/>
    <x v="0"/>
    <n v="2"/>
    <n v="248.08"/>
    <s v="2-3 installments"/>
    <x v="12"/>
  </r>
  <r>
    <s v="a13a672c837fcc0a47e85f93f3a8de73"/>
    <n v="1"/>
    <x v="0"/>
    <n v="7"/>
    <n v="72.22"/>
    <s v="7-10 installments"/>
    <x v="1"/>
  </r>
  <r>
    <s v="73aff38a1baa00056cd97d9a0e8e0c4a"/>
    <n v="1"/>
    <x v="1"/>
    <n v="1"/>
    <n v="101.34"/>
    <s v="1 (single)"/>
    <x v="6"/>
  </r>
  <r>
    <s v="01255808a3d38a8dd69aa93265a4cb88"/>
    <n v="1"/>
    <x v="0"/>
    <n v="10"/>
    <n v="519.16"/>
    <s v="7-10 installments"/>
    <x v="0"/>
  </r>
  <r>
    <s v="807ee7a2d983c4e157f8929c5e106ddf"/>
    <n v="1"/>
    <x v="1"/>
    <n v="1"/>
    <n v="59.85"/>
    <s v="1 (single)"/>
    <x v="1"/>
  </r>
  <r>
    <s v="ca0b30de0e60967b91fd5366743ba643"/>
    <n v="1"/>
    <x v="0"/>
    <n v="1"/>
    <n v="27.68"/>
    <s v="1 (single)"/>
    <x v="1"/>
  </r>
  <r>
    <s v="755e265d8b9cef975c3eea528cd48b90"/>
    <n v="1"/>
    <x v="0"/>
    <n v="2"/>
    <n v="528.25"/>
    <s v="2-3 installments"/>
    <x v="16"/>
  </r>
  <r>
    <s v="759f94e96d5f349e21653a23e4104bf9"/>
    <n v="1"/>
    <x v="1"/>
    <n v="1"/>
    <n v="94.40000000000001"/>
    <s v="1 (single)"/>
    <x v="1"/>
  </r>
  <r>
    <s v="563f239c78985c49134eb52e6b06af35"/>
    <n v="1"/>
    <x v="0"/>
    <n v="8"/>
    <n v="865.33"/>
    <s v="7-10 installments"/>
    <x v="0"/>
  </r>
  <r>
    <s v="d8d0471bb378cd618edd30efbc110325"/>
    <n v="1"/>
    <x v="0"/>
    <n v="8"/>
    <n v="177.89"/>
    <s v="7-10 installments"/>
    <x v="0"/>
  </r>
  <r>
    <s v="0b8ecdf43368739829456740ed76b909"/>
    <n v="1"/>
    <x v="0"/>
    <n v="1"/>
    <n v="76.76000000000001"/>
    <s v="1 (single)"/>
    <x v="12"/>
  </r>
  <r>
    <s v="542549172a2d91c8b67d45d819e32955"/>
    <n v="1"/>
    <x v="0"/>
    <n v="4"/>
    <n v="40.85"/>
    <s v="4-6 installments"/>
    <x v="1"/>
  </r>
  <r>
    <s v="4ccd8da82485c892ae90284af589153a"/>
    <n v="1"/>
    <x v="0"/>
    <n v="1"/>
    <n v="123.06"/>
    <s v="1 (single)"/>
    <x v="4"/>
  </r>
  <r>
    <s v="780dfcd5aaf2662f3f6ce2201164394b"/>
    <n v="1"/>
    <x v="1"/>
    <n v="1"/>
    <n v="208.55"/>
    <s v="1 (single)"/>
    <x v="4"/>
  </r>
  <r>
    <s v="9a0b6a2c842e5a42bef91fa4c7dea9c4"/>
    <n v="1"/>
    <x v="0"/>
    <n v="4"/>
    <n v="92.65000000000001"/>
    <s v="4-6 installments"/>
    <x v="8"/>
  </r>
  <r>
    <s v="a279303ffd9d8c583d887dbf8f5666b1"/>
    <n v="1"/>
    <x v="0"/>
    <n v="8"/>
    <n v="361.07"/>
    <s v="7-10 installments"/>
    <x v="17"/>
  </r>
  <r>
    <s v="29b71dc3837a954158a1d1b30d0605bc"/>
    <n v="1"/>
    <x v="0"/>
    <n v="8"/>
    <n v="228.03"/>
    <s v="7-10 installments"/>
    <x v="1"/>
  </r>
  <r>
    <s v="fe17148ab6bdbcf44f2da8a81c4ace85"/>
    <n v="1"/>
    <x v="0"/>
    <n v="1"/>
    <n v="31.09"/>
    <s v="1 (single)"/>
    <x v="12"/>
  </r>
  <r>
    <s v="6d1f16f4ed292206fbeedf3b44e0ceb3"/>
    <n v="1"/>
    <x v="1"/>
    <n v="1"/>
    <n v="37.69"/>
    <s v="1 (single)"/>
    <x v="1"/>
  </r>
  <r>
    <s v="dd92d702f2b2b89c7c6081d06fb2f47d"/>
    <n v="1"/>
    <x v="0"/>
    <n v="5"/>
    <n v="117.34"/>
    <s v="4-6 installments"/>
    <x v="8"/>
  </r>
  <r>
    <s v="4d9ec9c5440b083e87ee872dec1b32fb"/>
    <n v="1"/>
    <x v="1"/>
    <n v="1"/>
    <n v="117.85"/>
    <s v="1 (single)"/>
    <x v="12"/>
  </r>
  <r>
    <s v="d1a6ee88427645deee3a642c9f27e39a"/>
    <n v="1"/>
    <x v="0"/>
    <n v="1"/>
    <n v="39.38"/>
    <s v="1 (single)"/>
    <x v="1"/>
  </r>
  <r>
    <s v="56a5d2f61f9244d988bb47eddf41d2d2"/>
    <n v="1"/>
    <x v="0"/>
    <n v="2"/>
    <n v="158.92"/>
    <s v="2-3 installments"/>
    <x v="13"/>
  </r>
  <r>
    <s v="cd919470d4038db47af0ae7904777f68"/>
    <n v="1"/>
    <x v="0"/>
    <n v="5"/>
    <n v="381.32"/>
    <s v="4-6 installments"/>
    <x v="6"/>
  </r>
  <r>
    <s v="b83a53aed7b1da149fe5272c3ea0a9da"/>
    <n v="1"/>
    <x v="0"/>
    <n v="6"/>
    <n v="127.92"/>
    <s v="4-6 installments"/>
    <x v="16"/>
  </r>
  <r>
    <s v="2b72a32a2c3e93fa260ca7655073886f"/>
    <n v="1"/>
    <x v="0"/>
    <n v="10"/>
    <n v="1255.43"/>
    <s v="7-10 installments"/>
    <x v="6"/>
  </r>
  <r>
    <s v="4155b1b0ef6538b1c18db62c4935b752"/>
    <n v="1"/>
    <x v="0"/>
    <n v="4"/>
    <n v="190.51"/>
    <s v="4-6 installments"/>
    <x v="1"/>
  </r>
  <r>
    <s v="02014f2495eef0e869616829d481d743"/>
    <n v="1"/>
    <x v="0"/>
    <n v="6"/>
    <n v="1342.63"/>
    <s v="4-6 installments"/>
    <x v="0"/>
  </r>
  <r>
    <s v="08763574782690116475ea62ffdecadb"/>
    <n v="1"/>
    <x v="0"/>
    <n v="2"/>
    <n v="85.23999999999999"/>
    <s v="2-3 installments"/>
    <x v="12"/>
  </r>
  <r>
    <s v="5383435eb2b05b6f4d5be7720974fe67"/>
    <n v="1"/>
    <x v="1"/>
    <n v="1"/>
    <n v="672.41"/>
    <s v="1 (single)"/>
    <x v="0"/>
  </r>
  <r>
    <s v="8c698ded819cb4d7c0fa6be003d08768"/>
    <n v="1"/>
    <x v="0"/>
    <n v="2"/>
    <n v="116.44"/>
    <s v="2-3 installments"/>
    <x v="6"/>
  </r>
  <r>
    <s v="22d63f928cac124264dda89874eb970f"/>
    <n v="1"/>
    <x v="1"/>
    <n v="1"/>
    <n v="343.12"/>
    <s v="1 (single)"/>
    <x v="8"/>
  </r>
  <r>
    <s v="aa5472de2f22cca7b5a661f6fbc94389"/>
    <n v="1"/>
    <x v="0"/>
    <n v="2"/>
    <n v="52.58"/>
    <s v="2-3 installments"/>
    <x v="1"/>
  </r>
  <r>
    <s v="64410a4fbf4904d3f9445bf58e9491b5"/>
    <n v="1"/>
    <x v="0"/>
    <n v="1"/>
    <n v="56.03"/>
    <s v="1 (single)"/>
    <x v="1"/>
  </r>
  <r>
    <s v="de5e00f9f07e671f1664172898ebf7a1"/>
    <n v="1"/>
    <x v="0"/>
    <n v="3"/>
    <n v="264.49"/>
    <s v="2-3 installments"/>
    <x v="3"/>
  </r>
  <r>
    <s v="1f15c9ad9cbf840899fda2a63d4cc760"/>
    <n v="1"/>
    <x v="0"/>
    <n v="6"/>
    <n v="88.55"/>
    <s v="4-6 installments"/>
    <x v="1"/>
  </r>
  <r>
    <s v="9215daa2d711ae5055008f444f6688c8"/>
    <n v="1"/>
    <x v="0"/>
    <n v="4"/>
    <n v="64"/>
    <s v="4-6 installments"/>
    <x v="12"/>
  </r>
  <r>
    <s v="ba78eeba3ae33579487bedc08dce96be"/>
    <n v="1"/>
    <x v="0"/>
    <n v="3"/>
    <n v="302.58"/>
    <s v="2-3 installments"/>
    <x v="11"/>
  </r>
  <r>
    <s v="efd3b94ce05ae57bce1f417fdbbc16aa"/>
    <n v="1"/>
    <x v="0"/>
    <n v="1"/>
    <n v="128.26"/>
    <s v="1 (single)"/>
    <x v="12"/>
  </r>
  <r>
    <s v="26ba6dc5d33b55a3107a56f4e8d77395"/>
    <n v="1"/>
    <x v="0"/>
    <n v="8"/>
    <n v="146.51"/>
    <s v="7-10 installments"/>
    <x v="16"/>
  </r>
  <r>
    <s v="e39f6d647b130bfdb91a5804be15c88a"/>
    <n v="1"/>
    <x v="0"/>
    <n v="5"/>
    <n v="114.35"/>
    <s v="4-6 installments"/>
    <x v="18"/>
  </r>
  <r>
    <s v="ed5c580433cad6ca57016a2c8a3f4d60"/>
    <n v="1"/>
    <x v="1"/>
    <n v="1"/>
    <n v="95.95"/>
    <s v="1 (single)"/>
    <x v="4"/>
  </r>
  <r>
    <s v="755290851cd81ecf1413e13653ada744"/>
    <n v="1"/>
    <x v="0"/>
    <n v="1"/>
    <n v="188.77"/>
    <s v="1 (single)"/>
    <x v="0"/>
  </r>
  <r>
    <s v="08445c33aae15e7639ae685a2763bf58"/>
    <n v="1"/>
    <x v="1"/>
    <n v="1"/>
    <n v="135.77"/>
    <s v="1 (single)"/>
    <x v="1"/>
  </r>
  <r>
    <s v="a66b73e5e96567d039cbebbde0ec0bae"/>
    <n v="1"/>
    <x v="1"/>
    <n v="1"/>
    <n v="120.29"/>
    <s v="1 (single)"/>
    <x v="1"/>
  </r>
  <r>
    <s v="853eb57e7109781f60bfaec58c70c258"/>
    <n v="1"/>
    <x v="0"/>
    <n v="3"/>
    <n v="150.36"/>
    <s v="2-3 installments"/>
    <x v="21"/>
  </r>
  <r>
    <s v="42831051f86bdc3bea417f93d5fd981e"/>
    <n v="1"/>
    <x v="0"/>
    <n v="13"/>
    <n v="179.78"/>
    <s v="11+ installments"/>
    <x v="1"/>
  </r>
  <r>
    <s v="308af2adf367ec45187f929522f6b9ac"/>
    <n v="1"/>
    <x v="0"/>
    <n v="3"/>
    <n v="184.26"/>
    <s v="2-3 installments"/>
    <x v="12"/>
  </r>
  <r>
    <s v="f896589d5423240044b0425caf71bc96"/>
    <n v="1"/>
    <x v="0"/>
    <n v="5"/>
    <n v="53.01"/>
    <s v="4-6 installments"/>
    <x v="12"/>
  </r>
  <r>
    <s v="b36d9c84b0033e4366759f851db473a8"/>
    <n v="1"/>
    <x v="1"/>
    <n v="1"/>
    <n v="322.7"/>
    <s v="1 (single)"/>
    <x v="4"/>
  </r>
  <r>
    <s v="7c29f6fa9efcbf410b4bbb9362b9f7c9"/>
    <n v="2"/>
    <x v="2"/>
    <n v="1"/>
    <n v="234.1"/>
    <s v="1 (single)"/>
    <x v="4"/>
  </r>
  <r>
    <s v="00ce92d57f4f9a112bdb8a2a283e5f97"/>
    <n v="1"/>
    <x v="0"/>
    <n v="2"/>
    <n v="189.37"/>
    <s v="2-3 installments"/>
    <x v="12"/>
  </r>
  <r>
    <s v="fbc5d211d0c021def45daa17a0d271ba"/>
    <n v="1"/>
    <x v="0"/>
    <n v="1"/>
    <n v="47.78"/>
    <s v="1 (single)"/>
    <x v="1"/>
  </r>
  <r>
    <s v="79ba9ff956399f8ca9eaa802139851fd"/>
    <n v="1"/>
    <x v="1"/>
    <n v="1"/>
    <n v="115.44"/>
    <s v="1 (single)"/>
    <x v="12"/>
  </r>
  <r>
    <s v="45f3c6b73e741b9f127da84371a0cd90"/>
    <n v="1"/>
    <x v="1"/>
    <n v="1"/>
    <n v="35"/>
    <s v="1 (single)"/>
    <x v="16"/>
  </r>
  <r>
    <s v="3b525abce4eeb08f96537636dc59dc2f"/>
    <n v="1"/>
    <x v="1"/>
    <n v="1"/>
    <n v="55"/>
    <s v="1 (single)"/>
    <x v="1"/>
  </r>
  <r>
    <s v="93240f6a90ae9889c692787235e66a0c"/>
    <n v="1"/>
    <x v="1"/>
    <n v="1"/>
    <n v="830.64"/>
    <s v="1 (single)"/>
    <x v="12"/>
  </r>
  <r>
    <s v="46c123d65d1a90feca91b6c4cf104633"/>
    <n v="1"/>
    <x v="0"/>
    <n v="1"/>
    <n v="87.62"/>
    <s v="1 (single)"/>
    <x v="1"/>
  </r>
  <r>
    <s v="ac9452e14908c9e76ac7701ab3f617a1"/>
    <n v="1"/>
    <x v="0"/>
    <n v="2"/>
    <n v="108.93"/>
    <s v="2-3 installments"/>
    <x v="0"/>
  </r>
  <r>
    <s v="4c77961d5a6909826862fe6d8881f1b3"/>
    <n v="1"/>
    <x v="0"/>
    <n v="1"/>
    <n v="31.75"/>
    <s v="1 (single)"/>
    <x v="1"/>
  </r>
  <r>
    <s v="3c6dadd7a2f2603a966310532abc750d"/>
    <n v="1"/>
    <x v="0"/>
    <n v="3"/>
    <n v="198.83"/>
    <s v="2-3 installments"/>
    <x v="1"/>
  </r>
  <r>
    <s v="a862fe780f3ed3292f7835882aad00b3"/>
    <n v="1"/>
    <x v="0"/>
    <n v="3"/>
    <n v="76.88"/>
    <s v="2-3 installments"/>
    <x v="1"/>
  </r>
  <r>
    <s v="0eb80d59f694ad72634241a02599f64b"/>
    <n v="1"/>
    <x v="0"/>
    <n v="1"/>
    <n v="55.29"/>
    <s v="1 (single)"/>
    <x v="0"/>
  </r>
  <r>
    <s v="1cbfc1686ec52edcda358b248aae81fd"/>
    <n v="1"/>
    <x v="0"/>
    <n v="3"/>
    <n v="176.16"/>
    <s v="2-3 installments"/>
    <x v="1"/>
  </r>
  <r>
    <s v="879a1b657dd0ac822411797d57cfe29f"/>
    <n v="1"/>
    <x v="0"/>
    <n v="10"/>
    <n v="554.49"/>
    <s v="7-10 installments"/>
    <x v="20"/>
  </r>
  <r>
    <s v="f49fba97be6948603366581e885e2a43"/>
    <n v="1"/>
    <x v="0"/>
    <n v="1"/>
    <n v="43.88"/>
    <s v="1 (single)"/>
    <x v="1"/>
  </r>
  <r>
    <s v="70b9629a764d2247cf5995014b7204d2"/>
    <n v="1"/>
    <x v="0"/>
    <n v="10"/>
    <n v="298.85"/>
    <s v="7-10 installments"/>
    <x v="0"/>
  </r>
  <r>
    <s v="391547bd36c3568e53de7b7db15ede21"/>
    <n v="1"/>
    <x v="1"/>
    <n v="1"/>
    <n v="73.40000000000001"/>
    <s v="1 (single)"/>
    <x v="1"/>
  </r>
  <r>
    <s v="f12388e0e8c7694fc38c8de19261054c"/>
    <n v="1"/>
    <x v="2"/>
    <n v="1"/>
    <n v="47.48"/>
    <s v="1 (single)"/>
    <x v="12"/>
  </r>
  <r>
    <s v="f01cedbfe57601b0145a8331f8289138"/>
    <n v="1"/>
    <x v="0"/>
    <n v="4"/>
    <n v="188.5"/>
    <s v="4-6 installments"/>
    <x v="0"/>
  </r>
  <r>
    <s v="79f31a7e6b20571d229c2b79cd8c6b54"/>
    <n v="1"/>
    <x v="0"/>
    <n v="3"/>
    <n v="385.18"/>
    <s v="2-3 installments"/>
    <x v="16"/>
  </r>
  <r>
    <s v="6d0ee01ab8a73e07883af627b8cbdff5"/>
    <n v="1"/>
    <x v="0"/>
    <n v="2"/>
    <n v="106.87"/>
    <s v="2-3 installments"/>
    <x v="0"/>
  </r>
  <r>
    <s v="cb5664b27c8e72cd9197d6cd259a0946"/>
    <n v="1"/>
    <x v="0"/>
    <n v="1"/>
    <n v="149.2"/>
    <s v="1 (single)"/>
    <x v="1"/>
  </r>
  <r>
    <s v="90b6cdda02bbf9ef9a404d36e11a8268"/>
    <n v="1"/>
    <x v="0"/>
    <n v="12"/>
    <n v="228.52"/>
    <s v="11+ installments"/>
    <x v="1"/>
  </r>
  <r>
    <s v="f668d0f937d3cc7fb451feb48edba7a7"/>
    <n v="1"/>
    <x v="0"/>
    <n v="2"/>
    <n v="103.37"/>
    <s v="2-3 installments"/>
    <x v="12"/>
  </r>
  <r>
    <s v="748cd327f8dd41d29e7f94c334beb869"/>
    <n v="1"/>
    <x v="1"/>
    <n v="1"/>
    <n v="151.91"/>
    <s v="1 (single)"/>
    <x v="1"/>
  </r>
  <r>
    <s v="3c1c45c6ad5ec5fdfbb0aa0e29a4ea23"/>
    <n v="1"/>
    <x v="0"/>
    <n v="6"/>
    <n v="67.44"/>
    <s v="4-6 installments"/>
    <x v="0"/>
  </r>
  <r>
    <s v="56b7ca6309bd6a7a28e721e5d4b0b490"/>
    <n v="1"/>
    <x v="0"/>
    <n v="1"/>
    <n v="92.69"/>
    <s v="1 (single)"/>
    <x v="1"/>
  </r>
  <r>
    <s v="25ed8cc8c43f4ebcabd60fc31840c401"/>
    <n v="1"/>
    <x v="1"/>
    <n v="1"/>
    <n v="65.70999999999999"/>
    <s v="1 (single)"/>
    <x v="1"/>
  </r>
  <r>
    <s v="42bd28552ea6f85e74f4a7ddd47705e8"/>
    <n v="1"/>
    <x v="0"/>
    <n v="2"/>
    <n v="195.74"/>
    <s v="2-3 installments"/>
    <x v="13"/>
  </r>
  <r>
    <s v="873609fe8cb0b44e74d8dfe6cb2195fc"/>
    <n v="1"/>
    <x v="0"/>
    <n v="4"/>
    <n v="434.49"/>
    <s v="4-6 installments"/>
    <x v="1"/>
  </r>
  <r>
    <s v="1e54ddebe12a41afeba0ff4dff0613f8"/>
    <n v="1"/>
    <x v="0"/>
    <n v="1"/>
    <n v="77.56999999999999"/>
    <s v="1 (single)"/>
    <x v="6"/>
  </r>
  <r>
    <s v="3102ea2ab7ac2a1a88a1286fe68d8ed8"/>
    <n v="1"/>
    <x v="0"/>
    <n v="3"/>
    <n v="124.26"/>
    <s v="2-3 installments"/>
    <x v="12"/>
  </r>
  <r>
    <s v="3290d044feb4a9f2f4a195441b12ffe1"/>
    <n v="1"/>
    <x v="0"/>
    <n v="1"/>
    <n v="31.75"/>
    <s v="1 (single)"/>
    <x v="1"/>
  </r>
  <r>
    <s v="a863fef6caa86aa29cabfbf7e0b6f911"/>
    <n v="1"/>
    <x v="0"/>
    <n v="10"/>
    <n v="2073.25"/>
    <s v="7-10 installments"/>
    <x v="1"/>
  </r>
  <r>
    <s v="a47dd39bbaabbd5ae4ea18dd43cdef11"/>
    <n v="1"/>
    <x v="0"/>
    <n v="8"/>
    <n v="84.40000000000001"/>
    <s v="7-10 installments"/>
    <x v="4"/>
  </r>
  <r>
    <s v="95247e44ffe87a1402f04c0023650fb4"/>
    <n v="1"/>
    <x v="0"/>
    <n v="1"/>
    <n v="204.98"/>
    <s v="1 (single)"/>
    <x v="19"/>
  </r>
  <r>
    <s v="ac48e79befd4d8cbfb58047dde3e43cf"/>
    <n v="1"/>
    <x v="0"/>
    <n v="10"/>
    <n v="496.8"/>
    <s v="7-10 installments"/>
    <x v="0"/>
  </r>
  <r>
    <s v="51759d8321ae577fc2d577b976f8130f"/>
    <n v="1"/>
    <x v="0"/>
    <n v="1"/>
    <n v="49.32"/>
    <s v="1 (single)"/>
    <x v="12"/>
  </r>
  <r>
    <s v="9ffaf572bc1223f9725b1835679ad356"/>
    <n v="1"/>
    <x v="0"/>
    <n v="1"/>
    <n v="106.19"/>
    <s v="1 (single)"/>
    <x v="0"/>
  </r>
  <r>
    <s v="95af79101a51a0ce90a23751947bb016"/>
    <n v="1"/>
    <x v="0"/>
    <n v="3"/>
    <n v="69.23999999999999"/>
    <s v="2-3 installments"/>
    <x v="1"/>
  </r>
  <r>
    <s v="c269cce123fb9db14b5d2cbe52b36ea5"/>
    <n v="1"/>
    <x v="1"/>
    <n v="1"/>
    <n v="37.35"/>
    <s v="1 (single)"/>
    <x v="1"/>
  </r>
  <r>
    <s v="848b0561d4bc26f57b288a5004f38683"/>
    <n v="1"/>
    <x v="0"/>
    <n v="1"/>
    <n v="604.84"/>
    <s v="1 (single)"/>
    <x v="1"/>
  </r>
  <r>
    <s v="c6eb7d8978a0d7a7e592ef611e4daf04"/>
    <n v="1"/>
    <x v="0"/>
    <n v="2"/>
    <n v="150.14"/>
    <s v="2-3 installments"/>
    <x v="0"/>
  </r>
  <r>
    <s v="be860bf1446ba05bb095e676b7c42b67"/>
    <n v="1"/>
    <x v="0"/>
    <n v="2"/>
    <n v="49.6"/>
    <s v="2-3 installments"/>
    <x v="4"/>
  </r>
  <r>
    <s v="cb896c46d38595d3eef1b8aacc192997"/>
    <n v="1"/>
    <x v="0"/>
    <n v="6"/>
    <n v="190.88"/>
    <s v="4-6 installments"/>
    <x v="22"/>
  </r>
  <r>
    <s v="feafc8e3422f6e1f4c00bd29dd9c2921"/>
    <n v="1"/>
    <x v="0"/>
    <n v="1"/>
    <n v="91.23"/>
    <s v="1 (single)"/>
    <x v="12"/>
  </r>
  <r>
    <s v="ef08f51be577a5bafb5749e93f102591"/>
    <n v="1"/>
    <x v="2"/>
    <n v="1"/>
    <n v="125.8"/>
    <s v="1 (single)"/>
    <x v="1"/>
  </r>
  <r>
    <s v="1565f22aa9452ff278638e87cc895678"/>
    <n v="1"/>
    <x v="1"/>
    <n v="1"/>
    <n v="28.29"/>
    <s v="1 (single)"/>
    <x v="1"/>
  </r>
  <r>
    <s v="32eaffe19143e699ac206f98725866cc"/>
    <n v="1"/>
    <x v="0"/>
    <n v="10"/>
    <n v="446.82"/>
    <s v="7-10 installments"/>
    <x v="1"/>
  </r>
  <r>
    <s v="cf1ff716be04ebeff7831c79c17f9151"/>
    <n v="1"/>
    <x v="0"/>
    <n v="1"/>
    <n v="58.98"/>
    <s v="1 (single)"/>
    <x v="1"/>
  </r>
  <r>
    <s v="e1df06d2e0fcfed2ec12f002d54da4f0"/>
    <n v="1"/>
    <x v="1"/>
    <n v="1"/>
    <n v="101.03"/>
    <s v="1 (single)"/>
    <x v="1"/>
  </r>
  <r>
    <s v="4e274937e70553f7fa77357b814afd77"/>
    <n v="1"/>
    <x v="0"/>
    <n v="3"/>
    <n v="105.28"/>
    <s v="2-3 installments"/>
    <x v="4"/>
  </r>
  <r>
    <s v="d9ce395d10fd1a877b78763718f29b5a"/>
    <n v="2"/>
    <x v="2"/>
    <n v="1"/>
    <n v="100"/>
    <s v="1 (single)"/>
    <x v="0"/>
  </r>
  <r>
    <s v="1e0a395430b20ee676be812c714b1ba6"/>
    <n v="1"/>
    <x v="3"/>
    <n v="1"/>
    <n v="54.37"/>
    <s v="1 (single)"/>
    <x v="0"/>
  </r>
  <r>
    <s v="93942353ebd22541194b59e590c0d7de"/>
    <n v="1"/>
    <x v="0"/>
    <n v="8"/>
    <n v="83.11"/>
    <s v="7-10 installments"/>
    <x v="0"/>
  </r>
  <r>
    <s v="2fd21231b4821bf08a45cf4cfadba908"/>
    <n v="1"/>
    <x v="0"/>
    <n v="1"/>
    <n v="42.77"/>
    <s v="1 (single)"/>
    <x v="7"/>
  </r>
  <r>
    <s v="62208055aa533094c967cc9536ecd5a7"/>
    <n v="1"/>
    <x v="1"/>
    <n v="1"/>
    <n v="197.14"/>
    <s v="1 (single)"/>
    <x v="1"/>
  </r>
  <r>
    <s v="6255ac1810f1b5256d5491df6b4ac042"/>
    <n v="1"/>
    <x v="0"/>
    <n v="1"/>
    <n v="34.79"/>
    <s v="1 (single)"/>
    <x v="1"/>
  </r>
  <r>
    <s v="58335754a550554ff0d43f47d488784f"/>
    <n v="1"/>
    <x v="0"/>
    <n v="3"/>
    <n v="46.01"/>
    <s v="2-3 installments"/>
    <x v="1"/>
  </r>
  <r>
    <s v="7978aa5d3192f689ad92bcb96ae2fef0"/>
    <n v="1"/>
    <x v="0"/>
    <n v="1"/>
    <n v="53.05"/>
    <s v="1 (single)"/>
    <x v="5"/>
  </r>
  <r>
    <s v="7b8c32f57706909aaebed84fe68d191f"/>
    <n v="1"/>
    <x v="0"/>
    <n v="10"/>
    <n v="102.03"/>
    <s v="7-10 installments"/>
    <x v="1"/>
  </r>
  <r>
    <s v="d15531850e9cc64198f8929e3e8b1a12"/>
    <n v="1"/>
    <x v="0"/>
    <n v="1"/>
    <n v="119.25"/>
    <s v="1 (single)"/>
    <x v="1"/>
  </r>
  <r>
    <s v="7cb8c91adbd919548af46374c1c03c0e"/>
    <n v="1"/>
    <x v="0"/>
    <n v="3"/>
    <n v="74.40000000000001"/>
    <s v="2-3 installments"/>
    <x v="1"/>
  </r>
  <r>
    <s v="c4ec84506bc793d3c774db9b0736d2c7"/>
    <n v="1"/>
    <x v="1"/>
    <n v="1"/>
    <n v="132.46"/>
    <s v="1 (single)"/>
    <x v="4"/>
  </r>
  <r>
    <s v="6ff0c72cd26c7ea730935abff483f2e8"/>
    <n v="1"/>
    <x v="0"/>
    <n v="2"/>
    <n v="54.98"/>
    <s v="2-3 installments"/>
    <x v="12"/>
  </r>
  <r>
    <s v="ab0b62c13f913450d354ce7a44cd4b24"/>
    <n v="1"/>
    <x v="0"/>
    <n v="1"/>
    <n v="116.36"/>
    <s v="1 (single)"/>
    <x v="1"/>
  </r>
  <r>
    <s v="2fe9c43306d90b933dc4efadb0f852ff"/>
    <n v="1"/>
    <x v="0"/>
    <n v="1"/>
    <n v="248.85"/>
    <s v="1 (single)"/>
    <x v="6"/>
  </r>
  <r>
    <s v="fafff116dd16dce96698db22844e3146"/>
    <n v="1"/>
    <x v="0"/>
    <n v="3"/>
    <n v="184.91"/>
    <s v="2-3 installments"/>
    <x v="1"/>
  </r>
  <r>
    <s v="512f4f80b07d98a492f7e38f1736e1c0"/>
    <n v="1"/>
    <x v="0"/>
    <n v="1"/>
    <n v="42.78"/>
    <s v="1 (single)"/>
    <x v="1"/>
  </r>
  <r>
    <s v="9f9d6c357b70abad67fe261ff6499a1c"/>
    <n v="1"/>
    <x v="0"/>
    <n v="3"/>
    <n v="32.09"/>
    <s v="2-3 installments"/>
    <x v="3"/>
  </r>
  <r>
    <s v="c378d1766ed412f14e38a4fd8547f9e9"/>
    <n v="1"/>
    <x v="0"/>
    <n v="2"/>
    <n v="21.77"/>
    <s v="2-3 installments"/>
    <x v="1"/>
  </r>
  <r>
    <s v="1417dca2e0baf0af7fae3c986506168a"/>
    <n v="1"/>
    <x v="0"/>
    <n v="1"/>
    <n v="144.59"/>
    <s v="1 (single)"/>
    <x v="1"/>
  </r>
  <r>
    <s v="d2cc8035105135134664cddca3fd2599"/>
    <n v="1"/>
    <x v="0"/>
    <n v="5"/>
    <n v="58.13"/>
    <s v="4-6 installments"/>
    <x v="6"/>
  </r>
  <r>
    <s v="bf11d6d45abb67220dbfb9b1f8c09efe"/>
    <n v="1"/>
    <x v="1"/>
    <n v="1"/>
    <n v="101.24"/>
    <s v="1 (single)"/>
    <x v="12"/>
  </r>
  <r>
    <s v="07b4f186d84795c78fcd70a18b36c256"/>
    <n v="1"/>
    <x v="1"/>
    <n v="1"/>
    <n v="65.43000000000001"/>
    <s v="1 (single)"/>
    <x v="4"/>
  </r>
  <r>
    <s v="f54790d8edca7a0fb56626c7a42e984a"/>
    <n v="1"/>
    <x v="0"/>
    <n v="1"/>
    <n v="87.56"/>
    <s v="1 (single)"/>
    <x v="1"/>
  </r>
  <r>
    <s v="195305c593eb46e44d1b40e9fc9b99bb"/>
    <n v="1"/>
    <x v="1"/>
    <n v="1"/>
    <n v="102.64"/>
    <s v="1 (single)"/>
    <x v="1"/>
  </r>
  <r>
    <s v="2437dfd68fb453ad27e1898c8b1fe868"/>
    <n v="1"/>
    <x v="0"/>
    <n v="1"/>
    <n v="32.13"/>
    <s v="1 (single)"/>
    <x v="8"/>
  </r>
  <r>
    <s v="1c983e7908135b2d50bd8a346cec69cc"/>
    <n v="1"/>
    <x v="0"/>
    <n v="1"/>
    <n v="66.84999999999999"/>
    <s v="1 (single)"/>
    <x v="0"/>
  </r>
  <r>
    <s v="4e1de8ce601dce8d9ec0049bb09af89d"/>
    <n v="1"/>
    <x v="0"/>
    <n v="3"/>
    <n v="209.58"/>
    <s v="2-3 installments"/>
    <x v="1"/>
  </r>
  <r>
    <s v="8fa060cb54d9cfaa1b5cd7db41b0195e"/>
    <n v="2"/>
    <x v="2"/>
    <n v="1"/>
    <n v="29.36"/>
    <s v="1 (single)"/>
    <x v="1"/>
  </r>
  <r>
    <s v="8a40025b51fa72583cc8d0fa95439181"/>
    <n v="1"/>
    <x v="0"/>
    <n v="3"/>
    <n v="295.79"/>
    <s v="2-3 installments"/>
    <x v="17"/>
  </r>
  <r>
    <s v="6bff6f42199acae6d8ba7c16f1aea5de"/>
    <n v="1"/>
    <x v="0"/>
    <n v="3"/>
    <n v="65.13"/>
    <s v="2-3 installments"/>
    <x v="4"/>
  </r>
  <r>
    <s v="1ea9b7f6873a48576305dc42fae0e3da"/>
    <n v="1"/>
    <x v="0"/>
    <n v="10"/>
    <n v="481.3"/>
    <s v="7-10 installments"/>
    <x v="12"/>
  </r>
  <r>
    <s v="336ef87a9f46bbd3c3f542af792c1644"/>
    <n v="1"/>
    <x v="0"/>
    <n v="8"/>
    <n v="209.43"/>
    <s v="7-10 installments"/>
    <x v="8"/>
  </r>
  <r>
    <s v="06be68018b6226b425f2a633f053b282"/>
    <n v="1"/>
    <x v="0"/>
    <n v="4"/>
    <n v="361.2"/>
    <s v="4-6 installments"/>
    <x v="6"/>
  </r>
  <r>
    <s v="db7ba1651fa9b12357f71dd1606ec722"/>
    <n v="1"/>
    <x v="1"/>
    <n v="1"/>
    <n v="91.16"/>
    <s v="1 (single)"/>
    <x v="1"/>
  </r>
  <r>
    <s v="86ba74562effd10bf32402978095963c"/>
    <n v="1"/>
    <x v="0"/>
    <n v="5"/>
    <n v="76.02"/>
    <s v="4-6 installments"/>
    <x v="0"/>
  </r>
  <r>
    <s v="080d1460c228aebf236ed5800edce044"/>
    <n v="1"/>
    <x v="0"/>
    <n v="3"/>
    <n v="115.35"/>
    <s v="2-3 installments"/>
    <x v="8"/>
  </r>
  <r>
    <s v="b79c15d698bc94cd61de571f5c6cbcb2"/>
    <n v="1"/>
    <x v="0"/>
    <n v="3"/>
    <n v="145.07"/>
    <s v="2-3 installments"/>
    <x v="8"/>
  </r>
  <r>
    <s v="46982dfdb7eb17de20078571fe8cbd34"/>
    <n v="1"/>
    <x v="1"/>
    <n v="1"/>
    <n v="228.43"/>
    <s v="1 (single)"/>
    <x v="0"/>
  </r>
  <r>
    <s v="2e5737bd3452cc165fb76f3a57447398"/>
    <n v="1"/>
    <x v="0"/>
    <n v="1"/>
    <n v="32.43"/>
    <s v="1 (single)"/>
    <x v="1"/>
  </r>
  <r>
    <s v="efc62033f5121310c119db54930b84e4"/>
    <n v="1"/>
    <x v="0"/>
    <n v="2"/>
    <n v="45.79"/>
    <s v="2-3 installments"/>
    <x v="19"/>
  </r>
  <r>
    <s v="9a3366571a4caa9709415ea10b9422dc"/>
    <n v="1"/>
    <x v="0"/>
    <n v="1"/>
    <n v="52.69"/>
    <s v="1 (single)"/>
    <x v="8"/>
  </r>
  <r>
    <s v="16e21364101f2b6afe62e2f9ac065676"/>
    <n v="1"/>
    <x v="1"/>
    <n v="1"/>
    <n v="135.3"/>
    <s v="1 (single)"/>
    <x v="20"/>
  </r>
  <r>
    <s v="f9c44da06151c190a9a6c9c712873d10"/>
    <n v="1"/>
    <x v="0"/>
    <n v="5"/>
    <n v="92.97"/>
    <s v="4-6 installments"/>
    <x v="1"/>
  </r>
  <r>
    <s v="8cd07081d58878c95b461ac929fbc23b"/>
    <n v="1"/>
    <x v="0"/>
    <n v="1"/>
    <n v="63.44"/>
    <s v="1 (single)"/>
    <x v="4"/>
  </r>
  <r>
    <s v="7829e4ed1e8cf1b45eca5790a96bd2b0"/>
    <n v="1"/>
    <x v="1"/>
    <n v="1"/>
    <n v="126.48"/>
    <s v="1 (single)"/>
    <x v="1"/>
  </r>
  <r>
    <s v="1cf843db5be8c3ec934d6bc2b58e5061"/>
    <n v="1"/>
    <x v="0"/>
    <n v="3"/>
    <n v="157.45"/>
    <s v="2-3 installments"/>
    <x v="0"/>
  </r>
  <r>
    <s v="72220792349288e30e62a9c37fe8af6b"/>
    <n v="1"/>
    <x v="0"/>
    <n v="4"/>
    <n v="396.32"/>
    <s v="4-6 installments"/>
    <x v="6"/>
  </r>
  <r>
    <s v="aacd30f6c2d18d29984752cb2a7e193c"/>
    <n v="1"/>
    <x v="0"/>
    <n v="2"/>
    <n v="797.62"/>
    <s v="2-3 installments"/>
    <x v="8"/>
  </r>
  <r>
    <s v="681a682245f1fd55f98d1be23c2ffbe1"/>
    <n v="1"/>
    <x v="0"/>
    <n v="1"/>
    <n v="46.74"/>
    <s v="1 (single)"/>
    <x v="8"/>
  </r>
  <r>
    <s v="20e966193a16a101f6a264df9dd92968"/>
    <n v="1"/>
    <x v="0"/>
    <n v="4"/>
    <n v="94.73999999999999"/>
    <s v="4-6 installments"/>
    <x v="1"/>
  </r>
  <r>
    <s v="e3618dffd8f8f787a12ad38ce9b342b3"/>
    <n v="1"/>
    <x v="0"/>
    <n v="1"/>
    <n v="34.13"/>
    <s v="1 (single)"/>
    <x v="0"/>
  </r>
  <r>
    <s v="9ac05114800f02bfaa783bd76842dbe2"/>
    <n v="1"/>
    <x v="0"/>
    <n v="3"/>
    <n v="236.07"/>
    <s v="2-3 installments"/>
    <x v="4"/>
  </r>
  <r>
    <s v="03c16ffcf7b8792fa870d8cd7abc4b7f"/>
    <n v="1"/>
    <x v="0"/>
    <n v="8"/>
    <n v="150.28"/>
    <s v="7-10 installments"/>
    <x v="1"/>
  </r>
  <r>
    <s v="e62a2c7e26cd6f85782df6f5e4e36264"/>
    <n v="1"/>
    <x v="1"/>
    <n v="1"/>
    <n v="119.25"/>
    <s v="1 (single)"/>
    <x v="1"/>
  </r>
  <r>
    <s v="bb035502fccf4c1225de9b023182a395"/>
    <n v="1"/>
    <x v="0"/>
    <n v="6"/>
    <n v="79.90000000000001"/>
    <s v="4-6 installments"/>
    <x v="12"/>
  </r>
  <r>
    <s v="50013835d7b14aefb452825864d3e414"/>
    <n v="1"/>
    <x v="0"/>
    <n v="2"/>
    <n v="74.76000000000001"/>
    <s v="2-3 installments"/>
    <x v="1"/>
  </r>
  <r>
    <s v="c815d1d87223385853b773269bf3410e"/>
    <n v="1"/>
    <x v="0"/>
    <n v="2"/>
    <n v="151.72"/>
    <s v="2-3 installments"/>
    <x v="7"/>
  </r>
  <r>
    <s v="df2daf96320942e1449ef115ee1b5624"/>
    <n v="1"/>
    <x v="1"/>
    <n v="1"/>
    <n v="62.91"/>
    <s v="1 (single)"/>
    <x v="1"/>
  </r>
  <r>
    <s v="7352da47c1164cdee2f4d71e736f7253"/>
    <n v="1"/>
    <x v="0"/>
    <n v="3"/>
    <n v="147.16"/>
    <s v="2-3 installments"/>
    <x v="1"/>
  </r>
  <r>
    <s v="c8bc8f1025acaa48d5be4ea4c11c88a3"/>
    <n v="1"/>
    <x v="0"/>
    <n v="1"/>
    <n v="165.53"/>
    <s v="1 (single)"/>
    <x v="12"/>
  </r>
  <r>
    <s v="4865bde237624673cb82058b4d23327d"/>
    <n v="1"/>
    <x v="0"/>
    <n v="2"/>
    <n v="210.07"/>
    <s v="2-3 installments"/>
    <x v="1"/>
  </r>
  <r>
    <s v="cfe7f525524a8cd367ada41bddf72f11"/>
    <n v="1"/>
    <x v="0"/>
    <n v="7"/>
    <n v="224.84"/>
    <s v="7-10 installments"/>
    <x v="5"/>
  </r>
  <r>
    <s v="60535257c5bf7cd3e7cb86e1c824809e"/>
    <n v="1"/>
    <x v="0"/>
    <n v="1"/>
    <n v="73.65000000000001"/>
    <s v="1 (single)"/>
    <x v="24"/>
  </r>
  <r>
    <s v="cf5ed095faa94bc72753a8d519d43a61"/>
    <n v="1"/>
    <x v="0"/>
    <n v="8"/>
    <n v="160.12"/>
    <s v="7-10 installments"/>
    <x v="1"/>
  </r>
  <r>
    <s v="9edba4db56f4797983bd410419163414"/>
    <n v="1"/>
    <x v="0"/>
    <n v="10"/>
    <n v="144.5"/>
    <s v="7-10 installments"/>
    <x v="1"/>
  </r>
  <r>
    <s v="e54b4e0bbf25f7c50de1f6c72875dbfd"/>
    <n v="1"/>
    <x v="0"/>
    <n v="5"/>
    <n v="76.08"/>
    <s v="4-6 installments"/>
    <x v="1"/>
  </r>
  <r>
    <s v="53ee943d0767c9dc3922938b2550ab26"/>
    <n v="1"/>
    <x v="0"/>
    <n v="2"/>
    <n v="118.24"/>
    <s v="2-3 installments"/>
    <x v="1"/>
  </r>
  <r>
    <s v="d9855ff1d7520c1c5397b65164c32477"/>
    <n v="1"/>
    <x v="0"/>
    <n v="4"/>
    <n v="117.99"/>
    <s v="4-6 installments"/>
    <x v="6"/>
  </r>
  <r>
    <s v="57e24e99080124f19065793442fd6a5b"/>
    <n v="1"/>
    <x v="0"/>
    <n v="6"/>
    <n v="111.89"/>
    <s v="4-6 installments"/>
    <x v="1"/>
  </r>
  <r>
    <s v="f0fa751754bd0d673e3eb5563ccc9d41"/>
    <n v="1"/>
    <x v="1"/>
    <n v="1"/>
    <n v="43.72"/>
    <s v="1 (single)"/>
    <x v="1"/>
  </r>
  <r>
    <s v="f3f60da6d82821ab2d6e56418df0d7a3"/>
    <n v="1"/>
    <x v="0"/>
    <n v="3"/>
    <n v="222.68"/>
    <s v="2-3 installments"/>
    <x v="4"/>
  </r>
  <r>
    <s v="21eaec27338dab3006319241bff4c002"/>
    <n v="1"/>
    <x v="0"/>
    <n v="6"/>
    <n v="89.63"/>
    <s v="4-6 installments"/>
    <x v="0"/>
  </r>
  <r>
    <s v="27de70aab873d2512659020719964c2a"/>
    <n v="1"/>
    <x v="0"/>
    <n v="1"/>
    <n v="63.04"/>
    <s v="1 (single)"/>
    <x v="5"/>
  </r>
  <r>
    <s v="37db66be8ce4684e201e94e4ce19944d"/>
    <n v="1"/>
    <x v="0"/>
    <n v="3"/>
    <n v="95.31"/>
    <s v="2-3 installments"/>
    <x v="12"/>
  </r>
  <r>
    <s v="c38c0f119b3e3e8985c68a0204872116"/>
    <n v="1"/>
    <x v="0"/>
    <n v="4"/>
    <n v="46.48"/>
    <s v="4-6 installments"/>
    <x v="8"/>
  </r>
  <r>
    <s v="748d3b50f6f4b32e9998bb62826d4812"/>
    <n v="1"/>
    <x v="0"/>
    <n v="1"/>
    <n v="30.19"/>
    <s v="1 (single)"/>
    <x v="20"/>
  </r>
  <r>
    <s v="139c61b5e6e119e1363bf3b6c1fdf598"/>
    <n v="1"/>
    <x v="0"/>
    <n v="1"/>
    <n v="36.23"/>
    <s v="1 (single)"/>
    <x v="6"/>
  </r>
  <r>
    <s v="157fa4382ef233561294d5b9e279df5c"/>
    <n v="1"/>
    <x v="0"/>
    <n v="1"/>
    <n v="54.62"/>
    <s v="1 (single)"/>
    <x v="1"/>
  </r>
  <r>
    <s v="99a89fd45903c4a9d6731af6ca4dd5c4"/>
    <n v="1"/>
    <x v="0"/>
    <n v="5"/>
    <n v="183.92"/>
    <s v="4-6 installments"/>
    <x v="0"/>
  </r>
  <r>
    <s v="ef3defd6c98b9391dfe8737b97117d5c"/>
    <n v="1"/>
    <x v="0"/>
    <n v="1"/>
    <n v="126.64"/>
    <s v="1 (single)"/>
    <x v="0"/>
  </r>
  <r>
    <s v="1c05a65d4250595c0369fe2e5771f5a1"/>
    <n v="1"/>
    <x v="0"/>
    <n v="3"/>
    <n v="69.31999999999999"/>
    <s v="2-3 installments"/>
    <x v="4"/>
  </r>
  <r>
    <s v="ddbbf91a5dc91f4757ad2ed77ab9616b"/>
    <n v="1"/>
    <x v="0"/>
    <n v="1"/>
    <n v="40.58"/>
    <s v="1 (single)"/>
    <x v="1"/>
  </r>
  <r>
    <s v="10016b700b98966403aafded9f2e168d"/>
    <n v="2"/>
    <x v="2"/>
    <n v="1"/>
    <n v="13.89"/>
    <s v="1 (single)"/>
    <x v="8"/>
  </r>
  <r>
    <s v="70cd45f4715c8840b197efee2b9d533c"/>
    <n v="1"/>
    <x v="0"/>
    <n v="8"/>
    <n v="169.35"/>
    <s v="7-10 installments"/>
    <x v="9"/>
  </r>
  <r>
    <s v="a6a79f22b18545c911da156420ae1e67"/>
    <n v="1"/>
    <x v="0"/>
    <n v="2"/>
    <n v="127.21"/>
    <s v="2-3 installments"/>
    <x v="0"/>
  </r>
  <r>
    <s v="f6e13cf914f6c5fdcbd6100c8bcdb389"/>
    <n v="1"/>
    <x v="0"/>
    <n v="1"/>
    <n v="109.5"/>
    <s v="1 (single)"/>
    <x v="1"/>
  </r>
  <r>
    <s v="a6b00255fe9735f580be26621936de80"/>
    <n v="1"/>
    <x v="0"/>
    <n v="3"/>
    <n v="315.9"/>
    <s v="2-3 installments"/>
    <x v="12"/>
  </r>
  <r>
    <s v="82b9b991770e6880a10a11c5a29da6d4"/>
    <n v="1"/>
    <x v="0"/>
    <n v="1"/>
    <n v="60"/>
    <s v="1 (single)"/>
    <x v="12"/>
  </r>
  <r>
    <s v="8c773ab2b6b214fa7ec9e401f2026e40"/>
    <n v="1"/>
    <x v="0"/>
    <n v="1"/>
    <n v="37.75"/>
    <s v="1 (single)"/>
    <x v="1"/>
  </r>
  <r>
    <s v="311c0c9d5ded7efbf324d3552acec666"/>
    <n v="1"/>
    <x v="0"/>
    <n v="2"/>
    <n v="38.09"/>
    <s v="2-3 installments"/>
    <x v="12"/>
  </r>
  <r>
    <s v="66138046442a61cd65ff42c35e53dd2b"/>
    <n v="1"/>
    <x v="0"/>
    <n v="4"/>
    <n v="49.02"/>
    <s v="4-6 installments"/>
    <x v="14"/>
  </r>
  <r>
    <s v="cab82738404ec4bf9389ddd56a7aa784"/>
    <n v="1"/>
    <x v="0"/>
    <n v="8"/>
    <n v="174.41"/>
    <s v="7-10 installments"/>
    <x v="1"/>
  </r>
  <r>
    <s v="116f5088fd9393bef556fc932533e3dc"/>
    <n v="1"/>
    <x v="0"/>
    <n v="2"/>
    <n v="189.19"/>
    <s v="2-3 installments"/>
    <x v="1"/>
  </r>
  <r>
    <s v="461db8ff8e4b904c586c0547afe2b8fd"/>
    <n v="1"/>
    <x v="0"/>
    <n v="7"/>
    <n v="208.56"/>
    <s v="7-10 installments"/>
    <x v="12"/>
  </r>
  <r>
    <s v="9ac562006aa17a79364b32560651dd5b"/>
    <n v="2"/>
    <x v="2"/>
    <n v="1"/>
    <n v="100"/>
    <s v="1 (single)"/>
    <x v="1"/>
  </r>
  <r>
    <s v="fc2fce216ba47a84e54367275351c67a"/>
    <n v="1"/>
    <x v="0"/>
    <n v="5"/>
    <n v="1006.44"/>
    <s v="4-6 installments"/>
    <x v="1"/>
  </r>
  <r>
    <s v="104cf29a266be8f412ca30ec4cdab145"/>
    <n v="1"/>
    <x v="0"/>
    <n v="1"/>
    <n v="43.86"/>
    <s v="1 (single)"/>
    <x v="1"/>
  </r>
  <r>
    <s v="ed75cc8989121918832e0dcd3de3b3a7"/>
    <n v="1"/>
    <x v="1"/>
    <n v="1"/>
    <n v="290.65"/>
    <s v="1 (single)"/>
    <x v="1"/>
  </r>
  <r>
    <s v="812e2e669fa5382a338a2235ea502669"/>
    <n v="1"/>
    <x v="0"/>
    <n v="10"/>
    <n v="175.86"/>
    <s v="7-10 installments"/>
    <x v="8"/>
  </r>
  <r>
    <s v="67e871df7739d67a0a128b9e66a3620b"/>
    <n v="1"/>
    <x v="1"/>
    <n v="1"/>
    <n v="44.09"/>
    <s v="1 (single)"/>
    <x v="0"/>
  </r>
  <r>
    <s v="6c41509ceedbdcbff1e2b9aff7e2dc16"/>
    <n v="1"/>
    <x v="1"/>
    <n v="1"/>
    <n v="55.09"/>
    <s v="1 (single)"/>
    <x v="6"/>
  </r>
  <r>
    <s v="4708b6cbf7e34b7dbf3f7b75d6bfbd00"/>
    <n v="1"/>
    <x v="1"/>
    <n v="1"/>
    <n v="72.08"/>
    <s v="1 (single)"/>
    <x v="0"/>
  </r>
  <r>
    <s v="0d336209744bc116bc1a7accb463c189"/>
    <n v="1"/>
    <x v="0"/>
    <n v="4"/>
    <n v="208.01"/>
    <s v="4-6 installments"/>
    <x v="20"/>
  </r>
  <r>
    <s v="59de12363514fbd1aca1eeb1b39816a8"/>
    <n v="1"/>
    <x v="0"/>
    <n v="4"/>
    <n v="201.17"/>
    <s v="4-6 installments"/>
    <x v="9"/>
  </r>
  <r>
    <s v="32ee8636a1273b8d63c0bcedaba76ff0"/>
    <n v="1"/>
    <x v="1"/>
    <n v="1"/>
    <n v="171.85"/>
    <s v="1 (single)"/>
    <x v="4"/>
  </r>
  <r>
    <s v="b30bd6eee81df744ad27bdb53eeb9035"/>
    <n v="1"/>
    <x v="1"/>
    <n v="1"/>
    <n v="93.56999999999999"/>
    <s v="1 (single)"/>
    <x v="1"/>
  </r>
  <r>
    <s v="6db5e7f2c9cd83bcf07b97044be2c0df"/>
    <n v="1"/>
    <x v="0"/>
    <n v="1"/>
    <n v="31.78"/>
    <s v="1 (single)"/>
    <x v="1"/>
  </r>
  <r>
    <s v="d20d0f5f8a72e61a23e7a81999e480f1"/>
    <n v="1"/>
    <x v="1"/>
    <n v="1"/>
    <n v="176.75"/>
    <s v="1 (single)"/>
    <x v="8"/>
  </r>
  <r>
    <s v="9fe28378e5a0c6b3f55ed7be6edf9ff4"/>
    <n v="1"/>
    <x v="1"/>
    <n v="1"/>
    <n v="457.82"/>
    <s v="1 (single)"/>
    <x v="23"/>
  </r>
  <r>
    <s v="b97811f6db9883c21f70f10be990b22b"/>
    <n v="1"/>
    <x v="0"/>
    <n v="5"/>
    <n v="129.56"/>
    <s v="4-6 installments"/>
    <x v="4"/>
  </r>
  <r>
    <s v="e214dd6d50b1fe9b3d0570441893f807"/>
    <n v="1"/>
    <x v="0"/>
    <n v="2"/>
    <n v="35.84"/>
    <s v="2-3 installments"/>
    <x v="1"/>
  </r>
  <r>
    <s v="496c7edde87a9059e9887b3f1fc62523"/>
    <n v="1"/>
    <x v="0"/>
    <n v="10"/>
    <n v="814.3"/>
    <s v="7-10 installments"/>
    <x v="1"/>
  </r>
  <r>
    <s v="6b512d6dbced14a60725ffbc129d4e29"/>
    <n v="1"/>
    <x v="0"/>
    <n v="10"/>
    <n v="136.5"/>
    <s v="7-10 installments"/>
    <x v="4"/>
  </r>
  <r>
    <s v="db86cea85c0f2e720125b41ea124a238"/>
    <n v="1"/>
    <x v="0"/>
    <n v="8"/>
    <n v="697.14"/>
    <s v="7-10 installments"/>
    <x v="2"/>
  </r>
  <r>
    <s v="3a57e4aedebab3c2289a8aa44e405ec0"/>
    <n v="1"/>
    <x v="0"/>
    <n v="1"/>
    <n v="88.90000000000001"/>
    <s v="1 (single)"/>
    <x v="1"/>
  </r>
  <r>
    <s v="8a8bd4a338e17ace44431e99a2add1d2"/>
    <n v="4"/>
    <x v="2"/>
    <n v="1"/>
    <n v="20"/>
    <s v="1 (single)"/>
    <x v="16"/>
  </r>
  <r>
    <s v="d3c0900d545b18474cff0e9d577c3043"/>
    <n v="1"/>
    <x v="1"/>
    <n v="1"/>
    <n v="51.5"/>
    <s v="1 (single)"/>
    <x v="6"/>
  </r>
  <r>
    <s v="60ddc3cf31819e316702f9ede42e26c7"/>
    <n v="2"/>
    <x v="2"/>
    <n v="1"/>
    <n v="104.86"/>
    <s v="1 (single)"/>
    <x v="1"/>
  </r>
  <r>
    <s v="f35a3647da20a2e0ae698768b602652d"/>
    <n v="1"/>
    <x v="0"/>
    <n v="2"/>
    <n v="64.7"/>
    <s v="2-3 installments"/>
    <x v="1"/>
  </r>
  <r>
    <s v="906d4efc060eee725d73e93dc6de8eee"/>
    <n v="1"/>
    <x v="0"/>
    <n v="1"/>
    <n v="62.78"/>
    <s v="1 (single)"/>
    <x v="1"/>
  </r>
  <r>
    <s v="923e0c030350975afcfa4ffbc70c0146"/>
    <n v="1"/>
    <x v="0"/>
    <n v="1"/>
    <n v="50.86"/>
    <s v="1 (single)"/>
    <x v="0"/>
  </r>
  <r>
    <s v="7ca7a07f7d966253bdf088730665e423"/>
    <n v="1"/>
    <x v="0"/>
    <n v="1"/>
    <n v="81.36"/>
    <s v="1 (single)"/>
    <x v="6"/>
  </r>
  <r>
    <s v="3c69e47086d4cbe99a417c2d45a7aca5"/>
    <n v="1"/>
    <x v="0"/>
    <n v="1"/>
    <n v="20.29"/>
    <s v="1 (single)"/>
    <x v="1"/>
  </r>
  <r>
    <s v="f20ea43e9a47fc54e94b12d3de6bfefe"/>
    <n v="1"/>
    <x v="1"/>
    <n v="1"/>
    <n v="66.62"/>
    <s v="1 (single)"/>
    <x v="1"/>
  </r>
  <r>
    <s v="146f79f564602aa6bf9ecbd760651c7f"/>
    <n v="1"/>
    <x v="0"/>
    <n v="4"/>
    <n v="49.42"/>
    <s v="4-6 installments"/>
    <x v="12"/>
  </r>
  <r>
    <s v="ea43bc65126ad69392a37907bd400c49"/>
    <n v="2"/>
    <x v="2"/>
    <n v="1"/>
    <n v="50"/>
    <s v="1 (single)"/>
    <x v="0"/>
  </r>
  <r>
    <s v="dfa89510eb5c9e15b363ec8395e702c1"/>
    <n v="1"/>
    <x v="2"/>
    <n v="1"/>
    <n v="208.08"/>
    <s v="1 (single)"/>
    <x v="8"/>
  </r>
  <r>
    <s v="4eff3ad36f5e69d4d33d9798ecf22bf6"/>
    <n v="1"/>
    <x v="0"/>
    <n v="5"/>
    <n v="89.91"/>
    <s v="4-6 installments"/>
    <x v="3"/>
  </r>
  <r>
    <s v="75d3527e66e8fc1d5f941e849c0de41f"/>
    <n v="1"/>
    <x v="0"/>
    <n v="4"/>
    <n v="98.62"/>
    <s v="4-6 installments"/>
    <x v="1"/>
  </r>
  <r>
    <s v="f6aad304ac6a3281e219e202367f6feb"/>
    <n v="1"/>
    <x v="1"/>
    <n v="1"/>
    <n v="85.14"/>
    <s v="1 (single)"/>
    <x v="12"/>
  </r>
  <r>
    <s v="ab46182a322cb6dc83f4138d4e5cd73f"/>
    <n v="1"/>
    <x v="0"/>
    <n v="3"/>
    <n v="46.78"/>
    <s v="2-3 installments"/>
    <x v="1"/>
  </r>
  <r>
    <s v="3398f00480d402f9b8522e6bda2c29d5"/>
    <n v="1"/>
    <x v="0"/>
    <n v="1"/>
    <n v="100.34"/>
    <s v="1 (single)"/>
    <x v="4"/>
  </r>
  <r>
    <s v="213014b043512462e21606eccb1a4aae"/>
    <n v="1"/>
    <x v="0"/>
    <n v="3"/>
    <n v="143.04"/>
    <s v="2-3 installments"/>
    <x v="1"/>
  </r>
  <r>
    <s v="4989f3f8cec2a6f73b0d121c0e134624"/>
    <n v="1"/>
    <x v="0"/>
    <n v="4"/>
    <n v="176.2"/>
    <s v="4-6 installments"/>
    <x v="12"/>
  </r>
  <r>
    <s v="3323036048eb47c4c617f997fd201642"/>
    <n v="1"/>
    <x v="0"/>
    <n v="3"/>
    <n v="202.13"/>
    <s v="2-3 installments"/>
    <x v="1"/>
  </r>
  <r>
    <s v="4069c489933782af79afcd3a0e4d693c"/>
    <n v="5"/>
    <x v="2"/>
    <n v="1"/>
    <n v="13.6"/>
    <s v="1 (single)"/>
    <x v="4"/>
  </r>
  <r>
    <s v="70a33c9dba6b43724e350938120b3e4f"/>
    <n v="1"/>
    <x v="0"/>
    <n v="1"/>
    <n v="32.33"/>
    <s v="1 (single)"/>
    <x v="1"/>
  </r>
  <r>
    <s v="b1591d0dddc34fc0db8601799e1fbd9f"/>
    <n v="1"/>
    <x v="0"/>
    <n v="2"/>
    <n v="77.56999999999999"/>
    <s v="2-3 installments"/>
    <x v="12"/>
  </r>
  <r>
    <s v="cd0343141ac675cd40fab2c7fd2e99cc"/>
    <n v="1"/>
    <x v="0"/>
    <n v="1"/>
    <n v="42.55"/>
    <s v="1 (single)"/>
    <x v="20"/>
  </r>
  <r>
    <s v="bd088ca6ce1e557aa5a095aabc217990"/>
    <n v="1"/>
    <x v="0"/>
    <n v="4"/>
    <n v="86.3"/>
    <s v="4-6 installments"/>
    <x v="1"/>
  </r>
  <r>
    <s v="5c92503c98d68728d4c409d18b268c31"/>
    <n v="1"/>
    <x v="0"/>
    <n v="4"/>
    <n v="612.59"/>
    <s v="4-6 installments"/>
    <x v="12"/>
  </r>
  <r>
    <s v="e7b531a9c4e9bdb68edc58e15736c6ff"/>
    <n v="1"/>
    <x v="0"/>
    <n v="10"/>
    <n v="647"/>
    <s v="7-10 installments"/>
    <x v="16"/>
  </r>
  <r>
    <s v="4cf7e2d60f3f4ed58f0e1ee3a78c6e81"/>
    <n v="1"/>
    <x v="0"/>
    <n v="4"/>
    <n v="142.43"/>
    <s v="4-6 installments"/>
    <x v="10"/>
  </r>
  <r>
    <s v="89c0bf5292a493fb2a7aacae2148eeac"/>
    <n v="1"/>
    <x v="1"/>
    <n v="1"/>
    <n v="41.75"/>
    <s v="1 (single)"/>
    <x v="1"/>
  </r>
  <r>
    <s v="99d4dd36318ceb97e9feda8baade3ce2"/>
    <n v="1"/>
    <x v="0"/>
    <n v="3"/>
    <n v="80.31"/>
    <s v="2-3 installments"/>
    <x v="1"/>
  </r>
  <r>
    <s v="7f3dea4e160ba52140314c22ca67f1b3"/>
    <n v="1"/>
    <x v="0"/>
    <n v="2"/>
    <n v="48.22"/>
    <s v="2-3 installments"/>
    <x v="4"/>
  </r>
  <r>
    <s v="1ae8a88bf94d02224f932e18297baa64"/>
    <n v="1"/>
    <x v="1"/>
    <n v="1"/>
    <n v="637.11"/>
    <s v="1 (single)"/>
    <x v="15"/>
  </r>
  <r>
    <s v="6dc77aee6ae4add4ed0d28454450557b"/>
    <n v="2"/>
    <x v="2"/>
    <n v="1"/>
    <n v="19.01"/>
    <s v="1 (single)"/>
    <x v="16"/>
  </r>
  <r>
    <s v="ed1acc924e85e293849485a9d5dc3498"/>
    <n v="1"/>
    <x v="1"/>
    <n v="1"/>
    <n v="86.15000000000001"/>
    <s v="1 (single)"/>
    <x v="0"/>
  </r>
  <r>
    <s v="c40dde193e5c66baefaaace305961861"/>
    <n v="1"/>
    <x v="0"/>
    <n v="1"/>
    <n v="40.99"/>
    <s v="1 (single)"/>
    <x v="0"/>
  </r>
  <r>
    <s v="7bb63f3e1c995473fbe6450a65fd8cfe"/>
    <n v="1"/>
    <x v="0"/>
    <n v="1"/>
    <n v="106.43"/>
    <s v="1 (single)"/>
    <x v="1"/>
  </r>
  <r>
    <s v="7db9d39a5077a2cbe00cfad310d2a938"/>
    <n v="1"/>
    <x v="0"/>
    <n v="8"/>
    <n v="89.67"/>
    <s v="7-10 installments"/>
    <x v="1"/>
  </r>
  <r>
    <s v="c1ede3b23d9f2d9d9262290967179d1d"/>
    <n v="1"/>
    <x v="0"/>
    <n v="4"/>
    <n v="96.48999999999999"/>
    <s v="4-6 installments"/>
    <x v="1"/>
  </r>
  <r>
    <s v="f637d76c398963bc6fd99947a23806f6"/>
    <n v="1"/>
    <x v="0"/>
    <n v="10"/>
    <n v="296.33"/>
    <s v="7-10 installments"/>
    <x v="20"/>
  </r>
  <r>
    <s v="aad5afa8c6f6c436e07eb1107d02f34e"/>
    <n v="1"/>
    <x v="0"/>
    <n v="1"/>
    <n v="42.39"/>
    <s v="1 (single)"/>
    <x v="1"/>
  </r>
  <r>
    <s v="9fcf074ecd6df19f51f6fc30b6a33161"/>
    <n v="1"/>
    <x v="1"/>
    <n v="1"/>
    <n v="70.89"/>
    <s v="1 (single)"/>
    <x v="1"/>
  </r>
  <r>
    <s v="f5d97c18a8bda6c516e7c61c9d1a6a27"/>
    <n v="1"/>
    <x v="0"/>
    <n v="8"/>
    <n v="236.46"/>
    <s v="7-10 installments"/>
    <x v="1"/>
  </r>
  <r>
    <s v="381cb353cd30a73a5e49e5f42e583c43"/>
    <n v="1"/>
    <x v="3"/>
    <n v="1"/>
    <n v="75.17"/>
    <s v="1 (single)"/>
    <x v="1"/>
  </r>
  <r>
    <s v="216f5ce95749a1f03de00b34908e73a2"/>
    <n v="1"/>
    <x v="0"/>
    <n v="4"/>
    <n v="515.1799999999999"/>
    <s v="4-6 installments"/>
    <x v="1"/>
  </r>
  <r>
    <s v="bb11bd84ba7a993e4e1bb28321f8e573"/>
    <n v="1"/>
    <x v="0"/>
    <n v="1"/>
    <n v="91.23999999999999"/>
    <s v="1 (single)"/>
    <x v="1"/>
  </r>
  <r>
    <s v="40bb654f08a089c46353cea13d590ac9"/>
    <n v="1"/>
    <x v="0"/>
    <n v="1"/>
    <n v="39.42"/>
    <s v="1 (single)"/>
    <x v="0"/>
  </r>
  <r>
    <s v="8c4cdabda1d5bb51b03c8f034de4cd32"/>
    <n v="1"/>
    <x v="1"/>
    <n v="1"/>
    <n v="69.56"/>
    <s v="1 (single)"/>
    <x v="0"/>
  </r>
  <r>
    <s v="f8bebca5df46ac3fa480fef8376fb24b"/>
    <n v="1"/>
    <x v="1"/>
    <n v="1"/>
    <n v="120.09"/>
    <s v="1 (single)"/>
    <x v="1"/>
  </r>
  <r>
    <s v="2c453858db792dfba1340601d2814b28"/>
    <n v="3"/>
    <x v="2"/>
    <n v="1"/>
    <n v="6.74"/>
    <s v="1 (single)"/>
    <x v="0"/>
  </r>
  <r>
    <s v="f5790c25979b0fd6a9125cfd745689a7"/>
    <n v="1"/>
    <x v="0"/>
    <n v="10"/>
    <n v="219.84"/>
    <s v="7-10 installments"/>
    <x v="2"/>
  </r>
  <r>
    <s v="2c4b5d8af3d0c95e934891481c0a87fb"/>
    <n v="1"/>
    <x v="0"/>
    <n v="2"/>
    <n v="369.76"/>
    <s v="2-3 installments"/>
    <x v="19"/>
  </r>
  <r>
    <s v="d9fa27f23d415b11ff675f6efc737f05"/>
    <n v="1"/>
    <x v="0"/>
    <n v="4"/>
    <n v="44.08"/>
    <s v="4-6 installments"/>
    <x v="1"/>
  </r>
  <r>
    <s v="a5e045a63fbea3842f888a42153c61e3"/>
    <n v="1"/>
    <x v="0"/>
    <n v="2"/>
    <n v="21.39"/>
    <s v="2-3 installments"/>
    <x v="1"/>
  </r>
  <r>
    <s v="00685d31ae12e47470ba5c18ba74f22c"/>
    <n v="1"/>
    <x v="0"/>
    <n v="7"/>
    <n v="75.17"/>
    <s v="7-10 installments"/>
    <x v="4"/>
  </r>
  <r>
    <s v="9fcbcb4a0b2d62715ac988b220c621ec"/>
    <n v="1"/>
    <x v="0"/>
    <n v="3"/>
    <n v="76.69"/>
    <s v="2-3 installments"/>
    <x v="14"/>
  </r>
  <r>
    <s v="1825a3f130b2692290f29b53f5dd1c66"/>
    <n v="1"/>
    <x v="0"/>
    <n v="1"/>
    <n v="19.06"/>
    <s v="1 (single)"/>
    <x v="1"/>
  </r>
  <r>
    <s v="2d3bc1f6ed458a137c51adc3cab7a488"/>
    <n v="1"/>
    <x v="0"/>
    <n v="6"/>
    <n v="1139.17"/>
    <s v="4-6 installments"/>
    <x v="0"/>
  </r>
  <r>
    <s v="4a82a56f850507b43e8aceaed75a091b"/>
    <n v="1"/>
    <x v="1"/>
    <n v="1"/>
    <n v="115.24"/>
    <s v="1 (single)"/>
    <x v="18"/>
  </r>
  <r>
    <s v="00d88c00221ce96a1cfcaca9f2fceb3b"/>
    <n v="1"/>
    <x v="0"/>
    <n v="1"/>
    <n v="347.56"/>
    <s v="1 (single)"/>
    <x v="12"/>
  </r>
  <r>
    <s v="5bf6c9724af62e7a1e32bd52dcbd1e56"/>
    <n v="1"/>
    <x v="1"/>
    <n v="1"/>
    <n v="264.91"/>
    <s v="1 (single)"/>
    <x v="14"/>
  </r>
  <r>
    <s v="13cadcf6f032e98f0fc276734a16d743"/>
    <n v="1"/>
    <x v="0"/>
    <n v="1"/>
    <n v="2.11"/>
    <s v="1 (single)"/>
    <x v="4"/>
  </r>
  <r>
    <s v="4737b02132337915fba0ef3a393a93d6"/>
    <n v="1"/>
    <x v="0"/>
    <n v="6"/>
    <n v="63.1"/>
    <s v="4-6 installments"/>
    <x v="12"/>
  </r>
  <r>
    <s v="6b9ac2a31d647731d9523ae035f17dbc"/>
    <n v="1"/>
    <x v="0"/>
    <n v="2"/>
    <n v="139.03"/>
    <s v="2-3 installments"/>
    <x v="14"/>
  </r>
  <r>
    <s v="2227a4ee1734c34fcc4a327f6fe0e3de"/>
    <n v="1"/>
    <x v="3"/>
    <n v="1"/>
    <n v="56.39"/>
    <s v="1 (single)"/>
    <x v="1"/>
  </r>
  <r>
    <s v="6debbd8568d730f4959d1fac74ed0315"/>
    <n v="1"/>
    <x v="0"/>
    <n v="4"/>
    <n v="234.16"/>
    <s v="4-6 installments"/>
    <x v="20"/>
  </r>
  <r>
    <s v="7375f7055b79547b2007662c2a509879"/>
    <n v="1"/>
    <x v="1"/>
    <n v="1"/>
    <n v="38.28"/>
    <s v="1 (single)"/>
    <x v="1"/>
  </r>
  <r>
    <s v="682a559cf108e6f3762213dca3402805"/>
    <n v="1"/>
    <x v="0"/>
    <n v="6"/>
    <n v="241.76"/>
    <s v="4-6 installments"/>
    <x v="14"/>
  </r>
  <r>
    <s v="3ccbc3e759cb926efed7463e36ac6344"/>
    <n v="1"/>
    <x v="0"/>
    <n v="2"/>
    <n v="76.65000000000001"/>
    <s v="2-3 installments"/>
    <x v="0"/>
  </r>
  <r>
    <s v="e1c7f4633671b4409b11c0779ecddff2"/>
    <n v="1"/>
    <x v="0"/>
    <n v="8"/>
    <n v="81.92"/>
    <s v="7-10 installments"/>
    <x v="20"/>
  </r>
  <r>
    <s v="3312588178a16638759fca54495ef50d"/>
    <n v="1"/>
    <x v="0"/>
    <n v="10"/>
    <n v="628.35"/>
    <s v="7-10 installments"/>
    <x v="0"/>
  </r>
  <r>
    <s v="a46dc6a0212b801e6864957e34476ab3"/>
    <n v="1"/>
    <x v="0"/>
    <n v="1"/>
    <n v="86.15000000000001"/>
    <s v="1 (single)"/>
    <x v="4"/>
  </r>
  <r>
    <s v="84a4e538df041790d785fef8def30d62"/>
    <n v="1"/>
    <x v="1"/>
    <n v="1"/>
    <n v="874.67"/>
    <s v="1 (single)"/>
    <x v="20"/>
  </r>
  <r>
    <s v="511e4be65df785861758c6beaebf9221"/>
    <n v="1"/>
    <x v="2"/>
    <n v="1"/>
    <n v="145.29"/>
    <s v="1 (single)"/>
    <x v="1"/>
  </r>
  <r>
    <s v="328992b5e36f5977542f8aa16b0ed161"/>
    <n v="1"/>
    <x v="0"/>
    <n v="2"/>
    <n v="56.94"/>
    <s v="2-3 installments"/>
    <x v="14"/>
  </r>
  <r>
    <s v="6bf83087dc6176ce753398bf1a976f0b"/>
    <n v="1"/>
    <x v="0"/>
    <n v="6"/>
    <n v="986.6900000000001"/>
    <s v="4-6 installments"/>
    <x v="1"/>
  </r>
  <r>
    <s v="09ced678dfa43843d2f38c410def94aa"/>
    <n v="1"/>
    <x v="0"/>
    <n v="4"/>
    <n v="98.56"/>
    <s v="4-6 installments"/>
    <x v="4"/>
  </r>
  <r>
    <s v="c66d11687a807ceb590246a11aa1bc48"/>
    <n v="1"/>
    <x v="1"/>
    <n v="1"/>
    <n v="140.08"/>
    <s v="1 (single)"/>
    <x v="1"/>
  </r>
  <r>
    <s v="9b05f77ce0774039487118673d490f37"/>
    <n v="1"/>
    <x v="1"/>
    <n v="1"/>
    <n v="133.25"/>
    <s v="1 (single)"/>
    <x v="3"/>
  </r>
  <r>
    <s v="9a5199b42599c11214ac9f95cfb17043"/>
    <n v="1"/>
    <x v="1"/>
    <n v="1"/>
    <n v="400.68"/>
    <s v="1 (single)"/>
    <x v="0"/>
  </r>
  <r>
    <s v="accc70091bea9b16050ec5a5a61823a7"/>
    <n v="1"/>
    <x v="0"/>
    <n v="2"/>
    <n v="73.34"/>
    <s v="2-3 installments"/>
    <x v="1"/>
  </r>
  <r>
    <s v="54a1ba9a8bb07a2013657c2a49ed05d9"/>
    <n v="1"/>
    <x v="0"/>
    <n v="5"/>
    <n v="370.26"/>
    <s v="4-6 installments"/>
    <x v="1"/>
  </r>
  <r>
    <s v="aeeff2fef61809de5e010a78c4f83128"/>
    <n v="1"/>
    <x v="0"/>
    <n v="1"/>
    <n v="157.15"/>
    <s v="1 (single)"/>
    <x v="7"/>
  </r>
  <r>
    <s v="076d0f6917a8b9325bd7de62ef6c8c73"/>
    <n v="1"/>
    <x v="0"/>
    <n v="2"/>
    <n v="118.88"/>
    <s v="2-3 installments"/>
    <x v="0"/>
  </r>
  <r>
    <s v="69129279f78de99e942a05755dca12b1"/>
    <n v="1"/>
    <x v="0"/>
    <n v="1"/>
    <n v="42.27"/>
    <s v="1 (single)"/>
    <x v="10"/>
  </r>
  <r>
    <s v="a267e89993dbe4178c877361a582f06e"/>
    <n v="1"/>
    <x v="0"/>
    <n v="1"/>
    <n v="7.64"/>
    <s v="1 (single)"/>
    <x v="1"/>
  </r>
  <r>
    <s v="c9784c87841fb49ac88950030e64c514"/>
    <n v="1"/>
    <x v="1"/>
    <n v="1"/>
    <n v="48.02"/>
    <s v="1 (single)"/>
    <x v="1"/>
  </r>
  <r>
    <s v="0e5dcadb0c33c96bd4c6573929a80d9f"/>
    <n v="1"/>
    <x v="0"/>
    <n v="5"/>
    <n v="76.88"/>
    <s v="4-6 installments"/>
    <x v="7"/>
  </r>
  <r>
    <s v="3ac2f9ede9c2c9be884248c857c75226"/>
    <n v="1"/>
    <x v="0"/>
    <n v="2"/>
    <n v="151.79"/>
    <s v="2-3 installments"/>
    <x v="1"/>
  </r>
  <r>
    <s v="37f5ca0f750ed3aa9b86b3c4ba26ed02"/>
    <n v="1"/>
    <x v="1"/>
    <n v="1"/>
    <n v="182.32"/>
    <s v="1 (single)"/>
    <x v="1"/>
  </r>
  <r>
    <s v="ebe702debf95ffef903434389a46876f"/>
    <n v="1"/>
    <x v="0"/>
    <n v="7"/>
    <n v="75.36"/>
    <s v="7-10 installments"/>
    <x v="0"/>
  </r>
  <r>
    <s v="25f9cd6cf05f1ee2caea2bfecc60abdd"/>
    <n v="1"/>
    <x v="0"/>
    <n v="4"/>
    <n v="41.86"/>
    <s v="4-6 installments"/>
    <x v="1"/>
  </r>
  <r>
    <s v="36d41a5b60875876ac9f3dea8d233a1f"/>
    <n v="1"/>
    <x v="0"/>
    <n v="10"/>
    <n v="115.58"/>
    <s v="7-10 installments"/>
    <x v="0"/>
  </r>
  <r>
    <s v="63cb6e6a5632d2fa0406a8f3c6eae8cf"/>
    <n v="1"/>
    <x v="1"/>
    <n v="1"/>
    <n v="100.12"/>
    <s v="1 (single)"/>
    <x v="1"/>
  </r>
  <r>
    <s v="026f3440c258a87c9f6fb9c8e1bbb6e7"/>
    <n v="1"/>
    <x v="1"/>
    <n v="1"/>
    <n v="47.71"/>
    <s v="1 (single)"/>
    <x v="1"/>
  </r>
  <r>
    <s v="e144a54c13458667eb25fc1a5eaf5139"/>
    <n v="1"/>
    <x v="0"/>
    <n v="1"/>
    <n v="55.12"/>
    <s v="1 (single)"/>
    <x v="12"/>
  </r>
  <r>
    <s v="e5b2ed06cede059b5085e68c5225d993"/>
    <n v="1"/>
    <x v="0"/>
    <n v="2"/>
    <n v="67.53"/>
    <s v="2-3 installments"/>
    <x v="9"/>
  </r>
  <r>
    <s v="328c309ec547992c3c426906fe279dc0"/>
    <n v="1"/>
    <x v="0"/>
    <n v="1"/>
    <n v="95.44"/>
    <s v="1 (single)"/>
    <x v="0"/>
  </r>
  <r>
    <s v="003d804eef0e1b856881cd18e0cc0d4c"/>
    <n v="1"/>
    <x v="0"/>
    <n v="3"/>
    <n v="312.74"/>
    <s v="2-3 installments"/>
    <x v="17"/>
  </r>
  <r>
    <s v="ec31537c89ffa5a4bf45b611c840708e"/>
    <n v="1"/>
    <x v="0"/>
    <n v="4"/>
    <n v="64.23999999999999"/>
    <s v="4-6 installments"/>
    <x v="1"/>
  </r>
  <r>
    <s v="fa4e67c2fc9315f348f252ab6490b03c"/>
    <n v="1"/>
    <x v="0"/>
    <n v="1"/>
    <n v="180.33"/>
    <s v="1 (single)"/>
    <x v="16"/>
  </r>
  <r>
    <s v="671c02c9d32856447f168d9c4b0dc6c6"/>
    <n v="1"/>
    <x v="0"/>
    <n v="2"/>
    <n v="176.38"/>
    <s v="2-3 installments"/>
    <x v="1"/>
  </r>
  <r>
    <s v="2e99a8c55fe4b528eb671351410cd81d"/>
    <n v="1"/>
    <x v="0"/>
    <n v="1"/>
    <n v="44.1"/>
    <s v="1 (single)"/>
    <x v="6"/>
  </r>
  <r>
    <s v="293e34b72465ae7478f59d4d0b3e58ba"/>
    <n v="1"/>
    <x v="1"/>
    <n v="1"/>
    <n v="32.37"/>
    <s v="1 (single)"/>
    <x v="8"/>
  </r>
  <r>
    <s v="914e07017d246eee143555a432b6746e"/>
    <n v="1"/>
    <x v="0"/>
    <n v="2"/>
    <n v="169.7"/>
    <s v="2-3 installments"/>
    <x v="1"/>
  </r>
  <r>
    <s v="4196c75071e7c2d5ca1fb521e2dc75a2"/>
    <n v="1"/>
    <x v="0"/>
    <n v="4"/>
    <n v="45.21"/>
    <s v="4-6 installments"/>
    <x v="3"/>
  </r>
  <r>
    <s v="f22994b30f7ab7b86eacb2ea99e61a86"/>
    <n v="1"/>
    <x v="1"/>
    <n v="1"/>
    <n v="88.62"/>
    <s v="1 (single)"/>
    <x v="1"/>
  </r>
  <r>
    <s v="38c2b634e9399138e8c5e726ddfe765d"/>
    <n v="1"/>
    <x v="1"/>
    <n v="1"/>
    <n v="210.36"/>
    <s v="1 (single)"/>
    <x v="12"/>
  </r>
  <r>
    <s v="8173609cc6bf4ac5c1e577223ae83522"/>
    <n v="1"/>
    <x v="0"/>
    <n v="1"/>
    <n v="39.96"/>
    <s v="1 (single)"/>
    <x v="1"/>
  </r>
  <r>
    <s v="69b00a66e2558dd57ba062f782995941"/>
    <n v="1"/>
    <x v="0"/>
    <n v="10"/>
    <n v="638.5700000000001"/>
    <s v="7-10 installments"/>
    <x v="17"/>
  </r>
  <r>
    <s v="13416403fd4f1a64aebdecd3f21c4764"/>
    <n v="1"/>
    <x v="0"/>
    <n v="6"/>
    <n v="162.48"/>
    <s v="4-6 installments"/>
    <x v="1"/>
  </r>
  <r>
    <s v="2421e957dc390d2f987c986a1683a757"/>
    <n v="1"/>
    <x v="3"/>
    <n v="1"/>
    <n v="128.95"/>
    <s v="1 (single)"/>
    <x v="12"/>
  </r>
  <r>
    <s v="99f5faa8c29a7443038cef67c91b9258"/>
    <n v="1"/>
    <x v="0"/>
    <n v="5"/>
    <n v="50.05"/>
    <s v="4-6 installments"/>
    <x v="0"/>
  </r>
  <r>
    <s v="9b1eadff55d63ddd89e6d914cf680769"/>
    <n v="1"/>
    <x v="0"/>
    <n v="2"/>
    <n v="131.26"/>
    <s v="2-3 installments"/>
    <x v="12"/>
  </r>
  <r>
    <s v="cb2471f3b559b61183698ec6eb8694ba"/>
    <n v="1"/>
    <x v="0"/>
    <n v="1"/>
    <n v="85.23999999999999"/>
    <s v="1 (single)"/>
    <x v="12"/>
  </r>
  <r>
    <s v="012eab2625c5f8aaac6f37f2c19ef62f"/>
    <n v="1"/>
    <x v="0"/>
    <n v="6"/>
    <n v="97.22"/>
    <s v="4-6 installments"/>
    <x v="12"/>
  </r>
  <r>
    <s v="b2026cc24ae47d44bdfb8fbe3b38b78d"/>
    <n v="1"/>
    <x v="0"/>
    <n v="3"/>
    <n v="146.9"/>
    <s v="2-3 installments"/>
    <x v="16"/>
  </r>
  <r>
    <s v="83f6cb8aeb5110d722e025c724011f06"/>
    <n v="1"/>
    <x v="0"/>
    <n v="1"/>
    <n v="461.51"/>
    <s v="1 (single)"/>
    <x v="1"/>
  </r>
  <r>
    <s v="67ff6057a78f38214118680c4a286f2c"/>
    <n v="1"/>
    <x v="1"/>
    <n v="1"/>
    <n v="68.3"/>
    <s v="1 (single)"/>
    <x v="1"/>
  </r>
  <r>
    <s v="fa4414ea1a5c591f38b0d62663879b17"/>
    <n v="1"/>
    <x v="0"/>
    <n v="1"/>
    <n v="208.15"/>
    <s v="1 (single)"/>
    <x v="1"/>
  </r>
  <r>
    <s v="fd5771079a027230000ab7992a902f0c"/>
    <n v="1"/>
    <x v="0"/>
    <n v="4"/>
    <n v="209.52"/>
    <s v="4-6 installments"/>
    <x v="20"/>
  </r>
  <r>
    <s v="063de687a6d9389fb6f6934d19d447f8"/>
    <n v="1"/>
    <x v="0"/>
    <n v="1"/>
    <n v="51.9"/>
    <s v="1 (single)"/>
    <x v="1"/>
  </r>
  <r>
    <s v="67657701feeda0e62f6364ab7d3add38"/>
    <n v="1"/>
    <x v="0"/>
    <n v="1"/>
    <n v="67.87"/>
    <s v="1 (single)"/>
    <x v="1"/>
  </r>
  <r>
    <s v="df60585f4cb85bc7e7b6531f59920613"/>
    <n v="1"/>
    <x v="0"/>
    <n v="5"/>
    <n v="239.06"/>
    <s v="4-6 installments"/>
    <x v="12"/>
  </r>
  <r>
    <s v="70e381b75e694797015e96006a8b78cd"/>
    <n v="1"/>
    <x v="0"/>
    <n v="3"/>
    <n v="136.49"/>
    <s v="2-3 installments"/>
    <x v="12"/>
  </r>
  <r>
    <s v="a67ab576f5aab60b3a2d39cb3a94c620"/>
    <n v="1"/>
    <x v="0"/>
    <n v="1"/>
    <n v="118.39"/>
    <s v="1 (single)"/>
    <x v="7"/>
  </r>
  <r>
    <s v="8b1386c62489fa3207c75cddb43f7e5d"/>
    <n v="3"/>
    <x v="2"/>
    <n v="1"/>
    <n v="0.37"/>
    <s v="1 (single)"/>
    <x v="1"/>
  </r>
  <r>
    <s v="281962853c1f4b3b4ea3bed6e4647759"/>
    <n v="1"/>
    <x v="1"/>
    <n v="1"/>
    <n v="146.22"/>
    <s v="1 (single)"/>
    <x v="13"/>
  </r>
  <r>
    <s v="97a475450ceb764b03982eeb9bfc10a8"/>
    <n v="1"/>
    <x v="0"/>
    <n v="1"/>
    <n v="36"/>
    <s v="1 (single)"/>
    <x v="7"/>
  </r>
  <r>
    <s v="683ec1680537670578142e56f09c58f2"/>
    <n v="1"/>
    <x v="0"/>
    <n v="4"/>
    <n v="102.64"/>
    <s v="4-6 installments"/>
    <x v="1"/>
  </r>
  <r>
    <s v="ef51a7ade9fbb3f9fb91ce79e86591dd"/>
    <n v="1"/>
    <x v="0"/>
    <n v="1"/>
    <n v="59.09"/>
    <s v="1 (single)"/>
    <x v="12"/>
  </r>
  <r>
    <s v="f125b6371382cc34b5bcdd6405152d86"/>
    <n v="2"/>
    <x v="2"/>
    <n v="1"/>
    <n v="200"/>
    <s v="1 (single)"/>
    <x v="1"/>
  </r>
  <r>
    <s v="d5a0359c9a84924aa4c85244ff60c1ef"/>
    <n v="1"/>
    <x v="1"/>
    <n v="1"/>
    <n v="25.42"/>
    <s v="1 (single)"/>
    <x v="1"/>
  </r>
  <r>
    <s v="28ac52cca188141d6fb38c1e8bee7e1c"/>
    <n v="1"/>
    <x v="0"/>
    <n v="5"/>
    <n v="56.79"/>
    <s v="4-6 installments"/>
    <x v="20"/>
  </r>
  <r>
    <s v="1f72c797b1b82ab729c38055a2921b2c"/>
    <n v="1"/>
    <x v="0"/>
    <n v="5"/>
    <n v="124.18"/>
    <s v="4-6 installments"/>
    <x v="1"/>
  </r>
  <r>
    <s v="b539ce2adefd8069df8b63856d7837f3"/>
    <n v="1"/>
    <x v="0"/>
    <n v="2"/>
    <n v="52.3"/>
    <s v="2-3 installments"/>
    <x v="1"/>
  </r>
  <r>
    <s v="b465e6231fb8411e534acc602cff4adb"/>
    <n v="1"/>
    <x v="0"/>
    <n v="10"/>
    <n v="2125.19"/>
    <s v="7-10 installments"/>
    <x v="1"/>
  </r>
  <r>
    <s v="1e7aa16222b1c59810585e0dc2bf73ed"/>
    <n v="1"/>
    <x v="1"/>
    <n v="1"/>
    <n v="87.41"/>
    <s v="1 (single)"/>
    <x v="3"/>
  </r>
  <r>
    <s v="f6f3648ab3e140b29823bbdb84a34455"/>
    <n v="1"/>
    <x v="0"/>
    <n v="3"/>
    <n v="185.64"/>
    <s v="2-3 installments"/>
    <x v="20"/>
  </r>
  <r>
    <s v="c50f3e0160539b3da33e3cea55871c05"/>
    <n v="1"/>
    <x v="0"/>
    <n v="3"/>
    <n v="279.54"/>
    <s v="2-3 installments"/>
    <x v="12"/>
  </r>
  <r>
    <s v="9fae83d9b8b2e49831f7017a29632728"/>
    <n v="1"/>
    <x v="0"/>
    <n v="2"/>
    <n v="83.5"/>
    <s v="2-3 installments"/>
    <x v="1"/>
  </r>
  <r>
    <s v="904d13263877e8067f0847021823f1cd"/>
    <n v="1"/>
    <x v="0"/>
    <n v="1"/>
    <n v="60.22"/>
    <s v="1 (single)"/>
    <x v="0"/>
  </r>
  <r>
    <s v="b7b4aa00d4e97c4edffa122ab906663e"/>
    <n v="1"/>
    <x v="0"/>
    <n v="1"/>
    <n v="37.4"/>
    <s v="1 (single)"/>
    <x v="12"/>
  </r>
  <r>
    <s v="7180475b60fe6bbbde424d39704a1177"/>
    <n v="1"/>
    <x v="0"/>
    <n v="5"/>
    <n v="73.38"/>
    <s v="4-6 installments"/>
    <x v="1"/>
  </r>
  <r>
    <s v="897648537fbaa2faa3eecbbefda2e1b9"/>
    <n v="1"/>
    <x v="1"/>
    <n v="1"/>
    <n v="52.08"/>
    <s v="1 (single)"/>
    <x v="6"/>
  </r>
  <r>
    <s v="db18d072fff5f67b311bf00d7ebd1d64"/>
    <n v="1"/>
    <x v="0"/>
    <n v="10"/>
    <n v="175.33"/>
    <s v="7-10 installments"/>
    <x v="7"/>
  </r>
  <r>
    <s v="3dddd02cc38fbaa0a544a1e928aee40e"/>
    <n v="1"/>
    <x v="0"/>
    <n v="5"/>
    <n v="62.69"/>
    <s v="4-6 installments"/>
    <x v="1"/>
  </r>
  <r>
    <s v="40ed521be6e8041228d8007df60b8d47"/>
    <n v="1"/>
    <x v="0"/>
    <n v="1"/>
    <n v="53.5"/>
    <s v="1 (single)"/>
    <x v="1"/>
  </r>
  <r>
    <s v="ff75e58ae2600ef40c48afb30ba34e54"/>
    <n v="1"/>
    <x v="0"/>
    <n v="2"/>
    <n v="57.43"/>
    <s v="2-3 installments"/>
    <x v="1"/>
  </r>
  <r>
    <s v="dd563e7a7841c760917e0cf6aee3740d"/>
    <n v="1"/>
    <x v="0"/>
    <n v="2"/>
    <n v="243.45"/>
    <s v="2-3 installments"/>
    <x v="0"/>
  </r>
  <r>
    <s v="98c5e6736c22f74ce441cfa7b457016d"/>
    <n v="1"/>
    <x v="0"/>
    <n v="1"/>
    <n v="30.78"/>
    <s v="1 (single)"/>
    <x v="1"/>
  </r>
  <r>
    <s v="c0030bfe8607128802ab2b0c500a016a"/>
    <n v="1"/>
    <x v="0"/>
    <n v="1"/>
    <n v="73.34"/>
    <s v="1 (single)"/>
    <x v="1"/>
  </r>
  <r>
    <s v="5e29bb4d91686c8d61f87779502db614"/>
    <n v="1"/>
    <x v="1"/>
    <n v="1"/>
    <n v="134.6"/>
    <s v="1 (single)"/>
    <x v="1"/>
  </r>
  <r>
    <s v="099c1abf14984c667bf8026fc23fb0ba"/>
    <n v="1"/>
    <x v="0"/>
    <n v="3"/>
    <n v="35"/>
    <s v="2-3 installments"/>
    <x v="12"/>
  </r>
  <r>
    <s v="36ac24408c8961fa716d34c9cb8aaf17"/>
    <n v="1"/>
    <x v="0"/>
    <n v="1"/>
    <n v="105.08"/>
    <s v="1 (single)"/>
    <x v="1"/>
  </r>
  <r>
    <s v="2b9c1a6934f2dd62cbe6df11189fb65f"/>
    <n v="1"/>
    <x v="0"/>
    <n v="1"/>
    <n v="87.55"/>
    <s v="1 (single)"/>
    <x v="1"/>
  </r>
  <r>
    <s v="55a0d264704ff411b81f421c73eef60e"/>
    <n v="1"/>
    <x v="0"/>
    <n v="6"/>
    <n v="62.99"/>
    <s v="4-6 installments"/>
    <x v="1"/>
  </r>
  <r>
    <s v="2e5c056e25f127f8554fa6a2ee1336a9"/>
    <n v="1"/>
    <x v="1"/>
    <n v="1"/>
    <n v="76.51000000000001"/>
    <s v="1 (single)"/>
    <x v="18"/>
  </r>
  <r>
    <s v="1624e662b5bc50debee1678caa41dbfa"/>
    <n v="1"/>
    <x v="1"/>
    <n v="1"/>
    <n v="285.7"/>
    <s v="1 (single)"/>
    <x v="1"/>
  </r>
  <r>
    <s v="131d8d336159b7912c323b1dcf578525"/>
    <n v="1"/>
    <x v="0"/>
    <n v="3"/>
    <n v="33.37"/>
    <s v="2-3 installments"/>
    <x v="0"/>
  </r>
  <r>
    <s v="c4b7e0f753bc9776f48075c977a2d623"/>
    <n v="1"/>
    <x v="0"/>
    <n v="3"/>
    <n v="131.46"/>
    <s v="2-3 installments"/>
    <x v="0"/>
  </r>
  <r>
    <s v="c5551232b07d205a149a0277a194a271"/>
    <n v="1"/>
    <x v="0"/>
    <n v="5"/>
    <n v="55.24"/>
    <s v="4-6 installments"/>
    <x v="1"/>
  </r>
  <r>
    <s v="29210b1d48462ce1f12d87ed7ccd6397"/>
    <n v="1"/>
    <x v="1"/>
    <n v="1"/>
    <n v="31.75"/>
    <s v="1 (single)"/>
    <x v="1"/>
  </r>
  <r>
    <s v="632203abfe718597f34e8d7ed449b4cb"/>
    <n v="1"/>
    <x v="0"/>
    <n v="8"/>
    <n v="98.61"/>
    <s v="7-10 installments"/>
    <x v="1"/>
  </r>
  <r>
    <s v="97e91e3d9575f0a13e6c2f6a8c0bfd7b"/>
    <n v="1"/>
    <x v="3"/>
    <n v="1"/>
    <n v="105.8"/>
    <s v="1 (single)"/>
    <x v="17"/>
  </r>
  <r>
    <s v="3bc8ed11854636da26d706f0bf61b3f9"/>
    <n v="1"/>
    <x v="0"/>
    <n v="1"/>
    <n v="121.09"/>
    <s v="1 (single)"/>
    <x v="6"/>
  </r>
  <r>
    <s v="e5f48c85f53cb4d3f36b6cca32673337"/>
    <n v="1"/>
    <x v="0"/>
    <n v="3"/>
    <n v="42"/>
    <s v="2-3 installments"/>
    <x v="12"/>
  </r>
  <r>
    <s v="3d9f6e0596bf63fe5fb13f2b9782f621"/>
    <n v="1"/>
    <x v="0"/>
    <n v="8"/>
    <n v="289.76"/>
    <s v="7-10 installments"/>
    <x v="1"/>
  </r>
  <r>
    <s v="627b0adf375e47134b142cc2bff1d0ba"/>
    <n v="1"/>
    <x v="0"/>
    <n v="1"/>
    <n v="28.09"/>
    <s v="1 (single)"/>
    <x v="6"/>
  </r>
  <r>
    <s v="808a117545d27f5c0ea7cad158f70600"/>
    <n v="5"/>
    <x v="2"/>
    <n v="1"/>
    <n v="16.48"/>
    <s v="1 (single)"/>
    <x v="4"/>
  </r>
  <r>
    <s v="92a9ef7f0a0d392c9ad0d5f44e86b4ba"/>
    <n v="4"/>
    <x v="2"/>
    <n v="1"/>
    <n v="25"/>
    <s v="1 (single)"/>
    <x v="1"/>
  </r>
  <r>
    <s v="beb0371fd8e15514a2b14b1f2e023606"/>
    <n v="1"/>
    <x v="0"/>
    <n v="4"/>
    <n v="87.95999999999999"/>
    <s v="4-6 installments"/>
    <x v="0"/>
  </r>
  <r>
    <s v="a430c3923f187d00e67e7fef037109d3"/>
    <n v="1"/>
    <x v="0"/>
    <n v="2"/>
    <n v="112.71"/>
    <s v="2-3 installments"/>
    <x v="1"/>
  </r>
  <r>
    <s v="ceae08aa0db7c452b14558ccf33dfe22"/>
    <n v="1"/>
    <x v="0"/>
    <n v="10"/>
    <n v="126.11"/>
    <s v="7-10 installments"/>
    <x v="7"/>
  </r>
  <r>
    <s v="e979ae327ab74afbaf6f54421c6e4d74"/>
    <n v="1"/>
    <x v="1"/>
    <n v="1"/>
    <n v="106.5"/>
    <s v="1 (single)"/>
    <x v="1"/>
  </r>
  <r>
    <s v="1c8b4e99b0bc55e61bda13d020efb26d"/>
    <n v="1"/>
    <x v="0"/>
    <n v="5"/>
    <n v="127.21"/>
    <s v="4-6 installments"/>
    <x v="1"/>
  </r>
  <r>
    <s v="d1ea55f7318ed68dab3622af81e15141"/>
    <n v="1"/>
    <x v="0"/>
    <n v="1"/>
    <n v="65"/>
    <s v="1 (single)"/>
    <x v="8"/>
  </r>
  <r>
    <s v="89b2fb853193102092945ceae9c155a3"/>
    <n v="1"/>
    <x v="0"/>
    <n v="3"/>
    <n v="67.90000000000001"/>
    <s v="2-3 installments"/>
    <x v="4"/>
  </r>
  <r>
    <s v="9c3225a3efe9fb83ea06492acb99d42c"/>
    <n v="1"/>
    <x v="0"/>
    <n v="1"/>
    <n v="75.17"/>
    <s v="1 (single)"/>
    <x v="1"/>
  </r>
  <r>
    <s v="a271a428c3186d0c7325878c2075a8d8"/>
    <n v="1"/>
    <x v="1"/>
    <n v="1"/>
    <n v="42.75"/>
    <s v="1 (single)"/>
    <x v="0"/>
  </r>
  <r>
    <s v="a4e4558822ee82b83d241adadffa42db"/>
    <n v="1"/>
    <x v="0"/>
    <n v="4"/>
    <n v="143.99"/>
    <s v="4-6 installments"/>
    <x v="12"/>
  </r>
  <r>
    <s v="d6d59c5812d95b8d6500ff342ff60d48"/>
    <n v="1"/>
    <x v="0"/>
    <n v="8"/>
    <n v="249.05"/>
    <s v="7-10 installments"/>
    <x v="1"/>
  </r>
  <r>
    <s v="b9d7ab4768e51e8cef0b77f21a40b444"/>
    <n v="1"/>
    <x v="0"/>
    <n v="10"/>
    <n v="143.83"/>
    <s v="7-10 installments"/>
    <x v="1"/>
  </r>
  <r>
    <s v="09195dded6636223b79ba89aa778d5fb"/>
    <n v="1"/>
    <x v="0"/>
    <n v="1"/>
    <n v="97.36"/>
    <s v="1 (single)"/>
    <x v="1"/>
  </r>
  <r>
    <s v="bfdf4bee2bbeba55c7055d95d79f4304"/>
    <n v="1"/>
    <x v="0"/>
    <n v="1"/>
    <n v="161.69"/>
    <s v="1 (single)"/>
    <x v="12"/>
  </r>
  <r>
    <s v="02d8088eb13e63f678999f21c72b0047"/>
    <n v="1"/>
    <x v="0"/>
    <n v="1"/>
    <n v="53.98"/>
    <s v="1 (single)"/>
    <x v="1"/>
  </r>
  <r>
    <s v="4fe87ba02ffa026600dce759f9fcd02e"/>
    <n v="1"/>
    <x v="2"/>
    <n v="1"/>
    <n v="29.9"/>
    <s v="1 (single)"/>
    <x v="1"/>
  </r>
  <r>
    <s v="1f88908218a0ba8238b5260fe399ea69"/>
    <n v="1"/>
    <x v="0"/>
    <n v="7"/>
    <n v="70.69"/>
    <s v="7-10 installments"/>
    <x v="1"/>
  </r>
  <r>
    <s v="d9832d7b61b00846e220960f82ab95fe"/>
    <n v="1"/>
    <x v="1"/>
    <n v="1"/>
    <n v="48.22"/>
    <s v="1 (single)"/>
    <x v="8"/>
  </r>
  <r>
    <s v="88cc318193d85451e28059b4b52b7477"/>
    <n v="1"/>
    <x v="1"/>
    <n v="1"/>
    <n v="94.73999999999999"/>
    <s v="1 (single)"/>
    <x v="1"/>
  </r>
  <r>
    <s v="319d08221500b0aec75b91e63101329d"/>
    <n v="1"/>
    <x v="0"/>
    <n v="4"/>
    <n v="195.68"/>
    <s v="4-6 installments"/>
    <x v="20"/>
  </r>
  <r>
    <s v="4501d0b820f14b169af11308055974e2"/>
    <n v="1"/>
    <x v="1"/>
    <n v="1"/>
    <n v="26.45"/>
    <s v="1 (single)"/>
    <x v="12"/>
  </r>
  <r>
    <s v="58076d990830fefdf892853e25db27c8"/>
    <n v="1"/>
    <x v="0"/>
    <n v="2"/>
    <n v="116.94"/>
    <s v="2-3 installments"/>
    <x v="3"/>
  </r>
  <r>
    <s v="c7a8ef5e5c0cbcfc28c0b4a4959a2daa"/>
    <n v="1"/>
    <x v="0"/>
    <n v="1"/>
    <n v="64.44"/>
    <s v="1 (single)"/>
    <x v="12"/>
  </r>
  <r>
    <s v="f89be3ed1cd9bd6531cff9ffea1c8546"/>
    <n v="1"/>
    <x v="0"/>
    <n v="4"/>
    <n v="106.7"/>
    <s v="4-6 installments"/>
    <x v="12"/>
  </r>
  <r>
    <s v="070678021e2517b12a66622b99dca958"/>
    <n v="1"/>
    <x v="0"/>
    <n v="4"/>
    <n v="43.62"/>
    <s v="4-6 installments"/>
    <x v="9"/>
  </r>
  <r>
    <s v="51ee9ef5d831b5f76f97d2819e7f94a9"/>
    <n v="1"/>
    <x v="0"/>
    <n v="1"/>
    <n v="89.77"/>
    <s v="1 (single)"/>
    <x v="1"/>
  </r>
  <r>
    <s v="75b7d764765f4cf3a5f03e7f3f35319f"/>
    <n v="1"/>
    <x v="1"/>
    <n v="1"/>
    <n v="24.09"/>
    <s v="1 (single)"/>
    <x v="1"/>
  </r>
  <r>
    <s v="bee4fbc438d2d48527e812cb6a1c8166"/>
    <n v="1"/>
    <x v="3"/>
    <n v="1"/>
    <n v="40"/>
    <s v="1 (single)"/>
    <x v="12"/>
  </r>
  <r>
    <s v="6332974400757d231760e7348850edba"/>
    <n v="1"/>
    <x v="0"/>
    <n v="5"/>
    <n v="87.87"/>
    <s v="4-6 installments"/>
    <x v="1"/>
  </r>
  <r>
    <s v="5e9b9294ffca7bfd51b94fd80d4d99af"/>
    <n v="1"/>
    <x v="1"/>
    <n v="1"/>
    <n v="27.3"/>
    <s v="1 (single)"/>
    <x v="1"/>
  </r>
  <r>
    <s v="781ae9634d053a3d44f2d1bd5b54f6e3"/>
    <n v="1"/>
    <x v="1"/>
    <n v="1"/>
    <n v="39.75"/>
    <s v="1 (single)"/>
    <x v="20"/>
  </r>
  <r>
    <s v="bcdbeb106ccaddd04d88f709dad0f169"/>
    <n v="1"/>
    <x v="0"/>
    <n v="5"/>
    <n v="160.2"/>
    <s v="4-6 installments"/>
    <x v="6"/>
  </r>
  <r>
    <s v="7f94f1618e029449c3041113289cc240"/>
    <n v="1"/>
    <x v="1"/>
    <n v="1"/>
    <n v="101.6"/>
    <s v="1 (single)"/>
    <x v="1"/>
  </r>
  <r>
    <s v="51a73c564f9cc803ec067dd3a0381997"/>
    <n v="1"/>
    <x v="0"/>
    <n v="1"/>
    <n v="34.28"/>
    <s v="1 (single)"/>
    <x v="1"/>
  </r>
  <r>
    <s v="0c9390d44c63041e5212e93ac2a5c930"/>
    <n v="1"/>
    <x v="0"/>
    <n v="4"/>
    <n v="251.28"/>
    <s v="4-6 installments"/>
    <x v="1"/>
  </r>
  <r>
    <s v="1950d777989f6a877539f53795b4c3c3"/>
    <n v="1"/>
    <x v="0"/>
    <n v="2"/>
    <n v="44.09"/>
    <s v="2-3 installments"/>
    <x v="0"/>
  </r>
  <r>
    <s v="76798592e95b1f75ed2b348e55ba742d"/>
    <n v="1"/>
    <x v="0"/>
    <n v="8"/>
    <n v="833.1"/>
    <s v="7-10 installments"/>
    <x v="1"/>
  </r>
  <r>
    <s v="b41e372c4fbebabe98c8f611039981f3"/>
    <n v="1"/>
    <x v="3"/>
    <n v="1"/>
    <n v="35.86"/>
    <s v="1 (single)"/>
    <x v="1"/>
  </r>
  <r>
    <s v="dd3e21a337aa1b10edf9ce57c0772a2e"/>
    <n v="1"/>
    <x v="3"/>
    <n v="1"/>
    <n v="98.70999999999999"/>
    <s v="1 (single)"/>
    <x v="1"/>
  </r>
  <r>
    <s v="44c20b916ad4112aab925e7ecbd6b1fe"/>
    <n v="1"/>
    <x v="0"/>
    <n v="1"/>
    <n v="107.55"/>
    <s v="1 (single)"/>
    <x v="1"/>
  </r>
  <r>
    <s v="ce57e26ac36a4383eded595d2e878000"/>
    <n v="1"/>
    <x v="1"/>
    <n v="1"/>
    <n v="138.36"/>
    <s v="1 (single)"/>
    <x v="0"/>
  </r>
  <r>
    <s v="9aeaadde646cd9e4c51638f24ecf63cb"/>
    <n v="1"/>
    <x v="3"/>
    <n v="1"/>
    <n v="24.78"/>
    <s v="1 (single)"/>
    <x v="1"/>
  </r>
  <r>
    <s v="ce182b138eec89ddd69e9fca1c900aae"/>
    <n v="1"/>
    <x v="1"/>
    <n v="1"/>
    <n v="461.8"/>
    <s v="1 (single)"/>
    <x v="12"/>
  </r>
  <r>
    <s v="cce2ceb2a8ee779a15975a90e6063cab"/>
    <n v="1"/>
    <x v="0"/>
    <n v="3"/>
    <n v="127.84"/>
    <s v="2-3 installments"/>
    <x v="7"/>
  </r>
  <r>
    <s v="0ffaba549f161074760e4d3802fe8641"/>
    <n v="1"/>
    <x v="0"/>
    <n v="6"/>
    <n v="128.97"/>
    <s v="4-6 installments"/>
    <x v="12"/>
  </r>
  <r>
    <s v="ca5f84c834ef797682187652a17cf463"/>
    <n v="1"/>
    <x v="1"/>
    <n v="1"/>
    <n v="47.68"/>
    <s v="1 (single)"/>
    <x v="1"/>
  </r>
  <r>
    <s v="377627ea55b004e8d55a2af17ba3c0e1"/>
    <n v="1"/>
    <x v="0"/>
    <n v="1"/>
    <n v="207.26"/>
    <s v="1 (single)"/>
    <x v="1"/>
  </r>
  <r>
    <s v="0cd10c551ff0a0d5c0e5839bfb766219"/>
    <n v="1"/>
    <x v="0"/>
    <n v="1"/>
    <n v="61.74"/>
    <s v="1 (single)"/>
    <x v="10"/>
  </r>
  <r>
    <s v="4cfb51c814f29d8201a00624b78646ad"/>
    <n v="1"/>
    <x v="0"/>
    <n v="1"/>
    <n v="206.14"/>
    <s v="1 (single)"/>
    <x v="1"/>
  </r>
  <r>
    <s v="9d7b5f17627d128b343baf0300b45c7f"/>
    <n v="1"/>
    <x v="0"/>
    <n v="3"/>
    <n v="185.89"/>
    <s v="2-3 installments"/>
    <x v="1"/>
  </r>
  <r>
    <s v="5765cf3a5fe5d5d74cfac532f9d48939"/>
    <n v="1"/>
    <x v="0"/>
    <n v="6"/>
    <n v="333.78"/>
    <s v="4-6 installments"/>
    <x v="6"/>
  </r>
  <r>
    <s v="f623347913bab0b18cc51aa736f16c2d"/>
    <n v="1"/>
    <x v="0"/>
    <n v="2"/>
    <n v="69.73"/>
    <s v="2-3 installments"/>
    <x v="1"/>
  </r>
  <r>
    <s v="7e58fa9d237f327d3779827e62ed965f"/>
    <n v="1"/>
    <x v="0"/>
    <n v="1"/>
    <n v="71.81"/>
    <s v="1 (single)"/>
    <x v="16"/>
  </r>
  <r>
    <s v="8af8d03ef1d18e7e6c062eb26d9cb36e"/>
    <n v="1"/>
    <x v="1"/>
    <n v="1"/>
    <n v="96.8"/>
    <s v="1 (single)"/>
    <x v="3"/>
  </r>
  <r>
    <s v="8d0ae84c25c48ed1b0ecf1eb0b834c5a"/>
    <n v="1"/>
    <x v="0"/>
    <n v="4"/>
    <n v="106.06"/>
    <s v="4-6 installments"/>
    <x v="1"/>
  </r>
  <r>
    <s v="08b1c04da876c66dc6f09acfd8d12f4d"/>
    <n v="1"/>
    <x v="0"/>
    <n v="2"/>
    <n v="39.09"/>
    <s v="2-3 installments"/>
    <x v="12"/>
  </r>
  <r>
    <s v="776cc854633798bbc35454ad5ca526fc"/>
    <n v="1"/>
    <x v="0"/>
    <n v="3"/>
    <n v="75.58"/>
    <s v="2-3 installments"/>
    <x v="3"/>
  </r>
  <r>
    <s v="87a3e006d97c66817429be0d25039a7b"/>
    <n v="1"/>
    <x v="1"/>
    <n v="1"/>
    <n v="56.93"/>
    <s v="1 (single)"/>
    <x v="1"/>
  </r>
  <r>
    <s v="0c80c82bdef7f227e7483cdd3c94f697"/>
    <n v="2"/>
    <x v="2"/>
    <n v="1"/>
    <n v="42.72"/>
    <s v="1 (single)"/>
    <x v="1"/>
  </r>
  <r>
    <s v="46cede95824dbdc8bd1549dcd43e4850"/>
    <n v="1"/>
    <x v="0"/>
    <n v="1"/>
    <n v="58.09"/>
    <s v="1 (single)"/>
    <x v="0"/>
  </r>
  <r>
    <s v="5ab6412ef2b60684cba4139fe9eff658"/>
    <n v="1"/>
    <x v="0"/>
    <n v="1"/>
    <n v="60.1"/>
    <s v="1 (single)"/>
    <x v="12"/>
  </r>
  <r>
    <s v="d1936bb071d6e11d422953971e927cce"/>
    <n v="1"/>
    <x v="0"/>
    <n v="5"/>
    <n v="91.95999999999999"/>
    <s v="4-6 installments"/>
    <x v="1"/>
  </r>
  <r>
    <s v="4c0516313f88337aef0820e61740d726"/>
    <n v="1"/>
    <x v="0"/>
    <n v="10"/>
    <n v="187.52"/>
    <s v="7-10 installments"/>
    <x v="1"/>
  </r>
  <r>
    <s v="df5465f66ef6f3f877889281259aab02"/>
    <n v="1"/>
    <x v="1"/>
    <n v="1"/>
    <n v="74.62"/>
    <s v="1 (single)"/>
    <x v="1"/>
  </r>
  <r>
    <s v="9d12e7d13379e3e2a600bfccb801604b"/>
    <n v="1"/>
    <x v="1"/>
    <n v="1"/>
    <n v="397.3"/>
    <s v="1 (single)"/>
    <x v="1"/>
  </r>
  <r>
    <s v="a61379db8a77b3c23fd2f0f60a5bd564"/>
    <n v="1"/>
    <x v="0"/>
    <n v="1"/>
    <n v="8.15"/>
    <s v="1 (single)"/>
    <x v="1"/>
  </r>
  <r>
    <s v="228eaa337912a2f2896d8d5c63147229"/>
    <n v="1"/>
    <x v="1"/>
    <n v="1"/>
    <n v="343.26"/>
    <s v="1 (single)"/>
    <x v="1"/>
  </r>
  <r>
    <s v="b93b11d71e901cb13e0c8a5f80ee67c6"/>
    <n v="1"/>
    <x v="0"/>
    <n v="3"/>
    <n v="30.7"/>
    <s v="2-3 installments"/>
    <x v="7"/>
  </r>
  <r>
    <s v="5c5bada3b8df98250966f5a7a584657d"/>
    <n v="1"/>
    <x v="0"/>
    <n v="1"/>
    <n v="57.67"/>
    <s v="1 (single)"/>
    <x v="12"/>
  </r>
  <r>
    <s v="112f1c24ebff7575c3829274cad94e28"/>
    <n v="1"/>
    <x v="0"/>
    <n v="2"/>
    <n v="121.69"/>
    <s v="2-3 installments"/>
    <x v="1"/>
  </r>
  <r>
    <s v="7b306fea5598d209ab36b3ef31916343"/>
    <n v="1"/>
    <x v="0"/>
    <n v="9"/>
    <n v="136.13"/>
    <s v="7-10 installments"/>
    <x v="14"/>
  </r>
  <r>
    <s v="4759dc5cd30f8e283de04872dd5446cd"/>
    <n v="1"/>
    <x v="0"/>
    <n v="4"/>
    <n v="89.36"/>
    <s v="4-6 installments"/>
    <x v="4"/>
  </r>
  <r>
    <s v="2f1a5157e323f52d58fca608db06ac82"/>
    <n v="2"/>
    <x v="0"/>
    <n v="3"/>
    <n v="47.15"/>
    <s v="2-3 installments"/>
    <x v="0"/>
  </r>
  <r>
    <s v="bf3071f4f1aefac3684ec879711ae109"/>
    <n v="1"/>
    <x v="0"/>
    <n v="3"/>
    <n v="166.34"/>
    <s v="2-3 installments"/>
    <x v="1"/>
  </r>
  <r>
    <s v="6b2db6289d13d627596a319150551fe2"/>
    <n v="1"/>
    <x v="0"/>
    <n v="8"/>
    <n v="94.5"/>
    <s v="7-10 installments"/>
    <x v="3"/>
  </r>
  <r>
    <s v="d45eb8b423190d51b78089dfaccc95a2"/>
    <n v="1"/>
    <x v="0"/>
    <n v="1"/>
    <n v="85.81999999999999"/>
    <s v="1 (single)"/>
    <x v="2"/>
  </r>
  <r>
    <s v="3955a17bc8a7cef95b535fb96e2abac0"/>
    <n v="1"/>
    <x v="0"/>
    <n v="1"/>
    <n v="30.28"/>
    <s v="1 (single)"/>
    <x v="0"/>
  </r>
  <r>
    <s v="dce1a8e770597b5155795c5f5f19476c"/>
    <n v="1"/>
    <x v="0"/>
    <n v="2"/>
    <n v="75.22"/>
    <s v="2-3 installments"/>
    <x v="0"/>
  </r>
  <r>
    <s v="455dbd3c7fa4666ddb7b723bbdd09076"/>
    <n v="1"/>
    <x v="0"/>
    <n v="1"/>
    <n v="83.02"/>
    <s v="1 (single)"/>
    <x v="8"/>
  </r>
  <r>
    <s v="908d1d255f2d754f743ccadc6cff3b3e"/>
    <n v="1"/>
    <x v="1"/>
    <n v="1"/>
    <n v="95.34"/>
    <s v="1 (single)"/>
    <x v="0"/>
  </r>
  <r>
    <s v="c8223ab24b18df53e6a37eae1fd69d48"/>
    <n v="1"/>
    <x v="0"/>
    <n v="5"/>
    <n v="527.23"/>
    <s v="4-6 installments"/>
    <x v="1"/>
  </r>
  <r>
    <s v="b4c4b76c642808cbe472a32b86cddc95"/>
    <n v="1"/>
    <x v="0"/>
    <n v="5"/>
    <n v="4809.44"/>
    <s v="4-6 installments"/>
    <x v="7"/>
  </r>
  <r>
    <s v="091a28ca837aa39b709aa41c0ca3d24a"/>
    <n v="1"/>
    <x v="1"/>
    <n v="1"/>
    <n v="109.08"/>
    <s v="1 (single)"/>
    <x v="18"/>
  </r>
  <r>
    <s v="9ed6ff68c038e8845f2f84d08fba359b"/>
    <n v="1"/>
    <x v="3"/>
    <n v="1"/>
    <n v="183.12"/>
    <s v="1 (single)"/>
    <x v="1"/>
  </r>
  <r>
    <s v="45e64bfe511bd5e24d56e200e29631b7"/>
    <n v="1"/>
    <x v="1"/>
    <n v="1"/>
    <n v="309.3"/>
    <s v="1 (single)"/>
    <x v="4"/>
  </r>
  <r>
    <s v="c2569709e6223a9854bd1eab69c150c2"/>
    <n v="1"/>
    <x v="0"/>
    <n v="4"/>
    <n v="75.76000000000001"/>
    <s v="4-6 installments"/>
    <x v="1"/>
  </r>
  <r>
    <s v="00c00d5b36157595e21108ba1da2828f"/>
    <n v="1"/>
    <x v="1"/>
    <n v="1"/>
    <n v="312.92"/>
    <s v="1 (single)"/>
    <x v="1"/>
  </r>
  <r>
    <s v="f845f1fe6a0c9e32eb740bdcc4da2aac"/>
    <n v="1"/>
    <x v="0"/>
    <n v="1"/>
    <n v="243.01"/>
    <s v="1 (single)"/>
    <x v="1"/>
  </r>
  <r>
    <s v="72002d46bebcafbe621c662f1ad3cc45"/>
    <n v="1"/>
    <x v="0"/>
    <n v="8"/>
    <n v="82.43000000000001"/>
    <s v="7-10 installments"/>
    <x v="6"/>
  </r>
  <r>
    <s v="130ad13d352ea9a42e192286ce0bb54f"/>
    <n v="1"/>
    <x v="0"/>
    <n v="1"/>
    <n v="89.23999999999999"/>
    <s v="1 (single)"/>
    <x v="12"/>
  </r>
  <r>
    <s v="1004990414423766bb44a7f633bc0d31"/>
    <n v="1"/>
    <x v="0"/>
    <n v="10"/>
    <n v="113.05"/>
    <s v="7-10 installments"/>
    <x v="1"/>
  </r>
  <r>
    <s v="f9bb72cf336b553a0895edff8be3b787"/>
    <n v="1"/>
    <x v="0"/>
    <n v="1"/>
    <n v="35.36"/>
    <s v="1 (single)"/>
    <x v="1"/>
  </r>
  <r>
    <s v="1d73e7c6c8033ca8b5d21df45c5b7863"/>
    <n v="1"/>
    <x v="0"/>
    <n v="10"/>
    <n v="229.27"/>
    <s v="7-10 installments"/>
    <x v="1"/>
  </r>
  <r>
    <s v="ec646a938d0bd074a2df3d54d13f8176"/>
    <n v="1"/>
    <x v="0"/>
    <n v="5"/>
    <n v="51.91"/>
    <s v="4-6 installments"/>
    <x v="1"/>
  </r>
  <r>
    <s v="ce18cf057088cf275c41fc9510ed53ad"/>
    <n v="1"/>
    <x v="0"/>
    <n v="1"/>
    <n v="63.42"/>
    <s v="1 (single)"/>
    <x v="1"/>
  </r>
  <r>
    <s v="69a75bcc12d792875fb4551caca0d35b"/>
    <n v="1"/>
    <x v="1"/>
    <n v="1"/>
    <n v="53.35"/>
    <s v="1 (single)"/>
    <x v="4"/>
  </r>
  <r>
    <s v="4b8824051ed03389f14443b1997b47ca"/>
    <n v="1"/>
    <x v="0"/>
    <n v="10"/>
    <n v="217.82"/>
    <s v="7-10 installments"/>
    <x v="10"/>
  </r>
  <r>
    <s v="c214058828b43a44f352b56ff2d5c0a5"/>
    <n v="1"/>
    <x v="0"/>
    <n v="5"/>
    <n v="65.81999999999999"/>
    <s v="4-6 installments"/>
    <x v="0"/>
  </r>
  <r>
    <s v="355a4f037048ba07c6bc1b564d6a8448"/>
    <n v="1"/>
    <x v="0"/>
    <n v="3"/>
    <n v="85.92"/>
    <s v="2-3 installments"/>
    <x v="20"/>
  </r>
  <r>
    <s v="0044c6f6d22dd280534344177c81b989"/>
    <n v="1"/>
    <x v="0"/>
    <n v="1"/>
    <n v="196.07"/>
    <s v="1 (single)"/>
    <x v="1"/>
  </r>
  <r>
    <s v="e3210b05ca60d10831af30bcbb351c05"/>
    <n v="1"/>
    <x v="0"/>
    <n v="1"/>
    <n v="33.73"/>
    <s v="1 (single)"/>
    <x v="4"/>
  </r>
  <r>
    <s v="41c4425628d692f2d1b59c3c6702429e"/>
    <n v="1"/>
    <x v="1"/>
    <n v="1"/>
    <n v="264.05"/>
    <s v="1 (single)"/>
    <x v="5"/>
  </r>
  <r>
    <s v="f22d1b7a86950424a08a39c66fb46bfa"/>
    <n v="1"/>
    <x v="3"/>
    <n v="1"/>
    <n v="98.56"/>
    <s v="1 (single)"/>
    <x v="12"/>
  </r>
  <r>
    <s v="55672117e0885369988eff64f8d860cc"/>
    <n v="1"/>
    <x v="1"/>
    <n v="1"/>
    <n v="103.27"/>
    <s v="1 (single)"/>
    <x v="1"/>
  </r>
  <r>
    <s v="06f3401b97e4d89032cbd5ac7670247c"/>
    <n v="1"/>
    <x v="0"/>
    <n v="3"/>
    <n v="171.62"/>
    <s v="2-3 installments"/>
    <x v="1"/>
  </r>
  <r>
    <s v="85647e1ff3e4b10814f375af01c38836"/>
    <n v="1"/>
    <x v="0"/>
    <n v="3"/>
    <n v="30.4"/>
    <s v="2-3 installments"/>
    <x v="0"/>
  </r>
  <r>
    <s v="35576320702385b5938becec9a816a8f"/>
    <n v="1"/>
    <x v="0"/>
    <n v="10"/>
    <n v="153.58"/>
    <s v="7-10 installments"/>
    <x v="1"/>
  </r>
  <r>
    <s v="7a2e1d164ce4fbeacd571c98adda74b6"/>
    <n v="1"/>
    <x v="0"/>
    <n v="1"/>
    <n v="78.44"/>
    <s v="1 (single)"/>
    <x v="1"/>
  </r>
  <r>
    <s v="ce1e2803ea11245b2537f957d011f115"/>
    <n v="1"/>
    <x v="0"/>
    <n v="3"/>
    <n v="35.88"/>
    <s v="2-3 installments"/>
    <x v="14"/>
  </r>
  <r>
    <s v="ed6e5c9d8209e22b1e620138aef88d6f"/>
    <n v="1"/>
    <x v="0"/>
    <n v="6"/>
    <n v="310.21"/>
    <s v="4-6 installments"/>
    <x v="1"/>
  </r>
  <r>
    <s v="14727b31671d412db797863b9bba8392"/>
    <n v="1"/>
    <x v="0"/>
    <n v="2"/>
    <n v="60"/>
    <s v="2-3 installments"/>
    <x v="20"/>
  </r>
  <r>
    <s v="0eb90012b8c41dfd386552415c3b1760"/>
    <n v="1"/>
    <x v="0"/>
    <n v="3"/>
    <n v="30.18"/>
    <s v="2-3 installments"/>
    <x v="4"/>
  </r>
  <r>
    <s v="251a3d3baf58424356225283feed770f"/>
    <n v="1"/>
    <x v="0"/>
    <n v="4"/>
    <n v="48.01"/>
    <s v="4-6 installments"/>
    <x v="0"/>
  </r>
  <r>
    <s v="93801c56104b64db4270541adeb26697"/>
    <n v="1"/>
    <x v="0"/>
    <n v="2"/>
    <n v="160.18"/>
    <s v="2-3 installments"/>
    <x v="16"/>
  </r>
  <r>
    <s v="330003e600912f03d0036088e5eadf64"/>
    <n v="1"/>
    <x v="1"/>
    <n v="1"/>
    <n v="62.42"/>
    <s v="1 (single)"/>
    <x v="12"/>
  </r>
  <r>
    <s v="80edf4eb613d62529b3d17d7b34542e7"/>
    <n v="1"/>
    <x v="0"/>
    <n v="1"/>
    <n v="276.25"/>
    <s v="1 (single)"/>
    <x v="20"/>
  </r>
  <r>
    <s v="d0bff47153ef056bb4f884a2ec2f0691"/>
    <n v="1"/>
    <x v="0"/>
    <n v="1"/>
    <n v="12.72"/>
    <s v="1 (single)"/>
    <x v="4"/>
  </r>
  <r>
    <s v="3dcf2c01583e72e6d43ea642b44274b5"/>
    <n v="1"/>
    <x v="1"/>
    <n v="1"/>
    <n v="66.04000000000001"/>
    <s v="1 (single)"/>
    <x v="4"/>
  </r>
  <r>
    <s v="96fbdd47df43d3aa6c7f44abdc978f8d"/>
    <n v="1"/>
    <x v="0"/>
    <n v="10"/>
    <n v="273.24"/>
    <s v="7-10 installments"/>
    <x v="16"/>
  </r>
  <r>
    <s v="b2b4a30784f90926742019c8128376b8"/>
    <n v="1"/>
    <x v="0"/>
    <n v="10"/>
    <n v="178.98"/>
    <s v="7-10 installments"/>
    <x v="1"/>
  </r>
  <r>
    <s v="194c72d466120c8e1241d610c72cc5e9"/>
    <n v="1"/>
    <x v="1"/>
    <n v="1"/>
    <n v="355.51"/>
    <s v="1 (single)"/>
    <x v="20"/>
  </r>
  <r>
    <s v="62c8cabbf08ca09f4141500d262a269f"/>
    <n v="1"/>
    <x v="0"/>
    <n v="3"/>
    <n v="112.94"/>
    <s v="2-3 installments"/>
    <x v="1"/>
  </r>
  <r>
    <s v="4a9eee375aed716abf318683789faf01"/>
    <n v="1"/>
    <x v="0"/>
    <n v="1"/>
    <n v="132.7"/>
    <s v="1 (single)"/>
    <x v="20"/>
  </r>
  <r>
    <s v="ca65e3c6e57d9268c00fd2a65cbd14d0"/>
    <n v="1"/>
    <x v="0"/>
    <n v="1"/>
    <n v="35.17"/>
    <s v="1 (single)"/>
    <x v="1"/>
  </r>
  <r>
    <s v="516dd8f615e6c71be4e8e1b1ad5de684"/>
    <n v="1"/>
    <x v="0"/>
    <n v="1"/>
    <n v="291.72"/>
    <s v="1 (single)"/>
    <x v="12"/>
  </r>
  <r>
    <s v="d028d198f371aec5c0bbcadfc46c943c"/>
    <n v="1"/>
    <x v="0"/>
    <n v="3"/>
    <n v="34.13"/>
    <s v="2-3 installments"/>
    <x v="0"/>
  </r>
  <r>
    <s v="a89abace0dcc01eeb267a9660b5ac126"/>
    <n v="1"/>
    <x v="2"/>
    <n v="1"/>
    <n v="107.13"/>
    <s v="1 (single)"/>
    <x v="1"/>
  </r>
  <r>
    <s v="a749acbc328952e55d87733a869f2817"/>
    <n v="1"/>
    <x v="1"/>
    <n v="1"/>
    <n v="287"/>
    <s v="1 (single)"/>
    <x v="1"/>
  </r>
  <r>
    <s v="35c0409785e3654ba803189b2ded11d3"/>
    <n v="1"/>
    <x v="1"/>
    <n v="1"/>
    <n v="31.29"/>
    <s v="1 (single)"/>
    <x v="1"/>
  </r>
  <r>
    <s v="209ee6cc42b6f0628db36da5d69fd1f7"/>
    <n v="1"/>
    <x v="1"/>
    <n v="1"/>
    <n v="79.17"/>
    <s v="1 (single)"/>
    <x v="1"/>
  </r>
  <r>
    <s v="6a5b5b3fdbfa3701498dcddf6979dff4"/>
    <n v="1"/>
    <x v="0"/>
    <n v="6"/>
    <n v="245.47"/>
    <s v="4-6 installments"/>
    <x v="0"/>
  </r>
  <r>
    <s v="11ac54d963e31673b888efff34e5b33c"/>
    <n v="1"/>
    <x v="0"/>
    <n v="2"/>
    <n v="108.72"/>
    <s v="2-3 installments"/>
    <x v="1"/>
  </r>
  <r>
    <s v="37362a3c12684efebab6305210e3bc06"/>
    <n v="1"/>
    <x v="0"/>
    <n v="1"/>
    <n v="61.23"/>
    <s v="1 (single)"/>
    <x v="12"/>
  </r>
  <r>
    <s v="233d8268d51e023c7a65edd9cb24de49"/>
    <n v="1"/>
    <x v="0"/>
    <n v="1"/>
    <n v="104.62"/>
    <s v="1 (single)"/>
    <x v="1"/>
  </r>
  <r>
    <s v="ef7193be9327247ca4dfc71593b50196"/>
    <n v="1"/>
    <x v="0"/>
    <n v="2"/>
    <n v="36.29"/>
    <s v="2-3 installments"/>
    <x v="1"/>
  </r>
  <r>
    <s v="e5c83b9d7049d45d07109c42cb808281"/>
    <n v="1"/>
    <x v="0"/>
    <n v="4"/>
    <n v="392.86"/>
    <s v="4-6 installments"/>
    <x v="1"/>
  </r>
  <r>
    <s v="e00c5912daa4e24b9f1820ebb4e930ae"/>
    <n v="1"/>
    <x v="0"/>
    <n v="7"/>
    <n v="220.19"/>
    <s v="7-10 installments"/>
    <x v="0"/>
  </r>
  <r>
    <s v="4c30a2a359ec6761932ab678ab9752b4"/>
    <n v="1"/>
    <x v="1"/>
    <n v="1"/>
    <n v="56.14"/>
    <s v="1 (single)"/>
    <x v="22"/>
  </r>
  <r>
    <s v="3465fd888b10f6955d53af353b72452b"/>
    <n v="1"/>
    <x v="2"/>
    <n v="1"/>
    <n v="206.5"/>
    <s v="1 (single)"/>
    <x v="3"/>
  </r>
  <r>
    <s v="e439ced3d48f1a77f6ecc029cc946a6f"/>
    <n v="1"/>
    <x v="0"/>
    <n v="8"/>
    <n v="160.44"/>
    <s v="7-10 installments"/>
    <x v="1"/>
  </r>
  <r>
    <s v="7884c6faab9a4bbe9835842887be94cf"/>
    <n v="1"/>
    <x v="0"/>
    <n v="3"/>
    <n v="62.51"/>
    <s v="2-3 installments"/>
    <x v="6"/>
  </r>
  <r>
    <s v="d39bab8a9af00bb16a6a2bb759d03bd3"/>
    <n v="1"/>
    <x v="0"/>
    <n v="1"/>
    <n v="46.01"/>
    <s v="1 (single)"/>
    <x v="8"/>
  </r>
  <r>
    <s v="6d58638e32674bebee793a47ac4cbadc"/>
    <n v="2"/>
    <x v="2"/>
    <n v="1"/>
    <n v="1.03"/>
    <s v="1 (single)"/>
    <x v="1"/>
  </r>
  <r>
    <s v="bd502098a7ca3fa23c31d05abc57d7ff"/>
    <n v="1"/>
    <x v="0"/>
    <n v="1"/>
    <n v="37.77"/>
    <s v="1 (single)"/>
    <x v="1"/>
  </r>
  <r>
    <s v="b2728d138cc3cebb796105eedbb4784a"/>
    <n v="1"/>
    <x v="0"/>
    <n v="1"/>
    <n v="49.42"/>
    <s v="1 (single)"/>
    <x v="0"/>
  </r>
  <r>
    <s v="58badbf60491cc1d0c4b0a61174a6ccf"/>
    <n v="1"/>
    <x v="0"/>
    <n v="3"/>
    <n v="181.52"/>
    <s v="2-3 installments"/>
    <x v="1"/>
  </r>
  <r>
    <s v="6b860b35691d486e45dc98e3514ec5f6"/>
    <n v="1"/>
    <x v="1"/>
    <n v="1"/>
    <n v="574.36"/>
    <s v="1 (single)"/>
    <x v="1"/>
  </r>
  <r>
    <s v="03b769c4844b71608c388fcf6f4287d4"/>
    <n v="1"/>
    <x v="0"/>
    <n v="1"/>
    <n v="45.76"/>
    <s v="1 (single)"/>
    <x v="1"/>
  </r>
  <r>
    <s v="4380bb6c7d8375926bbea2c8b514dc8c"/>
    <n v="1"/>
    <x v="0"/>
    <n v="1"/>
    <n v="36"/>
    <s v="1 (single)"/>
    <x v="12"/>
  </r>
  <r>
    <s v="171a8dc67900a97eead478783172b440"/>
    <n v="1"/>
    <x v="0"/>
    <n v="1"/>
    <n v="174.97"/>
    <s v="1 (single)"/>
    <x v="12"/>
  </r>
  <r>
    <s v="63802c52ced9ff923c962ecbf4b3a2a2"/>
    <n v="1"/>
    <x v="0"/>
    <n v="8"/>
    <n v="420.17"/>
    <s v="7-10 installments"/>
    <x v="1"/>
  </r>
  <r>
    <s v="5418fbfe1d6b9bb5db019dc709dac182"/>
    <n v="1"/>
    <x v="0"/>
    <n v="1"/>
    <n v="125"/>
    <s v="1 (single)"/>
    <x v="1"/>
  </r>
  <r>
    <s v="d8578262363755dd9a09ce0b4110a1cd"/>
    <n v="1"/>
    <x v="0"/>
    <n v="3"/>
    <n v="69.73"/>
    <s v="2-3 installments"/>
    <x v="1"/>
  </r>
  <r>
    <s v="df2f177b04bac67798590bc71213dcc2"/>
    <n v="1"/>
    <x v="0"/>
    <n v="1"/>
    <n v="248.94"/>
    <s v="1 (single)"/>
    <x v="1"/>
  </r>
  <r>
    <s v="1d21ce7916bb1ee2a44de0a37a92c8c4"/>
    <n v="1"/>
    <x v="0"/>
    <n v="10"/>
    <n v="266.06"/>
    <s v="7-10 installments"/>
    <x v="20"/>
  </r>
  <r>
    <s v="2eeb4bc46c835dd71feabd29e503b3a7"/>
    <n v="1"/>
    <x v="0"/>
    <n v="5"/>
    <n v="79.56"/>
    <s v="4-6 installments"/>
    <x v="6"/>
  </r>
  <r>
    <s v="342dfdaa2bf160f340fa0e54781e5b09"/>
    <n v="1"/>
    <x v="0"/>
    <n v="3"/>
    <n v="150.69"/>
    <s v="2-3 installments"/>
    <x v="14"/>
  </r>
  <r>
    <s v="19862cd4c12c9f52dce9cdb8df1af979"/>
    <n v="1"/>
    <x v="0"/>
    <n v="1"/>
    <n v="115.25"/>
    <s v="1 (single)"/>
    <x v="1"/>
  </r>
  <r>
    <s v="f3fdee8d27166359de2abe05ec16b351"/>
    <n v="2"/>
    <x v="0"/>
    <n v="2"/>
    <n v="30.67"/>
    <s v="2-3 installments"/>
    <x v="20"/>
  </r>
  <r>
    <s v="371ed9cae9680ffd6905f4e51f6a469b"/>
    <n v="1"/>
    <x v="0"/>
    <n v="1"/>
    <n v="83.62"/>
    <s v="1 (single)"/>
    <x v="1"/>
  </r>
  <r>
    <s v="f205470bad958fb87ac74b7b8d50dc48"/>
    <n v="1"/>
    <x v="0"/>
    <n v="3"/>
    <n v="143.92"/>
    <s v="2-3 installments"/>
    <x v="1"/>
  </r>
  <r>
    <s v="f8a7ddc8ce9090a2647d48daecae3a24"/>
    <n v="1"/>
    <x v="0"/>
    <n v="1"/>
    <n v="257.04"/>
    <s v="1 (single)"/>
    <x v="1"/>
  </r>
  <r>
    <s v="5a06fc966a12b41bf401b344464fd4b1"/>
    <n v="1"/>
    <x v="0"/>
    <n v="4"/>
    <n v="140.61"/>
    <s v="4-6 installments"/>
    <x v="1"/>
  </r>
  <r>
    <s v="6fd940e7a2a1f206de9cc3e4abfef433"/>
    <n v="1"/>
    <x v="0"/>
    <n v="2"/>
    <n v="84"/>
    <s v="2-3 installments"/>
    <x v="8"/>
  </r>
  <r>
    <s v="b09c529b0885805d42c10a62aa2f31be"/>
    <n v="1"/>
    <x v="0"/>
    <n v="4"/>
    <n v="44.27"/>
    <s v="4-6 installments"/>
    <x v="14"/>
  </r>
  <r>
    <s v="afaf7af5b20257063f84ff0cafd16820"/>
    <n v="1"/>
    <x v="1"/>
    <n v="1"/>
    <n v="67.93000000000001"/>
    <s v="1 (single)"/>
    <x v="0"/>
  </r>
  <r>
    <s v="5c60201855c651a0c7a1709102d55942"/>
    <n v="1"/>
    <x v="1"/>
    <n v="1"/>
    <n v="103.15"/>
    <s v="1 (single)"/>
    <x v="20"/>
  </r>
  <r>
    <s v="fc66f65bd879bd459e1cb14324335727"/>
    <n v="1"/>
    <x v="1"/>
    <n v="1"/>
    <n v="63.35"/>
    <s v="1 (single)"/>
    <x v="1"/>
  </r>
  <r>
    <s v="efcb1e3ac5e7826d0395156ddcce513d"/>
    <n v="2"/>
    <x v="2"/>
    <n v="1"/>
    <n v="101.84"/>
    <s v="1 (single)"/>
    <x v="20"/>
  </r>
  <r>
    <s v="0d45ab2386ccad30dbd572201b2a70c9"/>
    <n v="1"/>
    <x v="0"/>
    <n v="10"/>
    <n v="216.05"/>
    <s v="7-10 installments"/>
    <x v="0"/>
  </r>
  <r>
    <s v="1abe41acd810d11da1a7ba7776728453"/>
    <n v="1"/>
    <x v="0"/>
    <n v="3"/>
    <n v="55.85"/>
    <s v="2-3 installments"/>
    <x v="12"/>
  </r>
  <r>
    <s v="2f44c5c933e193467d596a00b18fbca7"/>
    <n v="1"/>
    <x v="1"/>
    <n v="1"/>
    <n v="84.23"/>
    <s v="1 (single)"/>
    <x v="0"/>
  </r>
  <r>
    <s v="4af91349921618b7fe12e5b417b3fc7d"/>
    <n v="1"/>
    <x v="0"/>
    <n v="1"/>
    <n v="57.75"/>
    <s v="1 (single)"/>
    <x v="1"/>
  </r>
  <r>
    <s v="13b1842c7e0b9a22f8787450f137e66e"/>
    <n v="1"/>
    <x v="0"/>
    <n v="2"/>
    <n v="156.73"/>
    <s v="2-3 installments"/>
    <x v="1"/>
  </r>
  <r>
    <s v="f88aac7ebccb37f19725a075331ade3e"/>
    <n v="1"/>
    <x v="0"/>
    <n v="8"/>
    <n v="318.34"/>
    <s v="7-10 installments"/>
    <x v="12"/>
  </r>
  <r>
    <s v="4b6a69ab5ba578e5193deeffcf9d0f7a"/>
    <n v="1"/>
    <x v="0"/>
    <n v="1"/>
    <n v="79.19"/>
    <s v="1 (single)"/>
    <x v="16"/>
  </r>
  <r>
    <s v="64494f7ab58005aa3e0a940357fed9dc"/>
    <n v="1"/>
    <x v="0"/>
    <n v="1"/>
    <n v="138.5"/>
    <s v="1 (single)"/>
    <x v="1"/>
  </r>
  <r>
    <s v="7c7bc574f3f647a6bb4da91c5dd094cb"/>
    <n v="1"/>
    <x v="0"/>
    <n v="8"/>
    <n v="819.34"/>
    <s v="7-10 installments"/>
    <x v="4"/>
  </r>
  <r>
    <s v="2148d1d6458e2aed4af9ddd978c48ac3"/>
    <n v="1"/>
    <x v="0"/>
    <n v="8"/>
    <n v="182.66"/>
    <s v="7-10 installments"/>
    <x v="5"/>
  </r>
  <r>
    <s v="64a83e1ffcac29fd3073f24468a07f71"/>
    <n v="1"/>
    <x v="0"/>
    <n v="1"/>
    <n v="37.77"/>
    <s v="1 (single)"/>
    <x v="1"/>
  </r>
  <r>
    <s v="fd174ef3d3535971d1bea4398b2248bd"/>
    <n v="1"/>
    <x v="1"/>
    <n v="1"/>
    <n v="133.76"/>
    <s v="1 (single)"/>
    <x v="1"/>
  </r>
  <r>
    <s v="b6f41799a58be93e516fb6992e0d4b47"/>
    <n v="1"/>
    <x v="0"/>
    <n v="10"/>
    <n v="144.57"/>
    <s v="7-10 installments"/>
    <x v="18"/>
  </r>
  <r>
    <s v="399245c562fb9bbf701ec413495ffb35"/>
    <n v="1"/>
    <x v="0"/>
    <n v="10"/>
    <n v="767.21"/>
    <s v="7-10 installments"/>
    <x v="9"/>
  </r>
  <r>
    <s v="710f37eedfb2fb87e94a613ba119a086"/>
    <n v="1"/>
    <x v="0"/>
    <n v="1"/>
    <n v="492.08"/>
    <s v="1 (single)"/>
    <x v="12"/>
  </r>
  <r>
    <s v="9b932dca249f9971b86dde2f2d7ad412"/>
    <n v="1"/>
    <x v="0"/>
    <n v="1"/>
    <n v="66.42"/>
    <s v="1 (single)"/>
    <x v="1"/>
  </r>
  <r>
    <s v="0921c97280957af14f02d430cac48a5c"/>
    <n v="1"/>
    <x v="1"/>
    <n v="1"/>
    <n v="130.56"/>
    <s v="1 (single)"/>
    <x v="22"/>
  </r>
  <r>
    <s v="bb310183fd0dc613fbe383644fb159eb"/>
    <n v="1"/>
    <x v="0"/>
    <n v="1"/>
    <n v="73.78"/>
    <s v="1 (single)"/>
    <x v="12"/>
  </r>
  <r>
    <s v="ceb2344189044ab3b6fa590520a71881"/>
    <n v="1"/>
    <x v="0"/>
    <n v="6"/>
    <n v="152.06"/>
    <s v="4-6 installments"/>
    <x v="1"/>
  </r>
  <r>
    <s v="daf3d34986ea6ba8b098570a1951677f"/>
    <n v="1"/>
    <x v="0"/>
    <n v="6"/>
    <n v="170.18"/>
    <s v="4-6 installments"/>
    <x v="1"/>
  </r>
  <r>
    <s v="2d61f270bc350937faeb8bdcbe4cd192"/>
    <n v="1"/>
    <x v="0"/>
    <n v="1"/>
    <n v="27"/>
    <s v="1 (single)"/>
    <x v="12"/>
  </r>
  <r>
    <s v="119be2d35bae88654dc45922a1ea3830"/>
    <n v="1"/>
    <x v="0"/>
    <n v="3"/>
    <n v="103.11"/>
    <s v="2-3 installments"/>
    <x v="1"/>
  </r>
  <r>
    <s v="8f4af5bc8345e13d9b92eb4d75aec7d1"/>
    <n v="3"/>
    <x v="2"/>
    <n v="1"/>
    <n v="50"/>
    <s v="1 (single)"/>
    <x v="12"/>
  </r>
  <r>
    <s v="e1f91cf220920b4e904a151bf35c10a4"/>
    <n v="1"/>
    <x v="1"/>
    <n v="1"/>
    <n v="66.69"/>
    <s v="1 (single)"/>
    <x v="0"/>
  </r>
  <r>
    <s v="eb0569e6b5aa37069775f4c0b4609104"/>
    <n v="1"/>
    <x v="1"/>
    <n v="1"/>
    <n v="147.15"/>
    <s v="1 (single)"/>
    <x v="6"/>
  </r>
  <r>
    <s v="76c534dbb4c5ca67809898e7426097b5"/>
    <n v="1"/>
    <x v="0"/>
    <n v="3"/>
    <n v="157.81"/>
    <s v="2-3 installments"/>
    <x v="1"/>
  </r>
  <r>
    <s v="8886ee70beb8a41ff67ea24b357ea228"/>
    <n v="1"/>
    <x v="0"/>
    <n v="2"/>
    <n v="77.56999999999999"/>
    <s v="2-3 installments"/>
    <x v="1"/>
  </r>
  <r>
    <s v="9de2a2221c70367c014ab770286b3c31"/>
    <n v="1"/>
    <x v="0"/>
    <n v="1"/>
    <n v="58.99"/>
    <s v="1 (single)"/>
    <x v="8"/>
  </r>
  <r>
    <s v="8989ff6e6604e09ac1c199428637422b"/>
    <n v="1"/>
    <x v="0"/>
    <n v="1"/>
    <n v="92.2"/>
    <s v="1 (single)"/>
    <x v="20"/>
  </r>
  <r>
    <s v="6d57e677a70c56edb8978b8c68afdbb8"/>
    <n v="1"/>
    <x v="0"/>
    <n v="4"/>
    <n v="152.25"/>
    <s v="4-6 installments"/>
    <x v="9"/>
  </r>
  <r>
    <s v="66292e4801140d67f953827d8ed810d8"/>
    <n v="1"/>
    <x v="0"/>
    <n v="1"/>
    <n v="38.91"/>
    <s v="1 (single)"/>
    <x v="4"/>
  </r>
  <r>
    <s v="d486a71c67c351a4aadf0b3bd096a712"/>
    <n v="1"/>
    <x v="1"/>
    <n v="1"/>
    <n v="33.28"/>
    <s v="1 (single)"/>
    <x v="1"/>
  </r>
  <r>
    <s v="3cd99c2644261f4b3bf7f70f67e4b5f2"/>
    <n v="1"/>
    <x v="0"/>
    <n v="10"/>
    <n v="174.68"/>
    <s v="7-10 installments"/>
    <x v="16"/>
  </r>
  <r>
    <s v="5e2c1da37a5a687a068bce41d8b56904"/>
    <n v="1"/>
    <x v="0"/>
    <n v="4"/>
    <n v="242.49"/>
    <s v="4-6 installments"/>
    <x v="1"/>
  </r>
  <r>
    <s v="0cf00d58f941ec9b27dc839a9c6e91e4"/>
    <n v="1"/>
    <x v="0"/>
    <n v="8"/>
    <n v="188.18"/>
    <s v="7-10 installments"/>
    <x v="0"/>
  </r>
  <r>
    <s v="4b8f98e50ffa9c1b021c197d39c58bb2"/>
    <n v="1"/>
    <x v="0"/>
    <n v="3"/>
    <n v="205.81"/>
    <s v="2-3 installments"/>
    <x v="20"/>
  </r>
  <r>
    <s v="0f14db1abb2772e95d78a72c30d69678"/>
    <n v="2"/>
    <x v="2"/>
    <n v="1"/>
    <n v="53.45"/>
    <s v="1 (single)"/>
    <x v="6"/>
  </r>
  <r>
    <s v="ac0371e472353a206eebab840f5e2ad4"/>
    <n v="1"/>
    <x v="0"/>
    <n v="2"/>
    <n v="94.20999999999999"/>
    <s v="2-3 installments"/>
    <x v="12"/>
  </r>
  <r>
    <s v="fddbd183387b5c9bcbafbd0fe965301f"/>
    <n v="1"/>
    <x v="1"/>
    <n v="1"/>
    <n v="40"/>
    <s v="1 (single)"/>
    <x v="8"/>
  </r>
  <r>
    <s v="12e253a6a65d9b9dc662a314f8c72fae"/>
    <n v="1"/>
    <x v="0"/>
    <n v="4"/>
    <n v="238.58"/>
    <s v="4-6 installments"/>
    <x v="8"/>
  </r>
  <r>
    <s v="64e24ddb88fc682e81c8c49c6d6600d8"/>
    <n v="1"/>
    <x v="0"/>
    <n v="2"/>
    <n v="125.97"/>
    <s v="2-3 installments"/>
    <x v="3"/>
  </r>
  <r>
    <s v="da8bc2d014ed786a33f34355399d6735"/>
    <n v="1"/>
    <x v="0"/>
    <n v="2"/>
    <n v="135.22"/>
    <s v="2-3 installments"/>
    <x v="8"/>
  </r>
  <r>
    <s v="ee0b134993ab33ad14fbebf2da7e8b59"/>
    <n v="1"/>
    <x v="0"/>
    <n v="3"/>
    <n v="74.05"/>
    <s v="2-3 installments"/>
    <x v="8"/>
  </r>
  <r>
    <s v="31732ac03c3866969643e70e4a4a633c"/>
    <n v="1"/>
    <x v="1"/>
    <n v="1"/>
    <n v="61.35"/>
    <s v="1 (single)"/>
    <x v="16"/>
  </r>
  <r>
    <s v="b5f3769de78cc3dcbfce6616de4e266c"/>
    <n v="1"/>
    <x v="0"/>
    <n v="1"/>
    <n v="139.11"/>
    <s v="1 (single)"/>
    <x v="1"/>
  </r>
  <r>
    <s v="f8b8098e21e86c13492c01a688632b75"/>
    <n v="1"/>
    <x v="0"/>
    <n v="2"/>
    <n v="196.92"/>
    <s v="2-3 installments"/>
    <x v="1"/>
  </r>
  <r>
    <s v="5e8dbd76385140aefb062d9ed31c7a75"/>
    <n v="1"/>
    <x v="0"/>
    <n v="10"/>
    <n v="667.99"/>
    <s v="7-10 installments"/>
    <x v="3"/>
  </r>
  <r>
    <s v="4cd679aec789b6915d7dc7e648d2489e"/>
    <n v="1"/>
    <x v="0"/>
    <n v="1"/>
    <n v="45.28"/>
    <s v="1 (single)"/>
    <x v="12"/>
  </r>
  <r>
    <s v="f90d9d087252c72d1f8a43c65f16f515"/>
    <n v="1"/>
    <x v="1"/>
    <n v="1"/>
    <n v="224.74"/>
    <s v="1 (single)"/>
    <x v="10"/>
  </r>
  <r>
    <s v="62d4317f23a821e49febfee95a41b0d5"/>
    <n v="1"/>
    <x v="0"/>
    <n v="8"/>
    <n v="88.48999999999999"/>
    <s v="7-10 installments"/>
    <x v="1"/>
  </r>
  <r>
    <s v="a67a79a5053532a573e2015e066917c3"/>
    <n v="1"/>
    <x v="0"/>
    <n v="3"/>
    <n v="38.6"/>
    <s v="2-3 installments"/>
    <x v="12"/>
  </r>
  <r>
    <s v="7b8adf17d100cd7c851eff1f6496083a"/>
    <n v="1"/>
    <x v="0"/>
    <n v="2"/>
    <n v="167.51"/>
    <s v="2-3 installments"/>
    <x v="12"/>
  </r>
  <r>
    <s v="c700e9f1475f6382715808e85be57b59"/>
    <n v="1"/>
    <x v="0"/>
    <n v="2"/>
    <n v="116.4"/>
    <s v="2-3 installments"/>
    <x v="1"/>
  </r>
  <r>
    <s v="61e5e014747f2bf650ff99a3d8578caa"/>
    <n v="2"/>
    <x v="2"/>
    <n v="1"/>
    <n v="82.33"/>
    <s v="1 (single)"/>
    <x v="12"/>
  </r>
  <r>
    <s v="6f5e589af963263dc343906250c323ce"/>
    <n v="1"/>
    <x v="0"/>
    <n v="2"/>
    <n v="150.17"/>
    <s v="2-3 installments"/>
    <x v="1"/>
  </r>
  <r>
    <s v="f223b4044203732d8bf1a4456fb173f3"/>
    <n v="1"/>
    <x v="1"/>
    <n v="1"/>
    <n v="214.41"/>
    <s v="1 (single)"/>
    <x v="1"/>
  </r>
  <r>
    <s v="9a623ce03254eb3cf475d659d0719319"/>
    <n v="1"/>
    <x v="1"/>
    <n v="1"/>
    <n v="153.24"/>
    <s v="1 (single)"/>
    <x v="0"/>
  </r>
  <r>
    <s v="59a819cd06eb0e6209b8eb1ba0df3d6a"/>
    <n v="1"/>
    <x v="0"/>
    <n v="4"/>
    <n v="177.27"/>
    <s v="4-6 installments"/>
    <x v="12"/>
  </r>
  <r>
    <s v="934838488a3fc133b3cb9b1f716c5937"/>
    <n v="1"/>
    <x v="0"/>
    <n v="6"/>
    <n v="68.44"/>
    <s v="4-6 installments"/>
    <x v="0"/>
  </r>
  <r>
    <s v="435f78ae47ece6a55453fc7f80f19ed1"/>
    <n v="1"/>
    <x v="1"/>
    <n v="1"/>
    <n v="76.08"/>
    <s v="1 (single)"/>
    <x v="0"/>
  </r>
  <r>
    <s v="ab537f9c58a21747d30d02a43d2763a7"/>
    <n v="1"/>
    <x v="0"/>
    <n v="3"/>
    <n v="90.05"/>
    <s v="2-3 installments"/>
    <x v="1"/>
  </r>
  <r>
    <s v="d95c203ba62b39ad3c3a2df8d5e7c052"/>
    <n v="1"/>
    <x v="1"/>
    <n v="1"/>
    <n v="38.01"/>
    <s v="1 (single)"/>
    <x v="1"/>
  </r>
  <r>
    <s v="8e07c114644753d4ec048f065197db8e"/>
    <n v="1"/>
    <x v="0"/>
    <n v="1"/>
    <n v="24.1"/>
    <s v="1 (single)"/>
    <x v="12"/>
  </r>
  <r>
    <s v="d9f95380355620563827773435496b67"/>
    <n v="1"/>
    <x v="0"/>
    <n v="4"/>
    <n v="49.84"/>
    <s v="4-6 installments"/>
    <x v="1"/>
  </r>
  <r>
    <s v="b7276795d572042799508b017fb3cf16"/>
    <n v="1"/>
    <x v="1"/>
    <n v="1"/>
    <n v="58.13"/>
    <s v="1 (single)"/>
    <x v="8"/>
  </r>
  <r>
    <s v="059162a0bf2726c87dd0359eef84c878"/>
    <n v="1"/>
    <x v="3"/>
    <n v="1"/>
    <n v="1014.48"/>
    <s v="1 (single)"/>
    <x v="12"/>
  </r>
  <r>
    <s v="fcba992b4475ba26d07f17a27a23096a"/>
    <n v="1"/>
    <x v="0"/>
    <n v="2"/>
    <n v="139.28"/>
    <s v="2-3 installments"/>
    <x v="9"/>
  </r>
  <r>
    <s v="8d6eaa2fc5ee20e42dffdaf355b260df"/>
    <n v="2"/>
    <x v="2"/>
    <n v="1"/>
    <n v="53.12"/>
    <s v="1 (single)"/>
    <x v="1"/>
  </r>
  <r>
    <s v="054042ab7dc07121b53acdbe6837a3ce"/>
    <n v="1"/>
    <x v="0"/>
    <n v="4"/>
    <n v="48.08"/>
    <s v="4-6 installments"/>
    <x v="12"/>
  </r>
  <r>
    <s v="9272ebd4d3ac6aa5a0c21a6ea630574f"/>
    <n v="1"/>
    <x v="0"/>
    <n v="7"/>
    <n v="99.81999999999999"/>
    <s v="7-10 installments"/>
    <x v="1"/>
  </r>
  <r>
    <s v="a867d77ca2a1f66f8ef67750c711d074"/>
    <n v="1"/>
    <x v="0"/>
    <n v="6"/>
    <n v="62.27"/>
    <s v="4-6 installments"/>
    <x v="1"/>
  </r>
  <r>
    <s v="b4b1a36c4c7b2eefca47b21df8d5d535"/>
    <n v="1"/>
    <x v="0"/>
    <n v="1"/>
    <n v="47.72"/>
    <s v="1 (single)"/>
    <x v="1"/>
  </r>
  <r>
    <s v="46b18707c8d227291f47dcb0348320ee"/>
    <n v="1"/>
    <x v="0"/>
    <n v="1"/>
    <n v="34.71"/>
    <s v="1 (single)"/>
    <x v="8"/>
  </r>
  <r>
    <s v="d63a97a769887faf8e6c810cba555ebc"/>
    <n v="1"/>
    <x v="0"/>
    <n v="7"/>
    <n v="157.12"/>
    <s v="7-10 installments"/>
    <x v="1"/>
  </r>
  <r>
    <s v="962acb5668d26068e35cc8c6f7f65e73"/>
    <n v="1"/>
    <x v="1"/>
    <n v="1"/>
    <n v="114.47"/>
    <s v="1 (single)"/>
    <x v="1"/>
  </r>
  <r>
    <s v="298b1dfbb58e9e8e2a9413528c1da46f"/>
    <n v="1"/>
    <x v="0"/>
    <n v="3"/>
    <n v="250.01"/>
    <s v="2-3 installments"/>
    <x v="20"/>
  </r>
  <r>
    <s v="14fda766f6a1e0a37886b3e8fcf8bde1"/>
    <n v="1"/>
    <x v="0"/>
    <n v="4"/>
    <n v="166.59"/>
    <s v="4-6 installments"/>
    <x v="9"/>
  </r>
  <r>
    <s v="bc0ce3adf08cf5e5c91ca98d2fa6f27d"/>
    <n v="1"/>
    <x v="0"/>
    <n v="4"/>
    <n v="222.69"/>
    <s v="4-6 installments"/>
    <x v="12"/>
  </r>
  <r>
    <s v="a00d80133807b3fcebee86be41116908"/>
    <n v="1"/>
    <x v="0"/>
    <n v="3"/>
    <n v="134.88"/>
    <s v="2-3 installments"/>
    <x v="8"/>
  </r>
  <r>
    <s v="56a171efe3f76940cb52b0d0c2f42525"/>
    <n v="1"/>
    <x v="0"/>
    <n v="2"/>
    <n v="135.08"/>
    <s v="2-3 installments"/>
    <x v="1"/>
  </r>
  <r>
    <s v="755dd61fa0b225c0a149662ea67cd5ff"/>
    <n v="1"/>
    <x v="1"/>
    <n v="1"/>
    <n v="73.84"/>
    <s v="1 (single)"/>
    <x v="1"/>
  </r>
  <r>
    <s v="5014c656e42bfdde371e00923238763f"/>
    <n v="1"/>
    <x v="0"/>
    <n v="1"/>
    <n v="59.42"/>
    <s v="1 (single)"/>
    <x v="0"/>
  </r>
  <r>
    <s v="baf664f0589b605f58b9e6630f0f267a"/>
    <n v="1"/>
    <x v="0"/>
    <n v="5"/>
    <n v="111.91"/>
    <s v="4-6 installments"/>
    <x v="3"/>
  </r>
  <r>
    <s v="d6e8909db886a81c5a4087d3a837003f"/>
    <n v="1"/>
    <x v="0"/>
    <n v="3"/>
    <n v="105.37"/>
    <s v="2-3 installments"/>
    <x v="12"/>
  </r>
  <r>
    <s v="90f70c93b68739ab031eaa26a03c1620"/>
    <n v="1"/>
    <x v="1"/>
    <n v="1"/>
    <n v="45.61"/>
    <s v="1 (single)"/>
    <x v="8"/>
  </r>
  <r>
    <s v="c2ca5bb314810bf0b90e5ee6cc1f9777"/>
    <n v="1"/>
    <x v="0"/>
    <n v="1"/>
    <n v="61.69"/>
    <s v="1 (single)"/>
    <x v="1"/>
  </r>
  <r>
    <s v="eb05475e3bda2bfe63d09299a231f42b"/>
    <n v="1"/>
    <x v="0"/>
    <n v="2"/>
    <n v="569.25"/>
    <s v="2-3 installments"/>
    <x v="1"/>
  </r>
  <r>
    <s v="1832e58eef1866c5fbd21e7e927cb8cc"/>
    <n v="1"/>
    <x v="0"/>
    <n v="2"/>
    <n v="82.16"/>
    <s v="2-3 installments"/>
    <x v="1"/>
  </r>
  <r>
    <s v="8e337e3b4df76fa95a5e03ba9675cb56"/>
    <n v="1"/>
    <x v="0"/>
    <n v="3"/>
    <n v="204.06"/>
    <s v="2-3 installments"/>
    <x v="1"/>
  </r>
  <r>
    <s v="f5d4eecb3411ba9859d303ffc7626277"/>
    <n v="1"/>
    <x v="0"/>
    <n v="8"/>
    <n v="80.59999999999999"/>
    <s v="7-10 installments"/>
    <x v="0"/>
  </r>
  <r>
    <s v="3e6378294bcb6ea2ff0ff1eb3ba7388f"/>
    <n v="1"/>
    <x v="0"/>
    <n v="4"/>
    <n v="199.48"/>
    <s v="4-6 installments"/>
    <x v="1"/>
  </r>
  <r>
    <s v="c07a435151c139d66b920c7c4652aa47"/>
    <n v="1"/>
    <x v="0"/>
    <n v="5"/>
    <n v="54.75"/>
    <s v="4-6 installments"/>
    <x v="1"/>
  </r>
  <r>
    <s v="3315a8038d5ead17040d6658a1377c7f"/>
    <n v="1"/>
    <x v="0"/>
    <n v="1"/>
    <n v="46.88"/>
    <s v="1 (single)"/>
    <x v="21"/>
  </r>
  <r>
    <s v="d6bb1f2d6bbaa5c7ed01225a4eab7dc2"/>
    <n v="1"/>
    <x v="0"/>
    <n v="1"/>
    <n v="114.78"/>
    <s v="1 (single)"/>
    <x v="1"/>
  </r>
  <r>
    <s v="f949b232699d223e7dddbc3ad83b7ef3"/>
    <n v="1"/>
    <x v="1"/>
    <n v="1"/>
    <n v="195.55"/>
    <s v="1 (single)"/>
    <x v="1"/>
  </r>
  <r>
    <s v="7c05844d6fbffa854241d754f38236b2"/>
    <n v="1"/>
    <x v="0"/>
    <n v="3"/>
    <n v="31.75"/>
    <s v="2-3 installments"/>
    <x v="1"/>
  </r>
  <r>
    <s v="913ed16681197337e68e936fc28b8370"/>
    <n v="1"/>
    <x v="0"/>
    <n v="3"/>
    <n v="71.06999999999999"/>
    <s v="2-3 installments"/>
    <x v="1"/>
  </r>
  <r>
    <s v="aa42ef5836ab019b44061dc0531788e2"/>
    <n v="1"/>
    <x v="1"/>
    <n v="1"/>
    <n v="66.29000000000001"/>
    <s v="1 (single)"/>
    <x v="1"/>
  </r>
  <r>
    <s v="141b860df8159c748ea4d24301992689"/>
    <n v="1"/>
    <x v="1"/>
    <n v="1"/>
    <n v="48.83"/>
    <s v="1 (single)"/>
    <x v="1"/>
  </r>
  <r>
    <s v="75fd71aadc94da494ae8e9010c38d4d1"/>
    <n v="1"/>
    <x v="0"/>
    <n v="5"/>
    <n v="250.32"/>
    <s v="4-6 installments"/>
    <x v="1"/>
  </r>
  <r>
    <s v="f391902a7436d24842c938f2e5b1bc34"/>
    <n v="1"/>
    <x v="0"/>
    <n v="5"/>
    <n v="56.6"/>
    <s v="4-6 installments"/>
    <x v="1"/>
  </r>
  <r>
    <s v="a44895d095d7e0702b6a162fa2dbeced"/>
    <n v="1"/>
    <x v="0"/>
    <n v="5"/>
    <n v="67.41"/>
    <s v="4-6 installments"/>
    <x v="0"/>
  </r>
  <r>
    <s v="52a39a74e61ffa3d8ce5db4e780ee364"/>
    <n v="1"/>
    <x v="1"/>
    <n v="1"/>
    <n v="51.09"/>
    <s v="1 (single)"/>
    <x v="1"/>
  </r>
  <r>
    <s v="4082016610cd8b53add011fe068c04b3"/>
    <n v="1"/>
    <x v="0"/>
    <n v="2"/>
    <n v="104.87"/>
    <s v="2-3 installments"/>
    <x v="12"/>
  </r>
  <r>
    <s v="7c91c3456c73201bef537307835f6ac4"/>
    <n v="1"/>
    <x v="0"/>
    <n v="2"/>
    <n v="29.77"/>
    <s v="2-3 installments"/>
    <x v="1"/>
  </r>
  <r>
    <s v="03edbc910db946c979e09e67eb6a0d9f"/>
    <n v="1"/>
    <x v="1"/>
    <n v="1"/>
    <n v="103.98"/>
    <s v="1 (single)"/>
    <x v="1"/>
  </r>
  <r>
    <s v="a67e0ff4ee0edd2ef3973d90080cb0dc"/>
    <n v="1"/>
    <x v="0"/>
    <n v="1"/>
    <n v="96.52"/>
    <s v="1 (single)"/>
    <x v="12"/>
  </r>
  <r>
    <s v="0decb14beb4de8d3b4e37103e81f119b"/>
    <n v="2"/>
    <x v="2"/>
    <n v="1"/>
    <n v="45.24"/>
    <s v="1 (single)"/>
    <x v="12"/>
  </r>
  <r>
    <s v="425c277055776f14d8d66b86692a6428"/>
    <n v="1"/>
    <x v="0"/>
    <n v="10"/>
    <n v="778.4400000000001"/>
    <s v="7-10 installments"/>
    <x v="2"/>
  </r>
  <r>
    <s v="26c084716c9bc79a4c2991046075e05a"/>
    <n v="1"/>
    <x v="0"/>
    <n v="3"/>
    <n v="34.68"/>
    <s v="2-3 installments"/>
    <x v="1"/>
  </r>
  <r>
    <s v="66d03fb3c4b0f80b5db04ef9c260336d"/>
    <n v="1"/>
    <x v="0"/>
    <n v="1"/>
    <n v="96.01000000000001"/>
    <s v="1 (single)"/>
    <x v="1"/>
  </r>
  <r>
    <s v="4884bd0f5624b0b791920965686cf6ff"/>
    <n v="2"/>
    <x v="2"/>
    <n v="1"/>
    <n v="41.1"/>
    <s v="1 (single)"/>
    <x v="1"/>
  </r>
  <r>
    <s v="dcb51f5ff38464ec48e4782c034846c9"/>
    <n v="1"/>
    <x v="0"/>
    <n v="1"/>
    <n v="31.66"/>
    <s v="1 (single)"/>
    <x v="20"/>
  </r>
  <r>
    <s v="b102b42cde7719ae4b7c0163cf4d7dbe"/>
    <n v="1"/>
    <x v="2"/>
    <n v="1"/>
    <n v="468.11"/>
    <s v="1 (single)"/>
    <x v="1"/>
  </r>
  <r>
    <s v="7b9906348a4044ff73ce3034e9c8b7e9"/>
    <n v="1"/>
    <x v="0"/>
    <n v="1"/>
    <n v="78.78"/>
    <s v="1 (single)"/>
    <x v="16"/>
  </r>
  <r>
    <s v="8055553b2ae501c44c4bf92a642bc14e"/>
    <n v="1"/>
    <x v="0"/>
    <n v="7"/>
    <n v="71.72"/>
    <s v="7-10 installments"/>
    <x v="1"/>
  </r>
  <r>
    <s v="8ee8c0426394f8fb52861464aa0b4b40"/>
    <n v="1"/>
    <x v="0"/>
    <n v="5"/>
    <n v="1132.63"/>
    <s v="4-6 installments"/>
    <x v="1"/>
  </r>
  <r>
    <s v="c26f6a2ea3a573319aa40ffebdc1a43a"/>
    <n v="1"/>
    <x v="0"/>
    <n v="5"/>
    <n v="72.05"/>
    <s v="4-6 installments"/>
    <x v="8"/>
  </r>
  <r>
    <s v="77ede8447b20111ac7804d1f88bdf5ae"/>
    <n v="1"/>
    <x v="0"/>
    <n v="10"/>
    <n v="318.61"/>
    <s v="7-10 installments"/>
    <x v="1"/>
  </r>
  <r>
    <s v="7d37bd17f502baa7c5a25453abcf9003"/>
    <n v="1"/>
    <x v="0"/>
    <n v="3"/>
    <n v="175.48"/>
    <s v="2-3 installments"/>
    <x v="1"/>
  </r>
  <r>
    <s v="a35238675f91b99761c23af5c842d5ef"/>
    <n v="1"/>
    <x v="0"/>
    <n v="3"/>
    <n v="105.38"/>
    <s v="2-3 installments"/>
    <x v="12"/>
  </r>
  <r>
    <s v="066f62cf2a2ba7b1d0012bf6d4f5f0b3"/>
    <n v="1"/>
    <x v="3"/>
    <n v="1"/>
    <n v="46.2"/>
    <s v="1 (single)"/>
    <x v="4"/>
  </r>
  <r>
    <s v="221551c6f382d4a72ae787a2b65c2ccc"/>
    <n v="1"/>
    <x v="1"/>
    <n v="1"/>
    <n v="45.2"/>
    <s v="1 (single)"/>
    <x v="2"/>
  </r>
  <r>
    <s v="7f0b2d90543efaf906caac20ff4ed83f"/>
    <n v="1"/>
    <x v="0"/>
    <n v="7"/>
    <n v="70.53"/>
    <s v="7-10 installments"/>
    <x v="9"/>
  </r>
  <r>
    <s v="dab96f487f4979e8da25ec94ecc1f33a"/>
    <n v="1"/>
    <x v="0"/>
    <n v="4"/>
    <n v="85.13"/>
    <s v="4-6 installments"/>
    <x v="1"/>
  </r>
  <r>
    <s v="c9b32e9554b777f810bdc8c33940c026"/>
    <n v="1"/>
    <x v="1"/>
    <n v="1"/>
    <n v="68.62"/>
    <s v="1 (single)"/>
    <x v="1"/>
  </r>
  <r>
    <s v="431478a35228bb7816df8336af000672"/>
    <n v="1"/>
    <x v="0"/>
    <n v="2"/>
    <n v="110.3"/>
    <s v="2-3 installments"/>
    <x v="3"/>
  </r>
  <r>
    <s v="c546e22ce132da6778538ce6aa0d867e"/>
    <n v="1"/>
    <x v="0"/>
    <n v="10"/>
    <n v="134.05"/>
    <s v="7-10 installments"/>
    <x v="12"/>
  </r>
  <r>
    <s v="23c95653bc574efa346f4eee3b29e882"/>
    <n v="1"/>
    <x v="0"/>
    <n v="3"/>
    <n v="622.6799999999999"/>
    <s v="2-3 installments"/>
    <x v="12"/>
  </r>
  <r>
    <s v="da60efb422f7790ed513535dc8b72172"/>
    <n v="1"/>
    <x v="1"/>
    <n v="1"/>
    <n v="138.41"/>
    <s v="1 (single)"/>
    <x v="20"/>
  </r>
  <r>
    <s v="bbcf00c96709a5a97e49bb661522fdd0"/>
    <n v="1"/>
    <x v="0"/>
    <n v="7"/>
    <n v="172.52"/>
    <s v="7-10 installments"/>
    <x v="1"/>
  </r>
  <r>
    <s v="4cc2d69355f58ec964dfd4c0621b5a14"/>
    <n v="2"/>
    <x v="2"/>
    <n v="1"/>
    <n v="100"/>
    <s v="1 (single)"/>
    <x v="0"/>
  </r>
  <r>
    <s v="08090fccbb124a320054723db6201076"/>
    <n v="1"/>
    <x v="0"/>
    <n v="1"/>
    <n v="35"/>
    <s v="1 (single)"/>
    <x v="0"/>
  </r>
  <r>
    <s v="13d8d37bf20ffee3f1e6e32d7c4d4849"/>
    <n v="1"/>
    <x v="1"/>
    <n v="1"/>
    <n v="45.62"/>
    <s v="1 (single)"/>
    <x v="14"/>
  </r>
  <r>
    <s v="20550ea4a86fb3f3cc065b2598ebb01c"/>
    <n v="1"/>
    <x v="1"/>
    <n v="1"/>
    <n v="57.9"/>
    <s v="1 (single)"/>
    <x v="12"/>
  </r>
  <r>
    <s v="0f2c54530ee6ee50a3adc31fb30e8769"/>
    <n v="1"/>
    <x v="1"/>
    <n v="1"/>
    <n v="168.23"/>
    <s v="1 (single)"/>
    <x v="9"/>
  </r>
  <r>
    <s v="8b7e7fa76762ddabf276b848797bad08"/>
    <n v="1"/>
    <x v="0"/>
    <n v="1"/>
    <n v="228.9"/>
    <s v="1 (single)"/>
    <x v="1"/>
  </r>
  <r>
    <s v="b16494d7fa3459ccef0a8afa71fc6116"/>
    <n v="1"/>
    <x v="0"/>
    <n v="1"/>
    <n v="212.03"/>
    <s v="1 (single)"/>
    <x v="0"/>
  </r>
  <r>
    <s v="a02d824dac198415585e19860908b022"/>
    <n v="1"/>
    <x v="0"/>
    <n v="2"/>
    <n v="45.43"/>
    <s v="2-3 installments"/>
    <x v="1"/>
  </r>
  <r>
    <s v="8366eb6d45f021bc51cd0ab247697fd8"/>
    <n v="1"/>
    <x v="0"/>
    <n v="4"/>
    <n v="135.2"/>
    <s v="4-6 installments"/>
    <x v="21"/>
  </r>
  <r>
    <s v="fb48c152551174a69444383a2a7dce73"/>
    <n v="1"/>
    <x v="0"/>
    <n v="1"/>
    <n v="114.15"/>
    <s v="1 (single)"/>
    <x v="4"/>
  </r>
  <r>
    <s v="8e8fd35f123c37a32c0f82ceacc32bf7"/>
    <n v="1"/>
    <x v="0"/>
    <n v="4"/>
    <n v="179.15"/>
    <s v="4-6 installments"/>
    <x v="16"/>
  </r>
  <r>
    <s v="2eb8d7103527b48ed39070bd8cb2368e"/>
    <n v="1"/>
    <x v="0"/>
    <n v="1"/>
    <n v="45.81"/>
    <s v="1 (single)"/>
    <x v="1"/>
  </r>
  <r>
    <s v="9a5c4560113d38eb951d2263795e9506"/>
    <n v="1"/>
    <x v="0"/>
    <n v="1"/>
    <n v="67.89"/>
    <s v="1 (single)"/>
    <x v="1"/>
  </r>
  <r>
    <s v="c5757562b34fa65e15e9f66a21513c45"/>
    <n v="1"/>
    <x v="0"/>
    <n v="1"/>
    <n v="108.18"/>
    <s v="1 (single)"/>
    <x v="12"/>
  </r>
  <r>
    <s v="a957d0a2751e196bf75d8ae7da002947"/>
    <n v="1"/>
    <x v="0"/>
    <n v="1"/>
    <n v="61.05"/>
    <s v="1 (single)"/>
    <x v="2"/>
  </r>
  <r>
    <s v="682a34b810b30b9d81683fa8ad2113d5"/>
    <n v="1"/>
    <x v="1"/>
    <n v="1"/>
    <n v="98.98999999999999"/>
    <s v="1 (single)"/>
    <x v="24"/>
  </r>
  <r>
    <s v="8056f3074c90b0bec67d3d71a204562c"/>
    <n v="1"/>
    <x v="1"/>
    <n v="1"/>
    <n v="134.24"/>
    <s v="1 (single)"/>
    <x v="1"/>
  </r>
  <r>
    <s v="f22ef2baecb171381117e0ce752cf282"/>
    <n v="1"/>
    <x v="1"/>
    <n v="1"/>
    <n v="70.15000000000001"/>
    <s v="1 (single)"/>
    <x v="17"/>
  </r>
  <r>
    <s v="d96f940617a3c0e0e9c785239c9d807c"/>
    <n v="1"/>
    <x v="0"/>
    <n v="1"/>
    <n v="69.53"/>
    <s v="1 (single)"/>
    <x v="6"/>
  </r>
  <r>
    <s v="fd247854b1d057cbfc280fd673c61933"/>
    <n v="1"/>
    <x v="0"/>
    <n v="2"/>
    <n v="176.71"/>
    <s v="2-3 installments"/>
    <x v="12"/>
  </r>
  <r>
    <s v="010d15deea8cae96ae86ea8097917a17"/>
    <n v="1"/>
    <x v="0"/>
    <n v="10"/>
    <n v="300.55"/>
    <s v="7-10 installments"/>
    <x v="9"/>
  </r>
  <r>
    <s v="a11939cea79c6fc04707f96491a5e577"/>
    <n v="1"/>
    <x v="1"/>
    <n v="1"/>
    <n v="67.62"/>
    <s v="1 (single)"/>
    <x v="16"/>
  </r>
  <r>
    <s v="a4e1c7e97bd79078bb3a032a6f99a33b"/>
    <n v="1"/>
    <x v="0"/>
    <n v="1"/>
    <n v="89.93000000000001"/>
    <s v="1 (single)"/>
    <x v="3"/>
  </r>
  <r>
    <s v="3ad540acc809c0ce95b1dfe9cb4b4343"/>
    <n v="1"/>
    <x v="3"/>
    <n v="1"/>
    <n v="137.53"/>
    <s v="1 (single)"/>
    <x v="12"/>
  </r>
  <r>
    <s v="c546b3619cf94e3bfdffe96c5431122a"/>
    <n v="1"/>
    <x v="0"/>
    <n v="2"/>
    <n v="148.14"/>
    <s v="2-3 installments"/>
    <x v="0"/>
  </r>
  <r>
    <s v="b50ba114699ad96c55931d8d58b6dbda"/>
    <n v="1"/>
    <x v="2"/>
    <n v="1"/>
    <n v="20"/>
    <s v="1 (single)"/>
    <x v="8"/>
  </r>
  <r>
    <s v="7b29aa7d6508036d7400781ca593b58f"/>
    <n v="1"/>
    <x v="1"/>
    <n v="1"/>
    <n v="40.78"/>
    <s v="1 (single)"/>
    <x v="1"/>
  </r>
  <r>
    <s v="3e555879d29880ec5bc189b44a6d77fa"/>
    <n v="1"/>
    <x v="2"/>
    <n v="1"/>
    <n v="50.96"/>
    <s v="1 (single)"/>
    <x v="1"/>
  </r>
  <r>
    <s v="0a001a3fae4c5478fd40c669ab7c7f48"/>
    <n v="1"/>
    <x v="0"/>
    <n v="6"/>
    <n v="64.22"/>
    <s v="4-6 installments"/>
    <x v="0"/>
  </r>
  <r>
    <s v="f9af40e68463ab36441bae99e215e3e0"/>
    <n v="1"/>
    <x v="0"/>
    <n v="6"/>
    <n v="137.93"/>
    <s v="4-6 installments"/>
    <x v="12"/>
  </r>
  <r>
    <s v="c6269b5410a266a9315ae05d06a3bbca"/>
    <n v="1"/>
    <x v="0"/>
    <n v="3"/>
    <n v="142.1"/>
    <s v="2-3 installments"/>
    <x v="1"/>
  </r>
  <r>
    <s v="dc0cc4284fe3bb5174538944222c2a88"/>
    <n v="1"/>
    <x v="0"/>
    <n v="4"/>
    <n v="214.71"/>
    <s v="4-6 installments"/>
    <x v="12"/>
  </r>
  <r>
    <s v="852d591ac66808ba170d243164600420"/>
    <n v="1"/>
    <x v="0"/>
    <n v="1"/>
    <n v="87.97"/>
    <s v="1 (single)"/>
    <x v="1"/>
  </r>
  <r>
    <s v="d4550a84368a296d44630ab6e29c6999"/>
    <n v="1"/>
    <x v="0"/>
    <n v="10"/>
    <n v="308.35"/>
    <s v="7-10 installments"/>
    <x v="1"/>
  </r>
  <r>
    <s v="eaa4712e8612ed4b8989c08e09fee1f7"/>
    <n v="1"/>
    <x v="0"/>
    <n v="1"/>
    <n v="132.02"/>
    <s v="1 (single)"/>
    <x v="12"/>
  </r>
  <r>
    <s v="3456e4510b8dbddfb1d17d38deb2bbe6"/>
    <n v="1"/>
    <x v="0"/>
    <n v="1"/>
    <n v="58.71"/>
    <s v="1 (single)"/>
    <x v="1"/>
  </r>
  <r>
    <s v="ef06e7945c6c75f875b06db75ea438cc"/>
    <n v="1"/>
    <x v="0"/>
    <n v="6"/>
    <n v="601.9"/>
    <s v="4-6 installments"/>
    <x v="8"/>
  </r>
  <r>
    <s v="8f50cc58ca77e14764fb138fcbde2b5c"/>
    <n v="1"/>
    <x v="0"/>
    <n v="1"/>
    <n v="157.54"/>
    <s v="1 (single)"/>
    <x v="20"/>
  </r>
  <r>
    <s v="db19ee032409eb975bc529b906bb8298"/>
    <n v="1"/>
    <x v="0"/>
    <n v="1"/>
    <n v="62.3"/>
    <s v="1 (single)"/>
    <x v="0"/>
  </r>
  <r>
    <s v="c1deab56eafcb4bec7703bbe7bd25137"/>
    <n v="2"/>
    <x v="2"/>
    <n v="1"/>
    <n v="21.6"/>
    <s v="1 (single)"/>
    <x v="8"/>
  </r>
  <r>
    <s v="45f470a790aede4d492919f4df65b123"/>
    <n v="1"/>
    <x v="1"/>
    <n v="1"/>
    <n v="179.27"/>
    <s v="1 (single)"/>
    <x v="1"/>
  </r>
  <r>
    <s v="95805218cf245076d9ab20d75d1758c7"/>
    <n v="1"/>
    <x v="0"/>
    <n v="10"/>
    <n v="204.24"/>
    <s v="7-10 installments"/>
    <x v="20"/>
  </r>
  <r>
    <s v="2aa83d9dae401c1373417afddd15fc5c"/>
    <n v="1"/>
    <x v="0"/>
    <n v="1"/>
    <n v="116.71"/>
    <s v="1 (single)"/>
    <x v="6"/>
  </r>
  <r>
    <s v="d27cfc6c8d78bf11f6a4718f21ef6b01"/>
    <n v="1"/>
    <x v="0"/>
    <n v="2"/>
    <n v="176.51"/>
    <s v="2-3 installments"/>
    <x v="16"/>
  </r>
  <r>
    <s v="39519d02af9b0ab69cd51e3b81fe2dc5"/>
    <n v="1"/>
    <x v="0"/>
    <n v="6"/>
    <n v="171.84"/>
    <s v="4-6 installments"/>
    <x v="12"/>
  </r>
  <r>
    <s v="f4b0d21e2191cfc01c5930109fd7756c"/>
    <n v="1"/>
    <x v="0"/>
    <n v="8"/>
    <n v="85.88"/>
    <s v="7-10 installments"/>
    <x v="1"/>
  </r>
  <r>
    <s v="46da9ca70ba869541332f73b43acad1e"/>
    <n v="1"/>
    <x v="1"/>
    <n v="1"/>
    <n v="35.38"/>
    <s v="1 (single)"/>
    <x v="1"/>
  </r>
  <r>
    <s v="5bacbd9f42bd029c3a296501224e193e"/>
    <n v="1"/>
    <x v="0"/>
    <n v="2"/>
    <n v="134.48"/>
    <s v="2-3 installments"/>
    <x v="0"/>
  </r>
  <r>
    <s v="37507e1d5b294164b69056c22f217b1e"/>
    <n v="1"/>
    <x v="1"/>
    <n v="1"/>
    <n v="78.58"/>
    <s v="1 (single)"/>
    <x v="0"/>
  </r>
  <r>
    <s v="95e418ea130a24742051eb864d986af5"/>
    <n v="1"/>
    <x v="0"/>
    <n v="8"/>
    <n v="416.44"/>
    <s v="7-10 installments"/>
    <x v="8"/>
  </r>
  <r>
    <s v="8ba3f3a9292fbc22a8b7dff752bbcd37"/>
    <n v="1"/>
    <x v="0"/>
    <n v="1"/>
    <n v="16.08"/>
    <s v="1 (single)"/>
    <x v="1"/>
  </r>
  <r>
    <s v="71d33900d3db33c09ceff19ffc7ec460"/>
    <n v="1"/>
    <x v="0"/>
    <n v="2"/>
    <n v="174.67"/>
    <s v="2-3 installments"/>
    <x v="12"/>
  </r>
  <r>
    <s v="684e88bdcc27e51aacd939bb710c5282"/>
    <n v="1"/>
    <x v="1"/>
    <n v="1"/>
    <n v="96"/>
    <s v="1 (single)"/>
    <x v="6"/>
  </r>
  <r>
    <s v="8dca52c1ec5a814dc9ebd26524ae8b3e"/>
    <n v="1"/>
    <x v="1"/>
    <n v="1"/>
    <n v="148.06"/>
    <s v="1 (single)"/>
    <x v="12"/>
  </r>
  <r>
    <s v="063bbb83c80ba8c04934c9ff389be77a"/>
    <n v="1"/>
    <x v="0"/>
    <n v="4"/>
    <n v="69.12"/>
    <s v="4-6 installments"/>
    <x v="0"/>
  </r>
  <r>
    <s v="e730263138d4e66152a694fd4ec32280"/>
    <n v="1"/>
    <x v="1"/>
    <n v="1"/>
    <n v="195.92"/>
    <s v="1 (single)"/>
    <x v="1"/>
  </r>
  <r>
    <s v="316c859aa0c2b794a3db879c5eb09153"/>
    <n v="1"/>
    <x v="1"/>
    <n v="1"/>
    <n v="76.76000000000001"/>
    <s v="1 (single)"/>
    <x v="20"/>
  </r>
  <r>
    <s v="ba4ddff2b9082f079de9a84d7a5605fd"/>
    <n v="1"/>
    <x v="0"/>
    <n v="1"/>
    <n v="65.47"/>
    <s v="1 (single)"/>
    <x v="1"/>
  </r>
  <r>
    <s v="2a3007ed051b02a0e0dd0709c0ec9cd6"/>
    <n v="1"/>
    <x v="0"/>
    <n v="3"/>
    <n v="129.47"/>
    <s v="2-3 installments"/>
    <x v="1"/>
  </r>
  <r>
    <s v="9d9b7e26c7daa6c169b9cd3859930770"/>
    <n v="1"/>
    <x v="0"/>
    <n v="10"/>
    <n v="187.9"/>
    <s v="7-10 installments"/>
    <x v="7"/>
  </r>
  <r>
    <s v="7aa8c781677d995a032c4a4a9e60eb2e"/>
    <n v="1"/>
    <x v="0"/>
    <n v="5"/>
    <n v="55.3"/>
    <s v="4-6 installments"/>
    <x v="16"/>
  </r>
  <r>
    <s v="4266cc59dbee85121deb59ebfcf36eae"/>
    <n v="1"/>
    <x v="0"/>
    <n v="3"/>
    <n v="133.08"/>
    <s v="2-3 installments"/>
    <x v="1"/>
  </r>
  <r>
    <s v="0cb763300f5679bee73a0b0fdfe0a2d2"/>
    <n v="1"/>
    <x v="2"/>
    <n v="1"/>
    <n v="981.6799999999999"/>
    <s v="1 (single)"/>
    <x v="0"/>
  </r>
  <r>
    <s v="44036c03a555d7f9bb0b727b97f09d6d"/>
    <n v="1"/>
    <x v="0"/>
    <n v="1"/>
    <n v="78.79000000000001"/>
    <s v="1 (single)"/>
    <x v="1"/>
  </r>
  <r>
    <s v="dac85d3cab0888e36afc2fdc41ecf316"/>
    <n v="1"/>
    <x v="0"/>
    <n v="6"/>
    <n v="699.62"/>
    <s v="4-6 installments"/>
    <x v="12"/>
  </r>
  <r>
    <s v="1ba88e3e2b2311150e8609fbb731ac99"/>
    <n v="1"/>
    <x v="0"/>
    <n v="3"/>
    <n v="267.51"/>
    <s v="2-3 installments"/>
    <x v="1"/>
  </r>
  <r>
    <s v="86bc43925c44a258d6bb649598734103"/>
    <n v="1"/>
    <x v="0"/>
    <n v="1"/>
    <n v="56.4"/>
    <s v="1 (single)"/>
    <x v="4"/>
  </r>
  <r>
    <s v="c46b48abd599551232324a6e9077bf19"/>
    <n v="1"/>
    <x v="0"/>
    <n v="10"/>
    <n v="270.75"/>
    <s v="7-10 installments"/>
    <x v="7"/>
  </r>
  <r>
    <s v="ff9de84a5b397156b1f1f216fd5bf074"/>
    <n v="1"/>
    <x v="0"/>
    <n v="1"/>
    <n v="164.35"/>
    <s v="1 (single)"/>
    <x v="1"/>
  </r>
  <r>
    <s v="17c552e9739b1fd0c1385b93eeb07953"/>
    <n v="1"/>
    <x v="1"/>
    <n v="1"/>
    <n v="135.05"/>
    <s v="1 (single)"/>
    <x v="0"/>
  </r>
  <r>
    <s v="ac0804adece431f14e99d82ab558c3c0"/>
    <n v="1"/>
    <x v="1"/>
    <n v="1"/>
    <n v="79.09"/>
    <s v="1 (single)"/>
    <x v="16"/>
  </r>
  <r>
    <s v="db8894cfe8c406ce3a455d57f9c38f3f"/>
    <n v="1"/>
    <x v="1"/>
    <n v="1"/>
    <n v="29.35"/>
    <s v="1 (single)"/>
    <x v="1"/>
  </r>
  <r>
    <s v="e6e3ea418f0f343e88a3dc62eaf24699"/>
    <n v="1"/>
    <x v="1"/>
    <n v="1"/>
    <n v="60.88"/>
    <s v="1 (single)"/>
    <x v="1"/>
  </r>
  <r>
    <s v="e0145369394f83a5210ad16511c6cf33"/>
    <n v="1"/>
    <x v="0"/>
    <n v="3"/>
    <n v="130.6"/>
    <s v="2-3 installments"/>
    <x v="1"/>
  </r>
  <r>
    <s v="52c470bb7e38c0180705d1339fbc1cc4"/>
    <n v="1"/>
    <x v="1"/>
    <n v="1"/>
    <n v="161.24"/>
    <s v="1 (single)"/>
    <x v="6"/>
  </r>
  <r>
    <s v="2ed947abad5777127c51b3c509163ec2"/>
    <n v="1"/>
    <x v="0"/>
    <n v="1"/>
    <n v="70"/>
    <s v="1 (single)"/>
    <x v="1"/>
  </r>
  <r>
    <s v="f7de5122368e6280d10af21064f7f873"/>
    <n v="1"/>
    <x v="1"/>
    <n v="1"/>
    <n v="33.1"/>
    <s v="1 (single)"/>
    <x v="4"/>
  </r>
  <r>
    <s v="2a206d4997fedfb60455f2a06ae3028a"/>
    <n v="1"/>
    <x v="1"/>
    <n v="1"/>
    <n v="73.92"/>
    <s v="1 (single)"/>
    <x v="24"/>
  </r>
  <r>
    <s v="892b015e3a78c1b2fa5449f09af3df7b"/>
    <n v="1"/>
    <x v="0"/>
    <n v="4"/>
    <n v="122.97"/>
    <s v="4-6 installments"/>
    <x v="0"/>
  </r>
  <r>
    <s v="a214ab5dc32ac17a484d2e0f95f8c90b"/>
    <n v="1"/>
    <x v="0"/>
    <n v="8"/>
    <n v="412.02"/>
    <s v="7-10 installments"/>
    <x v="12"/>
  </r>
  <r>
    <s v="17aad90f86c9f274f38e50e3cd4632d2"/>
    <n v="1"/>
    <x v="0"/>
    <n v="1"/>
    <n v="37.34"/>
    <s v="1 (single)"/>
    <x v="13"/>
  </r>
  <r>
    <s v="dd243f2ee1552c0153cca5488479d421"/>
    <n v="1"/>
    <x v="0"/>
    <n v="1"/>
    <n v="126.64"/>
    <s v="1 (single)"/>
    <x v="0"/>
  </r>
  <r>
    <s v="86bf8acc0fe437ce824685e72037572d"/>
    <n v="1"/>
    <x v="0"/>
    <n v="1"/>
    <n v="29.84"/>
    <s v="1 (single)"/>
    <x v="1"/>
  </r>
  <r>
    <s v="6df64cc2e8fbd99d2f72745f1388a760"/>
    <n v="1"/>
    <x v="0"/>
    <n v="3"/>
    <n v="89.17"/>
    <s v="2-3 installments"/>
    <x v="12"/>
  </r>
  <r>
    <s v="2fa10f3a5be4a615bac800682c485f1b"/>
    <n v="1"/>
    <x v="0"/>
    <n v="6"/>
    <n v="408.66"/>
    <s v="4-6 installments"/>
    <x v="1"/>
  </r>
  <r>
    <s v="9dc3aae9b1d669cf1ede0c26d1d08b48"/>
    <n v="1"/>
    <x v="0"/>
    <n v="3"/>
    <n v="134.3"/>
    <s v="2-3 installments"/>
    <x v="1"/>
  </r>
  <r>
    <s v="8b1f6556b4b14ed4fb238e3a2128c592"/>
    <n v="1"/>
    <x v="0"/>
    <n v="5"/>
    <n v="135.81"/>
    <s v="4-6 installments"/>
    <x v="8"/>
  </r>
  <r>
    <s v="7fee575a8a04724433c86b76ce4b709d"/>
    <n v="1"/>
    <x v="0"/>
    <n v="1"/>
    <n v="55.24"/>
    <s v="1 (single)"/>
    <x v="1"/>
  </r>
  <r>
    <s v="70195fea2bbb3d0d088b4d4ca7b9fc76"/>
    <n v="1"/>
    <x v="0"/>
    <n v="5"/>
    <n v="69.90000000000001"/>
    <s v="4-6 installments"/>
    <x v="24"/>
  </r>
  <r>
    <s v="16c52c86f53dc9687fa8523fb92b7121"/>
    <n v="1"/>
    <x v="1"/>
    <n v="1"/>
    <n v="68.31999999999999"/>
    <s v="1 (single)"/>
    <x v="1"/>
  </r>
  <r>
    <s v="b8996dc39f7c327bc92c7f8bb85dbe21"/>
    <n v="1"/>
    <x v="0"/>
    <n v="3"/>
    <n v="68.02"/>
    <s v="2-3 installments"/>
    <x v="6"/>
  </r>
  <r>
    <s v="7410535fe6a922518e4f862208c066bf"/>
    <n v="1"/>
    <x v="0"/>
    <n v="1"/>
    <n v="24.7"/>
    <s v="1 (single)"/>
    <x v="1"/>
  </r>
  <r>
    <s v="1087c248afded2f1d5c0a0a760e34695"/>
    <n v="1"/>
    <x v="1"/>
    <n v="1"/>
    <n v="80.89"/>
    <s v="1 (single)"/>
    <x v="4"/>
  </r>
  <r>
    <s v="e27f1bbffdd3f7fbcfe975311e0212df"/>
    <n v="1"/>
    <x v="3"/>
    <n v="1"/>
    <n v="172.62"/>
    <s v="1 (single)"/>
    <x v="1"/>
  </r>
  <r>
    <s v="b05df0dfca38d85d9cc0bcdbd8bc643a"/>
    <n v="2"/>
    <x v="2"/>
    <n v="1"/>
    <n v="114.59"/>
    <s v="1 (single)"/>
    <x v="12"/>
  </r>
  <r>
    <s v="ce68843ac7d40d4297c6d6c09ad5fd89"/>
    <n v="1"/>
    <x v="0"/>
    <n v="3"/>
    <n v="181.4"/>
    <s v="2-3 installments"/>
    <x v="1"/>
  </r>
  <r>
    <s v="ec65679b4c5a964591180c6066177c5d"/>
    <n v="1"/>
    <x v="0"/>
    <n v="5"/>
    <n v="128.2"/>
    <s v="4-6 installments"/>
    <x v="4"/>
  </r>
  <r>
    <s v="21763fb51dbd0bedf54d7975e48770cc"/>
    <n v="1"/>
    <x v="0"/>
    <n v="2"/>
    <n v="143.12"/>
    <s v="2-3 installments"/>
    <x v="6"/>
  </r>
  <r>
    <s v="cb110387675cb9e3354ff5fc1b25346f"/>
    <n v="1"/>
    <x v="1"/>
    <n v="1"/>
    <n v="325.47"/>
    <s v="1 (single)"/>
    <x v="7"/>
  </r>
  <r>
    <s v="7ea99d68cb579648ac731e90414707f0"/>
    <n v="1"/>
    <x v="0"/>
    <n v="2"/>
    <n v="86.15000000000001"/>
    <s v="2-3 installments"/>
    <x v="4"/>
  </r>
  <r>
    <s v="715d1b25b622ce303939e77c3aaa03f1"/>
    <n v="1"/>
    <x v="0"/>
    <n v="8"/>
    <n v="88.70999999999999"/>
    <s v="7-10 installments"/>
    <x v="1"/>
  </r>
  <r>
    <s v="8dfe2458a3fe7978343edf962990b9ba"/>
    <n v="1"/>
    <x v="0"/>
    <n v="1"/>
    <n v="54.64"/>
    <s v="1 (single)"/>
    <x v="1"/>
  </r>
  <r>
    <s v="630fef4cb38a0f9fce00a6b096243942"/>
    <n v="1"/>
    <x v="0"/>
    <n v="10"/>
    <n v="869.16"/>
    <s v="7-10 installments"/>
    <x v="1"/>
  </r>
  <r>
    <s v="08e8db59cdb3cd620eda092781cf84ad"/>
    <n v="1"/>
    <x v="0"/>
    <n v="1"/>
    <n v="163.6"/>
    <s v="1 (single)"/>
    <x v="4"/>
  </r>
  <r>
    <s v="dcbb4f4f03f210340fce92e1f51982a0"/>
    <n v="1"/>
    <x v="0"/>
    <n v="2"/>
    <n v="50.09"/>
    <s v="2-3 installments"/>
    <x v="8"/>
  </r>
  <r>
    <s v="eafb515f2cbb10b7de674ea74296f619"/>
    <n v="1"/>
    <x v="0"/>
    <n v="8"/>
    <n v="211.59"/>
    <s v="7-10 installments"/>
    <x v="1"/>
  </r>
  <r>
    <s v="0c7fc95baa5e16992ed412ccea7f28b3"/>
    <n v="1"/>
    <x v="1"/>
    <n v="1"/>
    <n v="113.17"/>
    <s v="1 (single)"/>
    <x v="4"/>
  </r>
  <r>
    <s v="d6a8bacde476ece5a181362e3eb2aa44"/>
    <n v="1"/>
    <x v="0"/>
    <n v="10"/>
    <n v="839.04"/>
    <s v="7-10 installments"/>
    <x v="3"/>
  </r>
  <r>
    <s v="d1c3e5942668c790cea34c89fd33f05f"/>
    <n v="1"/>
    <x v="1"/>
    <n v="1"/>
    <n v="172.55"/>
    <s v="1 (single)"/>
    <x v="1"/>
  </r>
  <r>
    <s v="fa2299624a4957d95dd526fc552d1ff1"/>
    <n v="1"/>
    <x v="0"/>
    <n v="2"/>
    <n v="90.62"/>
    <s v="2-3 installments"/>
    <x v="1"/>
  </r>
  <r>
    <s v="fd6e534b0366ec705a15ccd410063b22"/>
    <n v="1"/>
    <x v="1"/>
    <n v="1"/>
    <n v="55.94"/>
    <s v="1 (single)"/>
    <x v="19"/>
  </r>
  <r>
    <s v="ce59af8406c67fadb6ac3abf92db302a"/>
    <n v="1"/>
    <x v="0"/>
    <n v="2"/>
    <n v="106.56"/>
    <s v="2-3 installments"/>
    <x v="1"/>
  </r>
  <r>
    <s v="68e26c32708fa02057ea7c255d288929"/>
    <n v="1"/>
    <x v="0"/>
    <n v="1"/>
    <n v="20.72"/>
    <s v="1 (single)"/>
    <x v="1"/>
  </r>
  <r>
    <s v="9cffda8a5be9e20be381cc47ef5e8e00"/>
    <n v="1"/>
    <x v="0"/>
    <n v="1"/>
    <n v="143.3"/>
    <s v="1 (single)"/>
    <x v="0"/>
  </r>
  <r>
    <s v="f94749b6934a53ff309b819484b4a72a"/>
    <n v="1"/>
    <x v="0"/>
    <n v="1"/>
    <n v="360.66"/>
    <s v="1 (single)"/>
    <x v="1"/>
  </r>
  <r>
    <s v="8a375e54dcadd25fe7578ad54311a746"/>
    <n v="1"/>
    <x v="0"/>
    <n v="1"/>
    <n v="151.11"/>
    <s v="1 (single)"/>
    <x v="0"/>
  </r>
  <r>
    <s v="86fc1ff8e36ed9aa98ba49bca26d44c3"/>
    <n v="1"/>
    <x v="0"/>
    <n v="8"/>
    <n v="519.9299999999999"/>
    <s v="7-10 installments"/>
    <x v="20"/>
  </r>
  <r>
    <s v="955905cdf6d624f57f4eed64285077da"/>
    <n v="1"/>
    <x v="0"/>
    <n v="1"/>
    <n v="55.36"/>
    <s v="1 (single)"/>
    <x v="0"/>
  </r>
  <r>
    <s v="016d1bdf6efab4f6b805df1c03043113"/>
    <n v="1"/>
    <x v="0"/>
    <n v="6"/>
    <n v="71.05"/>
    <s v="4-6 installments"/>
    <x v="17"/>
  </r>
  <r>
    <s v="16ef87ed2e298fd5de508be5d5d29833"/>
    <n v="1"/>
    <x v="0"/>
    <n v="3"/>
    <n v="72.14"/>
    <s v="2-3 installments"/>
    <x v="0"/>
  </r>
  <r>
    <s v="5c6d4d0bd50fd99821e4005e6b9cfccd"/>
    <n v="1"/>
    <x v="0"/>
    <n v="10"/>
    <n v="290.95"/>
    <s v="7-10 installments"/>
    <x v="0"/>
  </r>
  <r>
    <s v="d5e27d7291d4571c883c69143b590fd5"/>
    <n v="1"/>
    <x v="3"/>
    <n v="1"/>
    <n v="199.95"/>
    <s v="1 (single)"/>
    <x v="0"/>
  </r>
  <r>
    <s v="92b8ad8746bdc2d63f544dd75b17d7b3"/>
    <n v="1"/>
    <x v="0"/>
    <n v="1"/>
    <n v="88.31"/>
    <s v="1 (single)"/>
    <x v="1"/>
  </r>
  <r>
    <s v="b8ccf087dea4fc431e71277cf66ed793"/>
    <n v="1"/>
    <x v="0"/>
    <n v="1"/>
    <n v="77.23999999999999"/>
    <s v="1 (single)"/>
    <x v="1"/>
  </r>
  <r>
    <s v="b36f3343300f81c5687549dbf17aee3c"/>
    <n v="1"/>
    <x v="1"/>
    <n v="1"/>
    <n v="61.05"/>
    <s v="1 (single)"/>
    <x v="9"/>
  </r>
  <r>
    <s v="1f31a04201c7a177ad2e98405b18f8ef"/>
    <n v="1"/>
    <x v="0"/>
    <n v="1"/>
    <n v="26.29"/>
    <s v="1 (single)"/>
    <x v="1"/>
  </r>
  <r>
    <s v="2199eb036d812a867e2b1e1dc7434366"/>
    <n v="1"/>
    <x v="1"/>
    <n v="1"/>
    <n v="45.43"/>
    <s v="1 (single)"/>
    <x v="1"/>
  </r>
  <r>
    <s v="18dcad31c503873cc41e0ed48581b80c"/>
    <n v="1"/>
    <x v="0"/>
    <n v="2"/>
    <n v="159.24"/>
    <s v="2-3 installments"/>
    <x v="1"/>
  </r>
  <r>
    <s v="6bd3f20d0cd7f8585d0dc4056646ced9"/>
    <n v="1"/>
    <x v="0"/>
    <n v="1"/>
    <n v="55.97"/>
    <s v="1 (single)"/>
    <x v="1"/>
  </r>
  <r>
    <s v="fe98bde348882015e26b7660d5db70f6"/>
    <n v="1"/>
    <x v="0"/>
    <n v="4"/>
    <n v="169.13"/>
    <s v="4-6 installments"/>
    <x v="12"/>
  </r>
  <r>
    <s v="7290f24ffc8f84166426d8727c15af13"/>
    <n v="1"/>
    <x v="0"/>
    <n v="1"/>
    <n v="2.99"/>
    <s v="1 (single)"/>
    <x v="12"/>
  </r>
  <r>
    <s v="4cb127a2ef407430b38e8dcdaaddb4d0"/>
    <n v="1"/>
    <x v="1"/>
    <n v="1"/>
    <n v="315.76"/>
    <s v="1 (single)"/>
    <x v="18"/>
  </r>
  <r>
    <s v="7f344d881ecc07068685ad394ed44715"/>
    <n v="1"/>
    <x v="0"/>
    <n v="3"/>
    <n v="31.54"/>
    <s v="2-3 installments"/>
    <x v="6"/>
  </r>
  <r>
    <s v="8af6d93e9fcfcf7b686b0cf6d0d84239"/>
    <n v="1"/>
    <x v="0"/>
    <n v="1"/>
    <n v="29.72"/>
    <s v="1 (single)"/>
    <x v="1"/>
  </r>
  <r>
    <s v="56472b840118d1bfb244c6cb42581ae6"/>
    <n v="1"/>
    <x v="0"/>
    <n v="2"/>
    <n v="319.88"/>
    <s v="2-3 installments"/>
    <x v="12"/>
  </r>
  <r>
    <s v="8a8cd106c8e6e27e8832a3311755a9cc"/>
    <n v="1"/>
    <x v="0"/>
    <n v="10"/>
    <n v="122.97"/>
    <s v="7-10 installments"/>
    <x v="1"/>
  </r>
  <r>
    <s v="eb909499d5b377c57b0af7ce0b005bb4"/>
    <n v="1"/>
    <x v="0"/>
    <n v="1"/>
    <n v="19.39"/>
    <s v="1 (single)"/>
    <x v="1"/>
  </r>
  <r>
    <s v="78b271a8afaace85021c40cf6adb61a2"/>
    <n v="1"/>
    <x v="0"/>
    <n v="8"/>
    <n v="105.24"/>
    <s v="7-10 installments"/>
    <x v="0"/>
  </r>
  <r>
    <s v="49f02b4e9f14707b1cb78c09ecb89ed3"/>
    <n v="1"/>
    <x v="0"/>
    <n v="3"/>
    <n v="94.11"/>
    <s v="2-3 installments"/>
    <x v="18"/>
  </r>
  <r>
    <s v="a7c318c46e14332323a101743ccfc72d"/>
    <n v="1"/>
    <x v="1"/>
    <n v="1"/>
    <n v="249.62"/>
    <s v="1 (single)"/>
    <x v="12"/>
  </r>
  <r>
    <s v="21f088502aca17fa9e009f1fefdf6e21"/>
    <n v="1"/>
    <x v="0"/>
    <n v="2"/>
    <n v="82.39"/>
    <s v="2-3 installments"/>
    <x v="12"/>
  </r>
  <r>
    <s v="d4f05891951a18c5d6a2b25ff3a8946a"/>
    <n v="1"/>
    <x v="0"/>
    <n v="3"/>
    <n v="172.02"/>
    <s v="2-3 installments"/>
    <x v="1"/>
  </r>
  <r>
    <s v="0da9ad216b1827c67a72f0c852666c40"/>
    <n v="1"/>
    <x v="0"/>
    <n v="2"/>
    <n v="96.09"/>
    <s v="2-3 installments"/>
    <x v="1"/>
  </r>
  <r>
    <s v="e029f708df3cc108b3264558771605c6"/>
    <n v="1"/>
    <x v="0"/>
    <n v="1"/>
    <n v="58.34"/>
    <s v="1 (single)"/>
    <x v="1"/>
  </r>
  <r>
    <s v="e14fbb884fb89b4ed687485a902caf75"/>
    <n v="1"/>
    <x v="0"/>
    <n v="1"/>
    <n v="124.52"/>
    <s v="1 (single)"/>
    <x v="1"/>
  </r>
  <r>
    <s v="5834f2a1c94daee3cda85aa62af0a929"/>
    <n v="1"/>
    <x v="0"/>
    <n v="3"/>
    <n v="50.05"/>
    <s v="2-3 installments"/>
    <x v="1"/>
  </r>
  <r>
    <s v="4609e3dffa747068028fe0a5962b41f2"/>
    <n v="1"/>
    <x v="0"/>
    <n v="6"/>
    <n v="426.91"/>
    <s v="4-6 installments"/>
    <x v="10"/>
  </r>
  <r>
    <s v="3fa8403b65d7e40a6d9ceed8802b4d96"/>
    <n v="1"/>
    <x v="0"/>
    <n v="3"/>
    <n v="113.56"/>
    <s v="2-3 installments"/>
    <x v="8"/>
  </r>
  <r>
    <s v="645fe97a0bdded23a1498357223769de"/>
    <n v="1"/>
    <x v="1"/>
    <n v="1"/>
    <n v="239.24"/>
    <s v="1 (single)"/>
    <x v="1"/>
  </r>
  <r>
    <s v="0171ca1dc94d8ebde8bbd3b686f44c41"/>
    <n v="1"/>
    <x v="0"/>
    <n v="4"/>
    <n v="84.31999999999999"/>
    <s v="4-6 installments"/>
    <x v="1"/>
  </r>
  <r>
    <s v="398c1e801f251d4b305bb3e2e4eb2e14"/>
    <n v="1"/>
    <x v="0"/>
    <n v="4"/>
    <n v="194.63"/>
    <s v="4-6 installments"/>
    <x v="20"/>
  </r>
  <r>
    <s v="bda01364adbef32fe7cb91a4cc4263e9"/>
    <n v="1"/>
    <x v="0"/>
    <n v="8"/>
    <n v="310.97"/>
    <s v="7-10 installments"/>
    <x v="6"/>
  </r>
  <r>
    <s v="5000591796ae43a6d7638ee69e51ac6e"/>
    <n v="1"/>
    <x v="1"/>
    <n v="1"/>
    <n v="39.72"/>
    <s v="1 (single)"/>
    <x v="16"/>
  </r>
  <r>
    <s v="3c438ee632629e70a91116ac30f8d511"/>
    <n v="1"/>
    <x v="2"/>
    <n v="1"/>
    <n v="44.62"/>
    <s v="1 (single)"/>
    <x v="1"/>
  </r>
  <r>
    <s v="955e699346529d6bcc53773764526cdf"/>
    <n v="1"/>
    <x v="0"/>
    <n v="8"/>
    <n v="162.04"/>
    <s v="7-10 installments"/>
    <x v="1"/>
  </r>
  <r>
    <s v="e09b153d0bad5b30851a6bbdb7ee0cec"/>
    <n v="1"/>
    <x v="0"/>
    <n v="10"/>
    <n v="247.85"/>
    <s v="7-10 installments"/>
    <x v="0"/>
  </r>
  <r>
    <s v="843987ad16fdca324fc74eb57896cee2"/>
    <n v="1"/>
    <x v="0"/>
    <n v="1"/>
    <n v="28.75"/>
    <s v="1 (single)"/>
    <x v="12"/>
  </r>
  <r>
    <s v="b079c98bfa00c43a0fa13df10b7d9d2f"/>
    <n v="1"/>
    <x v="0"/>
    <n v="4"/>
    <n v="60.13"/>
    <s v="4-6 installments"/>
    <x v="12"/>
  </r>
  <r>
    <s v="b9bf720beb4ab3728760088589c62129"/>
    <n v="1"/>
    <x v="0"/>
    <n v="8"/>
    <n v="613.25"/>
    <s v="7-10 installments"/>
    <x v="1"/>
  </r>
  <r>
    <s v="058dbc6a010af0332e7515f383c02b5b"/>
    <n v="1"/>
    <x v="0"/>
    <n v="10"/>
    <n v="101.25"/>
    <s v="7-10 installments"/>
    <x v="0"/>
  </r>
  <r>
    <s v="1bba442e5f19a30cd1ee9b84af924df5"/>
    <n v="1"/>
    <x v="0"/>
    <n v="1"/>
    <n v="52"/>
    <s v="1 (single)"/>
    <x v="1"/>
  </r>
  <r>
    <s v="7e50d85d90ed82feaf9011470ce9e36e"/>
    <n v="1"/>
    <x v="0"/>
    <n v="1"/>
    <n v="47.06"/>
    <s v="1 (single)"/>
    <x v="20"/>
  </r>
  <r>
    <s v="7bbf4d89a154102fdd36ae71da6e0326"/>
    <n v="1"/>
    <x v="3"/>
    <n v="1"/>
    <n v="87.25"/>
    <s v="1 (single)"/>
    <x v="8"/>
  </r>
  <r>
    <s v="eb795a5667832abcb7d022144fff72eb"/>
    <n v="1"/>
    <x v="0"/>
    <n v="4"/>
    <n v="222.24"/>
    <s v="4-6 installments"/>
    <x v="12"/>
  </r>
  <r>
    <s v="1c7b6d63329bdc850ffdb1a9ad6d6ded"/>
    <n v="1"/>
    <x v="0"/>
    <n v="3"/>
    <n v="81.77"/>
    <s v="2-3 installments"/>
    <x v="8"/>
  </r>
  <r>
    <s v="7b728dc4326b3d4fd31af03837b573de"/>
    <n v="1"/>
    <x v="0"/>
    <n v="1"/>
    <n v="256.5"/>
    <s v="1 (single)"/>
    <x v="1"/>
  </r>
  <r>
    <s v="237bc9f2aa86b56ab439b6a508832d88"/>
    <n v="1"/>
    <x v="0"/>
    <n v="5"/>
    <n v="219.4"/>
    <s v="4-6 installments"/>
    <x v="4"/>
  </r>
  <r>
    <s v="9d9cff01f6fdf54921c214e893355fb1"/>
    <n v="1"/>
    <x v="0"/>
    <n v="2"/>
    <n v="131.99"/>
    <s v="2-3 installments"/>
    <x v="0"/>
  </r>
  <r>
    <s v="bb1e19124a79d7567645189d83030101"/>
    <n v="1"/>
    <x v="0"/>
    <n v="1"/>
    <n v="27.19"/>
    <s v="1 (single)"/>
    <x v="1"/>
  </r>
  <r>
    <s v="ae06bd80c3727ee5b35770126f4da2e9"/>
    <n v="1"/>
    <x v="0"/>
    <n v="4"/>
    <n v="299.39"/>
    <s v="4-6 installments"/>
    <x v="12"/>
  </r>
  <r>
    <s v="a34cb116fd337ef68f4d8057031b39a5"/>
    <n v="1"/>
    <x v="1"/>
    <n v="1"/>
    <n v="35.14"/>
    <s v="1 (single)"/>
    <x v="12"/>
  </r>
  <r>
    <s v="0f32a0df7bef480c420accf154fc4a29"/>
    <n v="1"/>
    <x v="0"/>
    <n v="1"/>
    <n v="180.26"/>
    <s v="1 (single)"/>
    <x v="7"/>
  </r>
  <r>
    <s v="ae16a4774354e48d2a9a8c43c685b30d"/>
    <n v="1"/>
    <x v="0"/>
    <n v="10"/>
    <n v="353.53"/>
    <s v="7-10 installments"/>
    <x v="1"/>
  </r>
  <r>
    <s v="5923263d49d190dc167b702f6dfc0c4d"/>
    <n v="1"/>
    <x v="1"/>
    <n v="1"/>
    <n v="162.26"/>
    <s v="1 (single)"/>
    <x v="1"/>
  </r>
  <r>
    <s v="22281a38dc31a9690f0a19ab47a45610"/>
    <n v="1"/>
    <x v="1"/>
    <n v="1"/>
    <n v="46.1"/>
    <s v="1 (single)"/>
    <x v="1"/>
  </r>
  <r>
    <s v="5e3b1fdfb3471cc5fcbeaa63de769fc0"/>
    <n v="1"/>
    <x v="0"/>
    <n v="10"/>
    <n v="673.42"/>
    <s v="7-10 installments"/>
    <x v="24"/>
  </r>
  <r>
    <s v="4f8f1c7b53665748fb1e21364214cfd0"/>
    <n v="1"/>
    <x v="0"/>
    <n v="1"/>
    <n v="18.06"/>
    <s v="1 (single)"/>
    <x v="4"/>
  </r>
  <r>
    <s v="62473d4e38d5bc1cbe9ba89c2e552183"/>
    <n v="1"/>
    <x v="1"/>
    <n v="1"/>
    <n v="68.43000000000001"/>
    <s v="1 (single)"/>
    <x v="4"/>
  </r>
  <r>
    <s v="22021e0f490fa77f0ccb20d9e8b50f22"/>
    <n v="1"/>
    <x v="0"/>
    <n v="10"/>
    <n v="107.9"/>
    <s v="7-10 installments"/>
    <x v="14"/>
  </r>
  <r>
    <s v="a129a0b8785b916a293d2203d87b4da8"/>
    <n v="1"/>
    <x v="0"/>
    <n v="3"/>
    <n v="77.98"/>
    <s v="2-3 installments"/>
    <x v="20"/>
  </r>
  <r>
    <s v="f440f7a4e3e3bbf5048b014b0046e04e"/>
    <n v="1"/>
    <x v="0"/>
    <n v="2"/>
    <n v="113.8"/>
    <s v="2-3 installments"/>
    <x v="16"/>
  </r>
  <r>
    <s v="c5b977015b27b1b086bebf07bd454df6"/>
    <n v="1"/>
    <x v="1"/>
    <n v="1"/>
    <n v="152.77"/>
    <s v="1 (single)"/>
    <x v="3"/>
  </r>
  <r>
    <s v="151c27c128aed0a8f60f8ed31c5d62f2"/>
    <n v="1"/>
    <x v="2"/>
    <n v="1"/>
    <n v="56.01"/>
    <s v="1 (single)"/>
    <x v="1"/>
  </r>
  <r>
    <s v="3a97b29009aa1ec54a67fd256b762b14"/>
    <n v="1"/>
    <x v="0"/>
    <n v="2"/>
    <n v="218.35"/>
    <s v="2-3 installments"/>
    <x v="16"/>
  </r>
  <r>
    <s v="a251664f5760915d29631e4ea0a6f66e"/>
    <n v="1"/>
    <x v="0"/>
    <n v="4"/>
    <n v="197.02"/>
    <s v="4-6 installments"/>
    <x v="1"/>
  </r>
  <r>
    <s v="5ac82ecaa1e3713f2684dece00141c68"/>
    <n v="1"/>
    <x v="0"/>
    <n v="1"/>
    <n v="312.7"/>
    <s v="1 (single)"/>
    <x v="8"/>
  </r>
  <r>
    <s v="a7201130e7b241aaacadabec4aa27640"/>
    <n v="1"/>
    <x v="0"/>
    <n v="3"/>
    <n v="43.1"/>
    <s v="2-3 installments"/>
    <x v="1"/>
  </r>
  <r>
    <s v="97a982d424741dfe24bc1ca5d943ad70"/>
    <n v="1"/>
    <x v="0"/>
    <n v="1"/>
    <n v="564.89"/>
    <s v="1 (single)"/>
    <x v="4"/>
  </r>
  <r>
    <s v="eb5775c404ef8a8dd4526d6c75db4142"/>
    <n v="1"/>
    <x v="0"/>
    <n v="1"/>
    <n v="69.16"/>
    <s v="1 (single)"/>
    <x v="1"/>
  </r>
  <r>
    <s v="008819c6d5f6da6fa5cd9d50ca927cf4"/>
    <n v="1"/>
    <x v="0"/>
    <n v="2"/>
    <n v="62.65"/>
    <s v="2-3 installments"/>
    <x v="1"/>
  </r>
  <r>
    <s v="05bfcf9e287cad216cadb8a850f8db5c"/>
    <n v="1"/>
    <x v="0"/>
    <n v="8"/>
    <n v="534.98"/>
    <s v="7-10 installments"/>
    <x v="1"/>
  </r>
  <r>
    <s v="401ecf90579c9023a8f503e3a58cfa77"/>
    <n v="1"/>
    <x v="0"/>
    <n v="1"/>
    <n v="14.1"/>
    <s v="1 (single)"/>
    <x v="6"/>
  </r>
  <r>
    <s v="83a0a5e31aac098fd9926b97e3b15459"/>
    <n v="1"/>
    <x v="1"/>
    <n v="1"/>
    <n v="45.09"/>
    <s v="1 (single)"/>
    <x v="6"/>
  </r>
  <r>
    <s v="0f2335c85eae6c232fa46499d5e1e3d2"/>
    <n v="1"/>
    <x v="2"/>
    <n v="1"/>
    <n v="222.03"/>
    <s v="1 (single)"/>
    <x v="22"/>
  </r>
  <r>
    <s v="798738fb83403d78d10892ac46cf8065"/>
    <n v="1"/>
    <x v="0"/>
    <n v="6"/>
    <n v="112.8"/>
    <s v="4-6 installments"/>
    <x v="1"/>
  </r>
  <r>
    <s v="5f5d82c66499b9a72f7e8071477aee00"/>
    <n v="1"/>
    <x v="0"/>
    <n v="1"/>
    <n v="21.77"/>
    <s v="1 (single)"/>
    <x v="1"/>
  </r>
  <r>
    <s v="0b05441635d9a251f9865b985bf985de"/>
    <n v="1"/>
    <x v="0"/>
    <n v="1"/>
    <n v="260.36"/>
    <s v="1 (single)"/>
    <x v="16"/>
  </r>
  <r>
    <s v="91c75b7ba1ec17918b96773bc0f8f443"/>
    <n v="1"/>
    <x v="0"/>
    <n v="1"/>
    <n v="22.04"/>
    <s v="1 (single)"/>
    <x v="3"/>
  </r>
  <r>
    <s v="6dd1bbd09d930c58640b49ba57069186"/>
    <n v="1"/>
    <x v="1"/>
    <n v="1"/>
    <n v="163.68"/>
    <s v="1 (single)"/>
    <x v="0"/>
  </r>
  <r>
    <s v="5f8e8bff26bd07b73a3ecf086de33d4a"/>
    <n v="3"/>
    <x v="2"/>
    <n v="1"/>
    <n v="105.35"/>
    <s v="1 (single)"/>
    <x v="4"/>
  </r>
  <r>
    <s v="8d13e349d7439353a923d49cc2598833"/>
    <n v="1"/>
    <x v="0"/>
    <n v="1"/>
    <n v="38.26"/>
    <s v="1 (single)"/>
    <x v="1"/>
  </r>
  <r>
    <s v="64158e0be1de0bb467aec3c8d1e25df1"/>
    <n v="1"/>
    <x v="0"/>
    <n v="1"/>
    <n v="52.58"/>
    <s v="1 (single)"/>
    <x v="1"/>
  </r>
  <r>
    <s v="557eb42ce0b29c86666b04ec9496ea59"/>
    <n v="1"/>
    <x v="0"/>
    <n v="2"/>
    <n v="34"/>
    <s v="2-3 installments"/>
    <x v="4"/>
  </r>
  <r>
    <s v="4fad81538268bbfafe6e20730ec0c4fb"/>
    <n v="1"/>
    <x v="0"/>
    <n v="4"/>
    <n v="49.79"/>
    <s v="4-6 installments"/>
    <x v="1"/>
  </r>
  <r>
    <s v="7c749191ee3a17f34cbfcf6ddd2009ac"/>
    <n v="1"/>
    <x v="1"/>
    <n v="1"/>
    <n v="1234.62"/>
    <s v="1 (single)"/>
    <x v="1"/>
  </r>
  <r>
    <s v="bb2c15f3d9da7de7eef8b4c479efacd2"/>
    <n v="2"/>
    <x v="2"/>
    <n v="1"/>
    <n v="50.57"/>
    <s v="1 (single)"/>
    <x v="12"/>
  </r>
  <r>
    <s v="97369eeb115806c27ee2054105eabe97"/>
    <n v="1"/>
    <x v="2"/>
    <n v="1"/>
    <n v="12.39"/>
    <s v="1 (single)"/>
    <x v="1"/>
  </r>
  <r>
    <s v="00f5fbdc777e8198c1ee008122e28ae3"/>
    <n v="1"/>
    <x v="0"/>
    <n v="5"/>
    <n v="221.07"/>
    <s v="4-6 installments"/>
    <x v="4"/>
  </r>
  <r>
    <s v="76a1ee4ee17ea3b77f3c483c0a73e9c1"/>
    <n v="1"/>
    <x v="0"/>
    <n v="3"/>
    <n v="79.15000000000001"/>
    <s v="2-3 installments"/>
    <x v="2"/>
  </r>
  <r>
    <s v="2f4811e66be7f928c63acd083f0e0095"/>
    <n v="1"/>
    <x v="0"/>
    <n v="1"/>
    <n v="47.42"/>
    <s v="1 (single)"/>
    <x v="12"/>
  </r>
  <r>
    <s v="91be51c856a90d7efe86cf9d082d6ae3"/>
    <n v="1"/>
    <x v="0"/>
    <n v="18"/>
    <n v="397.9"/>
    <s v="11+ installments"/>
    <x v="1"/>
  </r>
  <r>
    <s v="bfaf52f28000e56f19ad821354fa9cab"/>
    <n v="1"/>
    <x v="0"/>
    <n v="1"/>
    <n v="249.9"/>
    <s v="1 (single)"/>
    <x v="1"/>
  </r>
  <r>
    <s v="42edfcdf41308ef5e7528789f082b336"/>
    <n v="1"/>
    <x v="0"/>
    <n v="1"/>
    <n v="49.03"/>
    <s v="1 (single)"/>
    <x v="1"/>
  </r>
  <r>
    <s v="50a980068f11953231ad1d03fb1769b4"/>
    <n v="1"/>
    <x v="1"/>
    <n v="1"/>
    <n v="35.79"/>
    <s v="1 (single)"/>
    <x v="14"/>
  </r>
  <r>
    <s v="d8097587799efe19a24233909b0513c4"/>
    <n v="1"/>
    <x v="1"/>
    <n v="1"/>
    <n v="64"/>
    <s v="1 (single)"/>
    <x v="7"/>
  </r>
  <r>
    <s v="e9732fbe3c90ea404663c19f251a980c"/>
    <n v="1"/>
    <x v="0"/>
    <n v="6"/>
    <n v="65.5"/>
    <s v="4-6 installments"/>
    <x v="4"/>
  </r>
  <r>
    <s v="19a47ae035d15a52dec979602867b2da"/>
    <n v="1"/>
    <x v="1"/>
    <n v="1"/>
    <n v="418.24"/>
    <s v="1 (single)"/>
    <x v="20"/>
  </r>
  <r>
    <s v="56af0400ccac703cca01cd9846d29c58"/>
    <n v="1"/>
    <x v="1"/>
    <n v="1"/>
    <n v="178.27"/>
    <s v="1 (single)"/>
    <x v="12"/>
  </r>
  <r>
    <s v="bef626fc782c8b4f824510ddf2e335ac"/>
    <n v="2"/>
    <x v="2"/>
    <n v="1"/>
    <n v="50"/>
    <s v="1 (single)"/>
    <x v="4"/>
  </r>
  <r>
    <s v="a543320aceee9be9a814f4808aacaf3f"/>
    <n v="1"/>
    <x v="0"/>
    <n v="1"/>
    <n v="127.01"/>
    <s v="1 (single)"/>
    <x v="4"/>
  </r>
  <r>
    <s v="66308a10b1b08b360f9a7378a2ff254a"/>
    <n v="1"/>
    <x v="0"/>
    <n v="1"/>
    <n v="22.79"/>
    <s v="1 (single)"/>
    <x v="1"/>
  </r>
  <r>
    <s v="cdc0adbdd9628dea5d7fb2032fd66c69"/>
    <n v="1"/>
    <x v="0"/>
    <n v="1"/>
    <n v="82.09"/>
    <s v="1 (single)"/>
    <x v="1"/>
  </r>
  <r>
    <s v="d6f108355f5a66dc53b93f8d8929eb66"/>
    <n v="1"/>
    <x v="0"/>
    <n v="4"/>
    <n v="49.51"/>
    <s v="4-6 installments"/>
    <x v="0"/>
  </r>
  <r>
    <s v="b9783c502a1ffa923bc2185103701687"/>
    <n v="1"/>
    <x v="0"/>
    <n v="3"/>
    <n v="38.66"/>
    <s v="2-3 installments"/>
    <x v="1"/>
  </r>
  <r>
    <s v="c812c0f1cdbb156865e2d5e0ee09ee5f"/>
    <n v="1"/>
    <x v="1"/>
    <n v="1"/>
    <n v="60.95"/>
    <s v="1 (single)"/>
    <x v="8"/>
  </r>
  <r>
    <s v="4e9909164c9d3f4d58d9428b6e09d523"/>
    <n v="1"/>
    <x v="0"/>
    <n v="10"/>
    <n v="310.33"/>
    <s v="7-10 installments"/>
    <x v="13"/>
  </r>
  <r>
    <s v="d71d788e16267fd619e7cbaaa86e966a"/>
    <n v="1"/>
    <x v="1"/>
    <n v="1"/>
    <n v="228.71"/>
    <s v="1 (single)"/>
    <x v="6"/>
  </r>
  <r>
    <s v="19e234aee52e37132b0b4fcfb8465f88"/>
    <n v="1"/>
    <x v="0"/>
    <n v="2"/>
    <n v="134.32"/>
    <s v="2-3 installments"/>
    <x v="1"/>
  </r>
  <r>
    <s v="7d8e703e70fd43aad80bd4b5d6a7b14d"/>
    <n v="1"/>
    <x v="0"/>
    <n v="1"/>
    <n v="79.51000000000001"/>
    <s v="1 (single)"/>
    <x v="8"/>
  </r>
  <r>
    <s v="2d5acf84910c01604545f999c9188e5a"/>
    <n v="1"/>
    <x v="0"/>
    <n v="8"/>
    <n v="93.62"/>
    <s v="7-10 installments"/>
    <x v="8"/>
  </r>
  <r>
    <s v="054db90b78e9a5af5983855572b4e6d8"/>
    <n v="1"/>
    <x v="0"/>
    <n v="1"/>
    <n v="170.82"/>
    <s v="1 (single)"/>
    <x v="4"/>
  </r>
  <r>
    <s v="8df58f40fe1df92d0594a2ff4993ab55"/>
    <n v="1"/>
    <x v="0"/>
    <n v="2"/>
    <n v="89.28"/>
    <s v="2-3 installments"/>
    <x v="3"/>
  </r>
  <r>
    <s v="cea0364e8ea12a04f546c4dccc33d293"/>
    <n v="1"/>
    <x v="0"/>
    <n v="1"/>
    <n v="28"/>
    <s v="1 (single)"/>
    <x v="6"/>
  </r>
  <r>
    <s v="c89174066c03c132a74dbf84cc03f2a5"/>
    <n v="1"/>
    <x v="0"/>
    <n v="6"/>
    <n v="125.42"/>
    <s v="4-6 installments"/>
    <x v="1"/>
  </r>
  <r>
    <s v="46f6ed73fe09537a68e37e5b67fcdd01"/>
    <n v="1"/>
    <x v="0"/>
    <n v="10"/>
    <n v="113.48"/>
    <s v="7-10 installments"/>
    <x v="12"/>
  </r>
  <r>
    <s v="fe5fa7ea8b31c2ea3bf07597ea194225"/>
    <n v="1"/>
    <x v="0"/>
    <n v="2"/>
    <n v="29.08"/>
    <s v="2-3 installments"/>
    <x v="6"/>
  </r>
  <r>
    <s v="31a5a662fe535944e960fec047746e95"/>
    <n v="1"/>
    <x v="2"/>
    <n v="1"/>
    <n v="58.13"/>
    <s v="1 (single)"/>
    <x v="12"/>
  </r>
  <r>
    <s v="ec3537b6b3607220dc74b6ca4f505e03"/>
    <n v="1"/>
    <x v="0"/>
    <n v="4"/>
    <n v="146.47"/>
    <s v="4-6 installments"/>
    <x v="8"/>
  </r>
  <r>
    <s v="82a3143e7fcc98993eb0c75677fafe61"/>
    <n v="1"/>
    <x v="0"/>
    <n v="3"/>
    <n v="210.56"/>
    <s v="2-3 installments"/>
    <x v="6"/>
  </r>
  <r>
    <s v="cf66a791440b22e6e21c4c339d07c001"/>
    <n v="1"/>
    <x v="0"/>
    <n v="1"/>
    <n v="28.75"/>
    <s v="1 (single)"/>
    <x v="24"/>
  </r>
  <r>
    <s v="6fd9c0f6410977614b5a56d7cdafbfeb"/>
    <n v="1"/>
    <x v="0"/>
    <n v="1"/>
    <n v="70.95"/>
    <s v="1 (single)"/>
    <x v="2"/>
  </r>
  <r>
    <s v="357f073c68543005a0065892f53ae4f4"/>
    <n v="1"/>
    <x v="2"/>
    <n v="1"/>
    <n v="66.66"/>
    <s v="1 (single)"/>
    <x v="1"/>
  </r>
  <r>
    <s v="255ad076f0ef8eeeaf912d66df4c2a1c"/>
    <n v="1"/>
    <x v="1"/>
    <n v="1"/>
    <n v="185.56"/>
    <s v="1 (single)"/>
    <x v="9"/>
  </r>
  <r>
    <s v="6e0d2539e48e84296bae6290de41058c"/>
    <n v="1"/>
    <x v="0"/>
    <n v="6"/>
    <n v="982.41"/>
    <s v="4-6 installments"/>
    <x v="4"/>
  </r>
  <r>
    <s v="f3c69e6269c6f234b356b832442c1621"/>
    <n v="1"/>
    <x v="0"/>
    <n v="1"/>
    <n v="65.43000000000001"/>
    <s v="1 (single)"/>
    <x v="1"/>
  </r>
  <r>
    <s v="b2f3774fcd52e817b5f0e8b459e1db17"/>
    <n v="1"/>
    <x v="0"/>
    <n v="2"/>
    <n v="106.17"/>
    <s v="2-3 installments"/>
    <x v="0"/>
  </r>
  <r>
    <s v="ed7ae50efde849cd72f44bb7499ca57f"/>
    <n v="1"/>
    <x v="1"/>
    <n v="1"/>
    <n v="42.11"/>
    <s v="1 (single)"/>
    <x v="12"/>
  </r>
  <r>
    <s v="5c3c60aeb481f5e8ca0598d6f3d6ab39"/>
    <n v="1"/>
    <x v="0"/>
    <n v="8"/>
    <n v="83.7"/>
    <s v="7-10 installments"/>
    <x v="4"/>
  </r>
  <r>
    <s v="cc0c2816e800ee2d10ad0d51f37ab289"/>
    <n v="1"/>
    <x v="0"/>
    <n v="8"/>
    <n v="1110.59"/>
    <s v="7-10 installments"/>
    <x v="3"/>
  </r>
  <r>
    <s v="65eeecd3949c21cbcb6671b445db5dcf"/>
    <n v="1"/>
    <x v="0"/>
    <n v="6"/>
    <n v="62.9"/>
    <s v="4-6 installments"/>
    <x v="14"/>
  </r>
  <r>
    <s v="81a4a5d32cb95aad3ce81680b8634b11"/>
    <n v="1"/>
    <x v="0"/>
    <n v="1"/>
    <n v="18.17"/>
    <s v="1 (single)"/>
    <x v="1"/>
  </r>
  <r>
    <s v="f637db9f107a517712822ef3c44024aa"/>
    <n v="1"/>
    <x v="0"/>
    <n v="4"/>
    <n v="40.22"/>
    <s v="4-6 installments"/>
    <x v="7"/>
  </r>
  <r>
    <s v="c89051e4897cdf9edda25069d5414a2f"/>
    <n v="1"/>
    <x v="1"/>
    <n v="1"/>
    <n v="288.08"/>
    <s v="1 (single)"/>
    <x v="14"/>
  </r>
  <r>
    <s v="646ec13e4b9753a75b9658d9ea554659"/>
    <n v="1"/>
    <x v="0"/>
    <n v="5"/>
    <n v="418.04"/>
    <s v="4-6 installments"/>
    <x v="24"/>
  </r>
  <r>
    <s v="119db78602ec4f8cdb8aa475c1fbf655"/>
    <n v="1"/>
    <x v="0"/>
    <n v="4"/>
    <n v="215.14"/>
    <s v="4-6 installments"/>
    <x v="7"/>
  </r>
  <r>
    <s v="09476766faf9215ae60de94d7c259801"/>
    <n v="1"/>
    <x v="0"/>
    <n v="3"/>
    <n v="94.48"/>
    <s v="2-3 installments"/>
    <x v="12"/>
  </r>
  <r>
    <s v="079f102825b0dc326dd6cb10f33eeb21"/>
    <n v="1"/>
    <x v="0"/>
    <n v="8"/>
    <n v="779.98"/>
    <s v="7-10 installments"/>
    <x v="12"/>
  </r>
  <r>
    <s v="376e24a23026f91d3b3a68ae7b4fffc9"/>
    <n v="1"/>
    <x v="1"/>
    <n v="1"/>
    <n v="40.29"/>
    <s v="1 (single)"/>
    <x v="1"/>
  </r>
  <r>
    <s v="8f118ea8f1f2d5c3e18488776e2caca0"/>
    <n v="1"/>
    <x v="3"/>
    <n v="1"/>
    <n v="63.99"/>
    <s v="1 (single)"/>
    <x v="8"/>
  </r>
  <r>
    <s v="3165f39a78f513c0877dc0d1ad69683a"/>
    <n v="1"/>
    <x v="0"/>
    <n v="8"/>
    <n v="1322.97"/>
    <s v="7-10 installments"/>
    <x v="6"/>
  </r>
  <r>
    <s v="0e5864ac7bd0aaa12bf5e9eb866e63f8"/>
    <n v="1"/>
    <x v="0"/>
    <n v="1"/>
    <n v="58.13"/>
    <s v="1 (single)"/>
    <x v="1"/>
  </r>
  <r>
    <s v="958c6a70e60365b576dd696ad29bbca2"/>
    <n v="2"/>
    <x v="2"/>
    <n v="1"/>
    <n v="15.48"/>
    <s v="1 (single)"/>
    <x v="1"/>
  </r>
  <r>
    <s v="33e5224f58fe2ca5d11f07b36f3fb6ec"/>
    <n v="1"/>
    <x v="0"/>
    <n v="1"/>
    <n v="96.90000000000001"/>
    <s v="1 (single)"/>
    <x v="0"/>
  </r>
  <r>
    <s v="dabbf294451b5516e2249d502af6a45d"/>
    <n v="1"/>
    <x v="1"/>
    <n v="1"/>
    <n v="108.42"/>
    <s v="1 (single)"/>
    <x v="4"/>
  </r>
  <r>
    <s v="c05a45e107ce04b5439d590f79acf195"/>
    <n v="1"/>
    <x v="0"/>
    <n v="2"/>
    <n v="127.33"/>
    <s v="2-3 installments"/>
    <x v="4"/>
  </r>
  <r>
    <s v="8eb1c5be7906144e5984dfbf45c2ca26"/>
    <n v="1"/>
    <x v="0"/>
    <n v="1"/>
    <n v="40.25"/>
    <s v="1 (single)"/>
    <x v="12"/>
  </r>
  <r>
    <s v="0ef3432e1de2a568bf55ba299ad130b5"/>
    <n v="1"/>
    <x v="0"/>
    <n v="1"/>
    <n v="27.4"/>
    <s v="1 (single)"/>
    <x v="16"/>
  </r>
  <r>
    <s v="ef1fd60487d3a1c1bb971b4e46ca6271"/>
    <n v="1"/>
    <x v="0"/>
    <n v="1"/>
    <n v="33.17"/>
    <s v="1 (single)"/>
    <x v="1"/>
  </r>
  <r>
    <s v="06875ab72c5b9bb2eb303a70031bfeb0"/>
    <n v="3"/>
    <x v="2"/>
    <n v="1"/>
    <n v="22.68"/>
    <s v="1 (single)"/>
    <x v="1"/>
  </r>
  <r>
    <s v="1acdd343f32412c986586a4f0c828460"/>
    <n v="1"/>
    <x v="0"/>
    <n v="4"/>
    <n v="107.78"/>
    <s v="4-6 installments"/>
    <x v="1"/>
  </r>
  <r>
    <s v="224bd0a94ce4f3eeebe2ef447e596863"/>
    <n v="1"/>
    <x v="1"/>
    <n v="1"/>
    <n v="29.47"/>
    <s v="1 (single)"/>
    <x v="1"/>
  </r>
  <r>
    <s v="1cd27ea64a7708735cd38f4eae93a8d9"/>
    <n v="1"/>
    <x v="0"/>
    <n v="1"/>
    <n v="44.09"/>
    <s v="1 (single)"/>
    <x v="0"/>
  </r>
  <r>
    <s v="8177a0e0feb7c7686cc5f777083f1575"/>
    <n v="1"/>
    <x v="1"/>
    <n v="1"/>
    <n v="22.68"/>
    <s v="1 (single)"/>
    <x v="1"/>
  </r>
  <r>
    <s v="57eede1060c3e289d5be82560b4874b7"/>
    <n v="1"/>
    <x v="0"/>
    <n v="4"/>
    <n v="45.99"/>
    <s v="4-6 installments"/>
    <x v="0"/>
  </r>
  <r>
    <s v="4b724da8c370a3fde7491b6393f2ba12"/>
    <n v="1"/>
    <x v="0"/>
    <n v="2"/>
    <n v="269.65"/>
    <s v="2-3 installments"/>
    <x v="12"/>
  </r>
  <r>
    <s v="c349154248a3236a01cba7d40dbef250"/>
    <n v="1"/>
    <x v="1"/>
    <n v="1"/>
    <n v="78.65000000000001"/>
    <s v="1 (single)"/>
    <x v="20"/>
  </r>
  <r>
    <s v="c132bc0c62bbe1c74a7944877af2246b"/>
    <n v="1"/>
    <x v="1"/>
    <n v="1"/>
    <n v="351.27"/>
    <s v="1 (single)"/>
    <x v="6"/>
  </r>
  <r>
    <s v="d1d599b296d82560e3c783e7b6f93392"/>
    <n v="1"/>
    <x v="1"/>
    <n v="1"/>
    <n v="33.61"/>
    <s v="1 (single)"/>
    <x v="6"/>
  </r>
  <r>
    <s v="8c760e278dae85ccf9365fa1653bf04e"/>
    <n v="1"/>
    <x v="0"/>
    <n v="10"/>
    <n v="462.87"/>
    <s v="7-10 installments"/>
    <x v="12"/>
  </r>
  <r>
    <s v="f4b56fe7668e96ac977ad7bb6471bacb"/>
    <n v="1"/>
    <x v="0"/>
    <n v="1"/>
    <n v="194.43"/>
    <s v="1 (single)"/>
    <x v="10"/>
  </r>
  <r>
    <s v="2bdfeff498c8742708633364e3eeee08"/>
    <n v="1"/>
    <x v="0"/>
    <n v="8"/>
    <n v="89.48"/>
    <s v="7-10 installments"/>
    <x v="1"/>
  </r>
  <r>
    <s v="dcf6157fe1c8921c1cedcc687593d877"/>
    <n v="1"/>
    <x v="0"/>
    <n v="2"/>
    <n v="444.39"/>
    <s v="2-3 installments"/>
    <x v="1"/>
  </r>
  <r>
    <s v="dd7a24d1088cf9ed90329fb0dee088f4"/>
    <n v="1"/>
    <x v="0"/>
    <n v="10"/>
    <n v="293.07"/>
    <s v="7-10 installments"/>
    <x v="1"/>
  </r>
  <r>
    <s v="bdf6434f99a355f695608dd18719b358"/>
    <n v="1"/>
    <x v="1"/>
    <n v="1"/>
    <n v="56.78"/>
    <s v="1 (single)"/>
    <x v="1"/>
  </r>
  <r>
    <s v="d49cc0e98373ebdf3a080d3bad016283"/>
    <n v="1"/>
    <x v="1"/>
    <n v="1"/>
    <n v="76.08"/>
    <s v="1 (single)"/>
    <x v="6"/>
  </r>
  <r>
    <s v="c977f4831578bc1ea3d13592827eb6fb"/>
    <n v="1"/>
    <x v="1"/>
    <n v="1"/>
    <n v="79.5"/>
    <s v="1 (single)"/>
    <x v="4"/>
  </r>
  <r>
    <s v="41cb3bd1d36812fb4ffa52d34ba8eb21"/>
    <n v="1"/>
    <x v="1"/>
    <n v="1"/>
    <n v="223.97"/>
    <s v="1 (single)"/>
    <x v="4"/>
  </r>
  <r>
    <s v="01e9b3d727e46edf036b0bd549c38bb4"/>
    <n v="1"/>
    <x v="0"/>
    <n v="1"/>
    <n v="116.36"/>
    <s v="1 (single)"/>
    <x v="8"/>
  </r>
  <r>
    <s v="c99274b9d6aaffe2c0bd2d3483f64f12"/>
    <n v="1"/>
    <x v="0"/>
    <n v="4"/>
    <n v="100.77"/>
    <s v="4-6 installments"/>
    <x v="10"/>
  </r>
  <r>
    <s v="4b0643d86789f4338499288433e36b70"/>
    <n v="1"/>
    <x v="0"/>
    <n v="6"/>
    <n v="123.41"/>
    <s v="4-6 installments"/>
    <x v="14"/>
  </r>
  <r>
    <s v="b1dacd22636963809c005e934e4f382f"/>
    <n v="1"/>
    <x v="0"/>
    <n v="3"/>
    <n v="221.18"/>
    <s v="2-3 installments"/>
    <x v="4"/>
  </r>
  <r>
    <s v="4671913802b0033db963ffec94dc5bbe"/>
    <n v="1"/>
    <x v="0"/>
    <n v="7"/>
    <n v="76.66"/>
    <s v="7-10 installments"/>
    <x v="12"/>
  </r>
  <r>
    <s v="c8102ecf69e44a64b993aea77adad664"/>
    <n v="1"/>
    <x v="1"/>
    <n v="1"/>
    <n v="63.33"/>
    <s v="1 (single)"/>
    <x v="1"/>
  </r>
  <r>
    <s v="082d1a4833001c9e4d9a97109ea180d6"/>
    <n v="1"/>
    <x v="0"/>
    <n v="2"/>
    <n v="264.67"/>
    <s v="2-3 installments"/>
    <x v="1"/>
  </r>
  <r>
    <s v="ac278dbea8fabef3f3c3c51e5a201197"/>
    <n v="1"/>
    <x v="0"/>
    <n v="1"/>
    <n v="43.3"/>
    <s v="1 (single)"/>
    <x v="14"/>
  </r>
  <r>
    <s v="32e4850514b64259da5068c747ace2c2"/>
    <n v="1"/>
    <x v="0"/>
    <n v="1"/>
    <n v="42.42"/>
    <s v="1 (single)"/>
    <x v="1"/>
  </r>
  <r>
    <s v="c942f2c45c815cea47fc646b3fb58b32"/>
    <n v="1"/>
    <x v="0"/>
    <n v="3"/>
    <n v="170.32"/>
    <s v="2-3 installments"/>
    <x v="14"/>
  </r>
  <r>
    <s v="f70e7bfddfbd645f0a0b45d6b1815e98"/>
    <n v="1"/>
    <x v="0"/>
    <n v="2"/>
    <n v="164.1"/>
    <s v="2-3 installments"/>
    <x v="1"/>
  </r>
  <r>
    <s v="e21d445c8d24d62d04807fc0427d1112"/>
    <n v="1"/>
    <x v="0"/>
    <n v="1"/>
    <n v="37.76"/>
    <s v="1 (single)"/>
    <x v="1"/>
  </r>
  <r>
    <s v="ee554cb464769c4696df94a049fa792f"/>
    <n v="1"/>
    <x v="0"/>
    <n v="10"/>
    <n v="330.5"/>
    <s v="7-10 installments"/>
    <x v="7"/>
  </r>
  <r>
    <s v="13d5232bb40950f3caa1f771ec517044"/>
    <n v="1"/>
    <x v="0"/>
    <n v="4"/>
    <n v="244.15"/>
    <s v="4-6 installments"/>
    <x v="1"/>
  </r>
  <r>
    <s v="3d80b910459d47a70e18d444514005cf"/>
    <n v="1"/>
    <x v="0"/>
    <n v="3"/>
    <n v="64.81999999999999"/>
    <s v="2-3 installments"/>
    <x v="12"/>
  </r>
  <r>
    <s v="38933687de905dff1914deea4ce58a0d"/>
    <n v="1"/>
    <x v="1"/>
    <n v="1"/>
    <n v="116.72"/>
    <s v="1 (single)"/>
    <x v="12"/>
  </r>
  <r>
    <s v="0ad02b6f33a90fe5d09e0b416287857f"/>
    <n v="1"/>
    <x v="0"/>
    <n v="6"/>
    <n v="139.01"/>
    <s v="4-6 installments"/>
    <x v="14"/>
  </r>
  <r>
    <s v="c70910216a8ff28d93ac7e1c39663784"/>
    <n v="1"/>
    <x v="0"/>
    <n v="8"/>
    <n v="236.36"/>
    <s v="7-10 installments"/>
    <x v="1"/>
  </r>
  <r>
    <s v="e26446f0107a254acfb02c3d38707048"/>
    <n v="1"/>
    <x v="0"/>
    <n v="2"/>
    <n v="72.43000000000001"/>
    <s v="2-3 installments"/>
    <x v="1"/>
  </r>
  <r>
    <s v="fb5f5b8b20557323077e9113a3deb3f8"/>
    <n v="1"/>
    <x v="1"/>
    <n v="1"/>
    <n v="61.1"/>
    <s v="1 (single)"/>
    <x v="12"/>
  </r>
  <r>
    <s v="5d9eaab2f0968ee661d96ba4afdf807d"/>
    <n v="1"/>
    <x v="0"/>
    <n v="5"/>
    <n v="1049.53"/>
    <s v="4-6 installments"/>
    <x v="25"/>
  </r>
  <r>
    <s v="520ec98515a0d6965012dfffa92f9e27"/>
    <n v="1"/>
    <x v="0"/>
    <n v="10"/>
    <n v="761.8200000000001"/>
    <s v="7-10 installments"/>
    <x v="1"/>
  </r>
  <r>
    <s v="acf29b3a5d8f9e4edbde7d332f4aab8c"/>
    <n v="1"/>
    <x v="0"/>
    <n v="6"/>
    <n v="63"/>
    <s v="4-6 installments"/>
    <x v="1"/>
  </r>
  <r>
    <s v="a2205579c150e20d06f7eb3755b475ad"/>
    <n v="1"/>
    <x v="0"/>
    <n v="1"/>
    <n v="34.09"/>
    <s v="1 (single)"/>
    <x v="0"/>
  </r>
  <r>
    <s v="b56522f2eb41c4d499be5f343973d5cf"/>
    <n v="1"/>
    <x v="0"/>
    <n v="8"/>
    <n v="440.12"/>
    <s v="7-10 installments"/>
    <x v="14"/>
  </r>
  <r>
    <s v="39559fcf9796220ee34c01c473d42cb0"/>
    <n v="1"/>
    <x v="0"/>
    <n v="2"/>
    <n v="119.04"/>
    <s v="2-3 installments"/>
    <x v="12"/>
  </r>
  <r>
    <s v="248420359d879dd7752d4333a3d7472b"/>
    <n v="1"/>
    <x v="0"/>
    <n v="8"/>
    <n v="383.03"/>
    <s v="7-10 installments"/>
    <x v="2"/>
  </r>
  <r>
    <s v="4e01d932d5ce12858a7df7c7074e6d3a"/>
    <n v="1"/>
    <x v="1"/>
    <n v="1"/>
    <n v="100.33"/>
    <s v="1 (single)"/>
    <x v="12"/>
  </r>
  <r>
    <s v="8b0899ff4934074e16ecacb55c7c2303"/>
    <n v="1"/>
    <x v="0"/>
    <n v="3"/>
    <n v="63.91"/>
    <s v="2-3 installments"/>
    <x v="1"/>
  </r>
  <r>
    <s v="f9a56a1e02546f0d1baf56f282fa0659"/>
    <n v="1"/>
    <x v="1"/>
    <n v="1"/>
    <n v="126.48"/>
    <s v="1 (single)"/>
    <x v="1"/>
  </r>
  <r>
    <s v="2048b5e98976fc5fc54b6405d6ac5284"/>
    <n v="1"/>
    <x v="0"/>
    <n v="2"/>
    <n v="29.75"/>
    <s v="2-3 installments"/>
    <x v="1"/>
  </r>
  <r>
    <s v="36171c1a53103b4062540c678efb379b"/>
    <n v="1"/>
    <x v="1"/>
    <n v="1"/>
    <n v="38.28"/>
    <s v="1 (single)"/>
    <x v="1"/>
  </r>
  <r>
    <s v="fbc212270a939b78ed5c8abcdc365ecd"/>
    <n v="1"/>
    <x v="1"/>
    <n v="1"/>
    <n v="126.74"/>
    <s v="1 (single)"/>
    <x v="12"/>
  </r>
  <r>
    <s v="34fc6460f955b60d754d90d050024352"/>
    <n v="1"/>
    <x v="0"/>
    <n v="4"/>
    <n v="96.83"/>
    <s v="4-6 installments"/>
    <x v="1"/>
  </r>
  <r>
    <s v="48483d781181b0424eb4d9729ce4ccca"/>
    <n v="1"/>
    <x v="0"/>
    <n v="1"/>
    <n v="85.27"/>
    <s v="1 (single)"/>
    <x v="12"/>
  </r>
  <r>
    <s v="bac8ca7a0aea7f37457fb19140d2c5fb"/>
    <n v="1"/>
    <x v="1"/>
    <n v="1"/>
    <n v="612.59"/>
    <s v="1 (single)"/>
    <x v="12"/>
  </r>
  <r>
    <s v="c43de9faa95d5014569aa1ec9ac83554"/>
    <n v="1"/>
    <x v="0"/>
    <n v="2"/>
    <n v="94.73999999999999"/>
    <s v="2-3 installments"/>
    <x v="6"/>
  </r>
  <r>
    <s v="ed130bb10da75cd0720fccd02487fed4"/>
    <n v="1"/>
    <x v="0"/>
    <n v="4"/>
    <n v="222.42"/>
    <s v="4-6 installments"/>
    <x v="1"/>
  </r>
  <r>
    <s v="c924e1b4e4e8406a086385b5136d25a3"/>
    <n v="1"/>
    <x v="0"/>
    <n v="3"/>
    <n v="156.03"/>
    <s v="2-3 installments"/>
    <x v="0"/>
  </r>
  <r>
    <s v="48d5f41593d593945092952e824ce2f8"/>
    <n v="1"/>
    <x v="0"/>
    <n v="3"/>
    <n v="37.78"/>
    <s v="2-3 installments"/>
    <x v="1"/>
  </r>
  <r>
    <s v="cd725c256dd60e25a721e1fe8cccdaa6"/>
    <n v="1"/>
    <x v="0"/>
    <n v="1"/>
    <n v="16.16"/>
    <s v="1 (single)"/>
    <x v="8"/>
  </r>
  <r>
    <s v="9b49f06c590d69abbccae35ce08c2d8c"/>
    <n v="1"/>
    <x v="0"/>
    <n v="2"/>
    <n v="65.79000000000001"/>
    <s v="2-3 installments"/>
    <x v="1"/>
  </r>
  <r>
    <s v="3cc3880ee6731dbeea8ec3d2d9f5b24a"/>
    <n v="1"/>
    <x v="0"/>
    <n v="4"/>
    <n v="84.56"/>
    <s v="4-6 installments"/>
    <x v="1"/>
  </r>
  <r>
    <s v="c93dc4b4b4fee08f6cf1f6dba6c7c8dd"/>
    <n v="1"/>
    <x v="1"/>
    <n v="1"/>
    <n v="21.75"/>
    <s v="1 (single)"/>
    <x v="1"/>
  </r>
  <r>
    <s v="4056ebb28fca7221561bf47ffaf7451f"/>
    <n v="1"/>
    <x v="0"/>
    <n v="8"/>
    <n v="119.25"/>
    <s v="7-10 installments"/>
    <x v="1"/>
  </r>
  <r>
    <s v="51bc66830d9248438896664e31f24dec"/>
    <n v="1"/>
    <x v="0"/>
    <n v="7"/>
    <n v="83.79000000000001"/>
    <s v="7-10 installments"/>
    <x v="1"/>
  </r>
  <r>
    <s v="fe51b7fac3bea42115fa1c3b8973cba7"/>
    <n v="2"/>
    <x v="2"/>
    <n v="1"/>
    <n v="1.76"/>
    <s v="1 (single)"/>
    <x v="0"/>
  </r>
  <r>
    <s v="c2b4140e1e7ac4f534dfc6713cd6b93a"/>
    <n v="1"/>
    <x v="0"/>
    <n v="2"/>
    <n v="368.82"/>
    <s v="2-3 installments"/>
    <x v="19"/>
  </r>
  <r>
    <s v="ddcc0f4f6de9d30500e9e39e2127046d"/>
    <n v="1"/>
    <x v="0"/>
    <n v="5"/>
    <n v="145.81"/>
    <s v="4-6 installments"/>
    <x v="3"/>
  </r>
  <r>
    <s v="5dcdb1a794cbbd564580b611e6f5f616"/>
    <n v="1"/>
    <x v="0"/>
    <n v="2"/>
    <n v="48"/>
    <s v="2-3 installments"/>
    <x v="4"/>
  </r>
  <r>
    <s v="b11f3e9b7dec8dbe0c00f5bbb408126f"/>
    <n v="1"/>
    <x v="0"/>
    <n v="4"/>
    <n v="89.2"/>
    <s v="4-6 installments"/>
    <x v="1"/>
  </r>
  <r>
    <s v="02fc75303e2529f036cb819168fa21a0"/>
    <n v="1"/>
    <x v="0"/>
    <n v="3"/>
    <n v="68.45"/>
    <s v="2-3 installments"/>
    <x v="0"/>
  </r>
  <r>
    <s v="ec59f529b6e3c9f1337ae317e666e875"/>
    <n v="1"/>
    <x v="0"/>
    <n v="4"/>
    <n v="157.3"/>
    <s v="4-6 installments"/>
    <x v="1"/>
  </r>
  <r>
    <s v="c5ed857804a0f52fd862cf81de0b261f"/>
    <n v="1"/>
    <x v="0"/>
    <n v="1"/>
    <n v="81.72"/>
    <s v="1 (single)"/>
    <x v="1"/>
  </r>
  <r>
    <s v="e94753fb36e53fd8e0ed80fd513faa16"/>
    <n v="1"/>
    <x v="0"/>
    <n v="2"/>
    <n v="179.27"/>
    <s v="2-3 installments"/>
    <x v="1"/>
  </r>
  <r>
    <s v="6ff141fe62e2b21c5ea927582cf9be61"/>
    <n v="1"/>
    <x v="0"/>
    <n v="1"/>
    <n v="61.75"/>
    <s v="1 (single)"/>
    <x v="1"/>
  </r>
  <r>
    <s v="f67026e78b00cb23af0f2ccdb5ee8245"/>
    <n v="1"/>
    <x v="0"/>
    <n v="1"/>
    <n v="169.86"/>
    <s v="1 (single)"/>
    <x v="22"/>
  </r>
  <r>
    <s v="a5474c0071dd5d1074e12d417078bbd0"/>
    <n v="1"/>
    <x v="1"/>
    <n v="1"/>
    <n v="21.38"/>
    <s v="1 (single)"/>
    <x v="1"/>
  </r>
  <r>
    <s v="5b30d3d26fa80138cf0eeaedf8a3a1a5"/>
    <n v="1"/>
    <x v="0"/>
    <n v="2"/>
    <n v="53.55"/>
    <s v="2-3 installments"/>
    <x v="1"/>
  </r>
  <r>
    <s v="e73f1e4b75fb2dfc4c18f8c2afd75687"/>
    <n v="1"/>
    <x v="0"/>
    <n v="2"/>
    <n v="116.9"/>
    <s v="2-3 installments"/>
    <x v="20"/>
  </r>
  <r>
    <s v="2cbfb1f20f907bcb72718d2aee607df0"/>
    <n v="1"/>
    <x v="1"/>
    <n v="1"/>
    <n v="91.41"/>
    <s v="1 (single)"/>
    <x v="19"/>
  </r>
  <r>
    <s v="853bcc471d6ed0eb620a497023eb9fa6"/>
    <n v="1"/>
    <x v="0"/>
    <n v="8"/>
    <n v="138.25"/>
    <s v="7-10 installments"/>
    <x v="8"/>
  </r>
  <r>
    <s v="6311e2bf4ff2a50d88a27f8178ed0282"/>
    <n v="1"/>
    <x v="0"/>
    <n v="5"/>
    <n v="142.1"/>
    <s v="4-6 installments"/>
    <x v="1"/>
  </r>
  <r>
    <s v="2e00b894a3ca76bbdbbe1067f0bb0edb"/>
    <n v="1"/>
    <x v="0"/>
    <n v="1"/>
    <n v="24.68"/>
    <s v="1 (single)"/>
    <x v="1"/>
  </r>
  <r>
    <s v="47e786d6d06274aaf984ca007751f3f0"/>
    <n v="1"/>
    <x v="0"/>
    <n v="7"/>
    <n v="74.06999999999999"/>
    <s v="7-10 installments"/>
    <x v="4"/>
  </r>
  <r>
    <s v="82f1ef1e66fd6c8297a78ba0ed3a570a"/>
    <n v="1"/>
    <x v="0"/>
    <n v="3"/>
    <n v="81.78"/>
    <s v="2-3 installments"/>
    <x v="1"/>
  </r>
  <r>
    <s v="e646693de81fdeb786896ccf5518d750"/>
    <n v="1"/>
    <x v="1"/>
    <n v="1"/>
    <n v="78.27"/>
    <s v="1 (single)"/>
    <x v="12"/>
  </r>
  <r>
    <s v="174394823ac1f610113794f480f3b60e"/>
    <n v="1"/>
    <x v="0"/>
    <n v="2"/>
    <n v="48.22"/>
    <s v="2-3 installments"/>
    <x v="6"/>
  </r>
  <r>
    <s v="7b1628af9aa95c57c63665fb81cced3b"/>
    <n v="1"/>
    <x v="1"/>
    <n v="1"/>
    <n v="317.04"/>
    <s v="1 (single)"/>
    <x v="1"/>
  </r>
  <r>
    <s v="dcfa642110e1838bd3bf2fb2fbe12042"/>
    <n v="1"/>
    <x v="0"/>
    <n v="6"/>
    <n v="147.67"/>
    <s v="4-6 installments"/>
    <x v="1"/>
  </r>
  <r>
    <s v="7dbb5ab142acb99429b243fe157f03a7"/>
    <n v="1"/>
    <x v="0"/>
    <n v="1"/>
    <n v="140.32"/>
    <s v="1 (single)"/>
    <x v="12"/>
  </r>
  <r>
    <s v="b6e2dffc706175b324dd0915ce5ff492"/>
    <n v="1"/>
    <x v="0"/>
    <n v="2"/>
    <n v="24.1"/>
    <s v="2-3 installments"/>
    <x v="1"/>
  </r>
  <r>
    <s v="41b0e2a8a395c2cce94ad53fca46cf23"/>
    <n v="1"/>
    <x v="0"/>
    <n v="6"/>
    <n v="67.02"/>
    <s v="4-6 installments"/>
    <x v="5"/>
  </r>
  <r>
    <s v="01b6d15407d425529cbf0ec96258cb84"/>
    <n v="1"/>
    <x v="3"/>
    <n v="1"/>
    <n v="42.78"/>
    <s v="1 (single)"/>
    <x v="1"/>
  </r>
  <r>
    <s v="e2377065e61908db8e5ef401cfdd1b4d"/>
    <n v="1"/>
    <x v="0"/>
    <n v="1"/>
    <n v="73.84"/>
    <s v="1 (single)"/>
    <x v="0"/>
  </r>
  <r>
    <s v="1702dd469ef502af250c4b02c8ab4a4f"/>
    <n v="1"/>
    <x v="0"/>
    <n v="3"/>
    <n v="149.32"/>
    <s v="2-3 installments"/>
    <x v="1"/>
  </r>
  <r>
    <s v="ebd182d678f7c5aec1f89d5f6f9848ec"/>
    <n v="1"/>
    <x v="1"/>
    <n v="1"/>
    <n v="387.44"/>
    <s v="1 (single)"/>
    <x v="12"/>
  </r>
  <r>
    <s v="6fc799ceafdfdc895614fcc1b545f98e"/>
    <n v="1"/>
    <x v="2"/>
    <n v="1"/>
    <n v="49.85"/>
    <s v="1 (single)"/>
    <x v="1"/>
  </r>
  <r>
    <s v="bd841dd9066badb2ee3dcf7dd6516523"/>
    <n v="1"/>
    <x v="0"/>
    <n v="3"/>
    <n v="216.62"/>
    <s v="2-3 installments"/>
    <x v="1"/>
  </r>
  <r>
    <s v="3b2d986d88e983cc12154191391193ad"/>
    <n v="1"/>
    <x v="0"/>
    <n v="1"/>
    <n v="137.93"/>
    <s v="1 (single)"/>
    <x v="7"/>
  </r>
  <r>
    <s v="4f07b37dd214946af6cb26405ca91727"/>
    <n v="1"/>
    <x v="0"/>
    <n v="1"/>
    <n v="83.25"/>
    <s v="1 (single)"/>
    <x v="8"/>
  </r>
  <r>
    <s v="55d4004744368f5571d1f590031933e4"/>
    <n v="1"/>
    <x v="0"/>
    <n v="6"/>
    <n v="231.56"/>
    <s v="4-6 installments"/>
    <x v="0"/>
  </r>
  <r>
    <s v="a89773db642a632c5cf8534ce1a49b28"/>
    <n v="1"/>
    <x v="1"/>
    <n v="1"/>
    <n v="61.07"/>
    <s v="1 (single)"/>
    <x v="1"/>
  </r>
  <r>
    <s v="1e90eae620cdf28010098a2159d56ebf"/>
    <n v="1"/>
    <x v="2"/>
    <n v="1"/>
    <n v="27.37"/>
    <s v="1 (single)"/>
    <x v="12"/>
  </r>
  <r>
    <s v="d4295c2cfed0fb943b1354de24b47726"/>
    <n v="1"/>
    <x v="0"/>
    <n v="4"/>
    <n v="97.47"/>
    <s v="4-6 installments"/>
    <x v="20"/>
  </r>
  <r>
    <s v="3d7e1993e42f9030f3ef7129e930bb56"/>
    <n v="1"/>
    <x v="0"/>
    <n v="10"/>
    <n v="444.17"/>
    <s v="7-10 installments"/>
    <x v="4"/>
  </r>
  <r>
    <s v="928563298c0ea160c86ff4cd98c52aa7"/>
    <n v="1"/>
    <x v="0"/>
    <n v="1"/>
    <n v="60.75"/>
    <s v="1 (single)"/>
    <x v="1"/>
  </r>
  <r>
    <s v="526adb0ce5a810e18af0b00b46011957"/>
    <n v="1"/>
    <x v="1"/>
    <n v="1"/>
    <n v="637.12"/>
    <s v="1 (single)"/>
    <x v="12"/>
  </r>
  <r>
    <s v="e293272fdd6886bb17a35ba261ecd822"/>
    <n v="1"/>
    <x v="0"/>
    <n v="2"/>
    <n v="61.59"/>
    <s v="2-3 installments"/>
    <x v="1"/>
  </r>
  <r>
    <s v="427ab04bb9a88ee00929a510651d77c2"/>
    <n v="1"/>
    <x v="1"/>
    <n v="1"/>
    <n v="287.4"/>
    <s v="1 (single)"/>
    <x v="1"/>
  </r>
  <r>
    <s v="6cbad422849c13ec8f4517ee01a6c02b"/>
    <n v="1"/>
    <x v="0"/>
    <n v="3"/>
    <n v="50.24"/>
    <s v="2-3 installments"/>
    <x v="0"/>
  </r>
  <r>
    <s v="37a96f0eb9749c5b149de75ffa669662"/>
    <n v="1"/>
    <x v="0"/>
    <n v="1"/>
    <n v="193.38"/>
    <s v="1 (single)"/>
    <x v="7"/>
  </r>
  <r>
    <s v="d1d0ec044cc554a29e2e8fcb1c0f1002"/>
    <n v="1"/>
    <x v="0"/>
    <n v="3"/>
    <n v="81.89"/>
    <s v="2-3 installments"/>
    <x v="1"/>
  </r>
  <r>
    <s v="b3084fd8b3860fa82232646ed2b33790"/>
    <n v="1"/>
    <x v="0"/>
    <n v="4"/>
    <n v="49.96"/>
    <s v="4-6 installments"/>
    <x v="1"/>
  </r>
  <r>
    <s v="720c168395983625e42d1596d5cbc08d"/>
    <n v="1"/>
    <x v="2"/>
    <n v="1"/>
    <n v="44.53"/>
    <s v="1 (single)"/>
    <x v="3"/>
  </r>
  <r>
    <s v="537f17846f5373310e18e7bcc734c39d"/>
    <n v="1"/>
    <x v="1"/>
    <n v="1"/>
    <n v="328.95"/>
    <s v="1 (single)"/>
    <x v="1"/>
  </r>
  <r>
    <s v="d4a72eff3bfdb6ff7667bef4119283e9"/>
    <n v="1"/>
    <x v="0"/>
    <n v="1"/>
    <n v="112.9"/>
    <s v="1 (single)"/>
    <x v="7"/>
  </r>
  <r>
    <s v="4aa759af4b1d00704872c9858f500702"/>
    <n v="1"/>
    <x v="0"/>
    <n v="2"/>
    <n v="60.86"/>
    <s v="2-3 installments"/>
    <x v="1"/>
  </r>
  <r>
    <s v="2ee09d85df9aae765e175f897b5fb99b"/>
    <n v="1"/>
    <x v="0"/>
    <n v="5"/>
    <n v="59.1"/>
    <s v="4-6 installments"/>
    <x v="0"/>
  </r>
  <r>
    <s v="8818ff7a81f4751daa9dcd455f1c9379"/>
    <n v="1"/>
    <x v="2"/>
    <n v="1"/>
    <n v="23.59"/>
    <s v="1 (single)"/>
    <x v="1"/>
  </r>
  <r>
    <s v="6f535066d76606a03524581e88087ce1"/>
    <n v="1"/>
    <x v="0"/>
    <n v="1"/>
    <n v="68.98"/>
    <s v="1 (single)"/>
    <x v="1"/>
  </r>
  <r>
    <s v="a53d587cedb15e572d3aa67984929be5"/>
    <n v="1"/>
    <x v="0"/>
    <n v="2"/>
    <n v="27"/>
    <s v="2-3 installments"/>
    <x v="1"/>
  </r>
  <r>
    <s v="fbbd2baf2d839f10d73c99b4642ce46b"/>
    <n v="1"/>
    <x v="0"/>
    <n v="12"/>
    <n v="124.77"/>
    <s v="11+ installments"/>
    <x v="7"/>
  </r>
  <r>
    <s v="9b7b707521ebda86fe2ddfaaf5ed4cd1"/>
    <n v="1"/>
    <x v="0"/>
    <n v="1"/>
    <n v="194.9"/>
    <s v="1 (single)"/>
    <x v="12"/>
  </r>
  <r>
    <s v="f69258a9318a993c9354122221c82980"/>
    <n v="1"/>
    <x v="0"/>
    <n v="3"/>
    <n v="31.56"/>
    <s v="2-3 installments"/>
    <x v="20"/>
  </r>
  <r>
    <s v="6939929750f1b79c68d653a9402d14a3"/>
    <n v="1"/>
    <x v="0"/>
    <n v="3"/>
    <n v="132.53"/>
    <s v="2-3 installments"/>
    <x v="20"/>
  </r>
  <r>
    <s v="40b24dab374c01e18e3e6f269f67c8ad"/>
    <n v="1"/>
    <x v="0"/>
    <n v="6"/>
    <n v="61.05"/>
    <s v="4-6 installments"/>
    <x v="0"/>
  </r>
  <r>
    <s v="96c46a67e142856457aed166609e8ce1"/>
    <n v="1"/>
    <x v="0"/>
    <n v="3"/>
    <n v="133.06"/>
    <s v="2-3 installments"/>
    <x v="12"/>
  </r>
  <r>
    <s v="20c93204065c1cc43ac91fe4358f8983"/>
    <n v="1"/>
    <x v="0"/>
    <n v="10"/>
    <n v="142.71"/>
    <s v="7-10 installments"/>
    <x v="1"/>
  </r>
  <r>
    <s v="4c5b8b3b4df35733589fd795aa7e0d17"/>
    <n v="1"/>
    <x v="0"/>
    <n v="1"/>
    <n v="39.69"/>
    <s v="1 (single)"/>
    <x v="1"/>
  </r>
  <r>
    <s v="d3123a8def350af103d31c2026666c25"/>
    <n v="1"/>
    <x v="0"/>
    <n v="2"/>
    <n v="56.03"/>
    <s v="2-3 installments"/>
    <x v="0"/>
  </r>
  <r>
    <s v="d2ebecd13598667c0e664cf7c3eace01"/>
    <n v="1"/>
    <x v="0"/>
    <n v="10"/>
    <n v="109.71"/>
    <s v="7-10 installments"/>
    <x v="12"/>
  </r>
  <r>
    <s v="4a3c3165d36ab4ae894bebc33c199af9"/>
    <n v="1"/>
    <x v="1"/>
    <n v="1"/>
    <n v="45.86"/>
    <s v="1 (single)"/>
    <x v="1"/>
  </r>
  <r>
    <s v="69600803432bcfbc3764354576c52306"/>
    <n v="1"/>
    <x v="0"/>
    <n v="2"/>
    <n v="63.5"/>
    <s v="2-3 installments"/>
    <x v="1"/>
  </r>
  <r>
    <s v="15006f85b1559aaab8fc9798055d0e94"/>
    <n v="1"/>
    <x v="0"/>
    <n v="1"/>
    <n v="69.73"/>
    <s v="1 (single)"/>
    <x v="1"/>
  </r>
  <r>
    <s v="21c362b5b414c727c47d29ae5a653c3e"/>
    <n v="1"/>
    <x v="1"/>
    <n v="1"/>
    <n v="47.23"/>
    <s v="1 (single)"/>
    <x v="0"/>
  </r>
  <r>
    <s v="5ddf0e8fc807d25c638fe981189bb8db"/>
    <n v="1"/>
    <x v="1"/>
    <n v="1"/>
    <n v="147.45"/>
    <s v="1 (single)"/>
    <x v="1"/>
  </r>
  <r>
    <s v="ef1cba939b3e4639c534c42c2617fa9c"/>
    <n v="1"/>
    <x v="0"/>
    <n v="1"/>
    <n v="143.39"/>
    <s v="1 (single)"/>
    <x v="0"/>
  </r>
  <r>
    <s v="2a7e107ff56b9383af21afdab55ad2d7"/>
    <n v="1"/>
    <x v="0"/>
    <n v="5"/>
    <n v="183.93"/>
    <s v="4-6 installments"/>
    <x v="0"/>
  </r>
  <r>
    <s v="bc1b0a5ec1ab0ef72c28325275a2f908"/>
    <n v="1"/>
    <x v="0"/>
    <n v="2"/>
    <n v="143.98"/>
    <s v="2-3 installments"/>
    <x v="1"/>
  </r>
  <r>
    <s v="2b654564901d04f0e6aa508f39b120f1"/>
    <n v="1"/>
    <x v="0"/>
    <n v="1"/>
    <n v="63.76"/>
    <s v="1 (single)"/>
    <x v="1"/>
  </r>
  <r>
    <s v="2be5d3a5d64ca31f9d583f261fa19585"/>
    <n v="1"/>
    <x v="0"/>
    <n v="7"/>
    <n v="152.88"/>
    <s v="7-10 installments"/>
    <x v="1"/>
  </r>
  <r>
    <s v="09fa09eaa76c4a81cfed79f5d5eb6cf0"/>
    <n v="1"/>
    <x v="0"/>
    <n v="10"/>
    <n v="201.16"/>
    <s v="7-10 installments"/>
    <x v="1"/>
  </r>
  <r>
    <s v="e5215415bb6f76fe3b7cb68103a0d1c0"/>
    <n v="1"/>
    <x v="2"/>
    <n v="1"/>
    <n v="61.99"/>
    <s v="1 (single)"/>
    <x v="9"/>
  </r>
  <r>
    <s v="4222f02d846191bb656be7a86b9e4d67"/>
    <n v="1"/>
    <x v="0"/>
    <n v="2"/>
    <n v="65.70999999999999"/>
    <s v="2-3 installments"/>
    <x v="1"/>
  </r>
  <r>
    <s v="3faee37f445b155df1e106ec29732510"/>
    <n v="1"/>
    <x v="1"/>
    <n v="1"/>
    <n v="35.01"/>
    <s v="1 (single)"/>
    <x v="1"/>
  </r>
  <r>
    <s v="7818b170346d35f9686abf606d8d0b53"/>
    <n v="1"/>
    <x v="1"/>
    <n v="1"/>
    <n v="179.63"/>
    <s v="1 (single)"/>
    <x v="1"/>
  </r>
  <r>
    <s v="5b03dc75d71e4a3940c88c4c9cdf6c2c"/>
    <n v="4"/>
    <x v="2"/>
    <n v="1"/>
    <n v="14.7"/>
    <s v="1 (single)"/>
    <x v="12"/>
  </r>
  <r>
    <s v="013037c3f1773cc8fdbaf8ff54d8013b"/>
    <n v="2"/>
    <x v="2"/>
    <n v="1"/>
    <n v="22.93"/>
    <s v="1 (single)"/>
    <x v="1"/>
  </r>
  <r>
    <s v="d36d550f28a8d7ce82b1a1f19db44b08"/>
    <n v="1"/>
    <x v="0"/>
    <n v="2"/>
    <n v="112.81"/>
    <s v="2-3 installments"/>
    <x v="1"/>
  </r>
  <r>
    <s v="2815a8d7291facb79cc8c78f144836b3"/>
    <n v="1"/>
    <x v="0"/>
    <n v="2"/>
    <n v="25.51"/>
    <s v="2-3 installments"/>
    <x v="8"/>
  </r>
  <r>
    <s v="520fa39fa9e4c0c4c59fa056a911ec62"/>
    <n v="1"/>
    <x v="0"/>
    <n v="1"/>
    <n v="26.35"/>
    <s v="1 (single)"/>
    <x v="12"/>
  </r>
  <r>
    <s v="991822bb734dbc3bbda5554397c3d957"/>
    <n v="1"/>
    <x v="0"/>
    <n v="2"/>
    <n v="125.02"/>
    <s v="2-3 installments"/>
    <x v="8"/>
  </r>
  <r>
    <s v="2de291f751850e8d254b73ddae39bb91"/>
    <n v="1"/>
    <x v="0"/>
    <n v="2"/>
    <n v="64.09"/>
    <s v="2-3 installments"/>
    <x v="16"/>
  </r>
  <r>
    <s v="b8cd3107b41b1232ec5ccc2958000acf"/>
    <n v="2"/>
    <x v="2"/>
    <n v="1"/>
    <n v="250"/>
    <s v="1 (single)"/>
    <x v="5"/>
  </r>
  <r>
    <s v="00e0bac9f6306d8269770acf4ee4b027"/>
    <n v="1"/>
    <x v="1"/>
    <n v="1"/>
    <n v="94.3"/>
    <s v="1 (single)"/>
    <x v="4"/>
  </r>
  <r>
    <s v="121bf0ddd1c3d94dd344d3f0e81de607"/>
    <n v="1"/>
    <x v="1"/>
    <n v="1"/>
    <n v="262.1"/>
    <s v="1 (single)"/>
    <x v="1"/>
  </r>
  <r>
    <s v="5ce5c77d5c50ab039bc32abe92af7bbe"/>
    <n v="1"/>
    <x v="0"/>
    <n v="1"/>
    <n v="79.23"/>
    <s v="1 (single)"/>
    <x v="1"/>
  </r>
  <r>
    <s v="610d2254a191363a1f87185789c63231"/>
    <n v="1"/>
    <x v="1"/>
    <n v="1"/>
    <n v="40.78"/>
    <s v="1 (single)"/>
    <x v="0"/>
  </r>
  <r>
    <s v="ed84d84ff056c981f01b2084bdb4785e"/>
    <n v="1"/>
    <x v="0"/>
    <n v="1"/>
    <n v="74.48"/>
    <s v="1 (single)"/>
    <x v="1"/>
  </r>
  <r>
    <s v="cfb88f9053ce059b4de5d506ca4a2c5f"/>
    <n v="1"/>
    <x v="0"/>
    <n v="10"/>
    <n v="323.34"/>
    <s v="7-10 installments"/>
    <x v="12"/>
  </r>
  <r>
    <s v="da3b1ce080ddff2eea8276700fc377a7"/>
    <n v="1"/>
    <x v="1"/>
    <n v="1"/>
    <n v="34.78"/>
    <s v="1 (single)"/>
    <x v="1"/>
  </r>
  <r>
    <s v="718b31ebf4b412db36cb480229bca6ab"/>
    <n v="1"/>
    <x v="0"/>
    <n v="2"/>
    <n v="157.91"/>
    <s v="2-3 installments"/>
    <x v="1"/>
  </r>
  <r>
    <s v="f0f94b7c7548150f33f5d9e7597d396f"/>
    <n v="2"/>
    <x v="3"/>
    <n v="1"/>
    <n v="148.95"/>
    <s v="1 (single)"/>
    <x v="1"/>
  </r>
  <r>
    <s v="48e7f3b7aa6ee2bbdd92ab84674fe4e4"/>
    <n v="1"/>
    <x v="0"/>
    <n v="3"/>
    <n v="52.85"/>
    <s v="2-3 installments"/>
    <x v="1"/>
  </r>
  <r>
    <s v="c1872cd219ab83c3a9a63cdc2f75a518"/>
    <n v="1"/>
    <x v="0"/>
    <n v="1"/>
    <n v="59.22"/>
    <s v="1 (single)"/>
    <x v="19"/>
  </r>
  <r>
    <s v="faf9e0472c5a8f99fbb6cc573aa3cb66"/>
    <n v="1"/>
    <x v="0"/>
    <n v="1"/>
    <n v="20.03"/>
    <s v="1 (single)"/>
    <x v="1"/>
  </r>
  <r>
    <s v="f89780d4d98317847142affbe5c0c965"/>
    <n v="1"/>
    <x v="0"/>
    <n v="3"/>
    <n v="193.39"/>
    <s v="2-3 installments"/>
    <x v="12"/>
  </r>
  <r>
    <s v="546b9703cec4a0b57e4573d7ded4ae12"/>
    <n v="1"/>
    <x v="0"/>
    <n v="2"/>
    <n v="117.85"/>
    <s v="2-3 installments"/>
    <x v="12"/>
  </r>
  <r>
    <s v="480000ff61d2f961973107967439a4af"/>
    <n v="1"/>
    <x v="0"/>
    <n v="2"/>
    <n v="28.75"/>
    <s v="2-3 installments"/>
    <x v="1"/>
  </r>
  <r>
    <s v="0f7477abc25a26f58ebc0d00d2a7cde5"/>
    <n v="1"/>
    <x v="0"/>
    <n v="6"/>
    <n v="66.63"/>
    <s v="4-6 installments"/>
    <x v="1"/>
  </r>
  <r>
    <s v="1bb2f9c66f255ce7f266291901ba9c26"/>
    <n v="1"/>
    <x v="0"/>
    <n v="1"/>
    <n v="64.51000000000001"/>
    <s v="1 (single)"/>
    <x v="0"/>
  </r>
  <r>
    <s v="d61b915b69851aec8a8865f36cfd793e"/>
    <n v="1"/>
    <x v="1"/>
    <n v="1"/>
    <n v="81.78"/>
    <s v="1 (single)"/>
    <x v="1"/>
  </r>
  <r>
    <s v="431f71d848d8dc0ee88bdd5ab9697865"/>
    <n v="1"/>
    <x v="0"/>
    <n v="1"/>
    <n v="232.67"/>
    <s v="1 (single)"/>
    <x v="1"/>
  </r>
  <r>
    <s v="b60cab8c479e1e80420cbe584d7aa9ac"/>
    <n v="1"/>
    <x v="2"/>
    <n v="1"/>
    <n v="9.15"/>
    <s v="1 (single)"/>
    <x v="1"/>
  </r>
  <r>
    <s v="12bbc0dc31b5644e4cb803879306f081"/>
    <n v="1"/>
    <x v="1"/>
    <n v="1"/>
    <n v="36.69"/>
    <s v="1 (single)"/>
    <x v="1"/>
  </r>
  <r>
    <s v="db598c672baf941a618fb372941b0c5f"/>
    <n v="1"/>
    <x v="2"/>
    <n v="1"/>
    <n v="64.23"/>
    <s v="1 (single)"/>
    <x v="24"/>
  </r>
  <r>
    <s v="eec5a5f87ba565c451bd208e03ed3b2a"/>
    <n v="1"/>
    <x v="0"/>
    <n v="3"/>
    <n v="31.75"/>
    <s v="2-3 installments"/>
    <x v="1"/>
  </r>
  <r>
    <s v="f3a2cb6bc4577a27c9e494b14710aafe"/>
    <n v="1"/>
    <x v="0"/>
    <n v="1"/>
    <n v="43.28"/>
    <s v="1 (single)"/>
    <x v="1"/>
  </r>
  <r>
    <s v="212399bb2189b8096965b199645d7d3d"/>
    <n v="1"/>
    <x v="0"/>
    <n v="2"/>
    <n v="141"/>
    <s v="2-3 installments"/>
    <x v="12"/>
  </r>
  <r>
    <s v="ba1f99140d4a9799217d7a9d67b8c1f3"/>
    <n v="1"/>
    <x v="0"/>
    <n v="3"/>
    <n v="52.33"/>
    <s v="2-3 installments"/>
    <x v="9"/>
  </r>
  <r>
    <s v="6342ecba383e08880d3af0144afc7a40"/>
    <n v="1"/>
    <x v="0"/>
    <n v="5"/>
    <n v="415.34"/>
    <s v="4-6 installments"/>
    <x v="1"/>
  </r>
  <r>
    <s v="4c701da56bc7e10f17d06fcbe6d1d070"/>
    <n v="1"/>
    <x v="1"/>
    <n v="1"/>
    <n v="139.59"/>
    <s v="1 (single)"/>
    <x v="8"/>
  </r>
  <r>
    <s v="31112043c409fb9c7429a94904d314bd"/>
    <n v="1"/>
    <x v="1"/>
    <n v="1"/>
    <n v="124.89"/>
    <s v="1 (single)"/>
    <x v="1"/>
  </r>
  <r>
    <s v="efeaeef213e3c173e91d9ffe670ba677"/>
    <n v="1"/>
    <x v="0"/>
    <n v="1"/>
    <n v="73.38"/>
    <s v="1 (single)"/>
    <x v="12"/>
  </r>
  <r>
    <s v="31a13f8d50978b26e98cb40b18bfbd30"/>
    <n v="1"/>
    <x v="0"/>
    <n v="2"/>
    <n v="164.27"/>
    <s v="2-3 installments"/>
    <x v="1"/>
  </r>
  <r>
    <s v="94896a982ee16e53abdc889d32f289ba"/>
    <n v="1"/>
    <x v="0"/>
    <n v="1"/>
    <n v="19.59"/>
    <s v="1 (single)"/>
    <x v="1"/>
  </r>
  <r>
    <s v="c15c84efefa2c82591783d3685003286"/>
    <n v="1"/>
    <x v="1"/>
    <n v="1"/>
    <n v="28.95"/>
    <s v="1 (single)"/>
    <x v="1"/>
  </r>
  <r>
    <s v="1c7d5b99ae1fb1927efe678ca28af86e"/>
    <n v="1"/>
    <x v="0"/>
    <n v="10"/>
    <n v="770.46"/>
    <s v="7-10 installments"/>
    <x v="19"/>
  </r>
  <r>
    <s v="b693d6c35867fa1937455e04f2547df2"/>
    <n v="1"/>
    <x v="0"/>
    <n v="5"/>
    <n v="109.31"/>
    <s v="4-6 installments"/>
    <x v="12"/>
  </r>
  <r>
    <s v="8eb3ea8875ea46e1d2631a59a278e059"/>
    <n v="1"/>
    <x v="0"/>
    <n v="2"/>
    <n v="73.98999999999999"/>
    <s v="2-3 installments"/>
    <x v="7"/>
  </r>
  <r>
    <s v="8b7b3969f3c39c57ab6c9d0df5741f39"/>
    <n v="1"/>
    <x v="0"/>
    <n v="5"/>
    <n v="52.59"/>
    <s v="4-6 installments"/>
    <x v="0"/>
  </r>
  <r>
    <s v="368a043a6f85a5f28260b822823c5e89"/>
    <n v="1"/>
    <x v="0"/>
    <n v="9"/>
    <n v="489.09"/>
    <s v="7-10 installments"/>
    <x v="1"/>
  </r>
  <r>
    <s v="aa732419bf67ca56341e5067fa0bc357"/>
    <n v="1"/>
    <x v="0"/>
    <n v="2"/>
    <n v="42.77"/>
    <s v="2-3 installments"/>
    <x v="1"/>
  </r>
  <r>
    <s v="9b1feddaf70fe81f5182faabb45bede6"/>
    <n v="1"/>
    <x v="0"/>
    <n v="10"/>
    <n v="122.44"/>
    <s v="7-10 installments"/>
    <x v="12"/>
  </r>
  <r>
    <s v="a2a7a8c26f134471a22568ddf011e175"/>
    <n v="1"/>
    <x v="1"/>
    <n v="1"/>
    <n v="61.01"/>
    <s v="1 (single)"/>
    <x v="1"/>
  </r>
  <r>
    <s v="60a250642fbb912872c2cfad7f875144"/>
    <n v="1"/>
    <x v="0"/>
    <n v="1"/>
    <n v="321.82"/>
    <s v="1 (single)"/>
    <x v="6"/>
  </r>
  <r>
    <s v="c7cfea0c153e6382e32e84c2a9dd7d2e"/>
    <n v="1"/>
    <x v="0"/>
    <n v="3"/>
    <n v="81.22"/>
    <s v="2-3 installments"/>
    <x v="22"/>
  </r>
  <r>
    <s v="4fc55f5886d54eeddf2b8527f4d72485"/>
    <n v="1"/>
    <x v="0"/>
    <n v="1"/>
    <n v="97.51000000000001"/>
    <s v="1 (single)"/>
    <x v="1"/>
  </r>
  <r>
    <s v="4736c8c78b7281783d2988ca5fb81e42"/>
    <n v="1"/>
    <x v="0"/>
    <n v="3"/>
    <n v="116.85"/>
    <s v="2-3 installments"/>
    <x v="8"/>
  </r>
  <r>
    <s v="50d1084dac37a15b7dad150d578f690e"/>
    <n v="1"/>
    <x v="0"/>
    <n v="6"/>
    <n v="142.22"/>
    <s v="4-6 installments"/>
    <x v="0"/>
  </r>
  <r>
    <s v="6326b091c76460e26d963f38c7ab627c"/>
    <n v="1"/>
    <x v="0"/>
    <n v="1"/>
    <n v="47.77"/>
    <s v="1 (single)"/>
    <x v="1"/>
  </r>
  <r>
    <s v="673af36c8b5395e5199820c02b42abe9"/>
    <n v="1"/>
    <x v="0"/>
    <n v="1"/>
    <n v="35.85"/>
    <s v="1 (single)"/>
    <x v="1"/>
  </r>
  <r>
    <s v="e93a632da84685e95aea41808885e8ab"/>
    <n v="1"/>
    <x v="0"/>
    <n v="10"/>
    <n v="114.75"/>
    <s v="7-10 installments"/>
    <x v="12"/>
  </r>
  <r>
    <s v="8272b63d03f5f79c56e9e4120aec44ef"/>
    <n v="1"/>
    <x v="0"/>
    <n v="2"/>
    <n v="196.11"/>
    <s v="2-3 installments"/>
    <x v="1"/>
  </r>
  <r>
    <s v="8b8e2225e5e318a19d2d7a375b56350d"/>
    <n v="1"/>
    <x v="0"/>
    <n v="2"/>
    <n v="283.8"/>
    <s v="2-3 installments"/>
    <x v="3"/>
  </r>
  <r>
    <s v="ada6146d9553232fb9b561d1e5105b11"/>
    <n v="1"/>
    <x v="1"/>
    <n v="1"/>
    <n v="25.78"/>
    <s v="1 (single)"/>
    <x v="1"/>
  </r>
  <r>
    <s v="ffabc9986c47883e4eb2d89a5907c2cd"/>
    <n v="1"/>
    <x v="0"/>
    <n v="5"/>
    <n v="54.09"/>
    <s v="4-6 installments"/>
    <x v="0"/>
  </r>
  <r>
    <s v="091e624f9b7253204dee183a89950a4a"/>
    <n v="1"/>
    <x v="0"/>
    <n v="3"/>
    <n v="149.05"/>
    <s v="2-3 installments"/>
    <x v="0"/>
  </r>
  <r>
    <s v="2b174fe50fe22617055b7220b4b43c26"/>
    <n v="1"/>
    <x v="0"/>
    <n v="6"/>
    <n v="476.18"/>
    <s v="4-6 installments"/>
    <x v="1"/>
  </r>
  <r>
    <s v="d9518a786caa6b0fb0f1be3f27664a09"/>
    <n v="1"/>
    <x v="1"/>
    <n v="1"/>
    <n v="60.78"/>
    <s v="1 (single)"/>
    <x v="1"/>
  </r>
  <r>
    <s v="42061993a7f760c55ad0f98cb2b7bfea"/>
    <n v="1"/>
    <x v="0"/>
    <n v="1"/>
    <n v="36.98"/>
    <s v="1 (single)"/>
    <x v="1"/>
  </r>
  <r>
    <s v="b20687804070fdfcbb7a183e9dd0cc1b"/>
    <n v="1"/>
    <x v="0"/>
    <n v="1"/>
    <n v="4.8"/>
    <s v="1 (single)"/>
    <x v="1"/>
  </r>
  <r>
    <s v="f52f1f17c2bea20943049ec6a170f751"/>
    <n v="1"/>
    <x v="0"/>
    <n v="4"/>
    <n v="115.81"/>
    <s v="4-6 installments"/>
    <x v="14"/>
  </r>
  <r>
    <s v="5601f8087eba0875919b57d5ca81d184"/>
    <n v="1"/>
    <x v="0"/>
    <n v="2"/>
    <n v="85.23"/>
    <s v="2-3 installments"/>
    <x v="16"/>
  </r>
  <r>
    <s v="e9a0ea38c9ccce5af1c178330ebdf3b3"/>
    <n v="1"/>
    <x v="0"/>
    <n v="1"/>
    <n v="71.92"/>
    <s v="1 (single)"/>
    <x v="1"/>
  </r>
  <r>
    <s v="641682198a3f69b843b8d88fd145b8de"/>
    <n v="1"/>
    <x v="0"/>
    <n v="10"/>
    <n v="853.22"/>
    <s v="7-10 installments"/>
    <x v="18"/>
  </r>
  <r>
    <s v="1031e136362f6146fec2f01610358fca"/>
    <n v="1"/>
    <x v="1"/>
    <n v="1"/>
    <n v="86.43000000000001"/>
    <s v="1 (single)"/>
    <x v="1"/>
  </r>
  <r>
    <s v="e758dcd9bd08272ffb2f985926579539"/>
    <n v="1"/>
    <x v="0"/>
    <n v="1"/>
    <n v="226.74"/>
    <s v="1 (single)"/>
    <x v="1"/>
  </r>
  <r>
    <s v="9981143a592afa13a901578fb302621f"/>
    <n v="1"/>
    <x v="1"/>
    <n v="1"/>
    <n v="186.85"/>
    <s v="1 (single)"/>
    <x v="0"/>
  </r>
  <r>
    <s v="5e98ca2727e44977e9f5be0d45a0d369"/>
    <n v="1"/>
    <x v="0"/>
    <n v="2"/>
    <n v="114.57"/>
    <s v="2-3 installments"/>
    <x v="1"/>
  </r>
  <r>
    <s v="69cd806f54b86ec97dfbc6e717691e86"/>
    <n v="4"/>
    <x v="2"/>
    <n v="1"/>
    <n v="1.69"/>
    <s v="1 (single)"/>
    <x v="1"/>
  </r>
  <r>
    <s v="119b6b27a344f78d540a9fd0f01cfcb2"/>
    <n v="1"/>
    <x v="1"/>
    <n v="1"/>
    <n v="31.6"/>
    <s v="1 (single)"/>
    <x v="8"/>
  </r>
  <r>
    <s v="c4e545bf33690bbfab5d78ae49c00564"/>
    <n v="1"/>
    <x v="1"/>
    <n v="1"/>
    <n v="53.13"/>
    <s v="1 (single)"/>
    <x v="12"/>
  </r>
  <r>
    <s v="d9f0325894bf21440caaed1e42006eaa"/>
    <n v="1"/>
    <x v="0"/>
    <n v="1"/>
    <n v="61.19"/>
    <s v="1 (single)"/>
    <x v="1"/>
  </r>
  <r>
    <s v="3f190e71518c682ad72ef9b6623a7231"/>
    <n v="1"/>
    <x v="0"/>
    <n v="10"/>
    <n v="573.5599999999999"/>
    <s v="7-10 installments"/>
    <x v="1"/>
  </r>
  <r>
    <s v="fc566a7948095d23a16e8e2fb3c8ffc0"/>
    <n v="1"/>
    <x v="1"/>
    <n v="1"/>
    <n v="34.21"/>
    <s v="1 (single)"/>
    <x v="12"/>
  </r>
  <r>
    <s v="d688c0804e20281bdd7c7c864fe300fb"/>
    <n v="1"/>
    <x v="0"/>
    <n v="1"/>
    <n v="35.23"/>
    <s v="1 (single)"/>
    <x v="0"/>
  </r>
  <r>
    <s v="137e3a7815d41ef63ef508a85ee39cd8"/>
    <n v="1"/>
    <x v="0"/>
    <n v="3"/>
    <n v="52.93"/>
    <s v="2-3 installments"/>
    <x v="1"/>
  </r>
  <r>
    <s v="1df7ded3518147b95eababb6620f007c"/>
    <n v="1"/>
    <x v="0"/>
    <n v="10"/>
    <n v="212.84"/>
    <s v="7-10 installments"/>
    <x v="1"/>
  </r>
  <r>
    <s v="9f459414e341be7328c349d9ba80a125"/>
    <n v="1"/>
    <x v="0"/>
    <n v="10"/>
    <n v="821.9299999999999"/>
    <s v="7-10 installments"/>
    <x v="5"/>
  </r>
  <r>
    <s v="1e190338f1e670011b0002daba8025a8"/>
    <n v="1"/>
    <x v="0"/>
    <n v="1"/>
    <n v="42.66"/>
    <s v="1 (single)"/>
    <x v="0"/>
  </r>
  <r>
    <s v="f11844e5101079fad91a7d31842b9ca5"/>
    <n v="1"/>
    <x v="0"/>
    <n v="4"/>
    <n v="172.87"/>
    <s v="4-6 installments"/>
    <x v="1"/>
  </r>
  <r>
    <s v="431972e171f9b767542aa3accd8024b6"/>
    <n v="1"/>
    <x v="0"/>
    <n v="4"/>
    <n v="162.21"/>
    <s v="4-6 installments"/>
    <x v="1"/>
  </r>
  <r>
    <s v="435776d6cb482a197e1300c0d7ec2312"/>
    <n v="1"/>
    <x v="0"/>
    <n v="5"/>
    <n v="385.61"/>
    <s v="4-6 installments"/>
    <x v="14"/>
  </r>
  <r>
    <s v="592b0d429e4f22e5e82fa1ae3ea6a768"/>
    <n v="1"/>
    <x v="0"/>
    <n v="1"/>
    <n v="94.65000000000001"/>
    <s v="1 (single)"/>
    <x v="1"/>
  </r>
  <r>
    <s v="e02e125437cc2226be342ae222e83a15"/>
    <n v="1"/>
    <x v="1"/>
    <n v="1"/>
    <n v="74.41"/>
    <s v="1 (single)"/>
    <x v="1"/>
  </r>
  <r>
    <s v="8cda0578a690b3f9d6d86c95cd2ba7d4"/>
    <n v="1"/>
    <x v="0"/>
    <n v="10"/>
    <n v="140.08"/>
    <s v="7-10 installments"/>
    <x v="0"/>
  </r>
  <r>
    <s v="e6bed0846d5d268bf1ebcf66eab19a42"/>
    <n v="1"/>
    <x v="0"/>
    <n v="10"/>
    <n v="593.13"/>
    <s v="7-10 installments"/>
    <x v="20"/>
  </r>
  <r>
    <s v="c097f6812809a5732baad2b6aa8c3541"/>
    <n v="1"/>
    <x v="0"/>
    <n v="3"/>
    <n v="64"/>
    <s v="2-3 installments"/>
    <x v="6"/>
  </r>
  <r>
    <s v="9df68f730ca4706111e3d06332c5ce14"/>
    <n v="1"/>
    <x v="0"/>
    <n v="1"/>
    <n v="261.24"/>
    <s v="1 (single)"/>
    <x v="1"/>
  </r>
  <r>
    <s v="b7ed5b357d48b6c8f588c5cf0d7ddf5d"/>
    <n v="1"/>
    <x v="0"/>
    <n v="10"/>
    <n v="173.53"/>
    <s v="7-10 installments"/>
    <x v="12"/>
  </r>
  <r>
    <s v="b1253279f7cb2552c9625335aa5ff684"/>
    <n v="1"/>
    <x v="0"/>
    <n v="1"/>
    <n v="191.23"/>
    <s v="1 (single)"/>
    <x v="1"/>
  </r>
  <r>
    <s v="cfa2b603d428bb936f63a21c3f2b99a9"/>
    <n v="1"/>
    <x v="0"/>
    <n v="2"/>
    <n v="21.75"/>
    <s v="2-3 installments"/>
    <x v="1"/>
  </r>
  <r>
    <s v="1f02df2b80d060dfde8445dcb32f347e"/>
    <n v="1"/>
    <x v="0"/>
    <n v="2"/>
    <n v="202.66"/>
    <s v="2-3 installments"/>
    <x v="12"/>
  </r>
  <r>
    <s v="cb00b252d2c836eeeb1d73ec439a0849"/>
    <n v="1"/>
    <x v="1"/>
    <n v="1"/>
    <n v="1442.15"/>
    <s v="1 (single)"/>
    <x v="9"/>
  </r>
  <r>
    <s v="453b1d86b22e9fdb0d1da9c446dd2828"/>
    <n v="1"/>
    <x v="0"/>
    <n v="1"/>
    <n v="72.43000000000001"/>
    <s v="1 (single)"/>
    <x v="0"/>
  </r>
  <r>
    <s v="8fc1991bfbb78b4d939d11ffef79c398"/>
    <n v="1"/>
    <x v="0"/>
    <n v="1"/>
    <n v="33.12"/>
    <s v="1 (single)"/>
    <x v="20"/>
  </r>
  <r>
    <s v="b3e8f5b15b942cacd19dba17d7179867"/>
    <n v="1"/>
    <x v="0"/>
    <n v="4"/>
    <n v="210.72"/>
    <s v="4-6 installments"/>
    <x v="4"/>
  </r>
  <r>
    <s v="47e8ba7c05a52927e500dfc927b74031"/>
    <n v="1"/>
    <x v="1"/>
    <n v="1"/>
    <n v="20.55"/>
    <s v="1 (single)"/>
    <x v="1"/>
  </r>
  <r>
    <s v="57c6f2325e3b62bc7b43fd0b38d8c200"/>
    <n v="1"/>
    <x v="0"/>
    <n v="1"/>
    <n v="26.61"/>
    <s v="1 (single)"/>
    <x v="1"/>
  </r>
  <r>
    <s v="db32ee8b0e87ee3a544e6bdb2a69d749"/>
    <n v="1"/>
    <x v="0"/>
    <n v="10"/>
    <n v="136.28"/>
    <s v="7-10 installments"/>
    <x v="20"/>
  </r>
  <r>
    <s v="8f48df24381903f850d1c20b035f4a86"/>
    <n v="1"/>
    <x v="0"/>
    <n v="4"/>
    <n v="52.47"/>
    <s v="4-6 installments"/>
    <x v="1"/>
  </r>
  <r>
    <s v="a5d3eeeb605f6e2ce95e590543148234"/>
    <n v="1"/>
    <x v="0"/>
    <n v="3"/>
    <n v="170.33"/>
    <s v="2-3 installments"/>
    <x v="1"/>
  </r>
  <r>
    <s v="63001e1c2d2bbc51ed386b4830c757c8"/>
    <n v="1"/>
    <x v="0"/>
    <n v="1"/>
    <n v="30.7"/>
    <s v="1 (single)"/>
    <x v="1"/>
  </r>
  <r>
    <s v="12cbd6fae38a4bd1d77a7596eab0b7e1"/>
    <n v="1"/>
    <x v="0"/>
    <n v="4"/>
    <n v="553.53"/>
    <s v="4-6 installments"/>
    <x v="12"/>
  </r>
  <r>
    <s v="5802070896d144b2186d3c280570c99e"/>
    <n v="1"/>
    <x v="0"/>
    <n v="1"/>
    <n v="82.98"/>
    <s v="1 (single)"/>
    <x v="1"/>
  </r>
  <r>
    <s v="d2857f1d626d6c49882e77dea44a3e80"/>
    <n v="1"/>
    <x v="0"/>
    <n v="3"/>
    <n v="97.7"/>
    <s v="2-3 installments"/>
    <x v="1"/>
  </r>
  <r>
    <s v="096ed3a5b211031b766db9362e5b5acf"/>
    <n v="1"/>
    <x v="0"/>
    <n v="2"/>
    <n v="113.91"/>
    <s v="2-3 installments"/>
    <x v="0"/>
  </r>
  <r>
    <s v="9d00d5c50382768149ce030b6ab28fc5"/>
    <n v="1"/>
    <x v="0"/>
    <n v="18"/>
    <n v="236.04"/>
    <s v="11+ installments"/>
    <x v="1"/>
  </r>
  <r>
    <s v="6307a9d630a301cd0bcacd488fbd1182"/>
    <n v="1"/>
    <x v="0"/>
    <n v="1"/>
    <n v="39.04"/>
    <s v="1 (single)"/>
    <x v="1"/>
  </r>
  <r>
    <s v="5b265b1557d0d44a32df50b4fbf98c7b"/>
    <n v="1"/>
    <x v="1"/>
    <n v="1"/>
    <n v="1301.01"/>
    <s v="1 (single)"/>
    <x v="5"/>
  </r>
  <r>
    <s v="64bc4bb24614c33812ee58261e887145"/>
    <n v="1"/>
    <x v="0"/>
    <n v="9"/>
    <n v="96.98"/>
    <s v="7-10 installments"/>
    <x v="7"/>
  </r>
  <r>
    <s v="aeef04fa986be504dfc33b096ac921df"/>
    <n v="1"/>
    <x v="0"/>
    <n v="1"/>
    <n v="94.31"/>
    <s v="1 (single)"/>
    <x v="0"/>
  </r>
  <r>
    <s v="f0ed6cd987eaa2a46f85320b39fd406c"/>
    <n v="1"/>
    <x v="0"/>
    <n v="5"/>
    <n v="172.62"/>
    <s v="4-6 installments"/>
    <x v="0"/>
  </r>
  <r>
    <s v="d523e3017b5b43a3ce38bfc92347c050"/>
    <n v="1"/>
    <x v="0"/>
    <n v="8"/>
    <n v="328.38"/>
    <s v="7-10 installments"/>
    <x v="1"/>
  </r>
  <r>
    <s v="b1057b71c52a710fc9f588bb5eb702d9"/>
    <n v="1"/>
    <x v="1"/>
    <n v="1"/>
    <n v="119.81"/>
    <s v="1 (single)"/>
    <x v="4"/>
  </r>
  <r>
    <s v="da286fe249fa752e4b234df260764f06"/>
    <n v="1"/>
    <x v="0"/>
    <n v="1"/>
    <n v="44.09"/>
    <s v="1 (single)"/>
    <x v="0"/>
  </r>
  <r>
    <s v="c417c63bbe2c89c232d187e7bb1aaf9b"/>
    <n v="1"/>
    <x v="0"/>
    <n v="10"/>
    <n v="277.68"/>
    <s v="7-10 installments"/>
    <x v="6"/>
  </r>
  <r>
    <s v="f60289290979b646fe61caa50ee1b3f1"/>
    <n v="1"/>
    <x v="0"/>
    <n v="2"/>
    <n v="103.97"/>
    <s v="2-3 installments"/>
    <x v="1"/>
  </r>
  <r>
    <s v="8de5dd99d488cbaf9ecf38e08c08be10"/>
    <n v="1"/>
    <x v="0"/>
    <n v="1"/>
    <n v="46.54"/>
    <s v="1 (single)"/>
    <x v="1"/>
  </r>
  <r>
    <s v="e809e9009327e4a97a5ec915477b240a"/>
    <n v="1"/>
    <x v="0"/>
    <n v="3"/>
    <n v="196.12"/>
    <s v="2-3 installments"/>
    <x v="15"/>
  </r>
  <r>
    <s v="2e157239001a3bc129887997254f9af8"/>
    <n v="1"/>
    <x v="0"/>
    <n v="1"/>
    <n v="36.42"/>
    <s v="1 (single)"/>
    <x v="1"/>
  </r>
  <r>
    <s v="385de753cc8af8758bf66d29d9916e66"/>
    <n v="1"/>
    <x v="1"/>
    <n v="1"/>
    <n v="26.29"/>
    <s v="1 (single)"/>
    <x v="1"/>
  </r>
  <r>
    <s v="b50950170914e4e305ce324278513006"/>
    <n v="1"/>
    <x v="1"/>
    <n v="1"/>
    <n v="76.86"/>
    <s v="1 (single)"/>
    <x v="24"/>
  </r>
  <r>
    <s v="758df1b187e095f760b20b118b9173a6"/>
    <n v="1"/>
    <x v="1"/>
    <n v="1"/>
    <n v="645.0700000000001"/>
    <s v="1 (single)"/>
    <x v="7"/>
  </r>
  <r>
    <s v="779894f35a3337987b2d76170506c25d"/>
    <n v="1"/>
    <x v="0"/>
    <n v="5"/>
    <n v="111.02"/>
    <s v="4-6 installments"/>
    <x v="3"/>
  </r>
  <r>
    <s v="1a20ab8b4c6dc17ffd5ec843d425e039"/>
    <n v="1"/>
    <x v="0"/>
    <n v="3"/>
    <n v="356.88"/>
    <s v="2-3 installments"/>
    <x v="1"/>
  </r>
  <r>
    <s v="594ad966cb8b56ec21f4b3c9b7048505"/>
    <n v="1"/>
    <x v="1"/>
    <n v="1"/>
    <n v="154.06"/>
    <s v="1 (single)"/>
    <x v="1"/>
  </r>
  <r>
    <s v="e1d6acaba6d1e84b8514575b9ef6fd71"/>
    <n v="1"/>
    <x v="0"/>
    <n v="1"/>
    <n v="136.6"/>
    <s v="1 (single)"/>
    <x v="1"/>
  </r>
  <r>
    <s v="61c77cbdc7ac0a0ded411b067c32baf8"/>
    <n v="1"/>
    <x v="0"/>
    <n v="2"/>
    <n v="120.65"/>
    <s v="2-3 installments"/>
    <x v="20"/>
  </r>
  <r>
    <s v="f025be07a93a64e2f8fa6c84849f4d48"/>
    <n v="1"/>
    <x v="0"/>
    <n v="4"/>
    <n v="135.93"/>
    <s v="4-6 installments"/>
    <x v="8"/>
  </r>
  <r>
    <s v="41a5363dcaa28ccb1ecf0211c3c5d530"/>
    <n v="1"/>
    <x v="1"/>
    <n v="1"/>
    <n v="49.09"/>
    <s v="1 (single)"/>
    <x v="12"/>
  </r>
  <r>
    <s v="7b2a6419f77f1f76cb8ec21cb81c1da1"/>
    <n v="1"/>
    <x v="0"/>
    <n v="2"/>
    <n v="71.92"/>
    <s v="2-3 installments"/>
    <x v="1"/>
  </r>
  <r>
    <s v="a4aecfaa64d23ee3758985066edde9c4"/>
    <n v="1"/>
    <x v="0"/>
    <n v="3"/>
    <n v="95.40000000000001"/>
    <s v="2-3 installments"/>
    <x v="0"/>
  </r>
  <r>
    <s v="236ae03bfee2c49ab78fa9227892c5e6"/>
    <n v="1"/>
    <x v="0"/>
    <n v="8"/>
    <n v="82.73"/>
    <s v="7-10 installments"/>
    <x v="17"/>
  </r>
  <r>
    <s v="d04405124d1f94b23ab269ee4ca24058"/>
    <n v="1"/>
    <x v="1"/>
    <n v="1"/>
    <n v="57.68"/>
    <s v="1 (single)"/>
    <x v="1"/>
  </r>
  <r>
    <s v="aca16651c2ea740d8dbad0da8c5fec2d"/>
    <n v="1"/>
    <x v="0"/>
    <n v="1"/>
    <n v="28.62"/>
    <s v="1 (single)"/>
    <x v="1"/>
  </r>
  <r>
    <s v="86e574a0701d15590bf31783bc7de5dc"/>
    <n v="1"/>
    <x v="0"/>
    <n v="1"/>
    <n v="112.46"/>
    <s v="1 (single)"/>
    <x v="8"/>
  </r>
  <r>
    <s v="2709ee9d4fc363bd22b6bc782fa3668f"/>
    <n v="1"/>
    <x v="0"/>
    <n v="1"/>
    <n v="87.75"/>
    <s v="1 (single)"/>
    <x v="8"/>
  </r>
  <r>
    <s v="dc7566bfe3895fb2cdd629c28afede86"/>
    <n v="1"/>
    <x v="1"/>
    <n v="1"/>
    <n v="113.86"/>
    <s v="1 (single)"/>
    <x v="8"/>
  </r>
  <r>
    <s v="e0e7a5ed15876cb23ebbdbf2879c76d1"/>
    <n v="1"/>
    <x v="0"/>
    <n v="1"/>
    <n v="53.1"/>
    <s v="1 (single)"/>
    <x v="0"/>
  </r>
  <r>
    <s v="12988705c14f4a1b899dcfba47f4fd49"/>
    <n v="1"/>
    <x v="0"/>
    <n v="2"/>
    <n v="187.59"/>
    <s v="2-3 installments"/>
    <x v="8"/>
  </r>
  <r>
    <s v="9115830be804184b91f5c00f6f49f92d"/>
    <n v="2"/>
    <x v="2"/>
    <n v="1"/>
    <n v="64.37"/>
    <s v="1 (single)"/>
    <x v="19"/>
  </r>
  <r>
    <s v="746347ecc5cc9cb88a346545608fb635"/>
    <n v="1"/>
    <x v="0"/>
    <n v="1"/>
    <n v="49.76"/>
    <s v="1 (single)"/>
    <x v="1"/>
  </r>
  <r>
    <s v="74ca9a5e32639f1bb5d89fa040454b42"/>
    <n v="1"/>
    <x v="0"/>
    <n v="10"/>
    <n v="134.45"/>
    <s v="7-10 installments"/>
    <x v="1"/>
  </r>
  <r>
    <s v="25b6b32773813a83fe535d412fa6e805"/>
    <n v="1"/>
    <x v="0"/>
    <n v="2"/>
    <n v="107.95"/>
    <s v="2-3 installments"/>
    <x v="14"/>
  </r>
  <r>
    <s v="ee038389c9f437f7c0e2d1b105a26038"/>
    <n v="1"/>
    <x v="0"/>
    <n v="1"/>
    <n v="306.11"/>
    <s v="1 (single)"/>
    <x v="12"/>
  </r>
  <r>
    <s v="52cc3e73c44b95c3e54b97771869da1b"/>
    <n v="1"/>
    <x v="1"/>
    <n v="1"/>
    <n v="48.69"/>
    <s v="1 (single)"/>
    <x v="6"/>
  </r>
  <r>
    <s v="c1b6c1248aa41e66a84d6c6d8bcd9225"/>
    <n v="1"/>
    <x v="0"/>
    <n v="3"/>
    <n v="52.18"/>
    <s v="2-3 installments"/>
    <x v="3"/>
  </r>
  <r>
    <s v="1e14de13248e098b9bc206b9387602eb"/>
    <n v="1"/>
    <x v="1"/>
    <n v="1"/>
    <n v="18.94"/>
    <s v="1 (single)"/>
    <x v="1"/>
  </r>
  <r>
    <s v="190ae960b78afbbf3f0cd1dd3d2240fe"/>
    <n v="1"/>
    <x v="0"/>
    <n v="2"/>
    <n v="72.98999999999999"/>
    <s v="2-3 installments"/>
    <x v="1"/>
  </r>
  <r>
    <s v="a42e9f17e34277db56eae85c479c8426"/>
    <n v="1"/>
    <x v="0"/>
    <n v="1"/>
    <n v="66.15000000000001"/>
    <s v="1 (single)"/>
    <x v="1"/>
  </r>
  <r>
    <s v="60e2a7b97548f877f76232cd2bf807e7"/>
    <n v="2"/>
    <x v="2"/>
    <n v="1"/>
    <n v="100"/>
    <s v="1 (single)"/>
    <x v="1"/>
  </r>
  <r>
    <s v="fb1bbde87c6437700f49e7c841f09485"/>
    <n v="1"/>
    <x v="0"/>
    <n v="1"/>
    <n v="98.29000000000001"/>
    <s v="1 (single)"/>
    <x v="1"/>
  </r>
  <r>
    <s v="d5fce66a4a49fa934e841e84c0e4c1b9"/>
    <n v="1"/>
    <x v="0"/>
    <n v="6"/>
    <n v="720.77"/>
    <s v="4-6 installments"/>
    <x v="8"/>
  </r>
  <r>
    <s v="7ca8750c7c9d32f8c383020f380ae5e2"/>
    <n v="1"/>
    <x v="0"/>
    <n v="8"/>
    <n v="83.31999999999999"/>
    <s v="7-10 installments"/>
    <x v="1"/>
  </r>
  <r>
    <s v="82aef313910460a7cef56d256d1c30af"/>
    <n v="1"/>
    <x v="0"/>
    <n v="4"/>
    <n v="217.96"/>
    <s v="4-6 installments"/>
    <x v="0"/>
  </r>
  <r>
    <s v="30bfd28e95a1e63924d71084f47c8ae8"/>
    <n v="1"/>
    <x v="0"/>
    <n v="10"/>
    <n v="255.38"/>
    <s v="7-10 installments"/>
    <x v="1"/>
  </r>
  <r>
    <s v="f7a20a4ac3d03d724e4676315f5e2292"/>
    <n v="1"/>
    <x v="0"/>
    <n v="1"/>
    <n v="42.51"/>
    <s v="1 (single)"/>
    <x v="1"/>
  </r>
  <r>
    <s v="b1b6c6679301e883c54342f1610a5360"/>
    <n v="1"/>
    <x v="0"/>
    <n v="10"/>
    <n v="206.84"/>
    <s v="7-10 installments"/>
    <x v="0"/>
  </r>
  <r>
    <s v="f7df7f91530ad835a392fbdccf183a22"/>
    <n v="1"/>
    <x v="1"/>
    <n v="1"/>
    <n v="41.38"/>
    <s v="1 (single)"/>
    <x v="0"/>
  </r>
  <r>
    <s v="15e63a2cb02a2f0485e5740e8c6f0155"/>
    <n v="1"/>
    <x v="1"/>
    <n v="1"/>
    <n v="171.99"/>
    <s v="1 (single)"/>
    <x v="1"/>
  </r>
  <r>
    <s v="b5b967cc29ff5ce57bb11ffd9c2e9101"/>
    <n v="1"/>
    <x v="0"/>
    <n v="1"/>
    <n v="45.31"/>
    <s v="1 (single)"/>
    <x v="0"/>
  </r>
  <r>
    <s v="b39b424d0d3ee3397614f97926ed63b6"/>
    <n v="1"/>
    <x v="0"/>
    <n v="3"/>
    <n v="173.89"/>
    <s v="2-3 installments"/>
    <x v="8"/>
  </r>
  <r>
    <s v="9216a44f5b8ded17361603142a907289"/>
    <n v="1"/>
    <x v="0"/>
    <n v="1"/>
    <n v="42"/>
    <s v="1 (single)"/>
    <x v="7"/>
  </r>
  <r>
    <s v="525649cfb87baa1b132df49d8297901a"/>
    <n v="1"/>
    <x v="2"/>
    <n v="1"/>
    <n v="28.09"/>
    <s v="1 (single)"/>
    <x v="7"/>
  </r>
  <r>
    <s v="78434d3b830508b615a3c9cd526ec769"/>
    <n v="1"/>
    <x v="3"/>
    <n v="1"/>
    <n v="115.78"/>
    <s v="1 (single)"/>
    <x v="10"/>
  </r>
  <r>
    <s v="80eae376fddb50c28eb0e4857691de4f"/>
    <n v="1"/>
    <x v="0"/>
    <n v="1"/>
    <n v="57.99"/>
    <s v="1 (single)"/>
    <x v="1"/>
  </r>
  <r>
    <s v="0bbb3f7791a87d0307555e57da3a1ff1"/>
    <n v="5"/>
    <x v="2"/>
    <n v="1"/>
    <n v="2.58"/>
    <s v="1 (single)"/>
    <x v="12"/>
  </r>
  <r>
    <s v="9f9441b89b4d44ee3cf22af52e988757"/>
    <n v="1"/>
    <x v="1"/>
    <n v="1"/>
    <n v="153.96"/>
    <s v="1 (single)"/>
    <x v="8"/>
  </r>
  <r>
    <s v="ef2926195d9d46ab02a86647edb201ee"/>
    <n v="1"/>
    <x v="0"/>
    <n v="8"/>
    <n v="416.54"/>
    <s v="7-10 installments"/>
    <x v="6"/>
  </r>
  <r>
    <s v="0a54256bfd2401d553f81d8e37e5305d"/>
    <n v="1"/>
    <x v="0"/>
    <n v="1"/>
    <n v="108.53"/>
    <s v="1 (single)"/>
    <x v="20"/>
  </r>
  <r>
    <s v="cac6b2e3c4a34ef979b0d6cd62a4e0bf"/>
    <n v="1"/>
    <x v="0"/>
    <n v="1"/>
    <n v="55.09"/>
    <s v="1 (single)"/>
    <x v="16"/>
  </r>
  <r>
    <s v="69c49491c1300f416d32e8bedc9f8907"/>
    <n v="1"/>
    <x v="0"/>
    <n v="3"/>
    <n v="97.79000000000001"/>
    <s v="2-3 installments"/>
    <x v="1"/>
  </r>
  <r>
    <s v="4e1f85dd4d12e685a7cc827f2341e25c"/>
    <n v="1"/>
    <x v="0"/>
    <n v="2"/>
    <n v="165.29"/>
    <s v="2-3 installments"/>
    <x v="1"/>
  </r>
  <r>
    <s v="61bcc94e09b161651c909623e8a2c751"/>
    <n v="1"/>
    <x v="0"/>
    <n v="5"/>
    <n v="314.21"/>
    <s v="4-6 installments"/>
    <x v="1"/>
  </r>
  <r>
    <s v="884ddcd0965c8f4d41006f07efa3c32b"/>
    <n v="1"/>
    <x v="0"/>
    <n v="1"/>
    <n v="113.62"/>
    <s v="1 (single)"/>
    <x v="1"/>
  </r>
  <r>
    <s v="783fc14b5c2cdc4ba848ad7f129c5df4"/>
    <n v="1"/>
    <x v="1"/>
    <n v="1"/>
    <n v="45.61"/>
    <s v="1 (single)"/>
    <x v="4"/>
  </r>
  <r>
    <s v="75ed575ff4b09f901b32e4e7c0f809fb"/>
    <n v="1"/>
    <x v="1"/>
    <n v="1"/>
    <n v="90.66"/>
    <s v="1 (single)"/>
    <x v="8"/>
  </r>
  <r>
    <s v="83078eacae0feb71b78ec731be836ab4"/>
    <n v="1"/>
    <x v="1"/>
    <n v="1"/>
    <n v="46.01"/>
    <s v="1 (single)"/>
    <x v="1"/>
  </r>
  <r>
    <s v="b8600638fe961cfb2b69a03b27245c6a"/>
    <n v="1"/>
    <x v="0"/>
    <n v="6"/>
    <n v="104.68"/>
    <s v="4-6 installments"/>
    <x v="1"/>
  </r>
  <r>
    <s v="a6cd683d4bd3b9b1f0aa37b27f8116d3"/>
    <n v="1"/>
    <x v="0"/>
    <n v="6"/>
    <n v="609.9"/>
    <s v="4-6 installments"/>
    <x v="20"/>
  </r>
  <r>
    <s v="5f9a2288d2f21704d5148aacbd3a4263"/>
    <n v="1"/>
    <x v="1"/>
    <n v="1"/>
    <n v="240.74"/>
    <s v="1 (single)"/>
    <x v="20"/>
  </r>
  <r>
    <s v="0db395d667c4793655380026bad4a072"/>
    <n v="1"/>
    <x v="0"/>
    <n v="10"/>
    <n v="112.3"/>
    <s v="7-10 installments"/>
    <x v="1"/>
  </r>
  <r>
    <s v="0bb9b595a2eb418ccff2dc89ff7cc58f"/>
    <n v="1"/>
    <x v="0"/>
    <n v="1"/>
    <n v="132.05"/>
    <s v="1 (single)"/>
    <x v="1"/>
  </r>
  <r>
    <s v="eadbc9a7655e5554ca49399874f7e2fe"/>
    <n v="1"/>
    <x v="1"/>
    <n v="1"/>
    <n v="96.26000000000001"/>
    <s v="1 (single)"/>
    <x v="0"/>
  </r>
  <r>
    <s v="3f759c1be195e02e58191e02a9e8a565"/>
    <n v="1"/>
    <x v="0"/>
    <n v="7"/>
    <n v="208.26"/>
    <s v="7-10 installments"/>
    <x v="0"/>
  </r>
  <r>
    <s v="022c0ddf029d7d3ba3d83bd524805629"/>
    <n v="1"/>
    <x v="3"/>
    <n v="1"/>
    <n v="105.66"/>
    <s v="1 (single)"/>
    <x v="1"/>
  </r>
  <r>
    <s v="eae696a5d4f36a048c3c1e78d611253d"/>
    <n v="1"/>
    <x v="1"/>
    <n v="1"/>
    <n v="137.62"/>
    <s v="1 (single)"/>
    <x v="20"/>
  </r>
  <r>
    <s v="f2b150da2994a9a654a8af90977b9cc9"/>
    <n v="1"/>
    <x v="0"/>
    <n v="2"/>
    <n v="98.65000000000001"/>
    <s v="2-3 installments"/>
    <x v="3"/>
  </r>
  <r>
    <s v="7b76996a441de2788a09b987c34e477e"/>
    <n v="1"/>
    <x v="0"/>
    <n v="1"/>
    <n v="30.86"/>
    <s v="1 (single)"/>
    <x v="1"/>
  </r>
  <r>
    <s v="ad263bc9111c1e0cbb780c4b7c1009e6"/>
    <n v="1"/>
    <x v="0"/>
    <n v="1"/>
    <n v="59.28"/>
    <s v="1 (single)"/>
    <x v="5"/>
  </r>
  <r>
    <s v="9170baeaa1c087cd62fdbd4a653ac556"/>
    <n v="1"/>
    <x v="0"/>
    <n v="1"/>
    <n v="230.64"/>
    <s v="1 (single)"/>
    <x v="8"/>
  </r>
  <r>
    <s v="ea758df7f35b0c9481727b5430b21f85"/>
    <n v="1"/>
    <x v="0"/>
    <n v="3"/>
    <n v="117.24"/>
    <s v="2-3 installments"/>
    <x v="1"/>
  </r>
  <r>
    <s v="9fcf522f6dca92c093d4607780d01a74"/>
    <n v="1"/>
    <x v="0"/>
    <n v="3"/>
    <n v="159.71"/>
    <s v="2-3 installments"/>
    <x v="1"/>
  </r>
  <r>
    <s v="68129c60d17ca69bb5fb45039751eb42"/>
    <n v="1"/>
    <x v="0"/>
    <n v="4"/>
    <n v="138.08"/>
    <s v="4-6 installments"/>
    <x v="8"/>
  </r>
  <r>
    <s v="a992886b2689bf77a10ee24fb661d3c8"/>
    <n v="1"/>
    <x v="0"/>
    <n v="3"/>
    <n v="155.25"/>
    <s v="2-3 installments"/>
    <x v="6"/>
  </r>
  <r>
    <s v="f8b158fb8ab6cc090f0746a1eabd2e01"/>
    <n v="1"/>
    <x v="3"/>
    <n v="1"/>
    <n v="168.88"/>
    <s v="1 (single)"/>
    <x v="3"/>
  </r>
  <r>
    <s v="b7d340862fa4167bf17497298bf8d84b"/>
    <n v="1"/>
    <x v="1"/>
    <n v="1"/>
    <n v="34.52"/>
    <s v="1 (single)"/>
    <x v="6"/>
  </r>
  <r>
    <s v="213a17bb373d57763822d78e40e7ca38"/>
    <n v="3"/>
    <x v="2"/>
    <n v="1"/>
    <n v="5.22"/>
    <s v="1 (single)"/>
    <x v="12"/>
  </r>
  <r>
    <s v="78cf5dc2baadfbac2c47c6ef7c2a2282"/>
    <n v="1"/>
    <x v="0"/>
    <n v="10"/>
    <n v="306.54"/>
    <s v="7-10 installments"/>
    <x v="1"/>
  </r>
  <r>
    <s v="9a1f747645cd5e7ebe3b0f98ac83661d"/>
    <n v="1"/>
    <x v="0"/>
    <n v="4"/>
    <n v="85.23"/>
    <s v="4-6 installments"/>
    <x v="6"/>
  </r>
  <r>
    <s v="83073309378cf709e67e8368e97447c4"/>
    <n v="1"/>
    <x v="0"/>
    <n v="2"/>
    <n v="27.77"/>
    <s v="2-3 installments"/>
    <x v="1"/>
  </r>
  <r>
    <s v="1ecec0de52507f72af7280ffcd0a8fb8"/>
    <n v="1"/>
    <x v="0"/>
    <n v="1"/>
    <n v="15.22"/>
    <s v="1 (single)"/>
    <x v="1"/>
  </r>
  <r>
    <s v="c8e4d7b6268150138b3cce1a49c8863b"/>
    <n v="1"/>
    <x v="1"/>
    <n v="1"/>
    <n v="164.83"/>
    <s v="1 (single)"/>
    <x v="1"/>
  </r>
  <r>
    <s v="38aedddcea7705d2d202027e67a7ddd1"/>
    <n v="1"/>
    <x v="0"/>
    <n v="4"/>
    <n v="89.36"/>
    <s v="4-6 installments"/>
    <x v="4"/>
  </r>
  <r>
    <s v="cc91ae24c277f0bfc31ff525577f8cd4"/>
    <n v="1"/>
    <x v="0"/>
    <n v="1"/>
    <n v="112.82"/>
    <s v="1 (single)"/>
    <x v="7"/>
  </r>
  <r>
    <s v="d7263798d682bd681fe67074ff6062df"/>
    <n v="1"/>
    <x v="0"/>
    <n v="1"/>
    <n v="137.63"/>
    <s v="1 (single)"/>
    <x v="12"/>
  </r>
  <r>
    <s v="726893c7634806ba896815b5769e8097"/>
    <n v="1"/>
    <x v="0"/>
    <n v="8"/>
    <n v="130.69"/>
    <s v="7-10 installments"/>
    <x v="1"/>
  </r>
  <r>
    <s v="37f4b362697f5c9826aee9c479b32bda"/>
    <n v="1"/>
    <x v="0"/>
    <n v="7"/>
    <n v="73.77"/>
    <s v="7-10 installments"/>
    <x v="8"/>
  </r>
  <r>
    <s v="7a3d9b3ab1e5b13b14eb818050343b5b"/>
    <n v="1"/>
    <x v="0"/>
    <n v="4"/>
    <n v="163.78"/>
    <s v="4-6 installments"/>
    <x v="24"/>
  </r>
  <r>
    <s v="51aa2039fc98dc9e49bc883ead78ae54"/>
    <n v="1"/>
    <x v="0"/>
    <n v="2"/>
    <n v="120.08"/>
    <s v="2-3 installments"/>
    <x v="0"/>
  </r>
  <r>
    <s v="75132ec71e262337d5239bf757ce228f"/>
    <n v="1"/>
    <x v="0"/>
    <n v="3"/>
    <n v="37.72"/>
    <s v="2-3 installments"/>
    <x v="1"/>
  </r>
  <r>
    <s v="79e0a33a60d364f1cf08bcd097985238"/>
    <n v="1"/>
    <x v="0"/>
    <n v="4"/>
    <n v="81.12"/>
    <s v="4-6 installments"/>
    <x v="19"/>
  </r>
  <r>
    <s v="d708807b9e8f75432049fff5ef066483"/>
    <n v="1"/>
    <x v="1"/>
    <n v="1"/>
    <n v="128.24"/>
    <s v="1 (single)"/>
    <x v="0"/>
  </r>
  <r>
    <s v="1b82cfd1e6a6d682ee254b2ff4cf387f"/>
    <n v="1"/>
    <x v="0"/>
    <n v="1"/>
    <n v="45.13"/>
    <s v="1 (single)"/>
    <x v="12"/>
  </r>
  <r>
    <s v="9ee712ec23f9b7f2d1ad95b3451d2b5d"/>
    <n v="1"/>
    <x v="0"/>
    <n v="1"/>
    <n v="82.90000000000001"/>
    <s v="1 (single)"/>
    <x v="6"/>
  </r>
  <r>
    <s v="b9b67defe2c737be99d6d3fbeec2e62e"/>
    <n v="1"/>
    <x v="0"/>
    <n v="6"/>
    <n v="82.37"/>
    <s v="4-6 installments"/>
    <x v="12"/>
  </r>
  <r>
    <s v="b74b01e1553f1129b7aa5c0b73016c62"/>
    <n v="2"/>
    <x v="2"/>
    <n v="1"/>
    <n v="80.48999999999999"/>
    <s v="1 (single)"/>
    <x v="1"/>
  </r>
  <r>
    <s v="94fdc3eaf8fde842c5e9caf6e0b82d11"/>
    <n v="1"/>
    <x v="0"/>
    <n v="10"/>
    <n v="101.41"/>
    <s v="7-10 installments"/>
    <x v="5"/>
  </r>
  <r>
    <s v="db838ea71c3bf3d4822172739b7098b1"/>
    <n v="1"/>
    <x v="0"/>
    <n v="1"/>
    <n v="80.81"/>
    <s v="1 (single)"/>
    <x v="7"/>
  </r>
  <r>
    <s v="a978d6eb16b0dd287c64cf99680c15e9"/>
    <n v="1"/>
    <x v="0"/>
    <n v="1"/>
    <n v="235.95"/>
    <s v="1 (single)"/>
    <x v="5"/>
  </r>
  <r>
    <s v="d836fc392b89243c807bf3366c68fbee"/>
    <n v="1"/>
    <x v="0"/>
    <n v="1"/>
    <n v="83.66"/>
    <s v="1 (single)"/>
    <x v="0"/>
  </r>
  <r>
    <s v="3a83f1410163fa52e0679c788b31a039"/>
    <n v="1"/>
    <x v="0"/>
    <n v="1"/>
    <n v="24.29"/>
    <s v="1 (single)"/>
    <x v="1"/>
  </r>
  <r>
    <s v="dd5d0d5c3c3b67e1e49686ecc9b692fc"/>
    <n v="1"/>
    <x v="1"/>
    <n v="1"/>
    <n v="126.23"/>
    <s v="1 (single)"/>
    <x v="20"/>
  </r>
  <r>
    <s v="2a8ab6971e8d4c873f768a365a9ac617"/>
    <n v="1"/>
    <x v="0"/>
    <n v="3"/>
    <n v="167.14"/>
    <s v="2-3 installments"/>
    <x v="12"/>
  </r>
  <r>
    <s v="f0af25b55365e27fbd6a93df45d9253f"/>
    <n v="1"/>
    <x v="0"/>
    <n v="1"/>
    <n v="27.39"/>
    <s v="1 (single)"/>
    <x v="1"/>
  </r>
  <r>
    <s v="be3c8bb29cd71c677715c8c0a8cf44bf"/>
    <n v="2"/>
    <x v="2"/>
    <n v="1"/>
    <n v="20"/>
    <s v="1 (single)"/>
    <x v="7"/>
  </r>
  <r>
    <s v="ffdc79897a2df4181a299b803765f0cc"/>
    <n v="1"/>
    <x v="1"/>
    <n v="1"/>
    <n v="62.01"/>
    <s v="1 (single)"/>
    <x v="6"/>
  </r>
  <r>
    <s v="1d388ca413c8664cdcd1892712f791c7"/>
    <n v="1"/>
    <x v="0"/>
    <n v="2"/>
    <n v="140.29"/>
    <s v="2-3 installments"/>
    <x v="20"/>
  </r>
  <r>
    <s v="7d1195a1ae8175a0713fbeeedb018fca"/>
    <n v="1"/>
    <x v="0"/>
    <n v="2"/>
    <n v="24.09"/>
    <s v="2-3 installments"/>
    <x v="12"/>
  </r>
  <r>
    <s v="48da563d578242f69599e13f9a03adc1"/>
    <n v="1"/>
    <x v="0"/>
    <n v="1"/>
    <n v="66.81999999999999"/>
    <s v="1 (single)"/>
    <x v="1"/>
  </r>
  <r>
    <s v="472ce7491b9e1d5409e48c3717a8072e"/>
    <n v="2"/>
    <x v="2"/>
    <n v="1"/>
    <n v="26.08"/>
    <s v="1 (single)"/>
    <x v="1"/>
  </r>
  <r>
    <s v="c8c288995f09b4167f89687f7535c75a"/>
    <n v="1"/>
    <x v="1"/>
    <n v="1"/>
    <n v="65"/>
    <s v="1 (single)"/>
    <x v="0"/>
  </r>
  <r>
    <s v="80ac215e5fbfa62e737e8d47e2287b2c"/>
    <n v="1"/>
    <x v="0"/>
    <n v="10"/>
    <n v="2039.31"/>
    <s v="7-10 installments"/>
    <x v="1"/>
  </r>
  <r>
    <s v="8ee92e454fa78d4960e68a1520891e9d"/>
    <n v="2"/>
    <x v="2"/>
    <n v="1"/>
    <n v="86.31999999999999"/>
    <s v="1 (single)"/>
    <x v="1"/>
  </r>
  <r>
    <s v="a80fa61306ce8d33073362ede148e9ac"/>
    <n v="1"/>
    <x v="0"/>
    <n v="2"/>
    <n v="109.75"/>
    <s v="2-3 installments"/>
    <x v="1"/>
  </r>
  <r>
    <s v="1af2f4aed1b8812719266b0a8f496c51"/>
    <n v="1"/>
    <x v="0"/>
    <n v="10"/>
    <n v="155.03"/>
    <s v="7-10 installments"/>
    <x v="4"/>
  </r>
  <r>
    <s v="9ccd75b5f3444a2dbf104b9cdc1183a1"/>
    <n v="1"/>
    <x v="0"/>
    <n v="3"/>
    <n v="32"/>
    <s v="2-3 installments"/>
    <x v="1"/>
  </r>
  <r>
    <s v="cdaf5a7fe3c5eba30ef0cc6b9c1913dc"/>
    <n v="1"/>
    <x v="0"/>
    <n v="4"/>
    <n v="183.84"/>
    <s v="4-6 installments"/>
    <x v="17"/>
  </r>
  <r>
    <s v="1a611328643ae11146ba09a4425d2e12"/>
    <n v="2"/>
    <x v="2"/>
    <n v="1"/>
    <n v="6.34"/>
    <s v="1 (single)"/>
    <x v="8"/>
  </r>
  <r>
    <s v="bb814d61ca007ff7d14736b5f8a8d89d"/>
    <n v="1"/>
    <x v="0"/>
    <n v="10"/>
    <n v="287.3"/>
    <s v="7-10 installments"/>
    <x v="20"/>
  </r>
  <r>
    <s v="5447160f15621601fa9ba2b94f4906b3"/>
    <n v="1"/>
    <x v="0"/>
    <n v="1"/>
    <n v="161.77"/>
    <s v="1 (single)"/>
    <x v="8"/>
  </r>
  <r>
    <s v="f38bba7355a2382087be5ad984cd1f40"/>
    <n v="1"/>
    <x v="3"/>
    <n v="1"/>
    <n v="128.47"/>
    <s v="1 (single)"/>
    <x v="16"/>
  </r>
  <r>
    <s v="3b8a3138cb95908731feea1a6e456ecc"/>
    <n v="1"/>
    <x v="0"/>
    <n v="5"/>
    <n v="57.68"/>
    <s v="4-6 installments"/>
    <x v="6"/>
  </r>
  <r>
    <s v="19b458c5801e5fc6d67e6cf0d61b98c4"/>
    <n v="1"/>
    <x v="1"/>
    <n v="1"/>
    <n v="101.92"/>
    <s v="1 (single)"/>
    <x v="0"/>
  </r>
  <r>
    <s v="a3a7ac8f07fa7b6b6d24e489a43b479d"/>
    <n v="1"/>
    <x v="0"/>
    <n v="1"/>
    <n v="120.14"/>
    <s v="1 (single)"/>
    <x v="20"/>
  </r>
  <r>
    <s v="ba89a3d7d01c8a2a0bbdb514a851e9f1"/>
    <n v="1"/>
    <x v="1"/>
    <n v="1"/>
    <n v="100.18"/>
    <s v="1 (single)"/>
    <x v="12"/>
  </r>
  <r>
    <s v="008a40c2b8b21893e04945ce58854b55"/>
    <n v="1"/>
    <x v="0"/>
    <n v="2"/>
    <n v="112"/>
    <s v="2-3 installments"/>
    <x v="1"/>
  </r>
  <r>
    <s v="09da806d72011e816e9242e6d24164eb"/>
    <n v="1"/>
    <x v="0"/>
    <n v="1"/>
    <n v="38.38"/>
    <s v="1 (single)"/>
    <x v="1"/>
  </r>
  <r>
    <s v="0899b756a6357ed330e0620ad548d70d"/>
    <n v="1"/>
    <x v="0"/>
    <n v="10"/>
    <n v="127.63"/>
    <s v="7-10 installments"/>
    <x v="1"/>
  </r>
  <r>
    <s v="80384df0c422c9485fe5c3d33e07ac6b"/>
    <n v="1"/>
    <x v="0"/>
    <n v="7"/>
    <n v="75.06999999999999"/>
    <s v="7-10 installments"/>
    <x v="1"/>
  </r>
  <r>
    <s v="7be37c87f70b8071b527c3c767a9bc4b"/>
    <n v="1"/>
    <x v="0"/>
    <n v="6"/>
    <n v="100.54"/>
    <s v="4-6 installments"/>
    <x v="1"/>
  </r>
  <r>
    <s v="97790d570870606aaa458c9ddad507c4"/>
    <n v="1"/>
    <x v="0"/>
    <n v="1"/>
    <n v="58.1"/>
    <s v="1 (single)"/>
    <x v="12"/>
  </r>
  <r>
    <s v="42c5091238dc63339c79f5f35f8a5a6b"/>
    <n v="1"/>
    <x v="0"/>
    <n v="6"/>
    <n v="338.68"/>
    <s v="4-6 installments"/>
    <x v="12"/>
  </r>
  <r>
    <s v="0a3c7a080b1152884a662e6da68906e7"/>
    <n v="1"/>
    <x v="0"/>
    <n v="4"/>
    <n v="40.85"/>
    <s v="4-6 installments"/>
    <x v="1"/>
  </r>
  <r>
    <s v="250fc7597b92f3bb967c2c0a6bd70e1b"/>
    <n v="1"/>
    <x v="0"/>
    <n v="1"/>
    <n v="68.72"/>
    <s v="1 (single)"/>
    <x v="1"/>
  </r>
  <r>
    <s v="67eb7c81571cbef8a805401a76352600"/>
    <n v="1"/>
    <x v="0"/>
    <n v="2"/>
    <n v="86.18000000000001"/>
    <s v="2-3 installments"/>
    <x v="12"/>
  </r>
  <r>
    <s v="d828aed67bd4b1f7ba6e6ca5b5fb241f"/>
    <n v="1"/>
    <x v="0"/>
    <n v="8"/>
    <n v="178.37"/>
    <s v="7-10 installments"/>
    <x v="12"/>
  </r>
  <r>
    <s v="45a857702c4695511eff5f2d40cfa75d"/>
    <n v="1"/>
    <x v="0"/>
    <n v="1"/>
    <n v="65.22"/>
    <s v="1 (single)"/>
    <x v="0"/>
  </r>
  <r>
    <s v="933fc5257a9b5a80bd558f2968d7b6f3"/>
    <n v="1"/>
    <x v="1"/>
    <n v="1"/>
    <n v="177.44"/>
    <s v="1 (single)"/>
    <x v="4"/>
  </r>
  <r>
    <s v="7e2ab154f3fc2e53ff80d58b7647b787"/>
    <n v="1"/>
    <x v="0"/>
    <n v="4"/>
    <n v="168.36"/>
    <s v="4-6 installments"/>
    <x v="0"/>
  </r>
  <r>
    <s v="3cc744d9a46682c354778726d30e384f"/>
    <n v="1"/>
    <x v="0"/>
    <n v="1"/>
    <n v="430.98"/>
    <s v="1 (single)"/>
    <x v="24"/>
  </r>
  <r>
    <s v="f1cefe8e64d1771be13b8fd8360385e3"/>
    <n v="3"/>
    <x v="2"/>
    <n v="1"/>
    <n v="13.39"/>
    <s v="1 (single)"/>
    <x v="1"/>
  </r>
  <r>
    <s v="861f30de872d5ebf55d9e66a880a5c8e"/>
    <n v="1"/>
    <x v="0"/>
    <n v="2"/>
    <n v="31.51"/>
    <s v="2-3 installments"/>
    <x v="1"/>
  </r>
  <r>
    <s v="e6219e023ffb572358be0c275a2cdba0"/>
    <n v="1"/>
    <x v="1"/>
    <n v="1"/>
    <n v="46.01"/>
    <s v="1 (single)"/>
    <x v="7"/>
  </r>
  <r>
    <s v="bbd97f9114997dcfec26eb9dc1a7458c"/>
    <n v="1"/>
    <x v="0"/>
    <n v="1"/>
    <n v="26.45"/>
    <s v="1 (single)"/>
    <x v="4"/>
  </r>
  <r>
    <s v="4b37d81b92f6cc32e5225cec78244917"/>
    <n v="1"/>
    <x v="0"/>
    <n v="1"/>
    <n v="83.5"/>
    <s v="1 (single)"/>
    <x v="17"/>
  </r>
  <r>
    <s v="69eb4e39c354fbaad34489675c55608a"/>
    <n v="1"/>
    <x v="0"/>
    <n v="5"/>
    <n v="51.75"/>
    <s v="4-6 installments"/>
    <x v="1"/>
  </r>
  <r>
    <s v="a478eb30e14a74d359e1f35507cbef41"/>
    <n v="1"/>
    <x v="0"/>
    <n v="2"/>
    <n v="121.55"/>
    <s v="2-3 installments"/>
    <x v="1"/>
  </r>
  <r>
    <s v="f4acc0596b8a9fa4199a609584e1bcf7"/>
    <n v="1"/>
    <x v="0"/>
    <n v="1"/>
    <n v="36.35"/>
    <s v="1 (single)"/>
    <x v="1"/>
  </r>
  <r>
    <s v="bb36ee4537bf2692447d8cbf50cf6c11"/>
    <n v="1"/>
    <x v="0"/>
    <n v="3"/>
    <n v="60.43"/>
    <s v="2-3 installments"/>
    <x v="0"/>
  </r>
  <r>
    <s v="8d9512362699ced326d5013acfdc4e49"/>
    <n v="1"/>
    <x v="0"/>
    <n v="10"/>
    <n v="200.64"/>
    <s v="7-10 installments"/>
    <x v="0"/>
  </r>
  <r>
    <s v="100e8cf23e7518027376ac07ca0ec96b"/>
    <n v="1"/>
    <x v="1"/>
    <n v="1"/>
    <n v="86.02"/>
    <s v="1 (single)"/>
    <x v="1"/>
  </r>
  <r>
    <s v="993628d27f2ae9981422ecb389adfa59"/>
    <n v="1"/>
    <x v="0"/>
    <n v="1"/>
    <n v="117.46"/>
    <s v="1 (single)"/>
    <x v="1"/>
  </r>
  <r>
    <s v="83d75e259ccfb20c073dbf2a74dc8fb9"/>
    <n v="1"/>
    <x v="0"/>
    <n v="4"/>
    <n v="85.81"/>
    <s v="4-6 installments"/>
    <x v="1"/>
  </r>
  <r>
    <s v="d5d0a8a952a3b7592fe9d29bec801ca3"/>
    <n v="1"/>
    <x v="0"/>
    <n v="5"/>
    <n v="126.92"/>
    <s v="4-6 installments"/>
    <x v="1"/>
  </r>
  <r>
    <s v="6e529c2d797e42723921291678213b8e"/>
    <n v="2"/>
    <x v="2"/>
    <n v="1"/>
    <n v="49.43"/>
    <s v="1 (single)"/>
    <x v="1"/>
  </r>
  <r>
    <s v="508692b097f28d849a080d75cfcc2ef1"/>
    <n v="1"/>
    <x v="0"/>
    <n v="10"/>
    <n v="133.56"/>
    <s v="7-10 installments"/>
    <x v="6"/>
  </r>
  <r>
    <s v="b24bbb2f31c1619c038e0c393e05ccde"/>
    <n v="1"/>
    <x v="0"/>
    <n v="8"/>
    <n v="126.12"/>
    <s v="7-10 installments"/>
    <x v="12"/>
  </r>
  <r>
    <s v="4be5f1347b9a783d77d8a9f5af069886"/>
    <n v="1"/>
    <x v="0"/>
    <n v="1"/>
    <n v="100.24"/>
    <s v="1 (single)"/>
    <x v="6"/>
  </r>
  <r>
    <s v="f3f00047607e23b2b33f81618622a7a4"/>
    <n v="1"/>
    <x v="1"/>
    <n v="1"/>
    <n v="50.01"/>
    <s v="1 (single)"/>
    <x v="4"/>
  </r>
  <r>
    <s v="7e61f390f3e0aa3b112e56091d2b9ee3"/>
    <n v="1"/>
    <x v="0"/>
    <n v="8"/>
    <n v="173.67"/>
    <s v="7-10 installments"/>
    <x v="1"/>
  </r>
  <r>
    <s v="fea59446572d8db3b8e9709ab5c096d6"/>
    <n v="1"/>
    <x v="0"/>
    <n v="2"/>
    <n v="103.68"/>
    <s v="2-3 installments"/>
    <x v="1"/>
  </r>
  <r>
    <s v="6299bb8e855289b411394e216495f96f"/>
    <n v="1"/>
    <x v="1"/>
    <n v="1"/>
    <n v="371.94"/>
    <s v="1 (single)"/>
    <x v="12"/>
  </r>
  <r>
    <s v="3b513d4810b2c2de5e551d0edee87865"/>
    <n v="1"/>
    <x v="0"/>
    <n v="2"/>
    <n v="29"/>
    <s v="2-3 installments"/>
    <x v="4"/>
  </r>
  <r>
    <s v="b945375051aa88d28c30fb42485897d6"/>
    <n v="1"/>
    <x v="1"/>
    <n v="1"/>
    <n v="218.7"/>
    <s v="1 (single)"/>
    <x v="1"/>
  </r>
  <r>
    <s v="9c2ee43dbe7a65d216e05e432da1f3c2"/>
    <n v="1"/>
    <x v="0"/>
    <n v="3"/>
    <n v="35.84"/>
    <s v="2-3 installments"/>
    <x v="1"/>
  </r>
  <r>
    <s v="6faf343915ba58482055ea7f62e192d9"/>
    <n v="1"/>
    <x v="0"/>
    <n v="8"/>
    <n v="315.94"/>
    <s v="7-10 installments"/>
    <x v="8"/>
  </r>
  <r>
    <s v="90ea1a3defd31881bd311c87249c6fdb"/>
    <n v="1"/>
    <x v="0"/>
    <n v="3"/>
    <n v="97.23"/>
    <s v="2-3 installments"/>
    <x v="17"/>
  </r>
  <r>
    <s v="c0bcf2bb8a872c09da87c174a0f4e21b"/>
    <n v="1"/>
    <x v="0"/>
    <n v="3"/>
    <n v="113.02"/>
    <s v="2-3 installments"/>
    <x v="1"/>
  </r>
  <r>
    <s v="dde949eadfa9eaab6f60ca7dc63e7f51"/>
    <n v="1"/>
    <x v="0"/>
    <n v="2"/>
    <n v="61.77"/>
    <s v="2-3 installments"/>
    <x v="1"/>
  </r>
  <r>
    <s v="6e6d2fca0f4f65364f5ccdf30d6bd6cf"/>
    <n v="1"/>
    <x v="0"/>
    <n v="4"/>
    <n v="322.8"/>
    <s v="4-6 installments"/>
    <x v="12"/>
  </r>
  <r>
    <s v="8671a823b060d2231452ea27699558a8"/>
    <n v="1"/>
    <x v="0"/>
    <n v="4"/>
    <n v="48.73"/>
    <s v="4-6 installments"/>
    <x v="3"/>
  </r>
  <r>
    <s v="64307ceb91666760cf3ff463618302fd"/>
    <n v="1"/>
    <x v="1"/>
    <n v="1"/>
    <n v="44.42"/>
    <s v="1 (single)"/>
    <x v="1"/>
  </r>
  <r>
    <s v="cf72398d0690f841271b695bbfda82d2"/>
    <n v="1"/>
    <x v="0"/>
    <n v="8"/>
    <n v="284.49"/>
    <s v="7-10 installments"/>
    <x v="1"/>
  </r>
  <r>
    <s v="31426d292a5d34315a18ac11d6eef7eb"/>
    <n v="1"/>
    <x v="0"/>
    <n v="2"/>
    <n v="92.56999999999999"/>
    <s v="2-3 installments"/>
    <x v="1"/>
  </r>
  <r>
    <s v="1ac4ac576a3e3ef61ffbb64937ed1f62"/>
    <n v="1"/>
    <x v="2"/>
    <n v="1"/>
    <n v="94.47"/>
    <s v="1 (single)"/>
    <x v="1"/>
  </r>
  <r>
    <s v="8cfb44f764013ff4092328e0d2d2db4c"/>
    <n v="1"/>
    <x v="0"/>
    <n v="1"/>
    <n v="79.88"/>
    <s v="1 (single)"/>
    <x v="1"/>
  </r>
  <r>
    <s v="8eda634e0a441cc94d73885ca16ecadd"/>
    <n v="1"/>
    <x v="0"/>
    <n v="5"/>
    <n v="310.28"/>
    <s v="4-6 installments"/>
    <x v="3"/>
  </r>
  <r>
    <s v="e36285554df73e171f9f41dbcf487b50"/>
    <n v="1"/>
    <x v="1"/>
    <n v="1"/>
    <n v="128.58"/>
    <s v="1 (single)"/>
    <x v="1"/>
  </r>
  <r>
    <s v="8cf0f8036fecc83aff5f07f4b5a4db55"/>
    <n v="1"/>
    <x v="0"/>
    <n v="1"/>
    <n v="139.8"/>
    <s v="1 (single)"/>
    <x v="2"/>
  </r>
  <r>
    <s v="dda0b2b9a46f5c43da98422227eaaccf"/>
    <n v="1"/>
    <x v="1"/>
    <n v="1"/>
    <n v="782.1900000000001"/>
    <s v="1 (single)"/>
    <x v="12"/>
  </r>
  <r>
    <s v="ce8bc9d1350f5e9b6b22fcf981df3aa2"/>
    <n v="1"/>
    <x v="0"/>
    <n v="3"/>
    <n v="79.93000000000001"/>
    <s v="2-3 installments"/>
    <x v="1"/>
  </r>
  <r>
    <s v="2518a3eb047912b58514fc2f405ea73a"/>
    <n v="1"/>
    <x v="1"/>
    <n v="1"/>
    <n v="84.65000000000001"/>
    <s v="1 (single)"/>
    <x v="1"/>
  </r>
  <r>
    <s v="746f5cee378062b6502e0138b72969a7"/>
    <n v="1"/>
    <x v="0"/>
    <n v="1"/>
    <n v="75.56999999999999"/>
    <s v="1 (single)"/>
    <x v="17"/>
  </r>
  <r>
    <s v="862f4500d51d135cb73915f0fd89bdbb"/>
    <n v="1"/>
    <x v="0"/>
    <n v="6"/>
    <n v="126.44"/>
    <s v="4-6 installments"/>
    <x v="1"/>
  </r>
  <r>
    <s v="bdf2706f341d19f5943d9a5c7355d045"/>
    <n v="1"/>
    <x v="0"/>
    <n v="1"/>
    <n v="183.78"/>
    <s v="1 (single)"/>
    <x v="20"/>
  </r>
  <r>
    <s v="f4683514d8411fbd52a4f1524915fff1"/>
    <n v="1"/>
    <x v="0"/>
    <n v="6"/>
    <n v="65.05"/>
    <s v="4-6 installments"/>
    <x v="24"/>
  </r>
  <r>
    <s v="dbcf58228a08ba02230fb4a888fb988d"/>
    <n v="2"/>
    <x v="2"/>
    <n v="1"/>
    <n v="43.34"/>
    <s v="1 (single)"/>
    <x v="1"/>
  </r>
  <r>
    <s v="455c3e2713829a42bd8d371c9c784d17"/>
    <n v="2"/>
    <x v="2"/>
    <n v="1"/>
    <n v="14.21"/>
    <s v="1 (single)"/>
    <x v="0"/>
  </r>
  <r>
    <s v="ba7e9675b77b9e9f0cb2a9ad0d265826"/>
    <n v="1"/>
    <x v="2"/>
    <n v="1"/>
    <n v="43.54"/>
    <s v="1 (single)"/>
    <x v="1"/>
  </r>
  <r>
    <s v="0fcebef7529661e5353748c86a31d90e"/>
    <n v="1"/>
    <x v="0"/>
    <n v="1"/>
    <n v="68.88"/>
    <s v="1 (single)"/>
    <x v="1"/>
  </r>
  <r>
    <s v="6f192285411fe2465d2c701cddafb6d9"/>
    <n v="1"/>
    <x v="0"/>
    <n v="2"/>
    <n v="103.55"/>
    <s v="2-3 installments"/>
    <x v="1"/>
  </r>
  <r>
    <s v="dba1b6fd34a7fd5961e829fa902ca702"/>
    <n v="1"/>
    <x v="0"/>
    <n v="2"/>
    <n v="60.99"/>
    <s v="2-3 installments"/>
    <x v="1"/>
  </r>
  <r>
    <s v="70786de34f40ec53c3e3d31460dfb880"/>
    <n v="1"/>
    <x v="0"/>
    <n v="10"/>
    <n v="106.07"/>
    <s v="7-10 installments"/>
    <x v="0"/>
  </r>
  <r>
    <s v="f3afa9dd5b20b5e021893b1993b7f019"/>
    <n v="1"/>
    <x v="0"/>
    <n v="1"/>
    <n v="113.82"/>
    <s v="1 (single)"/>
    <x v="0"/>
  </r>
  <r>
    <s v="2cfad4578fbb3e63a43013da4edcf479"/>
    <n v="1"/>
    <x v="0"/>
    <n v="6"/>
    <n v="342.17"/>
    <s v="4-6 installments"/>
    <x v="1"/>
  </r>
  <r>
    <s v="6c1d204da4c5116b68d68a6292d601f1"/>
    <n v="1"/>
    <x v="0"/>
    <n v="1"/>
    <n v="68.01000000000001"/>
    <s v="1 (single)"/>
    <x v="1"/>
  </r>
  <r>
    <s v="abf6c7f874686f41f606c83a8e8d2a9f"/>
    <n v="1"/>
    <x v="1"/>
    <n v="1"/>
    <n v="18.87"/>
    <s v="1 (single)"/>
    <x v="1"/>
  </r>
  <r>
    <s v="d30ebaf399ed0c5ec1cc71ed36c0dd68"/>
    <n v="1"/>
    <x v="0"/>
    <n v="6"/>
    <n v="363.99"/>
    <s v="4-6 installments"/>
    <x v="12"/>
  </r>
  <r>
    <s v="64186fc41dae6b5dcb3e6b743d4220a1"/>
    <n v="1"/>
    <x v="0"/>
    <n v="10"/>
    <n v="162.77"/>
    <s v="7-10 installments"/>
    <x v="8"/>
  </r>
  <r>
    <s v="fd956cbe7c235fe02662e99e854220e5"/>
    <n v="1"/>
    <x v="0"/>
    <n v="2"/>
    <n v="142.97"/>
    <s v="2-3 installments"/>
    <x v="1"/>
  </r>
  <r>
    <s v="9be33ce4878405dfc4be325fe756b73b"/>
    <n v="1"/>
    <x v="0"/>
    <n v="2"/>
    <n v="136.49"/>
    <s v="2-3 installments"/>
    <x v="1"/>
  </r>
  <r>
    <s v="36a808b6fa3c174f916654743fa82b1f"/>
    <n v="1"/>
    <x v="0"/>
    <n v="5"/>
    <n v="57.29"/>
    <s v="4-6 installments"/>
    <x v="1"/>
  </r>
  <r>
    <s v="f48e36e6cb040456fccdc6b055be3ddc"/>
    <n v="1"/>
    <x v="0"/>
    <n v="5"/>
    <n v="108.05"/>
    <s v="4-6 installments"/>
    <x v="1"/>
  </r>
  <r>
    <s v="80cb2770ef2f75c1c0824d9b1c9c79e0"/>
    <n v="1"/>
    <x v="0"/>
    <n v="2"/>
    <n v="115.31"/>
    <s v="2-3 installments"/>
    <x v="1"/>
  </r>
  <r>
    <s v="32f67799858ce0d7f43a0e5fe9dd72d8"/>
    <n v="1"/>
    <x v="1"/>
    <n v="1"/>
    <n v="207.08"/>
    <s v="1 (single)"/>
    <x v="4"/>
  </r>
  <r>
    <s v="985dbac2172bbf6b32bcca35da50d7a0"/>
    <n v="2"/>
    <x v="2"/>
    <n v="1"/>
    <n v="300"/>
    <s v="1 (single)"/>
    <x v="10"/>
  </r>
  <r>
    <s v="be66cd0bcc6ba78c707158c1c6eb0c09"/>
    <n v="1"/>
    <x v="1"/>
    <n v="1"/>
    <n v="47"/>
    <s v="1 (single)"/>
    <x v="1"/>
  </r>
  <r>
    <s v="94aa11237bc16075072bb3569a0bf5c5"/>
    <n v="3"/>
    <x v="2"/>
    <n v="1"/>
    <n v="16.77"/>
    <s v="1 (single)"/>
    <x v="14"/>
  </r>
  <r>
    <s v="38470e297a1603e94427029057416665"/>
    <n v="1"/>
    <x v="1"/>
    <n v="1"/>
    <n v="280.72"/>
    <s v="1 (single)"/>
    <x v="4"/>
  </r>
  <r>
    <s v="875c175eb6577637f9001b99dc54a7e1"/>
    <n v="1"/>
    <x v="1"/>
    <n v="1"/>
    <n v="190.82"/>
    <s v="1 (single)"/>
    <x v="1"/>
  </r>
  <r>
    <s v="823bfedb2c6c0e1d98750d4d7fb3c1a0"/>
    <n v="1"/>
    <x v="1"/>
    <n v="1"/>
    <n v="32.28"/>
    <s v="1 (single)"/>
    <x v="1"/>
  </r>
  <r>
    <s v="0d9b3b609f29c14a165ceb95c0ab91fe"/>
    <n v="1"/>
    <x v="0"/>
    <n v="2"/>
    <n v="73.43000000000001"/>
    <s v="2-3 installments"/>
    <x v="1"/>
  </r>
  <r>
    <s v="fb7b22bb2a29860909a25f91510e4292"/>
    <n v="1"/>
    <x v="1"/>
    <n v="1"/>
    <n v="446.9"/>
    <s v="1 (single)"/>
    <x v="1"/>
  </r>
  <r>
    <s v="465ea0b7e27f7e09d3667cb42f5d8648"/>
    <n v="1"/>
    <x v="0"/>
    <n v="2"/>
    <n v="46.43"/>
    <s v="2-3 installments"/>
    <x v="1"/>
  </r>
  <r>
    <s v="30cdf125a8d4f89d00dee4b9af9194ee"/>
    <n v="1"/>
    <x v="0"/>
    <n v="4"/>
    <n v="76.86"/>
    <s v="4-6 installments"/>
    <x v="0"/>
  </r>
  <r>
    <s v="d1c6fa11a0fb958619647d438f9e4849"/>
    <n v="1"/>
    <x v="0"/>
    <n v="4"/>
    <n v="87.63"/>
    <s v="4-6 installments"/>
    <x v="22"/>
  </r>
  <r>
    <s v="410cfb42b9a36728a695fe883df04ebf"/>
    <n v="1"/>
    <x v="1"/>
    <n v="1"/>
    <n v="464.98"/>
    <s v="1 (single)"/>
    <x v="9"/>
  </r>
  <r>
    <s v="186efcd656d8ac4332156f594df02572"/>
    <n v="2"/>
    <x v="0"/>
    <n v="10"/>
    <n v="486.27"/>
    <s v="7-10 installments"/>
    <x v="12"/>
  </r>
  <r>
    <s v="a65ee79ac9ef387d53a86a7195403fcd"/>
    <n v="5"/>
    <x v="2"/>
    <n v="1"/>
    <n v="8.390000000000001"/>
    <s v="1 (single)"/>
    <x v="0"/>
  </r>
  <r>
    <s v="ffba9bdc3f52eb0c4e3bac55391f706d"/>
    <n v="1"/>
    <x v="0"/>
    <n v="2"/>
    <n v="164.1"/>
    <s v="2-3 installments"/>
    <x v="8"/>
  </r>
  <r>
    <s v="a7e3060436ba43bda8a76ac20cb33c5b"/>
    <n v="1"/>
    <x v="0"/>
    <n v="3"/>
    <n v="77.02"/>
    <s v="2-3 installments"/>
    <x v="7"/>
  </r>
  <r>
    <s v="eecbb8240f0eb71bec072e86dc50d8be"/>
    <n v="1"/>
    <x v="0"/>
    <n v="15"/>
    <n v="162.96"/>
    <s v="11+ installments"/>
    <x v="0"/>
  </r>
  <r>
    <s v="0394e320572c0048e41267320a28270e"/>
    <n v="1"/>
    <x v="1"/>
    <n v="1"/>
    <n v="141.3"/>
    <s v="1 (single)"/>
    <x v="25"/>
  </r>
  <r>
    <s v="d326e75b3255dce0b8d809c02280d012"/>
    <n v="2"/>
    <x v="2"/>
    <n v="1"/>
    <n v="1.42"/>
    <s v="1 (single)"/>
    <x v="20"/>
  </r>
  <r>
    <s v="8cf67dfa08b350d79903184885a64f93"/>
    <n v="1"/>
    <x v="1"/>
    <n v="1"/>
    <n v="447.33"/>
    <s v="1 (single)"/>
    <x v="14"/>
  </r>
  <r>
    <s v="c6dfaf0f0cbfbb5e1f2964e4feb57160"/>
    <n v="1"/>
    <x v="0"/>
    <n v="1"/>
    <n v="44.13"/>
    <s v="1 (single)"/>
    <x v="1"/>
  </r>
  <r>
    <s v="8ab12616ff9cf79ce869bcfd0c7dec3f"/>
    <n v="1"/>
    <x v="0"/>
    <n v="2"/>
    <n v="119.32"/>
    <s v="2-3 installments"/>
    <x v="1"/>
  </r>
  <r>
    <s v="cd0b9d874096dca1dd609209e76ce7bb"/>
    <n v="1"/>
    <x v="0"/>
    <n v="1"/>
    <n v="57.91"/>
    <s v="1 (single)"/>
    <x v="0"/>
  </r>
  <r>
    <s v="8c7375aeac2efc63f0754588cd9d29e4"/>
    <n v="1"/>
    <x v="0"/>
    <n v="2"/>
    <n v="213.73"/>
    <s v="2-3 installments"/>
    <x v="1"/>
  </r>
  <r>
    <s v="ccf804e764ed5650cd8759557269dc13"/>
    <n v="10"/>
    <x v="2"/>
    <n v="1"/>
    <n v="1.2"/>
    <s v="1 (single)"/>
    <x v="1"/>
  </r>
  <r>
    <s v="32f7089f715424548bd5307fded896d3"/>
    <n v="1"/>
    <x v="0"/>
    <n v="1"/>
    <n v="215.05"/>
    <s v="1 (single)"/>
    <x v="12"/>
  </r>
  <r>
    <s v="c6a4e191a2e0e802fd5006378e6b47bb"/>
    <n v="1"/>
    <x v="0"/>
    <n v="1"/>
    <n v="16.29"/>
    <s v="1 (single)"/>
    <x v="1"/>
  </r>
  <r>
    <s v="6da86c30ec11a9b1443f7a1b00b03011"/>
    <n v="1"/>
    <x v="0"/>
    <n v="2"/>
    <n v="32.69"/>
    <s v="2-3 installments"/>
    <x v="1"/>
  </r>
  <r>
    <s v="42ef2961cdd7832eafb4962f136a89e8"/>
    <n v="1"/>
    <x v="0"/>
    <n v="3"/>
    <n v="63.27"/>
    <s v="2-3 installments"/>
    <x v="1"/>
  </r>
  <r>
    <s v="fc62afb57b86ee5363aee2b7c04421c0"/>
    <n v="1"/>
    <x v="0"/>
    <n v="1"/>
    <n v="10.07"/>
    <s v="1 (single)"/>
    <x v="16"/>
  </r>
  <r>
    <s v="f39bb68c8abbb3419ca5cb047c27d3bb"/>
    <n v="1"/>
    <x v="0"/>
    <n v="4"/>
    <n v="64.01000000000001"/>
    <s v="4-6 installments"/>
    <x v="12"/>
  </r>
  <r>
    <s v="71affeaa67493ff0db555224e59b1bbb"/>
    <n v="1"/>
    <x v="0"/>
    <n v="3"/>
    <n v="233.42"/>
    <s v="2-3 installments"/>
    <x v="1"/>
  </r>
  <r>
    <s v="e81d8a5a53ef4c96396e5aa7115cafe8"/>
    <n v="1"/>
    <x v="0"/>
    <n v="1"/>
    <n v="36.78"/>
    <s v="1 (single)"/>
    <x v="3"/>
  </r>
  <r>
    <s v="0032d07457ae9c806c79368d7d9ce96b"/>
    <n v="1"/>
    <x v="0"/>
    <n v="2"/>
    <n v="186.19"/>
    <s v="2-3 installments"/>
    <x v="12"/>
  </r>
  <r>
    <s v="9f2092eca1ec4584dd2b7ccea8fdf0b4"/>
    <n v="1"/>
    <x v="0"/>
    <n v="1"/>
    <n v="108.57"/>
    <s v="1 (single)"/>
    <x v="1"/>
  </r>
  <r>
    <s v="1c7337cab00bdcc8c9aaa8b1c2671a85"/>
    <n v="1"/>
    <x v="1"/>
    <n v="1"/>
    <n v="185.8"/>
    <s v="1 (single)"/>
    <x v="1"/>
  </r>
  <r>
    <s v="e9d424615d8805614e254bf5c170bef8"/>
    <n v="2"/>
    <x v="2"/>
    <n v="1"/>
    <n v="119.98"/>
    <s v="1 (single)"/>
    <x v="12"/>
  </r>
  <r>
    <s v="541e5ce0b4a07554b374cbbe076259b9"/>
    <n v="1"/>
    <x v="0"/>
    <n v="1"/>
    <n v="31.24"/>
    <s v="1 (single)"/>
    <x v="12"/>
  </r>
  <r>
    <s v="b6ac9e1564a4ab43f7958280ebc3ea23"/>
    <n v="1"/>
    <x v="0"/>
    <n v="8"/>
    <n v="238.64"/>
    <s v="7-10 installments"/>
    <x v="1"/>
  </r>
  <r>
    <s v="5814c4efa071d212c5b84498d9ca5809"/>
    <n v="1"/>
    <x v="1"/>
    <n v="1"/>
    <n v="419.67"/>
    <s v="1 (single)"/>
    <x v="8"/>
  </r>
  <r>
    <s v="ad5ca87a6601228af735af74e4077178"/>
    <n v="1"/>
    <x v="0"/>
    <n v="5"/>
    <n v="52.78"/>
    <s v="4-6 installments"/>
    <x v="1"/>
  </r>
  <r>
    <s v="28e7be9f5fc8bb93020385ec94b1db0b"/>
    <n v="1"/>
    <x v="0"/>
    <n v="4"/>
    <n v="44.28"/>
    <s v="4-6 installments"/>
    <x v="1"/>
  </r>
  <r>
    <s v="ae9e63d9e351f66eb5f9032397bcddfd"/>
    <n v="1"/>
    <x v="2"/>
    <n v="1"/>
    <n v="22.81"/>
    <s v="1 (single)"/>
    <x v="12"/>
  </r>
  <r>
    <s v="6b4691b98b476dcd37e1dbade28ab62c"/>
    <n v="1"/>
    <x v="0"/>
    <n v="4"/>
    <n v="115.68"/>
    <s v="4-6 installments"/>
    <x v="1"/>
  </r>
  <r>
    <s v="15a8702db12279bdbd97a9f39a529bd5"/>
    <n v="1"/>
    <x v="1"/>
    <n v="1"/>
    <n v="83.84"/>
    <s v="1 (single)"/>
    <x v="0"/>
  </r>
  <r>
    <s v="712cb14ddeca38aaeb49dea61f811018"/>
    <n v="1"/>
    <x v="0"/>
    <n v="3"/>
    <n v="63.8"/>
    <s v="2-3 installments"/>
    <x v="0"/>
  </r>
  <r>
    <s v="1cdbaaa0377025fdc1847dd3619f88db"/>
    <n v="1"/>
    <x v="0"/>
    <n v="7"/>
    <n v="135.49"/>
    <s v="7-10 installments"/>
    <x v="1"/>
  </r>
  <r>
    <s v="f4ad9bbc0de4e373a5441d8b2d4de474"/>
    <n v="1"/>
    <x v="0"/>
    <n v="4"/>
    <n v="134.43"/>
    <s v="4-6 installments"/>
    <x v="0"/>
  </r>
  <r>
    <s v="934583479bac4ab37120cace4120596a"/>
    <n v="1"/>
    <x v="0"/>
    <n v="2"/>
    <n v="150.92"/>
    <s v="2-3 installments"/>
    <x v="6"/>
  </r>
  <r>
    <s v="e4b86afb67e591d71050d108a2672dbb"/>
    <n v="1"/>
    <x v="1"/>
    <n v="1"/>
    <n v="75.84999999999999"/>
    <s v="1 (single)"/>
    <x v="1"/>
  </r>
  <r>
    <s v="82ae4ace0b3ec2734319bd238e822c68"/>
    <n v="1"/>
    <x v="0"/>
    <n v="8"/>
    <n v="126.9"/>
    <s v="7-10 installments"/>
    <x v="7"/>
  </r>
  <r>
    <s v="d39a64bdd75efa842f23e443912321f8"/>
    <n v="1"/>
    <x v="1"/>
    <n v="1"/>
    <n v="63.6"/>
    <s v="1 (single)"/>
    <x v="12"/>
  </r>
  <r>
    <s v="cc56a1a4acaf02f1c4732ca37b83ca9c"/>
    <n v="1"/>
    <x v="1"/>
    <n v="1"/>
    <n v="178.2"/>
    <s v="1 (single)"/>
    <x v="12"/>
  </r>
  <r>
    <s v="1801ac1e33ecd0aaf015d7b7c0e70204"/>
    <n v="1"/>
    <x v="1"/>
    <n v="1"/>
    <n v="57.87"/>
    <s v="1 (single)"/>
    <x v="1"/>
  </r>
  <r>
    <s v="fda1b1848274ffb1bd6f0e53da874592"/>
    <n v="1"/>
    <x v="0"/>
    <n v="3"/>
    <n v="75.68000000000001"/>
    <s v="2-3 installments"/>
    <x v="4"/>
  </r>
  <r>
    <s v="20975671430924d7380f6d3816615e37"/>
    <n v="1"/>
    <x v="0"/>
    <n v="3"/>
    <n v="35.77"/>
    <s v="2-3 installments"/>
    <x v="1"/>
  </r>
  <r>
    <s v="10467788e05701fc7e9293f6cbed5c11"/>
    <n v="1"/>
    <x v="0"/>
    <n v="7"/>
    <n v="77.95"/>
    <s v="7-10 installments"/>
    <x v="4"/>
  </r>
  <r>
    <s v="18fc3dd5faa2ffbb3d8c6b84e8a3726b"/>
    <n v="1"/>
    <x v="3"/>
    <n v="1"/>
    <n v="52.98"/>
    <s v="1 (single)"/>
    <x v="16"/>
  </r>
  <r>
    <s v="27e664e45fbc72051ec6482958367303"/>
    <n v="2"/>
    <x v="2"/>
    <n v="1"/>
    <n v="74.95"/>
    <s v="1 (single)"/>
    <x v="1"/>
  </r>
  <r>
    <s v="aecfda74ec8e7c93765ba62e09a995d2"/>
    <n v="1"/>
    <x v="0"/>
    <n v="8"/>
    <n v="184.62"/>
    <s v="7-10 installments"/>
    <x v="12"/>
  </r>
  <r>
    <s v="7a0e30997b8d1fd1763a0047a53eec9a"/>
    <n v="1"/>
    <x v="0"/>
    <n v="1"/>
    <n v="43.32"/>
    <s v="1 (single)"/>
    <x v="8"/>
  </r>
  <r>
    <s v="6726395519c13e15034fb6bfb4fcd904"/>
    <n v="1"/>
    <x v="0"/>
    <n v="1"/>
    <n v="94.61"/>
    <s v="1 (single)"/>
    <x v="4"/>
  </r>
  <r>
    <s v="8d39667dd1c683e4a8b9dc1f16d08cb9"/>
    <n v="1"/>
    <x v="0"/>
    <n v="10"/>
    <n v="641.8200000000001"/>
    <s v="7-10 installments"/>
    <x v="12"/>
  </r>
  <r>
    <s v="0e39a2860c79b45dfca72b9153461a8b"/>
    <n v="1"/>
    <x v="2"/>
    <n v="1"/>
    <n v="94.34999999999999"/>
    <s v="1 (single)"/>
    <x v="1"/>
  </r>
  <r>
    <s v="ecc01aba856811d3b0b506ac9b6e8ba0"/>
    <n v="1"/>
    <x v="0"/>
    <n v="1"/>
    <n v="88.27"/>
    <s v="1 (single)"/>
    <x v="1"/>
  </r>
  <r>
    <s v="3e35125284d6fd68b3f5db725d146fa6"/>
    <n v="1"/>
    <x v="0"/>
    <n v="1"/>
    <n v="217.13"/>
    <s v="1 (single)"/>
    <x v="1"/>
  </r>
  <r>
    <s v="f4d8046ef75f7f0f6cb957b00531b6f6"/>
    <n v="1"/>
    <x v="0"/>
    <n v="1"/>
    <n v="75.65000000000001"/>
    <s v="1 (single)"/>
    <x v="0"/>
  </r>
  <r>
    <s v="30484d32b54637054cb08b54438a6a77"/>
    <n v="1"/>
    <x v="0"/>
    <n v="2"/>
    <n v="53.54"/>
    <s v="2-3 installments"/>
    <x v="1"/>
  </r>
  <r>
    <s v="863bc53446a20a42457cad19cabdeef1"/>
    <n v="1"/>
    <x v="0"/>
    <n v="1"/>
    <n v="68.89"/>
    <s v="1 (single)"/>
    <x v="1"/>
  </r>
  <r>
    <s v="d078600a7d7a9465e58dfa3e377cb2be"/>
    <n v="1"/>
    <x v="0"/>
    <n v="4"/>
    <n v="73.34"/>
    <s v="4-6 installments"/>
    <x v="1"/>
  </r>
  <r>
    <s v="b4b01ea85163a8eb27d0be6bec949731"/>
    <n v="1"/>
    <x v="0"/>
    <n v="1"/>
    <n v="75.17"/>
    <s v="1 (single)"/>
    <x v="12"/>
  </r>
  <r>
    <s v="f061ce16a11eb158bbb7bb7cb38c1ca7"/>
    <n v="1"/>
    <x v="0"/>
    <n v="5"/>
    <n v="96.31999999999999"/>
    <s v="4-6 installments"/>
    <x v="19"/>
  </r>
  <r>
    <s v="0b5130f1658aa7b154635cd0c097bd4c"/>
    <n v="1"/>
    <x v="0"/>
    <n v="4"/>
    <n v="206.98"/>
    <s v="4-6 installments"/>
    <x v="0"/>
  </r>
  <r>
    <s v="b2684c3e0b5cba29ea14a74e3c933a34"/>
    <n v="1"/>
    <x v="1"/>
    <n v="1"/>
    <n v="27.23"/>
    <s v="1 (single)"/>
    <x v="1"/>
  </r>
  <r>
    <s v="44d266dec578366b923e9b3a636c8311"/>
    <n v="1"/>
    <x v="3"/>
    <n v="1"/>
    <n v="99.45"/>
    <s v="1 (single)"/>
    <x v="1"/>
  </r>
  <r>
    <s v="ffe4b41e99d39f0b837a239110260530"/>
    <n v="1"/>
    <x v="0"/>
    <n v="1"/>
    <n v="69.58"/>
    <s v="1 (single)"/>
    <x v="12"/>
  </r>
  <r>
    <s v="df5c9b471c8cb2bf4fd5d986d8811ed1"/>
    <n v="1"/>
    <x v="0"/>
    <n v="1"/>
    <n v="33.1"/>
    <s v="1 (single)"/>
    <x v="0"/>
  </r>
  <r>
    <s v="fc03cdcda715afc2628625ea2cdaffdf"/>
    <n v="1"/>
    <x v="0"/>
    <n v="3"/>
    <n v="33.69"/>
    <s v="2-3 installments"/>
    <x v="19"/>
  </r>
  <r>
    <s v="6011382a54da3024a3e9650faa1b5e2a"/>
    <n v="1"/>
    <x v="0"/>
    <n v="8"/>
    <n v="131.78"/>
    <s v="7-10 installments"/>
    <x v="0"/>
  </r>
  <r>
    <s v="b6e796ad8c9c44fcd24f94d0068f4868"/>
    <n v="1"/>
    <x v="1"/>
    <n v="1"/>
    <n v="30.04"/>
    <s v="1 (single)"/>
    <x v="4"/>
  </r>
  <r>
    <s v="b10b1c5fd2464a235e121d6ff79280d1"/>
    <n v="1"/>
    <x v="0"/>
    <n v="1"/>
    <n v="79.51000000000001"/>
    <s v="1 (single)"/>
    <x v="1"/>
  </r>
  <r>
    <s v="f7e7da47ef2f5f88532c556e17126566"/>
    <n v="1"/>
    <x v="0"/>
    <n v="1"/>
    <n v="33.6"/>
    <s v="1 (single)"/>
    <x v="12"/>
  </r>
  <r>
    <s v="6d5c0b87109f123898fe2dde02cebe1f"/>
    <n v="1"/>
    <x v="0"/>
    <n v="1"/>
    <n v="56.85"/>
    <s v="1 (single)"/>
    <x v="1"/>
  </r>
  <r>
    <s v="9a5c80e67090c3a500008823e3dd8eb8"/>
    <n v="1"/>
    <x v="0"/>
    <n v="4"/>
    <n v="153.72"/>
    <s v="4-6 installments"/>
    <x v="0"/>
  </r>
  <r>
    <s v="5f9a1c89de3d5b9589622f33ee136871"/>
    <n v="1"/>
    <x v="0"/>
    <n v="2"/>
    <n v="113.79"/>
    <s v="2-3 installments"/>
    <x v="9"/>
  </r>
  <r>
    <s v="155220928b39545388340a30c2055907"/>
    <n v="1"/>
    <x v="0"/>
    <n v="2"/>
    <n v="40.78"/>
    <s v="2-3 installments"/>
    <x v="1"/>
  </r>
  <r>
    <s v="a25eea9aec239850371fc90ff02f45a7"/>
    <n v="1"/>
    <x v="0"/>
    <n v="2"/>
    <n v="74.03"/>
    <s v="2-3 installments"/>
    <x v="1"/>
  </r>
  <r>
    <s v="ec43c57e035991962d29648ea5463096"/>
    <n v="1"/>
    <x v="0"/>
    <n v="3"/>
    <n v="85.8"/>
    <s v="2-3 installments"/>
    <x v="1"/>
  </r>
  <r>
    <s v="14926491946bbf88760be070f0644227"/>
    <n v="1"/>
    <x v="0"/>
    <n v="8"/>
    <n v="206.92"/>
    <s v="7-10 installments"/>
    <x v="12"/>
  </r>
  <r>
    <s v="3b2a2bbfd008c0c053c78914e69e0f79"/>
    <n v="1"/>
    <x v="0"/>
    <n v="10"/>
    <n v="144.11"/>
    <s v="7-10 installments"/>
    <x v="12"/>
  </r>
  <r>
    <s v="a7ce5e5684c181d2989559f9d54119dc"/>
    <n v="1"/>
    <x v="0"/>
    <n v="6"/>
    <n v="69.90000000000001"/>
    <s v="4-6 installments"/>
    <x v="20"/>
  </r>
  <r>
    <s v="99228ba067d1079de42bfe817f1fa907"/>
    <n v="2"/>
    <x v="2"/>
    <n v="1"/>
    <n v="19.45"/>
    <s v="1 (single)"/>
    <x v="4"/>
  </r>
  <r>
    <s v="4442d1fdf454197e9e141f0d83a9031e"/>
    <n v="1"/>
    <x v="1"/>
    <n v="1"/>
    <n v="1323.79"/>
    <s v="1 (single)"/>
    <x v="4"/>
  </r>
  <r>
    <s v="458c3dd955b92e9289432f66ec35cf10"/>
    <n v="1"/>
    <x v="1"/>
    <n v="1"/>
    <n v="741.75"/>
    <s v="1 (single)"/>
    <x v="1"/>
  </r>
  <r>
    <s v="e9d5fd7f8cef3acbe54ba2b771856038"/>
    <n v="1"/>
    <x v="0"/>
    <n v="1"/>
    <n v="1.5"/>
    <s v="1 (single)"/>
    <x v="9"/>
  </r>
  <r>
    <s v="df7f29945c1263ebc3b787b14c326b18"/>
    <n v="1"/>
    <x v="0"/>
    <n v="4"/>
    <n v="458.51"/>
    <s v="4-6 installments"/>
    <x v="0"/>
  </r>
  <r>
    <s v="c31876a0ff2a03a0c09d0b62119b6e1c"/>
    <n v="1"/>
    <x v="0"/>
    <n v="2"/>
    <n v="141.73"/>
    <s v="2-3 installments"/>
    <x v="0"/>
  </r>
  <r>
    <s v="918e041f64288443edad8152f66ea031"/>
    <n v="1"/>
    <x v="0"/>
    <n v="2"/>
    <n v="163.24"/>
    <s v="2-3 installments"/>
    <x v="1"/>
  </r>
  <r>
    <s v="4cc5e60f36ca3bdbb07ab8a3c490e15d"/>
    <n v="1"/>
    <x v="0"/>
    <n v="1"/>
    <n v="69.31"/>
    <s v="1 (single)"/>
    <x v="1"/>
  </r>
  <r>
    <s v="423c9f7fb9e8d430438bdac01e58c635"/>
    <n v="1"/>
    <x v="0"/>
    <n v="3"/>
    <n v="87.70999999999999"/>
    <s v="2-3 installments"/>
    <x v="1"/>
  </r>
  <r>
    <s v="84aef74d31968ce8f92e602a660727ff"/>
    <n v="1"/>
    <x v="0"/>
    <n v="1"/>
    <n v="116.46"/>
    <s v="1 (single)"/>
    <x v="8"/>
  </r>
  <r>
    <s v="a7235101fb090a610fcbf53095fc12f7"/>
    <n v="2"/>
    <x v="0"/>
    <n v="3"/>
    <n v="58.51"/>
    <s v="2-3 installments"/>
    <x v="1"/>
  </r>
  <r>
    <s v="c2cd5bc346758b7a8259cc0d1f974824"/>
    <n v="1"/>
    <x v="0"/>
    <n v="3"/>
    <n v="237.61"/>
    <s v="2-3 installments"/>
    <x v="1"/>
  </r>
  <r>
    <s v="d34b91927899aaba97d258d038884053"/>
    <n v="1"/>
    <x v="0"/>
    <n v="4"/>
    <n v="546.87"/>
    <s v="4-6 installments"/>
    <x v="6"/>
  </r>
  <r>
    <s v="32720c0c8b42f4c2cdb07cee5ec2444b"/>
    <n v="1"/>
    <x v="0"/>
    <n v="12"/>
    <n v="259.59"/>
    <s v="11+ installments"/>
    <x v="24"/>
  </r>
  <r>
    <s v="85cc31142603d0be894b74d4096db738"/>
    <n v="1"/>
    <x v="0"/>
    <n v="5"/>
    <n v="105.38"/>
    <s v="4-6 installments"/>
    <x v="0"/>
  </r>
  <r>
    <s v="0d8da831bc2c714f49c5f8a7a3c98c3f"/>
    <n v="1"/>
    <x v="0"/>
    <n v="1"/>
    <n v="139.62"/>
    <s v="1 (single)"/>
    <x v="1"/>
  </r>
  <r>
    <s v="cd0b902d14f0c8d23aa34f4d50bf7843"/>
    <n v="1"/>
    <x v="0"/>
    <n v="5"/>
    <n v="57.21"/>
    <s v="4-6 installments"/>
    <x v="12"/>
  </r>
  <r>
    <s v="00d0ffd14774da775ac832ba8520510f"/>
    <n v="1"/>
    <x v="0"/>
    <n v="5"/>
    <n v="134.49"/>
    <s v="4-6 installments"/>
    <x v="1"/>
  </r>
  <r>
    <s v="6ffd704e6933899e26c59d4756c43b7e"/>
    <n v="2"/>
    <x v="2"/>
    <n v="1"/>
    <n v="100"/>
    <s v="1 (single)"/>
    <x v="1"/>
  </r>
  <r>
    <s v="05fcebb08e5f6447834c6593dcec9c81"/>
    <n v="1"/>
    <x v="0"/>
    <n v="10"/>
    <n v="308.43"/>
    <s v="7-10 installments"/>
    <x v="1"/>
  </r>
  <r>
    <s v="7bd0fa6cc96710fda7c735ed00b3c018"/>
    <n v="1"/>
    <x v="0"/>
    <n v="1"/>
    <n v="63.23"/>
    <s v="1 (single)"/>
    <x v="1"/>
  </r>
  <r>
    <s v="74e4eb74d4d588aecf5a7c58c56345be"/>
    <n v="1"/>
    <x v="0"/>
    <n v="2"/>
    <n v="69.53"/>
    <s v="2-3 installments"/>
    <x v="12"/>
  </r>
  <r>
    <s v="868c2bcb3623c43e2c25a0ebedbc3f12"/>
    <n v="1"/>
    <x v="3"/>
    <n v="1"/>
    <n v="183.92"/>
    <s v="1 (single)"/>
    <x v="0"/>
  </r>
  <r>
    <s v="a954b5c6ed542bc3970ff1181cb20ef7"/>
    <n v="1"/>
    <x v="0"/>
    <n v="8"/>
    <n v="114.14"/>
    <s v="7-10 installments"/>
    <x v="0"/>
  </r>
  <r>
    <s v="87a71a39b50dac1a8ad74cddfaa82703"/>
    <n v="1"/>
    <x v="0"/>
    <n v="8"/>
    <n v="83"/>
    <s v="7-10 installments"/>
    <x v="1"/>
  </r>
  <r>
    <s v="a651186842ef57c2a7a20501436beaf7"/>
    <n v="1"/>
    <x v="0"/>
    <n v="7"/>
    <n v="167.96"/>
    <s v="7-10 installments"/>
    <x v="3"/>
  </r>
  <r>
    <s v="6299a3c11640c557bd4b4bd34226b407"/>
    <n v="1"/>
    <x v="0"/>
    <n v="1"/>
    <n v="77.16"/>
    <s v="1 (single)"/>
    <x v="0"/>
  </r>
  <r>
    <s v="afef174bb9c07aa8185c78d1dbecd29c"/>
    <n v="1"/>
    <x v="1"/>
    <n v="1"/>
    <n v="459.64"/>
    <s v="1 (single)"/>
    <x v="20"/>
  </r>
  <r>
    <s v="6e913f64d31f551cbbc72e703744e52f"/>
    <n v="1"/>
    <x v="0"/>
    <n v="1"/>
    <n v="32.87"/>
    <s v="1 (single)"/>
    <x v="1"/>
  </r>
  <r>
    <s v="f41726f3a7dc9654767a9c5f80089ddd"/>
    <n v="1"/>
    <x v="1"/>
    <n v="1"/>
    <n v="82.79000000000001"/>
    <s v="1 (single)"/>
    <x v="1"/>
  </r>
  <r>
    <s v="3220cd63fe43f4d8ec90a2f1a2925714"/>
    <n v="1"/>
    <x v="0"/>
    <n v="8"/>
    <n v="126.06"/>
    <s v="7-10 installments"/>
    <x v="10"/>
  </r>
  <r>
    <s v="c223f0dcc8756ef3523ed32b46da2218"/>
    <n v="1"/>
    <x v="0"/>
    <n v="1"/>
    <n v="46.43"/>
    <s v="1 (single)"/>
    <x v="1"/>
  </r>
  <r>
    <s v="d245a4f2e759575b2586b033bacdea52"/>
    <n v="1"/>
    <x v="0"/>
    <n v="3"/>
    <n v="253.08"/>
    <s v="2-3 installments"/>
    <x v="1"/>
  </r>
  <r>
    <s v="6b1a5aabdde7ed25268697cef2a9d28a"/>
    <n v="2"/>
    <x v="2"/>
    <n v="1"/>
    <n v="50"/>
    <s v="1 (single)"/>
    <x v="10"/>
  </r>
  <r>
    <s v="904d1d3bf21a8c56e931f8ac05d284c6"/>
    <n v="1"/>
    <x v="1"/>
    <n v="1"/>
    <n v="164.12"/>
    <s v="1 (single)"/>
    <x v="0"/>
  </r>
  <r>
    <s v="7ec6696d228f74c2935e596f44195356"/>
    <n v="1"/>
    <x v="1"/>
    <n v="1"/>
    <n v="87.22"/>
    <s v="1 (single)"/>
    <x v="1"/>
  </r>
  <r>
    <s v="c9d0365e799572906dd4a83e17d1b6e5"/>
    <n v="1"/>
    <x v="0"/>
    <n v="1"/>
    <n v="77.90000000000001"/>
    <s v="1 (single)"/>
    <x v="4"/>
  </r>
  <r>
    <s v="87a5815d49ea848c69d0d3227c5699cd"/>
    <n v="1"/>
    <x v="0"/>
    <n v="3"/>
    <n v="67.05"/>
    <s v="2-3 installments"/>
    <x v="20"/>
  </r>
  <r>
    <s v="a27bc60b5829ed193c7a85e25f6de764"/>
    <n v="1"/>
    <x v="0"/>
    <n v="3"/>
    <n v="143.24"/>
    <s v="2-3 installments"/>
    <x v="0"/>
  </r>
  <r>
    <s v="50501e525eae308e75363c0606adb973"/>
    <n v="2"/>
    <x v="2"/>
    <n v="1"/>
    <n v="30"/>
    <s v="1 (single)"/>
    <x v="1"/>
  </r>
  <r>
    <s v="d2161542680b09e3ef892b3d50327e10"/>
    <n v="1"/>
    <x v="0"/>
    <n v="10"/>
    <n v="136.1"/>
    <s v="7-10 installments"/>
    <x v="1"/>
  </r>
  <r>
    <s v="08202fbf5047a2f85a0983ac291a69fb"/>
    <n v="1"/>
    <x v="0"/>
    <n v="1"/>
    <n v="141.28"/>
    <s v="1 (single)"/>
    <x v="1"/>
  </r>
  <r>
    <s v="555e60e282181725debc9eb2d69fda3f"/>
    <n v="1"/>
    <x v="0"/>
    <n v="3"/>
    <n v="38.76"/>
    <s v="2-3 installments"/>
    <x v="1"/>
  </r>
  <r>
    <s v="f41a94d6c69bc6a77e342c4a43f14cdd"/>
    <n v="1"/>
    <x v="1"/>
    <n v="1"/>
    <n v="45.3"/>
    <s v="1 (single)"/>
    <x v="8"/>
  </r>
  <r>
    <s v="f4e69e26765d66772006b9885e1dc6f5"/>
    <n v="1"/>
    <x v="0"/>
    <n v="1"/>
    <n v="21.43"/>
    <s v="1 (single)"/>
    <x v="1"/>
  </r>
  <r>
    <s v="58bc3625f4925bd71d1c391652d57770"/>
    <n v="1"/>
    <x v="0"/>
    <n v="2"/>
    <n v="34.84"/>
    <s v="2-3 installments"/>
    <x v="10"/>
  </r>
  <r>
    <s v="08f77a9d173ce275845e91e81500838c"/>
    <n v="1"/>
    <x v="0"/>
    <n v="1"/>
    <n v="29.08"/>
    <s v="1 (single)"/>
    <x v="12"/>
  </r>
  <r>
    <s v="34b7f8ccf3ab2ba8512fa244c3bab225"/>
    <n v="1"/>
    <x v="0"/>
    <n v="10"/>
    <n v="137.87"/>
    <s v="7-10 installments"/>
    <x v="1"/>
  </r>
  <r>
    <s v="ec39cdf678b1f2c763a1027c55241ce9"/>
    <n v="1"/>
    <x v="1"/>
    <n v="1"/>
    <n v="140.49"/>
    <s v="1 (single)"/>
    <x v="20"/>
  </r>
  <r>
    <s v="7aed06997400a84f154227f83f9a8f86"/>
    <n v="1"/>
    <x v="0"/>
    <n v="2"/>
    <n v="133.25"/>
    <s v="2-3 installments"/>
    <x v="4"/>
  </r>
  <r>
    <s v="2e6410e400b80d9d36756c4c9b0c141d"/>
    <n v="1"/>
    <x v="0"/>
    <n v="2"/>
    <n v="27.07"/>
    <s v="2-3 installments"/>
    <x v="0"/>
  </r>
  <r>
    <s v="52a637177b682c31c18672fe90f99231"/>
    <n v="1"/>
    <x v="0"/>
    <n v="1"/>
    <n v="13.78"/>
    <s v="1 (single)"/>
    <x v="1"/>
  </r>
  <r>
    <s v="fa70e6eb878dec546f11aba9afcf1f28"/>
    <n v="1"/>
    <x v="3"/>
    <n v="1"/>
    <n v="99.56999999999999"/>
    <s v="1 (single)"/>
    <x v="10"/>
  </r>
  <r>
    <s v="d1ec284532e192ddc41c2a400620e697"/>
    <n v="1"/>
    <x v="0"/>
    <n v="1"/>
    <n v="82.08"/>
    <s v="1 (single)"/>
    <x v="12"/>
  </r>
  <r>
    <s v="acd102211b766043b075ee2243ed9c5e"/>
    <n v="1"/>
    <x v="0"/>
    <n v="10"/>
    <n v="107.78"/>
    <s v="7-10 installments"/>
    <x v="1"/>
  </r>
  <r>
    <s v="59ad2910ac1515ca2b7aee1754686306"/>
    <n v="1"/>
    <x v="2"/>
    <n v="1"/>
    <n v="309.25"/>
    <s v="1 (single)"/>
    <x v="1"/>
  </r>
  <r>
    <s v="3d989e705eac70bfb1f4a430924f3402"/>
    <n v="1"/>
    <x v="1"/>
    <n v="1"/>
    <n v="318.69"/>
    <s v="1 (single)"/>
    <x v="8"/>
  </r>
  <r>
    <s v="1ed4e96d371387280707c53f4555031b"/>
    <n v="2"/>
    <x v="2"/>
    <n v="1"/>
    <n v="45.63"/>
    <s v="1 (single)"/>
    <x v="1"/>
  </r>
  <r>
    <s v="53fafd0933d69603122f8f804fb76968"/>
    <n v="1"/>
    <x v="0"/>
    <n v="2"/>
    <n v="173.52"/>
    <s v="2-3 installments"/>
    <x v="1"/>
  </r>
  <r>
    <s v="fdf0135ca769666a6e9f28c5d6576feb"/>
    <n v="1"/>
    <x v="0"/>
    <n v="4"/>
    <n v="83.69"/>
    <s v="4-6 installments"/>
    <x v="1"/>
  </r>
  <r>
    <s v="0a4a2fccb27bd83a892fa503987a595b"/>
    <n v="1"/>
    <x v="0"/>
    <n v="5"/>
    <n v="63.34"/>
    <s v="4-6 installments"/>
    <x v="2"/>
  </r>
  <r>
    <s v="1edc1b84ccb3322ee9f3c206a12c17ce"/>
    <n v="1"/>
    <x v="0"/>
    <n v="1"/>
    <n v="54.8"/>
    <s v="1 (single)"/>
    <x v="7"/>
  </r>
  <r>
    <s v="dc4a1dea589296c18e88524f004fc870"/>
    <n v="1"/>
    <x v="0"/>
    <n v="1"/>
    <n v="84.59"/>
    <s v="1 (single)"/>
    <x v="1"/>
  </r>
  <r>
    <s v="93fd94c99b582fd7ccdf72b3721e34ea"/>
    <n v="1"/>
    <x v="0"/>
    <n v="1"/>
    <n v="15"/>
    <s v="1 (single)"/>
    <x v="0"/>
  </r>
  <r>
    <s v="6c790e53d7f40d0cb7e55134f1a7e009"/>
    <n v="1"/>
    <x v="0"/>
    <n v="4"/>
    <n v="43.66"/>
    <s v="4-6 installments"/>
    <x v="12"/>
  </r>
  <r>
    <s v="8dedd7e73279ba745515b492ca31eb5a"/>
    <n v="1"/>
    <x v="0"/>
    <n v="1"/>
    <n v="57.64"/>
    <s v="1 (single)"/>
    <x v="1"/>
  </r>
  <r>
    <s v="4d1bd19ef9b586e3ffe42f894f2b041e"/>
    <n v="1"/>
    <x v="0"/>
    <n v="1"/>
    <n v="33.54"/>
    <s v="1 (single)"/>
    <x v="1"/>
  </r>
  <r>
    <s v="3629454fe243df9fe9b49babc52d98e6"/>
    <n v="1"/>
    <x v="1"/>
    <n v="1"/>
    <n v="714.91"/>
    <s v="1 (single)"/>
    <x v="1"/>
  </r>
  <r>
    <s v="264a3a8f5e888009fe47b3b3230db4fe"/>
    <n v="1"/>
    <x v="0"/>
    <n v="1"/>
    <n v="102.66"/>
    <s v="1 (single)"/>
    <x v="1"/>
  </r>
  <r>
    <s v="7ad7466bf5dc89ce001a735997506fcb"/>
    <n v="1"/>
    <x v="1"/>
    <n v="1"/>
    <n v="56.6"/>
    <s v="1 (single)"/>
    <x v="6"/>
  </r>
  <r>
    <s v="125b6d6d69726457c31530e0fae8ff38"/>
    <n v="1"/>
    <x v="1"/>
    <n v="1"/>
    <n v="180.25"/>
    <s v="1 (single)"/>
    <x v="12"/>
  </r>
  <r>
    <s v="860a0b75eb5bc3425aaa22d49c7a2156"/>
    <n v="1"/>
    <x v="0"/>
    <n v="1"/>
    <n v="128.48"/>
    <s v="1 (single)"/>
    <x v="1"/>
  </r>
  <r>
    <s v="cc780f51d20b4a6024436e6191c844be"/>
    <n v="1"/>
    <x v="0"/>
    <n v="2"/>
    <n v="108.59"/>
    <s v="2-3 installments"/>
    <x v="6"/>
  </r>
  <r>
    <s v="3d6c7984f741db86885c11fb6f8ef329"/>
    <n v="1"/>
    <x v="0"/>
    <n v="1"/>
    <n v="116.04"/>
    <s v="1 (single)"/>
    <x v="1"/>
  </r>
  <r>
    <s v="30b7a7da48765c0f01627fe593e88358"/>
    <n v="1"/>
    <x v="0"/>
    <n v="2"/>
    <n v="96.90000000000001"/>
    <s v="2-3 installments"/>
    <x v="24"/>
  </r>
  <r>
    <s v="48c43415ea1c4af9afa92542183b6e55"/>
    <n v="2"/>
    <x v="2"/>
    <n v="1"/>
    <n v="21.65"/>
    <s v="1 (single)"/>
    <x v="12"/>
  </r>
  <r>
    <s v="23a4ec9714f8ca77c27110124f5e8259"/>
    <n v="1"/>
    <x v="1"/>
    <n v="1"/>
    <n v="129.04"/>
    <s v="1 (single)"/>
    <x v="1"/>
  </r>
  <r>
    <s v="4d44526e9f5875e440f58363f5a621de"/>
    <n v="1"/>
    <x v="0"/>
    <n v="1"/>
    <n v="136.77"/>
    <s v="1 (single)"/>
    <x v="1"/>
  </r>
  <r>
    <s v="9cd69a292cbec7756bbef4d854c773ca"/>
    <n v="4"/>
    <x v="2"/>
    <n v="1"/>
    <n v="22.15"/>
    <s v="1 (single)"/>
    <x v="1"/>
  </r>
  <r>
    <s v="33c7b5f7a1f9f6648a267658e4f31e91"/>
    <n v="1"/>
    <x v="0"/>
    <n v="3"/>
    <n v="37.77"/>
    <s v="2-3 installments"/>
    <x v="1"/>
  </r>
  <r>
    <s v="3759e2750eb1111d87517dd11b08814b"/>
    <n v="1"/>
    <x v="0"/>
    <n v="6"/>
    <n v="106.1"/>
    <s v="4-6 installments"/>
    <x v="1"/>
  </r>
  <r>
    <s v="122bcd950cbb5025373a8484845893e1"/>
    <n v="1"/>
    <x v="0"/>
    <n v="3"/>
    <n v="152.17"/>
    <s v="2-3 installments"/>
    <x v="1"/>
  </r>
  <r>
    <s v="ac64f79a33bfa575fc5a17e7926df3d5"/>
    <n v="1"/>
    <x v="0"/>
    <n v="10"/>
    <n v="1119.6"/>
    <s v="7-10 installments"/>
    <x v="1"/>
  </r>
  <r>
    <s v="3d24c492f9555a79d4d6fd3a22fbee1f"/>
    <n v="6"/>
    <x v="2"/>
    <n v="1"/>
    <n v="10.49"/>
    <s v="1 (single)"/>
    <x v="0"/>
  </r>
  <r>
    <s v="1dc1a1e530ccf4da96b6b27494cd652f"/>
    <n v="1"/>
    <x v="0"/>
    <n v="8"/>
    <n v="345.4"/>
    <s v="7-10 installments"/>
    <x v="12"/>
  </r>
  <r>
    <s v="905aa2fd9fefde45aa8b7866b02554ae"/>
    <n v="1"/>
    <x v="1"/>
    <n v="1"/>
    <n v="165.71"/>
    <s v="1 (single)"/>
    <x v="1"/>
  </r>
  <r>
    <s v="dcc495566353215aa81cab568f8fb2bf"/>
    <n v="1"/>
    <x v="0"/>
    <n v="1"/>
    <n v="58.13"/>
    <s v="1 (single)"/>
    <x v="3"/>
  </r>
  <r>
    <s v="eb2bc421011479d161bd927f2d43272f"/>
    <n v="1"/>
    <x v="0"/>
    <n v="1"/>
    <n v="62.09"/>
    <s v="1 (single)"/>
    <x v="16"/>
  </r>
  <r>
    <s v="5bca61e411c4fcce08327a8efc371911"/>
    <n v="1"/>
    <x v="0"/>
    <n v="8"/>
    <n v="494.27"/>
    <s v="7-10 installments"/>
    <x v="1"/>
  </r>
  <r>
    <s v="09e0e42eda6d72e0bd2a2e232d1c78b2"/>
    <n v="1"/>
    <x v="0"/>
    <n v="1"/>
    <n v="1.18"/>
    <s v="1 (single)"/>
    <x v="1"/>
  </r>
  <r>
    <s v="e6179e66e05b531c6f8ad2b292717091"/>
    <n v="1"/>
    <x v="1"/>
    <n v="1"/>
    <n v="43.69"/>
    <s v="1 (single)"/>
    <x v="6"/>
  </r>
  <r>
    <s v="7ecd6da80b57a803fc59819f59bcdc4b"/>
    <n v="1"/>
    <x v="0"/>
    <n v="1"/>
    <n v="86.15000000000001"/>
    <s v="1 (single)"/>
    <x v="1"/>
  </r>
  <r>
    <s v="9a7e8939f3e332415b9915a209e3607e"/>
    <n v="1"/>
    <x v="0"/>
    <n v="4"/>
    <n v="42.51"/>
    <s v="4-6 installments"/>
    <x v="1"/>
  </r>
  <r>
    <s v="b5780df6f99a1b41aaf41e0937ca5e9f"/>
    <n v="1"/>
    <x v="0"/>
    <n v="2"/>
    <n v="201.09"/>
    <s v="2-3 installments"/>
    <x v="16"/>
  </r>
  <r>
    <s v="2eb519d713a6e605650dd4bd730c17d0"/>
    <n v="1"/>
    <x v="0"/>
    <n v="5"/>
    <n v="410.61"/>
    <s v="4-6 installments"/>
    <x v="1"/>
  </r>
  <r>
    <s v="4d41aecae7fc035c91789128309fb7b0"/>
    <n v="1"/>
    <x v="0"/>
    <n v="4"/>
    <n v="49.51"/>
    <s v="4-6 installments"/>
    <x v="1"/>
  </r>
  <r>
    <s v="94b4af903ad83ece478fc0ae73a4c893"/>
    <n v="1"/>
    <x v="0"/>
    <n v="5"/>
    <n v="71.14"/>
    <s v="4-6 installments"/>
    <x v="15"/>
  </r>
  <r>
    <s v="82cce4cc0f0e7d1c582aef545333afcc"/>
    <n v="1"/>
    <x v="0"/>
    <n v="1"/>
    <n v="55.09"/>
    <s v="1 (single)"/>
    <x v="1"/>
  </r>
  <r>
    <s v="f0d11024591943c8ebd0a97abf1e6b5c"/>
    <n v="1"/>
    <x v="1"/>
    <n v="1"/>
    <n v="177.69"/>
    <s v="1 (single)"/>
    <x v="12"/>
  </r>
  <r>
    <s v="6b75c3e52a1fb04bd0b4f1975febc486"/>
    <n v="1"/>
    <x v="0"/>
    <n v="2"/>
    <n v="48.19"/>
    <s v="2-3 installments"/>
    <x v="1"/>
  </r>
  <r>
    <s v="3ebbc94bea59a7fe58bc005380016f89"/>
    <n v="1"/>
    <x v="1"/>
    <n v="1"/>
    <n v="237.94"/>
    <s v="1 (single)"/>
    <x v="0"/>
  </r>
  <r>
    <s v="dce5adb99dbd09afb1a7b9a402df9f98"/>
    <n v="1"/>
    <x v="1"/>
    <n v="1"/>
    <n v="78.34"/>
    <s v="1 (single)"/>
    <x v="19"/>
  </r>
  <r>
    <s v="4347279deb067c6731c1c97237921d18"/>
    <n v="1"/>
    <x v="0"/>
    <n v="3"/>
    <n v="146.36"/>
    <s v="2-3 installments"/>
    <x v="4"/>
  </r>
  <r>
    <s v="5097dff6bbed76071da15d650ab36173"/>
    <n v="1"/>
    <x v="1"/>
    <n v="1"/>
    <n v="498.82"/>
    <s v="1 (single)"/>
    <x v="0"/>
  </r>
  <r>
    <s v="65728b4e76bd429d053d9577654076da"/>
    <n v="1"/>
    <x v="0"/>
    <n v="9"/>
    <n v="99.23999999999999"/>
    <s v="7-10 installments"/>
    <x v="12"/>
  </r>
  <r>
    <s v="04b9ffa87087a2450449da3911146316"/>
    <n v="1"/>
    <x v="0"/>
    <n v="1"/>
    <n v="69.22"/>
    <s v="1 (single)"/>
    <x v="0"/>
  </r>
  <r>
    <s v="a1fa82769a203e30b8faf81cd32e5193"/>
    <n v="3"/>
    <x v="2"/>
    <n v="1"/>
    <n v="83.61"/>
    <s v="1 (single)"/>
    <x v="1"/>
  </r>
  <r>
    <s v="edaa7615642fab560c9e1d293c787d56"/>
    <n v="1"/>
    <x v="0"/>
    <n v="3"/>
    <n v="129.01"/>
    <s v="2-3 installments"/>
    <x v="1"/>
  </r>
  <r>
    <s v="0509b3b20635c8d54544dc048d95318b"/>
    <n v="1"/>
    <x v="0"/>
    <n v="4"/>
    <n v="43.27"/>
    <s v="4-6 installments"/>
    <x v="12"/>
  </r>
  <r>
    <s v="1196240b71cd166c2b75a3a0c9ded394"/>
    <n v="2"/>
    <x v="2"/>
    <n v="1"/>
    <n v="48.74"/>
    <s v="1 (single)"/>
    <x v="1"/>
  </r>
  <r>
    <s v="763cef494955df156986e220c7810b18"/>
    <n v="1"/>
    <x v="0"/>
    <n v="4"/>
    <n v="115"/>
    <s v="4-6 installments"/>
    <x v="1"/>
  </r>
  <r>
    <s v="86c0e519ffee48220503670fac236e1b"/>
    <n v="1"/>
    <x v="1"/>
    <n v="1"/>
    <n v="74.06999999999999"/>
    <s v="1 (single)"/>
    <x v="8"/>
  </r>
  <r>
    <s v="f3b3c5a3c5223b95a6cffe4f2108375b"/>
    <n v="1"/>
    <x v="0"/>
    <n v="5"/>
    <n v="55.17"/>
    <s v="4-6 installments"/>
    <x v="1"/>
  </r>
  <r>
    <s v="5a0c5e6a4fb3e680d5a9664cea3314c5"/>
    <n v="1"/>
    <x v="0"/>
    <n v="6"/>
    <n v="266"/>
    <s v="4-6 installments"/>
    <x v="8"/>
  </r>
  <r>
    <s v="ab0a259100a72a01f979cc26705316a4"/>
    <n v="1"/>
    <x v="0"/>
    <n v="8"/>
    <n v="545.46"/>
    <s v="7-10 installments"/>
    <x v="1"/>
  </r>
  <r>
    <s v="bf48c37aab37d5df8bf6bd53727693d8"/>
    <n v="1"/>
    <x v="0"/>
    <n v="10"/>
    <n v="171.06"/>
    <s v="7-10 installments"/>
    <x v="1"/>
  </r>
  <r>
    <s v="63ad2e2fd8c7abbfd3d27807b6577f1b"/>
    <n v="1"/>
    <x v="0"/>
    <n v="3"/>
    <n v="74.13"/>
    <s v="2-3 installments"/>
    <x v="1"/>
  </r>
  <r>
    <s v="57232372e09e40010fd0264135cd2c43"/>
    <n v="1"/>
    <x v="1"/>
    <n v="1"/>
    <n v="131.57"/>
    <s v="1 (single)"/>
    <x v="0"/>
  </r>
  <r>
    <s v="8caf289ab5d7e3ec7b4522aa22dabbec"/>
    <n v="1"/>
    <x v="0"/>
    <n v="1"/>
    <n v="64.09"/>
    <s v="1 (single)"/>
    <x v="1"/>
  </r>
  <r>
    <s v="f9270cd5daeb42a656ce750937664ae7"/>
    <n v="1"/>
    <x v="1"/>
    <n v="1"/>
    <n v="52.39"/>
    <s v="1 (single)"/>
    <x v="1"/>
  </r>
  <r>
    <s v="ba39bd17a7fd2e7a495e6435781434ff"/>
    <n v="1"/>
    <x v="0"/>
    <n v="1"/>
    <n v="45.09"/>
    <s v="1 (single)"/>
    <x v="4"/>
  </r>
  <r>
    <s v="99bccccad5e2c29b5e0c964c7a0e5340"/>
    <n v="1"/>
    <x v="0"/>
    <n v="2"/>
    <n v="71.05"/>
    <s v="2-3 installments"/>
    <x v="1"/>
  </r>
  <r>
    <s v="d7d1d0e6c3f409480d2ea528b338e5ca"/>
    <n v="1"/>
    <x v="0"/>
    <n v="1"/>
    <n v="531.48"/>
    <s v="1 (single)"/>
    <x v="6"/>
  </r>
  <r>
    <s v="d43ade6350b54f4b4d26b52007496a3c"/>
    <n v="1"/>
    <x v="0"/>
    <n v="5"/>
    <n v="61.77"/>
    <s v="4-6 installments"/>
    <x v="1"/>
  </r>
  <r>
    <s v="33879dc5903bc67030ad66df59c6aa4c"/>
    <n v="1"/>
    <x v="0"/>
    <n v="1"/>
    <n v="58.37"/>
    <s v="1 (single)"/>
    <x v="3"/>
  </r>
  <r>
    <s v="99f59289c097596a1a30bd181430f2b0"/>
    <n v="1"/>
    <x v="1"/>
    <n v="1"/>
    <n v="592.49"/>
    <s v="1 (single)"/>
    <x v="15"/>
  </r>
  <r>
    <s v="bfd3c0322478fe031cd53276e6927ac6"/>
    <n v="1"/>
    <x v="0"/>
    <n v="3"/>
    <n v="35.78"/>
    <s v="2-3 installments"/>
    <x v="1"/>
  </r>
  <r>
    <s v="442ec78ed357a4b45b7a0a5b67c2f050"/>
    <n v="1"/>
    <x v="0"/>
    <n v="4"/>
    <n v="45.68"/>
    <s v="4-6 installments"/>
    <x v="1"/>
  </r>
  <r>
    <s v="b17656c0ce138e982f37560850a9bc5c"/>
    <n v="1"/>
    <x v="3"/>
    <n v="1"/>
    <n v="380.85"/>
    <s v="1 (single)"/>
    <x v="8"/>
  </r>
  <r>
    <s v="f05aaa145a323239764fc5948997db58"/>
    <n v="1"/>
    <x v="0"/>
    <n v="6"/>
    <n v="66.31999999999999"/>
    <s v="4-6 installments"/>
    <x v="1"/>
  </r>
  <r>
    <s v="7829c222faf130ddecd0a997d677da22"/>
    <n v="1"/>
    <x v="1"/>
    <n v="1"/>
    <n v="31.84"/>
    <s v="1 (single)"/>
    <x v="1"/>
  </r>
  <r>
    <s v="b77ce1aa2e42c0482b3291e3e269bc10"/>
    <n v="1"/>
    <x v="0"/>
    <n v="5"/>
    <n v="63.18"/>
    <s v="4-6 installments"/>
    <x v="12"/>
  </r>
  <r>
    <s v="886dd09169ed29010eb71d9faed92259"/>
    <n v="1"/>
    <x v="1"/>
    <n v="1"/>
    <n v="123.67"/>
    <s v="1 (single)"/>
    <x v="1"/>
  </r>
  <r>
    <s v="8757dc05fefc469b988804e017319c10"/>
    <n v="1"/>
    <x v="0"/>
    <n v="7"/>
    <n v="144.96"/>
    <s v="7-10 installments"/>
    <x v="16"/>
  </r>
  <r>
    <s v="26bf23645f5371147a72f0bfa5d9eb6a"/>
    <n v="1"/>
    <x v="1"/>
    <n v="1"/>
    <n v="30.86"/>
    <s v="1 (single)"/>
    <x v="0"/>
  </r>
  <r>
    <s v="9dddf1bd736b9571dbdb39f097768961"/>
    <n v="1"/>
    <x v="2"/>
    <n v="1"/>
    <n v="90.7"/>
    <s v="1 (single)"/>
    <x v="1"/>
  </r>
  <r>
    <s v="114a99f9d47f2dae0f5666161cede6a6"/>
    <n v="1"/>
    <x v="0"/>
    <n v="2"/>
    <n v="113.04"/>
    <s v="2-3 installments"/>
    <x v="1"/>
  </r>
  <r>
    <s v="9cb82a3ae51fb07b957662bdff7a189a"/>
    <n v="1"/>
    <x v="1"/>
    <n v="1"/>
    <n v="170.52"/>
    <s v="1 (single)"/>
    <x v="1"/>
  </r>
  <r>
    <s v="d76b1c20f53889c519b279d714ddc647"/>
    <n v="1"/>
    <x v="2"/>
    <n v="1"/>
    <n v="165.3"/>
    <s v="1 (single)"/>
    <x v="12"/>
  </r>
  <r>
    <s v="1b5a25c6c507c850755e92c42bc30359"/>
    <n v="1"/>
    <x v="1"/>
    <n v="1"/>
    <n v="98.56"/>
    <s v="1 (single)"/>
    <x v="9"/>
  </r>
  <r>
    <s v="4cdae837c07c681dc80adebc6ee90b99"/>
    <n v="1"/>
    <x v="0"/>
    <n v="5"/>
    <n v="132.13"/>
    <s v="4-6 installments"/>
    <x v="1"/>
  </r>
  <r>
    <s v="c1356e664f314b0da7a3e6f73db083ca"/>
    <n v="1"/>
    <x v="0"/>
    <n v="2"/>
    <n v="115.94"/>
    <s v="2-3 installments"/>
    <x v="4"/>
  </r>
  <r>
    <s v="903def626d7780d9943cfe4b85f11ce6"/>
    <n v="1"/>
    <x v="0"/>
    <n v="1"/>
    <n v="41.27"/>
    <s v="1 (single)"/>
    <x v="1"/>
  </r>
  <r>
    <s v="0743d4433cd56bbd7b36287a05f94e10"/>
    <n v="1"/>
    <x v="1"/>
    <n v="1"/>
    <n v="123.22"/>
    <s v="1 (single)"/>
    <x v="1"/>
  </r>
  <r>
    <s v="37c814e314a9f68cd30d01a953025068"/>
    <n v="1"/>
    <x v="1"/>
    <n v="1"/>
    <n v="178.72"/>
    <s v="1 (single)"/>
    <x v="0"/>
  </r>
  <r>
    <s v="43050a51a257b17d51295e07650cb654"/>
    <n v="1"/>
    <x v="1"/>
    <n v="1"/>
    <n v="56.6"/>
    <s v="1 (single)"/>
    <x v="1"/>
  </r>
  <r>
    <s v="5ac6fb158e2f86376ad4f890ab300aad"/>
    <n v="1"/>
    <x v="0"/>
    <n v="1"/>
    <n v="118.43"/>
    <s v="1 (single)"/>
    <x v="1"/>
  </r>
  <r>
    <s v="f5505d7f1cc35295b499bba485a876f3"/>
    <n v="1"/>
    <x v="0"/>
    <n v="3"/>
    <n v="110.77"/>
    <s v="2-3 installments"/>
    <x v="0"/>
  </r>
  <r>
    <s v="92d731517f17c26f16182d45498c4c3d"/>
    <n v="1"/>
    <x v="1"/>
    <n v="1"/>
    <n v="221.84"/>
    <s v="1 (single)"/>
    <x v="12"/>
  </r>
  <r>
    <s v="9327c73b786466a6815c3d5a7785bbe0"/>
    <n v="2"/>
    <x v="2"/>
    <n v="1"/>
    <n v="39.2"/>
    <s v="1 (single)"/>
    <x v="12"/>
  </r>
  <r>
    <s v="2f8efac9068ded7f96cea13ecf271dd7"/>
    <n v="1"/>
    <x v="0"/>
    <n v="3"/>
    <n v="38.47"/>
    <s v="2-3 installments"/>
    <x v="1"/>
  </r>
  <r>
    <s v="e8a1a86a8e4605d1b538931af504d864"/>
    <n v="1"/>
    <x v="0"/>
    <n v="7"/>
    <n v="144.12"/>
    <s v="7-10 installments"/>
    <x v="1"/>
  </r>
  <r>
    <s v="1827ee8015c4edd94bbfef221a3a27f5"/>
    <n v="1"/>
    <x v="0"/>
    <n v="1"/>
    <n v="33.68"/>
    <s v="1 (single)"/>
    <x v="1"/>
  </r>
  <r>
    <s v="9c7f5f2dbba113d7f850c122bf2dec03"/>
    <n v="1"/>
    <x v="0"/>
    <n v="2"/>
    <n v="113.09"/>
    <s v="2-3 installments"/>
    <x v="6"/>
  </r>
  <r>
    <s v="a440318fc0b00f62bd45c052abf0837d"/>
    <n v="1"/>
    <x v="1"/>
    <n v="1"/>
    <n v="85.81"/>
    <s v="1 (single)"/>
    <x v="1"/>
  </r>
  <r>
    <s v="ffd84ab39cd5e873d8dba24342e65c01"/>
    <n v="1"/>
    <x v="0"/>
    <n v="1"/>
    <n v="65.36"/>
    <s v="1 (single)"/>
    <x v="1"/>
  </r>
  <r>
    <s v="3a4ce496edcc2323227f5a6726d1ed49"/>
    <n v="1"/>
    <x v="1"/>
    <n v="1"/>
    <n v="206.87"/>
    <s v="1 (single)"/>
    <x v="8"/>
  </r>
  <r>
    <s v="14e58712c72f8606b985860c5711fdf7"/>
    <n v="1"/>
    <x v="0"/>
    <n v="1"/>
    <n v="99.77"/>
    <s v="1 (single)"/>
    <x v="4"/>
  </r>
  <r>
    <s v="1fc6cc3c8938adb70a710cc1b701337b"/>
    <n v="1"/>
    <x v="3"/>
    <n v="1"/>
    <n v="40.27"/>
    <s v="1 (single)"/>
    <x v="16"/>
  </r>
  <r>
    <s v="0d10abc3bc3707c914cf5197ed2eb31e"/>
    <n v="1"/>
    <x v="0"/>
    <n v="1"/>
    <n v="117.87"/>
    <s v="1 (single)"/>
    <x v="20"/>
  </r>
  <r>
    <s v="b30af538bad5d47134c88fefbad8e35b"/>
    <n v="3"/>
    <x v="2"/>
    <n v="1"/>
    <n v="19.29"/>
    <s v="1 (single)"/>
    <x v="1"/>
  </r>
  <r>
    <s v="3888f8b9abd84378f6f5b862a3ed2da2"/>
    <n v="1"/>
    <x v="0"/>
    <n v="8"/>
    <n v="188.02"/>
    <s v="7-10 installments"/>
    <x v="1"/>
  </r>
  <r>
    <s v="a162843206c281a243d96c3040e7e08a"/>
    <n v="1"/>
    <x v="0"/>
    <n v="10"/>
    <n v="134.18"/>
    <s v="7-10 installments"/>
    <x v="4"/>
  </r>
  <r>
    <s v="2881b13af2b1dee73ff94bad8d235e16"/>
    <n v="1"/>
    <x v="0"/>
    <n v="1"/>
    <n v="37.94"/>
    <s v="1 (single)"/>
    <x v="1"/>
  </r>
  <r>
    <s v="2a0194c5b0441f67e5ef85e76f2c5e77"/>
    <n v="1"/>
    <x v="0"/>
    <n v="3"/>
    <n v="82.02"/>
    <s v="2-3 installments"/>
    <x v="4"/>
  </r>
  <r>
    <s v="3ba501474fa8bf57cb48c5721307bdef"/>
    <n v="1"/>
    <x v="0"/>
    <n v="6"/>
    <n v="179.97"/>
    <s v="4-6 installments"/>
    <x v="12"/>
  </r>
  <r>
    <s v="fae572411cb121810698d2fff3251754"/>
    <n v="1"/>
    <x v="0"/>
    <n v="3"/>
    <n v="65.13"/>
    <s v="2-3 installments"/>
    <x v="7"/>
  </r>
  <r>
    <s v="d26fc4e0de94625d635210111725c127"/>
    <n v="1"/>
    <x v="0"/>
    <n v="1"/>
    <n v="38.36"/>
    <s v="1 (single)"/>
    <x v="1"/>
  </r>
  <r>
    <s v="6cb295459b579361f0b6186ce45a76e4"/>
    <n v="1"/>
    <x v="0"/>
    <n v="2"/>
    <n v="68.43000000000001"/>
    <s v="2-3 installments"/>
    <x v="12"/>
  </r>
  <r>
    <s v="cf47ad2fb60cae3f74b943646f685c94"/>
    <n v="1"/>
    <x v="0"/>
    <n v="5"/>
    <n v="661.75"/>
    <s v="4-6 installments"/>
    <x v="9"/>
  </r>
  <r>
    <s v="5981ae276b32c4b5d69ed39efd08d0a8"/>
    <n v="1"/>
    <x v="0"/>
    <n v="9"/>
    <n v="94.18000000000001"/>
    <s v="7-10 installments"/>
    <x v="20"/>
  </r>
  <r>
    <s v="3f113daaf8b405bcc4349a2812061fa4"/>
    <n v="2"/>
    <x v="2"/>
    <n v="1"/>
    <n v="22.64"/>
    <s v="1 (single)"/>
    <x v="1"/>
  </r>
  <r>
    <s v="4354009cedb567f304b9517e4801c22e"/>
    <n v="1"/>
    <x v="0"/>
    <n v="6"/>
    <n v="76.44"/>
    <s v="4-6 installments"/>
    <x v="5"/>
  </r>
  <r>
    <s v="a77f068fe42de19045229fa9a9380ed5"/>
    <n v="1"/>
    <x v="0"/>
    <n v="4"/>
    <n v="206.57"/>
    <s v="4-6 installments"/>
    <x v="4"/>
  </r>
  <r>
    <s v="c0677fabaec4a0491225d78c6ee269f5"/>
    <n v="1"/>
    <x v="0"/>
    <n v="2"/>
    <n v="54"/>
    <s v="2-3 installments"/>
    <x v="0"/>
  </r>
  <r>
    <s v="f11877a328215697cb35c93e04e7780a"/>
    <n v="1"/>
    <x v="1"/>
    <n v="1"/>
    <n v="157.42"/>
    <s v="1 (single)"/>
    <x v="20"/>
  </r>
  <r>
    <s v="b13161e10d5782a69eb14fb3a064c711"/>
    <n v="1"/>
    <x v="0"/>
    <n v="1"/>
    <n v="66.78"/>
    <s v="1 (single)"/>
    <x v="1"/>
  </r>
  <r>
    <s v="8be3f8cf0b9c0840f7fc2d6dcd6b9570"/>
    <n v="1"/>
    <x v="0"/>
    <n v="7"/>
    <n v="192.69"/>
    <s v="7-10 installments"/>
    <x v="7"/>
  </r>
  <r>
    <s v="cee2ddf4087d91aaf4874fc1436f9901"/>
    <n v="1"/>
    <x v="0"/>
    <n v="5"/>
    <n v="170.36"/>
    <s v="4-6 installments"/>
    <x v="24"/>
  </r>
  <r>
    <s v="ddab33a3767adc5482ce342389003a52"/>
    <n v="1"/>
    <x v="1"/>
    <n v="1"/>
    <n v="129.81"/>
    <s v="1 (single)"/>
    <x v="8"/>
  </r>
  <r>
    <s v="2846eb8607ac61c072c49f8c3d928691"/>
    <n v="1"/>
    <x v="1"/>
    <n v="1"/>
    <n v="135.4"/>
    <s v="1 (single)"/>
    <x v="5"/>
  </r>
  <r>
    <s v="ed159f7220fe49164a43fbf4fe3a15d1"/>
    <n v="1"/>
    <x v="1"/>
    <n v="1"/>
    <n v="42.51"/>
    <s v="1 (single)"/>
    <x v="1"/>
  </r>
  <r>
    <s v="aef2bc3845eb581cecce74b769d46c6a"/>
    <n v="1"/>
    <x v="0"/>
    <n v="10"/>
    <n v="727.98"/>
    <s v="7-10 installments"/>
    <x v="1"/>
  </r>
  <r>
    <s v="fa6d0c0ef7a7849ab7847303d458df3c"/>
    <n v="1"/>
    <x v="0"/>
    <n v="1"/>
    <n v="40.71"/>
    <s v="1 (single)"/>
    <x v="3"/>
  </r>
  <r>
    <s v="54b44811ad13a8dd03f0792d0f620b75"/>
    <n v="1"/>
    <x v="1"/>
    <n v="1"/>
    <n v="41.14"/>
    <s v="1 (single)"/>
    <x v="1"/>
  </r>
  <r>
    <s v="18651239aa9e038a2e9e9f69557175f9"/>
    <n v="1"/>
    <x v="1"/>
    <n v="1"/>
    <n v="44.24"/>
    <s v="1 (single)"/>
    <x v="1"/>
  </r>
  <r>
    <s v="6a493ef26bfda3fa2b546080e17a7903"/>
    <n v="1"/>
    <x v="1"/>
    <n v="1"/>
    <n v="27.38"/>
    <s v="1 (single)"/>
    <x v="1"/>
  </r>
  <r>
    <s v="7ec78885f0818489a2b5afdff64a81b7"/>
    <n v="1"/>
    <x v="2"/>
    <n v="1"/>
    <n v="209.12"/>
    <s v="1 (single)"/>
    <x v="6"/>
  </r>
  <r>
    <s v="cb853e8420ad49b1a4c1a35000a24f69"/>
    <n v="1"/>
    <x v="0"/>
    <n v="6"/>
    <n v="218.63"/>
    <s v="4-6 installments"/>
    <x v="12"/>
  </r>
  <r>
    <s v="9ae3c6624deb5b341037717c96283994"/>
    <n v="1"/>
    <x v="0"/>
    <n v="3"/>
    <n v="201.96"/>
    <s v="2-3 installments"/>
    <x v="6"/>
  </r>
  <r>
    <s v="3b0d3aa4a3663e2dfe9db5717d70d5a9"/>
    <n v="1"/>
    <x v="0"/>
    <n v="1"/>
    <n v="57.43"/>
    <s v="1 (single)"/>
    <x v="1"/>
  </r>
  <r>
    <s v="5c98b0371ccabb3658a8094d57525994"/>
    <n v="1"/>
    <x v="0"/>
    <n v="2"/>
    <n v="55.6"/>
    <s v="2-3 installments"/>
    <x v="1"/>
  </r>
  <r>
    <s v="234ea4333eec78d8e18bc801a916e1f4"/>
    <n v="2"/>
    <x v="0"/>
    <n v="1"/>
    <n v="38.2"/>
    <s v="1 (single)"/>
    <x v="18"/>
  </r>
  <r>
    <s v="d8f367dd5e7df2171c1f718170dbee73"/>
    <n v="1"/>
    <x v="1"/>
    <n v="1"/>
    <n v="22.7"/>
    <s v="1 (single)"/>
    <x v="0"/>
  </r>
  <r>
    <s v="e080fb7aef4b2d5905e95cfbd4ddc138"/>
    <n v="1"/>
    <x v="0"/>
    <n v="2"/>
    <n v="55.04"/>
    <s v="2-3 installments"/>
    <x v="1"/>
  </r>
  <r>
    <s v="7f00ebc78d5d9f7e7b53d71d2003eb68"/>
    <n v="1"/>
    <x v="0"/>
    <n v="3"/>
    <n v="69.15000000000001"/>
    <s v="2-3 installments"/>
    <x v="2"/>
  </r>
  <r>
    <s v="0d3030480b6641db146fb663f52a6d0a"/>
    <n v="1"/>
    <x v="0"/>
    <n v="8"/>
    <n v="290.6"/>
    <s v="7-10 installments"/>
    <x v="1"/>
  </r>
  <r>
    <s v="4688d8a3d2db532497201af1f0f69376"/>
    <n v="1"/>
    <x v="0"/>
    <n v="10"/>
    <n v="433.07"/>
    <s v="7-10 installments"/>
    <x v="0"/>
  </r>
  <r>
    <s v="3c3ed7a6847dfa5dce7ea4ee42925a48"/>
    <n v="1"/>
    <x v="0"/>
    <n v="10"/>
    <n v="333.54"/>
    <s v="7-10 installments"/>
    <x v="19"/>
  </r>
  <r>
    <s v="2d74fd323d42fddd4e9a4398d5c589c6"/>
    <n v="1"/>
    <x v="0"/>
    <n v="3"/>
    <n v="212.59"/>
    <s v="2-3 installments"/>
    <x v="1"/>
  </r>
  <r>
    <s v="978f2a08eaa3afb7a5989fb6c7a79431"/>
    <n v="1"/>
    <x v="0"/>
    <n v="1"/>
    <n v="55.85"/>
    <s v="1 (single)"/>
    <x v="6"/>
  </r>
  <r>
    <s v="0bd6ba2a0ad5458f31a20239363b2e00"/>
    <n v="1"/>
    <x v="0"/>
    <n v="4"/>
    <n v="103.55"/>
    <s v="4-6 installments"/>
    <x v="1"/>
  </r>
  <r>
    <s v="5ba1e204119e95eb1b943b861e788a7a"/>
    <n v="1"/>
    <x v="0"/>
    <n v="8"/>
    <n v="105.38"/>
    <s v="7-10 installments"/>
    <x v="0"/>
  </r>
  <r>
    <s v="845a50530bb296929ceef779acdc52aa"/>
    <n v="1"/>
    <x v="0"/>
    <n v="5"/>
    <n v="52.13"/>
    <s v="4-6 installments"/>
    <x v="12"/>
  </r>
  <r>
    <s v="6d34c087b843ae0fdb296f15d948e45f"/>
    <n v="2"/>
    <x v="2"/>
    <n v="1"/>
    <n v="300"/>
    <s v="1 (single)"/>
    <x v="1"/>
  </r>
  <r>
    <s v="ab5048879a15f9f713725c37c5eb43ef"/>
    <n v="1"/>
    <x v="0"/>
    <n v="3"/>
    <n v="483.09"/>
    <s v="2-3 installments"/>
    <x v="6"/>
  </r>
  <r>
    <s v="de5b7ea79803e2993efb698c480ba599"/>
    <n v="1"/>
    <x v="0"/>
    <n v="5"/>
    <n v="359.56"/>
    <s v="4-6 installments"/>
    <x v="1"/>
  </r>
  <r>
    <s v="b4ddf2c58c57f7f338c21d36cbfea6dc"/>
    <n v="1"/>
    <x v="0"/>
    <n v="1"/>
    <n v="73.34"/>
    <s v="1 (single)"/>
    <x v="1"/>
  </r>
  <r>
    <s v="ec3b583694db9a04ad2928a8f0546207"/>
    <n v="1"/>
    <x v="0"/>
    <n v="4"/>
    <n v="118.9"/>
    <s v="4-6 installments"/>
    <x v="1"/>
  </r>
  <r>
    <s v="e37b307b6954ca1be0ac80b25209bf9b"/>
    <n v="1"/>
    <x v="0"/>
    <n v="5"/>
    <n v="195"/>
    <s v="4-6 installments"/>
    <x v="1"/>
  </r>
  <r>
    <s v="2b02b803da2669d8124f759b338c3b4c"/>
    <n v="1"/>
    <x v="0"/>
    <n v="2"/>
    <n v="107.87"/>
    <s v="2-3 installments"/>
    <x v="12"/>
  </r>
  <r>
    <s v="f1d6646fab846df9751a81821b4178c7"/>
    <n v="1"/>
    <x v="1"/>
    <n v="1"/>
    <n v="171.78"/>
    <s v="1 (single)"/>
    <x v="1"/>
  </r>
  <r>
    <s v="28f3ef4df1e409cd6f55d7d67fc81a9f"/>
    <n v="1"/>
    <x v="0"/>
    <n v="4"/>
    <n v="247.68"/>
    <s v="4-6 installments"/>
    <x v="1"/>
  </r>
  <r>
    <s v="1ac07c9b7a1884eef11bf47d3630dd74"/>
    <n v="1"/>
    <x v="0"/>
    <n v="5"/>
    <n v="99.7"/>
    <s v="4-6 installments"/>
    <x v="1"/>
  </r>
  <r>
    <s v="c5e417f82763fcdbdef58ade220bf526"/>
    <n v="1"/>
    <x v="0"/>
    <n v="1"/>
    <n v="37"/>
    <s v="1 (single)"/>
    <x v="4"/>
  </r>
  <r>
    <s v="5262eaeb971616ffef822379ed91896f"/>
    <n v="2"/>
    <x v="2"/>
    <n v="1"/>
    <n v="47.55"/>
    <s v="1 (single)"/>
    <x v="3"/>
  </r>
  <r>
    <s v="970b0850a5b6ccaa34a0e887e8d10a5b"/>
    <n v="1"/>
    <x v="0"/>
    <n v="10"/>
    <n v="134.72"/>
    <s v="7-10 installments"/>
    <x v="1"/>
  </r>
  <r>
    <s v="88341acc29a62edca27bdefc22a97670"/>
    <n v="1"/>
    <x v="0"/>
    <n v="10"/>
    <n v="348.55"/>
    <s v="7-10 installments"/>
    <x v="1"/>
  </r>
  <r>
    <s v="dd9fecc31cf97e9554b2d027d01470f0"/>
    <n v="1"/>
    <x v="0"/>
    <n v="1"/>
    <n v="125.43"/>
    <s v="1 (single)"/>
    <x v="1"/>
  </r>
  <r>
    <s v="dff2aa79a32615789218574e63fe8829"/>
    <n v="1"/>
    <x v="0"/>
    <n v="1"/>
    <n v="142.45"/>
    <s v="1 (single)"/>
    <x v="0"/>
  </r>
  <r>
    <s v="f356e882e8a1f34693474109d16de902"/>
    <n v="1"/>
    <x v="1"/>
    <n v="1"/>
    <n v="105.28"/>
    <s v="1 (single)"/>
    <x v="0"/>
  </r>
  <r>
    <s v="a5f8be1ccc8cce1123e2201f43d98fbf"/>
    <n v="1"/>
    <x v="0"/>
    <n v="2"/>
    <n v="54"/>
    <s v="2-3 installments"/>
    <x v="0"/>
  </r>
  <r>
    <s v="3ef7429ed38ffaf75b175132ec09235d"/>
    <n v="1"/>
    <x v="0"/>
    <n v="3"/>
    <n v="62.94"/>
    <s v="2-3 installments"/>
    <x v="12"/>
  </r>
  <r>
    <s v="c43c85be1846e97fe6554a68837c9f75"/>
    <n v="1"/>
    <x v="1"/>
    <n v="1"/>
    <n v="205.61"/>
    <s v="1 (single)"/>
    <x v="8"/>
  </r>
  <r>
    <s v="e399680f053aca6ecc64cd1ec2c0741e"/>
    <n v="1"/>
    <x v="0"/>
    <n v="1"/>
    <n v="66.67"/>
    <s v="1 (single)"/>
    <x v="12"/>
  </r>
  <r>
    <s v="15add89e9936fc74006c8ece812ddbdb"/>
    <n v="1"/>
    <x v="0"/>
    <n v="1"/>
    <n v="27.17"/>
    <s v="1 (single)"/>
    <x v="8"/>
  </r>
  <r>
    <s v="3aba44d8e554ab4bb8c09f6f78032ca8"/>
    <n v="1"/>
    <x v="0"/>
    <n v="4"/>
    <n v="78.5"/>
    <s v="4-6 installments"/>
    <x v="4"/>
  </r>
  <r>
    <s v="fb823d96051d7f90b945ce49c2e4dc8a"/>
    <n v="1"/>
    <x v="0"/>
    <n v="1"/>
    <n v="46.84"/>
    <s v="1 (single)"/>
    <x v="1"/>
  </r>
  <r>
    <s v="69f163a7f5db45863194f9cab7e63866"/>
    <n v="1"/>
    <x v="0"/>
    <n v="2"/>
    <n v="143.12"/>
    <s v="2-3 installments"/>
    <x v="12"/>
  </r>
  <r>
    <s v="cff46468993417e62aaa9555e5b06195"/>
    <n v="1"/>
    <x v="0"/>
    <n v="1"/>
    <n v="2055.84"/>
    <s v="1 (single)"/>
    <x v="1"/>
  </r>
  <r>
    <s v="ed5ef608c882944a831992d6ca0cdc66"/>
    <n v="1"/>
    <x v="0"/>
    <n v="9"/>
    <n v="95.09"/>
    <s v="7-10 installments"/>
    <x v="4"/>
  </r>
  <r>
    <s v="3f1f171acadae2240a8927ff0867af9a"/>
    <n v="1"/>
    <x v="0"/>
    <n v="2"/>
    <n v="215.57"/>
    <s v="2-3 installments"/>
    <x v="12"/>
  </r>
  <r>
    <s v="068687bed88cddd9705b861e5ff18fec"/>
    <n v="1"/>
    <x v="1"/>
    <n v="1"/>
    <n v="98.97"/>
    <s v="1 (single)"/>
    <x v="1"/>
  </r>
  <r>
    <s v="63902aae1ab37f12ba6aa2b6d21a0634"/>
    <n v="1"/>
    <x v="0"/>
    <n v="10"/>
    <n v="1367.23"/>
    <s v="7-10 installments"/>
    <x v="1"/>
  </r>
  <r>
    <s v="0526ac4e6b594d943d1865fcbbe8047c"/>
    <n v="1"/>
    <x v="0"/>
    <n v="10"/>
    <n v="105.28"/>
    <s v="7-10 installments"/>
    <x v="4"/>
  </r>
  <r>
    <s v="c5931c69b3085bba2cdb9c348ec86719"/>
    <n v="1"/>
    <x v="0"/>
    <n v="2"/>
    <n v="24.09"/>
    <s v="2-3 installments"/>
    <x v="0"/>
  </r>
  <r>
    <s v="bc34d5b185152cb88b9f5db391dcd1cb"/>
    <n v="1"/>
    <x v="0"/>
    <n v="1"/>
    <n v="43.05"/>
    <s v="1 (single)"/>
    <x v="1"/>
  </r>
  <r>
    <s v="d931b40ce94a288787de6e568f9a76b3"/>
    <n v="1"/>
    <x v="0"/>
    <n v="2"/>
    <n v="95.33"/>
    <s v="2-3 installments"/>
    <x v="14"/>
  </r>
  <r>
    <s v="86cf7f20f784187597f7a3f34ea1403d"/>
    <n v="1"/>
    <x v="0"/>
    <n v="10"/>
    <n v="168.38"/>
    <s v="7-10 installments"/>
    <x v="7"/>
  </r>
  <r>
    <s v="d2e18fcf7ecfd667af457a9e7034c86a"/>
    <n v="11"/>
    <x v="2"/>
    <n v="1"/>
    <n v="20.45"/>
    <s v="1 (single)"/>
    <x v="20"/>
  </r>
  <r>
    <s v="2dcf5497d9dc70e0e723bbc2bd26fe7d"/>
    <n v="1"/>
    <x v="1"/>
    <n v="1"/>
    <n v="42.09"/>
    <s v="1 (single)"/>
    <x v="24"/>
  </r>
  <r>
    <s v="7b9e72dad7b74f9bc089a7c543d90061"/>
    <n v="3"/>
    <x v="2"/>
    <n v="1"/>
    <n v="40.39"/>
    <s v="1 (single)"/>
    <x v="20"/>
  </r>
  <r>
    <s v="23dbc396ba21c1bebfb9fc0185c55fe0"/>
    <n v="1"/>
    <x v="0"/>
    <n v="3"/>
    <n v="31.77"/>
    <s v="2-3 installments"/>
    <x v="1"/>
  </r>
  <r>
    <s v="a12361dc52836f98226e3a57cf3569bf"/>
    <n v="1"/>
    <x v="0"/>
    <n v="2"/>
    <n v="62.65"/>
    <s v="2-3 installments"/>
    <x v="1"/>
  </r>
  <r>
    <s v="46c36a9b14438f007086c53a374abf1f"/>
    <n v="1"/>
    <x v="1"/>
    <n v="1"/>
    <n v="52.09"/>
    <s v="1 (single)"/>
    <x v="12"/>
  </r>
  <r>
    <s v="33740f52eba55da2d9387820d43724fd"/>
    <n v="1"/>
    <x v="0"/>
    <n v="1"/>
    <n v="84.81999999999999"/>
    <s v="1 (single)"/>
    <x v="0"/>
  </r>
  <r>
    <s v="70651ffdcac01fcb5e75f222120d627f"/>
    <n v="1"/>
    <x v="1"/>
    <n v="1"/>
    <n v="55.08"/>
    <s v="1 (single)"/>
    <x v="7"/>
  </r>
  <r>
    <s v="a6550e6c4d9f43e105efa45bec3bc70c"/>
    <n v="1"/>
    <x v="0"/>
    <n v="6"/>
    <n v="99.34"/>
    <s v="4-6 installments"/>
    <x v="1"/>
  </r>
  <r>
    <s v="9792ae2286f14d76123f9010f9c83f92"/>
    <n v="1"/>
    <x v="0"/>
    <n v="8"/>
    <n v="197.5"/>
    <s v="7-10 installments"/>
    <x v="4"/>
  </r>
  <r>
    <s v="4892ff734d87bb926bd317ebafca95d1"/>
    <n v="1"/>
    <x v="0"/>
    <n v="2"/>
    <n v="100.33"/>
    <s v="2-3 installments"/>
    <x v="8"/>
  </r>
  <r>
    <s v="96f09035ece72cb1bbff425efa9a372a"/>
    <n v="1"/>
    <x v="0"/>
    <n v="10"/>
    <n v="1058.78"/>
    <s v="7-10 installments"/>
    <x v="12"/>
  </r>
  <r>
    <s v="965e8f78c89b04c028a6713e589c06d2"/>
    <n v="1"/>
    <x v="2"/>
    <n v="1"/>
    <n v="72.75"/>
    <s v="1 (single)"/>
    <x v="1"/>
  </r>
  <r>
    <s v="d857d0a4f3a11a5edda482cd70b6008a"/>
    <n v="1"/>
    <x v="0"/>
    <n v="1"/>
    <n v="52.85"/>
    <s v="1 (single)"/>
    <x v="1"/>
  </r>
  <r>
    <s v="6abc9d4c7489e1be689ad1f068af8c31"/>
    <n v="1"/>
    <x v="0"/>
    <n v="1"/>
    <n v="32.62"/>
    <s v="1 (single)"/>
    <x v="0"/>
  </r>
  <r>
    <s v="8e66b37a5e6e28c5a8c59bc36989a673"/>
    <n v="1"/>
    <x v="0"/>
    <n v="3"/>
    <n v="159.41"/>
    <s v="2-3 installments"/>
    <x v="12"/>
  </r>
  <r>
    <s v="8c046353553dfa27785df739e508fa5a"/>
    <n v="1"/>
    <x v="1"/>
    <n v="1"/>
    <n v="262.16"/>
    <s v="1 (single)"/>
    <x v="0"/>
  </r>
  <r>
    <s v="a2aed6a87add50ebbbd74434cfcd1ba0"/>
    <n v="1"/>
    <x v="0"/>
    <n v="3"/>
    <n v="54.49"/>
    <s v="2-3 installments"/>
    <x v="12"/>
  </r>
  <r>
    <s v="c0d0691580b4aefa924ed59260eb09d0"/>
    <n v="1"/>
    <x v="0"/>
    <n v="5"/>
    <n v="53.23"/>
    <s v="4-6 installments"/>
    <x v="0"/>
  </r>
  <r>
    <s v="c005c973843746a08a6ea826af4ce0c0"/>
    <n v="1"/>
    <x v="0"/>
    <n v="1"/>
    <n v="84.26000000000001"/>
    <s v="1 (single)"/>
    <x v="14"/>
  </r>
  <r>
    <s v="6a9ed89907267cac71cbbf67931313a2"/>
    <n v="1"/>
    <x v="0"/>
    <n v="1"/>
    <n v="67.72"/>
    <s v="1 (single)"/>
    <x v="1"/>
  </r>
  <r>
    <s v="b6cc7bff663bc68317b27e915be941ca"/>
    <n v="1"/>
    <x v="0"/>
    <n v="3"/>
    <n v="76.98999999999999"/>
    <s v="2-3 installments"/>
    <x v="1"/>
  </r>
  <r>
    <s v="8347204e1ae41b2ad30899fa41a0a889"/>
    <n v="1"/>
    <x v="0"/>
    <n v="1"/>
    <n v="92.43000000000001"/>
    <s v="1 (single)"/>
    <x v="0"/>
  </r>
  <r>
    <s v="74c415339f4e4bc0b0ce2d6c6d067b2a"/>
    <n v="1"/>
    <x v="0"/>
    <n v="1"/>
    <n v="197.29"/>
    <s v="1 (single)"/>
    <x v="1"/>
  </r>
  <r>
    <s v="cdbb4d02acee4e30dcd2797d3ed1b510"/>
    <n v="1"/>
    <x v="0"/>
    <n v="1"/>
    <n v="93.78"/>
    <s v="1 (single)"/>
    <x v="1"/>
  </r>
  <r>
    <s v="4c9bccc9e2d922b92bc00ab2e7c8903e"/>
    <n v="1"/>
    <x v="0"/>
    <n v="6"/>
    <n v="142.1"/>
    <s v="4-6 installments"/>
    <x v="1"/>
  </r>
  <r>
    <s v="e256ab04ce7391ab62f4529432f97954"/>
    <n v="1"/>
    <x v="0"/>
    <n v="1"/>
    <n v="90.84"/>
    <s v="1 (single)"/>
    <x v="1"/>
  </r>
  <r>
    <s v="b3f01e1f2cf62aeb8f5b66e1c0f4c1e5"/>
    <n v="1"/>
    <x v="1"/>
    <n v="1"/>
    <n v="64.93000000000001"/>
    <s v="1 (single)"/>
    <x v="12"/>
  </r>
  <r>
    <s v="3a781a72374ad22c36cc60ffdbcc9b98"/>
    <n v="1"/>
    <x v="0"/>
    <n v="1"/>
    <n v="56.44"/>
    <s v="1 (single)"/>
    <x v="12"/>
  </r>
  <r>
    <s v="b5247833e91b546f44ba90190eaee96f"/>
    <n v="1"/>
    <x v="0"/>
    <n v="1"/>
    <n v="8.33"/>
    <s v="1 (single)"/>
    <x v="7"/>
  </r>
  <r>
    <s v="0691511b757c6190f85d5c20481ddae1"/>
    <n v="1"/>
    <x v="0"/>
    <n v="2"/>
    <n v="217.52"/>
    <s v="2-3 installments"/>
    <x v="1"/>
  </r>
  <r>
    <s v="92de9d50e681619c103a7634c2f8bdaf"/>
    <n v="1"/>
    <x v="0"/>
    <n v="6"/>
    <n v="133.14"/>
    <s v="4-6 installments"/>
    <x v="1"/>
  </r>
  <r>
    <s v="bbc796bc3e529de379f16c90fc437a82"/>
    <n v="1"/>
    <x v="0"/>
    <n v="1"/>
    <n v="166.31"/>
    <s v="1 (single)"/>
    <x v="10"/>
  </r>
  <r>
    <s v="cb5945f4563c333d6e2c23de7b26af14"/>
    <n v="1"/>
    <x v="0"/>
    <n v="3"/>
    <n v="223.14"/>
    <s v="2-3 installments"/>
    <x v="1"/>
  </r>
  <r>
    <s v="068b7fef63e846d22b1080f9c99f2bd4"/>
    <n v="1"/>
    <x v="0"/>
    <n v="6"/>
    <n v="150.15"/>
    <s v="4-6 installments"/>
    <x v="12"/>
  </r>
  <r>
    <s v="70540cb2de8cdf8a399817159fc108e0"/>
    <n v="1"/>
    <x v="1"/>
    <n v="1"/>
    <n v="117.07"/>
    <s v="1 (single)"/>
    <x v="1"/>
  </r>
  <r>
    <s v="62419df94d06b6b6bf72229e1acbf3fb"/>
    <n v="1"/>
    <x v="3"/>
    <n v="1"/>
    <n v="93.02"/>
    <s v="1 (single)"/>
    <x v="1"/>
  </r>
  <r>
    <s v="bbede04fc9f3660fd04a15bdac8ec568"/>
    <n v="1"/>
    <x v="1"/>
    <n v="1"/>
    <n v="35.04"/>
    <s v="1 (single)"/>
    <x v="14"/>
  </r>
  <r>
    <s v="43e72a87fc0004d7ada32e7c5d72e063"/>
    <n v="1"/>
    <x v="0"/>
    <n v="2"/>
    <n v="23.89"/>
    <s v="2-3 installments"/>
    <x v="1"/>
  </r>
  <r>
    <s v="6c170781e28b9d780b0338e8d3cbedb7"/>
    <n v="1"/>
    <x v="0"/>
    <n v="2"/>
    <n v="98.56"/>
    <s v="2-3 installments"/>
    <x v="3"/>
  </r>
  <r>
    <s v="b200a7390795d73d9b7afed1d6dce327"/>
    <n v="1"/>
    <x v="0"/>
    <n v="1"/>
    <n v="35.34"/>
    <s v="1 (single)"/>
    <x v="1"/>
  </r>
  <r>
    <s v="cede91ea9b2186e794ef279d9aadd8f5"/>
    <n v="1"/>
    <x v="0"/>
    <n v="3"/>
    <n v="113.89"/>
    <s v="2-3 installments"/>
    <x v="14"/>
  </r>
  <r>
    <s v="20d192b527d2ef7b59051b87f02c3fc8"/>
    <n v="1"/>
    <x v="0"/>
    <n v="3"/>
    <n v="104.37"/>
    <s v="2-3 installments"/>
    <x v="4"/>
  </r>
  <r>
    <s v="6f3bcb56b24abe9303122deb9ab78295"/>
    <n v="1"/>
    <x v="0"/>
    <n v="2"/>
    <n v="85.14"/>
    <s v="2-3 installments"/>
    <x v="4"/>
  </r>
  <r>
    <s v="e0491d5fa20ffe7ac96ccfdb874a8dc1"/>
    <n v="1"/>
    <x v="0"/>
    <n v="2"/>
    <n v="142.1"/>
    <s v="2-3 installments"/>
    <x v="0"/>
  </r>
  <r>
    <s v="8f359a870a6206af39d54ab82c99619d"/>
    <n v="1"/>
    <x v="0"/>
    <n v="3"/>
    <n v="60.42"/>
    <s v="2-3 installments"/>
    <x v="20"/>
  </r>
  <r>
    <s v="1fc6ace55ac5c5d93cbe7ce9b4ea9bb3"/>
    <n v="1"/>
    <x v="0"/>
    <n v="4"/>
    <n v="262.99"/>
    <s v="4-6 installments"/>
    <x v="1"/>
  </r>
  <r>
    <s v="e0aa66d7588bc46f68bf32d34ab6562d"/>
    <n v="1"/>
    <x v="0"/>
    <n v="6"/>
    <n v="170.01"/>
    <s v="4-6 installments"/>
    <x v="12"/>
  </r>
  <r>
    <s v="61b3b6333b91d2908d5b7ab095ffb8f1"/>
    <n v="1"/>
    <x v="0"/>
    <n v="1"/>
    <n v="50"/>
    <s v="1 (single)"/>
    <x v="1"/>
  </r>
  <r>
    <s v="bd1a75149b4f3c4c2810386211835917"/>
    <n v="1"/>
    <x v="0"/>
    <n v="4"/>
    <n v="46.95"/>
    <s v="4-6 installments"/>
    <x v="0"/>
  </r>
  <r>
    <s v="bc9c3bab22574d0c67e66cc6296b9294"/>
    <n v="1"/>
    <x v="1"/>
    <n v="1"/>
    <n v="102.86"/>
    <s v="1 (single)"/>
    <x v="14"/>
  </r>
  <r>
    <s v="a67107548e2d070d55fcea8860b1ac65"/>
    <n v="1"/>
    <x v="0"/>
    <n v="8"/>
    <n v="183.63"/>
    <s v="7-10 installments"/>
    <x v="0"/>
  </r>
  <r>
    <s v="26258cbf6d2a9914460dcb10876cfd01"/>
    <n v="1"/>
    <x v="0"/>
    <n v="1"/>
    <n v="69.45"/>
    <s v="1 (single)"/>
    <x v="1"/>
  </r>
  <r>
    <s v="ad3dafe2480678851b0a52f6d5ac00a3"/>
    <n v="1"/>
    <x v="1"/>
    <n v="1"/>
    <n v="81.40000000000001"/>
    <s v="1 (single)"/>
    <x v="0"/>
  </r>
  <r>
    <s v="14a3a4001dfbf5f1315c3fea8d0600ea"/>
    <n v="1"/>
    <x v="0"/>
    <n v="3"/>
    <n v="168.33"/>
    <s v="2-3 installments"/>
    <x v="12"/>
  </r>
  <r>
    <s v="f03883bef2ed1452c4de6bb070ab2717"/>
    <n v="1"/>
    <x v="0"/>
    <n v="2"/>
    <n v="134.45"/>
    <s v="2-3 installments"/>
    <x v="1"/>
  </r>
  <r>
    <s v="87992a0761a3c7c023b54a5e2ce752cf"/>
    <n v="1"/>
    <x v="0"/>
    <n v="1"/>
    <n v="95.18000000000001"/>
    <s v="1 (single)"/>
    <x v="1"/>
  </r>
  <r>
    <s v="6d2010e542102f9a4ba2316b70a556be"/>
    <n v="1"/>
    <x v="0"/>
    <n v="2"/>
    <n v="147.15"/>
    <s v="2-3 installments"/>
    <x v="1"/>
  </r>
  <r>
    <s v="f916cacb752116d552d42759c8da0cca"/>
    <n v="1"/>
    <x v="0"/>
    <n v="1"/>
    <n v="46.78"/>
    <s v="1 (single)"/>
    <x v="20"/>
  </r>
  <r>
    <s v="5b85161bbdf02ed28bb2bac6db1e87f7"/>
    <n v="1"/>
    <x v="0"/>
    <n v="9"/>
    <n v="93.58"/>
    <s v="7-10 installments"/>
    <x v="0"/>
  </r>
  <r>
    <s v="d40cae317472956cd556dacb126e481c"/>
    <n v="1"/>
    <x v="0"/>
    <n v="1"/>
    <n v="115.91"/>
    <s v="1 (single)"/>
    <x v="1"/>
  </r>
  <r>
    <s v="57bb96756a091d53147f4738f8ff09d7"/>
    <n v="1"/>
    <x v="0"/>
    <n v="2"/>
    <n v="98.97"/>
    <s v="2-3 installments"/>
    <x v="1"/>
  </r>
  <r>
    <s v="c700b407cfb9699e423866878835f42b"/>
    <n v="1"/>
    <x v="0"/>
    <n v="4"/>
    <n v="153.71"/>
    <s v="4-6 installments"/>
    <x v="12"/>
  </r>
  <r>
    <s v="ce7402bf4b1e2e390963fef91b8c0df4"/>
    <n v="1"/>
    <x v="0"/>
    <n v="1"/>
    <n v="83.7"/>
    <s v="1 (single)"/>
    <x v="1"/>
  </r>
  <r>
    <s v="529a65336debb1c3e3327d7d67dc733d"/>
    <n v="1"/>
    <x v="0"/>
    <n v="3"/>
    <n v="95.64"/>
    <s v="2-3 installments"/>
    <x v="6"/>
  </r>
  <r>
    <s v="63f96415deb3a304ecad661aca59761b"/>
    <n v="1"/>
    <x v="1"/>
    <n v="1"/>
    <n v="161.79"/>
    <s v="1 (single)"/>
    <x v="1"/>
  </r>
  <r>
    <s v="484f924a6135837d4195a42442905b8d"/>
    <n v="1"/>
    <x v="0"/>
    <n v="1"/>
    <n v="36.78"/>
    <s v="1 (single)"/>
    <x v="1"/>
  </r>
  <r>
    <s v="9a8eefb69c5d2e80ef6ff433bece816d"/>
    <n v="1"/>
    <x v="0"/>
    <n v="2"/>
    <n v="26.77"/>
    <s v="2-3 installments"/>
    <x v="1"/>
  </r>
  <r>
    <s v="ef1576732b4172617fa2e2bf688428e8"/>
    <n v="1"/>
    <x v="0"/>
    <n v="20"/>
    <n v="322.58"/>
    <s v="11+ installments"/>
    <x v="8"/>
  </r>
  <r>
    <s v="adddc7adab7516dd578d700024245d43"/>
    <n v="1"/>
    <x v="0"/>
    <n v="1"/>
    <n v="123.76"/>
    <s v="1 (single)"/>
    <x v="12"/>
  </r>
  <r>
    <s v="65e6b525bace662c8db890bd33df5299"/>
    <n v="1"/>
    <x v="0"/>
    <n v="4"/>
    <n v="237.94"/>
    <s v="4-6 installments"/>
    <x v="7"/>
  </r>
  <r>
    <s v="dd555b9526860169f298b6172e166cbc"/>
    <n v="1"/>
    <x v="0"/>
    <n v="1"/>
    <n v="36.39"/>
    <s v="1 (single)"/>
    <x v="1"/>
  </r>
  <r>
    <s v="c8cd8e0f700ac1654cd0b3fe26ff99e9"/>
    <n v="2"/>
    <x v="0"/>
    <n v="6"/>
    <n v="198.84"/>
    <s v="4-6 installments"/>
    <x v="14"/>
  </r>
  <r>
    <s v="45f016f4ad553379b5e7e9c0d3fff18a"/>
    <n v="1"/>
    <x v="0"/>
    <n v="4"/>
    <n v="133.41"/>
    <s v="4-6 installments"/>
    <x v="1"/>
  </r>
  <r>
    <s v="1d41a4a86b1079c1c1c71cf212b174ea"/>
    <n v="1"/>
    <x v="1"/>
    <n v="1"/>
    <n v="131.59"/>
    <s v="1 (single)"/>
    <x v="1"/>
  </r>
  <r>
    <s v="b46846b45a07d12a5553a67d4320ba61"/>
    <n v="1"/>
    <x v="0"/>
    <n v="1"/>
    <n v="71.37"/>
    <s v="1 (single)"/>
    <x v="0"/>
  </r>
  <r>
    <s v="f51e24deeba8f9a5f94706e82a2f8ea1"/>
    <n v="1"/>
    <x v="0"/>
    <n v="4"/>
    <n v="98.81"/>
    <s v="4-6 installments"/>
    <x v="1"/>
  </r>
  <r>
    <s v="4cae9d93ca1f1266e9ddfc79f7ff85db"/>
    <n v="1"/>
    <x v="0"/>
    <n v="2"/>
    <n v="89.20999999999999"/>
    <s v="2-3 installments"/>
    <x v="1"/>
  </r>
  <r>
    <s v="bdd26d22582f5a2f6321493e0d8677ea"/>
    <n v="1"/>
    <x v="0"/>
    <n v="2"/>
    <n v="166.11"/>
    <s v="2-3 installments"/>
    <x v="1"/>
  </r>
  <r>
    <s v="047d317db3c34ff477eee816660e44f0"/>
    <n v="1"/>
    <x v="1"/>
    <n v="1"/>
    <n v="147.34"/>
    <s v="1 (single)"/>
    <x v="1"/>
  </r>
  <r>
    <s v="dad3424b01751c6e21da6a7351174ca0"/>
    <n v="3"/>
    <x v="2"/>
    <n v="1"/>
    <n v="5.35"/>
    <s v="1 (single)"/>
    <x v="4"/>
  </r>
  <r>
    <s v="30ab10f32069755262133fbe9579be9a"/>
    <n v="1"/>
    <x v="3"/>
    <n v="1"/>
    <n v="222.65"/>
    <s v="1 (single)"/>
    <x v="4"/>
  </r>
  <r>
    <s v="236ff4e9c2ed220ff9d4186b729379b8"/>
    <n v="1"/>
    <x v="0"/>
    <n v="2"/>
    <n v="22.33"/>
    <s v="2-3 installments"/>
    <x v="1"/>
  </r>
  <r>
    <s v="906fa2ba215b24e3888dc3f8c0950f78"/>
    <n v="1"/>
    <x v="0"/>
    <n v="10"/>
    <n v="687.4299999999999"/>
    <s v="7-10 installments"/>
    <x v="4"/>
  </r>
  <r>
    <s v="19dec7b3d6fb0a5d9407f7274da21398"/>
    <n v="1"/>
    <x v="0"/>
    <n v="3"/>
    <n v="1488.14"/>
    <s v="2-3 installments"/>
    <x v="0"/>
  </r>
  <r>
    <s v="3d237fd98f6bc4d3fd3a0eadda50b2a6"/>
    <n v="1"/>
    <x v="0"/>
    <n v="2"/>
    <n v="79.34"/>
    <s v="2-3 installments"/>
    <x v="0"/>
  </r>
  <r>
    <s v="bba21993f12d756b813c354103b3d248"/>
    <n v="1"/>
    <x v="0"/>
    <n v="1"/>
    <n v="81.63"/>
    <s v="1 (single)"/>
    <x v="1"/>
  </r>
  <r>
    <s v="ce9a2992255c9322f85dae692b8d4c11"/>
    <n v="1"/>
    <x v="1"/>
    <n v="1"/>
    <n v="124.81"/>
    <s v="1 (single)"/>
    <x v="6"/>
  </r>
  <r>
    <s v="bc11204edaf5b5bc0e1dc6cf8a44e400"/>
    <n v="1"/>
    <x v="0"/>
    <n v="3"/>
    <n v="114.45"/>
    <s v="2-3 installments"/>
    <x v="0"/>
  </r>
  <r>
    <s v="dade660d65ac835c39909f69a15baeab"/>
    <n v="1"/>
    <x v="1"/>
    <n v="1"/>
    <n v="105.6"/>
    <s v="1 (single)"/>
    <x v="1"/>
  </r>
  <r>
    <s v="2cee7217cf66ac4e8027f60d3b105524"/>
    <n v="1"/>
    <x v="0"/>
    <n v="2"/>
    <n v="64.73999999999999"/>
    <s v="2-3 installments"/>
    <x v="5"/>
  </r>
  <r>
    <s v="08030370edeb35f2f91b73f09f76a49b"/>
    <n v="1"/>
    <x v="0"/>
    <n v="7"/>
    <n v="347.31"/>
    <s v="7-10 installments"/>
    <x v="7"/>
  </r>
  <r>
    <s v="83a8c8477a4beb1799eeff411ab29c0b"/>
    <n v="1"/>
    <x v="0"/>
    <n v="3"/>
    <n v="37.38"/>
    <s v="2-3 installments"/>
    <x v="1"/>
  </r>
  <r>
    <s v="4632b700f33d5fe26dda89127aa5b5b1"/>
    <n v="1"/>
    <x v="0"/>
    <n v="3"/>
    <n v="228.8"/>
    <s v="2-3 installments"/>
    <x v="12"/>
  </r>
  <r>
    <s v="e89b13d12a0a1f7d9e4c432de0363654"/>
    <n v="1"/>
    <x v="0"/>
    <n v="4"/>
    <n v="142.1"/>
    <s v="4-6 installments"/>
    <x v="1"/>
  </r>
  <r>
    <s v="5f88deb3b305ef3a9060b25c62d01bb2"/>
    <n v="1"/>
    <x v="0"/>
    <n v="1"/>
    <n v="71.14"/>
    <s v="1 (single)"/>
    <x v="16"/>
  </r>
  <r>
    <s v="edc436664fdf8593a6e8c17096aa893a"/>
    <n v="1"/>
    <x v="0"/>
    <n v="2"/>
    <n v="124.44"/>
    <s v="2-3 installments"/>
    <x v="0"/>
  </r>
  <r>
    <s v="0d7126386fcf52bdffdf1d9b3e61ddca"/>
    <n v="1"/>
    <x v="0"/>
    <n v="3"/>
    <n v="39.1"/>
    <s v="2-3 installments"/>
    <x v="1"/>
  </r>
  <r>
    <s v="ce79ae0eb1e344fbf19835147efc64e4"/>
    <n v="2"/>
    <x v="0"/>
    <n v="3"/>
    <n v="73.06"/>
    <s v="2-3 installments"/>
    <x v="1"/>
  </r>
  <r>
    <s v="4a2c053de460d64372361385b38bdb24"/>
    <n v="1"/>
    <x v="0"/>
    <n v="4"/>
    <n v="243.14"/>
    <s v="4-6 installments"/>
    <x v="24"/>
  </r>
  <r>
    <s v="5599a0eebfc7ecac5cffa25fe2d57e47"/>
    <n v="1"/>
    <x v="0"/>
    <n v="8"/>
    <n v="97.61"/>
    <s v="7-10 installments"/>
    <x v="1"/>
  </r>
  <r>
    <s v="79bc7c534af45885cc4a1aec6cbad0a8"/>
    <n v="1"/>
    <x v="0"/>
    <n v="2"/>
    <n v="162.97"/>
    <s v="2-3 installments"/>
    <x v="12"/>
  </r>
  <r>
    <s v="385ee684756196285e5450358ecf30d3"/>
    <n v="1"/>
    <x v="0"/>
    <n v="1"/>
    <n v="42.91"/>
    <s v="1 (single)"/>
    <x v="12"/>
  </r>
  <r>
    <s v="035518626172ac1884aa3825eb7d1379"/>
    <n v="1"/>
    <x v="0"/>
    <n v="1"/>
    <n v="72.14"/>
    <s v="1 (single)"/>
    <x v="6"/>
  </r>
  <r>
    <s v="a77e1550db865202c56b19ddc6dc4d53"/>
    <n v="1"/>
    <x v="0"/>
    <n v="12"/>
    <n v="1388.68"/>
    <s v="11+ installments"/>
    <x v="22"/>
  </r>
  <r>
    <s v="5cf5cdef34e1a2488666267e4eda1792"/>
    <n v="1"/>
    <x v="0"/>
    <n v="10"/>
    <n v="160.64"/>
    <s v="7-10 installments"/>
    <x v="0"/>
  </r>
  <r>
    <s v="d09d5f730802cf15c3cd323641cfb880"/>
    <n v="1"/>
    <x v="0"/>
    <n v="6"/>
    <n v="317.85"/>
    <s v="4-6 installments"/>
    <x v="8"/>
  </r>
  <r>
    <s v="4f4713c9b445b523bc53cb7a472b7a99"/>
    <n v="1"/>
    <x v="1"/>
    <n v="1"/>
    <n v="113.77"/>
    <s v="1 (single)"/>
    <x v="3"/>
  </r>
  <r>
    <s v="072500f428180f8c177181dd1e027d5b"/>
    <n v="1"/>
    <x v="3"/>
    <n v="1"/>
    <n v="87.77"/>
    <s v="1 (single)"/>
    <x v="12"/>
  </r>
  <r>
    <s v="ef8aeb4a580c6270f2cae213db86a979"/>
    <n v="1"/>
    <x v="0"/>
    <n v="2"/>
    <n v="43.1"/>
    <s v="2-3 installments"/>
    <x v="0"/>
  </r>
  <r>
    <s v="21577126c19bf11a0b91592e5844ba78"/>
    <n v="5"/>
    <x v="2"/>
    <n v="1"/>
    <n v="4.18"/>
    <s v="1 (single)"/>
    <x v="12"/>
  </r>
  <r>
    <s v="f2d1a5c559c8046860d9dd51077d1980"/>
    <n v="1"/>
    <x v="3"/>
    <n v="1"/>
    <n v="140.91"/>
    <s v="1 (single)"/>
    <x v="3"/>
  </r>
  <r>
    <s v="1fd38186652acff41fc3e9e65013618a"/>
    <n v="1"/>
    <x v="0"/>
    <n v="2"/>
    <n v="1275.39"/>
    <s v="2-3 installments"/>
    <x v="12"/>
  </r>
  <r>
    <s v="3933b209d011421f37238c408302ab6a"/>
    <n v="1"/>
    <x v="0"/>
    <n v="1"/>
    <n v="43.69"/>
    <s v="1 (single)"/>
    <x v="12"/>
  </r>
  <r>
    <s v="4cf039bb3ac612eaf93de354f5da9cbe"/>
    <n v="1"/>
    <x v="0"/>
    <n v="4"/>
    <n v="391.08"/>
    <s v="4-6 installments"/>
    <x v="1"/>
  </r>
  <r>
    <s v="fcbd9f7c8203db7648e20538075ee96f"/>
    <n v="1"/>
    <x v="0"/>
    <n v="3"/>
    <n v="252.38"/>
    <s v="2-3 installments"/>
    <x v="7"/>
  </r>
  <r>
    <s v="ad4725342567809f8d0b8230394585d1"/>
    <n v="1"/>
    <x v="0"/>
    <n v="4"/>
    <n v="304.5"/>
    <s v="4-6 installments"/>
    <x v="6"/>
  </r>
  <r>
    <s v="69499ad287db14f2ca4ccf16a67536b0"/>
    <n v="1"/>
    <x v="1"/>
    <n v="1"/>
    <n v="36.89"/>
    <s v="1 (single)"/>
    <x v="1"/>
  </r>
  <r>
    <s v="5df11955c9e776e57bf66071651f6db7"/>
    <n v="1"/>
    <x v="0"/>
    <n v="6"/>
    <n v="105.17"/>
    <s v="4-6 installments"/>
    <x v="0"/>
  </r>
  <r>
    <s v="28fc0d248a5ef452303f981578647658"/>
    <n v="1"/>
    <x v="0"/>
    <n v="4"/>
    <n v="94.3"/>
    <s v="4-6 installments"/>
    <x v="6"/>
  </r>
  <r>
    <s v="e73da43c03f39b4077ad8fc326cf6f4b"/>
    <n v="1"/>
    <x v="0"/>
    <n v="1"/>
    <n v="52.5"/>
    <s v="1 (single)"/>
    <x v="1"/>
  </r>
  <r>
    <s v="c3897336d5d3d5a54fd2203ee9483312"/>
    <n v="1"/>
    <x v="0"/>
    <n v="1"/>
    <n v="87.42"/>
    <s v="1 (single)"/>
    <x v="3"/>
  </r>
  <r>
    <s v="e6fed6276bf6386ddf418ff601846889"/>
    <n v="1"/>
    <x v="0"/>
    <n v="1"/>
    <n v="278.91"/>
    <s v="1 (single)"/>
    <x v="1"/>
  </r>
  <r>
    <s v="57313d913bef6f44066214ef78d4ca65"/>
    <n v="1"/>
    <x v="3"/>
    <n v="1"/>
    <n v="44.58"/>
    <s v="1 (single)"/>
    <x v="1"/>
  </r>
  <r>
    <s v="c3d24172aec3f97cadcdc629a7357555"/>
    <n v="1"/>
    <x v="0"/>
    <n v="2"/>
    <n v="119.94"/>
    <s v="2-3 installments"/>
    <x v="20"/>
  </r>
  <r>
    <s v="3525c1f0c416e65d601c6a9b2ecc9e96"/>
    <n v="1"/>
    <x v="0"/>
    <n v="3"/>
    <n v="118.83"/>
    <s v="2-3 installments"/>
    <x v="0"/>
  </r>
  <r>
    <s v="f3860f9cb9ef6130287ac71894577a57"/>
    <n v="1"/>
    <x v="1"/>
    <n v="1"/>
    <n v="195.54"/>
    <s v="1 (single)"/>
    <x v="1"/>
  </r>
  <r>
    <s v="3cb5915708fd5b47246994508f858ffd"/>
    <n v="1"/>
    <x v="1"/>
    <n v="1"/>
    <n v="620.5599999999999"/>
    <s v="1 (single)"/>
    <x v="6"/>
  </r>
  <r>
    <s v="8891d9a0e471cfce188b5ba26ab4deb3"/>
    <n v="1"/>
    <x v="0"/>
    <n v="1"/>
    <n v="96.09999999999999"/>
    <s v="1 (single)"/>
    <x v="1"/>
  </r>
  <r>
    <s v="a4dbe30538bb3edfdc9fe37ba1b1b3b7"/>
    <n v="1"/>
    <x v="2"/>
    <n v="1"/>
    <n v="35.88"/>
    <s v="1 (single)"/>
    <x v="1"/>
  </r>
  <r>
    <s v="aa833d3e16eb7eacce577e39884f44d5"/>
    <n v="1"/>
    <x v="0"/>
    <n v="5"/>
    <n v="140.8"/>
    <s v="4-6 installments"/>
    <x v="1"/>
  </r>
  <r>
    <s v="8f4b23c6040b8a6b6e1621f378e220ee"/>
    <n v="1"/>
    <x v="0"/>
    <n v="2"/>
    <n v="214.5"/>
    <s v="2-3 installments"/>
    <x v="1"/>
  </r>
  <r>
    <s v="d9842672b8cb5ecfbbd067d497f8958e"/>
    <n v="1"/>
    <x v="0"/>
    <n v="3"/>
    <n v="155.98"/>
    <s v="2-3 installments"/>
    <x v="1"/>
  </r>
  <r>
    <s v="0d0aa4989e49d1acbc9d973bf923b77c"/>
    <n v="1"/>
    <x v="0"/>
    <n v="1"/>
    <n v="76.11"/>
    <s v="1 (single)"/>
    <x v="7"/>
  </r>
  <r>
    <s v="b456e477126924f8c462be6fbbbbfa73"/>
    <n v="1"/>
    <x v="0"/>
    <n v="6"/>
    <n v="62.65"/>
    <s v="4-6 installments"/>
    <x v="1"/>
  </r>
  <r>
    <s v="4f04cf5f96101782fbd1b6cf9ec942ea"/>
    <n v="1"/>
    <x v="0"/>
    <n v="4"/>
    <n v="276.11"/>
    <s v="4-6 installments"/>
    <x v="0"/>
  </r>
  <r>
    <s v="378f58a3d4b989b3517b56488dc4e3cf"/>
    <n v="1"/>
    <x v="1"/>
    <n v="1"/>
    <n v="234.76"/>
    <s v="1 (single)"/>
    <x v="0"/>
  </r>
  <r>
    <s v="38d485884f62975be15670dea0fac3f6"/>
    <n v="1"/>
    <x v="0"/>
    <n v="3"/>
    <n v="126.96"/>
    <s v="2-3 installments"/>
    <x v="20"/>
  </r>
  <r>
    <s v="6596bb82d3587969e11ab60c661f199a"/>
    <n v="1"/>
    <x v="0"/>
    <n v="1"/>
    <n v="49.27"/>
    <s v="1 (single)"/>
    <x v="0"/>
  </r>
  <r>
    <s v="1e4fcdf0cf341ba0ea682eb332c78526"/>
    <n v="1"/>
    <x v="3"/>
    <n v="1"/>
    <n v="72.63"/>
    <s v="1 (single)"/>
    <x v="1"/>
  </r>
  <r>
    <s v="dbaaa77999c0f5d953d543efe0f080f9"/>
    <n v="1"/>
    <x v="0"/>
    <n v="3"/>
    <n v="35.31"/>
    <s v="2-3 installments"/>
    <x v="1"/>
  </r>
  <r>
    <s v="b40c4af3ffbbc82b406eb247212668f9"/>
    <n v="1"/>
    <x v="0"/>
    <n v="7"/>
    <n v="204.01"/>
    <s v="7-10 installments"/>
    <x v="1"/>
  </r>
  <r>
    <s v="c61424020aa28e6b14fbc18c80ad8a3d"/>
    <n v="1"/>
    <x v="0"/>
    <n v="1"/>
    <n v="110.77"/>
    <s v="1 (single)"/>
    <x v="8"/>
  </r>
  <r>
    <s v="178358411049ad27f877b8964564528a"/>
    <n v="4"/>
    <x v="2"/>
    <n v="1"/>
    <n v="12"/>
    <s v="1 (single)"/>
    <x v="8"/>
  </r>
  <r>
    <s v="a69a00332a55da548ed98215f3f0a8a7"/>
    <n v="1"/>
    <x v="0"/>
    <n v="5"/>
    <n v="153.36"/>
    <s v="4-6 installments"/>
    <x v="22"/>
  </r>
  <r>
    <s v="faca7576168f770d89c21539ff07c9de"/>
    <n v="1"/>
    <x v="0"/>
    <n v="10"/>
    <n v="120.92"/>
    <s v="7-10 installments"/>
    <x v="4"/>
  </r>
  <r>
    <s v="23b1eb268049c1d2a04b22784867e75b"/>
    <n v="1"/>
    <x v="1"/>
    <n v="1"/>
    <n v="60.5"/>
    <s v="1 (single)"/>
    <x v="0"/>
  </r>
  <r>
    <s v="fe84e8950d87d6b977d9871fd883b76f"/>
    <n v="1"/>
    <x v="0"/>
    <n v="2"/>
    <n v="154.53"/>
    <s v="2-3 installments"/>
    <x v="4"/>
  </r>
  <r>
    <s v="9ff5836df74adba6c5a5cabcfe59bb51"/>
    <n v="1"/>
    <x v="1"/>
    <n v="1"/>
    <n v="32.7"/>
    <s v="1 (single)"/>
    <x v="1"/>
  </r>
  <r>
    <s v="29ba75517c9ad2e541a05d0d3098dcd9"/>
    <n v="1"/>
    <x v="0"/>
    <n v="3"/>
    <n v="133.58"/>
    <s v="2-3 installments"/>
    <x v="8"/>
  </r>
  <r>
    <s v="418f0357219acb197a035fe8a48572c4"/>
    <n v="1"/>
    <x v="0"/>
    <n v="1"/>
    <n v="61"/>
    <s v="1 (single)"/>
    <x v="16"/>
  </r>
  <r>
    <s v="e740fe8c6dbc208393a4ae5a567070c1"/>
    <n v="1"/>
    <x v="0"/>
    <n v="3"/>
    <n v="398.88"/>
    <s v="2-3 installments"/>
    <x v="14"/>
  </r>
  <r>
    <s v="b29d61bcf113aa0a5b802984d6e5f45a"/>
    <n v="1"/>
    <x v="0"/>
    <n v="1"/>
    <n v="137.16"/>
    <s v="1 (single)"/>
    <x v="1"/>
  </r>
  <r>
    <s v="59ae998fa589f6eac5075e8cb57535d6"/>
    <n v="1"/>
    <x v="0"/>
    <n v="4"/>
    <n v="469.84"/>
    <s v="4-6 installments"/>
    <x v="12"/>
  </r>
  <r>
    <s v="fdf9e48108cf744c38b7e25e1801e6c6"/>
    <n v="1"/>
    <x v="0"/>
    <n v="10"/>
    <n v="819.35"/>
    <s v="7-10 installments"/>
    <x v="12"/>
  </r>
  <r>
    <s v="35db1acf6c0b27307bb8a083f564257b"/>
    <n v="1"/>
    <x v="1"/>
    <n v="1"/>
    <n v="138.08"/>
    <s v="1 (single)"/>
    <x v="6"/>
  </r>
  <r>
    <s v="cba96e186e4dd8d172b398e01df4027d"/>
    <n v="1"/>
    <x v="0"/>
    <n v="3"/>
    <n v="104.28"/>
    <s v="2-3 installments"/>
    <x v="1"/>
  </r>
  <r>
    <s v="e0d5086e586b01507bbcb701bf3e8e12"/>
    <n v="1"/>
    <x v="0"/>
    <n v="4"/>
    <n v="86.73"/>
    <s v="4-6 installments"/>
    <x v="7"/>
  </r>
  <r>
    <s v="16c94c833d565079bc2b35b78a99b3e7"/>
    <n v="1"/>
    <x v="0"/>
    <n v="2"/>
    <n v="166.74"/>
    <s v="2-3 installments"/>
    <x v="0"/>
  </r>
  <r>
    <s v="e4592cc0fdfbd50be507ff1d1cc7f7e4"/>
    <n v="1"/>
    <x v="1"/>
    <n v="1"/>
    <n v="75.17"/>
    <s v="1 (single)"/>
    <x v="8"/>
  </r>
  <r>
    <s v="5f3e315da0dbfdaabd6f8cff4fd2946a"/>
    <n v="1"/>
    <x v="0"/>
    <n v="1"/>
    <n v="58.62"/>
    <s v="1 (single)"/>
    <x v="1"/>
  </r>
  <r>
    <s v="3b0353c6b736cdf2d363f3ab39356b55"/>
    <n v="1"/>
    <x v="1"/>
    <n v="1"/>
    <n v="99.44"/>
    <s v="1 (single)"/>
    <x v="1"/>
  </r>
  <r>
    <s v="2e82d5a49fc8bc6fd1676b727079b7c8"/>
    <n v="1"/>
    <x v="0"/>
    <n v="2"/>
    <n v="155.14"/>
    <s v="2-3 installments"/>
    <x v="12"/>
  </r>
  <r>
    <s v="f4ab7da19e58e253e0946d32501b279c"/>
    <n v="1"/>
    <x v="0"/>
    <n v="2"/>
    <n v="111.66"/>
    <s v="2-3 installments"/>
    <x v="12"/>
  </r>
  <r>
    <s v="ad5a3cd2c183c5d45c24930fd68b58a6"/>
    <n v="1"/>
    <x v="0"/>
    <n v="3"/>
    <n v="148.16"/>
    <s v="2-3 installments"/>
    <x v="4"/>
  </r>
  <r>
    <s v="c9078b2ce6167917416ddd9b7c40b5f5"/>
    <n v="1"/>
    <x v="1"/>
    <n v="1"/>
    <n v="60.47"/>
    <s v="1 (single)"/>
    <x v="0"/>
  </r>
  <r>
    <s v="65d1d79da8ac06fa5c6a8af4387d2079"/>
    <n v="1"/>
    <x v="1"/>
    <n v="1"/>
    <n v="48"/>
    <s v="1 (single)"/>
    <x v="4"/>
  </r>
  <r>
    <s v="da247734fd12086e1e8d57ec49718066"/>
    <n v="1"/>
    <x v="0"/>
    <n v="10"/>
    <n v="191.26"/>
    <s v="7-10 installments"/>
    <x v="0"/>
  </r>
  <r>
    <s v="588e9a3844482484a31e604c2767b82f"/>
    <n v="1"/>
    <x v="1"/>
    <n v="1"/>
    <n v="94.97"/>
    <s v="1 (single)"/>
    <x v="19"/>
  </r>
  <r>
    <s v="0b77e4a3c5557d452990e1cd1136f0b5"/>
    <n v="1"/>
    <x v="1"/>
    <n v="1"/>
    <n v="72.93000000000001"/>
    <s v="1 (single)"/>
    <x v="1"/>
  </r>
  <r>
    <s v="b161cb44963e4283789c12f8ef88d24f"/>
    <n v="1"/>
    <x v="0"/>
    <n v="1"/>
    <n v="151.05"/>
    <s v="1 (single)"/>
    <x v="1"/>
  </r>
  <r>
    <s v="d69e91e2ea89d907fabc80d44be64734"/>
    <n v="1"/>
    <x v="0"/>
    <n v="6"/>
    <n v="73.23999999999999"/>
    <s v="4-6 installments"/>
    <x v="1"/>
  </r>
  <r>
    <s v="9e9bb251429e37919252cfa83702d18e"/>
    <n v="1"/>
    <x v="0"/>
    <n v="1"/>
    <n v="94.04000000000001"/>
    <s v="1 (single)"/>
    <x v="1"/>
  </r>
  <r>
    <s v="1a268552ed780a8692b6fc605e87a243"/>
    <n v="1"/>
    <x v="1"/>
    <n v="1"/>
    <n v="45.39"/>
    <s v="1 (single)"/>
    <x v="1"/>
  </r>
  <r>
    <s v="95329bc75845ea5b52290fba0e025e0f"/>
    <n v="1"/>
    <x v="0"/>
    <n v="4"/>
    <n v="82.95"/>
    <s v="4-6 installments"/>
    <x v="1"/>
  </r>
  <r>
    <s v="128e25daad5ed194273bd283c67d0539"/>
    <n v="1"/>
    <x v="0"/>
    <n v="1"/>
    <n v="44.78"/>
    <s v="1 (single)"/>
    <x v="1"/>
  </r>
  <r>
    <s v="f75d04d7bf218d0026ebdbd703d70fa0"/>
    <n v="2"/>
    <x v="2"/>
    <n v="1"/>
    <n v="100"/>
    <s v="1 (single)"/>
    <x v="20"/>
  </r>
  <r>
    <s v="3745b3f4f984381ce40a6804a2be23ea"/>
    <n v="1"/>
    <x v="0"/>
    <n v="1"/>
    <n v="199.98"/>
    <s v="1 (single)"/>
    <x v="1"/>
  </r>
  <r>
    <s v="c6348cac7802ee9fd447ba1162bea658"/>
    <n v="1"/>
    <x v="3"/>
    <n v="1"/>
    <n v="30.62"/>
    <s v="1 (single)"/>
    <x v="1"/>
  </r>
  <r>
    <s v="813b5a476617fd4a0d4f49f875a6e99b"/>
    <n v="1"/>
    <x v="0"/>
    <n v="1"/>
    <n v="37.76"/>
    <s v="1 (single)"/>
    <x v="1"/>
  </r>
  <r>
    <s v="5eb48a486860d85108f3e9b4276445b9"/>
    <n v="3"/>
    <x v="2"/>
    <n v="1"/>
    <n v="15.39"/>
    <s v="1 (single)"/>
    <x v="1"/>
  </r>
  <r>
    <s v="5d38e21bcfe6ead5e9e882d4f8c828b1"/>
    <n v="1"/>
    <x v="0"/>
    <n v="2"/>
    <n v="20.75"/>
    <s v="2-3 installments"/>
    <x v="1"/>
  </r>
  <r>
    <s v="553cd2acd876bcd93f9d3fcec45495ca"/>
    <n v="1"/>
    <x v="0"/>
    <n v="1"/>
    <n v="112.72"/>
    <s v="1 (single)"/>
    <x v="1"/>
  </r>
  <r>
    <s v="9f5539e7e62b26f49edf43566859bb44"/>
    <n v="1"/>
    <x v="1"/>
    <n v="1"/>
    <n v="105.28"/>
    <s v="1 (single)"/>
    <x v="6"/>
  </r>
  <r>
    <s v="335339ec0db35157e0c110604ca053d2"/>
    <n v="1"/>
    <x v="0"/>
    <n v="3"/>
    <n v="208.08"/>
    <s v="2-3 installments"/>
    <x v="6"/>
  </r>
  <r>
    <s v="40ea2ea8a722cafe20d875802ea20dd7"/>
    <n v="1"/>
    <x v="0"/>
    <n v="2"/>
    <n v="81.16"/>
    <s v="2-3 installments"/>
    <x v="12"/>
  </r>
  <r>
    <s v="ee567e300ec0ae4dd30d3e26ac581021"/>
    <n v="1"/>
    <x v="0"/>
    <n v="2"/>
    <n v="23.5"/>
    <s v="2-3 installments"/>
    <x v="12"/>
  </r>
  <r>
    <s v="847895ff42365e8959cdf2ef63afb847"/>
    <n v="1"/>
    <x v="0"/>
    <n v="3"/>
    <n v="34.09"/>
    <s v="2-3 installments"/>
    <x v="0"/>
  </r>
  <r>
    <s v="e17b66e5337dee2de3d676c5698fa71f"/>
    <n v="1"/>
    <x v="0"/>
    <n v="6"/>
    <n v="123.68"/>
    <s v="4-6 installments"/>
    <x v="0"/>
  </r>
  <r>
    <s v="1cb8d8c748210e32870b735efcd38fa3"/>
    <n v="1"/>
    <x v="0"/>
    <n v="4"/>
    <n v="102.96"/>
    <s v="4-6 installments"/>
    <x v="1"/>
  </r>
  <r>
    <s v="db3d8c47002a9d03c4220a0a0bccff78"/>
    <n v="1"/>
    <x v="1"/>
    <n v="1"/>
    <n v="99.65000000000001"/>
    <s v="1 (single)"/>
    <x v="4"/>
  </r>
  <r>
    <s v="b48c09f638b289e9055c56ab3c3e4ae3"/>
    <n v="1"/>
    <x v="1"/>
    <n v="1"/>
    <n v="676.16"/>
    <s v="1 (single)"/>
    <x v="1"/>
  </r>
  <r>
    <s v="cd1afe54001178b012be992f11234a8e"/>
    <n v="1"/>
    <x v="0"/>
    <n v="3"/>
    <n v="58.89"/>
    <s v="2-3 installments"/>
    <x v="12"/>
  </r>
  <r>
    <s v="c04bad4eeff4c1cec55dffc72e2d3a85"/>
    <n v="1"/>
    <x v="3"/>
    <n v="1"/>
    <n v="185.2"/>
    <s v="1 (single)"/>
    <x v="8"/>
  </r>
  <r>
    <s v="7bee7c0c13b6391df72bab5732501cf7"/>
    <n v="1"/>
    <x v="0"/>
    <n v="8"/>
    <n v="102.03"/>
    <s v="7-10 installments"/>
    <x v="1"/>
  </r>
  <r>
    <s v="cad9cc97c8f0878b65c04815fb985252"/>
    <n v="1"/>
    <x v="1"/>
    <n v="1"/>
    <n v="132.91"/>
    <s v="1 (single)"/>
    <x v="18"/>
  </r>
  <r>
    <s v="7781f29a6de6cb94622ec8cb927dded0"/>
    <n v="1"/>
    <x v="1"/>
    <n v="1"/>
    <n v="68.06"/>
    <s v="1 (single)"/>
    <x v="1"/>
  </r>
  <r>
    <s v="35042e718d492e293a6dc3f7d4916f39"/>
    <n v="1"/>
    <x v="0"/>
    <n v="3"/>
    <n v="336.61"/>
    <s v="2-3 installments"/>
    <x v="3"/>
  </r>
  <r>
    <s v="52e7908bc4ebbcbe3fb43d86b1c44294"/>
    <n v="1"/>
    <x v="0"/>
    <n v="1"/>
    <n v="133.25"/>
    <s v="1 (single)"/>
    <x v="1"/>
  </r>
  <r>
    <s v="0e993b4910bc84a0c2b26fb528d2e8c0"/>
    <n v="2"/>
    <x v="2"/>
    <n v="1"/>
    <n v="26.16"/>
    <s v="1 (single)"/>
    <x v="1"/>
  </r>
  <r>
    <s v="47de47e95fde65f1092e4d067cc83e0e"/>
    <n v="1"/>
    <x v="0"/>
    <n v="3"/>
    <n v="81.76000000000001"/>
    <s v="2-3 installments"/>
    <x v="6"/>
  </r>
  <r>
    <s v="7a3d6ddc737bc4e0f556c9c47f15e7a6"/>
    <n v="1"/>
    <x v="1"/>
    <n v="1"/>
    <n v="156.83"/>
    <s v="1 (single)"/>
    <x v="1"/>
  </r>
  <r>
    <s v="c33f6b9840953ad210b51a86f6aa13a9"/>
    <n v="1"/>
    <x v="0"/>
    <n v="1"/>
    <n v="115.44"/>
    <s v="1 (single)"/>
    <x v="1"/>
  </r>
  <r>
    <s v="346802bf9d5846f06ec97c90b92af095"/>
    <n v="1"/>
    <x v="0"/>
    <n v="1"/>
    <n v="122.07"/>
    <s v="1 (single)"/>
    <x v="12"/>
  </r>
  <r>
    <s v="bb83b0d50ebbe83d2d41514296baf238"/>
    <n v="1"/>
    <x v="1"/>
    <n v="1"/>
    <n v="76.51000000000001"/>
    <s v="1 (single)"/>
    <x v="1"/>
  </r>
  <r>
    <s v="0ff41d0741d36126966da6f95318918f"/>
    <n v="1"/>
    <x v="1"/>
    <n v="1"/>
    <n v="92.11"/>
    <s v="1 (single)"/>
    <x v="16"/>
  </r>
  <r>
    <s v="085b1f163267ab9db88bb6b4145e0df7"/>
    <n v="2"/>
    <x v="2"/>
    <n v="1"/>
    <n v="242.95"/>
    <s v="1 (single)"/>
    <x v="1"/>
  </r>
  <r>
    <s v="6c11e4c7d9e5f7769c8090475602f54e"/>
    <n v="1"/>
    <x v="0"/>
    <n v="1"/>
    <n v="88.70999999999999"/>
    <s v="1 (single)"/>
    <x v="1"/>
  </r>
  <r>
    <s v="5372e3b548f5a2f193afb2c778e172df"/>
    <n v="1"/>
    <x v="0"/>
    <n v="1"/>
    <n v="43.22"/>
    <s v="1 (single)"/>
    <x v="8"/>
  </r>
  <r>
    <s v="25f0e2e1bdd2acf4c251364f1f6b4c0d"/>
    <n v="1"/>
    <x v="0"/>
    <n v="1"/>
    <n v="32.92"/>
    <s v="1 (single)"/>
    <x v="1"/>
  </r>
  <r>
    <s v="e6a66a8350bb88497954d37688ab123e"/>
    <n v="5"/>
    <x v="2"/>
    <n v="1"/>
    <n v="19.16"/>
    <s v="1 (single)"/>
    <x v="1"/>
  </r>
  <r>
    <s v="4375cac0cfa2a87273ea83c661bdfcca"/>
    <n v="1"/>
    <x v="0"/>
    <n v="2"/>
    <n v="436.38"/>
    <s v="2-3 installments"/>
    <x v="1"/>
  </r>
  <r>
    <s v="6ce409ae9fc35c1c78c3190b660a23b4"/>
    <n v="1"/>
    <x v="0"/>
    <n v="4"/>
    <n v="180.8"/>
    <s v="4-6 installments"/>
    <x v="0"/>
  </r>
  <r>
    <s v="3bcd900ad6c00ba28359abcf765cc05d"/>
    <n v="1"/>
    <x v="3"/>
    <n v="1"/>
    <n v="27.3"/>
    <s v="1 (single)"/>
    <x v="1"/>
  </r>
  <r>
    <s v="4d315c56f2d8d8d27bf1a1365d41c923"/>
    <n v="2"/>
    <x v="2"/>
    <n v="1"/>
    <n v="100"/>
    <s v="1 (single)"/>
    <x v="3"/>
  </r>
  <r>
    <s v="81490cadb782481738db4092957faf74"/>
    <n v="1"/>
    <x v="0"/>
    <n v="6"/>
    <n v="330.22"/>
    <s v="4-6 installments"/>
    <x v="19"/>
  </r>
  <r>
    <s v="6154476750769677d2c6845cc9f4a13c"/>
    <n v="1"/>
    <x v="3"/>
    <n v="1"/>
    <n v="44.72"/>
    <s v="1 (single)"/>
    <x v="1"/>
  </r>
  <r>
    <s v="b19c9babb9e3821296dbd532f9adb5e9"/>
    <n v="1"/>
    <x v="0"/>
    <n v="1"/>
    <n v="473.62"/>
    <s v="1 (single)"/>
    <x v="19"/>
  </r>
  <r>
    <s v="f8910e655b2182f4389f8fe8d6035aa6"/>
    <n v="1"/>
    <x v="3"/>
    <n v="1"/>
    <n v="45.7"/>
    <s v="1 (single)"/>
    <x v="1"/>
  </r>
  <r>
    <s v="02e20d5cc0d1df880e43ab3ed50a238b"/>
    <n v="1"/>
    <x v="0"/>
    <n v="3"/>
    <n v="144.5"/>
    <s v="2-3 installments"/>
    <x v="1"/>
  </r>
  <r>
    <s v="bfb51c4a799c319062db833fa3c5a157"/>
    <n v="1"/>
    <x v="0"/>
    <n v="5"/>
    <n v="163.53"/>
    <s v="4-6 installments"/>
    <x v="4"/>
  </r>
  <r>
    <s v="aef24fc9e8f2acb0fd975391c6be7ff5"/>
    <n v="1"/>
    <x v="3"/>
    <n v="1"/>
    <n v="169.94"/>
    <s v="1 (single)"/>
    <x v="0"/>
  </r>
  <r>
    <s v="05c7d88e9c05e1fa1428f1ff2dcc29da"/>
    <n v="1"/>
    <x v="0"/>
    <n v="4"/>
    <n v="144.94"/>
    <s v="4-6 installments"/>
    <x v="1"/>
  </r>
  <r>
    <s v="c577af5e9d5dbecf0ac65ff28cb8ad45"/>
    <n v="1"/>
    <x v="0"/>
    <n v="4"/>
    <n v="234.72"/>
    <s v="4-6 installments"/>
    <x v="6"/>
  </r>
  <r>
    <s v="7b2a9a13d7bcc1141fbde63aed943e6d"/>
    <n v="1"/>
    <x v="0"/>
    <n v="3"/>
    <n v="107.78"/>
    <s v="2-3 installments"/>
    <x v="12"/>
  </r>
  <r>
    <s v="d80faf302bbccea1f0b613d440de4d33"/>
    <n v="1"/>
    <x v="0"/>
    <n v="1"/>
    <n v="1.01"/>
    <s v="1 (single)"/>
    <x v="1"/>
  </r>
  <r>
    <s v="9e0584f7d8ecc18347e6ce7eb7922628"/>
    <n v="1"/>
    <x v="0"/>
    <n v="7"/>
    <n v="157.48"/>
    <s v="7-10 installments"/>
    <x v="1"/>
  </r>
  <r>
    <s v="abddcf171f361ed313e1f191d71d046a"/>
    <n v="1"/>
    <x v="0"/>
    <n v="8"/>
    <n v="483.56"/>
    <s v="7-10 installments"/>
    <x v="20"/>
  </r>
  <r>
    <s v="70042449ba33e3a52dc0e16654257234"/>
    <n v="1"/>
    <x v="1"/>
    <n v="1"/>
    <n v="43.1"/>
    <s v="1 (single)"/>
    <x v="0"/>
  </r>
  <r>
    <s v="ebdb644689d34624ae893cfe690e6734"/>
    <n v="1"/>
    <x v="0"/>
    <n v="3"/>
    <n v="113.42"/>
    <s v="2-3 installments"/>
    <x v="12"/>
  </r>
  <r>
    <s v="2e320ab86de835aa42cf9e69f54f9380"/>
    <n v="1"/>
    <x v="0"/>
    <n v="1"/>
    <n v="257.93"/>
    <s v="1 (single)"/>
    <x v="3"/>
  </r>
  <r>
    <s v="715001949a42ea3ce6599c13f748dbb5"/>
    <n v="1"/>
    <x v="0"/>
    <n v="1"/>
    <n v="31.39"/>
    <s v="1 (single)"/>
    <x v="1"/>
  </r>
  <r>
    <s v="961a477711141b3811b897eb49216db1"/>
    <n v="1"/>
    <x v="0"/>
    <n v="2"/>
    <n v="102.64"/>
    <s v="2-3 installments"/>
    <x v="1"/>
  </r>
  <r>
    <s v="4336f383d6d1f9c9d968406c7a920fd3"/>
    <n v="1"/>
    <x v="0"/>
    <n v="1"/>
    <n v="4.9"/>
    <s v="1 (single)"/>
    <x v="1"/>
  </r>
  <r>
    <s v="1836d4c5e6632d43138fd0b963d2868a"/>
    <n v="1"/>
    <x v="1"/>
    <n v="1"/>
    <n v="56.13"/>
    <s v="1 (single)"/>
    <x v="6"/>
  </r>
  <r>
    <s v="ab4b599b4beedfa0477ae471de03ffa0"/>
    <n v="1"/>
    <x v="0"/>
    <n v="2"/>
    <n v="229.92"/>
    <s v="2-3 installments"/>
    <x v="17"/>
  </r>
  <r>
    <s v="8c0a4c58ee098fea192d86cb195786e6"/>
    <n v="1"/>
    <x v="0"/>
    <n v="5"/>
    <n v="70.51000000000001"/>
    <s v="4-6 installments"/>
    <x v="10"/>
  </r>
  <r>
    <s v="9af102143a095d583da618988ffd3557"/>
    <n v="1"/>
    <x v="0"/>
    <n v="8"/>
    <n v="586.1"/>
    <s v="7-10 installments"/>
    <x v="1"/>
  </r>
  <r>
    <s v="1c32916fec4ddbdf533e164c2552343f"/>
    <n v="1"/>
    <x v="0"/>
    <n v="1"/>
    <n v="41.62"/>
    <s v="1 (single)"/>
    <x v="1"/>
  </r>
  <r>
    <s v="b90e46cdc30adec2f0fa041984341170"/>
    <n v="1"/>
    <x v="1"/>
    <n v="1"/>
    <n v="163.79"/>
    <s v="1 (single)"/>
    <x v="12"/>
  </r>
  <r>
    <s v="74f4991efa445ddd9409f19cc6438115"/>
    <n v="1"/>
    <x v="0"/>
    <n v="1"/>
    <n v="87.3"/>
    <s v="1 (single)"/>
    <x v="1"/>
  </r>
  <r>
    <s v="b6e1fc67adee494c3288b775cbae5227"/>
    <n v="1"/>
    <x v="1"/>
    <n v="1"/>
    <n v="60"/>
    <s v="1 (single)"/>
    <x v="6"/>
  </r>
  <r>
    <s v="818869c4c6740ee23979a7cbf298e31c"/>
    <n v="1"/>
    <x v="1"/>
    <n v="1"/>
    <n v="53.01"/>
    <s v="1 (single)"/>
    <x v="0"/>
  </r>
  <r>
    <s v="abb4cbba2c83f7cabc85e45374a23ad4"/>
    <n v="1"/>
    <x v="0"/>
    <n v="4"/>
    <n v="97.70999999999999"/>
    <s v="4-6 installments"/>
    <x v="7"/>
  </r>
  <r>
    <s v="c7517b3306b2a226bce545f9716dd360"/>
    <n v="1"/>
    <x v="0"/>
    <n v="2"/>
    <n v="43.28"/>
    <s v="2-3 installments"/>
    <x v="12"/>
  </r>
  <r>
    <s v="49be32fc8ebc94c8e0de530d87883bb4"/>
    <n v="1"/>
    <x v="1"/>
    <n v="1"/>
    <n v="48.44"/>
    <s v="1 (single)"/>
    <x v="6"/>
  </r>
  <r>
    <s v="8b2f04328e5408c6e2f9ebd38f2af662"/>
    <n v="1"/>
    <x v="0"/>
    <n v="1"/>
    <n v="56"/>
    <s v="1 (single)"/>
    <x v="6"/>
  </r>
  <r>
    <s v="c24115c3ad47e06931f1fd2617a46c8c"/>
    <n v="1"/>
    <x v="0"/>
    <n v="1"/>
    <n v="51.05"/>
    <s v="1 (single)"/>
    <x v="20"/>
  </r>
  <r>
    <s v="9509e22a50417250e3fd7a2bb03d584c"/>
    <n v="1"/>
    <x v="0"/>
    <n v="2"/>
    <n v="20.19"/>
    <s v="2-3 installments"/>
    <x v="1"/>
  </r>
  <r>
    <s v="3330e0ac5e3abce6584d048a5bed523e"/>
    <n v="1"/>
    <x v="0"/>
    <n v="4"/>
    <n v="135.49"/>
    <s v="4-6 installments"/>
    <x v="4"/>
  </r>
  <r>
    <s v="d8c132b9c7b4a1c50aa55a1280e9496b"/>
    <n v="1"/>
    <x v="0"/>
    <n v="2"/>
    <n v="215.05"/>
    <s v="2-3 installments"/>
    <x v="4"/>
  </r>
  <r>
    <s v="dc0c88e3bec8210714d2176ddb06f276"/>
    <n v="1"/>
    <x v="0"/>
    <n v="6"/>
    <n v="67.29000000000001"/>
    <s v="4-6 installments"/>
    <x v="1"/>
  </r>
  <r>
    <s v="cb919725d3998b81e43f4c721f00b716"/>
    <n v="1"/>
    <x v="0"/>
    <n v="5"/>
    <n v="115.32"/>
    <s v="4-6 installments"/>
    <x v="1"/>
  </r>
  <r>
    <s v="86e15c44520932e049ca96660a60b776"/>
    <n v="1"/>
    <x v="0"/>
    <n v="1"/>
    <n v="33.27"/>
    <s v="1 (single)"/>
    <x v="12"/>
  </r>
  <r>
    <s v="f607a79926e2aa68b1b220ff073a35e8"/>
    <n v="1"/>
    <x v="0"/>
    <n v="10"/>
    <n v="606.6799999999999"/>
    <s v="7-10 installments"/>
    <x v="0"/>
  </r>
  <r>
    <s v="c5eb20ae1c43449285cdab2d15a04816"/>
    <n v="1"/>
    <x v="0"/>
    <n v="4"/>
    <n v="144.61"/>
    <s v="4-6 installments"/>
    <x v="12"/>
  </r>
  <r>
    <s v="ec706e6ca42af828f8d9d2495e6c39c3"/>
    <n v="1"/>
    <x v="0"/>
    <n v="5"/>
    <n v="59.59"/>
    <s v="4-6 installments"/>
    <x v="0"/>
  </r>
  <r>
    <s v="a66196d313e431749d0ac48fe827ab1b"/>
    <n v="1"/>
    <x v="0"/>
    <n v="1"/>
    <n v="41.26"/>
    <s v="1 (single)"/>
    <x v="1"/>
  </r>
  <r>
    <s v="4bf603cde1e3f217c4f534a43c79f36a"/>
    <n v="1"/>
    <x v="0"/>
    <n v="6"/>
    <n v="62.64"/>
    <s v="4-6 installments"/>
    <x v="1"/>
  </r>
  <r>
    <s v="6766c48f8826d672e4b844ee0a01a195"/>
    <n v="1"/>
    <x v="0"/>
    <n v="1"/>
    <n v="38.93"/>
    <s v="1 (single)"/>
    <x v="1"/>
  </r>
  <r>
    <s v="b85825cdbdab14cc17f2e159f0fba217"/>
    <n v="1"/>
    <x v="0"/>
    <n v="10"/>
    <n v="174.86"/>
    <s v="7-10 installments"/>
    <x v="1"/>
  </r>
  <r>
    <s v="b6bfbeea1b933b34c91ec0b216a50347"/>
    <n v="1"/>
    <x v="0"/>
    <n v="4"/>
    <n v="308.3"/>
    <s v="4-6 installments"/>
    <x v="9"/>
  </r>
  <r>
    <s v="dfab4854076442f7a5a0e322ea7b6a5a"/>
    <n v="2"/>
    <x v="2"/>
    <n v="1"/>
    <n v="287.13"/>
    <s v="1 (single)"/>
    <x v="1"/>
  </r>
  <r>
    <s v="56fdda0cb0aee560cd00b1a571dcb10f"/>
    <n v="1"/>
    <x v="0"/>
    <n v="2"/>
    <n v="183.2"/>
    <s v="2-3 installments"/>
    <x v="6"/>
  </r>
  <r>
    <s v="f544502f7cd11a14cdc792d87c7795d5"/>
    <n v="1"/>
    <x v="0"/>
    <n v="8"/>
    <n v="95.29000000000001"/>
    <s v="7-10 installments"/>
    <x v="12"/>
  </r>
  <r>
    <s v="ad5538038b65b82a8d6b39d9dafde26d"/>
    <n v="1"/>
    <x v="0"/>
    <n v="2"/>
    <n v="55"/>
    <s v="2-3 installments"/>
    <x v="0"/>
  </r>
  <r>
    <s v="682779e328058fb2b64a2d79f9855a27"/>
    <n v="1"/>
    <x v="0"/>
    <n v="3"/>
    <n v="33.62"/>
    <s v="2-3 installments"/>
    <x v="1"/>
  </r>
  <r>
    <s v="af71e9e2ee3f91d619aacab51fe2e75b"/>
    <n v="1"/>
    <x v="1"/>
    <n v="1"/>
    <n v="156.44"/>
    <s v="1 (single)"/>
    <x v="12"/>
  </r>
  <r>
    <s v="a767d7ce801115c680495fc2ecdf36a3"/>
    <n v="1"/>
    <x v="0"/>
    <n v="3"/>
    <n v="189.06"/>
    <s v="2-3 installments"/>
    <x v="0"/>
  </r>
  <r>
    <s v="5107023bd9539bd8a56cb295ae688400"/>
    <n v="1"/>
    <x v="0"/>
    <n v="3"/>
    <n v="135.59"/>
    <s v="2-3 installments"/>
    <x v="4"/>
  </r>
  <r>
    <s v="0f537c28b416c542bd58984e8d51b4ef"/>
    <n v="1"/>
    <x v="0"/>
    <n v="4"/>
    <n v="203.05"/>
    <s v="4-6 installments"/>
    <x v="8"/>
  </r>
  <r>
    <s v="2cfe487abef71e655486b036f6c89636"/>
    <n v="1"/>
    <x v="0"/>
    <n v="1"/>
    <n v="44.1"/>
    <s v="1 (single)"/>
    <x v="0"/>
  </r>
  <r>
    <s v="8707527cd8dca1dbc51f8f4d188b4e80"/>
    <n v="1"/>
    <x v="1"/>
    <n v="1"/>
    <n v="55.09"/>
    <s v="1 (single)"/>
    <x v="0"/>
  </r>
  <r>
    <s v="be1b2440de60927d6a4432b36cc31c71"/>
    <n v="1"/>
    <x v="0"/>
    <n v="3"/>
    <n v="58.1"/>
    <s v="2-3 installments"/>
    <x v="0"/>
  </r>
  <r>
    <s v="cdcbc6b851b5053b23ca73bc17d2ba50"/>
    <n v="1"/>
    <x v="0"/>
    <n v="5"/>
    <n v="53.21"/>
    <s v="4-6 installments"/>
    <x v="1"/>
  </r>
  <r>
    <s v="a8318f40d6ce7e1367863809d56a63c3"/>
    <n v="1"/>
    <x v="1"/>
    <n v="1"/>
    <n v="42.09"/>
    <s v="1 (single)"/>
    <x v="0"/>
  </r>
  <r>
    <s v="4cca039d4d51fb8f0e1e302327c30de5"/>
    <n v="1"/>
    <x v="1"/>
    <n v="1"/>
    <n v="34.09"/>
    <s v="1 (single)"/>
    <x v="8"/>
  </r>
  <r>
    <s v="1f3035a17d5528bb461a938d381c9d65"/>
    <n v="1"/>
    <x v="0"/>
    <n v="10"/>
    <n v="123.4"/>
    <s v="7-10 installments"/>
    <x v="1"/>
  </r>
  <r>
    <s v="bc7de38480db075d6d2688333888e8f5"/>
    <n v="1"/>
    <x v="0"/>
    <n v="2"/>
    <n v="197.26"/>
    <s v="2-3 installments"/>
    <x v="8"/>
  </r>
  <r>
    <s v="8cac878a789b20ccf75238a5429195dc"/>
    <n v="1"/>
    <x v="0"/>
    <n v="4"/>
    <n v="119.57"/>
    <s v="4-6 installments"/>
    <x v="12"/>
  </r>
  <r>
    <s v="4709741e829775567b92abc42437b461"/>
    <n v="1"/>
    <x v="0"/>
    <n v="8"/>
    <n v="117.74"/>
    <s v="7-10 installments"/>
    <x v="1"/>
  </r>
  <r>
    <s v="4277dbc4f6e73a6cd3378628f7883f92"/>
    <n v="1"/>
    <x v="0"/>
    <n v="2"/>
    <n v="76.78"/>
    <s v="2-3 installments"/>
    <x v="1"/>
  </r>
  <r>
    <s v="a5a80d557cce18e3c7f19debbb18bd77"/>
    <n v="1"/>
    <x v="0"/>
    <n v="3"/>
    <n v="135.84"/>
    <s v="2-3 installments"/>
    <x v="4"/>
  </r>
  <r>
    <s v="843ad442f1f401e52f43a4b176e211fa"/>
    <n v="1"/>
    <x v="1"/>
    <n v="1"/>
    <n v="252.69"/>
    <s v="1 (single)"/>
    <x v="18"/>
  </r>
  <r>
    <s v="1fb291320c9a5276869ee9f50fe885e2"/>
    <n v="1"/>
    <x v="1"/>
    <n v="1"/>
    <n v="73.18000000000001"/>
    <s v="1 (single)"/>
    <x v="12"/>
  </r>
  <r>
    <s v="656e9f797d20f04e930e72b845c05437"/>
    <n v="1"/>
    <x v="0"/>
    <n v="1"/>
    <n v="54.27"/>
    <s v="1 (single)"/>
    <x v="6"/>
  </r>
  <r>
    <s v="2e72051a5ea424279a106185004222bc"/>
    <n v="1"/>
    <x v="0"/>
    <n v="1"/>
    <n v="44.96"/>
    <s v="1 (single)"/>
    <x v="1"/>
  </r>
  <r>
    <s v="63e34693b60c3efb27b9cb1f3c61f9dd"/>
    <n v="1"/>
    <x v="1"/>
    <n v="1"/>
    <n v="207.22"/>
    <s v="1 (single)"/>
    <x v="0"/>
  </r>
  <r>
    <s v="6550f76a630f229b798ea19ef27694d9"/>
    <n v="1"/>
    <x v="0"/>
    <n v="5"/>
    <n v="82.25"/>
    <s v="4-6 installments"/>
    <x v="19"/>
  </r>
  <r>
    <s v="34ae480fe2cec3fa921d33b72b32572a"/>
    <n v="1"/>
    <x v="1"/>
    <n v="1"/>
    <n v="622.99"/>
    <s v="1 (single)"/>
    <x v="0"/>
  </r>
  <r>
    <s v="57d94aaa6b72ca15b3e4801c6d5c0959"/>
    <n v="1"/>
    <x v="1"/>
    <n v="1"/>
    <n v="210.29"/>
    <s v="1 (single)"/>
    <x v="1"/>
  </r>
  <r>
    <s v="217b8ba86d0c37dc9dcedacb5bb1dd94"/>
    <n v="1"/>
    <x v="0"/>
    <n v="2"/>
    <n v="192.68"/>
    <s v="2-3 installments"/>
    <x v="1"/>
  </r>
  <r>
    <s v="03dffd456132253d009d20fc4a228c9b"/>
    <n v="1"/>
    <x v="0"/>
    <n v="1"/>
    <n v="20.38"/>
    <s v="1 (single)"/>
    <x v="1"/>
  </r>
  <r>
    <s v="a70a3d5d9d82bb809324d3bb6df076b2"/>
    <n v="1"/>
    <x v="0"/>
    <n v="1"/>
    <n v="62.11"/>
    <s v="1 (single)"/>
    <x v="0"/>
  </r>
  <r>
    <s v="b95a0a8bd30aece4e94e81f0591249d8"/>
    <n v="1"/>
    <x v="1"/>
    <n v="1"/>
    <n v="19.62"/>
    <s v="1 (single)"/>
    <x v="8"/>
  </r>
  <r>
    <s v="902ba37d10a1e1d02607e52ff3875b91"/>
    <n v="1"/>
    <x v="0"/>
    <n v="1"/>
    <n v="114.45"/>
    <s v="1 (single)"/>
    <x v="6"/>
  </r>
  <r>
    <s v="5db4ab74641ba05232ad09d752688f02"/>
    <n v="1"/>
    <x v="0"/>
    <n v="1"/>
    <n v="25.66"/>
    <s v="1 (single)"/>
    <x v="1"/>
  </r>
  <r>
    <s v="9bed4ab223c0c29b12941aa6a1e524af"/>
    <n v="1"/>
    <x v="2"/>
    <n v="1"/>
    <n v="128.62"/>
    <s v="1 (single)"/>
    <x v="20"/>
  </r>
  <r>
    <s v="2b1b2b60f0b9cee51feb5b9a9ee60779"/>
    <n v="1"/>
    <x v="1"/>
    <n v="1"/>
    <n v="28.75"/>
    <s v="1 (single)"/>
    <x v="4"/>
  </r>
  <r>
    <s v="b1d7c597db58fbca7060fcf79541ea64"/>
    <n v="1"/>
    <x v="0"/>
    <n v="5"/>
    <n v="271.66"/>
    <s v="4-6 installments"/>
    <x v="0"/>
  </r>
  <r>
    <s v="fa5a7d839b49e173198586f7366939cb"/>
    <n v="1"/>
    <x v="1"/>
    <n v="1"/>
    <n v="48.69"/>
    <s v="1 (single)"/>
    <x v="3"/>
  </r>
  <r>
    <s v="c2376b3688a7b2bad91daeccb5097ffc"/>
    <n v="1"/>
    <x v="1"/>
    <n v="1"/>
    <n v="119.93"/>
    <s v="1 (single)"/>
    <x v="20"/>
  </r>
  <r>
    <s v="cc4857fe4fa6ced8926e873eafe6f7eb"/>
    <n v="1"/>
    <x v="0"/>
    <n v="3"/>
    <n v="127.92"/>
    <s v="2-3 installments"/>
    <x v="4"/>
  </r>
  <r>
    <s v="4b0e0e0eba7274a1ee0fdeb53d17ea99"/>
    <n v="1"/>
    <x v="1"/>
    <n v="1"/>
    <n v="158.54"/>
    <s v="1 (single)"/>
    <x v="9"/>
  </r>
  <r>
    <s v="bcbac60ca25886440827dba070e303c7"/>
    <n v="1"/>
    <x v="0"/>
    <n v="7"/>
    <n v="182.7"/>
    <s v="7-10 installments"/>
    <x v="11"/>
  </r>
  <r>
    <s v="cb8e4e4edadcee29ddbe43c4d2396db7"/>
    <n v="1"/>
    <x v="3"/>
    <n v="1"/>
    <n v="58.46"/>
    <s v="1 (single)"/>
    <x v="0"/>
  </r>
  <r>
    <s v="cb122b9cb47f1559e0bc3dc167bc38ed"/>
    <n v="1"/>
    <x v="0"/>
    <n v="4"/>
    <n v="117.85"/>
    <s v="4-6 installments"/>
    <x v="12"/>
  </r>
  <r>
    <s v="aa078289a37e7fc6858559006061646d"/>
    <n v="1"/>
    <x v="1"/>
    <n v="1"/>
    <n v="600.4299999999999"/>
    <s v="1 (single)"/>
    <x v="24"/>
  </r>
  <r>
    <s v="9fe311dd7e1b6943bed63fd01c7e5829"/>
    <n v="1"/>
    <x v="1"/>
    <n v="1"/>
    <n v="119.37"/>
    <s v="1 (single)"/>
    <x v="6"/>
  </r>
  <r>
    <s v="98bd84aec6d35c66e7b5baa6d2cb8dbf"/>
    <n v="1"/>
    <x v="0"/>
    <n v="6"/>
    <n v="69.73"/>
    <s v="4-6 installments"/>
    <x v="1"/>
  </r>
  <r>
    <s v="19a870c81a3ab57258a090b0976ec5ee"/>
    <n v="1"/>
    <x v="0"/>
    <n v="7"/>
    <n v="175.86"/>
    <s v="7-10 installments"/>
    <x v="1"/>
  </r>
  <r>
    <s v="0b6626697a43f34edff9135fdd0a564c"/>
    <n v="1"/>
    <x v="1"/>
    <n v="1"/>
    <n v="29.09"/>
    <s v="1 (single)"/>
    <x v="8"/>
  </r>
  <r>
    <s v="6eac9b191502f0f4d373dbbad5aa7253"/>
    <n v="1"/>
    <x v="0"/>
    <n v="3"/>
    <n v="119.24"/>
    <s v="2-3 installments"/>
    <x v="1"/>
  </r>
  <r>
    <s v="61bfed38f9921edce07bf34cbbacf25f"/>
    <n v="1"/>
    <x v="0"/>
    <n v="2"/>
    <n v="85.14"/>
    <s v="2-3 installments"/>
    <x v="1"/>
  </r>
  <r>
    <s v="dffe3c3fdb38dd7ca56eb98408730378"/>
    <n v="1"/>
    <x v="1"/>
    <n v="1"/>
    <n v="329.43"/>
    <s v="1 (single)"/>
    <x v="6"/>
  </r>
  <r>
    <s v="db59e4d919b738f6f1b8b9b56345b567"/>
    <n v="1"/>
    <x v="1"/>
    <n v="1"/>
    <n v="116.94"/>
    <s v="1 (single)"/>
    <x v="16"/>
  </r>
  <r>
    <s v="ae8a60e4b03c5a4ba9ca0672c164b181"/>
    <n v="1"/>
    <x v="0"/>
    <n v="2"/>
    <n v="154.57"/>
    <s v="2-3 installments"/>
    <x v="7"/>
  </r>
  <r>
    <s v="766a7aafdf6f237885465c7487a30eb7"/>
    <n v="1"/>
    <x v="0"/>
    <n v="2"/>
    <n v="141.23"/>
    <s v="2-3 installments"/>
    <x v="1"/>
  </r>
  <r>
    <s v="34fefcb94e75fb1b7a0cd863796ce6e5"/>
    <n v="1"/>
    <x v="0"/>
    <n v="2"/>
    <n v="60.46"/>
    <s v="2-3 installments"/>
    <x v="12"/>
  </r>
  <r>
    <s v="420dc2b2a634e9794318828836d98989"/>
    <n v="1"/>
    <x v="0"/>
    <n v="2"/>
    <n v="148.79"/>
    <s v="2-3 installments"/>
    <x v="12"/>
  </r>
  <r>
    <s v="669833f6af7254475316c8960bf742fc"/>
    <n v="1"/>
    <x v="1"/>
    <n v="1"/>
    <n v="238.44"/>
    <s v="1 (single)"/>
    <x v="0"/>
  </r>
  <r>
    <s v="0f2f8cfaa707ef6df9c6363b3d70ed23"/>
    <n v="1"/>
    <x v="0"/>
    <n v="1"/>
    <n v="28.67"/>
    <s v="1 (single)"/>
    <x v="1"/>
  </r>
  <r>
    <s v="964fe5acdd4fc63622ac6114f7803336"/>
    <n v="1"/>
    <x v="0"/>
    <n v="3"/>
    <n v="55.69"/>
    <s v="2-3 installments"/>
    <x v="20"/>
  </r>
  <r>
    <s v="36870d717737ef5f4b201e7787c3ea6f"/>
    <n v="1"/>
    <x v="0"/>
    <n v="7"/>
    <n v="621.28"/>
    <s v="7-10 installments"/>
    <x v="0"/>
  </r>
  <r>
    <s v="c13d560f9544b046be2c188d33eccb2a"/>
    <n v="1"/>
    <x v="0"/>
    <n v="6"/>
    <n v="63.51"/>
    <s v="4-6 installments"/>
    <x v="8"/>
  </r>
  <r>
    <s v="e5f16a228606870d0afa65439fa90be1"/>
    <n v="1"/>
    <x v="0"/>
    <n v="8"/>
    <n v="170.3"/>
    <s v="7-10 installments"/>
    <x v="4"/>
  </r>
  <r>
    <s v="9f754867538f26f99df2027b4a154740"/>
    <n v="1"/>
    <x v="1"/>
    <n v="1"/>
    <n v="171.59"/>
    <s v="1 (single)"/>
    <x v="1"/>
  </r>
  <r>
    <s v="0ee52d4b00ab65f19b7e89e5683766bf"/>
    <n v="1"/>
    <x v="0"/>
    <n v="4"/>
    <n v="102.92"/>
    <s v="4-6 installments"/>
    <x v="1"/>
  </r>
  <r>
    <s v="6ab1c2fed90bf0906b4d5b51f7d333e6"/>
    <n v="1"/>
    <x v="0"/>
    <n v="3"/>
    <n v="172.48"/>
    <s v="2-3 installments"/>
    <x v="12"/>
  </r>
  <r>
    <s v="a0ef346fe1ea82e048e965ab6c20623b"/>
    <n v="1"/>
    <x v="0"/>
    <n v="1"/>
    <n v="798.02"/>
    <s v="1 (single)"/>
    <x v="1"/>
  </r>
  <r>
    <s v="3227045c7007663566ae3d19aed8cca7"/>
    <n v="1"/>
    <x v="0"/>
    <n v="2"/>
    <n v="110.78"/>
    <s v="2-3 installments"/>
    <x v="1"/>
  </r>
  <r>
    <s v="a816f03325c6f977257fa2cf3608de6c"/>
    <n v="1"/>
    <x v="0"/>
    <n v="1"/>
    <n v="148.18"/>
    <s v="1 (single)"/>
    <x v="1"/>
  </r>
  <r>
    <s v="0c35edbaa0be6feafb77f2846a3750fa"/>
    <n v="1"/>
    <x v="0"/>
    <n v="5"/>
    <n v="56.78"/>
    <s v="4-6 installments"/>
    <x v="1"/>
  </r>
  <r>
    <s v="3115a0ecede1ece608fb651ff9ebbe73"/>
    <n v="1"/>
    <x v="0"/>
    <n v="5"/>
    <n v="106.89"/>
    <s v="4-6 installments"/>
    <x v="4"/>
  </r>
  <r>
    <s v="eb5172e93de57cf8ef81ec265d86bcb9"/>
    <n v="1"/>
    <x v="0"/>
    <n v="1"/>
    <n v="49.59"/>
    <s v="1 (single)"/>
    <x v="1"/>
  </r>
  <r>
    <s v="1d8b5843082c2b3535929596a312f966"/>
    <n v="1"/>
    <x v="1"/>
    <n v="1"/>
    <n v="31.38"/>
    <s v="1 (single)"/>
    <x v="1"/>
  </r>
  <r>
    <s v="38d53048cadc43042f82188a761f6765"/>
    <n v="1"/>
    <x v="0"/>
    <n v="1"/>
    <n v="142.26"/>
    <s v="1 (single)"/>
    <x v="2"/>
  </r>
  <r>
    <s v="eb3c78fe8b35f52d4369d69d383fc212"/>
    <n v="1"/>
    <x v="0"/>
    <n v="10"/>
    <n v="176.83"/>
    <s v="7-10 installments"/>
    <x v="1"/>
  </r>
  <r>
    <s v="0a2de98201596f294c0d11b01a0100a7"/>
    <n v="1"/>
    <x v="0"/>
    <n v="6"/>
    <n v="318.97"/>
    <s v="4-6 installments"/>
    <x v="1"/>
  </r>
  <r>
    <s v="4ba6b813ed91fee2b26261b064aaf348"/>
    <n v="1"/>
    <x v="0"/>
    <n v="3"/>
    <n v="91.20999999999999"/>
    <s v="2-3 installments"/>
    <x v="1"/>
  </r>
  <r>
    <s v="11f97a9967bb081adb9883460c71e845"/>
    <n v="2"/>
    <x v="2"/>
    <n v="1"/>
    <n v="42.75"/>
    <s v="1 (single)"/>
    <x v="20"/>
  </r>
  <r>
    <s v="68f0f840a681f5c203a817cdb263b739"/>
    <n v="1"/>
    <x v="1"/>
    <n v="1"/>
    <n v="123.36"/>
    <s v="1 (single)"/>
    <x v="1"/>
  </r>
  <r>
    <s v="eaedbddc7cf568f1b667398781159118"/>
    <n v="1"/>
    <x v="1"/>
    <n v="1"/>
    <n v="59.34"/>
    <s v="1 (single)"/>
    <x v="1"/>
  </r>
  <r>
    <s v="dc65a9b6855f6b8e44c417736cfb340d"/>
    <n v="1"/>
    <x v="0"/>
    <n v="1"/>
    <n v="53.22"/>
    <s v="1 (single)"/>
    <x v="1"/>
  </r>
  <r>
    <s v="8dd55d9758dbe56ba3fbad399f7eca7c"/>
    <n v="1"/>
    <x v="1"/>
    <n v="1"/>
    <n v="56.62"/>
    <s v="1 (single)"/>
    <x v="12"/>
  </r>
  <r>
    <s v="ece8853f47b1069c213415c8b64ad6b3"/>
    <n v="1"/>
    <x v="0"/>
    <n v="7"/>
    <n v="750.49"/>
    <s v="7-10 installments"/>
    <x v="8"/>
  </r>
  <r>
    <s v="0ec153c68d6e5b0dfe5128a34ffe6490"/>
    <n v="1"/>
    <x v="0"/>
    <n v="1"/>
    <n v="87.05"/>
    <s v="1 (single)"/>
    <x v="1"/>
  </r>
  <r>
    <s v="2ad674d5024f5e52836b96215eb73588"/>
    <n v="1"/>
    <x v="0"/>
    <n v="1"/>
    <n v="49.32"/>
    <s v="1 (single)"/>
    <x v="6"/>
  </r>
  <r>
    <s v="25d054bcaafc7ed0a9b503a55ae9f2f1"/>
    <n v="2"/>
    <x v="2"/>
    <n v="1"/>
    <n v="100"/>
    <s v="1 (single)"/>
    <x v="20"/>
  </r>
  <r>
    <s v="7fbe250d2d22b8976024eee98fef9cef"/>
    <n v="1"/>
    <x v="0"/>
    <n v="1"/>
    <n v="60.26"/>
    <s v="1 (single)"/>
    <x v="12"/>
  </r>
  <r>
    <s v="b10944098c8ae5130e647d08da104c38"/>
    <n v="1"/>
    <x v="1"/>
    <n v="1"/>
    <n v="73.16"/>
    <s v="1 (single)"/>
    <x v="1"/>
  </r>
  <r>
    <s v="d1c90196444f5facb3a682e1a531abd7"/>
    <n v="1"/>
    <x v="0"/>
    <n v="2"/>
    <n v="30.95"/>
    <s v="2-3 installments"/>
    <x v="1"/>
  </r>
  <r>
    <s v="1a17c1925a4d5a18c4880b06b51c2b0f"/>
    <n v="1"/>
    <x v="0"/>
    <n v="5"/>
    <n v="55"/>
    <s v="4-6 installments"/>
    <x v="0"/>
  </r>
  <r>
    <s v="21f596bcb5e3700e518ed8ac55bb2766"/>
    <n v="1"/>
    <x v="0"/>
    <n v="2"/>
    <n v="58.61"/>
    <s v="2-3 installments"/>
    <x v="8"/>
  </r>
  <r>
    <s v="d5b0848c1878546fbebe673d1d679b83"/>
    <n v="1"/>
    <x v="0"/>
    <n v="2"/>
    <n v="52.69"/>
    <s v="2-3 installments"/>
    <x v="1"/>
  </r>
  <r>
    <s v="4d9bdc2fb2669f62c3f9b40eb1a41c4b"/>
    <n v="1"/>
    <x v="0"/>
    <n v="5"/>
    <n v="132.81"/>
    <s v="4-6 installments"/>
    <x v="5"/>
  </r>
  <r>
    <s v="4fa933d3af1ace6329bd375b0be6398b"/>
    <n v="1"/>
    <x v="0"/>
    <n v="5"/>
    <n v="52.97"/>
    <s v="4-6 installments"/>
    <x v="1"/>
  </r>
  <r>
    <s v="9cfee74db86dd5914edd7fdfd39559de"/>
    <n v="1"/>
    <x v="0"/>
    <n v="2"/>
    <n v="433.28"/>
    <s v="2-3 installments"/>
    <x v="12"/>
  </r>
  <r>
    <s v="192902ac0a92bb9961032769ab6b8f4e"/>
    <n v="1"/>
    <x v="0"/>
    <n v="3"/>
    <n v="73.34999999999999"/>
    <s v="2-3 installments"/>
    <x v="12"/>
  </r>
  <r>
    <s v="5f46b2bed09a721e0a7196524881ad5f"/>
    <n v="1"/>
    <x v="0"/>
    <n v="7"/>
    <n v="172.54"/>
    <s v="7-10 installments"/>
    <x v="22"/>
  </r>
  <r>
    <s v="0f845aa8f4dfa5eab70f31813b6f5ffb"/>
    <n v="1"/>
    <x v="1"/>
    <n v="1"/>
    <n v="95.34"/>
    <s v="1 (single)"/>
    <x v="12"/>
  </r>
  <r>
    <s v="bd31b009e1dbc47fc7c250b1e2cf5440"/>
    <n v="1"/>
    <x v="1"/>
    <n v="1"/>
    <n v="75.84999999999999"/>
    <s v="1 (single)"/>
    <x v="12"/>
  </r>
  <r>
    <s v="e5008df106f13cd85c17c69d0f6bd176"/>
    <n v="1"/>
    <x v="0"/>
    <n v="5"/>
    <n v="459.01"/>
    <s v="4-6 installments"/>
    <x v="20"/>
  </r>
  <r>
    <s v="ca3625898fbd48669d50701aba51cd5f"/>
    <n v="1"/>
    <x v="0"/>
    <n v="10"/>
    <n v="1157.28"/>
    <s v="7-10 installments"/>
    <x v="1"/>
  </r>
  <r>
    <s v="d3762703e4549c646c1f000b5094abea"/>
    <n v="1"/>
    <x v="0"/>
    <n v="3"/>
    <n v="44.24"/>
    <s v="2-3 installments"/>
    <x v="1"/>
  </r>
  <r>
    <s v="fa9bb0fcd9ac91743999d13c2860dac5"/>
    <n v="1"/>
    <x v="0"/>
    <n v="8"/>
    <n v="1362.37"/>
    <s v="7-10 installments"/>
    <x v="20"/>
  </r>
  <r>
    <s v="e773828baa347406cab28b4666ecc869"/>
    <n v="1"/>
    <x v="0"/>
    <n v="3"/>
    <n v="140.45"/>
    <s v="2-3 installments"/>
    <x v="1"/>
  </r>
  <r>
    <s v="2fc4ba497db1306b9048aceaf0f7e5a9"/>
    <n v="1"/>
    <x v="1"/>
    <n v="1"/>
    <n v="324.34"/>
    <s v="1 (single)"/>
    <x v="12"/>
  </r>
  <r>
    <s v="2d070e3a721ccc7ea881f090802680ea"/>
    <n v="1"/>
    <x v="0"/>
    <n v="4"/>
    <n v="79.89"/>
    <s v="4-6 installments"/>
    <x v="1"/>
  </r>
  <r>
    <s v="4173123220bd4c3bd19044ee5f76c467"/>
    <n v="1"/>
    <x v="1"/>
    <n v="1"/>
    <n v="45"/>
    <s v="1 (single)"/>
    <x v="4"/>
  </r>
  <r>
    <s v="325a9deca08aa5851eb6eea67f0414aa"/>
    <n v="1"/>
    <x v="1"/>
    <n v="1"/>
    <n v="119.42"/>
    <s v="1 (single)"/>
    <x v="12"/>
  </r>
  <r>
    <s v="7f2d63de7e9e8a81f52cb8cd74d24277"/>
    <n v="1"/>
    <x v="0"/>
    <n v="3"/>
    <n v="354.23"/>
    <s v="2-3 installments"/>
    <x v="12"/>
  </r>
  <r>
    <s v="f7b92e474008eb1405436c0e326d0f2a"/>
    <n v="1"/>
    <x v="0"/>
    <n v="2"/>
    <n v="33.99"/>
    <s v="2-3 installments"/>
    <x v="1"/>
  </r>
  <r>
    <s v="3656e5952194117e323c383e559941a3"/>
    <n v="1"/>
    <x v="1"/>
    <n v="1"/>
    <n v="97.8"/>
    <s v="1 (single)"/>
    <x v="0"/>
  </r>
  <r>
    <s v="3ca5fa29d024e3690f532e492d590cc1"/>
    <n v="1"/>
    <x v="0"/>
    <n v="2"/>
    <n v="116.94"/>
    <s v="2-3 installments"/>
    <x v="12"/>
  </r>
  <r>
    <s v="6f14ef9e1c67a1ca8e572a477c1b58b1"/>
    <n v="2"/>
    <x v="2"/>
    <n v="1"/>
    <n v="150.08"/>
    <s v="1 (single)"/>
    <x v="6"/>
  </r>
  <r>
    <s v="89b1385eac49c53b0d3946b29ee312a9"/>
    <n v="1"/>
    <x v="0"/>
    <n v="5"/>
    <n v="57.59"/>
    <s v="4-6 installments"/>
    <x v="1"/>
  </r>
  <r>
    <s v="f706c0fff2fd0328697401c325dbd429"/>
    <n v="1"/>
    <x v="0"/>
    <n v="1"/>
    <n v="107.4"/>
    <s v="1 (single)"/>
    <x v="1"/>
  </r>
  <r>
    <s v="04ffe2f01e4967bb8dd86f8d1db29d89"/>
    <n v="1"/>
    <x v="1"/>
    <n v="1"/>
    <n v="771.88"/>
    <s v="1 (single)"/>
    <x v="1"/>
  </r>
  <r>
    <s v="f87af4a276a00d935b34c0d42c3fcfc3"/>
    <n v="1"/>
    <x v="0"/>
    <n v="3"/>
    <n v="36.73"/>
    <s v="2-3 installments"/>
    <x v="1"/>
  </r>
  <r>
    <s v="5fa37b0775f5467f987580b059bce54a"/>
    <n v="1"/>
    <x v="0"/>
    <n v="8"/>
    <n v="1227.89"/>
    <s v="7-10 installments"/>
    <x v="18"/>
  </r>
  <r>
    <s v="6e984cc45e3698b95c45d087ca569b62"/>
    <n v="1"/>
    <x v="0"/>
    <n v="1"/>
    <n v="50.23"/>
    <s v="1 (single)"/>
    <x v="1"/>
  </r>
  <r>
    <s v="4f6ffbfd74a55bd9bac8c39ea1e0b48c"/>
    <n v="1"/>
    <x v="0"/>
    <n v="2"/>
    <n v="35.77"/>
    <s v="2-3 installments"/>
    <x v="1"/>
  </r>
  <r>
    <s v="191bf2b9fb050515f22b85c7011efe08"/>
    <n v="1"/>
    <x v="1"/>
    <n v="1"/>
    <n v="55.36"/>
    <s v="1 (single)"/>
    <x v="1"/>
  </r>
  <r>
    <s v="30b3d49467327cdceed755f76dc8d3f1"/>
    <n v="1"/>
    <x v="0"/>
    <n v="1"/>
    <n v="62.18"/>
    <s v="1 (single)"/>
    <x v="12"/>
  </r>
  <r>
    <s v="f1cd0985b47da7ca656177c7899c101d"/>
    <n v="1"/>
    <x v="1"/>
    <n v="1"/>
    <n v="57.9"/>
    <s v="1 (single)"/>
    <x v="1"/>
  </r>
  <r>
    <s v="17536125bc0b2189e30b5fa945a8773a"/>
    <n v="1"/>
    <x v="0"/>
    <n v="2"/>
    <n v="132.82"/>
    <s v="2-3 installments"/>
    <x v="1"/>
  </r>
  <r>
    <s v="b778b1973ac33ebdb97a4d9b25426c61"/>
    <n v="1"/>
    <x v="0"/>
    <n v="5"/>
    <n v="59.8"/>
    <s v="4-6 installments"/>
    <x v="14"/>
  </r>
  <r>
    <s v="67801f243da7ba900390b8be2515605e"/>
    <n v="1"/>
    <x v="0"/>
    <n v="3"/>
    <n v="74.39"/>
    <s v="2-3 installments"/>
    <x v="7"/>
  </r>
  <r>
    <s v="5754d3172f19f363edbaf03691b9f989"/>
    <n v="1"/>
    <x v="0"/>
    <n v="1"/>
    <n v="41.79"/>
    <s v="1 (single)"/>
    <x v="12"/>
  </r>
  <r>
    <s v="af5135a5de31b24d91e4e3b75b44b896"/>
    <n v="1"/>
    <x v="0"/>
    <n v="8"/>
    <n v="506"/>
    <s v="7-10 installments"/>
    <x v="4"/>
  </r>
  <r>
    <s v="8131a21c0655540d820b50ab3e4d4d14"/>
    <n v="1"/>
    <x v="2"/>
    <n v="1"/>
    <n v="48.54"/>
    <s v="1 (single)"/>
    <x v="1"/>
  </r>
  <r>
    <s v="77702a20dfa8a419afbbd7214a87e7f6"/>
    <n v="1"/>
    <x v="0"/>
    <n v="2"/>
    <n v="106.87"/>
    <s v="2-3 installments"/>
    <x v="6"/>
  </r>
  <r>
    <s v="9b110bcfcede60b4891f99a5b7578f74"/>
    <n v="1"/>
    <x v="3"/>
    <n v="1"/>
    <n v="40.22"/>
    <s v="1 (single)"/>
    <x v="12"/>
  </r>
  <r>
    <s v="d727b8f659908737e1e8927fc81fda36"/>
    <n v="1"/>
    <x v="1"/>
    <n v="1"/>
    <n v="92.87"/>
    <s v="1 (single)"/>
    <x v="12"/>
  </r>
  <r>
    <s v="6545aea5d681938dc5f177dfe17b62c9"/>
    <n v="1"/>
    <x v="0"/>
    <n v="1"/>
    <n v="41.27"/>
    <s v="1 (single)"/>
    <x v="1"/>
  </r>
  <r>
    <s v="b23878b3e8eb4d25a158f57d96331b18"/>
    <n v="3"/>
    <x v="2"/>
    <n v="1"/>
    <n v="12.8"/>
    <s v="1 (single)"/>
    <x v="3"/>
  </r>
  <r>
    <s v="6c7378154382f7378b82fa860f68c758"/>
    <n v="1"/>
    <x v="0"/>
    <n v="1"/>
    <n v="54.09"/>
    <s v="1 (single)"/>
    <x v="0"/>
  </r>
  <r>
    <s v="26a4525518bf2e891e2cdffef0742346"/>
    <n v="1"/>
    <x v="0"/>
    <n v="10"/>
    <n v="175.77"/>
    <s v="7-10 installments"/>
    <x v="0"/>
  </r>
  <r>
    <s v="911432777099c4ba4711a18faed3f4c0"/>
    <n v="1"/>
    <x v="0"/>
    <n v="1"/>
    <n v="98.7"/>
    <s v="1 (single)"/>
    <x v="1"/>
  </r>
  <r>
    <s v="4e4bb6dacb3e7da91a40dfc6efcf7ccf"/>
    <n v="1"/>
    <x v="0"/>
    <n v="1"/>
    <n v="121.33"/>
    <s v="1 (single)"/>
    <x v="16"/>
  </r>
  <r>
    <s v="b72857c2670acb43d3080e4c84aa5a96"/>
    <n v="1"/>
    <x v="0"/>
    <n v="2"/>
    <n v="112.76"/>
    <s v="2-3 installments"/>
    <x v="1"/>
  </r>
  <r>
    <s v="04f5536db820c4ea1450c353f92d5de5"/>
    <n v="1"/>
    <x v="0"/>
    <n v="1"/>
    <n v="21.97"/>
    <s v="1 (single)"/>
    <x v="1"/>
  </r>
  <r>
    <s v="47fe026fd2770231295017afd4c0084c"/>
    <n v="1"/>
    <x v="0"/>
    <n v="1"/>
    <n v="68.44"/>
    <s v="1 (single)"/>
    <x v="12"/>
  </r>
  <r>
    <s v="3703de7642fa764089c3bf77e41870d7"/>
    <n v="1"/>
    <x v="0"/>
    <n v="1"/>
    <n v="48.31"/>
    <s v="1 (single)"/>
    <x v="0"/>
  </r>
  <r>
    <s v="7ef0e1c98232d43b6e92ab32795aeb06"/>
    <n v="1"/>
    <x v="0"/>
    <n v="8"/>
    <n v="191.14"/>
    <s v="7-10 installments"/>
    <x v="1"/>
  </r>
  <r>
    <s v="852e2ae704b2196f904561391b2b6bd2"/>
    <n v="1"/>
    <x v="2"/>
    <n v="1"/>
    <n v="98.15000000000001"/>
    <s v="1 (single)"/>
    <x v="1"/>
  </r>
  <r>
    <s v="08b57d9de8bb87cfd045a7bc735ba831"/>
    <n v="1"/>
    <x v="0"/>
    <n v="10"/>
    <n v="793.27"/>
    <s v="7-10 installments"/>
    <x v="1"/>
  </r>
  <r>
    <s v="4a58a286f3ac0318f970a271f83c0b6c"/>
    <n v="1"/>
    <x v="0"/>
    <n v="6"/>
    <n v="88.48"/>
    <s v="4-6 installments"/>
    <x v="1"/>
  </r>
  <r>
    <s v="3e02b2b05d2244a9fb8f748eaf4ab3ed"/>
    <n v="1"/>
    <x v="0"/>
    <n v="1"/>
    <n v="7.58"/>
    <s v="1 (single)"/>
    <x v="8"/>
  </r>
  <r>
    <s v="23beb6d4a25c4ec53f57dab654990dab"/>
    <n v="1"/>
    <x v="0"/>
    <n v="4"/>
    <n v="43.43"/>
    <s v="4-6 installments"/>
    <x v="4"/>
  </r>
  <r>
    <s v="40a24d4585c66a3d7ba902a7dcd233a9"/>
    <n v="1"/>
    <x v="0"/>
    <n v="2"/>
    <n v="177.51"/>
    <s v="2-3 installments"/>
    <x v="13"/>
  </r>
  <r>
    <s v="95a08547138ca5fa14fae54639939af6"/>
    <n v="1"/>
    <x v="0"/>
    <n v="6"/>
    <n v="142.21"/>
    <s v="4-6 installments"/>
    <x v="1"/>
  </r>
  <r>
    <s v="e4f57706cb8a6fe9b5b33f944807fa03"/>
    <n v="1"/>
    <x v="1"/>
    <n v="1"/>
    <n v="30.86"/>
    <s v="1 (single)"/>
    <x v="1"/>
  </r>
  <r>
    <s v="7002a78c79c519ac54022d4f8a65e6e8"/>
    <n v="1"/>
    <x v="1"/>
    <n v="1"/>
    <n v="60.42"/>
    <s v="1 (single)"/>
    <x v="0"/>
  </r>
  <r>
    <s v="7cc4e0f509d15c10a0ce48aa71830f55"/>
    <n v="1"/>
    <x v="0"/>
    <n v="1"/>
    <n v="83.65000000000001"/>
    <s v="1 (single)"/>
    <x v="1"/>
  </r>
  <r>
    <s v="c4160802efad8c9cbde695407bb04a7f"/>
    <n v="1"/>
    <x v="2"/>
    <n v="1"/>
    <n v="63.28"/>
    <s v="1 (single)"/>
    <x v="1"/>
  </r>
  <r>
    <s v="5b491297893cc6ff027713e3b2023461"/>
    <n v="2"/>
    <x v="2"/>
    <n v="1"/>
    <n v="23.74"/>
    <s v="1 (single)"/>
    <x v="6"/>
  </r>
  <r>
    <s v="e9483453c3f193f0b632a569b103bbbf"/>
    <n v="2"/>
    <x v="2"/>
    <n v="1"/>
    <n v="63.92"/>
    <s v="1 (single)"/>
    <x v="6"/>
  </r>
  <r>
    <s v="5ced3c3a76ef7d2ab6b014b379d414fe"/>
    <n v="1"/>
    <x v="0"/>
    <n v="1"/>
    <n v="159.6"/>
    <s v="1 (single)"/>
    <x v="1"/>
  </r>
  <r>
    <s v="8fa93f0cffdf9cfa59e4836e8539abac"/>
    <n v="1"/>
    <x v="0"/>
    <n v="10"/>
    <n v="201.3"/>
    <s v="7-10 installments"/>
    <x v="9"/>
  </r>
  <r>
    <s v="08cae26133a5501cdf7b13db6bcf39e6"/>
    <n v="1"/>
    <x v="0"/>
    <n v="1"/>
    <n v="81.22"/>
    <s v="1 (single)"/>
    <x v="1"/>
  </r>
  <r>
    <s v="b22f89f8305cb013c41a2865c9c59d6d"/>
    <n v="1"/>
    <x v="0"/>
    <n v="2"/>
    <n v="68.22"/>
    <s v="2-3 installments"/>
    <x v="0"/>
  </r>
  <r>
    <s v="cf2025217f63100bdc2328402c3e2b1c"/>
    <n v="1"/>
    <x v="2"/>
    <n v="1"/>
    <n v="44.98"/>
    <s v="1 (single)"/>
    <x v="12"/>
  </r>
  <r>
    <s v="b6206a76c2773130f565806250be79a2"/>
    <n v="1"/>
    <x v="0"/>
    <n v="2"/>
    <n v="106.87"/>
    <s v="2-3 installments"/>
    <x v="8"/>
  </r>
  <r>
    <s v="a557df88b44a07cf9885eb897089f0f9"/>
    <n v="1"/>
    <x v="0"/>
    <n v="1"/>
    <n v="138.24"/>
    <s v="1 (single)"/>
    <x v="20"/>
  </r>
  <r>
    <s v="9053095d6a8816107d406e70df00efd0"/>
    <n v="1"/>
    <x v="0"/>
    <n v="1"/>
    <n v="57.78"/>
    <s v="1 (single)"/>
    <x v="20"/>
  </r>
  <r>
    <s v="1def557ed62966137b261a8229f74e39"/>
    <n v="1"/>
    <x v="0"/>
    <n v="3"/>
    <n v="33.61"/>
    <s v="2-3 installments"/>
    <x v="1"/>
  </r>
  <r>
    <s v="85ff97380814f8f14c1dea2f514b5fc8"/>
    <n v="1"/>
    <x v="0"/>
    <n v="1"/>
    <n v="140.12"/>
    <s v="1 (single)"/>
    <x v="1"/>
  </r>
  <r>
    <s v="99453070998d4914d5507cfb82726dc2"/>
    <n v="1"/>
    <x v="0"/>
    <n v="5"/>
    <n v="54.79"/>
    <s v="4-6 installments"/>
    <x v="8"/>
  </r>
  <r>
    <s v="2bcf195f4b476e9e1a4bd6d139db37ea"/>
    <n v="1"/>
    <x v="0"/>
    <n v="1"/>
    <n v="52.92"/>
    <s v="1 (single)"/>
    <x v="8"/>
  </r>
  <r>
    <s v="fb520e46696d1669a96549c252ed177d"/>
    <n v="1"/>
    <x v="0"/>
    <n v="1"/>
    <n v="86.18000000000001"/>
    <s v="1 (single)"/>
    <x v="4"/>
  </r>
  <r>
    <s v="52c8fe0f0dc37807e452b5f695c2eb77"/>
    <n v="1"/>
    <x v="0"/>
    <n v="6"/>
    <n v="515.4400000000001"/>
    <s v="4-6 installments"/>
    <x v="1"/>
  </r>
  <r>
    <s v="3b2af016e04e30d2b6ae3f321e2cda20"/>
    <n v="1"/>
    <x v="1"/>
    <n v="1"/>
    <n v="86.25"/>
    <s v="1 (single)"/>
    <x v="1"/>
  </r>
  <r>
    <s v="6940c4da07984a3f1986bff00cc21ef2"/>
    <n v="1"/>
    <x v="1"/>
    <n v="1"/>
    <n v="88.26000000000001"/>
    <s v="1 (single)"/>
    <x v="0"/>
  </r>
  <r>
    <s v="c4e736f668cbfe837a8f4718225b402b"/>
    <n v="1"/>
    <x v="0"/>
    <n v="2"/>
    <n v="68.33"/>
    <s v="2-3 installments"/>
    <x v="1"/>
  </r>
  <r>
    <s v="8711deabc099e5d2c3c89afd73e485a6"/>
    <n v="1"/>
    <x v="3"/>
    <n v="1"/>
    <n v="328.4"/>
    <s v="1 (single)"/>
    <x v="12"/>
  </r>
  <r>
    <s v="037f15d346c870059c0e6f4275a01206"/>
    <n v="1"/>
    <x v="0"/>
    <n v="4"/>
    <n v="110.19"/>
    <s v="4-6 installments"/>
    <x v="1"/>
  </r>
  <r>
    <s v="48f2d0b950703bfb145b7c3c0641b4bb"/>
    <n v="6"/>
    <x v="2"/>
    <n v="1"/>
    <n v="8.880000000000001"/>
    <s v="1 (single)"/>
    <x v="1"/>
  </r>
  <r>
    <s v="49c6bde44b077f985f0e3647916b6329"/>
    <n v="1"/>
    <x v="0"/>
    <n v="10"/>
    <n v="428.25"/>
    <s v="7-10 installments"/>
    <x v="8"/>
  </r>
  <r>
    <s v="cea71c0d8880d36a8492d52bd76b0e0b"/>
    <n v="1"/>
    <x v="1"/>
    <n v="1"/>
    <n v="550.58"/>
    <s v="1 (single)"/>
    <x v="1"/>
  </r>
  <r>
    <s v="e9d40a10468b79b4c35c82f1bf078545"/>
    <n v="1"/>
    <x v="1"/>
    <n v="1"/>
    <n v="1029.84"/>
    <s v="1 (single)"/>
    <x v="1"/>
  </r>
  <r>
    <s v="030840d9a6c8137615d5a2c916667c2c"/>
    <n v="1"/>
    <x v="0"/>
    <n v="2"/>
    <n v="73.36"/>
    <s v="2-3 installments"/>
    <x v="1"/>
  </r>
  <r>
    <s v="bce3ba299a4d73c52b90686a13c29a57"/>
    <n v="1"/>
    <x v="1"/>
    <n v="1"/>
    <n v="177.49"/>
    <s v="1 (single)"/>
    <x v="0"/>
  </r>
  <r>
    <s v="f1f920036ae5e94e294eeb5bf898b9d6"/>
    <n v="1"/>
    <x v="0"/>
    <n v="1"/>
    <n v="49.51"/>
    <s v="1 (single)"/>
    <x v="0"/>
  </r>
  <r>
    <s v="641936471bfc717987f997bfed150bd6"/>
    <n v="1"/>
    <x v="0"/>
    <n v="1"/>
    <n v="20.79"/>
    <s v="1 (single)"/>
    <x v="1"/>
  </r>
  <r>
    <s v="c2de24c1d731498ba30b74272b611312"/>
    <n v="1"/>
    <x v="0"/>
    <n v="1"/>
    <n v="44.92"/>
    <s v="1 (single)"/>
    <x v="20"/>
  </r>
  <r>
    <s v="bb459de681cfef5d3484ec88dc2b508f"/>
    <n v="1"/>
    <x v="0"/>
    <n v="5"/>
    <n v="141.75"/>
    <s v="4-6 installments"/>
    <x v="2"/>
  </r>
  <r>
    <s v="2eddb869e994d4a82873f1ed56297e67"/>
    <n v="1"/>
    <x v="0"/>
    <n v="8"/>
    <n v="178.4"/>
    <s v="7-10 installments"/>
    <x v="1"/>
  </r>
  <r>
    <s v="93eba6dd823462cbd0f6cdd46095ee36"/>
    <n v="1"/>
    <x v="0"/>
    <n v="1"/>
    <n v="93.3"/>
    <s v="1 (single)"/>
    <x v="1"/>
  </r>
  <r>
    <s v="b9c36b2e480f35608baa49f90c9467f3"/>
    <n v="1"/>
    <x v="0"/>
    <n v="5"/>
    <n v="105.38"/>
    <s v="4-6 installments"/>
    <x v="3"/>
  </r>
  <r>
    <s v="a88a97b1f64733fb73f753a519db23b9"/>
    <n v="1"/>
    <x v="0"/>
    <n v="10"/>
    <n v="863.75"/>
    <s v="7-10 installments"/>
    <x v="6"/>
  </r>
  <r>
    <s v="ef57c0c31600c0a1c7366ff29a71896a"/>
    <n v="1"/>
    <x v="0"/>
    <n v="2"/>
    <n v="173.84"/>
    <s v="2-3 installments"/>
    <x v="0"/>
  </r>
  <r>
    <s v="17e3d1534284361efd337a39b62cce8d"/>
    <n v="1"/>
    <x v="1"/>
    <n v="1"/>
    <n v="168.77"/>
    <s v="1 (single)"/>
    <x v="0"/>
  </r>
  <r>
    <s v="c8ee25817be1ba8d4baa1d441aff6d48"/>
    <n v="1"/>
    <x v="0"/>
    <n v="3"/>
    <n v="66.94"/>
    <s v="2-3 installments"/>
    <x v="1"/>
  </r>
  <r>
    <s v="ff9150d22b184f4491b6732e1ca8d81e"/>
    <n v="1"/>
    <x v="0"/>
    <n v="3"/>
    <n v="55.46"/>
    <s v="2-3 installments"/>
    <x v="6"/>
  </r>
  <r>
    <s v="80dfedb6d17bf23539beeef3c768f4d7"/>
    <n v="2"/>
    <x v="0"/>
    <n v="8"/>
    <n v="834.1"/>
    <s v="7-10 installments"/>
    <x v="16"/>
  </r>
  <r>
    <s v="8e3b131fc06aa9f5c4b32b46d3334688"/>
    <n v="1"/>
    <x v="0"/>
    <n v="2"/>
    <n v="124.27"/>
    <s v="2-3 installments"/>
    <x v="1"/>
  </r>
  <r>
    <s v="6175b1fa7ea822df4907c8e4b71fc192"/>
    <n v="1"/>
    <x v="0"/>
    <n v="8"/>
    <n v="290.22"/>
    <s v="7-10 installments"/>
    <x v="3"/>
  </r>
  <r>
    <s v="5a80deaa9345a15b0b3807f17aa299a7"/>
    <n v="1"/>
    <x v="0"/>
    <n v="3"/>
    <n v="142.63"/>
    <s v="2-3 installments"/>
    <x v="4"/>
  </r>
  <r>
    <s v="3456100f29a9f4d7a6ca83e0751f7159"/>
    <n v="1"/>
    <x v="0"/>
    <n v="2"/>
    <n v="171.53"/>
    <s v="2-3 installments"/>
    <x v="4"/>
  </r>
  <r>
    <s v="67273b39a82f449a02c95a8b28fb0037"/>
    <n v="1"/>
    <x v="1"/>
    <n v="1"/>
    <n v="20.75"/>
    <s v="1 (single)"/>
    <x v="1"/>
  </r>
  <r>
    <s v="bfff22b563631e997a4a22dd4b87abc2"/>
    <n v="1"/>
    <x v="0"/>
    <n v="6"/>
    <n v="148.28"/>
    <s v="4-6 installments"/>
    <x v="1"/>
  </r>
  <r>
    <s v="00f9b6769c6648ac08bf43081d1f2b07"/>
    <n v="1"/>
    <x v="0"/>
    <n v="2"/>
    <n v="89.61"/>
    <s v="2-3 installments"/>
    <x v="1"/>
  </r>
  <r>
    <s v="3f3f818c758f0f9ed76a1d49d8d7e6f3"/>
    <n v="1"/>
    <x v="0"/>
    <n v="3"/>
    <n v="38.79"/>
    <s v="2-3 installments"/>
    <x v="20"/>
  </r>
  <r>
    <s v="d4a3bd4ef8590f7923183b70e32326d8"/>
    <n v="1"/>
    <x v="1"/>
    <n v="1"/>
    <n v="85.25"/>
    <s v="1 (single)"/>
    <x v="1"/>
  </r>
  <r>
    <s v="ca4ba0b98a93b132627b97a29c658637"/>
    <n v="1"/>
    <x v="0"/>
    <n v="1"/>
    <n v="75.28"/>
    <s v="1 (single)"/>
    <x v="3"/>
  </r>
  <r>
    <s v="848e76f65aa5d3843c356d8a68dfa5b5"/>
    <n v="1"/>
    <x v="0"/>
    <n v="5"/>
    <n v="126.33"/>
    <s v="4-6 installments"/>
    <x v="4"/>
  </r>
  <r>
    <s v="9014b176a3efa6ac1b06cc50cf2d3fff"/>
    <n v="1"/>
    <x v="0"/>
    <n v="2"/>
    <n v="29.73"/>
    <s v="2-3 installments"/>
    <x v="12"/>
  </r>
  <r>
    <s v="338d2237cff9d84c960705a68b88c638"/>
    <n v="1"/>
    <x v="0"/>
    <n v="3"/>
    <n v="476.97"/>
    <s v="2-3 installments"/>
    <x v="7"/>
  </r>
  <r>
    <s v="20ce4fa87bcbac1808a7c504a7273ea7"/>
    <n v="1"/>
    <x v="3"/>
    <n v="1"/>
    <n v="42.79"/>
    <s v="1 (single)"/>
    <x v="1"/>
  </r>
  <r>
    <s v="98f0aebfebbcb44cfb1e1057ea15099e"/>
    <n v="1"/>
    <x v="0"/>
    <n v="1"/>
    <n v="138.15"/>
    <s v="1 (single)"/>
    <x v="17"/>
  </r>
  <r>
    <s v="b66045a5fb8e241a3a6ed1b80d90a456"/>
    <n v="1"/>
    <x v="0"/>
    <n v="1"/>
    <n v="128.08"/>
    <s v="1 (single)"/>
    <x v="1"/>
  </r>
  <r>
    <s v="29dd98e6aa533a04b48bbdf6427eb090"/>
    <n v="1"/>
    <x v="1"/>
    <n v="1"/>
    <n v="154.19"/>
    <s v="1 (single)"/>
    <x v="7"/>
  </r>
  <r>
    <s v="a0d990f7f9be3dd72d97e7660edaad52"/>
    <n v="1"/>
    <x v="1"/>
    <n v="1"/>
    <n v="363.74"/>
    <s v="1 (single)"/>
    <x v="8"/>
  </r>
  <r>
    <s v="2dad0e5f5e49de74d7d561dd6fd726cb"/>
    <n v="1"/>
    <x v="0"/>
    <n v="4"/>
    <n v="49.56"/>
    <s v="4-6 installments"/>
    <x v="1"/>
  </r>
  <r>
    <s v="f93bdede82a36c75fddda9a509f2298b"/>
    <n v="1"/>
    <x v="0"/>
    <n v="6"/>
    <n v="127.92"/>
    <s v="4-6 installments"/>
    <x v="12"/>
  </r>
  <r>
    <s v="76429fbc635b9ff0b06833ef6bf11d0d"/>
    <n v="1"/>
    <x v="0"/>
    <n v="2"/>
    <n v="133.08"/>
    <s v="2-3 installments"/>
    <x v="1"/>
  </r>
  <r>
    <s v="e29e00dc95dbbb50686a9fbb9bf2177f"/>
    <n v="1"/>
    <x v="0"/>
    <n v="4"/>
    <n v="220.89"/>
    <s v="4-6 installments"/>
    <x v="12"/>
  </r>
  <r>
    <s v="aaaa1cf782eda8062dd7d1aae7a40490"/>
    <n v="1"/>
    <x v="0"/>
    <n v="1"/>
    <n v="61.69"/>
    <s v="1 (single)"/>
    <x v="1"/>
  </r>
  <r>
    <s v="2f881be41e2ead562c1aa96d274fde55"/>
    <n v="1"/>
    <x v="0"/>
    <n v="1"/>
    <n v="61.8"/>
    <s v="1 (single)"/>
    <x v="1"/>
  </r>
  <r>
    <s v="2860d23a9117630b980b55b7705a38e3"/>
    <n v="1"/>
    <x v="0"/>
    <n v="3"/>
    <n v="53.08"/>
    <s v="2-3 installments"/>
    <x v="8"/>
  </r>
  <r>
    <s v="d80f284c3b6c572dbefb068c5c0d296d"/>
    <n v="1"/>
    <x v="0"/>
    <n v="1"/>
    <n v="187.36"/>
    <s v="1 (single)"/>
    <x v="9"/>
  </r>
  <r>
    <s v="e5bc812e034a9041261c8637e4dc4497"/>
    <n v="1"/>
    <x v="0"/>
    <n v="9"/>
    <n v="91.44"/>
    <s v="7-10 installments"/>
    <x v="1"/>
  </r>
  <r>
    <s v="02346fd715e28d8e4fdb6893cd121f71"/>
    <n v="1"/>
    <x v="0"/>
    <n v="1"/>
    <n v="163.65"/>
    <s v="1 (single)"/>
    <x v="1"/>
  </r>
  <r>
    <s v="0dc561ba424a8d639e1d4d7840c530c0"/>
    <n v="1"/>
    <x v="1"/>
    <n v="1"/>
    <n v="163.25"/>
    <s v="1 (single)"/>
    <x v="0"/>
  </r>
  <r>
    <s v="7071ba6aa1a3b7450cbdbd948d556bd2"/>
    <n v="1"/>
    <x v="0"/>
    <n v="2"/>
    <n v="79.56"/>
    <s v="2-3 installments"/>
    <x v="0"/>
  </r>
  <r>
    <s v="af7de7cc75eb2f7d0eff2e383eccf083"/>
    <n v="1"/>
    <x v="0"/>
    <n v="1"/>
    <n v="67.40000000000001"/>
    <s v="1 (single)"/>
    <x v="16"/>
  </r>
  <r>
    <s v="8b8ee8d115e160bfafaf37cd37a37010"/>
    <n v="1"/>
    <x v="1"/>
    <n v="1"/>
    <n v="41.2"/>
    <s v="1 (single)"/>
    <x v="0"/>
  </r>
  <r>
    <s v="b66836a7408ecc382cdd4be702060220"/>
    <n v="2"/>
    <x v="2"/>
    <n v="1"/>
    <n v="195.38"/>
    <s v="1 (single)"/>
    <x v="12"/>
  </r>
  <r>
    <s v="03ab852861cd75d0a9225c92a3354a3a"/>
    <n v="1"/>
    <x v="0"/>
    <n v="6"/>
    <n v="123.06"/>
    <s v="4-6 installments"/>
    <x v="1"/>
  </r>
  <r>
    <s v="9039bf11d9ef8467d23a4cfbc162653e"/>
    <n v="1"/>
    <x v="1"/>
    <n v="1"/>
    <n v="85.38"/>
    <s v="1 (single)"/>
    <x v="12"/>
  </r>
  <r>
    <s v="73fa2decb92126f457f03a38cbb81c24"/>
    <n v="1"/>
    <x v="0"/>
    <n v="1"/>
    <n v="111.69"/>
    <s v="1 (single)"/>
    <x v="1"/>
  </r>
  <r>
    <s v="3f1c4123df68ed12bf22445ce4eedb40"/>
    <n v="1"/>
    <x v="0"/>
    <n v="2"/>
    <n v="86.86"/>
    <s v="2-3 installments"/>
    <x v="14"/>
  </r>
  <r>
    <s v="bdc82a7dd7a5afa642e590e280475da0"/>
    <n v="1"/>
    <x v="0"/>
    <n v="10"/>
    <n v="351.22"/>
    <s v="7-10 installments"/>
    <x v="5"/>
  </r>
  <r>
    <s v="d83aba07ceeacfba5b6edc931e9fb9a3"/>
    <n v="1"/>
    <x v="0"/>
    <n v="2"/>
    <n v="367.22"/>
    <s v="2-3 installments"/>
    <x v="12"/>
  </r>
  <r>
    <s v="c9cdd7f64546202e53576e2997f112f4"/>
    <n v="1"/>
    <x v="0"/>
    <n v="3"/>
    <n v="39.58"/>
    <s v="2-3 installments"/>
    <x v="6"/>
  </r>
  <r>
    <s v="f37d724af2a6e8663e5de52bc2f7acc3"/>
    <n v="1"/>
    <x v="0"/>
    <n v="3"/>
    <n v="210.56"/>
    <s v="2-3 installments"/>
    <x v="16"/>
  </r>
  <r>
    <s v="11b6318ec732b94b5593c66ef1f37863"/>
    <n v="1"/>
    <x v="0"/>
    <n v="1"/>
    <n v="32.19"/>
    <s v="1 (single)"/>
    <x v="1"/>
  </r>
  <r>
    <s v="15008182975b6283817426f03e9f79a7"/>
    <n v="1"/>
    <x v="0"/>
    <n v="3"/>
    <n v="244.29"/>
    <s v="2-3 installments"/>
    <x v="0"/>
  </r>
  <r>
    <s v="f83e640575b80ecea64f0a11d55148dd"/>
    <n v="1"/>
    <x v="1"/>
    <n v="1"/>
    <n v="64.14"/>
    <s v="1 (single)"/>
    <x v="17"/>
  </r>
  <r>
    <s v="fb3d204c4263192a9661a13797bfd63e"/>
    <n v="1"/>
    <x v="1"/>
    <n v="1"/>
    <n v="62.84"/>
    <s v="1 (single)"/>
    <x v="2"/>
  </r>
  <r>
    <s v="0b3348cfaae0bca40b23a36b64c7b941"/>
    <n v="1"/>
    <x v="0"/>
    <n v="1"/>
    <n v="59.46"/>
    <s v="1 (single)"/>
    <x v="6"/>
  </r>
  <r>
    <s v="483b20142703235aad52bdf6033346fc"/>
    <n v="1"/>
    <x v="0"/>
    <n v="2"/>
    <n v="102.03"/>
    <s v="2-3 installments"/>
    <x v="1"/>
  </r>
  <r>
    <s v="b451d36b7885d0b242a0e8189f3f8394"/>
    <n v="1"/>
    <x v="0"/>
    <n v="2"/>
    <n v="54.64"/>
    <s v="2-3 installments"/>
    <x v="1"/>
  </r>
  <r>
    <s v="f58a410869583fc8b7c47aca74ef43c5"/>
    <n v="1"/>
    <x v="0"/>
    <n v="3"/>
    <n v="213.11"/>
    <s v="2-3 installments"/>
    <x v="12"/>
  </r>
  <r>
    <s v="9c8b3e3a0c6ba4c5497158fe7aa2a1d6"/>
    <n v="1"/>
    <x v="0"/>
    <n v="1"/>
    <n v="47.69"/>
    <s v="1 (single)"/>
    <x v="7"/>
  </r>
  <r>
    <s v="c54e182c8f67aed244820428d9ca9085"/>
    <n v="1"/>
    <x v="0"/>
    <n v="1"/>
    <n v="99.90000000000001"/>
    <s v="1 (single)"/>
    <x v="0"/>
  </r>
  <r>
    <s v="a5fca3053324330d4bf1e5fc7230e84d"/>
    <n v="1"/>
    <x v="0"/>
    <n v="3"/>
    <n v="321.75"/>
    <s v="2-3 installments"/>
    <x v="1"/>
  </r>
  <r>
    <s v="f236819e9a9a500d22e10f03b877affe"/>
    <n v="1"/>
    <x v="0"/>
    <n v="8"/>
    <n v="199"/>
    <s v="7-10 installments"/>
    <x v="12"/>
  </r>
  <r>
    <s v="eaaba54fc16f2f0c54cade87efc51932"/>
    <n v="1"/>
    <x v="0"/>
    <n v="1"/>
    <n v="124.52"/>
    <s v="1 (single)"/>
    <x v="0"/>
  </r>
  <r>
    <s v="eba48e9c6c31015f8245d729d81b9f34"/>
    <n v="1"/>
    <x v="0"/>
    <n v="7"/>
    <n v="157.74"/>
    <s v="7-10 installments"/>
    <x v="9"/>
  </r>
  <r>
    <s v="21575da2130d1952ce69325255692485"/>
    <n v="1"/>
    <x v="0"/>
    <n v="1"/>
    <n v="217.64"/>
    <s v="1 (single)"/>
    <x v="6"/>
  </r>
  <r>
    <s v="0ac7165ffdfae2004f48cf07156a3644"/>
    <n v="1"/>
    <x v="0"/>
    <n v="8"/>
    <n v="278.37"/>
    <s v="7-10 installments"/>
    <x v="11"/>
  </r>
  <r>
    <s v="bd9d255d535e79d6178400fe2aaec59a"/>
    <n v="1"/>
    <x v="0"/>
    <n v="1"/>
    <n v="114.43"/>
    <s v="1 (single)"/>
    <x v="1"/>
  </r>
  <r>
    <s v="1424f6a8ba5d6293e445d3da40535840"/>
    <n v="1"/>
    <x v="0"/>
    <n v="2"/>
    <n v="112.71"/>
    <s v="2-3 installments"/>
    <x v="1"/>
  </r>
  <r>
    <s v="0a131976e98291762104959158e2bdc6"/>
    <n v="1"/>
    <x v="0"/>
    <n v="4"/>
    <n v="665.4400000000001"/>
    <s v="4-6 installments"/>
    <x v="22"/>
  </r>
  <r>
    <s v="e1b0640460ef6ca7edd7c0039805e515"/>
    <n v="1"/>
    <x v="0"/>
    <n v="5"/>
    <n v="293.42"/>
    <s v="4-6 installments"/>
    <x v="12"/>
  </r>
  <r>
    <s v="f47a74b9a5df7793d947d2dce26234f9"/>
    <n v="1"/>
    <x v="1"/>
    <n v="1"/>
    <n v="55.1"/>
    <s v="1 (single)"/>
    <x v="12"/>
  </r>
  <r>
    <s v="684e1a86f45edfeeec53b6e903bcf15c"/>
    <n v="1"/>
    <x v="0"/>
    <n v="5"/>
    <n v="321.58"/>
    <s v="4-6 installments"/>
    <x v="1"/>
  </r>
  <r>
    <s v="c4c9066b8b703b82bbaa0561244e0e0f"/>
    <n v="1"/>
    <x v="0"/>
    <n v="2"/>
    <n v="222.68"/>
    <s v="2-3 installments"/>
    <x v="8"/>
  </r>
  <r>
    <s v="1db10009e008df42edeea48899edf595"/>
    <n v="2"/>
    <x v="2"/>
    <n v="1"/>
    <n v="135.17"/>
    <s v="1 (single)"/>
    <x v="1"/>
  </r>
  <r>
    <s v="8d07482cc33ee0ef531a83a05b75f61f"/>
    <n v="1"/>
    <x v="0"/>
    <n v="1"/>
    <n v="61.61"/>
    <s v="1 (single)"/>
    <x v="1"/>
  </r>
  <r>
    <s v="3a3946583c464f57913a9df9c134ba0f"/>
    <n v="1"/>
    <x v="0"/>
    <n v="1"/>
    <n v="240.45"/>
    <s v="1 (single)"/>
    <x v="12"/>
  </r>
  <r>
    <s v="00a13ab02fbe82f78cd84f14e41564ed"/>
    <n v="1"/>
    <x v="0"/>
    <n v="1"/>
    <n v="168.35"/>
    <s v="1 (single)"/>
    <x v="1"/>
  </r>
  <r>
    <s v="5f4942fc3a59f2e62ae534f981105954"/>
    <n v="1"/>
    <x v="0"/>
    <n v="1"/>
    <n v="57.48"/>
    <s v="1 (single)"/>
    <x v="1"/>
  </r>
  <r>
    <s v="acb57c5603a88c7f205dab4c1d8cd344"/>
    <n v="1"/>
    <x v="0"/>
    <n v="7"/>
    <n v="143.29"/>
    <s v="7-10 installments"/>
    <x v="6"/>
  </r>
  <r>
    <s v="f4f8aa5fb2ceaeb486500d9a7926a272"/>
    <n v="1"/>
    <x v="1"/>
    <n v="1"/>
    <n v="65.09999999999999"/>
    <s v="1 (single)"/>
    <x v="0"/>
  </r>
  <r>
    <s v="edb87b920c0d70259a62d95cd4922c87"/>
    <n v="1"/>
    <x v="0"/>
    <n v="4"/>
    <n v="224.1"/>
    <s v="4-6 installments"/>
    <x v="0"/>
  </r>
  <r>
    <s v="635607b37cf3b851396ef5a76be8b89f"/>
    <n v="1"/>
    <x v="0"/>
    <n v="1"/>
    <n v="36.68"/>
    <s v="1 (single)"/>
    <x v="0"/>
  </r>
  <r>
    <s v="5347a7f07b3387d2dd23be64b9ceea32"/>
    <n v="1"/>
    <x v="0"/>
    <n v="6"/>
    <n v="62.7"/>
    <s v="4-6 installments"/>
    <x v="1"/>
  </r>
  <r>
    <s v="6936f7b18afc012d79d4f8ad93db7903"/>
    <n v="1"/>
    <x v="1"/>
    <n v="1"/>
    <n v="20.68"/>
    <s v="1 (single)"/>
    <x v="1"/>
  </r>
  <r>
    <s v="4b3a605942f29d490cb74bd6ace6b9f0"/>
    <n v="1"/>
    <x v="0"/>
    <n v="1"/>
    <n v="38.1"/>
    <s v="1 (single)"/>
    <x v="4"/>
  </r>
  <r>
    <s v="8864f53906fdae626b651c2eaa66981b"/>
    <n v="1"/>
    <x v="0"/>
    <n v="2"/>
    <n v="103.98"/>
    <s v="2-3 installments"/>
    <x v="1"/>
  </r>
  <r>
    <s v="7bda7fb1e596f90f607376af2ca647cd"/>
    <n v="1"/>
    <x v="0"/>
    <n v="1"/>
    <n v="96.88"/>
    <s v="1 (single)"/>
    <x v="1"/>
  </r>
  <r>
    <s v="b7bd14c5af1532736b0e1e432e73d69e"/>
    <n v="1"/>
    <x v="0"/>
    <n v="2"/>
    <n v="75.06999999999999"/>
    <s v="2-3 installments"/>
    <x v="8"/>
  </r>
  <r>
    <s v="2ef3dc148b9087149e2b5673eea276ac"/>
    <n v="1"/>
    <x v="0"/>
    <n v="1"/>
    <n v="122.17"/>
    <s v="1 (single)"/>
    <x v="1"/>
  </r>
  <r>
    <s v="a2ff044ec5d43bc7a284932e85a15049"/>
    <n v="1"/>
    <x v="0"/>
    <n v="2"/>
    <n v="74.97"/>
    <s v="2-3 installments"/>
    <x v="1"/>
  </r>
  <r>
    <s v="200b121c28e10ef638131a7c76753327"/>
    <n v="1"/>
    <x v="0"/>
    <n v="1"/>
    <n v="119.89"/>
    <s v="1 (single)"/>
    <x v="7"/>
  </r>
  <r>
    <s v="f8f7fb9bc13c0bbfaf2eb09493de90d6"/>
    <n v="1"/>
    <x v="0"/>
    <n v="4"/>
    <n v="157.79"/>
    <s v="4-6 installments"/>
    <x v="1"/>
  </r>
  <r>
    <s v="6b2d83ecc02efe5e25e6be904c023456"/>
    <n v="1"/>
    <x v="1"/>
    <n v="1"/>
    <n v="82.40000000000001"/>
    <s v="1 (single)"/>
    <x v="1"/>
  </r>
  <r>
    <s v="c5f43352377291361dad9a7366ae1c89"/>
    <n v="1"/>
    <x v="0"/>
    <n v="4"/>
    <n v="41.78"/>
    <s v="4-6 installments"/>
    <x v="20"/>
  </r>
  <r>
    <s v="c8020c10d5a223f0ec75df2818b966de"/>
    <n v="1"/>
    <x v="0"/>
    <n v="1"/>
    <n v="4.33"/>
    <s v="1 (single)"/>
    <x v="5"/>
  </r>
  <r>
    <s v="feacbb2f31e0c7fcaa4ba9c35d879347"/>
    <n v="1"/>
    <x v="0"/>
    <n v="1"/>
    <n v="54.1"/>
    <s v="1 (single)"/>
    <x v="3"/>
  </r>
  <r>
    <s v="92f626e07da597fcb22e29a0a5d9f2c3"/>
    <n v="1"/>
    <x v="0"/>
    <n v="2"/>
    <n v="222.21"/>
    <s v="2-3 installments"/>
    <x v="12"/>
  </r>
  <r>
    <s v="6ef172eee30cfbfa01516ce2eb2ee68f"/>
    <n v="1"/>
    <x v="1"/>
    <n v="1"/>
    <n v="29.86"/>
    <s v="1 (single)"/>
    <x v="1"/>
  </r>
  <r>
    <s v="6dd033178f0da014487c039d8abf1a41"/>
    <n v="1"/>
    <x v="0"/>
    <n v="4"/>
    <n v="46.75"/>
    <s v="4-6 installments"/>
    <x v="1"/>
  </r>
  <r>
    <s v="90acf5654782a289ffd89f1759287595"/>
    <n v="1"/>
    <x v="0"/>
    <n v="1"/>
    <n v="45.69"/>
    <s v="1 (single)"/>
    <x v="0"/>
  </r>
  <r>
    <s v="320dcf288de15e4ff06ebbfce4e42c78"/>
    <n v="1"/>
    <x v="0"/>
    <n v="3"/>
    <n v="81.37"/>
    <s v="2-3 installments"/>
    <x v="1"/>
  </r>
  <r>
    <s v="f3cde82f7a131aa2747f919aebb3cc95"/>
    <n v="1"/>
    <x v="0"/>
    <n v="1"/>
    <n v="37.68"/>
    <s v="1 (single)"/>
    <x v="1"/>
  </r>
  <r>
    <s v="9a3eb21e5b2f2bcb00f0da5ea926e726"/>
    <n v="1"/>
    <x v="0"/>
    <n v="1"/>
    <n v="78.47"/>
    <s v="1 (single)"/>
    <x v="1"/>
  </r>
  <r>
    <s v="baa5fb5166e2a8aedee9902360592014"/>
    <n v="1"/>
    <x v="0"/>
    <n v="10"/>
    <n v="523.71"/>
    <s v="7-10 installments"/>
    <x v="13"/>
  </r>
  <r>
    <s v="4797a73f61aa08ea719cddf0337af350"/>
    <n v="1"/>
    <x v="0"/>
    <n v="1"/>
    <n v="79.47"/>
    <s v="1 (single)"/>
    <x v="1"/>
  </r>
  <r>
    <s v="6ab534505fb57203e69d50a39a28603f"/>
    <n v="1"/>
    <x v="0"/>
    <n v="1"/>
    <n v="285.02"/>
    <s v="1 (single)"/>
    <x v="1"/>
  </r>
  <r>
    <s v="adc2e339bbd0e2b9e09bfb524f284a4f"/>
    <n v="1"/>
    <x v="0"/>
    <n v="1"/>
    <n v="195.51"/>
    <s v="1 (single)"/>
    <x v="0"/>
  </r>
  <r>
    <s v="e97842d8eba41c516082ed8f5c1292cb"/>
    <n v="1"/>
    <x v="0"/>
    <n v="3"/>
    <n v="64.09"/>
    <s v="2-3 installments"/>
    <x v="12"/>
  </r>
  <r>
    <s v="d3b13898a835b480e8ab562071435158"/>
    <n v="1"/>
    <x v="1"/>
    <n v="1"/>
    <n v="53.9"/>
    <s v="1 (single)"/>
    <x v="0"/>
  </r>
  <r>
    <s v="2c67429ed3521f3a95fa98f4bad3919a"/>
    <n v="1"/>
    <x v="0"/>
    <n v="6"/>
    <n v="127.92"/>
    <s v="4-6 installments"/>
    <x v="8"/>
  </r>
  <r>
    <s v="39f948e000e2da7329061c875b6d35a1"/>
    <n v="1"/>
    <x v="1"/>
    <n v="1"/>
    <n v="114.27"/>
    <s v="1 (single)"/>
    <x v="12"/>
  </r>
  <r>
    <s v="1fa8e437e5fc2d62dee8989fd5e8df97"/>
    <n v="1"/>
    <x v="0"/>
    <n v="10"/>
    <n v="105.39"/>
    <s v="7-10 installments"/>
    <x v="0"/>
  </r>
  <r>
    <s v="7cb5aaf8b7b7b439174c2e4efdf4c7a3"/>
    <n v="1"/>
    <x v="0"/>
    <n v="6"/>
    <n v="126.25"/>
    <s v="4-6 installments"/>
    <x v="6"/>
  </r>
  <r>
    <s v="43d33927e13df71f3cf0e5782b0ff7c2"/>
    <n v="1"/>
    <x v="0"/>
    <n v="5"/>
    <n v="59.63"/>
    <s v="4-6 installments"/>
    <x v="1"/>
  </r>
  <r>
    <s v="1300da43ff811b40b28c5c7b8128bf40"/>
    <n v="1"/>
    <x v="0"/>
    <n v="1"/>
    <n v="58.32"/>
    <s v="1 (single)"/>
    <x v="16"/>
  </r>
  <r>
    <s v="7b43d5afbd4abec5aedc25a0a859fd0e"/>
    <n v="1"/>
    <x v="0"/>
    <n v="1"/>
    <n v="81.81"/>
    <s v="1 (single)"/>
    <x v="20"/>
  </r>
  <r>
    <s v="15a31c39dee81bc534abff1f9b5ec6c2"/>
    <n v="1"/>
    <x v="0"/>
    <n v="3"/>
    <n v="75.62"/>
    <s v="2-3 installments"/>
    <x v="14"/>
  </r>
  <r>
    <s v="36b513ae01c274c623245660d7069dfa"/>
    <n v="1"/>
    <x v="0"/>
    <n v="1"/>
    <n v="68.22"/>
    <s v="1 (single)"/>
    <x v="4"/>
  </r>
  <r>
    <s v="c3268641873c510f155cf452759b1ace"/>
    <n v="1"/>
    <x v="1"/>
    <n v="1"/>
    <n v="45"/>
    <s v="1 (single)"/>
    <x v="0"/>
  </r>
  <r>
    <s v="c820d5fbb72e2b0a48074c0f7f08a295"/>
    <n v="1"/>
    <x v="0"/>
    <n v="1"/>
    <n v="400.92"/>
    <s v="1 (single)"/>
    <x v="18"/>
  </r>
  <r>
    <s v="a516c9c0848ac05520b05e9e06e981b8"/>
    <n v="1"/>
    <x v="0"/>
    <n v="10"/>
    <n v="101.73"/>
    <s v="7-10 installments"/>
    <x v="1"/>
  </r>
  <r>
    <s v="3b6690156750c4917ecf101375aad921"/>
    <n v="1"/>
    <x v="1"/>
    <n v="1"/>
    <n v="65.62"/>
    <s v="1 (single)"/>
    <x v="11"/>
  </r>
  <r>
    <s v="155bfeb20a3f085ab900c872c084dfe6"/>
    <n v="1"/>
    <x v="0"/>
    <n v="3"/>
    <n v="72.14"/>
    <s v="2-3 installments"/>
    <x v="0"/>
  </r>
  <r>
    <s v="f4b166c60fee8f28f16c05ad386fdc09"/>
    <n v="1"/>
    <x v="0"/>
    <n v="2"/>
    <n v="58.1"/>
    <s v="2-3 installments"/>
    <x v="12"/>
  </r>
  <r>
    <s v="85ee0b549c2d6696190c17f5b9be6991"/>
    <n v="1"/>
    <x v="0"/>
    <n v="5"/>
    <n v="160.55"/>
    <s v="4-6 installments"/>
    <x v="9"/>
  </r>
  <r>
    <s v="adac885fef6aa7cf2ae87956f4eb74c6"/>
    <n v="1"/>
    <x v="0"/>
    <n v="3"/>
    <n v="167.49"/>
    <s v="2-3 installments"/>
    <x v="20"/>
  </r>
  <r>
    <s v="dd483c08e967ecd4c5db676b84dfd1eb"/>
    <n v="1"/>
    <x v="0"/>
    <n v="1"/>
    <n v="340.07"/>
    <s v="1 (single)"/>
    <x v="1"/>
  </r>
  <r>
    <s v="876152d8704a9cb49112a5def3cce455"/>
    <n v="1"/>
    <x v="0"/>
    <n v="1"/>
    <n v="37.37"/>
    <s v="1 (single)"/>
    <x v="1"/>
  </r>
  <r>
    <s v="a5ec4b722860bf18fd1ff9fd35fbfff8"/>
    <n v="1"/>
    <x v="0"/>
    <n v="2"/>
    <n v="49.39"/>
    <s v="2-3 installments"/>
    <x v="1"/>
  </r>
  <r>
    <s v="724c63c0c7f775d58382c4fb12081867"/>
    <n v="1"/>
    <x v="0"/>
    <n v="1"/>
    <n v="128.57"/>
    <s v="1 (single)"/>
    <x v="9"/>
  </r>
  <r>
    <s v="e86c9bfc5e5cce878c7d0c2419927cd7"/>
    <n v="1"/>
    <x v="0"/>
    <n v="3"/>
    <n v="64.23"/>
    <s v="2-3 installments"/>
    <x v="12"/>
  </r>
  <r>
    <s v="d051c76aaab0eca195d53f6c3411793e"/>
    <n v="1"/>
    <x v="0"/>
    <n v="1"/>
    <n v="97.36"/>
    <s v="1 (single)"/>
    <x v="1"/>
  </r>
  <r>
    <s v="24d9966e0448b19c57091951a299c0c4"/>
    <n v="1"/>
    <x v="0"/>
    <n v="1"/>
    <n v="43.1"/>
    <s v="1 (single)"/>
    <x v="0"/>
  </r>
  <r>
    <s v="fee8776149b7a035c6cd262ac33d4bd6"/>
    <n v="1"/>
    <x v="0"/>
    <n v="2"/>
    <n v="52.5"/>
    <s v="2-3 installments"/>
    <x v="0"/>
  </r>
  <r>
    <s v="de364de7f162af086becab0daf5bba53"/>
    <n v="1"/>
    <x v="1"/>
    <n v="1"/>
    <n v="61.11"/>
    <s v="1 (single)"/>
    <x v="3"/>
  </r>
  <r>
    <s v="6a6a5e595e782a6d0de7abee5fab0b89"/>
    <n v="1"/>
    <x v="0"/>
    <n v="1"/>
    <n v="157.97"/>
    <s v="1 (single)"/>
    <x v="12"/>
  </r>
  <r>
    <s v="a304822264c42e355a3235fa2395b018"/>
    <n v="2"/>
    <x v="2"/>
    <n v="1"/>
    <n v="100"/>
    <s v="1 (single)"/>
    <x v="1"/>
  </r>
  <r>
    <s v="a4946418011e1f65770b4521844416ab"/>
    <n v="1"/>
    <x v="1"/>
    <n v="1"/>
    <n v="148.26"/>
    <s v="1 (single)"/>
    <x v="14"/>
  </r>
  <r>
    <s v="0f9807b737e645eaa107418a88f30fd6"/>
    <n v="1"/>
    <x v="1"/>
    <n v="1"/>
    <n v="190.28"/>
    <s v="1 (single)"/>
    <x v="0"/>
  </r>
  <r>
    <s v="5d8d5f0c825880c16968246b192e6899"/>
    <n v="1"/>
    <x v="1"/>
    <n v="1"/>
    <n v="51.38"/>
    <s v="1 (single)"/>
    <x v="0"/>
  </r>
  <r>
    <s v="ece1fa4a929c6a0e8b6678e10b2ac642"/>
    <n v="1"/>
    <x v="0"/>
    <n v="4"/>
    <n v="189.36"/>
    <s v="4-6 installments"/>
    <x v="0"/>
  </r>
  <r>
    <s v="6d9c9cea658be290a4d3c6ee16858ea9"/>
    <n v="1"/>
    <x v="0"/>
    <n v="4"/>
    <n v="96.8"/>
    <s v="4-6 installments"/>
    <x v="7"/>
  </r>
  <r>
    <s v="455899b7472d7821875298e00590ba15"/>
    <n v="1"/>
    <x v="0"/>
    <n v="1"/>
    <n v="26.73"/>
    <s v="1 (single)"/>
    <x v="12"/>
  </r>
  <r>
    <s v="5e9d20f05b27d15f099382c8d812e136"/>
    <n v="1"/>
    <x v="1"/>
    <n v="1"/>
    <n v="52.86"/>
    <s v="1 (single)"/>
    <x v="4"/>
  </r>
  <r>
    <s v="37fef9185066b091254533c2192edd72"/>
    <n v="2"/>
    <x v="2"/>
    <n v="1"/>
    <n v="557.7"/>
    <s v="1 (single)"/>
    <x v="26"/>
  </r>
  <r>
    <s v="940938f15046a79e4e3f31015817e39a"/>
    <n v="1"/>
    <x v="0"/>
    <n v="4"/>
    <n v="112.99"/>
    <s v="4-6 installments"/>
    <x v="1"/>
  </r>
  <r>
    <s v="fd13714714b7c5802d61b83fe992d39e"/>
    <n v="1"/>
    <x v="0"/>
    <n v="5"/>
    <n v="54.1"/>
    <s v="4-6 installments"/>
    <x v="7"/>
  </r>
  <r>
    <s v="31f54256f355ebb3c36f1bd8af1ad88e"/>
    <n v="1"/>
    <x v="0"/>
    <n v="3"/>
    <n v="107.85"/>
    <s v="2-3 installments"/>
    <x v="1"/>
  </r>
  <r>
    <s v="10ac3b593f06e0dd6b38a53821c1d497"/>
    <n v="1"/>
    <x v="0"/>
    <n v="5"/>
    <n v="186"/>
    <s v="4-6 installments"/>
    <x v="20"/>
  </r>
  <r>
    <s v="e72bc47a7e87d43a6adc5f80b90786e9"/>
    <n v="1"/>
    <x v="1"/>
    <n v="1"/>
    <n v="32.15"/>
    <s v="1 (single)"/>
    <x v="1"/>
  </r>
  <r>
    <s v="38930f76efb00b138f4d632e4d557341"/>
    <n v="1"/>
    <x v="0"/>
    <n v="2"/>
    <n v="133.93"/>
    <s v="2-3 installments"/>
    <x v="0"/>
  </r>
  <r>
    <s v="0ff527b55e45686048447523eccdcf1d"/>
    <n v="1"/>
    <x v="0"/>
    <n v="4"/>
    <n v="84.13"/>
    <s v="4-6 installments"/>
    <x v="14"/>
  </r>
  <r>
    <s v="7f62ff42160c8f3c778b5f4e16ef552c"/>
    <n v="1"/>
    <x v="0"/>
    <n v="2"/>
    <n v="115"/>
    <s v="2-3 installments"/>
    <x v="1"/>
  </r>
  <r>
    <s v="0179a3003c894f1dd3b1ddda5d1f8a12"/>
    <n v="1"/>
    <x v="1"/>
    <n v="1"/>
    <n v="197.47"/>
    <s v="1 (single)"/>
    <x v="0"/>
  </r>
  <r>
    <s v="6b4329eec5141eb456ea3e8a2dd02f62"/>
    <n v="1"/>
    <x v="0"/>
    <n v="1"/>
    <n v="24.29"/>
    <s v="1 (single)"/>
    <x v="1"/>
  </r>
  <r>
    <s v="c1a5798b5aeecb07fef65a224caab385"/>
    <n v="1"/>
    <x v="0"/>
    <n v="4"/>
    <n v="77.77"/>
    <s v="4-6 installments"/>
    <x v="1"/>
  </r>
  <r>
    <s v="46f0668d5961419489c708d57e9e99bb"/>
    <n v="2"/>
    <x v="2"/>
    <n v="1"/>
    <n v="100"/>
    <s v="1 (single)"/>
    <x v="2"/>
  </r>
  <r>
    <s v="2c313debfbfb2b44f91ae0431823ccb4"/>
    <n v="1"/>
    <x v="0"/>
    <n v="4"/>
    <n v="155.95"/>
    <s v="4-6 installments"/>
    <x v="1"/>
  </r>
  <r>
    <s v="23c312ca9f0242a48a95e5643bee2645"/>
    <n v="1"/>
    <x v="0"/>
    <n v="1"/>
    <n v="20.73"/>
    <s v="1 (single)"/>
    <x v="3"/>
  </r>
  <r>
    <s v="641a6b3010ebd6619b68befb30b05092"/>
    <n v="1"/>
    <x v="1"/>
    <n v="1"/>
    <n v="48.69"/>
    <s v="1 (single)"/>
    <x v="20"/>
  </r>
  <r>
    <s v="a3cc222e087c192327ea32dd0eb161cc"/>
    <n v="1"/>
    <x v="0"/>
    <n v="12"/>
    <n v="228.41"/>
    <s v="11+ installments"/>
    <x v="1"/>
  </r>
  <r>
    <s v="0e87080068e82503382f3c532778fb24"/>
    <n v="1"/>
    <x v="0"/>
    <n v="1"/>
    <n v="51.62"/>
    <s v="1 (single)"/>
    <x v="11"/>
  </r>
  <r>
    <s v="d866a99eedddb2e64c1dc53d01c9ea15"/>
    <n v="1"/>
    <x v="0"/>
    <n v="1"/>
    <n v="223.22"/>
    <s v="1 (single)"/>
    <x v="1"/>
  </r>
  <r>
    <s v="7844eebb3536df34f62c7b819ac8c4d2"/>
    <n v="1"/>
    <x v="0"/>
    <n v="8"/>
    <n v="955.79"/>
    <s v="7-10 installments"/>
    <x v="1"/>
  </r>
  <r>
    <s v="ff1f8f328e5a59ac754240b6dd31bcb4"/>
    <n v="1"/>
    <x v="0"/>
    <n v="1"/>
    <n v="11.17"/>
    <s v="1 (single)"/>
    <x v="1"/>
  </r>
  <r>
    <s v="776ee45444a92a50bfafdbc1054ec316"/>
    <n v="1"/>
    <x v="0"/>
    <n v="1"/>
    <n v="115.94"/>
    <s v="1 (single)"/>
    <x v="8"/>
  </r>
  <r>
    <s v="65bb139b1cb6db9d99a350fa4a7d68f0"/>
    <n v="1"/>
    <x v="0"/>
    <n v="9"/>
    <n v="99.34"/>
    <s v="7-10 installments"/>
    <x v="1"/>
  </r>
  <r>
    <s v="100d88397a04a3242753eba46891e7d4"/>
    <n v="1"/>
    <x v="0"/>
    <n v="7"/>
    <n v="84.41"/>
    <s v="7-10 installments"/>
    <x v="0"/>
  </r>
  <r>
    <s v="27e9503d4ac32f3fc54ca1acb8ac74a3"/>
    <n v="1"/>
    <x v="0"/>
    <n v="1"/>
    <n v="57.43"/>
    <s v="1 (single)"/>
    <x v="1"/>
  </r>
  <r>
    <s v="517e0a52c193102990befc46a5c5245a"/>
    <n v="1"/>
    <x v="0"/>
    <n v="7"/>
    <n v="91.16"/>
    <s v="7-10 installments"/>
    <x v="1"/>
  </r>
  <r>
    <s v="9c29c9f7f44bf05a332d8f22212941b7"/>
    <n v="1"/>
    <x v="0"/>
    <n v="10"/>
    <n v="211.89"/>
    <s v="7-10 installments"/>
    <x v="1"/>
  </r>
  <r>
    <s v="be33eea0051d8447b4c2ed4e7ac7be35"/>
    <n v="1"/>
    <x v="0"/>
    <n v="1"/>
    <n v="31.98"/>
    <s v="1 (single)"/>
    <x v="1"/>
  </r>
  <r>
    <s v="a7d69ce9d8cad8e7d9b48cbdfe236bff"/>
    <n v="1"/>
    <x v="0"/>
    <n v="1"/>
    <n v="19.39"/>
    <s v="1 (single)"/>
    <x v="1"/>
  </r>
  <r>
    <s v="695809f787c7cd226121bda23bd48199"/>
    <n v="1"/>
    <x v="0"/>
    <n v="4"/>
    <n v="45.36"/>
    <s v="4-6 installments"/>
    <x v="1"/>
  </r>
  <r>
    <s v="5be6381ed661b90ec9f7cfe2b7042955"/>
    <n v="1"/>
    <x v="0"/>
    <n v="1"/>
    <n v="776.5"/>
    <s v="1 (single)"/>
    <x v="1"/>
  </r>
  <r>
    <s v="d29601cbe18ae8190a14e560a413b890"/>
    <n v="1"/>
    <x v="1"/>
    <n v="1"/>
    <n v="215.14"/>
    <s v="1 (single)"/>
    <x v="16"/>
  </r>
  <r>
    <s v="502b68c9bbb124ec1a3492fb636d271d"/>
    <n v="1"/>
    <x v="0"/>
    <n v="3"/>
    <n v="90.88"/>
    <s v="2-3 installments"/>
    <x v="8"/>
  </r>
  <r>
    <s v="3d84db1101b6861375741b69ec77cf13"/>
    <n v="1"/>
    <x v="0"/>
    <n v="5"/>
    <n v="145.66"/>
    <s v="4-6 installments"/>
    <x v="1"/>
  </r>
  <r>
    <s v="9d6a38b49a05b68e74e4d8899ebfe249"/>
    <n v="1"/>
    <x v="1"/>
    <n v="1"/>
    <n v="231.58"/>
    <s v="1 (single)"/>
    <x v="0"/>
  </r>
  <r>
    <s v="d9f2f547b09a41a6cd964ab5e652f5ca"/>
    <n v="1"/>
    <x v="0"/>
    <n v="5"/>
    <n v="103.86"/>
    <s v="4-6 installments"/>
    <x v="20"/>
  </r>
  <r>
    <s v="076e78b027f88320defc1d6ab23d6793"/>
    <n v="1"/>
    <x v="0"/>
    <n v="1"/>
    <n v="94.73999999999999"/>
    <s v="1 (single)"/>
    <x v="1"/>
  </r>
  <r>
    <s v="22e99a329dbbe2d33ea6b6a46aa7e011"/>
    <n v="1"/>
    <x v="0"/>
    <n v="1"/>
    <n v="17.39"/>
    <s v="1 (single)"/>
    <x v="1"/>
  </r>
  <r>
    <s v="5f584984f781a737f7a40522e1e8db52"/>
    <n v="1"/>
    <x v="1"/>
    <n v="1"/>
    <n v="113.87"/>
    <s v="1 (single)"/>
    <x v="1"/>
  </r>
  <r>
    <s v="accf01093c34d22b41b9ac3fc0fa8894"/>
    <n v="1"/>
    <x v="0"/>
    <n v="8"/>
    <n v="165.48"/>
    <s v="7-10 installments"/>
    <x v="12"/>
  </r>
  <r>
    <s v="2279b7f227b450166adadca909462947"/>
    <n v="1"/>
    <x v="0"/>
    <n v="1"/>
    <n v="40.76"/>
    <s v="1 (single)"/>
    <x v="1"/>
  </r>
  <r>
    <s v="34eeeb0f3dd806169c5b90f466d37cda"/>
    <n v="1"/>
    <x v="1"/>
    <n v="1"/>
    <n v="92.31999999999999"/>
    <s v="1 (single)"/>
    <x v="12"/>
  </r>
  <r>
    <s v="31602bd34088eca0a7371827ab479b92"/>
    <n v="1"/>
    <x v="0"/>
    <n v="8"/>
    <n v="1173.84"/>
    <s v="7-10 installments"/>
    <x v="12"/>
  </r>
  <r>
    <s v="22fe0bf39d80f86f5f4a106875e9adf9"/>
    <n v="5"/>
    <x v="2"/>
    <n v="1"/>
    <n v="8.85"/>
    <s v="1 (single)"/>
    <x v="1"/>
  </r>
  <r>
    <s v="a15be694d8267e907bfab3b785558e83"/>
    <n v="1"/>
    <x v="1"/>
    <n v="1"/>
    <n v="142.48"/>
    <s v="1 (single)"/>
    <x v="1"/>
  </r>
  <r>
    <s v="245b4a117bd7a1fa176d7a590b292d7b"/>
    <n v="1"/>
    <x v="0"/>
    <n v="1"/>
    <n v="100.51"/>
    <s v="1 (single)"/>
    <x v="14"/>
  </r>
  <r>
    <s v="4df270f9f4c835c878f4aa5a2239216b"/>
    <n v="1"/>
    <x v="1"/>
    <n v="1"/>
    <n v="138.06"/>
    <s v="1 (single)"/>
    <x v="14"/>
  </r>
  <r>
    <s v="9c49745cc1196b647f7257f91f7fcbc6"/>
    <n v="1"/>
    <x v="0"/>
    <n v="1"/>
    <n v="178.92"/>
    <s v="1 (single)"/>
    <x v="1"/>
  </r>
  <r>
    <s v="72924fab02f94a383308f2c45c916ee8"/>
    <n v="1"/>
    <x v="1"/>
    <n v="1"/>
    <n v="57.23"/>
    <s v="1 (single)"/>
    <x v="3"/>
  </r>
  <r>
    <s v="7a7b2262ffe011d9beeabfb73911f1c9"/>
    <n v="1"/>
    <x v="1"/>
    <n v="1"/>
    <n v="107.46"/>
    <s v="1 (single)"/>
    <x v="1"/>
  </r>
  <r>
    <s v="315b9425e90b7a5012b6da9d68641e1b"/>
    <n v="1"/>
    <x v="0"/>
    <n v="1"/>
    <n v="60.33"/>
    <s v="1 (single)"/>
    <x v="12"/>
  </r>
  <r>
    <s v="0bc71f9d1d261859e298454e14b3775d"/>
    <n v="1"/>
    <x v="1"/>
    <n v="1"/>
    <n v="27.09"/>
    <s v="1 (single)"/>
    <x v="7"/>
  </r>
  <r>
    <s v="1ad631eef80afb67f53ed0b9083846e7"/>
    <n v="1"/>
    <x v="1"/>
    <n v="1"/>
    <n v="197.45"/>
    <s v="1 (single)"/>
    <x v="6"/>
  </r>
  <r>
    <s v="81349623c14fed4e8943c5ad1f3ed4fe"/>
    <n v="1"/>
    <x v="0"/>
    <n v="1"/>
    <n v="68.18000000000001"/>
    <s v="1 (single)"/>
    <x v="20"/>
  </r>
  <r>
    <s v="8e52a68d565e91ac8c01ec9c8e39c77e"/>
    <n v="1"/>
    <x v="0"/>
    <n v="1"/>
    <n v="63.27"/>
    <s v="1 (single)"/>
    <x v="1"/>
  </r>
  <r>
    <s v="8944f7ffacbf68290782beb6f6d21ece"/>
    <n v="1"/>
    <x v="0"/>
    <n v="10"/>
    <n v="122.46"/>
    <s v="7-10 installments"/>
    <x v="0"/>
  </r>
  <r>
    <s v="04db86e3493b3724ac4bd3c9a397e23c"/>
    <n v="1"/>
    <x v="1"/>
    <n v="1"/>
    <n v="122.25"/>
    <s v="1 (single)"/>
    <x v="1"/>
  </r>
  <r>
    <s v="986dae5bc78169ebbf74f5d5f79924ff"/>
    <n v="1"/>
    <x v="0"/>
    <n v="1"/>
    <n v="43.38"/>
    <s v="1 (single)"/>
    <x v="1"/>
  </r>
  <r>
    <s v="37d4f4fa2c96f2b37291fbb0e85ff90e"/>
    <n v="1"/>
    <x v="0"/>
    <n v="3"/>
    <n v="148.48"/>
    <s v="2-3 installments"/>
    <x v="12"/>
  </r>
  <r>
    <s v="1fc40709065a72668d4ea0a5355f7975"/>
    <n v="1"/>
    <x v="0"/>
    <n v="7"/>
    <n v="144.96"/>
    <s v="7-10 installments"/>
    <x v="14"/>
  </r>
  <r>
    <s v="643efaf4eddc8f0b4f71b1674c882fa4"/>
    <n v="1"/>
    <x v="0"/>
    <n v="10"/>
    <n v="347.5"/>
    <s v="7-10 installments"/>
    <x v="0"/>
  </r>
  <r>
    <s v="2ad5a06596850e972a2074a311a1a30f"/>
    <n v="1"/>
    <x v="0"/>
    <n v="2"/>
    <n v="38.42"/>
    <s v="2-3 installments"/>
    <x v="1"/>
  </r>
  <r>
    <s v="25e2eb92a4861f100d82edfb2cbbb47f"/>
    <n v="1"/>
    <x v="1"/>
    <n v="1"/>
    <n v="109.26"/>
    <s v="1 (single)"/>
    <x v="0"/>
  </r>
  <r>
    <s v="c8714809bc84ffb9c675dcf4a6455df9"/>
    <n v="1"/>
    <x v="0"/>
    <n v="6"/>
    <n v="173.88"/>
    <s v="4-6 installments"/>
    <x v="6"/>
  </r>
  <r>
    <s v="2c9ef1099d75918095356bda34b2d4c0"/>
    <n v="1"/>
    <x v="0"/>
    <n v="1"/>
    <n v="0.87"/>
    <s v="1 (single)"/>
    <x v="12"/>
  </r>
  <r>
    <s v="063f6b61015cb748333bd76ef0deac47"/>
    <n v="1"/>
    <x v="0"/>
    <n v="3"/>
    <n v="89.05"/>
    <s v="2-3 installments"/>
    <x v="1"/>
  </r>
  <r>
    <s v="c87482c77931bd39e99e46dd2a7013d2"/>
    <n v="1"/>
    <x v="0"/>
    <n v="3"/>
    <n v="167.17"/>
    <s v="2-3 installments"/>
    <x v="1"/>
  </r>
  <r>
    <s v="5ca272bd8784e32d2442848efe0f8c87"/>
    <n v="1"/>
    <x v="0"/>
    <n v="7"/>
    <n v="74.16"/>
    <s v="7-10 installments"/>
    <x v="1"/>
  </r>
  <r>
    <s v="9a22906fa846451c54fca825591c0577"/>
    <n v="1"/>
    <x v="0"/>
    <n v="8"/>
    <n v="200.9"/>
    <s v="7-10 installments"/>
    <x v="12"/>
  </r>
  <r>
    <s v="1a45b4961c8eecf15a433bb91990618d"/>
    <n v="1"/>
    <x v="1"/>
    <n v="1"/>
    <n v="31.75"/>
    <s v="1 (single)"/>
    <x v="1"/>
  </r>
  <r>
    <s v="21953f0f5d8d20ed590fcb9683be8b6d"/>
    <n v="1"/>
    <x v="0"/>
    <n v="5"/>
    <n v="317.84"/>
    <s v="4-6 installments"/>
    <x v="20"/>
  </r>
  <r>
    <s v="bcf08b2325d8298e5cdc24a38d460836"/>
    <n v="1"/>
    <x v="0"/>
    <n v="9"/>
    <n v="94.3"/>
    <s v="7-10 installments"/>
    <x v="12"/>
  </r>
  <r>
    <s v="eba9f7d9010e498a2fdd4a48583db537"/>
    <n v="1"/>
    <x v="0"/>
    <n v="1"/>
    <n v="299.37"/>
    <s v="1 (single)"/>
    <x v="12"/>
  </r>
  <r>
    <s v="e46e94a05d2d44bd56759d2e056649ea"/>
    <n v="3"/>
    <x v="2"/>
    <n v="1"/>
    <n v="64.64"/>
    <s v="1 (single)"/>
    <x v="1"/>
  </r>
  <r>
    <s v="6e0b92bf7f849a26ecbd65716cf5d610"/>
    <n v="1"/>
    <x v="0"/>
    <n v="3"/>
    <n v="37.18"/>
    <s v="2-3 installments"/>
    <x v="14"/>
  </r>
  <r>
    <s v="695e141b92a0f2bc8a7bff7d621692ed"/>
    <n v="1"/>
    <x v="1"/>
    <n v="1"/>
    <n v="34.22"/>
    <s v="1 (single)"/>
    <x v="16"/>
  </r>
  <r>
    <s v="7e22f4d63c68d4bb1f652eb414994740"/>
    <n v="1"/>
    <x v="0"/>
    <n v="3"/>
    <n v="31.84"/>
    <s v="2-3 installments"/>
    <x v="1"/>
  </r>
  <r>
    <s v="49a95a5cddee3f11fafeb8227253bbbc"/>
    <n v="1"/>
    <x v="0"/>
    <n v="12"/>
    <n v="455.82"/>
    <s v="11+ installments"/>
    <x v="1"/>
  </r>
  <r>
    <s v="dbbe1b2ff4094c09c4a05b045b71e81b"/>
    <n v="1"/>
    <x v="0"/>
    <n v="7"/>
    <n v="70.98"/>
    <s v="7-10 installments"/>
    <x v="5"/>
  </r>
  <r>
    <s v="74d77b51e4f28bc2b7a17ec496e2dff6"/>
    <n v="1"/>
    <x v="0"/>
    <n v="1"/>
    <n v="87.62"/>
    <s v="1 (single)"/>
    <x v="19"/>
  </r>
  <r>
    <s v="093a09a0bc3967dca46180c7bfe3aa29"/>
    <n v="1"/>
    <x v="0"/>
    <n v="1"/>
    <n v="64.87"/>
    <s v="1 (single)"/>
    <x v="6"/>
  </r>
  <r>
    <s v="b647b0e8ecce1771ba6f6a0cc30d3f99"/>
    <n v="1"/>
    <x v="0"/>
    <n v="10"/>
    <n v="1388.43"/>
    <s v="7-10 installments"/>
    <x v="1"/>
  </r>
  <r>
    <s v="3dd189079200a1a247bc4a01d16e7ebb"/>
    <n v="1"/>
    <x v="0"/>
    <n v="1"/>
    <n v="66.03"/>
    <s v="1 (single)"/>
    <x v="14"/>
  </r>
  <r>
    <s v="bc7ea7bd7ca4a182ca5306633dd96152"/>
    <n v="1"/>
    <x v="0"/>
    <n v="3"/>
    <n v="164.7"/>
    <s v="2-3 installments"/>
    <x v="1"/>
  </r>
  <r>
    <s v="cfa3e6925faeafb049f7bf5f1a133757"/>
    <n v="1"/>
    <x v="0"/>
    <n v="1"/>
    <n v="117.76"/>
    <s v="1 (single)"/>
    <x v="1"/>
  </r>
  <r>
    <s v="7d76335e7e80375e28928a33bc942ebc"/>
    <n v="1"/>
    <x v="0"/>
    <n v="4"/>
    <n v="82.73"/>
    <s v="4-6 installments"/>
    <x v="1"/>
  </r>
  <r>
    <s v="6042aab766ef2c352f7b2aae4e1f9290"/>
    <n v="1"/>
    <x v="0"/>
    <n v="7"/>
    <n v="89.27"/>
    <s v="7-10 installments"/>
    <x v="1"/>
  </r>
  <r>
    <s v="d17cd10dbb5981e9a2ba4739a202da55"/>
    <n v="1"/>
    <x v="0"/>
    <n v="1"/>
    <n v="31.1"/>
    <s v="1 (single)"/>
    <x v="0"/>
  </r>
  <r>
    <s v="1a1fc9e9977eb588df5f511a8775fd01"/>
    <n v="1"/>
    <x v="0"/>
    <n v="6"/>
    <n v="71.05"/>
    <s v="4-6 installments"/>
    <x v="17"/>
  </r>
  <r>
    <s v="92061d31d4807cbc328c14fd3aec3205"/>
    <n v="1"/>
    <x v="0"/>
    <n v="10"/>
    <n v="232.72"/>
    <s v="7-10 installments"/>
    <x v="1"/>
  </r>
  <r>
    <s v="86c4303307d8b4c57e6359d46e938407"/>
    <n v="1"/>
    <x v="0"/>
    <n v="6"/>
    <n v="67.87"/>
    <s v="4-6 installments"/>
    <x v="1"/>
  </r>
  <r>
    <s v="6ae4ad0a162ebfca9800f1c1d490810e"/>
    <n v="1"/>
    <x v="0"/>
    <n v="2"/>
    <n v="187.06"/>
    <s v="2-3 installments"/>
    <x v="1"/>
  </r>
  <r>
    <s v="7ff6698abef65b2c5105240280827312"/>
    <n v="1"/>
    <x v="0"/>
    <n v="1"/>
    <n v="137.74"/>
    <s v="1 (single)"/>
    <x v="0"/>
  </r>
  <r>
    <s v="9cfec34f8256fbe0883789ae021eed0c"/>
    <n v="1"/>
    <x v="1"/>
    <n v="1"/>
    <n v="125.36"/>
    <s v="1 (single)"/>
    <x v="1"/>
  </r>
  <r>
    <s v="86cab3cb87a61fcf116c34a9231b1828"/>
    <n v="1"/>
    <x v="1"/>
    <n v="1"/>
    <n v="335.54"/>
    <s v="1 (single)"/>
    <x v="12"/>
  </r>
  <r>
    <s v="840abd3649abc9df0cb782947a823490"/>
    <n v="1"/>
    <x v="0"/>
    <n v="2"/>
    <n v="163.39"/>
    <s v="2-3 installments"/>
    <x v="1"/>
  </r>
  <r>
    <s v="f9b79ac2c05f12bab607bfe35b4a2ad2"/>
    <n v="1"/>
    <x v="0"/>
    <n v="10"/>
    <n v="119.95"/>
    <s v="7-10 installments"/>
    <x v="4"/>
  </r>
  <r>
    <s v="2bb3da876b8f7fc4c82f55250303fb64"/>
    <n v="1"/>
    <x v="0"/>
    <n v="4"/>
    <n v="45.89"/>
    <s v="4-6 installments"/>
    <x v="1"/>
  </r>
  <r>
    <s v="1a1ef8dc595adbce0e5d75d806d69286"/>
    <n v="2"/>
    <x v="2"/>
    <n v="1"/>
    <n v="20"/>
    <s v="1 (single)"/>
    <x v="6"/>
  </r>
  <r>
    <s v="ffe48cb3d8485e0cb0405e21192e592f"/>
    <n v="1"/>
    <x v="0"/>
    <n v="5"/>
    <n v="147.04"/>
    <s v="4-6 installments"/>
    <x v="4"/>
  </r>
  <r>
    <s v="8ec03a8bf91f7efde7eb3ecc6c6b2b03"/>
    <n v="1"/>
    <x v="0"/>
    <n v="1"/>
    <n v="69.90000000000001"/>
    <s v="1 (single)"/>
    <x v="16"/>
  </r>
  <r>
    <s v="fa4dc5d499f35cf8ea22c543c6a36c10"/>
    <n v="2"/>
    <x v="2"/>
    <n v="1"/>
    <n v="33.56"/>
    <s v="1 (single)"/>
    <x v="6"/>
  </r>
  <r>
    <s v="86dda1172108d1601101914c45b51699"/>
    <n v="1"/>
    <x v="0"/>
    <n v="8"/>
    <n v="422"/>
    <s v="7-10 installments"/>
    <x v="9"/>
  </r>
  <r>
    <s v="a7423cff9cc4cf6f1d6b749fd95d2aa1"/>
    <n v="1"/>
    <x v="1"/>
    <n v="1"/>
    <n v="116.36"/>
    <s v="1 (single)"/>
    <x v="1"/>
  </r>
  <r>
    <s v="2865f21ecfed100829d47451fbff2ec5"/>
    <n v="1"/>
    <x v="1"/>
    <n v="1"/>
    <n v="61.56"/>
    <s v="1 (single)"/>
    <x v="0"/>
  </r>
  <r>
    <s v="7e4a816fdf57a295168f5eb20cda8a1d"/>
    <n v="1"/>
    <x v="0"/>
    <n v="5"/>
    <n v="280.63"/>
    <s v="4-6 installments"/>
    <x v="0"/>
  </r>
  <r>
    <s v="cde7b249a25f9dc499c58e5ff1ca7dcc"/>
    <n v="2"/>
    <x v="2"/>
    <n v="1"/>
    <n v="50"/>
    <s v="1 (single)"/>
    <x v="6"/>
  </r>
  <r>
    <s v="0916594b6973230f69379f83d3bac036"/>
    <n v="1"/>
    <x v="0"/>
    <n v="1"/>
    <n v="29.09"/>
    <s v="1 (single)"/>
    <x v="0"/>
  </r>
  <r>
    <s v="c463f0035fecd4a308f67cfe0bef72a3"/>
    <n v="1"/>
    <x v="0"/>
    <n v="2"/>
    <n v="68.38"/>
    <s v="2-3 installments"/>
    <x v="12"/>
  </r>
  <r>
    <s v="a6a3f8407b163d20163f6ea1e0a6d9f4"/>
    <n v="1"/>
    <x v="0"/>
    <n v="10"/>
    <n v="479.17"/>
    <s v="7-10 installments"/>
    <x v="20"/>
  </r>
  <r>
    <s v="92775060bd32858e4ae0d6b886f37219"/>
    <n v="1"/>
    <x v="0"/>
    <n v="1"/>
    <n v="78.2"/>
    <s v="1 (single)"/>
    <x v="1"/>
  </r>
  <r>
    <s v="d9a79759e192eeea9d5227b706bb6155"/>
    <n v="1"/>
    <x v="0"/>
    <n v="1"/>
    <n v="53"/>
    <s v="1 (single)"/>
    <x v="3"/>
  </r>
  <r>
    <s v="df8282afe61008dc26c6c31011474d02"/>
    <n v="1"/>
    <x v="1"/>
    <n v="1"/>
    <n v="139.96"/>
    <s v="1 (single)"/>
    <x v="5"/>
  </r>
  <r>
    <s v="4648e84e6a37cd3e5a3d0597fdd8ec9b"/>
    <n v="1"/>
    <x v="0"/>
    <n v="1"/>
    <n v="37.8"/>
    <s v="1 (single)"/>
    <x v="22"/>
  </r>
  <r>
    <s v="8d177df0bc7f19cc605da776c8730ce8"/>
    <n v="1"/>
    <x v="1"/>
    <n v="1"/>
    <n v="93.81999999999999"/>
    <s v="1 (single)"/>
    <x v="1"/>
  </r>
  <r>
    <s v="d9df7ac84c310a46b85f5c2f50216bc1"/>
    <n v="1"/>
    <x v="0"/>
    <n v="6"/>
    <n v="69.69"/>
    <s v="4-6 installments"/>
    <x v="1"/>
  </r>
  <r>
    <s v="563576efe9343291a5bd154161c386f0"/>
    <n v="1"/>
    <x v="0"/>
    <n v="3"/>
    <n v="248.36"/>
    <s v="2-3 installments"/>
    <x v="1"/>
  </r>
  <r>
    <s v="995afafadabbc8e07804a5f08f096b01"/>
    <n v="1"/>
    <x v="0"/>
    <n v="4"/>
    <n v="411.6"/>
    <s v="4-6 installments"/>
    <x v="1"/>
  </r>
  <r>
    <s v="eed14d209dc537c9d99afb938efb2c0e"/>
    <n v="1"/>
    <x v="1"/>
    <n v="1"/>
    <n v="82.51000000000001"/>
    <s v="1 (single)"/>
    <x v="1"/>
  </r>
  <r>
    <s v="5ee7b62e53d3ff1201ab0f826ce413db"/>
    <n v="1"/>
    <x v="0"/>
    <n v="10"/>
    <n v="278.16"/>
    <s v="7-10 installments"/>
    <x v="8"/>
  </r>
  <r>
    <s v="395630df55589c28c5dbf91e72f7ca90"/>
    <n v="1"/>
    <x v="1"/>
    <n v="1"/>
    <n v="54.33"/>
    <s v="1 (single)"/>
    <x v="1"/>
  </r>
  <r>
    <s v="15f18fdc945de59e900faa4d7fab8f15"/>
    <n v="1"/>
    <x v="0"/>
    <n v="4"/>
    <n v="49.09"/>
    <s v="4-6 installments"/>
    <x v="4"/>
  </r>
  <r>
    <s v="330e33c1447ae3b325c4d6e64302523a"/>
    <n v="1"/>
    <x v="0"/>
    <n v="8"/>
    <n v="130.05"/>
    <s v="7-10 installments"/>
    <x v="12"/>
  </r>
  <r>
    <s v="84cedab09d15fbd3bb87956434d61573"/>
    <n v="3"/>
    <x v="2"/>
    <n v="1"/>
    <n v="12.35"/>
    <s v="1 (single)"/>
    <x v="0"/>
  </r>
  <r>
    <s v="914adac0c24300aa223dbaacfc7f4467"/>
    <n v="1"/>
    <x v="0"/>
    <n v="1"/>
    <n v="31.69"/>
    <s v="1 (single)"/>
    <x v="12"/>
  </r>
  <r>
    <s v="30593e75030fe6f0927c50b59d997305"/>
    <n v="1"/>
    <x v="0"/>
    <n v="1"/>
    <n v="36.27"/>
    <s v="1 (single)"/>
    <x v="1"/>
  </r>
  <r>
    <s v="0fb96d30f2a1a1c89f5795583387d89c"/>
    <n v="1"/>
    <x v="1"/>
    <n v="1"/>
    <n v="134.83"/>
    <s v="1 (single)"/>
    <x v="1"/>
  </r>
  <r>
    <s v="cdcdab9c657011a188471120c6c6accf"/>
    <n v="1"/>
    <x v="0"/>
    <n v="5"/>
    <n v="276.48"/>
    <s v="4-6 installments"/>
    <x v="6"/>
  </r>
  <r>
    <s v="fb91c6352bd8ce8a7efb6337a4becec1"/>
    <n v="1"/>
    <x v="0"/>
    <n v="2"/>
    <n v="35"/>
    <s v="2-3 installments"/>
    <x v="0"/>
  </r>
  <r>
    <s v="4f6d5b0656f4701bba88a3351199cb14"/>
    <n v="1"/>
    <x v="0"/>
    <n v="1"/>
    <n v="163.75"/>
    <s v="1 (single)"/>
    <x v="20"/>
  </r>
  <r>
    <s v="0efa0c45020bf70a48af010afcf0a3cc"/>
    <n v="1"/>
    <x v="0"/>
    <n v="3"/>
    <n v="563.26"/>
    <s v="2-3 installments"/>
    <x v="1"/>
  </r>
  <r>
    <s v="342b32ffd8aaa93d30dcf0497eeefbcc"/>
    <n v="1"/>
    <x v="1"/>
    <n v="1"/>
    <n v="176.71"/>
    <s v="1 (single)"/>
    <x v="1"/>
  </r>
  <r>
    <s v="ce9d0bfdd783741ef20e0b120108b8d9"/>
    <n v="1"/>
    <x v="0"/>
    <n v="2"/>
    <n v="138.42"/>
    <s v="2-3 installments"/>
    <x v="7"/>
  </r>
  <r>
    <s v="c3911802445a557d4e9a4c2f2328de0c"/>
    <n v="1"/>
    <x v="0"/>
    <n v="4"/>
    <n v="50.62"/>
    <s v="4-6 installments"/>
    <x v="5"/>
  </r>
  <r>
    <s v="197c1d7e2df41beeb978ee6859d6dacc"/>
    <n v="1"/>
    <x v="0"/>
    <n v="3"/>
    <n v="183.31"/>
    <s v="2-3 installments"/>
    <x v="12"/>
  </r>
  <r>
    <s v="5f92e202714f58d016aa087092c33fe7"/>
    <n v="1"/>
    <x v="0"/>
    <n v="9"/>
    <n v="92.68000000000001"/>
    <s v="7-10 installments"/>
    <x v="0"/>
  </r>
  <r>
    <s v="9bf446986c317acc13f2ab30756f9b20"/>
    <n v="1"/>
    <x v="0"/>
    <n v="1"/>
    <n v="58.3"/>
    <s v="1 (single)"/>
    <x v="16"/>
  </r>
  <r>
    <s v="c6a8408a66e38da8f30bee8e73a34a67"/>
    <n v="1"/>
    <x v="1"/>
    <n v="1"/>
    <n v="102.79"/>
    <s v="1 (single)"/>
    <x v="1"/>
  </r>
  <r>
    <s v="72e93009f1735bbd1de92c45ec1fe3c5"/>
    <n v="1"/>
    <x v="0"/>
    <n v="1"/>
    <n v="68.73"/>
    <s v="1 (single)"/>
    <x v="6"/>
  </r>
  <r>
    <s v="ff29c7cdeea12d00d7b40d4879cce688"/>
    <n v="1"/>
    <x v="0"/>
    <n v="2"/>
    <n v="309.05"/>
    <s v="2-3 installments"/>
    <x v="4"/>
  </r>
  <r>
    <s v="d3f661b49e6bea433759048d761d2035"/>
    <n v="1"/>
    <x v="0"/>
    <n v="2"/>
    <n v="59.4"/>
    <s v="2-3 installments"/>
    <x v="1"/>
  </r>
  <r>
    <s v="41be34ce9e31139caddf65c45ec3a39c"/>
    <n v="1"/>
    <x v="0"/>
    <n v="3"/>
    <n v="165.3"/>
    <s v="2-3 installments"/>
    <x v="12"/>
  </r>
  <r>
    <s v="2f609f51e21add184869268ce7e16048"/>
    <n v="1"/>
    <x v="1"/>
    <n v="1"/>
    <n v="46.94"/>
    <s v="1 (single)"/>
    <x v="1"/>
  </r>
  <r>
    <s v="8c78d01de3a9009e23d6877a7cc9be20"/>
    <n v="1"/>
    <x v="0"/>
    <n v="7"/>
    <n v="249.72"/>
    <s v="7-10 installments"/>
    <x v="1"/>
  </r>
  <r>
    <s v="1a7b59b9cddabc898f2cc56389b5fbc1"/>
    <n v="1"/>
    <x v="1"/>
    <n v="1"/>
    <n v="88.48"/>
    <s v="1 (single)"/>
    <x v="1"/>
  </r>
  <r>
    <s v="a1c02a2ec3f8c8cbcc331d3426ad57bb"/>
    <n v="1"/>
    <x v="0"/>
    <n v="6"/>
    <n v="122.27"/>
    <s v="4-6 installments"/>
    <x v="1"/>
  </r>
  <r>
    <s v="cf37be3f995a05898255c46879280a69"/>
    <n v="1"/>
    <x v="0"/>
    <n v="5"/>
    <n v="122.4"/>
    <s v="4-6 installments"/>
    <x v="3"/>
  </r>
  <r>
    <s v="369634708db140c5d2c4e365882c443a"/>
    <n v="1"/>
    <x v="0"/>
    <n v="2"/>
    <n v="51.75"/>
    <s v="2-3 installments"/>
    <x v="1"/>
  </r>
  <r>
    <s v="72864e9930b12da6e7ebc3cae431f226"/>
    <n v="1"/>
    <x v="0"/>
    <n v="1"/>
    <n v="79.98"/>
    <s v="1 (single)"/>
    <x v="1"/>
  </r>
  <r>
    <s v="38db33637385302252909c781f213e91"/>
    <n v="1"/>
    <x v="3"/>
    <n v="1"/>
    <n v="128.82"/>
    <s v="1 (single)"/>
    <x v="8"/>
  </r>
  <r>
    <s v="241920e630cc6e3ded0176b6f0579a00"/>
    <n v="1"/>
    <x v="0"/>
    <n v="9"/>
    <n v="96.01000000000001"/>
    <s v="7-10 installments"/>
    <x v="0"/>
  </r>
  <r>
    <s v="4fb22a6181117d7a0532aab46cef0e03"/>
    <n v="1"/>
    <x v="0"/>
    <n v="3"/>
    <n v="180.93"/>
    <s v="2-3 installments"/>
    <x v="12"/>
  </r>
  <r>
    <s v="293ce7e1d3220058be631162721ba82f"/>
    <n v="1"/>
    <x v="0"/>
    <n v="3"/>
    <n v="31.66"/>
    <s v="2-3 installments"/>
    <x v="12"/>
  </r>
  <r>
    <s v="a4dffcd8f52c47996a8b9b2243e2cacc"/>
    <n v="1"/>
    <x v="1"/>
    <n v="1"/>
    <n v="132.02"/>
    <s v="1 (single)"/>
    <x v="19"/>
  </r>
  <r>
    <s v="a2c02a67462d5e75036d6c49cf26a7e3"/>
    <n v="1"/>
    <x v="0"/>
    <n v="3"/>
    <n v="124.99"/>
    <s v="2-3 installments"/>
    <x v="8"/>
  </r>
  <r>
    <s v="584841703aaa81e11a1fb3bfac2056ea"/>
    <n v="1"/>
    <x v="1"/>
    <n v="1"/>
    <n v="100.91"/>
    <s v="1 (single)"/>
    <x v="4"/>
  </r>
  <r>
    <s v="2a1a4f4ee767e53596c8202e5bc041e6"/>
    <n v="1"/>
    <x v="0"/>
    <n v="1"/>
    <n v="65"/>
    <s v="1 (single)"/>
    <x v="12"/>
  </r>
  <r>
    <s v="723ac9c5a1b83772c9e9cdfe4d94f5fc"/>
    <n v="1"/>
    <x v="0"/>
    <n v="7"/>
    <n v="76.66"/>
    <s v="7-10 installments"/>
    <x v="12"/>
  </r>
  <r>
    <s v="1422538d5efc818dc7eca4d0b6eb58a7"/>
    <n v="1"/>
    <x v="1"/>
    <n v="1"/>
    <n v="123.14"/>
    <s v="1 (single)"/>
    <x v="1"/>
  </r>
  <r>
    <s v="230571d6e34263b58881343939b5baea"/>
    <n v="1"/>
    <x v="0"/>
    <n v="1"/>
    <n v="21.79"/>
    <s v="1 (single)"/>
    <x v="1"/>
  </r>
  <r>
    <s v="62a2786bc58bb6ccba3e93b2d9664045"/>
    <n v="1"/>
    <x v="0"/>
    <n v="1"/>
    <n v="71.75"/>
    <s v="1 (single)"/>
    <x v="4"/>
  </r>
  <r>
    <s v="f1dc649e1ea6789e7eddbdaf40aaddb1"/>
    <n v="1"/>
    <x v="1"/>
    <n v="1"/>
    <n v="280.65"/>
    <s v="1 (single)"/>
    <x v="12"/>
  </r>
  <r>
    <s v="9f452e5cf61ec9a8c6d4d276ddf5664e"/>
    <n v="1"/>
    <x v="0"/>
    <n v="4"/>
    <n v="52.05"/>
    <s v="4-6 installments"/>
    <x v="19"/>
  </r>
  <r>
    <s v="ebb2e4c3a4ed0d36a88cb8656e6a113d"/>
    <n v="1"/>
    <x v="1"/>
    <n v="1"/>
    <n v="226.18"/>
    <s v="1 (single)"/>
    <x v="0"/>
  </r>
  <r>
    <s v="2f8eea85236019981baf4408c9123ff2"/>
    <n v="1"/>
    <x v="0"/>
    <n v="2"/>
    <n v="105.85"/>
    <s v="2-3 installments"/>
    <x v="0"/>
  </r>
  <r>
    <s v="42326771e9fef8586133e2e6102f87ca"/>
    <n v="1"/>
    <x v="1"/>
    <n v="1"/>
    <n v="519.91"/>
    <s v="1 (single)"/>
    <x v="5"/>
  </r>
  <r>
    <s v="4a16403a2f6d6324c545f6b70581c2c9"/>
    <n v="1"/>
    <x v="1"/>
    <n v="1"/>
    <n v="22.75"/>
    <s v="1 (single)"/>
    <x v="1"/>
  </r>
  <r>
    <s v="8cbd694bc3280b8cbc9120d759a30b0d"/>
    <n v="1"/>
    <x v="0"/>
    <n v="2"/>
    <n v="101.7"/>
    <s v="2-3 installments"/>
    <x v="3"/>
  </r>
  <r>
    <s v="9c6481009a4a4323ca90650c811ed87f"/>
    <n v="1"/>
    <x v="0"/>
    <n v="1"/>
    <n v="29.83"/>
    <s v="1 (single)"/>
    <x v="0"/>
  </r>
  <r>
    <s v="80fe5b2fe4869330fabbceea5e5e7c0c"/>
    <n v="1"/>
    <x v="3"/>
    <n v="1"/>
    <n v="109.72"/>
    <s v="1 (single)"/>
    <x v="0"/>
  </r>
  <r>
    <s v="180b5d1aedd4d65830b858c471e44230"/>
    <n v="1"/>
    <x v="0"/>
    <n v="1"/>
    <n v="180.08"/>
    <s v="1 (single)"/>
    <x v="1"/>
  </r>
  <r>
    <s v="d493b5c44e863b686314d9f5b6086c82"/>
    <n v="1"/>
    <x v="0"/>
    <n v="1"/>
    <n v="80.77"/>
    <s v="1 (single)"/>
    <x v="1"/>
  </r>
  <r>
    <s v="2fb6a72b0a07a304bba3ff03e02728e5"/>
    <n v="1"/>
    <x v="0"/>
    <n v="2"/>
    <n v="139.09"/>
    <s v="2-3 installments"/>
    <x v="1"/>
  </r>
  <r>
    <s v="784df479a4539ae049540a6578cbb39c"/>
    <n v="1"/>
    <x v="0"/>
    <n v="2"/>
    <n v="28.13"/>
    <s v="2-3 installments"/>
    <x v="12"/>
  </r>
  <r>
    <s v="a7547ae74369b19c925d4d0f11047e7c"/>
    <n v="1"/>
    <x v="1"/>
    <n v="1"/>
    <n v="130.76"/>
    <s v="1 (single)"/>
    <x v="1"/>
  </r>
  <r>
    <s v="56b58249ffb3737fd1083df765e0838d"/>
    <n v="1"/>
    <x v="0"/>
    <n v="2"/>
    <n v="149.76"/>
    <s v="2-3 installments"/>
    <x v="8"/>
  </r>
  <r>
    <s v="9c7d894f9c1a1bf24922e113909eb640"/>
    <n v="1"/>
    <x v="3"/>
    <n v="1"/>
    <n v="571.85"/>
    <s v="1 (single)"/>
    <x v="1"/>
  </r>
  <r>
    <s v="0cbd2aa629e9ecbbcf518a10e247414f"/>
    <n v="1"/>
    <x v="3"/>
    <n v="1"/>
    <n v="365.1"/>
    <s v="1 (single)"/>
    <x v="0"/>
  </r>
  <r>
    <s v="4aa9da5533740e416c8a3ccb338e5c49"/>
    <n v="1"/>
    <x v="0"/>
    <n v="3"/>
    <n v="35"/>
    <s v="2-3 installments"/>
    <x v="16"/>
  </r>
  <r>
    <s v="566664b31c9fed474421011b0fe4aaed"/>
    <n v="1"/>
    <x v="0"/>
    <n v="3"/>
    <n v="86.09999999999999"/>
    <s v="2-3 installments"/>
    <x v="3"/>
  </r>
  <r>
    <s v="9a3cdb1a52eced27df0e93f49f863014"/>
    <n v="1"/>
    <x v="1"/>
    <n v="1"/>
    <n v="262.67"/>
    <s v="1 (single)"/>
    <x v="1"/>
  </r>
  <r>
    <s v="40edd29fcc7f120710d42d0400bc8e29"/>
    <n v="2"/>
    <x v="0"/>
    <n v="2"/>
    <n v="150"/>
    <s v="2-3 installments"/>
    <x v="20"/>
  </r>
  <r>
    <s v="bc7401d98fe2814849de2404e3ebd9ad"/>
    <n v="1"/>
    <x v="0"/>
    <n v="2"/>
    <n v="116"/>
    <s v="2-3 installments"/>
    <x v="6"/>
  </r>
  <r>
    <s v="e5be01fc8670f32ae3555c7e35f89086"/>
    <n v="1"/>
    <x v="1"/>
    <n v="1"/>
    <n v="76.38"/>
    <s v="1 (single)"/>
    <x v="8"/>
  </r>
  <r>
    <s v="0b7ed5e5b6354118fdeec73b9f9fd8a9"/>
    <n v="2"/>
    <x v="0"/>
    <n v="3"/>
    <n v="161.54"/>
    <s v="2-3 installments"/>
    <x v="1"/>
  </r>
  <r>
    <s v="15e301d9539aa985be48cdbe90348c75"/>
    <n v="1"/>
    <x v="0"/>
    <n v="4"/>
    <n v="112.84"/>
    <s v="4-6 installments"/>
    <x v="9"/>
  </r>
  <r>
    <s v="e5b692a00119342b4412cf70919378bd"/>
    <n v="1"/>
    <x v="1"/>
    <n v="1"/>
    <n v="91.02"/>
    <s v="1 (single)"/>
    <x v="4"/>
  </r>
  <r>
    <s v="62c66f80f422c25636cc243baaba2568"/>
    <n v="1"/>
    <x v="0"/>
    <n v="10"/>
    <n v="479.74"/>
    <s v="7-10 installments"/>
    <x v="1"/>
  </r>
  <r>
    <s v="c9ffd64db3f411822cf589bc1a567f0a"/>
    <n v="1"/>
    <x v="0"/>
    <n v="1"/>
    <n v="66.78"/>
    <s v="1 (single)"/>
    <x v="1"/>
  </r>
  <r>
    <s v="a66397efa897519d15d2a83199d4cc45"/>
    <n v="1"/>
    <x v="1"/>
    <n v="1"/>
    <n v="76.68000000000001"/>
    <s v="1 (single)"/>
    <x v="20"/>
  </r>
  <r>
    <s v="1706a936242c6f493108524653bb81a6"/>
    <n v="1"/>
    <x v="0"/>
    <n v="2"/>
    <n v="100.62"/>
    <s v="2-3 installments"/>
    <x v="1"/>
  </r>
  <r>
    <s v="ed618f64e1dcd86615595645269fc0f2"/>
    <n v="1"/>
    <x v="0"/>
    <n v="1"/>
    <n v="63.56"/>
    <s v="1 (single)"/>
    <x v="12"/>
  </r>
  <r>
    <s v="d69e5d356402adc8cf17e08b5033acfb"/>
    <n v="1"/>
    <x v="1"/>
    <n v="1"/>
    <n v="163.43"/>
    <s v="1 (single)"/>
    <x v="1"/>
  </r>
  <r>
    <s v="d17af0e622acc56678df36ccb59c171a"/>
    <n v="1"/>
    <x v="0"/>
    <n v="1"/>
    <n v="111.4"/>
    <s v="1 (single)"/>
    <x v="4"/>
  </r>
  <r>
    <s v="4e569a26328664b975f0fea724647fe9"/>
    <n v="1"/>
    <x v="1"/>
    <n v="1"/>
    <n v="32.43"/>
    <s v="1 (single)"/>
    <x v="1"/>
  </r>
  <r>
    <s v="6dca57240c5cb67c2673be12f538a2fc"/>
    <n v="1"/>
    <x v="0"/>
    <n v="3"/>
    <n v="174.19"/>
    <s v="2-3 installments"/>
    <x v="12"/>
  </r>
  <r>
    <s v="cdd28b19608da7e96804c00fdfd2faf2"/>
    <n v="1"/>
    <x v="0"/>
    <n v="1"/>
    <n v="71.05"/>
    <s v="1 (single)"/>
    <x v="1"/>
  </r>
  <r>
    <s v="68986e4324f6a21481df4e6e89abcf01"/>
    <n v="9"/>
    <x v="2"/>
    <n v="1"/>
    <n v="10.84"/>
    <s v="1 (single)"/>
    <x v="4"/>
  </r>
  <r>
    <s v="c55e1514675dc10976509a057394e27f"/>
    <n v="2"/>
    <x v="2"/>
    <n v="1"/>
    <n v="13.2"/>
    <s v="1 (single)"/>
    <x v="20"/>
  </r>
  <r>
    <s v="c6cb31f8b07b595bf517c4bc1e86d35d"/>
    <n v="1"/>
    <x v="3"/>
    <n v="1"/>
    <n v="103.91"/>
    <s v="1 (single)"/>
    <x v="1"/>
  </r>
  <r>
    <s v="c4cc12e29d292f1e48ab8b20d64d3a4d"/>
    <n v="1"/>
    <x v="1"/>
    <n v="1"/>
    <n v="356.12"/>
    <s v="1 (single)"/>
    <x v="16"/>
  </r>
  <r>
    <s v="d7741d0cf16b11975dbdfa4d7dec65c8"/>
    <n v="1"/>
    <x v="0"/>
    <n v="1"/>
    <n v="306.49"/>
    <s v="1 (single)"/>
    <x v="19"/>
  </r>
  <r>
    <s v="b399c199121f7dd129d7a6f908b95fc9"/>
    <n v="1"/>
    <x v="0"/>
    <n v="1"/>
    <n v="30.78"/>
    <s v="1 (single)"/>
    <x v="1"/>
  </r>
  <r>
    <s v="f01954cab76ef5d938d291d2f1d201e5"/>
    <n v="1"/>
    <x v="0"/>
    <n v="4"/>
    <n v="477.13"/>
    <s v="4-6 installments"/>
    <x v="19"/>
  </r>
  <r>
    <s v="0bf5f8d1827bd25b377ffbe375420463"/>
    <n v="1"/>
    <x v="0"/>
    <n v="5"/>
    <n v="56.11"/>
    <s v="4-6 installments"/>
    <x v="9"/>
  </r>
  <r>
    <s v="ba5708c791f09d3ca5c69708140f58f5"/>
    <n v="1"/>
    <x v="3"/>
    <n v="1"/>
    <n v="128.68"/>
    <s v="1 (single)"/>
    <x v="12"/>
  </r>
  <r>
    <s v="5b05675d9f09a7f7f94f59caa0335c71"/>
    <n v="1"/>
    <x v="0"/>
    <n v="1"/>
    <n v="70.72"/>
    <s v="1 (single)"/>
    <x v="1"/>
  </r>
  <r>
    <s v="199303a694a579a221dd258585150f89"/>
    <n v="1"/>
    <x v="1"/>
    <n v="1"/>
    <n v="188.63"/>
    <s v="1 (single)"/>
    <x v="1"/>
  </r>
  <r>
    <s v="4338e6bc70fcf731f6d799f56c66b6cb"/>
    <n v="1"/>
    <x v="0"/>
    <n v="8"/>
    <n v="198.66"/>
    <s v="7-10 installments"/>
    <x v="12"/>
  </r>
  <r>
    <s v="6da2f53b79a45c8701e66f227cea7955"/>
    <n v="1"/>
    <x v="0"/>
    <n v="2"/>
    <n v="54.05"/>
    <s v="2-3 installments"/>
    <x v="21"/>
  </r>
  <r>
    <s v="472ef9d922172a83923731547a53978f"/>
    <n v="1"/>
    <x v="0"/>
    <n v="2"/>
    <n v="130.23"/>
    <s v="2-3 installments"/>
    <x v="12"/>
  </r>
  <r>
    <s v="01ba9a2e5dcc1568b55695106d677b0c"/>
    <n v="1"/>
    <x v="0"/>
    <n v="2"/>
    <n v="138.62"/>
    <s v="2-3 installments"/>
    <x v="1"/>
  </r>
  <r>
    <s v="3f57a1ad072ee53003ec220f50445342"/>
    <n v="1"/>
    <x v="0"/>
    <n v="3"/>
    <n v="156.49"/>
    <s v="2-3 installments"/>
    <x v="4"/>
  </r>
  <r>
    <s v="851b8de268e532c930dc8f315d1434d0"/>
    <n v="1"/>
    <x v="0"/>
    <n v="6"/>
    <n v="84.23999999999999"/>
    <s v="4-6 installments"/>
    <x v="24"/>
  </r>
  <r>
    <s v="8ac6c055babd36dbe48009daf04f005c"/>
    <n v="1"/>
    <x v="0"/>
    <n v="4"/>
    <n v="90.88"/>
    <s v="4-6 installments"/>
    <x v="8"/>
  </r>
  <r>
    <s v="fbfb14bfcbaabcc1473524656c76a4cb"/>
    <n v="1"/>
    <x v="0"/>
    <n v="1"/>
    <n v="15.51"/>
    <s v="1 (single)"/>
    <x v="12"/>
  </r>
  <r>
    <s v="a1a75968427f169ccdf38158a56b9151"/>
    <n v="1"/>
    <x v="0"/>
    <n v="4"/>
    <n v="81.51000000000001"/>
    <s v="4-6 installments"/>
    <x v="1"/>
  </r>
  <r>
    <s v="361af307ce8a881a715a9fdd64f6d026"/>
    <n v="1"/>
    <x v="0"/>
    <n v="1"/>
    <n v="188.94"/>
    <s v="1 (single)"/>
    <x v="1"/>
  </r>
  <r>
    <s v="2b7715df43e5e353fabf1846cde8529b"/>
    <n v="1"/>
    <x v="0"/>
    <n v="5"/>
    <n v="102.51"/>
    <s v="4-6 installments"/>
    <x v="7"/>
  </r>
  <r>
    <s v="c1ae51115a5ffffd12f15c709654d2c0"/>
    <n v="1"/>
    <x v="0"/>
    <n v="1"/>
    <n v="111.03"/>
    <s v="1 (single)"/>
    <x v="1"/>
  </r>
  <r>
    <s v="5cd334950cf4627e45b33a86ddb5248e"/>
    <n v="1"/>
    <x v="0"/>
    <n v="4"/>
    <n v="47.5"/>
    <s v="4-6 installments"/>
    <x v="8"/>
  </r>
  <r>
    <s v="a9bd89ff808222233c9bb5567f618e3f"/>
    <n v="1"/>
    <x v="1"/>
    <n v="1"/>
    <n v="709.74"/>
    <s v="1 (single)"/>
    <x v="1"/>
  </r>
  <r>
    <s v="7551853e324ae2235f75bdc6d843069a"/>
    <n v="1"/>
    <x v="0"/>
    <n v="1"/>
    <n v="75.48"/>
    <s v="1 (single)"/>
    <x v="1"/>
  </r>
  <r>
    <s v="e7754b4de1276192babdbbf45647cefb"/>
    <n v="1"/>
    <x v="0"/>
    <n v="1"/>
    <n v="92.56999999999999"/>
    <s v="1 (single)"/>
    <x v="1"/>
  </r>
  <r>
    <s v="437dbe46155da24f92d6b155899315b8"/>
    <n v="1"/>
    <x v="0"/>
    <n v="1"/>
    <n v="50.03"/>
    <s v="1 (single)"/>
    <x v="20"/>
  </r>
  <r>
    <s v="90bd4466c2905d7b5b56370149e62bcc"/>
    <n v="2"/>
    <x v="2"/>
    <n v="1"/>
    <n v="50"/>
    <s v="1 (single)"/>
    <x v="4"/>
  </r>
  <r>
    <s v="df0bb4e3a5f6d5151441f441a58aa806"/>
    <n v="1"/>
    <x v="0"/>
    <n v="8"/>
    <n v="169.37"/>
    <s v="7-10 installments"/>
    <x v="12"/>
  </r>
  <r>
    <s v="08cd96d5c09ad751d2c4ffd556f96c31"/>
    <n v="2"/>
    <x v="2"/>
    <n v="1"/>
    <n v="18.12"/>
    <s v="1 (single)"/>
    <x v="12"/>
  </r>
  <r>
    <s v="a3b927c51437337e77444db1bb825d6e"/>
    <n v="1"/>
    <x v="1"/>
    <n v="1"/>
    <n v="156.07"/>
    <s v="1 (single)"/>
    <x v="0"/>
  </r>
  <r>
    <s v="94c785b60f1db2cc7416df3f2326704c"/>
    <n v="1"/>
    <x v="0"/>
    <n v="4"/>
    <n v="205.81"/>
    <s v="4-6 installments"/>
    <x v="0"/>
  </r>
  <r>
    <s v="52c1dd5de2f994e2979bb421330763ad"/>
    <n v="1"/>
    <x v="0"/>
    <n v="10"/>
    <n v="252.44"/>
    <s v="7-10 installments"/>
    <x v="16"/>
  </r>
  <r>
    <s v="cef25f5315693af88f725bab86cd3835"/>
    <n v="1"/>
    <x v="0"/>
    <n v="6"/>
    <n v="197.26"/>
    <s v="4-6 installments"/>
    <x v="6"/>
  </r>
  <r>
    <s v="841f2e1933fe5a504b9988e799265650"/>
    <n v="1"/>
    <x v="1"/>
    <n v="1"/>
    <n v="135.98"/>
    <s v="1 (single)"/>
    <x v="1"/>
  </r>
  <r>
    <s v="2f79d47add1e4f50799767e3088e9630"/>
    <n v="1"/>
    <x v="0"/>
    <n v="3"/>
    <n v="36.84"/>
    <s v="2-3 installments"/>
    <x v="1"/>
  </r>
  <r>
    <s v="9870d16ec4826588030fbb115e76ba70"/>
    <n v="1"/>
    <x v="0"/>
    <n v="2"/>
    <n v="142.7"/>
    <s v="2-3 installments"/>
    <x v="0"/>
  </r>
  <r>
    <s v="f98f9045770394ee230d0feec0817fe1"/>
    <n v="1"/>
    <x v="0"/>
    <n v="2"/>
    <n v="23.18"/>
    <s v="2-3 installments"/>
    <x v="1"/>
  </r>
  <r>
    <s v="118336b5857e4150a37c03273f5da089"/>
    <n v="1"/>
    <x v="1"/>
    <n v="1"/>
    <n v="97.23"/>
    <s v="1 (single)"/>
    <x v="0"/>
  </r>
  <r>
    <s v="6856cad14147606a83cb29cb4feffce3"/>
    <n v="1"/>
    <x v="1"/>
    <n v="1"/>
    <n v="86.26000000000001"/>
    <s v="1 (single)"/>
    <x v="1"/>
  </r>
  <r>
    <s v="c1b6e4f2ff6555773a6764c3a3286101"/>
    <n v="1"/>
    <x v="0"/>
    <n v="4"/>
    <n v="40.84"/>
    <s v="4-6 installments"/>
    <x v="1"/>
  </r>
  <r>
    <s v="4d87e2e794792a3e2fcd7f7a5b4500b1"/>
    <n v="1"/>
    <x v="1"/>
    <n v="1"/>
    <n v="19.71"/>
    <s v="1 (single)"/>
    <x v="1"/>
  </r>
  <r>
    <s v="4059056b2f7cadb9cf31238fc351ca59"/>
    <n v="1"/>
    <x v="0"/>
    <n v="6"/>
    <n v="65.05"/>
    <s v="4-6 installments"/>
    <x v="12"/>
  </r>
  <r>
    <s v="6f51c1344ad020aefab85b67a98bebd1"/>
    <n v="1"/>
    <x v="0"/>
    <n v="6"/>
    <n v="139.61"/>
    <s v="4-6 installments"/>
    <x v="1"/>
  </r>
  <r>
    <s v="d9c27eceb93c734d5711f417a691e904"/>
    <n v="1"/>
    <x v="0"/>
    <n v="1"/>
    <n v="132.1"/>
    <s v="1 (single)"/>
    <x v="4"/>
  </r>
  <r>
    <s v="7f2c22c54cbae55091a09a9653fd2b8a"/>
    <n v="1"/>
    <x v="0"/>
    <n v="2"/>
    <n v="1048.31"/>
    <s v="2-3 installments"/>
    <x v="7"/>
  </r>
  <r>
    <s v="38173930252d680d26301b01fbc43de4"/>
    <n v="1"/>
    <x v="0"/>
    <n v="1"/>
    <n v="57.9"/>
    <s v="1 (single)"/>
    <x v="4"/>
  </r>
  <r>
    <s v="33fb6b947580ee29bd0c6babed6049c1"/>
    <n v="1"/>
    <x v="0"/>
    <n v="1"/>
    <n v="82.93000000000001"/>
    <s v="1 (single)"/>
    <x v="4"/>
  </r>
  <r>
    <s v="b2950faf96b43ca9d27b0569b5251d6d"/>
    <n v="1"/>
    <x v="1"/>
    <n v="1"/>
    <n v="42"/>
    <s v="1 (single)"/>
    <x v="1"/>
  </r>
  <r>
    <s v="2df811835cc5c23687c33228fcf4a32f"/>
    <n v="1"/>
    <x v="2"/>
    <n v="1"/>
    <n v="61.51"/>
    <s v="1 (single)"/>
    <x v="3"/>
  </r>
  <r>
    <s v="4b06a335eb20f25b8c5ba42e29355b6a"/>
    <n v="1"/>
    <x v="0"/>
    <n v="7"/>
    <n v="86.31999999999999"/>
    <s v="7-10 installments"/>
    <x v="16"/>
  </r>
  <r>
    <s v="a7d0ba9060629de852f3b9f520d8bd7e"/>
    <n v="1"/>
    <x v="0"/>
    <n v="5"/>
    <n v="251.65"/>
    <s v="4-6 installments"/>
    <x v="1"/>
  </r>
  <r>
    <s v="23a8531948bc865dee9fcdbacea311eb"/>
    <n v="1"/>
    <x v="0"/>
    <n v="10"/>
    <n v="102.03"/>
    <s v="7-10 installments"/>
    <x v="1"/>
  </r>
  <r>
    <s v="497f97bb280fe07465c3833fdfc04736"/>
    <n v="1"/>
    <x v="0"/>
    <n v="6"/>
    <n v="72.14"/>
    <s v="4-6 installments"/>
    <x v="8"/>
  </r>
  <r>
    <s v="17affe817f6b2a24ec4a9b5bb67a1671"/>
    <n v="1"/>
    <x v="0"/>
    <n v="10"/>
    <n v="1627.84"/>
    <s v="7-10 installments"/>
    <x v="20"/>
  </r>
  <r>
    <s v="5b4bb46d2cabe7e960a2b8bf70af105a"/>
    <n v="1"/>
    <x v="0"/>
    <n v="1"/>
    <n v="31.77"/>
    <s v="1 (single)"/>
    <x v="1"/>
  </r>
  <r>
    <s v="df54015966b3fa00a42222b5a0e21348"/>
    <n v="1"/>
    <x v="0"/>
    <n v="1"/>
    <n v="75.08"/>
    <s v="1 (single)"/>
    <x v="12"/>
  </r>
  <r>
    <s v="2326e62a79b6d61d95f414e44724d427"/>
    <n v="1"/>
    <x v="1"/>
    <n v="1"/>
    <n v="36"/>
    <s v="1 (single)"/>
    <x v="12"/>
  </r>
  <r>
    <s v="027ae252d37e5527c2e109e268b222e2"/>
    <n v="1"/>
    <x v="0"/>
    <n v="1"/>
    <n v="68.37"/>
    <s v="1 (single)"/>
    <x v="1"/>
  </r>
  <r>
    <s v="9790914a516d3a166150d0d19f282b8f"/>
    <n v="1"/>
    <x v="0"/>
    <n v="2"/>
    <n v="54.74"/>
    <s v="2-3 installments"/>
    <x v="1"/>
  </r>
  <r>
    <s v="bf2b2acbd8715f4415c2adfd5d9cf772"/>
    <n v="1"/>
    <x v="3"/>
    <n v="1"/>
    <n v="145.28"/>
    <s v="1 (single)"/>
    <x v="12"/>
  </r>
  <r>
    <s v="9c5921e983142d2f7a3416864c6e64bf"/>
    <n v="1"/>
    <x v="0"/>
    <n v="1"/>
    <n v="35.23"/>
    <s v="1 (single)"/>
    <x v="12"/>
  </r>
  <r>
    <s v="ba69bf31fc071fd084f9967e05a7c479"/>
    <n v="1"/>
    <x v="0"/>
    <n v="5"/>
    <n v="110.62"/>
    <s v="4-6 installments"/>
    <x v="11"/>
  </r>
  <r>
    <s v="b7e3e09ab3797cee3fe2864dc024f786"/>
    <n v="1"/>
    <x v="0"/>
    <n v="6"/>
    <n v="208.2"/>
    <s v="4-6 installments"/>
    <x v="1"/>
  </r>
  <r>
    <s v="515ad53b1bdf1d9da25e0c1079a1b242"/>
    <n v="1"/>
    <x v="0"/>
    <n v="5"/>
    <n v="94.43000000000001"/>
    <s v="4-6 installments"/>
    <x v="1"/>
  </r>
  <r>
    <s v="3b919fbc512d96f81330d2aae3ed0cf6"/>
    <n v="1"/>
    <x v="1"/>
    <n v="1"/>
    <n v="109.32"/>
    <s v="1 (single)"/>
    <x v="20"/>
  </r>
  <r>
    <s v="74cd3a4e24efd2638854071049e97031"/>
    <n v="1"/>
    <x v="0"/>
    <n v="1"/>
    <n v="88.19"/>
    <s v="1 (single)"/>
    <x v="12"/>
  </r>
  <r>
    <s v="e3bd7dc2201f2a5a9a0f68bc33f92f35"/>
    <n v="1"/>
    <x v="0"/>
    <n v="1"/>
    <n v="115.92"/>
    <s v="1 (single)"/>
    <x v="0"/>
  </r>
  <r>
    <s v="f988c07fa4d593fb4b01e5990cb51c6b"/>
    <n v="1"/>
    <x v="0"/>
    <n v="1"/>
    <n v="60"/>
    <s v="1 (single)"/>
    <x v="6"/>
  </r>
  <r>
    <s v="d65ef0f73f00ef3755af2d8ef6138ba5"/>
    <n v="2"/>
    <x v="3"/>
    <n v="1"/>
    <n v="74.39"/>
    <s v="1 (single)"/>
    <x v="0"/>
  </r>
  <r>
    <s v="1704f22579a5be1ff00ac2cdcc1e582c"/>
    <n v="1"/>
    <x v="1"/>
    <n v="1"/>
    <n v="85.14"/>
    <s v="1 (single)"/>
    <x v="12"/>
  </r>
  <r>
    <s v="8ff11ef36366d995297165f26d073f3e"/>
    <n v="1"/>
    <x v="0"/>
    <n v="5"/>
    <n v="105.22"/>
    <s v="4-6 installments"/>
    <x v="1"/>
  </r>
  <r>
    <s v="a67f2f8a8a684916bd58ae4f6f2a4507"/>
    <n v="1"/>
    <x v="1"/>
    <n v="1"/>
    <n v="123.28"/>
    <s v="1 (single)"/>
    <x v="1"/>
  </r>
  <r>
    <s v="1631521110aac3da4983314a2ae78ba2"/>
    <n v="1"/>
    <x v="2"/>
    <n v="1"/>
    <n v="111.37"/>
    <s v="1 (single)"/>
    <x v="12"/>
  </r>
  <r>
    <s v="99330d45c3ba6f45ad5745f6de036c5f"/>
    <n v="1"/>
    <x v="0"/>
    <n v="4"/>
    <n v="217.09"/>
    <s v="4-6 installments"/>
    <x v="1"/>
  </r>
  <r>
    <s v="400aa5c769fda1017c9b3a3075a8aac3"/>
    <n v="1"/>
    <x v="0"/>
    <n v="1"/>
    <n v="97.61"/>
    <s v="1 (single)"/>
    <x v="1"/>
  </r>
  <r>
    <s v="925d5a139c3c9f4e3f028685b9a95617"/>
    <n v="1"/>
    <x v="0"/>
    <n v="10"/>
    <n v="209.33"/>
    <s v="7-10 installments"/>
    <x v="7"/>
  </r>
  <r>
    <s v="9d7296b5a0946ad6e54e36059405a951"/>
    <n v="1"/>
    <x v="0"/>
    <n v="6"/>
    <n v="363.29"/>
    <s v="4-6 installments"/>
    <x v="17"/>
  </r>
  <r>
    <s v="eeabc78605ac96ecbf5faa71117f660f"/>
    <n v="2"/>
    <x v="2"/>
    <n v="1"/>
    <n v="35.82"/>
    <s v="1 (single)"/>
    <x v="16"/>
  </r>
  <r>
    <s v="9af89743e7144e56b5e028a248174ef1"/>
    <n v="1"/>
    <x v="0"/>
    <n v="2"/>
    <n v="103.14"/>
    <s v="2-3 installments"/>
    <x v="1"/>
  </r>
  <r>
    <s v="b40011de1f5f6fd26301ad1801f850c8"/>
    <n v="1"/>
    <x v="0"/>
    <n v="5"/>
    <n v="73.39"/>
    <s v="4-6 installments"/>
    <x v="1"/>
  </r>
  <r>
    <s v="417b131e29d2a7f71397ed5fd21ff40d"/>
    <n v="1"/>
    <x v="1"/>
    <n v="1"/>
    <n v="87.76000000000001"/>
    <s v="1 (single)"/>
    <x v="0"/>
  </r>
  <r>
    <s v="4189d7b1c5bfba9152bf1ea5efab2be8"/>
    <n v="1"/>
    <x v="0"/>
    <n v="2"/>
    <n v="22.78"/>
    <s v="2-3 installments"/>
    <x v="1"/>
  </r>
  <r>
    <s v="32e4ab670ff4b606ef9ef7efdea0a284"/>
    <n v="1"/>
    <x v="0"/>
    <n v="4"/>
    <n v="187.7"/>
    <s v="4-6 installments"/>
    <x v="1"/>
  </r>
  <r>
    <s v="2e1280399c65455d35233b8e0144d883"/>
    <n v="1"/>
    <x v="1"/>
    <n v="1"/>
    <n v="188.86"/>
    <s v="1 (single)"/>
    <x v="1"/>
  </r>
  <r>
    <s v="1fa5ff94927b15bd84bba43684f8fa6e"/>
    <n v="1"/>
    <x v="0"/>
    <n v="8"/>
    <n v="670.92"/>
    <s v="7-10 installments"/>
    <x v="1"/>
  </r>
  <r>
    <s v="421458b47a5a081467392d21eb42aeb4"/>
    <n v="1"/>
    <x v="0"/>
    <n v="1"/>
    <n v="4.03"/>
    <s v="1 (single)"/>
    <x v="12"/>
  </r>
  <r>
    <s v="3063d2baad6269e27b331c726fff2135"/>
    <n v="1"/>
    <x v="0"/>
    <n v="1"/>
    <n v="89.36"/>
    <s v="1 (single)"/>
    <x v="0"/>
  </r>
  <r>
    <s v="e99ad24ae882053c1748c15ce2fdb0d7"/>
    <n v="1"/>
    <x v="0"/>
    <n v="1"/>
    <n v="39.78"/>
    <s v="1 (single)"/>
    <x v="20"/>
  </r>
  <r>
    <s v="5077a1b94d4072142bd61997c902af34"/>
    <n v="1"/>
    <x v="0"/>
    <n v="4"/>
    <n v="60.75"/>
    <s v="4-6 installments"/>
    <x v="16"/>
  </r>
  <r>
    <s v="afbc5dc3c3d0255f644df560b79f1b32"/>
    <n v="1"/>
    <x v="0"/>
    <n v="2"/>
    <n v="53.59"/>
    <s v="2-3 installments"/>
    <x v="4"/>
  </r>
  <r>
    <s v="c26545d07aedc265947816ff58acf2d2"/>
    <n v="1"/>
    <x v="0"/>
    <n v="4"/>
    <n v="150.69"/>
    <s v="4-6 installments"/>
    <x v="14"/>
  </r>
  <r>
    <s v="29403a103be3d8cb0c34a1cd6a90aaaa"/>
    <n v="1"/>
    <x v="0"/>
    <n v="1"/>
    <n v="64.42"/>
    <s v="1 (single)"/>
    <x v="1"/>
  </r>
  <r>
    <s v="159565048b194c462243ee3e7d65c621"/>
    <n v="1"/>
    <x v="0"/>
    <n v="4"/>
    <n v="43.98"/>
    <s v="4-6 installments"/>
    <x v="1"/>
  </r>
  <r>
    <s v="df5db2ddf13eb709a018dea459afb4b5"/>
    <n v="1"/>
    <x v="0"/>
    <n v="2"/>
    <n v="42.95"/>
    <s v="2-3 installments"/>
    <x v="12"/>
  </r>
  <r>
    <s v="62d3343ff5b8b9b2465b68369d7dce80"/>
    <n v="1"/>
    <x v="0"/>
    <n v="3"/>
    <n v="367.75"/>
    <s v="2-3 installments"/>
    <x v="1"/>
  </r>
  <r>
    <s v="99003adc13e59fb4d93b3a6461ba4335"/>
    <n v="1"/>
    <x v="1"/>
    <n v="1"/>
    <n v="40"/>
    <s v="1 (single)"/>
    <x v="12"/>
  </r>
  <r>
    <s v="a650c714762d0184be820c5e311c8d96"/>
    <n v="1"/>
    <x v="0"/>
    <n v="1"/>
    <n v="89.31"/>
    <s v="1 (single)"/>
    <x v="1"/>
  </r>
  <r>
    <s v="42e16f7e030bc2ecf9a63678bc4e3380"/>
    <n v="1"/>
    <x v="0"/>
    <n v="1"/>
    <n v="34.09"/>
    <s v="1 (single)"/>
    <x v="7"/>
  </r>
  <r>
    <s v="5d93a32a25ed8f8e884e5a1d283c43dd"/>
    <n v="1"/>
    <x v="2"/>
    <n v="1"/>
    <n v="87.51000000000001"/>
    <s v="1 (single)"/>
    <x v="11"/>
  </r>
  <r>
    <s v="de9330ec1dd0af0751b5c24b612917d0"/>
    <n v="1"/>
    <x v="1"/>
    <n v="1"/>
    <n v="64.59"/>
    <s v="1 (single)"/>
    <x v="1"/>
  </r>
  <r>
    <s v="cb203b92888d8aa67beda73ce18054dd"/>
    <n v="1"/>
    <x v="0"/>
    <n v="1"/>
    <n v="93.26000000000001"/>
    <s v="1 (single)"/>
    <x v="20"/>
  </r>
  <r>
    <s v="343d0d5dcda28198afc688aaa821762f"/>
    <n v="1"/>
    <x v="0"/>
    <n v="1"/>
    <n v="27.98"/>
    <s v="1 (single)"/>
    <x v="4"/>
  </r>
  <r>
    <s v="49402cf6ac88b0b8e6d265001574fcc6"/>
    <n v="1"/>
    <x v="0"/>
    <n v="7"/>
    <n v="358.5"/>
    <s v="7-10 installments"/>
    <x v="1"/>
  </r>
  <r>
    <s v="26be48cb41c2beb9e712f1563fefac0a"/>
    <n v="1"/>
    <x v="2"/>
    <n v="1"/>
    <n v="254.66"/>
    <s v="1 (single)"/>
    <x v="12"/>
  </r>
  <r>
    <s v="f8b96fd393ba501c08394f9f84e8f077"/>
    <n v="1"/>
    <x v="0"/>
    <n v="3"/>
    <n v="185.55"/>
    <s v="2-3 installments"/>
    <x v="1"/>
  </r>
  <r>
    <s v="797d5097cc9c1d3dd3292cb53172672a"/>
    <n v="1"/>
    <x v="0"/>
    <n v="2"/>
    <n v="66.09999999999999"/>
    <s v="2-3 installments"/>
    <x v="0"/>
  </r>
  <r>
    <s v="de8f695cc30ff739ee50c1209638549d"/>
    <n v="1"/>
    <x v="0"/>
    <n v="1"/>
    <n v="1.65"/>
    <s v="1 (single)"/>
    <x v="0"/>
  </r>
  <r>
    <s v="ad9e44af42db38670b57f8df1451b739"/>
    <n v="1"/>
    <x v="0"/>
    <n v="3"/>
    <n v="142.2"/>
    <s v="2-3 installments"/>
    <x v="1"/>
  </r>
  <r>
    <s v="fc672e550fbf1531d3d83ee024aaeb16"/>
    <n v="1"/>
    <x v="1"/>
    <n v="1"/>
    <n v="40.09"/>
    <s v="1 (single)"/>
    <x v="4"/>
  </r>
  <r>
    <s v="1a867802edf4f74cef9de8cfe691e5f3"/>
    <n v="1"/>
    <x v="0"/>
    <n v="2"/>
    <n v="164.81"/>
    <s v="2-3 installments"/>
    <x v="1"/>
  </r>
  <r>
    <s v="36771b8397722fea49a6ea5a0255c985"/>
    <n v="1"/>
    <x v="0"/>
    <n v="2"/>
    <n v="101.15"/>
    <s v="2-3 installments"/>
    <x v="1"/>
  </r>
  <r>
    <s v="f73b31435ce6dec43df056154c39a1ce"/>
    <n v="1"/>
    <x v="0"/>
    <n v="10"/>
    <n v="775.98"/>
    <s v="7-10 installments"/>
    <x v="1"/>
  </r>
  <r>
    <s v="612200d1732f963c7706d8da2517c04d"/>
    <n v="1"/>
    <x v="0"/>
    <n v="14"/>
    <n v="149.61"/>
    <s v="11+ installments"/>
    <x v="1"/>
  </r>
  <r>
    <s v="54d65a8b1ad01bcbb24c929d99b3a4e8"/>
    <n v="1"/>
    <x v="0"/>
    <n v="2"/>
    <n v="332.16"/>
    <s v="2-3 installments"/>
    <x v="1"/>
  </r>
  <r>
    <s v="b5d4eb6b98c48a1d20e7a7663881bdd0"/>
    <n v="1"/>
    <x v="0"/>
    <n v="1"/>
    <n v="14.05"/>
    <s v="1 (single)"/>
    <x v="0"/>
  </r>
  <r>
    <s v="5cca24359ca7443aa609e17be46a0990"/>
    <n v="1"/>
    <x v="0"/>
    <n v="10"/>
    <n v="114.44"/>
    <s v="7-10 installments"/>
    <x v="12"/>
  </r>
  <r>
    <s v="ac239060ce7c4835ddea6c657d9b179e"/>
    <n v="1"/>
    <x v="0"/>
    <n v="4"/>
    <n v="84.58"/>
    <s v="4-6 installments"/>
    <x v="0"/>
  </r>
  <r>
    <s v="a72a85d8ae2274e218fcea46f815cfa7"/>
    <n v="1"/>
    <x v="0"/>
    <n v="2"/>
    <n v="47.48"/>
    <s v="2-3 installments"/>
    <x v="1"/>
  </r>
  <r>
    <s v="638c67ed7c981ea1b46e45f23b35f4ff"/>
    <n v="1"/>
    <x v="1"/>
    <n v="1"/>
    <n v="148.28"/>
    <s v="1 (single)"/>
    <x v="1"/>
  </r>
  <r>
    <s v="0d42686b1d1936e4c256ce2fa2cc9db2"/>
    <n v="1"/>
    <x v="0"/>
    <n v="1"/>
    <n v="47.37"/>
    <s v="1 (single)"/>
    <x v="1"/>
  </r>
  <r>
    <s v="dfc7b2719aac6a68477031f7c6d5a44f"/>
    <n v="1"/>
    <x v="0"/>
    <n v="1"/>
    <n v="61.75"/>
    <s v="1 (single)"/>
    <x v="1"/>
  </r>
  <r>
    <s v="ca17ca64620ea0696e6bd78d37f4fada"/>
    <n v="1"/>
    <x v="1"/>
    <n v="1"/>
    <n v="58.64"/>
    <s v="1 (single)"/>
    <x v="1"/>
  </r>
  <r>
    <s v="0e40bd8d75ad8945ea6a9d1427142c49"/>
    <n v="1"/>
    <x v="0"/>
    <n v="10"/>
    <n v="139.8"/>
    <s v="7-10 installments"/>
    <x v="8"/>
  </r>
  <r>
    <s v="b6785f62f47a35b971f1353294849dff"/>
    <n v="1"/>
    <x v="0"/>
    <n v="2"/>
    <n v="119.4"/>
    <s v="2-3 installments"/>
    <x v="8"/>
  </r>
  <r>
    <s v="df49de84ab3bc9177615784feba35c12"/>
    <n v="1"/>
    <x v="0"/>
    <n v="3"/>
    <n v="36.05"/>
    <s v="2-3 installments"/>
    <x v="2"/>
  </r>
  <r>
    <s v="f56aac06c584c08550fdb69eb163f1ea"/>
    <n v="1"/>
    <x v="0"/>
    <n v="1"/>
    <n v="36.04"/>
    <s v="1 (single)"/>
    <x v="4"/>
  </r>
  <r>
    <s v="a68c415df0747ef11512919344831905"/>
    <n v="1"/>
    <x v="1"/>
    <n v="1"/>
    <n v="53.35"/>
    <s v="1 (single)"/>
    <x v="8"/>
  </r>
  <r>
    <s v="c6fdbf697f2f8af465a58ffaa4c3fa4e"/>
    <n v="1"/>
    <x v="1"/>
    <n v="1"/>
    <n v="151.9"/>
    <s v="1 (single)"/>
    <x v="1"/>
  </r>
  <r>
    <s v="ac14a1a3d8c2b071a150eb2990b5ecd8"/>
    <n v="5"/>
    <x v="2"/>
    <n v="1"/>
    <n v="54.66"/>
    <s v="1 (single)"/>
    <x v="0"/>
  </r>
  <r>
    <s v="499798fd04e5748ac54b4456d1b7995c"/>
    <n v="2"/>
    <x v="2"/>
    <n v="1"/>
    <n v="20"/>
    <s v="1 (single)"/>
    <x v="1"/>
  </r>
  <r>
    <s v="ccfd8f95a0f8afbd89652a2b414fe82f"/>
    <n v="1"/>
    <x v="0"/>
    <n v="8"/>
    <n v="105.28"/>
    <s v="7-10 installments"/>
    <x v="0"/>
  </r>
  <r>
    <s v="c99a7c5ad6561092e099cf71868b4e78"/>
    <n v="1"/>
    <x v="0"/>
    <n v="7"/>
    <n v="144.66"/>
    <s v="7-10 installments"/>
    <x v="12"/>
  </r>
  <r>
    <s v="bb95881900c6eeb4252919993f7a6660"/>
    <n v="1"/>
    <x v="0"/>
    <n v="1"/>
    <n v="94.56"/>
    <s v="1 (single)"/>
    <x v="3"/>
  </r>
  <r>
    <s v="f260202afb4d01dbf827a9fd801fe658"/>
    <n v="1"/>
    <x v="0"/>
    <n v="3"/>
    <n v="154.04"/>
    <s v="2-3 installments"/>
    <x v="4"/>
  </r>
  <r>
    <s v="76f48aa30ddc623d62de0fcc17dc19fe"/>
    <n v="1"/>
    <x v="0"/>
    <n v="2"/>
    <n v="107.57"/>
    <s v="2-3 installments"/>
    <x v="1"/>
  </r>
  <r>
    <s v="0ad9d4e4f4c9746b59ddb9c18d30d241"/>
    <n v="1"/>
    <x v="0"/>
    <n v="1"/>
    <n v="151.42"/>
    <s v="1 (single)"/>
    <x v="17"/>
  </r>
  <r>
    <s v="90207c312f193fbd229671833bf08d47"/>
    <n v="1"/>
    <x v="0"/>
    <n v="3"/>
    <n v="282.27"/>
    <s v="2-3 installments"/>
    <x v="1"/>
  </r>
  <r>
    <s v="5e99f3c445038a0709b2aea8e34ed593"/>
    <n v="1"/>
    <x v="0"/>
    <n v="1"/>
    <n v="77.03"/>
    <s v="1 (single)"/>
    <x v="1"/>
  </r>
  <r>
    <s v="a78b808171a7a24376688e39d3ada85c"/>
    <n v="1"/>
    <x v="0"/>
    <n v="5"/>
    <n v="150.34"/>
    <s v="4-6 installments"/>
    <x v="8"/>
  </r>
  <r>
    <s v="c27c63dce1eb68e4b7bfd81611ad050c"/>
    <n v="1"/>
    <x v="0"/>
    <n v="2"/>
    <n v="54"/>
    <s v="2-3 installments"/>
    <x v="16"/>
  </r>
  <r>
    <s v="f3a09e33cafe9e30a8c3f9c8b6b2416d"/>
    <n v="1"/>
    <x v="0"/>
    <n v="2"/>
    <n v="138.6"/>
    <s v="2-3 installments"/>
    <x v="8"/>
  </r>
  <r>
    <s v="c0fcb13f7eef29e181b9c7f1dc2f61d6"/>
    <n v="1"/>
    <x v="0"/>
    <n v="1"/>
    <n v="36.78"/>
    <s v="1 (single)"/>
    <x v="1"/>
  </r>
  <r>
    <s v="b87024ec4da1b89f2002223e52f25597"/>
    <n v="1"/>
    <x v="0"/>
    <n v="3"/>
    <n v="65.78"/>
    <s v="2-3 installments"/>
    <x v="20"/>
  </r>
  <r>
    <s v="3d5297364b0d752cbbb48a11a58eef00"/>
    <n v="1"/>
    <x v="0"/>
    <n v="2"/>
    <n v="133.48"/>
    <s v="2-3 installments"/>
    <x v="8"/>
  </r>
  <r>
    <s v="20fb6eab29c449df8173b2a3c868439d"/>
    <n v="1"/>
    <x v="0"/>
    <n v="3"/>
    <n v="36"/>
    <s v="2-3 installments"/>
    <x v="12"/>
  </r>
  <r>
    <s v="dd43808dd9194cb01cc2f50bef6092a4"/>
    <n v="1"/>
    <x v="0"/>
    <n v="9"/>
    <n v="99.45999999999999"/>
    <s v="7-10 installments"/>
    <x v="14"/>
  </r>
  <r>
    <s v="5d2c4c38fbd5a94f21fc1f9c2bad2696"/>
    <n v="1"/>
    <x v="0"/>
    <n v="1"/>
    <n v="109.21"/>
    <s v="1 (single)"/>
    <x v="1"/>
  </r>
  <r>
    <s v="2403a75f23292d207a16e2fa97551270"/>
    <n v="1"/>
    <x v="1"/>
    <n v="1"/>
    <n v="97.87"/>
    <s v="1 (single)"/>
    <x v="22"/>
  </r>
  <r>
    <s v="3bb82ee5c8d4849ec722da99ba1bf228"/>
    <n v="1"/>
    <x v="1"/>
    <n v="1"/>
    <n v="464.64"/>
    <s v="1 (single)"/>
    <x v="1"/>
  </r>
  <r>
    <s v="1dd4114d014ff38caa0b9a94b9461c37"/>
    <n v="2"/>
    <x v="2"/>
    <n v="1"/>
    <n v="20"/>
    <s v="1 (single)"/>
    <x v="1"/>
  </r>
  <r>
    <s v="6513ea5bc339ea05486f92db1405a522"/>
    <n v="1"/>
    <x v="0"/>
    <n v="2"/>
    <n v="96.43000000000001"/>
    <s v="2-3 installments"/>
    <x v="7"/>
  </r>
  <r>
    <s v="9afb4dbb97ba2e4b69f72df48c4cf901"/>
    <n v="1"/>
    <x v="0"/>
    <n v="2"/>
    <n v="78.94"/>
    <s v="2-3 installments"/>
    <x v="1"/>
  </r>
  <r>
    <s v="2f126b65184ad1af3f36fcbf07ae078c"/>
    <n v="1"/>
    <x v="0"/>
    <n v="1"/>
    <n v="99.43000000000001"/>
    <s v="1 (single)"/>
    <x v="1"/>
  </r>
  <r>
    <s v="a28ec7941efe2655038ddb642b53c2af"/>
    <n v="1"/>
    <x v="0"/>
    <n v="4"/>
    <n v="146.57"/>
    <s v="4-6 installments"/>
    <x v="12"/>
  </r>
  <r>
    <s v="26e66858735be44e0f1875beba05fa56"/>
    <n v="2"/>
    <x v="2"/>
    <n v="1"/>
    <n v="13.17"/>
    <s v="1 (single)"/>
    <x v="4"/>
  </r>
  <r>
    <s v="78a192ee84633d7c3a125c57c6e4d970"/>
    <n v="1"/>
    <x v="0"/>
    <n v="1"/>
    <n v="47.06"/>
    <s v="1 (single)"/>
    <x v="1"/>
  </r>
  <r>
    <s v="24bec7bd3d098472031fe54a30488c3b"/>
    <n v="1"/>
    <x v="1"/>
    <n v="1"/>
    <n v="89.63"/>
    <s v="1 (single)"/>
    <x v="1"/>
  </r>
  <r>
    <s v="300449403bc51b74937be794d4999da9"/>
    <n v="1"/>
    <x v="0"/>
    <n v="1"/>
    <n v="32.38"/>
    <s v="1 (single)"/>
    <x v="1"/>
  </r>
  <r>
    <s v="004b62108b876867938746ad3154167f"/>
    <n v="1"/>
    <x v="1"/>
    <n v="1"/>
    <n v="118.35"/>
    <s v="1 (single)"/>
    <x v="1"/>
  </r>
  <r>
    <s v="62b2ed9f26108431f257836ea0139fd2"/>
    <n v="1"/>
    <x v="0"/>
    <n v="1"/>
    <n v="34.66"/>
    <s v="1 (single)"/>
    <x v="1"/>
  </r>
  <r>
    <s v="20e45fb012dbdf66f09290158664ce79"/>
    <n v="1"/>
    <x v="0"/>
    <n v="1"/>
    <n v="26.68"/>
    <s v="1 (single)"/>
    <x v="6"/>
  </r>
  <r>
    <s v="d2d597f1ac91b8b64bec818c2f10bc14"/>
    <n v="1"/>
    <x v="0"/>
    <n v="1"/>
    <n v="79.29000000000001"/>
    <s v="1 (single)"/>
    <x v="1"/>
  </r>
  <r>
    <s v="0adb50a218c2b7e86f14120be935b949"/>
    <n v="1"/>
    <x v="0"/>
    <n v="1"/>
    <n v="378.02"/>
    <s v="1 (single)"/>
    <x v="6"/>
  </r>
  <r>
    <s v="129538e4bc7308e9ab041540283813f2"/>
    <n v="1"/>
    <x v="0"/>
    <n v="1"/>
    <n v="29.95"/>
    <s v="1 (single)"/>
    <x v="1"/>
  </r>
  <r>
    <s v="563d936ee2d2defb115a6eadf4a7d65f"/>
    <n v="1"/>
    <x v="1"/>
    <n v="1"/>
    <n v="42.91"/>
    <s v="1 (single)"/>
    <x v="7"/>
  </r>
  <r>
    <s v="0cf4406688aab4ea5593cc48304e8887"/>
    <n v="1"/>
    <x v="1"/>
    <n v="1"/>
    <n v="32.43"/>
    <s v="1 (single)"/>
    <x v="1"/>
  </r>
  <r>
    <s v="f0670859ef34f8878debeb534fdcd855"/>
    <n v="1"/>
    <x v="0"/>
    <n v="2"/>
    <n v="110.87"/>
    <s v="2-3 installments"/>
    <x v="14"/>
  </r>
  <r>
    <s v="e96343d353d85658fdfef8ba65b57ea9"/>
    <n v="1"/>
    <x v="0"/>
    <n v="10"/>
    <n v="178.36"/>
    <s v="7-10 installments"/>
    <x v="2"/>
  </r>
  <r>
    <s v="5fec115c600fe034468960bd0cc6d253"/>
    <n v="1"/>
    <x v="0"/>
    <n v="1"/>
    <n v="162.64"/>
    <s v="1 (single)"/>
    <x v="1"/>
  </r>
  <r>
    <s v="ab3705f0d480eb14371c9b4fc007f339"/>
    <n v="1"/>
    <x v="1"/>
    <n v="1"/>
    <n v="79.97"/>
    <s v="1 (single)"/>
    <x v="0"/>
  </r>
  <r>
    <s v="e70ea1b2475bd2acbff5e2f7f8968ca8"/>
    <n v="1"/>
    <x v="1"/>
    <n v="1"/>
    <n v="223.66"/>
    <s v="1 (single)"/>
    <x v="4"/>
  </r>
  <r>
    <s v="44be450f0262cf8f77ea4fcab05dafa3"/>
    <n v="1"/>
    <x v="0"/>
    <n v="10"/>
    <n v="191.32"/>
    <s v="7-10 installments"/>
    <x v="19"/>
  </r>
  <r>
    <s v="a6e72869e355a73024a941ae6ec91919"/>
    <n v="1"/>
    <x v="0"/>
    <n v="5"/>
    <n v="275.11"/>
    <s v="4-6 installments"/>
    <x v="1"/>
  </r>
  <r>
    <s v="5714245e554b639710146cab5708287a"/>
    <n v="1"/>
    <x v="0"/>
    <n v="1"/>
    <n v="63.12"/>
    <s v="1 (single)"/>
    <x v="8"/>
  </r>
  <r>
    <s v="7e8734a38ac8a79a7235d256f581e885"/>
    <n v="1"/>
    <x v="0"/>
    <n v="1"/>
    <n v="53.05"/>
    <s v="1 (single)"/>
    <x v="1"/>
  </r>
  <r>
    <s v="9d34d5659dfa39b38d29bfcf0c85ead9"/>
    <n v="1"/>
    <x v="0"/>
    <n v="1"/>
    <n v="49.52"/>
    <s v="1 (single)"/>
    <x v="1"/>
  </r>
  <r>
    <s v="431deec11a68067a1366683c3614d364"/>
    <n v="1"/>
    <x v="1"/>
    <n v="1"/>
    <n v="86.15000000000001"/>
    <s v="1 (single)"/>
    <x v="1"/>
  </r>
  <r>
    <s v="6ae112d3d80d830e6e97b777b24b4c56"/>
    <n v="1"/>
    <x v="1"/>
    <n v="1"/>
    <n v="219.6"/>
    <s v="1 (single)"/>
    <x v="1"/>
  </r>
  <r>
    <s v="27b7289530871ba2c68509ec562b1544"/>
    <n v="1"/>
    <x v="1"/>
    <n v="1"/>
    <n v="86.78"/>
    <s v="1 (single)"/>
    <x v="1"/>
  </r>
  <r>
    <s v="5c86a3bce0bf5ae461b06446d58b323c"/>
    <n v="1"/>
    <x v="0"/>
    <n v="4"/>
    <n v="152.61"/>
    <s v="4-6 installments"/>
    <x v="1"/>
  </r>
  <r>
    <s v="ca956d502f34466301d1268a2df5b0a3"/>
    <n v="1"/>
    <x v="0"/>
    <n v="3"/>
    <n v="69.44"/>
    <s v="2-3 installments"/>
    <x v="0"/>
  </r>
  <r>
    <s v="35a3d210c364e3747478f468b0547bb2"/>
    <n v="1"/>
    <x v="0"/>
    <n v="1"/>
    <n v="47.23"/>
    <s v="1 (single)"/>
    <x v="0"/>
  </r>
  <r>
    <s v="c633513c5486bd512a2a23de725cd7cd"/>
    <n v="1"/>
    <x v="0"/>
    <n v="1"/>
    <n v="31.93"/>
    <s v="1 (single)"/>
    <x v="1"/>
  </r>
  <r>
    <s v="18d4e6891576559aeaaef675e25d53ad"/>
    <n v="1"/>
    <x v="0"/>
    <n v="4"/>
    <n v="48.01"/>
    <s v="4-6 installments"/>
    <x v="1"/>
  </r>
  <r>
    <s v="1cc0c55f59f96405e1b29fbd9bb91c01"/>
    <n v="1"/>
    <x v="3"/>
    <n v="1"/>
    <n v="239.56"/>
    <s v="1 (single)"/>
    <x v="7"/>
  </r>
  <r>
    <s v="09ebfabd9f6552771f5d90e099fa0738"/>
    <n v="1"/>
    <x v="0"/>
    <n v="2"/>
    <n v="27.07"/>
    <s v="2-3 installments"/>
    <x v="12"/>
  </r>
  <r>
    <s v="4cd9b9d1035b07b0439d6d3e934a75b7"/>
    <n v="1"/>
    <x v="0"/>
    <n v="1"/>
    <n v="91.95999999999999"/>
    <s v="1 (single)"/>
    <x v="1"/>
  </r>
  <r>
    <s v="4ecdafc07882d357b5607a05e3a1a46f"/>
    <n v="1"/>
    <x v="0"/>
    <n v="2"/>
    <n v="41.59"/>
    <s v="2-3 installments"/>
    <x v="0"/>
  </r>
  <r>
    <s v="958159f0dab5b09c3dad9dc3dc352565"/>
    <n v="1"/>
    <x v="0"/>
    <n v="8"/>
    <n v="248.28"/>
    <s v="7-10 installments"/>
    <x v="8"/>
  </r>
  <r>
    <s v="399925b6edb5695cad0f5d06f861f726"/>
    <n v="1"/>
    <x v="0"/>
    <n v="5"/>
    <n v="196.96"/>
    <s v="4-6 installments"/>
    <x v="0"/>
  </r>
  <r>
    <s v="3ed26cafd58917f71e9044701fe9e7cb"/>
    <n v="1"/>
    <x v="0"/>
    <n v="2"/>
    <n v="49.5"/>
    <s v="2-3 installments"/>
    <x v="1"/>
  </r>
  <r>
    <s v="702c1e398b49275935f9d3a6e344083d"/>
    <n v="7"/>
    <x v="2"/>
    <n v="1"/>
    <n v="1.96"/>
    <s v="1 (single)"/>
    <x v="1"/>
  </r>
  <r>
    <s v="49ca48df0a214b5dd020f41336cedf5e"/>
    <n v="1"/>
    <x v="0"/>
    <n v="3"/>
    <n v="147.57"/>
    <s v="2-3 installments"/>
    <x v="8"/>
  </r>
  <r>
    <s v="45cac4320420da8cf4dac44accae079a"/>
    <n v="1"/>
    <x v="3"/>
    <n v="1"/>
    <n v="69.54000000000001"/>
    <s v="1 (single)"/>
    <x v="4"/>
  </r>
  <r>
    <s v="fadb404d8fd1514e9ae53780ca9bab75"/>
    <n v="1"/>
    <x v="0"/>
    <n v="4"/>
    <n v="146.02"/>
    <s v="4-6 installments"/>
    <x v="0"/>
  </r>
  <r>
    <s v="ba5ce5fa576ad02931cf1977c7f82323"/>
    <n v="1"/>
    <x v="0"/>
    <n v="6"/>
    <n v="216.14"/>
    <s v="4-6 installments"/>
    <x v="12"/>
  </r>
  <r>
    <s v="59fcd6efd47e8f61ca7c5d872abe3ccf"/>
    <n v="1"/>
    <x v="0"/>
    <n v="3"/>
    <n v="66.11"/>
    <s v="2-3 installments"/>
    <x v="6"/>
  </r>
  <r>
    <s v="b978ea305468570d5f639292c011b2bf"/>
    <n v="1"/>
    <x v="0"/>
    <n v="2"/>
    <n v="73.03"/>
    <s v="2-3 installments"/>
    <x v="1"/>
  </r>
  <r>
    <s v="0cc217cdcf3d4c3aec8a027679e21f89"/>
    <n v="1"/>
    <x v="0"/>
    <n v="1"/>
    <n v="109.24"/>
    <s v="1 (single)"/>
    <x v="1"/>
  </r>
  <r>
    <s v="86d0ef425e0811afd544b52543fb4152"/>
    <n v="1"/>
    <x v="0"/>
    <n v="4"/>
    <n v="193.57"/>
    <s v="4-6 installments"/>
    <x v="12"/>
  </r>
  <r>
    <s v="40df8c3397a83c958da60d5ad1e1eb85"/>
    <n v="1"/>
    <x v="0"/>
    <n v="1"/>
    <n v="252"/>
    <s v="1 (single)"/>
    <x v="0"/>
  </r>
  <r>
    <s v="0bc39bd28c890bfc209ed033de71bbd4"/>
    <n v="1"/>
    <x v="0"/>
    <n v="4"/>
    <n v="183.63"/>
    <s v="4-6 installments"/>
    <x v="1"/>
  </r>
  <r>
    <s v="45287af4d4d9504d6569383cbf95c764"/>
    <n v="1"/>
    <x v="0"/>
    <n v="3"/>
    <n v="34.13"/>
    <s v="2-3 installments"/>
    <x v="16"/>
  </r>
  <r>
    <s v="ba6f6f90eeff8fa9dd5b4ec6ed8196af"/>
    <n v="1"/>
    <x v="0"/>
    <n v="3"/>
    <n v="39.24"/>
    <s v="2-3 installments"/>
    <x v="1"/>
  </r>
  <r>
    <s v="4dfd0288206587af20e886504b8eeb37"/>
    <n v="1"/>
    <x v="0"/>
    <n v="5"/>
    <n v="146.92"/>
    <s v="4-6 installments"/>
    <x v="0"/>
  </r>
  <r>
    <s v="31a9fc3107df7fca6d3e9d14f7b2da84"/>
    <n v="1"/>
    <x v="0"/>
    <n v="2"/>
    <n v="51.05"/>
    <s v="2-3 installments"/>
    <x v="0"/>
  </r>
  <r>
    <s v="96dedbc863308fafcabedddb58c1ae89"/>
    <n v="1"/>
    <x v="0"/>
    <n v="1"/>
    <n v="51.09"/>
    <s v="1 (single)"/>
    <x v="16"/>
  </r>
  <r>
    <s v="146d78b044ffaf06c38faf05f58e2c57"/>
    <n v="1"/>
    <x v="0"/>
    <n v="2"/>
    <n v="141.23"/>
    <s v="2-3 installments"/>
    <x v="1"/>
  </r>
  <r>
    <s v="b5cd1b1b8ce555852f65f416ac9fb4d8"/>
    <n v="1"/>
    <x v="0"/>
    <n v="2"/>
    <n v="157.65"/>
    <s v="2-3 installments"/>
    <x v="12"/>
  </r>
  <r>
    <s v="21d9d32f8191125284565e1600219667"/>
    <n v="1"/>
    <x v="0"/>
    <n v="5"/>
    <n v="270.72"/>
    <s v="4-6 installments"/>
    <x v="0"/>
  </r>
  <r>
    <s v="5bc26c6e994c1fd9edb9e324ff85dded"/>
    <n v="1"/>
    <x v="0"/>
    <n v="10"/>
    <n v="137.99"/>
    <s v="7-10 installments"/>
    <x v="12"/>
  </r>
  <r>
    <s v="29b19fa421fe74d9add3a5988a5231fd"/>
    <n v="1"/>
    <x v="0"/>
    <n v="8"/>
    <n v="118.38"/>
    <s v="7-10 installments"/>
    <x v="14"/>
  </r>
  <r>
    <s v="d3ec40731fe6a0b60cef4f782e7be160"/>
    <n v="1"/>
    <x v="0"/>
    <n v="1"/>
    <n v="50.35"/>
    <s v="1 (single)"/>
    <x v="3"/>
  </r>
  <r>
    <s v="865632b4b7bd773e94d482105b596672"/>
    <n v="1"/>
    <x v="0"/>
    <n v="1"/>
    <n v="85.55"/>
    <s v="1 (single)"/>
    <x v="4"/>
  </r>
  <r>
    <s v="b2b345cd2633deaf2b69c3b5c5585afa"/>
    <n v="1"/>
    <x v="1"/>
    <n v="1"/>
    <n v="61.29"/>
    <s v="1 (single)"/>
    <x v="1"/>
  </r>
  <r>
    <s v="2a63765c400304a82efd12bd16d8f1d4"/>
    <n v="1"/>
    <x v="0"/>
    <n v="2"/>
    <n v="140.94"/>
    <s v="2-3 installments"/>
    <x v="0"/>
  </r>
  <r>
    <s v="3e6ebaae08b8e1811e855277cdd27f23"/>
    <n v="1"/>
    <x v="1"/>
    <n v="1"/>
    <n v="30.55"/>
    <s v="1 (single)"/>
    <x v="16"/>
  </r>
  <r>
    <s v="271a60ca2e506446f84f15a5246bced3"/>
    <n v="1"/>
    <x v="1"/>
    <n v="1"/>
    <n v="123.52"/>
    <s v="1 (single)"/>
    <x v="0"/>
  </r>
  <r>
    <s v="21f7e2c9460028c7700dfb23395f9a3e"/>
    <n v="1"/>
    <x v="0"/>
    <n v="2"/>
    <n v="21.94"/>
    <s v="2-3 installments"/>
    <x v="1"/>
  </r>
  <r>
    <s v="6cfe6353d8643785eeccb1f3378ba401"/>
    <n v="1"/>
    <x v="0"/>
    <n v="3"/>
    <n v="79.05"/>
    <s v="2-3 installments"/>
    <x v="7"/>
  </r>
  <r>
    <s v="0882461df7b87e99ede0ca735cf32e00"/>
    <n v="1"/>
    <x v="0"/>
    <n v="8"/>
    <n v="477.69"/>
    <s v="7-10 installments"/>
    <x v="18"/>
  </r>
  <r>
    <s v="bd50a7fe9fd97ea4b7663031a319e150"/>
    <n v="1"/>
    <x v="0"/>
    <n v="1"/>
    <n v="19.62"/>
    <s v="1 (single)"/>
    <x v="8"/>
  </r>
  <r>
    <s v="2f972348117659ed047953f60257c3cd"/>
    <n v="1"/>
    <x v="0"/>
    <n v="3"/>
    <n v="105.08"/>
    <s v="2-3 installments"/>
    <x v="12"/>
  </r>
  <r>
    <s v="3c220c0a8ae53cc9f24d007cb5b1a15d"/>
    <n v="1"/>
    <x v="0"/>
    <n v="3"/>
    <n v="355.26"/>
    <s v="2-3 installments"/>
    <x v="8"/>
  </r>
  <r>
    <s v="3263ce99ba29ddb2a3a4133210581dce"/>
    <n v="1"/>
    <x v="0"/>
    <n v="10"/>
    <n v="116.95"/>
    <s v="7-10 installments"/>
    <x v="1"/>
  </r>
  <r>
    <s v="0b8dbb26699a171be239666299d2174f"/>
    <n v="1"/>
    <x v="0"/>
    <n v="5"/>
    <n v="68.7"/>
    <s v="4-6 installments"/>
    <x v="20"/>
  </r>
  <r>
    <s v="4b3b2a4d7cfb8d3ffdc5d92337550ae9"/>
    <n v="1"/>
    <x v="0"/>
    <n v="1"/>
    <n v="3.3"/>
    <s v="1 (single)"/>
    <x v="1"/>
  </r>
  <r>
    <s v="24d96d6845bf5f0eb587c745f06b871b"/>
    <n v="1"/>
    <x v="0"/>
    <n v="2"/>
    <n v="66.63"/>
    <s v="2-3 installments"/>
    <x v="5"/>
  </r>
  <r>
    <s v="aa1bfc82ae55abe42cc7e85eefb1c994"/>
    <n v="1"/>
    <x v="1"/>
    <n v="1"/>
    <n v="112.44"/>
    <s v="1 (single)"/>
    <x v="4"/>
  </r>
  <r>
    <s v="3cf431b2cfa1f67ed4e516f923cab5be"/>
    <n v="1"/>
    <x v="2"/>
    <n v="1"/>
    <n v="267.02"/>
    <s v="1 (single)"/>
    <x v="16"/>
  </r>
  <r>
    <s v="abc9c2786dc2f953a2ca3f812ab0c89f"/>
    <n v="1"/>
    <x v="0"/>
    <n v="1"/>
    <n v="140.91"/>
    <s v="1 (single)"/>
    <x v="0"/>
  </r>
  <r>
    <s v="129752a77c2cbf91fc9892660f83dc79"/>
    <n v="1"/>
    <x v="0"/>
    <n v="10"/>
    <n v="225.79"/>
    <s v="7-10 installments"/>
    <x v="14"/>
  </r>
  <r>
    <s v="ec5c62e3694f59fb2e2694eeea5efd99"/>
    <n v="1"/>
    <x v="0"/>
    <n v="4"/>
    <n v="140.98"/>
    <s v="4-6 installments"/>
    <x v="0"/>
  </r>
  <r>
    <s v="9bbba0c7c0a72b2fad487f353aa9af07"/>
    <n v="1"/>
    <x v="0"/>
    <n v="2"/>
    <n v="163.81"/>
    <s v="2-3 installments"/>
    <x v="12"/>
  </r>
  <r>
    <s v="6a2b479d9a0d23a37516a7f3ac309737"/>
    <n v="1"/>
    <x v="1"/>
    <n v="1"/>
    <n v="127.36"/>
    <s v="1 (single)"/>
    <x v="22"/>
  </r>
  <r>
    <s v="46d7cf66dd7fcd0e6e42f3b736c02bfb"/>
    <n v="1"/>
    <x v="0"/>
    <n v="3"/>
    <n v="196.99"/>
    <s v="2-3 installments"/>
    <x v="1"/>
  </r>
  <r>
    <s v="c2b0ee6a1e5f209275ed0f373614b9b2"/>
    <n v="1"/>
    <x v="0"/>
    <n v="1"/>
    <n v="243.11"/>
    <s v="1 (single)"/>
    <x v="0"/>
  </r>
  <r>
    <s v="d2e280e54ecb98f30a641bb661336baa"/>
    <n v="1"/>
    <x v="1"/>
    <n v="1"/>
    <n v="72.45999999999999"/>
    <s v="1 (single)"/>
    <x v="16"/>
  </r>
  <r>
    <s v="5b70374ba741f581985a6f4f4f491c68"/>
    <n v="1"/>
    <x v="1"/>
    <n v="1"/>
    <n v="36.35"/>
    <s v="1 (single)"/>
    <x v="1"/>
  </r>
  <r>
    <s v="18eb75d1fa1fc1168de2bb0c4aa6dfd6"/>
    <n v="1"/>
    <x v="0"/>
    <n v="5"/>
    <n v="169.99"/>
    <s v="4-6 installments"/>
    <x v="21"/>
  </r>
  <r>
    <s v="6f1d91f81a2241dbf2e7544364d75f2c"/>
    <n v="1"/>
    <x v="0"/>
    <n v="3"/>
    <n v="33.72"/>
    <s v="2-3 installments"/>
    <x v="12"/>
  </r>
  <r>
    <s v="6b4186f5efd99b748d530675413ef6cb"/>
    <n v="1"/>
    <x v="1"/>
    <n v="1"/>
    <n v="70.62"/>
    <s v="1 (single)"/>
    <x v="3"/>
  </r>
  <r>
    <s v="57497f963890881878c6c1e61af37960"/>
    <n v="1"/>
    <x v="0"/>
    <n v="4"/>
    <n v="82.28"/>
    <s v="4-6 installments"/>
    <x v="9"/>
  </r>
  <r>
    <s v="ed43ef5525ec92016160579ad9921e9a"/>
    <n v="1"/>
    <x v="1"/>
    <n v="1"/>
    <n v="273.2"/>
    <s v="1 (single)"/>
    <x v="4"/>
  </r>
  <r>
    <s v="a7c2931e0d164883a0792bdbb8240381"/>
    <n v="1"/>
    <x v="3"/>
    <n v="1"/>
    <n v="122.61"/>
    <s v="1 (single)"/>
    <x v="1"/>
  </r>
  <r>
    <s v="d17dc4a904426827ca80f2ccb3a6be56"/>
    <n v="1"/>
    <x v="0"/>
    <n v="1"/>
    <n v="54.82"/>
    <s v="1 (single)"/>
    <x v="20"/>
  </r>
  <r>
    <s v="a518b0e2cc4f320f21cf76b615df9869"/>
    <n v="1"/>
    <x v="0"/>
    <n v="1"/>
    <n v="32.09"/>
    <s v="1 (single)"/>
    <x v="1"/>
  </r>
  <r>
    <s v="c1084cac215df4bae739b489d0b95a3e"/>
    <n v="1"/>
    <x v="0"/>
    <n v="5"/>
    <n v="246.5"/>
    <s v="4-6 installments"/>
    <x v="1"/>
  </r>
  <r>
    <s v="450c38e2c35be1d12fb07ad8c2432ebd"/>
    <n v="1"/>
    <x v="0"/>
    <n v="1"/>
    <n v="177.67"/>
    <s v="1 (single)"/>
    <x v="1"/>
  </r>
  <r>
    <s v="0ee83875134e649fc7cc3b867c337bee"/>
    <n v="1"/>
    <x v="1"/>
    <n v="1"/>
    <n v="79.29000000000001"/>
    <s v="1 (single)"/>
    <x v="12"/>
  </r>
  <r>
    <s v="32b719ae1cbb8bd2e7a59704cdd4146f"/>
    <n v="1"/>
    <x v="0"/>
    <n v="4"/>
    <n v="144.64"/>
    <s v="4-6 installments"/>
    <x v="12"/>
  </r>
  <r>
    <s v="194a9f43598155086b091e0c827ad480"/>
    <n v="1"/>
    <x v="0"/>
    <n v="6"/>
    <n v="118.88"/>
    <s v="4-6 installments"/>
    <x v="3"/>
  </r>
  <r>
    <s v="715e85b2a8ad19fcc56605b9904716e4"/>
    <n v="1"/>
    <x v="0"/>
    <n v="1"/>
    <n v="121.93"/>
    <s v="1 (single)"/>
    <x v="1"/>
  </r>
  <r>
    <s v="3363886715280209c8fb0bba5cc4ab95"/>
    <n v="1"/>
    <x v="0"/>
    <n v="5"/>
    <n v="227.27"/>
    <s v="4-6 installments"/>
    <x v="12"/>
  </r>
  <r>
    <s v="4c470bf188ec558ef3546d643bfa2713"/>
    <n v="1"/>
    <x v="0"/>
    <n v="3"/>
    <n v="73.83"/>
    <s v="2-3 installments"/>
    <x v="20"/>
  </r>
  <r>
    <s v="a9383c949571ed7784f4bc07275752e9"/>
    <n v="1"/>
    <x v="0"/>
    <n v="3"/>
    <n v="173.8"/>
    <s v="2-3 installments"/>
    <x v="1"/>
  </r>
  <r>
    <s v="7f5dfed48e701a5377de885c64a99aff"/>
    <n v="1"/>
    <x v="1"/>
    <n v="1"/>
    <n v="20.52"/>
    <s v="1 (single)"/>
    <x v="12"/>
  </r>
  <r>
    <s v="fb66a068381c1be27f5ad0a25309d424"/>
    <n v="1"/>
    <x v="0"/>
    <n v="2"/>
    <n v="51.05"/>
    <s v="2-3 installments"/>
    <x v="17"/>
  </r>
  <r>
    <s v="72cc323f3c9599bd8a9b0da165a18094"/>
    <n v="1"/>
    <x v="0"/>
    <n v="1"/>
    <n v="63.62"/>
    <s v="1 (single)"/>
    <x v="1"/>
  </r>
  <r>
    <s v="c038b4c610ae79ae8e3d191f7293fbae"/>
    <n v="1"/>
    <x v="1"/>
    <n v="1"/>
    <n v="240.99"/>
    <s v="1 (single)"/>
    <x v="1"/>
  </r>
  <r>
    <s v="5be0a4b3c5edf92cb76efb03c61c2474"/>
    <n v="1"/>
    <x v="0"/>
    <n v="2"/>
    <n v="37.37"/>
    <s v="2-3 installments"/>
    <x v="1"/>
  </r>
  <r>
    <s v="4dc7ae5758351e21e544e7cb0e1f7738"/>
    <n v="1"/>
    <x v="0"/>
    <n v="1"/>
    <n v="56.17"/>
    <s v="1 (single)"/>
    <x v="0"/>
  </r>
  <r>
    <s v="81d52605792f2c2b77cef8c1023ea1e5"/>
    <n v="1"/>
    <x v="0"/>
    <n v="5"/>
    <n v="52.73"/>
    <s v="4-6 installments"/>
    <x v="12"/>
  </r>
  <r>
    <s v="d9a2131e6b6d20f8ba76183245c30b66"/>
    <n v="1"/>
    <x v="0"/>
    <n v="3"/>
    <n v="61.14"/>
    <s v="2-3 installments"/>
    <x v="1"/>
  </r>
  <r>
    <s v="fbd3991898630a7003a6c900b2b0ed7c"/>
    <n v="1"/>
    <x v="0"/>
    <n v="3"/>
    <n v="89.17"/>
    <s v="2-3 installments"/>
    <x v="5"/>
  </r>
  <r>
    <s v="b30659f06b33fcd3ffad36f031b503e4"/>
    <n v="1"/>
    <x v="0"/>
    <n v="1"/>
    <n v="145.34"/>
    <s v="1 (single)"/>
    <x v="17"/>
  </r>
  <r>
    <s v="c0b2c20ed167622980ba4586d4f60168"/>
    <n v="1"/>
    <x v="0"/>
    <n v="5"/>
    <n v="59.03"/>
    <s v="4-6 installments"/>
    <x v="5"/>
  </r>
  <r>
    <s v="3f931cb6d43201118bcb64a91e57f7cd"/>
    <n v="1"/>
    <x v="1"/>
    <n v="1"/>
    <n v="65.79000000000001"/>
    <s v="1 (single)"/>
    <x v="1"/>
  </r>
  <r>
    <s v="cb59450fc63a9e7303fb29fbd71748a0"/>
    <n v="2"/>
    <x v="2"/>
    <n v="1"/>
    <n v="43.74"/>
    <s v="1 (single)"/>
    <x v="12"/>
  </r>
  <r>
    <s v="5151e80211e1634ea892b2dbe80d39f2"/>
    <n v="1"/>
    <x v="0"/>
    <n v="2"/>
    <n v="64.39"/>
    <s v="2-3 installments"/>
    <x v="20"/>
  </r>
  <r>
    <s v="332fbf902a0b37b6919c2d24fb9963c4"/>
    <n v="1"/>
    <x v="0"/>
    <n v="5"/>
    <n v="153.92"/>
    <s v="4-6 installments"/>
    <x v="0"/>
  </r>
  <r>
    <s v="b306e43825024d6a7727ed3bb863b650"/>
    <n v="2"/>
    <x v="2"/>
    <n v="1"/>
    <n v="56.4"/>
    <s v="1 (single)"/>
    <x v="1"/>
  </r>
  <r>
    <s v="64c8d713a96944349d954eb4bd62e6d5"/>
    <n v="1"/>
    <x v="1"/>
    <n v="1"/>
    <n v="42"/>
    <s v="1 (single)"/>
    <x v="20"/>
  </r>
  <r>
    <s v="abb750c460089b92cb46419e7d7964a7"/>
    <n v="1"/>
    <x v="0"/>
    <n v="10"/>
    <n v="113.12"/>
    <s v="7-10 installments"/>
    <x v="3"/>
  </r>
  <r>
    <s v="dbe34cb0129b5b0507a4547c1fdbd3cc"/>
    <n v="1"/>
    <x v="0"/>
    <n v="3"/>
    <n v="37.09"/>
    <s v="2-3 installments"/>
    <x v="0"/>
  </r>
  <r>
    <s v="472da07b7704c63a67ef872b922ab5c3"/>
    <n v="1"/>
    <x v="3"/>
    <n v="1"/>
    <n v="86.02"/>
    <s v="1 (single)"/>
    <x v="1"/>
  </r>
  <r>
    <s v="e5ee38b54f1a799f6e122d67768cc1b2"/>
    <n v="1"/>
    <x v="0"/>
    <n v="1"/>
    <n v="134.38"/>
    <s v="1 (single)"/>
    <x v="1"/>
  </r>
  <r>
    <s v="96aabbf6c7fe4fc427862aa6db301f69"/>
    <n v="1"/>
    <x v="1"/>
    <n v="1"/>
    <n v="36.95"/>
    <s v="1 (single)"/>
    <x v="1"/>
  </r>
  <r>
    <s v="182e6edb8cb190cada2690d7c7d78e76"/>
    <n v="1"/>
    <x v="0"/>
    <n v="1"/>
    <n v="19.75"/>
    <s v="1 (single)"/>
    <x v="1"/>
  </r>
  <r>
    <s v="99a29a0878f41a8dd8d2e20b2aa621c6"/>
    <n v="1"/>
    <x v="0"/>
    <n v="1"/>
    <n v="164.81"/>
    <s v="1 (single)"/>
    <x v="1"/>
  </r>
  <r>
    <s v="17b088ab9d046438bfed94ac7b7b286c"/>
    <n v="1"/>
    <x v="0"/>
    <n v="4"/>
    <n v="94.40000000000001"/>
    <s v="4-6 installments"/>
    <x v="1"/>
  </r>
  <r>
    <s v="c54125146b0e42fbe85ada6802c51f30"/>
    <n v="1"/>
    <x v="0"/>
    <n v="5"/>
    <n v="134.65"/>
    <s v="4-6 installments"/>
    <x v="8"/>
  </r>
  <r>
    <s v="e5ab0577510f6cf1d376b14deab49b24"/>
    <n v="1"/>
    <x v="1"/>
    <n v="1"/>
    <n v="87.66"/>
    <s v="1 (single)"/>
    <x v="6"/>
  </r>
  <r>
    <s v="9a85e7c1fbe3b6519b2f943527d21426"/>
    <n v="1"/>
    <x v="0"/>
    <n v="3"/>
    <n v="66.53"/>
    <s v="2-3 installments"/>
    <x v="24"/>
  </r>
  <r>
    <s v="deab5b501cae4f6475a45bb4eaf79b61"/>
    <n v="1"/>
    <x v="0"/>
    <n v="1"/>
    <n v="103.37"/>
    <s v="1 (single)"/>
    <x v="4"/>
  </r>
  <r>
    <s v="8b982020bb9eb478d9cacb4d7e7f4a05"/>
    <n v="1"/>
    <x v="0"/>
    <n v="3"/>
    <n v="162.75"/>
    <s v="2-3 installments"/>
    <x v="12"/>
  </r>
  <r>
    <s v="6ec283e06546387eaab356a4764d8298"/>
    <n v="1"/>
    <x v="1"/>
    <n v="1"/>
    <n v="56.15"/>
    <s v="1 (single)"/>
    <x v="17"/>
  </r>
  <r>
    <s v="9bb64540c8b861abd76559cbf18a9230"/>
    <n v="1"/>
    <x v="0"/>
    <n v="3"/>
    <n v="117.85"/>
    <s v="2-3 installments"/>
    <x v="1"/>
  </r>
  <r>
    <s v="1b4ba3cd652dda7ec4b796a7982f326e"/>
    <n v="1"/>
    <x v="0"/>
    <n v="10"/>
    <n v="153.64"/>
    <s v="7-10 installments"/>
    <x v="0"/>
  </r>
  <r>
    <s v="20f7bd9604c674a8a5fb0e8673c5862d"/>
    <n v="1"/>
    <x v="0"/>
    <n v="10"/>
    <n v="116.96"/>
    <s v="7-10 installments"/>
    <x v="0"/>
  </r>
  <r>
    <s v="78d1ad5b65aecc8f61c0fab7b28e8281"/>
    <n v="2"/>
    <x v="2"/>
    <n v="1"/>
    <n v="27.15"/>
    <s v="1 (single)"/>
    <x v="1"/>
  </r>
  <r>
    <s v="3c168c149c30652ebe339c9e5ab96f71"/>
    <n v="1"/>
    <x v="2"/>
    <n v="1"/>
    <n v="49.42"/>
    <s v="1 (single)"/>
    <x v="12"/>
  </r>
  <r>
    <s v="cb0ba38b8d7b0db732a053690b0ad864"/>
    <n v="1"/>
    <x v="0"/>
    <n v="1"/>
    <n v="159.16"/>
    <s v="1 (single)"/>
    <x v="8"/>
  </r>
  <r>
    <s v="c729462935fadd2c85ec76f13e0421f2"/>
    <n v="1"/>
    <x v="0"/>
    <n v="1"/>
    <n v="60.19"/>
    <s v="1 (single)"/>
    <x v="1"/>
  </r>
  <r>
    <s v="c8350e245c8ca4aa481b246c4afeb1ce"/>
    <n v="1"/>
    <x v="1"/>
    <n v="1"/>
    <n v="147.64"/>
    <s v="1 (single)"/>
    <x v="12"/>
  </r>
  <r>
    <s v="19ba831bc3128a65996fed4c4c4823ee"/>
    <n v="1"/>
    <x v="1"/>
    <n v="1"/>
    <n v="160.32"/>
    <s v="1 (single)"/>
    <x v="8"/>
  </r>
  <r>
    <s v="29a90f492af617c1c2063ee8fa115115"/>
    <n v="1"/>
    <x v="0"/>
    <n v="1"/>
    <n v="104.62"/>
    <s v="1 (single)"/>
    <x v="1"/>
  </r>
  <r>
    <s v="e112dc2744c9e024795bee7be6ff73de"/>
    <n v="1"/>
    <x v="0"/>
    <n v="2"/>
    <n v="107.8"/>
    <s v="2-3 installments"/>
    <x v="4"/>
  </r>
  <r>
    <s v="ec72b3cb886591a30fe474f7474720c8"/>
    <n v="1"/>
    <x v="0"/>
    <n v="1"/>
    <n v="67.42"/>
    <s v="1 (single)"/>
    <x v="1"/>
  </r>
  <r>
    <s v="17b3a989f0a87769c633d0ed07ad1319"/>
    <n v="1"/>
    <x v="0"/>
    <n v="1"/>
    <n v="114.09"/>
    <s v="1 (single)"/>
    <x v="1"/>
  </r>
  <r>
    <s v="c2ce0c4ec17fc536b85fb3363853bb17"/>
    <n v="1"/>
    <x v="1"/>
    <n v="1"/>
    <n v="55.01"/>
    <s v="1 (single)"/>
    <x v="3"/>
  </r>
  <r>
    <s v="7254ba1421bac35de5d5da660715bf0e"/>
    <n v="1"/>
    <x v="0"/>
    <n v="3"/>
    <n v="176.85"/>
    <s v="2-3 installments"/>
    <x v="13"/>
  </r>
  <r>
    <s v="8145c63ff6601f1c1aa707a322a8aa99"/>
    <n v="1"/>
    <x v="0"/>
    <n v="2"/>
    <n v="54.05"/>
    <s v="2-3 installments"/>
    <x v="21"/>
  </r>
  <r>
    <s v="ecd485553265a2cc3ddf9727901541af"/>
    <n v="1"/>
    <x v="0"/>
    <n v="2"/>
    <n v="72.78"/>
    <s v="2-3 installments"/>
    <x v="1"/>
  </r>
  <r>
    <s v="9abb69f7d6f2af7fa80d6f1542bbc91d"/>
    <n v="1"/>
    <x v="0"/>
    <n v="1"/>
    <n v="83.02"/>
    <s v="1 (single)"/>
    <x v="20"/>
  </r>
  <r>
    <s v="3a17d23c43834584d26a5ac8f929898d"/>
    <n v="1"/>
    <x v="1"/>
    <n v="1"/>
    <n v="123.34"/>
    <s v="1 (single)"/>
    <x v="20"/>
  </r>
  <r>
    <s v="6465d3dc9fca8e88c2f2cbe75eaea6f3"/>
    <n v="1"/>
    <x v="1"/>
    <n v="1"/>
    <n v="242.42"/>
    <s v="1 (single)"/>
    <x v="14"/>
  </r>
  <r>
    <s v="7d1368ef7cac9199c5f7372a8e356651"/>
    <n v="1"/>
    <x v="0"/>
    <n v="1"/>
    <n v="47.42"/>
    <s v="1 (single)"/>
    <x v="6"/>
  </r>
  <r>
    <s v="057e5b8975ad03882989369de7b803ff"/>
    <n v="1"/>
    <x v="1"/>
    <n v="1"/>
    <n v="82.5"/>
    <s v="1 (single)"/>
    <x v="1"/>
  </r>
  <r>
    <s v="d773f56956696c7d318daddf1df0f801"/>
    <n v="1"/>
    <x v="0"/>
    <n v="1"/>
    <n v="53.36"/>
    <s v="1 (single)"/>
    <x v="1"/>
  </r>
  <r>
    <s v="e6a7754d776e95d1a2b8e6d6f2d7ac9d"/>
    <n v="1"/>
    <x v="3"/>
    <n v="1"/>
    <n v="182.94"/>
    <s v="1 (single)"/>
    <x v="8"/>
  </r>
  <r>
    <s v="a6a5d5673d42186a8b8b94ad29b59897"/>
    <n v="1"/>
    <x v="0"/>
    <n v="8"/>
    <n v="1247.36"/>
    <s v="7-10 installments"/>
    <x v="1"/>
  </r>
  <r>
    <s v="8899dd616aaabe70b170cf4099307f45"/>
    <n v="1"/>
    <x v="0"/>
    <n v="1"/>
    <n v="42.69"/>
    <s v="1 (single)"/>
    <x v="0"/>
  </r>
  <r>
    <s v="0990477f1481cdf40c00d57bb13a1c9b"/>
    <n v="1"/>
    <x v="1"/>
    <n v="1"/>
    <n v="142.71"/>
    <s v="1 (single)"/>
    <x v="1"/>
  </r>
  <r>
    <s v="91342c574ec0463ab295f7591d0fc8ac"/>
    <n v="1"/>
    <x v="0"/>
    <n v="1"/>
    <n v="87.03"/>
    <s v="1 (single)"/>
    <x v="1"/>
  </r>
  <r>
    <s v="6806f0c7951cb006052a1c2c8e305057"/>
    <n v="1"/>
    <x v="0"/>
    <n v="2"/>
    <n v="81.01000000000001"/>
    <s v="2-3 installments"/>
    <x v="1"/>
  </r>
  <r>
    <s v="789eec4aa6c40d54f13b10fda63ed34e"/>
    <n v="1"/>
    <x v="0"/>
    <n v="6"/>
    <n v="95.64"/>
    <s v="4-6 installments"/>
    <x v="1"/>
  </r>
  <r>
    <s v="25d7504420f738317dcbb29f7e565976"/>
    <n v="1"/>
    <x v="0"/>
    <n v="6"/>
    <n v="89.36"/>
    <s v="4-6 installments"/>
    <x v="3"/>
  </r>
  <r>
    <s v="ea65d548a7f45a2343930a3223974a21"/>
    <n v="1"/>
    <x v="1"/>
    <n v="1"/>
    <n v="203.08"/>
    <s v="1 (single)"/>
    <x v="1"/>
  </r>
  <r>
    <s v="862cca64868df4c3a3f0058a93aef465"/>
    <n v="1"/>
    <x v="1"/>
    <n v="1"/>
    <n v="148.85"/>
    <s v="1 (single)"/>
    <x v="0"/>
  </r>
  <r>
    <s v="739d6562c43ddba4b4c1036113206abd"/>
    <n v="2"/>
    <x v="2"/>
    <n v="1"/>
    <n v="100"/>
    <s v="1 (single)"/>
    <x v="4"/>
  </r>
  <r>
    <s v="9e6fe339029ab5da038981a664daed02"/>
    <n v="1"/>
    <x v="3"/>
    <n v="1"/>
    <n v="49.4"/>
    <s v="1 (single)"/>
    <x v="8"/>
  </r>
  <r>
    <s v="4e7d9b3083e78f30d7534bd2fc1c5f2d"/>
    <n v="1"/>
    <x v="0"/>
    <n v="10"/>
    <n v="225.6"/>
    <s v="7-10 installments"/>
    <x v="8"/>
  </r>
  <r>
    <s v="364ced4c215dfadfacf5ee28844f4c83"/>
    <n v="1"/>
    <x v="2"/>
    <n v="1"/>
    <n v="150.78"/>
    <s v="1 (single)"/>
    <x v="4"/>
  </r>
  <r>
    <s v="18e3a35aeb0cef53ac06a61f65c1f76b"/>
    <n v="1"/>
    <x v="1"/>
    <n v="1"/>
    <n v="84.23"/>
    <s v="1 (single)"/>
    <x v="12"/>
  </r>
  <r>
    <s v="170080bcc0fb2580b853e32c5c579d5f"/>
    <n v="1"/>
    <x v="0"/>
    <n v="1"/>
    <n v="56.42"/>
    <s v="1 (single)"/>
    <x v="20"/>
  </r>
  <r>
    <s v="2655c643248fa1a5ef168d2f6fc64fe7"/>
    <n v="1"/>
    <x v="2"/>
    <n v="1"/>
    <n v="75.53"/>
    <s v="1 (single)"/>
    <x v="5"/>
  </r>
  <r>
    <s v="0944dd6401b58739dc030557fb149b25"/>
    <n v="1"/>
    <x v="3"/>
    <n v="1"/>
    <n v="62"/>
    <s v="1 (single)"/>
    <x v="0"/>
  </r>
  <r>
    <s v="577741df3a9a24834a116ed4b278233e"/>
    <n v="1"/>
    <x v="1"/>
    <n v="1"/>
    <n v="63"/>
    <s v="1 (single)"/>
    <x v="0"/>
  </r>
  <r>
    <s v="6a105bd695a3bb07a67824cfe3dc263d"/>
    <n v="1"/>
    <x v="0"/>
    <n v="3"/>
    <n v="44"/>
    <s v="2-3 installments"/>
    <x v="0"/>
  </r>
  <r>
    <s v="7ffed19d85558d51da23bf236eb944fc"/>
    <n v="1"/>
    <x v="1"/>
    <n v="1"/>
    <n v="550.12"/>
    <s v="1 (single)"/>
    <x v="16"/>
  </r>
  <r>
    <s v="d80272e7d2cde76157c01c03b3deebcc"/>
    <n v="1"/>
    <x v="0"/>
    <n v="1"/>
    <n v="32.44"/>
    <s v="1 (single)"/>
    <x v="1"/>
  </r>
  <r>
    <s v="72c53c1fb781f7736972c1a877a90b46"/>
    <n v="1"/>
    <x v="0"/>
    <n v="1"/>
    <n v="75.06999999999999"/>
    <s v="1 (single)"/>
    <x v="12"/>
  </r>
  <r>
    <s v="d819490edd3b5a3d69b114bb1eed977e"/>
    <n v="1"/>
    <x v="0"/>
    <n v="2"/>
    <n v="154.81"/>
    <s v="2-3 installments"/>
    <x v="12"/>
  </r>
  <r>
    <s v="abd14b94d3155471e77c723d055edab5"/>
    <n v="1"/>
    <x v="0"/>
    <n v="1"/>
    <n v="53.54"/>
    <s v="1 (single)"/>
    <x v="0"/>
  </r>
  <r>
    <s v="10946918b6dfb9d446d7fd1a39a45055"/>
    <n v="1"/>
    <x v="0"/>
    <n v="3"/>
    <n v="147.57"/>
    <s v="2-3 installments"/>
    <x v="20"/>
  </r>
  <r>
    <s v="6e49598a67a4161d3fe1299418fe5d43"/>
    <n v="1"/>
    <x v="0"/>
    <n v="3"/>
    <n v="833.08"/>
    <s v="2-3 installments"/>
    <x v="1"/>
  </r>
  <r>
    <s v="8fb7d40ee1093b202dec8c0e06e2d21b"/>
    <n v="1"/>
    <x v="1"/>
    <n v="1"/>
    <n v="37.69"/>
    <s v="1 (single)"/>
    <x v="1"/>
  </r>
  <r>
    <s v="0aaa175985080e11c7a94a84620d4016"/>
    <n v="1"/>
    <x v="0"/>
    <n v="1"/>
    <n v="37.79"/>
    <s v="1 (single)"/>
    <x v="1"/>
  </r>
  <r>
    <s v="a9f3a3d1ad51353ad83d1cc38aa74a47"/>
    <n v="1"/>
    <x v="0"/>
    <n v="8"/>
    <n v="721.74"/>
    <s v="7-10 installments"/>
    <x v="0"/>
  </r>
  <r>
    <s v="6f111f43dfff02f385ba9cd22c75637c"/>
    <n v="1"/>
    <x v="0"/>
    <n v="6"/>
    <n v="123.47"/>
    <s v="4-6 installments"/>
    <x v="12"/>
  </r>
  <r>
    <s v="b551afd1cbe632e6dd51f14132235d27"/>
    <n v="2"/>
    <x v="2"/>
    <n v="1"/>
    <n v="100"/>
    <s v="1 (single)"/>
    <x v="12"/>
  </r>
  <r>
    <s v="c00772d47f0092f6245f81d4fd328657"/>
    <n v="1"/>
    <x v="0"/>
    <n v="2"/>
    <n v="140.75"/>
    <s v="2-3 installments"/>
    <x v="1"/>
  </r>
  <r>
    <s v="e5a7c745f93cb381d78042cdef65b05b"/>
    <n v="1"/>
    <x v="1"/>
    <n v="1"/>
    <n v="31.75"/>
    <s v="1 (single)"/>
    <x v="1"/>
  </r>
  <r>
    <s v="5798e78e71a22ca63000082377a15073"/>
    <n v="1"/>
    <x v="0"/>
    <n v="1"/>
    <n v="1.75"/>
    <s v="1 (single)"/>
    <x v="1"/>
  </r>
  <r>
    <s v="5bf84aad38881827341f99a74df1b2be"/>
    <n v="1"/>
    <x v="0"/>
    <n v="4"/>
    <n v="82.67"/>
    <s v="4-6 installments"/>
    <x v="14"/>
  </r>
  <r>
    <s v="0f769c3e8665e800faa37fd711fee252"/>
    <n v="1"/>
    <x v="0"/>
    <n v="9"/>
    <n v="94.59999999999999"/>
    <s v="7-10 installments"/>
    <x v="1"/>
  </r>
  <r>
    <s v="e49e93b813e0ac281b65ed9e24b2a012"/>
    <n v="1"/>
    <x v="0"/>
    <n v="8"/>
    <n v="404.13"/>
    <s v="7-10 installments"/>
    <x v="1"/>
  </r>
  <r>
    <s v="da2b50d5837f2e4ffffe075865ca8b98"/>
    <n v="1"/>
    <x v="1"/>
    <n v="1"/>
    <n v="87.04000000000001"/>
    <s v="1 (single)"/>
    <x v="0"/>
  </r>
  <r>
    <s v="f7a94ed5a5cf7c0680e0d3271163bb3f"/>
    <n v="1"/>
    <x v="0"/>
    <n v="1"/>
    <n v="88.45"/>
    <s v="1 (single)"/>
    <x v="1"/>
  </r>
  <r>
    <s v="895ab968e7bb0d5659d16cd74cd1650c"/>
    <n v="5"/>
    <x v="2"/>
    <n v="1"/>
    <n v="2.61"/>
    <s v="1 (single)"/>
    <x v="1"/>
  </r>
  <r>
    <s v="88b36969638ed8c7af9be0f985d142d1"/>
    <n v="1"/>
    <x v="1"/>
    <n v="1"/>
    <n v="329.98"/>
    <s v="1 (single)"/>
    <x v="1"/>
  </r>
  <r>
    <s v="d274c6fec283184db0a84729351bf6cc"/>
    <n v="1"/>
    <x v="0"/>
    <n v="1"/>
    <n v="40.96"/>
    <s v="1 (single)"/>
    <x v="12"/>
  </r>
  <r>
    <s v="5f4f8bd3b8bb2614ac31120209f8b1b4"/>
    <n v="1"/>
    <x v="0"/>
    <n v="8"/>
    <n v="104.7"/>
    <s v="7-10 installments"/>
    <x v="12"/>
  </r>
  <r>
    <s v="1299a512fc464f808332d44a0e73f367"/>
    <n v="1"/>
    <x v="0"/>
    <n v="2"/>
    <n v="120.97"/>
    <s v="2-3 installments"/>
    <x v="1"/>
  </r>
  <r>
    <s v="0a7888b4a8bdf63a03f4e7db63a6fc59"/>
    <n v="1"/>
    <x v="0"/>
    <n v="2"/>
    <n v="85.59999999999999"/>
    <s v="2-3 installments"/>
    <x v="22"/>
  </r>
  <r>
    <s v="a89197bd4c78a468357435c73ea03bdd"/>
    <n v="1"/>
    <x v="0"/>
    <n v="1"/>
    <n v="24.75"/>
    <s v="1 (single)"/>
    <x v="0"/>
  </r>
  <r>
    <s v="d79c53e4a7aa2167e15ead7cbbda2907"/>
    <n v="1"/>
    <x v="0"/>
    <n v="5"/>
    <n v="58.27"/>
    <s v="4-6 installments"/>
    <x v="0"/>
  </r>
  <r>
    <s v="eb7333448f495b554d301e38d3da9608"/>
    <n v="1"/>
    <x v="0"/>
    <n v="5"/>
    <n v="130.95"/>
    <s v="4-6 installments"/>
    <x v="12"/>
  </r>
  <r>
    <s v="bbc7d177c97f61d86a7486d86ed7a8b2"/>
    <n v="2"/>
    <x v="2"/>
    <n v="1"/>
    <n v="2.96"/>
    <s v="1 (single)"/>
    <x v="1"/>
  </r>
  <r>
    <s v="4cb8cb3ecb5dbc9df36cb56451499a0f"/>
    <n v="1"/>
    <x v="0"/>
    <n v="6"/>
    <n v="208.32"/>
    <s v="4-6 installments"/>
    <x v="14"/>
  </r>
  <r>
    <s v="caa321f911edb4b272c5e4aa6df6be81"/>
    <n v="1"/>
    <x v="1"/>
    <n v="1"/>
    <n v="39.54"/>
    <s v="1 (single)"/>
    <x v="1"/>
  </r>
  <r>
    <s v="44ccf756bc48c94e659d97924203664c"/>
    <n v="1"/>
    <x v="1"/>
    <n v="1"/>
    <n v="131.18"/>
    <s v="1 (single)"/>
    <x v="1"/>
  </r>
  <r>
    <s v="a25a1aa8a0c5423cc8e581b616050539"/>
    <n v="1"/>
    <x v="1"/>
    <n v="1"/>
    <n v="103.01"/>
    <s v="1 (single)"/>
    <x v="6"/>
  </r>
  <r>
    <s v="51491c23fabcfdfc4950c9073911b993"/>
    <n v="1"/>
    <x v="0"/>
    <n v="3"/>
    <n v="33.13"/>
    <s v="2-3 installments"/>
    <x v="12"/>
  </r>
  <r>
    <s v="57a82f32fdb1ce036662861d8dbb6a6b"/>
    <n v="1"/>
    <x v="0"/>
    <n v="5"/>
    <n v="56.78"/>
    <s v="4-6 installments"/>
    <x v="1"/>
  </r>
  <r>
    <s v="680e610535fa4d02ce2d6a820946afb8"/>
    <n v="1"/>
    <x v="0"/>
    <n v="8"/>
    <n v="259.08"/>
    <s v="7-10 installments"/>
    <x v="22"/>
  </r>
  <r>
    <s v="7cf0a314b3b759a5b27f4a0348de6556"/>
    <n v="1"/>
    <x v="0"/>
    <n v="2"/>
    <n v="27.77"/>
    <s v="2-3 installments"/>
    <x v="1"/>
  </r>
  <r>
    <s v="144486c68a71eb11c9bd9fae9ca29da6"/>
    <n v="1"/>
    <x v="0"/>
    <n v="1"/>
    <n v="45.09"/>
    <s v="1 (single)"/>
    <x v="6"/>
  </r>
  <r>
    <s v="a402af38a74c44926247db438245d95c"/>
    <n v="1"/>
    <x v="0"/>
    <n v="5"/>
    <n v="282.25"/>
    <s v="4-6 installments"/>
    <x v="0"/>
  </r>
  <r>
    <s v="2f8f7c6485b2474109aedb21aa766600"/>
    <n v="1"/>
    <x v="1"/>
    <n v="1"/>
    <n v="337.04"/>
    <s v="1 (single)"/>
    <x v="20"/>
  </r>
  <r>
    <s v="4bd64e323a8913934e03a501c3f32b71"/>
    <n v="1"/>
    <x v="0"/>
    <n v="1"/>
    <n v="38.42"/>
    <s v="1 (single)"/>
    <x v="1"/>
  </r>
  <r>
    <s v="13bad9a229ea7c04888ada5c6c971c28"/>
    <n v="1"/>
    <x v="0"/>
    <n v="1"/>
    <n v="33.56"/>
    <s v="1 (single)"/>
    <x v="8"/>
  </r>
  <r>
    <s v="01c26a0b2736899633cfd6a3c1749428"/>
    <n v="1"/>
    <x v="0"/>
    <n v="3"/>
    <n v="71.8"/>
    <s v="2-3 installments"/>
    <x v="1"/>
  </r>
  <r>
    <s v="d9b83939c87f115af94149c7cfb516c4"/>
    <n v="1"/>
    <x v="0"/>
    <n v="4"/>
    <n v="1055.86"/>
    <s v="4-6 installments"/>
    <x v="12"/>
  </r>
  <r>
    <s v="870c2436fb461222b14dd9fa78a962d2"/>
    <n v="1"/>
    <x v="0"/>
    <n v="2"/>
    <n v="116.36"/>
    <s v="2-3 installments"/>
    <x v="1"/>
  </r>
  <r>
    <s v="2c76b4566b3bab2c0f23f992ed70ea07"/>
    <n v="1"/>
    <x v="0"/>
    <n v="4"/>
    <n v="40.1"/>
    <s v="4-6 installments"/>
    <x v="0"/>
  </r>
  <r>
    <s v="cdf9bca93f8e79363ad001dbc570d854"/>
    <n v="1"/>
    <x v="0"/>
    <n v="3"/>
    <n v="146.71"/>
    <s v="2-3 installments"/>
    <x v="0"/>
  </r>
  <r>
    <s v="e32049d31df0d952f7a6f6d8243b554a"/>
    <n v="1"/>
    <x v="1"/>
    <n v="1"/>
    <n v="107.76"/>
    <s v="1 (single)"/>
    <x v="1"/>
  </r>
  <r>
    <s v="bb4b102d5638ad779ed3316a3a537680"/>
    <n v="1"/>
    <x v="0"/>
    <n v="10"/>
    <n v="117.85"/>
    <s v="7-10 installments"/>
    <x v="1"/>
  </r>
  <r>
    <s v="d6d7735ea8ca2ff812e770a2bde2b193"/>
    <n v="1"/>
    <x v="0"/>
    <n v="7"/>
    <n v="96.8"/>
    <s v="7-10 installments"/>
    <x v="0"/>
  </r>
  <r>
    <s v="9c79cbb5642412b4151353f3dc4d4ee3"/>
    <n v="1"/>
    <x v="0"/>
    <n v="5"/>
    <n v="444.13"/>
    <s v="4-6 installments"/>
    <x v="20"/>
  </r>
  <r>
    <s v="f13b9cfd03f5555ece664b0bec8d2bf8"/>
    <n v="1"/>
    <x v="1"/>
    <n v="1"/>
    <n v="186.27"/>
    <s v="1 (single)"/>
    <x v="1"/>
  </r>
  <r>
    <s v="403990c5fffd698dc79416488b3fb1fa"/>
    <n v="1"/>
    <x v="0"/>
    <n v="4"/>
    <n v="47.62"/>
    <s v="4-6 installments"/>
    <x v="1"/>
  </r>
  <r>
    <s v="7a685062c7fb83498153b46a3abd21e0"/>
    <n v="1"/>
    <x v="0"/>
    <n v="2"/>
    <n v="58.13"/>
    <s v="2-3 installments"/>
    <x v="12"/>
  </r>
  <r>
    <s v="94160aa9f25212c7db037d670c50f7c0"/>
    <n v="1"/>
    <x v="0"/>
    <n v="4"/>
    <n v="244.73"/>
    <s v="4-6 installments"/>
    <x v="0"/>
  </r>
  <r>
    <s v="84be7c64b278c1dc955e62970dea11c7"/>
    <n v="1"/>
    <x v="0"/>
    <n v="5"/>
    <n v="273.56"/>
    <s v="4-6 installments"/>
    <x v="12"/>
  </r>
  <r>
    <s v="aabef7825827b312f3daca39aa009810"/>
    <n v="1"/>
    <x v="0"/>
    <n v="2"/>
    <n v="128.99"/>
    <s v="2-3 installments"/>
    <x v="12"/>
  </r>
  <r>
    <s v="c4c8b726ad7cd3710a9cf7bbbbcff111"/>
    <n v="1"/>
    <x v="0"/>
    <n v="4"/>
    <n v="181.55"/>
    <s v="4-6 installments"/>
    <x v="1"/>
  </r>
  <r>
    <s v="0da43144c61f413957a7e7c8b2555dad"/>
    <n v="1"/>
    <x v="0"/>
    <n v="1"/>
    <n v="59.11"/>
    <s v="1 (single)"/>
    <x v="0"/>
  </r>
  <r>
    <s v="47fff6498d7050f55018f7c001885f3a"/>
    <n v="1"/>
    <x v="0"/>
    <n v="12"/>
    <n v="127.48"/>
    <s v="11+ installments"/>
    <x v="1"/>
  </r>
  <r>
    <s v="c8eff3c56ced8765918fd445d9c3cbd0"/>
    <n v="1"/>
    <x v="0"/>
    <n v="1"/>
    <n v="99"/>
    <s v="1 (single)"/>
    <x v="20"/>
  </r>
  <r>
    <s v="c6145367b8875991548124ffeb6d11d3"/>
    <n v="1"/>
    <x v="0"/>
    <n v="1"/>
    <n v="76.36"/>
    <s v="1 (single)"/>
    <x v="12"/>
  </r>
  <r>
    <s v="be3522915c149522eb45df8854a71155"/>
    <n v="1"/>
    <x v="0"/>
    <n v="1"/>
    <n v="139.25"/>
    <s v="1 (single)"/>
    <x v="1"/>
  </r>
  <r>
    <s v="46fff4175620a3642fa1a015171ad4c8"/>
    <n v="1"/>
    <x v="0"/>
    <n v="2"/>
    <n v="309.18"/>
    <s v="2-3 installments"/>
    <x v="16"/>
  </r>
  <r>
    <s v="a34a2e4844c9dc002407e7821fd3c8fd"/>
    <n v="1"/>
    <x v="0"/>
    <n v="2"/>
    <n v="134.8"/>
    <s v="2-3 installments"/>
    <x v="12"/>
  </r>
  <r>
    <s v="34faef608414c76d996d5d864e3c76f3"/>
    <n v="1"/>
    <x v="0"/>
    <n v="1"/>
    <n v="24.79"/>
    <s v="1 (single)"/>
    <x v="1"/>
  </r>
  <r>
    <s v="fe0096592e11810b60646c95d63eb883"/>
    <n v="1"/>
    <x v="0"/>
    <n v="1"/>
    <n v="57.05"/>
    <s v="1 (single)"/>
    <x v="20"/>
  </r>
  <r>
    <s v="fb4d41fc71d5a2350b182caae19fbd37"/>
    <n v="1"/>
    <x v="0"/>
    <n v="5"/>
    <n v="142.67"/>
    <s v="4-6 installments"/>
    <x v="4"/>
  </r>
  <r>
    <s v="a9eec2aaf2814129ba011047ae8484b6"/>
    <n v="1"/>
    <x v="0"/>
    <n v="3"/>
    <n v="176.83"/>
    <s v="2-3 installments"/>
    <x v="1"/>
  </r>
  <r>
    <s v="1c709af6dc28e45be0dda17b368271df"/>
    <n v="1"/>
    <x v="0"/>
    <n v="1"/>
    <n v="83.17"/>
    <s v="1 (single)"/>
    <x v="1"/>
  </r>
  <r>
    <s v="1abc1d063ae36763a3bce3d08a0a4c9e"/>
    <n v="1"/>
    <x v="0"/>
    <n v="6"/>
    <n v="123.69"/>
    <s v="4-6 installments"/>
    <x v="1"/>
  </r>
  <r>
    <s v="2b7e043a45afd5cae23ce498b699c9b7"/>
    <n v="1"/>
    <x v="0"/>
    <n v="5"/>
    <n v="911.45"/>
    <s v="4-6 installments"/>
    <x v="1"/>
  </r>
  <r>
    <s v="8f3c52ba80c75571b11705b0405b8696"/>
    <n v="1"/>
    <x v="1"/>
    <n v="1"/>
    <n v="188.81"/>
    <s v="1 (single)"/>
    <x v="1"/>
  </r>
  <r>
    <s v="d4b5cba849d461dc065544ffbdc37463"/>
    <n v="1"/>
    <x v="0"/>
    <n v="1"/>
    <n v="40.24"/>
    <s v="1 (single)"/>
    <x v="0"/>
  </r>
  <r>
    <s v="18dad78c0f87f4c45ef196daeaa3ffbb"/>
    <n v="1"/>
    <x v="0"/>
    <n v="1"/>
    <n v="58.41"/>
    <s v="1 (single)"/>
    <x v="8"/>
  </r>
  <r>
    <s v="42e9af98d600b96e51f57f1cd3d1529d"/>
    <n v="1"/>
    <x v="0"/>
    <n v="2"/>
    <n v="79.06"/>
    <s v="2-3 installments"/>
    <x v="1"/>
  </r>
  <r>
    <s v="40a53ec6d0f15a6e4366a5e07c5f6ce2"/>
    <n v="1"/>
    <x v="0"/>
    <n v="1"/>
    <n v="838.45"/>
    <s v="1 (single)"/>
    <x v="1"/>
  </r>
  <r>
    <s v="00c95282163553a982f38481f9488481"/>
    <n v="2"/>
    <x v="2"/>
    <n v="1"/>
    <n v="20"/>
    <s v="1 (single)"/>
    <x v="12"/>
  </r>
  <r>
    <s v="96dd4c9c90277943c551ab185303685e"/>
    <n v="1"/>
    <x v="0"/>
    <n v="8"/>
    <n v="79.97"/>
    <s v="7-10 installments"/>
    <x v="6"/>
  </r>
  <r>
    <s v="42ccc07cc09ff8b0c392b43f125ae1d7"/>
    <n v="2"/>
    <x v="2"/>
    <n v="1"/>
    <n v="3.05"/>
    <s v="1 (single)"/>
    <x v="8"/>
  </r>
  <r>
    <s v="957dd53876f89c2fcc4d8448da116430"/>
    <n v="1"/>
    <x v="0"/>
    <n v="1"/>
    <n v="50"/>
    <s v="1 (single)"/>
    <x v="1"/>
  </r>
  <r>
    <s v="469efe9b7784ec97f17da1643f3e327d"/>
    <n v="1"/>
    <x v="1"/>
    <n v="1"/>
    <n v="65.70999999999999"/>
    <s v="1 (single)"/>
    <x v="1"/>
  </r>
  <r>
    <s v="ea7835f19dc6af291955d6e270d443f4"/>
    <n v="2"/>
    <x v="2"/>
    <n v="1"/>
    <n v="250"/>
    <s v="1 (single)"/>
    <x v="14"/>
  </r>
  <r>
    <s v="3a02bd4d9f710f7720c8e36d15bbc6d1"/>
    <n v="1"/>
    <x v="1"/>
    <n v="1"/>
    <n v="34"/>
    <s v="1 (single)"/>
    <x v="0"/>
  </r>
  <r>
    <s v="04dfcefdc5881bd3db8f516999a758af"/>
    <n v="1"/>
    <x v="0"/>
    <n v="8"/>
    <n v="137.63"/>
    <s v="7-10 installments"/>
    <x v="8"/>
  </r>
  <r>
    <s v="ae8a569660d9208ffed48d06824629a3"/>
    <n v="1"/>
    <x v="0"/>
    <n v="4"/>
    <n v="96.65000000000001"/>
    <s v="4-6 installments"/>
    <x v="8"/>
  </r>
  <r>
    <s v="6d86e90b2538097e14e7868abc08c234"/>
    <n v="1"/>
    <x v="0"/>
    <n v="2"/>
    <n v="24.93"/>
    <s v="2-3 installments"/>
    <x v="0"/>
  </r>
  <r>
    <s v="b2ff3ece711737a6009cbb7513ab9ac4"/>
    <n v="1"/>
    <x v="0"/>
    <n v="1"/>
    <n v="96.65000000000001"/>
    <s v="1 (single)"/>
    <x v="0"/>
  </r>
  <r>
    <s v="6893249ce4e1c005d32eaf13b7bde6eb"/>
    <n v="1"/>
    <x v="0"/>
    <n v="1"/>
    <n v="1.48"/>
    <s v="1 (single)"/>
    <x v="1"/>
  </r>
  <r>
    <s v="871cb88e21c599f2a50199bd6515e8f9"/>
    <n v="1"/>
    <x v="1"/>
    <n v="1"/>
    <n v="229.78"/>
    <s v="1 (single)"/>
    <x v="4"/>
  </r>
  <r>
    <s v="bba6242d559915fd85087bbba09bf253"/>
    <n v="1"/>
    <x v="0"/>
    <n v="3"/>
    <n v="86.64"/>
    <s v="2-3 installments"/>
    <x v="0"/>
  </r>
  <r>
    <s v="37bb906305fed075bde1eac3f0023938"/>
    <n v="1"/>
    <x v="0"/>
    <n v="1"/>
    <n v="10.58"/>
    <s v="1 (single)"/>
    <x v="16"/>
  </r>
  <r>
    <s v="6fa7d36563cbf9341f8fa1de7bc9bf2b"/>
    <n v="1"/>
    <x v="0"/>
    <n v="3"/>
    <n v="95.76000000000001"/>
    <s v="2-3 installments"/>
    <x v="20"/>
  </r>
  <r>
    <s v="90ec36af71b9d7450e0db5083efc90fe"/>
    <n v="1"/>
    <x v="0"/>
    <n v="4"/>
    <n v="186.85"/>
    <s v="4-6 installments"/>
    <x v="12"/>
  </r>
  <r>
    <s v="621de62735eae3ffa4affa5e73d860db"/>
    <n v="1"/>
    <x v="0"/>
    <n v="1"/>
    <n v="156.73"/>
    <s v="1 (single)"/>
    <x v="8"/>
  </r>
  <r>
    <s v="b79b99c7a06889c62cd4ba110e536b12"/>
    <n v="1"/>
    <x v="0"/>
    <n v="6"/>
    <n v="132.41"/>
    <s v="4-6 installments"/>
    <x v="1"/>
  </r>
  <r>
    <s v="751c243ac05d86027b2fea2198de7d3c"/>
    <n v="1"/>
    <x v="1"/>
    <n v="1"/>
    <n v="205.07"/>
    <s v="1 (single)"/>
    <x v="3"/>
  </r>
  <r>
    <s v="e020c537e96d13d9331a1badf93b50d1"/>
    <n v="2"/>
    <x v="2"/>
    <n v="1"/>
    <n v="15.08"/>
    <s v="1 (single)"/>
    <x v="12"/>
  </r>
  <r>
    <s v="b30b24f06aaf93a002acff534e7bddff"/>
    <n v="1"/>
    <x v="1"/>
    <n v="1"/>
    <n v="160.22"/>
    <s v="1 (single)"/>
    <x v="19"/>
  </r>
  <r>
    <s v="172fa490c511f028f9fb22f36a3b0d83"/>
    <n v="1"/>
    <x v="0"/>
    <n v="10"/>
    <n v="117.14"/>
    <s v="7-10 installments"/>
    <x v="2"/>
  </r>
  <r>
    <s v="ca8302550f63d763f285c7465c651803"/>
    <n v="1"/>
    <x v="0"/>
    <n v="1"/>
    <n v="74.67"/>
    <s v="1 (single)"/>
    <x v="1"/>
  </r>
  <r>
    <s v="48bc7c3a0885049a0bf2d42d42421de2"/>
    <n v="2"/>
    <x v="2"/>
    <n v="1"/>
    <n v="20"/>
    <s v="1 (single)"/>
    <x v="20"/>
  </r>
  <r>
    <s v="1140d29d5fca1aa97df7515335d759da"/>
    <n v="1"/>
    <x v="0"/>
    <n v="4"/>
    <n v="85.83"/>
    <s v="4-6 installments"/>
    <x v="20"/>
  </r>
  <r>
    <s v="d59bf28088b4ceff7d0e220da6941714"/>
    <n v="1"/>
    <x v="0"/>
    <n v="7"/>
    <n v="359.19"/>
    <s v="7-10 installments"/>
    <x v="12"/>
  </r>
  <r>
    <s v="262b62b8ed582cfe9cc79c93627adb8f"/>
    <n v="1"/>
    <x v="0"/>
    <n v="2"/>
    <n v="113.44"/>
    <s v="2-3 installments"/>
    <x v="1"/>
  </r>
  <r>
    <s v="95ca5e38f67d0f792b4fa38683682a0d"/>
    <n v="1"/>
    <x v="1"/>
    <n v="1"/>
    <n v="221.88"/>
    <s v="1 (single)"/>
    <x v="12"/>
  </r>
  <r>
    <s v="303edeab6728412b08ad9c17990159a4"/>
    <n v="1"/>
    <x v="0"/>
    <n v="4"/>
    <n v="173.53"/>
    <s v="4-6 installments"/>
    <x v="0"/>
  </r>
  <r>
    <s v="73c8476a5145125bb535e946a6192bb1"/>
    <n v="1"/>
    <x v="0"/>
    <n v="1"/>
    <n v="59.58"/>
    <s v="1 (single)"/>
    <x v="1"/>
  </r>
  <r>
    <s v="7d2276ea7a66f8f021896610318e047e"/>
    <n v="1"/>
    <x v="0"/>
    <n v="1"/>
    <n v="62.71"/>
    <s v="1 (single)"/>
    <x v="1"/>
  </r>
  <r>
    <s v="a75f9d41f99d675f35ab8b90b2dc9b2f"/>
    <n v="1"/>
    <x v="0"/>
    <n v="4"/>
    <n v="99.75"/>
    <s v="4-6 installments"/>
    <x v="2"/>
  </r>
  <r>
    <s v="29eb6d873f1087b4afd226c0abc162a4"/>
    <n v="1"/>
    <x v="0"/>
    <n v="2"/>
    <n v="66.59"/>
    <s v="2-3 installments"/>
    <x v="0"/>
  </r>
  <r>
    <s v="79fea4eca2e5b9c77d549cbcdc60c8be"/>
    <n v="1"/>
    <x v="0"/>
    <n v="2"/>
    <n v="305.27"/>
    <s v="2-3 installments"/>
    <x v="1"/>
  </r>
  <r>
    <s v="8258f7e8bc8122521bed9d5c4c91a1c6"/>
    <n v="1"/>
    <x v="0"/>
    <n v="3"/>
    <n v="113.9"/>
    <s v="2-3 installments"/>
    <x v="1"/>
  </r>
  <r>
    <s v="ca8404db0c07ba332b8a7d83693af3a3"/>
    <n v="1"/>
    <x v="0"/>
    <n v="6"/>
    <n v="62.59"/>
    <s v="4-6 installments"/>
    <x v="8"/>
  </r>
  <r>
    <s v="330534a2e7ad98d0c76ee20bfa001c50"/>
    <n v="2"/>
    <x v="2"/>
    <n v="1"/>
    <n v="20"/>
    <s v="1 (single)"/>
    <x v="14"/>
  </r>
  <r>
    <s v="849463e6f473ab9f22655e71ed57b5e8"/>
    <n v="1"/>
    <x v="0"/>
    <n v="2"/>
    <n v="100.86"/>
    <s v="2-3 installments"/>
    <x v="14"/>
  </r>
  <r>
    <s v="ea3a810bd6c5d5c071b28fcb8e39b9e7"/>
    <n v="1"/>
    <x v="1"/>
    <n v="1"/>
    <n v="158.3"/>
    <s v="1 (single)"/>
    <x v="1"/>
  </r>
  <r>
    <s v="6b71838c4be9dce33810de87c333e365"/>
    <n v="1"/>
    <x v="0"/>
    <n v="1"/>
    <n v="345.18"/>
    <s v="1 (single)"/>
    <x v="1"/>
  </r>
  <r>
    <s v="9c5da765587b0ee5c54bf7fb708b4659"/>
    <n v="1"/>
    <x v="0"/>
    <n v="6"/>
    <n v="135.96"/>
    <s v="4-6 installments"/>
    <x v="1"/>
  </r>
  <r>
    <s v="a37c3175caa4465852b788987ca46d1a"/>
    <n v="1"/>
    <x v="0"/>
    <n v="5"/>
    <n v="217.93"/>
    <s v="4-6 installments"/>
    <x v="1"/>
  </r>
  <r>
    <s v="5610a4bcd7718bcf354c5d0ac3575d2e"/>
    <n v="1"/>
    <x v="1"/>
    <n v="1"/>
    <n v="334.58"/>
    <s v="1 (single)"/>
    <x v="4"/>
  </r>
  <r>
    <s v="6480dffdb7765afb3bbb91cfdd9c569f"/>
    <n v="1"/>
    <x v="0"/>
    <n v="3"/>
    <n v="122.37"/>
    <s v="2-3 installments"/>
    <x v="1"/>
  </r>
  <r>
    <s v="086f617d66181efa193629791e0a9076"/>
    <n v="1"/>
    <x v="0"/>
    <n v="1"/>
    <n v="111.65"/>
    <s v="1 (single)"/>
    <x v="12"/>
  </r>
  <r>
    <s v="93f27293d6f1881d4784abaf47d53ffe"/>
    <n v="1"/>
    <x v="0"/>
    <n v="10"/>
    <n v="216.8"/>
    <s v="7-10 installments"/>
    <x v="12"/>
  </r>
  <r>
    <s v="ae134de5629ae433d7a526ffb396750a"/>
    <n v="1"/>
    <x v="0"/>
    <n v="4"/>
    <n v="93.78"/>
    <s v="4-6 installments"/>
    <x v="1"/>
  </r>
  <r>
    <s v="d7c663de1470a2d3671791d3f093991c"/>
    <n v="1"/>
    <x v="0"/>
    <n v="2"/>
    <n v="67.83"/>
    <s v="2-3 installments"/>
    <x v="1"/>
  </r>
  <r>
    <s v="cbcd88d04afac8b9bfc8e6d7a7f6e491"/>
    <n v="1"/>
    <x v="1"/>
    <n v="1"/>
    <n v="152.58"/>
    <s v="1 (single)"/>
    <x v="1"/>
  </r>
  <r>
    <s v="a880b806f0a6467ea8044335fc629ff9"/>
    <n v="1"/>
    <x v="0"/>
    <n v="3"/>
    <n v="414.2"/>
    <s v="2-3 installments"/>
    <x v="1"/>
  </r>
  <r>
    <s v="4048feff4f2e6e394bcaf4981d27a9bd"/>
    <n v="1"/>
    <x v="0"/>
    <n v="1"/>
    <n v="118"/>
    <s v="1 (single)"/>
    <x v="1"/>
  </r>
  <r>
    <s v="a04995b6f39e30fbf244133abe9fd71c"/>
    <n v="1"/>
    <x v="0"/>
    <n v="8"/>
    <n v="84.14"/>
    <s v="7-10 installments"/>
    <x v="6"/>
  </r>
  <r>
    <s v="8d6f2d65fb984460ec10037e22a06fa2"/>
    <n v="1"/>
    <x v="2"/>
    <n v="1"/>
    <n v="92.09999999999999"/>
    <s v="1 (single)"/>
    <x v="17"/>
  </r>
  <r>
    <s v="1a3e254f72fc156c53e8a57d3129c7ca"/>
    <n v="1"/>
    <x v="0"/>
    <n v="3"/>
    <n v="94.52"/>
    <s v="2-3 installments"/>
    <x v="17"/>
  </r>
  <r>
    <s v="fa8fe325f86ee264db13706bd82eed79"/>
    <n v="1"/>
    <x v="0"/>
    <n v="4"/>
    <n v="143.47"/>
    <s v="4-6 installments"/>
    <x v="1"/>
  </r>
  <r>
    <s v="ca155f4ccd7bb9e5cfac4beb82c52881"/>
    <n v="1"/>
    <x v="0"/>
    <n v="3"/>
    <n v="314.84"/>
    <s v="2-3 installments"/>
    <x v="6"/>
  </r>
  <r>
    <s v="5ba66b05da23d680e9f6ab20a3ae5bc6"/>
    <n v="1"/>
    <x v="0"/>
    <n v="1"/>
    <n v="64.19"/>
    <s v="1 (single)"/>
    <x v="1"/>
  </r>
  <r>
    <s v="61e23a6264d97339d6e7f3d113582713"/>
    <n v="1"/>
    <x v="1"/>
    <n v="1"/>
    <n v="99.73999999999999"/>
    <s v="1 (single)"/>
    <x v="12"/>
  </r>
  <r>
    <s v="ed12eb11ca8af64cd329c47b65e7e4fd"/>
    <n v="1"/>
    <x v="0"/>
    <n v="3"/>
    <n v="99.43000000000001"/>
    <s v="2-3 installments"/>
    <x v="7"/>
  </r>
  <r>
    <s v="fc1b9b5cbc32d283b6b7a023d0017d10"/>
    <n v="1"/>
    <x v="1"/>
    <n v="1"/>
    <n v="647.54"/>
    <s v="1 (single)"/>
    <x v="1"/>
  </r>
  <r>
    <s v="a073cf1c562686644bf7be677ad35b3d"/>
    <n v="1"/>
    <x v="0"/>
    <n v="10"/>
    <n v="106.16"/>
    <s v="7-10 installments"/>
    <x v="1"/>
  </r>
  <r>
    <s v="e208a6bd0e030c2240ec286633bd9039"/>
    <n v="3"/>
    <x v="2"/>
    <n v="1"/>
    <n v="23.74"/>
    <s v="1 (single)"/>
    <x v="6"/>
  </r>
  <r>
    <s v="10680478e22d29ed34e872b89144ccda"/>
    <n v="1"/>
    <x v="0"/>
    <n v="5"/>
    <n v="133.1"/>
    <s v="4-6 installments"/>
    <x v="1"/>
  </r>
  <r>
    <s v="977f8eef6a47769a1ed52e1dc7111340"/>
    <n v="1"/>
    <x v="0"/>
    <n v="3"/>
    <n v="147.15"/>
    <s v="2-3 installments"/>
    <x v="0"/>
  </r>
  <r>
    <s v="c682dfb743ebb49b200f4ad7fc4ab232"/>
    <n v="1"/>
    <x v="1"/>
    <n v="1"/>
    <n v="141.82"/>
    <s v="1 (single)"/>
    <x v="1"/>
  </r>
  <r>
    <s v="082a40b17edc8dee91ba95b20b555815"/>
    <n v="1"/>
    <x v="0"/>
    <n v="4"/>
    <n v="138.24"/>
    <s v="4-6 installments"/>
    <x v="2"/>
  </r>
  <r>
    <s v="e28247f13af9b927289e7730877eb923"/>
    <n v="1"/>
    <x v="1"/>
    <n v="1"/>
    <n v="108.73"/>
    <s v="1 (single)"/>
    <x v="22"/>
  </r>
  <r>
    <s v="d3cdf94c4dff1c314304625dd39a811c"/>
    <n v="1"/>
    <x v="1"/>
    <n v="1"/>
    <n v="43"/>
    <s v="1 (single)"/>
    <x v="1"/>
  </r>
  <r>
    <s v="8a5cd94263594dcb4815688e9f4b3618"/>
    <n v="1"/>
    <x v="0"/>
    <n v="1"/>
    <n v="42.58"/>
    <s v="1 (single)"/>
    <x v="1"/>
  </r>
  <r>
    <s v="829dd3ef512422255299763d6cce8f96"/>
    <n v="1"/>
    <x v="1"/>
    <n v="1"/>
    <n v="88.78"/>
    <s v="1 (single)"/>
    <x v="1"/>
  </r>
  <r>
    <s v="a98fe09b46d38252ffe1bcccb1a6641b"/>
    <n v="1"/>
    <x v="0"/>
    <n v="3"/>
    <n v="49.69"/>
    <s v="2-3 installments"/>
    <x v="0"/>
  </r>
  <r>
    <s v="ba67f9aa9f6aaa7645b40abdf9f980c5"/>
    <n v="1"/>
    <x v="0"/>
    <n v="1"/>
    <n v="19.77"/>
    <s v="1 (single)"/>
    <x v="1"/>
  </r>
  <r>
    <s v="7945d0d21f1940b67932b2541985e179"/>
    <n v="1"/>
    <x v="0"/>
    <n v="3"/>
    <n v="208.55"/>
    <s v="2-3 installments"/>
    <x v="1"/>
  </r>
  <r>
    <s v="40af8092cfca37c02ef8a817574f6edb"/>
    <n v="1"/>
    <x v="0"/>
    <n v="1"/>
    <n v="354.59"/>
    <s v="1 (single)"/>
    <x v="0"/>
  </r>
  <r>
    <s v="aa92db44dee25eaf72133833ce253f92"/>
    <n v="1"/>
    <x v="0"/>
    <n v="5"/>
    <n v="122.15"/>
    <s v="4-6 installments"/>
    <x v="11"/>
  </r>
  <r>
    <s v="79c33d92e11819540d65b8ade04cdcba"/>
    <n v="1"/>
    <x v="0"/>
    <n v="4"/>
    <n v="168.2"/>
    <s v="4-6 installments"/>
    <x v="0"/>
  </r>
  <r>
    <s v="950863e2e170cafe0f1363b6debbf73c"/>
    <n v="1"/>
    <x v="0"/>
    <n v="4"/>
    <n v="69.23999999999999"/>
    <s v="4-6 installments"/>
    <x v="1"/>
  </r>
  <r>
    <s v="f4d86b9acca54b415270df8ea6e6945d"/>
    <n v="1"/>
    <x v="0"/>
    <n v="3"/>
    <n v="175.88"/>
    <s v="2-3 installments"/>
    <x v="9"/>
  </r>
  <r>
    <s v="c8ea8027c7ca4ff71aed28e256d49ecb"/>
    <n v="1"/>
    <x v="0"/>
    <n v="1"/>
    <n v="47.88"/>
    <s v="1 (single)"/>
    <x v="1"/>
  </r>
  <r>
    <s v="364d9b97d95d0b5128f8c03467a03f04"/>
    <n v="1"/>
    <x v="0"/>
    <n v="2"/>
    <n v="103.91"/>
    <s v="2-3 installments"/>
    <x v="12"/>
  </r>
  <r>
    <s v="4af6ca2a69957cdc073ddf26d1900ddb"/>
    <n v="1"/>
    <x v="0"/>
    <n v="6"/>
    <n v="68.37"/>
    <s v="4-6 installments"/>
    <x v="1"/>
  </r>
  <r>
    <s v="20aff577f80dd98ac1b754e482d0f0cf"/>
    <n v="1"/>
    <x v="0"/>
    <n v="10"/>
    <n v="140.06"/>
    <s v="7-10 installments"/>
    <x v="2"/>
  </r>
  <r>
    <s v="1f039c377ad805f38658f64f2102c992"/>
    <n v="4"/>
    <x v="2"/>
    <n v="1"/>
    <n v="74.19"/>
    <s v="1 (single)"/>
    <x v="12"/>
  </r>
  <r>
    <s v="8841394958f24da011b72bf4739047f9"/>
    <n v="1"/>
    <x v="0"/>
    <n v="2"/>
    <n v="169.1"/>
    <s v="2-3 installments"/>
    <x v="3"/>
  </r>
  <r>
    <s v="dfab4854076442f7a5a0e322ea7b6a5a"/>
    <n v="1"/>
    <x v="0"/>
    <n v="1"/>
    <n v="27.98"/>
    <s v="1 (single)"/>
    <x v="1"/>
  </r>
  <r>
    <s v="d77815db97cd5ae5aa8e95e8e6404808"/>
    <n v="1"/>
    <x v="0"/>
    <n v="1"/>
    <n v="54.49"/>
    <s v="1 (single)"/>
    <x v="12"/>
  </r>
  <r>
    <s v="54220fcc516cabe9ec84b210c0765ef2"/>
    <n v="4"/>
    <x v="2"/>
    <n v="1"/>
    <n v="19.55"/>
    <s v="1 (single)"/>
    <x v="0"/>
  </r>
  <r>
    <s v="b0c79f808d274a5fb07f15350111d490"/>
    <n v="1"/>
    <x v="0"/>
    <n v="3"/>
    <n v="74.29000000000001"/>
    <s v="2-3 installments"/>
    <x v="8"/>
  </r>
  <r>
    <s v="deb805b3a0cb1a415c66ddda0f92e0a0"/>
    <n v="1"/>
    <x v="0"/>
    <n v="1"/>
    <n v="68.5"/>
    <s v="1 (single)"/>
    <x v="12"/>
  </r>
  <r>
    <s v="c549f0d88f33bfe43351b893f1fb55ac"/>
    <n v="1"/>
    <x v="0"/>
    <n v="1"/>
    <n v="110.92"/>
    <s v="1 (single)"/>
    <x v="12"/>
  </r>
  <r>
    <s v="6b6d54d84ae9ab17605da7cd9c335394"/>
    <n v="1"/>
    <x v="0"/>
    <n v="2"/>
    <n v="423.06"/>
    <s v="2-3 installments"/>
    <x v="8"/>
  </r>
  <r>
    <s v="c3cbb5032bfc949af6b3f17024de1c8f"/>
    <n v="1"/>
    <x v="2"/>
    <n v="1"/>
    <n v="128.55"/>
    <s v="1 (single)"/>
    <x v="1"/>
  </r>
  <r>
    <s v="7844d511767a3dbe9411602e49a0ac38"/>
    <n v="1"/>
    <x v="0"/>
    <n v="5"/>
    <n v="77.66"/>
    <s v="4-6 installments"/>
    <x v="4"/>
  </r>
  <r>
    <s v="95c704fb2ac70f398a019de67a705ae8"/>
    <n v="1"/>
    <x v="0"/>
    <n v="1"/>
    <n v="145"/>
    <s v="1 (single)"/>
    <x v="1"/>
  </r>
  <r>
    <s v="29145ea9a79826e9eb23fd0684f6777e"/>
    <n v="1"/>
    <x v="1"/>
    <n v="1"/>
    <n v="215.3"/>
    <s v="1 (single)"/>
    <x v="11"/>
  </r>
  <r>
    <s v="a7bc4bc04f601abb381b240812701777"/>
    <n v="1"/>
    <x v="0"/>
    <n v="1"/>
    <n v="100.01"/>
    <s v="1 (single)"/>
    <x v="23"/>
  </r>
  <r>
    <s v="58136c793ec750208197137a718e94f4"/>
    <n v="1"/>
    <x v="0"/>
    <n v="3"/>
    <n v="60.75"/>
    <s v="2-3 installments"/>
    <x v="1"/>
  </r>
  <r>
    <s v="4f26458e3155ac93aa479a6d3ab6f909"/>
    <n v="1"/>
    <x v="1"/>
    <n v="1"/>
    <n v="42.42"/>
    <s v="1 (single)"/>
    <x v="1"/>
  </r>
  <r>
    <s v="96e080e0b5e48d6beb4a7faeb056f5ac"/>
    <n v="1"/>
    <x v="0"/>
    <n v="4"/>
    <n v="43.27"/>
    <s v="4-6 installments"/>
    <x v="12"/>
  </r>
  <r>
    <s v="d0c74e12dbbf527b5557190c591ac98c"/>
    <n v="1"/>
    <x v="3"/>
    <n v="1"/>
    <n v="62.17"/>
    <s v="1 (single)"/>
    <x v="1"/>
  </r>
  <r>
    <s v="35f6a9b17cd336ceb1ac0c37f4ec5c1a"/>
    <n v="1"/>
    <x v="1"/>
    <n v="1"/>
    <n v="143.49"/>
    <s v="1 (single)"/>
    <x v="1"/>
  </r>
  <r>
    <s v="c3ec5c70256966fe8951602e15e63495"/>
    <n v="1"/>
    <x v="0"/>
    <n v="1"/>
    <n v="111.17"/>
    <s v="1 (single)"/>
    <x v="1"/>
  </r>
  <r>
    <s v="1cb38ae65fed9fa76684ac28035d4350"/>
    <n v="2"/>
    <x v="2"/>
    <n v="1"/>
    <n v="150"/>
    <s v="1 (single)"/>
    <x v="1"/>
  </r>
  <r>
    <s v="2dff08c63cc9d29788c8cccfc3799bf4"/>
    <n v="1"/>
    <x v="1"/>
    <n v="1"/>
    <n v="157.65"/>
    <s v="1 (single)"/>
    <x v="17"/>
  </r>
  <r>
    <s v="89a7e32e1ea0948b881497e7ae8bbfa2"/>
    <n v="1"/>
    <x v="0"/>
    <n v="1"/>
    <n v="63.23"/>
    <s v="1 (single)"/>
    <x v="1"/>
  </r>
  <r>
    <s v="5fc64d4205c6a465db774fa064e4107d"/>
    <n v="1"/>
    <x v="1"/>
    <n v="1"/>
    <n v="47.11"/>
    <s v="1 (single)"/>
    <x v="1"/>
  </r>
  <r>
    <s v="a0034faea6e79d2ed8d8e99279c443b8"/>
    <n v="1"/>
    <x v="0"/>
    <n v="2"/>
    <n v="90.73"/>
    <s v="2-3 installments"/>
    <x v="0"/>
  </r>
  <r>
    <s v="308163f9666c3f335e92b0f0f61554ed"/>
    <n v="1"/>
    <x v="1"/>
    <n v="1"/>
    <n v="38.24"/>
    <s v="1 (single)"/>
    <x v="12"/>
  </r>
  <r>
    <s v="565764e1a977efdce1789541c08aef07"/>
    <n v="1"/>
    <x v="0"/>
    <n v="1"/>
    <n v="57.53"/>
    <s v="1 (single)"/>
    <x v="9"/>
  </r>
  <r>
    <s v="519440577b644a6822242fe9f13b31e8"/>
    <n v="1"/>
    <x v="0"/>
    <n v="3"/>
    <n v="36.36"/>
    <s v="2-3 installments"/>
    <x v="1"/>
  </r>
  <r>
    <s v="b7707080e47946584d1280f2b8f200a5"/>
    <n v="1"/>
    <x v="0"/>
    <n v="3"/>
    <n v="147.45"/>
    <s v="2-3 installments"/>
    <x v="1"/>
  </r>
  <r>
    <s v="3a6ce7cca096e50508a84d2fee462b66"/>
    <n v="1"/>
    <x v="0"/>
    <n v="4"/>
    <n v="43.13"/>
    <s v="4-6 installments"/>
    <x v="0"/>
  </r>
  <r>
    <s v="09ff646bb8e18894b907e5b76f5fca59"/>
    <n v="1"/>
    <x v="0"/>
    <n v="2"/>
    <n v="64.51000000000001"/>
    <s v="2-3 installments"/>
    <x v="1"/>
  </r>
  <r>
    <s v="4becfda49755e3759f3bef6ebb43e88d"/>
    <n v="1"/>
    <x v="0"/>
    <n v="1"/>
    <n v="73.73999999999999"/>
    <s v="1 (single)"/>
    <x v="1"/>
  </r>
  <r>
    <s v="03604d9c184f9290e997c49fb585b2b5"/>
    <n v="2"/>
    <x v="2"/>
    <n v="1"/>
    <n v="339.29"/>
    <s v="1 (single)"/>
    <x v="1"/>
  </r>
  <r>
    <s v="2e040250d733dceea41baa2f5ad43f3a"/>
    <n v="1"/>
    <x v="0"/>
    <n v="1"/>
    <n v="138.09"/>
    <s v="1 (single)"/>
    <x v="12"/>
  </r>
  <r>
    <s v="b9fffd14dc2869d69f441ff3c8f34bab"/>
    <n v="1"/>
    <x v="0"/>
    <n v="1"/>
    <n v="98.90000000000001"/>
    <s v="1 (single)"/>
    <x v="1"/>
  </r>
  <r>
    <s v="6e66eeb2dcd054d228cbfdbe27ac10ba"/>
    <n v="1"/>
    <x v="0"/>
    <n v="1"/>
    <n v="424.82"/>
    <s v="1 (single)"/>
    <x v="8"/>
  </r>
  <r>
    <s v="40b9d0a196fc994938fec40d258133be"/>
    <n v="1"/>
    <x v="0"/>
    <n v="1"/>
    <n v="107.41"/>
    <s v="1 (single)"/>
    <x v="1"/>
  </r>
  <r>
    <s v="f7bb6bf5a28b347af13018a4b21ced6d"/>
    <n v="1"/>
    <x v="0"/>
    <n v="3"/>
    <n v="102.03"/>
    <s v="2-3 installments"/>
    <x v="1"/>
  </r>
  <r>
    <s v="d7dae570e71ae10816a515139d00c985"/>
    <n v="1"/>
    <x v="0"/>
    <n v="6"/>
    <n v="61.59"/>
    <s v="4-6 installments"/>
    <x v="1"/>
  </r>
  <r>
    <s v="7fc972218babb3bd6cc41ada5145606f"/>
    <n v="1"/>
    <x v="0"/>
    <n v="3"/>
    <n v="90.98"/>
    <s v="2-3 installments"/>
    <x v="12"/>
  </r>
  <r>
    <s v="d2b0e9ad3eb702103a07a98fb24ef49c"/>
    <n v="1"/>
    <x v="0"/>
    <n v="4"/>
    <n v="46.78"/>
    <s v="4-6 installments"/>
    <x v="1"/>
  </r>
  <r>
    <s v="e6547213be0aa7f2ebefd6ca62b1484c"/>
    <n v="1"/>
    <x v="1"/>
    <n v="1"/>
    <n v="44.01"/>
    <s v="1 (single)"/>
    <x v="16"/>
  </r>
  <r>
    <s v="d5b7cd87c525268736b56f0b22d14ee7"/>
    <n v="1"/>
    <x v="1"/>
    <n v="1"/>
    <n v="23.17"/>
    <s v="1 (single)"/>
    <x v="1"/>
  </r>
  <r>
    <s v="124989cec6f415c879769c699f3134e2"/>
    <n v="1"/>
    <x v="0"/>
    <n v="1"/>
    <n v="117.47"/>
    <s v="1 (single)"/>
    <x v="1"/>
  </r>
  <r>
    <s v="dbf97707cd97d5209511c307f315a361"/>
    <n v="1"/>
    <x v="1"/>
    <n v="1"/>
    <n v="60.1"/>
    <s v="1 (single)"/>
    <x v="4"/>
  </r>
  <r>
    <s v="c0607dd794398507f4e1371ad2369b93"/>
    <n v="1"/>
    <x v="0"/>
    <n v="4"/>
    <n v="242.52"/>
    <s v="4-6 installments"/>
    <x v="1"/>
  </r>
  <r>
    <s v="f4a291980c5b03cc5d41ced6b0407be3"/>
    <n v="1"/>
    <x v="0"/>
    <n v="3"/>
    <n v="36.64"/>
    <s v="2-3 installments"/>
    <x v="1"/>
  </r>
  <r>
    <s v="f1170c260d0d021017645fd94d65d78b"/>
    <n v="1"/>
    <x v="0"/>
    <n v="10"/>
    <n v="410.13"/>
    <s v="7-10 installments"/>
    <x v="20"/>
  </r>
  <r>
    <s v="498d5619e926bbb085a837fb42842db6"/>
    <n v="1"/>
    <x v="1"/>
    <n v="1"/>
    <n v="155.45"/>
    <s v="1 (single)"/>
    <x v="15"/>
  </r>
  <r>
    <s v="f6952ea226398c9ef2809ed39031f768"/>
    <n v="1"/>
    <x v="1"/>
    <n v="1"/>
    <n v="56.6"/>
    <s v="1 (single)"/>
    <x v="12"/>
  </r>
  <r>
    <s v="7bd70701de0d9e7939bdc5eed76c0a84"/>
    <n v="1"/>
    <x v="0"/>
    <n v="3"/>
    <n v="31.75"/>
    <s v="2-3 installments"/>
    <x v="1"/>
  </r>
  <r>
    <s v="6923051242694891e2f71ddc4eb93690"/>
    <n v="1"/>
    <x v="0"/>
    <n v="8"/>
    <n v="85.14"/>
    <s v="7-10 installments"/>
    <x v="0"/>
  </r>
  <r>
    <s v="1eccd8d84c7f560cd79c788b091d42a7"/>
    <n v="1"/>
    <x v="0"/>
    <n v="5"/>
    <n v="56.85"/>
    <s v="4-6 installments"/>
    <x v="1"/>
  </r>
  <r>
    <s v="121766cf55ce1689e216b6d3c4e95c72"/>
    <n v="1"/>
    <x v="0"/>
    <n v="3"/>
    <n v="98.14"/>
    <s v="2-3 installments"/>
    <x v="1"/>
  </r>
  <r>
    <s v="eb2bf5506d653259aa38a20ecbb4bf4f"/>
    <n v="1"/>
    <x v="1"/>
    <n v="1"/>
    <n v="84.93000000000001"/>
    <s v="1 (single)"/>
    <x v="1"/>
  </r>
  <r>
    <s v="455bf541177a461fcbfa125d0f9bcf86"/>
    <n v="1"/>
    <x v="0"/>
    <n v="1"/>
    <n v="1231.52"/>
    <s v="1 (single)"/>
    <x v="8"/>
  </r>
  <r>
    <s v="21d84fdbaead25cecf565df87958cbb0"/>
    <n v="1"/>
    <x v="1"/>
    <n v="1"/>
    <n v="195.12"/>
    <s v="1 (single)"/>
    <x v="24"/>
  </r>
  <r>
    <s v="86f353da4086de44a6acd7faf109e47d"/>
    <n v="2"/>
    <x v="2"/>
    <n v="1"/>
    <n v="25"/>
    <s v="1 (single)"/>
    <x v="12"/>
  </r>
  <r>
    <s v="e8ba75632d34b2349d68fd8e37bcf6a4"/>
    <n v="1"/>
    <x v="0"/>
    <n v="8"/>
    <n v="304.14"/>
    <s v="7-10 installments"/>
    <x v="0"/>
  </r>
  <r>
    <s v="c995be74082b70d3ec06d817e73f7300"/>
    <n v="1"/>
    <x v="0"/>
    <n v="2"/>
    <n v="228.95"/>
    <s v="2-3 installments"/>
    <x v="12"/>
  </r>
  <r>
    <s v="a4d9bb727014ddee359b4bdd5c9791e7"/>
    <n v="1"/>
    <x v="1"/>
    <n v="1"/>
    <n v="62.79"/>
    <s v="1 (single)"/>
    <x v="1"/>
  </r>
  <r>
    <s v="d6a1d76fa4b149278faebfac03272bff"/>
    <n v="1"/>
    <x v="0"/>
    <n v="4"/>
    <n v="89.66"/>
    <s v="4-6 installments"/>
    <x v="3"/>
  </r>
  <r>
    <s v="f7923db0430587601c2aef15ec4b8af4"/>
    <n v="1"/>
    <x v="0"/>
    <n v="1"/>
    <n v="432.4"/>
    <s v="1 (single)"/>
    <x v="8"/>
  </r>
  <r>
    <s v="c23e171590482930d50c033857c85deb"/>
    <n v="1"/>
    <x v="0"/>
    <n v="5"/>
    <n v="275.71"/>
    <s v="4-6 installments"/>
    <x v="12"/>
  </r>
  <r>
    <s v="69df6146503dba833ea2ae56237acd97"/>
    <n v="1"/>
    <x v="0"/>
    <n v="2"/>
    <n v="161.86"/>
    <s v="2-3 installments"/>
    <x v="12"/>
  </r>
  <r>
    <s v="302b396fb7309dff006052b6e42d6257"/>
    <n v="1"/>
    <x v="0"/>
    <n v="1"/>
    <n v="48.68"/>
    <s v="1 (single)"/>
    <x v="16"/>
  </r>
  <r>
    <s v="54fb6d834ad868ddda6fd4562d4be5a2"/>
    <n v="1"/>
    <x v="0"/>
    <n v="2"/>
    <n v="113.35"/>
    <s v="2-3 installments"/>
    <x v="1"/>
  </r>
  <r>
    <s v="181d88a6f744e030ca70a35438735cb5"/>
    <n v="1"/>
    <x v="1"/>
    <n v="1"/>
    <n v="21.38"/>
    <s v="1 (single)"/>
    <x v="1"/>
  </r>
  <r>
    <s v="ecf00baec9a9c525884afca18d5d3cad"/>
    <n v="1"/>
    <x v="0"/>
    <n v="10"/>
    <n v="175.77"/>
    <s v="7-10 installments"/>
    <x v="12"/>
  </r>
  <r>
    <s v="51bd890febd880cb94d9051fd28f289e"/>
    <n v="1"/>
    <x v="0"/>
    <n v="1"/>
    <n v="83.87"/>
    <s v="1 (single)"/>
    <x v="8"/>
  </r>
  <r>
    <s v="f832a90e0e5f392aa29255b5716b012d"/>
    <n v="1"/>
    <x v="0"/>
    <n v="1"/>
    <n v="107.46"/>
    <s v="1 (single)"/>
    <x v="1"/>
  </r>
  <r>
    <s v="4cea4082bde3d6f0846e8a5537f3eeb4"/>
    <n v="1"/>
    <x v="0"/>
    <n v="5"/>
    <n v="56.78"/>
    <s v="4-6 installments"/>
    <x v="1"/>
  </r>
  <r>
    <s v="80341e701b91f4e9f068a3ec40fb0440"/>
    <n v="1"/>
    <x v="1"/>
    <n v="1"/>
    <n v="471.05"/>
    <s v="1 (single)"/>
    <x v="1"/>
  </r>
  <r>
    <s v="ff67e2e5931af358c3dde42b54ad658d"/>
    <n v="1"/>
    <x v="0"/>
    <n v="1"/>
    <n v="35.14"/>
    <s v="1 (single)"/>
    <x v="12"/>
  </r>
  <r>
    <s v="c6a5f272566ce95ded3e1b4de71b9acf"/>
    <n v="1"/>
    <x v="0"/>
    <n v="1"/>
    <n v="75.27"/>
    <s v="1 (single)"/>
    <x v="1"/>
  </r>
  <r>
    <s v="513d0aea6e84d49ab30dda9ab70053b1"/>
    <n v="2"/>
    <x v="2"/>
    <n v="1"/>
    <n v="32.67"/>
    <s v="1 (single)"/>
    <x v="16"/>
  </r>
  <r>
    <s v="71e378d732b6816d87b711bd2911b854"/>
    <n v="1"/>
    <x v="0"/>
    <n v="3"/>
    <n v="63.72"/>
    <s v="2-3 installments"/>
    <x v="0"/>
  </r>
  <r>
    <s v="c1dbad5d0fae5060e2be3adf8d36839c"/>
    <n v="1"/>
    <x v="0"/>
    <n v="3"/>
    <n v="33"/>
    <s v="2-3 installments"/>
    <x v="0"/>
  </r>
  <r>
    <s v="4e9b5654a8e87fbf1f0010429835dbcf"/>
    <n v="1"/>
    <x v="0"/>
    <n v="3"/>
    <n v="72.05"/>
    <s v="2-3 installments"/>
    <x v="1"/>
  </r>
  <r>
    <s v="a69cfdf2a1c59f8ff05718f69d021e81"/>
    <n v="1"/>
    <x v="0"/>
    <n v="1"/>
    <n v="76.51000000000001"/>
    <s v="1 (single)"/>
    <x v="12"/>
  </r>
  <r>
    <s v="9d76974325109da947615c96eac22698"/>
    <n v="1"/>
    <x v="1"/>
    <n v="1"/>
    <n v="109.92"/>
    <s v="1 (single)"/>
    <x v="14"/>
  </r>
  <r>
    <s v="542ba8266da1910cd2215aea677465e6"/>
    <n v="1"/>
    <x v="0"/>
    <n v="1"/>
    <n v="80.39"/>
    <s v="1 (single)"/>
    <x v="1"/>
  </r>
  <r>
    <s v="bfc66aaefcaf92d4f853576104191c8d"/>
    <n v="1"/>
    <x v="0"/>
    <n v="2"/>
    <n v="46.69"/>
    <s v="2-3 installments"/>
    <x v="6"/>
  </r>
  <r>
    <s v="ed9babbb81731e57a8a763b361fe8d57"/>
    <n v="1"/>
    <x v="0"/>
    <n v="1"/>
    <n v="41.75"/>
    <s v="1 (single)"/>
    <x v="1"/>
  </r>
  <r>
    <s v="d06d2fe1972261b71b6523b3e17be1bf"/>
    <n v="1"/>
    <x v="0"/>
    <n v="1"/>
    <n v="32.38"/>
    <s v="1 (single)"/>
    <x v="1"/>
  </r>
  <r>
    <s v="dd4961a65e030adb36dd50b4632877a3"/>
    <n v="1"/>
    <x v="0"/>
    <n v="1"/>
    <n v="58.37"/>
    <s v="1 (single)"/>
    <x v="1"/>
  </r>
  <r>
    <s v="0c23622888d617e198e3098806d986a3"/>
    <n v="1"/>
    <x v="0"/>
    <n v="2"/>
    <n v="28.42"/>
    <s v="2-3 installments"/>
    <x v="0"/>
  </r>
  <r>
    <s v="e8204ce4727e0579d7cebd304236bcc3"/>
    <n v="1"/>
    <x v="0"/>
    <n v="3"/>
    <n v="33.51"/>
    <s v="2-3 installments"/>
    <x v="12"/>
  </r>
  <r>
    <s v="b6fe77dcc878c94cdb102e6de718a8b2"/>
    <n v="1"/>
    <x v="0"/>
    <n v="1"/>
    <n v="17.4"/>
    <s v="1 (single)"/>
    <x v="1"/>
  </r>
  <r>
    <s v="69602d7086bce76ef900a362fa5304d2"/>
    <n v="1"/>
    <x v="0"/>
    <n v="10"/>
    <n v="394.16"/>
    <s v="7-10 installments"/>
    <x v="0"/>
  </r>
  <r>
    <s v="7b84c60b417905af7d0237310bd48f0b"/>
    <n v="1"/>
    <x v="0"/>
    <n v="10"/>
    <n v="1137.56"/>
    <s v="7-10 installments"/>
    <x v="24"/>
  </r>
  <r>
    <s v="e93f4367da3f35244394cfc2af161368"/>
    <n v="1"/>
    <x v="1"/>
    <n v="1"/>
    <n v="63.27"/>
    <s v="1 (single)"/>
    <x v="1"/>
  </r>
  <r>
    <s v="583d5978ccf34486c5dbf738558e1b7a"/>
    <n v="1"/>
    <x v="1"/>
    <n v="1"/>
    <n v="56.85"/>
    <s v="1 (single)"/>
    <x v="1"/>
  </r>
  <r>
    <s v="aef03c27f5449124b7b71ef2164df561"/>
    <n v="1"/>
    <x v="0"/>
    <n v="2"/>
    <n v="59.24"/>
    <s v="2-3 installments"/>
    <x v="1"/>
  </r>
  <r>
    <s v="bf669cf99f5b8f537e2d2b89d716ce0f"/>
    <n v="1"/>
    <x v="1"/>
    <n v="1"/>
    <n v="55.1"/>
    <s v="1 (single)"/>
    <x v="6"/>
  </r>
  <r>
    <s v="61b1d17f200e5b6d7c8570b70d4d880f"/>
    <n v="1"/>
    <x v="0"/>
    <n v="3"/>
    <n v="44.33"/>
    <s v="2-3 installments"/>
    <x v="1"/>
  </r>
  <r>
    <s v="7b033cb628034cf26d21edbccd4f1350"/>
    <n v="1"/>
    <x v="1"/>
    <n v="1"/>
    <n v="102.82"/>
    <s v="1 (single)"/>
    <x v="17"/>
  </r>
  <r>
    <s v="9e3da6194f6653e6809404d0804dd069"/>
    <n v="1"/>
    <x v="0"/>
    <n v="4"/>
    <n v="105.28"/>
    <s v="4-6 installments"/>
    <x v="12"/>
  </r>
  <r>
    <s v="81d183ca30a0f0ced737aed18b2ed9de"/>
    <n v="1"/>
    <x v="0"/>
    <n v="8"/>
    <n v="368.56"/>
    <s v="7-10 installments"/>
    <x v="9"/>
  </r>
  <r>
    <s v="477506ed85684990371c7d22a1f5a75d"/>
    <n v="1"/>
    <x v="0"/>
    <n v="8"/>
    <n v="868.9299999999999"/>
    <s v="7-10 installments"/>
    <x v="1"/>
  </r>
  <r>
    <s v="31e2d0fd6a89e7bd4d343d5de73a68ea"/>
    <n v="1"/>
    <x v="0"/>
    <n v="2"/>
    <n v="420.13"/>
    <s v="2-3 installments"/>
    <x v="17"/>
  </r>
  <r>
    <s v="6448006dfb006e20493015dc6358de41"/>
    <n v="1"/>
    <x v="0"/>
    <n v="1"/>
    <n v="57.75"/>
    <s v="1 (single)"/>
    <x v="1"/>
  </r>
  <r>
    <s v="3862ca36e4adb4dc6380e0b7819c752b"/>
    <n v="1"/>
    <x v="0"/>
    <n v="8"/>
    <n v="205.78"/>
    <s v="7-10 installments"/>
    <x v="0"/>
  </r>
  <r>
    <s v="ee15d1d23898663a46ad1c4b08a45759"/>
    <n v="1"/>
    <x v="0"/>
    <n v="4"/>
    <n v="46"/>
    <s v="4-6 installments"/>
    <x v="1"/>
  </r>
  <r>
    <s v="8831eaa951f7563404fa3355d0a89f1e"/>
    <n v="1"/>
    <x v="1"/>
    <n v="1"/>
    <n v="195"/>
    <s v="1 (single)"/>
    <x v="1"/>
  </r>
  <r>
    <s v="6f806fde47aba06190ac3c525cd901ed"/>
    <n v="1"/>
    <x v="0"/>
    <n v="2"/>
    <n v="183.61"/>
    <s v="2-3 installments"/>
    <x v="8"/>
  </r>
  <r>
    <s v="ec65cd1d5b4b03d3d03e655f546d092a"/>
    <n v="1"/>
    <x v="0"/>
    <n v="1"/>
    <n v="105.97"/>
    <s v="1 (single)"/>
    <x v="19"/>
  </r>
  <r>
    <s v="c79232ce4ffe52567a1fe340b3f449d2"/>
    <n v="1"/>
    <x v="0"/>
    <n v="1"/>
    <n v="60"/>
    <s v="1 (single)"/>
    <x v="0"/>
  </r>
  <r>
    <s v="ca5a215980675471f0cf8199c041909a"/>
    <n v="1"/>
    <x v="1"/>
    <n v="1"/>
    <n v="19.62"/>
    <s v="1 (single)"/>
    <x v="8"/>
  </r>
  <r>
    <s v="474b04026899cacfa5e37c1bd0f888a4"/>
    <n v="1"/>
    <x v="3"/>
    <n v="1"/>
    <n v="420.58"/>
    <s v="1 (single)"/>
    <x v="1"/>
  </r>
  <r>
    <s v="55e62ea5906d028721528c19cdd49bb0"/>
    <n v="1"/>
    <x v="0"/>
    <n v="1"/>
    <n v="24.28"/>
    <s v="1 (single)"/>
    <x v="1"/>
  </r>
  <r>
    <s v="b6bcf1e42609f309233f2b9deeff6b61"/>
    <n v="1"/>
    <x v="0"/>
    <n v="3"/>
    <n v="63.5"/>
    <s v="2-3 installments"/>
    <x v="1"/>
  </r>
  <r>
    <s v="9b9ea4df4ca67f5e1e7867b56944dd55"/>
    <n v="1"/>
    <x v="1"/>
    <n v="1"/>
    <n v="72.06999999999999"/>
    <s v="1 (single)"/>
    <x v="1"/>
  </r>
  <r>
    <s v="b63934429b72730e2046b81d20feb876"/>
    <n v="1"/>
    <x v="0"/>
    <n v="3"/>
    <n v="32.01"/>
    <s v="2-3 installments"/>
    <x v="3"/>
  </r>
  <r>
    <s v="45c353f026b87ee6a62e06be5517e37f"/>
    <n v="1"/>
    <x v="0"/>
    <n v="1"/>
    <n v="108"/>
    <s v="1 (single)"/>
    <x v="12"/>
  </r>
  <r>
    <s v="fbb2bfa257d524df5df1aeedf331535a"/>
    <n v="1"/>
    <x v="0"/>
    <n v="4"/>
    <n v="187.43"/>
    <s v="4-6 installments"/>
    <x v="4"/>
  </r>
  <r>
    <s v="79a7213058b523bb31b7c6c53add8159"/>
    <n v="1"/>
    <x v="0"/>
    <n v="8"/>
    <n v="564.4"/>
    <s v="7-10 installments"/>
    <x v="0"/>
  </r>
  <r>
    <s v="31ff2ab0bf20340ff13605c65e38387f"/>
    <n v="1"/>
    <x v="0"/>
    <n v="5"/>
    <n v="101.34"/>
    <s v="4-6 installments"/>
    <x v="6"/>
  </r>
  <r>
    <s v="f5fea26ab547eec920e6f8ecdc5c37e4"/>
    <n v="1"/>
    <x v="1"/>
    <n v="1"/>
    <n v="187.34"/>
    <s v="1 (single)"/>
    <x v="1"/>
  </r>
  <r>
    <s v="b388932b3dad9623ce1b062985ce07a1"/>
    <n v="1"/>
    <x v="0"/>
    <n v="4"/>
    <n v="47.17"/>
    <s v="4-6 installments"/>
    <x v="12"/>
  </r>
  <r>
    <s v="4374c08bd3d2b8f7639e0704d80c0407"/>
    <n v="1"/>
    <x v="0"/>
    <n v="2"/>
    <n v="110.3"/>
    <s v="2-3 installments"/>
    <x v="1"/>
  </r>
  <r>
    <s v="9f6fd425786e354166bb381926773047"/>
    <n v="1"/>
    <x v="0"/>
    <n v="3"/>
    <n v="252.2"/>
    <s v="2-3 installments"/>
    <x v="6"/>
  </r>
  <r>
    <s v="b31cb7216cda82edcaf99a5c6d604ced"/>
    <n v="1"/>
    <x v="1"/>
    <n v="1"/>
    <n v="129.89"/>
    <s v="1 (single)"/>
    <x v="12"/>
  </r>
  <r>
    <s v="99d3df1714b20b9eb9734e731927379a"/>
    <n v="1"/>
    <x v="0"/>
    <n v="10"/>
    <n v="319.09"/>
    <s v="7-10 installments"/>
    <x v="6"/>
  </r>
  <r>
    <s v="b475d09fc9d7e739a7c8bbdbdaed3b8e"/>
    <n v="1"/>
    <x v="0"/>
    <n v="2"/>
    <n v="24.17"/>
    <s v="2-3 installments"/>
    <x v="1"/>
  </r>
  <r>
    <s v="749c1e78ae991da38b61c92f926ab6e7"/>
    <n v="1"/>
    <x v="2"/>
    <n v="1"/>
    <n v="41.35"/>
    <s v="1 (single)"/>
    <x v="12"/>
  </r>
  <r>
    <s v="1473b56d2b79b9044a78f3aa69469a69"/>
    <n v="1"/>
    <x v="0"/>
    <n v="2"/>
    <n v="112.73"/>
    <s v="2-3 installments"/>
    <x v="0"/>
  </r>
  <r>
    <s v="579d1ca1c229566ac9ad0bb17a50f99b"/>
    <n v="1"/>
    <x v="0"/>
    <n v="3"/>
    <n v="77.56999999999999"/>
    <s v="2-3 installments"/>
    <x v="3"/>
  </r>
  <r>
    <s v="7dd3168bde7bc0b9b26ffbcb40ff9150"/>
    <n v="1"/>
    <x v="0"/>
    <n v="5"/>
    <n v="106.78"/>
    <s v="4-6 installments"/>
    <x v="1"/>
  </r>
  <r>
    <s v="08ee999a47fad7aab826e8604eff09a1"/>
    <n v="2"/>
    <x v="2"/>
    <n v="1"/>
    <n v="100"/>
    <s v="1 (single)"/>
    <x v="0"/>
  </r>
  <r>
    <s v="5adda4b39b5953dd97a6ddc8fa7aef68"/>
    <n v="1"/>
    <x v="0"/>
    <n v="1"/>
    <n v="26.68"/>
    <s v="1 (single)"/>
    <x v="1"/>
  </r>
  <r>
    <s v="7ede340903c485e891cba5b1064ecf5c"/>
    <n v="1"/>
    <x v="0"/>
    <n v="2"/>
    <n v="113.2"/>
    <s v="2-3 installments"/>
    <x v="4"/>
  </r>
  <r>
    <s v="723eb8a15a9c1cd6038c3af64f0b0fad"/>
    <n v="1"/>
    <x v="0"/>
    <n v="8"/>
    <n v="405.43"/>
    <s v="7-10 installments"/>
    <x v="20"/>
  </r>
  <r>
    <s v="c301f64860cec992f8d9c532fb00f867"/>
    <n v="1"/>
    <x v="0"/>
    <n v="7"/>
    <n v="73.56"/>
    <s v="7-10 installments"/>
    <x v="1"/>
  </r>
  <r>
    <s v="76ce04fb3a0994fef44ec461d940f026"/>
    <n v="1"/>
    <x v="0"/>
    <n v="1"/>
    <n v="148.96"/>
    <s v="1 (single)"/>
    <x v="1"/>
  </r>
  <r>
    <s v="089fd8829f0bd7f98a1b98614c835dec"/>
    <n v="1"/>
    <x v="1"/>
    <n v="1"/>
    <n v="87.64"/>
    <s v="1 (single)"/>
    <x v="1"/>
  </r>
  <r>
    <s v="a37ddd895baf6a663cd42465aa1a1d10"/>
    <n v="1"/>
    <x v="1"/>
    <n v="1"/>
    <n v="93.22"/>
    <s v="1 (single)"/>
    <x v="1"/>
  </r>
  <r>
    <s v="c094319b75c45fb8f3edc4fe857f65c7"/>
    <n v="1"/>
    <x v="0"/>
    <n v="2"/>
    <n v="141.82"/>
    <s v="2-3 installments"/>
    <x v="1"/>
  </r>
  <r>
    <s v="a032ff0a07f573a5a759ff255b26788d"/>
    <n v="1"/>
    <x v="0"/>
    <n v="2"/>
    <n v="108.83"/>
    <s v="2-3 installments"/>
    <x v="1"/>
  </r>
  <r>
    <s v="21818c420ef980f72b5ef46606977cf9"/>
    <n v="1"/>
    <x v="0"/>
    <n v="1"/>
    <n v="22.6"/>
    <s v="1 (single)"/>
    <x v="16"/>
  </r>
  <r>
    <s v="97fa69d1dadf68e14380efff921e2f08"/>
    <n v="1"/>
    <x v="0"/>
    <n v="2"/>
    <n v="165.81"/>
    <s v="2-3 installments"/>
    <x v="16"/>
  </r>
  <r>
    <s v="ce8a175fec5e5e484e84b2c15cc91787"/>
    <n v="1"/>
    <x v="0"/>
    <n v="1"/>
    <n v="42.5"/>
    <s v="1 (single)"/>
    <x v="1"/>
  </r>
  <r>
    <s v="0b7faa591b1acf3fa59f5297017b3058"/>
    <n v="1"/>
    <x v="1"/>
    <n v="1"/>
    <n v="96.62"/>
    <s v="1 (single)"/>
    <x v="1"/>
  </r>
  <r>
    <s v="897906e548506a4549f5d1bcffd371e9"/>
    <n v="1"/>
    <x v="0"/>
    <n v="1"/>
    <n v="73.06"/>
    <s v="1 (single)"/>
    <x v="9"/>
  </r>
  <r>
    <s v="148634e0774ce5a1273806a9e639bb93"/>
    <n v="1"/>
    <x v="0"/>
    <n v="2"/>
    <n v="103.2"/>
    <s v="2-3 installments"/>
    <x v="1"/>
  </r>
  <r>
    <s v="57d7dd14ff04ad97e8fd20fbd41a358a"/>
    <n v="1"/>
    <x v="0"/>
    <n v="1"/>
    <n v="249.16"/>
    <s v="1 (single)"/>
    <x v="16"/>
  </r>
  <r>
    <s v="51b961a61693c869d201aee32178ad77"/>
    <n v="1"/>
    <x v="1"/>
    <n v="1"/>
    <n v="38.8"/>
    <s v="1 (single)"/>
    <x v="0"/>
  </r>
  <r>
    <s v="4b2dcf714729a31ae2d3b69b1dd35629"/>
    <n v="2"/>
    <x v="3"/>
    <n v="1"/>
    <n v="191.73"/>
    <s v="1 (single)"/>
    <x v="1"/>
  </r>
  <r>
    <s v="28f746eeb91e247397a0eb18834a45a0"/>
    <n v="1"/>
    <x v="0"/>
    <n v="2"/>
    <n v="105.33"/>
    <s v="2-3 installments"/>
    <x v="12"/>
  </r>
  <r>
    <s v="14ee9719cb142bf6f26349118ebac994"/>
    <n v="1"/>
    <x v="1"/>
    <n v="1"/>
    <n v="160.77"/>
    <s v="1 (single)"/>
    <x v="4"/>
  </r>
  <r>
    <s v="06b39bf7a5569f632e2ba8b3bb03498f"/>
    <n v="1"/>
    <x v="0"/>
    <n v="2"/>
    <n v="178.69"/>
    <s v="2-3 installments"/>
    <x v="1"/>
  </r>
  <r>
    <s v="4dee2a3e6470bab984859192120d6e3e"/>
    <n v="1"/>
    <x v="0"/>
    <n v="2"/>
    <n v="98.97"/>
    <s v="2-3 installments"/>
    <x v="8"/>
  </r>
  <r>
    <s v="d1aa08ce1dda8d8c9fb022c9e67b496b"/>
    <n v="1"/>
    <x v="0"/>
    <n v="3"/>
    <n v="103.14"/>
    <s v="2-3 installments"/>
    <x v="1"/>
  </r>
  <r>
    <s v="855ae4582654ba4a199f982c721df826"/>
    <n v="1"/>
    <x v="0"/>
    <n v="2"/>
    <n v="102.84"/>
    <s v="2-3 installments"/>
    <x v="9"/>
  </r>
  <r>
    <s v="e95356181d857128f9a0eb779ad36381"/>
    <n v="1"/>
    <x v="1"/>
    <n v="1"/>
    <n v="31.75"/>
    <s v="1 (single)"/>
    <x v="1"/>
  </r>
  <r>
    <s v="8b1956ed3dc60c9bfa629f6e215fd306"/>
    <n v="1"/>
    <x v="3"/>
    <n v="1"/>
    <n v="66.66"/>
    <s v="1 (single)"/>
    <x v="1"/>
  </r>
  <r>
    <s v="ccb8a2df9d55cbe0cbfe1c2f305b1f09"/>
    <n v="1"/>
    <x v="2"/>
    <n v="1"/>
    <n v="40.13"/>
    <s v="1 (single)"/>
    <x v="12"/>
  </r>
  <r>
    <s v="cd3b365e8b6d4010dcbd635c071632b9"/>
    <n v="1"/>
    <x v="0"/>
    <n v="4"/>
    <n v="194.09"/>
    <s v="4-6 installments"/>
    <x v="0"/>
  </r>
  <r>
    <s v="a9c3f5f3721d134e94565756f8a60ef0"/>
    <n v="1"/>
    <x v="1"/>
    <n v="1"/>
    <n v="48.22"/>
    <s v="1 (single)"/>
    <x v="0"/>
  </r>
  <r>
    <s v="1132b7a7e21c61ede6a001a17e5abf85"/>
    <n v="1"/>
    <x v="0"/>
    <n v="1"/>
    <n v="48.6"/>
    <s v="1 (single)"/>
    <x v="1"/>
  </r>
  <r>
    <s v="1a26d081d22cd04e1cbec6f294fa893d"/>
    <n v="1"/>
    <x v="0"/>
    <n v="4"/>
    <n v="60.61"/>
    <s v="4-6 installments"/>
    <x v="16"/>
  </r>
  <r>
    <s v="a9b84349900ef15cb616e1b75b4c4dcf"/>
    <n v="1"/>
    <x v="0"/>
    <n v="1"/>
    <n v="175.3"/>
    <s v="1 (single)"/>
    <x v="16"/>
  </r>
  <r>
    <s v="5e5e51997f0e3a46166b7f5dcc32dd35"/>
    <n v="1"/>
    <x v="0"/>
    <n v="5"/>
    <n v="111.19"/>
    <s v="4-6 installments"/>
    <x v="1"/>
  </r>
  <r>
    <s v="a127d16c84ff7404dbd0c988e06e2c10"/>
    <n v="1"/>
    <x v="0"/>
    <n v="3"/>
    <n v="151.91"/>
    <s v="2-3 installments"/>
    <x v="17"/>
  </r>
  <r>
    <s v="0cb752bde20054fcde65c16163ab64b9"/>
    <n v="1"/>
    <x v="0"/>
    <n v="1"/>
    <n v="117.23"/>
    <s v="1 (single)"/>
    <x v="1"/>
  </r>
  <r>
    <s v="51eaae3287e04efba45a51f52098fc88"/>
    <n v="1"/>
    <x v="0"/>
    <n v="1"/>
    <n v="87.31999999999999"/>
    <s v="1 (single)"/>
    <x v="1"/>
  </r>
  <r>
    <s v="774b695881d6fca884c8d52df7a3ccb2"/>
    <n v="1"/>
    <x v="1"/>
    <n v="1"/>
    <n v="44.23"/>
    <s v="1 (single)"/>
    <x v="3"/>
  </r>
  <r>
    <s v="99268218a07f08ded2575058ffefb286"/>
    <n v="1"/>
    <x v="0"/>
    <n v="2"/>
    <n v="282.31"/>
    <s v="2-3 installments"/>
    <x v="12"/>
  </r>
  <r>
    <s v="f6db57e68ebbac1c6281a7baf178df17"/>
    <n v="1"/>
    <x v="0"/>
    <n v="1"/>
    <n v="64.56"/>
    <s v="1 (single)"/>
    <x v="1"/>
  </r>
  <r>
    <s v="99239be2fbdb186e7285b71a4bd782ac"/>
    <n v="1"/>
    <x v="0"/>
    <n v="10"/>
    <n v="281.36"/>
    <s v="7-10 installments"/>
    <x v="0"/>
  </r>
  <r>
    <s v="fc8c929edfce9cac492eaf36ee0968b4"/>
    <n v="1"/>
    <x v="1"/>
    <n v="1"/>
    <n v="23.78"/>
    <s v="1 (single)"/>
    <x v="1"/>
  </r>
  <r>
    <s v="4740fa59dd02d134ab8df371622cf38f"/>
    <n v="1"/>
    <x v="0"/>
    <n v="3"/>
    <n v="34.75"/>
    <s v="2-3 installments"/>
    <x v="1"/>
  </r>
  <r>
    <s v="2a400780d5bb01c0093169085cd3edbd"/>
    <n v="1"/>
    <x v="0"/>
    <n v="1"/>
    <n v="19.39"/>
    <s v="1 (single)"/>
    <x v="1"/>
  </r>
  <r>
    <s v="67f755ebeb35fe46f6e389a1148a0f22"/>
    <n v="1"/>
    <x v="0"/>
    <n v="4"/>
    <n v="256.47"/>
    <s v="4-6 installments"/>
    <x v="1"/>
  </r>
  <r>
    <s v="b2059ed67ce144a36e2aa97d2c9e9ad2"/>
    <n v="1"/>
    <x v="0"/>
    <n v="7"/>
    <n v="157.73"/>
    <s v="7-10 installments"/>
    <x v="1"/>
  </r>
  <r>
    <s v="abe1f28ecc30a29b9c57069511cf1464"/>
    <n v="1"/>
    <x v="0"/>
    <n v="1"/>
    <n v="71.63"/>
    <s v="1 (single)"/>
    <x v="1"/>
  </r>
  <r>
    <s v="b55e6c8ae6ed71f6db940868b4f1d44c"/>
    <n v="1"/>
    <x v="0"/>
    <n v="3"/>
    <n v="147.15"/>
    <s v="2-3 installments"/>
    <x v="4"/>
  </r>
  <r>
    <s v="1e62cc7c75b9ab770d8ade06089fed44"/>
    <n v="1"/>
    <x v="0"/>
    <n v="1"/>
    <n v="38.22"/>
    <s v="1 (single)"/>
    <x v="12"/>
  </r>
  <r>
    <s v="806508916d09b540a66a7487473a6e7e"/>
    <n v="1"/>
    <x v="1"/>
    <n v="1"/>
    <n v="220.34"/>
    <s v="1 (single)"/>
    <x v="20"/>
  </r>
  <r>
    <s v="4f0b86c3487e56b6e9594e9dfdb5d70c"/>
    <n v="3"/>
    <x v="2"/>
    <n v="1"/>
    <n v="49.06"/>
    <s v="1 (single)"/>
    <x v="3"/>
  </r>
  <r>
    <s v="c20880befd228c3983ddefda4f2549db"/>
    <n v="1"/>
    <x v="0"/>
    <n v="1"/>
    <n v="43.54"/>
    <s v="1 (single)"/>
    <x v="1"/>
  </r>
  <r>
    <s v="a5b03179a6007c62d80e4be38d97d5df"/>
    <n v="1"/>
    <x v="3"/>
    <n v="1"/>
    <n v="61.81"/>
    <s v="1 (single)"/>
    <x v="1"/>
  </r>
  <r>
    <s v="9e96f8b123651165684173d490bb7a82"/>
    <n v="1"/>
    <x v="0"/>
    <n v="1"/>
    <n v="63.33"/>
    <s v="1 (single)"/>
    <x v="1"/>
  </r>
  <r>
    <s v="7922fc267fee367d631d58c09d8bdfdf"/>
    <n v="1"/>
    <x v="0"/>
    <n v="1"/>
    <n v="3.17"/>
    <s v="1 (single)"/>
    <x v="1"/>
  </r>
  <r>
    <s v="78e2e121092766f1dd16d8570944bca0"/>
    <n v="1"/>
    <x v="0"/>
    <n v="7"/>
    <n v="78.20999999999999"/>
    <s v="7-10 installments"/>
    <x v="12"/>
  </r>
  <r>
    <s v="fa5d6b6dd3a9ed01e21e57c5918e15cf"/>
    <n v="3"/>
    <x v="2"/>
    <n v="1"/>
    <n v="61.17"/>
    <s v="1 (single)"/>
    <x v="6"/>
  </r>
  <r>
    <s v="90d56ed46d2ebca29d7bf65e65b906e0"/>
    <n v="1"/>
    <x v="1"/>
    <n v="1"/>
    <n v="105.2"/>
    <s v="1 (single)"/>
    <x v="0"/>
  </r>
  <r>
    <s v="3186f9e3ece60a4d50fc4dc7ea8ee6e8"/>
    <n v="1"/>
    <x v="0"/>
    <n v="2"/>
    <n v="34.6"/>
    <s v="2-3 installments"/>
    <x v="6"/>
  </r>
  <r>
    <s v="913f18fcb317f3eee87b26f9b241c683"/>
    <n v="1"/>
    <x v="0"/>
    <n v="4"/>
    <n v="214.07"/>
    <s v="4-6 installments"/>
    <x v="12"/>
  </r>
  <r>
    <s v="fca198bd1d114ed57b786f347a0e4a61"/>
    <n v="1"/>
    <x v="0"/>
    <n v="3"/>
    <n v="38.78"/>
    <s v="2-3 installments"/>
    <x v="20"/>
  </r>
  <r>
    <s v="e158d5c24705aa1915440227823e4573"/>
    <n v="1"/>
    <x v="0"/>
    <n v="1"/>
    <n v="65"/>
    <s v="1 (single)"/>
    <x v="8"/>
  </r>
  <r>
    <s v="dc8cf8a0844543e3cbebc3917b08d00f"/>
    <n v="1"/>
    <x v="0"/>
    <n v="6"/>
    <n v="78.65000000000001"/>
    <s v="4-6 installments"/>
    <x v="14"/>
  </r>
  <r>
    <s v="89bba6017e2a96f939c1a9551b4ed4a4"/>
    <n v="2"/>
    <x v="2"/>
    <n v="1"/>
    <n v="9.35"/>
    <s v="1 (single)"/>
    <x v="1"/>
  </r>
  <r>
    <s v="7099539c7bec32e6a15a56bfbfa058ba"/>
    <n v="1"/>
    <x v="0"/>
    <n v="8"/>
    <n v="396.2"/>
    <s v="7-10 installments"/>
    <x v="13"/>
  </r>
  <r>
    <s v="ddb980db437e5a69e48989e4f4dab66e"/>
    <n v="1"/>
    <x v="0"/>
    <n v="2"/>
    <n v="76.17"/>
    <s v="2-3 installments"/>
    <x v="0"/>
  </r>
  <r>
    <s v="7aafb177131ac6a45ad8e3facf689f27"/>
    <n v="1"/>
    <x v="0"/>
    <n v="6"/>
    <n v="110.29"/>
    <s v="4-6 installments"/>
    <x v="0"/>
  </r>
  <r>
    <s v="61fd7198f99b6dfea49f9a7cd0fe2789"/>
    <n v="1"/>
    <x v="0"/>
    <n v="1"/>
    <n v="147.15"/>
    <s v="1 (single)"/>
    <x v="0"/>
  </r>
  <r>
    <s v="a14df9fc5ca3766de545916e143acb06"/>
    <n v="1"/>
    <x v="0"/>
    <n v="3"/>
    <n v="32.7"/>
    <s v="2-3 installments"/>
    <x v="1"/>
  </r>
  <r>
    <s v="a885450c26922878599a0e8ab1bb0569"/>
    <n v="1"/>
    <x v="0"/>
    <n v="1"/>
    <n v="35"/>
    <s v="1 (single)"/>
    <x v="8"/>
  </r>
  <r>
    <s v="b74fc8a1ce10dc00688327cdc6a992e8"/>
    <n v="1"/>
    <x v="0"/>
    <n v="2"/>
    <n v="93.08"/>
    <s v="2-3 installments"/>
    <x v="0"/>
  </r>
  <r>
    <s v="975164af4cc35b037fbd7bf48728f622"/>
    <n v="1"/>
    <x v="1"/>
    <n v="1"/>
    <n v="58.1"/>
    <s v="1 (single)"/>
    <x v="8"/>
  </r>
  <r>
    <s v="3c8703b04f446890b1ba92cb79c3b37d"/>
    <n v="1"/>
    <x v="1"/>
    <n v="1"/>
    <n v="110.19"/>
    <s v="1 (single)"/>
    <x v="1"/>
  </r>
  <r>
    <s v="e1618c8576ca46d8e460cd2219eb2750"/>
    <n v="1"/>
    <x v="0"/>
    <n v="1"/>
    <n v="69.7"/>
    <s v="1 (single)"/>
    <x v="1"/>
  </r>
  <r>
    <s v="94c6db2dce626f40e64942d830d8f086"/>
    <n v="1"/>
    <x v="0"/>
    <n v="1"/>
    <n v="17.77"/>
    <s v="1 (single)"/>
    <x v="1"/>
  </r>
  <r>
    <s v="96af728f7572efd778b4f382d094b5f3"/>
    <n v="1"/>
    <x v="0"/>
    <n v="1"/>
    <n v="48.62"/>
    <s v="1 (single)"/>
    <x v="1"/>
  </r>
  <r>
    <s v="2fc93d1386aaa543bacb4733abd6d796"/>
    <n v="1"/>
    <x v="1"/>
    <n v="1"/>
    <n v="136.6"/>
    <s v="1 (single)"/>
    <x v="0"/>
  </r>
  <r>
    <s v="5a5a4a1319679a5e560257abd2fa1273"/>
    <n v="1"/>
    <x v="0"/>
    <n v="2"/>
    <n v="132.99"/>
    <s v="2-3 installments"/>
    <x v="20"/>
  </r>
  <r>
    <s v="31a8766241a787028fc15329259dd644"/>
    <n v="2"/>
    <x v="0"/>
    <n v="6"/>
    <n v="136.81"/>
    <s v="4-6 installments"/>
    <x v="0"/>
  </r>
  <r>
    <s v="620ddc9fbe3e445676a8e71d4a830821"/>
    <n v="1"/>
    <x v="0"/>
    <n v="6"/>
    <n v="91.91"/>
    <s v="4-6 installments"/>
    <x v="1"/>
  </r>
  <r>
    <s v="cf34f0c3c6464f6cbca4e16b810f5553"/>
    <n v="1"/>
    <x v="0"/>
    <n v="1"/>
    <n v="404.43"/>
    <s v="1 (single)"/>
    <x v="20"/>
  </r>
  <r>
    <s v="b354dae409f9d433bee051b7e1b4eb7d"/>
    <n v="1"/>
    <x v="0"/>
    <n v="2"/>
    <n v="43.1"/>
    <s v="2-3 installments"/>
    <x v="12"/>
  </r>
  <r>
    <s v="a297e4ba9ce71eebc150ae6ca85e1bcb"/>
    <n v="1"/>
    <x v="0"/>
    <n v="1"/>
    <n v="73.40000000000001"/>
    <s v="1 (single)"/>
    <x v="1"/>
  </r>
  <r>
    <s v="5cd95f0cc60ce2902bb618921d212463"/>
    <n v="1"/>
    <x v="0"/>
    <n v="1"/>
    <n v="97.78"/>
    <s v="1 (single)"/>
    <x v="1"/>
  </r>
  <r>
    <s v="052bc85c00310b85dc5b3cae2d25aebb"/>
    <n v="1"/>
    <x v="0"/>
    <n v="3"/>
    <n v="153.1"/>
    <s v="2-3 installments"/>
    <x v="16"/>
  </r>
  <r>
    <s v="5943f6d5dc8ba01f970b8ef4d18678cb"/>
    <n v="1"/>
    <x v="0"/>
    <n v="6"/>
    <n v="126.6"/>
    <s v="4-6 installments"/>
    <x v="1"/>
  </r>
  <r>
    <s v="8c4ce5faf62a0c1689092c6cf29b772d"/>
    <n v="1"/>
    <x v="0"/>
    <n v="1"/>
    <n v="52.01"/>
    <s v="1 (single)"/>
    <x v="1"/>
  </r>
  <r>
    <s v="2d7f894ef5a2c6133280772d1536f3ab"/>
    <n v="1"/>
    <x v="0"/>
    <n v="2"/>
    <n v="44.78"/>
    <s v="2-3 installments"/>
    <x v="20"/>
  </r>
  <r>
    <s v="8b43a48f7c3254d79efa87d9d4b68578"/>
    <n v="1"/>
    <x v="0"/>
    <n v="10"/>
    <n v="120.77"/>
    <s v="7-10 installments"/>
    <x v="1"/>
  </r>
  <r>
    <s v="f942f4561527e662c38b37acfc493464"/>
    <n v="1"/>
    <x v="0"/>
    <n v="1"/>
    <n v="134.39"/>
    <s v="1 (single)"/>
    <x v="1"/>
  </r>
  <r>
    <s v="cf35cf6763e0db30babc4885c3b2596f"/>
    <n v="1"/>
    <x v="0"/>
    <n v="1"/>
    <n v="115"/>
    <s v="1 (single)"/>
    <x v="24"/>
  </r>
  <r>
    <s v="2ae0a15db329f6aeea4137c433825b3a"/>
    <n v="1"/>
    <x v="0"/>
    <n v="1"/>
    <n v="160"/>
    <s v="1 (single)"/>
    <x v="0"/>
  </r>
  <r>
    <s v="a4de5b1662f4c05fc162558437fa96ae"/>
    <n v="1"/>
    <x v="0"/>
    <n v="1"/>
    <n v="239.42"/>
    <s v="1 (single)"/>
    <x v="1"/>
  </r>
  <r>
    <s v="38fd57a781f31c3c00a012db1e52f6fa"/>
    <n v="1"/>
    <x v="0"/>
    <n v="3"/>
    <n v="84.13"/>
    <s v="2-3 installments"/>
    <x v="18"/>
  </r>
  <r>
    <s v="0c489872e351bedd37f08d3d940806d3"/>
    <n v="1"/>
    <x v="0"/>
    <n v="2"/>
    <n v="67.77"/>
    <s v="2-3 installments"/>
    <x v="1"/>
  </r>
  <r>
    <s v="a874eec5edcf6172ec6d8bde7bcccd08"/>
    <n v="1"/>
    <x v="0"/>
    <n v="5"/>
    <n v="395.45"/>
    <s v="4-6 installments"/>
    <x v="9"/>
  </r>
  <r>
    <s v="5fdb25268d3028c4872e585c474d0f9f"/>
    <n v="1"/>
    <x v="0"/>
    <n v="8"/>
    <n v="872.17"/>
    <s v="7-10 installments"/>
    <x v="1"/>
  </r>
  <r>
    <s v="5f2e44ea1fc61083103e1a75f61d2bdf"/>
    <n v="1"/>
    <x v="1"/>
    <n v="1"/>
    <n v="328.91"/>
    <s v="1 (single)"/>
    <x v="0"/>
  </r>
  <r>
    <s v="3474c14d90050d7f344dbcdcdc919bb5"/>
    <n v="1"/>
    <x v="3"/>
    <n v="1"/>
    <n v="31.94"/>
    <s v="1 (single)"/>
    <x v="12"/>
  </r>
  <r>
    <s v="67ac603e90054a9d303d24bd48fecaa5"/>
    <n v="1"/>
    <x v="0"/>
    <n v="4"/>
    <n v="106.39"/>
    <s v="4-6 installments"/>
    <x v="13"/>
  </r>
  <r>
    <s v="89344f70ec7aae1fdaa6dc1b338c5681"/>
    <n v="1"/>
    <x v="0"/>
    <n v="1"/>
    <n v="43.8"/>
    <s v="1 (single)"/>
    <x v="1"/>
  </r>
  <r>
    <s v="e7bf5b3305b73ad31a0306f433c8dd84"/>
    <n v="1"/>
    <x v="0"/>
    <n v="5"/>
    <n v="878.8200000000001"/>
    <s v="4-6 installments"/>
    <x v="14"/>
  </r>
  <r>
    <s v="b1d654a4586eefddf31151bf787ff632"/>
    <n v="1"/>
    <x v="1"/>
    <n v="1"/>
    <n v="42.78"/>
    <s v="1 (single)"/>
    <x v="1"/>
  </r>
  <r>
    <s v="c7068b2d09a51ca53dd0a06c2526be34"/>
    <n v="1"/>
    <x v="0"/>
    <n v="5"/>
    <n v="102.53"/>
    <s v="4-6 installments"/>
    <x v="1"/>
  </r>
  <r>
    <s v="4149b65aa3b1d53132e515241909e7ec"/>
    <n v="1"/>
    <x v="1"/>
    <n v="1"/>
    <n v="220.58"/>
    <s v="1 (single)"/>
    <x v="12"/>
  </r>
  <r>
    <s v="77b186cb82b0157522fdab38d85c4807"/>
    <n v="1"/>
    <x v="0"/>
    <n v="3"/>
    <n v="100.33"/>
    <s v="2-3 installments"/>
    <x v="0"/>
  </r>
  <r>
    <s v="a38b129bded4bc374ba9a5d6333ae9b1"/>
    <n v="1"/>
    <x v="0"/>
    <n v="8"/>
    <n v="123.89"/>
    <s v="7-10 installments"/>
    <x v="0"/>
  </r>
  <r>
    <s v="31f49b876b40d899bdb6c403b4d2b20b"/>
    <n v="1"/>
    <x v="1"/>
    <n v="1"/>
    <n v="57.68"/>
    <s v="1 (single)"/>
    <x v="1"/>
  </r>
  <r>
    <s v="6cff9244ac14a30d55f39722cf7febe9"/>
    <n v="1"/>
    <x v="0"/>
    <n v="8"/>
    <n v="207.55"/>
    <s v="7-10 installments"/>
    <x v="1"/>
  </r>
  <r>
    <s v="5f5e8b484bf04fd34dc39753519239ff"/>
    <n v="1"/>
    <x v="0"/>
    <n v="8"/>
    <n v="386.76"/>
    <s v="7-10 installments"/>
    <x v="18"/>
  </r>
  <r>
    <s v="4897a7c834ab7bc164cabe5a9444ccec"/>
    <n v="1"/>
    <x v="0"/>
    <n v="3"/>
    <n v="490.65"/>
    <s v="2-3 installments"/>
    <x v="1"/>
  </r>
  <r>
    <s v="e73a44dc71cb3d6dd54b77f318a96b39"/>
    <n v="1"/>
    <x v="0"/>
    <n v="4"/>
    <n v="192.19"/>
    <s v="4-6 installments"/>
    <x v="1"/>
  </r>
  <r>
    <s v="b9cc09d74b35b6e55620022d806066ec"/>
    <n v="1"/>
    <x v="1"/>
    <n v="1"/>
    <n v="48.27"/>
    <s v="1 (single)"/>
    <x v="1"/>
  </r>
  <r>
    <s v="f169bd689fb8b32ccd62df9050aebc0b"/>
    <n v="1"/>
    <x v="0"/>
    <n v="8"/>
    <n v="772.08"/>
    <s v="7-10 installments"/>
    <x v="1"/>
  </r>
  <r>
    <s v="fd1bc6424a4e2f0f5d8acd868aef11e9"/>
    <n v="1"/>
    <x v="1"/>
    <n v="1"/>
    <n v="722.22"/>
    <s v="1 (single)"/>
    <x v="14"/>
  </r>
  <r>
    <s v="21b6a31c126b44d94eed3a4ee2e739c6"/>
    <n v="1"/>
    <x v="0"/>
    <n v="5"/>
    <n v="486.09"/>
    <s v="4-6 installments"/>
    <x v="1"/>
  </r>
  <r>
    <s v="9da52e96be91c3e6ed43b4bcfeba4ad5"/>
    <n v="1"/>
    <x v="0"/>
    <n v="3"/>
    <n v="129.2"/>
    <s v="2-3 installments"/>
    <x v="1"/>
  </r>
  <r>
    <s v="5942376062bf8180e22499a0bd422a00"/>
    <n v="1"/>
    <x v="1"/>
    <n v="1"/>
    <n v="47.13"/>
    <s v="1 (single)"/>
    <x v="1"/>
  </r>
  <r>
    <s v="54e9fc9a26833002ae6521780af9dcc6"/>
    <n v="1"/>
    <x v="0"/>
    <n v="10"/>
    <n v="241.27"/>
    <s v="7-10 installments"/>
    <x v="3"/>
  </r>
  <r>
    <s v="358691d1ca37befc409b28a20817ed0a"/>
    <n v="1"/>
    <x v="0"/>
    <n v="1"/>
    <n v="138.08"/>
    <s v="1 (single)"/>
    <x v="0"/>
  </r>
  <r>
    <s v="d5a0f66337a578c36b0091b8600a860f"/>
    <n v="1"/>
    <x v="0"/>
    <n v="3"/>
    <n v="168.49"/>
    <s v="2-3 installments"/>
    <x v="12"/>
  </r>
  <r>
    <s v="5c6972bc5c283af10fb784b857ce63ff"/>
    <n v="1"/>
    <x v="0"/>
    <n v="4"/>
    <n v="107.09"/>
    <s v="4-6 installments"/>
    <x v="2"/>
  </r>
  <r>
    <s v="150d57489c190648d7496031f9d449d3"/>
    <n v="1"/>
    <x v="0"/>
    <n v="3"/>
    <n v="83.23"/>
    <s v="2-3 installments"/>
    <x v="12"/>
  </r>
  <r>
    <s v="6f4a1ccdb6d8b5f5249737581a50b1ea"/>
    <n v="1"/>
    <x v="0"/>
    <n v="8"/>
    <n v="190.54"/>
    <s v="7-10 installments"/>
    <x v="5"/>
  </r>
  <r>
    <s v="dca86af3a25e55e88e77e0197f4b6c2b"/>
    <n v="1"/>
    <x v="1"/>
    <n v="1"/>
    <n v="434.26"/>
    <s v="1 (single)"/>
    <x v="1"/>
  </r>
  <r>
    <s v="a001b704f3b4f4d26206555271f83e45"/>
    <n v="1"/>
    <x v="0"/>
    <n v="5"/>
    <n v="69.84"/>
    <s v="4-6 installments"/>
    <x v="1"/>
  </r>
  <r>
    <s v="53bc636566661ad70a488148ed95ec74"/>
    <n v="1"/>
    <x v="0"/>
    <n v="5"/>
    <n v="107.78"/>
    <s v="4-6 installments"/>
    <x v="12"/>
  </r>
  <r>
    <s v="24afc354365baea8f460c85b4d78b9e4"/>
    <n v="1"/>
    <x v="0"/>
    <n v="5"/>
    <n v="170.84"/>
    <s v="4-6 installments"/>
    <x v="0"/>
  </r>
  <r>
    <s v="dc65d81323bb8febba04644a959a6fc6"/>
    <n v="1"/>
    <x v="0"/>
    <n v="3"/>
    <n v="170.71"/>
    <s v="2-3 installments"/>
    <x v="20"/>
  </r>
  <r>
    <s v="a0fd703a1c6a122520246bd8d481e528"/>
    <n v="2"/>
    <x v="2"/>
    <n v="1"/>
    <n v="124.48"/>
    <s v="1 (single)"/>
    <x v="4"/>
  </r>
  <r>
    <s v="24aa32ff7b966959313509b567cb68be"/>
    <n v="1"/>
    <x v="1"/>
    <n v="1"/>
    <n v="55.23"/>
    <s v="1 (single)"/>
    <x v="16"/>
  </r>
  <r>
    <s v="167817eea845fe951cd38865b1494af5"/>
    <n v="1"/>
    <x v="0"/>
    <n v="6"/>
    <n v="128.28"/>
    <s v="4-6 installments"/>
    <x v="1"/>
  </r>
  <r>
    <s v="2eb9acb468887e2f0e93b35344bd3656"/>
    <n v="1"/>
    <x v="0"/>
    <n v="8"/>
    <n v="476.52"/>
    <s v="7-10 installments"/>
    <x v="14"/>
  </r>
  <r>
    <s v="347f64f7117e953b9940c2e7cde190ba"/>
    <n v="1"/>
    <x v="0"/>
    <n v="4"/>
    <n v="111.8"/>
    <s v="4-6 installments"/>
    <x v="1"/>
  </r>
  <r>
    <s v="7d0408fa5d2829c175c99499e5aeb226"/>
    <n v="1"/>
    <x v="1"/>
    <n v="1"/>
    <n v="465.69"/>
    <s v="1 (single)"/>
    <x v="3"/>
  </r>
  <r>
    <s v="38303a6a61c69a067203b03e3e839e3e"/>
    <n v="1"/>
    <x v="0"/>
    <n v="5"/>
    <n v="216.93"/>
    <s v="4-6 installments"/>
    <x v="1"/>
  </r>
  <r>
    <s v="e8c03a93e09bd0dde6dfabd1eac42235"/>
    <n v="1"/>
    <x v="0"/>
    <n v="1"/>
    <n v="63.99"/>
    <s v="1 (single)"/>
    <x v="8"/>
  </r>
  <r>
    <s v="2f9e8d64d770c904151499dd92659043"/>
    <n v="1"/>
    <x v="0"/>
    <n v="1"/>
    <n v="69.90000000000001"/>
    <s v="1 (single)"/>
    <x v="0"/>
  </r>
  <r>
    <s v="01b6bbf0a9ac5d54dfebb11ddcd8fa8e"/>
    <n v="1"/>
    <x v="0"/>
    <n v="1"/>
    <n v="64.77"/>
    <s v="1 (single)"/>
    <x v="1"/>
  </r>
  <r>
    <s v="1861e4e81b5e158dc1b6007cd95a61cd"/>
    <n v="1"/>
    <x v="1"/>
    <n v="1"/>
    <n v="55.94"/>
    <s v="1 (single)"/>
    <x v="3"/>
  </r>
  <r>
    <s v="bc51cd3b8ddb527aa8044bc4198aed29"/>
    <n v="1"/>
    <x v="0"/>
    <n v="3"/>
    <n v="36.36"/>
    <s v="2-3 installments"/>
    <x v="1"/>
  </r>
  <r>
    <s v="f6f0b2497c5a4ca89670186757ab2684"/>
    <n v="1"/>
    <x v="0"/>
    <n v="1"/>
    <n v="79.2"/>
    <s v="1 (single)"/>
    <x v="1"/>
  </r>
  <r>
    <s v="7c9669c84a4eea3a3ab4f052945346b0"/>
    <n v="1"/>
    <x v="0"/>
    <n v="4"/>
    <n v="47.43"/>
    <s v="4-6 installments"/>
    <x v="1"/>
  </r>
  <r>
    <s v="633334854d8b82a06554d0bc7d67bd56"/>
    <n v="1"/>
    <x v="0"/>
    <n v="2"/>
    <n v="64.05"/>
    <s v="2-3 installments"/>
    <x v="7"/>
  </r>
  <r>
    <s v="12019ed87b97cee3add615b1f8c9e9b0"/>
    <n v="1"/>
    <x v="1"/>
    <n v="1"/>
    <n v="173.74"/>
    <s v="1 (single)"/>
    <x v="1"/>
  </r>
  <r>
    <s v="4a2098244c1910e8e9e9251e2e5faa2b"/>
    <n v="1"/>
    <x v="0"/>
    <n v="1"/>
    <n v="72"/>
    <s v="1 (single)"/>
    <x v="12"/>
  </r>
  <r>
    <s v="72d962900f248fa642ba065e45756455"/>
    <n v="1"/>
    <x v="1"/>
    <n v="1"/>
    <n v="333.63"/>
    <s v="1 (single)"/>
    <x v="1"/>
  </r>
  <r>
    <s v="031e7d4e559a1bf08e71a419aa998d0a"/>
    <n v="1"/>
    <x v="2"/>
    <n v="1"/>
    <n v="98.51000000000001"/>
    <s v="1 (single)"/>
    <x v="14"/>
  </r>
  <r>
    <s v="9b1ea0490fa9828ccdf677a07879d88d"/>
    <n v="1"/>
    <x v="0"/>
    <n v="6"/>
    <n v="135.5"/>
    <s v="4-6 installments"/>
    <x v="1"/>
  </r>
  <r>
    <s v="bb9086d1b5a79d97fe4d0f981e656336"/>
    <n v="1"/>
    <x v="0"/>
    <n v="1"/>
    <n v="123.15"/>
    <s v="1 (single)"/>
    <x v="3"/>
  </r>
  <r>
    <s v="0f9a932982d1a4ee6f2b4d9a874a5fd0"/>
    <n v="1"/>
    <x v="0"/>
    <n v="2"/>
    <n v="86.64"/>
    <s v="2-3 installments"/>
    <x v="1"/>
  </r>
  <r>
    <s v="ff28c0612d31703caeb619081868bd35"/>
    <n v="1"/>
    <x v="0"/>
    <n v="3"/>
    <n v="85.59999999999999"/>
    <s v="2-3 installments"/>
    <x v="5"/>
  </r>
  <r>
    <s v="4ce0d39282d4d45834a51b1ca7fbb311"/>
    <n v="1"/>
    <x v="0"/>
    <n v="1"/>
    <n v="41.83"/>
    <s v="1 (single)"/>
    <x v="1"/>
  </r>
  <r>
    <s v="1190c532678dda01871241a5e42f0527"/>
    <n v="1"/>
    <x v="0"/>
    <n v="2"/>
    <n v="92.12"/>
    <s v="2-3 installments"/>
    <x v="9"/>
  </r>
  <r>
    <s v="e34a6ebdacb6b70e573e1e3a2a97a1f4"/>
    <n v="1"/>
    <x v="0"/>
    <n v="2"/>
    <n v="165.72"/>
    <s v="2-3 installments"/>
    <x v="1"/>
  </r>
  <r>
    <s v="a86beac32a9e23997ac3016ccbffe061"/>
    <n v="1"/>
    <x v="0"/>
    <n v="3"/>
    <n v="65.33"/>
    <s v="2-3 installments"/>
    <x v="4"/>
  </r>
  <r>
    <s v="12404c66f4ea97b16664395ecbf61889"/>
    <n v="1"/>
    <x v="0"/>
    <n v="1"/>
    <n v="62.44"/>
    <s v="1 (single)"/>
    <x v="1"/>
  </r>
  <r>
    <s v="7a329b60eae7f23f2633872c2682bf88"/>
    <n v="1"/>
    <x v="0"/>
    <n v="2"/>
    <n v="190.01"/>
    <s v="2-3 installments"/>
    <x v="1"/>
  </r>
  <r>
    <s v="896f988855a09982ee61d501ef6543a3"/>
    <n v="1"/>
    <x v="0"/>
    <n v="1"/>
    <n v="32.38"/>
    <s v="1 (single)"/>
    <x v="1"/>
  </r>
  <r>
    <s v="a73de8635a0cb0aee3da3736197f76b2"/>
    <n v="1"/>
    <x v="0"/>
    <n v="4"/>
    <n v="1635.64"/>
    <s v="4-6 installments"/>
    <x v="12"/>
  </r>
  <r>
    <s v="a5500fc87a64d9d7f3ee98bdc7b25838"/>
    <n v="1"/>
    <x v="0"/>
    <n v="1"/>
    <n v="42.09"/>
    <s v="1 (single)"/>
    <x v="3"/>
  </r>
  <r>
    <s v="3f744e5030fb02e02651eb31d5204878"/>
    <n v="1"/>
    <x v="1"/>
    <n v="1"/>
    <n v="144.78"/>
    <s v="1 (single)"/>
    <x v="4"/>
  </r>
  <r>
    <s v="d776b075b96169ae9e7c789eeb991435"/>
    <n v="1"/>
    <x v="1"/>
    <n v="1"/>
    <n v="201.18"/>
    <s v="1 (single)"/>
    <x v="1"/>
  </r>
  <r>
    <s v="d7d428429db1dae204d07128912f5020"/>
    <n v="1"/>
    <x v="0"/>
    <n v="6"/>
    <n v="132.03"/>
    <s v="4-6 installments"/>
    <x v="1"/>
  </r>
  <r>
    <s v="e2244e42c2d85b8e677c622dea93cd78"/>
    <n v="1"/>
    <x v="0"/>
    <n v="4"/>
    <n v="204.84"/>
    <s v="4-6 installments"/>
    <x v="13"/>
  </r>
  <r>
    <s v="d45a607d52fb19d5403aea4da8c702a0"/>
    <n v="1"/>
    <x v="1"/>
    <n v="1"/>
    <n v="32.41"/>
    <s v="1 (single)"/>
    <x v="0"/>
  </r>
  <r>
    <s v="5bf19c7e8991698d4f0f3430da7e57a6"/>
    <n v="1"/>
    <x v="0"/>
    <n v="2"/>
    <n v="133.84"/>
    <s v="2-3 installments"/>
    <x v="1"/>
  </r>
  <r>
    <s v="cffa313cdff9d1f11d1a4d18be00369f"/>
    <n v="1"/>
    <x v="0"/>
    <n v="4"/>
    <n v="116.36"/>
    <s v="4-6 installments"/>
    <x v="1"/>
  </r>
  <r>
    <s v="c6c76014b61dcf511dd9db142760ae34"/>
    <n v="1"/>
    <x v="0"/>
    <n v="1"/>
    <n v="55.09"/>
    <s v="1 (single)"/>
    <x v="12"/>
  </r>
  <r>
    <s v="70d77f16b85f5aa024c0ae15ba465dd8"/>
    <n v="1"/>
    <x v="0"/>
    <n v="3"/>
    <n v="269.12"/>
    <s v="2-3 installments"/>
    <x v="4"/>
  </r>
  <r>
    <s v="569cb3533c4e55e00e6194974c746ec0"/>
    <n v="1"/>
    <x v="0"/>
    <n v="1"/>
    <n v="62.65"/>
    <s v="1 (single)"/>
    <x v="1"/>
  </r>
  <r>
    <s v="2236ffd5989a4b6263176d0359843c83"/>
    <n v="1"/>
    <x v="0"/>
    <n v="1"/>
    <n v="59.11"/>
    <s v="1 (single)"/>
    <x v="1"/>
  </r>
  <r>
    <s v="87ca9106c9cd25cfd5d85ee98d29d0fc"/>
    <n v="1"/>
    <x v="3"/>
    <n v="1"/>
    <n v="164.54"/>
    <s v="1 (single)"/>
    <x v="1"/>
  </r>
  <r>
    <s v="59697a047029d320ad8cd20be053f39d"/>
    <n v="1"/>
    <x v="0"/>
    <n v="1"/>
    <n v="91.28"/>
    <s v="1 (single)"/>
    <x v="12"/>
  </r>
  <r>
    <s v="a281208da836ef2c9d23718a7a855a92"/>
    <n v="1"/>
    <x v="0"/>
    <n v="6"/>
    <n v="176.34"/>
    <s v="4-6 installments"/>
    <x v="0"/>
  </r>
  <r>
    <s v="0b43acd81f6d3f30136133517a13b72f"/>
    <n v="1"/>
    <x v="0"/>
    <n v="3"/>
    <n v="142.14"/>
    <s v="2-3 installments"/>
    <x v="0"/>
  </r>
  <r>
    <s v="0b09c5e4c2512f627190ac55a78c35a3"/>
    <n v="1"/>
    <x v="1"/>
    <n v="1"/>
    <n v="46.13"/>
    <s v="1 (single)"/>
    <x v="6"/>
  </r>
  <r>
    <s v="3df9a0706897e062e91f253fa132b6dd"/>
    <n v="1"/>
    <x v="0"/>
    <n v="3"/>
    <n v="246.42"/>
    <s v="2-3 installments"/>
    <x v="1"/>
  </r>
  <r>
    <s v="4b1267d8500339f462cf46b50a8a9636"/>
    <n v="1"/>
    <x v="0"/>
    <n v="1"/>
    <n v="77.03"/>
    <s v="1 (single)"/>
    <x v="1"/>
  </r>
  <r>
    <s v="27d0c14836e22de7dafca58c79cbc90c"/>
    <n v="1"/>
    <x v="0"/>
    <n v="1"/>
    <n v="142.01"/>
    <s v="1 (single)"/>
    <x v="1"/>
  </r>
  <r>
    <s v="43de756a962b59796a31a894bf9b37df"/>
    <n v="1"/>
    <x v="0"/>
    <n v="4"/>
    <n v="88.72"/>
    <s v="4-6 installments"/>
    <x v="19"/>
  </r>
  <r>
    <s v="9991f93b8033efb6a155363142504f5a"/>
    <n v="1"/>
    <x v="0"/>
    <n v="1"/>
    <n v="115.58"/>
    <s v="1 (single)"/>
    <x v="1"/>
  </r>
  <r>
    <s v="b457de2209659587bae1fcefe0ce828d"/>
    <n v="1"/>
    <x v="1"/>
    <n v="1"/>
    <n v="138.6"/>
    <s v="1 (single)"/>
    <x v="4"/>
  </r>
  <r>
    <s v="0cc25005d4c6ad2b8ca080644cee93d8"/>
    <n v="1"/>
    <x v="1"/>
    <n v="1"/>
    <n v="35.77"/>
    <s v="1 (single)"/>
    <x v="1"/>
  </r>
  <r>
    <s v="86d6fa41b6c66125efbca077e4eb2d6b"/>
    <n v="1"/>
    <x v="0"/>
    <n v="3"/>
    <n v="212.83"/>
    <s v="2-3 installments"/>
    <x v="1"/>
  </r>
  <r>
    <s v="6d5f722cdceaf1e8d589fa0279e55aac"/>
    <n v="1"/>
    <x v="0"/>
    <n v="6"/>
    <n v="95.43000000000001"/>
    <s v="4-6 installments"/>
    <x v="1"/>
  </r>
  <r>
    <s v="4409a8e68e232a6718d156e93a58f3ec"/>
    <n v="1"/>
    <x v="0"/>
    <n v="2"/>
    <n v="38.38"/>
    <s v="2-3 installments"/>
    <x v="1"/>
  </r>
  <r>
    <s v="cdad365333623e415b8afe922b97aef9"/>
    <n v="1"/>
    <x v="0"/>
    <n v="1"/>
    <n v="181.13"/>
    <s v="1 (single)"/>
    <x v="12"/>
  </r>
  <r>
    <s v="69f8ac735b4a0bbbcdbe4a87e9041a21"/>
    <n v="1"/>
    <x v="0"/>
    <n v="1"/>
    <n v="62.91"/>
    <s v="1 (single)"/>
    <x v="1"/>
  </r>
  <r>
    <s v="1acb85231edcc2f8c1904837bb11a3be"/>
    <n v="1"/>
    <x v="1"/>
    <n v="1"/>
    <n v="85.56"/>
    <s v="1 (single)"/>
    <x v="22"/>
  </r>
  <r>
    <s v="582410aed951be23237a7de715f5f9e8"/>
    <n v="1"/>
    <x v="0"/>
    <n v="6"/>
    <n v="332.87"/>
    <s v="4-6 installments"/>
    <x v="1"/>
  </r>
  <r>
    <s v="56a51e881f6f95bd1546e9e1e49254f5"/>
    <n v="1"/>
    <x v="0"/>
    <n v="2"/>
    <n v="77.97"/>
    <s v="2-3 installments"/>
    <x v="7"/>
  </r>
  <r>
    <s v="7e486325a643ff4ed591ad4fd1b80d16"/>
    <n v="1"/>
    <x v="1"/>
    <n v="1"/>
    <n v="283.02"/>
    <s v="1 (single)"/>
    <x v="12"/>
  </r>
  <r>
    <s v="ea10db65e0559d69b56effcfed6a41c1"/>
    <n v="1"/>
    <x v="1"/>
    <n v="1"/>
    <n v="143.06"/>
    <s v="1 (single)"/>
    <x v="1"/>
  </r>
  <r>
    <s v="a0b05780db06986cd81518fc9cc9b34d"/>
    <n v="1"/>
    <x v="0"/>
    <n v="10"/>
    <n v="138.21"/>
    <s v="7-10 installments"/>
    <x v="1"/>
  </r>
  <r>
    <s v="232b75e8b6faa6ca2063184414e634a7"/>
    <n v="1"/>
    <x v="1"/>
    <n v="1"/>
    <n v="180.95"/>
    <s v="1 (single)"/>
    <x v="8"/>
  </r>
  <r>
    <s v="f037570b9dc59fcdd25a6d3e87135ce4"/>
    <n v="1"/>
    <x v="0"/>
    <n v="8"/>
    <n v="92.90000000000001"/>
    <s v="7-10 installments"/>
    <x v="1"/>
  </r>
  <r>
    <s v="8667d8b065b72f775a46212c6170fde2"/>
    <n v="1"/>
    <x v="0"/>
    <n v="6"/>
    <n v="68.65000000000001"/>
    <s v="4-6 installments"/>
    <x v="9"/>
  </r>
  <r>
    <s v="f4aeb1d543f3ef66d96e67c8589e03c4"/>
    <n v="1"/>
    <x v="0"/>
    <n v="1"/>
    <n v="42.22"/>
    <s v="1 (single)"/>
    <x v="16"/>
  </r>
  <r>
    <s v="38aa75897750a332bf16c880772df768"/>
    <n v="1"/>
    <x v="0"/>
    <n v="6"/>
    <n v="121.76"/>
    <s v="4-6 installments"/>
    <x v="1"/>
  </r>
  <r>
    <s v="78ba7a1d9bbbf36cbb4d552a71dedd6b"/>
    <n v="1"/>
    <x v="0"/>
    <n v="4"/>
    <n v="231.14"/>
    <s v="4-6 installments"/>
    <x v="1"/>
  </r>
  <r>
    <s v="024d56279184e5cb942d9abf28fc14e6"/>
    <n v="1"/>
    <x v="0"/>
    <n v="4"/>
    <n v="97.20999999999999"/>
    <s v="4-6 installments"/>
    <x v="0"/>
  </r>
  <r>
    <s v="466839bc7437c08a787345cd313ba3dd"/>
    <n v="1"/>
    <x v="0"/>
    <n v="8"/>
    <n v="1711.63"/>
    <s v="7-10 installments"/>
    <x v="4"/>
  </r>
  <r>
    <s v="d79ddb434f71cfac3f5307ba5bed7fa4"/>
    <n v="1"/>
    <x v="0"/>
    <n v="2"/>
    <n v="142.92"/>
    <s v="2-3 installments"/>
    <x v="1"/>
  </r>
  <r>
    <s v="66fda4a54fb43b9ec8ef4e032eaa7e54"/>
    <n v="1"/>
    <x v="1"/>
    <n v="1"/>
    <n v="148.15"/>
    <s v="1 (single)"/>
    <x v="11"/>
  </r>
  <r>
    <s v="6ed7913722200b05e7d5df38f1ee777e"/>
    <n v="1"/>
    <x v="0"/>
    <n v="2"/>
    <n v="270.84"/>
    <s v="2-3 installments"/>
    <x v="1"/>
  </r>
  <r>
    <s v="f54d7a7d7d2b4f925572eb66bed8e52c"/>
    <n v="1"/>
    <x v="1"/>
    <n v="1"/>
    <n v="169.08"/>
    <s v="1 (single)"/>
    <x v="1"/>
  </r>
  <r>
    <s v="895dce73de79888b14581541cf3a811b"/>
    <n v="1"/>
    <x v="0"/>
    <n v="10"/>
    <n v="435.48"/>
    <s v="7-10 installments"/>
    <x v="8"/>
  </r>
  <r>
    <s v="b413de6592c9ddd8ab07e542285d7a85"/>
    <n v="1"/>
    <x v="0"/>
    <n v="2"/>
    <n v="243.41"/>
    <s v="2-3 installments"/>
    <x v="6"/>
  </r>
  <r>
    <s v="f395e98fb5c1c6ce1306e80de2fe125b"/>
    <n v="1"/>
    <x v="0"/>
    <n v="10"/>
    <n v="585.02"/>
    <s v="7-10 installments"/>
    <x v="0"/>
  </r>
  <r>
    <s v="0b6e75056fea21ce5208e0a4d56a058f"/>
    <n v="1"/>
    <x v="0"/>
    <n v="3"/>
    <n v="56.63"/>
    <s v="2-3 installments"/>
    <x v="19"/>
  </r>
  <r>
    <s v="43ebb44129e36dee79fef2ff7343a806"/>
    <n v="1"/>
    <x v="0"/>
    <n v="2"/>
    <n v="50.1"/>
    <s v="2-3 installments"/>
    <x v="1"/>
  </r>
  <r>
    <s v="4db3f0539b3631ce246928eb9337df76"/>
    <n v="1"/>
    <x v="0"/>
    <n v="4"/>
    <n v="366.19"/>
    <s v="4-6 installments"/>
    <x v="8"/>
  </r>
  <r>
    <s v="e964a325e20b6ce062b81b14b63675b9"/>
    <n v="1"/>
    <x v="0"/>
    <n v="10"/>
    <n v="216.64"/>
    <s v="7-10 installments"/>
    <x v="12"/>
  </r>
  <r>
    <s v="d5d0829757e3f168a603b3c272d96fff"/>
    <n v="1"/>
    <x v="0"/>
    <n v="3"/>
    <n v="72.38"/>
    <s v="2-3 installments"/>
    <x v="17"/>
  </r>
  <r>
    <s v="7015505fc7302da88c0e9c58e8c3262e"/>
    <n v="1"/>
    <x v="0"/>
    <n v="1"/>
    <n v="77.69"/>
    <s v="1 (single)"/>
    <x v="1"/>
  </r>
  <r>
    <s v="270f5a5025de7523edbc65d690647f33"/>
    <n v="1"/>
    <x v="0"/>
    <n v="1"/>
    <n v="316.3"/>
    <s v="1 (single)"/>
    <x v="17"/>
  </r>
  <r>
    <s v="100782076fba4576e769cf3d0a6aafd7"/>
    <n v="1"/>
    <x v="1"/>
    <n v="1"/>
    <n v="72.15000000000001"/>
    <s v="1 (single)"/>
    <x v="0"/>
  </r>
  <r>
    <s v="ca2bf936bb1f3bc31d83dd119beb1efc"/>
    <n v="1"/>
    <x v="0"/>
    <n v="7"/>
    <n v="75.43000000000001"/>
    <s v="7-10 installments"/>
    <x v="4"/>
  </r>
  <r>
    <s v="0e917a8ba3f90f05c907ca832b61ea16"/>
    <n v="1"/>
    <x v="0"/>
    <n v="8"/>
    <n v="195.12"/>
    <s v="7-10 installments"/>
    <x v="20"/>
  </r>
  <r>
    <s v="b2e30d28fb916d96548596dcd972c765"/>
    <n v="1"/>
    <x v="0"/>
    <n v="1"/>
    <n v="42.69"/>
    <s v="1 (single)"/>
    <x v="1"/>
  </r>
  <r>
    <s v="e6717b6671df1d58c3f2435ec49eb74a"/>
    <n v="1"/>
    <x v="0"/>
    <n v="5"/>
    <n v="247.93"/>
    <s v="4-6 installments"/>
    <x v="1"/>
  </r>
  <r>
    <s v="fefbe15ebcd87ab3fb8577e635a8b31c"/>
    <n v="6"/>
    <x v="2"/>
    <n v="1"/>
    <n v="2.95"/>
    <s v="1 (single)"/>
    <x v="1"/>
  </r>
  <r>
    <s v="babc205f9c18c546dd707728767237dd"/>
    <n v="1"/>
    <x v="0"/>
    <n v="1"/>
    <n v="48.22"/>
    <s v="1 (single)"/>
    <x v="0"/>
  </r>
  <r>
    <s v="a5c76d8fc7f555073aee3696c4ac51a9"/>
    <n v="1"/>
    <x v="0"/>
    <n v="1"/>
    <n v="93.58"/>
    <s v="1 (single)"/>
    <x v="1"/>
  </r>
  <r>
    <s v="00259a44fcad3fc0474329e925d14fc3"/>
    <n v="1"/>
    <x v="0"/>
    <n v="1"/>
    <n v="34.09"/>
    <s v="1 (single)"/>
    <x v="0"/>
  </r>
  <r>
    <s v="ccc1762fa4bea334f80983e3f3a933b6"/>
    <n v="4"/>
    <x v="2"/>
    <n v="1"/>
    <n v="3.78"/>
    <s v="1 (single)"/>
    <x v="1"/>
  </r>
  <r>
    <s v="c6e16909d1d8fbb83a05df34c19cfe3e"/>
    <n v="1"/>
    <x v="0"/>
    <n v="1"/>
    <n v="103.05"/>
    <s v="1 (single)"/>
    <x v="6"/>
  </r>
  <r>
    <s v="16b14bdbbefd9bb58e110074fca00bc5"/>
    <n v="1"/>
    <x v="1"/>
    <n v="1"/>
    <n v="37.84"/>
    <s v="1 (single)"/>
    <x v="1"/>
  </r>
  <r>
    <s v="e907255f506a65069535f14d89a5caaf"/>
    <n v="1"/>
    <x v="1"/>
    <n v="1"/>
    <n v="33.51"/>
    <s v="1 (single)"/>
    <x v="0"/>
  </r>
  <r>
    <s v="13b18839db628ad38aab7490078a213e"/>
    <n v="1"/>
    <x v="0"/>
    <n v="4"/>
    <n v="61.01"/>
    <s v="4-6 installments"/>
    <x v="3"/>
  </r>
  <r>
    <s v="76d6e480de6fc499067e6dedba5492fc"/>
    <n v="1"/>
    <x v="0"/>
    <n v="4"/>
    <n v="82.81999999999999"/>
    <s v="4-6 installments"/>
    <x v="1"/>
  </r>
  <r>
    <s v="9ac0defdd7d48e7dd9ed02a4e3e8a15f"/>
    <n v="1"/>
    <x v="0"/>
    <n v="1"/>
    <n v="110.87"/>
    <s v="1 (single)"/>
    <x v="1"/>
  </r>
  <r>
    <s v="0d902dd22c7c40a55b0edbd70ab87fc3"/>
    <n v="1"/>
    <x v="0"/>
    <n v="3"/>
    <n v="180.16"/>
    <s v="2-3 installments"/>
    <x v="5"/>
  </r>
  <r>
    <s v="8e3aafa608957bdc2ddb74b7d9a7a559"/>
    <n v="1"/>
    <x v="0"/>
    <n v="2"/>
    <n v="118.99"/>
    <s v="2-3 installments"/>
    <x v="1"/>
  </r>
  <r>
    <s v="6d9288f26eeaab3874c5fd755cbfd448"/>
    <n v="1"/>
    <x v="0"/>
    <n v="3"/>
    <n v="75.06999999999999"/>
    <s v="2-3 installments"/>
    <x v="1"/>
  </r>
  <r>
    <s v="2898d74d595f1564b2df34edb8c0cfc4"/>
    <n v="1"/>
    <x v="1"/>
    <n v="1"/>
    <n v="96.47"/>
    <s v="1 (single)"/>
    <x v="0"/>
  </r>
  <r>
    <s v="ba7349a4f248a6fa6c18ca067662c2c6"/>
    <n v="1"/>
    <x v="0"/>
    <n v="6"/>
    <n v="102.74"/>
    <s v="4-6 installments"/>
    <x v="6"/>
  </r>
  <r>
    <s v="7bafef951403e7a27d9f262007842004"/>
    <n v="1"/>
    <x v="0"/>
    <n v="1"/>
    <n v="208.2"/>
    <s v="1 (single)"/>
    <x v="4"/>
  </r>
  <r>
    <s v="39a37ffff66dc65f24af1a3ee533330f"/>
    <n v="1"/>
    <x v="0"/>
    <n v="10"/>
    <n v="574"/>
    <s v="7-10 installments"/>
    <x v="2"/>
  </r>
  <r>
    <s v="8ac26cb701a7887cc7c458683408c56a"/>
    <n v="1"/>
    <x v="0"/>
    <n v="1"/>
    <n v="128.01"/>
    <s v="1 (single)"/>
    <x v="7"/>
  </r>
  <r>
    <s v="83b109feea07a54cdd034845cccd53b3"/>
    <n v="1"/>
    <x v="0"/>
    <n v="1"/>
    <n v="35.22"/>
    <s v="1 (single)"/>
    <x v="1"/>
  </r>
  <r>
    <s v="1a2ea9e216498b997c8e13a9aa8313c4"/>
    <n v="1"/>
    <x v="0"/>
    <n v="5"/>
    <n v="63.42"/>
    <s v="4-6 installments"/>
    <x v="1"/>
  </r>
  <r>
    <s v="eeefbe7b042ae8283ce5969a767c9a68"/>
    <n v="1"/>
    <x v="0"/>
    <n v="2"/>
    <n v="33.09"/>
    <s v="2-3 installments"/>
    <x v="0"/>
  </r>
  <r>
    <s v="4f80c4f6e510fb8a22b31c912541de1a"/>
    <n v="2"/>
    <x v="2"/>
    <n v="1"/>
    <n v="50"/>
    <s v="1 (single)"/>
    <x v="0"/>
  </r>
  <r>
    <s v="ca66063282c2aeb92c8cf8bb9b3dbf28"/>
    <n v="1"/>
    <x v="0"/>
    <n v="1"/>
    <n v="167.86"/>
    <s v="1 (single)"/>
    <x v="1"/>
  </r>
  <r>
    <s v="22b4202b17bc3ba77ee0b82dce7640f4"/>
    <n v="1"/>
    <x v="1"/>
    <n v="1"/>
    <n v="117.16"/>
    <s v="1 (single)"/>
    <x v="24"/>
  </r>
  <r>
    <s v="4b90912a086907b087947c385e8d13b1"/>
    <n v="1"/>
    <x v="1"/>
    <n v="1"/>
    <n v="109.91"/>
    <s v="1 (single)"/>
    <x v="1"/>
  </r>
  <r>
    <s v="b1135445c9efaedf0b492762d692bbcd"/>
    <n v="1"/>
    <x v="0"/>
    <n v="8"/>
    <n v="156.74"/>
    <s v="7-10 installments"/>
    <x v="4"/>
  </r>
  <r>
    <s v="79675ac76b2c97ba601ce736de298724"/>
    <n v="1"/>
    <x v="1"/>
    <n v="1"/>
    <n v="237.83"/>
    <s v="1 (single)"/>
    <x v="0"/>
  </r>
  <r>
    <s v="940e9dfa68e117c7227f0f20cb1bd2af"/>
    <n v="1"/>
    <x v="0"/>
    <n v="3"/>
    <n v="108.42"/>
    <s v="2-3 installments"/>
    <x v="1"/>
  </r>
  <r>
    <s v="9338cdc6a850352e94da65a2e9fcdd4d"/>
    <n v="1"/>
    <x v="1"/>
    <n v="1"/>
    <n v="28.59"/>
    <s v="1 (single)"/>
    <x v="1"/>
  </r>
  <r>
    <s v="1bfa3dbef549cf9ba5c5661ef1b63168"/>
    <n v="1"/>
    <x v="0"/>
    <n v="3"/>
    <n v="419.06"/>
    <s v="2-3 installments"/>
    <x v="0"/>
  </r>
  <r>
    <s v="1be51feefcd481bee3118900e6777057"/>
    <n v="7"/>
    <x v="2"/>
    <n v="1"/>
    <n v="11.82"/>
    <s v="1 (single)"/>
    <x v="1"/>
  </r>
  <r>
    <s v="b14de6bc86a59d15cc7fff0abbadbcdf"/>
    <n v="1"/>
    <x v="0"/>
    <n v="10"/>
    <n v="220.04"/>
    <s v="7-10 installments"/>
    <x v="1"/>
  </r>
  <r>
    <s v="37d928cc42067f69b394747c5c71a260"/>
    <n v="4"/>
    <x v="2"/>
    <n v="1"/>
    <n v="20"/>
    <s v="1 (single)"/>
    <x v="20"/>
  </r>
  <r>
    <s v="0dd85c67684153e61d0c14bf865103da"/>
    <n v="1"/>
    <x v="2"/>
    <n v="1"/>
    <n v="111.1"/>
    <s v="1 (single)"/>
    <x v="14"/>
  </r>
  <r>
    <s v="7fa29c5dbd1f9eec7b00227f5c389220"/>
    <n v="1"/>
    <x v="0"/>
    <n v="2"/>
    <n v="55.85"/>
    <s v="2-3 installments"/>
    <x v="1"/>
  </r>
  <r>
    <s v="6ea1f20d81136864e6e10ac9cce17901"/>
    <n v="1"/>
    <x v="0"/>
    <n v="7"/>
    <n v="79.8"/>
    <s v="7-10 installments"/>
    <x v="14"/>
  </r>
  <r>
    <s v="265b23c0727e5d7a2a3e36f5aac03d67"/>
    <n v="1"/>
    <x v="0"/>
    <n v="4"/>
    <n v="256.22"/>
    <s v="4-6 installments"/>
    <x v="9"/>
  </r>
  <r>
    <s v="21826e0954bd6550ea7b7a5665bc636f"/>
    <n v="1"/>
    <x v="0"/>
    <n v="10"/>
    <n v="234.58"/>
    <s v="7-10 installments"/>
    <x v="1"/>
  </r>
  <r>
    <s v="c54ebaa4a93a3de78a932ba2ce323f68"/>
    <n v="2"/>
    <x v="2"/>
    <n v="1"/>
    <n v="50"/>
    <s v="1 (single)"/>
    <x v="0"/>
  </r>
  <r>
    <s v="4e55f642a3b11a6cfcec80a9aebbb513"/>
    <n v="1"/>
    <x v="0"/>
    <n v="6"/>
    <n v="135.04"/>
    <s v="4-6 installments"/>
    <x v="0"/>
  </r>
  <r>
    <s v="0e974c8481f298f818310ac0e3dfd8d1"/>
    <n v="1"/>
    <x v="1"/>
    <n v="1"/>
    <n v="107.85"/>
    <s v="1 (single)"/>
    <x v="1"/>
  </r>
  <r>
    <s v="482a1889c0ee222f26401810f8b09c4e"/>
    <n v="1"/>
    <x v="1"/>
    <n v="1"/>
    <n v="39.9"/>
    <s v="1 (single)"/>
    <x v="12"/>
  </r>
  <r>
    <s v="2d5b9f995250ca7846c437a641ed99aa"/>
    <n v="1"/>
    <x v="0"/>
    <n v="6"/>
    <n v="81.17"/>
    <s v="4-6 installments"/>
    <x v="12"/>
  </r>
  <r>
    <s v="aecf3e50acb5123797d7beb4d44ffbe5"/>
    <n v="1"/>
    <x v="0"/>
    <n v="1"/>
    <n v="32"/>
    <s v="1 (single)"/>
    <x v="16"/>
  </r>
  <r>
    <s v="500febf9812db6f84aa020734956a140"/>
    <n v="1"/>
    <x v="0"/>
    <n v="8"/>
    <n v="411.6"/>
    <s v="7-10 installments"/>
    <x v="1"/>
  </r>
  <r>
    <s v="b07f363d9c31fdda91a9c8079b99c2d1"/>
    <n v="1"/>
    <x v="0"/>
    <n v="8"/>
    <n v="426.4"/>
    <s v="7-10 installments"/>
    <x v="3"/>
  </r>
  <r>
    <s v="9a012c7e7148025de0f013812c6f2e51"/>
    <n v="1"/>
    <x v="1"/>
    <n v="1"/>
    <n v="35"/>
    <s v="1 (single)"/>
    <x v="1"/>
  </r>
  <r>
    <s v="b025c63f2b137f993c1978609f2590b9"/>
    <n v="1"/>
    <x v="0"/>
    <n v="3"/>
    <n v="345.98"/>
    <s v="2-3 installments"/>
    <x v="0"/>
  </r>
  <r>
    <s v="5f9d451c16dd5f947f00e134f0ba3c9a"/>
    <n v="1"/>
    <x v="1"/>
    <n v="1"/>
    <n v="91.05"/>
    <s v="1 (single)"/>
    <x v="1"/>
  </r>
  <r>
    <s v="8970750238b5ef33e7c68e952f53aa9f"/>
    <n v="1"/>
    <x v="0"/>
    <n v="7"/>
    <n v="567.22"/>
    <s v="7-10 installments"/>
    <x v="0"/>
  </r>
  <r>
    <s v="4178c05b8ab84fbe2adaf20cffadaa9d"/>
    <n v="1"/>
    <x v="0"/>
    <n v="1"/>
    <n v="66.31999999999999"/>
    <s v="1 (single)"/>
    <x v="1"/>
  </r>
  <r>
    <s v="33bc941e33954324394693138a3b95a6"/>
    <n v="1"/>
    <x v="1"/>
    <n v="1"/>
    <n v="47.44"/>
    <s v="1 (single)"/>
    <x v="1"/>
  </r>
  <r>
    <s v="1fb66111a1c0bdc6fdaab7101429f9df"/>
    <n v="1"/>
    <x v="0"/>
    <n v="1"/>
    <n v="181.55"/>
    <s v="1 (single)"/>
    <x v="1"/>
  </r>
  <r>
    <s v="6ea6774abec27440369c7282c5511cc6"/>
    <n v="1"/>
    <x v="0"/>
    <n v="2"/>
    <n v="163.62"/>
    <s v="2-3 installments"/>
    <x v="11"/>
  </r>
  <r>
    <s v="36bc3158d94ee7eb9405f0ac77259d07"/>
    <n v="1"/>
    <x v="0"/>
    <n v="2"/>
    <n v="104"/>
    <s v="2-3 installments"/>
    <x v="1"/>
  </r>
  <r>
    <s v="7209ee6fd6e98942079c767741b71e3b"/>
    <n v="1"/>
    <x v="0"/>
    <n v="10"/>
    <n v="192.75"/>
    <s v="7-10 installments"/>
    <x v="1"/>
  </r>
  <r>
    <s v="642d9648ee8c3cd7d0a2be2b8816cc91"/>
    <n v="2"/>
    <x v="0"/>
    <n v="8"/>
    <n v="114.87"/>
    <s v="7-10 installments"/>
    <x v="5"/>
  </r>
  <r>
    <s v="e0353eeedba2f065dcb285de34e49f03"/>
    <n v="1"/>
    <x v="0"/>
    <n v="4"/>
    <n v="218.95"/>
    <s v="4-6 installments"/>
    <x v="1"/>
  </r>
  <r>
    <s v="d543201a9b42a1402ff97e65b439a48b"/>
    <n v="1"/>
    <x v="0"/>
    <n v="2"/>
    <n v="279.3"/>
    <s v="2-3 installments"/>
    <x v="6"/>
  </r>
  <r>
    <s v="19c0bfcd4496e4f2c70c779226c8605b"/>
    <n v="1"/>
    <x v="0"/>
    <n v="1"/>
    <n v="58.71"/>
    <s v="1 (single)"/>
    <x v="1"/>
  </r>
  <r>
    <s v="fd29d4a27a68500cecd760540395b131"/>
    <n v="1"/>
    <x v="1"/>
    <n v="1"/>
    <n v="119.37"/>
    <s v="1 (single)"/>
    <x v="8"/>
  </r>
  <r>
    <s v="6a839cefad7d1b9fe3cf83d0b5714fa3"/>
    <n v="1"/>
    <x v="0"/>
    <n v="1"/>
    <n v="49.1"/>
    <s v="1 (single)"/>
    <x v="12"/>
  </r>
  <r>
    <s v="9dc64ac5787edf0d88888ec315c57087"/>
    <n v="1"/>
    <x v="0"/>
    <n v="3"/>
    <n v="32.22"/>
    <s v="2-3 installments"/>
    <x v="1"/>
  </r>
  <r>
    <s v="7a4196135faaed1efda2e10abec94f89"/>
    <n v="1"/>
    <x v="0"/>
    <n v="3"/>
    <n v="33.85"/>
    <s v="2-3 installments"/>
    <x v="1"/>
  </r>
  <r>
    <s v="5de467fc62321ccf52146c24a059da7b"/>
    <n v="1"/>
    <x v="0"/>
    <n v="2"/>
    <n v="62.17"/>
    <s v="2-3 installments"/>
    <x v="1"/>
  </r>
  <r>
    <s v="8736140c61ea584cb4250074756d8f3b"/>
    <n v="1"/>
    <x v="0"/>
    <n v="1"/>
    <n v="83.69"/>
    <s v="1 (single)"/>
    <x v="1"/>
  </r>
  <r>
    <s v="de42a8e111d0e1b06aa129d163313053"/>
    <n v="1"/>
    <x v="0"/>
    <n v="1"/>
    <n v="37"/>
    <s v="1 (single)"/>
    <x v="12"/>
  </r>
  <r>
    <s v="a37e63f75db3f7601cd0e95a5b63c083"/>
    <n v="2"/>
    <x v="2"/>
    <n v="1"/>
    <n v="60"/>
    <s v="1 (single)"/>
    <x v="1"/>
  </r>
  <r>
    <s v="c9edb7bc5d1bba89d462a4f94c79c078"/>
    <n v="1"/>
    <x v="0"/>
    <n v="10"/>
    <n v="129.13"/>
    <s v="7-10 installments"/>
    <x v="22"/>
  </r>
  <r>
    <s v="0cee2d1291e4f4af44e64ffa455e15de"/>
    <n v="1"/>
    <x v="1"/>
    <n v="1"/>
    <n v="53.27"/>
    <s v="1 (single)"/>
    <x v="1"/>
  </r>
  <r>
    <s v="a982fa6447231167540497f3084efea4"/>
    <n v="1"/>
    <x v="0"/>
    <n v="4"/>
    <n v="157.3"/>
    <s v="4-6 installments"/>
    <x v="1"/>
  </r>
  <r>
    <s v="72473b65d11c21455f589854da03879a"/>
    <n v="1"/>
    <x v="0"/>
    <n v="3"/>
    <n v="53.9"/>
    <s v="2-3 installments"/>
    <x v="9"/>
  </r>
  <r>
    <s v="70a1e101876b8237f37d9f386090801e"/>
    <n v="1"/>
    <x v="1"/>
    <n v="1"/>
    <n v="44"/>
    <s v="1 (single)"/>
    <x v="1"/>
  </r>
  <r>
    <s v="8de9841a58332c8955d80653bc19a858"/>
    <n v="1"/>
    <x v="0"/>
    <n v="6"/>
    <n v="625.33"/>
    <s v="4-6 installments"/>
    <x v="17"/>
  </r>
  <r>
    <s v="42aab2305332f1fc30ae6f03acfa1bad"/>
    <n v="1"/>
    <x v="0"/>
    <n v="4"/>
    <n v="194.75"/>
    <s v="4-6 installments"/>
    <x v="18"/>
  </r>
  <r>
    <s v="8aa9f9fb8d016c8abd90a65dcd7f2ab6"/>
    <n v="1"/>
    <x v="0"/>
    <n v="1"/>
    <n v="30.96"/>
    <s v="1 (single)"/>
    <x v="1"/>
  </r>
  <r>
    <s v="d95b2210692db91db720c1ef8b02c1cd"/>
    <n v="1"/>
    <x v="0"/>
    <n v="6"/>
    <n v="115.4"/>
    <s v="4-6 installments"/>
    <x v="6"/>
  </r>
  <r>
    <s v="6975181fadf909dc0ec2cffd86bb0176"/>
    <n v="1"/>
    <x v="0"/>
    <n v="1"/>
    <n v="47.27"/>
    <s v="1 (single)"/>
    <x v="1"/>
  </r>
  <r>
    <s v="031cf625cad56f5761e51c2675f0c0ae"/>
    <n v="1"/>
    <x v="0"/>
    <n v="6"/>
    <n v="81.88"/>
    <s v="4-6 installments"/>
    <x v="17"/>
  </r>
  <r>
    <s v="3addeedb2235eeb1e75dd513cd6eeb35"/>
    <n v="1"/>
    <x v="1"/>
    <n v="1"/>
    <n v="139.96"/>
    <s v="1 (single)"/>
    <x v="1"/>
  </r>
  <r>
    <s v="350f47d61d589f6218bff053db95fe62"/>
    <n v="1"/>
    <x v="0"/>
    <n v="1"/>
    <n v="57.96"/>
    <s v="1 (single)"/>
    <x v="6"/>
  </r>
  <r>
    <s v="4802922b16a37af8db6fb3df54b07860"/>
    <n v="2"/>
    <x v="2"/>
    <n v="1"/>
    <n v="50"/>
    <s v="1 (single)"/>
    <x v="12"/>
  </r>
  <r>
    <s v="c10dafc6c705859588b0d1e62a49ddba"/>
    <n v="1"/>
    <x v="0"/>
    <n v="7"/>
    <n v="166.72"/>
    <s v="7-10 installments"/>
    <x v="6"/>
  </r>
  <r>
    <s v="e4976703cb59f3424cc6f2058d0dc7fe"/>
    <n v="1"/>
    <x v="0"/>
    <n v="1"/>
    <n v="94.19"/>
    <s v="1 (single)"/>
    <x v="12"/>
  </r>
  <r>
    <s v="27d948e8e3d9abb11648cfa05b1ce3f7"/>
    <n v="1"/>
    <x v="0"/>
    <n v="2"/>
    <n v="52.1"/>
    <s v="2-3 installments"/>
    <x v="1"/>
  </r>
  <r>
    <s v="39d42259839b9cfad053b83e19e14fc0"/>
    <n v="1"/>
    <x v="0"/>
    <n v="2"/>
    <n v="76.51000000000001"/>
    <s v="2-3 installments"/>
    <x v="8"/>
  </r>
  <r>
    <s v="2299665d9edd455e536eaf31b9cb0493"/>
    <n v="1"/>
    <x v="0"/>
    <n v="2"/>
    <n v="197.35"/>
    <s v="2-3 installments"/>
    <x v="12"/>
  </r>
  <r>
    <s v="693905d735d428024ea837ec19c2e9b0"/>
    <n v="1"/>
    <x v="1"/>
    <n v="1"/>
    <n v="89.06999999999999"/>
    <s v="1 (single)"/>
    <x v="1"/>
  </r>
  <r>
    <s v="e2befdaf3bbc55ccc94e3261522e80a2"/>
    <n v="1"/>
    <x v="0"/>
    <n v="4"/>
    <n v="45.02"/>
    <s v="4-6 installments"/>
    <x v="1"/>
  </r>
  <r>
    <s v="32c6cdfda3c983d4b4d2953b9af3dbd3"/>
    <n v="1"/>
    <x v="0"/>
    <n v="4"/>
    <n v="172.52"/>
    <s v="4-6 installments"/>
    <x v="1"/>
  </r>
  <r>
    <s v="bf2910ffd07baa17d7d2ce5a170da758"/>
    <n v="1"/>
    <x v="0"/>
    <n v="1"/>
    <n v="94.7"/>
    <s v="1 (single)"/>
    <x v="1"/>
  </r>
  <r>
    <s v="60927505586ab381b9b50e3c6e75d736"/>
    <n v="1"/>
    <x v="0"/>
    <n v="3"/>
    <n v="162.24"/>
    <s v="2-3 installments"/>
    <x v="1"/>
  </r>
  <r>
    <s v="8cc424a5c8314e99e6e6027b99655b0f"/>
    <n v="1"/>
    <x v="0"/>
    <n v="6"/>
    <n v="130.72"/>
    <s v="4-6 installments"/>
    <x v="1"/>
  </r>
  <r>
    <s v="e132fb294c905406ab1ce97278595b0b"/>
    <n v="1"/>
    <x v="0"/>
    <n v="3"/>
    <n v="320.31"/>
    <s v="2-3 installments"/>
    <x v="3"/>
  </r>
  <r>
    <s v="5da572f1c63aacf97fb438f54d622546"/>
    <n v="1"/>
    <x v="0"/>
    <n v="3"/>
    <n v="107.25"/>
    <s v="2-3 installments"/>
    <x v="4"/>
  </r>
  <r>
    <s v="f033bcb921f7c09fa9203df5177932c0"/>
    <n v="1"/>
    <x v="0"/>
    <n v="1"/>
    <n v="117.94"/>
    <s v="1 (single)"/>
    <x v="6"/>
  </r>
  <r>
    <s v="47d11383b93b217d96defbb2ef1a209b"/>
    <n v="1"/>
    <x v="2"/>
    <n v="1"/>
    <n v="8.92"/>
    <s v="1 (single)"/>
    <x v="0"/>
  </r>
  <r>
    <s v="d2770dbce4d20823d78de14f7f2a6277"/>
    <n v="1"/>
    <x v="0"/>
    <n v="1"/>
    <n v="37.6"/>
    <s v="1 (single)"/>
    <x v="8"/>
  </r>
  <r>
    <s v="2fb37826cdb8f506242e4dabb544e516"/>
    <n v="1"/>
    <x v="0"/>
    <n v="10"/>
    <n v="154.8"/>
    <s v="7-10 installments"/>
    <x v="12"/>
  </r>
  <r>
    <s v="ac7204e1893dcaef40c01c2616987fb0"/>
    <n v="1"/>
    <x v="1"/>
    <n v="1"/>
    <n v="26.71"/>
    <s v="1 (single)"/>
    <x v="1"/>
  </r>
  <r>
    <s v="856f815b7525deaab324a86f112491ea"/>
    <n v="1"/>
    <x v="0"/>
    <n v="1"/>
    <n v="58.64"/>
    <s v="1 (single)"/>
    <x v="1"/>
  </r>
  <r>
    <s v="10c64a2e69f00b07c2fdc81d3e62951e"/>
    <n v="1"/>
    <x v="0"/>
    <n v="8"/>
    <n v="298.83"/>
    <s v="7-10 installments"/>
    <x v="12"/>
  </r>
  <r>
    <s v="24a932502d06dc904c0af783af68fda2"/>
    <n v="1"/>
    <x v="0"/>
    <n v="3"/>
    <n v="96.56999999999999"/>
    <s v="2-3 installments"/>
    <x v="7"/>
  </r>
  <r>
    <s v="075b7434a196cea1b664c1446bee2ff7"/>
    <n v="1"/>
    <x v="0"/>
    <n v="1"/>
    <n v="65.98999999999999"/>
    <s v="1 (single)"/>
    <x v="16"/>
  </r>
  <r>
    <s v="0d6adc89d2a26a9691f972daeb40f165"/>
    <n v="1"/>
    <x v="0"/>
    <n v="1"/>
    <n v="68.55"/>
    <s v="1 (single)"/>
    <x v="6"/>
  </r>
  <r>
    <s v="0bbb3f7791a87d0307555e57da3a1ff1"/>
    <n v="8"/>
    <x v="2"/>
    <n v="1"/>
    <n v="1.88"/>
    <s v="1 (single)"/>
    <x v="12"/>
  </r>
  <r>
    <s v="6386b8aabb7f032b77475740cb035e86"/>
    <n v="1"/>
    <x v="0"/>
    <n v="1"/>
    <n v="1.92"/>
    <s v="1 (single)"/>
    <x v="1"/>
  </r>
  <r>
    <s v="9ae90d0ae423d9ac6caad40cd7a6af6b"/>
    <n v="1"/>
    <x v="1"/>
    <n v="1"/>
    <n v="69.04000000000001"/>
    <s v="1 (single)"/>
    <x v="12"/>
  </r>
  <r>
    <s v="cc087dad553a85cd8192eba75a27db2b"/>
    <n v="1"/>
    <x v="0"/>
    <n v="1"/>
    <n v="120.87"/>
    <s v="1 (single)"/>
    <x v="1"/>
  </r>
  <r>
    <s v="31ffb6cc39a3b2eefd1fe323f00c96f6"/>
    <n v="1"/>
    <x v="1"/>
    <n v="1"/>
    <n v="29.47"/>
    <s v="1 (single)"/>
    <x v="0"/>
  </r>
  <r>
    <s v="911caddee9193485ecfacba64e139beb"/>
    <n v="1"/>
    <x v="0"/>
    <n v="5"/>
    <n v="146.3"/>
    <s v="4-6 installments"/>
    <x v="9"/>
  </r>
  <r>
    <s v="7ccdfd3342fd264fadc5bb59e1cfe163"/>
    <n v="1"/>
    <x v="1"/>
    <n v="1"/>
    <n v="97.87"/>
    <s v="1 (single)"/>
    <x v="13"/>
  </r>
  <r>
    <s v="4e71869ac934be7c5510f1d24c0c8672"/>
    <n v="1"/>
    <x v="0"/>
    <n v="3"/>
    <n v="36.35"/>
    <s v="2-3 installments"/>
    <x v="1"/>
  </r>
  <r>
    <s v="d5bd1d1b6a86a7398fdaf030ab3a6376"/>
    <n v="1"/>
    <x v="0"/>
    <n v="2"/>
    <n v="51.01"/>
    <s v="2-3 installments"/>
    <x v="4"/>
  </r>
  <r>
    <s v="faacd0beba2277101f227f7968ddbc57"/>
    <n v="1"/>
    <x v="0"/>
    <n v="7"/>
    <n v="89.56999999999999"/>
    <s v="7-10 installments"/>
    <x v="0"/>
  </r>
  <r>
    <s v="963cb0bf193b36ab854e479461fc3da2"/>
    <n v="1"/>
    <x v="0"/>
    <n v="1"/>
    <n v="23.1"/>
    <s v="1 (single)"/>
    <x v="12"/>
  </r>
  <r>
    <s v="7721205aced0b3db1d1f721f1a3cdd7e"/>
    <n v="1"/>
    <x v="0"/>
    <n v="10"/>
    <n v="112.46"/>
    <s v="7-10 installments"/>
    <x v="7"/>
  </r>
  <r>
    <s v="79f8cc02c20efcfa018854bba9f9ebc8"/>
    <n v="1"/>
    <x v="1"/>
    <n v="1"/>
    <n v="28.88"/>
    <s v="1 (single)"/>
    <x v="1"/>
  </r>
  <r>
    <s v="e6293b688f0d1387e634ae8841feca17"/>
    <n v="2"/>
    <x v="2"/>
    <n v="1"/>
    <n v="26.16"/>
    <s v="1 (single)"/>
    <x v="8"/>
  </r>
  <r>
    <s v="b9a332beea1ccdc10289232c319ec338"/>
    <n v="1"/>
    <x v="0"/>
    <n v="10"/>
    <n v="196.92"/>
    <s v="7-10 installments"/>
    <x v="12"/>
  </r>
  <r>
    <s v="0e767a1aa94def2bf5f3520ddb1dbe96"/>
    <n v="1"/>
    <x v="0"/>
    <n v="1"/>
    <n v="46"/>
    <s v="1 (single)"/>
    <x v="1"/>
  </r>
  <r>
    <s v="832b3205936a6be47bc23c116eb22e8d"/>
    <n v="1"/>
    <x v="0"/>
    <n v="4"/>
    <n v="202.45"/>
    <s v="4-6 installments"/>
    <x v="7"/>
  </r>
  <r>
    <s v="3d242cd631044a419d68e504892eacda"/>
    <n v="1"/>
    <x v="0"/>
    <n v="1"/>
    <n v="71.81999999999999"/>
    <s v="1 (single)"/>
    <x v="1"/>
  </r>
  <r>
    <s v="456115679f3b40b36e79c9d0713bcc9e"/>
    <n v="1"/>
    <x v="0"/>
    <n v="1"/>
    <n v="102.48"/>
    <s v="1 (single)"/>
    <x v="3"/>
  </r>
  <r>
    <s v="1f56d6730df1a47e92e167f773c5f37c"/>
    <n v="1"/>
    <x v="0"/>
    <n v="4"/>
    <n v="41.52"/>
    <s v="4-6 installments"/>
    <x v="0"/>
  </r>
  <r>
    <s v="ae35a18ee04a03f58f17c9090a52ff06"/>
    <n v="1"/>
    <x v="0"/>
    <n v="4"/>
    <n v="96.43000000000001"/>
    <s v="4-6 installments"/>
    <x v="3"/>
  </r>
  <r>
    <s v="08662c478bed0444d0515925af759547"/>
    <n v="1"/>
    <x v="0"/>
    <n v="5"/>
    <n v="102.92"/>
    <s v="4-6 installments"/>
    <x v="7"/>
  </r>
  <r>
    <s v="294daf7c492131f5d3168a93bb1b74f9"/>
    <n v="1"/>
    <x v="0"/>
    <n v="4"/>
    <n v="123.78"/>
    <s v="4-6 installments"/>
    <x v="1"/>
  </r>
  <r>
    <s v="1619ac7c95b1d3968cc98be483959b2c"/>
    <n v="1"/>
    <x v="0"/>
    <n v="10"/>
    <n v="469.89"/>
    <s v="7-10 installments"/>
    <x v="12"/>
  </r>
  <r>
    <s v="1fe8768ce3370c4346be3f5747682f37"/>
    <n v="1"/>
    <x v="0"/>
    <n v="5"/>
    <n v="120.09"/>
    <s v="4-6 installments"/>
    <x v="19"/>
  </r>
  <r>
    <s v="1ebcf69fa275bb588691ece37ef82a30"/>
    <n v="2"/>
    <x v="0"/>
    <n v="2"/>
    <n v="304.74"/>
    <s v="2-3 installments"/>
    <x v="22"/>
  </r>
  <r>
    <s v="8b96bc34084e85c00077915a55fa93f7"/>
    <n v="1"/>
    <x v="1"/>
    <n v="1"/>
    <n v="70.98"/>
    <s v="1 (single)"/>
    <x v="1"/>
  </r>
  <r>
    <s v="0e8aa0173b5775ba597a40ca69fd22fb"/>
    <n v="1"/>
    <x v="0"/>
    <n v="1"/>
    <n v="39.22"/>
    <s v="1 (single)"/>
    <x v="12"/>
  </r>
  <r>
    <s v="cecbd93dd8b42fc3d99e66b7d39d4348"/>
    <n v="1"/>
    <x v="0"/>
    <n v="7"/>
    <n v="96.8"/>
    <s v="7-10 installments"/>
    <x v="18"/>
  </r>
  <r>
    <s v="ead4a4f0272fc900657829676e8d963d"/>
    <n v="1"/>
    <x v="0"/>
    <n v="1"/>
    <n v="27.3"/>
    <s v="1 (single)"/>
    <x v="1"/>
  </r>
  <r>
    <s v="595a12453a3b12e84dbfc0d248331d4c"/>
    <n v="1"/>
    <x v="1"/>
    <n v="1"/>
    <n v="159.56"/>
    <s v="1 (single)"/>
    <x v="1"/>
  </r>
  <r>
    <s v="fd42223038c59f7eed62a0bf87f80d89"/>
    <n v="1"/>
    <x v="0"/>
    <n v="4"/>
    <n v="46.69"/>
    <s v="4-6 installments"/>
    <x v="6"/>
  </r>
  <r>
    <s v="e406b65a510b2724b055573a680435b2"/>
    <n v="1"/>
    <x v="0"/>
    <n v="1"/>
    <n v="72.75"/>
    <s v="1 (single)"/>
    <x v="1"/>
  </r>
  <r>
    <s v="29cf7109ebb328f37a4c757bf8104827"/>
    <n v="1"/>
    <x v="1"/>
    <n v="1"/>
    <n v="61.59"/>
    <s v="1 (single)"/>
    <x v="1"/>
  </r>
  <r>
    <s v="aa4a7de098f44e8ab3764edd1e82f34c"/>
    <n v="1"/>
    <x v="1"/>
    <n v="1"/>
    <n v="118.41"/>
    <s v="1 (single)"/>
    <x v="1"/>
  </r>
  <r>
    <s v="1473319e2ff85803b7e969a788740cda"/>
    <n v="1"/>
    <x v="0"/>
    <n v="8"/>
    <n v="88.48999999999999"/>
    <s v="7-10 installments"/>
    <x v="1"/>
  </r>
  <r>
    <s v="e58fb7bfd033514475ab0883ded704f4"/>
    <n v="1"/>
    <x v="1"/>
    <n v="1"/>
    <n v="18.37"/>
    <s v="1 (single)"/>
    <x v="1"/>
  </r>
  <r>
    <s v="a5dfd2f42a4f9d9def13d24ef5f115f9"/>
    <n v="1"/>
    <x v="0"/>
    <n v="7"/>
    <n v="75.16"/>
    <s v="7-10 installments"/>
    <x v="8"/>
  </r>
  <r>
    <s v="021363783b521e9813dd62bbcb77d1dd"/>
    <n v="1"/>
    <x v="0"/>
    <n v="10"/>
    <n v="579.35"/>
    <s v="7-10 installments"/>
    <x v="20"/>
  </r>
  <r>
    <s v="c2c7eaa5d10a2d1abe8f0948534ef196"/>
    <n v="1"/>
    <x v="0"/>
    <n v="3"/>
    <n v="67.69"/>
    <s v="2-3 installments"/>
    <x v="0"/>
  </r>
  <r>
    <s v="27d9d312e04f1893b26836442d680000"/>
    <n v="1"/>
    <x v="0"/>
    <n v="1"/>
    <n v="55"/>
    <s v="1 (single)"/>
    <x v="1"/>
  </r>
  <r>
    <s v="5df5cba7593161ea7d5bf4c992665079"/>
    <n v="1"/>
    <x v="0"/>
    <n v="1"/>
    <n v="55.1"/>
    <s v="1 (single)"/>
    <x v="1"/>
  </r>
  <r>
    <s v="78a024dc0bcb7155089055e2d2facae9"/>
    <n v="1"/>
    <x v="0"/>
    <n v="5"/>
    <n v="117.43"/>
    <s v="4-6 installments"/>
    <x v="14"/>
  </r>
  <r>
    <s v="7ceb3c8bbf48eaa776064d56012afbc1"/>
    <n v="1"/>
    <x v="0"/>
    <n v="2"/>
    <n v="61.79"/>
    <s v="2-3 installments"/>
    <x v="1"/>
  </r>
  <r>
    <s v="c3aaf1005cc94a2f5efdf91212caa0b0"/>
    <n v="1"/>
    <x v="0"/>
    <n v="3"/>
    <n v="184.59"/>
    <s v="2-3 installments"/>
    <x v="6"/>
  </r>
  <r>
    <s v="93e219b26fef634184aab97320ddeecb"/>
    <n v="1"/>
    <x v="0"/>
    <n v="1"/>
    <n v="41"/>
    <s v="1 (single)"/>
    <x v="6"/>
  </r>
  <r>
    <s v="c30a8d6054a170a67ee0986a7f1843bf"/>
    <n v="2"/>
    <x v="2"/>
    <n v="1"/>
    <n v="150.03"/>
    <s v="1 (single)"/>
    <x v="0"/>
  </r>
  <r>
    <s v="203096f03d82e0dffbc41ebc2e2bcfb7"/>
    <n v="1"/>
    <x v="1"/>
    <n v="1"/>
    <n v="118.86"/>
    <s v="1 (single)"/>
    <x v="1"/>
  </r>
  <r>
    <s v="f883e09a1fb01318052c6ab839efb34a"/>
    <n v="1"/>
    <x v="1"/>
    <n v="1"/>
    <n v="45.7"/>
    <s v="1 (single)"/>
    <x v="4"/>
  </r>
  <r>
    <s v="0b50feddfae831cc657a703f9d929025"/>
    <n v="1"/>
    <x v="0"/>
    <n v="1"/>
    <n v="131.08"/>
    <s v="1 (single)"/>
    <x v="2"/>
  </r>
  <r>
    <s v="2f63fa144638f7ade6cb643585538161"/>
    <n v="1"/>
    <x v="0"/>
    <n v="1"/>
    <n v="3.09"/>
    <s v="1 (single)"/>
    <x v="4"/>
  </r>
  <r>
    <s v="a5942e5383d5308ba557c96df89cf1c4"/>
    <n v="1"/>
    <x v="0"/>
    <n v="4"/>
    <n v="280.08"/>
    <s v="4-6 installments"/>
    <x v="4"/>
  </r>
  <r>
    <s v="291cc6d48f9475a822aecd9c9a78d4ac"/>
    <n v="1"/>
    <x v="0"/>
    <n v="10"/>
    <n v="157.85"/>
    <s v="7-10 installments"/>
    <x v="1"/>
  </r>
  <r>
    <s v="9cd6015fc7c3321b8cfc4459af284790"/>
    <n v="2"/>
    <x v="2"/>
    <n v="1"/>
    <n v="20.25"/>
    <s v="1 (single)"/>
    <x v="1"/>
  </r>
  <r>
    <s v="3103926e92e716e11f3f4920b70428d8"/>
    <n v="1"/>
    <x v="1"/>
    <n v="1"/>
    <n v="67.36"/>
    <s v="1 (single)"/>
    <x v="1"/>
  </r>
  <r>
    <s v="fe379bcafadad5a792820631d49429e5"/>
    <n v="1"/>
    <x v="0"/>
    <n v="1"/>
    <n v="42.4"/>
    <s v="1 (single)"/>
    <x v="1"/>
  </r>
  <r>
    <s v="a9121d9a1f7b2530fd9d2d6dc01647cd"/>
    <n v="1"/>
    <x v="1"/>
    <n v="1"/>
    <n v="67.90000000000001"/>
    <s v="1 (single)"/>
    <x v="8"/>
  </r>
  <r>
    <s v="20cfab9d640f9a76956b6a8ff459ee78"/>
    <n v="1"/>
    <x v="1"/>
    <n v="1"/>
    <n v="66.5"/>
    <s v="1 (single)"/>
    <x v="1"/>
  </r>
  <r>
    <s v="81b3ad9d86770e51048835a0f288b162"/>
    <n v="1"/>
    <x v="1"/>
    <n v="1"/>
    <n v="56.13"/>
    <s v="1 (single)"/>
    <x v="8"/>
  </r>
  <r>
    <s v="484483a07b85d580e8b09289de0bc02c"/>
    <n v="1"/>
    <x v="0"/>
    <n v="4"/>
    <n v="137.6"/>
    <s v="4-6 installments"/>
    <x v="12"/>
  </r>
  <r>
    <s v="3f26faa9494be61027d0c04483436498"/>
    <n v="1"/>
    <x v="0"/>
    <n v="2"/>
    <n v="46.39"/>
    <s v="2-3 installments"/>
    <x v="1"/>
  </r>
  <r>
    <s v="f4044d3433dd6aa1337504bd223baa5e"/>
    <n v="1"/>
    <x v="0"/>
    <n v="1"/>
    <n v="80.45"/>
    <s v="1 (single)"/>
    <x v="1"/>
  </r>
  <r>
    <s v="71c04eba03595f13adc87878455ffa92"/>
    <n v="1"/>
    <x v="0"/>
    <n v="2"/>
    <n v="50.13"/>
    <s v="2-3 installments"/>
    <x v="1"/>
  </r>
  <r>
    <s v="d29d63928559ca53630a4e064a42381a"/>
    <n v="1"/>
    <x v="1"/>
    <n v="1"/>
    <n v="124.18"/>
    <s v="1 (single)"/>
    <x v="14"/>
  </r>
  <r>
    <s v="9bc2713232fd2a0d9a8f20562a408b81"/>
    <n v="1"/>
    <x v="0"/>
    <n v="1"/>
    <n v="33.1"/>
    <s v="1 (single)"/>
    <x v="12"/>
  </r>
  <r>
    <s v="06a02b60d897c8f12fb3287e9de120e3"/>
    <n v="1"/>
    <x v="0"/>
    <n v="1"/>
    <n v="83.56"/>
    <s v="1 (single)"/>
    <x v="0"/>
  </r>
  <r>
    <s v="62adfd8a504d828f9dc9c184f2a236b8"/>
    <n v="1"/>
    <x v="0"/>
    <n v="4"/>
    <n v="45.22"/>
    <s v="4-6 installments"/>
    <x v="1"/>
  </r>
  <r>
    <s v="275a9c9ccc183a48eac733ea33bb8cc5"/>
    <n v="1"/>
    <x v="0"/>
    <n v="5"/>
    <n v="102.48"/>
    <s v="4-6 installments"/>
    <x v="1"/>
  </r>
  <r>
    <s v="3236502189f81db24c16f560eb9249c4"/>
    <n v="1"/>
    <x v="0"/>
    <n v="3"/>
    <n v="241.92"/>
    <s v="2-3 installments"/>
    <x v="1"/>
  </r>
  <r>
    <s v="8ee9f2a817f600c3135bf6fc6123a16f"/>
    <n v="1"/>
    <x v="0"/>
    <n v="3"/>
    <n v="189.37"/>
    <s v="2-3 installments"/>
    <x v="8"/>
  </r>
  <r>
    <s v="efdaf1dc3d38b68061394b681ca45ff8"/>
    <n v="1"/>
    <x v="0"/>
    <n v="3"/>
    <n v="169.84"/>
    <s v="2-3 installments"/>
    <x v="10"/>
  </r>
  <r>
    <s v="5518dd9f50e817052664dcc935728b65"/>
    <n v="1"/>
    <x v="1"/>
    <n v="1"/>
    <n v="116.85"/>
    <s v="1 (single)"/>
    <x v="1"/>
  </r>
  <r>
    <s v="2c5871f32e23db4f41bf1c58df2f1bee"/>
    <n v="1"/>
    <x v="0"/>
    <n v="1"/>
    <n v="73.34"/>
    <s v="1 (single)"/>
    <x v="1"/>
  </r>
  <r>
    <s v="086700af881b71e5ef67cfc7ecf4a7a9"/>
    <n v="1"/>
    <x v="1"/>
    <n v="1"/>
    <n v="147.78"/>
    <s v="1 (single)"/>
    <x v="1"/>
  </r>
  <r>
    <s v="13e182176ed27f0b257e846501ee38ca"/>
    <n v="1"/>
    <x v="1"/>
    <n v="1"/>
    <n v="181.55"/>
    <s v="1 (single)"/>
    <x v="0"/>
  </r>
  <r>
    <s v="9f87f15dfa076198ed479efbb1036dc5"/>
    <n v="1"/>
    <x v="0"/>
    <n v="1"/>
    <n v="80.98"/>
    <s v="1 (single)"/>
    <x v="1"/>
  </r>
  <r>
    <s v="e275f303e1879be6ec887af2fb5d0e3c"/>
    <n v="1"/>
    <x v="1"/>
    <n v="1"/>
    <n v="128.6"/>
    <s v="1 (single)"/>
    <x v="1"/>
  </r>
  <r>
    <s v="3e1f23a0732ed12cf355a855e7b84a58"/>
    <n v="1"/>
    <x v="1"/>
    <n v="1"/>
    <n v="58.11"/>
    <s v="1 (single)"/>
    <x v="0"/>
  </r>
  <r>
    <s v="ccb152dea072048521b3a778267481ba"/>
    <n v="1"/>
    <x v="0"/>
    <n v="10"/>
    <n v="276.14"/>
    <s v="7-10 installments"/>
    <x v="0"/>
  </r>
  <r>
    <s v="b43df491e0d3baf726d66ac133ddc15e"/>
    <n v="1"/>
    <x v="1"/>
    <n v="1"/>
    <n v="77.56999999999999"/>
    <s v="1 (single)"/>
    <x v="12"/>
  </r>
  <r>
    <s v="7e9e110e4c60c9d33dabbc33133db636"/>
    <n v="1"/>
    <x v="0"/>
    <n v="2"/>
    <n v="163.42"/>
    <s v="2-3 installments"/>
    <x v="17"/>
  </r>
  <r>
    <s v="4018300cd8f4f33f0791e63dd085a089"/>
    <n v="2"/>
    <x v="3"/>
    <n v="1"/>
    <n v="172.98"/>
    <s v="1 (single)"/>
    <x v="1"/>
  </r>
  <r>
    <s v="99907bf137138e8a41986fc842736a37"/>
    <n v="1"/>
    <x v="0"/>
    <n v="1"/>
    <n v="78.31999999999999"/>
    <s v="1 (single)"/>
    <x v="4"/>
  </r>
  <r>
    <s v="840d56f863cce183ed7b2340fe33a3b6"/>
    <n v="1"/>
    <x v="1"/>
    <n v="1"/>
    <n v="118.35"/>
    <s v="1 (single)"/>
    <x v="1"/>
  </r>
  <r>
    <s v="274bf86d17f8952d2a505168fcc25c09"/>
    <n v="1"/>
    <x v="1"/>
    <n v="1"/>
    <n v="66.64"/>
    <s v="1 (single)"/>
    <x v="12"/>
  </r>
  <r>
    <s v="cc68db472e6aa971b19ecb519fbc486e"/>
    <n v="1"/>
    <x v="1"/>
    <n v="1"/>
    <n v="1257.96"/>
    <s v="1 (single)"/>
    <x v="5"/>
  </r>
  <r>
    <s v="e6c0c1754a4772066631827775c805d6"/>
    <n v="1"/>
    <x v="0"/>
    <n v="2"/>
    <n v="245.85"/>
    <s v="2-3 installments"/>
    <x v="12"/>
  </r>
  <r>
    <s v="ceb7321e8e4db328b230a89f90e72014"/>
    <n v="1"/>
    <x v="0"/>
    <n v="3"/>
    <n v="83.56999999999999"/>
    <s v="2-3 installments"/>
    <x v="1"/>
  </r>
  <r>
    <s v="ab1430e26162f925a945d18941057aee"/>
    <n v="1"/>
    <x v="0"/>
    <n v="2"/>
    <n v="37.59"/>
    <s v="2-3 installments"/>
    <x v="1"/>
  </r>
  <r>
    <s v="023669233121f0fb7899e5be2b22885f"/>
    <n v="1"/>
    <x v="1"/>
    <n v="1"/>
    <n v="318.36"/>
    <s v="1 (single)"/>
    <x v="1"/>
  </r>
  <r>
    <s v="bb1463881b6042a9499fbcb58706b918"/>
    <n v="1"/>
    <x v="0"/>
    <n v="1"/>
    <n v="188.94"/>
    <s v="1 (single)"/>
    <x v="1"/>
  </r>
  <r>
    <s v="055881c8e807f4d1147c2f075d51d604"/>
    <n v="1"/>
    <x v="0"/>
    <n v="2"/>
    <n v="48.19"/>
    <s v="2-3 installments"/>
    <x v="1"/>
  </r>
  <r>
    <s v="82383d6d5aa835a4c02cf0c9d56895ce"/>
    <n v="1"/>
    <x v="0"/>
    <n v="1"/>
    <n v="308.58"/>
    <s v="1 (single)"/>
    <x v="1"/>
  </r>
  <r>
    <s v="17154f3e0cb2f2ecf1f80653696ec3eb"/>
    <n v="1"/>
    <x v="0"/>
    <n v="1"/>
    <n v="95.42"/>
    <s v="1 (single)"/>
    <x v="1"/>
  </r>
  <r>
    <s v="48083a08d73ffd64fa2455e0ac576af5"/>
    <n v="1"/>
    <x v="0"/>
    <n v="1"/>
    <n v="42.69"/>
    <s v="1 (single)"/>
    <x v="12"/>
  </r>
  <r>
    <s v="d8a6f310927336f8375b12a6f2391da3"/>
    <n v="1"/>
    <x v="0"/>
    <n v="10"/>
    <n v="267.01"/>
    <s v="7-10 installments"/>
    <x v="4"/>
  </r>
  <r>
    <s v="2d14eed4ba25e17b811cec469919d16c"/>
    <n v="1"/>
    <x v="0"/>
    <n v="3"/>
    <n v="193.8"/>
    <s v="2-3 installments"/>
    <x v="12"/>
  </r>
  <r>
    <s v="fc7638aa60943d049d9b5811c587226e"/>
    <n v="1"/>
    <x v="1"/>
    <n v="1"/>
    <n v="52.71"/>
    <s v="1 (single)"/>
    <x v="1"/>
  </r>
  <r>
    <s v="5f766dfc65eff86be5b3015dbce0e2c6"/>
    <n v="1"/>
    <x v="0"/>
    <n v="4"/>
    <n v="112.25"/>
    <s v="4-6 installments"/>
    <x v="1"/>
  </r>
  <r>
    <s v="0f7f0f5f679b32fd80e1535ca33a7c30"/>
    <n v="1"/>
    <x v="0"/>
    <n v="3"/>
    <n v="102.56"/>
    <s v="2-3 installments"/>
    <x v="4"/>
  </r>
  <r>
    <s v="0572c996d9b4a7645bb071a158a64bbb"/>
    <n v="2"/>
    <x v="2"/>
    <n v="1"/>
    <n v="120.81"/>
    <s v="1 (single)"/>
    <x v="12"/>
  </r>
  <r>
    <s v="ed7646bd67d7f803bfe1d24cc78cd827"/>
    <n v="1"/>
    <x v="0"/>
    <n v="4"/>
    <n v="86.08"/>
    <s v="4-6 installments"/>
    <x v="1"/>
  </r>
  <r>
    <s v="15816297ce3f82c12bdfacebb7f445b5"/>
    <n v="1"/>
    <x v="0"/>
    <n v="2"/>
    <n v="253.84"/>
    <s v="2-3 installments"/>
    <x v="1"/>
  </r>
  <r>
    <s v="3eedc4839b9894c9cf39f1893b3169e9"/>
    <n v="1"/>
    <x v="0"/>
    <n v="2"/>
    <n v="129.01"/>
    <s v="2-3 installments"/>
    <x v="1"/>
  </r>
  <r>
    <s v="be35daa57103f24cb540c6e7f3ca252c"/>
    <n v="1"/>
    <x v="0"/>
    <n v="2"/>
    <n v="132.55"/>
    <s v="2-3 installments"/>
    <x v="16"/>
  </r>
  <r>
    <s v="33862e8df33c7f4ce5d1c0142de3cf0e"/>
    <n v="1"/>
    <x v="0"/>
    <n v="2"/>
    <n v="209.21"/>
    <s v="2-3 installments"/>
    <x v="1"/>
  </r>
  <r>
    <s v="b8684227da189137e8ecfd39564f85e1"/>
    <n v="1"/>
    <x v="0"/>
    <n v="1"/>
    <n v="6.72"/>
    <s v="1 (single)"/>
    <x v="1"/>
  </r>
  <r>
    <s v="6f4016e726a9987c48a94f9c2e26898a"/>
    <n v="1"/>
    <x v="0"/>
    <n v="2"/>
    <n v="176.65"/>
    <s v="2-3 installments"/>
    <x v="6"/>
  </r>
  <r>
    <s v="23a1c70ec5d4721643a10c305862583f"/>
    <n v="1"/>
    <x v="1"/>
    <n v="1"/>
    <n v="71.73999999999999"/>
    <s v="1 (single)"/>
    <x v="1"/>
  </r>
  <r>
    <s v="00eef7fe9e315a85d1a61a50cccb2494"/>
    <n v="1"/>
    <x v="0"/>
    <n v="1"/>
    <n v="63.27"/>
    <s v="1 (single)"/>
    <x v="1"/>
  </r>
  <r>
    <s v="314639bc2e41647756681b0f2afdb306"/>
    <n v="1"/>
    <x v="1"/>
    <n v="1"/>
    <n v="154.79"/>
    <s v="1 (single)"/>
    <x v="12"/>
  </r>
  <r>
    <s v="45447cb1eb40858d9ca660548af0100d"/>
    <n v="1"/>
    <x v="0"/>
    <n v="9"/>
    <n v="95.22"/>
    <s v="7-10 installments"/>
    <x v="0"/>
  </r>
  <r>
    <s v="ad072acf8137f54f0f17fe47c2909a8c"/>
    <n v="1"/>
    <x v="0"/>
    <n v="1"/>
    <n v="70.40000000000001"/>
    <s v="1 (single)"/>
    <x v="1"/>
  </r>
  <r>
    <s v="0b47f5e9432bd433f8c5cf64e60e6e5f"/>
    <n v="4"/>
    <x v="2"/>
    <n v="1"/>
    <n v="20"/>
    <s v="1 (single)"/>
    <x v="1"/>
  </r>
  <r>
    <s v="736bc8f7f380882879634ac0922e49e1"/>
    <n v="1"/>
    <x v="0"/>
    <n v="7"/>
    <n v="107.85"/>
    <s v="7-10 installments"/>
    <x v="1"/>
  </r>
  <r>
    <s v="e0e878e7eefd915b86e8b5714374642f"/>
    <n v="2"/>
    <x v="2"/>
    <n v="1"/>
    <n v="23.91"/>
    <s v="1 (single)"/>
    <x v="12"/>
  </r>
  <r>
    <s v="43671c3e31b4bf4bf44ff94a4b6e6db5"/>
    <n v="1"/>
    <x v="0"/>
    <n v="1"/>
    <n v="86.02"/>
    <s v="1 (single)"/>
    <x v="1"/>
  </r>
  <r>
    <s v="e375ee2412dcd70587fba05eb33d1f1e"/>
    <n v="1"/>
    <x v="0"/>
    <n v="1"/>
    <n v="52.94"/>
    <s v="1 (single)"/>
    <x v="12"/>
  </r>
  <r>
    <s v="efbeffeec3423546112aa13eefc4c185"/>
    <n v="1"/>
    <x v="1"/>
    <n v="1"/>
    <n v="284.9"/>
    <s v="1 (single)"/>
    <x v="1"/>
  </r>
  <r>
    <s v="88c1da223617b94fe4a238ab01b8a541"/>
    <n v="1"/>
    <x v="0"/>
    <n v="2"/>
    <n v="133.57"/>
    <s v="2-3 installments"/>
    <x v="4"/>
  </r>
  <r>
    <s v="c3f522e0d16a23140f0fd5a49f89a4cc"/>
    <n v="1"/>
    <x v="1"/>
    <n v="1"/>
    <n v="45.86"/>
    <s v="1 (single)"/>
    <x v="1"/>
  </r>
  <r>
    <s v="33f7f48fbeb5932ce834c34dd204a6d3"/>
    <n v="1"/>
    <x v="0"/>
    <n v="5"/>
    <n v="161.19"/>
    <s v="4-6 installments"/>
    <x v="20"/>
  </r>
  <r>
    <s v="b85b06d0ae4436e17303286ce75dd4b4"/>
    <n v="1"/>
    <x v="0"/>
    <n v="1"/>
    <n v="54.52"/>
    <s v="1 (single)"/>
    <x v="1"/>
  </r>
  <r>
    <s v="3981b8f81ef6375179953f3345ec4f47"/>
    <n v="1"/>
    <x v="0"/>
    <n v="1"/>
    <n v="32.38"/>
    <s v="1 (single)"/>
    <x v="1"/>
  </r>
  <r>
    <s v="ee43f81be49659ebbee2bc7b90aeef4b"/>
    <n v="1"/>
    <x v="0"/>
    <n v="5"/>
    <n v="160.81"/>
    <s v="4-6 installments"/>
    <x v="0"/>
  </r>
  <r>
    <s v="a58a3ce88136b2ca8432465f4bb5adaa"/>
    <n v="1"/>
    <x v="0"/>
    <n v="1"/>
    <n v="61.69"/>
    <s v="1 (single)"/>
    <x v="12"/>
  </r>
  <r>
    <s v="a53e05ecd2ed1f46a2b8e1f5828be7c6"/>
    <n v="1"/>
    <x v="0"/>
    <n v="10"/>
    <n v="3826.8"/>
    <s v="7-10 installments"/>
    <x v="0"/>
  </r>
  <r>
    <s v="203a9f020a3ddd0f46400de701b212df"/>
    <n v="1"/>
    <x v="1"/>
    <n v="1"/>
    <n v="1463.37"/>
    <s v="1 (single)"/>
    <x v="9"/>
  </r>
  <r>
    <s v="668ad4f50b1378df49d039969a1e906a"/>
    <n v="1"/>
    <x v="0"/>
    <n v="4"/>
    <n v="48.3"/>
    <s v="4-6 installments"/>
    <x v="0"/>
  </r>
  <r>
    <s v="f8df65fffdcd14979dee3b40b9aedff2"/>
    <n v="1"/>
    <x v="0"/>
    <n v="10"/>
    <n v="227.47"/>
    <s v="7-10 installments"/>
    <x v="12"/>
  </r>
  <r>
    <s v="bac1a29d140daf4cf00aceeedf2dddc7"/>
    <n v="1"/>
    <x v="0"/>
    <n v="1"/>
    <n v="48.33"/>
    <s v="1 (single)"/>
    <x v="20"/>
  </r>
  <r>
    <s v="b8ed3984a255598afb99a0ee70c3d45d"/>
    <n v="1"/>
    <x v="0"/>
    <n v="1"/>
    <n v="78.2"/>
    <s v="1 (single)"/>
    <x v="1"/>
  </r>
  <r>
    <s v="05c12734a5d14a9b9528b3eb84f30e50"/>
    <n v="1"/>
    <x v="0"/>
    <n v="1"/>
    <n v="24.69"/>
    <s v="1 (single)"/>
    <x v="20"/>
  </r>
  <r>
    <s v="ffcc17a2f3331d4d25cf692060921690"/>
    <n v="1"/>
    <x v="0"/>
    <n v="1"/>
    <n v="103.36"/>
    <s v="1 (single)"/>
    <x v="0"/>
  </r>
  <r>
    <s v="a6ab143f24e590dc7c72a62bc4eab3af"/>
    <n v="1"/>
    <x v="0"/>
    <n v="1"/>
    <n v="150.67"/>
    <s v="1 (single)"/>
    <x v="12"/>
  </r>
  <r>
    <s v="2aa1011e5de2cbb1151cf46e2a6e084a"/>
    <n v="1"/>
    <x v="0"/>
    <n v="1"/>
    <n v="63"/>
    <s v="1 (single)"/>
    <x v="16"/>
  </r>
  <r>
    <s v="529c56bdb881d790cc51c6eea4f7b004"/>
    <n v="1"/>
    <x v="0"/>
    <n v="1"/>
    <n v="162.9"/>
    <s v="1 (single)"/>
    <x v="19"/>
  </r>
  <r>
    <s v="8b426ff8aa1c03dc173f1270133b408e"/>
    <n v="1"/>
    <x v="0"/>
    <n v="10"/>
    <n v="186.84"/>
    <s v="7-10 installments"/>
    <x v="1"/>
  </r>
  <r>
    <s v="ac3ce7eda1246f39509a505242fcc169"/>
    <n v="1"/>
    <x v="0"/>
    <n v="1"/>
    <n v="53.64"/>
    <s v="1 (single)"/>
    <x v="1"/>
  </r>
  <r>
    <s v="44788f829ebc0b5b1087279d261ca20a"/>
    <n v="1"/>
    <x v="0"/>
    <n v="1"/>
    <n v="187.41"/>
    <s v="1 (single)"/>
    <x v="1"/>
  </r>
  <r>
    <s v="944f618b790d6d01c2c78750fc0f700a"/>
    <n v="1"/>
    <x v="0"/>
    <n v="7"/>
    <n v="77.84"/>
    <s v="7-10 installments"/>
    <x v="0"/>
  </r>
  <r>
    <s v="707f34ee0f8e9986054ee1c01868dc9e"/>
    <n v="1"/>
    <x v="0"/>
    <n v="1"/>
    <n v="137.57"/>
    <s v="1 (single)"/>
    <x v="16"/>
  </r>
  <r>
    <s v="fa8ab18ea94ab4c733ceefb609fab318"/>
    <n v="1"/>
    <x v="0"/>
    <n v="1"/>
    <n v="60.86"/>
    <s v="1 (single)"/>
    <x v="1"/>
  </r>
  <r>
    <s v="07e5349fe32847b4bc266836cda0705c"/>
    <n v="1"/>
    <x v="0"/>
    <n v="4"/>
    <n v="87.72"/>
    <s v="4-6 installments"/>
    <x v="1"/>
  </r>
  <r>
    <s v="62fd23282da01c8b7467acd4876b03f6"/>
    <n v="1"/>
    <x v="0"/>
    <n v="1"/>
    <n v="66.58"/>
    <s v="1 (single)"/>
    <x v="1"/>
  </r>
  <r>
    <s v="e72faf0f877e7b070bd36d848b45b9cd"/>
    <n v="1"/>
    <x v="0"/>
    <n v="1"/>
    <n v="60.85"/>
    <s v="1 (single)"/>
    <x v="1"/>
  </r>
  <r>
    <s v="d79c78890576be22b52f51017414f3ca"/>
    <n v="1"/>
    <x v="0"/>
    <n v="5"/>
    <n v="99.2"/>
    <s v="4-6 installments"/>
    <x v="1"/>
  </r>
  <r>
    <s v="f2b2293097b45c698c9d524667b319e7"/>
    <n v="1"/>
    <x v="0"/>
    <n v="1"/>
    <n v="30.23"/>
    <s v="1 (single)"/>
    <x v="8"/>
  </r>
  <r>
    <s v="1924766ffdd4d4a99d7a138edd875e38"/>
    <n v="1"/>
    <x v="0"/>
    <n v="5"/>
    <n v="464.78"/>
    <s v="4-6 installments"/>
    <x v="12"/>
  </r>
  <r>
    <s v="144c41d3111c8d2b0bdbf9232f2e0a78"/>
    <n v="1"/>
    <x v="0"/>
    <n v="3"/>
    <n v="127.33"/>
    <s v="2-3 installments"/>
    <x v="0"/>
  </r>
  <r>
    <s v="f60acdf6e4ce0842ce375a157ae600c0"/>
    <n v="1"/>
    <x v="0"/>
    <n v="2"/>
    <n v="119.93"/>
    <s v="2-3 installments"/>
    <x v="20"/>
  </r>
  <r>
    <s v="df78dad0e4ef0211f5622cc26f335900"/>
    <n v="1"/>
    <x v="0"/>
    <n v="4"/>
    <n v="198.2"/>
    <s v="4-6 installments"/>
    <x v="20"/>
  </r>
  <r>
    <s v="371e27e3d55b474e52bbb9cb27bee200"/>
    <n v="1"/>
    <x v="0"/>
    <n v="1"/>
    <n v="33.22"/>
    <s v="1 (single)"/>
    <x v="12"/>
  </r>
  <r>
    <s v="660c1d7b1c79eac538006732c1246f32"/>
    <n v="1"/>
    <x v="0"/>
    <n v="4"/>
    <n v="138.5"/>
    <s v="4-6 installments"/>
    <x v="16"/>
  </r>
  <r>
    <s v="633dd5a92f78d119e8d78b055c418fcd"/>
    <n v="1"/>
    <x v="0"/>
    <n v="8"/>
    <n v="312.24"/>
    <s v="7-10 installments"/>
    <x v="9"/>
  </r>
  <r>
    <s v="de29736b0c955c213b7ba952d5f3b9ec"/>
    <n v="1"/>
    <x v="0"/>
    <n v="3"/>
    <n v="184.5"/>
    <s v="2-3 installments"/>
    <x v="12"/>
  </r>
  <r>
    <s v="b89a164ebd4447db59b194c2b4fc90fc"/>
    <n v="1"/>
    <x v="0"/>
    <n v="8"/>
    <n v="411.6"/>
    <s v="7-10 installments"/>
    <x v="1"/>
  </r>
  <r>
    <s v="0dd96ab2fca2927658c83b7e2e954ec9"/>
    <n v="1"/>
    <x v="0"/>
    <n v="1"/>
    <n v="54"/>
    <s v="1 (single)"/>
    <x v="12"/>
  </r>
  <r>
    <s v="8cf0fd0e7dc9c106fa1f09ba6bce7626"/>
    <n v="1"/>
    <x v="0"/>
    <n v="3"/>
    <n v="158.09"/>
    <s v="2-3 installments"/>
    <x v="12"/>
  </r>
  <r>
    <s v="66c14b06bc8003888862ecf57985bbaf"/>
    <n v="1"/>
    <x v="0"/>
    <n v="6"/>
    <n v="160.89"/>
    <s v="4-6 installments"/>
    <x v="12"/>
  </r>
  <r>
    <s v="4fdddb85c674036842fa2c86494e8890"/>
    <n v="1"/>
    <x v="0"/>
    <n v="1"/>
    <n v="99.72"/>
    <s v="1 (single)"/>
    <x v="0"/>
  </r>
  <r>
    <s v="6d231a099f98f5a590ad78db56ae82f1"/>
    <n v="1"/>
    <x v="0"/>
    <n v="1"/>
    <n v="42.27"/>
    <s v="1 (single)"/>
    <x v="1"/>
  </r>
  <r>
    <s v="930299b3cc193996df76f2ba8c82a916"/>
    <n v="1"/>
    <x v="1"/>
    <n v="1"/>
    <n v="104.47"/>
    <s v="1 (single)"/>
    <x v="1"/>
  </r>
  <r>
    <s v="f0f0463959db12d5eb2663e9af79f0ec"/>
    <n v="1"/>
    <x v="1"/>
    <n v="1"/>
    <n v="116.22"/>
    <s v="1 (single)"/>
    <x v="1"/>
  </r>
  <r>
    <s v="c2899525db44fcc73342e7713b932dea"/>
    <n v="1"/>
    <x v="0"/>
    <n v="5"/>
    <n v="51.84"/>
    <s v="4-6 installments"/>
    <x v="1"/>
  </r>
  <r>
    <s v="c3c98f7bb3b28a9b25cf5a86e4472143"/>
    <n v="1"/>
    <x v="0"/>
    <n v="1"/>
    <n v="89.27"/>
    <s v="1 (single)"/>
    <x v="1"/>
  </r>
  <r>
    <s v="e9cdba9b8112d2c4cd5cd65431742977"/>
    <n v="1"/>
    <x v="0"/>
    <n v="1"/>
    <n v="54.62"/>
    <s v="1 (single)"/>
    <x v="1"/>
  </r>
  <r>
    <s v="6d805885f6f2c426c2c589089c9dc332"/>
    <n v="1"/>
    <x v="0"/>
    <n v="3"/>
    <n v="170.55"/>
    <s v="2-3 installments"/>
    <x v="17"/>
  </r>
  <r>
    <s v="cf196f76ab79db89d7a714a242256df1"/>
    <n v="1"/>
    <x v="0"/>
    <n v="4"/>
    <n v="111.19"/>
    <s v="4-6 installments"/>
    <x v="1"/>
  </r>
  <r>
    <s v="a02af2d708eae3995c247d758141efc8"/>
    <n v="1"/>
    <x v="0"/>
    <n v="1"/>
    <n v="40.78"/>
    <s v="1 (single)"/>
    <x v="20"/>
  </r>
  <r>
    <s v="b4411c4be4f9514e53fe707972f98685"/>
    <n v="1"/>
    <x v="1"/>
    <n v="1"/>
    <n v="134.35"/>
    <s v="1 (single)"/>
    <x v="1"/>
  </r>
  <r>
    <s v="5226f1a731e8a1215da5e1bea64e2130"/>
    <n v="1"/>
    <x v="1"/>
    <n v="1"/>
    <n v="113.32"/>
    <s v="1 (single)"/>
    <x v="12"/>
  </r>
  <r>
    <s v="bf3aac7b998a34f5bc14f646652e7bed"/>
    <n v="1"/>
    <x v="1"/>
    <n v="1"/>
    <n v="111.89"/>
    <s v="1 (single)"/>
    <x v="12"/>
  </r>
  <r>
    <s v="359180fd55339aba98fec565c2e88ebf"/>
    <n v="1"/>
    <x v="0"/>
    <n v="4"/>
    <n v="137.08"/>
    <s v="4-6 installments"/>
    <x v="3"/>
  </r>
  <r>
    <s v="e74059734326eb12073dc5cd441fccb6"/>
    <n v="1"/>
    <x v="0"/>
    <n v="1"/>
    <n v="154.05"/>
    <s v="1 (single)"/>
    <x v="1"/>
  </r>
  <r>
    <s v="4831c3fa6b2f1e1d7e0a30ad0eede36d"/>
    <n v="1"/>
    <x v="0"/>
    <n v="1"/>
    <n v="65.70999999999999"/>
    <s v="1 (single)"/>
    <x v="0"/>
  </r>
  <r>
    <s v="7d37719edab33266657f56d6739b837e"/>
    <n v="1"/>
    <x v="3"/>
    <n v="1"/>
    <n v="173.67"/>
    <s v="1 (single)"/>
    <x v="16"/>
  </r>
  <r>
    <s v="d41f1036712e18ee525939d08b7a1c98"/>
    <n v="4"/>
    <x v="2"/>
    <n v="1"/>
    <n v="17.14"/>
    <s v="1 (single)"/>
    <x v="1"/>
  </r>
  <r>
    <s v="cdc5c73d13831406606c28ea88d86ae9"/>
    <n v="1"/>
    <x v="1"/>
    <n v="1"/>
    <n v="192.75"/>
    <s v="1 (single)"/>
    <x v="1"/>
  </r>
  <r>
    <s v="eff7518af43b9c489aefc02f5957f330"/>
    <n v="1"/>
    <x v="2"/>
    <n v="1"/>
    <n v="4.44"/>
    <s v="1 (single)"/>
    <x v="1"/>
  </r>
  <r>
    <s v="032c9c5e050a01a77c20be3989064308"/>
    <n v="1"/>
    <x v="0"/>
    <n v="1"/>
    <n v="50.09"/>
    <s v="1 (single)"/>
    <x v="4"/>
  </r>
  <r>
    <s v="7a7479ce34e70289b2545041300044a6"/>
    <n v="1"/>
    <x v="0"/>
    <n v="4"/>
    <n v="175.77"/>
    <s v="4-6 installments"/>
    <x v="4"/>
  </r>
  <r>
    <s v="4db7592df9b6ac416a36fe91e06682ea"/>
    <n v="1"/>
    <x v="0"/>
    <n v="4"/>
    <n v="44"/>
    <s v="4-6 installments"/>
    <x v="16"/>
  </r>
  <r>
    <s v="fa65dad1b0e818e3ccc5cb0e39231352"/>
    <n v="12"/>
    <x v="2"/>
    <n v="1"/>
    <n v="3.6"/>
    <s v="1 (single)"/>
    <x v="19"/>
  </r>
  <r>
    <s v="bd00d34f6838a36ae481384a997575ec"/>
    <n v="1"/>
    <x v="1"/>
    <n v="1"/>
    <n v="125.33"/>
    <s v="1 (single)"/>
    <x v="4"/>
  </r>
  <r>
    <s v="30d4bd6e4be06a901edf9f3cd4778e24"/>
    <n v="1"/>
    <x v="0"/>
    <n v="1"/>
    <n v="119.89"/>
    <s v="1 (single)"/>
    <x v="1"/>
  </r>
  <r>
    <s v="267095b79e3a2844f479ead264721da9"/>
    <n v="1"/>
    <x v="1"/>
    <n v="1"/>
    <n v="278.75"/>
    <s v="1 (single)"/>
    <x v="20"/>
  </r>
  <r>
    <s v="9bbcf2413e13209e34df2de7b7ce161c"/>
    <n v="1"/>
    <x v="0"/>
    <n v="1"/>
    <n v="55.24"/>
    <s v="1 (single)"/>
    <x v="1"/>
  </r>
  <r>
    <s v="71c1a607d67393d01bef51c097368feb"/>
    <n v="1"/>
    <x v="0"/>
    <n v="8"/>
    <n v="313.22"/>
    <s v="7-10 installments"/>
    <x v="1"/>
  </r>
  <r>
    <s v="4f604161cac7949dd11d13af2a4944b6"/>
    <n v="1"/>
    <x v="1"/>
    <n v="1"/>
    <n v="323.7"/>
    <s v="1 (single)"/>
    <x v="20"/>
  </r>
  <r>
    <s v="5f5e8d13d1088bb941ae3b0ebff0feff"/>
    <n v="1"/>
    <x v="1"/>
    <n v="1"/>
    <n v="427.1"/>
    <s v="1 (single)"/>
    <x v="1"/>
  </r>
  <r>
    <s v="338fe34bc3c6875bdb7981bfb5a53b26"/>
    <n v="1"/>
    <x v="0"/>
    <n v="3"/>
    <n v="184.79"/>
    <s v="2-3 installments"/>
    <x v="3"/>
  </r>
  <r>
    <s v="ed97636c23f94768f347b01d4ba20e64"/>
    <n v="1"/>
    <x v="0"/>
    <n v="4"/>
    <n v="113.59"/>
    <s v="4-6 installments"/>
    <x v="0"/>
  </r>
  <r>
    <s v="9f31d169352d4ba2e61af7dfcdeae8eb"/>
    <n v="1"/>
    <x v="0"/>
    <n v="1"/>
    <n v="77.56999999999999"/>
    <s v="1 (single)"/>
    <x v="4"/>
  </r>
  <r>
    <s v="37a17c5250faaeed1cd077f903e08994"/>
    <n v="1"/>
    <x v="0"/>
    <n v="3"/>
    <n v="66.69"/>
    <s v="2-3 installments"/>
    <x v="20"/>
  </r>
  <r>
    <s v="62e259e1f8f28bc238dff0af49a4ecab"/>
    <n v="1"/>
    <x v="0"/>
    <n v="2"/>
    <n v="34.79"/>
    <s v="2-3 installments"/>
    <x v="1"/>
  </r>
  <r>
    <s v="351a62fa8409254743dcf169fd1d9abd"/>
    <n v="1"/>
    <x v="0"/>
    <n v="2"/>
    <n v="111.42"/>
    <s v="2-3 installments"/>
    <x v="4"/>
  </r>
  <r>
    <s v="8381601f3a2e22bb8e1f4ef102ce88cc"/>
    <n v="1"/>
    <x v="0"/>
    <n v="3"/>
    <n v="162.83"/>
    <s v="2-3 installments"/>
    <x v="0"/>
  </r>
  <r>
    <s v="31bfcb30bb17876d402e178810ac042f"/>
    <n v="1"/>
    <x v="3"/>
    <n v="1"/>
    <n v="95.22"/>
    <s v="1 (single)"/>
    <x v="1"/>
  </r>
  <r>
    <s v="f31dd475a9e762d3b7b023b77d03a8e1"/>
    <n v="1"/>
    <x v="0"/>
    <n v="6"/>
    <n v="100.95"/>
    <s v="4-6 installments"/>
    <x v="1"/>
  </r>
  <r>
    <s v="3262303e2eba3a73ec669ac0bb7411cd"/>
    <n v="1"/>
    <x v="0"/>
    <n v="1"/>
    <n v="68.42"/>
    <s v="1 (single)"/>
    <x v="1"/>
  </r>
  <r>
    <s v="47f0a1c1bead9d28898e70cb26300fc2"/>
    <n v="1"/>
    <x v="0"/>
    <n v="1"/>
    <n v="175.77"/>
    <s v="1 (single)"/>
    <x v="1"/>
  </r>
  <r>
    <s v="62b9390d7c1dc711de68f1ee929e9a55"/>
    <n v="1"/>
    <x v="1"/>
    <n v="1"/>
    <n v="244.63"/>
    <s v="1 (single)"/>
    <x v="1"/>
  </r>
  <r>
    <s v="27b6bbf4efdd3d4aa75ead8d62a9088c"/>
    <n v="1"/>
    <x v="0"/>
    <n v="2"/>
    <n v="67.77"/>
    <s v="2-3 installments"/>
    <x v="1"/>
  </r>
  <r>
    <s v="fda166699a8b8396eaf3b8569a431817"/>
    <n v="1"/>
    <x v="0"/>
    <n v="8"/>
    <n v="83.2"/>
    <s v="7-10 installments"/>
    <x v="1"/>
  </r>
  <r>
    <s v="c47bf9883e12788ab8dfb2b4e85a0c4d"/>
    <n v="1"/>
    <x v="0"/>
    <n v="1"/>
    <n v="36.27"/>
    <s v="1 (single)"/>
    <x v="1"/>
  </r>
  <r>
    <s v="4a3810dd72f7bd6972e0c9eda2923446"/>
    <n v="1"/>
    <x v="1"/>
    <n v="1"/>
    <n v="71.92"/>
    <s v="1 (single)"/>
    <x v="1"/>
  </r>
  <r>
    <s v="3413eb8515318f34dd2984e1b4b301fd"/>
    <n v="1"/>
    <x v="0"/>
    <n v="8"/>
    <n v="180.82"/>
    <s v="7-10 installments"/>
    <x v="20"/>
  </r>
  <r>
    <s v="bf0e3e56f8900efaafc1325b7c74372c"/>
    <n v="1"/>
    <x v="1"/>
    <n v="1"/>
    <n v="140.29"/>
    <s v="1 (single)"/>
    <x v="19"/>
  </r>
  <r>
    <s v="b19b0d1dcf07ad7d58c75f45e9744ba5"/>
    <n v="1"/>
    <x v="0"/>
    <n v="2"/>
    <n v="129.55"/>
    <s v="2-3 installments"/>
    <x v="1"/>
  </r>
  <r>
    <s v="9cb6476278f2baad1be61b03dc7c8d59"/>
    <n v="1"/>
    <x v="1"/>
    <n v="1"/>
    <n v="40.11"/>
    <s v="1 (single)"/>
    <x v="1"/>
  </r>
  <r>
    <s v="8bd13dbc62dab9ed07245c7ea355174a"/>
    <n v="1"/>
    <x v="0"/>
    <n v="10"/>
    <n v="325.57"/>
    <s v="7-10 installments"/>
    <x v="6"/>
  </r>
  <r>
    <s v="78ff4e2150a4d62c899729924518c667"/>
    <n v="1"/>
    <x v="0"/>
    <n v="2"/>
    <n v="24.42"/>
    <s v="2-3 installments"/>
    <x v="3"/>
  </r>
  <r>
    <s v="9155b836b59fb7b80b0bd659c7c7dec5"/>
    <n v="1"/>
    <x v="3"/>
    <n v="1"/>
    <n v="251.71"/>
    <s v="1 (single)"/>
    <x v="0"/>
  </r>
  <r>
    <s v="8f3eedb2479ad51a98647779fce346a1"/>
    <n v="1"/>
    <x v="1"/>
    <n v="1"/>
    <n v="388.68"/>
    <s v="1 (single)"/>
    <x v="0"/>
  </r>
  <r>
    <s v="72aeedf3697d876659fb6711fb171b26"/>
    <n v="1"/>
    <x v="0"/>
    <n v="3"/>
    <n v="127.52"/>
    <s v="2-3 installments"/>
    <x v="8"/>
  </r>
  <r>
    <s v="2fedd359e74e253fb0676dc7f86d3075"/>
    <n v="1"/>
    <x v="0"/>
    <n v="3"/>
    <n v="104.58"/>
    <s v="2-3 installments"/>
    <x v="13"/>
  </r>
  <r>
    <s v="37d3bc50f9b68c2cf127f18154258e47"/>
    <n v="1"/>
    <x v="0"/>
    <n v="2"/>
    <n v="120.29"/>
    <s v="2-3 installments"/>
    <x v="1"/>
  </r>
  <r>
    <s v="7a5d02d36c3933952297e3c01daa2e20"/>
    <n v="1"/>
    <x v="0"/>
    <n v="1"/>
    <n v="175.53"/>
    <s v="1 (single)"/>
    <x v="8"/>
  </r>
  <r>
    <s v="7df7d4ec17315f0dd0c1f6099a9fa5f3"/>
    <n v="1"/>
    <x v="1"/>
    <n v="1"/>
    <n v="167.5"/>
    <s v="1 (single)"/>
    <x v="1"/>
  </r>
  <r>
    <s v="53007e0777fa3fb5e536c05a83b50198"/>
    <n v="1"/>
    <x v="0"/>
    <n v="2"/>
    <n v="521.73"/>
    <s v="2-3 installments"/>
    <x v="8"/>
  </r>
  <r>
    <s v="6b6e84189c512720324071e9a7769ceb"/>
    <n v="1"/>
    <x v="0"/>
    <n v="10"/>
    <n v="108.16"/>
    <s v="7-10 installments"/>
    <x v="1"/>
  </r>
  <r>
    <s v="91de6d82a66a52cbc3286556438b4705"/>
    <n v="1"/>
    <x v="0"/>
    <n v="5"/>
    <n v="363.29"/>
    <s v="4-6 installments"/>
    <x v="17"/>
  </r>
  <r>
    <s v="b80d00e60a179d02f242e3f420023c78"/>
    <n v="1"/>
    <x v="1"/>
    <n v="1"/>
    <n v="118.03"/>
    <s v="1 (single)"/>
    <x v="20"/>
  </r>
  <r>
    <s v="2940960e08448a8a6fa88c7f7803f2d1"/>
    <n v="1"/>
    <x v="0"/>
    <n v="10"/>
    <n v="170.38"/>
    <s v="7-10 installments"/>
    <x v="1"/>
  </r>
  <r>
    <s v="1bbc88b68b941f9352e624b4ee9ae132"/>
    <n v="1"/>
    <x v="0"/>
    <n v="5"/>
    <n v="178.38"/>
    <s v="4-6 installments"/>
    <x v="1"/>
  </r>
  <r>
    <s v="e9c8edc1722f49511639c04b493ae5e2"/>
    <n v="1"/>
    <x v="0"/>
    <n v="1"/>
    <n v="45.09"/>
    <s v="1 (single)"/>
    <x v="6"/>
  </r>
  <r>
    <s v="721cdd34c6ff27fe0fb9f2c21f27d444"/>
    <n v="1"/>
    <x v="0"/>
    <n v="1"/>
    <n v="78.09999999999999"/>
    <s v="1 (single)"/>
    <x v="0"/>
  </r>
  <r>
    <s v="07f770114a6de1a65f865bf22d8bb20a"/>
    <n v="1"/>
    <x v="0"/>
    <n v="7"/>
    <n v="76.92"/>
    <s v="7-10 installments"/>
    <x v="1"/>
  </r>
  <r>
    <s v="7e428638464d2ac1a885d50644f3d831"/>
    <n v="1"/>
    <x v="1"/>
    <n v="1"/>
    <n v="46"/>
    <s v="1 (single)"/>
    <x v="16"/>
  </r>
  <r>
    <s v="7af8ed2339bcf2d146c8ac50309f9555"/>
    <n v="1"/>
    <x v="0"/>
    <n v="1"/>
    <n v="49.14"/>
    <s v="1 (single)"/>
    <x v="10"/>
  </r>
  <r>
    <s v="ce11b5ccffa8cdf85eead71dfbf66f9a"/>
    <n v="1"/>
    <x v="0"/>
    <n v="2"/>
    <n v="173.84"/>
    <s v="2-3 installments"/>
    <x v="0"/>
  </r>
  <r>
    <s v="03e53afdd1e98f83636c3fd14562c7ab"/>
    <n v="1"/>
    <x v="1"/>
    <n v="1"/>
    <n v="35.11"/>
    <s v="1 (single)"/>
    <x v="6"/>
  </r>
  <r>
    <s v="d0fcf3d6dcc18a5c4ac51f06a56ec683"/>
    <n v="1"/>
    <x v="0"/>
    <n v="10"/>
    <n v="163.85"/>
    <s v="7-10 installments"/>
    <x v="19"/>
  </r>
  <r>
    <s v="cd3f264de33e6d5f97fc058f8fec3958"/>
    <n v="1"/>
    <x v="1"/>
    <n v="1"/>
    <n v="386.9"/>
    <s v="1 (single)"/>
    <x v="8"/>
  </r>
  <r>
    <s v="90a0f36026ffd698c58239148a28b412"/>
    <n v="1"/>
    <x v="0"/>
    <n v="1"/>
    <n v="121.68"/>
    <s v="1 (single)"/>
    <x v="16"/>
  </r>
  <r>
    <s v="fcdaba27fd62777362e818998aa76b94"/>
    <n v="1"/>
    <x v="0"/>
    <n v="1"/>
    <n v="155.01"/>
    <s v="1 (single)"/>
    <x v="8"/>
  </r>
  <r>
    <s v="79b7b2178c759fa227cafb377193cd83"/>
    <n v="1"/>
    <x v="0"/>
    <n v="3"/>
    <n v="97.78"/>
    <s v="2-3 installments"/>
    <x v="1"/>
  </r>
  <r>
    <s v="9a01e11eb3e82a6d9e7bd3f3acafa7ca"/>
    <n v="1"/>
    <x v="0"/>
    <n v="1"/>
    <n v="65"/>
    <s v="1 (single)"/>
    <x v="4"/>
  </r>
  <r>
    <s v="1bab77281b20f4719d0a9f87f2282fde"/>
    <n v="1"/>
    <x v="1"/>
    <n v="1"/>
    <n v="155.99"/>
    <s v="1 (single)"/>
    <x v="1"/>
  </r>
  <r>
    <s v="7aac44d0de12f13cf2a5f9235a5a9e37"/>
    <n v="1"/>
    <x v="0"/>
    <n v="1"/>
    <n v="129.66"/>
    <s v="1 (single)"/>
    <x v="1"/>
  </r>
  <r>
    <s v="24ceed9729a86f5e36fd61ae94183817"/>
    <n v="7"/>
    <x v="2"/>
    <n v="1"/>
    <n v="39.08"/>
    <s v="1 (single)"/>
    <x v="20"/>
  </r>
  <r>
    <s v="fa5d14fa4f6dd2527b10d4d1dab415c4"/>
    <n v="1"/>
    <x v="0"/>
    <n v="1"/>
    <n v="130.56"/>
    <s v="1 (single)"/>
    <x v="4"/>
  </r>
  <r>
    <s v="e40432477b0a9de5823fb1c0fd293a5b"/>
    <n v="1"/>
    <x v="1"/>
    <n v="1"/>
    <n v="99.84999999999999"/>
    <s v="1 (single)"/>
    <x v="1"/>
  </r>
  <r>
    <s v="5d6b252b7498a940c9faa592213429e6"/>
    <n v="1"/>
    <x v="0"/>
    <n v="8"/>
    <n v="308.24"/>
    <s v="7-10 installments"/>
    <x v="0"/>
  </r>
  <r>
    <s v="40ef39d72e573867de1282d22b03b6be"/>
    <n v="1"/>
    <x v="0"/>
    <n v="3"/>
    <n v="138.79"/>
    <s v="2-3 installments"/>
    <x v="1"/>
  </r>
  <r>
    <s v="78dd4d44bbfb0b42767c327d6d8783b5"/>
    <n v="1"/>
    <x v="0"/>
    <n v="1"/>
    <n v="78.84"/>
    <s v="1 (single)"/>
    <x v="1"/>
  </r>
  <r>
    <s v="ab46b23c27822b224f0e2fcca0f25e63"/>
    <n v="1"/>
    <x v="0"/>
    <n v="5"/>
    <n v="289.51"/>
    <s v="4-6 installments"/>
    <x v="1"/>
  </r>
  <r>
    <s v="74fd22110fce99b893b31cada7e2c3e8"/>
    <n v="1"/>
    <x v="0"/>
    <n v="1"/>
    <n v="47.3"/>
    <s v="1 (single)"/>
    <x v="17"/>
  </r>
  <r>
    <s v="9f495a88e6454713d2963970d7a119ed"/>
    <n v="1"/>
    <x v="0"/>
    <n v="1"/>
    <n v="67.53"/>
    <s v="1 (single)"/>
    <x v="0"/>
  </r>
  <r>
    <s v="5a23dfaecf3aac7ca8bbcb6259eb4ce2"/>
    <n v="1"/>
    <x v="1"/>
    <n v="1"/>
    <n v="35"/>
    <s v="1 (single)"/>
    <x v="0"/>
  </r>
  <r>
    <s v="f73d73f08d9e97a496861a69bf371880"/>
    <n v="1"/>
    <x v="1"/>
    <n v="1"/>
    <n v="183.16"/>
    <s v="1 (single)"/>
    <x v="1"/>
  </r>
  <r>
    <s v="03c6017ed63622d5a2ddd03fd0b1fee7"/>
    <n v="1"/>
    <x v="0"/>
    <n v="1"/>
    <n v="81.20999999999999"/>
    <s v="1 (single)"/>
    <x v="0"/>
  </r>
  <r>
    <s v="94f7b6b57da8c315ba34ed75eb75a16b"/>
    <n v="1"/>
    <x v="0"/>
    <n v="1"/>
    <n v="36.98"/>
    <s v="1 (single)"/>
    <x v="1"/>
  </r>
  <r>
    <s v="17fa7da2f2250f22adb5ca2578972618"/>
    <n v="1"/>
    <x v="0"/>
    <n v="1"/>
    <n v="115.45"/>
    <s v="1 (single)"/>
    <x v="12"/>
  </r>
  <r>
    <s v="4427836afdab8880f5ac2b25c710c822"/>
    <n v="1"/>
    <x v="0"/>
    <n v="10"/>
    <n v="777.73"/>
    <s v="7-10 installments"/>
    <x v="1"/>
  </r>
  <r>
    <s v="856a7ab58f3a7cc4560202758d971b38"/>
    <n v="1"/>
    <x v="1"/>
    <n v="1"/>
    <n v="165.71"/>
    <s v="1 (single)"/>
    <x v="0"/>
  </r>
  <r>
    <s v="1e3068cb06f3020bc34aac3144c24300"/>
    <n v="1"/>
    <x v="0"/>
    <n v="5"/>
    <n v="519.74"/>
    <s v="4-6 installments"/>
    <x v="1"/>
  </r>
  <r>
    <s v="f65e1dc7684d79de91becec744a61f83"/>
    <n v="1"/>
    <x v="1"/>
    <n v="1"/>
    <n v="196.96"/>
    <s v="1 (single)"/>
    <x v="0"/>
  </r>
  <r>
    <s v="04a38c066d7f34688a58ac150102619e"/>
    <n v="1"/>
    <x v="0"/>
    <n v="1"/>
    <n v="37.77"/>
    <s v="1 (single)"/>
    <x v="1"/>
  </r>
  <r>
    <s v="fcab87cc4b99e2bf27ba067107607f7b"/>
    <n v="1"/>
    <x v="0"/>
    <n v="1"/>
    <n v="847.5599999999999"/>
    <s v="1 (single)"/>
    <x v="20"/>
  </r>
  <r>
    <s v="7b351cbc1f8721faaab3f7d117f3ef7b"/>
    <n v="1"/>
    <x v="0"/>
    <n v="3"/>
    <n v="30.1"/>
    <s v="2-3 installments"/>
    <x v="6"/>
  </r>
  <r>
    <s v="982220161ff9c42b0027046477302c9b"/>
    <n v="1"/>
    <x v="1"/>
    <n v="1"/>
    <n v="77.78"/>
    <s v="1 (single)"/>
    <x v="1"/>
  </r>
  <r>
    <s v="ef61fdf80c9616f588668f63379461bf"/>
    <n v="2"/>
    <x v="2"/>
    <n v="1"/>
    <n v="28.69"/>
    <s v="1 (single)"/>
    <x v="0"/>
  </r>
  <r>
    <s v="8ee32c0f656d4816294802830cd9c2cd"/>
    <n v="1"/>
    <x v="0"/>
    <n v="1"/>
    <n v="30.84"/>
    <s v="1 (single)"/>
    <x v="1"/>
  </r>
  <r>
    <s v="0a65d1c730fc9bce9b5d353ff4f81bbe"/>
    <n v="1"/>
    <x v="0"/>
    <n v="2"/>
    <n v="105.18"/>
    <s v="2-3 installments"/>
    <x v="8"/>
  </r>
  <r>
    <s v="47c3922747c2990080644decd9ab23c4"/>
    <n v="1"/>
    <x v="0"/>
    <n v="1"/>
    <n v="73.15000000000001"/>
    <s v="1 (single)"/>
    <x v="6"/>
  </r>
  <r>
    <s v="5edbfc23c079ce692dcd845d4c5a0580"/>
    <n v="1"/>
    <x v="0"/>
    <n v="7"/>
    <n v="143.63"/>
    <s v="7-10 installments"/>
    <x v="4"/>
  </r>
  <r>
    <s v="29921b6b001ba493f381f3f1d396af16"/>
    <n v="1"/>
    <x v="0"/>
    <n v="5"/>
    <n v="108.45"/>
    <s v="4-6 installments"/>
    <x v="1"/>
  </r>
  <r>
    <s v="504ec2b6f69e898c557955750272d563"/>
    <n v="1"/>
    <x v="0"/>
    <n v="5"/>
    <n v="63.77"/>
    <s v="4-6 installments"/>
    <x v="1"/>
  </r>
  <r>
    <s v="57426323a177f099d4842f4ac12619e5"/>
    <n v="1"/>
    <x v="0"/>
    <n v="1"/>
    <n v="90.62"/>
    <s v="1 (single)"/>
    <x v="1"/>
  </r>
  <r>
    <s v="eac9a6eb5ffd533239d332b2171c7bcb"/>
    <n v="2"/>
    <x v="2"/>
    <n v="1"/>
    <n v="44.96"/>
    <s v="1 (single)"/>
    <x v="20"/>
  </r>
  <r>
    <s v="9d1eb64210d5032e71bfef36f9796c53"/>
    <n v="1"/>
    <x v="0"/>
    <n v="2"/>
    <n v="174.36"/>
    <s v="2-3 installments"/>
    <x v="0"/>
  </r>
  <r>
    <s v="617feb6ceb857d95ee0250e05f43e70e"/>
    <n v="1"/>
    <x v="0"/>
    <n v="10"/>
    <n v="231.27"/>
    <s v="7-10 installments"/>
    <x v="4"/>
  </r>
  <r>
    <s v="9cabafe13d423fbaa722617b69188084"/>
    <n v="1"/>
    <x v="1"/>
    <n v="1"/>
    <n v="142.11"/>
    <s v="1 (single)"/>
    <x v="1"/>
  </r>
  <r>
    <s v="fdf0de381108943ba5c28f2ebce00782"/>
    <n v="1"/>
    <x v="0"/>
    <n v="1"/>
    <n v="53.43"/>
    <s v="1 (single)"/>
    <x v="8"/>
  </r>
  <r>
    <s v="bb24bc48ede5999f7be893f8d0024291"/>
    <n v="1"/>
    <x v="0"/>
    <n v="2"/>
    <n v="117.13"/>
    <s v="2-3 installments"/>
    <x v="1"/>
  </r>
  <r>
    <s v="bb5ed7e3c00498a15ceff9bbca9ba556"/>
    <n v="1"/>
    <x v="0"/>
    <n v="5"/>
    <n v="52.5"/>
    <s v="4-6 installments"/>
    <x v="16"/>
  </r>
  <r>
    <s v="34e0517759f61ad4194136f63ab3f3cb"/>
    <n v="1"/>
    <x v="0"/>
    <n v="1"/>
    <n v="8.779999999999999"/>
    <s v="1 (single)"/>
    <x v="1"/>
  </r>
  <r>
    <s v="75d5b284c205c5d351b7cf618d31f5f6"/>
    <n v="1"/>
    <x v="0"/>
    <n v="4"/>
    <n v="117.85"/>
    <s v="4-6 installments"/>
    <x v="0"/>
  </r>
  <r>
    <s v="93fa3ccf2f8069af481c6634299a29f1"/>
    <n v="1"/>
    <x v="1"/>
    <n v="1"/>
    <n v="57.55"/>
    <s v="1 (single)"/>
    <x v="1"/>
  </r>
  <r>
    <s v="4519e07ee266cdb76e23c0fb163b6b32"/>
    <n v="1"/>
    <x v="0"/>
    <n v="3"/>
    <n v="126.23"/>
    <s v="2-3 installments"/>
    <x v="12"/>
  </r>
  <r>
    <s v="245aa8f9f04307432e42c3244bd3a1ff"/>
    <n v="1"/>
    <x v="0"/>
    <n v="2"/>
    <n v="113.2"/>
    <s v="2-3 installments"/>
    <x v="0"/>
  </r>
  <r>
    <s v="feb78522c340542b5481b11a97a301e1"/>
    <n v="1"/>
    <x v="0"/>
    <n v="3"/>
    <n v="103.93"/>
    <s v="2-3 installments"/>
    <x v="1"/>
  </r>
  <r>
    <s v="73f48f63d3e4f1a7e909c2261194aad2"/>
    <n v="1"/>
    <x v="0"/>
    <n v="8"/>
    <n v="215.06"/>
    <s v="7-10 installments"/>
    <x v="1"/>
  </r>
  <r>
    <s v="04105b54650921ca3246f52e6f175f46"/>
    <n v="1"/>
    <x v="0"/>
    <n v="5"/>
    <n v="69.90000000000001"/>
    <s v="4-6 installments"/>
    <x v="7"/>
  </r>
  <r>
    <s v="153d4e278c168447fd03d0f8494f7f03"/>
    <n v="1"/>
    <x v="0"/>
    <n v="4"/>
    <n v="71.14"/>
    <s v="4-6 installments"/>
    <x v="12"/>
  </r>
  <r>
    <s v="3c3176ab41411c8dfb63696074915868"/>
    <n v="1"/>
    <x v="0"/>
    <n v="3"/>
    <n v="176.26"/>
    <s v="2-3 installments"/>
    <x v="0"/>
  </r>
  <r>
    <s v="8da4b52fdefe7256cbe20ebf03ac47b7"/>
    <n v="1"/>
    <x v="0"/>
    <n v="1"/>
    <n v="129.56"/>
    <s v="1 (single)"/>
    <x v="0"/>
  </r>
  <r>
    <s v="42224531474cdee935585c33923edeb5"/>
    <n v="1"/>
    <x v="1"/>
    <n v="1"/>
    <n v="73.27"/>
    <s v="1 (single)"/>
    <x v="4"/>
  </r>
  <r>
    <s v="936124bcca6eccc3f937c560b4c97d69"/>
    <n v="1"/>
    <x v="0"/>
    <n v="2"/>
    <n v="118.85"/>
    <s v="2-3 installments"/>
    <x v="14"/>
  </r>
  <r>
    <s v="112a61419198a7ce9f0a908898e8507c"/>
    <n v="1"/>
    <x v="1"/>
    <n v="1"/>
    <n v="284.89"/>
    <s v="1 (single)"/>
    <x v="8"/>
  </r>
  <r>
    <s v="49822ac9e14074c1575428d613ac3889"/>
    <n v="1"/>
    <x v="0"/>
    <n v="1"/>
    <n v="153.02"/>
    <s v="1 (single)"/>
    <x v="12"/>
  </r>
  <r>
    <s v="aa62e1d89af0554cdcb6a75d86ddb961"/>
    <n v="1"/>
    <x v="0"/>
    <n v="8"/>
    <n v="286.18"/>
    <s v="7-10 installments"/>
    <x v="1"/>
  </r>
  <r>
    <s v="e460caed26d4a1eaeb22a07ab55ad640"/>
    <n v="1"/>
    <x v="1"/>
    <n v="1"/>
    <n v="53.99"/>
    <s v="1 (single)"/>
    <x v="1"/>
  </r>
  <r>
    <s v="a4fcc7fbe8b6b02b25175965c44780ef"/>
    <n v="1"/>
    <x v="0"/>
    <n v="1"/>
    <n v="49.51"/>
    <s v="1 (single)"/>
    <x v="8"/>
  </r>
  <r>
    <s v="3c67df5e19638f8fa4fcd2658347b622"/>
    <n v="1"/>
    <x v="0"/>
    <n v="4"/>
    <n v="217.29"/>
    <s v="4-6 installments"/>
    <x v="1"/>
  </r>
  <r>
    <s v="db7059aeda4a4b33b40700c87731ae15"/>
    <n v="1"/>
    <x v="0"/>
    <n v="3"/>
    <n v="32.05"/>
    <s v="2-3 installments"/>
    <x v="20"/>
  </r>
  <r>
    <s v="84f7db01521f80940a5251ef37175555"/>
    <n v="1"/>
    <x v="1"/>
    <n v="1"/>
    <n v="117.16"/>
    <s v="1 (single)"/>
    <x v="0"/>
  </r>
  <r>
    <s v="1c2d22c1d55459e10c141fba4eed75be"/>
    <n v="1"/>
    <x v="0"/>
    <n v="1"/>
    <n v="186.52"/>
    <s v="1 (single)"/>
    <x v="20"/>
  </r>
  <r>
    <s v="633a7a968ccf6b62a1ee53461794613a"/>
    <n v="1"/>
    <x v="1"/>
    <n v="1"/>
    <n v="123.97"/>
    <s v="1 (single)"/>
    <x v="1"/>
  </r>
  <r>
    <s v="c69be353fa727fbeba5c4b39dfb9dbc8"/>
    <n v="1"/>
    <x v="0"/>
    <n v="10"/>
    <n v="101.39"/>
    <s v="7-10 installments"/>
    <x v="12"/>
  </r>
  <r>
    <s v="82dbc38acc657c34ab7bf74c7b70858a"/>
    <n v="1"/>
    <x v="0"/>
    <n v="3"/>
    <n v="86.81"/>
    <s v="2-3 installments"/>
    <x v="1"/>
  </r>
  <r>
    <s v="d267a0d1ecdf659649c7b136c5540c4d"/>
    <n v="1"/>
    <x v="0"/>
    <n v="1"/>
    <n v="332.89"/>
    <s v="1 (single)"/>
    <x v="7"/>
  </r>
  <r>
    <s v="d1461b47bb0e00b0b697e55de4ab15b4"/>
    <n v="1"/>
    <x v="1"/>
    <n v="1"/>
    <n v="48.69"/>
    <s v="1 (single)"/>
    <x v="3"/>
  </r>
  <r>
    <s v="c5b5456c785367bef488a2e46479242a"/>
    <n v="1"/>
    <x v="0"/>
    <n v="2"/>
    <n v="176.5"/>
    <s v="2-3 installments"/>
    <x v="0"/>
  </r>
  <r>
    <s v="8c4e6faa1d8e601c6d90c6ac2ad3c1db"/>
    <n v="1"/>
    <x v="0"/>
    <n v="1"/>
    <n v="122.37"/>
    <s v="1 (single)"/>
    <x v="1"/>
  </r>
  <r>
    <s v="d788d36048b59fbe35707de56c2fe939"/>
    <n v="1"/>
    <x v="0"/>
    <n v="1"/>
    <n v="85.42"/>
    <s v="1 (single)"/>
    <x v="4"/>
  </r>
  <r>
    <s v="0124e0c5bfae1979838a91e47df53f14"/>
    <n v="1"/>
    <x v="0"/>
    <n v="1"/>
    <n v="62.38"/>
    <s v="1 (single)"/>
    <x v="1"/>
  </r>
  <r>
    <s v="02447024ad7cd72fab1af9b28bebb901"/>
    <n v="1"/>
    <x v="0"/>
    <n v="1"/>
    <n v="85.52"/>
    <s v="1 (single)"/>
    <x v="1"/>
  </r>
  <r>
    <s v="242ae20c1813b0ad28b3b7b7597ea721"/>
    <n v="1"/>
    <x v="0"/>
    <n v="6"/>
    <n v="568.3"/>
    <s v="4-6 installments"/>
    <x v="12"/>
  </r>
  <r>
    <s v="b2642502bf8864ede538c80b67275178"/>
    <n v="1"/>
    <x v="1"/>
    <n v="1"/>
    <n v="166.12"/>
    <s v="1 (single)"/>
    <x v="1"/>
  </r>
  <r>
    <s v="1856dd06ccd053bf3456e3d5bf73f2e3"/>
    <n v="1"/>
    <x v="0"/>
    <n v="2"/>
    <n v="59.01"/>
    <s v="2-3 installments"/>
    <x v="0"/>
  </r>
  <r>
    <s v="c628feb26c9b967296fcee33fbdf2fd1"/>
    <n v="1"/>
    <x v="0"/>
    <n v="8"/>
    <n v="479.96"/>
    <s v="7-10 installments"/>
    <x v="0"/>
  </r>
  <r>
    <s v="adc9ecec979258a539392d070254720f"/>
    <n v="1"/>
    <x v="2"/>
    <n v="1"/>
    <n v="129.79"/>
    <s v="1 (single)"/>
    <x v="1"/>
  </r>
  <r>
    <s v="7a5941b80b56b7d80e8e695e1c88eed4"/>
    <n v="1"/>
    <x v="0"/>
    <n v="1"/>
    <n v="49.85"/>
    <s v="1 (single)"/>
    <x v="1"/>
  </r>
  <r>
    <s v="8ee5cab30019132affead27f19959ff2"/>
    <n v="1"/>
    <x v="0"/>
    <n v="10"/>
    <n v="2564.65"/>
    <s v="7-10 installments"/>
    <x v="1"/>
  </r>
  <r>
    <s v="67df7d7a6bf05ffafc79fa2a771f9f6f"/>
    <n v="1"/>
    <x v="0"/>
    <n v="2"/>
    <n v="114.44"/>
    <s v="2-3 installments"/>
    <x v="12"/>
  </r>
  <r>
    <s v="c64f6838f531e7b3fcf588d76d60f9b4"/>
    <n v="1"/>
    <x v="0"/>
    <n v="3"/>
    <n v="405.03"/>
    <s v="2-3 installments"/>
    <x v="1"/>
  </r>
  <r>
    <s v="f0134bd71e6bbd312d86f1f073d60b72"/>
    <n v="1"/>
    <x v="0"/>
    <n v="1"/>
    <n v="63.46"/>
    <s v="1 (single)"/>
    <x v="12"/>
  </r>
  <r>
    <s v="ccab2293e0214590eace61fec5947f04"/>
    <n v="1"/>
    <x v="0"/>
    <n v="2"/>
    <n v="214.04"/>
    <s v="2-3 installments"/>
    <x v="12"/>
  </r>
  <r>
    <s v="4affd1928d3900a415e9886a179d5124"/>
    <n v="1"/>
    <x v="1"/>
    <n v="1"/>
    <n v="305.04"/>
    <s v="1 (single)"/>
    <x v="12"/>
  </r>
  <r>
    <s v="9f775377f0750b17db861c49f3bcc8d6"/>
    <n v="1"/>
    <x v="0"/>
    <n v="3"/>
    <n v="48.13"/>
    <s v="2-3 installments"/>
    <x v="0"/>
  </r>
  <r>
    <s v="268ccd28fb62008e06398dc300d3f0bf"/>
    <n v="1"/>
    <x v="1"/>
    <n v="1"/>
    <n v="194.04"/>
    <s v="1 (single)"/>
    <x v="1"/>
  </r>
  <r>
    <s v="1a777b4fbc5f78c56a4d194ce7311df5"/>
    <n v="1"/>
    <x v="0"/>
    <n v="8"/>
    <n v="118.98"/>
    <s v="7-10 installments"/>
    <x v="3"/>
  </r>
  <r>
    <s v="4e41f78649da5383f210424cf0d04966"/>
    <n v="1"/>
    <x v="0"/>
    <n v="1"/>
    <n v="267.92"/>
    <s v="1 (single)"/>
    <x v="14"/>
  </r>
  <r>
    <s v="ee7ea70b0b47cb7cd9db025c348510ad"/>
    <n v="1"/>
    <x v="0"/>
    <n v="1"/>
    <n v="382.3"/>
    <s v="1 (single)"/>
    <x v="2"/>
  </r>
  <r>
    <s v="85d0343db3251fe60d7cf6a51d7f702d"/>
    <n v="1"/>
    <x v="0"/>
    <n v="4"/>
    <n v="216.15"/>
    <s v="4-6 installments"/>
    <x v="0"/>
  </r>
  <r>
    <s v="af03699b22d265d410e2b7167756157f"/>
    <n v="1"/>
    <x v="0"/>
    <n v="3"/>
    <n v="47.62"/>
    <s v="2-3 installments"/>
    <x v="1"/>
  </r>
  <r>
    <s v="e070cafb6df36b4547be4f403832975b"/>
    <n v="1"/>
    <x v="0"/>
    <n v="1"/>
    <n v="69.19"/>
    <s v="1 (single)"/>
    <x v="0"/>
  </r>
  <r>
    <s v="74d91ba3a172d733579d4b1b56c9c3e9"/>
    <n v="1"/>
    <x v="0"/>
    <n v="3"/>
    <n v="121.79"/>
    <s v="2-3 installments"/>
    <x v="1"/>
  </r>
  <r>
    <s v="04584330f2068c5aa42306130a5ae0e5"/>
    <n v="1"/>
    <x v="0"/>
    <n v="3"/>
    <n v="37.77"/>
    <s v="2-3 installments"/>
    <x v="1"/>
  </r>
  <r>
    <s v="08733fad8b29896d4920d381cd3f7cf1"/>
    <n v="1"/>
    <x v="1"/>
    <n v="1"/>
    <n v="70.14"/>
    <s v="1 (single)"/>
    <x v="17"/>
  </r>
  <r>
    <s v="2ad56d1fc55a1e851edd13dc8a3f3d14"/>
    <n v="1"/>
    <x v="1"/>
    <n v="1"/>
    <n v="45.11"/>
    <s v="1 (single)"/>
    <x v="12"/>
  </r>
  <r>
    <s v="e072ad0e4dabf06b9e381c614c27c903"/>
    <n v="1"/>
    <x v="0"/>
    <n v="1"/>
    <n v="433.12"/>
    <s v="1 (single)"/>
    <x v="12"/>
  </r>
  <r>
    <s v="2df6cb09f0e8e22d0a5a5821ea65556c"/>
    <n v="1"/>
    <x v="1"/>
    <n v="1"/>
    <n v="193.84"/>
    <s v="1 (single)"/>
    <x v="1"/>
  </r>
  <r>
    <s v="aabd0a7ecf741520be60dc59fc6002ee"/>
    <n v="1"/>
    <x v="0"/>
    <n v="5"/>
    <n v="56.07"/>
    <s v="4-6 installments"/>
    <x v="1"/>
  </r>
  <r>
    <s v="2cf60e81bd122e58c99e87fa99fd24cb"/>
    <n v="1"/>
    <x v="0"/>
    <n v="2"/>
    <n v="105.74"/>
    <s v="2-3 installments"/>
    <x v="14"/>
  </r>
  <r>
    <s v="1d554a2374156f36bdb7e0e6dbcad2d0"/>
    <n v="1"/>
    <x v="0"/>
    <n v="1"/>
    <n v="274.55"/>
    <s v="1 (single)"/>
    <x v="1"/>
  </r>
  <r>
    <s v="d2dff3a34116ee2b8d30be3c765ac94e"/>
    <n v="1"/>
    <x v="0"/>
    <n v="1"/>
    <n v="110.4"/>
    <s v="1 (single)"/>
    <x v="0"/>
  </r>
  <r>
    <s v="e96cffc8c55d8d7c434915f9e18de013"/>
    <n v="1"/>
    <x v="0"/>
    <n v="5"/>
    <n v="50.4"/>
    <s v="4-6 installments"/>
    <x v="9"/>
  </r>
  <r>
    <s v="505176e13ad63d7d438d19f018e52c56"/>
    <n v="1"/>
    <x v="0"/>
    <n v="2"/>
    <n v="82.48"/>
    <s v="2-3 installments"/>
    <x v="20"/>
  </r>
  <r>
    <s v="d6c1ed12e8eeaa15e9d5c83c79598f85"/>
    <n v="1"/>
    <x v="0"/>
    <n v="1"/>
    <n v="42.5"/>
    <s v="1 (single)"/>
    <x v="1"/>
  </r>
  <r>
    <s v="44b218c956eb8b585056872617ba3577"/>
    <n v="1"/>
    <x v="0"/>
    <n v="5"/>
    <n v="123.51"/>
    <s v="4-6 installments"/>
    <x v="7"/>
  </r>
  <r>
    <s v="397fbd7be8f44b1e8bd7499ed8fab4a4"/>
    <n v="1"/>
    <x v="0"/>
    <n v="5"/>
    <n v="101.48"/>
    <s v="4-6 installments"/>
    <x v="1"/>
  </r>
  <r>
    <s v="c75eebf08446545f765d7cfc1ab89342"/>
    <n v="1"/>
    <x v="0"/>
    <n v="1"/>
    <n v="79.14"/>
    <s v="1 (single)"/>
    <x v="1"/>
  </r>
  <r>
    <s v="2d870e500a9ffcb5c5f0723f198a7e21"/>
    <n v="1"/>
    <x v="0"/>
    <n v="4"/>
    <n v="363.75"/>
    <s v="4-6 installments"/>
    <x v="1"/>
  </r>
  <r>
    <s v="d4faff31076a717ccf349a804e59c8a5"/>
    <n v="1"/>
    <x v="0"/>
    <n v="8"/>
    <n v="215.98"/>
    <s v="7-10 installments"/>
    <x v="4"/>
  </r>
  <r>
    <s v="b4fc77bdadd28d0ee631208831bc0d49"/>
    <n v="3"/>
    <x v="2"/>
    <n v="1"/>
    <n v="21"/>
    <s v="1 (single)"/>
    <x v="12"/>
  </r>
  <r>
    <s v="16e38caa92e342c7780f68832f832d4d"/>
    <n v="1"/>
    <x v="0"/>
    <n v="8"/>
    <n v="243.36"/>
    <s v="7-10 installments"/>
    <x v="19"/>
  </r>
  <r>
    <s v="9561a9943b36636b3756df14b0aa72fc"/>
    <n v="1"/>
    <x v="0"/>
    <n v="4"/>
    <n v="258.89"/>
    <s v="4-6 installments"/>
    <x v="1"/>
  </r>
  <r>
    <s v="0fafef9491abc81f2975be1c75036a86"/>
    <n v="1"/>
    <x v="0"/>
    <n v="1"/>
    <n v="63.27"/>
    <s v="1 (single)"/>
    <x v="1"/>
  </r>
  <r>
    <s v="59c9e621836ee96aae58f8bc81261483"/>
    <n v="1"/>
    <x v="0"/>
    <n v="1"/>
    <n v="74.06999999999999"/>
    <s v="1 (single)"/>
    <x v="0"/>
  </r>
  <r>
    <s v="b0328b109f45385c8736506194da39a0"/>
    <n v="1"/>
    <x v="0"/>
    <n v="2"/>
    <n v="185.84"/>
    <s v="2-3 installments"/>
    <x v="6"/>
  </r>
  <r>
    <s v="1cfd2c6aa7a28ece5d2b6761de6a571f"/>
    <n v="1"/>
    <x v="0"/>
    <n v="1"/>
    <n v="36.69"/>
    <s v="1 (single)"/>
    <x v="20"/>
  </r>
  <r>
    <s v="94bd479cfab3bad689dc1f08ce0b9b55"/>
    <n v="1"/>
    <x v="0"/>
    <n v="8"/>
    <n v="87.76000000000001"/>
    <s v="7-10 installments"/>
    <x v="1"/>
  </r>
  <r>
    <s v="fbc32bc4a800352a5c9d8a57828b4727"/>
    <n v="2"/>
    <x v="2"/>
    <n v="1"/>
    <n v="40.8"/>
    <s v="1 (single)"/>
    <x v="22"/>
  </r>
  <r>
    <s v="e8381c69d3a0e256ea822a48d79c0c5b"/>
    <n v="1"/>
    <x v="0"/>
    <n v="1"/>
    <n v="131.62"/>
    <s v="1 (single)"/>
    <x v="1"/>
  </r>
  <r>
    <s v="f9785d27ffea67339d5a4ba53294a3ea"/>
    <n v="1"/>
    <x v="0"/>
    <n v="10"/>
    <n v="128.25"/>
    <s v="7-10 installments"/>
    <x v="1"/>
  </r>
  <r>
    <s v="eb9e77ffb4019d5cd410157dfb294a12"/>
    <n v="1"/>
    <x v="0"/>
    <n v="3"/>
    <n v="182.46"/>
    <s v="2-3 installments"/>
    <x v="8"/>
  </r>
  <r>
    <s v="5e292fb98b7d86213aea4a9bd5681a42"/>
    <n v="1"/>
    <x v="1"/>
    <n v="1"/>
    <n v="35.01"/>
    <s v="1 (single)"/>
    <x v="4"/>
  </r>
  <r>
    <s v="233868ed9e2f9399d292289f27bc2993"/>
    <n v="1"/>
    <x v="0"/>
    <n v="4"/>
    <n v="50.3"/>
    <s v="4-6 installments"/>
    <x v="1"/>
  </r>
  <r>
    <s v="a26774d26cc0d76f63f1df3115529d6c"/>
    <n v="1"/>
    <x v="0"/>
    <n v="2"/>
    <n v="140.63"/>
    <s v="2-3 installments"/>
    <x v="1"/>
  </r>
  <r>
    <s v="ed24759a0ae96582e88fdca0c0997d22"/>
    <n v="1"/>
    <x v="0"/>
    <n v="6"/>
    <n v="102.85"/>
    <s v="4-6 installments"/>
    <x v="1"/>
  </r>
  <r>
    <s v="bd095c62d90e92cb239dcbef7421f1ec"/>
    <n v="1"/>
    <x v="0"/>
    <n v="1"/>
    <n v="10.01"/>
    <s v="1 (single)"/>
    <x v="4"/>
  </r>
  <r>
    <s v="e8abe560216dcd35d47f6c27da0c99c6"/>
    <n v="1"/>
    <x v="0"/>
    <n v="2"/>
    <n v="108.76"/>
    <s v="2-3 installments"/>
    <x v="6"/>
  </r>
  <r>
    <s v="e3a45547c935293f9ab978bbfaaaf33c"/>
    <n v="1"/>
    <x v="0"/>
    <n v="3"/>
    <n v="106.38"/>
    <s v="2-3 installments"/>
    <x v="0"/>
  </r>
  <r>
    <s v="8c0a3c7a61e6e3720d7dd4d4f45122d7"/>
    <n v="1"/>
    <x v="1"/>
    <n v="1"/>
    <n v="135.08"/>
    <s v="1 (single)"/>
    <x v="12"/>
  </r>
  <r>
    <s v="a251837e3fdaf53bc31e35e612cf58be"/>
    <n v="1"/>
    <x v="0"/>
    <n v="1"/>
    <n v="115.2"/>
    <s v="1 (single)"/>
    <x v="12"/>
  </r>
  <r>
    <s v="e1cbcc0a628610d3a838acf58bb4a8a5"/>
    <n v="1"/>
    <x v="0"/>
    <n v="4"/>
    <n v="103.72"/>
    <s v="4-6 installments"/>
    <x v="1"/>
  </r>
  <r>
    <s v="40d2b678e613d0819d981630832e422f"/>
    <n v="1"/>
    <x v="0"/>
    <n v="5"/>
    <n v="54.11"/>
    <s v="4-6 installments"/>
    <x v="16"/>
  </r>
  <r>
    <s v="5140caed9ffab688aa2e67074d65befd"/>
    <n v="1"/>
    <x v="0"/>
    <n v="3"/>
    <n v="555.3200000000001"/>
    <s v="2-3 installments"/>
    <x v="12"/>
  </r>
  <r>
    <s v="e984ee2c3000147d2599bcb32aa66ee3"/>
    <n v="1"/>
    <x v="0"/>
    <n v="6"/>
    <n v="342.39"/>
    <s v="4-6 installments"/>
    <x v="1"/>
  </r>
  <r>
    <s v="0f405243033441a7910849f7f26fec2b"/>
    <n v="1"/>
    <x v="0"/>
    <n v="5"/>
    <n v="66.15000000000001"/>
    <s v="4-6 installments"/>
    <x v="1"/>
  </r>
  <r>
    <s v="2ef077f0887173cd2d434c424d15fa21"/>
    <n v="1"/>
    <x v="0"/>
    <n v="4"/>
    <n v="126.46"/>
    <s v="4-6 installments"/>
    <x v="12"/>
  </r>
  <r>
    <s v="c55952869834f4b020085963bd0cd2ea"/>
    <n v="1"/>
    <x v="1"/>
    <n v="1"/>
    <n v="246.78"/>
    <s v="1 (single)"/>
    <x v="13"/>
  </r>
  <r>
    <s v="fcc46438879834c9c223c5fa0eb0ea51"/>
    <n v="1"/>
    <x v="0"/>
    <n v="4"/>
    <n v="76.78"/>
    <s v="4-6 installments"/>
    <x v="1"/>
  </r>
  <r>
    <s v="d699f9002b554ba113242e137107125a"/>
    <n v="1"/>
    <x v="0"/>
    <n v="1"/>
    <n v="92.29000000000001"/>
    <s v="1 (single)"/>
    <x v="4"/>
  </r>
  <r>
    <s v="983e16bfbe23e60f23a6fcb9c4792204"/>
    <n v="1"/>
    <x v="0"/>
    <n v="10"/>
    <n v="184.76"/>
    <s v="7-10 installments"/>
    <x v="1"/>
  </r>
  <r>
    <s v="0dd8c916a4beb8512a85d15c9ba4c82c"/>
    <n v="1"/>
    <x v="0"/>
    <n v="3"/>
    <n v="172.35"/>
    <s v="2-3 installments"/>
    <x v="0"/>
  </r>
  <r>
    <s v="7bd8ba9173b2711c20c903a39e9507dd"/>
    <n v="1"/>
    <x v="0"/>
    <n v="2"/>
    <n v="116.05"/>
    <s v="2-3 installments"/>
    <x v="4"/>
  </r>
  <r>
    <s v="5c88e946e28e122cbb26c630e2f67f58"/>
    <n v="1"/>
    <x v="0"/>
    <n v="2"/>
    <n v="164.58"/>
    <s v="2-3 installments"/>
    <x v="9"/>
  </r>
  <r>
    <s v="a824faec1bb9e0196ae712df257ab203"/>
    <n v="1"/>
    <x v="0"/>
    <n v="1"/>
    <n v="21.43"/>
    <s v="1 (single)"/>
    <x v="1"/>
  </r>
  <r>
    <s v="705eccb4d371ea1443a991787d36b59c"/>
    <n v="1"/>
    <x v="0"/>
    <n v="6"/>
    <n v="65.47"/>
    <s v="4-6 installments"/>
    <x v="20"/>
  </r>
  <r>
    <s v="d91340e9348bc8b0e4971c128f2c0254"/>
    <n v="1"/>
    <x v="0"/>
    <n v="1"/>
    <n v="549.14"/>
    <s v="1 (single)"/>
    <x v="20"/>
  </r>
  <r>
    <s v="8df939e36ea427df61f31f39e08d2715"/>
    <n v="1"/>
    <x v="0"/>
    <n v="1"/>
    <n v="39.13"/>
    <s v="1 (single)"/>
    <x v="0"/>
  </r>
  <r>
    <s v="2064a88a243add2e2cc03b9c6043e616"/>
    <n v="1"/>
    <x v="1"/>
    <n v="1"/>
    <n v="95.98999999999999"/>
    <s v="1 (single)"/>
    <x v="0"/>
  </r>
  <r>
    <s v="9c8af7daf8716cde23b513de7b15ac08"/>
    <n v="1"/>
    <x v="0"/>
    <n v="1"/>
    <n v="110.1"/>
    <s v="1 (single)"/>
    <x v="6"/>
  </r>
  <r>
    <s v="e639ca87d2005d88adaad8431a8016e9"/>
    <n v="1"/>
    <x v="1"/>
    <n v="1"/>
    <n v="43.13"/>
    <s v="1 (single)"/>
    <x v="6"/>
  </r>
  <r>
    <s v="8cb9bdee316634dca609aa8fe38e329a"/>
    <n v="1"/>
    <x v="0"/>
    <n v="10"/>
    <n v="504.33"/>
    <s v="7-10 installments"/>
    <x v="2"/>
  </r>
  <r>
    <s v="6badfcc75dd97eb3cce25aa4bc7dd773"/>
    <n v="1"/>
    <x v="1"/>
    <n v="1"/>
    <n v="999.6799999999999"/>
    <s v="1 (single)"/>
    <x v="0"/>
  </r>
  <r>
    <s v="e47353f32490612c3a0666507c09b8fb"/>
    <n v="1"/>
    <x v="0"/>
    <n v="1"/>
    <n v="21.77"/>
    <s v="1 (single)"/>
    <x v="1"/>
  </r>
  <r>
    <s v="e175b8edb692594c903e6a020fe94d8f"/>
    <n v="1"/>
    <x v="0"/>
    <n v="8"/>
    <n v="493.51"/>
    <s v="7-10 installments"/>
    <x v="1"/>
  </r>
  <r>
    <s v="33cfd07a622a67d9cd660aa9177b909f"/>
    <n v="1"/>
    <x v="0"/>
    <n v="1"/>
    <n v="87.43000000000001"/>
    <s v="1 (single)"/>
    <x v="1"/>
  </r>
  <r>
    <s v="caf12c43defcd1c679e73f2398192965"/>
    <n v="1"/>
    <x v="0"/>
    <n v="1"/>
    <n v="75.15000000000001"/>
    <s v="1 (single)"/>
    <x v="1"/>
  </r>
  <r>
    <s v="d86120cf943d0b5402307848d5bab386"/>
    <n v="1"/>
    <x v="0"/>
    <n v="2"/>
    <n v="75.2"/>
    <s v="2-3 installments"/>
    <x v="1"/>
  </r>
  <r>
    <s v="8a4f504a9826004fb1b0957a12aad33a"/>
    <n v="1"/>
    <x v="0"/>
    <n v="8"/>
    <n v="1377.99"/>
    <s v="7-10 installments"/>
    <x v="0"/>
  </r>
  <r>
    <s v="6026ab778a91a44d6099fd3734dfb44a"/>
    <n v="1"/>
    <x v="0"/>
    <n v="1"/>
    <n v="102.66"/>
    <s v="1 (single)"/>
    <x v="1"/>
  </r>
  <r>
    <s v="695b3b57992d9247ea1b44bc6ec32978"/>
    <n v="1"/>
    <x v="0"/>
    <n v="3"/>
    <n v="328.08"/>
    <s v="2-3 installments"/>
    <x v="1"/>
  </r>
  <r>
    <s v="ce6615d572a95ae4df7bcb227fa4d3a0"/>
    <n v="1"/>
    <x v="0"/>
    <n v="4"/>
    <n v="45.09"/>
    <s v="4-6 installments"/>
    <x v="3"/>
  </r>
  <r>
    <s v="2e4c4387b32b9c80b5006fc2db046dca"/>
    <n v="1"/>
    <x v="0"/>
    <n v="10"/>
    <n v="206.45"/>
    <s v="7-10 installments"/>
    <x v="4"/>
  </r>
  <r>
    <s v="7c739ac8f7823321ba2afe6f94dde28c"/>
    <n v="1"/>
    <x v="0"/>
    <n v="4"/>
    <n v="40.09"/>
    <s v="4-6 installments"/>
    <x v="0"/>
  </r>
  <r>
    <s v="08fa07327488ff39829511ce36ed3e32"/>
    <n v="1"/>
    <x v="0"/>
    <n v="4"/>
    <n v="87.64"/>
    <s v="4-6 installments"/>
    <x v="0"/>
  </r>
  <r>
    <s v="886e9aa900cc918c87009fa3bbb3a493"/>
    <n v="1"/>
    <x v="0"/>
    <n v="1"/>
    <n v="37.26"/>
    <s v="1 (single)"/>
    <x v="1"/>
  </r>
  <r>
    <s v="96c0cb58d9c14384c9441f49917a911f"/>
    <n v="1"/>
    <x v="0"/>
    <n v="4"/>
    <n v="47.04"/>
    <s v="4-6 installments"/>
    <x v="1"/>
  </r>
  <r>
    <s v="92e79e31ca65b56eb2940e5f08d07305"/>
    <n v="1"/>
    <x v="0"/>
    <n v="4"/>
    <n v="239.1"/>
    <s v="4-6 installments"/>
    <x v="12"/>
  </r>
  <r>
    <s v="a8e8374bd84c7cc644b29dbfa3f02be0"/>
    <n v="1"/>
    <x v="0"/>
    <n v="1"/>
    <n v="52.68"/>
    <s v="1 (single)"/>
    <x v="1"/>
  </r>
  <r>
    <s v="2ac8b5ea56aeef62ecdcdc509cb1efaf"/>
    <n v="1"/>
    <x v="0"/>
    <n v="3"/>
    <n v="35.09"/>
    <s v="2-3 installments"/>
    <x v="4"/>
  </r>
  <r>
    <s v="8dae9d1421512248b0b7113ec0d7554a"/>
    <n v="1"/>
    <x v="1"/>
    <n v="1"/>
    <n v="52.84"/>
    <s v="1 (single)"/>
    <x v="22"/>
  </r>
  <r>
    <s v="dff4ec81cddf051671aa0402bb29fd3f"/>
    <n v="1"/>
    <x v="0"/>
    <n v="10"/>
    <n v="266.4"/>
    <s v="7-10 installments"/>
    <x v="4"/>
  </r>
  <r>
    <s v="d8b293a9c747dbce4a60f6c0bca37dd7"/>
    <n v="1"/>
    <x v="0"/>
    <n v="3"/>
    <n v="82.78"/>
    <s v="2-3 installments"/>
    <x v="1"/>
  </r>
  <r>
    <s v="b2270b13a48230d3898b0e5a2abcac01"/>
    <n v="1"/>
    <x v="0"/>
    <n v="10"/>
    <n v="217.78"/>
    <s v="7-10 installments"/>
    <x v="8"/>
  </r>
  <r>
    <s v="a786e0a4cada3f2704a7c932bfc3ea21"/>
    <n v="1"/>
    <x v="0"/>
    <n v="2"/>
    <n v="104.43"/>
    <s v="2-3 installments"/>
    <x v="1"/>
  </r>
  <r>
    <s v="88ec527e87c2fbf8327c97669112d15f"/>
    <n v="1"/>
    <x v="0"/>
    <n v="3"/>
    <n v="216.51"/>
    <s v="2-3 installments"/>
    <x v="1"/>
  </r>
  <r>
    <s v="91051e0aea46cd16d99a2697b02d83d3"/>
    <n v="1"/>
    <x v="0"/>
    <n v="1"/>
    <n v="151.39"/>
    <s v="1 (single)"/>
    <x v="12"/>
  </r>
  <r>
    <s v="7ab220eedaceff45d6b2bfdad5292a96"/>
    <n v="1"/>
    <x v="0"/>
    <n v="2"/>
    <n v="94.40000000000001"/>
    <s v="2-3 installments"/>
    <x v="1"/>
  </r>
  <r>
    <s v="89e9df58f9467394ba51d33de90781b4"/>
    <n v="1"/>
    <x v="0"/>
    <n v="10"/>
    <n v="218.8"/>
    <s v="7-10 installments"/>
    <x v="7"/>
  </r>
  <r>
    <s v="4d29d8084fed9bcab27bf7825de59273"/>
    <n v="1"/>
    <x v="0"/>
    <n v="4"/>
    <n v="228.32"/>
    <s v="4-6 installments"/>
    <x v="1"/>
  </r>
  <r>
    <s v="0a06a0fe44df214d7b351f21a1bb31aa"/>
    <n v="1"/>
    <x v="0"/>
    <n v="5"/>
    <n v="56.39"/>
    <s v="4-6 installments"/>
    <x v="1"/>
  </r>
  <r>
    <s v="4b93eeee7d99794a3ea259b23131bb2d"/>
    <n v="1"/>
    <x v="0"/>
    <n v="10"/>
    <n v="321.82"/>
    <s v="7-10 installments"/>
    <x v="4"/>
  </r>
  <r>
    <s v="cabb660c11fb7f6bbb5f454ea09c0b9f"/>
    <n v="1"/>
    <x v="0"/>
    <n v="7"/>
    <n v="278.7"/>
    <s v="7-10 installments"/>
    <x v="1"/>
  </r>
  <r>
    <s v="fef03ab88c27c81b7561d599d4018589"/>
    <n v="1"/>
    <x v="0"/>
    <n v="2"/>
    <n v="73.34"/>
    <s v="2-3 installments"/>
    <x v="1"/>
  </r>
  <r>
    <s v="a15e73bbba8b02796a4e55ac24ed1763"/>
    <n v="1"/>
    <x v="0"/>
    <n v="2"/>
    <n v="158.45"/>
    <s v="2-3 installments"/>
    <x v="1"/>
  </r>
  <r>
    <s v="92b675d76f091290310bf9078366b8fb"/>
    <n v="1"/>
    <x v="0"/>
    <n v="1"/>
    <n v="66.09"/>
    <s v="1 (single)"/>
    <x v="19"/>
  </r>
  <r>
    <s v="b37a7be6fbd41461b87deafd8b902cc6"/>
    <n v="1"/>
    <x v="0"/>
    <n v="4"/>
    <n v="210.6"/>
    <s v="4-6 installments"/>
    <x v="1"/>
  </r>
  <r>
    <s v="c7896e235d6efc7e0ea52d3c5abe5cec"/>
    <n v="1"/>
    <x v="0"/>
    <n v="5"/>
    <n v="248.85"/>
    <s v="4-6 installments"/>
    <x v="0"/>
  </r>
  <r>
    <s v="524e3b2972addb1ab5b352d85333407f"/>
    <n v="1"/>
    <x v="0"/>
    <n v="1"/>
    <n v="159.03"/>
    <s v="1 (single)"/>
    <x v="1"/>
  </r>
  <r>
    <s v="010fadb12341d8253d920362fc8f7a16"/>
    <n v="1"/>
    <x v="0"/>
    <n v="1"/>
    <n v="54"/>
    <s v="1 (single)"/>
    <x v="1"/>
  </r>
  <r>
    <s v="8f61fa1d4656d0e770c197ef9f28c60d"/>
    <n v="1"/>
    <x v="0"/>
    <n v="1"/>
    <n v="19.33"/>
    <s v="1 (single)"/>
    <x v="1"/>
  </r>
  <r>
    <s v="ca5c4d665a41e608da0261a9c2739c32"/>
    <n v="1"/>
    <x v="0"/>
    <n v="3"/>
    <n v="57.6"/>
    <s v="2-3 installments"/>
    <x v="1"/>
  </r>
  <r>
    <s v="ef18166b5f1dfc60d75435c548674981"/>
    <n v="1"/>
    <x v="0"/>
    <n v="5"/>
    <n v="435.21"/>
    <s v="4-6 installments"/>
    <x v="23"/>
  </r>
  <r>
    <s v="4d23597bf5b51ea1013b02b6f435115b"/>
    <n v="1"/>
    <x v="0"/>
    <n v="8"/>
    <n v="809.58"/>
    <s v="7-10 installments"/>
    <x v="1"/>
  </r>
  <r>
    <s v="1651555dc7398bd9445d899544a6f3a8"/>
    <n v="1"/>
    <x v="0"/>
    <n v="5"/>
    <n v="67.72"/>
    <s v="4-6 installments"/>
    <x v="12"/>
  </r>
  <r>
    <s v="93e0955feff59c4059deec982d6c440c"/>
    <n v="1"/>
    <x v="0"/>
    <n v="6"/>
    <n v="195"/>
    <s v="4-6 installments"/>
    <x v="3"/>
  </r>
  <r>
    <s v="0ab49faaefb509c82d19a0d26239a4e3"/>
    <n v="1"/>
    <x v="0"/>
    <n v="10"/>
    <n v="188.01"/>
    <s v="7-10 installments"/>
    <x v="1"/>
  </r>
  <r>
    <s v="258dc8334fda68e1474385c00298c877"/>
    <n v="1"/>
    <x v="1"/>
    <n v="1"/>
    <n v="26"/>
    <s v="1 (single)"/>
    <x v="4"/>
  </r>
  <r>
    <s v="babf4b3af8749669fef673abd352fab9"/>
    <n v="1"/>
    <x v="0"/>
    <n v="8"/>
    <n v="104.72"/>
    <s v="7-10 installments"/>
    <x v="12"/>
  </r>
  <r>
    <s v="ddf2697b0c774f17d443112b787af490"/>
    <n v="1"/>
    <x v="0"/>
    <n v="5"/>
    <n v="186.74"/>
    <s v="4-6 installments"/>
    <x v="1"/>
  </r>
  <r>
    <s v="ca4c67dee2a87da5369fcce4f80598de"/>
    <n v="1"/>
    <x v="0"/>
    <n v="2"/>
    <n v="172.51"/>
    <s v="2-3 installments"/>
    <x v="1"/>
  </r>
  <r>
    <s v="1237476520c90c304e2603af9629d0e3"/>
    <n v="1"/>
    <x v="0"/>
    <n v="8"/>
    <n v="228.25"/>
    <s v="7-10 installments"/>
    <x v="4"/>
  </r>
  <r>
    <s v="e8373361f5e06afd6a7e7971e68512dd"/>
    <n v="1"/>
    <x v="0"/>
    <n v="4"/>
    <n v="106.08"/>
    <s v="4-6 installments"/>
    <x v="12"/>
  </r>
  <r>
    <s v="4134d857ea0e2009e02f6f90888fa583"/>
    <n v="2"/>
    <x v="2"/>
    <n v="1"/>
    <n v="43.36"/>
    <s v="1 (single)"/>
    <x v="0"/>
  </r>
  <r>
    <s v="fbdda663869065b1521bf7be56191f6f"/>
    <n v="1"/>
    <x v="0"/>
    <n v="1"/>
    <n v="51.75"/>
    <s v="1 (single)"/>
    <x v="1"/>
  </r>
  <r>
    <s v="96769985957712690cadddb661db2bd3"/>
    <n v="1"/>
    <x v="1"/>
    <n v="1"/>
    <n v="114.9"/>
    <s v="1 (single)"/>
    <x v="0"/>
  </r>
  <r>
    <s v="d251b81035d3fd507b708ce3c3cbb5d6"/>
    <n v="1"/>
    <x v="0"/>
    <n v="10"/>
    <n v="388.96"/>
    <s v="7-10 installments"/>
    <x v="1"/>
  </r>
  <r>
    <s v="86aa6c78e87b42b8e66d9d6a368bc846"/>
    <n v="1"/>
    <x v="0"/>
    <n v="3"/>
    <n v="53.24"/>
    <s v="2-3 installments"/>
    <x v="9"/>
  </r>
  <r>
    <s v="d5de523ef823dfdb68b1509abd0f64f2"/>
    <n v="1"/>
    <x v="0"/>
    <n v="1"/>
    <n v="46.02"/>
    <s v="1 (single)"/>
    <x v="1"/>
  </r>
  <r>
    <s v="04d3e9115c05c6494aa7c1063f96db5e"/>
    <n v="2"/>
    <x v="2"/>
    <n v="1"/>
    <n v="73.5"/>
    <s v="1 (single)"/>
    <x v="3"/>
  </r>
  <r>
    <s v="327fed75f27dc1aa02c6e3d33ee29ea8"/>
    <n v="1"/>
    <x v="0"/>
    <n v="1"/>
    <n v="91.29000000000001"/>
    <s v="1 (single)"/>
    <x v="4"/>
  </r>
  <r>
    <s v="9b948dcaaa76c166e78628262127e680"/>
    <n v="1"/>
    <x v="0"/>
    <n v="2"/>
    <n v="208.87"/>
    <s v="2-3 installments"/>
    <x v="0"/>
  </r>
  <r>
    <s v="9cb8098ab14d7f21e32786b85f62f5e2"/>
    <n v="1"/>
    <x v="0"/>
    <n v="10"/>
    <n v="192.61"/>
    <s v="7-10 installments"/>
    <x v="20"/>
  </r>
  <r>
    <s v="ba863950726dd067d21b2262ab48df78"/>
    <n v="1"/>
    <x v="0"/>
    <n v="1"/>
    <n v="60.13"/>
    <s v="1 (single)"/>
    <x v="1"/>
  </r>
  <r>
    <s v="28d3eb0dd357cb5e31b30493e2cf767c"/>
    <n v="1"/>
    <x v="0"/>
    <n v="3"/>
    <n v="65.09"/>
    <s v="2-3 installments"/>
    <x v="1"/>
  </r>
  <r>
    <s v="63fb6b4d90b3558d5fd5e3b4ddd1a2fe"/>
    <n v="1"/>
    <x v="1"/>
    <n v="1"/>
    <n v="32.38"/>
    <s v="1 (single)"/>
    <x v="1"/>
  </r>
  <r>
    <s v="a433f43c39b2899cded8d987e2995c3c"/>
    <n v="1"/>
    <x v="0"/>
    <n v="5"/>
    <n v="72.05"/>
    <s v="4-6 installments"/>
    <x v="4"/>
  </r>
  <r>
    <s v="c86b551898ce7979ac5f0ce6a4ed3bbb"/>
    <n v="1"/>
    <x v="1"/>
    <n v="1"/>
    <n v="319.88"/>
    <s v="1 (single)"/>
    <x v="24"/>
  </r>
  <r>
    <s v="d9a58029d2a4e7730b0d6446600fdb6c"/>
    <n v="1"/>
    <x v="0"/>
    <n v="4"/>
    <n v="40.09"/>
    <s v="4-6 installments"/>
    <x v="4"/>
  </r>
  <r>
    <s v="dd4b9b281b3184e347d861b12e4d617d"/>
    <n v="1"/>
    <x v="0"/>
    <n v="4"/>
    <n v="70.04000000000001"/>
    <s v="4-6 installments"/>
    <x v="1"/>
  </r>
  <r>
    <s v="8850e4e99e29fa1d0b624e3539bb30ef"/>
    <n v="1"/>
    <x v="0"/>
    <n v="2"/>
    <n v="66.61"/>
    <s v="2-3 installments"/>
    <x v="1"/>
  </r>
  <r>
    <s v="47f05ae89d6bcb551be15cba2f14352f"/>
    <n v="1"/>
    <x v="0"/>
    <n v="2"/>
    <n v="63.44"/>
    <s v="2-3 installments"/>
    <x v="1"/>
  </r>
  <r>
    <s v="aa86c4bcf478e2b2ed682466b6ee33c9"/>
    <n v="1"/>
    <x v="0"/>
    <n v="4"/>
    <n v="94.73999999999999"/>
    <s v="4-6 installments"/>
    <x v="12"/>
  </r>
  <r>
    <s v="1057bf6391c17f9b6960dd996029e1dc"/>
    <n v="6"/>
    <x v="2"/>
    <n v="1"/>
    <n v="14.96"/>
    <s v="1 (single)"/>
    <x v="1"/>
  </r>
  <r>
    <s v="519e95ec3690f5210a76432619778e31"/>
    <n v="1"/>
    <x v="1"/>
    <n v="1"/>
    <n v="95.3"/>
    <s v="1 (single)"/>
    <x v="6"/>
  </r>
  <r>
    <s v="94078496f9b59a9d885f033870393097"/>
    <n v="1"/>
    <x v="0"/>
    <n v="8"/>
    <n v="99.90000000000001"/>
    <s v="7-10 installments"/>
    <x v="20"/>
  </r>
  <r>
    <s v="f927763b2f03e72c178092609d6be813"/>
    <n v="1"/>
    <x v="0"/>
    <n v="8"/>
    <n v="199"/>
    <s v="7-10 installments"/>
    <x v="1"/>
  </r>
  <r>
    <s v="522d7c3197277c13553183e4960cdf5c"/>
    <n v="1"/>
    <x v="0"/>
    <n v="1"/>
    <n v="71.62"/>
    <s v="1 (single)"/>
    <x v="24"/>
  </r>
  <r>
    <s v="17f2262c8b3797eadd32de22437bffa4"/>
    <n v="1"/>
    <x v="0"/>
    <n v="1"/>
    <n v="146.57"/>
    <s v="1 (single)"/>
    <x v="7"/>
  </r>
  <r>
    <s v="aff6796e5ce68e2c614234e4121fff13"/>
    <n v="1"/>
    <x v="0"/>
    <n v="1"/>
    <n v="24.17"/>
    <s v="1 (single)"/>
    <x v="1"/>
  </r>
  <r>
    <s v="f80aba8d439df1fe6269f1b52d5b2893"/>
    <n v="1"/>
    <x v="0"/>
    <n v="6"/>
    <n v="68.89"/>
    <s v="4-6 installments"/>
    <x v="1"/>
  </r>
  <r>
    <s v="c594bf7ad43d43c22b3b2646d12d729b"/>
    <n v="1"/>
    <x v="0"/>
    <n v="1"/>
    <n v="130.26"/>
    <s v="1 (single)"/>
    <x v="1"/>
  </r>
  <r>
    <s v="94a053909aea9a581821afd1e55e2776"/>
    <n v="1"/>
    <x v="0"/>
    <n v="4"/>
    <n v="88.48999999999999"/>
    <s v="4-6 installments"/>
    <x v="0"/>
  </r>
  <r>
    <s v="84effd777e819e984c091302a37641d4"/>
    <n v="1"/>
    <x v="0"/>
    <n v="1"/>
    <n v="13.78"/>
    <s v="1 (single)"/>
    <x v="1"/>
  </r>
  <r>
    <s v="17bfbacddb5eaccbb988fe17e60da5f8"/>
    <n v="1"/>
    <x v="0"/>
    <n v="4"/>
    <n v="121.4"/>
    <s v="4-6 installments"/>
    <x v="0"/>
  </r>
  <r>
    <s v="35a10c7737aa07bb2264cc0cabfbbfbd"/>
    <n v="1"/>
    <x v="0"/>
    <n v="3"/>
    <n v="119.99"/>
    <s v="2-3 installments"/>
    <x v="1"/>
  </r>
  <r>
    <s v="c43428e158013a24ec4a18007fd99082"/>
    <n v="1"/>
    <x v="1"/>
    <n v="1"/>
    <n v="61.8"/>
    <s v="1 (single)"/>
    <x v="1"/>
  </r>
  <r>
    <s v="7fe630fd69c00ef54c9124d78e124256"/>
    <n v="1"/>
    <x v="0"/>
    <n v="1"/>
    <n v="186.37"/>
    <s v="1 (single)"/>
    <x v="21"/>
  </r>
  <r>
    <s v="58c13edc5bd22f175bc88f5d637b4656"/>
    <n v="1"/>
    <x v="0"/>
    <n v="1"/>
    <n v="107.57"/>
    <s v="1 (single)"/>
    <x v="1"/>
  </r>
  <r>
    <s v="1b3d11cf9f92c0f7baf627ab059621f8"/>
    <n v="5"/>
    <x v="2"/>
    <n v="1"/>
    <n v="50"/>
    <s v="1 (single)"/>
    <x v="10"/>
  </r>
  <r>
    <s v="d44d01e695a204a2d7dc91ef82378e2b"/>
    <n v="1"/>
    <x v="0"/>
    <n v="9"/>
    <n v="99.43000000000001"/>
    <s v="7-10 installments"/>
    <x v="8"/>
  </r>
  <r>
    <s v="e72225f0958755f8cf49592aa3b45518"/>
    <n v="1"/>
    <x v="1"/>
    <n v="1"/>
    <n v="40.66"/>
    <s v="1 (single)"/>
    <x v="12"/>
  </r>
  <r>
    <s v="fb48412e17956a7f4696c7724d60f330"/>
    <n v="1"/>
    <x v="0"/>
    <n v="3"/>
    <n v="31.84"/>
    <s v="2-3 installments"/>
    <x v="1"/>
  </r>
  <r>
    <s v="e1dd3bcc1f22b4213a185eec19606daf"/>
    <n v="1"/>
    <x v="0"/>
    <n v="1"/>
    <n v="50.93"/>
    <s v="1 (single)"/>
    <x v="1"/>
  </r>
  <r>
    <s v="2d57932a94a64e0729ec5b88b4860d0d"/>
    <n v="1"/>
    <x v="1"/>
    <n v="1"/>
    <n v="68.23"/>
    <s v="1 (single)"/>
    <x v="1"/>
  </r>
  <r>
    <s v="009ac365164f8e06f59d18a08045f6c4"/>
    <n v="3"/>
    <x v="2"/>
    <n v="1"/>
    <n v="8.25"/>
    <s v="1 (single)"/>
    <x v="0"/>
  </r>
  <r>
    <s v="5d2c4a0034dd6d5c152e987ff624efde"/>
    <n v="1"/>
    <x v="0"/>
    <n v="2"/>
    <n v="280.7"/>
    <s v="2-3 installments"/>
    <x v="1"/>
  </r>
  <r>
    <s v="5ea0678e7b34c19e5ecbcdf8a3eacea2"/>
    <n v="1"/>
    <x v="0"/>
    <n v="1"/>
    <n v="10.71"/>
    <s v="1 (single)"/>
    <x v="1"/>
  </r>
  <r>
    <s v="646a1b93987d2552d842a2f34db266fd"/>
    <n v="1"/>
    <x v="0"/>
    <n v="1"/>
    <n v="65.5"/>
    <s v="1 (single)"/>
    <x v="16"/>
  </r>
  <r>
    <s v="d5ffe90efc926eb06d91f74d75dc28d3"/>
    <n v="1"/>
    <x v="0"/>
    <n v="4"/>
    <n v="72.14"/>
    <s v="4-6 installments"/>
    <x v="6"/>
  </r>
  <r>
    <s v="fc7ff0e22c4d9fc5789816ee0131296b"/>
    <n v="1"/>
    <x v="0"/>
    <n v="3"/>
    <n v="86.95999999999999"/>
    <s v="2-3 installments"/>
    <x v="17"/>
  </r>
  <r>
    <s v="0708e6a0b38282fbfed40eccdaa4a597"/>
    <n v="1"/>
    <x v="1"/>
    <n v="1"/>
    <n v="58.13"/>
    <s v="1 (single)"/>
    <x v="1"/>
  </r>
  <r>
    <s v="6ab3d725c7575fd524f046d5057a44da"/>
    <n v="1"/>
    <x v="0"/>
    <n v="5"/>
    <n v="1222.8"/>
    <s v="4-6 installments"/>
    <x v="0"/>
  </r>
  <r>
    <s v="29d13613de8487345b1758b80b71a6ca"/>
    <n v="1"/>
    <x v="0"/>
    <n v="10"/>
    <n v="887.2"/>
    <s v="7-10 installments"/>
    <x v="1"/>
  </r>
  <r>
    <s v="1b877a226c140f9a912401a5af3bc572"/>
    <n v="1"/>
    <x v="0"/>
    <n v="1"/>
    <n v="42.38"/>
    <s v="1 (single)"/>
    <x v="1"/>
  </r>
  <r>
    <s v="fb0a2d22a8eaaf038ae2f81e2174c16b"/>
    <n v="1"/>
    <x v="0"/>
    <n v="6"/>
    <n v="494"/>
    <s v="4-6 installments"/>
    <x v="7"/>
  </r>
  <r>
    <s v="5ac2db22c3a1a5c7d59208f225e41fef"/>
    <n v="1"/>
    <x v="0"/>
    <n v="8"/>
    <n v="222.95"/>
    <s v="7-10 installments"/>
    <x v="12"/>
  </r>
  <r>
    <s v="150f52d53dc64bc95bac1d22d50fdcb5"/>
    <n v="1"/>
    <x v="0"/>
    <n v="2"/>
    <n v="68.18000000000001"/>
    <s v="2-3 installments"/>
    <x v="1"/>
  </r>
  <r>
    <s v="c464355f722adad51476d92a1182d3f8"/>
    <n v="1"/>
    <x v="0"/>
    <n v="1"/>
    <n v="93.76000000000001"/>
    <s v="1 (single)"/>
    <x v="1"/>
  </r>
  <r>
    <s v="c1dd7b1471d47476e64662cbc99318ef"/>
    <n v="1"/>
    <x v="0"/>
    <n v="2"/>
    <n v="235.92"/>
    <s v="2-3 installments"/>
    <x v="1"/>
  </r>
  <r>
    <s v="b0f913cb83681e8a8563b96b641b3e1b"/>
    <n v="5"/>
    <x v="2"/>
    <n v="1"/>
    <n v="25.01"/>
    <s v="1 (single)"/>
    <x v="1"/>
  </r>
  <r>
    <s v="242bcea719638feb8c102d38e67a4977"/>
    <n v="1"/>
    <x v="0"/>
    <n v="1"/>
    <n v="10.6"/>
    <s v="1 (single)"/>
    <x v="12"/>
  </r>
  <r>
    <s v="d3838a24843870a5ec06d16bcf45bbdd"/>
    <n v="1"/>
    <x v="0"/>
    <n v="10"/>
    <n v="145.9"/>
    <s v="7-10 installments"/>
    <x v="6"/>
  </r>
  <r>
    <s v="d242fb417c35b6973c20dfab0514f8a1"/>
    <n v="1"/>
    <x v="1"/>
    <n v="1"/>
    <n v="303.63"/>
    <s v="1 (single)"/>
    <x v="0"/>
  </r>
  <r>
    <s v="dbe7501db7b1a43b25c86915eaff1112"/>
    <n v="1"/>
    <x v="0"/>
    <n v="1"/>
    <n v="181.66"/>
    <s v="1 (single)"/>
    <x v="8"/>
  </r>
  <r>
    <s v="8a9ac22fb6bfbcd5b5a0e0f111fc7b04"/>
    <n v="1"/>
    <x v="0"/>
    <n v="2"/>
    <n v="91.81999999999999"/>
    <s v="2-3 installments"/>
    <x v="1"/>
  </r>
  <r>
    <s v="755081a4b07434c22e87b3bbb0b5f3aa"/>
    <n v="1"/>
    <x v="1"/>
    <n v="1"/>
    <n v="120.04"/>
    <s v="1 (single)"/>
    <x v="19"/>
  </r>
  <r>
    <s v="d65f26752fd6834bfb0a567b581dde3b"/>
    <n v="1"/>
    <x v="0"/>
    <n v="2"/>
    <n v="78.2"/>
    <s v="2-3 installments"/>
    <x v="7"/>
  </r>
  <r>
    <s v="7999895f514b30a8de833a4b7c3dd042"/>
    <n v="1"/>
    <x v="0"/>
    <n v="2"/>
    <n v="248.48"/>
    <s v="2-3 installments"/>
    <x v="12"/>
  </r>
  <r>
    <s v="40e469fab44c238159217463721b36a3"/>
    <n v="1"/>
    <x v="0"/>
    <n v="2"/>
    <n v="162.25"/>
    <s v="2-3 installments"/>
    <x v="16"/>
  </r>
  <r>
    <s v="75be507e9480db0d8d9b3f84541c7d22"/>
    <n v="1"/>
    <x v="0"/>
    <n v="1"/>
    <n v="57.61"/>
    <s v="1 (single)"/>
    <x v="20"/>
  </r>
  <r>
    <s v="619938bf55625c762a49ebba395e2eb5"/>
    <n v="1"/>
    <x v="0"/>
    <n v="10"/>
    <n v="574.6799999999999"/>
    <s v="7-10 installments"/>
    <x v="0"/>
  </r>
  <r>
    <s v="12f3eaf92da599fd1abd3dc8e21bff0d"/>
    <n v="1"/>
    <x v="1"/>
    <n v="1"/>
    <n v="218.66"/>
    <s v="1 (single)"/>
    <x v="1"/>
  </r>
  <r>
    <s v="982bda28a7b217851c89aec9e7ea5c6d"/>
    <n v="1"/>
    <x v="0"/>
    <n v="2"/>
    <n v="191.58"/>
    <s v="2-3 installments"/>
    <x v="12"/>
  </r>
  <r>
    <s v="52a0e677ce75fbd71b0644f2de4466bb"/>
    <n v="1"/>
    <x v="0"/>
    <n v="1"/>
    <n v="36.29"/>
    <s v="1 (single)"/>
    <x v="1"/>
  </r>
  <r>
    <s v="acd8818cd21fdfa62f891ceb60326435"/>
    <n v="1"/>
    <x v="0"/>
    <n v="10"/>
    <n v="393.14"/>
    <s v="7-10 installments"/>
    <x v="1"/>
  </r>
  <r>
    <s v="bd642c6155f02b3fb7eb4a527389fa64"/>
    <n v="1"/>
    <x v="1"/>
    <n v="1"/>
    <n v="117.26"/>
    <s v="1 (single)"/>
    <x v="19"/>
  </r>
  <r>
    <s v="88cad47df9afd71af2c4a4098aca44ae"/>
    <n v="1"/>
    <x v="0"/>
    <n v="2"/>
    <n v="79.34"/>
    <s v="2-3 installments"/>
    <x v="0"/>
  </r>
  <r>
    <s v="74f2f26b7d6a438e241f9ad86133299c"/>
    <n v="1"/>
    <x v="0"/>
    <n v="3"/>
    <n v="126.07"/>
    <s v="2-3 installments"/>
    <x v="14"/>
  </r>
  <r>
    <s v="8252bcfa635686ea7a735c795dea38ab"/>
    <n v="1"/>
    <x v="0"/>
    <n v="1"/>
    <n v="122.47"/>
    <s v="1 (single)"/>
    <x v="13"/>
  </r>
  <r>
    <s v="110808d8c648f8737e1ba2fbdd5821c6"/>
    <n v="1"/>
    <x v="0"/>
    <n v="3"/>
    <n v="270.78"/>
    <s v="2-3 installments"/>
    <x v="4"/>
  </r>
  <r>
    <s v="4cd1d5d35a2f441b1c2f4de2d63e424c"/>
    <n v="1"/>
    <x v="0"/>
    <n v="2"/>
    <n v="255.44"/>
    <s v="2-3 installments"/>
    <x v="1"/>
  </r>
  <r>
    <s v="f09bc0ed04e322d111f6df0db249d65f"/>
    <n v="1"/>
    <x v="1"/>
    <n v="1"/>
    <n v="227.47"/>
    <s v="1 (single)"/>
    <x v="24"/>
  </r>
  <r>
    <s v="c4d5588c1ee36814fc302422334e67f5"/>
    <n v="2"/>
    <x v="2"/>
    <n v="1"/>
    <n v="250"/>
    <s v="1 (single)"/>
    <x v="1"/>
  </r>
  <r>
    <s v="0df3ae9792cce9ed0f0c9b95be40b8ef"/>
    <n v="1"/>
    <x v="0"/>
    <n v="2"/>
    <n v="29.75"/>
    <s v="2-3 installments"/>
    <x v="1"/>
  </r>
  <r>
    <s v="a9d9e48bc0905664f33c53779b5edfb6"/>
    <n v="1"/>
    <x v="0"/>
    <n v="2"/>
    <n v="42.72"/>
    <s v="2-3 installments"/>
    <x v="1"/>
  </r>
  <r>
    <s v="0e2a4b5a168e8d1f4e4ce0fb458d1c7c"/>
    <n v="1"/>
    <x v="0"/>
    <n v="1"/>
    <n v="73.15000000000001"/>
    <s v="1 (single)"/>
    <x v="12"/>
  </r>
  <r>
    <s v="7ad26c8f2f119d81460033a51a648dc8"/>
    <n v="1"/>
    <x v="0"/>
    <n v="1"/>
    <n v="69.90000000000001"/>
    <s v="1 (single)"/>
    <x v="7"/>
  </r>
  <r>
    <s v="116530874770e0e5a96a09cedb2722ae"/>
    <n v="1"/>
    <x v="1"/>
    <n v="1"/>
    <n v="165.99"/>
    <s v="1 (single)"/>
    <x v="1"/>
  </r>
  <r>
    <s v="43ca8c89fce98ad1d116d5fef106001d"/>
    <n v="1"/>
    <x v="1"/>
    <n v="1"/>
    <n v="84.92"/>
    <s v="1 (single)"/>
    <x v="16"/>
  </r>
  <r>
    <s v="f995b728b456b3f0f5121d831f81adf4"/>
    <n v="1"/>
    <x v="0"/>
    <n v="2"/>
    <n v="23.72"/>
    <s v="2-3 installments"/>
    <x v="1"/>
  </r>
  <r>
    <s v="d08c879188638eda44ea5da9dca68d09"/>
    <n v="1"/>
    <x v="0"/>
    <n v="5"/>
    <n v="51.33"/>
    <s v="4-6 installments"/>
    <x v="1"/>
  </r>
  <r>
    <s v="ae7f30650fe9c91685d2fb23a527df97"/>
    <n v="1"/>
    <x v="1"/>
    <n v="1"/>
    <n v="50.84"/>
    <s v="1 (single)"/>
    <x v="17"/>
  </r>
  <r>
    <s v="1eeef7bced6c37a113b31c503ba1cdc4"/>
    <n v="1"/>
    <x v="0"/>
    <n v="5"/>
    <n v="358.04"/>
    <s v="4-6 installments"/>
    <x v="1"/>
  </r>
  <r>
    <s v="c60a44d6c46309c86882ffce00a0b412"/>
    <n v="1"/>
    <x v="0"/>
    <n v="7"/>
    <n v="192.96"/>
    <s v="7-10 installments"/>
    <x v="1"/>
  </r>
  <r>
    <s v="65d1a82f9ce69290556d70fc555cba43"/>
    <n v="1"/>
    <x v="0"/>
    <n v="1"/>
    <n v="910.2"/>
    <s v="1 (single)"/>
    <x v="9"/>
  </r>
  <r>
    <s v="2e6e6de992c5567f41aa94497d505e77"/>
    <n v="1"/>
    <x v="0"/>
    <n v="2"/>
    <n v="141.8"/>
    <s v="2-3 installments"/>
    <x v="1"/>
  </r>
  <r>
    <s v="b9b7f9bddf7affffff1c6da14e8144b0"/>
    <n v="1"/>
    <x v="0"/>
    <n v="4"/>
    <n v="120.54"/>
    <s v="4-6 installments"/>
    <x v="14"/>
  </r>
  <r>
    <s v="eaa862b99d06a963cff6699021d83f09"/>
    <n v="1"/>
    <x v="0"/>
    <n v="1"/>
    <n v="62.65"/>
    <s v="1 (single)"/>
    <x v="1"/>
  </r>
  <r>
    <s v="7e328722acf010241ef36b4fe0b4ff21"/>
    <n v="1"/>
    <x v="3"/>
    <n v="1"/>
    <n v="41"/>
    <s v="1 (single)"/>
    <x v="0"/>
  </r>
  <r>
    <s v="b1d045cd447d2961b72e0d67c18f5d94"/>
    <n v="1"/>
    <x v="0"/>
    <n v="3"/>
    <n v="146.44"/>
    <s v="2-3 installments"/>
    <x v="1"/>
  </r>
  <r>
    <s v="8d0584fef2164e00c8eb23abbdd87ef7"/>
    <n v="1"/>
    <x v="0"/>
    <n v="7"/>
    <n v="78.01000000000001"/>
    <s v="7-10 installments"/>
    <x v="8"/>
  </r>
  <r>
    <s v="2dd019804f5320bb744f10885b6a7d40"/>
    <n v="1"/>
    <x v="0"/>
    <n v="2"/>
    <n v="160.16"/>
    <s v="2-3 installments"/>
    <x v="14"/>
  </r>
  <r>
    <s v="5b9e9502eca103a28ea22a94c65e3950"/>
    <n v="1"/>
    <x v="0"/>
    <n v="1"/>
    <n v="45.3"/>
    <s v="1 (single)"/>
    <x v="12"/>
  </r>
  <r>
    <s v="635b541d9f7dc7f9a3ec7531f16014e7"/>
    <n v="1"/>
    <x v="0"/>
    <n v="1"/>
    <n v="79.05"/>
    <s v="1 (single)"/>
    <x v="1"/>
  </r>
  <r>
    <s v="6eaacb56985c861c98501943931f48b5"/>
    <n v="1"/>
    <x v="0"/>
    <n v="1"/>
    <n v="164.8"/>
    <s v="1 (single)"/>
    <x v="1"/>
  </r>
  <r>
    <s v="afde95a684781b6fa700b1e2fc79416c"/>
    <n v="1"/>
    <x v="1"/>
    <n v="1"/>
    <n v="177.49"/>
    <s v="1 (single)"/>
    <x v="0"/>
  </r>
  <r>
    <s v="9dc9f2ae74e006656a3312dd31e76b5f"/>
    <n v="1"/>
    <x v="0"/>
    <n v="5"/>
    <n v="100.04"/>
    <s v="4-6 installments"/>
    <x v="0"/>
  </r>
  <r>
    <s v="e7eae9fb17a9b0cae9fdb0dad8afccdd"/>
    <n v="1"/>
    <x v="0"/>
    <n v="2"/>
    <n v="57.6"/>
    <s v="2-3 installments"/>
    <x v="1"/>
  </r>
  <r>
    <s v="3398d0aab09ae1ec063d32622b15b1ba"/>
    <n v="1"/>
    <x v="0"/>
    <n v="10"/>
    <n v="127.04"/>
    <s v="7-10 installments"/>
    <x v="4"/>
  </r>
  <r>
    <s v="79e8aed3400f69812f091a2b4f55a8e3"/>
    <n v="1"/>
    <x v="0"/>
    <n v="7"/>
    <n v="80.2"/>
    <s v="7-10 installments"/>
    <x v="8"/>
  </r>
  <r>
    <s v="99056b576413d18b9d5a28061e133dc9"/>
    <n v="1"/>
    <x v="0"/>
    <n v="1"/>
    <n v="122.43"/>
    <s v="1 (single)"/>
    <x v="0"/>
  </r>
  <r>
    <s v="1ec5ab4a5ab1b60a84603c6a06da028f"/>
    <n v="1"/>
    <x v="0"/>
    <n v="1"/>
    <n v="31.91"/>
    <s v="1 (single)"/>
    <x v="0"/>
  </r>
  <r>
    <s v="d98c008ab7402c99b12dc051744284e8"/>
    <n v="1"/>
    <x v="1"/>
    <n v="1"/>
    <n v="49.33"/>
    <s v="1 (single)"/>
    <x v="1"/>
  </r>
  <r>
    <s v="5ef51d70e6249c4a8c9fa866ebf3146a"/>
    <n v="1"/>
    <x v="0"/>
    <n v="1"/>
    <n v="121.19"/>
    <s v="1 (single)"/>
    <x v="1"/>
  </r>
  <r>
    <s v="b614efabb8e6d8c441aac4ae39cd8ec6"/>
    <n v="1"/>
    <x v="1"/>
    <n v="1"/>
    <n v="79.59"/>
    <s v="1 (single)"/>
    <x v="1"/>
  </r>
  <r>
    <s v="ac8cb2fea06770a98357d5e17a82b627"/>
    <n v="1"/>
    <x v="0"/>
    <n v="5"/>
    <n v="107.85"/>
    <s v="4-6 installments"/>
    <x v="1"/>
  </r>
  <r>
    <s v="cd992cc5337c4438ddb8858f4cb7dc50"/>
    <n v="1"/>
    <x v="0"/>
    <n v="3"/>
    <n v="31"/>
    <s v="2-3 installments"/>
    <x v="1"/>
  </r>
  <r>
    <s v="ea5ed9fcddf7faecd1b82db7841fa558"/>
    <n v="1"/>
    <x v="0"/>
    <n v="3"/>
    <n v="51.5"/>
    <s v="2-3 installments"/>
    <x v="1"/>
  </r>
  <r>
    <s v="fcfafe875071744d2798813304dd6076"/>
    <n v="1"/>
    <x v="1"/>
    <n v="1"/>
    <n v="682.83"/>
    <s v="1 (single)"/>
    <x v="8"/>
  </r>
  <r>
    <s v="4587bf1bd378047abcecf8a3193bbbc8"/>
    <n v="1"/>
    <x v="0"/>
    <n v="1"/>
    <n v="76.98999999999999"/>
    <s v="1 (single)"/>
    <x v="12"/>
  </r>
  <r>
    <s v="0b5cd7d1cb05a215bfb3aafadaab5a1c"/>
    <n v="1"/>
    <x v="0"/>
    <n v="3"/>
    <n v="34.34"/>
    <s v="2-3 installments"/>
    <x v="21"/>
  </r>
  <r>
    <s v="6a1c09a763e5c9c86e4189dc69f84165"/>
    <n v="1"/>
    <x v="0"/>
    <n v="2"/>
    <n v="84.43000000000001"/>
    <s v="2-3 installments"/>
    <x v="0"/>
  </r>
  <r>
    <s v="437eab927fbbc0dcfef153692c06c2cb"/>
    <n v="1"/>
    <x v="0"/>
    <n v="1"/>
    <n v="24.94"/>
    <s v="1 (single)"/>
    <x v="22"/>
  </r>
  <r>
    <s v="0438fc3e115633e11a93c878a1591016"/>
    <n v="1"/>
    <x v="0"/>
    <n v="3"/>
    <n v="264.22"/>
    <s v="2-3 installments"/>
    <x v="20"/>
  </r>
  <r>
    <s v="bc2130ff9dfd738fb36f7f0e8cee8f0c"/>
    <n v="1"/>
    <x v="0"/>
    <n v="3"/>
    <n v="148.68"/>
    <s v="2-3 installments"/>
    <x v="1"/>
  </r>
  <r>
    <s v="2e823fe077401bf3d30b8a47e324571f"/>
    <n v="1"/>
    <x v="0"/>
    <n v="2"/>
    <n v="34.01"/>
    <s v="2-3 installments"/>
    <x v="0"/>
  </r>
  <r>
    <s v="3d881e61ee993d5bba4becb0d98b1579"/>
    <n v="1"/>
    <x v="0"/>
    <n v="2"/>
    <n v="95.98"/>
    <s v="2-3 installments"/>
    <x v="20"/>
  </r>
  <r>
    <s v="bbb1b6d02445bc2786f24be1f048612f"/>
    <n v="1"/>
    <x v="0"/>
    <n v="3"/>
    <n v="65.01000000000001"/>
    <s v="2-3 installments"/>
    <x v="1"/>
  </r>
  <r>
    <s v="ce9f7803d130fb5f7ce39962ea704afa"/>
    <n v="1"/>
    <x v="0"/>
    <n v="2"/>
    <n v="27.79"/>
    <s v="2-3 installments"/>
    <x v="1"/>
  </r>
  <r>
    <s v="6bac466acd309707eec8a7db441a4e57"/>
    <n v="1"/>
    <x v="0"/>
    <n v="2"/>
    <n v="106.38"/>
    <s v="2-3 installments"/>
    <x v="4"/>
  </r>
  <r>
    <s v="13a60be94bc36bf7c5f1e0a849cdd6e4"/>
    <n v="1"/>
    <x v="0"/>
    <n v="1"/>
    <n v="199.14"/>
    <s v="1 (single)"/>
    <x v="12"/>
  </r>
  <r>
    <s v="01b37f50cf3098b3dd9d0450a188348c"/>
    <n v="1"/>
    <x v="1"/>
    <n v="1"/>
    <n v="87.18000000000001"/>
    <s v="1 (single)"/>
    <x v="0"/>
  </r>
  <r>
    <s v="76c5d675f926836b4ff285bff2d38766"/>
    <n v="1"/>
    <x v="1"/>
    <n v="1"/>
    <n v="92.31999999999999"/>
    <s v="1 (single)"/>
    <x v="4"/>
  </r>
  <r>
    <s v="643326948cdbbf87a45eca5db1b7a237"/>
    <n v="1"/>
    <x v="0"/>
    <n v="4"/>
    <n v="81.14"/>
    <s v="4-6 installments"/>
    <x v="1"/>
  </r>
  <r>
    <s v="27a60637f7cda35d14945994e8160c6f"/>
    <n v="1"/>
    <x v="0"/>
    <n v="5"/>
    <n v="113.44"/>
    <s v="4-6 installments"/>
    <x v="6"/>
  </r>
  <r>
    <s v="7cc49d0a2e133481a59d0980dce7680e"/>
    <n v="1"/>
    <x v="0"/>
    <n v="10"/>
    <n v="238.24"/>
    <s v="7-10 installments"/>
    <x v="1"/>
  </r>
  <r>
    <s v="406e7d5f44dce0761a29b6a22889a98c"/>
    <n v="1"/>
    <x v="1"/>
    <n v="1"/>
    <n v="139.8"/>
    <s v="1 (single)"/>
    <x v="4"/>
  </r>
  <r>
    <s v="be3516cfd69d1605c44c886aed8e553d"/>
    <n v="1"/>
    <x v="0"/>
    <n v="5"/>
    <n v="59.4"/>
    <s v="4-6 installments"/>
    <x v="14"/>
  </r>
  <r>
    <s v="a138937aa3e8370a29b43014b9dac5ea"/>
    <n v="1"/>
    <x v="0"/>
    <n v="7"/>
    <n v="112.14"/>
    <s v="7-10 installments"/>
    <x v="12"/>
  </r>
  <r>
    <s v="42a212a14fd3e3b7e9c8245a00e35369"/>
    <n v="1"/>
    <x v="3"/>
    <n v="1"/>
    <n v="113.77"/>
    <s v="1 (single)"/>
    <x v="24"/>
  </r>
  <r>
    <s v="2fcfccb19cbdf5fdd494de049ac1911e"/>
    <n v="1"/>
    <x v="0"/>
    <n v="1"/>
    <n v="48.5"/>
    <s v="1 (single)"/>
    <x v="1"/>
  </r>
  <r>
    <s v="5b97c7d7c0c336bb0d56b9a367fa53d0"/>
    <n v="1"/>
    <x v="0"/>
    <n v="3"/>
    <n v="46.78"/>
    <s v="2-3 installments"/>
    <x v="1"/>
  </r>
  <r>
    <s v="a37f8312a0547362c60345cc4cb0f8f2"/>
    <n v="2"/>
    <x v="2"/>
    <n v="1"/>
    <n v="100"/>
    <s v="1 (single)"/>
    <x v="12"/>
  </r>
  <r>
    <s v="8ec02de389ef4b7fdd3b0b084027c0a6"/>
    <n v="1"/>
    <x v="0"/>
    <n v="4"/>
    <n v="42.77"/>
    <s v="4-6 installments"/>
    <x v="1"/>
  </r>
  <r>
    <s v="b3dbda02f0861fee4f3d609a22e904d6"/>
    <n v="1"/>
    <x v="0"/>
    <n v="2"/>
    <n v="412.59"/>
    <s v="2-3 installments"/>
    <x v="20"/>
  </r>
  <r>
    <s v="2155f2ca8e14d8b4136fdc215fb53bb7"/>
    <n v="1"/>
    <x v="0"/>
    <n v="2"/>
    <n v="57.59"/>
    <s v="2-3 installments"/>
    <x v="1"/>
  </r>
  <r>
    <s v="99221769ebf04d97afe0f08894b75586"/>
    <n v="1"/>
    <x v="1"/>
    <n v="1"/>
    <n v="352.55"/>
    <s v="1 (single)"/>
    <x v="14"/>
  </r>
  <r>
    <s v="1332670d4ec8d872f416f1fda8594f69"/>
    <n v="1"/>
    <x v="0"/>
    <n v="4"/>
    <n v="100.95"/>
    <s v="4-6 installments"/>
    <x v="6"/>
  </r>
  <r>
    <s v="75ddd6487d905b598d5dd7ce18351b02"/>
    <n v="1"/>
    <x v="1"/>
    <n v="1"/>
    <n v="138.53"/>
    <s v="1 (single)"/>
    <x v="1"/>
  </r>
  <r>
    <s v="7e1aa5eb9a99e5ea0681a7dd4bf95e08"/>
    <n v="1"/>
    <x v="0"/>
    <n v="1"/>
    <n v="54.75"/>
    <s v="1 (single)"/>
    <x v="1"/>
  </r>
  <r>
    <s v="355b3b76919942127a5b1adf689f1f2f"/>
    <n v="1"/>
    <x v="0"/>
    <n v="8"/>
    <n v="199.31"/>
    <s v="7-10 installments"/>
    <x v="1"/>
  </r>
  <r>
    <s v="4fb76fa13b108a0d0478483421b0992c"/>
    <n v="10"/>
    <x v="2"/>
    <n v="1"/>
    <n v="1.3"/>
    <s v="1 (single)"/>
    <x v="1"/>
  </r>
  <r>
    <s v="0e4672661531addf3fa0f55961e55242"/>
    <n v="1"/>
    <x v="1"/>
    <n v="1"/>
    <n v="1304.02"/>
    <s v="1 (single)"/>
    <x v="2"/>
  </r>
  <r>
    <s v="84cb0c7a55c176d0a08ced1bfd5d0af5"/>
    <n v="1"/>
    <x v="1"/>
    <n v="1"/>
    <n v="122.57"/>
    <s v="1 (single)"/>
    <x v="1"/>
  </r>
  <r>
    <s v="7263db988c07c61845869e0708739119"/>
    <n v="1"/>
    <x v="2"/>
    <n v="1"/>
    <n v="63.01"/>
    <s v="1 (single)"/>
    <x v="1"/>
  </r>
  <r>
    <s v="dcac490b5b3b967a6ca5d810dbca27d9"/>
    <n v="1"/>
    <x v="0"/>
    <n v="2"/>
    <n v="129.44"/>
    <s v="2-3 installments"/>
    <x v="0"/>
  </r>
  <r>
    <s v="b7109d0854226ce7bf1794e43363e8e9"/>
    <n v="1"/>
    <x v="0"/>
    <n v="7"/>
    <n v="72.15000000000001"/>
    <s v="7-10 installments"/>
    <x v="12"/>
  </r>
  <r>
    <s v="a22866079d1960563c0bc524a13778e2"/>
    <n v="1"/>
    <x v="1"/>
    <n v="1"/>
    <n v="46.24"/>
    <s v="1 (single)"/>
    <x v="1"/>
  </r>
  <r>
    <s v="f489949dbe23cf9313deb342913ece0c"/>
    <n v="6"/>
    <x v="2"/>
    <n v="1"/>
    <n v="300"/>
    <s v="1 (single)"/>
    <x v="4"/>
  </r>
  <r>
    <s v="a17bcc333f4e645ec9c31d9b75d1ed89"/>
    <n v="1"/>
    <x v="1"/>
    <n v="1"/>
    <n v="31.75"/>
    <s v="1 (single)"/>
    <x v="1"/>
  </r>
  <r>
    <s v="3c3df3dd2afaabb39a53131f9ce98116"/>
    <n v="1"/>
    <x v="0"/>
    <n v="10"/>
    <n v="463.9"/>
    <s v="7-10 installments"/>
    <x v="1"/>
  </r>
  <r>
    <s v="6496c94097bf68ceb80535be2e73c766"/>
    <n v="2"/>
    <x v="2"/>
    <n v="1"/>
    <n v="250"/>
    <s v="1 (single)"/>
    <x v="8"/>
  </r>
  <r>
    <s v="41b6c4ea42d874899cb2547558f9e577"/>
    <n v="1"/>
    <x v="0"/>
    <n v="1"/>
    <n v="28.75"/>
    <s v="1 (single)"/>
    <x v="6"/>
  </r>
  <r>
    <s v="e5700a52207ef266413e9f43a7b0d5f6"/>
    <n v="1"/>
    <x v="0"/>
    <n v="8"/>
    <n v="244.78"/>
    <s v="7-10 installments"/>
    <x v="12"/>
  </r>
  <r>
    <s v="7ba811c4f38e665e7d51975915932651"/>
    <n v="1"/>
    <x v="0"/>
    <n v="1"/>
    <n v="95.67"/>
    <s v="1 (single)"/>
    <x v="12"/>
  </r>
  <r>
    <s v="bb4f0c21ae6014e40ef007ff6fbcbeb9"/>
    <n v="1"/>
    <x v="0"/>
    <n v="1"/>
    <n v="14.89"/>
    <s v="1 (single)"/>
    <x v="1"/>
  </r>
  <r>
    <s v="1ec0c008e2f52adf3af40327df25cea8"/>
    <n v="1"/>
    <x v="0"/>
    <n v="3"/>
    <n v="387.67"/>
    <s v="2-3 installments"/>
    <x v="16"/>
  </r>
  <r>
    <s v="f793221c7202ab7ce7e593ca2e03f073"/>
    <n v="1"/>
    <x v="0"/>
    <n v="1"/>
    <n v="162.33"/>
    <s v="1 (single)"/>
    <x v="0"/>
  </r>
  <r>
    <s v="e573367a96703bbbe12a217e5b8b507a"/>
    <n v="1"/>
    <x v="0"/>
    <n v="3"/>
    <n v="34.75"/>
    <s v="2-3 installments"/>
    <x v="1"/>
  </r>
  <r>
    <s v="59ffc9b2c09392188ab671e0a67bdb3e"/>
    <n v="1"/>
    <x v="3"/>
    <n v="1"/>
    <n v="171.34"/>
    <s v="1 (single)"/>
    <x v="4"/>
  </r>
  <r>
    <s v="559d83199eaa46854cd06da9ce8961fa"/>
    <n v="2"/>
    <x v="2"/>
    <n v="1"/>
    <n v="23.52"/>
    <s v="1 (single)"/>
    <x v="1"/>
  </r>
  <r>
    <s v="b29e21660ec21d241b0b2fdb161bf7d8"/>
    <n v="1"/>
    <x v="1"/>
    <n v="1"/>
    <n v="86.64"/>
    <s v="1 (single)"/>
    <x v="1"/>
  </r>
  <r>
    <s v="886a55792a14cb019feabb58baa814c7"/>
    <n v="1"/>
    <x v="0"/>
    <n v="1"/>
    <n v="52.78"/>
    <s v="1 (single)"/>
    <x v="1"/>
  </r>
  <r>
    <s v="611f544f53c61bfeee1a6923ea8555a9"/>
    <n v="1"/>
    <x v="0"/>
    <n v="1"/>
    <n v="124"/>
    <s v="1 (single)"/>
    <x v="1"/>
  </r>
  <r>
    <s v="bb134fd7bd4f5da7b854abaaf6a83a1f"/>
    <n v="1"/>
    <x v="1"/>
    <n v="1"/>
    <n v="101.78"/>
    <s v="1 (single)"/>
    <x v="16"/>
  </r>
  <r>
    <s v="4a6d74776f450ae638cd987636c78491"/>
    <n v="1"/>
    <x v="0"/>
    <n v="1"/>
    <n v="67.05"/>
    <s v="1 (single)"/>
    <x v="20"/>
  </r>
  <r>
    <s v="03cf8d977a18ea1308ec10c0f7de2f4e"/>
    <n v="1"/>
    <x v="0"/>
    <n v="8"/>
    <n v="186.39"/>
    <s v="7-10 installments"/>
    <x v="4"/>
  </r>
  <r>
    <s v="db5d6113487de457414aaad0ae7aa2ed"/>
    <n v="1"/>
    <x v="0"/>
    <n v="1"/>
    <n v="78.19"/>
    <s v="1 (single)"/>
    <x v="1"/>
  </r>
  <r>
    <s v="6f5a4883cdf5054788a32b5c8b36a8ed"/>
    <n v="1"/>
    <x v="0"/>
    <n v="8"/>
    <n v="828.08"/>
    <s v="7-10 installments"/>
    <x v="1"/>
  </r>
  <r>
    <s v="4128f35defa24e9fb110452626b9b824"/>
    <n v="1"/>
    <x v="0"/>
    <n v="1"/>
    <n v="114.85"/>
    <s v="1 (single)"/>
    <x v="1"/>
  </r>
  <r>
    <s v="077a77e315e3b317121a0af9962e122b"/>
    <n v="2"/>
    <x v="2"/>
    <n v="1"/>
    <n v="50"/>
    <s v="1 (single)"/>
    <x v="1"/>
  </r>
  <r>
    <s v="14fa2006700382da7fdadaaf439c2840"/>
    <n v="1"/>
    <x v="1"/>
    <n v="1"/>
    <n v="87.83"/>
    <s v="1 (single)"/>
    <x v="8"/>
  </r>
  <r>
    <s v="2fcae632b06e40088d1800fc1cfc3e69"/>
    <n v="2"/>
    <x v="2"/>
    <n v="1"/>
    <n v="2.72"/>
    <s v="1 (single)"/>
    <x v="3"/>
  </r>
  <r>
    <s v="e5141c749e377be251981ba3ff55b1e7"/>
    <n v="1"/>
    <x v="1"/>
    <n v="1"/>
    <n v="88.62"/>
    <s v="1 (single)"/>
    <x v="1"/>
  </r>
  <r>
    <s v="35b2a91bef239f09490bf6988853e1ce"/>
    <n v="1"/>
    <x v="1"/>
    <n v="1"/>
    <n v="58.49"/>
    <s v="1 (single)"/>
    <x v="1"/>
  </r>
  <r>
    <s v="b593e6a542b313bc34e3cf63905d7722"/>
    <n v="1"/>
    <x v="0"/>
    <n v="3"/>
    <n v="74.03"/>
    <s v="2-3 installments"/>
    <x v="1"/>
  </r>
  <r>
    <s v="3b96533b1d556ba2db462f837d839dfa"/>
    <n v="1"/>
    <x v="0"/>
    <n v="9"/>
    <n v="98.31999999999999"/>
    <s v="7-10 installments"/>
    <x v="14"/>
  </r>
  <r>
    <s v="f2faadb0705f7961b0a1909c62d4fe21"/>
    <n v="1"/>
    <x v="0"/>
    <n v="6"/>
    <n v="120.18"/>
    <s v="4-6 installments"/>
    <x v="0"/>
  </r>
  <r>
    <s v="9c29be3676de1c34e443b45bc2c2ba73"/>
    <n v="1"/>
    <x v="1"/>
    <n v="1"/>
    <n v="119.94"/>
    <s v="1 (single)"/>
    <x v="1"/>
  </r>
  <r>
    <s v="00df27e666004db9f14bce766fa5327c"/>
    <n v="1"/>
    <x v="0"/>
    <n v="2"/>
    <n v="203.67"/>
    <s v="2-3 installments"/>
    <x v="1"/>
  </r>
  <r>
    <s v="82610088a4ce6de77c1d6ca3f3d738e1"/>
    <n v="1"/>
    <x v="1"/>
    <n v="1"/>
    <n v="75.06999999999999"/>
    <s v="1 (single)"/>
    <x v="0"/>
  </r>
  <r>
    <s v="4dea4753bef29a866f8cc4a9c7ccbf40"/>
    <n v="1"/>
    <x v="0"/>
    <n v="2"/>
    <n v="158.74"/>
    <s v="2-3 installments"/>
    <x v="1"/>
  </r>
  <r>
    <s v="eea15eff73fcb780a208b80fff38e457"/>
    <n v="1"/>
    <x v="0"/>
    <n v="1"/>
    <n v="35.77"/>
    <s v="1 (single)"/>
    <x v="1"/>
  </r>
  <r>
    <s v="d23fbf0412fd632a83af7dbd5cb2e948"/>
    <n v="1"/>
    <x v="0"/>
    <n v="2"/>
    <n v="23.72"/>
    <s v="2-3 installments"/>
    <x v="1"/>
  </r>
  <r>
    <s v="f067b296555af485cf64c4d69aa38a0b"/>
    <n v="1"/>
    <x v="1"/>
    <n v="1"/>
    <n v="73.03"/>
    <s v="1 (single)"/>
    <x v="1"/>
  </r>
  <r>
    <s v="e1291e09e6eacd07121773233376f025"/>
    <n v="1"/>
    <x v="0"/>
    <n v="1"/>
    <n v="148.42"/>
    <s v="1 (single)"/>
    <x v="1"/>
  </r>
  <r>
    <s v="f8ed90ec4272c80d2855a01e827d1a31"/>
    <n v="1"/>
    <x v="0"/>
    <n v="3"/>
    <n v="115.81"/>
    <s v="2-3 installments"/>
    <x v="1"/>
  </r>
  <r>
    <s v="6d9bd9b4caa7d961a6d31427ad0e557e"/>
    <n v="1"/>
    <x v="0"/>
    <n v="1"/>
    <n v="69.45999999999999"/>
    <s v="1 (single)"/>
    <x v="8"/>
  </r>
  <r>
    <s v="fe200ad195ed77d67e1de3300313f170"/>
    <n v="1"/>
    <x v="0"/>
    <n v="2"/>
    <n v="70.42"/>
    <s v="2-3 installments"/>
    <x v="1"/>
  </r>
  <r>
    <s v="ec3cb679fa9b3980e072558009c51b62"/>
    <n v="1"/>
    <x v="1"/>
    <n v="1"/>
    <n v="149.73"/>
    <s v="1 (single)"/>
    <x v="1"/>
  </r>
  <r>
    <s v="3003eed153ba33c08d9352250d65ba75"/>
    <n v="1"/>
    <x v="0"/>
    <n v="5"/>
    <n v="172.53"/>
    <s v="4-6 installments"/>
    <x v="20"/>
  </r>
  <r>
    <s v="51d70226d271148b34f0ae2a6aaef7e8"/>
    <n v="1"/>
    <x v="0"/>
    <n v="6"/>
    <n v="356.06"/>
    <s v="4-6 installments"/>
    <x v="4"/>
  </r>
  <r>
    <s v="36869aecba8d52a09823c891345e0e32"/>
    <n v="1"/>
    <x v="1"/>
    <n v="1"/>
    <n v="194.59"/>
    <s v="1 (single)"/>
    <x v="1"/>
  </r>
  <r>
    <s v="e86118c5fd6d905b7346a83baca017e2"/>
    <n v="1"/>
    <x v="0"/>
    <n v="1"/>
    <n v="305.33"/>
    <s v="1 (single)"/>
    <x v="8"/>
  </r>
  <r>
    <s v="e4175c48cab7af2bed0f9d9001f006af"/>
    <n v="1"/>
    <x v="0"/>
    <n v="2"/>
    <n v="69.04000000000001"/>
    <s v="2-3 installments"/>
    <x v="1"/>
  </r>
  <r>
    <s v="a82f8bf2ea13782d44b5855dabcab94e"/>
    <n v="1"/>
    <x v="1"/>
    <n v="1"/>
    <n v="55.86"/>
    <s v="1 (single)"/>
    <x v="1"/>
  </r>
  <r>
    <s v="3138d38716dc5218c15ef572927fa93e"/>
    <n v="1"/>
    <x v="0"/>
    <n v="8"/>
    <n v="202.98"/>
    <s v="7-10 installments"/>
    <x v="20"/>
  </r>
  <r>
    <s v="20b919e05f847a4e3adcb4352ee309b8"/>
    <n v="1"/>
    <x v="0"/>
    <n v="4"/>
    <n v="94.14"/>
    <s v="4-6 installments"/>
    <x v="7"/>
  </r>
  <r>
    <s v="e7502198c4c3631116855ae6a8df1725"/>
    <n v="1"/>
    <x v="0"/>
    <n v="2"/>
    <n v="275.96"/>
    <s v="2-3 installments"/>
    <x v="1"/>
  </r>
  <r>
    <s v="a0561ee24fed493c610bc0c25d2ec9bb"/>
    <n v="1"/>
    <x v="0"/>
    <n v="1"/>
    <n v="102.64"/>
    <s v="1 (single)"/>
    <x v="1"/>
  </r>
  <r>
    <s v="85d069ad55d052e43bfa0dfee9b079eb"/>
    <n v="1"/>
    <x v="0"/>
    <n v="1"/>
    <n v="28.14"/>
    <s v="1 (single)"/>
    <x v="1"/>
  </r>
  <r>
    <s v="f1a96431843abf74cfdda6b6307971fa"/>
    <n v="1"/>
    <x v="0"/>
    <n v="2"/>
    <n v="21.95"/>
    <s v="2-3 installments"/>
    <x v="1"/>
  </r>
  <r>
    <s v="513b9e2bda619338700b04bdfc97f0f4"/>
    <n v="1"/>
    <x v="0"/>
    <n v="10"/>
    <n v="197.87"/>
    <s v="7-10 installments"/>
    <x v="1"/>
  </r>
  <r>
    <s v="0e3ebfb7eba3e1653e21e5931f7720a2"/>
    <n v="1"/>
    <x v="0"/>
    <n v="9"/>
    <n v="223.26"/>
    <s v="7-10 installments"/>
    <x v="1"/>
  </r>
  <r>
    <s v="fa77b4aa91c0a9f2bc533e0dc380d9c2"/>
    <n v="1"/>
    <x v="0"/>
    <n v="4"/>
    <n v="93.65000000000001"/>
    <s v="4-6 installments"/>
    <x v="12"/>
  </r>
  <r>
    <s v="833eedb56c32640feb0446e2e042b42a"/>
    <n v="1"/>
    <x v="1"/>
    <n v="1"/>
    <n v="44.57"/>
    <s v="1 (single)"/>
    <x v="1"/>
  </r>
  <r>
    <s v="3124a5d54e93ba5ff18e0b1db8737f08"/>
    <n v="1"/>
    <x v="0"/>
    <n v="8"/>
    <n v="323.93"/>
    <s v="7-10 installments"/>
    <x v="19"/>
  </r>
  <r>
    <s v="50afe29220be2f02604b5cbb9e641f86"/>
    <n v="1"/>
    <x v="0"/>
    <n v="1"/>
    <n v="55.05"/>
    <s v="1 (single)"/>
    <x v="4"/>
  </r>
  <r>
    <s v="483a06928959b498933c3b7efe98a755"/>
    <n v="1"/>
    <x v="1"/>
    <n v="1"/>
    <n v="62.47"/>
    <s v="1 (single)"/>
    <x v="8"/>
  </r>
  <r>
    <s v="168d3552147af1da6282c46975968c45"/>
    <n v="1"/>
    <x v="0"/>
    <n v="10"/>
    <n v="370.51"/>
    <s v="7-10 installments"/>
    <x v="1"/>
  </r>
  <r>
    <s v="ccebf8871fd33d082a64082120ce4e80"/>
    <n v="1"/>
    <x v="1"/>
    <n v="1"/>
    <n v="123.89"/>
    <s v="1 (single)"/>
    <x v="1"/>
  </r>
  <r>
    <s v="5e42dba4fd3b3526ec2c4cc5352caa8e"/>
    <n v="1"/>
    <x v="0"/>
    <n v="4"/>
    <n v="424.89"/>
    <s v="4-6 installments"/>
    <x v="1"/>
  </r>
  <r>
    <s v="e050a14009c67001deb85646176880ff"/>
    <n v="1"/>
    <x v="0"/>
    <n v="4"/>
    <n v="172.92"/>
    <s v="4-6 installments"/>
    <x v="1"/>
  </r>
  <r>
    <s v="e98eaa3acbf55a63a501cec1baf45f9e"/>
    <n v="1"/>
    <x v="3"/>
    <n v="1"/>
    <n v="674.6900000000001"/>
    <s v="1 (single)"/>
    <x v="12"/>
  </r>
  <r>
    <s v="610120ba77a1814ffebf401a2f2b4bae"/>
    <n v="1"/>
    <x v="0"/>
    <n v="2"/>
    <n v="68.22"/>
    <s v="2-3 installments"/>
    <x v="12"/>
  </r>
  <r>
    <s v="cd9aa6fcc68d8352f12d7ca709c294f5"/>
    <n v="1"/>
    <x v="0"/>
    <n v="3"/>
    <n v="168.14"/>
    <s v="2-3 installments"/>
    <x v="1"/>
  </r>
  <r>
    <s v="c81217ac6f729105708524c82fa37172"/>
    <n v="1"/>
    <x v="0"/>
    <n v="2"/>
    <n v="111.55"/>
    <s v="2-3 installments"/>
    <x v="0"/>
  </r>
  <r>
    <s v="5b7359c33f9eac26e1a575430eab31a9"/>
    <n v="1"/>
    <x v="0"/>
    <n v="1"/>
    <n v="113.44"/>
    <s v="1 (single)"/>
    <x v="6"/>
  </r>
  <r>
    <s v="fd54537438233bc798bd3fdac32bcfd9"/>
    <n v="1"/>
    <x v="0"/>
    <n v="1"/>
    <n v="154.02"/>
    <s v="1 (single)"/>
    <x v="0"/>
  </r>
  <r>
    <s v="58b7ff437a5d00121b575eb9493dc445"/>
    <n v="1"/>
    <x v="0"/>
    <n v="6"/>
    <n v="99.34"/>
    <s v="4-6 installments"/>
    <x v="1"/>
  </r>
  <r>
    <s v="5ca9d935dd5306bf85a2f1e263d058f1"/>
    <n v="1"/>
    <x v="0"/>
    <n v="3"/>
    <n v="216.05"/>
    <s v="2-3 installments"/>
    <x v="8"/>
  </r>
  <r>
    <s v="2067304dd97d2618d28b09e9ce3637d0"/>
    <n v="1"/>
    <x v="1"/>
    <n v="1"/>
    <n v="57.23"/>
    <s v="1 (single)"/>
    <x v="8"/>
  </r>
  <r>
    <s v="797758082c81c67fa72cb48448b5225c"/>
    <n v="1"/>
    <x v="0"/>
    <n v="10"/>
    <n v="216.05"/>
    <s v="7-10 installments"/>
    <x v="8"/>
  </r>
  <r>
    <s v="cfc130b608476dd1cc71396ebc483e1b"/>
    <n v="1"/>
    <x v="0"/>
    <n v="2"/>
    <n v="178.49"/>
    <s v="2-3 installments"/>
    <x v="1"/>
  </r>
  <r>
    <s v="ba568688e2f462d7c44a3fdc62e6456f"/>
    <n v="1"/>
    <x v="0"/>
    <n v="2"/>
    <n v="24.72"/>
    <s v="2-3 installments"/>
    <x v="1"/>
  </r>
  <r>
    <s v="fc0cb35623426de0611d0d45c4ba4f04"/>
    <n v="1"/>
    <x v="1"/>
    <n v="1"/>
    <n v="77.69"/>
    <s v="1 (single)"/>
    <x v="1"/>
  </r>
  <r>
    <s v="13100b3a31729e96b34e7eeaf3cadb2c"/>
    <n v="1"/>
    <x v="0"/>
    <n v="2"/>
    <n v="59.71"/>
    <s v="2-3 installments"/>
    <x v="1"/>
  </r>
  <r>
    <s v="9d747ac28c9c16805493c802a6ebafff"/>
    <n v="1"/>
    <x v="1"/>
    <n v="1"/>
    <n v="154.36"/>
    <s v="1 (single)"/>
    <x v="1"/>
  </r>
  <r>
    <s v="32638cca2927b1658ac8e3e154ed4a66"/>
    <n v="1"/>
    <x v="1"/>
    <n v="1"/>
    <n v="115.7"/>
    <s v="1 (single)"/>
    <x v="1"/>
  </r>
  <r>
    <s v="91c3ea3f720dd9cc12b762347379b0eb"/>
    <n v="1"/>
    <x v="1"/>
    <n v="1"/>
    <n v="129.15"/>
    <s v="1 (single)"/>
    <x v="9"/>
  </r>
  <r>
    <s v="f1e26a3e572b95d4a002309cc2ae18d7"/>
    <n v="1"/>
    <x v="0"/>
    <n v="10"/>
    <n v="133.48"/>
    <s v="7-10 installments"/>
    <x v="0"/>
  </r>
  <r>
    <s v="05fd18ef3ce628a45cd42bb394ff081b"/>
    <n v="1"/>
    <x v="0"/>
    <n v="4"/>
    <n v="52.38"/>
    <s v="4-6 installments"/>
    <x v="1"/>
  </r>
  <r>
    <s v="29022c1010dba6fda58abf8d59d4258b"/>
    <n v="1"/>
    <x v="1"/>
    <n v="1"/>
    <n v="27.75"/>
    <s v="1 (single)"/>
    <x v="16"/>
  </r>
  <r>
    <s v="fcabe539367ad08049d814361278560b"/>
    <n v="1"/>
    <x v="0"/>
    <n v="1"/>
    <n v="21.43"/>
    <s v="1 (single)"/>
    <x v="1"/>
  </r>
  <r>
    <s v="96ddb50f66e3e4afbcf614a6f6e88d0e"/>
    <n v="1"/>
    <x v="0"/>
    <n v="2"/>
    <n v="168.65"/>
    <s v="2-3 installments"/>
    <x v="1"/>
  </r>
  <r>
    <s v="4610355b7b9a4c4d4c176acaf273b7e2"/>
    <n v="1"/>
    <x v="0"/>
    <n v="1"/>
    <n v="145.66"/>
    <s v="1 (single)"/>
    <x v="4"/>
  </r>
  <r>
    <s v="46ab5f4b3a88ae05be005f9736c0e9e6"/>
    <n v="1"/>
    <x v="1"/>
    <n v="1"/>
    <n v="285"/>
    <s v="1 (single)"/>
    <x v="17"/>
  </r>
  <r>
    <s v="6e163fdf1ba2f182f3a922e26d690c09"/>
    <n v="1"/>
    <x v="0"/>
    <n v="4"/>
    <n v="309.28"/>
    <s v="4-6 installments"/>
    <x v="4"/>
  </r>
  <r>
    <s v="385408894abaef5ea2b48046ca02f823"/>
    <n v="1"/>
    <x v="1"/>
    <n v="1"/>
    <n v="45"/>
    <s v="1 (single)"/>
    <x v="0"/>
  </r>
  <r>
    <s v="0989d111cfe79cf0bbdea443f1caf9b7"/>
    <n v="1"/>
    <x v="1"/>
    <n v="1"/>
    <n v="209.38"/>
    <s v="1 (single)"/>
    <x v="0"/>
  </r>
  <r>
    <s v="28522593d073f4f1738c608a4326ca7e"/>
    <n v="1"/>
    <x v="0"/>
    <n v="3"/>
    <n v="77.66"/>
    <s v="2-3 installments"/>
    <x v="0"/>
  </r>
  <r>
    <s v="5a3663cb6b6d7369ab838a80cdcb06d7"/>
    <n v="1"/>
    <x v="0"/>
    <n v="1"/>
    <n v="108.58"/>
    <s v="1 (single)"/>
    <x v="0"/>
  </r>
  <r>
    <s v="d78540a9a3b9a2a1853aac62a265229a"/>
    <n v="1"/>
    <x v="0"/>
    <n v="1"/>
    <n v="96.8"/>
    <s v="1 (single)"/>
    <x v="6"/>
  </r>
  <r>
    <s v="28535142350a39b7645bf9afd946e1fd"/>
    <n v="1"/>
    <x v="0"/>
    <n v="4"/>
    <n v="273.39"/>
    <s v="4-6 installments"/>
    <x v="4"/>
  </r>
  <r>
    <s v="844c27433de65d38b642bf2350ea8054"/>
    <n v="1"/>
    <x v="0"/>
    <n v="2"/>
    <n v="766.89"/>
    <s v="2-3 installments"/>
    <x v="12"/>
  </r>
  <r>
    <s v="544edc12a608c19307a79ba998ea2ff9"/>
    <n v="1"/>
    <x v="0"/>
    <n v="1"/>
    <n v="100.34"/>
    <s v="1 (single)"/>
    <x v="16"/>
  </r>
  <r>
    <s v="f5d7c7844669e4addcf57dd9c9b703a5"/>
    <n v="1"/>
    <x v="0"/>
    <n v="1"/>
    <n v="65.17"/>
    <s v="1 (single)"/>
    <x v="20"/>
  </r>
  <r>
    <s v="82d070e34602e993e119f3475f804639"/>
    <n v="1"/>
    <x v="0"/>
    <n v="7"/>
    <n v="195.91"/>
    <s v="7-10 installments"/>
    <x v="0"/>
  </r>
  <r>
    <s v="898ce379b2fe563284b7bf4c47ab5cf9"/>
    <n v="1"/>
    <x v="0"/>
    <n v="1"/>
    <n v="79.86"/>
    <s v="1 (single)"/>
    <x v="1"/>
  </r>
  <r>
    <s v="6fc020b0ec995fb761ee385f34df5a6a"/>
    <n v="1"/>
    <x v="0"/>
    <n v="6"/>
    <n v="124.16"/>
    <s v="4-6 installments"/>
    <x v="1"/>
  </r>
  <r>
    <s v="d83706c29baf36eedf5e8adfb0da304e"/>
    <n v="1"/>
    <x v="1"/>
    <n v="1"/>
    <n v="43.95"/>
    <s v="1 (single)"/>
    <x v="3"/>
  </r>
  <r>
    <s v="839b18549775e2e18c8af2ef891474a7"/>
    <n v="1"/>
    <x v="0"/>
    <n v="2"/>
    <n v="52.45"/>
    <s v="2-3 installments"/>
    <x v="12"/>
  </r>
  <r>
    <s v="c7765f73aa21565b6f703032dca277dd"/>
    <n v="1"/>
    <x v="0"/>
    <n v="1"/>
    <n v="15.61"/>
    <s v="1 (single)"/>
    <x v="1"/>
  </r>
  <r>
    <s v="7533c29b86f583d04968e271bf52fc3e"/>
    <n v="1"/>
    <x v="0"/>
    <n v="2"/>
    <n v="51.84"/>
    <s v="2-3 installments"/>
    <x v="1"/>
  </r>
  <r>
    <s v="41b8a729842b63f68d70c04c7f250f09"/>
    <n v="1"/>
    <x v="0"/>
    <n v="2"/>
    <n v="61.13"/>
    <s v="2-3 installments"/>
    <x v="3"/>
  </r>
  <r>
    <s v="63cd3b5cc6a064dae6fe5f614c828161"/>
    <n v="1"/>
    <x v="1"/>
    <n v="1"/>
    <n v="220.27"/>
    <s v="1 (single)"/>
    <x v="0"/>
  </r>
  <r>
    <s v="430e183eafa732301b3ecab620951c06"/>
    <n v="1"/>
    <x v="0"/>
    <n v="1"/>
    <n v="78.09"/>
    <s v="1 (single)"/>
    <x v="4"/>
  </r>
  <r>
    <s v="2c36e21ba9c9ffb56e431113b7af7073"/>
    <n v="1"/>
    <x v="0"/>
    <n v="4"/>
    <n v="42.85"/>
    <s v="4-6 installments"/>
    <x v="3"/>
  </r>
  <r>
    <s v="fa28c489b6e2a232b8d4512a06ac44f0"/>
    <n v="1"/>
    <x v="0"/>
    <n v="10"/>
    <n v="1284.78"/>
    <s v="7-10 installments"/>
    <x v="8"/>
  </r>
  <r>
    <s v="9b93fbe03f143eae32056e9305dfec58"/>
    <n v="1"/>
    <x v="2"/>
    <n v="1"/>
    <n v="45.95"/>
    <s v="1 (single)"/>
    <x v="3"/>
  </r>
  <r>
    <s v="a275bfdfd07b6503afeea57892d3976f"/>
    <n v="1"/>
    <x v="2"/>
    <n v="1"/>
    <n v="49.49"/>
    <s v="1 (single)"/>
    <x v="0"/>
  </r>
  <r>
    <s v="8a46b59172f78204da218936cf1bc113"/>
    <n v="1"/>
    <x v="1"/>
    <n v="1"/>
    <n v="175.56"/>
    <s v="1 (single)"/>
    <x v="24"/>
  </r>
  <r>
    <s v="fbe41a4974e4a492e085d90e5be0b3e3"/>
    <n v="1"/>
    <x v="0"/>
    <n v="3"/>
    <n v="55.05"/>
    <s v="2-3 installments"/>
    <x v="1"/>
  </r>
  <r>
    <s v="a0151737f2f0c6c0a5fd69d45f66ceea"/>
    <n v="1"/>
    <x v="0"/>
    <n v="2"/>
    <n v="52.77"/>
    <s v="2-3 installments"/>
    <x v="1"/>
  </r>
  <r>
    <s v="69bec49dcedcbf07e8333244796dd70a"/>
    <n v="2"/>
    <x v="2"/>
    <n v="1"/>
    <n v="34.81"/>
    <s v="1 (single)"/>
    <x v="12"/>
  </r>
  <r>
    <s v="662cd2dc83f47160dd07e1717bdb2ce1"/>
    <n v="1"/>
    <x v="0"/>
    <n v="6"/>
    <n v="64"/>
    <s v="4-6 installments"/>
    <x v="1"/>
  </r>
  <r>
    <s v="d45ccf00bbb028620024ed708518f15a"/>
    <n v="1"/>
    <x v="1"/>
    <n v="1"/>
    <n v="85.16"/>
    <s v="1 (single)"/>
    <x v="1"/>
  </r>
  <r>
    <s v="88c58a28309ec405852216aa601ae32e"/>
    <n v="1"/>
    <x v="0"/>
    <n v="3"/>
    <n v="114.74"/>
    <s v="2-3 installments"/>
    <x v="1"/>
  </r>
  <r>
    <s v="e5283432176f988a5d35d8f6b0711030"/>
    <n v="1"/>
    <x v="1"/>
    <n v="1"/>
    <n v="507.76"/>
    <s v="1 (single)"/>
    <x v="6"/>
  </r>
  <r>
    <s v="7296ad758e6c852b351261c5eb31bf51"/>
    <n v="1"/>
    <x v="0"/>
    <n v="2"/>
    <n v="80.39"/>
    <s v="2-3 installments"/>
    <x v="1"/>
  </r>
  <r>
    <s v="b8a6dd90822f6005923cb6f8bf271716"/>
    <n v="1"/>
    <x v="0"/>
    <n v="10"/>
    <n v="122.4"/>
    <s v="7-10 installments"/>
    <x v="6"/>
  </r>
  <r>
    <s v="7107c5823a581db0314f8f0fa95f61e7"/>
    <n v="1"/>
    <x v="0"/>
    <n v="1"/>
    <n v="84.91"/>
    <s v="1 (single)"/>
    <x v="1"/>
  </r>
  <r>
    <s v="f4d8adf14699f63ee2a2c3a6a43a1d0c"/>
    <n v="1"/>
    <x v="0"/>
    <n v="1"/>
    <n v="37.95"/>
    <s v="1 (single)"/>
    <x v="1"/>
  </r>
  <r>
    <s v="b9fa782d4918580e25b6e3b516a55710"/>
    <n v="4"/>
    <x v="2"/>
    <n v="1"/>
    <n v="40.95"/>
    <s v="1 (single)"/>
    <x v="1"/>
  </r>
  <r>
    <s v="85dd1b320b4d8dcb8e905abbc53f8ed0"/>
    <n v="1"/>
    <x v="0"/>
    <n v="2"/>
    <n v="187.19"/>
    <s v="2-3 installments"/>
    <x v="1"/>
  </r>
  <r>
    <s v="db4d2ecc1c1a157d6250c84dd86eb838"/>
    <n v="1"/>
    <x v="0"/>
    <n v="1"/>
    <n v="200.04"/>
    <s v="1 (single)"/>
    <x v="0"/>
  </r>
  <r>
    <s v="7f43dd9ca3fa1b6ac3d26dabda86d82c"/>
    <n v="1"/>
    <x v="0"/>
    <n v="18"/>
    <n v="191.09"/>
    <s v="11+ installments"/>
    <x v="0"/>
  </r>
  <r>
    <s v="607c1c3f926d9435d428d7aa7d52a1ed"/>
    <n v="1"/>
    <x v="0"/>
    <n v="10"/>
    <n v="847.3"/>
    <s v="7-10 installments"/>
    <x v="1"/>
  </r>
  <r>
    <s v="b26e3810d22f6c580f65bba31809c43a"/>
    <n v="1"/>
    <x v="2"/>
    <n v="1"/>
    <n v="352.76"/>
    <s v="1 (single)"/>
    <x v="0"/>
  </r>
  <r>
    <s v="11549ca0becdf3c4f97ccdcf5407fc10"/>
    <n v="1"/>
    <x v="0"/>
    <n v="2"/>
    <n v="132.02"/>
    <s v="2-3 installments"/>
    <x v="7"/>
  </r>
  <r>
    <s v="2eff76a325fc7035ebbd93657c4f61a3"/>
    <n v="1"/>
    <x v="0"/>
    <n v="2"/>
    <n v="131.17"/>
    <s v="2-3 installments"/>
    <x v="1"/>
  </r>
  <r>
    <s v="c771cdb4091279746e01df25b8c6e7fc"/>
    <n v="1"/>
    <x v="0"/>
    <n v="4"/>
    <n v="210.6"/>
    <s v="4-6 installments"/>
    <x v="1"/>
  </r>
  <r>
    <s v="2a060d7152de8878a009a5f12b4f897f"/>
    <n v="1"/>
    <x v="0"/>
    <n v="10"/>
    <n v="523.8"/>
    <s v="7-10 installments"/>
    <x v="9"/>
  </r>
  <r>
    <s v="5168f4f478a3ad3d61e81119fc158910"/>
    <n v="1"/>
    <x v="0"/>
    <n v="10"/>
    <n v="174.95"/>
    <s v="7-10 installments"/>
    <x v="21"/>
  </r>
  <r>
    <s v="675bf74092a382fe6821f84ecc8b41b1"/>
    <n v="1"/>
    <x v="0"/>
    <n v="3"/>
    <n v="140"/>
    <s v="2-3 installments"/>
    <x v="12"/>
  </r>
  <r>
    <s v="1ce0ea88b5b9dd15c1254739357a8e07"/>
    <n v="1"/>
    <x v="0"/>
    <n v="1"/>
    <n v="21.77"/>
    <s v="1 (single)"/>
    <x v="1"/>
  </r>
  <r>
    <s v="b233cccf8622f1f4fea0bb355b1488ee"/>
    <n v="1"/>
    <x v="1"/>
    <n v="1"/>
    <n v="158.75"/>
    <s v="1 (single)"/>
    <x v="1"/>
  </r>
  <r>
    <s v="ecc81531d82fb15b1c8fe8bb6ddfb02b"/>
    <n v="1"/>
    <x v="0"/>
    <n v="8"/>
    <n v="84.31999999999999"/>
    <s v="7-10 installments"/>
    <x v="1"/>
  </r>
  <r>
    <s v="60550084e6b4c0cb89a87df1f3e5ebd9"/>
    <n v="1"/>
    <x v="1"/>
    <n v="1"/>
    <n v="66.79000000000001"/>
    <s v="1 (single)"/>
    <x v="9"/>
  </r>
  <r>
    <s v="f92d5a62c7841e7f1a73ce4a68912c4b"/>
    <n v="1"/>
    <x v="0"/>
    <n v="8"/>
    <n v="721.99"/>
    <s v="7-10 installments"/>
    <x v="8"/>
  </r>
  <r>
    <s v="e892eede814b151cc44aa21a6ecd1200"/>
    <n v="1"/>
    <x v="0"/>
    <n v="2"/>
    <n v="69.90000000000001"/>
    <s v="2-3 installments"/>
    <x v="12"/>
  </r>
  <r>
    <s v="3c2ae362c7a0d00db3ff4cc392e1844c"/>
    <n v="1"/>
    <x v="0"/>
    <n v="1"/>
    <n v="49.13"/>
    <s v="1 (single)"/>
    <x v="4"/>
  </r>
  <r>
    <s v="b6b3f7398f91d01cddd86f40d894e688"/>
    <n v="1"/>
    <x v="1"/>
    <n v="1"/>
    <n v="35.36"/>
    <s v="1 (single)"/>
    <x v="1"/>
  </r>
  <r>
    <s v="ec50de155ee50e1816b6a6df4371c4f1"/>
    <n v="1"/>
    <x v="0"/>
    <n v="1"/>
    <n v="117.96"/>
    <s v="1 (single)"/>
    <x v="1"/>
  </r>
  <r>
    <s v="317e9689b222bc8a5b08dfcb0c91b515"/>
    <n v="1"/>
    <x v="1"/>
    <n v="1"/>
    <n v="45"/>
    <s v="1 (single)"/>
    <x v="4"/>
  </r>
  <r>
    <s v="f6c24edf013157aee2faf5ede22cf0b1"/>
    <n v="1"/>
    <x v="3"/>
    <n v="1"/>
    <n v="47.4"/>
    <s v="1 (single)"/>
    <x v="1"/>
  </r>
  <r>
    <s v="3d823294391810fe4c1cd13b5d513587"/>
    <n v="1"/>
    <x v="0"/>
    <n v="6"/>
    <n v="212.01"/>
    <s v="4-6 installments"/>
    <x v="1"/>
  </r>
  <r>
    <s v="afed0d88ec7753e7be8744bb66e860d1"/>
    <n v="1"/>
    <x v="2"/>
    <n v="1"/>
    <n v="164.32"/>
    <s v="1 (single)"/>
    <x v="1"/>
  </r>
  <r>
    <s v="38087366c0a89663a80cea26cc8c0aba"/>
    <n v="1"/>
    <x v="1"/>
    <n v="1"/>
    <n v="280.36"/>
    <s v="1 (single)"/>
    <x v="1"/>
  </r>
  <r>
    <s v="090d23542dd542b9a9e25fa9d5d9e528"/>
    <n v="1"/>
    <x v="0"/>
    <n v="8"/>
    <n v="408.97"/>
    <s v="7-10 installments"/>
    <x v="22"/>
  </r>
  <r>
    <s v="9e9f909cd250058d062bb2b0b0161c92"/>
    <n v="1"/>
    <x v="1"/>
    <n v="1"/>
    <n v="153.69"/>
    <s v="1 (single)"/>
    <x v="1"/>
  </r>
  <r>
    <s v="403e499c55ee10e52fbf26762b33a5f3"/>
    <n v="1"/>
    <x v="0"/>
    <n v="5"/>
    <n v="246.26"/>
    <s v="4-6 installments"/>
    <x v="4"/>
  </r>
  <r>
    <s v="54ead55258a0f7c690c5396bbe410795"/>
    <n v="1"/>
    <x v="0"/>
    <n v="7"/>
    <n v="212.02"/>
    <s v="7-10 installments"/>
    <x v="6"/>
  </r>
  <r>
    <s v="ec5370bb4b60ece613591700eaf1f5d0"/>
    <n v="1"/>
    <x v="0"/>
    <n v="2"/>
    <n v="112.94"/>
    <s v="2-3 installments"/>
    <x v="1"/>
  </r>
  <r>
    <s v="1084873135af1b72eb54613119a6604f"/>
    <n v="1"/>
    <x v="0"/>
    <n v="3"/>
    <n v="188.51"/>
    <s v="2-3 installments"/>
    <x v="1"/>
  </r>
  <r>
    <s v="5418b42df41271111a970b30657f32b1"/>
    <n v="1"/>
    <x v="0"/>
    <n v="2"/>
    <n v="175.57"/>
    <s v="2-3 installments"/>
    <x v="16"/>
  </r>
  <r>
    <s v="e6c9b642d368d7b255dab2dd301c5f45"/>
    <n v="1"/>
    <x v="1"/>
    <n v="1"/>
    <n v="191.46"/>
    <s v="1 (single)"/>
    <x v="17"/>
  </r>
  <r>
    <s v="e9fa39cdd3ac7f2e20e908d54ad932c6"/>
    <n v="1"/>
    <x v="0"/>
    <n v="10"/>
    <n v="300.83"/>
    <s v="7-10 installments"/>
    <x v="1"/>
  </r>
  <r>
    <s v="e124f7417ef3e8e007e0fe6993865f2d"/>
    <n v="1"/>
    <x v="0"/>
    <n v="10"/>
    <n v="174.56"/>
    <s v="7-10 installments"/>
    <x v="1"/>
  </r>
  <r>
    <s v="cb79e5ec2d8876fed8bf53a82a5c2e28"/>
    <n v="1"/>
    <x v="0"/>
    <n v="3"/>
    <n v="144.85"/>
    <s v="2-3 installments"/>
    <x v="16"/>
  </r>
  <r>
    <s v="20012c4dba68323c61f4536de28ed1bb"/>
    <n v="1"/>
    <x v="0"/>
    <n v="2"/>
    <n v="192.76"/>
    <s v="2-3 installments"/>
    <x v="1"/>
  </r>
  <r>
    <s v="aef772050dbf72333f86812f5b2b7921"/>
    <n v="1"/>
    <x v="1"/>
    <n v="1"/>
    <n v="85.73"/>
    <s v="1 (single)"/>
    <x v="12"/>
  </r>
  <r>
    <s v="4eca6c2d172953276c75dd0e1bedce25"/>
    <n v="1"/>
    <x v="0"/>
    <n v="2"/>
    <n v="74.83"/>
    <s v="2-3 installments"/>
    <x v="1"/>
  </r>
  <r>
    <s v="ea88f68397901f59ed9456a77f861c72"/>
    <n v="1"/>
    <x v="0"/>
    <n v="2"/>
    <n v="117.95"/>
    <s v="2-3 installments"/>
    <x v="0"/>
  </r>
  <r>
    <s v="00f33ee62c15223679d3550e751c37cd"/>
    <n v="1"/>
    <x v="0"/>
    <n v="5"/>
    <n v="54.61"/>
    <s v="4-6 installments"/>
    <x v="16"/>
  </r>
  <r>
    <s v="68a193c5ade3226e202ea60680255fe3"/>
    <n v="1"/>
    <x v="0"/>
    <n v="1"/>
    <n v="110"/>
    <s v="1 (single)"/>
    <x v="0"/>
  </r>
  <r>
    <s v="7d3ee0bd440416eb22946dad24f7e4c2"/>
    <n v="1"/>
    <x v="0"/>
    <n v="1"/>
    <n v="30.8"/>
    <s v="1 (single)"/>
    <x v="1"/>
  </r>
  <r>
    <s v="36bcbda035e6775be01e15081157c4aa"/>
    <n v="1"/>
    <x v="0"/>
    <n v="3"/>
    <n v="268.77"/>
    <s v="2-3 installments"/>
    <x v="12"/>
  </r>
  <r>
    <s v="c8d355d9b0027d16b4f22804df2bbc2d"/>
    <n v="1"/>
    <x v="2"/>
    <n v="1"/>
    <n v="73.40000000000001"/>
    <s v="1 (single)"/>
    <x v="20"/>
  </r>
  <r>
    <s v="9dfdc2ebd5ad6715951eced9ebfdd950"/>
    <n v="1"/>
    <x v="0"/>
    <n v="7"/>
    <n v="70.89"/>
    <s v="7-10 installments"/>
    <x v="1"/>
  </r>
  <r>
    <s v="2f0bf24dbe1cb004069c70687668f917"/>
    <n v="1"/>
    <x v="0"/>
    <n v="9"/>
    <n v="137.56"/>
    <s v="7-10 installments"/>
    <x v="1"/>
  </r>
  <r>
    <s v="99441b33a55fabb1cf8b56dc883a29e9"/>
    <n v="1"/>
    <x v="0"/>
    <n v="5"/>
    <n v="52.13"/>
    <s v="4-6 installments"/>
    <x v="20"/>
  </r>
  <r>
    <s v="19cafdf7469104c432959892a04920a2"/>
    <n v="1"/>
    <x v="0"/>
    <n v="1"/>
    <n v="39.62"/>
    <s v="1 (single)"/>
    <x v="11"/>
  </r>
  <r>
    <s v="0b888bf3da7f8e0586d742ecbff15fd0"/>
    <n v="1"/>
    <x v="0"/>
    <n v="4"/>
    <n v="99.16"/>
    <s v="4-6 installments"/>
    <x v="6"/>
  </r>
  <r>
    <s v="e5b92893da73abb227f25730ffa69680"/>
    <n v="1"/>
    <x v="0"/>
    <n v="4"/>
    <n v="76.08"/>
    <s v="4-6 installments"/>
    <x v="4"/>
  </r>
  <r>
    <s v="fc608ec5eadbd9c3b59babdc1f7ebca9"/>
    <n v="1"/>
    <x v="0"/>
    <n v="1"/>
    <n v="204.8"/>
    <s v="1 (single)"/>
    <x v="1"/>
  </r>
  <r>
    <s v="dcc18c1162f298e794595e33e3822f91"/>
    <n v="1"/>
    <x v="0"/>
    <n v="3"/>
    <n v="134.63"/>
    <s v="2-3 installments"/>
    <x v="1"/>
  </r>
  <r>
    <s v="20a518e7fbb9f9dd62b7ff6016f28d10"/>
    <n v="1"/>
    <x v="1"/>
    <n v="1"/>
    <n v="73.15000000000001"/>
    <s v="1 (single)"/>
    <x v="0"/>
  </r>
  <r>
    <s v="c70e94e95cae9b1a4ad2510d55a521e3"/>
    <n v="1"/>
    <x v="1"/>
    <n v="1"/>
    <n v="78"/>
    <s v="1 (single)"/>
    <x v="12"/>
  </r>
  <r>
    <s v="40956e6dd1d3604c48f437352e4dc3d3"/>
    <n v="1"/>
    <x v="0"/>
    <n v="10"/>
    <n v="138.95"/>
    <s v="7-10 installments"/>
    <x v="20"/>
  </r>
  <r>
    <s v="0f2fee4fce11f7af3c9ff2ec093eba3a"/>
    <n v="1"/>
    <x v="0"/>
    <n v="1"/>
    <n v="31.77"/>
    <s v="1 (single)"/>
    <x v="1"/>
  </r>
  <r>
    <s v="481d934c1cc864cf6439c46deb8aeb48"/>
    <n v="1"/>
    <x v="1"/>
    <n v="1"/>
    <n v="127.83"/>
    <s v="1 (single)"/>
    <x v="12"/>
  </r>
  <r>
    <s v="77647c811d173d4d74674fd37c098c17"/>
    <n v="1"/>
    <x v="0"/>
    <n v="10"/>
    <n v="158.16"/>
    <s v="7-10 installments"/>
    <x v="1"/>
  </r>
  <r>
    <s v="c1744d99c590086c1965ea4e382e850f"/>
    <n v="1"/>
    <x v="1"/>
    <n v="1"/>
    <n v="209.12"/>
    <s v="1 (single)"/>
    <x v="6"/>
  </r>
  <r>
    <s v="e063aafe4ec760123fe14ed5925631a2"/>
    <n v="1"/>
    <x v="0"/>
    <n v="1"/>
    <n v="48.17"/>
    <s v="1 (single)"/>
    <x v="12"/>
  </r>
  <r>
    <s v="b4f32b99da22c8263a0cf99ddd7cb55f"/>
    <n v="1"/>
    <x v="0"/>
    <n v="6"/>
    <n v="105.28"/>
    <s v="4-6 installments"/>
    <x v="8"/>
  </r>
  <r>
    <s v="ac7be03875c6dcaf9cbe029dceeaf54c"/>
    <n v="1"/>
    <x v="0"/>
    <n v="3"/>
    <n v="31.79"/>
    <s v="2-3 installments"/>
    <x v="20"/>
  </r>
  <r>
    <s v="5f2b11a0394b442df7e5f4419d5f9f2c"/>
    <n v="2"/>
    <x v="2"/>
    <n v="1"/>
    <n v="250"/>
    <s v="1 (single)"/>
    <x v="9"/>
  </r>
  <r>
    <s v="6315b62d5cf138a8702ecfac17bb38d9"/>
    <n v="1"/>
    <x v="1"/>
    <n v="1"/>
    <n v="213.29"/>
    <s v="1 (single)"/>
    <x v="1"/>
  </r>
  <r>
    <s v="5319d79dbab671824060b110de9d8346"/>
    <n v="1"/>
    <x v="0"/>
    <n v="1"/>
    <n v="178.27"/>
    <s v="1 (single)"/>
    <x v="0"/>
  </r>
  <r>
    <s v="61769896c818f7de2c326dfef69551a6"/>
    <n v="1"/>
    <x v="0"/>
    <n v="1"/>
    <n v="292.74"/>
    <s v="1 (single)"/>
    <x v="8"/>
  </r>
  <r>
    <s v="e01ddf23188e7eb714114d4ac5e8952b"/>
    <n v="1"/>
    <x v="1"/>
    <n v="1"/>
    <n v="194.46"/>
    <s v="1 (single)"/>
    <x v="1"/>
  </r>
  <r>
    <s v="185115c917a05bf72dd42a9c369f207f"/>
    <n v="1"/>
    <x v="0"/>
    <n v="1"/>
    <n v="25"/>
    <s v="1 (single)"/>
    <x v="12"/>
  </r>
  <r>
    <s v="9c85518f7f627b297892da0556f299bc"/>
    <n v="1"/>
    <x v="0"/>
    <n v="5"/>
    <n v="104.7"/>
    <s v="4-6 installments"/>
    <x v="12"/>
  </r>
  <r>
    <s v="1308f542d82d3b18c50659be0f12a323"/>
    <n v="2"/>
    <x v="2"/>
    <n v="1"/>
    <n v="45.24"/>
    <s v="1 (single)"/>
    <x v="2"/>
  </r>
  <r>
    <s v="eff853aac91ab73f53304207c4571d1f"/>
    <n v="1"/>
    <x v="0"/>
    <n v="4"/>
    <n v="40.78"/>
    <s v="4-6 installments"/>
    <x v="6"/>
  </r>
  <r>
    <s v="e3464b0baf69887817fa1324a98d0a91"/>
    <n v="1"/>
    <x v="0"/>
    <n v="3"/>
    <n v="211.78"/>
    <s v="2-3 installments"/>
    <x v="0"/>
  </r>
  <r>
    <s v="29069b15adeec52fc98e512ac98acba2"/>
    <n v="1"/>
    <x v="0"/>
    <n v="4"/>
    <n v="116.24"/>
    <s v="4-6 installments"/>
    <x v="0"/>
  </r>
  <r>
    <s v="d94c726dff2fd4e74f45a4fb3e3d07a6"/>
    <n v="1"/>
    <x v="0"/>
    <n v="1"/>
    <n v="38.75"/>
    <s v="1 (single)"/>
    <x v="1"/>
  </r>
  <r>
    <s v="1ce0acf125f1bcd636276dd213363196"/>
    <n v="2"/>
    <x v="2"/>
    <n v="1"/>
    <n v="100"/>
    <s v="1 (single)"/>
    <x v="0"/>
  </r>
  <r>
    <s v="8520caa05adaca0f5c056629e9f17fe9"/>
    <n v="1"/>
    <x v="0"/>
    <n v="10"/>
    <n v="614.4"/>
    <s v="7-10 installments"/>
    <x v="1"/>
  </r>
  <r>
    <s v="031f32fc546699a954d6d89cfe9ca029"/>
    <n v="1"/>
    <x v="0"/>
    <n v="1"/>
    <n v="25.38"/>
    <s v="1 (single)"/>
    <x v="1"/>
  </r>
  <r>
    <s v="ccd47c1bcae014534a615ca8dd261e26"/>
    <n v="1"/>
    <x v="0"/>
    <n v="6"/>
    <n v="68.92"/>
    <s v="4-6 installments"/>
    <x v="1"/>
  </r>
  <r>
    <s v="31b422e702720f306ecb8c6d4ec2ee06"/>
    <n v="1"/>
    <x v="0"/>
    <n v="1"/>
    <n v="86.73"/>
    <s v="1 (single)"/>
    <x v="12"/>
  </r>
  <r>
    <s v="2c5835a7e64d6b55172fcb3d3e6cc811"/>
    <n v="1"/>
    <x v="1"/>
    <n v="1"/>
    <n v="175.77"/>
    <s v="1 (single)"/>
    <x v="1"/>
  </r>
  <r>
    <s v="53b052a1e5fe93eafbcb8243e9a71b4a"/>
    <n v="1"/>
    <x v="3"/>
    <n v="1"/>
    <n v="34.13"/>
    <s v="1 (single)"/>
    <x v="12"/>
  </r>
  <r>
    <s v="cfd90c0fc3f3b1ebc3dc7a5a20181d37"/>
    <n v="1"/>
    <x v="0"/>
    <n v="1"/>
    <n v="139.22"/>
    <s v="1 (single)"/>
    <x v="1"/>
  </r>
  <r>
    <s v="eafd5b12290f8412e02469ad8a4b0a8b"/>
    <n v="1"/>
    <x v="0"/>
    <n v="1"/>
    <n v="21.43"/>
    <s v="1 (single)"/>
    <x v="1"/>
  </r>
  <r>
    <s v="3ac2529f6e36838d812d40688453abff"/>
    <n v="1"/>
    <x v="0"/>
    <n v="1"/>
    <n v="33.71"/>
    <s v="1 (single)"/>
    <x v="1"/>
  </r>
  <r>
    <s v="a38dda1569202dafdff4060bf32c811e"/>
    <n v="3"/>
    <x v="2"/>
    <n v="1"/>
    <n v="3.02"/>
    <s v="1 (single)"/>
    <x v="20"/>
  </r>
  <r>
    <s v="8b39b1a490a2cc8906ec4b08ef88a40c"/>
    <n v="1"/>
    <x v="0"/>
    <n v="10"/>
    <n v="166.68"/>
    <s v="7-10 installments"/>
    <x v="1"/>
  </r>
  <r>
    <s v="363a9cad1728c3e133254825f3e853cf"/>
    <n v="1"/>
    <x v="1"/>
    <n v="1"/>
    <n v="155.14"/>
    <s v="1 (single)"/>
    <x v="12"/>
  </r>
  <r>
    <s v="a3b2f732ed4ec79b2aa8ac4a897122a6"/>
    <n v="2"/>
    <x v="2"/>
    <n v="1"/>
    <n v="50"/>
    <s v="1 (single)"/>
    <x v="1"/>
  </r>
  <r>
    <s v="319eacb78731ec0f85e21a220556e6e5"/>
    <n v="1"/>
    <x v="0"/>
    <n v="5"/>
    <n v="286.17"/>
    <s v="4-6 installments"/>
    <x v="1"/>
  </r>
  <r>
    <s v="81710e0039b0dcda11c1f114e3dda5cf"/>
    <n v="1"/>
    <x v="0"/>
    <n v="4"/>
    <n v="90.2"/>
    <s v="4-6 installments"/>
    <x v="1"/>
  </r>
  <r>
    <s v="db267aa9141e401f3dfd53da809cc8f2"/>
    <n v="2"/>
    <x v="2"/>
    <n v="1"/>
    <n v="31.86"/>
    <s v="1 (single)"/>
    <x v="1"/>
  </r>
  <r>
    <s v="f1f4f8ff819c5510c061520a5485a6b1"/>
    <n v="1"/>
    <x v="0"/>
    <n v="4"/>
    <n v="78.19"/>
    <s v="4-6 installments"/>
    <x v="0"/>
  </r>
  <r>
    <s v="8d7e588f9edf5e801cf455bf1961cffb"/>
    <n v="1"/>
    <x v="0"/>
    <n v="1"/>
    <n v="109.72"/>
    <s v="1 (single)"/>
    <x v="3"/>
  </r>
  <r>
    <s v="09eedce5add123a462c46a3e0ade2dd9"/>
    <n v="1"/>
    <x v="0"/>
    <n v="5"/>
    <n v="128.15"/>
    <s v="4-6 installments"/>
    <x v="20"/>
  </r>
  <r>
    <s v="210d1686d116f7589a06e12974814bba"/>
    <n v="1"/>
    <x v="0"/>
    <n v="5"/>
    <n v="85.8"/>
    <s v="4-6 installments"/>
    <x v="1"/>
  </r>
  <r>
    <s v="5bf4e4543e94063b0fa469fd3a46e319"/>
    <n v="1"/>
    <x v="0"/>
    <n v="5"/>
    <n v="59"/>
    <s v="4-6 installments"/>
    <x v="0"/>
  </r>
  <r>
    <s v="0ed6d545d159bc1c0786d83a66c1cd03"/>
    <n v="1"/>
    <x v="0"/>
    <n v="8"/>
    <n v="841.28"/>
    <s v="7-10 installments"/>
    <x v="11"/>
  </r>
  <r>
    <s v="91d8a0827f2be0aa95d271328dbb930f"/>
    <n v="1"/>
    <x v="0"/>
    <n v="1"/>
    <n v="105.38"/>
    <s v="1 (single)"/>
    <x v="1"/>
  </r>
  <r>
    <s v="1a68d6079c4fd25b3348fa2a03ac9579"/>
    <n v="1"/>
    <x v="1"/>
    <n v="1"/>
    <n v="33.79"/>
    <s v="1 (single)"/>
    <x v="1"/>
  </r>
  <r>
    <s v="149eea3120f4f8ecee7a81fcd48f6d44"/>
    <n v="1"/>
    <x v="0"/>
    <n v="3"/>
    <n v="35.28"/>
    <s v="2-3 installments"/>
    <x v="19"/>
  </r>
  <r>
    <s v="88435e218393c56a56752fd58b13270f"/>
    <n v="1"/>
    <x v="0"/>
    <n v="2"/>
    <n v="143.02"/>
    <s v="2-3 installments"/>
    <x v="6"/>
  </r>
  <r>
    <s v="2ec9a4e04a3eaafb24145d4b619d4e5b"/>
    <n v="1"/>
    <x v="1"/>
    <n v="1"/>
    <n v="54.05"/>
    <s v="1 (single)"/>
    <x v="17"/>
  </r>
  <r>
    <s v="a97a2be3f668f7c6d75a218b2dba8720"/>
    <n v="1"/>
    <x v="0"/>
    <n v="4"/>
    <n v="201.43"/>
    <s v="4-6 installments"/>
    <x v="17"/>
  </r>
  <r>
    <s v="061b13cf87863db16e1a03178285ecfe"/>
    <n v="1"/>
    <x v="2"/>
    <n v="1"/>
    <n v="50"/>
    <s v="1 (single)"/>
    <x v="16"/>
  </r>
  <r>
    <s v="1c6f522187684a43d8e63af5fa10ef9d"/>
    <n v="1"/>
    <x v="0"/>
    <n v="10"/>
    <n v="167.82"/>
    <s v="7-10 installments"/>
    <x v="7"/>
  </r>
  <r>
    <s v="afed00b9cae687f1f1a07bad548aaa50"/>
    <n v="1"/>
    <x v="1"/>
    <n v="1"/>
    <n v="193.82"/>
    <s v="1 (single)"/>
    <x v="1"/>
  </r>
  <r>
    <s v="15f8e1e2abf48b0c5161b2f0110ba6eb"/>
    <n v="1"/>
    <x v="1"/>
    <n v="1"/>
    <n v="152.94"/>
    <s v="1 (single)"/>
    <x v="1"/>
  </r>
  <r>
    <s v="486bce96008cea9cb14d0593189961da"/>
    <n v="2"/>
    <x v="2"/>
    <n v="1"/>
    <n v="120.19"/>
    <s v="1 (single)"/>
    <x v="1"/>
  </r>
  <r>
    <s v="70009c6d985dfa16754461cff33c10dc"/>
    <n v="1"/>
    <x v="0"/>
    <n v="3"/>
    <n v="35.74"/>
    <s v="2-3 installments"/>
    <x v="1"/>
  </r>
  <r>
    <s v="e412fc992ea2637ad4e76b34edd88a18"/>
    <n v="1"/>
    <x v="0"/>
    <n v="8"/>
    <n v="84.84999999999999"/>
    <s v="7-10 installments"/>
    <x v="4"/>
  </r>
  <r>
    <s v="3fe4dbcdb046a475dbf25463c1ca78bd"/>
    <n v="1"/>
    <x v="0"/>
    <n v="1"/>
    <n v="52.01"/>
    <s v="1 (single)"/>
    <x v="8"/>
  </r>
  <r>
    <s v="5834f9328e03de05af52d90c525b9606"/>
    <n v="1"/>
    <x v="0"/>
    <n v="6"/>
    <n v="120.42"/>
    <s v="4-6 installments"/>
    <x v="8"/>
  </r>
  <r>
    <s v="12b565379c9d4cf9752858a558325014"/>
    <n v="1"/>
    <x v="0"/>
    <n v="1"/>
    <n v="112.25"/>
    <s v="1 (single)"/>
    <x v="1"/>
  </r>
  <r>
    <s v="60c903f5cb6055bf5a3b4f09ba288c9c"/>
    <n v="1"/>
    <x v="0"/>
    <n v="2"/>
    <n v="408.16"/>
    <s v="2-3 installments"/>
    <x v="6"/>
  </r>
  <r>
    <s v="f18f555bdd4c33bcebaa68a9d6c91980"/>
    <n v="1"/>
    <x v="2"/>
    <n v="1"/>
    <n v="192.09"/>
    <s v="1 (single)"/>
    <x v="3"/>
  </r>
  <r>
    <s v="929244ee19bf60f57d300c49dd9cb3b2"/>
    <n v="1"/>
    <x v="0"/>
    <n v="5"/>
    <n v="279.95"/>
    <s v="4-6 installments"/>
    <x v="1"/>
  </r>
  <r>
    <s v="b293f468141dc24b16033560c8d008a6"/>
    <n v="3"/>
    <x v="2"/>
    <n v="1"/>
    <n v="30.16"/>
    <s v="1 (single)"/>
    <x v="1"/>
  </r>
  <r>
    <s v="1831a71825a5c61b74815e606e7db61e"/>
    <n v="1"/>
    <x v="1"/>
    <n v="1"/>
    <n v="78.2"/>
    <s v="1 (single)"/>
    <x v="5"/>
  </r>
  <r>
    <s v="04689f2d82bbf4efb4cd3300961d4211"/>
    <n v="1"/>
    <x v="0"/>
    <n v="4"/>
    <n v="95.20999999999999"/>
    <s v="4-6 installments"/>
    <x v="1"/>
  </r>
  <r>
    <s v="777ee9fd50fbe50e788ef536b1656b08"/>
    <n v="1"/>
    <x v="0"/>
    <n v="3"/>
    <n v="111.3"/>
    <s v="2-3 installments"/>
    <x v="1"/>
  </r>
  <r>
    <s v="ebb5116440ccdfdc111d58849b096401"/>
    <n v="2"/>
    <x v="2"/>
    <n v="1"/>
    <n v="51.76"/>
    <s v="1 (single)"/>
    <x v="1"/>
  </r>
  <r>
    <s v="7d11ea85fd4de61373b6b8ab0387d011"/>
    <n v="1"/>
    <x v="1"/>
    <n v="1"/>
    <n v="96.93000000000001"/>
    <s v="1 (single)"/>
    <x v="9"/>
  </r>
  <r>
    <s v="c1055c3c83d15a7d43c7b6e3f283ae53"/>
    <n v="1"/>
    <x v="1"/>
    <n v="1"/>
    <n v="194.27"/>
    <s v="1 (single)"/>
    <x v="1"/>
  </r>
  <r>
    <s v="d3a011a36521385bf54a729fce3b6bde"/>
    <n v="1"/>
    <x v="0"/>
    <n v="1"/>
    <n v="193.65"/>
    <s v="1 (single)"/>
    <x v="6"/>
  </r>
  <r>
    <s v="cfbebe9f938f6c99a3c27648bc0d3112"/>
    <n v="1"/>
    <x v="0"/>
    <n v="1"/>
    <n v="201.82"/>
    <s v="1 (single)"/>
    <x v="1"/>
  </r>
  <r>
    <s v="5c49c7a9a71e35af48a66550203bde95"/>
    <n v="1"/>
    <x v="0"/>
    <n v="3"/>
    <n v="83.38"/>
    <s v="2-3 installments"/>
    <x v="20"/>
  </r>
  <r>
    <s v="70e30fe7e59801eb344ca1f7e7f0cee6"/>
    <n v="1"/>
    <x v="0"/>
    <n v="1"/>
    <n v="91.81999999999999"/>
    <s v="1 (single)"/>
    <x v="4"/>
  </r>
  <r>
    <s v="d4236cd9c71d25ffcca42552d55db6f3"/>
    <n v="1"/>
    <x v="0"/>
    <n v="8"/>
    <n v="94.18000000000001"/>
    <s v="7-10 installments"/>
    <x v="1"/>
  </r>
  <r>
    <s v="e225050f709a0409b3a30c63fa35c6da"/>
    <n v="1"/>
    <x v="0"/>
    <n v="2"/>
    <n v="131.94"/>
    <s v="2-3 installments"/>
    <x v="5"/>
  </r>
  <r>
    <s v="705c73692cee1d4b25042f00e09d7688"/>
    <n v="1"/>
    <x v="0"/>
    <n v="1"/>
    <n v="32.85"/>
    <s v="1 (single)"/>
    <x v="1"/>
  </r>
  <r>
    <s v="562f68d5a8c2d3be1d1b87f06c7b87c0"/>
    <n v="1"/>
    <x v="0"/>
    <n v="1"/>
    <n v="234.1"/>
    <s v="1 (single)"/>
    <x v="1"/>
  </r>
  <r>
    <s v="9371281837c6362f41236d947e32710d"/>
    <n v="1"/>
    <x v="0"/>
    <n v="3"/>
    <n v="738.62"/>
    <s v="2-3 installments"/>
    <x v="1"/>
  </r>
  <r>
    <s v="b319c42146aa1548b1e415a91dd13789"/>
    <n v="1"/>
    <x v="1"/>
    <n v="1"/>
    <n v="223.61"/>
    <s v="1 (single)"/>
    <x v="6"/>
  </r>
  <r>
    <s v="285b9fa3d538bc3e3391de43dd51e3c9"/>
    <n v="1"/>
    <x v="0"/>
    <n v="1"/>
    <n v="842.0599999999999"/>
    <s v="1 (single)"/>
    <x v="1"/>
  </r>
  <r>
    <s v="a14f7f38d99c7aba5db1566db11660a2"/>
    <n v="1"/>
    <x v="0"/>
    <n v="5"/>
    <n v="99.7"/>
    <s v="4-6 installments"/>
    <x v="1"/>
  </r>
  <r>
    <s v="58e6ef7e9c38880c8ae060d871c2c7a2"/>
    <n v="1"/>
    <x v="0"/>
    <n v="3"/>
    <n v="196.81"/>
    <s v="2-3 installments"/>
    <x v="12"/>
  </r>
  <r>
    <s v="7b00b75d81cf399870662223f3a8cc62"/>
    <n v="1"/>
    <x v="0"/>
    <n v="3"/>
    <n v="147.37"/>
    <s v="2-3 installments"/>
    <x v="0"/>
  </r>
  <r>
    <s v="fd2a39a376a840fa97ed572777c2b0e3"/>
    <n v="1"/>
    <x v="0"/>
    <n v="10"/>
    <n v="193.5"/>
    <s v="7-10 installments"/>
    <x v="12"/>
  </r>
  <r>
    <s v="43f1558f9eec3596990432207c65c146"/>
    <n v="1"/>
    <x v="1"/>
    <n v="1"/>
    <n v="91.66"/>
    <s v="1 (single)"/>
    <x v="1"/>
  </r>
  <r>
    <s v="3f49c44f8daf2224823379331514a723"/>
    <n v="1"/>
    <x v="1"/>
    <n v="1"/>
    <n v="638.66"/>
    <s v="1 (single)"/>
    <x v="15"/>
  </r>
  <r>
    <s v="4ce424b0c7d519446e0a6b2bc0ff9fa1"/>
    <n v="1"/>
    <x v="0"/>
    <n v="4"/>
    <n v="89.48"/>
    <s v="4-6 installments"/>
    <x v="1"/>
  </r>
  <r>
    <s v="9a2aea98195abe63f00cac10a20fa8b7"/>
    <n v="1"/>
    <x v="0"/>
    <n v="1"/>
    <n v="31.53"/>
    <s v="1 (single)"/>
    <x v="0"/>
  </r>
  <r>
    <s v="192c8364fff4c42bf70f0d9a4525c340"/>
    <n v="1"/>
    <x v="0"/>
    <n v="10"/>
    <n v="135.51"/>
    <s v="7-10 installments"/>
    <x v="1"/>
  </r>
  <r>
    <s v="9c231099e037a07c32d043f7596a9c5d"/>
    <n v="1"/>
    <x v="0"/>
    <n v="2"/>
    <n v="48.69"/>
    <s v="2-3 installments"/>
    <x v="12"/>
  </r>
  <r>
    <s v="8e5a0e7475967e4bc50f2ecc4e4f26d8"/>
    <n v="1"/>
    <x v="0"/>
    <n v="8"/>
    <n v="188.89"/>
    <s v="7-10 installments"/>
    <x v="6"/>
  </r>
  <r>
    <s v="d15b3189d76bdc8564bf65a99df1a379"/>
    <n v="1"/>
    <x v="0"/>
    <n v="2"/>
    <n v="119.04"/>
    <s v="2-3 installments"/>
    <x v="1"/>
  </r>
  <r>
    <s v="adfb144a67fa41dcd8a2b7685e40605b"/>
    <n v="1"/>
    <x v="0"/>
    <n v="2"/>
    <n v="217.64"/>
    <s v="2-3 installments"/>
    <x v="6"/>
  </r>
  <r>
    <s v="43dbc670fce72c601cf0064c216cbf02"/>
    <n v="1"/>
    <x v="0"/>
    <n v="1"/>
    <n v="43.13"/>
    <s v="1 (single)"/>
    <x v="1"/>
  </r>
  <r>
    <s v="b88860903858260cae60601cf2afdab2"/>
    <n v="1"/>
    <x v="0"/>
    <n v="4"/>
    <n v="135.49"/>
    <s v="4-6 installments"/>
    <x v="1"/>
  </r>
  <r>
    <s v="5e605c248def72c23690c44126f8ecb6"/>
    <n v="1"/>
    <x v="0"/>
    <n v="4"/>
    <n v="58.28"/>
    <s v="4-6 installments"/>
    <x v="0"/>
  </r>
  <r>
    <s v="2bec039adcca39ad3a2d76a949e6c99d"/>
    <n v="1"/>
    <x v="0"/>
    <n v="4"/>
    <n v="329.26"/>
    <s v="4-6 installments"/>
    <x v="1"/>
  </r>
  <r>
    <s v="cbaae4690b753c38fbab4bf2621dfde3"/>
    <n v="1"/>
    <x v="0"/>
    <n v="4"/>
    <n v="91.56999999999999"/>
    <s v="4-6 installments"/>
    <x v="12"/>
  </r>
  <r>
    <s v="9680ba40609bc32c996a447ba7564621"/>
    <n v="1"/>
    <x v="1"/>
    <n v="1"/>
    <n v="164.79"/>
    <s v="1 (single)"/>
    <x v="12"/>
  </r>
  <r>
    <s v="33a8bfc8305e6f0805566fbe433ad880"/>
    <n v="1"/>
    <x v="0"/>
    <n v="1"/>
    <n v="30.29"/>
    <s v="1 (single)"/>
    <x v="1"/>
  </r>
  <r>
    <s v="fbbc9a4fa88f1ccd651790df665b3e57"/>
    <n v="1"/>
    <x v="1"/>
    <n v="1"/>
    <n v="119.43"/>
    <s v="1 (single)"/>
    <x v="3"/>
  </r>
  <r>
    <s v="4f7a5a0f703ed480db529b81affc0c46"/>
    <n v="1"/>
    <x v="0"/>
    <n v="4"/>
    <n v="40.95"/>
    <s v="4-6 installments"/>
    <x v="1"/>
  </r>
  <r>
    <s v="fce62b229aadb876d9be47556c0694ed"/>
    <n v="1"/>
    <x v="1"/>
    <n v="1"/>
    <n v="1534.98"/>
    <s v="1 (single)"/>
    <x v="1"/>
  </r>
  <r>
    <s v="cd16f813564f0f00a030ac0b273958ec"/>
    <n v="1"/>
    <x v="0"/>
    <n v="2"/>
    <n v="185.93"/>
    <s v="2-3 installments"/>
    <x v="0"/>
  </r>
  <r>
    <s v="a2271e2c867442b21df827861d9f8ef0"/>
    <n v="1"/>
    <x v="1"/>
    <n v="1"/>
    <n v="406.35"/>
    <s v="1 (single)"/>
    <x v="0"/>
  </r>
  <r>
    <s v="ec1ca92aa0c364b34658f56d01e48691"/>
    <n v="1"/>
    <x v="0"/>
    <n v="2"/>
    <n v="273.31"/>
    <s v="2-3 installments"/>
    <x v="1"/>
  </r>
  <r>
    <s v="f9b709a84c50f277996aa9f181738b73"/>
    <n v="1"/>
    <x v="2"/>
    <n v="1"/>
    <n v="74.59999999999999"/>
    <s v="1 (single)"/>
    <x v="18"/>
  </r>
  <r>
    <s v="fa65dad1b0e818e3ccc5cb0e39231352"/>
    <n v="21"/>
    <x v="2"/>
    <n v="1"/>
    <n v="4.11"/>
    <s v="1 (single)"/>
    <x v="19"/>
  </r>
  <r>
    <s v="16fac761b4906243ece450c7a9179329"/>
    <n v="1"/>
    <x v="0"/>
    <n v="4"/>
    <n v="137.97"/>
    <s v="4-6 installments"/>
    <x v="12"/>
  </r>
  <r>
    <s v="3f9e5f1ff83930fc1b3ad1300b4ad725"/>
    <n v="1"/>
    <x v="0"/>
    <n v="1"/>
    <n v="66.95999999999999"/>
    <s v="1 (single)"/>
    <x v="12"/>
  </r>
  <r>
    <s v="d2669bd045e902f5d1038d1a0008fdbe"/>
    <n v="1"/>
    <x v="0"/>
    <n v="2"/>
    <n v="220.2"/>
    <s v="2-3 installments"/>
    <x v="16"/>
  </r>
  <r>
    <s v="8892506050e280253a0a9616a313731a"/>
    <n v="1"/>
    <x v="0"/>
    <n v="1"/>
    <n v="175.23"/>
    <s v="1 (single)"/>
    <x v="12"/>
  </r>
  <r>
    <s v="c520b0227dd173299c9739a4d65500f5"/>
    <n v="1"/>
    <x v="0"/>
    <n v="3"/>
    <n v="70.14"/>
    <s v="2-3 installments"/>
    <x v="4"/>
  </r>
  <r>
    <s v="1e48c52ecdb582b211ad22ae74ad2247"/>
    <n v="1"/>
    <x v="0"/>
    <n v="10"/>
    <n v="517.25"/>
    <s v="7-10 installments"/>
    <x v="0"/>
  </r>
  <r>
    <s v="0b0b4cbb5b4eb45bad5bb031b56ea1e1"/>
    <n v="1"/>
    <x v="0"/>
    <n v="8"/>
    <n v="242.22"/>
    <s v="7-10 installments"/>
    <x v="20"/>
  </r>
  <r>
    <s v="3fe73ed9f9247ec5ecf012be58e14579"/>
    <n v="1"/>
    <x v="0"/>
    <n v="8"/>
    <n v="125.73"/>
    <s v="7-10 installments"/>
    <x v="1"/>
  </r>
  <r>
    <s v="f5b172630b8444484feaaa1fcd33937a"/>
    <n v="1"/>
    <x v="0"/>
    <n v="1"/>
    <n v="30.85"/>
    <s v="1 (single)"/>
    <x v="1"/>
  </r>
  <r>
    <s v="161bd443fa0e2430261331e72cd6e166"/>
    <n v="1"/>
    <x v="0"/>
    <n v="1"/>
    <n v="43.63"/>
    <s v="1 (single)"/>
    <x v="1"/>
  </r>
  <r>
    <s v="b2c44ea2cec62e4994c10e8e84c266c5"/>
    <n v="1"/>
    <x v="1"/>
    <n v="1"/>
    <n v="193.84"/>
    <s v="1 (single)"/>
    <x v="1"/>
  </r>
  <r>
    <s v="2a35865127abce2cb704864522b9710c"/>
    <n v="1"/>
    <x v="0"/>
    <n v="1"/>
    <n v="49.97"/>
    <s v="1 (single)"/>
    <x v="12"/>
  </r>
  <r>
    <s v="6153dde2f6f01bdd93c35be85fed898d"/>
    <n v="1"/>
    <x v="0"/>
    <n v="1"/>
    <n v="57.6"/>
    <s v="1 (single)"/>
    <x v="1"/>
  </r>
  <r>
    <s v="98118a946846ed39501f78fef6ff3ea7"/>
    <n v="1"/>
    <x v="0"/>
    <n v="2"/>
    <n v="99.43000000000001"/>
    <s v="2-3 installments"/>
    <x v="1"/>
  </r>
  <r>
    <s v="a92635cfd1b863f3c3c225dcab38d0be"/>
    <n v="1"/>
    <x v="0"/>
    <n v="4"/>
    <n v="43.22"/>
    <s v="4-6 installments"/>
    <x v="3"/>
  </r>
  <r>
    <s v="b5f45148cb552bb72d183e82cf6a36d1"/>
    <n v="2"/>
    <x v="2"/>
    <n v="1"/>
    <n v="100"/>
    <s v="1 (single)"/>
    <x v="1"/>
  </r>
  <r>
    <s v="267e5fff0e80197e6553c5596ed81dbd"/>
    <n v="1"/>
    <x v="0"/>
    <n v="1"/>
    <n v="35.36"/>
    <s v="1 (single)"/>
    <x v="1"/>
  </r>
  <r>
    <s v="37b680c6aa8ce81441e0e86dcb6d7822"/>
    <n v="1"/>
    <x v="0"/>
    <n v="1"/>
    <n v="108"/>
    <s v="1 (single)"/>
    <x v="1"/>
  </r>
  <r>
    <s v="308d5658962115a98234a99a26cc5fb4"/>
    <n v="1"/>
    <x v="1"/>
    <n v="1"/>
    <n v="62.28"/>
    <s v="1 (single)"/>
    <x v="22"/>
  </r>
  <r>
    <s v="3b056e92067a43aaa660bc71598dc68e"/>
    <n v="1"/>
    <x v="2"/>
    <n v="1"/>
    <n v="2.82"/>
    <s v="1 (single)"/>
    <x v="1"/>
  </r>
  <r>
    <s v="8fb0ae76c2b0405cb99251c49e2b251f"/>
    <n v="1"/>
    <x v="0"/>
    <n v="5"/>
    <n v="106.78"/>
    <s v="4-6 installments"/>
    <x v="12"/>
  </r>
  <r>
    <s v="1688c2ea4929b519cfc4653742e736ec"/>
    <n v="1"/>
    <x v="1"/>
    <n v="1"/>
    <n v="93.78"/>
    <s v="1 (single)"/>
    <x v="21"/>
  </r>
  <r>
    <s v="0f97133226253ab3a950e71d636a957f"/>
    <n v="1"/>
    <x v="1"/>
    <n v="1"/>
    <n v="41.51"/>
    <s v="1 (single)"/>
    <x v="6"/>
  </r>
  <r>
    <s v="cef35f98a1aecebc00a09d5d0ab4b0ae"/>
    <n v="1"/>
    <x v="1"/>
    <n v="1"/>
    <n v="53.01"/>
    <s v="1 (single)"/>
    <x v="0"/>
  </r>
  <r>
    <s v="41cee5026118f211f95963f5638bcbe2"/>
    <n v="1"/>
    <x v="1"/>
    <n v="1"/>
    <n v="46.85"/>
    <s v="1 (single)"/>
    <x v="1"/>
  </r>
  <r>
    <s v="6227965ecb8a92f39dae66cf5f09736c"/>
    <n v="1"/>
    <x v="0"/>
    <n v="1"/>
    <n v="35.36"/>
    <s v="1 (single)"/>
    <x v="1"/>
  </r>
  <r>
    <s v="207d7288d0109d3973a94a8d382dce54"/>
    <n v="1"/>
    <x v="1"/>
    <n v="1"/>
    <n v="170.29"/>
    <s v="1 (single)"/>
    <x v="20"/>
  </r>
  <r>
    <s v="ba8ffe0231b633e2aa5526e2a070b3d3"/>
    <n v="1"/>
    <x v="0"/>
    <n v="6"/>
    <n v="288.19"/>
    <s v="4-6 installments"/>
    <x v="12"/>
  </r>
  <r>
    <s v="3b6ba183ec307f2e980a01e66f596821"/>
    <n v="1"/>
    <x v="1"/>
    <n v="1"/>
    <n v="155.15"/>
    <s v="1 (single)"/>
    <x v="22"/>
  </r>
  <r>
    <s v="733f13d4010ca0422b13297afec0871e"/>
    <n v="1"/>
    <x v="1"/>
    <n v="1"/>
    <n v="99.2"/>
    <s v="1 (single)"/>
    <x v="1"/>
  </r>
  <r>
    <s v="60702368f14268a42d95a4da7cea0632"/>
    <n v="1"/>
    <x v="0"/>
    <n v="4"/>
    <n v="58.59"/>
    <s v="4-6 installments"/>
    <x v="1"/>
  </r>
  <r>
    <s v="5c2c3051e99aa85bb1f2260f51e59f49"/>
    <n v="1"/>
    <x v="0"/>
    <n v="5"/>
    <n v="193.84"/>
    <s v="4-6 installments"/>
    <x v="1"/>
  </r>
  <r>
    <s v="292d96807fa8b6df10efed3dde855721"/>
    <n v="1"/>
    <x v="0"/>
    <n v="1"/>
    <n v="81.20999999999999"/>
    <s v="1 (single)"/>
    <x v="1"/>
  </r>
  <r>
    <s v="316119df99801d35bea84dbe48f4765e"/>
    <n v="1"/>
    <x v="0"/>
    <n v="1"/>
    <n v="57.17"/>
    <s v="1 (single)"/>
    <x v="1"/>
  </r>
  <r>
    <s v="4a5ec3a39f61790953b9bb48bfd301d4"/>
    <n v="1"/>
    <x v="0"/>
    <n v="6"/>
    <n v="160.75"/>
    <s v="4-6 installments"/>
    <x v="20"/>
  </r>
  <r>
    <s v="30a2f24dd6770c91faa6b3481319204b"/>
    <n v="1"/>
    <x v="1"/>
    <n v="1"/>
    <n v="139.58"/>
    <s v="1 (single)"/>
    <x v="1"/>
  </r>
  <r>
    <s v="05a4879e7e161809c8bf4d8171b0c670"/>
    <n v="1"/>
    <x v="0"/>
    <n v="3"/>
    <n v="147.16"/>
    <s v="2-3 installments"/>
    <x v="4"/>
  </r>
  <r>
    <s v="198edc616965e287128e8854d4ac8b4b"/>
    <n v="1"/>
    <x v="1"/>
    <n v="1"/>
    <n v="37.37"/>
    <s v="1 (single)"/>
    <x v="1"/>
  </r>
  <r>
    <s v="a475f984a1a51c9e1f8a76e8a8e8b955"/>
    <n v="1"/>
    <x v="0"/>
    <n v="8"/>
    <n v="88.08"/>
    <s v="7-10 installments"/>
    <x v="1"/>
  </r>
  <r>
    <s v="ac2b7c522d811acba0aa270ed3e112e4"/>
    <n v="1"/>
    <x v="0"/>
    <n v="10"/>
    <n v="315.24"/>
    <s v="7-10 installments"/>
    <x v="1"/>
  </r>
  <r>
    <s v="a300439b291baea25827908be1277e29"/>
    <n v="1"/>
    <x v="0"/>
    <n v="1"/>
    <n v="52.53"/>
    <s v="1 (single)"/>
    <x v="7"/>
  </r>
  <r>
    <s v="c3303e89dcbc08a6ba79213095eca5f0"/>
    <n v="1"/>
    <x v="1"/>
    <n v="1"/>
    <n v="81.89"/>
    <s v="1 (single)"/>
    <x v="0"/>
  </r>
  <r>
    <s v="da755d3951cfe68afca1b5aeddac7d81"/>
    <n v="1"/>
    <x v="1"/>
    <n v="1"/>
    <n v="407.05"/>
    <s v="1 (single)"/>
    <x v="5"/>
  </r>
  <r>
    <s v="b53a9de5d97ba2bdb4053685fb09446a"/>
    <n v="1"/>
    <x v="1"/>
    <n v="1"/>
    <n v="136.04"/>
    <s v="1 (single)"/>
    <x v="0"/>
  </r>
  <r>
    <s v="bd9b227e61a0dc0debd7399e3b5c0c82"/>
    <n v="1"/>
    <x v="0"/>
    <n v="1"/>
    <n v="212.73"/>
    <s v="1 (single)"/>
    <x v="14"/>
  </r>
  <r>
    <s v="0d50b2840102f8cec365fffa6d42a690"/>
    <n v="1"/>
    <x v="0"/>
    <n v="1"/>
    <n v="41.75"/>
    <s v="1 (single)"/>
    <x v="1"/>
  </r>
  <r>
    <s v="bc52c0e67c00cdbba3a7b62d70979075"/>
    <n v="1"/>
    <x v="1"/>
    <n v="1"/>
    <n v="75.62"/>
    <s v="1 (single)"/>
    <x v="0"/>
  </r>
  <r>
    <s v="eafdf1e146bde4f014a36fe9312495c2"/>
    <n v="1"/>
    <x v="0"/>
    <n v="1"/>
    <n v="54.22"/>
    <s v="1 (single)"/>
    <x v="0"/>
  </r>
  <r>
    <s v="86f21bf63784876b9fd6d35f46581d72"/>
    <n v="1"/>
    <x v="0"/>
    <n v="4"/>
    <n v="120.84"/>
    <s v="4-6 installments"/>
    <x v="0"/>
  </r>
  <r>
    <s v="d47a277ee3c0a6d83aac8548c06263cf"/>
    <n v="1"/>
    <x v="1"/>
    <n v="1"/>
    <n v="187.99"/>
    <s v="1 (single)"/>
    <x v="0"/>
  </r>
  <r>
    <s v="e7d942c97ee9fd9ff765a96b3f34c48a"/>
    <n v="1"/>
    <x v="1"/>
    <n v="1"/>
    <n v="242.94"/>
    <s v="1 (single)"/>
    <x v="1"/>
  </r>
  <r>
    <s v="07120a6d39e99f6aec742cfa39ab4cac"/>
    <n v="1"/>
    <x v="2"/>
    <n v="1"/>
    <n v="121.39"/>
    <s v="1 (single)"/>
    <x v="6"/>
  </r>
  <r>
    <s v="36be18e3150e2d20d92f20b5c11863ac"/>
    <n v="1"/>
    <x v="0"/>
    <n v="8"/>
    <n v="81.73"/>
    <s v="7-10 installments"/>
    <x v="1"/>
  </r>
  <r>
    <s v="e70dca4e435f94f18fe4debbf80323c9"/>
    <n v="1"/>
    <x v="0"/>
    <n v="5"/>
    <n v="50"/>
    <s v="4-6 installments"/>
    <x v="8"/>
  </r>
  <r>
    <s v="219053fd0b52b800d2c901487d11ee93"/>
    <n v="1"/>
    <x v="1"/>
    <n v="1"/>
    <n v="87.7"/>
    <s v="1 (single)"/>
    <x v="8"/>
  </r>
  <r>
    <s v="715e53f481c6c6658f3c573d30df4b12"/>
    <n v="1"/>
    <x v="0"/>
    <n v="1"/>
    <n v="41.85"/>
    <s v="1 (single)"/>
    <x v="1"/>
  </r>
  <r>
    <s v="c76a06605f09c1a1e5cf90bea47a528f"/>
    <n v="1"/>
    <x v="0"/>
    <n v="1"/>
    <n v="26.77"/>
    <s v="1 (single)"/>
    <x v="1"/>
  </r>
  <r>
    <s v="57fce93a49162f50b73540052f2871dc"/>
    <n v="1"/>
    <x v="0"/>
    <n v="5"/>
    <n v="187.15"/>
    <s v="4-6 installments"/>
    <x v="1"/>
  </r>
  <r>
    <s v="ba768e4d1d182da3fab71c3efbeaa5e8"/>
    <n v="1"/>
    <x v="0"/>
    <n v="6"/>
    <n v="224.8"/>
    <s v="4-6 installments"/>
    <x v="0"/>
  </r>
  <r>
    <s v="cb71bbdb68e876878e7c73346725a901"/>
    <n v="1"/>
    <x v="1"/>
    <n v="1"/>
    <n v="279.15"/>
    <s v="1 (single)"/>
    <x v="4"/>
  </r>
  <r>
    <s v="11c282981ca238ce75b48aa5a75bdeea"/>
    <n v="1"/>
    <x v="0"/>
    <n v="3"/>
    <n v="91.8"/>
    <s v="2-3 installments"/>
    <x v="6"/>
  </r>
  <r>
    <s v="dfe9ed7cb28d282f7cb649346e0898c8"/>
    <n v="1"/>
    <x v="0"/>
    <n v="6"/>
    <n v="62.6"/>
    <s v="4-6 installments"/>
    <x v="4"/>
  </r>
  <r>
    <s v="8a11d6c9768fa4f00f1243ebf56d268e"/>
    <n v="1"/>
    <x v="0"/>
    <n v="1"/>
    <n v="67.76000000000001"/>
    <s v="1 (single)"/>
    <x v="1"/>
  </r>
  <r>
    <s v="6ea1fb8b83a7703077033993d1bdc5fc"/>
    <n v="1"/>
    <x v="0"/>
    <n v="2"/>
    <n v="51.84"/>
    <s v="2-3 installments"/>
    <x v="1"/>
  </r>
  <r>
    <s v="a2c943e39eba3f96ca656df556454b97"/>
    <n v="1"/>
    <x v="0"/>
    <n v="3"/>
    <n v="94.63"/>
    <s v="2-3 installments"/>
    <x v="1"/>
  </r>
  <r>
    <s v="110e8ac89d295b26aff6fc751c94dbec"/>
    <n v="1"/>
    <x v="0"/>
    <n v="6"/>
    <n v="66.69"/>
    <s v="4-6 installments"/>
    <x v="4"/>
  </r>
  <r>
    <s v="4e7909532524b84d763e7122b02a8220"/>
    <n v="1"/>
    <x v="0"/>
    <n v="2"/>
    <n v="203.4"/>
    <s v="2-3 installments"/>
    <x v="17"/>
  </r>
  <r>
    <s v="fb987fd6c147ac8fa97e907cd973cc37"/>
    <n v="1"/>
    <x v="0"/>
    <n v="3"/>
    <n v="47.43"/>
    <s v="2-3 installments"/>
    <x v="1"/>
  </r>
  <r>
    <s v="924b9944de552a095cc8e4978ac8a518"/>
    <n v="1"/>
    <x v="0"/>
    <n v="2"/>
    <n v="100.25"/>
    <s v="2-3 installments"/>
    <x v="0"/>
  </r>
  <r>
    <s v="3cda3b82990d9613a19bac370a7b8907"/>
    <n v="1"/>
    <x v="0"/>
    <n v="4"/>
    <n v="79.56"/>
    <s v="4-6 installments"/>
    <x v="20"/>
  </r>
  <r>
    <s v="9c625b12c2d0805fc7b1bcb6db555298"/>
    <n v="1"/>
    <x v="0"/>
    <n v="2"/>
    <n v="240.92"/>
    <s v="2-3 installments"/>
    <x v="1"/>
  </r>
  <r>
    <s v="fa3d745324c8a96e112e217b025689f1"/>
    <n v="1"/>
    <x v="0"/>
    <n v="4"/>
    <n v="71.04000000000001"/>
    <s v="4-6 installments"/>
    <x v="0"/>
  </r>
  <r>
    <s v="d2b78e9e69a191c9f98ea4fec8e920ef"/>
    <n v="1"/>
    <x v="0"/>
    <n v="4"/>
    <n v="45.86"/>
    <s v="4-6 installments"/>
    <x v="1"/>
  </r>
  <r>
    <s v="c0c1edfe2e51faac7f501bac1827c056"/>
    <n v="1"/>
    <x v="1"/>
    <n v="1"/>
    <n v="1149.83"/>
    <s v="1 (single)"/>
    <x v="1"/>
  </r>
  <r>
    <s v="06bb67936cfa5ac3f449e4f6733de4b1"/>
    <n v="1"/>
    <x v="2"/>
    <n v="1"/>
    <n v="20"/>
    <s v="1 (single)"/>
    <x v="7"/>
  </r>
  <r>
    <s v="f6d0018789810848d254ef989ed2108c"/>
    <n v="1"/>
    <x v="1"/>
    <n v="1"/>
    <n v="50.87"/>
    <s v="1 (single)"/>
    <x v="1"/>
  </r>
  <r>
    <s v="f5a3eb7fb74526595623599e391ef6fd"/>
    <n v="1"/>
    <x v="0"/>
    <n v="2"/>
    <n v="143.06"/>
    <s v="2-3 installments"/>
    <x v="22"/>
  </r>
  <r>
    <s v="31bc09fdbd701a7a4f9b55b5955b8687"/>
    <n v="5"/>
    <x v="2"/>
    <n v="1"/>
    <n v="22.28"/>
    <s v="1 (single)"/>
    <x v="0"/>
  </r>
  <r>
    <s v="b0fd0236ce757738793836930b830f1e"/>
    <n v="1"/>
    <x v="0"/>
    <n v="4"/>
    <n v="102.85"/>
    <s v="4-6 installments"/>
    <x v="1"/>
  </r>
  <r>
    <s v="7fc89538fb86a1a09c3e0d809a64f17a"/>
    <n v="1"/>
    <x v="0"/>
    <n v="4"/>
    <n v="206.27"/>
    <s v="4-6 installments"/>
    <x v="4"/>
  </r>
  <r>
    <s v="2a4b7ff75e8b04e29d4111f8dac8abcd"/>
    <n v="1"/>
    <x v="0"/>
    <n v="1"/>
    <n v="75.25"/>
    <s v="1 (single)"/>
    <x v="12"/>
  </r>
  <r>
    <s v="b7d6888a6d024b1e676d3156e53defb8"/>
    <n v="1"/>
    <x v="0"/>
    <n v="1"/>
    <n v="53"/>
    <s v="1 (single)"/>
    <x v="8"/>
  </r>
  <r>
    <s v="225f91612c9a38c727b64ac3c7d11e7c"/>
    <n v="1"/>
    <x v="1"/>
    <n v="1"/>
    <n v="148.15"/>
    <s v="1 (single)"/>
    <x v="5"/>
  </r>
  <r>
    <s v="351c4682748b3e66dd18732d650baff2"/>
    <n v="1"/>
    <x v="0"/>
    <n v="3"/>
    <n v="76.17"/>
    <s v="2-3 installments"/>
    <x v="24"/>
  </r>
  <r>
    <s v="d066df43cd1f2f04cc57f289179dd234"/>
    <n v="1"/>
    <x v="0"/>
    <n v="4"/>
    <n v="167.39"/>
    <s v="4-6 installments"/>
    <x v="0"/>
  </r>
  <r>
    <s v="8431f8b44d5d90252e64059e253c308d"/>
    <n v="1"/>
    <x v="0"/>
    <n v="5"/>
    <n v="117.24"/>
    <s v="4-6 installments"/>
    <x v="1"/>
  </r>
  <r>
    <s v="ca4b213fb1a9d596a82d6e343a6370fe"/>
    <n v="1"/>
    <x v="1"/>
    <n v="1"/>
    <n v="88.31"/>
    <s v="1 (single)"/>
    <x v="1"/>
  </r>
  <r>
    <s v="b44d57df8658ffbfb846852cee8d87d2"/>
    <n v="1"/>
    <x v="0"/>
    <n v="5"/>
    <n v="78.36"/>
    <s v="4-6 installments"/>
    <x v="1"/>
  </r>
  <r>
    <s v="66c1172ab0ddb605d4012ce1d4339ffb"/>
    <n v="1"/>
    <x v="0"/>
    <n v="7"/>
    <n v="193.84"/>
    <s v="7-10 installments"/>
    <x v="1"/>
  </r>
  <r>
    <s v="edfb04977a2d0a919e5c3bd40e053440"/>
    <n v="1"/>
    <x v="0"/>
    <n v="4"/>
    <n v="111.09"/>
    <s v="4-6 installments"/>
    <x v="1"/>
  </r>
  <r>
    <s v="67503374d1fbcbe5e3a40324f703ffc8"/>
    <n v="1"/>
    <x v="1"/>
    <n v="1"/>
    <n v="126.26"/>
    <s v="1 (single)"/>
    <x v="1"/>
  </r>
  <r>
    <s v="2c32c27817772197b08f759c6802a9b7"/>
    <n v="1"/>
    <x v="1"/>
    <n v="1"/>
    <n v="128.22"/>
    <s v="1 (single)"/>
    <x v="1"/>
  </r>
  <r>
    <s v="bc894fc83cb90dae37405580d6641229"/>
    <n v="1"/>
    <x v="0"/>
    <n v="8"/>
    <n v="551.3200000000001"/>
    <s v="7-10 installments"/>
    <x v="12"/>
  </r>
  <r>
    <s v="529a18626bb2bb7907cfcb5b5f2b0e6e"/>
    <n v="1"/>
    <x v="0"/>
    <n v="5"/>
    <n v="71.81999999999999"/>
    <s v="4-6 installments"/>
    <x v="1"/>
  </r>
  <r>
    <s v="22fd6b3ad5e66520608b3eb76b19becf"/>
    <n v="1"/>
    <x v="1"/>
    <n v="1"/>
    <n v="53.83"/>
    <s v="1 (single)"/>
    <x v="8"/>
  </r>
  <r>
    <s v="e91f5d1bdbfb622d2b861447bbd89468"/>
    <n v="1"/>
    <x v="0"/>
    <n v="2"/>
    <n v="85.16"/>
    <s v="2-3 installments"/>
    <x v="12"/>
  </r>
  <r>
    <s v="d35d04877fd2f044b404b6e80567532b"/>
    <n v="1"/>
    <x v="0"/>
    <n v="2"/>
    <n v="180.05"/>
    <s v="2-3 installments"/>
    <x v="12"/>
  </r>
  <r>
    <s v="cfdd88ea8caa35451b878dceabde22a1"/>
    <n v="1"/>
    <x v="0"/>
    <n v="1"/>
    <n v="87.43000000000001"/>
    <s v="1 (single)"/>
    <x v="1"/>
  </r>
  <r>
    <s v="a20538d69757be844119c80016394dcb"/>
    <n v="1"/>
    <x v="0"/>
    <n v="3"/>
    <n v="62.41"/>
    <s v="2-3 installments"/>
    <x v="0"/>
  </r>
  <r>
    <s v="75e659c8ca6e2872f6d35430337e5dc6"/>
    <n v="1"/>
    <x v="1"/>
    <n v="1"/>
    <n v="44.3"/>
    <s v="1 (single)"/>
    <x v="12"/>
  </r>
  <r>
    <s v="b63262d64190314592077ae012a3e049"/>
    <n v="1"/>
    <x v="0"/>
    <n v="2"/>
    <n v="123.4"/>
    <s v="2-3 installments"/>
    <x v="0"/>
  </r>
  <r>
    <s v="9670e04f62098cb2eb977a5d5df33229"/>
    <n v="1"/>
    <x v="0"/>
    <n v="3"/>
    <n v="168.37"/>
    <s v="2-3 installments"/>
    <x v="9"/>
  </r>
  <r>
    <s v="1fc81b1074b61a259529663946b10a32"/>
    <n v="1"/>
    <x v="0"/>
    <n v="6"/>
    <n v="61.8"/>
    <s v="4-6 installments"/>
    <x v="1"/>
  </r>
  <r>
    <s v="e9b44c3b09fed11135323660e10e73ae"/>
    <n v="1"/>
    <x v="0"/>
    <n v="2"/>
    <n v="141.32"/>
    <s v="2-3 installments"/>
    <x v="0"/>
  </r>
  <r>
    <s v="8482a6243b3e7ea5b3a26d6bdb586956"/>
    <n v="1"/>
    <x v="0"/>
    <n v="2"/>
    <n v="45.71"/>
    <s v="2-3 installments"/>
    <x v="12"/>
  </r>
  <r>
    <s v="d898dd2a514f62601dc99b7858023038"/>
    <n v="1"/>
    <x v="0"/>
    <n v="4"/>
    <n v="49.09"/>
    <s v="4-6 installments"/>
    <x v="12"/>
  </r>
  <r>
    <s v="5f2641f0b721482098589ada9a3b017a"/>
    <n v="1"/>
    <x v="0"/>
    <n v="1"/>
    <n v="109.22"/>
    <s v="1 (single)"/>
    <x v="9"/>
  </r>
  <r>
    <s v="e9d2ee85d4e02fd80bd039f3eb4d549d"/>
    <n v="1"/>
    <x v="0"/>
    <n v="10"/>
    <n v="118.71"/>
    <s v="7-10 installments"/>
    <x v="16"/>
  </r>
  <r>
    <s v="5e1857259e2b652b8dbdceca9ee2321f"/>
    <n v="1"/>
    <x v="0"/>
    <n v="1"/>
    <n v="224.83"/>
    <s v="1 (single)"/>
    <x v="1"/>
  </r>
  <r>
    <s v="275705caa614c75dffeaf1844c1f6db9"/>
    <n v="1"/>
    <x v="0"/>
    <n v="2"/>
    <n v="59.42"/>
    <s v="2-3 installments"/>
    <x v="1"/>
  </r>
  <r>
    <s v="8b33b4ee1bfb837983cd2ce257bc3801"/>
    <n v="1"/>
    <x v="1"/>
    <n v="1"/>
    <n v="137.4"/>
    <s v="1 (single)"/>
    <x v="0"/>
  </r>
  <r>
    <s v="476984a30a6929077bedabbefc98ce38"/>
    <n v="1"/>
    <x v="0"/>
    <n v="2"/>
    <n v="98.28"/>
    <s v="2-3 installments"/>
    <x v="1"/>
  </r>
  <r>
    <s v="0b398dbb3e7c81005f3c69b01488c4c9"/>
    <n v="7"/>
    <x v="2"/>
    <n v="1"/>
    <n v="14.63"/>
    <s v="1 (single)"/>
    <x v="8"/>
  </r>
  <r>
    <s v="793a2c4ddca6f26b9f06c056a96f9f17"/>
    <n v="1"/>
    <x v="0"/>
    <n v="3"/>
    <n v="198.13"/>
    <s v="2-3 installments"/>
    <x v="7"/>
  </r>
  <r>
    <s v="fdc4c75dff7c1545dd19c597436d6f1e"/>
    <n v="1"/>
    <x v="0"/>
    <n v="2"/>
    <n v="135.34"/>
    <s v="2-3 installments"/>
    <x v="1"/>
  </r>
  <r>
    <s v="1cb80dcfe2d0c0ec3b39d3d7b9bfac21"/>
    <n v="1"/>
    <x v="0"/>
    <n v="4"/>
    <n v="137.12"/>
    <s v="4-6 installments"/>
    <x v="1"/>
  </r>
  <r>
    <s v="92e3bc2d87e3b3c8d2357a4525d5af8b"/>
    <n v="1"/>
    <x v="0"/>
    <n v="5"/>
    <n v="347.84"/>
    <s v="4-6 installments"/>
    <x v="1"/>
  </r>
  <r>
    <s v="2804019a383c2bf8db7dde416cf663d2"/>
    <n v="1"/>
    <x v="0"/>
    <n v="2"/>
    <n v="204.18"/>
    <s v="2-3 installments"/>
    <x v="1"/>
  </r>
  <r>
    <s v="bd335a38abd734d788851cb0b0fb1a48"/>
    <n v="1"/>
    <x v="0"/>
    <n v="2"/>
    <n v="169.52"/>
    <s v="2-3 installments"/>
    <x v="1"/>
  </r>
  <r>
    <s v="773f515d33d86f596ef646f6864670c0"/>
    <n v="1"/>
    <x v="0"/>
    <n v="4"/>
    <n v="214.14"/>
    <s v="4-6 installments"/>
    <x v="24"/>
  </r>
  <r>
    <s v="b55e920797f2e64157c2e9cc453e9407"/>
    <n v="1"/>
    <x v="0"/>
    <n v="1"/>
    <n v="54.07"/>
    <s v="1 (single)"/>
    <x v="12"/>
  </r>
  <r>
    <s v="3f7b475727ce3c7198f0ca2a15c05e9d"/>
    <n v="1"/>
    <x v="0"/>
    <n v="1"/>
    <n v="54.99"/>
    <s v="1 (single)"/>
    <x v="18"/>
  </r>
  <r>
    <s v="9413addabc2268ea995d4e968a185ab3"/>
    <n v="1"/>
    <x v="1"/>
    <n v="1"/>
    <n v="32"/>
    <s v="1 (single)"/>
    <x v="4"/>
  </r>
  <r>
    <s v="91e6838f3091d5ea8d82bc61a52b5d58"/>
    <n v="1"/>
    <x v="0"/>
    <n v="4"/>
    <n v="43.7"/>
    <s v="4-6 installments"/>
    <x v="1"/>
  </r>
  <r>
    <s v="074fe9591f975471a7aad1d0d6ff6db0"/>
    <n v="1"/>
    <x v="0"/>
    <n v="7"/>
    <n v="195.91"/>
    <s v="7-10 installments"/>
    <x v="3"/>
  </r>
  <r>
    <s v="8c818b14eb9371f86e6660c4934b0293"/>
    <n v="1"/>
    <x v="1"/>
    <n v="1"/>
    <n v="46.42"/>
    <s v="1 (single)"/>
    <x v="7"/>
  </r>
  <r>
    <s v="3e92efabf5eaa46e4ab7f20a10864785"/>
    <n v="1"/>
    <x v="0"/>
    <n v="10"/>
    <n v="189.61"/>
    <s v="7-10 installments"/>
    <x v="1"/>
  </r>
  <r>
    <s v="d12398066a36e2022fcdbf83c458bcf2"/>
    <n v="1"/>
    <x v="1"/>
    <n v="1"/>
    <n v="192.56"/>
    <s v="1 (single)"/>
    <x v="4"/>
  </r>
  <r>
    <s v="264af1175f2425bc604b8547920207a2"/>
    <n v="1"/>
    <x v="0"/>
    <n v="4"/>
    <n v="140.54"/>
    <s v="4-6 installments"/>
    <x v="20"/>
  </r>
  <r>
    <s v="0b30e59b6e985ef789c83d08753d59aa"/>
    <n v="1"/>
    <x v="0"/>
    <n v="5"/>
    <n v="114.33"/>
    <s v="4-6 installments"/>
    <x v="0"/>
  </r>
  <r>
    <s v="c1c46208ebd1440f4da5b7197c544d6c"/>
    <n v="1"/>
    <x v="0"/>
    <n v="2"/>
    <n v="247.84"/>
    <s v="2-3 installments"/>
    <x v="4"/>
  </r>
  <r>
    <s v="80def0e870b9d73753b39eb479c2694f"/>
    <n v="1"/>
    <x v="0"/>
    <n v="1"/>
    <n v="24.85"/>
    <s v="1 (single)"/>
    <x v="1"/>
  </r>
  <r>
    <s v="a722399a4edf2b67d2d662c619d1f0eb"/>
    <n v="1"/>
    <x v="1"/>
    <n v="1"/>
    <n v="31.75"/>
    <s v="1 (single)"/>
    <x v="1"/>
  </r>
  <r>
    <s v="14ee9d8441fc68e3674444fb41597e05"/>
    <n v="1"/>
    <x v="0"/>
    <n v="2"/>
    <n v="101.64"/>
    <s v="2-3 installments"/>
    <x v="1"/>
  </r>
  <r>
    <s v="ccf1316e3b24c311e74194b631df9301"/>
    <n v="1"/>
    <x v="0"/>
    <n v="3"/>
    <n v="291.8"/>
    <s v="2-3 installments"/>
    <x v="0"/>
  </r>
  <r>
    <s v="337defc271099cd06f2e7f29efd0dd87"/>
    <n v="1"/>
    <x v="0"/>
    <n v="1"/>
    <n v="47.94"/>
    <s v="1 (single)"/>
    <x v="1"/>
  </r>
  <r>
    <s v="f521316c3f7b3dca86fee711afb2ab40"/>
    <n v="1"/>
    <x v="0"/>
    <n v="8"/>
    <n v="426.1"/>
    <s v="7-10 installments"/>
    <x v="1"/>
  </r>
  <r>
    <s v="78d5c205c38367a8894d4721fdbb6962"/>
    <n v="1"/>
    <x v="0"/>
    <n v="6"/>
    <n v="78.03"/>
    <s v="4-6 installments"/>
    <x v="1"/>
  </r>
  <r>
    <s v="3d6de6859857d943fc208268b533c0a9"/>
    <n v="1"/>
    <x v="0"/>
    <n v="2"/>
    <n v="215.25"/>
    <s v="2-3 installments"/>
    <x v="1"/>
  </r>
  <r>
    <s v="7584bd8da96214989dcf9fbdb2268b65"/>
    <n v="1"/>
    <x v="0"/>
    <n v="1"/>
    <n v="44.38"/>
    <s v="1 (single)"/>
    <x v="1"/>
  </r>
  <r>
    <s v="ba8dd052f0697464c9b19669d50cf248"/>
    <n v="1"/>
    <x v="0"/>
    <n v="2"/>
    <n v="33.1"/>
    <s v="2-3 installments"/>
    <x v="0"/>
  </r>
  <r>
    <s v="7cbc4b1a42129d7c6f9b4f14371ac4c3"/>
    <n v="1"/>
    <x v="0"/>
    <n v="1"/>
    <n v="117.96"/>
    <s v="1 (single)"/>
    <x v="1"/>
  </r>
  <r>
    <s v="d190a1321e28067fd7f99cb4d115423b"/>
    <n v="1"/>
    <x v="0"/>
    <n v="6"/>
    <n v="336.4"/>
    <s v="4-6 installments"/>
    <x v="4"/>
  </r>
  <r>
    <s v="85eeda44e93bdd0ac057cdf18179d693"/>
    <n v="1"/>
    <x v="0"/>
    <n v="1"/>
    <n v="94.15000000000001"/>
    <s v="1 (single)"/>
    <x v="12"/>
  </r>
  <r>
    <s v="bbec5ebc694ba25d867c7d3493a18e2e"/>
    <n v="1"/>
    <x v="0"/>
    <n v="1"/>
    <n v="54.06"/>
    <s v="1 (single)"/>
    <x v="1"/>
  </r>
  <r>
    <s v="4ffc1b827a6dd12870115ee85e68945c"/>
    <n v="1"/>
    <x v="0"/>
    <n v="6"/>
    <n v="60.4"/>
    <s v="4-6 installments"/>
    <x v="4"/>
  </r>
  <r>
    <s v="31f339eba8572030e5bc4d9bb80d8207"/>
    <n v="1"/>
    <x v="1"/>
    <n v="1"/>
    <n v="108.12"/>
    <s v="1 (single)"/>
    <x v="1"/>
  </r>
  <r>
    <s v="09d49d145e25e27490765a4085a8e720"/>
    <n v="1"/>
    <x v="1"/>
    <n v="1"/>
    <n v="205.28"/>
    <s v="1 (single)"/>
    <x v="1"/>
  </r>
  <r>
    <s v="303a6a45fae43f865173d8b5bfff6518"/>
    <n v="1"/>
    <x v="0"/>
    <n v="2"/>
    <n v="125.52"/>
    <s v="2-3 installments"/>
    <x v="4"/>
  </r>
  <r>
    <s v="42c2ef9ab0adaa37947689775c22ecfe"/>
    <n v="1"/>
    <x v="0"/>
    <n v="2"/>
    <n v="31.79"/>
    <s v="2-3 installments"/>
    <x v="1"/>
  </r>
  <r>
    <s v="8b9db40975d36e27b6bef9ba264f0fad"/>
    <n v="1"/>
    <x v="1"/>
    <n v="1"/>
    <n v="83.95"/>
    <s v="1 (single)"/>
    <x v="13"/>
  </r>
  <r>
    <s v="14cb3b3caf8abdd2361971932a664cf5"/>
    <n v="1"/>
    <x v="0"/>
    <n v="1"/>
    <n v="225.96"/>
    <s v="1 (single)"/>
    <x v="12"/>
  </r>
  <r>
    <s v="5778366745f5c8c33f8c7f0432373788"/>
    <n v="6"/>
    <x v="2"/>
    <n v="1"/>
    <n v="12.49"/>
    <s v="1 (single)"/>
    <x v="1"/>
  </r>
  <r>
    <s v="2fd592f3553f88b7489e09179c93f261"/>
    <n v="1"/>
    <x v="1"/>
    <n v="1"/>
    <n v="233.58"/>
    <s v="1 (single)"/>
    <x v="1"/>
  </r>
  <r>
    <s v="5351f503c54ee55d453e848ab9b922cc"/>
    <n v="1"/>
    <x v="0"/>
    <n v="8"/>
    <n v="322.1"/>
    <s v="7-10 installments"/>
    <x v="24"/>
  </r>
  <r>
    <s v="a1506880c64d76bdd37f1fa714865b7d"/>
    <n v="1"/>
    <x v="1"/>
    <n v="1"/>
    <n v="28.95"/>
    <s v="1 (single)"/>
    <x v="12"/>
  </r>
  <r>
    <s v="45740a308b5fc8b1b65daa77e9f6a8a7"/>
    <n v="1"/>
    <x v="0"/>
    <n v="1"/>
    <n v="86.02"/>
    <s v="1 (single)"/>
    <x v="1"/>
  </r>
  <r>
    <s v="4dea917f3fa605c7d6eff1a97a207768"/>
    <n v="1"/>
    <x v="0"/>
    <n v="3"/>
    <n v="74.2"/>
    <s v="2-3 installments"/>
    <x v="6"/>
  </r>
  <r>
    <s v="7ab737441b79ec93e9e9b1335f22a30c"/>
    <n v="1"/>
    <x v="1"/>
    <n v="1"/>
    <n v="25.75"/>
    <s v="1 (single)"/>
    <x v="1"/>
  </r>
  <r>
    <s v="cdc25bb2425136a5dd3858f8563a7f4a"/>
    <n v="1"/>
    <x v="0"/>
    <n v="1"/>
    <n v="235.19"/>
    <s v="1 (single)"/>
    <x v="1"/>
  </r>
  <r>
    <s v="fd403165d4dc1a2b299386f1d45f181b"/>
    <n v="1"/>
    <x v="1"/>
    <n v="1"/>
    <n v="46.69"/>
    <s v="1 (single)"/>
    <x v="20"/>
  </r>
  <r>
    <s v="a31edef7b507f33a0ed568753097dff0"/>
    <n v="1"/>
    <x v="0"/>
    <n v="8"/>
    <n v="676.84"/>
    <s v="7-10 installments"/>
    <x v="0"/>
  </r>
  <r>
    <s v="68517b95130ed0ea1dbcc575b88d6a9c"/>
    <n v="1"/>
    <x v="0"/>
    <n v="3"/>
    <n v="35"/>
    <s v="2-3 installments"/>
    <x v="16"/>
  </r>
  <r>
    <s v="d90c74ac81e1df6eb8fa862f94aeb132"/>
    <n v="1"/>
    <x v="1"/>
    <n v="1"/>
    <n v="147.16"/>
    <s v="1 (single)"/>
    <x v="0"/>
  </r>
  <r>
    <s v="76aed3603faee7c84cb4b6857f655a9e"/>
    <n v="1"/>
    <x v="0"/>
    <n v="10"/>
    <n v="119.41"/>
    <s v="7-10 installments"/>
    <x v="1"/>
  </r>
  <r>
    <s v="afd30106ec5fcdc91936dc9e8bdac2bb"/>
    <n v="1"/>
    <x v="0"/>
    <n v="6"/>
    <n v="126.84"/>
    <s v="4-6 installments"/>
    <x v="20"/>
  </r>
  <r>
    <s v="9a2ce34bdd75611944aecbd0dfc9cbbe"/>
    <n v="1"/>
    <x v="0"/>
    <n v="1"/>
    <n v="174.04"/>
    <s v="1 (single)"/>
    <x v="1"/>
  </r>
  <r>
    <s v="6c37458893de8ddaa38b557e58e3bfb7"/>
    <n v="1"/>
    <x v="0"/>
    <n v="1"/>
    <n v="28.14"/>
    <s v="1 (single)"/>
    <x v="17"/>
  </r>
  <r>
    <s v="aeea7047c81d7c051feba26ba62817f8"/>
    <n v="1"/>
    <x v="0"/>
    <n v="5"/>
    <n v="323.96"/>
    <s v="4-6 installments"/>
    <x v="24"/>
  </r>
  <r>
    <s v="ced41f3dceaa40cd6e2168c43527b29a"/>
    <n v="1"/>
    <x v="1"/>
    <n v="1"/>
    <n v="40.09"/>
    <s v="1 (single)"/>
    <x v="0"/>
  </r>
  <r>
    <s v="be80ccb8f620862ee6fec40409d35aee"/>
    <n v="1"/>
    <x v="0"/>
    <n v="4"/>
    <n v="40.86"/>
    <s v="4-6 installments"/>
    <x v="1"/>
  </r>
  <r>
    <s v="360ebdf2cf29914195eff429ee928b19"/>
    <n v="1"/>
    <x v="1"/>
    <n v="1"/>
    <n v="41.75"/>
    <s v="1 (single)"/>
    <x v="1"/>
  </r>
  <r>
    <s v="5cc52573e9c54f9546ad4e8fa7183c69"/>
    <n v="1"/>
    <x v="1"/>
    <n v="1"/>
    <n v="51.09"/>
    <s v="1 (single)"/>
    <x v="0"/>
  </r>
  <r>
    <s v="66ff1220586d3f2a3bca0ab30fe9159a"/>
    <n v="1"/>
    <x v="1"/>
    <n v="1"/>
    <n v="103.37"/>
    <s v="1 (single)"/>
    <x v="4"/>
  </r>
  <r>
    <s v="08448f27d81d804598569621e1fb1d8e"/>
    <n v="1"/>
    <x v="1"/>
    <n v="1"/>
    <n v="65.70999999999999"/>
    <s v="1 (single)"/>
    <x v="1"/>
  </r>
  <r>
    <s v="71359a053b02802c8974b69049cec60a"/>
    <n v="1"/>
    <x v="1"/>
    <n v="1"/>
    <n v="270.47"/>
    <s v="1 (single)"/>
    <x v="1"/>
  </r>
  <r>
    <s v="283a7afd444a9a463b7bc938f0344f70"/>
    <n v="1"/>
    <x v="0"/>
    <n v="3"/>
    <n v="155.63"/>
    <s v="2-3 installments"/>
    <x v="1"/>
  </r>
  <r>
    <s v="99c272b1c830220b1aa0047b42e9964e"/>
    <n v="1"/>
    <x v="1"/>
    <n v="1"/>
    <n v="73.83"/>
    <s v="1 (single)"/>
    <x v="20"/>
  </r>
  <r>
    <s v="191fad9a46d531249b20f63ff199efe2"/>
    <n v="1"/>
    <x v="0"/>
    <n v="1"/>
    <n v="360.04"/>
    <s v="1 (single)"/>
    <x v="8"/>
  </r>
  <r>
    <s v="697a3f72fadd1e5af4740ab0fccd99ed"/>
    <n v="1"/>
    <x v="0"/>
    <n v="2"/>
    <n v="140.23"/>
    <s v="2-3 installments"/>
    <x v="0"/>
  </r>
  <r>
    <s v="67937bb4e0c9a4156fe47c89382d33e7"/>
    <n v="5"/>
    <x v="2"/>
    <n v="1"/>
    <n v="0.27"/>
    <s v="1 (single)"/>
    <x v="0"/>
  </r>
  <r>
    <s v="7f6c38d94419df12f35f8b8b0ba9167f"/>
    <n v="1"/>
    <x v="0"/>
    <n v="1"/>
    <n v="190.48"/>
    <s v="1 (single)"/>
    <x v="4"/>
  </r>
  <r>
    <s v="6f0a798b4aff8cc383e1dcafa67f857f"/>
    <n v="1"/>
    <x v="0"/>
    <n v="10"/>
    <n v="626.6799999999999"/>
    <s v="7-10 installments"/>
    <x v="1"/>
  </r>
  <r>
    <s v="86dda1172108d1601101914c45b51699"/>
    <n v="2"/>
    <x v="0"/>
    <n v="8"/>
    <n v="300.8"/>
    <s v="7-10 installments"/>
    <x v="9"/>
  </r>
  <r>
    <s v="b5a04f1a99c4f9be971027e0ee021f95"/>
    <n v="1"/>
    <x v="0"/>
    <n v="4"/>
    <n v="281.63"/>
    <s v="4-6 installments"/>
    <x v="1"/>
  </r>
  <r>
    <s v="0d221dabf9051681797df7bba5701cb6"/>
    <n v="1"/>
    <x v="0"/>
    <n v="2"/>
    <n v="113.54"/>
    <s v="2-3 installments"/>
    <x v="20"/>
  </r>
  <r>
    <s v="4396b37f55a457b870dcd9137cf07e84"/>
    <n v="1"/>
    <x v="0"/>
    <n v="2"/>
    <n v="209.14"/>
    <s v="2-3 installments"/>
    <x v="8"/>
  </r>
  <r>
    <s v="a9672550d5c4ea55c2d7979c314ecb08"/>
    <n v="1"/>
    <x v="0"/>
    <n v="3"/>
    <n v="416.95"/>
    <s v="2-3 installments"/>
    <x v="0"/>
  </r>
  <r>
    <s v="3bce95e33874f0710416f69572c5b40e"/>
    <n v="1"/>
    <x v="0"/>
    <n v="1"/>
    <n v="22.68"/>
    <s v="1 (single)"/>
    <x v="1"/>
  </r>
  <r>
    <s v="707d2a86b1e20b0fdcd7a45446d4b8fd"/>
    <n v="1"/>
    <x v="0"/>
    <n v="2"/>
    <n v="181.94"/>
    <s v="2-3 installments"/>
    <x v="0"/>
  </r>
  <r>
    <s v="27f9cf9d843287e332dcd815a0feda60"/>
    <n v="1"/>
    <x v="0"/>
    <n v="5"/>
    <n v="184.29"/>
    <s v="4-6 installments"/>
    <x v="12"/>
  </r>
  <r>
    <s v="7d0efe41a9db8dbb13ba3940f287fe74"/>
    <n v="1"/>
    <x v="0"/>
    <n v="2"/>
    <n v="312.44"/>
    <s v="2-3 installments"/>
    <x v="12"/>
  </r>
  <r>
    <s v="a8cd914a60edbb07a811044be6a618cd"/>
    <n v="1"/>
    <x v="0"/>
    <n v="2"/>
    <n v="112.94"/>
    <s v="2-3 installments"/>
    <x v="17"/>
  </r>
  <r>
    <s v="109310b984ccf0b1ad10fab91f3e606e"/>
    <n v="1"/>
    <x v="0"/>
    <n v="1"/>
    <n v="294.23"/>
    <s v="1 (single)"/>
    <x v="8"/>
  </r>
  <r>
    <s v="024d4ef645f204e4f95cb2a0d9cc61f9"/>
    <n v="1"/>
    <x v="1"/>
    <n v="1"/>
    <n v="146.3"/>
    <s v="1 (single)"/>
    <x v="0"/>
  </r>
  <r>
    <s v="1cce7dd1eeb53ad0f97744d159ca50a2"/>
    <n v="2"/>
    <x v="2"/>
    <n v="1"/>
    <n v="207.45"/>
    <s v="1 (single)"/>
    <x v="0"/>
  </r>
  <r>
    <s v="aebae27f4df9c32304566e5b5b44956c"/>
    <n v="1"/>
    <x v="1"/>
    <n v="1"/>
    <n v="129.52"/>
    <s v="1 (single)"/>
    <x v="4"/>
  </r>
  <r>
    <s v="fbd3f15f34958b4aa4d193afa4a7278b"/>
    <n v="1"/>
    <x v="3"/>
    <n v="1"/>
    <n v="22.37"/>
    <s v="1 (single)"/>
    <x v="1"/>
  </r>
  <r>
    <s v="fe678293ea3bb6607a15b2e320e91722"/>
    <n v="5"/>
    <x v="2"/>
    <n v="1"/>
    <n v="20"/>
    <s v="1 (single)"/>
    <x v="1"/>
  </r>
  <r>
    <s v="ca9e949cdccd6ccd93a7d31c7bbb90ae"/>
    <n v="1"/>
    <x v="0"/>
    <n v="10"/>
    <n v="240"/>
    <s v="7-10 installments"/>
    <x v="16"/>
  </r>
  <r>
    <s v="707c0049eb07b71b44d80b989f18719c"/>
    <n v="1"/>
    <x v="1"/>
    <n v="1"/>
    <n v="54"/>
    <s v="1 (single)"/>
    <x v="16"/>
  </r>
  <r>
    <s v="a5d865e12e7e0f8952334691874959df"/>
    <n v="1"/>
    <x v="0"/>
    <n v="7"/>
    <n v="441.5"/>
    <s v="7-10 installments"/>
    <x v="1"/>
  </r>
  <r>
    <s v="bd6bb458a1a35cbd726f2e1748e7d21f"/>
    <n v="1"/>
    <x v="1"/>
    <n v="1"/>
    <n v="77.06"/>
    <s v="1 (single)"/>
    <x v="0"/>
  </r>
  <r>
    <s v="fad0960622f8a0b36af2cf3530540c48"/>
    <n v="1"/>
    <x v="0"/>
    <n v="9"/>
    <n v="182.59"/>
    <s v="7-10 installments"/>
    <x v="1"/>
  </r>
  <r>
    <s v="b26a79020606ef73722d450c8458f9c0"/>
    <n v="1"/>
    <x v="0"/>
    <n v="1"/>
    <n v="153.17"/>
    <s v="1 (single)"/>
    <x v="1"/>
  </r>
  <r>
    <s v="2cb2f557ab7119a8f1e9e00b7bf75547"/>
    <n v="1"/>
    <x v="1"/>
    <n v="1"/>
    <n v="113.53"/>
    <s v="1 (single)"/>
    <x v="0"/>
  </r>
  <r>
    <s v="d39683eb0cfa97adfec4cd9af343815e"/>
    <n v="1"/>
    <x v="1"/>
    <n v="1"/>
    <n v="155.6"/>
    <s v="1 (single)"/>
    <x v="8"/>
  </r>
  <r>
    <s v="9349a2d01c73ceff09422b184cf0ec61"/>
    <n v="1"/>
    <x v="0"/>
    <n v="7"/>
    <n v="250.68"/>
    <s v="7-10 installments"/>
    <x v="0"/>
  </r>
  <r>
    <s v="3957b45bce42070cac232014ad4d001b"/>
    <n v="1"/>
    <x v="0"/>
    <n v="1"/>
    <n v="163.74"/>
    <s v="1 (single)"/>
    <x v="0"/>
  </r>
  <r>
    <s v="9e20564752c879d871ac6c809777e4d1"/>
    <n v="2"/>
    <x v="3"/>
    <n v="1"/>
    <n v="35"/>
    <s v="1 (single)"/>
    <x v="1"/>
  </r>
  <r>
    <s v="137f57a202d83cd03668234859e1b2a9"/>
    <n v="1"/>
    <x v="0"/>
    <n v="1"/>
    <n v="34.23"/>
    <s v="1 (single)"/>
    <x v="12"/>
  </r>
  <r>
    <s v="f62ff18c0fc73a78ebd80d0d881abfcf"/>
    <n v="1"/>
    <x v="0"/>
    <n v="10"/>
    <n v="122.52"/>
    <s v="7-10 installments"/>
    <x v="6"/>
  </r>
  <r>
    <s v="0f38051157b7ad1d4e0b6c5d20de6ae7"/>
    <n v="1"/>
    <x v="1"/>
    <n v="1"/>
    <n v="142.65"/>
    <s v="1 (single)"/>
    <x v="12"/>
  </r>
  <r>
    <s v="fa479c8466485b9cb8b97b916885cd56"/>
    <n v="1"/>
    <x v="1"/>
    <n v="1"/>
    <n v="95.76000000000001"/>
    <s v="1 (single)"/>
    <x v="0"/>
  </r>
  <r>
    <s v="72144791fc7fd8048eafc90d7f82ba54"/>
    <n v="1"/>
    <x v="0"/>
    <n v="2"/>
    <n v="27.98"/>
    <s v="2-3 installments"/>
    <x v="12"/>
  </r>
  <r>
    <s v="531e17477ae1ecd4809a2732f4a7c331"/>
    <n v="1"/>
    <x v="0"/>
    <n v="2"/>
    <n v="47.77"/>
    <s v="2-3 installments"/>
    <x v="1"/>
  </r>
  <r>
    <s v="ee8bf4127ce5d16fe9b6e5a9a58a17e4"/>
    <n v="1"/>
    <x v="0"/>
    <n v="8"/>
    <n v="369.92"/>
    <s v="7-10 installments"/>
    <x v="0"/>
  </r>
  <r>
    <s v="beb26e1a5f2e5c3c0d0367c82b2f5849"/>
    <n v="1"/>
    <x v="1"/>
    <n v="1"/>
    <n v="47.78"/>
    <s v="1 (single)"/>
    <x v="20"/>
  </r>
  <r>
    <s v="1f70c1dfe04e99af2bd64337afa0613d"/>
    <n v="1"/>
    <x v="1"/>
    <n v="1"/>
    <n v="88.94"/>
    <s v="1 (single)"/>
    <x v="0"/>
  </r>
  <r>
    <s v="82afe7cfa91318f49e01765796e93377"/>
    <n v="1"/>
    <x v="0"/>
    <n v="1"/>
    <n v="59.73"/>
    <s v="1 (single)"/>
    <x v="1"/>
  </r>
  <r>
    <s v="59c134c32edc0046c31ad8bd6f521b61"/>
    <n v="2"/>
    <x v="2"/>
    <n v="1"/>
    <n v="9.94"/>
    <s v="1 (single)"/>
    <x v="0"/>
  </r>
  <r>
    <s v="e46fb157c9df5118079c85e308464b1a"/>
    <n v="1"/>
    <x v="1"/>
    <n v="1"/>
    <n v="74.06999999999999"/>
    <s v="1 (single)"/>
    <x v="12"/>
  </r>
  <r>
    <s v="ba1e2cba74b728e6e26fb11c5fa0b5c5"/>
    <n v="1"/>
    <x v="0"/>
    <n v="1"/>
    <n v="37.61"/>
    <s v="1 (single)"/>
    <x v="1"/>
  </r>
  <r>
    <s v="986581ef421476a1ff5edb2d73327d66"/>
    <n v="1"/>
    <x v="1"/>
    <n v="1"/>
    <n v="138.6"/>
    <s v="1 (single)"/>
    <x v="8"/>
  </r>
  <r>
    <s v="b388b6a35d4687ab1991c81b09495dbb"/>
    <n v="1"/>
    <x v="0"/>
    <n v="1"/>
    <n v="88.45999999999999"/>
    <s v="1 (single)"/>
    <x v="12"/>
  </r>
  <r>
    <s v="efc734aa0895a5973f3e783a742f1119"/>
    <n v="1"/>
    <x v="0"/>
    <n v="3"/>
    <n v="369.78"/>
    <s v="2-3 installments"/>
    <x v="4"/>
  </r>
  <r>
    <s v="3255ba790805f96d2755c07847d31f50"/>
    <n v="1"/>
    <x v="0"/>
    <n v="2"/>
    <n v="58.64"/>
    <s v="2-3 installments"/>
    <x v="1"/>
  </r>
  <r>
    <s v="206b14014dd486bb4ca7b21e6927f5c8"/>
    <n v="1"/>
    <x v="0"/>
    <n v="3"/>
    <n v="36.17"/>
    <s v="2-3 installments"/>
    <x v="1"/>
  </r>
  <r>
    <s v="31c672e3859d5d55d460ea8dbc39053d"/>
    <n v="1"/>
    <x v="0"/>
    <n v="1"/>
    <n v="34.37"/>
    <s v="1 (single)"/>
    <x v="1"/>
  </r>
  <r>
    <s v="807df0c56461a3ea59823e4144307dd8"/>
    <n v="1"/>
    <x v="0"/>
    <n v="2"/>
    <n v="118.93"/>
    <s v="2-3 installments"/>
    <x v="20"/>
  </r>
  <r>
    <s v="ff977ea68e67d2606fdb5981ae3d9cc5"/>
    <n v="1"/>
    <x v="0"/>
    <n v="1"/>
    <n v="56.7"/>
    <s v="1 (single)"/>
    <x v="1"/>
  </r>
  <r>
    <s v="57877cee20b0b56f383bcec5069c48c8"/>
    <n v="1"/>
    <x v="0"/>
    <n v="2"/>
    <n v="359.17"/>
    <s v="2-3 installments"/>
    <x v="12"/>
  </r>
  <r>
    <s v="0d0550283e8fdb69adf5fc7f48c260a3"/>
    <n v="1"/>
    <x v="0"/>
    <n v="2"/>
    <n v="119.57"/>
    <s v="2-3 installments"/>
    <x v="1"/>
  </r>
  <r>
    <s v="94ab04bddd7b1b7e183c95cce062c3f5"/>
    <n v="1"/>
    <x v="0"/>
    <n v="3"/>
    <n v="92.98999999999999"/>
    <s v="2-3 installments"/>
    <x v="12"/>
  </r>
  <r>
    <s v="efdec31b94f9386cc16096589315b931"/>
    <n v="1"/>
    <x v="1"/>
    <n v="1"/>
    <n v="62.88"/>
    <s v="1 (single)"/>
    <x v="7"/>
  </r>
  <r>
    <s v="efa3d5327513176bad13d0c62bb7bb1e"/>
    <n v="1"/>
    <x v="0"/>
    <n v="3"/>
    <n v="144.49"/>
    <s v="2-3 installments"/>
    <x v="1"/>
  </r>
  <r>
    <s v="b2b4949fa00ed92fd42edc6d301163d9"/>
    <n v="1"/>
    <x v="0"/>
    <n v="3"/>
    <n v="153.33"/>
    <s v="2-3 installments"/>
    <x v="12"/>
  </r>
  <r>
    <s v="283a28089024b597c5b18cfa50e0a701"/>
    <n v="1"/>
    <x v="0"/>
    <n v="4"/>
    <n v="208.17"/>
    <s v="4-6 installments"/>
    <x v="4"/>
  </r>
  <r>
    <s v="795c82851ecf97d34d24459d11a86a40"/>
    <n v="1"/>
    <x v="1"/>
    <n v="1"/>
    <n v="102.16"/>
    <s v="1 (single)"/>
    <x v="12"/>
  </r>
  <r>
    <s v="8ab806ee10c5bea563190cd4b77c1f37"/>
    <n v="1"/>
    <x v="0"/>
    <n v="1"/>
    <n v="188.27"/>
    <s v="1 (single)"/>
    <x v="1"/>
  </r>
  <r>
    <s v="9065f0f184de06fb424d560a65588041"/>
    <n v="1"/>
    <x v="0"/>
    <n v="1"/>
    <n v="33.1"/>
    <s v="1 (single)"/>
    <x v="4"/>
  </r>
  <r>
    <s v="1b378c6853f2d592f7769653207bc18f"/>
    <n v="1"/>
    <x v="0"/>
    <n v="1"/>
    <n v="135.62"/>
    <s v="1 (single)"/>
    <x v="1"/>
  </r>
  <r>
    <s v="76a0b6b419b6d31150e11eca6f2cf5d7"/>
    <n v="1"/>
    <x v="0"/>
    <n v="8"/>
    <n v="243.58"/>
    <s v="7-10 installments"/>
    <x v="20"/>
  </r>
  <r>
    <s v="75e6eea3103ed05319ebfb5947e94b02"/>
    <n v="1"/>
    <x v="0"/>
    <n v="1"/>
    <n v="32.69"/>
    <s v="1 (single)"/>
    <x v="14"/>
  </r>
  <r>
    <s v="e4fa46e65ad5c0c84cffc9dcd3176c66"/>
    <n v="1"/>
    <x v="0"/>
    <n v="3"/>
    <n v="131.16"/>
    <s v="2-3 installments"/>
    <x v="8"/>
  </r>
  <r>
    <s v="b84fe8a21d1d5e8f5dad9065cd163305"/>
    <n v="1"/>
    <x v="0"/>
    <n v="3"/>
    <n v="240.7"/>
    <s v="2-3 installments"/>
    <x v="5"/>
  </r>
  <r>
    <s v="b0f19e077703b3f0cc8de0ab4911c445"/>
    <n v="1"/>
    <x v="0"/>
    <n v="5"/>
    <n v="102.97"/>
    <s v="4-6 installments"/>
    <x v="1"/>
  </r>
  <r>
    <s v="716d94482440b2b6bbd8346eb9fb3e14"/>
    <n v="1"/>
    <x v="0"/>
    <n v="7"/>
    <n v="864.98"/>
    <s v="7-10 installments"/>
    <x v="9"/>
  </r>
  <r>
    <s v="e99e0378742e46249a4ee59b77ee6440"/>
    <n v="1"/>
    <x v="0"/>
    <n v="3"/>
    <n v="311.1"/>
    <s v="2-3 installments"/>
    <x v="12"/>
  </r>
  <r>
    <s v="d3cef289324500ecc29f7f0697299919"/>
    <n v="1"/>
    <x v="0"/>
    <n v="3"/>
    <n v="317.34"/>
    <s v="2-3 installments"/>
    <x v="1"/>
  </r>
  <r>
    <s v="0965b209e76b9ac20f7dc673c735ade3"/>
    <n v="1"/>
    <x v="1"/>
    <n v="1"/>
    <n v="137.6"/>
    <s v="1 (single)"/>
    <x v="0"/>
  </r>
  <r>
    <s v="b8b24beb902191824754ff9bf973d9ee"/>
    <n v="1"/>
    <x v="0"/>
    <n v="2"/>
    <n v="45.86"/>
    <s v="2-3 installments"/>
    <x v="1"/>
  </r>
  <r>
    <s v="ea47d67848331b928432c6a94c2f543a"/>
    <n v="1"/>
    <x v="2"/>
    <n v="1"/>
    <n v="71.14"/>
    <s v="1 (single)"/>
    <x v="25"/>
  </r>
  <r>
    <s v="70263b76209f24d8b55c928b82f19afa"/>
    <n v="1"/>
    <x v="0"/>
    <n v="1"/>
    <n v="75.06999999999999"/>
    <s v="1 (single)"/>
    <x v="4"/>
  </r>
  <r>
    <s v="c02a0e10038f56fba11ac63a654333a6"/>
    <n v="1"/>
    <x v="0"/>
    <n v="1"/>
    <n v="107.78"/>
    <s v="1 (single)"/>
    <x v="1"/>
  </r>
  <r>
    <s v="8cf08ec6272b9383b4b0ec15a92d859d"/>
    <n v="1"/>
    <x v="0"/>
    <n v="4"/>
    <n v="135.77"/>
    <s v="4-6 installments"/>
    <x v="1"/>
  </r>
  <r>
    <s v="74b18216da6ff5d0c63f6ed96d63125a"/>
    <n v="1"/>
    <x v="1"/>
    <n v="1"/>
    <n v="71.53"/>
    <s v="1 (single)"/>
    <x v="0"/>
  </r>
  <r>
    <s v="0985a44f5d8e8bf1d6a48717584cec06"/>
    <n v="1"/>
    <x v="0"/>
    <n v="3"/>
    <n v="54.73"/>
    <s v="2-3 installments"/>
    <x v="1"/>
  </r>
  <r>
    <s v="1bb1bff5951d630e985ec8d3f8037b86"/>
    <n v="1"/>
    <x v="0"/>
    <n v="3"/>
    <n v="179.76"/>
    <s v="2-3 installments"/>
    <x v="12"/>
  </r>
  <r>
    <s v="3a84d8311ec3bc442b8e2413a6b770c6"/>
    <n v="1"/>
    <x v="0"/>
    <n v="6"/>
    <n v="131.47"/>
    <s v="4-6 installments"/>
    <x v="6"/>
  </r>
  <r>
    <s v="7731a91dd46b3556ca99d3b3c34373ef"/>
    <n v="1"/>
    <x v="0"/>
    <n v="4"/>
    <n v="275.45"/>
    <s v="4-6 installments"/>
    <x v="1"/>
  </r>
  <r>
    <s v="3d15ff4099fc39d6eed5f8c1200521b7"/>
    <n v="1"/>
    <x v="0"/>
    <n v="1"/>
    <n v="161.79"/>
    <s v="1 (single)"/>
    <x v="1"/>
  </r>
  <r>
    <s v="556bbf53c2c22fbb9ef31a414dd444a6"/>
    <n v="1"/>
    <x v="0"/>
    <n v="6"/>
    <n v="67.5"/>
    <s v="4-6 installments"/>
    <x v="16"/>
  </r>
  <r>
    <s v="ea733405d742855b5e66606f15b493c7"/>
    <n v="1"/>
    <x v="0"/>
    <n v="2"/>
    <n v="121.71"/>
    <s v="2-3 installments"/>
    <x v="1"/>
  </r>
  <r>
    <s v="ef6705ee8f12d45eabd6549c3e10c790"/>
    <n v="1"/>
    <x v="0"/>
    <n v="12"/>
    <n v="126.2"/>
    <s v="11+ installments"/>
    <x v="4"/>
  </r>
  <r>
    <s v="89ecd7cdfb061d3d0f81b26af772c80f"/>
    <n v="1"/>
    <x v="1"/>
    <n v="1"/>
    <n v="252"/>
    <s v="1 (single)"/>
    <x v="1"/>
  </r>
  <r>
    <s v="810a20b5d63b93c766be34093cf05187"/>
    <n v="2"/>
    <x v="2"/>
    <n v="1"/>
    <n v="21.04"/>
    <s v="1 (single)"/>
    <x v="8"/>
  </r>
  <r>
    <s v="19ee33bc4d781b94196719ab012adc42"/>
    <n v="1"/>
    <x v="1"/>
    <n v="1"/>
    <n v="334.95"/>
    <s v="1 (single)"/>
    <x v="0"/>
  </r>
  <r>
    <s v="e2106d4c268074159f4e90a33cf4e18c"/>
    <n v="1"/>
    <x v="0"/>
    <n v="5"/>
    <n v="446.36"/>
    <s v="4-6 installments"/>
    <x v="1"/>
  </r>
  <r>
    <s v="ad9416072d65f536085a082274c80156"/>
    <n v="1"/>
    <x v="0"/>
    <n v="1"/>
    <n v="84.22"/>
    <s v="1 (single)"/>
    <x v="4"/>
  </r>
  <r>
    <s v="877e77fa066905d1dc21d9677a649b85"/>
    <n v="1"/>
    <x v="0"/>
    <n v="2"/>
    <n v="45.19"/>
    <s v="2-3 installments"/>
    <x v="16"/>
  </r>
  <r>
    <s v="47afd7b910ff2244e70dcaa59937755e"/>
    <n v="1"/>
    <x v="0"/>
    <n v="6"/>
    <n v="136.6"/>
    <s v="4-6 installments"/>
    <x v="12"/>
  </r>
  <r>
    <s v="2c7c7906a21bcdda34af809ce7fa1a19"/>
    <n v="1"/>
    <x v="0"/>
    <n v="7"/>
    <n v="72.43000000000001"/>
    <s v="7-10 installments"/>
    <x v="1"/>
  </r>
  <r>
    <s v="f934b357bb58387aeb7f58a1b0100861"/>
    <n v="1"/>
    <x v="0"/>
    <n v="1"/>
    <n v="46.68"/>
    <s v="1 (single)"/>
    <x v="1"/>
  </r>
  <r>
    <s v="545c81f766ce4811ebecb78efc1a665a"/>
    <n v="1"/>
    <x v="2"/>
    <n v="1"/>
    <n v="116.97"/>
    <s v="1 (single)"/>
    <x v="16"/>
  </r>
  <r>
    <s v="4a1340ea38a829e0ea96cd19d7a0f951"/>
    <n v="1"/>
    <x v="0"/>
    <n v="1"/>
    <n v="63.27"/>
    <s v="1 (single)"/>
    <x v="1"/>
  </r>
  <r>
    <s v="f94445f68d1478fe6be0b1c7bea0e646"/>
    <n v="1"/>
    <x v="0"/>
    <n v="10"/>
    <n v="184.35"/>
    <s v="7-10 installments"/>
    <x v="4"/>
  </r>
  <r>
    <s v="b6fdb0554332e6bf06894ae00ce7dd1c"/>
    <n v="1"/>
    <x v="0"/>
    <n v="3"/>
    <n v="120.71"/>
    <s v="2-3 installments"/>
    <x v="1"/>
  </r>
  <r>
    <s v="bfb022f17ef48196bf7cda1a9a437517"/>
    <n v="1"/>
    <x v="0"/>
    <n v="1"/>
    <n v="174.28"/>
    <s v="1 (single)"/>
    <x v="6"/>
  </r>
  <r>
    <s v="af7849588d1bc245d9c07492a05db887"/>
    <n v="1"/>
    <x v="1"/>
    <n v="1"/>
    <n v="124.13"/>
    <s v="1 (single)"/>
    <x v="1"/>
  </r>
  <r>
    <s v="7c77dfe4ee780d97bc7247d7aa809ab8"/>
    <n v="1"/>
    <x v="0"/>
    <n v="8"/>
    <n v="212.56"/>
    <s v="7-10 installments"/>
    <x v="0"/>
  </r>
  <r>
    <s v="d2ce3fa6247aeec43a75906e36600045"/>
    <n v="1"/>
    <x v="0"/>
    <n v="7"/>
    <n v="147.24"/>
    <s v="7-10 installments"/>
    <x v="0"/>
  </r>
  <r>
    <s v="53ee14bdd0a25171e9c541d97c325cda"/>
    <n v="1"/>
    <x v="0"/>
    <n v="1"/>
    <n v="94.58"/>
    <s v="1 (single)"/>
    <x v="4"/>
  </r>
  <r>
    <s v="ed0c1b3fab332408945a98ebf6224bdb"/>
    <n v="1"/>
    <x v="0"/>
    <n v="3"/>
    <n v="39.09"/>
    <s v="2-3 installments"/>
    <x v="4"/>
  </r>
  <r>
    <s v="6d238ce1fb32d1ef6e4422764a7f76cc"/>
    <n v="1"/>
    <x v="0"/>
    <n v="6"/>
    <n v="151.69"/>
    <s v="4-6 installments"/>
    <x v="7"/>
  </r>
  <r>
    <s v="58840c0c2c9c52695efde6fa10a27b47"/>
    <n v="1"/>
    <x v="0"/>
    <n v="1"/>
    <n v="86.02"/>
    <s v="1 (single)"/>
    <x v="1"/>
  </r>
  <r>
    <s v="49693494d8f42b42b80c8241976f8460"/>
    <n v="1"/>
    <x v="2"/>
    <n v="1"/>
    <n v="58.79"/>
    <s v="1 (single)"/>
    <x v="19"/>
  </r>
  <r>
    <s v="2eb25d32344f7fc22c7d52e33110bd51"/>
    <n v="1"/>
    <x v="0"/>
    <n v="2"/>
    <n v="125.9"/>
    <s v="2-3 installments"/>
    <x v="1"/>
  </r>
  <r>
    <s v="edbcbc39d85acf83baebe618eb4afd4b"/>
    <n v="1"/>
    <x v="0"/>
    <n v="1"/>
    <n v="287.77"/>
    <s v="1 (single)"/>
    <x v="1"/>
  </r>
  <r>
    <s v="30d069e8fe27dc74e756bbb4f470a361"/>
    <n v="2"/>
    <x v="2"/>
    <n v="1"/>
    <n v="50"/>
    <s v="1 (single)"/>
    <x v="20"/>
  </r>
  <r>
    <s v="8375e62ff082f229096ecda5cbc957ea"/>
    <n v="1"/>
    <x v="0"/>
    <n v="1"/>
    <n v="49.61"/>
    <s v="1 (single)"/>
    <x v="1"/>
  </r>
  <r>
    <s v="fdd0f5240ca014963e5ae66b99423908"/>
    <n v="1"/>
    <x v="0"/>
    <n v="1"/>
    <n v="50.87"/>
    <s v="1 (single)"/>
    <x v="1"/>
  </r>
  <r>
    <s v="3744e7b8effd50b00d69f3d094842760"/>
    <n v="1"/>
    <x v="0"/>
    <n v="10"/>
    <n v="157.11"/>
    <s v="7-10 installments"/>
    <x v="8"/>
  </r>
  <r>
    <s v="55c3e087340bf45947dd9df30b3808d3"/>
    <n v="1"/>
    <x v="0"/>
    <n v="5"/>
    <n v="268.9"/>
    <s v="4-6 installments"/>
    <x v="12"/>
  </r>
  <r>
    <s v="f03434727c9a50ca23feaf58ce218aa7"/>
    <n v="1"/>
    <x v="1"/>
    <n v="1"/>
    <n v="136.97"/>
    <s v="1 (single)"/>
    <x v="3"/>
  </r>
  <r>
    <s v="7ad884181871bf82929ca14b7225567e"/>
    <n v="1"/>
    <x v="0"/>
    <n v="6"/>
    <n v="328.17"/>
    <s v="4-6 installments"/>
    <x v="4"/>
  </r>
  <r>
    <s v="5880c002ad3de7fa88c10cd2412ce5f2"/>
    <n v="1"/>
    <x v="1"/>
    <n v="1"/>
    <n v="168.18"/>
    <s v="1 (single)"/>
    <x v="3"/>
  </r>
  <r>
    <s v="69b00a66e2558dd57ba062f782995941"/>
    <n v="2"/>
    <x v="2"/>
    <n v="1"/>
    <n v="100"/>
    <s v="1 (single)"/>
    <x v="17"/>
  </r>
  <r>
    <s v="97c83fc9b400d1808b5c8ef56e4b3c3a"/>
    <n v="1"/>
    <x v="1"/>
    <n v="1"/>
    <n v="54.25"/>
    <s v="1 (single)"/>
    <x v="3"/>
  </r>
  <r>
    <s v="d1ce1812e480013ad383372f2326fbb3"/>
    <n v="1"/>
    <x v="1"/>
    <n v="1"/>
    <n v="26.6"/>
    <s v="1 (single)"/>
    <x v="12"/>
  </r>
  <r>
    <s v="89da573364809995840e3546344a0113"/>
    <n v="1"/>
    <x v="0"/>
    <n v="1"/>
    <n v="403.27"/>
    <s v="1 (single)"/>
    <x v="1"/>
  </r>
  <r>
    <s v="8a5c6f8c338d3e4804bd969ba46d5d0c"/>
    <n v="1"/>
    <x v="0"/>
    <n v="1"/>
    <n v="129.22"/>
    <s v="1 (single)"/>
    <x v="6"/>
  </r>
  <r>
    <s v="a5d15a04b449d50c1c003aa310e67649"/>
    <n v="1"/>
    <x v="0"/>
    <n v="3"/>
    <n v="58.19"/>
    <s v="2-3 installments"/>
    <x v="18"/>
  </r>
  <r>
    <s v="bc2f1a3431b797d84f8589884a357ba8"/>
    <n v="1"/>
    <x v="1"/>
    <n v="1"/>
    <n v="133.34"/>
    <s v="1 (single)"/>
    <x v="12"/>
  </r>
  <r>
    <s v="b93dfded1655914b88fb6ae621fb62f1"/>
    <n v="1"/>
    <x v="0"/>
    <n v="2"/>
    <n v="102.18"/>
    <s v="2-3 installments"/>
    <x v="1"/>
  </r>
  <r>
    <s v="72171ec078e647529753a920a0af9327"/>
    <n v="1"/>
    <x v="0"/>
    <n v="5"/>
    <n v="445.22"/>
    <s v="4-6 installments"/>
    <x v="0"/>
  </r>
  <r>
    <s v="dade003a4690db317e2fc052f77e1595"/>
    <n v="2"/>
    <x v="2"/>
    <n v="1"/>
    <n v="100"/>
    <s v="1 (single)"/>
    <x v="1"/>
  </r>
  <r>
    <s v="f61c1d32076f07bcd286065a88a11619"/>
    <n v="1"/>
    <x v="0"/>
    <n v="1"/>
    <n v="35.45"/>
    <s v="1 (single)"/>
    <x v="1"/>
  </r>
  <r>
    <s v="32bde441c2a8669167988229bcafe2d7"/>
    <n v="1"/>
    <x v="0"/>
    <n v="1"/>
    <n v="69.90000000000001"/>
    <s v="1 (single)"/>
    <x v="7"/>
  </r>
  <r>
    <s v="96d79140e31422ba9f8f990f4ed1addb"/>
    <n v="1"/>
    <x v="0"/>
    <n v="1"/>
    <n v="66.67"/>
    <s v="1 (single)"/>
    <x v="12"/>
  </r>
  <r>
    <s v="cd51709c98c738351915f79c4318675e"/>
    <n v="1"/>
    <x v="0"/>
    <n v="8"/>
    <n v="1349.05"/>
    <s v="7-10 installments"/>
    <x v="1"/>
  </r>
  <r>
    <s v="8574762135a91d4e44956dadbaacdd0c"/>
    <n v="1"/>
    <x v="0"/>
    <n v="3"/>
    <n v="291.36"/>
    <s v="2-3 installments"/>
    <x v="1"/>
  </r>
  <r>
    <s v="c23e8e36f82a11a84550ad1e7c87e24a"/>
    <n v="1"/>
    <x v="0"/>
    <n v="1"/>
    <n v="35.69"/>
    <s v="1 (single)"/>
    <x v="12"/>
  </r>
  <r>
    <s v="935560928e5f091092de5aecfbf28876"/>
    <n v="2"/>
    <x v="2"/>
    <n v="1"/>
    <n v="46.48"/>
    <s v="1 (single)"/>
    <x v="12"/>
  </r>
  <r>
    <s v="b45b66d3543568daaa1fe2290859d88a"/>
    <n v="1"/>
    <x v="0"/>
    <n v="1"/>
    <n v="29.4"/>
    <s v="1 (single)"/>
    <x v="1"/>
  </r>
  <r>
    <s v="e64a2f940c322b57b24a28636cb83674"/>
    <n v="1"/>
    <x v="0"/>
    <n v="1"/>
    <n v="42.4"/>
    <s v="1 (single)"/>
    <x v="1"/>
  </r>
  <r>
    <s v="d4b43f099e2e2c48aae8090b1d632903"/>
    <n v="1"/>
    <x v="0"/>
    <n v="4"/>
    <n v="40.43"/>
    <s v="4-6 installments"/>
    <x v="1"/>
  </r>
  <r>
    <s v="6be0c2a796120ceb227fea7dd3fc191e"/>
    <n v="1"/>
    <x v="0"/>
    <n v="2"/>
    <n v="133.96"/>
    <s v="2-3 installments"/>
    <x v="16"/>
  </r>
  <r>
    <s v="d04a002f83f53de3e76df5f6c7873213"/>
    <n v="1"/>
    <x v="0"/>
    <n v="2"/>
    <n v="75.08"/>
    <s v="2-3 installments"/>
    <x v="1"/>
  </r>
  <r>
    <s v="9f3df5bfd4a69a1bf384e85aba1d0ca7"/>
    <n v="1"/>
    <x v="0"/>
    <n v="2"/>
    <n v="356.1"/>
    <s v="2-3 installments"/>
    <x v="12"/>
  </r>
  <r>
    <s v="a584b2acfafd53fc605e76baa4a5cfaf"/>
    <n v="1"/>
    <x v="0"/>
    <n v="2"/>
    <n v="134.49"/>
    <s v="2-3 installments"/>
    <x v="12"/>
  </r>
  <r>
    <s v="29f46debbf97f1edb3dc66b929004e21"/>
    <n v="1"/>
    <x v="0"/>
    <n v="1"/>
    <n v="47.38"/>
    <s v="1 (single)"/>
    <x v="1"/>
  </r>
  <r>
    <s v="5fce8f6bc4ab72e0f367e21d181bf6d2"/>
    <n v="1"/>
    <x v="0"/>
    <n v="2"/>
    <n v="77.56999999999999"/>
    <s v="2-3 installments"/>
    <x v="0"/>
  </r>
  <r>
    <s v="d48ecf850e3d3c67a047a82b3243847e"/>
    <n v="1"/>
    <x v="0"/>
    <n v="2"/>
    <n v="164.17"/>
    <s v="2-3 installments"/>
    <x v="1"/>
  </r>
  <r>
    <s v="922587c6bf637f545a82eb3f9136ae30"/>
    <n v="2"/>
    <x v="2"/>
    <n v="1"/>
    <n v="30.45"/>
    <s v="1 (single)"/>
    <x v="1"/>
  </r>
  <r>
    <s v="944dd13721d42e317c58c9613d714d67"/>
    <n v="1"/>
    <x v="3"/>
    <n v="1"/>
    <n v="35.05"/>
    <s v="1 (single)"/>
    <x v="16"/>
  </r>
  <r>
    <s v="a6e75a284bbd3aa94f0e329d2522f996"/>
    <n v="1"/>
    <x v="0"/>
    <n v="6"/>
    <n v="124.02"/>
    <s v="4-6 installments"/>
    <x v="1"/>
  </r>
  <r>
    <s v="9d0e0cc4232165056ade2cc2d2bae530"/>
    <n v="1"/>
    <x v="0"/>
    <n v="2"/>
    <n v="66.04000000000001"/>
    <s v="2-3 installments"/>
    <x v="12"/>
  </r>
  <r>
    <s v="7b97a5b2bd022d2f4ced0cc6232616a6"/>
    <n v="1"/>
    <x v="0"/>
    <n v="1"/>
    <n v="58.45"/>
    <s v="1 (single)"/>
    <x v="12"/>
  </r>
  <r>
    <s v="1c6fa4d79455e9a037cc62611a4b4f6a"/>
    <n v="1"/>
    <x v="0"/>
    <n v="2"/>
    <n v="38.63"/>
    <s v="2-3 installments"/>
    <x v="12"/>
  </r>
  <r>
    <s v="bd079e124423421864694666ae29277c"/>
    <n v="1"/>
    <x v="0"/>
    <n v="2"/>
    <n v="35.05"/>
    <s v="2-3 installments"/>
    <x v="0"/>
  </r>
  <r>
    <s v="8f0f2b5c0d348422cfa6d10e61304779"/>
    <n v="2"/>
    <x v="2"/>
    <n v="1"/>
    <n v="17.57"/>
    <s v="1 (single)"/>
    <x v="1"/>
  </r>
  <r>
    <s v="0517edc6ddee491e072a844bfbb54c86"/>
    <n v="1"/>
    <x v="1"/>
    <n v="1"/>
    <n v="47.87"/>
    <s v="1 (single)"/>
    <x v="1"/>
  </r>
  <r>
    <s v="952733b92a94a4d2817cbea6afbc4011"/>
    <n v="1"/>
    <x v="0"/>
    <n v="4"/>
    <n v="247.5"/>
    <s v="4-6 installments"/>
    <x v="1"/>
  </r>
  <r>
    <s v="798ebeeeb20c3abc17b6012098d1fa61"/>
    <n v="1"/>
    <x v="2"/>
    <n v="1"/>
    <n v="27.4"/>
    <s v="1 (single)"/>
    <x v="1"/>
  </r>
  <r>
    <s v="c79ed1b056f284598fb15ad333c2cf78"/>
    <n v="1"/>
    <x v="0"/>
    <n v="2"/>
    <n v="250.84"/>
    <s v="2-3 installments"/>
    <x v="4"/>
  </r>
  <r>
    <s v="9b7dc894401e705fca11db5f78a1c54b"/>
    <n v="1"/>
    <x v="0"/>
    <n v="1"/>
    <n v="144.66"/>
    <s v="1 (single)"/>
    <x v="0"/>
  </r>
  <r>
    <s v="a69ec1a52a9dc2098fa6fbe6a47545a7"/>
    <n v="1"/>
    <x v="0"/>
    <n v="1"/>
    <n v="108.64"/>
    <s v="1 (single)"/>
    <x v="12"/>
  </r>
  <r>
    <s v="2c0032906c603dcc21cd954828fa77d0"/>
    <n v="1"/>
    <x v="0"/>
    <n v="1"/>
    <n v="250.57"/>
    <s v="1 (single)"/>
    <x v="11"/>
  </r>
  <r>
    <s v="7f3a85f7f81ab955b7d591fbc71087b0"/>
    <n v="1"/>
    <x v="1"/>
    <n v="1"/>
    <n v="170.71"/>
    <s v="1 (single)"/>
    <x v="24"/>
  </r>
  <r>
    <s v="6b7e44ace55db40da866f0266049775a"/>
    <n v="1"/>
    <x v="0"/>
    <n v="6"/>
    <n v="69.41"/>
    <s v="4-6 installments"/>
    <x v="1"/>
  </r>
  <r>
    <s v="efcba885fdb0eaeb673bd9b42cf06be4"/>
    <n v="1"/>
    <x v="0"/>
    <n v="5"/>
    <n v="276.47"/>
    <s v="4-6 installments"/>
    <x v="6"/>
  </r>
  <r>
    <s v="4b67dcd830305032861498d405f10123"/>
    <n v="1"/>
    <x v="0"/>
    <n v="1"/>
    <n v="54.74"/>
    <s v="1 (single)"/>
    <x v="18"/>
  </r>
  <r>
    <s v="9bc9e123b2d0de667a9468b65648ab73"/>
    <n v="1"/>
    <x v="0"/>
    <n v="1"/>
    <n v="813.4400000000001"/>
    <s v="1 (single)"/>
    <x v="1"/>
  </r>
  <r>
    <s v="f9f0d1f8ad4a4325a1731807a9b8b65d"/>
    <n v="1"/>
    <x v="0"/>
    <n v="7"/>
    <n v="241.61"/>
    <s v="7-10 installments"/>
    <x v="1"/>
  </r>
  <r>
    <s v="8a3c2c90a94d0d385e338f5765a86292"/>
    <n v="1"/>
    <x v="0"/>
    <n v="8"/>
    <n v="137.6"/>
    <s v="7-10 installments"/>
    <x v="6"/>
  </r>
  <r>
    <s v="9b696fcb8112df3f6719a6a1e5648e2d"/>
    <n v="1"/>
    <x v="0"/>
    <n v="1"/>
    <n v="165.55"/>
    <s v="1 (single)"/>
    <x v="6"/>
  </r>
  <r>
    <s v="75bebba86d45df61519f29d7b6707e2d"/>
    <n v="1"/>
    <x v="0"/>
    <n v="1"/>
    <n v="24.38"/>
    <s v="1 (single)"/>
    <x v="1"/>
  </r>
  <r>
    <s v="4689b1816de42507a7d63a4617383c59"/>
    <n v="5"/>
    <x v="2"/>
    <n v="1"/>
    <n v="42.31"/>
    <s v="1 (single)"/>
    <x v="11"/>
  </r>
  <r>
    <s v="5ee65ec4982eb4667be9fba3b90fa184"/>
    <n v="1"/>
    <x v="0"/>
    <n v="8"/>
    <n v="167.2"/>
    <s v="7-10 installments"/>
    <x v="4"/>
  </r>
  <r>
    <s v="5d2331c2b9c856b5b42d3c9f0c9b97cc"/>
    <n v="1"/>
    <x v="1"/>
    <n v="1"/>
    <n v="48.3"/>
    <s v="1 (single)"/>
    <x v="1"/>
  </r>
  <r>
    <s v="18bf036204cea32b152a8e2a2f2bab40"/>
    <n v="1"/>
    <x v="0"/>
    <n v="3"/>
    <n v="147.59"/>
    <s v="2-3 installments"/>
    <x v="1"/>
  </r>
  <r>
    <s v="0406b335284c621b052c06d972ab7626"/>
    <n v="1"/>
    <x v="0"/>
    <n v="2"/>
    <n v="187.19"/>
    <s v="2-3 installments"/>
    <x v="12"/>
  </r>
  <r>
    <s v="444ba35537c4a2b24c3bf2e576ee98ac"/>
    <n v="1"/>
    <x v="1"/>
    <n v="1"/>
    <n v="140.91"/>
    <s v="1 (single)"/>
    <x v="0"/>
  </r>
  <r>
    <s v="ddcf6c758c04fe3f2e0d1ae301ec5f40"/>
    <n v="1"/>
    <x v="0"/>
    <n v="6"/>
    <n v="66.62"/>
    <s v="4-6 installments"/>
    <x v="20"/>
  </r>
  <r>
    <s v="ddc3b6d5a6e5e69a831ca246a5eefce0"/>
    <n v="1"/>
    <x v="0"/>
    <n v="1"/>
    <n v="44.09"/>
    <s v="1 (single)"/>
    <x v="0"/>
  </r>
  <r>
    <s v="833c7c18fb30f61e0d89316ff562c1a8"/>
    <n v="1"/>
    <x v="0"/>
    <n v="10"/>
    <n v="224.94"/>
    <s v="7-10 installments"/>
    <x v="0"/>
  </r>
  <r>
    <s v="55b6cfcdaae4a8dc9629850dc635995d"/>
    <n v="1"/>
    <x v="2"/>
    <n v="1"/>
    <n v="5.14"/>
    <s v="1 (single)"/>
    <x v="14"/>
  </r>
  <r>
    <s v="3f2b4c236891942b9cb9f73c490a47b8"/>
    <n v="1"/>
    <x v="0"/>
    <n v="6"/>
    <n v="62.96"/>
    <s v="4-6 installments"/>
    <x v="1"/>
  </r>
  <r>
    <s v="89ab3deb002bd13b58edb1acb91cf903"/>
    <n v="1"/>
    <x v="0"/>
    <n v="3"/>
    <n v="73.84"/>
    <s v="2-3 installments"/>
    <x v="15"/>
  </r>
  <r>
    <s v="f52da816a21114847a53ef2534f7e1fc"/>
    <n v="1"/>
    <x v="1"/>
    <n v="1"/>
    <n v="249.35"/>
    <s v="1 (single)"/>
    <x v="0"/>
  </r>
  <r>
    <s v="467c282eaf90379509d1be19f71b2d2d"/>
    <n v="1"/>
    <x v="0"/>
    <n v="1"/>
    <n v="39.6"/>
    <s v="1 (single)"/>
    <x v="24"/>
  </r>
  <r>
    <s v="da9e071e6f18a649211bbb97bd81380c"/>
    <n v="1"/>
    <x v="0"/>
    <n v="1"/>
    <n v="37.47"/>
    <s v="1 (single)"/>
    <x v="1"/>
  </r>
  <r>
    <s v="5b03dc75d71e4a3940c88c4c9cdf6c2c"/>
    <n v="2"/>
    <x v="2"/>
    <n v="1"/>
    <n v="20"/>
    <s v="1 (single)"/>
    <x v="12"/>
  </r>
  <r>
    <s v="b2831c53b9a182b11c1f4c1ffd6aa8e6"/>
    <n v="1"/>
    <x v="0"/>
    <n v="1"/>
    <n v="92.56999999999999"/>
    <s v="1 (single)"/>
    <x v="1"/>
  </r>
  <r>
    <s v="58293f63cf0304768ab4811c0f4dbe17"/>
    <n v="1"/>
    <x v="0"/>
    <n v="5"/>
    <n v="113.42"/>
    <s v="4-6 installments"/>
    <x v="1"/>
  </r>
  <r>
    <s v="90c7f72cacf60b2a63da77187689e3d1"/>
    <n v="1"/>
    <x v="1"/>
    <n v="1"/>
    <n v="142.92"/>
    <s v="1 (single)"/>
    <x v="1"/>
  </r>
  <r>
    <s v="2c6ae86ae5a3e97baa148a17002e6684"/>
    <n v="1"/>
    <x v="0"/>
    <n v="5"/>
    <n v="524.86"/>
    <s v="4-6 installments"/>
    <x v="1"/>
  </r>
  <r>
    <s v="f2d47fbf55381cc42d5a3a8afc7f060a"/>
    <n v="1"/>
    <x v="0"/>
    <n v="8"/>
    <n v="188.39"/>
    <s v="7-10 installments"/>
    <x v="1"/>
  </r>
  <r>
    <s v="d2e18fcf7ecfd667af457a9e7034c86a"/>
    <n v="10"/>
    <x v="2"/>
    <n v="1"/>
    <n v="20.45"/>
    <s v="1 (single)"/>
    <x v="20"/>
  </r>
  <r>
    <s v="7219bbc67d036600cbc65e84abfd581a"/>
    <n v="1"/>
    <x v="0"/>
    <n v="8"/>
    <n v="210.85"/>
    <s v="7-10 installments"/>
    <x v="12"/>
  </r>
  <r>
    <s v="56ecd129e9283080044e40f77065b350"/>
    <n v="1"/>
    <x v="1"/>
    <n v="1"/>
    <n v="86.25"/>
    <s v="1 (single)"/>
    <x v="3"/>
  </r>
  <r>
    <s v="7ddace81184c314bfaf0e0632b130f8f"/>
    <n v="1"/>
    <x v="0"/>
    <n v="3"/>
    <n v="148.99"/>
    <s v="2-3 installments"/>
    <x v="0"/>
  </r>
  <r>
    <s v="2fe96ee292d9f7a92740785a276d2de1"/>
    <n v="1"/>
    <x v="0"/>
    <n v="3"/>
    <n v="196.01"/>
    <s v="2-3 installments"/>
    <x v="12"/>
  </r>
  <r>
    <s v="e2dc8a03b3380b3a3fa8c7e175e97688"/>
    <n v="1"/>
    <x v="0"/>
    <n v="1"/>
    <n v="81.78"/>
    <s v="1 (single)"/>
    <x v="1"/>
  </r>
  <r>
    <s v="06c4d1be000d2b0d30d56ff06dab667d"/>
    <n v="1"/>
    <x v="0"/>
    <n v="3"/>
    <n v="31.43"/>
    <s v="2-3 installments"/>
    <x v="1"/>
  </r>
  <r>
    <s v="a6f21373862ef61c2aba41794c9caf3b"/>
    <n v="1"/>
    <x v="0"/>
    <n v="1"/>
    <n v="1.4"/>
    <s v="1 (single)"/>
    <x v="1"/>
  </r>
  <r>
    <s v="4bdcd6e89c754563fdcc161a2a4b44e3"/>
    <n v="1"/>
    <x v="1"/>
    <n v="1"/>
    <n v="23.78"/>
    <s v="1 (single)"/>
    <x v="1"/>
  </r>
  <r>
    <s v="053060b606af02b5ea4b079dd492ec5b"/>
    <n v="1"/>
    <x v="0"/>
    <n v="2"/>
    <n v="61.3"/>
    <s v="2-3 installments"/>
    <x v="1"/>
  </r>
  <r>
    <s v="2b413cbffec6d32139cb697b20560b04"/>
    <n v="1"/>
    <x v="0"/>
    <n v="4"/>
    <n v="115.44"/>
    <s v="4-6 installments"/>
    <x v="3"/>
  </r>
  <r>
    <s v="002f98c0f7efd42638ed6100ca699b42"/>
    <n v="1"/>
    <x v="0"/>
    <n v="9"/>
    <n v="93.62"/>
    <s v="7-10 installments"/>
    <x v="4"/>
  </r>
  <r>
    <s v="ed4ccc558360a6e5cd53d123b4d4b7eb"/>
    <n v="1"/>
    <x v="0"/>
    <n v="1"/>
    <n v="72.14"/>
    <s v="1 (single)"/>
    <x v="12"/>
  </r>
  <r>
    <s v="fb62aa29e367375132b9adaad39478c0"/>
    <n v="1"/>
    <x v="0"/>
    <n v="4"/>
    <n v="102.87"/>
    <s v="4-6 installments"/>
    <x v="1"/>
  </r>
  <r>
    <s v="5533f1edcb0023c063b64b627abc4024"/>
    <n v="1"/>
    <x v="1"/>
    <n v="1"/>
    <n v="271.54"/>
    <s v="1 (single)"/>
    <x v="12"/>
  </r>
  <r>
    <s v="5dc4353ecb73877d7222007f37958d82"/>
    <n v="1"/>
    <x v="0"/>
    <n v="2"/>
    <n v="177.59"/>
    <s v="2-3 installments"/>
    <x v="0"/>
  </r>
  <r>
    <s v="3b818825757e8aa6466925f2a0fe1a6e"/>
    <n v="1"/>
    <x v="0"/>
    <n v="8"/>
    <n v="224.55"/>
    <s v="7-10 installments"/>
    <x v="1"/>
  </r>
  <r>
    <s v="dbc2de3f4c0498619c085f68a7e38fc5"/>
    <n v="1"/>
    <x v="0"/>
    <n v="10"/>
    <n v="1023.44"/>
    <s v="7-10 installments"/>
    <x v="20"/>
  </r>
  <r>
    <s v="a7d6661622ba254f0be9fa2c51d97253"/>
    <n v="1"/>
    <x v="0"/>
    <n v="8"/>
    <n v="87.70999999999999"/>
    <s v="7-10 installments"/>
    <x v="1"/>
  </r>
  <r>
    <s v="f988dc242c742c1dfde32b24032b8fb3"/>
    <n v="1"/>
    <x v="1"/>
    <n v="1"/>
    <n v="44.09"/>
    <s v="1 (single)"/>
    <x v="3"/>
  </r>
  <r>
    <s v="045797b656bf633566b0bcff412442a3"/>
    <n v="1"/>
    <x v="0"/>
    <n v="2"/>
    <n v="191.68"/>
    <s v="2-3 installments"/>
    <x v="12"/>
  </r>
  <r>
    <s v="d1e25e1fe0cdb8987cf35b0fbbea7211"/>
    <n v="1"/>
    <x v="0"/>
    <n v="4"/>
    <n v="46.59"/>
    <s v="4-6 installments"/>
    <x v="12"/>
  </r>
  <r>
    <s v="6b4855917066752cc5b88abca983437d"/>
    <n v="1"/>
    <x v="0"/>
    <n v="1"/>
    <n v="56.78"/>
    <s v="1 (single)"/>
    <x v="1"/>
  </r>
  <r>
    <s v="94a73bea9ac2ed16ebdebd00014a2209"/>
    <n v="1"/>
    <x v="0"/>
    <n v="4"/>
    <n v="164.03"/>
    <s v="4-6 installments"/>
    <x v="12"/>
  </r>
  <r>
    <s v="e38f48f35b9cec88386035b2ff883527"/>
    <n v="1"/>
    <x v="0"/>
    <n v="1"/>
    <n v="31.28"/>
    <s v="1 (single)"/>
    <x v="9"/>
  </r>
  <r>
    <s v="31ce9eca5cbb13db5867cc427003c308"/>
    <n v="1"/>
    <x v="0"/>
    <n v="2"/>
    <n v="27.77"/>
    <s v="2-3 installments"/>
    <x v="1"/>
  </r>
  <r>
    <s v="4a01c3bf3597e6cd8030ee3dc7311e14"/>
    <n v="1"/>
    <x v="1"/>
    <n v="1"/>
    <n v="107.78"/>
    <s v="1 (single)"/>
    <x v="0"/>
  </r>
  <r>
    <s v="7cf857cfb39ed45b92fb028838b4c2d8"/>
    <n v="1"/>
    <x v="0"/>
    <n v="2"/>
    <n v="111.32"/>
    <s v="2-3 installments"/>
    <x v="16"/>
  </r>
  <r>
    <s v="18039c75b688e58760cca5b168b3b240"/>
    <n v="1"/>
    <x v="0"/>
    <n v="2"/>
    <n v="50.77"/>
    <s v="2-3 installments"/>
    <x v="1"/>
  </r>
  <r>
    <s v="8afa2e5e1db419ca84b2ec548bcfa4fd"/>
    <n v="1"/>
    <x v="0"/>
    <n v="1"/>
    <n v="45.36"/>
    <s v="1 (single)"/>
    <x v="1"/>
  </r>
  <r>
    <s v="e6a8d767ed8be35e855fb51421587360"/>
    <n v="1"/>
    <x v="0"/>
    <n v="4"/>
    <n v="70.27"/>
    <s v="4-6 installments"/>
    <x v="14"/>
  </r>
  <r>
    <s v="945974d480bc501f2da3b39ec23fa369"/>
    <n v="1"/>
    <x v="0"/>
    <n v="4"/>
    <n v="87.64"/>
    <s v="4-6 installments"/>
    <x v="1"/>
  </r>
  <r>
    <s v="ff74eadad84626e98512334e5296adeb"/>
    <n v="1"/>
    <x v="0"/>
    <n v="2"/>
    <n v="82.98"/>
    <s v="2-3 installments"/>
    <x v="1"/>
  </r>
  <r>
    <s v="20ad5d37ddb2c604b7c1a87d90b83729"/>
    <n v="1"/>
    <x v="0"/>
    <n v="1"/>
    <n v="141.52"/>
    <s v="1 (single)"/>
    <x v="1"/>
  </r>
  <r>
    <s v="50dbfd3a91c2fde907830cb668a721f2"/>
    <n v="1"/>
    <x v="0"/>
    <n v="4"/>
    <n v="193.61"/>
    <s v="4-6 installments"/>
    <x v="17"/>
  </r>
  <r>
    <s v="a9cd231f6c06e66f3a4f7cbafb0aa5ea"/>
    <n v="1"/>
    <x v="0"/>
    <n v="1"/>
    <n v="17.29"/>
    <s v="1 (single)"/>
    <x v="1"/>
  </r>
  <r>
    <s v="097b96a18f0058373d0f5e3041a27f0a"/>
    <n v="1"/>
    <x v="1"/>
    <n v="1"/>
    <n v="74.63"/>
    <s v="1 (single)"/>
    <x v="14"/>
  </r>
  <r>
    <s v="c8bf960cbb5f496561542f67c3aefc81"/>
    <n v="1"/>
    <x v="0"/>
    <n v="4"/>
    <n v="309.51"/>
    <s v="4-6 installments"/>
    <x v="1"/>
  </r>
  <r>
    <s v="a4bab2081e615128b48cf3e4e7d8be97"/>
    <n v="1"/>
    <x v="0"/>
    <n v="1"/>
    <n v="123.49"/>
    <s v="1 (single)"/>
    <x v="16"/>
  </r>
  <r>
    <s v="1d5f437b878f76103ac129b13e81bbbb"/>
    <n v="1"/>
    <x v="1"/>
    <n v="1"/>
    <n v="138.14"/>
    <s v="1 (single)"/>
    <x v="1"/>
  </r>
  <r>
    <s v="618ac45ad42a3bd6d81db7fce1320a15"/>
    <n v="1"/>
    <x v="0"/>
    <n v="1"/>
    <n v="56.78"/>
    <s v="1 (single)"/>
    <x v="1"/>
  </r>
  <r>
    <s v="71408894cb2412e1f48530b6ec0a2e4b"/>
    <n v="1"/>
    <x v="0"/>
    <n v="1"/>
    <n v="32.33"/>
    <s v="1 (single)"/>
    <x v="1"/>
  </r>
  <r>
    <s v="a42e31c24c15dfa40b3b5179c811f43b"/>
    <n v="1"/>
    <x v="0"/>
    <n v="3"/>
    <n v="104.73"/>
    <s v="2-3 installments"/>
    <x v="20"/>
  </r>
  <r>
    <s v="5f1c8f2e81ded8f245bc3e756524e2f7"/>
    <n v="1"/>
    <x v="2"/>
    <n v="1"/>
    <n v="95.20999999999999"/>
    <s v="1 (single)"/>
    <x v="1"/>
  </r>
  <r>
    <s v="4a44bde077699b5d6718fd30e34c0b90"/>
    <n v="1"/>
    <x v="1"/>
    <n v="1"/>
    <n v="221.79"/>
    <s v="1 (single)"/>
    <x v="4"/>
  </r>
  <r>
    <s v="85e414384871e93a0c457ccf0b0d68b8"/>
    <n v="1"/>
    <x v="0"/>
    <n v="1"/>
    <n v="38.9"/>
    <s v="1 (single)"/>
    <x v="1"/>
  </r>
  <r>
    <s v="26cdf11da38117ed1bca961a210dd21d"/>
    <n v="1"/>
    <x v="1"/>
    <n v="1"/>
    <n v="143.01"/>
    <s v="1 (single)"/>
    <x v="20"/>
  </r>
  <r>
    <s v="34f5e7728f7a0a1040c1aa8ab1c00221"/>
    <n v="1"/>
    <x v="1"/>
    <n v="1"/>
    <n v="27.23"/>
    <s v="1 (single)"/>
    <x v="1"/>
  </r>
  <r>
    <s v="0fcb1b4cfdb2f127f9ae4d732352dfc7"/>
    <n v="1"/>
    <x v="1"/>
    <n v="1"/>
    <n v="43.6"/>
    <s v="1 (single)"/>
    <x v="1"/>
  </r>
  <r>
    <s v="8e624e0474e10aa5431056ac96a88746"/>
    <n v="1"/>
    <x v="0"/>
    <n v="8"/>
    <n v="361.96"/>
    <s v="7-10 installments"/>
    <x v="1"/>
  </r>
  <r>
    <s v="1c020c2a20a524371e81f9ef21eca0b6"/>
    <n v="1"/>
    <x v="0"/>
    <n v="3"/>
    <n v="51.66"/>
    <s v="2-3 installments"/>
    <x v="1"/>
  </r>
  <r>
    <s v="3989f05b20a0a54e3378e44248c02bde"/>
    <n v="1"/>
    <x v="0"/>
    <n v="3"/>
    <n v="196.22"/>
    <s v="2-3 installments"/>
    <x v="20"/>
  </r>
  <r>
    <s v="2036e60f61d651518a111dfb2ae5a411"/>
    <n v="1"/>
    <x v="1"/>
    <n v="1"/>
    <n v="74.16"/>
    <s v="1 (single)"/>
    <x v="6"/>
  </r>
  <r>
    <s v="1863ea0df317ace17a6b6021020c2fd8"/>
    <n v="1"/>
    <x v="0"/>
    <n v="2"/>
    <n v="50.86"/>
    <s v="2-3 installments"/>
    <x v="1"/>
  </r>
  <r>
    <s v="04d7676ae07d3a61604185998b0d51d9"/>
    <n v="1"/>
    <x v="1"/>
    <n v="1"/>
    <n v="187.43"/>
    <s v="1 (single)"/>
    <x v="0"/>
  </r>
  <r>
    <s v="855a174fc0471c4ddf1a01a131c9cf6d"/>
    <n v="1"/>
    <x v="1"/>
    <n v="1"/>
    <n v="34.86"/>
    <s v="1 (single)"/>
    <x v="1"/>
  </r>
  <r>
    <s v="dca81f49fe84d456d7bc4b3326484c9c"/>
    <n v="1"/>
    <x v="0"/>
    <n v="2"/>
    <n v="39.99"/>
    <s v="2-3 installments"/>
    <x v="0"/>
  </r>
  <r>
    <s v="a631c58c22a3491bae3ac549200ec8ae"/>
    <n v="1"/>
    <x v="0"/>
    <n v="4"/>
    <n v="123.47"/>
    <s v="4-6 installments"/>
    <x v="1"/>
  </r>
  <r>
    <s v="80039f1a61066974579290461478b384"/>
    <n v="1"/>
    <x v="1"/>
    <n v="1"/>
    <n v="157.13"/>
    <s v="1 (single)"/>
    <x v="7"/>
  </r>
  <r>
    <s v="60fedd48f279e3f0ce27e48d6d7b895d"/>
    <n v="1"/>
    <x v="0"/>
    <n v="5"/>
    <n v="122.31"/>
    <s v="4-6 installments"/>
    <x v="18"/>
  </r>
  <r>
    <s v="a445af0d83713885b6b576796191b1fa"/>
    <n v="1"/>
    <x v="0"/>
    <n v="8"/>
    <n v="225.57"/>
    <s v="7-10 installments"/>
    <x v="0"/>
  </r>
  <r>
    <s v="e5e34f7a2aebfe043a405c831b556f1e"/>
    <n v="1"/>
    <x v="0"/>
    <n v="3"/>
    <n v="35.38"/>
    <s v="2-3 installments"/>
    <x v="1"/>
  </r>
  <r>
    <s v="bb0a814e4d6cb5373c30a22b6c9fd658"/>
    <n v="1"/>
    <x v="0"/>
    <n v="4"/>
    <n v="302.44"/>
    <s v="4-6 installments"/>
    <x v="3"/>
  </r>
  <r>
    <s v="4cd51eda54a11e3c63f60e6ce9626c35"/>
    <n v="1"/>
    <x v="0"/>
    <n v="4"/>
    <n v="91.09999999999999"/>
    <s v="4-6 installments"/>
    <x v="17"/>
  </r>
  <r>
    <s v="90beece9d18a64f4d24e2959e971f769"/>
    <n v="1"/>
    <x v="3"/>
    <n v="1"/>
    <n v="53.38"/>
    <s v="1 (single)"/>
    <x v="1"/>
  </r>
  <r>
    <s v="e34e69d5e393453223b95ec263c04b25"/>
    <n v="1"/>
    <x v="0"/>
    <n v="1"/>
    <n v="64.45999999999999"/>
    <s v="1 (single)"/>
    <x v="0"/>
  </r>
  <r>
    <s v="3aa02c25c6bd28d27a4c961ce20c327a"/>
    <n v="1"/>
    <x v="0"/>
    <n v="10"/>
    <n v="571.22"/>
    <s v="7-10 installments"/>
    <x v="8"/>
  </r>
  <r>
    <s v="d0fb09b224a73a708cc1a7ceb7d60674"/>
    <n v="1"/>
    <x v="0"/>
    <n v="1"/>
    <n v="147.06"/>
    <s v="1 (single)"/>
    <x v="12"/>
  </r>
  <r>
    <s v="8091fd1d6a5797a012ae44f1dd06cd6b"/>
    <n v="1"/>
    <x v="0"/>
    <n v="10"/>
    <n v="276.47"/>
    <s v="7-10 installments"/>
    <x v="8"/>
  </r>
  <r>
    <s v="6f6b6e537442613468ece6f2df061159"/>
    <n v="1"/>
    <x v="0"/>
    <n v="1"/>
    <n v="57.69"/>
    <s v="1 (single)"/>
    <x v="1"/>
  </r>
  <r>
    <s v="99c33bf1ceb89684e74a6438a277eef0"/>
    <n v="2"/>
    <x v="0"/>
    <n v="6"/>
    <n v="65.5"/>
    <s v="4-6 installments"/>
    <x v="4"/>
  </r>
  <r>
    <s v="746bf6116b629631553f1a94a3054139"/>
    <n v="1"/>
    <x v="1"/>
    <n v="1"/>
    <n v="145.77"/>
    <s v="1 (single)"/>
    <x v="20"/>
  </r>
  <r>
    <s v="f8d3de615070f9c52f027d7261cbdadb"/>
    <n v="1"/>
    <x v="0"/>
    <n v="5"/>
    <n v="123.18"/>
    <s v="4-6 installments"/>
    <x v="4"/>
  </r>
  <r>
    <s v="9e67554691d897a062b488672618621b"/>
    <n v="1"/>
    <x v="0"/>
    <n v="10"/>
    <n v="201.96"/>
    <s v="7-10 installments"/>
    <x v="0"/>
  </r>
  <r>
    <s v="896fbd78a9ef3839b34b893f48f6bc67"/>
    <n v="7"/>
    <x v="2"/>
    <n v="1"/>
    <n v="5.94"/>
    <s v="1 (single)"/>
    <x v="1"/>
  </r>
  <r>
    <s v="250dcd1c3cc5c78b8c8f1c6da5ee4933"/>
    <n v="1"/>
    <x v="0"/>
    <n v="4"/>
    <n v="162.55"/>
    <s v="4-6 installments"/>
    <x v="1"/>
  </r>
  <r>
    <s v="25d0455ca29c6f58e491a90065954af0"/>
    <n v="1"/>
    <x v="1"/>
    <n v="1"/>
    <n v="194.55"/>
    <s v="1 (single)"/>
    <x v="1"/>
  </r>
  <r>
    <s v="582e0dbdbf89bc46dbcc5c34ff60745a"/>
    <n v="1"/>
    <x v="1"/>
    <n v="1"/>
    <n v="21.04"/>
    <s v="1 (single)"/>
    <x v="1"/>
  </r>
  <r>
    <s v="bd1addb3e998af6689dacf2d7619ece3"/>
    <n v="1"/>
    <x v="0"/>
    <n v="4"/>
    <n v="102.01"/>
    <s v="4-6 installments"/>
    <x v="1"/>
  </r>
  <r>
    <s v="20e1fe47866114539324803e7f7547c9"/>
    <n v="1"/>
    <x v="1"/>
    <n v="1"/>
    <n v="26.68"/>
    <s v="1 (single)"/>
    <x v="1"/>
  </r>
  <r>
    <s v="fd7614f4a4ea68c177055fed7fd72724"/>
    <n v="1"/>
    <x v="0"/>
    <n v="2"/>
    <n v="47.1"/>
    <s v="2-3 installments"/>
    <x v="1"/>
  </r>
  <r>
    <s v="51b808ed0e75c3a1106b08d3afe4f655"/>
    <n v="1"/>
    <x v="0"/>
    <n v="1"/>
    <n v="19.39"/>
    <s v="1 (single)"/>
    <x v="1"/>
  </r>
  <r>
    <s v="c2b1c0fcdd5d03ed47f2b02494cdbc63"/>
    <n v="1"/>
    <x v="0"/>
    <n v="10"/>
    <n v="211.12"/>
    <s v="7-10 installments"/>
    <x v="1"/>
  </r>
  <r>
    <s v="07b3fa22681348d67c91811d31b60e69"/>
    <n v="1"/>
    <x v="0"/>
    <n v="1"/>
    <n v="58.62"/>
    <s v="1 (single)"/>
    <x v="1"/>
  </r>
  <r>
    <s v="5a6e89bbd9436596a727dee37c59a9da"/>
    <n v="1"/>
    <x v="0"/>
    <n v="7"/>
    <n v="78.11"/>
    <s v="7-10 installments"/>
    <x v="22"/>
  </r>
  <r>
    <s v="eb8ee5f8501215e35cbd211f85413fa3"/>
    <n v="1"/>
    <x v="0"/>
    <n v="8"/>
    <n v="811.28"/>
    <s v="7-10 installments"/>
    <x v="7"/>
  </r>
  <r>
    <s v="7b47b84c95e15a32e8026ea1fb9fcc73"/>
    <n v="1"/>
    <x v="0"/>
    <n v="2"/>
    <n v="206.09"/>
    <s v="2-3 installments"/>
    <x v="7"/>
  </r>
  <r>
    <s v="6f93bc498e872d1fceb5926df3b9bd54"/>
    <n v="1"/>
    <x v="0"/>
    <n v="2"/>
    <n v="45.38"/>
    <s v="2-3 installments"/>
    <x v="1"/>
  </r>
  <r>
    <s v="6d10445e2d4cfc53db33470b19b33ec8"/>
    <n v="1"/>
    <x v="1"/>
    <n v="1"/>
    <n v="78.77"/>
    <s v="1 (single)"/>
    <x v="1"/>
  </r>
  <r>
    <s v="bf00ad2335cd5715823f0f1980a8e8ab"/>
    <n v="1"/>
    <x v="0"/>
    <n v="3"/>
    <n v="138.72"/>
    <s v="2-3 installments"/>
    <x v="4"/>
  </r>
  <r>
    <s v="a9726615eb24e9b1fa84fe7f8c9a5b54"/>
    <n v="1"/>
    <x v="2"/>
    <n v="1"/>
    <n v="39.02"/>
    <s v="1 (single)"/>
    <x v="12"/>
  </r>
  <r>
    <s v="305c64156d718f215d3d7cdc8be8b39c"/>
    <n v="1"/>
    <x v="0"/>
    <n v="6"/>
    <n v="1127.29"/>
    <s v="4-6 installments"/>
    <x v="4"/>
  </r>
  <r>
    <s v="b7dec0ed6498c647ddaca1006fe6240b"/>
    <n v="1"/>
    <x v="0"/>
    <n v="1"/>
    <n v="132.02"/>
    <s v="1 (single)"/>
    <x v="12"/>
  </r>
  <r>
    <s v="149bca3daf097d7695389efb9b491653"/>
    <n v="1"/>
    <x v="2"/>
    <n v="1"/>
    <n v="66.41"/>
    <s v="1 (single)"/>
    <x v="1"/>
  </r>
  <r>
    <s v="96c7412c14bcdf2793e352dee66be6a7"/>
    <n v="1"/>
    <x v="0"/>
    <n v="3"/>
    <n v="558.6799999999999"/>
    <s v="2-3 installments"/>
    <x v="12"/>
  </r>
  <r>
    <s v="7b14b680a9c285d579e2a51495f30173"/>
    <n v="1"/>
    <x v="1"/>
    <n v="1"/>
    <n v="202.71"/>
    <s v="1 (single)"/>
    <x v="1"/>
  </r>
  <r>
    <s v="4be4efe219340018953ef852236df257"/>
    <n v="1"/>
    <x v="0"/>
    <n v="1"/>
    <n v="186.24"/>
    <s v="1 (single)"/>
    <x v="13"/>
  </r>
  <r>
    <s v="04ac671da9c58d9111811d06df6d2513"/>
    <n v="1"/>
    <x v="0"/>
    <n v="1"/>
    <n v="67.36"/>
    <s v="1 (single)"/>
    <x v="1"/>
  </r>
  <r>
    <s v="ffa18796659322e26489458de771d309"/>
    <n v="1"/>
    <x v="0"/>
    <n v="3"/>
    <n v="63.27"/>
    <s v="2-3 installments"/>
    <x v="1"/>
  </r>
  <r>
    <s v="12546aaf14dc46dbdf45d8bf5dea4c60"/>
    <n v="1"/>
    <x v="0"/>
    <n v="2"/>
    <n v="105.89"/>
    <s v="2-3 installments"/>
    <x v="16"/>
  </r>
  <r>
    <s v="e4f5793a41c3b7fc06fc62b75a8ecb47"/>
    <n v="1"/>
    <x v="1"/>
    <n v="1"/>
    <n v="93.8"/>
    <s v="1 (single)"/>
    <x v="20"/>
  </r>
  <r>
    <s v="3988d13890ae406263f1d3e8fe2c0ff9"/>
    <n v="1"/>
    <x v="0"/>
    <n v="4"/>
    <n v="160.47"/>
    <s v="4-6 installments"/>
    <x v="1"/>
  </r>
  <r>
    <s v="82cb6c717dba0525c42ec35ab00e7f11"/>
    <n v="1"/>
    <x v="0"/>
    <n v="3"/>
    <n v="170.48"/>
    <s v="2-3 installments"/>
    <x v="0"/>
  </r>
  <r>
    <s v="9bbd037f106d5d924f8fa73e2223a8e8"/>
    <n v="1"/>
    <x v="1"/>
    <n v="1"/>
    <n v="34.42"/>
    <s v="1 (single)"/>
    <x v="6"/>
  </r>
  <r>
    <s v="01a9d731c0f08f4f79c10b7679dcdebf"/>
    <n v="1"/>
    <x v="0"/>
    <n v="1"/>
    <n v="54.37"/>
    <s v="1 (single)"/>
    <x v="12"/>
  </r>
  <r>
    <s v="aeda3634e9cb15b0f339f34392a15b45"/>
    <n v="1"/>
    <x v="0"/>
    <n v="6"/>
    <n v="862.08"/>
    <s v="4-6 installments"/>
    <x v="1"/>
  </r>
  <r>
    <s v="12b1cdf04230c77662cfee01e322fbdb"/>
    <n v="1"/>
    <x v="0"/>
    <n v="7"/>
    <n v="70.77"/>
    <s v="7-10 installments"/>
    <x v="12"/>
  </r>
  <r>
    <s v="e8735e0751e0e33b80ae0bac98f65381"/>
    <n v="1"/>
    <x v="0"/>
    <n v="2"/>
    <n v="154.92"/>
    <s v="2-3 installments"/>
    <x v="12"/>
  </r>
  <r>
    <s v="76a8a2d403c21555c48ffd596ba88b14"/>
    <n v="1"/>
    <x v="1"/>
    <n v="1"/>
    <n v="234.61"/>
    <s v="1 (single)"/>
    <x v="1"/>
  </r>
  <r>
    <s v="b055582858f3b6c37cb849a1234da73d"/>
    <n v="1"/>
    <x v="0"/>
    <n v="6"/>
    <n v="546.25"/>
    <s v="4-6 installments"/>
    <x v="1"/>
  </r>
  <r>
    <s v="3b977a4dfdf8060df6040bd0502825aa"/>
    <n v="1"/>
    <x v="0"/>
    <n v="2"/>
    <n v="46.39"/>
    <s v="2-3 installments"/>
    <x v="1"/>
  </r>
  <r>
    <s v="94534dca4b70b22116250b471102602e"/>
    <n v="1"/>
    <x v="0"/>
    <n v="1"/>
    <n v="279.98"/>
    <s v="1 (single)"/>
    <x v="4"/>
  </r>
  <r>
    <s v="fa65dad1b0e818e3ccc5cb0e39231352"/>
    <n v="19"/>
    <x v="2"/>
    <n v="1"/>
    <n v="5.02"/>
    <s v="1 (single)"/>
    <x v="19"/>
  </r>
  <r>
    <s v="3431f838d49b42723b060fa367b3d294"/>
    <n v="1"/>
    <x v="0"/>
    <n v="2"/>
    <n v="200.04"/>
    <s v="2-3 installments"/>
    <x v="1"/>
  </r>
  <r>
    <s v="6aec640ac5495838d57e1f3009f99898"/>
    <n v="1"/>
    <x v="1"/>
    <n v="1"/>
    <n v="87.02"/>
    <s v="1 (single)"/>
    <x v="4"/>
  </r>
  <r>
    <s v="773b2db33c7a199314137bed5c5a25a7"/>
    <n v="1"/>
    <x v="1"/>
    <n v="1"/>
    <n v="18.29"/>
    <s v="1 (single)"/>
    <x v="1"/>
  </r>
  <r>
    <s v="5046b5aa838475ca6c22f6b4e2a59783"/>
    <n v="1"/>
    <x v="0"/>
    <n v="3"/>
    <n v="150.74"/>
    <s v="2-3 installments"/>
    <x v="8"/>
  </r>
  <r>
    <s v="76927b562beef6d31416c21778b2b4e5"/>
    <n v="1"/>
    <x v="2"/>
    <n v="1"/>
    <n v="120.26"/>
    <s v="1 (single)"/>
    <x v="0"/>
  </r>
  <r>
    <s v="d5881d54a4846fd1b09414dc09de1b38"/>
    <n v="1"/>
    <x v="0"/>
    <n v="4"/>
    <n v="306.67"/>
    <s v="4-6 installments"/>
    <x v="1"/>
  </r>
  <r>
    <s v="ee6c9efbbd90c63c4f1a545b9332032b"/>
    <n v="1"/>
    <x v="0"/>
    <n v="7"/>
    <n v="151.26"/>
    <s v="7-10 installments"/>
    <x v="14"/>
  </r>
  <r>
    <s v="39cdf001e42cd975d9ea5e05990f2b61"/>
    <n v="1"/>
    <x v="0"/>
    <n v="2"/>
    <n v="27.39"/>
    <s v="2-3 installments"/>
    <x v="1"/>
  </r>
  <r>
    <s v="e3f8abc096c0c9e9ed6ad825641971ec"/>
    <n v="1"/>
    <x v="2"/>
    <n v="1"/>
    <n v="124.4"/>
    <s v="1 (single)"/>
    <x v="1"/>
  </r>
  <r>
    <s v="5d6a02cac99fa9799762b72352be69df"/>
    <n v="1"/>
    <x v="0"/>
    <n v="1"/>
    <n v="70.05"/>
    <s v="1 (single)"/>
    <x v="1"/>
  </r>
  <r>
    <s v="20ae02d0c9a01173e93a8b4e85830927"/>
    <n v="1"/>
    <x v="0"/>
    <n v="3"/>
    <n v="65.45999999999999"/>
    <s v="2-3 installments"/>
    <x v="12"/>
  </r>
  <r>
    <s v="652138adffce146ad78592e6d17b2552"/>
    <n v="1"/>
    <x v="0"/>
    <n v="2"/>
    <n v="211.4"/>
    <s v="2-3 installments"/>
    <x v="8"/>
  </r>
  <r>
    <s v="8d71351dedc5bc951060f8dc16b3fca2"/>
    <n v="1"/>
    <x v="0"/>
    <n v="1"/>
    <n v="139.82"/>
    <s v="1 (single)"/>
    <x v="1"/>
  </r>
  <r>
    <s v="55e6b6da22f9fc2e3482b436eeea7da3"/>
    <n v="1"/>
    <x v="0"/>
    <n v="3"/>
    <n v="221.98"/>
    <s v="2-3 installments"/>
    <x v="0"/>
  </r>
  <r>
    <s v="cbc90985c7072faac06292f2a5b32529"/>
    <n v="1"/>
    <x v="0"/>
    <n v="5"/>
    <n v="125.58"/>
    <s v="4-6 installments"/>
    <x v="1"/>
  </r>
  <r>
    <s v="31cee66926e60ce4e5af0e4b9e2886d7"/>
    <n v="1"/>
    <x v="0"/>
    <n v="8"/>
    <n v="263.76"/>
    <s v="7-10 installments"/>
    <x v="1"/>
  </r>
  <r>
    <s v="54712d4ca80b81caac326c16fafc300c"/>
    <n v="1"/>
    <x v="0"/>
    <n v="2"/>
    <n v="167.92"/>
    <s v="2-3 installments"/>
    <x v="4"/>
  </r>
  <r>
    <s v="d9a0a18b1a66ffd834bda6afe641531a"/>
    <n v="1"/>
    <x v="0"/>
    <n v="3"/>
    <n v="270.62"/>
    <s v="2-3 installments"/>
    <x v="0"/>
  </r>
  <r>
    <s v="992ceb46113db17e36d49903c2c31e12"/>
    <n v="1"/>
    <x v="0"/>
    <n v="2"/>
    <n v="77.56"/>
    <s v="2-3 installments"/>
    <x v="0"/>
  </r>
  <r>
    <s v="6cedba94f8e590847115a3beec40a4a9"/>
    <n v="1"/>
    <x v="0"/>
    <n v="1"/>
    <n v="35.4"/>
    <s v="1 (single)"/>
    <x v="12"/>
  </r>
  <r>
    <s v="e32a92918d2cdf233b619daa465cfb6d"/>
    <n v="1"/>
    <x v="0"/>
    <n v="2"/>
    <n v="54.76"/>
    <s v="2-3 installments"/>
    <x v="1"/>
  </r>
  <r>
    <s v="48dcae389be2ddd6ad3ba930055ebe4f"/>
    <n v="2"/>
    <x v="2"/>
    <n v="1"/>
    <n v="50"/>
    <s v="1 (single)"/>
    <x v="5"/>
  </r>
  <r>
    <s v="9fafe6b668f5ea28dd3759326d76597a"/>
    <n v="1"/>
    <x v="0"/>
    <n v="1"/>
    <n v="62.15"/>
    <s v="1 (single)"/>
    <x v="1"/>
  </r>
  <r>
    <s v="5fb7dd0236cfe4fd2c620959623e4619"/>
    <n v="1"/>
    <x v="1"/>
    <n v="1"/>
    <n v="144.9"/>
    <s v="1 (single)"/>
    <x v="1"/>
  </r>
  <r>
    <s v="cf9d149b8f8e534901d64f8b10320133"/>
    <n v="3"/>
    <x v="2"/>
    <n v="1"/>
    <n v="25.28"/>
    <s v="1 (single)"/>
    <x v="1"/>
  </r>
  <r>
    <s v="7d9d81483acc12dda194e31e9ba22e9b"/>
    <n v="1"/>
    <x v="1"/>
    <n v="1"/>
    <n v="27.68"/>
    <s v="1 (single)"/>
    <x v="1"/>
  </r>
  <r>
    <s v="7d0c53f67b84e94a751d09f03fe58e99"/>
    <n v="1"/>
    <x v="0"/>
    <n v="4"/>
    <n v="96.59999999999999"/>
    <s v="4-6 installments"/>
    <x v="4"/>
  </r>
  <r>
    <s v="bbfb6afc6b09bb994e0093a008ec7675"/>
    <n v="1"/>
    <x v="0"/>
    <n v="1"/>
    <n v="77.81"/>
    <s v="1 (single)"/>
    <x v="1"/>
  </r>
  <r>
    <s v="912923edec48344322248fe287f03336"/>
    <n v="1"/>
    <x v="1"/>
    <n v="1"/>
    <n v="47.68"/>
    <s v="1 (single)"/>
    <x v="1"/>
  </r>
  <r>
    <s v="231f7e18395c045198f74f63e3cad304"/>
    <n v="1"/>
    <x v="1"/>
    <n v="1"/>
    <n v="97.87"/>
    <s v="1 (single)"/>
    <x v="1"/>
  </r>
  <r>
    <s v="7abe199d448d327b3bb1150d2cf17ca4"/>
    <n v="1"/>
    <x v="0"/>
    <n v="10"/>
    <n v="349.78"/>
    <s v="7-10 installments"/>
    <x v="1"/>
  </r>
  <r>
    <s v="be555543375e799bd0f439ffc16134ab"/>
    <n v="1"/>
    <x v="1"/>
    <n v="1"/>
    <n v="102.44"/>
    <s v="1 (single)"/>
    <x v="0"/>
  </r>
  <r>
    <s v="6a9bf0121b718a84449bc75bb129ed6c"/>
    <n v="1"/>
    <x v="0"/>
    <n v="2"/>
    <n v="203.43"/>
    <s v="2-3 installments"/>
    <x v="18"/>
  </r>
  <r>
    <s v="293de03695b43b231adb3dcf835d08cc"/>
    <n v="1"/>
    <x v="0"/>
    <n v="3"/>
    <n v="61.6"/>
    <s v="2-3 installments"/>
    <x v="4"/>
  </r>
  <r>
    <s v="e3cd7760d76646f3a871df5eb3eaa849"/>
    <n v="1"/>
    <x v="0"/>
    <n v="1"/>
    <n v="31.13"/>
    <s v="1 (single)"/>
    <x v="0"/>
  </r>
  <r>
    <s v="9b6087eeb4053c31b372777c39078167"/>
    <n v="1"/>
    <x v="0"/>
    <n v="1"/>
    <n v="24.38"/>
    <s v="1 (single)"/>
    <x v="1"/>
  </r>
  <r>
    <s v="a3925c1c7a9d4544b8b2a2d34988be43"/>
    <n v="1"/>
    <x v="0"/>
    <n v="2"/>
    <n v="72.45"/>
    <s v="2-3 installments"/>
    <x v="1"/>
  </r>
  <r>
    <s v="1f63547f5743b270843ccf840f00108a"/>
    <n v="1"/>
    <x v="0"/>
    <n v="8"/>
    <n v="192.44"/>
    <s v="7-10 installments"/>
    <x v="7"/>
  </r>
  <r>
    <s v="befe8fab6c34f5861b73a3645ce38e24"/>
    <n v="1"/>
    <x v="0"/>
    <n v="1"/>
    <n v="23.25"/>
    <s v="1 (single)"/>
    <x v="1"/>
  </r>
  <r>
    <s v="63638a6806d67773f3adba8534553fff"/>
    <n v="1"/>
    <x v="2"/>
    <n v="1"/>
    <n v="15.1"/>
    <s v="1 (single)"/>
    <x v="12"/>
  </r>
  <r>
    <s v="e95f655fc4bb105e8915ab28d7bd0ec6"/>
    <n v="1"/>
    <x v="0"/>
    <n v="3"/>
    <n v="72.23999999999999"/>
    <s v="2-3 installments"/>
    <x v="4"/>
  </r>
  <r>
    <s v="4f3de3deeaf6d610c29678e04a0015ce"/>
    <n v="1"/>
    <x v="0"/>
    <n v="1"/>
    <n v="36.35"/>
    <s v="1 (single)"/>
    <x v="1"/>
  </r>
  <r>
    <s v="032445a7ba9d6dc90dfc011a48e5c954"/>
    <n v="1"/>
    <x v="1"/>
    <n v="1"/>
    <n v="142.31"/>
    <s v="1 (single)"/>
    <x v="1"/>
  </r>
  <r>
    <s v="98a9159e1817e774888c9252f23283e6"/>
    <n v="1"/>
    <x v="0"/>
    <n v="2"/>
    <n v="52.32"/>
    <s v="2-3 installments"/>
    <x v="1"/>
  </r>
  <r>
    <s v="8accfc040e66d8b4eac1ce4321c40911"/>
    <n v="1"/>
    <x v="0"/>
    <n v="2"/>
    <n v="111.87"/>
    <s v="2-3 installments"/>
    <x v="1"/>
  </r>
  <r>
    <s v="b905896f4348c158b97acce3bd7d97b5"/>
    <n v="1"/>
    <x v="1"/>
    <n v="1"/>
    <n v="133.69"/>
    <s v="1 (single)"/>
    <x v="0"/>
  </r>
  <r>
    <s v="02e3d94731a28fe10ec1aa91b72b544b"/>
    <n v="1"/>
    <x v="0"/>
    <n v="3"/>
    <n v="43.22"/>
    <s v="2-3 installments"/>
    <x v="8"/>
  </r>
  <r>
    <s v="57c9111896af16f45672d7c46e445dd2"/>
    <n v="1"/>
    <x v="0"/>
    <n v="1"/>
    <n v="66.26000000000001"/>
    <s v="1 (single)"/>
    <x v="4"/>
  </r>
  <r>
    <s v="7940121491c0b1c3b7dae6f2b1f77e4b"/>
    <n v="1"/>
    <x v="1"/>
    <n v="1"/>
    <n v="45"/>
    <s v="1 (single)"/>
    <x v="16"/>
  </r>
  <r>
    <s v="ef8ad84adcf1d4c437f165f437e238f6"/>
    <n v="1"/>
    <x v="0"/>
    <n v="1"/>
    <n v="24.37"/>
    <s v="1 (single)"/>
    <x v="1"/>
  </r>
  <r>
    <s v="86f353da4086de44a6acd7faf109e47d"/>
    <n v="1"/>
    <x v="0"/>
    <n v="3"/>
    <n v="113.47"/>
    <s v="2-3 installments"/>
    <x v="12"/>
  </r>
  <r>
    <s v="1ab07c303a5312d4fead8ce3ef6fcdb1"/>
    <n v="1"/>
    <x v="0"/>
    <n v="2"/>
    <n v="67.43000000000001"/>
    <s v="2-3 installments"/>
    <x v="0"/>
  </r>
  <r>
    <s v="07d9d11b0175952638ddd53d7855f8a7"/>
    <n v="1"/>
    <x v="0"/>
    <n v="1"/>
    <n v="87"/>
    <s v="1 (single)"/>
    <x v="1"/>
  </r>
  <r>
    <s v="59969aa08998ef1dda379be25f84a6bf"/>
    <n v="1"/>
    <x v="0"/>
    <n v="6"/>
    <n v="67.58"/>
    <s v="4-6 installments"/>
    <x v="1"/>
  </r>
  <r>
    <s v="6eccf2d285566975653dcf25ec2f21ed"/>
    <n v="2"/>
    <x v="2"/>
    <n v="1"/>
    <n v="68.83"/>
    <s v="1 (single)"/>
    <x v="1"/>
  </r>
  <r>
    <s v="d5ee3e8f7e55a206d8c523ce9f507e3c"/>
    <n v="1"/>
    <x v="0"/>
    <n v="2"/>
    <n v="157.78"/>
    <s v="2-3 installments"/>
    <x v="0"/>
  </r>
  <r>
    <s v="484bc55c468ac3e8d5ca1ab45b24ff99"/>
    <n v="1"/>
    <x v="0"/>
    <n v="7"/>
    <n v="139.94"/>
    <s v="7-10 installments"/>
    <x v="1"/>
  </r>
  <r>
    <s v="8d4109569482ba175b5497482e79522a"/>
    <n v="1"/>
    <x v="0"/>
    <n v="5"/>
    <n v="200.59"/>
    <s v="4-6 installments"/>
    <x v="21"/>
  </r>
  <r>
    <s v="812efffc01e68075f474355460720eec"/>
    <n v="1"/>
    <x v="0"/>
    <n v="2"/>
    <n v="259.08"/>
    <s v="2-3 installments"/>
    <x v="12"/>
  </r>
  <r>
    <s v="cccf16c43b32b6548fbba329eb30f3e9"/>
    <n v="1"/>
    <x v="0"/>
    <n v="5"/>
    <n v="293.4"/>
    <s v="4-6 installments"/>
    <x v="20"/>
  </r>
  <r>
    <s v="ca2d0999ad1d0d4425ca9403c264cc3e"/>
    <n v="1"/>
    <x v="0"/>
    <n v="2"/>
    <n v="113.55"/>
    <s v="2-3 installments"/>
    <x v="12"/>
  </r>
  <r>
    <s v="0a5d7e24850c68bf00d39bd62a9a45ee"/>
    <n v="1"/>
    <x v="0"/>
    <n v="1"/>
    <n v="80.25"/>
    <s v="1 (single)"/>
    <x v="12"/>
  </r>
  <r>
    <s v="13dc168f94bccaa04fa06a6ba89e212c"/>
    <n v="1"/>
    <x v="1"/>
    <n v="1"/>
    <n v="136.41"/>
    <s v="1 (single)"/>
    <x v="4"/>
  </r>
  <r>
    <s v="908c02868bb2a9b847e64b23139137e5"/>
    <n v="1"/>
    <x v="0"/>
    <n v="5"/>
    <n v="149"/>
    <s v="4-6 installments"/>
    <x v="0"/>
  </r>
  <r>
    <s v="f790aa049bfa6a4143c96ad40711c558"/>
    <n v="1"/>
    <x v="0"/>
    <n v="1"/>
    <n v="98.16"/>
    <s v="1 (single)"/>
    <x v="1"/>
  </r>
  <r>
    <s v="7e70cd9bcce25088247e249026c96fa5"/>
    <n v="1"/>
    <x v="0"/>
    <n v="3"/>
    <n v="367.98"/>
    <s v="2-3 installments"/>
    <x v="1"/>
  </r>
  <r>
    <s v="d2ff5b42260cca46928e3d9e27201c13"/>
    <n v="1"/>
    <x v="0"/>
    <n v="5"/>
    <n v="186.36"/>
    <s v="4-6 installments"/>
    <x v="18"/>
  </r>
  <r>
    <s v="6af5a09bae161896af1bd1d4a83a39ce"/>
    <n v="1"/>
    <x v="0"/>
    <n v="10"/>
    <n v="159.53"/>
    <s v="7-10 installments"/>
    <x v="0"/>
  </r>
  <r>
    <s v="d967568814749cfaacca8b63248a2232"/>
    <n v="1"/>
    <x v="0"/>
    <n v="1"/>
    <n v="50.39"/>
    <s v="1 (single)"/>
    <x v="0"/>
  </r>
  <r>
    <s v="c736ef293988efe25be44784ebd348f6"/>
    <n v="1"/>
    <x v="0"/>
    <n v="4"/>
    <n v="80.81"/>
    <s v="4-6 installments"/>
    <x v="9"/>
  </r>
  <r>
    <s v="7e4ac7e51f277ac8bd918f82063b20d8"/>
    <n v="1"/>
    <x v="0"/>
    <n v="3"/>
    <n v="64.89"/>
    <s v="2-3 installments"/>
    <x v="8"/>
  </r>
  <r>
    <s v="901742f6e040a1c33f13d686dff01cb1"/>
    <n v="1"/>
    <x v="0"/>
    <n v="5"/>
    <n v="50.13"/>
    <s v="4-6 installments"/>
    <x v="12"/>
  </r>
  <r>
    <s v="1ceb32dd258e3c9be6212f7dd5688ffc"/>
    <n v="1"/>
    <x v="0"/>
    <n v="1"/>
    <n v="72.01000000000001"/>
    <s v="1 (single)"/>
    <x v="8"/>
  </r>
  <r>
    <s v="aeda6c61bef46638c41d68216431979b"/>
    <n v="1"/>
    <x v="0"/>
    <n v="2"/>
    <n v="95.18000000000001"/>
    <s v="2-3 installments"/>
    <x v="12"/>
  </r>
  <r>
    <s v="f9d2dfcbc89dc4d66e0848019d99bfc9"/>
    <n v="1"/>
    <x v="0"/>
    <n v="1"/>
    <n v="41.72"/>
    <s v="1 (single)"/>
    <x v="1"/>
  </r>
  <r>
    <s v="b3600c15b636df09dc66ca0f895befe1"/>
    <n v="1"/>
    <x v="0"/>
    <n v="2"/>
    <n v="135.84"/>
    <s v="2-3 installments"/>
    <x v="8"/>
  </r>
  <r>
    <s v="4e1731379ed8376e1dcbaa32869b0a2c"/>
    <n v="1"/>
    <x v="0"/>
    <n v="2"/>
    <n v="274.19"/>
    <s v="2-3 installments"/>
    <x v="1"/>
  </r>
  <r>
    <s v="b53daded44cdc3c3f3e1962c34ebdbf2"/>
    <n v="1"/>
    <x v="0"/>
    <n v="4"/>
    <n v="217.26"/>
    <s v="4-6 installments"/>
    <x v="1"/>
  </r>
  <r>
    <s v="3a7d825f151dea33dcd33aaf24c803cc"/>
    <n v="1"/>
    <x v="0"/>
    <n v="10"/>
    <n v="348.79"/>
    <s v="7-10 installments"/>
    <x v="0"/>
  </r>
  <r>
    <s v="c5d63349822280ab188ac2cb0966668c"/>
    <n v="1"/>
    <x v="0"/>
    <n v="2"/>
    <n v="107.6"/>
    <s v="2-3 installments"/>
    <x v="1"/>
  </r>
  <r>
    <s v="d579a51c897e8a3467e71e4db5a88b29"/>
    <n v="1"/>
    <x v="0"/>
    <n v="3"/>
    <n v="158.99"/>
    <s v="2-3 installments"/>
    <x v="19"/>
  </r>
  <r>
    <s v="d9a773e7df6786848cdbd6049d1ce793"/>
    <n v="1"/>
    <x v="0"/>
    <n v="5"/>
    <n v="50.31"/>
    <s v="4-6 installments"/>
    <x v="4"/>
  </r>
  <r>
    <s v="244483646327ebef66c8377c1184c598"/>
    <n v="1"/>
    <x v="0"/>
    <n v="1"/>
    <n v="80.31"/>
    <s v="1 (single)"/>
    <x v="22"/>
  </r>
  <r>
    <s v="1550ad5373660bdeb5c52239b456396e"/>
    <n v="2"/>
    <x v="2"/>
    <n v="1"/>
    <n v="138.63"/>
    <s v="1 (single)"/>
    <x v="12"/>
  </r>
  <r>
    <s v="495f52185fa8f606de522839d428f3c9"/>
    <n v="1"/>
    <x v="0"/>
    <n v="1"/>
    <n v="79.93000000000001"/>
    <s v="1 (single)"/>
    <x v="1"/>
  </r>
  <r>
    <s v="95789d8c645027ebad06866c20ca409d"/>
    <n v="2"/>
    <x v="2"/>
    <n v="1"/>
    <n v="100"/>
    <s v="1 (single)"/>
    <x v="0"/>
  </r>
  <r>
    <s v="712f5ae305be29ba538edb90e7d8d321"/>
    <n v="1"/>
    <x v="0"/>
    <n v="1"/>
    <n v="67.5"/>
    <s v="1 (single)"/>
    <x v="0"/>
  </r>
  <r>
    <s v="75c3bf5894efc8b022a84404ccd9f603"/>
    <n v="1"/>
    <x v="1"/>
    <n v="1"/>
    <n v="69.33"/>
    <s v="1 (single)"/>
    <x v="1"/>
  </r>
  <r>
    <s v="a1cc4ec47d976c44b54dec962f21d613"/>
    <n v="1"/>
    <x v="0"/>
    <n v="3"/>
    <n v="32.77"/>
    <s v="2-3 installments"/>
    <x v="1"/>
  </r>
  <r>
    <s v="038862523957395d9316afa8b8b70976"/>
    <n v="1"/>
    <x v="1"/>
    <n v="1"/>
    <n v="197.51"/>
    <s v="1 (single)"/>
    <x v="4"/>
  </r>
  <r>
    <s v="34d4da466936ae5ef87386c007f7cc0e"/>
    <n v="1"/>
    <x v="0"/>
    <n v="1"/>
    <n v="53.29"/>
    <s v="1 (single)"/>
    <x v="1"/>
  </r>
  <r>
    <s v="5090039870883f054d9f2b55b23dc32e"/>
    <n v="1"/>
    <x v="0"/>
    <n v="2"/>
    <n v="292.94"/>
    <s v="2-3 installments"/>
    <x v="12"/>
  </r>
  <r>
    <s v="621f567448cbf2281b22381247c491ca"/>
    <n v="1"/>
    <x v="1"/>
    <n v="1"/>
    <n v="215.11"/>
    <s v="1 (single)"/>
    <x v="9"/>
  </r>
  <r>
    <s v="91750e4d3d89e619cd557a6da400be06"/>
    <n v="5"/>
    <x v="2"/>
    <n v="1"/>
    <n v="6.69"/>
    <s v="1 (single)"/>
    <x v="12"/>
  </r>
  <r>
    <s v="dca9c66e66baef1acdb9d05297bf59e3"/>
    <n v="1"/>
    <x v="0"/>
    <n v="3"/>
    <n v="72.14"/>
    <s v="2-3 installments"/>
    <x v="0"/>
  </r>
  <r>
    <s v="d08eb402923cd72cb3b9f91028330de7"/>
    <n v="1"/>
    <x v="0"/>
    <n v="1"/>
    <n v="82.33"/>
    <s v="1 (single)"/>
    <x v="1"/>
  </r>
  <r>
    <s v="9959dfdd19dcc0fbcabc33723c619d74"/>
    <n v="1"/>
    <x v="0"/>
    <n v="8"/>
    <n v="229.65"/>
    <s v="7-10 installments"/>
    <x v="16"/>
  </r>
  <r>
    <s v="a6e8ad5db31e71f5f12671af561acb4a"/>
    <n v="1"/>
    <x v="0"/>
    <n v="2"/>
    <n v="29.43"/>
    <s v="2-3 installments"/>
    <x v="1"/>
  </r>
  <r>
    <s v="42fd45f1653ffbc35c96c7dee1fe0c59"/>
    <n v="1"/>
    <x v="1"/>
    <n v="1"/>
    <n v="29.75"/>
    <s v="1 (single)"/>
    <x v="1"/>
  </r>
  <r>
    <s v="64dc52176d3e6cca1ae75c53eb0e727a"/>
    <n v="1"/>
    <x v="1"/>
    <n v="1"/>
    <n v="226.71"/>
    <s v="1 (single)"/>
    <x v="0"/>
  </r>
  <r>
    <s v="e0409d7f1bbf560cbc2472a046339c3c"/>
    <n v="1"/>
    <x v="0"/>
    <n v="8"/>
    <n v="137.99"/>
    <s v="7-10 installments"/>
    <x v="0"/>
  </r>
  <r>
    <s v="950d953d1c32b47c840a17f3661427a4"/>
    <n v="1"/>
    <x v="0"/>
    <n v="1"/>
    <n v="84.13"/>
    <s v="1 (single)"/>
    <x v="4"/>
  </r>
  <r>
    <s v="946f3e7b0d6366f4485b948f11d01ee5"/>
    <n v="1"/>
    <x v="0"/>
    <n v="8"/>
    <n v="97.31"/>
    <s v="7-10 installments"/>
    <x v="12"/>
  </r>
  <r>
    <s v="0e4947343ae2d8c37f2fc453e057c567"/>
    <n v="1"/>
    <x v="0"/>
    <n v="7"/>
    <n v="73.28"/>
    <s v="7-10 installments"/>
    <x v="1"/>
  </r>
  <r>
    <s v="9deec776b35252a1660b2439abeb9e38"/>
    <n v="3"/>
    <x v="2"/>
    <n v="1"/>
    <n v="1.12"/>
    <s v="1 (single)"/>
    <x v="12"/>
  </r>
  <r>
    <s v="4f3ca5ff0917ab7f5c33e83a98ca7a83"/>
    <n v="1"/>
    <x v="0"/>
    <n v="1"/>
    <n v="87.64"/>
    <s v="1 (single)"/>
    <x v="12"/>
  </r>
  <r>
    <s v="7cad431ecdca8fafe47f8ce701c3030e"/>
    <n v="1"/>
    <x v="0"/>
    <n v="1"/>
    <n v="32.77"/>
    <s v="1 (single)"/>
    <x v="1"/>
  </r>
  <r>
    <s v="c4641ce744fc935456a95bc0c628a43c"/>
    <n v="1"/>
    <x v="0"/>
    <n v="3"/>
    <n v="55.83"/>
    <s v="2-3 installments"/>
    <x v="0"/>
  </r>
  <r>
    <s v="45999efb9bc85af2a2a2716e46c92e49"/>
    <n v="1"/>
    <x v="1"/>
    <n v="1"/>
    <n v="110.26"/>
    <s v="1 (single)"/>
    <x v="4"/>
  </r>
  <r>
    <s v="c61f662d769eea17b4b8e49620226232"/>
    <n v="1"/>
    <x v="1"/>
    <n v="1"/>
    <n v="219.74"/>
    <s v="1 (single)"/>
    <x v="0"/>
  </r>
  <r>
    <s v="e49e7ce1471b4693482d40c2bd3ad196"/>
    <n v="1"/>
    <x v="2"/>
    <n v="1"/>
    <n v="54.42"/>
    <s v="1 (single)"/>
    <x v="1"/>
  </r>
  <r>
    <s v="c946cb414bfe80581d99cef931d56a8b"/>
    <n v="1"/>
    <x v="1"/>
    <n v="1"/>
    <n v="118.89"/>
    <s v="1 (single)"/>
    <x v="1"/>
  </r>
  <r>
    <s v="32df72b9f8dee31b9b3b8b8e31f2ba1d"/>
    <n v="1"/>
    <x v="0"/>
    <n v="8"/>
    <n v="102.98"/>
    <s v="7-10 installments"/>
    <x v="1"/>
  </r>
  <r>
    <s v="1e6f350c900ca357945126e20117d293"/>
    <n v="9"/>
    <x v="2"/>
    <n v="1"/>
    <n v="12.97"/>
    <s v="1 (single)"/>
    <x v="12"/>
  </r>
  <r>
    <s v="0866001f9f2ff47df177b77ce6abecd4"/>
    <n v="1"/>
    <x v="0"/>
    <n v="2"/>
    <n v="64.91"/>
    <s v="2-3 installments"/>
    <x v="1"/>
  </r>
  <r>
    <s v="56b8dfac98a87021344bae2675b86709"/>
    <n v="1"/>
    <x v="0"/>
    <n v="10"/>
    <n v="538.39"/>
    <s v="7-10 installments"/>
    <x v="9"/>
  </r>
  <r>
    <s v="b9e2b866cb381ea49beee36e3baaa76e"/>
    <n v="1"/>
    <x v="0"/>
    <n v="3"/>
    <n v="129.66"/>
    <s v="2-3 installments"/>
    <x v="1"/>
  </r>
  <r>
    <s v="f334a266fb65d5d853e108b4442f1f01"/>
    <n v="1"/>
    <x v="0"/>
    <n v="1"/>
    <n v="61.01"/>
    <s v="1 (single)"/>
    <x v="3"/>
  </r>
  <r>
    <s v="0de9e77cb8416394c1d74300fd08213f"/>
    <n v="1"/>
    <x v="3"/>
    <n v="1"/>
    <n v="50.6"/>
    <s v="1 (single)"/>
    <x v="4"/>
  </r>
  <r>
    <s v="05692a713a2d25d85ac77a607b7db643"/>
    <n v="1"/>
    <x v="0"/>
    <n v="1"/>
    <n v="32.77"/>
    <s v="1 (single)"/>
    <x v="1"/>
  </r>
  <r>
    <s v="790fb58b26bd95b481d6df9c7a0ea696"/>
    <n v="1"/>
    <x v="1"/>
    <n v="1"/>
    <n v="125.55"/>
    <s v="1 (single)"/>
    <x v="6"/>
  </r>
  <r>
    <s v="568360f5a6800365ddcbe2fcf69fdbbe"/>
    <n v="1"/>
    <x v="0"/>
    <n v="2"/>
    <n v="145.65"/>
    <s v="2-3 installments"/>
    <x v="12"/>
  </r>
  <r>
    <s v="74bd06b5f9e79f8761e2b924e65cdfde"/>
    <n v="4"/>
    <x v="2"/>
    <n v="1"/>
    <n v="50"/>
    <s v="1 (single)"/>
    <x v="20"/>
  </r>
  <r>
    <s v="4b06a335eb20f25b8c5ba42e29355b6a"/>
    <n v="2"/>
    <x v="2"/>
    <n v="1"/>
    <n v="15.4"/>
    <s v="1 (single)"/>
    <x v="16"/>
  </r>
  <r>
    <s v="c5de257a3b1e0eccc238b501b939b9dd"/>
    <n v="1"/>
    <x v="0"/>
    <n v="3"/>
    <n v="673.5"/>
    <s v="2-3 installments"/>
    <x v="17"/>
  </r>
  <r>
    <s v="4b5fdd555b6aced1f150146b9c7a9e1d"/>
    <n v="1"/>
    <x v="1"/>
    <n v="1"/>
    <n v="113.89"/>
    <s v="1 (single)"/>
    <x v="14"/>
  </r>
  <r>
    <s v="bac84a37ff8746de71d3ba5a6aadecdd"/>
    <n v="1"/>
    <x v="1"/>
    <n v="1"/>
    <n v="125.74"/>
    <s v="1 (single)"/>
    <x v="8"/>
  </r>
  <r>
    <s v="352708b535fc378323000b71fcd4807c"/>
    <n v="1"/>
    <x v="0"/>
    <n v="3"/>
    <n v="33.13"/>
    <s v="2-3 installments"/>
    <x v="8"/>
  </r>
  <r>
    <s v="c72e93d7e98b14432271347cec69043b"/>
    <n v="1"/>
    <x v="0"/>
    <n v="1"/>
    <n v="34.51"/>
    <s v="1 (single)"/>
    <x v="8"/>
  </r>
  <r>
    <s v="867f74e7d9350af5b0a100bb329fe38e"/>
    <n v="1"/>
    <x v="1"/>
    <n v="1"/>
    <n v="66.63"/>
    <s v="1 (single)"/>
    <x v="1"/>
  </r>
  <r>
    <s v="00daac8efd71674d62356c2a306d1e4c"/>
    <n v="1"/>
    <x v="0"/>
    <n v="1"/>
    <n v="67.97"/>
    <s v="1 (single)"/>
    <x v="0"/>
  </r>
  <r>
    <s v="b681b75880c64cf34a01e503b6c2aafc"/>
    <n v="1"/>
    <x v="0"/>
    <n v="2"/>
    <n v="59.63"/>
    <s v="2-3 installments"/>
    <x v="1"/>
  </r>
  <r>
    <s v="a642fa6ce51876af02674a0997845469"/>
    <n v="1"/>
    <x v="0"/>
    <n v="6"/>
    <n v="88.72"/>
    <s v="4-6 installments"/>
    <x v="5"/>
  </r>
  <r>
    <s v="2f06a1fccf41b5ff7deb2ece494784f4"/>
    <n v="1"/>
    <x v="0"/>
    <n v="2"/>
    <n v="35.4"/>
    <s v="2-3 installments"/>
    <x v="6"/>
  </r>
  <r>
    <s v="3c7e4eeb2c6c14762f90616740515e92"/>
    <n v="1"/>
    <x v="0"/>
    <n v="5"/>
    <n v="254.77"/>
    <s v="4-6 installments"/>
    <x v="0"/>
  </r>
  <r>
    <s v="b4a53c6fa9bc78adf59983a160f5470f"/>
    <n v="1"/>
    <x v="0"/>
    <n v="8"/>
    <n v="99.90000000000001"/>
    <s v="7-10 installments"/>
    <x v="12"/>
  </r>
  <r>
    <s v="2fdd596723c47b1dd0dcade4d2cd1df4"/>
    <n v="1"/>
    <x v="3"/>
    <n v="1"/>
    <n v="97.89"/>
    <s v="1 (single)"/>
    <x v="1"/>
  </r>
  <r>
    <s v="af5eca8e6b44dcb050c7a8ecb66fb6cc"/>
    <n v="1"/>
    <x v="0"/>
    <n v="4"/>
    <n v="91.77"/>
    <s v="4-6 installments"/>
    <x v="1"/>
  </r>
  <r>
    <s v="87a6319722874912ff7c7462e2178343"/>
    <n v="1"/>
    <x v="1"/>
    <n v="1"/>
    <n v="132.59"/>
    <s v="1 (single)"/>
    <x v="0"/>
  </r>
  <r>
    <s v="dfaca8a85d5a1ef947b32f44dc3817bd"/>
    <n v="1"/>
    <x v="0"/>
    <n v="1"/>
    <n v="74.63"/>
    <s v="1 (single)"/>
    <x v="14"/>
  </r>
  <r>
    <s v="de4887366c9ddf1dd93719769e1bc533"/>
    <n v="1"/>
    <x v="0"/>
    <n v="6"/>
    <n v="65"/>
    <s v="4-6 installments"/>
    <x v="12"/>
  </r>
  <r>
    <s v="6956c7a7b6e1be46fa34926ef6aea60f"/>
    <n v="1"/>
    <x v="0"/>
    <n v="10"/>
    <n v="205.65"/>
    <s v="7-10 installments"/>
    <x v="1"/>
  </r>
  <r>
    <s v="37fc96845277017406e269d41347fb37"/>
    <n v="1"/>
    <x v="1"/>
    <n v="1"/>
    <n v="96.01000000000001"/>
    <s v="1 (single)"/>
    <x v="0"/>
  </r>
  <r>
    <s v="206a9f788eabd24e87d7475ce4382a9d"/>
    <n v="1"/>
    <x v="0"/>
    <n v="10"/>
    <n v="105.28"/>
    <s v="7-10 installments"/>
    <x v="6"/>
  </r>
  <r>
    <s v="36f3f1d96022b41043bf6db3266453cd"/>
    <n v="1"/>
    <x v="0"/>
    <n v="10"/>
    <n v="195.18"/>
    <s v="7-10 installments"/>
    <x v="8"/>
  </r>
  <r>
    <s v="462d8e94b8f783ee75c23cbcef73748d"/>
    <n v="1"/>
    <x v="0"/>
    <n v="1"/>
    <n v="87.09999999999999"/>
    <s v="1 (single)"/>
    <x v="1"/>
  </r>
  <r>
    <s v="bef626fc782c8b4f824510ddf2e335ac"/>
    <n v="1"/>
    <x v="0"/>
    <n v="1"/>
    <n v="23.93"/>
    <s v="1 (single)"/>
    <x v="4"/>
  </r>
  <r>
    <s v="4a44baef6fa5092959174a04ff7ddc42"/>
    <n v="1"/>
    <x v="1"/>
    <n v="1"/>
    <n v="155.79"/>
    <s v="1 (single)"/>
    <x v="1"/>
  </r>
  <r>
    <s v="18c997e8b15aae56ff3f0e3594c29170"/>
    <n v="1"/>
    <x v="0"/>
    <n v="1"/>
    <n v="52.09"/>
    <s v="1 (single)"/>
    <x v="12"/>
  </r>
  <r>
    <s v="4391a26ed0c1a51aab108f63313c0b28"/>
    <n v="1"/>
    <x v="0"/>
    <n v="2"/>
    <n v="108"/>
    <s v="2-3 installments"/>
    <x v="6"/>
  </r>
  <r>
    <s v="958203017423df129c09a359f552907c"/>
    <n v="1"/>
    <x v="0"/>
    <n v="5"/>
    <n v="120.09"/>
    <s v="4-6 installments"/>
    <x v="1"/>
  </r>
  <r>
    <s v="67e2b3a30d665abe59b95f2d60676138"/>
    <n v="1"/>
    <x v="0"/>
    <n v="1"/>
    <n v="144.91"/>
    <s v="1 (single)"/>
    <x v="0"/>
  </r>
  <r>
    <s v="3aeb86934d8159af279e9e6b17c929ab"/>
    <n v="1"/>
    <x v="0"/>
    <n v="10"/>
    <n v="117.06"/>
    <s v="7-10 installments"/>
    <x v="4"/>
  </r>
  <r>
    <s v="9634a2f4e8ae92d44d182b5acddb8955"/>
    <n v="1"/>
    <x v="1"/>
    <n v="1"/>
    <n v="87.48"/>
    <s v="1 (single)"/>
    <x v="16"/>
  </r>
  <r>
    <s v="4989f24aefab3dbce57d00db89e58bf8"/>
    <n v="1"/>
    <x v="0"/>
    <n v="4"/>
    <n v="136.3"/>
    <s v="4-6 installments"/>
    <x v="0"/>
  </r>
  <r>
    <s v="4de2ebda8d694076106f0a5a3ebaab1b"/>
    <n v="1"/>
    <x v="0"/>
    <n v="1"/>
    <n v="135.08"/>
    <s v="1 (single)"/>
    <x v="1"/>
  </r>
  <r>
    <s v="99998ce3d95cbd85b91c471cab8db940"/>
    <n v="1"/>
    <x v="0"/>
    <n v="2"/>
    <n v="63.61"/>
    <s v="2-3 installments"/>
    <x v="1"/>
  </r>
  <r>
    <s v="1bf716344048611744a7865ea63047a9"/>
    <n v="1"/>
    <x v="1"/>
    <n v="1"/>
    <n v="68.02"/>
    <s v="1 (single)"/>
    <x v="4"/>
  </r>
  <r>
    <s v="ef69d6f02be07ca6809eb8262e293157"/>
    <n v="1"/>
    <x v="0"/>
    <n v="4"/>
    <n v="269.22"/>
    <s v="4-6 installments"/>
    <x v="0"/>
  </r>
  <r>
    <s v="b096dc568c99f644a9b4450068053521"/>
    <n v="1"/>
    <x v="0"/>
    <n v="12"/>
    <n v="123.44"/>
    <s v="11+ installments"/>
    <x v="1"/>
  </r>
  <r>
    <s v="d65342a5836898c61a3ca324c2226927"/>
    <n v="1"/>
    <x v="0"/>
    <n v="5"/>
    <n v="256.43"/>
    <s v="4-6 installments"/>
    <x v="12"/>
  </r>
  <r>
    <s v="331027db835328af30e85ce6c7b55655"/>
    <n v="1"/>
    <x v="0"/>
    <n v="3"/>
    <n v="38.61"/>
    <s v="2-3 installments"/>
    <x v="1"/>
  </r>
  <r>
    <s v="52839320a287fc82e97026f99434d425"/>
    <n v="1"/>
    <x v="0"/>
    <n v="5"/>
    <n v="237.54"/>
    <s v="4-6 installments"/>
    <x v="4"/>
  </r>
  <r>
    <s v="771760302216bf4e6a1e0a9e6379583f"/>
    <n v="1"/>
    <x v="0"/>
    <n v="1"/>
    <n v="107.31"/>
    <s v="1 (single)"/>
    <x v="14"/>
  </r>
  <r>
    <s v="920681fdec081e8ec3281225dd17487c"/>
    <n v="1"/>
    <x v="0"/>
    <n v="6"/>
    <n v="134.27"/>
    <s v="4-6 installments"/>
    <x v="1"/>
  </r>
  <r>
    <s v="2a401c4b19cbf59127af3d4af52f9090"/>
    <n v="1"/>
    <x v="0"/>
    <n v="20"/>
    <n v="450.24"/>
    <s v="11+ installments"/>
    <x v="14"/>
  </r>
  <r>
    <s v="5c471caa875ddfd18797d03a71bb3bd1"/>
    <n v="1"/>
    <x v="0"/>
    <n v="4"/>
    <n v="162.55"/>
    <s v="4-6 installments"/>
    <x v="1"/>
  </r>
  <r>
    <s v="b0c8315fab353a75ddea26c39507353d"/>
    <n v="1"/>
    <x v="0"/>
    <n v="8"/>
    <n v="203.3"/>
    <s v="7-10 installments"/>
    <x v="6"/>
  </r>
  <r>
    <s v="b19acb6792d4bfe1525f344d2daa0f7e"/>
    <n v="1"/>
    <x v="1"/>
    <n v="1"/>
    <n v="36.71"/>
    <s v="1 (single)"/>
    <x v="1"/>
  </r>
  <r>
    <s v="8b1386c62489fa3207c75cddb43f7e5d"/>
    <n v="2"/>
    <x v="2"/>
    <n v="1"/>
    <n v="12.61"/>
    <s v="1 (single)"/>
    <x v="1"/>
  </r>
  <r>
    <s v="3ffd74445bc80b19d008b3281f332bee"/>
    <n v="1"/>
    <x v="0"/>
    <n v="5"/>
    <n v="68.04000000000001"/>
    <s v="4-6 installments"/>
    <x v="12"/>
  </r>
  <r>
    <s v="d2e37e8fa08889fa108f66cdbf8f13e1"/>
    <n v="1"/>
    <x v="0"/>
    <n v="8"/>
    <n v="256.2"/>
    <s v="7-10 installments"/>
    <x v="0"/>
  </r>
  <r>
    <s v="3a445f42bc5c0d6f94bba006b7de2a85"/>
    <n v="1"/>
    <x v="0"/>
    <n v="8"/>
    <n v="233.79"/>
    <s v="7-10 installments"/>
    <x v="22"/>
  </r>
  <r>
    <s v="46e889af10459a1b39f2be47d8729a02"/>
    <n v="1"/>
    <x v="0"/>
    <n v="1"/>
    <n v="62"/>
    <s v="1 (single)"/>
    <x v="1"/>
  </r>
  <r>
    <s v="2e104824b1ffecb70c5195df299f4b13"/>
    <n v="1"/>
    <x v="1"/>
    <n v="1"/>
    <n v="72.75"/>
    <s v="1 (single)"/>
    <x v="1"/>
  </r>
  <r>
    <s v="bf247f0c5b4e3a8993f0e0e1f0d4ff87"/>
    <n v="1"/>
    <x v="1"/>
    <n v="1"/>
    <n v="495.12"/>
    <s v="1 (single)"/>
    <x v="1"/>
  </r>
  <r>
    <s v="92d7bb51e2c6778f7a049b89cfd52870"/>
    <n v="1"/>
    <x v="0"/>
    <n v="1"/>
    <n v="38.75"/>
    <s v="1 (single)"/>
    <x v="1"/>
  </r>
  <r>
    <s v="a01f50d51f398895df76f0953182e1f2"/>
    <n v="1"/>
    <x v="0"/>
    <n v="10"/>
    <n v="252.08"/>
    <s v="7-10 installments"/>
    <x v="1"/>
  </r>
  <r>
    <s v="c3d42c4d02c4f04fd1787dda7d49ea99"/>
    <n v="1"/>
    <x v="1"/>
    <n v="1"/>
    <n v="59.09"/>
    <s v="1 (single)"/>
    <x v="0"/>
  </r>
  <r>
    <s v="ef1470cc5437e2d2d5e2ad587712a406"/>
    <n v="1"/>
    <x v="0"/>
    <n v="6"/>
    <n v="138.84"/>
    <s v="4-6 installments"/>
    <x v="16"/>
  </r>
  <r>
    <s v="be879f757debd3b384b540daa6ddd97e"/>
    <n v="1"/>
    <x v="1"/>
    <n v="1"/>
    <n v="279.04"/>
    <s v="1 (single)"/>
    <x v="8"/>
  </r>
  <r>
    <s v="73521498e1cc9800557256e1c744786f"/>
    <n v="1"/>
    <x v="0"/>
    <n v="8"/>
    <n v="151.65"/>
    <s v="7-10 installments"/>
    <x v="6"/>
  </r>
  <r>
    <s v="5c821b37fad60b510aec78ab1883a584"/>
    <n v="1"/>
    <x v="0"/>
    <n v="1"/>
    <n v="178.37"/>
    <s v="1 (single)"/>
    <x v="7"/>
  </r>
  <r>
    <s v="c2af11ae3f61ffc78a1997289b07d497"/>
    <n v="1"/>
    <x v="0"/>
    <n v="8"/>
    <n v="288.76"/>
    <s v="7-10 installments"/>
    <x v="1"/>
  </r>
  <r>
    <s v="71c3e399882c5bab8e8b576ee1558da3"/>
    <n v="1"/>
    <x v="0"/>
    <n v="6"/>
    <n v="62.01"/>
    <s v="4-6 installments"/>
    <x v="12"/>
  </r>
  <r>
    <s v="cdb1faa859205ebd457e594dfab53801"/>
    <n v="2"/>
    <x v="2"/>
    <n v="1"/>
    <n v="29.74"/>
    <s v="1 (single)"/>
    <x v="1"/>
  </r>
  <r>
    <s v="a03ad7057fae696dd18f8967826c209f"/>
    <n v="1"/>
    <x v="0"/>
    <n v="1"/>
    <n v="33.68"/>
    <s v="1 (single)"/>
    <x v="8"/>
  </r>
  <r>
    <s v="8bc4d5f37009b2f896e60ebbdef6993f"/>
    <n v="1"/>
    <x v="0"/>
    <n v="3"/>
    <n v="181.57"/>
    <s v="2-3 installments"/>
    <x v="1"/>
  </r>
  <r>
    <s v="673d4bba118413f2327211eb384501a5"/>
    <n v="1"/>
    <x v="1"/>
    <n v="1"/>
    <n v="63.1"/>
    <s v="1 (single)"/>
    <x v="8"/>
  </r>
  <r>
    <s v="19fe524e33bd6bfd1f1259677f5ae634"/>
    <n v="1"/>
    <x v="0"/>
    <n v="3"/>
    <n v="141.73"/>
    <s v="2-3 installments"/>
    <x v="4"/>
  </r>
  <r>
    <s v="184c74e2eb22414e43a9a3164b1f4573"/>
    <n v="1"/>
    <x v="1"/>
    <n v="1"/>
    <n v="284.81"/>
    <s v="1 (single)"/>
    <x v="1"/>
  </r>
  <r>
    <s v="99ef62bcac6f07a11339ae8f0f5af291"/>
    <n v="1"/>
    <x v="0"/>
    <n v="1"/>
    <n v="41.69"/>
    <s v="1 (single)"/>
    <x v="1"/>
  </r>
  <r>
    <s v="4eec0b5ff6aded761dc1f21134fe5e85"/>
    <n v="1"/>
    <x v="1"/>
    <n v="1"/>
    <n v="76.17"/>
    <s v="1 (single)"/>
    <x v="21"/>
  </r>
  <r>
    <s v="9b8ad49cf4b6a81aa48baddcc0d7cc1a"/>
    <n v="1"/>
    <x v="0"/>
    <n v="1"/>
    <n v="56.79"/>
    <s v="1 (single)"/>
    <x v="1"/>
  </r>
  <r>
    <s v="6460c57b49a7ef155f5f1588ef5b4e60"/>
    <n v="1"/>
    <x v="0"/>
    <n v="3"/>
    <n v="92.56999999999999"/>
    <s v="2-3 installments"/>
    <x v="1"/>
  </r>
  <r>
    <s v="e19d4bc5b01581909777e6e48cec1e96"/>
    <n v="1"/>
    <x v="1"/>
    <n v="1"/>
    <n v="29.19"/>
    <s v="1 (single)"/>
    <x v="1"/>
  </r>
  <r>
    <s v="bd095c62d90e92cb239dcbef7421f1ec"/>
    <n v="2"/>
    <x v="2"/>
    <n v="1"/>
    <n v="40"/>
    <s v="1 (single)"/>
    <x v="4"/>
  </r>
  <r>
    <s v="9e6e27636992efb64ea41832caa1ecd2"/>
    <n v="1"/>
    <x v="0"/>
    <n v="4"/>
    <n v="205.65"/>
    <s v="4-6 installments"/>
    <x v="21"/>
  </r>
  <r>
    <s v="db145d39d51668d2934a47dbae8e5e66"/>
    <n v="1"/>
    <x v="1"/>
    <n v="1"/>
    <n v="293.5"/>
    <s v="1 (single)"/>
    <x v="20"/>
  </r>
  <r>
    <s v="b35130dc3381b58b5f96d10a31839601"/>
    <n v="1"/>
    <x v="0"/>
    <n v="4"/>
    <n v="152.47"/>
    <s v="4-6 installments"/>
    <x v="8"/>
  </r>
  <r>
    <s v="d6b11927bdeea5f5786a486aa301d183"/>
    <n v="1"/>
    <x v="3"/>
    <n v="1"/>
    <n v="88.94"/>
    <s v="1 (single)"/>
    <x v="0"/>
  </r>
  <r>
    <s v="ced1e4de6ea18eda51e277b004a6edff"/>
    <n v="1"/>
    <x v="0"/>
    <n v="1"/>
    <n v="99.53"/>
    <s v="1 (single)"/>
    <x v="6"/>
  </r>
  <r>
    <s v="701a4ca3334d676567d4e5016a02cac7"/>
    <n v="1"/>
    <x v="0"/>
    <n v="3"/>
    <n v="32.65"/>
    <s v="2-3 installments"/>
    <x v="1"/>
  </r>
  <r>
    <s v="c217421618d61140952073ad3800f7ff"/>
    <n v="1"/>
    <x v="0"/>
    <n v="3"/>
    <n v="71.06999999999999"/>
    <s v="2-3 installments"/>
    <x v="1"/>
  </r>
  <r>
    <s v="6b022a73dc1fa183cdc18cb9c255d60c"/>
    <n v="1"/>
    <x v="1"/>
    <n v="1"/>
    <n v="1034.34"/>
    <s v="1 (single)"/>
    <x v="0"/>
  </r>
  <r>
    <s v="98388328237d2965c12db57b001f3032"/>
    <n v="1"/>
    <x v="0"/>
    <n v="6"/>
    <n v="61.8"/>
    <s v="4-6 installments"/>
    <x v="1"/>
  </r>
  <r>
    <s v="519203404f6116d406a970763ee75799"/>
    <n v="1"/>
    <x v="0"/>
    <n v="3"/>
    <n v="81.89"/>
    <s v="2-3 installments"/>
    <x v="1"/>
  </r>
  <r>
    <s v="2f5d70ed755cd9161500d10f19737dce"/>
    <n v="1"/>
    <x v="3"/>
    <n v="1"/>
    <n v="50.33"/>
    <s v="1 (single)"/>
    <x v="0"/>
  </r>
  <r>
    <s v="0e958d055789e054bf7483acea302398"/>
    <n v="1"/>
    <x v="0"/>
    <n v="4"/>
    <n v="48.21"/>
    <s v="4-6 installments"/>
    <x v="12"/>
  </r>
  <r>
    <s v="6a73304fb8e96ad11c29d29a1ca00487"/>
    <n v="1"/>
    <x v="1"/>
    <n v="1"/>
    <n v="45.09"/>
    <s v="1 (single)"/>
    <x v="1"/>
  </r>
  <r>
    <s v="8e49c3737c80a9418fe0d6f7f0a1f1fb"/>
    <n v="1"/>
    <x v="0"/>
    <n v="10"/>
    <n v="276.71"/>
    <s v="7-10 installments"/>
    <x v="1"/>
  </r>
  <r>
    <s v="b07d2a68cc3e97e707eb42d213983c66"/>
    <n v="1"/>
    <x v="0"/>
    <n v="4"/>
    <n v="49.57"/>
    <s v="4-6 installments"/>
    <x v="12"/>
  </r>
  <r>
    <s v="35c4b628dd86b372a3382436139c22ac"/>
    <n v="2"/>
    <x v="2"/>
    <n v="1"/>
    <n v="58.98"/>
    <s v="1 (single)"/>
    <x v="1"/>
  </r>
  <r>
    <s v="1a479eca71e8e8efb68b0968a43d8fb1"/>
    <n v="1"/>
    <x v="0"/>
    <n v="1"/>
    <n v="86.31"/>
    <s v="1 (single)"/>
    <x v="7"/>
  </r>
  <r>
    <s v="d66296945273987f899b24ce13f32f81"/>
    <n v="1"/>
    <x v="1"/>
    <n v="1"/>
    <n v="64.05"/>
    <s v="1 (single)"/>
    <x v="1"/>
  </r>
  <r>
    <s v="6ba74355a0bd6d93ae590f6d510958b8"/>
    <n v="1"/>
    <x v="0"/>
    <n v="1"/>
    <n v="62.93"/>
    <s v="1 (single)"/>
    <x v="14"/>
  </r>
  <r>
    <s v="f1820747ffc1cde68a5b2c501dfe8292"/>
    <n v="1"/>
    <x v="1"/>
    <n v="1"/>
    <n v="107.78"/>
    <s v="1 (single)"/>
    <x v="8"/>
  </r>
  <r>
    <s v="58435d6ff97216c2ca1eab87aba77dff"/>
    <n v="1"/>
    <x v="0"/>
    <n v="1"/>
    <n v="76.51000000000001"/>
    <s v="1 (single)"/>
    <x v="12"/>
  </r>
  <r>
    <s v="1d037b45a3e5aa5599d4c06a31bc6ffd"/>
    <n v="1"/>
    <x v="0"/>
    <n v="1"/>
    <n v="57.59"/>
    <s v="1 (single)"/>
    <x v="1"/>
  </r>
  <r>
    <s v="7f505793416adc7c3f6f0b1d69ee7e28"/>
    <n v="1"/>
    <x v="1"/>
    <n v="1"/>
    <n v="36.24"/>
    <s v="1 (single)"/>
    <x v="1"/>
  </r>
  <r>
    <s v="f4bfb8dea9ecdb8ecff6f92691e8f45d"/>
    <n v="1"/>
    <x v="2"/>
    <n v="1"/>
    <n v="30"/>
    <s v="1 (single)"/>
    <x v="1"/>
  </r>
  <r>
    <s v="5f00e80d3b9ae5d8410469f9f0ffd1bb"/>
    <n v="1"/>
    <x v="0"/>
    <n v="1"/>
    <n v="133.76"/>
    <s v="1 (single)"/>
    <x v="1"/>
  </r>
  <r>
    <s v="47757e40bf5bef19314ecbdf38a45d41"/>
    <n v="1"/>
    <x v="0"/>
    <n v="6"/>
    <n v="157.79"/>
    <s v="4-6 installments"/>
    <x v="12"/>
  </r>
  <r>
    <s v="26f078c600b86ed6c916be331d3dc1b0"/>
    <n v="1"/>
    <x v="0"/>
    <n v="4"/>
    <n v="107.59"/>
    <s v="4-6 installments"/>
    <x v="1"/>
  </r>
  <r>
    <s v="a2170cb2f7d51530c5190dd418a448e0"/>
    <n v="1"/>
    <x v="0"/>
    <n v="3"/>
    <n v="41.1"/>
    <s v="2-3 installments"/>
    <x v="0"/>
  </r>
  <r>
    <s v="164c38e37faa19dde7906b9f357aca41"/>
    <n v="1"/>
    <x v="0"/>
    <n v="2"/>
    <n v="174.77"/>
    <s v="2-3 installments"/>
    <x v="4"/>
  </r>
  <r>
    <s v="dc46190997992f32077f47f637ea4878"/>
    <n v="1"/>
    <x v="0"/>
    <n v="6"/>
    <n v="89.92"/>
    <s v="4-6 installments"/>
    <x v="9"/>
  </r>
  <r>
    <s v="1ffe6486cbf2a0f96d34ee9945f5ed04"/>
    <n v="1"/>
    <x v="0"/>
    <n v="1"/>
    <n v="166.5"/>
    <s v="1 (single)"/>
    <x v="4"/>
  </r>
  <r>
    <s v="910672810c4151ca48b6946cf9ba0418"/>
    <n v="1"/>
    <x v="0"/>
    <n v="1"/>
    <n v="67.81999999999999"/>
    <s v="1 (single)"/>
    <x v="19"/>
  </r>
  <r>
    <s v="ca44b3191f021c9ecd9b9778ad60b072"/>
    <n v="1"/>
    <x v="1"/>
    <n v="1"/>
    <n v="127.02"/>
    <s v="1 (single)"/>
    <x v="1"/>
  </r>
  <r>
    <s v="52b5d9c64618868f5f1367c7934dbf1f"/>
    <n v="1"/>
    <x v="0"/>
    <n v="2"/>
    <n v="139.52"/>
    <s v="2-3 installments"/>
    <x v="26"/>
  </r>
  <r>
    <s v="826e8ed6853186bc70550a793129c288"/>
    <n v="1"/>
    <x v="0"/>
    <n v="3"/>
    <n v="53.42"/>
    <s v="2-3 installments"/>
    <x v="1"/>
  </r>
  <r>
    <s v="338f1fcf8a4a0adce13c69c7c8a342bf"/>
    <n v="1"/>
    <x v="0"/>
    <n v="7"/>
    <n v="160.72"/>
    <s v="7-10 installments"/>
    <x v="1"/>
  </r>
  <r>
    <s v="d6f415ebc86371ee7aa87ea1b73ea9bc"/>
    <n v="1"/>
    <x v="0"/>
    <n v="3"/>
    <n v="150.29"/>
    <s v="2-3 installments"/>
    <x v="8"/>
  </r>
  <r>
    <s v="e8dbddc8a7fd19aaf321cf4e7b00c787"/>
    <n v="1"/>
    <x v="0"/>
    <n v="1"/>
    <n v="133.03"/>
    <s v="1 (single)"/>
    <x v="1"/>
  </r>
  <r>
    <s v="4aa36d64bbdf0ebd46f1910fc4595373"/>
    <n v="1"/>
    <x v="1"/>
    <n v="1"/>
    <n v="121.3"/>
    <s v="1 (single)"/>
    <x v="1"/>
  </r>
  <r>
    <s v="5ea05c531f0fbf795f8e5eed1d8464e2"/>
    <n v="1"/>
    <x v="0"/>
    <n v="4"/>
    <n v="96.61"/>
    <s v="4-6 installments"/>
    <x v="3"/>
  </r>
  <r>
    <s v="1c81cddd8cd868c4f95fa77dde1810d7"/>
    <n v="1"/>
    <x v="0"/>
    <n v="4"/>
    <n v="44.53"/>
    <s v="4-6 installments"/>
    <x v="14"/>
  </r>
  <r>
    <s v="5ddb18c0837af203e55bb5273ad3fa60"/>
    <n v="1"/>
    <x v="0"/>
    <n v="3"/>
    <n v="222.63"/>
    <s v="2-3 installments"/>
    <x v="20"/>
  </r>
  <r>
    <s v="fd6ddc28c261b6bd4f68c9205d40e9e0"/>
    <n v="1"/>
    <x v="0"/>
    <n v="7"/>
    <n v="75.51000000000001"/>
    <s v="7-10 installments"/>
    <x v="12"/>
  </r>
  <r>
    <s v="c3c43f981d3e0062be20a74626d52469"/>
    <n v="1"/>
    <x v="0"/>
    <n v="1"/>
    <n v="92.72"/>
    <s v="1 (single)"/>
    <x v="1"/>
  </r>
  <r>
    <s v="47a60b8da8b1f9287e940ef3d33473c0"/>
    <n v="1"/>
    <x v="0"/>
    <n v="1"/>
    <n v="35.13"/>
    <s v="1 (single)"/>
    <x v="16"/>
  </r>
  <r>
    <s v="61472244e66c39a49da3b3ffb3d28f7a"/>
    <n v="1"/>
    <x v="0"/>
    <n v="2"/>
    <n v="98.65000000000001"/>
    <s v="2-3 installments"/>
    <x v="1"/>
  </r>
  <r>
    <s v="55767877e242a8b22f7903e1903d9c2d"/>
    <n v="1"/>
    <x v="0"/>
    <n v="2"/>
    <n v="211.24"/>
    <s v="2-3 installments"/>
    <x v="10"/>
  </r>
  <r>
    <s v="dd8df609ed4683bda8dd7515115f3b50"/>
    <n v="1"/>
    <x v="0"/>
    <n v="10"/>
    <n v="327.37"/>
    <s v="7-10 installments"/>
    <x v="0"/>
  </r>
  <r>
    <s v="78c0b73c9ead9f3ec1b6fe898caac608"/>
    <n v="1"/>
    <x v="0"/>
    <n v="5"/>
    <n v="130.16"/>
    <s v="4-6 installments"/>
    <x v="12"/>
  </r>
  <r>
    <s v="58c6e33bc7b4ebacdc2171cd9e2c6f96"/>
    <n v="1"/>
    <x v="2"/>
    <n v="1"/>
    <n v="167.51"/>
    <s v="1 (single)"/>
    <x v="12"/>
  </r>
  <r>
    <s v="59c5c4cc621ff113b29a769d968a163d"/>
    <n v="1"/>
    <x v="1"/>
    <n v="1"/>
    <n v="45.69"/>
    <s v="1 (single)"/>
    <x v="24"/>
  </r>
  <r>
    <s v="9264772e1e557706d0a81e9addf98362"/>
    <n v="1"/>
    <x v="1"/>
    <n v="1"/>
    <n v="38.28"/>
    <s v="1 (single)"/>
    <x v="1"/>
  </r>
  <r>
    <s v="c564e930a1736cdad54cc4ee07df2fb5"/>
    <n v="1"/>
    <x v="0"/>
    <n v="1"/>
    <n v="125.44"/>
    <s v="1 (single)"/>
    <x v="1"/>
  </r>
  <r>
    <s v="7bc45317580df2c811c370ec4b6196da"/>
    <n v="1"/>
    <x v="0"/>
    <n v="4"/>
    <n v="66.06"/>
    <s v="4-6 installments"/>
    <x v="0"/>
  </r>
  <r>
    <s v="b1ff76b779af8040fa4c9f78afe180a9"/>
    <n v="1"/>
    <x v="1"/>
    <n v="1"/>
    <n v="361.76"/>
    <s v="1 (single)"/>
    <x v="1"/>
  </r>
  <r>
    <s v="6bb6e95feeb71b908320267ca30d6bcb"/>
    <n v="1"/>
    <x v="0"/>
    <n v="1"/>
    <n v="103.49"/>
    <s v="1 (single)"/>
    <x v="17"/>
  </r>
  <r>
    <s v="86e6162676905a8c6ad0bcbd7df8debe"/>
    <n v="1"/>
    <x v="0"/>
    <n v="1"/>
    <n v="40.6"/>
    <s v="1 (single)"/>
    <x v="4"/>
  </r>
  <r>
    <s v="77c43b0d85b0e24c2971c19123249abb"/>
    <n v="1"/>
    <x v="1"/>
    <n v="1"/>
    <n v="148.09"/>
    <s v="1 (single)"/>
    <x v="4"/>
  </r>
  <r>
    <s v="de45fff90798d4416b9ba1b7aa4ccd7b"/>
    <n v="1"/>
    <x v="0"/>
    <n v="5"/>
    <n v="315.82"/>
    <s v="4-6 installments"/>
    <x v="22"/>
  </r>
  <r>
    <s v="bb91772fe8f68f797df661e137151fd0"/>
    <n v="1"/>
    <x v="0"/>
    <n v="6"/>
    <n v="153.2"/>
    <s v="4-6 installments"/>
    <x v="1"/>
  </r>
  <r>
    <s v="87218c61d4b05c0bc1b4f0872218a3c8"/>
    <n v="1"/>
    <x v="1"/>
    <n v="1"/>
    <n v="63"/>
    <s v="1 (single)"/>
    <x v="0"/>
  </r>
  <r>
    <s v="bf20a3dc1ce70ff4b1c392d2efb503ad"/>
    <n v="1"/>
    <x v="0"/>
    <n v="2"/>
    <n v="83.01000000000001"/>
    <s v="2-3 installments"/>
    <x v="12"/>
  </r>
  <r>
    <s v="4c3302743a4cdbc7c65bb027ea156c35"/>
    <n v="1"/>
    <x v="0"/>
    <n v="2"/>
    <n v="187.8"/>
    <s v="2-3 installments"/>
    <x v="3"/>
  </r>
  <r>
    <s v="d4d8bf9bd77c6ad21580adb5a076d0a7"/>
    <n v="1"/>
    <x v="0"/>
    <n v="1"/>
    <n v="76.84999999999999"/>
    <s v="1 (single)"/>
    <x v="1"/>
  </r>
  <r>
    <s v="84226f5c73669d7711ca44aa9cac602a"/>
    <n v="1"/>
    <x v="0"/>
    <n v="2"/>
    <n v="54.22"/>
    <s v="2-3 installments"/>
    <x v="3"/>
  </r>
  <r>
    <s v="d8e436a94b1158d6fff244c9ae75fccb"/>
    <n v="1"/>
    <x v="1"/>
    <n v="1"/>
    <n v="376.7"/>
    <s v="1 (single)"/>
    <x v="4"/>
  </r>
  <r>
    <s v="0b32bf55276b5feb681f6ed6fd670692"/>
    <n v="1"/>
    <x v="0"/>
    <n v="1"/>
    <n v="57.86"/>
    <s v="1 (single)"/>
    <x v="1"/>
  </r>
  <r>
    <s v="90bceae1ce643ca4e7d4ba5639925f90"/>
    <n v="1"/>
    <x v="1"/>
    <n v="1"/>
    <n v="109.21"/>
    <s v="1 (single)"/>
    <x v="1"/>
  </r>
  <r>
    <s v="279a3bc53e370f1614e3205bf4946041"/>
    <n v="1"/>
    <x v="0"/>
    <n v="2"/>
    <n v="165.04"/>
    <s v="2-3 installments"/>
    <x v="24"/>
  </r>
  <r>
    <s v="90b00232483dfa5795a3275e522555b7"/>
    <n v="1"/>
    <x v="0"/>
    <n v="5"/>
    <n v="412.4"/>
    <s v="4-6 installments"/>
    <x v="1"/>
  </r>
  <r>
    <s v="bcbb11b412d6f57c7a4a9b1d1ff56a13"/>
    <n v="1"/>
    <x v="0"/>
    <n v="3"/>
    <n v="61.71"/>
    <s v="2-3 installments"/>
    <x v="1"/>
  </r>
  <r>
    <s v="d433c4d11b5681a6d64064f3ceb4c5a4"/>
    <n v="1"/>
    <x v="1"/>
    <n v="1"/>
    <n v="99.72"/>
    <s v="1 (single)"/>
    <x v="1"/>
  </r>
  <r>
    <s v="7fa93e469a3df1e1cf3effe670acbe13"/>
    <n v="1"/>
    <x v="1"/>
    <n v="1"/>
    <n v="50.1"/>
    <s v="1 (single)"/>
    <x v="0"/>
  </r>
  <r>
    <s v="92eb26809c1b7146708f09a63aaf1183"/>
    <n v="1"/>
    <x v="1"/>
    <n v="1"/>
    <n v="135.69"/>
    <s v="1 (single)"/>
    <x v="7"/>
  </r>
  <r>
    <s v="977ec2dc0bff193996408d1631b22181"/>
    <n v="1"/>
    <x v="1"/>
    <n v="1"/>
    <n v="195.18"/>
    <s v="1 (single)"/>
    <x v="0"/>
  </r>
  <r>
    <s v="fc8a722f0277169552e46a0e91d7f0b3"/>
    <n v="1"/>
    <x v="0"/>
    <n v="5"/>
    <n v="135.22"/>
    <s v="4-6 installments"/>
    <x v="12"/>
  </r>
  <r>
    <s v="188804952924592ac0678c7ab1b42860"/>
    <n v="1"/>
    <x v="0"/>
    <n v="3"/>
    <n v="97.31999999999999"/>
    <s v="2-3 installments"/>
    <x v="5"/>
  </r>
  <r>
    <s v="e95d501ef62dcec5a8d1a7eb222a02b9"/>
    <n v="1"/>
    <x v="0"/>
    <n v="3"/>
    <n v="165.3"/>
    <s v="2-3 installments"/>
    <x v="1"/>
  </r>
  <r>
    <s v="f57d1c0df61322155f9afd92596de339"/>
    <n v="1"/>
    <x v="1"/>
    <n v="1"/>
    <n v="112.71"/>
    <s v="1 (single)"/>
    <x v="1"/>
  </r>
  <r>
    <s v="76b6310b3f184c266dabec32ac0eb26a"/>
    <n v="1"/>
    <x v="0"/>
    <n v="2"/>
    <n v="103.14"/>
    <s v="2-3 installments"/>
    <x v="1"/>
  </r>
  <r>
    <s v="c4d5588c1ee36814fc302422334e67f5"/>
    <n v="1"/>
    <x v="0"/>
    <n v="1"/>
    <n v="13.78"/>
    <s v="1 (single)"/>
    <x v="1"/>
  </r>
  <r>
    <s v="b219de816ac1fb22f2810734825aa76c"/>
    <n v="1"/>
    <x v="0"/>
    <n v="4"/>
    <n v="299.78"/>
    <s v="4-6 installments"/>
    <x v="5"/>
  </r>
  <r>
    <s v="93dfb14657b871cc1708647ef95f40f9"/>
    <n v="1"/>
    <x v="0"/>
    <n v="4"/>
    <n v="89.75"/>
    <s v="4-6 installments"/>
    <x v="12"/>
  </r>
  <r>
    <s v="1d1a241bc979244649c42261b4edf004"/>
    <n v="1"/>
    <x v="0"/>
    <n v="2"/>
    <n v="51.01"/>
    <s v="2-3 installments"/>
    <x v="12"/>
  </r>
  <r>
    <s v="c0c4abe362862141005289577fa44d0a"/>
    <n v="1"/>
    <x v="0"/>
    <n v="1"/>
    <n v="46.4"/>
    <s v="1 (single)"/>
    <x v="0"/>
  </r>
  <r>
    <s v="8ef9db017c57bd5bf1ee83358817d049"/>
    <n v="1"/>
    <x v="1"/>
    <n v="1"/>
    <n v="37.77"/>
    <s v="1 (single)"/>
    <x v="1"/>
  </r>
  <r>
    <s v="987b037ce809649fbc99bb85a3cc022c"/>
    <n v="1"/>
    <x v="0"/>
    <n v="1"/>
    <n v="606.04"/>
    <s v="1 (single)"/>
    <x v="12"/>
  </r>
  <r>
    <s v="0de4d95a869f06b9c637cb46e463d261"/>
    <n v="1"/>
    <x v="0"/>
    <n v="8"/>
    <n v="187.1"/>
    <s v="7-10 installments"/>
    <x v="8"/>
  </r>
  <r>
    <s v="3365e7a67090957e53e3a06f20029378"/>
    <n v="1"/>
    <x v="0"/>
    <n v="10"/>
    <n v="165.02"/>
    <s v="7-10 installments"/>
    <x v="14"/>
  </r>
  <r>
    <s v="4b95757b3269bf34978e04cd3b1cda58"/>
    <n v="1"/>
    <x v="0"/>
    <n v="4"/>
    <n v="357.03"/>
    <s v="4-6 installments"/>
    <x v="3"/>
  </r>
  <r>
    <s v="2d40e4509fd3b132931c957812969adc"/>
    <n v="2"/>
    <x v="2"/>
    <n v="1"/>
    <n v="100"/>
    <s v="1 (single)"/>
    <x v="9"/>
  </r>
  <r>
    <s v="0e6b2d0fe443a6d38c0f6447f4eb2262"/>
    <n v="1"/>
    <x v="1"/>
    <n v="1"/>
    <n v="108.6"/>
    <s v="1 (single)"/>
    <x v="16"/>
  </r>
  <r>
    <s v="86c6c3546ddb538fc5ac9ed718d6a8de"/>
    <n v="1"/>
    <x v="0"/>
    <n v="2"/>
    <n v="138.63"/>
    <s v="2-3 installments"/>
    <x v="1"/>
  </r>
  <r>
    <s v="620b5f7f730ead80c8dba1202716a29f"/>
    <n v="4"/>
    <x v="2"/>
    <n v="1"/>
    <n v="9.390000000000001"/>
    <s v="1 (single)"/>
    <x v="1"/>
  </r>
  <r>
    <s v="1a449404ebac257b30cbe56e6500d36f"/>
    <n v="1"/>
    <x v="1"/>
    <n v="1"/>
    <n v="131.47"/>
    <s v="1 (single)"/>
    <x v="19"/>
  </r>
  <r>
    <s v="52bd968ba85e19e47b9d5f939e4a4b24"/>
    <n v="1"/>
    <x v="1"/>
    <n v="1"/>
    <n v="93.13"/>
    <s v="1 (single)"/>
    <x v="1"/>
  </r>
  <r>
    <s v="286ad679e2559b24b6a621c4908a4511"/>
    <n v="1"/>
    <x v="1"/>
    <n v="1"/>
    <n v="177.49"/>
    <s v="1 (single)"/>
    <x v="0"/>
  </r>
  <r>
    <s v="0611e51b65ca1c2274c5a2463141dcb6"/>
    <n v="1"/>
    <x v="0"/>
    <n v="9"/>
    <n v="466.81"/>
    <s v="7-10 installments"/>
    <x v="14"/>
  </r>
  <r>
    <s v="b611801a592be5846ca256e2bb7e74f3"/>
    <n v="1"/>
    <x v="0"/>
    <n v="1"/>
    <n v="72.55"/>
    <s v="1 (single)"/>
    <x v="12"/>
  </r>
  <r>
    <s v="26e0070f204a2cc8cae3504b038a0dfe"/>
    <n v="1"/>
    <x v="0"/>
    <n v="1"/>
    <n v="39.41"/>
    <s v="1 (single)"/>
    <x v="20"/>
  </r>
  <r>
    <s v="3b6d25fd68816e26589206485ce69735"/>
    <n v="1"/>
    <x v="0"/>
    <n v="1"/>
    <n v="149.13"/>
    <s v="1 (single)"/>
    <x v="24"/>
  </r>
  <r>
    <s v="ba2effd965d1fc79dbcaa17d401b3c99"/>
    <n v="1"/>
    <x v="0"/>
    <n v="4"/>
    <n v="305.27"/>
    <s v="4-6 installments"/>
    <x v="4"/>
  </r>
  <r>
    <s v="ea95fbd737e51563fea85200471ce4d6"/>
    <n v="1"/>
    <x v="1"/>
    <n v="1"/>
    <n v="176.88"/>
    <s v="1 (single)"/>
    <x v="1"/>
  </r>
  <r>
    <s v="97a046d5a9aba90849e4279fdd014fb9"/>
    <n v="1"/>
    <x v="1"/>
    <n v="1"/>
    <n v="56.91"/>
    <s v="1 (single)"/>
    <x v="1"/>
  </r>
  <r>
    <s v="979ec1f1f7bc95046f69f31d87b948d6"/>
    <n v="2"/>
    <x v="2"/>
    <n v="1"/>
    <n v="124.34"/>
    <s v="1 (single)"/>
    <x v="1"/>
  </r>
  <r>
    <s v="716ae039823c5b809fbf98d24626922a"/>
    <n v="1"/>
    <x v="0"/>
    <n v="3"/>
    <n v="84.2"/>
    <s v="2-3 installments"/>
    <x v="12"/>
  </r>
  <r>
    <s v="fbc3d892b4dad0fee10db683ae33ec25"/>
    <n v="1"/>
    <x v="0"/>
    <n v="1"/>
    <n v="31.72"/>
    <s v="1 (single)"/>
    <x v="7"/>
  </r>
  <r>
    <s v="af8582de59ea502ec0626a2ded9c535a"/>
    <n v="1"/>
    <x v="1"/>
    <n v="1"/>
    <n v="488.47"/>
    <s v="1 (single)"/>
    <x v="16"/>
  </r>
  <r>
    <s v="76508d4ee45c06841c22c67906a6bd71"/>
    <n v="1"/>
    <x v="0"/>
    <n v="1"/>
    <n v="136.6"/>
    <s v="1 (single)"/>
    <x v="1"/>
  </r>
  <r>
    <s v="c5a28b8419934838e84eb4e5aef5a3b5"/>
    <n v="1"/>
    <x v="1"/>
    <n v="1"/>
    <n v="324.96"/>
    <s v="1 (single)"/>
    <x v="7"/>
  </r>
  <r>
    <s v="8f730a0eecbb6db8ee92ebb91e8f38b1"/>
    <n v="1"/>
    <x v="1"/>
    <n v="1"/>
    <n v="285.63"/>
    <s v="1 (single)"/>
    <x v="4"/>
  </r>
  <r>
    <s v="906aea7f9a8bbd2b625400e22531469e"/>
    <n v="1"/>
    <x v="0"/>
    <n v="5"/>
    <n v="55.59"/>
    <s v="4-6 installments"/>
    <x v="1"/>
  </r>
  <r>
    <s v="c31a859e34e3adac22f376954e19b39d"/>
    <n v="1"/>
    <x v="0"/>
    <n v="3"/>
    <n v="198.96"/>
    <s v="2-3 installments"/>
    <x v="12"/>
  </r>
  <r>
    <s v="e915c8ca8bc30319411def24bf095819"/>
    <n v="1"/>
    <x v="0"/>
    <n v="1"/>
    <n v="62.01"/>
    <s v="1 (single)"/>
    <x v="1"/>
  </r>
  <r>
    <s v="f5ef2dc393fb470c2dbd4293efcc160e"/>
    <n v="1"/>
    <x v="1"/>
    <n v="1"/>
    <n v="31.75"/>
    <s v="1 (single)"/>
    <x v="1"/>
  </r>
  <r>
    <s v="703d387c15220ae49735c98c882b8fc4"/>
    <n v="1"/>
    <x v="0"/>
    <n v="10"/>
    <n v="195.18"/>
    <s v="7-10 installments"/>
    <x v="12"/>
  </r>
  <r>
    <s v="6ada1dc97a94d735582a110165f0a0c6"/>
    <n v="1"/>
    <x v="0"/>
    <n v="2"/>
    <n v="268.19"/>
    <s v="2-3 installments"/>
    <x v="20"/>
  </r>
  <r>
    <s v="77c8db7df9de4c8788b211bf6a67a2f2"/>
    <n v="1"/>
    <x v="0"/>
    <n v="1"/>
    <n v="55.62"/>
    <s v="1 (single)"/>
    <x v="14"/>
  </r>
  <r>
    <s v="77bd88a9ba867a32a9055726235442bd"/>
    <n v="1"/>
    <x v="0"/>
    <n v="4"/>
    <n v="320.87"/>
    <s v="4-6 installments"/>
    <x v="12"/>
  </r>
  <r>
    <s v="90f864fe19d11549fa01eb81c4dd87e3"/>
    <n v="2"/>
    <x v="2"/>
    <n v="1"/>
    <n v="50"/>
    <s v="1 (single)"/>
    <x v="1"/>
  </r>
  <r>
    <s v="f4e88b3ce1eb899d388467aa702fdf93"/>
    <n v="2"/>
    <x v="2"/>
    <n v="1"/>
    <n v="18.92"/>
    <s v="1 (single)"/>
    <x v="1"/>
  </r>
  <r>
    <s v="3324048ac2f2df01f583f71758589776"/>
    <n v="1"/>
    <x v="1"/>
    <n v="1"/>
    <n v="92.59"/>
    <s v="1 (single)"/>
    <x v="1"/>
  </r>
  <r>
    <s v="66db3ce2f1e6eb13f708e0bdda31c70c"/>
    <n v="1"/>
    <x v="0"/>
    <n v="1"/>
    <n v="108.11"/>
    <s v="1 (single)"/>
    <x v="1"/>
  </r>
  <r>
    <s v="6bef43b399ad748e06bfbd0a31efcfb9"/>
    <n v="1"/>
    <x v="0"/>
    <n v="5"/>
    <n v="198.9"/>
    <s v="4-6 installments"/>
    <x v="1"/>
  </r>
  <r>
    <s v="24b08ea637db67e116dabc26306710db"/>
    <n v="1"/>
    <x v="0"/>
    <n v="1"/>
    <n v="52.34"/>
    <s v="1 (single)"/>
    <x v="1"/>
  </r>
  <r>
    <s v="1ac18d97e1b6b6735f1c5ff4f4757380"/>
    <n v="1"/>
    <x v="0"/>
    <n v="1"/>
    <n v="105.15"/>
    <s v="1 (single)"/>
    <x v="1"/>
  </r>
  <r>
    <s v="f1997789bf60765f135ec0f174be55e3"/>
    <n v="1"/>
    <x v="0"/>
    <n v="8"/>
    <n v="268.29"/>
    <s v="7-10 installments"/>
    <x v="19"/>
  </r>
  <r>
    <s v="fa3c3ae82babb19297d2368150fa2929"/>
    <n v="1"/>
    <x v="0"/>
    <n v="8"/>
    <n v="198.35"/>
    <s v="7-10 installments"/>
    <x v="0"/>
  </r>
  <r>
    <s v="b51858d1888f8dfa7ffe83f06fbcb3c3"/>
    <n v="1"/>
    <x v="0"/>
    <n v="3"/>
    <n v="34.12"/>
    <s v="2-3 installments"/>
    <x v="0"/>
  </r>
  <r>
    <s v="d6fc0defa454343c0a0224f4397b84cf"/>
    <n v="1"/>
    <x v="0"/>
    <n v="1"/>
    <n v="52.83"/>
    <s v="1 (single)"/>
    <x v="12"/>
  </r>
  <r>
    <s v="2e7f50a8fb8e08f64107c829ddf4ba84"/>
    <n v="1"/>
    <x v="0"/>
    <n v="2"/>
    <n v="83.23"/>
    <s v="2-3 installments"/>
    <x v="12"/>
  </r>
  <r>
    <s v="fe5ec7a1127620c4aea8f40033e7cfbc"/>
    <n v="1"/>
    <x v="0"/>
    <n v="1"/>
    <n v="34.09"/>
    <s v="1 (single)"/>
    <x v="7"/>
  </r>
  <r>
    <s v="3909091186fad2ea417f3166d4067808"/>
    <n v="1"/>
    <x v="1"/>
    <n v="1"/>
    <n v="73.25"/>
    <s v="1 (single)"/>
    <x v="1"/>
  </r>
  <r>
    <s v="0b365bbd59e2f75bea276c81bb916dcb"/>
    <n v="2"/>
    <x v="2"/>
    <n v="1"/>
    <n v="19.51"/>
    <s v="1 (single)"/>
    <x v="1"/>
  </r>
  <r>
    <s v="df410b19c3e348fb548ae68badd49827"/>
    <n v="1"/>
    <x v="0"/>
    <n v="3"/>
    <n v="35.86"/>
    <s v="2-3 installments"/>
    <x v="1"/>
  </r>
  <r>
    <s v="d15198b65840c4ec11f3f0d074f92cc4"/>
    <n v="1"/>
    <x v="0"/>
    <n v="4"/>
    <n v="46.5"/>
    <s v="4-6 installments"/>
    <x v="0"/>
  </r>
  <r>
    <s v="2965ef8e9b42fd941f044c6b197246f5"/>
    <n v="2"/>
    <x v="2"/>
    <n v="1"/>
    <n v="43.81"/>
    <s v="1 (single)"/>
    <x v="1"/>
  </r>
  <r>
    <s v="86281718010866f6d3c332ca6ab63945"/>
    <n v="1"/>
    <x v="0"/>
    <n v="5"/>
    <n v="107.78"/>
    <s v="4-6 installments"/>
    <x v="0"/>
  </r>
  <r>
    <s v="56a88710573842db37ac692a3252a761"/>
    <n v="1"/>
    <x v="0"/>
    <n v="4"/>
    <n v="218.74"/>
    <s v="4-6 installments"/>
    <x v="1"/>
  </r>
  <r>
    <s v="885a241064b41183a985510330cd9aae"/>
    <n v="1"/>
    <x v="0"/>
    <n v="10"/>
    <n v="212.73"/>
    <s v="7-10 installments"/>
    <x v="1"/>
  </r>
  <r>
    <s v="84198a43f45cfba1ac8532871da9fab8"/>
    <n v="1"/>
    <x v="1"/>
    <n v="1"/>
    <n v="111.93"/>
    <s v="1 (single)"/>
    <x v="1"/>
  </r>
  <r>
    <s v="103a7b5711f736d920fcb1fe4bd28bcb"/>
    <n v="1"/>
    <x v="1"/>
    <n v="1"/>
    <n v="148.28"/>
    <s v="1 (single)"/>
    <x v="6"/>
  </r>
  <r>
    <s v="1a4fe7b4e0810e3c234a4e39775b6d53"/>
    <n v="1"/>
    <x v="0"/>
    <n v="1"/>
    <n v="31.66"/>
    <s v="1 (single)"/>
    <x v="0"/>
  </r>
  <r>
    <s v="e0ba4b3c107e06a39d608c7442467d85"/>
    <n v="1"/>
    <x v="0"/>
    <n v="3"/>
    <n v="154.38"/>
    <s v="2-3 installments"/>
    <x v="4"/>
  </r>
  <r>
    <s v="4c37682d353334478fbafa4808110fd0"/>
    <n v="1"/>
    <x v="0"/>
    <n v="7"/>
    <n v="72.43000000000001"/>
    <s v="7-10 installments"/>
    <x v="1"/>
  </r>
  <r>
    <s v="fb3ed0c8db7703fbb2d80419bfa7576a"/>
    <n v="1"/>
    <x v="0"/>
    <n v="1"/>
    <n v="32.38"/>
    <s v="1 (single)"/>
    <x v="1"/>
  </r>
  <r>
    <s v="cd74cd8f3a1445a29e098dcac4cc8d11"/>
    <n v="1"/>
    <x v="0"/>
    <n v="1"/>
    <n v="372.52"/>
    <s v="1 (single)"/>
    <x v="12"/>
  </r>
  <r>
    <s v="05529f3e7ed5cd4214281f2bf60e89d6"/>
    <n v="1"/>
    <x v="0"/>
    <n v="4"/>
    <n v="90.58"/>
    <s v="4-6 installments"/>
    <x v="5"/>
  </r>
  <r>
    <s v="8eee4e1e428f76520ca03af043ace939"/>
    <n v="1"/>
    <x v="0"/>
    <n v="5"/>
    <n v="148.15"/>
    <s v="4-6 installments"/>
    <x v="12"/>
  </r>
  <r>
    <s v="3d5315f37b47c3b1d6a340014b809cad"/>
    <n v="1"/>
    <x v="0"/>
    <n v="10"/>
    <n v="257.3"/>
    <s v="7-10 installments"/>
    <x v="1"/>
  </r>
  <r>
    <s v="556b640fe8c3c509b624e3d5ef9a78a5"/>
    <n v="1"/>
    <x v="0"/>
    <n v="1"/>
    <n v="34.04"/>
    <s v="1 (single)"/>
    <x v="14"/>
  </r>
  <r>
    <s v="8b27e6702c707795bb5e0efff050d2ed"/>
    <n v="1"/>
    <x v="0"/>
    <n v="1"/>
    <n v="57"/>
    <s v="1 (single)"/>
    <x v="6"/>
  </r>
  <r>
    <s v="f18b92389bed71bfae76291cfd566bf8"/>
    <n v="1"/>
    <x v="0"/>
    <n v="2"/>
    <n v="68.31999999999999"/>
    <s v="2-3 installments"/>
    <x v="1"/>
  </r>
  <r>
    <s v="9dd9186fa80eff8f1a2c916957e8444b"/>
    <n v="1"/>
    <x v="0"/>
    <n v="4"/>
    <n v="99.13"/>
    <s v="4-6 installments"/>
    <x v="1"/>
  </r>
  <r>
    <s v="c2646971872aa9667e99e3b4545dc747"/>
    <n v="2"/>
    <x v="2"/>
    <n v="1"/>
    <n v="198.93"/>
    <s v="1 (single)"/>
    <x v="11"/>
  </r>
  <r>
    <s v="28c3483a3f62b4b5bb0121055f94c951"/>
    <n v="1"/>
    <x v="0"/>
    <n v="4"/>
    <n v="262.94"/>
    <s v="4-6 installments"/>
    <x v="1"/>
  </r>
  <r>
    <s v="b33f1a863ad391e162a9f459117f53e9"/>
    <n v="1"/>
    <x v="0"/>
    <n v="1"/>
    <n v="100.34"/>
    <s v="1 (single)"/>
    <x v="0"/>
  </r>
  <r>
    <s v="f8bbf6bc03d0fb7a5a78e3dadea9f278"/>
    <n v="1"/>
    <x v="0"/>
    <n v="1"/>
    <n v="56.22"/>
    <s v="1 (single)"/>
    <x v="0"/>
  </r>
  <r>
    <s v="5ce08134a7e1f35b93fe223acef734bf"/>
    <n v="1"/>
    <x v="0"/>
    <n v="1"/>
    <n v="240.67"/>
    <s v="1 (single)"/>
    <x v="12"/>
  </r>
  <r>
    <s v="242bbe951cccc62e01cb9aa3840bbd14"/>
    <n v="1"/>
    <x v="1"/>
    <n v="1"/>
    <n v="111.25"/>
    <s v="1 (single)"/>
    <x v="1"/>
  </r>
  <r>
    <s v="fb69c7597d5c2d0f839030ab8618f54c"/>
    <n v="1"/>
    <x v="0"/>
    <n v="1"/>
    <n v="152.82"/>
    <s v="1 (single)"/>
    <x v="0"/>
  </r>
  <r>
    <s v="8ec9caca9f30411bda28f48d2aec61e2"/>
    <n v="1"/>
    <x v="1"/>
    <n v="1"/>
    <n v="62.25"/>
    <s v="1 (single)"/>
    <x v="0"/>
  </r>
  <r>
    <s v="5a37429384be05ca14780e4989543688"/>
    <n v="1"/>
    <x v="0"/>
    <n v="1"/>
    <n v="20.58"/>
    <s v="1 (single)"/>
    <x v="12"/>
  </r>
  <r>
    <s v="d2b401a47dcec4ec39bc080b7154cd39"/>
    <n v="1"/>
    <x v="1"/>
    <n v="1"/>
    <n v="153.1"/>
    <s v="1 (single)"/>
    <x v="1"/>
  </r>
  <r>
    <s v="ed9662408a3bd79535370790a55d14f3"/>
    <n v="1"/>
    <x v="3"/>
    <n v="1"/>
    <n v="47.68"/>
    <s v="1 (single)"/>
    <x v="1"/>
  </r>
  <r>
    <s v="4a27c106139f0804241485daa3def0e3"/>
    <n v="1"/>
    <x v="0"/>
    <n v="18"/>
    <n v="221.5"/>
    <s v="11+ installments"/>
    <x v="2"/>
  </r>
  <r>
    <s v="0514e4dbba025db4265c73bfb7371261"/>
    <n v="1"/>
    <x v="0"/>
    <n v="1"/>
    <n v="59.06"/>
    <s v="1 (single)"/>
    <x v="12"/>
  </r>
  <r>
    <s v="d170a3b7fbbfd946955f5e91181fd532"/>
    <n v="1"/>
    <x v="1"/>
    <n v="1"/>
    <n v="64.01000000000001"/>
    <s v="1 (single)"/>
    <x v="12"/>
  </r>
  <r>
    <s v="36916e0f43f5ad1dd22a95d872a634ea"/>
    <n v="1"/>
    <x v="0"/>
    <n v="2"/>
    <n v="59.69"/>
    <s v="2-3 installments"/>
    <x v="0"/>
  </r>
  <r>
    <s v="ef690426d84aff4f5560cb63d1092557"/>
    <n v="1"/>
    <x v="0"/>
    <n v="1"/>
    <n v="130.26"/>
    <s v="1 (single)"/>
    <x v="16"/>
  </r>
  <r>
    <s v="928186dcfbb7994142aaebad08b3bd90"/>
    <n v="1"/>
    <x v="0"/>
    <n v="4"/>
    <n v="132.24"/>
    <s v="4-6 installments"/>
    <x v="1"/>
  </r>
  <r>
    <s v="7668781d150cf9f360eaf458e2f8345a"/>
    <n v="1"/>
    <x v="0"/>
    <n v="7"/>
    <n v="71.81999999999999"/>
    <s v="7-10 installments"/>
    <x v="1"/>
  </r>
  <r>
    <s v="69aeb590d8f4455ab0bb6b95154c2742"/>
    <n v="2"/>
    <x v="2"/>
    <n v="1"/>
    <n v="58.17"/>
    <s v="1 (single)"/>
    <x v="1"/>
  </r>
  <r>
    <s v="9d35212c380ee3de4f561984fde8bc3f"/>
    <n v="1"/>
    <x v="0"/>
    <n v="5"/>
    <n v="180.6"/>
    <s v="4-6 installments"/>
    <x v="8"/>
  </r>
  <r>
    <s v="9a58639b7ba6a6e4983d68f50694f34f"/>
    <n v="1"/>
    <x v="0"/>
    <n v="1"/>
    <n v="67.58"/>
    <s v="1 (single)"/>
    <x v="1"/>
  </r>
  <r>
    <s v="cd3f1c4c9d4aaf1ea8940fbb22adced5"/>
    <n v="1"/>
    <x v="0"/>
    <n v="10"/>
    <n v="511.18"/>
    <s v="7-10 installments"/>
    <x v="3"/>
  </r>
  <r>
    <s v="b3214fd3a99a63b619aa677c9b69017e"/>
    <n v="1"/>
    <x v="0"/>
    <n v="3"/>
    <n v="154.2"/>
    <s v="2-3 installments"/>
    <x v="12"/>
  </r>
  <r>
    <s v="9c104b0d2f584506ce7b30bab9d2dd95"/>
    <n v="1"/>
    <x v="1"/>
    <n v="1"/>
    <n v="54.09"/>
    <s v="1 (single)"/>
    <x v="0"/>
  </r>
  <r>
    <s v="016f868b096c236312e8bcb818ccd11d"/>
    <n v="1"/>
    <x v="0"/>
    <n v="1"/>
    <n v="37.77"/>
    <s v="1 (single)"/>
    <x v="1"/>
  </r>
  <r>
    <s v="8976f0f957d91336b107083faff9dc3a"/>
    <n v="1"/>
    <x v="0"/>
    <n v="1"/>
    <n v="32.09"/>
    <s v="1 (single)"/>
    <x v="1"/>
  </r>
  <r>
    <s v="80e623f868d3e6dfcdbd8d68b1f02227"/>
    <n v="1"/>
    <x v="1"/>
    <n v="1"/>
    <n v="78.52"/>
    <s v="1 (single)"/>
    <x v="4"/>
  </r>
  <r>
    <s v="b6d7bc72070db9ad2c50a38490b993ca"/>
    <n v="1"/>
    <x v="0"/>
    <n v="3"/>
    <n v="38.26"/>
    <s v="2-3 installments"/>
    <x v="1"/>
  </r>
  <r>
    <s v="f3d6f3b9a369c62beee0dcee5584f442"/>
    <n v="1"/>
    <x v="0"/>
    <n v="10"/>
    <n v="105.87"/>
    <s v="7-10 installments"/>
    <x v="12"/>
  </r>
  <r>
    <s v="336e6ecb9664903e2d582f1203e5b1ba"/>
    <n v="1"/>
    <x v="0"/>
    <n v="10"/>
    <n v="563.33"/>
    <s v="7-10 installments"/>
    <x v="1"/>
  </r>
  <r>
    <s v="7d59ebe884b00b759ca0108a96bfb52f"/>
    <n v="1"/>
    <x v="1"/>
    <n v="1"/>
    <n v="116.24"/>
    <s v="1 (single)"/>
    <x v="0"/>
  </r>
  <r>
    <s v="6df657a95f9bdff5c5c8552e4823d469"/>
    <n v="1"/>
    <x v="0"/>
    <n v="6"/>
    <n v="61.74"/>
    <s v="4-6 installments"/>
    <x v="21"/>
  </r>
  <r>
    <s v="878da2363edf85ee1af1935bab61fcd0"/>
    <n v="1"/>
    <x v="0"/>
    <n v="1"/>
    <n v="65.63"/>
    <s v="1 (single)"/>
    <x v="1"/>
  </r>
  <r>
    <s v="92b30d7bdeeac47d9fdea335ae0536b4"/>
    <n v="1"/>
    <x v="1"/>
    <n v="1"/>
    <n v="405.35"/>
    <s v="1 (single)"/>
    <x v="1"/>
  </r>
  <r>
    <s v="0e24f70accd4e5573b5173a35a773e5d"/>
    <n v="1"/>
    <x v="0"/>
    <n v="1"/>
    <n v="84.63"/>
    <s v="1 (single)"/>
    <x v="12"/>
  </r>
  <r>
    <s v="df537c849af44beef86a7ef7de12126a"/>
    <n v="1"/>
    <x v="0"/>
    <n v="1"/>
    <n v="40.36"/>
    <s v="1 (single)"/>
    <x v="1"/>
  </r>
  <r>
    <s v="21b1c98d8e52fa31d859540e69e84c29"/>
    <n v="1"/>
    <x v="0"/>
    <n v="5"/>
    <n v="52.74"/>
    <s v="4-6 installments"/>
    <x v="5"/>
  </r>
  <r>
    <s v="e1bd2228c92c296ee03ec76b523fc5e1"/>
    <n v="1"/>
    <x v="0"/>
    <n v="6"/>
    <n v="168.83"/>
    <s v="4-6 installments"/>
    <x v="4"/>
  </r>
  <r>
    <s v="b49998737b7359ebe1b64b0b7ffb20f6"/>
    <n v="1"/>
    <x v="0"/>
    <n v="3"/>
    <n v="36.82"/>
    <s v="2-3 installments"/>
    <x v="0"/>
  </r>
  <r>
    <s v="21c9855588b3946347dcaa1f159edcd8"/>
    <n v="1"/>
    <x v="0"/>
    <n v="2"/>
    <n v="21.78"/>
    <s v="2-3 installments"/>
    <x v="1"/>
  </r>
  <r>
    <s v="d25eb73c856b09c77cd7dd09d9a488c2"/>
    <n v="1"/>
    <x v="0"/>
    <n v="1"/>
    <n v="112.94"/>
    <s v="1 (single)"/>
    <x v="0"/>
  </r>
  <r>
    <s v="5a12cbb810a82e746a59a96625577a49"/>
    <n v="1"/>
    <x v="0"/>
    <n v="2"/>
    <n v="117.53"/>
    <s v="2-3 installments"/>
    <x v="4"/>
  </r>
  <r>
    <s v="cbe4899758da52362c07db6f9b3f9f33"/>
    <n v="1"/>
    <x v="0"/>
    <n v="1"/>
    <n v="82.78"/>
    <s v="1 (single)"/>
    <x v="1"/>
  </r>
  <r>
    <s v="3d7d0dcc28a6dfb5464b9b43e751e45f"/>
    <n v="1"/>
    <x v="0"/>
    <n v="5"/>
    <n v="518.5599999999999"/>
    <s v="4-6 installments"/>
    <x v="12"/>
  </r>
  <r>
    <s v="34d2cd72aa12f6daa96cbfc1f57ebc34"/>
    <n v="1"/>
    <x v="0"/>
    <n v="3"/>
    <n v="158.46"/>
    <s v="2-3 installments"/>
    <x v="12"/>
  </r>
  <r>
    <s v="bd157b8dd30d3e44becd90b45e6cfe9f"/>
    <n v="1"/>
    <x v="1"/>
    <n v="1"/>
    <n v="150.98"/>
    <s v="1 (single)"/>
    <x v="6"/>
  </r>
  <r>
    <s v="25f7a3addc40a8945c939a6d4bf1148e"/>
    <n v="1"/>
    <x v="0"/>
    <n v="1"/>
    <n v="63.27"/>
    <s v="1 (single)"/>
    <x v="1"/>
  </r>
  <r>
    <s v="7f63edf3281cca532d74319ce66fdd6c"/>
    <n v="1"/>
    <x v="0"/>
    <n v="3"/>
    <n v="166.44"/>
    <s v="2-3 installments"/>
    <x v="4"/>
  </r>
  <r>
    <s v="29eb489b23b22ac3a867b2408dac5575"/>
    <n v="1"/>
    <x v="0"/>
    <n v="2"/>
    <n v="55.24"/>
    <s v="2-3 installments"/>
    <x v="1"/>
  </r>
  <r>
    <s v="750732fef7a3be35c99c21fab182e597"/>
    <n v="1"/>
    <x v="0"/>
    <n v="3"/>
    <n v="175.98"/>
    <s v="2-3 installments"/>
    <x v="0"/>
  </r>
  <r>
    <s v="8333a97ebae7fc470923e0ab9e9f0737"/>
    <n v="1"/>
    <x v="1"/>
    <n v="1"/>
    <n v="46.1"/>
    <s v="1 (single)"/>
    <x v="1"/>
  </r>
  <r>
    <s v="435f60d4f7e71b80e2fc988cb76eb68b"/>
    <n v="1"/>
    <x v="1"/>
    <n v="1"/>
    <n v="60.46"/>
    <s v="1 (single)"/>
    <x v="1"/>
  </r>
  <r>
    <s v="135cf1fc795c1f5d5bde462f3bc10c40"/>
    <n v="1"/>
    <x v="0"/>
    <n v="3"/>
    <n v="75.40000000000001"/>
    <s v="2-3 installments"/>
    <x v="1"/>
  </r>
  <r>
    <s v="dd1e6c3ec773916f8f48f7401beefc6a"/>
    <n v="1"/>
    <x v="0"/>
    <n v="1"/>
    <n v="65.01000000000001"/>
    <s v="1 (single)"/>
    <x v="12"/>
  </r>
  <r>
    <s v="f0e4f948ae4bea319a1a234026b3e22b"/>
    <n v="1"/>
    <x v="1"/>
    <n v="1"/>
    <n v="163.81"/>
    <s v="1 (single)"/>
    <x v="12"/>
  </r>
  <r>
    <s v="b7d7bac557fdaf041e274d8043d9c588"/>
    <n v="1"/>
    <x v="0"/>
    <n v="5"/>
    <n v="209.11"/>
    <s v="4-6 installments"/>
    <x v="7"/>
  </r>
  <r>
    <s v="71affa9afa826434e902e5b89e32271d"/>
    <n v="1"/>
    <x v="1"/>
    <n v="1"/>
    <n v="197.31"/>
    <s v="1 (single)"/>
    <x v="1"/>
  </r>
  <r>
    <s v="5b03a739e69fe70af9a396dd3c5fd228"/>
    <n v="1"/>
    <x v="0"/>
    <n v="6"/>
    <n v="94.2"/>
    <s v="4-6 installments"/>
    <x v="1"/>
  </r>
  <r>
    <s v="f8b625b1a8ae63614f1c171fb18c7a49"/>
    <n v="1"/>
    <x v="0"/>
    <n v="3"/>
    <n v="236.29"/>
    <s v="2-3 installments"/>
    <x v="12"/>
  </r>
  <r>
    <s v="f92c4415380d5956969e7b44174a6476"/>
    <n v="1"/>
    <x v="0"/>
    <n v="1"/>
    <n v="47.11"/>
    <s v="1 (single)"/>
    <x v="0"/>
  </r>
  <r>
    <s v="2606fd314bc04c4e20265d5c09750f67"/>
    <n v="1"/>
    <x v="0"/>
    <n v="4"/>
    <n v="188.2"/>
    <s v="4-6 installments"/>
    <x v="14"/>
  </r>
  <r>
    <s v="9bd2751f058566408b3584868d9e0c2d"/>
    <n v="1"/>
    <x v="2"/>
    <n v="1"/>
    <n v="30"/>
    <s v="1 (single)"/>
    <x v="12"/>
  </r>
  <r>
    <s v="b9e02f2f3a6648709578cdd17f31976d"/>
    <n v="1"/>
    <x v="0"/>
    <n v="1"/>
    <n v="28.75"/>
    <s v="1 (single)"/>
    <x v="1"/>
  </r>
  <r>
    <s v="46e0dd5cd4dd2530f0e9563886d82e09"/>
    <n v="1"/>
    <x v="0"/>
    <n v="3"/>
    <n v="37.77"/>
    <s v="2-3 installments"/>
    <x v="1"/>
  </r>
  <r>
    <s v="85a0c0cf54ea8b1b295945416eb5ee3e"/>
    <n v="1"/>
    <x v="0"/>
    <n v="2"/>
    <n v="97.78"/>
    <s v="2-3 installments"/>
    <x v="1"/>
  </r>
  <r>
    <s v="c818ed0d99c7998f73659bd934936177"/>
    <n v="1"/>
    <x v="1"/>
    <n v="1"/>
    <n v="69.45"/>
    <s v="1 (single)"/>
    <x v="12"/>
  </r>
  <r>
    <s v="d27a4fbd0d3a4cfdf8a109dd88743502"/>
    <n v="1"/>
    <x v="0"/>
    <n v="2"/>
    <n v="116.83"/>
    <s v="2-3 installments"/>
    <x v="8"/>
  </r>
  <r>
    <s v="08ea1bc252569389d95f453e057ff092"/>
    <n v="1"/>
    <x v="0"/>
    <n v="8"/>
    <n v="397.3"/>
    <s v="7-10 installments"/>
    <x v="1"/>
  </r>
  <r>
    <s v="be8e82214fcaada34c6b645f54e20737"/>
    <n v="1"/>
    <x v="1"/>
    <n v="1"/>
    <n v="44.09"/>
    <s v="1 (single)"/>
    <x v="6"/>
  </r>
  <r>
    <s v="278684c636289c6fba43aff030c66603"/>
    <n v="1"/>
    <x v="0"/>
    <n v="1"/>
    <n v="64"/>
    <s v="1 (single)"/>
    <x v="1"/>
  </r>
  <r>
    <s v="b2e77af6e5d073304e896d1f140da964"/>
    <n v="1"/>
    <x v="0"/>
    <n v="2"/>
    <n v="143.58"/>
    <s v="2-3 installments"/>
    <x v="12"/>
  </r>
  <r>
    <s v="ee9ca989fc93ba09a6eddc250ce01742"/>
    <n v="18"/>
    <x v="2"/>
    <n v="1"/>
    <n v="2.33"/>
    <s v="1 (single)"/>
    <x v="1"/>
  </r>
  <r>
    <s v="7fc930983a4062abd3407e7d6a0141a5"/>
    <n v="1"/>
    <x v="1"/>
    <n v="1"/>
    <n v="245.44"/>
    <s v="1 (single)"/>
    <x v="1"/>
  </r>
  <r>
    <s v="50517e1413e46c6df586274af938d47e"/>
    <n v="2"/>
    <x v="2"/>
    <n v="1"/>
    <n v="26.69"/>
    <s v="1 (single)"/>
    <x v="1"/>
  </r>
  <r>
    <s v="7798ed7e55f7cf0896e6a09f442c69cc"/>
    <n v="1"/>
    <x v="1"/>
    <n v="1"/>
    <n v="49"/>
    <s v="1 (single)"/>
    <x v="12"/>
  </r>
  <r>
    <s v="e1a2c11d0c4c0ecbced319c04d688255"/>
    <n v="1"/>
    <x v="1"/>
    <n v="1"/>
    <n v="90.88"/>
    <s v="1 (single)"/>
    <x v="4"/>
  </r>
  <r>
    <s v="e4359be0adeea34c8db93c37391dcf9d"/>
    <n v="1"/>
    <x v="1"/>
    <n v="1"/>
    <n v="169.32"/>
    <s v="1 (single)"/>
    <x v="1"/>
  </r>
  <r>
    <s v="8e54a072860136e58c8c812ed15eb2f4"/>
    <n v="1"/>
    <x v="0"/>
    <n v="6"/>
    <n v="80.31999999999999"/>
    <s v="4-6 installments"/>
    <x v="12"/>
  </r>
  <r>
    <s v="414c2d0aa3ca7ba2ded1e645b3dc42d8"/>
    <n v="1"/>
    <x v="0"/>
    <n v="1"/>
    <n v="75.59999999999999"/>
    <s v="1 (single)"/>
    <x v="12"/>
  </r>
  <r>
    <s v="ef1d0da21b77b4213e3001de2f170c17"/>
    <n v="1"/>
    <x v="1"/>
    <n v="1"/>
    <n v="57.72"/>
    <s v="1 (single)"/>
    <x v="1"/>
  </r>
  <r>
    <s v="1f9c4827a2d12030d6f364aa01425f65"/>
    <n v="1"/>
    <x v="1"/>
    <n v="1"/>
    <n v="87.94"/>
    <s v="1 (single)"/>
    <x v="7"/>
  </r>
  <r>
    <s v="c46f950813dd2dd9bab4188dceb83175"/>
    <n v="1"/>
    <x v="0"/>
    <n v="8"/>
    <n v="939.9"/>
    <s v="7-10 installments"/>
    <x v="16"/>
  </r>
  <r>
    <s v="e821a98683cf36d7fd5ee3e3e0b63664"/>
    <n v="1"/>
    <x v="0"/>
    <n v="2"/>
    <n v="139.71"/>
    <s v="2-3 installments"/>
    <x v="1"/>
  </r>
  <r>
    <s v="17c765461652f9154943bd66875b0686"/>
    <n v="1"/>
    <x v="2"/>
    <n v="1"/>
    <n v="89.75"/>
    <s v="1 (single)"/>
    <x v="12"/>
  </r>
  <r>
    <s v="a0257c63797f7dfa662f7c6fa6af1cc3"/>
    <n v="1"/>
    <x v="1"/>
    <n v="1"/>
    <n v="218.39"/>
    <s v="1 (single)"/>
    <x v="0"/>
  </r>
  <r>
    <s v="0f28c88fb38fee388050be4fa4d11b43"/>
    <n v="1"/>
    <x v="0"/>
    <n v="2"/>
    <n v="57.18"/>
    <s v="2-3 installments"/>
    <x v="20"/>
  </r>
  <r>
    <s v="50089a9784f34a308dc31a939b4b6b1b"/>
    <n v="2"/>
    <x v="2"/>
    <n v="1"/>
    <n v="56.98"/>
    <s v="1 (single)"/>
    <x v="3"/>
  </r>
  <r>
    <s v="fcaec602946ab37e8932adf40fcefccf"/>
    <n v="1"/>
    <x v="0"/>
    <n v="1"/>
    <n v="150.39"/>
    <s v="1 (single)"/>
    <x v="1"/>
  </r>
  <r>
    <s v="cd5585a15881bccb1d4ea9cf3acd43a2"/>
    <n v="1"/>
    <x v="0"/>
    <n v="8"/>
    <n v="97.11"/>
    <s v="7-10 installments"/>
    <x v="1"/>
  </r>
  <r>
    <s v="ca1c186adb5522172d58df18800ee2a4"/>
    <n v="1"/>
    <x v="1"/>
    <n v="1"/>
    <n v="242.1"/>
    <s v="1 (single)"/>
    <x v="19"/>
  </r>
  <r>
    <s v="0a814d38aa19654a3f35654847ba74b1"/>
    <n v="1"/>
    <x v="1"/>
    <n v="1"/>
    <n v="184.89"/>
    <s v="1 (single)"/>
    <x v="1"/>
  </r>
  <r>
    <s v="20424d89774b273db92547fad84831d2"/>
    <n v="1"/>
    <x v="0"/>
    <n v="4"/>
    <n v="315.76"/>
    <s v="4-6 installments"/>
    <x v="12"/>
  </r>
  <r>
    <s v="db22f279752a5ef41428982b9a7ba8c3"/>
    <n v="1"/>
    <x v="0"/>
    <n v="5"/>
    <n v="614.49"/>
    <s v="4-6 installments"/>
    <x v="5"/>
  </r>
  <r>
    <s v="dd46ed6749361613430203cd85006362"/>
    <n v="1"/>
    <x v="0"/>
    <n v="2"/>
    <n v="119.05"/>
    <s v="2-3 installments"/>
    <x v="1"/>
  </r>
  <r>
    <s v="a8eb3317a6e30f715193be7f69b02a77"/>
    <n v="1"/>
    <x v="0"/>
    <n v="1"/>
    <n v="35.84"/>
    <s v="1 (single)"/>
    <x v="1"/>
  </r>
  <r>
    <s v="ef442e129f56ec1234a402fc824686df"/>
    <n v="1"/>
    <x v="0"/>
    <n v="3"/>
    <n v="579.22"/>
    <s v="2-3 installments"/>
    <x v="1"/>
  </r>
  <r>
    <s v="3f90c2a1df68590cf47b69f2c07ff0d2"/>
    <n v="1"/>
    <x v="1"/>
    <n v="1"/>
    <n v="82.90000000000001"/>
    <s v="1 (single)"/>
    <x v="0"/>
  </r>
  <r>
    <s v="85ca753c76c79d8eed79b7a31660be3a"/>
    <n v="1"/>
    <x v="0"/>
    <n v="2"/>
    <n v="86.95"/>
    <s v="2-3 installments"/>
    <x v="14"/>
  </r>
  <r>
    <s v="bef79681fbe33b2789095e966c159563"/>
    <n v="1"/>
    <x v="0"/>
    <n v="1"/>
    <n v="8.449999999999999"/>
    <s v="1 (single)"/>
    <x v="1"/>
  </r>
  <r>
    <s v="285c2e15bebd4ac83635ccc563dc71f4"/>
    <n v="3"/>
    <x v="2"/>
    <n v="1"/>
    <n v="1.4"/>
    <s v="1 (single)"/>
    <x v="1"/>
  </r>
  <r>
    <s v="7d576f29bdf44b7857414baff1c788b1"/>
    <n v="1"/>
    <x v="0"/>
    <n v="4"/>
    <n v="134.58"/>
    <s v="4-6 installments"/>
    <x v="8"/>
  </r>
  <r>
    <s v="f365676962cc8bacbfc7a5067e1adb7d"/>
    <n v="1"/>
    <x v="0"/>
    <n v="3"/>
    <n v="50.1"/>
    <s v="2-3 installments"/>
    <x v="12"/>
  </r>
  <r>
    <s v="9399a675103ef72d04730f8062e1db06"/>
    <n v="1"/>
    <x v="0"/>
    <n v="6"/>
    <n v="84.41"/>
    <s v="4-6 installments"/>
    <x v="1"/>
  </r>
  <r>
    <s v="b6760dcf5d7d3ad17b9875eeee6f0752"/>
    <n v="1"/>
    <x v="0"/>
    <n v="6"/>
    <n v="130.29"/>
    <s v="4-6 installments"/>
    <x v="1"/>
  </r>
  <r>
    <s v="9836847f32179c3ed12e8eb240440aa7"/>
    <n v="1"/>
    <x v="0"/>
    <n v="4"/>
    <n v="174.73"/>
    <s v="4-6 installments"/>
    <x v="2"/>
  </r>
  <r>
    <s v="502324e1f5fe134521e73937bfc90320"/>
    <n v="1"/>
    <x v="0"/>
    <n v="10"/>
    <n v="552.24"/>
    <s v="7-10 installments"/>
    <x v="4"/>
  </r>
  <r>
    <s v="b0b83c41891bea98fddc70cb17441405"/>
    <n v="1"/>
    <x v="0"/>
    <n v="1"/>
    <n v="177.44"/>
    <s v="1 (single)"/>
    <x v="9"/>
  </r>
  <r>
    <s v="9f47d2a87f425d871b3dafe4bc377b01"/>
    <n v="1"/>
    <x v="1"/>
    <n v="1"/>
    <n v="120.52"/>
    <s v="1 (single)"/>
    <x v="6"/>
  </r>
  <r>
    <s v="f50b9192b9705d537f9593b595da132f"/>
    <n v="1"/>
    <x v="1"/>
    <n v="1"/>
    <n v="56.6"/>
    <s v="1 (single)"/>
    <x v="1"/>
  </r>
  <r>
    <s v="521178899813b6116b4bbe4e64dc5285"/>
    <n v="1"/>
    <x v="0"/>
    <n v="4"/>
    <n v="62.23"/>
    <s v="4-6 installments"/>
    <x v="1"/>
  </r>
  <r>
    <s v="b6238a76012ed88aec12a5a12f9f5795"/>
    <n v="1"/>
    <x v="0"/>
    <n v="1"/>
    <n v="66.65000000000001"/>
    <s v="1 (single)"/>
    <x v="12"/>
  </r>
  <r>
    <s v="9ba78cdb7ebed668566d399629fc74a6"/>
    <n v="1"/>
    <x v="0"/>
    <n v="2"/>
    <n v="53.55"/>
    <s v="2-3 installments"/>
    <x v="8"/>
  </r>
  <r>
    <s v="010a35dc7fc3808a03d243d2fd8c6e35"/>
    <n v="1"/>
    <x v="3"/>
    <n v="1"/>
    <n v="132.05"/>
    <s v="1 (single)"/>
    <x v="1"/>
  </r>
  <r>
    <s v="1dfe6b39bfca58691553de7585122450"/>
    <n v="1"/>
    <x v="2"/>
    <n v="1"/>
    <n v="125.97"/>
    <s v="1 (single)"/>
    <x v="16"/>
  </r>
  <r>
    <s v="b6144031396a6d8e9f9f10d110f5449f"/>
    <n v="1"/>
    <x v="0"/>
    <n v="1"/>
    <n v="23.68"/>
    <s v="1 (single)"/>
    <x v="1"/>
  </r>
  <r>
    <s v="ffc730a0615d28ec19f9cad02cb41442"/>
    <n v="1"/>
    <x v="0"/>
    <n v="1"/>
    <n v="14.76"/>
    <s v="1 (single)"/>
    <x v="1"/>
  </r>
  <r>
    <s v="56bd45163229b35ca0ab490c1e3d3233"/>
    <n v="1"/>
    <x v="0"/>
    <n v="1"/>
    <n v="76.84999999999999"/>
    <s v="1 (single)"/>
    <x v="1"/>
  </r>
  <r>
    <s v="9fe9c3069432a6611954d1e0d51d6873"/>
    <n v="1"/>
    <x v="1"/>
    <n v="1"/>
    <n v="98.22"/>
    <s v="1 (single)"/>
    <x v="3"/>
  </r>
  <r>
    <s v="3cb69ccd08eea344a68a66e8ce49a282"/>
    <n v="1"/>
    <x v="0"/>
    <n v="1"/>
    <n v="72.84"/>
    <s v="1 (single)"/>
    <x v="1"/>
  </r>
  <r>
    <s v="25329aedc3217909f194254caa1e2bb1"/>
    <n v="1"/>
    <x v="0"/>
    <n v="2"/>
    <n v="61.23"/>
    <s v="2-3 installments"/>
    <x v="12"/>
  </r>
  <r>
    <s v="0f6b7fd8b1ca2b342b4629b5c8a4435b"/>
    <n v="1"/>
    <x v="0"/>
    <n v="1"/>
    <n v="118.48"/>
    <s v="1 (single)"/>
    <x v="4"/>
  </r>
  <r>
    <s v="62ec95c28bdad381f6883f48b00a534c"/>
    <n v="1"/>
    <x v="0"/>
    <n v="2"/>
    <n v="28.01"/>
    <s v="2-3 installments"/>
    <x v="8"/>
  </r>
  <r>
    <s v="25d411068cdabc418a1c4c90020d4426"/>
    <n v="1"/>
    <x v="1"/>
    <n v="1"/>
    <n v="27.79"/>
    <s v="1 (single)"/>
    <x v="1"/>
  </r>
  <r>
    <s v="db34c05a3a62253b75d21d5383f7f094"/>
    <n v="1"/>
    <x v="0"/>
    <n v="1"/>
    <n v="20.32"/>
    <s v="1 (single)"/>
    <x v="20"/>
  </r>
  <r>
    <s v="6800d99c79f85a09a82645ff194ba86e"/>
    <n v="1"/>
    <x v="0"/>
    <n v="2"/>
    <n v="176.72"/>
    <s v="2-3 installments"/>
    <x v="8"/>
  </r>
  <r>
    <s v="63c0020ee1a88750c12f6632247b323b"/>
    <n v="1"/>
    <x v="0"/>
    <n v="7"/>
    <n v="78.48"/>
    <s v="7-10 installments"/>
    <x v="1"/>
  </r>
  <r>
    <s v="2e8be4cb1a41afbbe6efc1c84831a55e"/>
    <n v="1"/>
    <x v="0"/>
    <n v="1"/>
    <n v="40.01"/>
    <s v="1 (single)"/>
    <x v="0"/>
  </r>
  <r>
    <s v="3cfca66bbbea0964771309c7e33f849d"/>
    <n v="1"/>
    <x v="0"/>
    <n v="4"/>
    <n v="134.94"/>
    <s v="4-6 installments"/>
    <x v="6"/>
  </r>
  <r>
    <s v="fcda5efd5784446de6cc277ef91e6e2a"/>
    <n v="1"/>
    <x v="0"/>
    <n v="1"/>
    <n v="76.89"/>
    <s v="1 (single)"/>
    <x v="0"/>
  </r>
  <r>
    <s v="db8cc6752d073697a12e3998bfcd9a0d"/>
    <n v="1"/>
    <x v="0"/>
    <n v="1"/>
    <n v="78.70999999999999"/>
    <s v="1 (single)"/>
    <x v="1"/>
  </r>
  <r>
    <s v="cf70b7c4ec0170d19ee4259edded4b00"/>
    <n v="1"/>
    <x v="1"/>
    <n v="1"/>
    <n v="147.34"/>
    <s v="1 (single)"/>
    <x v="4"/>
  </r>
  <r>
    <s v="d302035b23b53abf7dadc4b6a0b62547"/>
    <n v="1"/>
    <x v="0"/>
    <n v="1"/>
    <n v="186.27"/>
    <s v="1 (single)"/>
    <x v="1"/>
  </r>
  <r>
    <s v="ce574e7ebf3b82a5cfc8140a5f3145e3"/>
    <n v="1"/>
    <x v="0"/>
    <n v="1"/>
    <n v="614.8099999999999"/>
    <s v="1 (single)"/>
    <x v="1"/>
  </r>
  <r>
    <s v="d4f63c1e71dd7a25aaf45fd89286d760"/>
    <n v="2"/>
    <x v="2"/>
    <n v="1"/>
    <n v="62"/>
    <s v="1 (single)"/>
    <x v="0"/>
  </r>
  <r>
    <s v="b6220fb5a863a30b561a0084f111e0da"/>
    <n v="1"/>
    <x v="0"/>
    <n v="3"/>
    <n v="147.64"/>
    <s v="2-3 installments"/>
    <x v="12"/>
  </r>
  <r>
    <s v="02f1d13053a2833d022b8921ee3411a3"/>
    <n v="1"/>
    <x v="0"/>
    <n v="1"/>
    <n v="94.70999999999999"/>
    <s v="1 (single)"/>
    <x v="6"/>
  </r>
  <r>
    <s v="92d132b6237a2bb7de6b7eac0f203773"/>
    <n v="1"/>
    <x v="0"/>
    <n v="3"/>
    <n v="162.25"/>
    <s v="2-3 installments"/>
    <x v="1"/>
  </r>
  <r>
    <s v="01eb154e5aa06eaf50851577302a04a5"/>
    <n v="1"/>
    <x v="0"/>
    <n v="1"/>
    <n v="63.64"/>
    <s v="1 (single)"/>
    <x v="1"/>
  </r>
  <r>
    <s v="63d1268ad5a270923a280206fb76bc55"/>
    <n v="2"/>
    <x v="2"/>
    <n v="1"/>
    <n v="50"/>
    <s v="1 (single)"/>
    <x v="3"/>
  </r>
  <r>
    <s v="54220fcc516cabe9ec84b210c0765ef2"/>
    <n v="7"/>
    <x v="2"/>
    <n v="1"/>
    <n v="6.66"/>
    <s v="1 (single)"/>
    <x v="0"/>
  </r>
  <r>
    <s v="b637686449f9267004d5b14557392188"/>
    <n v="1"/>
    <x v="0"/>
    <n v="2"/>
    <n v="25.67"/>
    <s v="2-3 installments"/>
    <x v="1"/>
  </r>
  <r>
    <s v="07083f97580544bb7ba3372759150f49"/>
    <n v="1"/>
    <x v="0"/>
    <n v="2"/>
    <n v="35.81"/>
    <s v="2-3 installments"/>
    <x v="0"/>
  </r>
  <r>
    <s v="027042c68ea5fac4428694e17ac50538"/>
    <n v="1"/>
    <x v="0"/>
    <n v="1"/>
    <n v="42.69"/>
    <s v="1 (single)"/>
    <x v="12"/>
  </r>
  <r>
    <s v="c25563978406540119e9bc10980b2fdd"/>
    <n v="1"/>
    <x v="0"/>
    <n v="4"/>
    <n v="43.62"/>
    <s v="4-6 installments"/>
    <x v="9"/>
  </r>
  <r>
    <s v="cbaf66d6d9fb1524c6971baf9a6ae267"/>
    <n v="1"/>
    <x v="0"/>
    <n v="1"/>
    <n v="60.31"/>
    <s v="1 (single)"/>
    <x v="4"/>
  </r>
  <r>
    <s v="3308fea2fe0cb15385c714b6c3253ba4"/>
    <n v="1"/>
    <x v="0"/>
    <n v="3"/>
    <n v="71.15000000000001"/>
    <s v="2-3 installments"/>
    <x v="1"/>
  </r>
  <r>
    <s v="71cbc9238e1177bbe3e484d098875aee"/>
    <n v="1"/>
    <x v="1"/>
    <n v="1"/>
    <n v="83.41"/>
    <s v="1 (single)"/>
    <x v="1"/>
  </r>
  <r>
    <s v="fe151b6cee0c332491549decb948f94e"/>
    <n v="1"/>
    <x v="0"/>
    <n v="5"/>
    <n v="516.4299999999999"/>
    <s v="4-6 installments"/>
    <x v="8"/>
  </r>
  <r>
    <s v="7114487751b14b1d7f547fefba1eec75"/>
    <n v="1"/>
    <x v="0"/>
    <n v="4"/>
    <n v="303.34"/>
    <s v="4-6 installments"/>
    <x v="1"/>
  </r>
  <r>
    <s v="99a3d4b1228bc02abf9eec5d9a7a742d"/>
    <n v="2"/>
    <x v="2"/>
    <n v="1"/>
    <n v="20"/>
    <s v="1 (single)"/>
    <x v="1"/>
  </r>
  <r>
    <s v="3b4ccaa47ae0c0d6966133bcdb0c8ad4"/>
    <n v="1"/>
    <x v="1"/>
    <n v="1"/>
    <n v="1082.66"/>
    <s v="1 (single)"/>
    <x v="0"/>
  </r>
  <r>
    <s v="dc91dbf7defabdf37c52672a989bad1b"/>
    <n v="1"/>
    <x v="0"/>
    <n v="2"/>
    <n v="127.86"/>
    <s v="2-3 installments"/>
    <x v="12"/>
  </r>
  <r>
    <s v="854d9f86041d38857c38795f8c133494"/>
    <n v="1"/>
    <x v="0"/>
    <n v="9"/>
    <n v="720.98"/>
    <s v="7-10 installments"/>
    <x v="9"/>
  </r>
  <r>
    <s v="d9a40d6454b584402c918212558f2af1"/>
    <n v="1"/>
    <x v="1"/>
    <n v="1"/>
    <n v="191.41"/>
    <s v="1 (single)"/>
    <x v="3"/>
  </r>
  <r>
    <s v="6dc17e936c09215edf6502467ebd5eaa"/>
    <n v="1"/>
    <x v="0"/>
    <n v="2"/>
    <n v="52.91"/>
    <s v="2-3 installments"/>
    <x v="0"/>
  </r>
  <r>
    <s v="3777fdee1e90e53636623e02ecccc4ba"/>
    <n v="1"/>
    <x v="0"/>
    <n v="1"/>
    <n v="138.16"/>
    <s v="1 (single)"/>
    <x v="1"/>
  </r>
  <r>
    <s v="4c258c68ac65ec1cecbb12261f095535"/>
    <n v="1"/>
    <x v="0"/>
    <n v="1"/>
    <n v="31.33"/>
    <s v="1 (single)"/>
    <x v="12"/>
  </r>
  <r>
    <s v="660cb47a0b4b671c86901a47f7dbc91c"/>
    <n v="1"/>
    <x v="0"/>
    <n v="3"/>
    <n v="198.13"/>
    <s v="2-3 installments"/>
    <x v="0"/>
  </r>
  <r>
    <s v="f5c5f55feb6cefec984e26efbe2a130b"/>
    <n v="1"/>
    <x v="1"/>
    <n v="1"/>
    <n v="195.54"/>
    <s v="1 (single)"/>
    <x v="1"/>
  </r>
  <r>
    <s v="01b703d8365608f2b01ed9c076d0b3dc"/>
    <n v="1"/>
    <x v="0"/>
    <n v="1"/>
    <n v="59.24"/>
    <s v="1 (single)"/>
    <x v="1"/>
  </r>
  <r>
    <s v="41410b416c3844a176f9246b27dd6816"/>
    <n v="1"/>
    <x v="1"/>
    <n v="1"/>
    <n v="437.42"/>
    <s v="1 (single)"/>
    <x v="1"/>
  </r>
  <r>
    <s v="77080c3a1b97bb0908c2dc6c3941c1a6"/>
    <n v="1"/>
    <x v="0"/>
    <n v="1"/>
    <n v="69.97"/>
    <s v="1 (single)"/>
    <x v="12"/>
  </r>
  <r>
    <s v="f0b2da40b961baf662d31db42b3964e3"/>
    <n v="1"/>
    <x v="0"/>
    <n v="1"/>
    <n v="201.65"/>
    <s v="1 (single)"/>
    <x v="6"/>
  </r>
  <r>
    <s v="b73782b4b4d8dbcffe7f3f9b76abb3ca"/>
    <n v="1"/>
    <x v="0"/>
    <n v="1"/>
    <n v="108.21"/>
    <s v="1 (single)"/>
    <x v="16"/>
  </r>
  <r>
    <s v="a3e5f0b7e26d3bd2404da8553fd3a6ff"/>
    <n v="1"/>
    <x v="0"/>
    <n v="1"/>
    <n v="89.91"/>
    <s v="1 (single)"/>
    <x v="1"/>
  </r>
  <r>
    <s v="18edb9e5b61f525f0da899c852534893"/>
    <n v="1"/>
    <x v="1"/>
    <n v="1"/>
    <n v="80.73"/>
    <s v="1 (single)"/>
    <x v="1"/>
  </r>
  <r>
    <s v="dbb728f551a0cd006a52d16c47834040"/>
    <n v="1"/>
    <x v="0"/>
    <n v="1"/>
    <n v="55.4"/>
    <s v="1 (single)"/>
    <x v="0"/>
  </r>
  <r>
    <s v="0d56a8368c4b0250b75177a8ce041fb3"/>
    <n v="1"/>
    <x v="0"/>
    <n v="2"/>
    <n v="37.59"/>
    <s v="2-3 installments"/>
    <x v="1"/>
  </r>
  <r>
    <s v="38f739e41c7916423eeb93f610915934"/>
    <n v="1"/>
    <x v="0"/>
    <n v="1"/>
    <n v="44.13"/>
    <s v="1 (single)"/>
    <x v="6"/>
  </r>
  <r>
    <s v="5334fbbb18fa16b1579236c773a1ead2"/>
    <n v="1"/>
    <x v="1"/>
    <n v="1"/>
    <n v="102.67"/>
    <s v="1 (single)"/>
    <x v="4"/>
  </r>
  <r>
    <s v="98d15743f8e48c8e46b0798e8620a0e5"/>
    <n v="1"/>
    <x v="0"/>
    <n v="1"/>
    <n v="89.91"/>
    <s v="1 (single)"/>
    <x v="1"/>
  </r>
  <r>
    <s v="c208db5638f7f1cd04d185856852f864"/>
    <n v="1"/>
    <x v="1"/>
    <n v="1"/>
    <n v="58.95"/>
    <s v="1 (single)"/>
    <x v="1"/>
  </r>
  <r>
    <s v="21dcaddbfa9fae12149a7c46cb6590eb"/>
    <n v="1"/>
    <x v="0"/>
    <n v="3"/>
    <n v="192.03"/>
    <s v="2-3 installments"/>
    <x v="1"/>
  </r>
  <r>
    <s v="2c4b204bb99eaca32b1f3cf0e16f4c14"/>
    <n v="1"/>
    <x v="0"/>
    <n v="4"/>
    <n v="49.12"/>
    <s v="4-6 installments"/>
    <x v="4"/>
  </r>
  <r>
    <s v="8dc7d1029415223a0367067aeebe711f"/>
    <n v="1"/>
    <x v="0"/>
    <n v="6"/>
    <n v="77.56999999999999"/>
    <s v="4-6 installments"/>
    <x v="0"/>
  </r>
  <r>
    <s v="9cc3e50532214c8372b66872e49ccff9"/>
    <n v="1"/>
    <x v="0"/>
    <n v="5"/>
    <n v="58.12"/>
    <s v="4-6 installments"/>
    <x v="0"/>
  </r>
  <r>
    <s v="31db96cf06ad051a3d234fc35ea2488a"/>
    <n v="1"/>
    <x v="0"/>
    <n v="2"/>
    <n v="64.09999999999999"/>
    <s v="2-3 installments"/>
    <x v="4"/>
  </r>
  <r>
    <s v="909965523288fe78ac1a381314d6811c"/>
    <n v="1"/>
    <x v="0"/>
    <n v="2"/>
    <n v="131.61"/>
    <s v="2-3 installments"/>
    <x v="14"/>
  </r>
  <r>
    <s v="12cdb224996beb57ba2315faff824277"/>
    <n v="1"/>
    <x v="2"/>
    <n v="1"/>
    <n v="100"/>
    <s v="1 (single)"/>
    <x v="8"/>
  </r>
  <r>
    <s v="ea12bd9ee4b9a167ce287004482769e1"/>
    <n v="1"/>
    <x v="0"/>
    <n v="1"/>
    <n v="92.56999999999999"/>
    <s v="1 (single)"/>
    <x v="1"/>
  </r>
  <r>
    <s v="1a993d55960f4e94f4ab432458e08e39"/>
    <n v="1"/>
    <x v="1"/>
    <n v="1"/>
    <n v="51.72"/>
    <s v="1 (single)"/>
    <x v="1"/>
  </r>
  <r>
    <s v="e8d2e0f8055b8badf48ce825cb6b6f35"/>
    <n v="1"/>
    <x v="0"/>
    <n v="2"/>
    <n v="22.29"/>
    <s v="2-3 installments"/>
    <x v="1"/>
  </r>
  <r>
    <s v="1e7dc341cacce4df52beba1a9b951a91"/>
    <n v="1"/>
    <x v="1"/>
    <n v="1"/>
    <n v="103.14"/>
    <s v="1 (single)"/>
    <x v="1"/>
  </r>
  <r>
    <s v="644da1e3e4fb089d2404596574225c60"/>
    <n v="1"/>
    <x v="0"/>
    <n v="8"/>
    <n v="589.92"/>
    <s v="7-10 installments"/>
    <x v="1"/>
  </r>
  <r>
    <s v="53036d8a739a905871d7f0096fa3b339"/>
    <n v="1"/>
    <x v="0"/>
    <n v="10"/>
    <n v="160.46"/>
    <s v="7-10 installments"/>
    <x v="0"/>
  </r>
  <r>
    <s v="2809bdc4f077fc190944ffc2e5c27adb"/>
    <n v="1"/>
    <x v="0"/>
    <n v="1"/>
    <n v="48.11"/>
    <s v="1 (single)"/>
    <x v="20"/>
  </r>
  <r>
    <s v="42668f834ab1750edde339550084f090"/>
    <n v="1"/>
    <x v="0"/>
    <n v="1"/>
    <n v="59.34"/>
    <s v="1 (single)"/>
    <x v="1"/>
  </r>
  <r>
    <s v="39db680b351ff2d7cff66f66d73083d1"/>
    <n v="1"/>
    <x v="2"/>
    <n v="1"/>
    <n v="48.22"/>
    <s v="1 (single)"/>
    <x v="3"/>
  </r>
  <r>
    <s v="f014dfdae1ca2bda29bd1c98870ccd49"/>
    <n v="1"/>
    <x v="0"/>
    <n v="1"/>
    <n v="4.7"/>
    <s v="1 (single)"/>
    <x v="6"/>
  </r>
  <r>
    <s v="d3dd51abe467d226f8be61f48388eba2"/>
    <n v="1"/>
    <x v="0"/>
    <n v="3"/>
    <n v="410.13"/>
    <s v="2-3 installments"/>
    <x v="12"/>
  </r>
  <r>
    <s v="a9ed648a6ef557d5075c383b251b4997"/>
    <n v="1"/>
    <x v="0"/>
    <n v="8"/>
    <n v="205.53"/>
    <s v="7-10 installments"/>
    <x v="9"/>
  </r>
  <r>
    <s v="f72af8df59fdbc3f45aeb2df4e1e9ca1"/>
    <n v="1"/>
    <x v="0"/>
    <n v="3"/>
    <n v="60.63"/>
    <s v="2-3 installments"/>
    <x v="1"/>
  </r>
  <r>
    <s v="cacb12ecbd3fcaf21b5556085730369a"/>
    <n v="1"/>
    <x v="0"/>
    <n v="3"/>
    <n v="178.03"/>
    <s v="2-3 installments"/>
    <x v="12"/>
  </r>
  <r>
    <s v="88e55fde09f2f11df0bb4890ba3ee879"/>
    <n v="1"/>
    <x v="0"/>
    <n v="6"/>
    <n v="125.15"/>
    <s v="4-6 installments"/>
    <x v="9"/>
  </r>
  <r>
    <s v="002955b0acc63d04f6724a31967e82bd"/>
    <n v="1"/>
    <x v="0"/>
    <n v="1"/>
    <n v="135.59"/>
    <s v="1 (single)"/>
    <x v="0"/>
  </r>
  <r>
    <s v="d44cb52677c0960afb3e43a96d79a25b"/>
    <n v="1"/>
    <x v="0"/>
    <n v="3"/>
    <n v="39.84"/>
    <s v="2-3 installments"/>
    <x v="1"/>
  </r>
  <r>
    <s v="13e5354115bbe8a836521ae423852ffe"/>
    <n v="1"/>
    <x v="1"/>
    <n v="1"/>
    <n v="89.78"/>
    <s v="1 (single)"/>
    <x v="1"/>
  </r>
  <r>
    <s v="7bf6f797177e1c8cf1954065ec72d5b2"/>
    <n v="1"/>
    <x v="0"/>
    <n v="5"/>
    <n v="99.90000000000001"/>
    <s v="4-6 installments"/>
    <x v="1"/>
  </r>
  <r>
    <s v="1f1d34c2ba3f3ae5f852175df49f079c"/>
    <n v="1"/>
    <x v="0"/>
    <n v="8"/>
    <n v="120.64"/>
    <s v="7-10 installments"/>
    <x v="1"/>
  </r>
  <r>
    <s v="756445ff67f2676d72ae774c8cb5b0f0"/>
    <n v="1"/>
    <x v="0"/>
    <n v="3"/>
    <n v="211.55"/>
    <s v="2-3 installments"/>
    <x v="7"/>
  </r>
  <r>
    <s v="95149a14172495a0aef0ac5c59f95d1c"/>
    <n v="1"/>
    <x v="0"/>
    <n v="3"/>
    <n v="252.07"/>
    <s v="2-3 installments"/>
    <x v="1"/>
  </r>
  <r>
    <s v="1aea1c4f6ec41ce89bb80dd63aaccb0b"/>
    <n v="1"/>
    <x v="0"/>
    <n v="4"/>
    <n v="309.12"/>
    <s v="4-6 installments"/>
    <x v="1"/>
  </r>
  <r>
    <s v="b0645176abf1df25bb73ba0afcc20be3"/>
    <n v="1"/>
    <x v="1"/>
    <n v="1"/>
    <n v="33.84"/>
    <s v="1 (single)"/>
    <x v="1"/>
  </r>
  <r>
    <s v="2c0063b6f94aadf5af90291765541726"/>
    <n v="1"/>
    <x v="1"/>
    <n v="1"/>
    <n v="209.11"/>
    <s v="1 (single)"/>
    <x v="12"/>
  </r>
  <r>
    <s v="aed488062a3d349252ffe2961e214551"/>
    <n v="1"/>
    <x v="0"/>
    <n v="3"/>
    <n v="204.76"/>
    <s v="2-3 installments"/>
    <x v="12"/>
  </r>
  <r>
    <s v="1aba60c04110bdd421b250ea33187a31"/>
    <n v="1"/>
    <x v="0"/>
    <n v="10"/>
    <n v="247.88"/>
    <s v="7-10 installments"/>
    <x v="20"/>
  </r>
  <r>
    <s v="f222b3fc537088809c0a227ebac8c7ab"/>
    <n v="1"/>
    <x v="0"/>
    <n v="1"/>
    <n v="78.7"/>
    <s v="1 (single)"/>
    <x v="1"/>
  </r>
  <r>
    <s v="28db69209a75e59f20ccbb5c36a20b90"/>
    <n v="1"/>
    <x v="0"/>
    <n v="1"/>
    <n v="21.77"/>
    <s v="1 (single)"/>
    <x v="1"/>
  </r>
  <r>
    <s v="865373eddd40d33e64fae3956b3878e5"/>
    <n v="1"/>
    <x v="0"/>
    <n v="4"/>
    <n v="92.8"/>
    <s v="4-6 installments"/>
    <x v="1"/>
  </r>
  <r>
    <s v="da0a932ef9718aa2b198c6da94cd8cb4"/>
    <n v="1"/>
    <x v="0"/>
    <n v="4"/>
    <n v="122.37"/>
    <s v="4-6 installments"/>
    <x v="1"/>
  </r>
  <r>
    <s v="148540b1480015f3bc53f7f534d42652"/>
    <n v="1"/>
    <x v="0"/>
    <n v="6"/>
    <n v="175.56"/>
    <s v="4-6 installments"/>
    <x v="8"/>
  </r>
  <r>
    <s v="b92b69bbda4e9c56848904c3f0cc14d9"/>
    <n v="1"/>
    <x v="0"/>
    <n v="1"/>
    <n v="27.79"/>
    <s v="1 (single)"/>
    <x v="1"/>
  </r>
  <r>
    <s v="ce9840efc17fbec501472f7c784be1bf"/>
    <n v="1"/>
    <x v="0"/>
    <n v="1"/>
    <n v="33.42"/>
    <s v="1 (single)"/>
    <x v="8"/>
  </r>
  <r>
    <s v="70f739039934d54a3b7960fe6252f320"/>
    <n v="1"/>
    <x v="1"/>
    <n v="1"/>
    <n v="77.03"/>
    <s v="1 (single)"/>
    <x v="1"/>
  </r>
  <r>
    <s v="9ee00d9d44d9a242646b54a038c288cc"/>
    <n v="1"/>
    <x v="1"/>
    <n v="1"/>
    <n v="36.17"/>
    <s v="1 (single)"/>
    <x v="1"/>
  </r>
  <r>
    <s v="833124c58a852f0accaa7c09219e2967"/>
    <n v="1"/>
    <x v="2"/>
    <n v="1"/>
    <n v="35"/>
    <s v="1 (single)"/>
    <x v="4"/>
  </r>
  <r>
    <s v="2ffb8e2050ae93716f72226de572ab0d"/>
    <n v="1"/>
    <x v="0"/>
    <n v="3"/>
    <n v="203.04"/>
    <s v="2-3 installments"/>
    <x v="4"/>
  </r>
  <r>
    <s v="dd9934c610c4363619b6b0f850365725"/>
    <n v="1"/>
    <x v="0"/>
    <n v="3"/>
    <n v="44.3"/>
    <s v="2-3 installments"/>
    <x v="1"/>
  </r>
  <r>
    <s v="2ca6b9b8798581bc3eca169d3a002f8d"/>
    <n v="1"/>
    <x v="0"/>
    <n v="3"/>
    <n v="206.95"/>
    <s v="2-3 installments"/>
    <x v="1"/>
  </r>
  <r>
    <s v="035c0a7b70aeddb6865a1faa3ecd1cef"/>
    <n v="1"/>
    <x v="1"/>
    <n v="1"/>
    <n v="32.77"/>
    <s v="1 (single)"/>
    <x v="1"/>
  </r>
  <r>
    <s v="f5d449b4250520f5f0ff34a6e557f510"/>
    <n v="1"/>
    <x v="0"/>
    <n v="1"/>
    <n v="67.13"/>
    <s v="1 (single)"/>
    <x v="4"/>
  </r>
  <r>
    <s v="e94463ec887705d951724d52248d7855"/>
    <n v="1"/>
    <x v="0"/>
    <n v="10"/>
    <n v="227.38"/>
    <s v="7-10 installments"/>
    <x v="12"/>
  </r>
  <r>
    <s v="6a729d9b8d092428e08072ed4eff6899"/>
    <n v="1"/>
    <x v="0"/>
    <n v="10"/>
    <n v="271.9"/>
    <s v="7-10 installments"/>
    <x v="5"/>
  </r>
  <r>
    <s v="cbd69e60b3e3e708684855cf2ee1a6c8"/>
    <n v="1"/>
    <x v="0"/>
    <n v="1"/>
    <n v="38.28"/>
    <s v="1 (single)"/>
    <x v="1"/>
  </r>
  <r>
    <s v="cf6908e8b524d8fac0d70a5cc8bd749b"/>
    <n v="1"/>
    <x v="0"/>
    <n v="6"/>
    <n v="1150.11"/>
    <s v="4-6 installments"/>
    <x v="1"/>
  </r>
  <r>
    <s v="8f7f9e270f90486a44484ad392317a7c"/>
    <n v="1"/>
    <x v="1"/>
    <n v="1"/>
    <n v="284.13"/>
    <s v="1 (single)"/>
    <x v="1"/>
  </r>
  <r>
    <s v="b78e8c2541135a94fabcbfe18bacc116"/>
    <n v="1"/>
    <x v="0"/>
    <n v="1"/>
    <n v="34.1"/>
    <s v="1 (single)"/>
    <x v="16"/>
  </r>
  <r>
    <s v="dd8d541616639212eb325bc7d015350b"/>
    <n v="1"/>
    <x v="0"/>
    <n v="2"/>
    <n v="161.08"/>
    <s v="2-3 installments"/>
    <x v="12"/>
  </r>
  <r>
    <s v="51074d1feab8a648c5d1dfb7c354674d"/>
    <n v="1"/>
    <x v="0"/>
    <n v="1"/>
    <n v="88.2"/>
    <s v="1 (single)"/>
    <x v="1"/>
  </r>
  <r>
    <s v="f24616037f41893b85ebeff4018c6933"/>
    <n v="1"/>
    <x v="0"/>
    <n v="1"/>
    <n v="58.06"/>
    <s v="1 (single)"/>
    <x v="3"/>
  </r>
  <r>
    <s v="45eea7503e8d5e369d52ecc3cd27a3fa"/>
    <n v="1"/>
    <x v="0"/>
    <n v="2"/>
    <n v="113.76"/>
    <s v="2-3 installments"/>
    <x v="20"/>
  </r>
  <r>
    <s v="396ecd66e534ab22f8c11be648298286"/>
    <n v="1"/>
    <x v="0"/>
    <n v="3"/>
    <n v="183.25"/>
    <s v="2-3 installments"/>
    <x v="6"/>
  </r>
  <r>
    <s v="8cbaf68384ba4227bbfb3ccb24c7c1a2"/>
    <n v="1"/>
    <x v="0"/>
    <n v="1"/>
    <n v="22.79"/>
    <s v="1 (single)"/>
    <x v="20"/>
  </r>
  <r>
    <s v="4439ae87a236a720d52416f0f5b816e7"/>
    <n v="1"/>
    <x v="3"/>
    <n v="1"/>
    <n v="37.38"/>
    <s v="1 (single)"/>
    <x v="1"/>
  </r>
  <r>
    <s v="913677abacbcdc2b2f18b3ec362a0cdd"/>
    <n v="1"/>
    <x v="1"/>
    <n v="1"/>
    <n v="134.25"/>
    <s v="1 (single)"/>
    <x v="21"/>
  </r>
  <r>
    <s v="5d03bfbe0e80f4b19e57854a7a258317"/>
    <n v="1"/>
    <x v="0"/>
    <n v="1"/>
    <n v="143.32"/>
    <s v="1 (single)"/>
    <x v="8"/>
  </r>
  <r>
    <s v="38bf87ca0f718d17d331fe70eb7431aa"/>
    <n v="3"/>
    <x v="2"/>
    <n v="1"/>
    <n v="0.38"/>
    <s v="1 (single)"/>
    <x v="12"/>
  </r>
  <r>
    <s v="389d774b02ed5ffc37b29fc4c81d3039"/>
    <n v="1"/>
    <x v="0"/>
    <n v="6"/>
    <n v="394.34"/>
    <s v="4-6 installments"/>
    <x v="0"/>
  </r>
  <r>
    <s v="f594b636c49d40c1d2041a187cef56c5"/>
    <n v="1"/>
    <x v="1"/>
    <n v="1"/>
    <n v="450.53"/>
    <s v="1 (single)"/>
    <x v="1"/>
  </r>
  <r>
    <s v="9f0a75259f61f692aadf8400a97e46a7"/>
    <n v="1"/>
    <x v="0"/>
    <n v="1"/>
    <n v="33.77"/>
    <s v="1 (single)"/>
    <x v="1"/>
  </r>
  <r>
    <s v="99bc2347537c9bba890bf1e3939f6f4e"/>
    <n v="1"/>
    <x v="0"/>
    <n v="4"/>
    <n v="245.22"/>
    <s v="4-6 installments"/>
    <x v="1"/>
  </r>
  <r>
    <s v="086cb9cd0cf7067d77fe09f31620a52b"/>
    <n v="1"/>
    <x v="2"/>
    <n v="1"/>
    <n v="62.39"/>
    <s v="1 (single)"/>
    <x v="0"/>
  </r>
  <r>
    <s v="62a6791b270d5f309cfe9671c0eca61a"/>
    <n v="1"/>
    <x v="1"/>
    <n v="1"/>
    <n v="36.69"/>
    <s v="1 (single)"/>
    <x v="0"/>
  </r>
  <r>
    <s v="a4291e3f3a5a6350fb7624dc6a892bce"/>
    <n v="2"/>
    <x v="2"/>
    <n v="1"/>
    <n v="55.03"/>
    <s v="1 (single)"/>
    <x v="1"/>
  </r>
  <r>
    <s v="e7b2fd1afe0ea1687d1766b2b4f2d197"/>
    <n v="1"/>
    <x v="0"/>
    <n v="1"/>
    <n v="147.99"/>
    <s v="1 (single)"/>
    <x v="12"/>
  </r>
  <r>
    <s v="e9de409fda259726830399eaf5fb4e42"/>
    <n v="1"/>
    <x v="0"/>
    <n v="6"/>
    <n v="71.64"/>
    <s v="4-6 installments"/>
    <x v="1"/>
  </r>
  <r>
    <s v="7577e6378383be8d29e8e0cc18a880cb"/>
    <n v="1"/>
    <x v="0"/>
    <n v="3"/>
    <n v="73.34"/>
    <s v="2-3 installments"/>
    <x v="1"/>
  </r>
  <r>
    <s v="b3b23b94af6255a9c81f8755bdbd6d39"/>
    <n v="1"/>
    <x v="0"/>
    <n v="2"/>
    <n v="148.28"/>
    <s v="2-3 installments"/>
    <x v="1"/>
  </r>
  <r>
    <s v="5f6d6684f8eb61135e0cd6c577252b14"/>
    <n v="1"/>
    <x v="1"/>
    <n v="1"/>
    <n v="227.72"/>
    <s v="1 (single)"/>
    <x v="0"/>
  </r>
  <r>
    <s v="d3f309d85c6d6cbd2a1775f23a5ce401"/>
    <n v="1"/>
    <x v="0"/>
    <n v="4"/>
    <n v="46.01"/>
    <s v="4-6 installments"/>
    <x v="0"/>
  </r>
  <r>
    <s v="73c84b13ab9bb715a8e21eb2329177eb"/>
    <n v="1"/>
    <x v="0"/>
    <n v="10"/>
    <n v="157.72"/>
    <s v="7-10 installments"/>
    <x v="0"/>
  </r>
  <r>
    <s v="a71e035af8a7f877b332469b55442115"/>
    <n v="1"/>
    <x v="0"/>
    <n v="1"/>
    <n v="39.04"/>
    <s v="1 (single)"/>
    <x v="9"/>
  </r>
  <r>
    <s v="6c2d59da80e4b0747579205a5f797713"/>
    <n v="1"/>
    <x v="0"/>
    <n v="5"/>
    <n v="114.27"/>
    <s v="4-6 installments"/>
    <x v="12"/>
  </r>
  <r>
    <s v="1724ccd8176515fc4b2676226b895ea1"/>
    <n v="1"/>
    <x v="0"/>
    <n v="1"/>
    <n v="19.42"/>
    <s v="1 (single)"/>
    <x v="1"/>
  </r>
  <r>
    <s v="fd38d5793a4393e031ea8da57e094f88"/>
    <n v="1"/>
    <x v="0"/>
    <n v="8"/>
    <n v="193.59"/>
    <s v="7-10 installments"/>
    <x v="1"/>
  </r>
  <r>
    <s v="35b6b0272ca66bd5fef6d110463c40cc"/>
    <n v="1"/>
    <x v="0"/>
    <n v="3"/>
    <n v="83.7"/>
    <s v="2-3 installments"/>
    <x v="8"/>
  </r>
  <r>
    <s v="dcb0129b79be40bd74ffc19d5113bd70"/>
    <n v="1"/>
    <x v="0"/>
    <n v="10"/>
    <n v="223.14"/>
    <s v="7-10 installments"/>
    <x v="1"/>
  </r>
  <r>
    <s v="837a1123bdacb7ea470ca4843c33aee9"/>
    <n v="1"/>
    <x v="0"/>
    <n v="2"/>
    <n v="124.99"/>
    <s v="2-3 installments"/>
    <x v="0"/>
  </r>
  <r>
    <s v="edde00d72b1354fd951171a2c702f5ae"/>
    <n v="1"/>
    <x v="1"/>
    <n v="1"/>
    <n v="97.59999999999999"/>
    <s v="1 (single)"/>
    <x v="12"/>
  </r>
  <r>
    <s v="efdc65afe5c639ed37491591f707c47b"/>
    <n v="1"/>
    <x v="0"/>
    <n v="1"/>
    <n v="62.37"/>
    <s v="1 (single)"/>
    <x v="1"/>
  </r>
  <r>
    <s v="09e04558408bf0fe846b66132dc5d64a"/>
    <n v="1"/>
    <x v="0"/>
    <n v="1"/>
    <n v="95.51000000000001"/>
    <s v="1 (single)"/>
    <x v="1"/>
  </r>
  <r>
    <s v="5dc60558e06256f411fff50ee8e785ca"/>
    <n v="1"/>
    <x v="2"/>
    <n v="1"/>
    <n v="34"/>
    <s v="1 (single)"/>
    <x v="1"/>
  </r>
  <r>
    <s v="8a5752db160f5853a435772f9c862b14"/>
    <n v="1"/>
    <x v="0"/>
    <n v="1"/>
    <n v="133.48"/>
    <s v="1 (single)"/>
    <x v="12"/>
  </r>
  <r>
    <s v="02748e01a6356d0e5072ac06f4dd0bc4"/>
    <n v="1"/>
    <x v="0"/>
    <n v="5"/>
    <n v="116.97"/>
    <s v="4-6 installments"/>
    <x v="1"/>
  </r>
  <r>
    <s v="83e57ebcbcf567c776aeb9c96f9181f3"/>
    <n v="1"/>
    <x v="0"/>
    <n v="8"/>
    <n v="205.55"/>
    <s v="7-10 installments"/>
    <x v="6"/>
  </r>
  <r>
    <s v="cbfc44c5abbea29cf520df0f68a402d3"/>
    <n v="1"/>
    <x v="0"/>
    <n v="1"/>
    <n v="105.87"/>
    <s v="1 (single)"/>
    <x v="4"/>
  </r>
  <r>
    <s v="3c404e64aaee40b3b597aafff9795b4a"/>
    <n v="2"/>
    <x v="3"/>
    <n v="1"/>
    <n v="261.97"/>
    <s v="1 (single)"/>
    <x v="22"/>
  </r>
  <r>
    <s v="fd85ec210522091e1e3e0318218860c8"/>
    <n v="1"/>
    <x v="0"/>
    <n v="3"/>
    <n v="159.21"/>
    <s v="2-3 installments"/>
    <x v="20"/>
  </r>
  <r>
    <s v="f74aecd058269c4087863fbc431e7681"/>
    <n v="1"/>
    <x v="0"/>
    <n v="1"/>
    <n v="185.89"/>
    <s v="1 (single)"/>
    <x v="1"/>
  </r>
  <r>
    <s v="890b21d0a6f89b73074c93af0c1c6eec"/>
    <n v="1"/>
    <x v="1"/>
    <n v="1"/>
    <n v="73.27"/>
    <s v="1 (single)"/>
    <x v="0"/>
  </r>
  <r>
    <s v="ce66c6a0f60005b066500b1e8f467071"/>
    <n v="1"/>
    <x v="0"/>
    <n v="10"/>
    <n v="518.37"/>
    <s v="7-10 installments"/>
    <x v="1"/>
  </r>
  <r>
    <s v="d26fe2b5a755aba1046aa0e0acea40f1"/>
    <n v="1"/>
    <x v="0"/>
    <n v="4"/>
    <n v="207.67"/>
    <s v="4-6 installments"/>
    <x v="20"/>
  </r>
  <r>
    <s v="5bbd189785115bc937623b13f25fcb78"/>
    <n v="2"/>
    <x v="2"/>
    <n v="1"/>
    <n v="207.6"/>
    <s v="1 (single)"/>
    <x v="17"/>
  </r>
  <r>
    <s v="70b9b8ed11b0ec066d1068325baff277"/>
    <n v="1"/>
    <x v="1"/>
    <n v="1"/>
    <n v="818.6900000000001"/>
    <s v="1 (single)"/>
    <x v="12"/>
  </r>
  <r>
    <s v="3ad9ae84ca65db282ae34e9c9aeeaf7c"/>
    <n v="1"/>
    <x v="0"/>
    <n v="10"/>
    <n v="2148.4"/>
    <s v="7-10 installments"/>
    <x v="1"/>
  </r>
  <r>
    <s v="469486849094bf1935cd99d96e117ded"/>
    <n v="1"/>
    <x v="0"/>
    <n v="3"/>
    <n v="63.61"/>
    <s v="2-3 installments"/>
    <x v="12"/>
  </r>
  <r>
    <s v="dc74c9cdcf62efe4b49193373730111c"/>
    <n v="1"/>
    <x v="1"/>
    <n v="1"/>
    <n v="115.45"/>
    <s v="1 (single)"/>
    <x v="4"/>
  </r>
  <r>
    <s v="c1331ba0cd03a2a346d54d5fa2ed7576"/>
    <n v="1"/>
    <x v="0"/>
    <n v="5"/>
    <n v="273.88"/>
    <s v="4-6 installments"/>
    <x v="1"/>
  </r>
  <r>
    <s v="5fd9a69139ba87e71880fd5936171fe9"/>
    <n v="1"/>
    <x v="0"/>
    <n v="2"/>
    <n v="168.51"/>
    <s v="2-3 installments"/>
    <x v="3"/>
  </r>
  <r>
    <s v="07f375fa02d74b14cf7562276d6932f1"/>
    <n v="1"/>
    <x v="0"/>
    <n v="2"/>
    <n v="94.76000000000001"/>
    <s v="2-3 installments"/>
    <x v="5"/>
  </r>
  <r>
    <s v="d2f636c21b8c69ea8ceb90f373babd4f"/>
    <n v="1"/>
    <x v="0"/>
    <n v="1"/>
    <n v="23.34"/>
    <s v="1 (single)"/>
    <x v="1"/>
  </r>
  <r>
    <s v="f93a732712407c02dce5dd5088d0f47b"/>
    <n v="1"/>
    <x v="0"/>
    <n v="7"/>
    <n v="73.43000000000001"/>
    <s v="7-10 installments"/>
    <x v="1"/>
  </r>
  <r>
    <s v="69d8df564956c948d93ce70896bbb665"/>
    <n v="1"/>
    <x v="0"/>
    <n v="1"/>
    <n v="42.69"/>
    <s v="1 (single)"/>
    <x v="1"/>
  </r>
  <r>
    <s v="19e99767938cf9c5969b4b00d1eaeaca"/>
    <n v="1"/>
    <x v="1"/>
    <n v="1"/>
    <n v="51.78"/>
    <s v="1 (single)"/>
    <x v="1"/>
  </r>
  <r>
    <s v="78c0b2e524faf734fa7ecccff7e492aa"/>
    <n v="1"/>
    <x v="1"/>
    <n v="1"/>
    <n v="154.81"/>
    <s v="1 (single)"/>
    <x v="16"/>
  </r>
  <r>
    <s v="826a9236d33be907c46cf80986795f73"/>
    <n v="1"/>
    <x v="0"/>
    <n v="5"/>
    <n v="50.09"/>
    <s v="4-6 installments"/>
    <x v="8"/>
  </r>
  <r>
    <s v="bf672a8c61b5e33bc9cb66dcfe53eb64"/>
    <n v="1"/>
    <x v="0"/>
    <n v="1"/>
    <n v="123.57"/>
    <s v="1 (single)"/>
    <x v="1"/>
  </r>
  <r>
    <s v="890b59a3c92690ae11b0cfe321e979fc"/>
    <n v="1"/>
    <x v="0"/>
    <n v="5"/>
    <n v="549.85"/>
    <s v="4-6 installments"/>
    <x v="0"/>
  </r>
  <r>
    <s v="893b8c5a9626a6c2f07bcf9d32b4d77f"/>
    <n v="1"/>
    <x v="0"/>
    <n v="1"/>
    <n v="47.92"/>
    <s v="1 (single)"/>
    <x v="1"/>
  </r>
  <r>
    <s v="6c4e764954bc530adac8b0842d8f1647"/>
    <n v="1"/>
    <x v="0"/>
    <n v="1"/>
    <n v="27.01"/>
    <s v="1 (single)"/>
    <x v="12"/>
  </r>
  <r>
    <s v="61504b58bbd4959c4ff676a93d713b04"/>
    <n v="1"/>
    <x v="0"/>
    <n v="3"/>
    <n v="155.98"/>
    <s v="2-3 installments"/>
    <x v="1"/>
  </r>
  <r>
    <s v="aa9113495d5498b01ea4a235c64f2849"/>
    <n v="2"/>
    <x v="2"/>
    <n v="1"/>
    <n v="20"/>
    <s v="1 (single)"/>
    <x v="7"/>
  </r>
  <r>
    <s v="c676e726f8a14a9527b41b9dc50ca1bc"/>
    <n v="1"/>
    <x v="0"/>
    <n v="4"/>
    <n v="136.2"/>
    <s v="4-6 installments"/>
    <x v="1"/>
  </r>
  <r>
    <s v="b3d4cff6b35e7ced1c558ace1968f06e"/>
    <n v="1"/>
    <x v="1"/>
    <n v="1"/>
    <n v="178.27"/>
    <s v="1 (single)"/>
    <x v="0"/>
  </r>
  <r>
    <s v="ebe208c5144e6963534e6a772c6a6939"/>
    <n v="1"/>
    <x v="0"/>
    <n v="1"/>
    <n v="64.22"/>
    <s v="1 (single)"/>
    <x v="4"/>
  </r>
  <r>
    <s v="cf5f9668e80998cdc237f43f27857570"/>
    <n v="1"/>
    <x v="0"/>
    <n v="4"/>
    <n v="48.81"/>
    <s v="4-6 installments"/>
    <x v="1"/>
  </r>
  <r>
    <s v="668bd37bba51d3c2a919f037ce6194f1"/>
    <n v="1"/>
    <x v="1"/>
    <n v="1"/>
    <n v="69.84"/>
    <s v="1 (single)"/>
    <x v="3"/>
  </r>
  <r>
    <s v="3e0ff86919e2e005d7f1d59015edb415"/>
    <n v="1"/>
    <x v="0"/>
    <n v="4"/>
    <n v="47.43"/>
    <s v="4-6 installments"/>
    <x v="1"/>
  </r>
  <r>
    <s v="5b8e4e84a2e2822c4a1e704ef4b20f92"/>
    <n v="1"/>
    <x v="0"/>
    <n v="2"/>
    <n v="202.76"/>
    <s v="2-3 installments"/>
    <x v="1"/>
  </r>
  <r>
    <s v="da6723418eaa03813473e0e15a72e425"/>
    <n v="1"/>
    <x v="0"/>
    <n v="3"/>
    <n v="52.26"/>
    <s v="2-3 installments"/>
    <x v="1"/>
  </r>
  <r>
    <s v="4069c489933782af79afcd3a0e4d693c"/>
    <n v="3"/>
    <x v="2"/>
    <n v="1"/>
    <n v="14.69"/>
    <s v="1 (single)"/>
    <x v="4"/>
  </r>
  <r>
    <s v="b6d9ea292226815b57dc2034dcc70a91"/>
    <n v="1"/>
    <x v="0"/>
    <n v="1"/>
    <n v="61.08"/>
    <s v="1 (single)"/>
    <x v="1"/>
  </r>
  <r>
    <s v="abc371fa4448846ac98855c256ab235f"/>
    <n v="1"/>
    <x v="0"/>
    <n v="9"/>
    <n v="112.08"/>
    <s v="7-10 installments"/>
    <x v="12"/>
  </r>
  <r>
    <s v="ffec1a6d35149778ec575d5048d44db8"/>
    <n v="1"/>
    <x v="1"/>
    <n v="1"/>
    <n v="55.04"/>
    <s v="1 (single)"/>
    <x v="1"/>
  </r>
  <r>
    <s v="a74946e8d16a96e1bf7781b460c859d7"/>
    <n v="1"/>
    <x v="0"/>
    <n v="3"/>
    <n v="334.77"/>
    <s v="2-3 installments"/>
    <x v="1"/>
  </r>
  <r>
    <s v="80380dcab14d7ec024883b76a82f04b2"/>
    <n v="1"/>
    <x v="0"/>
    <n v="4"/>
    <n v="54.09"/>
    <s v="4-6 installments"/>
    <x v="12"/>
  </r>
  <r>
    <s v="db97652cf517d2cd03db63dec489ca62"/>
    <n v="1"/>
    <x v="2"/>
    <n v="1"/>
    <n v="10.27"/>
    <s v="1 (single)"/>
    <x v="1"/>
  </r>
  <r>
    <s v="d8e0ad323eb1f4ae7725beb34e2aff1f"/>
    <n v="1"/>
    <x v="0"/>
    <n v="2"/>
    <n v="24.77"/>
    <s v="2-3 installments"/>
    <x v="1"/>
  </r>
  <r>
    <s v="7d9bff34ab96999cbb7b18cfe622c731"/>
    <n v="1"/>
    <x v="0"/>
    <n v="2"/>
    <n v="84.05"/>
    <s v="2-3 installments"/>
    <x v="22"/>
  </r>
  <r>
    <s v="e5e1c16f3df58122b4b4c212ff8a9439"/>
    <n v="2"/>
    <x v="2"/>
    <n v="1"/>
    <n v="94.62"/>
    <s v="1 (single)"/>
    <x v="12"/>
  </r>
  <r>
    <s v="fe6de2a2f0a13307c3b9718817d14c7c"/>
    <n v="1"/>
    <x v="0"/>
    <n v="3"/>
    <n v="66.20999999999999"/>
    <s v="2-3 installments"/>
    <x v="6"/>
  </r>
  <r>
    <s v="990b06bbc34b4cc33f5bfa108dcbe239"/>
    <n v="1"/>
    <x v="0"/>
    <n v="5"/>
    <n v="62.44"/>
    <s v="4-6 installments"/>
    <x v="1"/>
  </r>
  <r>
    <s v="80ea2d5cf20fdda59217af697130bcf7"/>
    <n v="1"/>
    <x v="0"/>
    <n v="1"/>
    <n v="24.09"/>
    <s v="1 (single)"/>
    <x v="1"/>
  </r>
  <r>
    <s v="1975dd8b555942e06089174b9f2a4928"/>
    <n v="1"/>
    <x v="0"/>
    <n v="6"/>
    <n v="61.77"/>
    <s v="4-6 installments"/>
    <x v="1"/>
  </r>
  <r>
    <s v="e9b4ff9ff0820c3866430daf263c4097"/>
    <n v="1"/>
    <x v="0"/>
    <n v="4"/>
    <n v="98.3"/>
    <s v="4-6 installments"/>
    <x v="1"/>
  </r>
  <r>
    <s v="ab4d0987c77bb6437a463c0b0af774e9"/>
    <n v="1"/>
    <x v="0"/>
    <n v="1"/>
    <n v="161.86"/>
    <s v="1 (single)"/>
    <x v="9"/>
  </r>
  <r>
    <s v="16cef404b7d23cd7230ead9eed6b8594"/>
    <n v="1"/>
    <x v="0"/>
    <n v="5"/>
    <n v="126.57"/>
    <s v="4-6 installments"/>
    <x v="0"/>
  </r>
  <r>
    <s v="04378b376807e5fbc797362f9e06ea2d"/>
    <n v="1"/>
    <x v="0"/>
    <n v="1"/>
    <n v="45.23"/>
    <s v="1 (single)"/>
    <x v="0"/>
  </r>
  <r>
    <s v="59db0cf65fd439e6e76ec105e3aa421c"/>
    <n v="1"/>
    <x v="0"/>
    <n v="1"/>
    <n v="42.9"/>
    <s v="1 (single)"/>
    <x v="12"/>
  </r>
  <r>
    <s v="c5cc268cb03043a12fe9c322246d970c"/>
    <n v="1"/>
    <x v="1"/>
    <n v="1"/>
    <n v="35.84"/>
    <s v="1 (single)"/>
    <x v="1"/>
  </r>
  <r>
    <s v="da56812895f62c346de61efef3c1787b"/>
    <n v="1"/>
    <x v="0"/>
    <n v="2"/>
    <n v="37.17"/>
    <s v="2-3 installments"/>
    <x v="1"/>
  </r>
  <r>
    <s v="95aadbdbe739cc0dc82c8ae4594c0840"/>
    <n v="1"/>
    <x v="0"/>
    <n v="3"/>
    <n v="203.12"/>
    <s v="2-3 installments"/>
    <x v="12"/>
  </r>
  <r>
    <s v="18bf6d7136b7e8ac817dc22f36ecbbd5"/>
    <n v="1"/>
    <x v="1"/>
    <n v="1"/>
    <n v="218.55"/>
    <s v="1 (single)"/>
    <x v="8"/>
  </r>
  <r>
    <s v="52b7f26dd95604cb836ba17f96a6b056"/>
    <n v="1"/>
    <x v="1"/>
    <n v="1"/>
    <n v="38.01"/>
    <s v="1 (single)"/>
    <x v="8"/>
  </r>
  <r>
    <s v="50ff05d6d0da8a197889efe41244b0ee"/>
    <n v="1"/>
    <x v="1"/>
    <n v="1"/>
    <n v="93.56999999999999"/>
    <s v="1 (single)"/>
    <x v="1"/>
  </r>
  <r>
    <s v="64abededdf5e85a774c72bf6a4ea4a10"/>
    <n v="1"/>
    <x v="1"/>
    <n v="1"/>
    <n v="38.01"/>
    <s v="1 (single)"/>
    <x v="1"/>
  </r>
  <r>
    <s v="4f8f1c7b53665748fb1e21364214cfd0"/>
    <n v="2"/>
    <x v="2"/>
    <n v="1"/>
    <n v="50"/>
    <s v="1 (single)"/>
    <x v="4"/>
  </r>
  <r>
    <s v="52f308ce830731bfdfea4539e140073f"/>
    <n v="1"/>
    <x v="1"/>
    <n v="1"/>
    <n v="465.18"/>
    <s v="1 (single)"/>
    <x v="0"/>
  </r>
  <r>
    <s v="9c5e59d13402e43348641c0293487f76"/>
    <n v="1"/>
    <x v="0"/>
    <n v="4"/>
    <n v="146.83"/>
    <s v="4-6 installments"/>
    <x v="12"/>
  </r>
  <r>
    <s v="05c8ada178f3ab074886530731749bd5"/>
    <n v="1"/>
    <x v="0"/>
    <n v="8"/>
    <n v="198.83"/>
    <s v="7-10 installments"/>
    <x v="0"/>
  </r>
  <r>
    <s v="a47e9312f596497c7762dbfdf78eda29"/>
    <n v="1"/>
    <x v="1"/>
    <n v="1"/>
    <n v="143.86"/>
    <s v="1 (single)"/>
    <x v="1"/>
  </r>
  <r>
    <s v="cf5f5f819b2d893f6b4545d61025dcf4"/>
    <n v="1"/>
    <x v="0"/>
    <n v="6"/>
    <n v="62.98"/>
    <s v="4-6 installments"/>
    <x v="0"/>
  </r>
  <r>
    <s v="3df55fc07ff463109ce0422439693aee"/>
    <n v="1"/>
    <x v="0"/>
    <n v="10"/>
    <n v="298.51"/>
    <s v="7-10 installments"/>
    <x v="7"/>
  </r>
  <r>
    <s v="3c74b996c9db669050e3daf79f49d71d"/>
    <n v="1"/>
    <x v="0"/>
    <n v="1"/>
    <n v="273.66"/>
    <s v="1 (single)"/>
    <x v="1"/>
  </r>
  <r>
    <s v="9fb0d278c242a4fb8c75860e15720cc1"/>
    <n v="1"/>
    <x v="0"/>
    <n v="1"/>
    <n v="46.22"/>
    <s v="1 (single)"/>
    <x v="12"/>
  </r>
  <r>
    <s v="9126e0aefae0b65e52c837440e8010a5"/>
    <n v="1"/>
    <x v="0"/>
    <n v="1"/>
    <n v="63.1"/>
    <s v="1 (single)"/>
    <x v="12"/>
  </r>
  <r>
    <s v="5570d1c57d34b326bef85dc8ddf0c986"/>
    <n v="1"/>
    <x v="0"/>
    <n v="2"/>
    <n v="84.06"/>
    <s v="2-3 installments"/>
    <x v="12"/>
  </r>
  <r>
    <s v="cdf713b645faa55bba5c66e66aeef41e"/>
    <n v="1"/>
    <x v="1"/>
    <n v="1"/>
    <n v="26.19"/>
    <s v="1 (single)"/>
    <x v="1"/>
  </r>
  <r>
    <s v="5dd67a05c776cc40da30f5cde4a7f161"/>
    <n v="1"/>
    <x v="0"/>
    <n v="1"/>
    <n v="77.56999999999999"/>
    <s v="1 (single)"/>
    <x v="8"/>
  </r>
  <r>
    <s v="e247adbf2a2f3ae78387acf1c1437fd6"/>
    <n v="1"/>
    <x v="1"/>
    <n v="1"/>
    <n v="168.07"/>
    <s v="1 (single)"/>
    <x v="1"/>
  </r>
  <r>
    <s v="40e79cd4423c5d7e9a34fcd1f8b9a76a"/>
    <n v="1"/>
    <x v="1"/>
    <n v="1"/>
    <n v="50.87"/>
    <s v="1 (single)"/>
    <x v="1"/>
  </r>
  <r>
    <s v="e558bf8bb8fddae947c5ab3a53b8ff64"/>
    <n v="1"/>
    <x v="0"/>
    <n v="1"/>
    <n v="371.13"/>
    <s v="1 (single)"/>
    <x v="1"/>
  </r>
  <r>
    <s v="2095778434755b568ba4c3c2325096fe"/>
    <n v="1"/>
    <x v="0"/>
    <n v="2"/>
    <n v="55.11"/>
    <s v="2-3 installments"/>
    <x v="1"/>
  </r>
  <r>
    <s v="5c1995c020e0a3b2b23152b3fcfcda76"/>
    <n v="1"/>
    <x v="0"/>
    <n v="1"/>
    <n v="165.8"/>
    <s v="1 (single)"/>
    <x v="12"/>
  </r>
  <r>
    <s v="ab459ccd2e24ef6d6390517c8b9809a4"/>
    <n v="1"/>
    <x v="1"/>
    <n v="1"/>
    <n v="188.62"/>
    <s v="1 (single)"/>
    <x v="4"/>
  </r>
  <r>
    <s v="9b3d13c2644e10e20020ccd7f3d40534"/>
    <n v="1"/>
    <x v="0"/>
    <n v="5"/>
    <n v="65.70999999999999"/>
    <s v="4-6 installments"/>
    <x v="1"/>
  </r>
  <r>
    <s v="4224f44695338cfa528e9a57d8cbd1e5"/>
    <n v="1"/>
    <x v="2"/>
    <n v="1"/>
    <n v="48.6"/>
    <s v="1 (single)"/>
    <x v="12"/>
  </r>
  <r>
    <s v="90b27d5506a9be4b5fb162ac5857d2b7"/>
    <n v="1"/>
    <x v="1"/>
    <n v="1"/>
    <n v="177.99"/>
    <s v="1 (single)"/>
    <x v="1"/>
  </r>
  <r>
    <s v="f9899b702b4c536b09ae0efdb5023a71"/>
    <n v="1"/>
    <x v="0"/>
    <n v="1"/>
    <n v="34"/>
    <s v="1 (single)"/>
    <x v="6"/>
  </r>
  <r>
    <s v="682bc14ace7856a832cef3a783e4886a"/>
    <n v="1"/>
    <x v="0"/>
    <n v="2"/>
    <n v="114.88"/>
    <s v="2-3 installments"/>
    <x v="4"/>
  </r>
  <r>
    <s v="c83d068543c1af3416cfb5d519376c6a"/>
    <n v="1"/>
    <x v="0"/>
    <n v="1"/>
    <n v="169.98"/>
    <s v="1 (single)"/>
    <x v="8"/>
  </r>
  <r>
    <s v="b3f352a3b3887a501a98642fa5840e66"/>
    <n v="1"/>
    <x v="0"/>
    <n v="4"/>
    <n v="344.53"/>
    <s v="4-6 installments"/>
    <x v="0"/>
  </r>
  <r>
    <s v="041d7e3625568f4f949823fe46818852"/>
    <n v="1"/>
    <x v="0"/>
    <n v="3"/>
    <n v="61.75"/>
    <s v="2-3 installments"/>
    <x v="1"/>
  </r>
  <r>
    <s v="a096c1244026411d2d8d5d955dca7b73"/>
    <n v="1"/>
    <x v="1"/>
    <n v="1"/>
    <n v="32.01"/>
    <s v="1 (single)"/>
    <x v="12"/>
  </r>
  <r>
    <s v="d671370d11048a2dab56335d3d91823e"/>
    <n v="1"/>
    <x v="0"/>
    <n v="3"/>
    <n v="52.1"/>
    <s v="2-3 installments"/>
    <x v="12"/>
  </r>
  <r>
    <s v="28d54ed8d82e889932eed0c294c88a6d"/>
    <n v="1"/>
    <x v="0"/>
    <n v="1"/>
    <n v="22.45"/>
    <s v="1 (single)"/>
    <x v="1"/>
  </r>
  <r>
    <s v="ed4681677f54e700fbd94ae70f1a85c6"/>
    <n v="1"/>
    <x v="0"/>
    <n v="2"/>
    <n v="50.34"/>
    <s v="2-3 installments"/>
    <x v="0"/>
  </r>
  <r>
    <s v="2e386010d72473c60bdae32edf6823ad"/>
    <n v="1"/>
    <x v="0"/>
    <n v="9"/>
    <n v="111.33"/>
    <s v="7-10 installments"/>
    <x v="12"/>
  </r>
  <r>
    <s v="76a948cd55bf22799753720d4545dd2d"/>
    <n v="1"/>
    <x v="1"/>
    <n v="1"/>
    <n v="48.14"/>
    <s v="1 (single)"/>
    <x v="18"/>
  </r>
  <r>
    <s v="b31ee936a88cbd1d2c24a2e61db2c18c"/>
    <n v="1"/>
    <x v="0"/>
    <n v="1"/>
    <n v="69.69"/>
    <s v="1 (single)"/>
    <x v="8"/>
  </r>
  <r>
    <s v="ee9ca989fc93ba09a6eddc250ce01742"/>
    <n v="19"/>
    <x v="2"/>
    <n v="1"/>
    <n v="4.56"/>
    <s v="1 (single)"/>
    <x v="1"/>
  </r>
  <r>
    <s v="6158f79edb10532c75937acb0a0e567d"/>
    <n v="1"/>
    <x v="0"/>
    <n v="1"/>
    <n v="73.48999999999999"/>
    <s v="1 (single)"/>
    <x v="4"/>
  </r>
  <r>
    <s v="4624ea7637e72baa8c19beb97398173d"/>
    <n v="1"/>
    <x v="0"/>
    <n v="4"/>
    <n v="175.79"/>
    <s v="4-6 installments"/>
    <x v="7"/>
  </r>
  <r>
    <s v="31854ea0f6e411311f9d52ad9f6b779a"/>
    <n v="1"/>
    <x v="1"/>
    <n v="1"/>
    <n v="132.08"/>
    <s v="1 (single)"/>
    <x v="0"/>
  </r>
  <r>
    <s v="2ff28727dd7a3cbb51cf9b8053a7103a"/>
    <n v="1"/>
    <x v="0"/>
    <n v="6"/>
    <n v="401.2"/>
    <s v="4-6 installments"/>
    <x v="14"/>
  </r>
  <r>
    <s v="b57b3958cf9a3e784bef1df23bc9b9fa"/>
    <n v="1"/>
    <x v="1"/>
    <n v="1"/>
    <n v="47.69"/>
    <s v="1 (single)"/>
    <x v="6"/>
  </r>
  <r>
    <s v="657d6c967a9b233cc5213fdc0434d8b2"/>
    <n v="1"/>
    <x v="0"/>
    <n v="3"/>
    <n v="267.51"/>
    <s v="2-3 installments"/>
    <x v="1"/>
  </r>
  <r>
    <s v="0c484845a32b2d44b9857ab5c1956b99"/>
    <n v="1"/>
    <x v="0"/>
    <n v="1"/>
    <n v="200.82"/>
    <s v="1 (single)"/>
    <x v="12"/>
  </r>
  <r>
    <s v="0f71c6da7b8d96627eb368097e8ca4dc"/>
    <n v="1"/>
    <x v="0"/>
    <n v="1"/>
    <n v="55.28"/>
    <s v="1 (single)"/>
    <x v="16"/>
  </r>
  <r>
    <s v="e590915e0817faa870d3eceadaa9399c"/>
    <n v="1"/>
    <x v="0"/>
    <n v="1"/>
    <n v="53.48"/>
    <s v="1 (single)"/>
    <x v="1"/>
  </r>
  <r>
    <s v="9aeecc9e1b5dc77872bddd35b141fd83"/>
    <n v="1"/>
    <x v="0"/>
    <n v="1"/>
    <n v="31.77"/>
    <s v="1 (single)"/>
    <x v="1"/>
  </r>
  <r>
    <s v="d3775e436e60258e62e678a0f68a0f8d"/>
    <n v="1"/>
    <x v="0"/>
    <n v="3"/>
    <n v="225.85"/>
    <s v="2-3 installments"/>
    <x v="18"/>
  </r>
  <r>
    <s v="0e559702749c8ecac2272fa97d1624dd"/>
    <n v="1"/>
    <x v="0"/>
    <n v="2"/>
    <n v="158.36"/>
    <s v="2-3 installments"/>
    <x v="8"/>
  </r>
  <r>
    <s v="21be81b09ccb9f3d183ce25919c8c30f"/>
    <n v="1"/>
    <x v="0"/>
    <n v="2"/>
    <n v="388.6"/>
    <s v="2-3 installments"/>
    <x v="0"/>
  </r>
  <r>
    <s v="64320e0f5e1ada4c014e87b66072b89a"/>
    <n v="1"/>
    <x v="0"/>
    <n v="1"/>
    <n v="21.43"/>
    <s v="1 (single)"/>
    <x v="1"/>
  </r>
  <r>
    <s v="b98b36de3a8f201eb3fb9d8d46a27737"/>
    <n v="1"/>
    <x v="0"/>
    <n v="10"/>
    <n v="818.4"/>
    <s v="7-10 installments"/>
    <x v="24"/>
  </r>
  <r>
    <s v="c6c304f8417f11d277f34b8a6ffe1532"/>
    <n v="1"/>
    <x v="0"/>
    <n v="3"/>
    <n v="144.76"/>
    <s v="2-3 installments"/>
    <x v="2"/>
  </r>
  <r>
    <s v="d19e65e88e48b013c91b0e77c852d06e"/>
    <n v="2"/>
    <x v="3"/>
    <n v="1"/>
    <n v="99.5"/>
    <s v="1 (single)"/>
    <x v="14"/>
  </r>
  <r>
    <s v="889f4a91a6dd40de2cff5139cf2da1e6"/>
    <n v="1"/>
    <x v="0"/>
    <n v="10"/>
    <n v="193.9"/>
    <s v="7-10 installments"/>
    <x v="0"/>
  </r>
  <r>
    <s v="3069c59ca4d7b71a93c01aa815b34ec3"/>
    <n v="1"/>
    <x v="0"/>
    <n v="1"/>
    <n v="73.48"/>
    <s v="1 (single)"/>
    <x v="1"/>
  </r>
  <r>
    <s v="033a7061d514534d3459c3f1f06fe341"/>
    <n v="2"/>
    <x v="2"/>
    <n v="1"/>
    <n v="30"/>
    <s v="1 (single)"/>
    <x v="1"/>
  </r>
  <r>
    <s v="7c2484624f578a3a2598f6192b66db93"/>
    <n v="1"/>
    <x v="0"/>
    <n v="2"/>
    <n v="43.13"/>
    <s v="2-3 installments"/>
    <x v="3"/>
  </r>
  <r>
    <s v="44c4f29a13457f2c0e36f5520a215609"/>
    <n v="1"/>
    <x v="1"/>
    <n v="1"/>
    <n v="130.56"/>
    <s v="1 (single)"/>
    <x v="1"/>
  </r>
  <r>
    <s v="16288edc7382ecd4230909d0907fb939"/>
    <n v="1"/>
    <x v="0"/>
    <n v="3"/>
    <n v="157.22"/>
    <s v="2-3 installments"/>
    <x v="4"/>
  </r>
  <r>
    <s v="0f227f29d1cef44dd442c2fe75d7896c"/>
    <n v="1"/>
    <x v="0"/>
    <n v="1"/>
    <n v="27.8"/>
    <s v="1 (single)"/>
    <x v="3"/>
  </r>
  <r>
    <s v="ccb984d3f0888287bc92e0b18bb9527a"/>
    <n v="1"/>
    <x v="0"/>
    <n v="3"/>
    <n v="68.34999999999999"/>
    <s v="2-3 installments"/>
    <x v="8"/>
  </r>
  <r>
    <s v="93b78181e649b7f9afa19b6240ced12f"/>
    <n v="1"/>
    <x v="0"/>
    <n v="1"/>
    <n v="33.77"/>
    <s v="1 (single)"/>
    <x v="1"/>
  </r>
  <r>
    <s v="6e56fd377b9d1f816af128295e5c1003"/>
    <n v="1"/>
    <x v="0"/>
    <n v="1"/>
    <n v="104.37"/>
    <s v="1 (single)"/>
    <x v="0"/>
  </r>
  <r>
    <s v="e9a879545f57cb4c1d3acbee8b436454"/>
    <n v="1"/>
    <x v="0"/>
    <n v="10"/>
    <n v="128.77"/>
    <s v="7-10 installments"/>
    <x v="4"/>
  </r>
  <r>
    <s v="2563b04fb444e1918ac6d6e63f3ab039"/>
    <n v="1"/>
    <x v="0"/>
    <n v="3"/>
    <n v="45.09"/>
    <s v="2-3 installments"/>
    <x v="1"/>
  </r>
  <r>
    <s v="8fdfc7811576948a3617d02fe7ddbaf8"/>
    <n v="1"/>
    <x v="1"/>
    <n v="1"/>
    <n v="97.17"/>
    <s v="1 (single)"/>
    <x v="1"/>
  </r>
  <r>
    <s v="796033ffde6ba06e0abe387e36ee8fe0"/>
    <n v="1"/>
    <x v="0"/>
    <n v="3"/>
    <n v="158.97"/>
    <s v="2-3 installments"/>
    <x v="1"/>
  </r>
  <r>
    <s v="9783d3dd1819fa6e14a26427b1989137"/>
    <n v="1"/>
    <x v="0"/>
    <n v="4"/>
    <n v="40.01"/>
    <s v="4-6 installments"/>
    <x v="4"/>
  </r>
  <r>
    <s v="52db460eba3f85ec726f0a72cc6e03f2"/>
    <n v="1"/>
    <x v="0"/>
    <n v="1"/>
    <n v="227.24"/>
    <s v="1 (single)"/>
    <x v="1"/>
  </r>
  <r>
    <s v="507a6db9c4fdc782cddab2d468782a97"/>
    <n v="1"/>
    <x v="0"/>
    <n v="1"/>
    <n v="76.36"/>
    <s v="1 (single)"/>
    <x v="12"/>
  </r>
  <r>
    <s v="5b771e035096a0cb850e90ee9f28f8b5"/>
    <n v="1"/>
    <x v="1"/>
    <n v="1"/>
    <n v="79.17"/>
    <s v="1 (single)"/>
    <x v="24"/>
  </r>
  <r>
    <s v="233f0d86db908dbeb6c2ae5675b31e71"/>
    <n v="1"/>
    <x v="0"/>
    <n v="1"/>
    <n v="60"/>
    <s v="1 (single)"/>
    <x v="1"/>
  </r>
  <r>
    <s v="9583e5c37c1a090275e8af994d6b3231"/>
    <n v="1"/>
    <x v="0"/>
    <n v="1"/>
    <n v="84.3"/>
    <s v="1 (single)"/>
    <x v="1"/>
  </r>
  <r>
    <s v="96a5b82a5f7b31928a21f1fe875e1caa"/>
    <n v="1"/>
    <x v="1"/>
    <n v="1"/>
    <n v="120.15"/>
    <s v="1 (single)"/>
    <x v="6"/>
  </r>
  <r>
    <s v="f084543786418b1f552673e4c213632e"/>
    <n v="1"/>
    <x v="0"/>
    <n v="3"/>
    <n v="155.14"/>
    <s v="2-3 installments"/>
    <x v="12"/>
  </r>
  <r>
    <s v="d0aed2ea0f3d1f9911ee36b795ccace5"/>
    <n v="1"/>
    <x v="2"/>
    <n v="1"/>
    <n v="53.01"/>
    <s v="1 (single)"/>
    <x v="12"/>
  </r>
  <r>
    <s v="d9137c81bf939fd8a1934f77b701422c"/>
    <n v="1"/>
    <x v="0"/>
    <n v="1"/>
    <n v="53.59"/>
    <s v="1 (single)"/>
    <x v="0"/>
  </r>
  <r>
    <s v="040b9db3ba0a38c2c2b139d6604576c8"/>
    <n v="1"/>
    <x v="0"/>
    <n v="1"/>
    <n v="78.64"/>
    <s v="1 (single)"/>
    <x v="1"/>
  </r>
  <r>
    <s v="32fea6db74ff9bb6c713d23f7328bfd3"/>
    <n v="1"/>
    <x v="0"/>
    <n v="10"/>
    <n v="202.5"/>
    <s v="7-10 installments"/>
    <x v="4"/>
  </r>
  <r>
    <s v="f19d214a923377a6b52d8451d06f946e"/>
    <n v="1"/>
    <x v="0"/>
    <n v="1"/>
    <n v="17.1"/>
    <s v="1 (single)"/>
    <x v="1"/>
  </r>
  <r>
    <s v="ef813fad9b922ac63fe19839a24d9aa0"/>
    <n v="1"/>
    <x v="0"/>
    <n v="10"/>
    <n v="134.94"/>
    <s v="7-10 installments"/>
    <x v="1"/>
  </r>
  <r>
    <s v="d3c64cf55752f7821e85e7ea9b9b3f30"/>
    <n v="1"/>
    <x v="0"/>
    <n v="6"/>
    <n v="339.86"/>
    <s v="4-6 installments"/>
    <x v="1"/>
  </r>
  <r>
    <s v="00fed9e582d5a3e38566872eec164ac6"/>
    <n v="1"/>
    <x v="0"/>
    <n v="8"/>
    <n v="412.18"/>
    <s v="7-10 installments"/>
    <x v="12"/>
  </r>
  <r>
    <s v="168cd953540aa3251bdfb407cdc4b6d4"/>
    <n v="1"/>
    <x v="0"/>
    <n v="1"/>
    <n v="89.09999999999999"/>
    <s v="1 (single)"/>
    <x v="1"/>
  </r>
  <r>
    <s v="27e64186c53a2a4b80641c116be0b834"/>
    <n v="1"/>
    <x v="0"/>
    <n v="9"/>
    <n v="91.29000000000001"/>
    <s v="7-10 installments"/>
    <x v="12"/>
  </r>
  <r>
    <s v="7b9a13b4622d657fd5c9623a26099255"/>
    <n v="1"/>
    <x v="0"/>
    <n v="1"/>
    <n v="17.87"/>
    <s v="1 (single)"/>
    <x v="1"/>
  </r>
  <r>
    <s v="8809391e10af2cf3abaef5ac8af9fc4e"/>
    <n v="1"/>
    <x v="0"/>
    <n v="2"/>
    <n v="1025.24"/>
    <s v="2-3 installments"/>
    <x v="3"/>
  </r>
  <r>
    <s v="42c85bf5583375774d0e2a73b4ba4d7e"/>
    <n v="1"/>
    <x v="0"/>
    <n v="5"/>
    <n v="50.68"/>
    <s v="4-6 installments"/>
    <x v="1"/>
  </r>
  <r>
    <s v="aa0cbb40775d50f0535c3e4a38603b3c"/>
    <n v="1"/>
    <x v="1"/>
    <n v="1"/>
    <n v="82.23999999999999"/>
    <s v="1 (single)"/>
    <x v="0"/>
  </r>
  <r>
    <s v="7a3db786a9251bc1603dea2c4970e448"/>
    <n v="1"/>
    <x v="0"/>
    <n v="10"/>
    <n v="236.71"/>
    <s v="7-10 installments"/>
    <x v="1"/>
  </r>
  <r>
    <s v="ff1f8f328e5a59ac754240b6dd31bcb4"/>
    <n v="3"/>
    <x v="2"/>
    <n v="1"/>
    <n v="142.58"/>
    <s v="1 (single)"/>
    <x v="1"/>
  </r>
  <r>
    <s v="052a77ba9184a29a1a99c4129ec14c74"/>
    <n v="1"/>
    <x v="1"/>
    <n v="1"/>
    <n v="57.6"/>
    <s v="1 (single)"/>
    <x v="8"/>
  </r>
  <r>
    <s v="a891a6826aee7ca570551a63a25c135b"/>
    <n v="1"/>
    <x v="0"/>
    <n v="2"/>
    <n v="38.27"/>
    <s v="2-3 installments"/>
    <x v="20"/>
  </r>
  <r>
    <s v="88d9499b5882f39b760f29c92acd6f2f"/>
    <n v="1"/>
    <x v="0"/>
    <n v="6"/>
    <n v="65.2"/>
    <s v="4-6 installments"/>
    <x v="1"/>
  </r>
  <r>
    <s v="23afc00db0b1c005196306f02e1c1178"/>
    <n v="1"/>
    <x v="0"/>
    <n v="1"/>
    <n v="45.87"/>
    <s v="1 (single)"/>
    <x v="1"/>
  </r>
  <r>
    <s v="1a945a3b76b7ad9955320a6a9000b567"/>
    <n v="1"/>
    <x v="1"/>
    <n v="1"/>
    <n v="30.69"/>
    <s v="1 (single)"/>
    <x v="12"/>
  </r>
  <r>
    <s v="1617de4324c46b195f0be6e6b6fcb3fb"/>
    <n v="1"/>
    <x v="3"/>
    <n v="1"/>
    <n v="21.79"/>
    <s v="1 (single)"/>
    <x v="1"/>
  </r>
  <r>
    <s v="2da6df6ecc3f69f3642ce1fafad85d5a"/>
    <n v="1"/>
    <x v="0"/>
    <n v="1"/>
    <n v="55.53"/>
    <s v="1 (single)"/>
    <x v="1"/>
  </r>
  <r>
    <s v="86cd6336fbcfdf0879fa120a60b8ee28"/>
    <n v="1"/>
    <x v="0"/>
    <n v="2"/>
    <n v="42.68"/>
    <s v="2-3 installments"/>
    <x v="1"/>
  </r>
  <r>
    <s v="1000fcfbd3d7ba209ecd4e6cbddf839f"/>
    <n v="1"/>
    <x v="0"/>
    <n v="4"/>
    <n v="71.63"/>
    <s v="4-6 installments"/>
    <x v="1"/>
  </r>
  <r>
    <s v="dec8174d065c241bf96331b867fe47ad"/>
    <n v="1"/>
    <x v="0"/>
    <n v="8"/>
    <n v="276.57"/>
    <s v="7-10 installments"/>
    <x v="0"/>
  </r>
  <r>
    <s v="d5881d54a4846fd1b09414dc09de1b38"/>
    <n v="2"/>
    <x v="2"/>
    <n v="1"/>
    <n v="33.4"/>
    <s v="1 (single)"/>
    <x v="1"/>
  </r>
  <r>
    <s v="56eb381fff8db8d35134693062514084"/>
    <n v="1"/>
    <x v="1"/>
    <n v="1"/>
    <n v="112.78"/>
    <s v="1 (single)"/>
    <x v="1"/>
  </r>
  <r>
    <s v="30f8d07f72dd2d73a608b365a861f3e2"/>
    <n v="1"/>
    <x v="0"/>
    <n v="2"/>
    <n v="24.84"/>
    <s v="2-3 installments"/>
    <x v="12"/>
  </r>
  <r>
    <s v="ac6883abec7c5543bb89d05903f1cf5d"/>
    <n v="1"/>
    <x v="1"/>
    <n v="1"/>
    <n v="56.78"/>
    <s v="1 (single)"/>
    <x v="1"/>
  </r>
  <r>
    <s v="656990431532493653f3cabd289b023e"/>
    <n v="1"/>
    <x v="0"/>
    <n v="3"/>
    <n v="32.15"/>
    <s v="2-3 installments"/>
    <x v="1"/>
  </r>
  <r>
    <s v="ecf04d68c5337972de2653e72f80790c"/>
    <n v="1"/>
    <x v="0"/>
    <n v="2"/>
    <n v="87.36"/>
    <s v="2-3 installments"/>
    <x v="1"/>
  </r>
  <r>
    <s v="475ff6348f62b515f96894937c01358d"/>
    <n v="1"/>
    <x v="0"/>
    <n v="6"/>
    <n v="140.08"/>
    <s v="4-6 installments"/>
    <x v="1"/>
  </r>
  <r>
    <s v="e7d99cde4408565cb8aa944a642c61bd"/>
    <n v="1"/>
    <x v="0"/>
    <n v="7"/>
    <n v="376.76"/>
    <s v="7-10 installments"/>
    <x v="1"/>
  </r>
  <r>
    <s v="3b5b8c9ad729a2b4109ed18e043e21d0"/>
    <n v="1"/>
    <x v="0"/>
    <n v="4"/>
    <n v="117.79"/>
    <s v="4-6 installments"/>
    <x v="6"/>
  </r>
  <r>
    <s v="d74791c08aaa52d2224fb2486e311413"/>
    <n v="1"/>
    <x v="0"/>
    <n v="3"/>
    <n v="618.29"/>
    <s v="2-3 installments"/>
    <x v="12"/>
  </r>
  <r>
    <s v="bc8d3ca8eda2e79015ce0ddd10eeca47"/>
    <n v="1"/>
    <x v="0"/>
    <n v="3"/>
    <n v="48.75"/>
    <s v="2-3 installments"/>
    <x v="5"/>
  </r>
  <r>
    <s v="7b0714f45a0369b445c5cd4fe277573b"/>
    <n v="1"/>
    <x v="0"/>
    <n v="6"/>
    <n v="318.55"/>
    <s v="4-6 installments"/>
    <x v="12"/>
  </r>
  <r>
    <s v="b74509f6609c9c346bffc8f3be013197"/>
    <n v="1"/>
    <x v="1"/>
    <n v="1"/>
    <n v="48.3"/>
    <s v="1 (single)"/>
    <x v="24"/>
  </r>
  <r>
    <s v="76f365ea86277e79c94d5fd3dbc1db80"/>
    <n v="1"/>
    <x v="1"/>
    <n v="1"/>
    <n v="317.16"/>
    <s v="1 (single)"/>
    <x v="1"/>
  </r>
  <r>
    <s v="65bc13ce9ce9abd1fb01560e41e0afa3"/>
    <n v="1"/>
    <x v="0"/>
    <n v="4"/>
    <n v="254.14"/>
    <s v="4-6 installments"/>
    <x v="3"/>
  </r>
  <r>
    <s v="1c119597703b882a5b24ab9139a9a53a"/>
    <n v="1"/>
    <x v="0"/>
    <n v="4"/>
    <n v="118.35"/>
    <s v="4-6 installments"/>
    <x v="1"/>
  </r>
  <r>
    <s v="d3f61af04f38785c0797842d31273ffc"/>
    <n v="1"/>
    <x v="0"/>
    <n v="2"/>
    <n v="125.52"/>
    <s v="2-3 installments"/>
    <x v="12"/>
  </r>
  <r>
    <s v="69264247c0a6cc0003e9c47fda4c4693"/>
    <n v="1"/>
    <x v="3"/>
    <n v="1"/>
    <n v="62.01"/>
    <s v="1 (single)"/>
    <x v="12"/>
  </r>
  <r>
    <s v="264a7e199467906c0727394df82d1a6a"/>
    <n v="1"/>
    <x v="0"/>
    <n v="8"/>
    <n v="1388.3"/>
    <s v="7-10 installments"/>
    <x v="19"/>
  </r>
  <r>
    <s v="49153487110cdea2e59215a536aff73b"/>
    <n v="1"/>
    <x v="0"/>
    <n v="1"/>
    <n v="72.15000000000001"/>
    <s v="1 (single)"/>
    <x v="0"/>
  </r>
  <r>
    <s v="c94edffab2f10ec24645c62b40881e88"/>
    <n v="1"/>
    <x v="0"/>
    <n v="5"/>
    <n v="265.64"/>
    <s v="4-6 installments"/>
    <x v="12"/>
  </r>
  <r>
    <s v="a59b2ae7ce595ee0cb33191bbf75836c"/>
    <n v="1"/>
    <x v="1"/>
    <n v="1"/>
    <n v="107.76"/>
    <s v="1 (single)"/>
    <x v="1"/>
  </r>
  <r>
    <s v="5b85d25b6c241ebdfc09b3300a7af668"/>
    <n v="1"/>
    <x v="0"/>
    <n v="2"/>
    <n v="83.27"/>
    <s v="2-3 installments"/>
    <x v="0"/>
  </r>
  <r>
    <s v="4b8bfc23c1469d2169ca53287207a0bd"/>
    <n v="1"/>
    <x v="0"/>
    <n v="3"/>
    <n v="157.78"/>
    <s v="2-3 installments"/>
    <x v="1"/>
  </r>
  <r>
    <s v="26129745e391aef6de37c94e29d34f11"/>
    <n v="1"/>
    <x v="0"/>
    <n v="2"/>
    <n v="112.43"/>
    <s v="2-3 installments"/>
    <x v="0"/>
  </r>
  <r>
    <s v="c229c6a2f0ecb33d8e2779ebddec3a1f"/>
    <n v="2"/>
    <x v="2"/>
    <n v="1"/>
    <n v="270.46"/>
    <s v="1 (single)"/>
    <x v="1"/>
  </r>
  <r>
    <s v="d8c9468038ac4ddc59b9cc15ee15cb0e"/>
    <n v="1"/>
    <x v="0"/>
    <n v="1"/>
    <n v="99.52"/>
    <s v="1 (single)"/>
    <x v="0"/>
  </r>
  <r>
    <s v="fa73021d06471826a5740f3188024ce2"/>
    <n v="1"/>
    <x v="1"/>
    <n v="1"/>
    <n v="504.65"/>
    <s v="1 (single)"/>
    <x v="4"/>
  </r>
  <r>
    <s v="252788350f9dad30b31847845fe119fe"/>
    <n v="1"/>
    <x v="0"/>
    <n v="2"/>
    <n v="129.73"/>
    <s v="2-3 installments"/>
    <x v="20"/>
  </r>
  <r>
    <s v="3e30e6710e775ebfeecbd90fad476396"/>
    <n v="1"/>
    <x v="1"/>
    <n v="1"/>
    <n v="70.72"/>
    <s v="1 (single)"/>
    <x v="1"/>
  </r>
  <r>
    <s v="95209d82e56460c0324aefe008010b82"/>
    <n v="1"/>
    <x v="0"/>
    <n v="2"/>
    <n v="102.13"/>
    <s v="2-3 installments"/>
    <x v="1"/>
  </r>
  <r>
    <s v="d731191f76c39fe5c7d22edddb6836ba"/>
    <n v="1"/>
    <x v="0"/>
    <n v="10"/>
    <n v="164.4"/>
    <s v="7-10 installments"/>
    <x v="6"/>
  </r>
  <r>
    <s v="b414a769783b3ab82e49f4113c0edaae"/>
    <n v="3"/>
    <x v="2"/>
    <n v="1"/>
    <n v="13.5"/>
    <s v="1 (single)"/>
    <x v="12"/>
  </r>
  <r>
    <s v="576e5a5f6d1ed0b333acc88bee3b8c25"/>
    <n v="1"/>
    <x v="0"/>
    <n v="1"/>
    <n v="51.43"/>
    <s v="1 (single)"/>
    <x v="1"/>
  </r>
  <r>
    <s v="ee876df28481f4593364685acad97f87"/>
    <n v="1"/>
    <x v="0"/>
    <n v="1"/>
    <n v="73.47"/>
    <s v="1 (single)"/>
    <x v="6"/>
  </r>
  <r>
    <s v="4de5beb49e4389e91971200bacf4e024"/>
    <n v="1"/>
    <x v="1"/>
    <n v="1"/>
    <n v="106.16"/>
    <s v="1 (single)"/>
    <x v="1"/>
  </r>
  <r>
    <s v="99eae747b45fb42516e46311533b3064"/>
    <n v="4"/>
    <x v="2"/>
    <n v="1"/>
    <n v="16.88"/>
    <s v="1 (single)"/>
    <x v="5"/>
  </r>
  <r>
    <s v="2f41dbe3e1e76b3d8092ff2bd3ea676f"/>
    <n v="1"/>
    <x v="0"/>
    <n v="1"/>
    <n v="34"/>
    <s v="1 (single)"/>
    <x v="8"/>
  </r>
  <r>
    <s v="ad2cb7174d08a12cbc905429e2027c96"/>
    <n v="1"/>
    <x v="0"/>
    <n v="10"/>
    <n v="851.8200000000001"/>
    <s v="7-10 installments"/>
    <x v="8"/>
  </r>
  <r>
    <s v="e1a9b6caca1fad8c2b2ac22a649605b3"/>
    <n v="1"/>
    <x v="0"/>
    <n v="10"/>
    <n v="169.01"/>
    <s v="7-10 installments"/>
    <x v="0"/>
  </r>
  <r>
    <s v="9c9504bb506aa1635fb6ad19be9bcfa9"/>
    <n v="1"/>
    <x v="0"/>
    <n v="1"/>
    <n v="57.68"/>
    <s v="1 (single)"/>
    <x v="1"/>
  </r>
  <r>
    <s v="47cdfa4d3f0ebffd3064a5a7f1a1a901"/>
    <n v="1"/>
    <x v="0"/>
    <n v="8"/>
    <n v="623.6799999999999"/>
    <s v="7-10 installments"/>
    <x v="14"/>
  </r>
  <r>
    <s v="10a6730b0b333e2b017dd139a0530f19"/>
    <n v="1"/>
    <x v="0"/>
    <n v="10"/>
    <n v="143.53"/>
    <s v="7-10 installments"/>
    <x v="14"/>
  </r>
  <r>
    <s v="f53432b147736e0b2c2ee32ba00709c6"/>
    <n v="1"/>
    <x v="0"/>
    <n v="5"/>
    <n v="109.91"/>
    <s v="4-6 installments"/>
    <x v="1"/>
  </r>
  <r>
    <s v="32a125a6a8216eaa745d0e33eabc4218"/>
    <n v="1"/>
    <x v="1"/>
    <n v="1"/>
    <n v="116.23"/>
    <s v="1 (single)"/>
    <x v="1"/>
  </r>
  <r>
    <s v="91c743d287fad03a614394bf50338369"/>
    <n v="1"/>
    <x v="1"/>
    <n v="1"/>
    <n v="84.26000000000001"/>
    <s v="1 (single)"/>
    <x v="6"/>
  </r>
  <r>
    <s v="af284d0accec49fdf679f1bc8e3c7ac8"/>
    <n v="1"/>
    <x v="1"/>
    <n v="1"/>
    <n v="40"/>
    <s v="1 (single)"/>
    <x v="12"/>
  </r>
  <r>
    <s v="d6573c37b3389e591e6b1a8e286eac99"/>
    <n v="1"/>
    <x v="0"/>
    <n v="5"/>
    <n v="116.37"/>
    <s v="4-6 installments"/>
    <x v="12"/>
  </r>
  <r>
    <s v="2d8265bb0095c7d253c85443f588d1ec"/>
    <n v="1"/>
    <x v="0"/>
    <n v="4"/>
    <n v="124.62"/>
    <s v="4-6 installments"/>
    <x v="12"/>
  </r>
  <r>
    <s v="4421f094ff828b78aba6d18db005821d"/>
    <n v="1"/>
    <x v="0"/>
    <n v="4"/>
    <n v="89.08"/>
    <s v="4-6 installments"/>
    <x v="13"/>
  </r>
  <r>
    <s v="e840db297233ce8300fa3cd91c595ba6"/>
    <n v="1"/>
    <x v="1"/>
    <n v="1"/>
    <n v="61.5"/>
    <s v="1 (single)"/>
    <x v="8"/>
  </r>
  <r>
    <s v="76020f0be1e0d6421959f71f724f5048"/>
    <n v="1"/>
    <x v="0"/>
    <n v="1"/>
    <n v="3.6"/>
    <s v="1 (single)"/>
    <x v="0"/>
  </r>
  <r>
    <s v="4c2c259b29ccdc4072a5b520dbf864c9"/>
    <n v="1"/>
    <x v="0"/>
    <n v="2"/>
    <n v="257.92"/>
    <s v="2-3 installments"/>
    <x v="4"/>
  </r>
  <r>
    <s v="cacd9b95a18d1b88b7f52fc53c2fdfc9"/>
    <n v="1"/>
    <x v="0"/>
    <n v="1"/>
    <n v="30.28"/>
    <s v="1 (single)"/>
    <x v="1"/>
  </r>
  <r>
    <s v="8ee3d811c7a49f0f3be646dfb3489e75"/>
    <n v="1"/>
    <x v="0"/>
    <n v="8"/>
    <n v="309.63"/>
    <s v="7-10 installments"/>
    <x v="12"/>
  </r>
  <r>
    <s v="fc4b86d2c7c84e7b54c253f91b29b404"/>
    <n v="1"/>
    <x v="0"/>
    <n v="1"/>
    <n v="95.18000000000001"/>
    <s v="1 (single)"/>
    <x v="1"/>
  </r>
  <r>
    <s v="aa8a0a13a82200ca731915b262113b2e"/>
    <n v="1"/>
    <x v="0"/>
    <n v="5"/>
    <n v="87.08"/>
    <s v="4-6 installments"/>
    <x v="1"/>
  </r>
  <r>
    <s v="b8c672112a4b924d15cf410db2a8f955"/>
    <n v="1"/>
    <x v="0"/>
    <n v="1"/>
    <n v="43.38"/>
    <s v="1 (single)"/>
    <x v="1"/>
  </r>
  <r>
    <s v="4fb940c1dd0d52bdd810288027151f9d"/>
    <n v="1"/>
    <x v="0"/>
    <n v="4"/>
    <n v="111.6"/>
    <s v="4-6 installments"/>
    <x v="1"/>
  </r>
  <r>
    <s v="f92ef153ceb4a6db2572cc8f79dff479"/>
    <n v="1"/>
    <x v="0"/>
    <n v="1"/>
    <n v="42.5"/>
    <s v="1 (single)"/>
    <x v="6"/>
  </r>
  <r>
    <s v="74540e40d4373528143680c4e1a8f2f9"/>
    <n v="1"/>
    <x v="0"/>
    <n v="3"/>
    <n v="146.96"/>
    <s v="2-3 installments"/>
    <x v="3"/>
  </r>
  <r>
    <s v="de2e5a0863ec922ee9fb96b8b3395de2"/>
    <n v="1"/>
    <x v="1"/>
    <n v="1"/>
    <n v="57.51"/>
    <s v="1 (single)"/>
    <x v="1"/>
  </r>
  <r>
    <s v="0ff91985e1cbf76b8e97b408d735f7b6"/>
    <n v="1"/>
    <x v="1"/>
    <n v="1"/>
    <n v="162.45"/>
    <s v="1 (single)"/>
    <x v="1"/>
  </r>
  <r>
    <s v="bcd03a007dcad04bc88701f563b985b7"/>
    <n v="1"/>
    <x v="0"/>
    <n v="1"/>
    <n v="58.62"/>
    <s v="1 (single)"/>
    <x v="1"/>
  </r>
  <r>
    <s v="209af0f4be00475004ee6a0b9f37ba66"/>
    <n v="1"/>
    <x v="0"/>
    <n v="5"/>
    <n v="235.2"/>
    <s v="4-6 installments"/>
    <x v="12"/>
  </r>
  <r>
    <s v="521cd5923e832da3e93b88e46996e0be"/>
    <n v="1"/>
    <x v="1"/>
    <n v="1"/>
    <n v="33.1"/>
    <s v="1 (single)"/>
    <x v="8"/>
  </r>
  <r>
    <s v="73d8fbbc006da6a68bb49f8cebc05a50"/>
    <n v="1"/>
    <x v="1"/>
    <n v="1"/>
    <n v="40"/>
    <s v="1 (single)"/>
    <x v="1"/>
  </r>
  <r>
    <s v="a80d06f55bd89375f2f07af38a6d5f91"/>
    <n v="1"/>
    <x v="0"/>
    <n v="2"/>
    <n v="103.43"/>
    <s v="2-3 installments"/>
    <x v="1"/>
  </r>
  <r>
    <s v="11527b2b9050d7d593db2acc395b9e24"/>
    <n v="1"/>
    <x v="1"/>
    <n v="1"/>
    <n v="64"/>
    <s v="1 (single)"/>
    <x v="4"/>
  </r>
  <r>
    <s v="0cd60792eb628e2fe7f77456cc67c4db"/>
    <n v="1"/>
    <x v="0"/>
    <n v="1"/>
    <n v="217.1"/>
    <s v="1 (single)"/>
    <x v="1"/>
  </r>
  <r>
    <s v="f184018d4bdb5a578d594906fdff974e"/>
    <n v="1"/>
    <x v="0"/>
    <n v="4"/>
    <n v="48.51"/>
    <s v="4-6 installments"/>
    <x v="12"/>
  </r>
  <r>
    <s v="aea17603b85011cbf7358a48daabd6b0"/>
    <n v="1"/>
    <x v="0"/>
    <n v="2"/>
    <n v="64"/>
    <s v="2-3 installments"/>
    <x v="4"/>
  </r>
  <r>
    <s v="b116148f0b8c4d1a5f8aeba7204a50c0"/>
    <n v="1"/>
    <x v="0"/>
    <n v="1"/>
    <n v="74.72"/>
    <s v="1 (single)"/>
    <x v="1"/>
  </r>
  <r>
    <s v="da335e512c5172e253ee80cb42acf8aa"/>
    <n v="2"/>
    <x v="0"/>
    <n v="3"/>
    <n v="31.05"/>
    <s v="2-3 installments"/>
    <x v="4"/>
  </r>
  <r>
    <s v="d6fec3a661e51c21131372fae5ddda39"/>
    <n v="1"/>
    <x v="0"/>
    <n v="2"/>
    <n v="213.5"/>
    <s v="2-3 installments"/>
    <x v="8"/>
  </r>
  <r>
    <s v="102dff93d9ff9180027b57feff2f34cc"/>
    <n v="1"/>
    <x v="2"/>
    <n v="1"/>
    <n v="1.16"/>
    <s v="1 (single)"/>
    <x v="1"/>
  </r>
  <r>
    <s v="a494244817c043c16eb0c72c5d0384ad"/>
    <n v="1"/>
    <x v="0"/>
    <n v="2"/>
    <n v="172.53"/>
    <s v="2-3 installments"/>
    <x v="20"/>
  </r>
  <r>
    <s v="0ba01684638233b0955369c3ccbdb414"/>
    <n v="1"/>
    <x v="1"/>
    <n v="1"/>
    <n v="149.29"/>
    <s v="1 (single)"/>
    <x v="8"/>
  </r>
  <r>
    <s v="67eb4ef90121427f1b21fabc4a4ae8ca"/>
    <n v="1"/>
    <x v="0"/>
    <n v="4"/>
    <n v="52.22"/>
    <s v="4-6 installments"/>
    <x v="6"/>
  </r>
  <r>
    <s v="13ca758b93a2298b4571f97a8a97e3e5"/>
    <n v="1"/>
    <x v="1"/>
    <n v="1"/>
    <n v="274.39"/>
    <s v="1 (single)"/>
    <x v="1"/>
  </r>
  <r>
    <s v="1cb838bbf91e8e446a3fc49d56973c9a"/>
    <n v="1"/>
    <x v="0"/>
    <n v="3"/>
    <n v="103.11"/>
    <s v="2-3 installments"/>
    <x v="1"/>
  </r>
  <r>
    <s v="03af220bbd928b7dac065e6febed1c5e"/>
    <n v="1"/>
    <x v="0"/>
    <n v="2"/>
    <n v="143.02"/>
    <s v="2-3 installments"/>
    <x v="1"/>
  </r>
  <r>
    <s v="d3a3e3dd365abc6013aa6321b0c12c79"/>
    <n v="1"/>
    <x v="0"/>
    <n v="1"/>
    <n v="429.19"/>
    <s v="1 (single)"/>
    <x v="12"/>
  </r>
  <r>
    <s v="f31821b89453086fb83d13d1ce46a51e"/>
    <n v="1"/>
    <x v="1"/>
    <n v="1"/>
    <n v="154.08"/>
    <s v="1 (single)"/>
    <x v="1"/>
  </r>
  <r>
    <s v="f7827c2a34b42e02f5f75571d008c2cc"/>
    <n v="1"/>
    <x v="0"/>
    <n v="3"/>
    <n v="38"/>
    <s v="2-3 installments"/>
    <x v="1"/>
  </r>
  <r>
    <s v="ec46fa0c63f83339ec26fb20a159d488"/>
    <n v="1"/>
    <x v="1"/>
    <n v="1"/>
    <n v="616.73"/>
    <s v="1 (single)"/>
    <x v="1"/>
  </r>
  <r>
    <s v="f4836c9fdf304c98f625b549ea6bbc39"/>
    <n v="1"/>
    <x v="1"/>
    <n v="1"/>
    <n v="179.05"/>
    <s v="1 (single)"/>
    <x v="1"/>
  </r>
  <r>
    <s v="2a979e13109e885e514dd6e33ea99895"/>
    <n v="1"/>
    <x v="0"/>
    <n v="5"/>
    <n v="170.73"/>
    <s v="4-6 installments"/>
    <x v="20"/>
  </r>
  <r>
    <s v="54f3086920092b6c1d80c5db5361e937"/>
    <n v="1"/>
    <x v="0"/>
    <n v="3"/>
    <n v="212.73"/>
    <s v="2-3 installments"/>
    <x v="7"/>
  </r>
  <r>
    <s v="bf205457ee84ab84c423d67b88239982"/>
    <n v="1"/>
    <x v="0"/>
    <n v="1"/>
    <n v="2733.63"/>
    <s v="1 (single)"/>
    <x v="12"/>
  </r>
  <r>
    <s v="f5c6d2e1e505748547e4ae426b377168"/>
    <n v="1"/>
    <x v="0"/>
    <n v="3"/>
    <n v="86.15000000000001"/>
    <s v="2-3 installments"/>
    <x v="1"/>
  </r>
  <r>
    <s v="cf57d12f25beeb760bd30983c67f21cd"/>
    <n v="1"/>
    <x v="0"/>
    <n v="8"/>
    <n v="2252.66"/>
    <s v="7-10 installments"/>
    <x v="5"/>
  </r>
  <r>
    <s v="cec650597bc68075233883fdc1e06fe9"/>
    <n v="1"/>
    <x v="1"/>
    <n v="1"/>
    <n v="131.16"/>
    <s v="1 (single)"/>
    <x v="1"/>
  </r>
  <r>
    <s v="a2b4be96b53022618030c17ed437604d"/>
    <n v="1"/>
    <x v="0"/>
    <n v="7"/>
    <n v="265.94"/>
    <s v="7-10 installments"/>
    <x v="14"/>
  </r>
  <r>
    <s v="32b808465502f4cc7e17777151e294ce"/>
    <n v="1"/>
    <x v="0"/>
    <n v="5"/>
    <n v="124.43"/>
    <s v="4-6 installments"/>
    <x v="16"/>
  </r>
  <r>
    <s v="34713a7c57fc2cc3f40a0ed057046b70"/>
    <n v="1"/>
    <x v="0"/>
    <n v="1"/>
    <n v="25"/>
    <s v="1 (single)"/>
    <x v="12"/>
  </r>
  <r>
    <s v="0bbaf543aa84dd90baa21ed685d72605"/>
    <n v="1"/>
    <x v="0"/>
    <n v="1"/>
    <n v="30"/>
    <s v="1 (single)"/>
    <x v="7"/>
  </r>
  <r>
    <s v="cc2e8086c51979abc27c0e0d0b3c7127"/>
    <n v="1"/>
    <x v="0"/>
    <n v="1"/>
    <n v="73.78"/>
    <s v="1 (single)"/>
    <x v="1"/>
  </r>
  <r>
    <s v="7b34ff810a938027af0e0d4676dbee42"/>
    <n v="1"/>
    <x v="0"/>
    <n v="3"/>
    <n v="109.49"/>
    <s v="2-3 installments"/>
    <x v="1"/>
  </r>
  <r>
    <s v="ec36a2bdf65bba1742263a91c4f251ae"/>
    <n v="1"/>
    <x v="0"/>
    <n v="10"/>
    <n v="159.27"/>
    <s v="7-10 installments"/>
    <x v="0"/>
  </r>
  <r>
    <s v="808a117545d27f5c0ea7cad158f70600"/>
    <n v="3"/>
    <x v="2"/>
    <n v="1"/>
    <n v="16.48"/>
    <s v="1 (single)"/>
    <x v="4"/>
  </r>
  <r>
    <s v="38246d20fb91403c9ed13e1aa3c665ad"/>
    <n v="1"/>
    <x v="0"/>
    <n v="4"/>
    <n v="73.59"/>
    <s v="4-6 installments"/>
    <x v="3"/>
  </r>
  <r>
    <s v="240a9fb8d72be362d54b0c418d579504"/>
    <n v="1"/>
    <x v="0"/>
    <n v="3"/>
    <n v="50.17"/>
    <s v="2-3 installments"/>
    <x v="12"/>
  </r>
  <r>
    <s v="0847e79b172a265faa7bd23222c56222"/>
    <n v="1"/>
    <x v="0"/>
    <n v="2"/>
    <n v="63.44"/>
    <s v="2-3 installments"/>
    <x v="12"/>
  </r>
  <r>
    <s v="dee8120a06a4934ccefda2f44a63a2ff"/>
    <n v="1"/>
    <x v="0"/>
    <n v="6"/>
    <n v="199.51"/>
    <s v="4-6 installments"/>
    <x v="1"/>
  </r>
  <r>
    <s v="aa7ad6a7e355155075a22ce9de8664da"/>
    <n v="1"/>
    <x v="0"/>
    <n v="2"/>
    <n v="24.75"/>
    <s v="2-3 installments"/>
    <x v="1"/>
  </r>
  <r>
    <s v="e5d4c985cfb24d8e62045041e4df6087"/>
    <n v="1"/>
    <x v="0"/>
    <n v="4"/>
    <n v="262.58"/>
    <s v="4-6 installments"/>
    <x v="1"/>
  </r>
  <r>
    <s v="6aefae2f6010e130e87f27ff4ed31a8d"/>
    <n v="1"/>
    <x v="0"/>
    <n v="10"/>
    <n v="121.09"/>
    <s v="7-10 installments"/>
    <x v="8"/>
  </r>
  <r>
    <s v="63fc384c8e172e856d4cde83ce2a5234"/>
    <n v="1"/>
    <x v="0"/>
    <n v="1"/>
    <n v="188.4"/>
    <s v="1 (single)"/>
    <x v="0"/>
  </r>
  <r>
    <s v="46194c8e92b01770503efdd7aeb49c1a"/>
    <n v="1"/>
    <x v="0"/>
    <n v="4"/>
    <n v="147.15"/>
    <s v="4-6 installments"/>
    <x v="1"/>
  </r>
  <r>
    <s v="93665186a08d41fad2ac9580488ff17e"/>
    <n v="1"/>
    <x v="0"/>
    <n v="2"/>
    <n v="57.99"/>
    <s v="2-3 installments"/>
    <x v="1"/>
  </r>
  <r>
    <s v="181a9d0dbee29b580a407cf2ccd80570"/>
    <n v="1"/>
    <x v="0"/>
    <n v="3"/>
    <n v="157.45"/>
    <s v="2-3 installments"/>
    <x v="1"/>
  </r>
  <r>
    <s v="8476e4daac5bcc4adaf4e56af42ce110"/>
    <n v="1"/>
    <x v="0"/>
    <n v="4"/>
    <n v="264.34"/>
    <s v="4-6 installments"/>
    <x v="0"/>
  </r>
  <r>
    <s v="048741d7885a7fded1de887eb956fff3"/>
    <n v="1"/>
    <x v="0"/>
    <n v="2"/>
    <n v="158.6"/>
    <s v="2-3 installments"/>
    <x v="1"/>
  </r>
  <r>
    <s v="652436e8f3a1ba0f1eb9798fedb75426"/>
    <n v="1"/>
    <x v="0"/>
    <n v="4"/>
    <n v="84.23"/>
    <s v="4-6 installments"/>
    <x v="7"/>
  </r>
  <r>
    <s v="82c5cafaa9a07e68a28009b6cd031be7"/>
    <n v="1"/>
    <x v="0"/>
    <n v="2"/>
    <n v="25.1"/>
    <s v="2-3 installments"/>
    <x v="16"/>
  </r>
  <r>
    <s v="3a13ffce1e0ef24cc710957be4cb9054"/>
    <n v="1"/>
    <x v="0"/>
    <n v="2"/>
    <n v="46.54"/>
    <s v="2-3 installments"/>
    <x v="1"/>
  </r>
  <r>
    <s v="234b6c84609fdd57caa4701bc727cf16"/>
    <n v="1"/>
    <x v="0"/>
    <n v="5"/>
    <n v="151.55"/>
    <s v="4-6 installments"/>
    <x v="1"/>
  </r>
  <r>
    <s v="2ce9683175cdab7d1c95bcbb3e36f478"/>
    <n v="1"/>
    <x v="1"/>
    <n v="1"/>
    <n v="73.04000000000001"/>
    <s v="1 (single)"/>
    <x v="1"/>
  </r>
  <r>
    <s v="ed737c73d49d514352d4a57de3ca77c2"/>
    <n v="1"/>
    <x v="0"/>
    <n v="2"/>
    <n v="58.74"/>
    <s v="2-3 installments"/>
    <x v="1"/>
  </r>
  <r>
    <s v="b00bfb424800f2b8208beced23e67c63"/>
    <n v="1"/>
    <x v="0"/>
    <n v="3"/>
    <n v="304.47"/>
    <s v="2-3 installments"/>
    <x v="22"/>
  </r>
  <r>
    <s v="dd7fbf8b53b7ffa059c926a77c42f04f"/>
    <n v="1"/>
    <x v="0"/>
    <n v="2"/>
    <n v="126.63"/>
    <s v="2-3 installments"/>
    <x v="4"/>
  </r>
  <r>
    <s v="1badd176eb41888c1a20a7614fba59e1"/>
    <n v="1"/>
    <x v="1"/>
    <n v="1"/>
    <n v="1391.89"/>
    <s v="1 (single)"/>
    <x v="17"/>
  </r>
  <r>
    <s v="677903861e5a22d39b6c208476a62fe4"/>
    <n v="1"/>
    <x v="0"/>
    <n v="1"/>
    <n v="185.79"/>
    <s v="1 (single)"/>
    <x v="8"/>
  </r>
  <r>
    <s v="2081951727bfe945199ff7bea30cbd1a"/>
    <n v="1"/>
    <x v="0"/>
    <n v="8"/>
    <n v="193.55"/>
    <s v="7-10 installments"/>
    <x v="1"/>
  </r>
  <r>
    <s v="93a804dadb1564950a0aa38cfb23def6"/>
    <n v="1"/>
    <x v="1"/>
    <n v="1"/>
    <n v="54.84"/>
    <s v="1 (single)"/>
    <x v="8"/>
  </r>
  <r>
    <s v="17a0d6c98b2dc14bfc378f1ebe19b11b"/>
    <n v="1"/>
    <x v="0"/>
    <n v="1"/>
    <n v="37.61"/>
    <s v="1 (single)"/>
    <x v="1"/>
  </r>
  <r>
    <s v="b282dff26b02dc8eb8715aa5996b13a0"/>
    <n v="1"/>
    <x v="1"/>
    <n v="1"/>
    <n v="122.2"/>
    <s v="1 (single)"/>
    <x v="1"/>
  </r>
  <r>
    <s v="363f8154ce0860b9c0c5a4c09e9f619c"/>
    <n v="1"/>
    <x v="0"/>
    <n v="6"/>
    <n v="189.26"/>
    <s v="4-6 installments"/>
    <x v="1"/>
  </r>
  <r>
    <s v="535c025843acd3d8c280a3b32f77a1f9"/>
    <n v="1"/>
    <x v="1"/>
    <n v="1"/>
    <n v="75.78"/>
    <s v="1 (single)"/>
    <x v="1"/>
  </r>
  <r>
    <s v="3c845174981c9b87340aa1ce5ef7fc9e"/>
    <n v="1"/>
    <x v="0"/>
    <n v="8"/>
    <n v="280.8"/>
    <s v="7-10 installments"/>
    <x v="0"/>
  </r>
  <r>
    <s v="357e26bc92e720c2b487e879d07506d7"/>
    <n v="1"/>
    <x v="0"/>
    <n v="1"/>
    <n v="75.65000000000001"/>
    <s v="1 (single)"/>
    <x v="12"/>
  </r>
  <r>
    <s v="0f081161ec11a7986d836cf8e012cd21"/>
    <n v="1"/>
    <x v="0"/>
    <n v="2"/>
    <n v="150.95"/>
    <s v="2-3 installments"/>
    <x v="1"/>
  </r>
  <r>
    <s v="4d0f637afbd692c3e9fbffbc338de497"/>
    <n v="1"/>
    <x v="0"/>
    <n v="1"/>
    <n v="138.28"/>
    <s v="1 (single)"/>
    <x v="1"/>
  </r>
  <r>
    <s v="191bb83e4a502bb51e6dd4d229082939"/>
    <n v="1"/>
    <x v="1"/>
    <n v="1"/>
    <n v="98.23"/>
    <s v="1 (single)"/>
    <x v="7"/>
  </r>
  <r>
    <s v="29e48983e21e97c5b3542161bab87fd9"/>
    <n v="1"/>
    <x v="1"/>
    <n v="1"/>
    <n v="93.18000000000001"/>
    <s v="1 (single)"/>
    <x v="12"/>
  </r>
  <r>
    <s v="7df0be89ace3eb8776cd96ef3df0f12e"/>
    <n v="1"/>
    <x v="0"/>
    <n v="1"/>
    <n v="89.97"/>
    <s v="1 (single)"/>
    <x v="4"/>
  </r>
  <r>
    <s v="abbd44be67f3cad08ffac14daf36af60"/>
    <n v="1"/>
    <x v="0"/>
    <n v="1"/>
    <n v="52.15"/>
    <s v="1 (single)"/>
    <x v="0"/>
  </r>
  <r>
    <s v="674ad026128b13d3d0c0bd4a6e0b66c6"/>
    <n v="1"/>
    <x v="0"/>
    <n v="3"/>
    <n v="61.4"/>
    <s v="2-3 installments"/>
    <x v="1"/>
  </r>
  <r>
    <s v="525ef5459736975ad3586bef388ea0f6"/>
    <n v="1"/>
    <x v="0"/>
    <n v="10"/>
    <n v="1351.94"/>
    <s v="7-10 installments"/>
    <x v="1"/>
  </r>
  <r>
    <s v="c821401a2442b0b99428fb297c4b127c"/>
    <n v="1"/>
    <x v="0"/>
    <n v="6"/>
    <n v="387.68"/>
    <s v="4-6 installments"/>
    <x v="1"/>
  </r>
  <r>
    <s v="e66e29f65af321ea428495d66066e809"/>
    <n v="1"/>
    <x v="1"/>
    <n v="1"/>
    <n v="324.01"/>
    <s v="1 (single)"/>
    <x v="1"/>
  </r>
  <r>
    <s v="1c7bc1d2107c0101a38e3096fa42aa56"/>
    <n v="1"/>
    <x v="0"/>
    <n v="2"/>
    <n v="84.79000000000001"/>
    <s v="2-3 installments"/>
    <x v="1"/>
  </r>
  <r>
    <s v="a1fecacc69af0a9d178e614955cc7bf8"/>
    <n v="1"/>
    <x v="0"/>
    <n v="3"/>
    <n v="167.62"/>
    <s v="2-3 installments"/>
    <x v="20"/>
  </r>
  <r>
    <s v="883a45f636d1eb15ebedd842b99fa364"/>
    <n v="1"/>
    <x v="1"/>
    <n v="1"/>
    <n v="160.17"/>
    <s v="1 (single)"/>
    <x v="1"/>
  </r>
  <r>
    <s v="690337f788f183f4f56c8d5c87c1aa2b"/>
    <n v="1"/>
    <x v="0"/>
    <n v="2"/>
    <n v="42.65"/>
    <s v="2-3 installments"/>
    <x v="12"/>
  </r>
  <r>
    <s v="94843ea453d12bb3fc1b4b2f73cb1f82"/>
    <n v="1"/>
    <x v="0"/>
    <n v="1"/>
    <n v="110.33"/>
    <s v="1 (single)"/>
    <x v="12"/>
  </r>
  <r>
    <s v="81789600931518629cdd008140f7defa"/>
    <n v="2"/>
    <x v="2"/>
    <n v="1"/>
    <n v="18.92"/>
    <s v="1 (single)"/>
    <x v="1"/>
  </r>
  <r>
    <s v="fac467ce69a8abb815d930471940d06f"/>
    <n v="1"/>
    <x v="0"/>
    <n v="6"/>
    <n v="63.77"/>
    <s v="4-6 installments"/>
    <x v="1"/>
  </r>
  <r>
    <s v="aa00b2ae7dc9fb5471ecb331f2fa656a"/>
    <n v="1"/>
    <x v="0"/>
    <n v="5"/>
    <n v="78.28"/>
    <s v="4-6 installments"/>
    <x v="12"/>
  </r>
  <r>
    <s v="7656f4ca2d491ba4f1ecb0d8779e5e7d"/>
    <n v="1"/>
    <x v="0"/>
    <n v="2"/>
    <n v="108.51"/>
    <s v="2-3 installments"/>
    <x v="1"/>
  </r>
  <r>
    <s v="ce149d960ee7bb3b8b2301f66e6f4ec4"/>
    <n v="1"/>
    <x v="0"/>
    <n v="3"/>
    <n v="93.64"/>
    <s v="2-3 installments"/>
    <x v="1"/>
  </r>
  <r>
    <s v="ce52a7a6fba6e7475592bcb989ff0487"/>
    <n v="1"/>
    <x v="1"/>
    <n v="1"/>
    <n v="56.78"/>
    <s v="1 (single)"/>
    <x v="1"/>
  </r>
  <r>
    <s v="5f79591dc99f5f8850f6259c80b83be2"/>
    <n v="1"/>
    <x v="1"/>
    <n v="1"/>
    <n v="43.56"/>
    <s v="1 (single)"/>
    <x v="1"/>
  </r>
  <r>
    <s v="45ab6766f52882fd2bdcbcc11cb9a392"/>
    <n v="1"/>
    <x v="0"/>
    <n v="1"/>
    <n v="212.12"/>
    <s v="1 (single)"/>
    <x v="4"/>
  </r>
  <r>
    <s v="a1c5606e8638ab41b56420e4c1f4bc21"/>
    <n v="1"/>
    <x v="0"/>
    <n v="10"/>
    <n v="660.41"/>
    <s v="7-10 installments"/>
    <x v="1"/>
  </r>
  <r>
    <s v="3611e9793009655c4d1350655211953c"/>
    <n v="1"/>
    <x v="1"/>
    <n v="1"/>
    <n v="80.59"/>
    <s v="1 (single)"/>
    <x v="12"/>
  </r>
  <r>
    <s v="387dbd8ab95a2cea602adfc5434f7258"/>
    <n v="1"/>
    <x v="1"/>
    <n v="1"/>
    <n v="389.01"/>
    <s v="1 (single)"/>
    <x v="5"/>
  </r>
  <r>
    <s v="2fa365c3be59336941f0c1b054917bb8"/>
    <n v="1"/>
    <x v="0"/>
    <n v="4"/>
    <n v="146.68"/>
    <s v="4-6 installments"/>
    <x v="1"/>
  </r>
  <r>
    <s v="7c7dc1f3affc0d38b97ea22a8aeedb82"/>
    <n v="1"/>
    <x v="0"/>
    <n v="3"/>
    <n v="68.34999999999999"/>
    <s v="2-3 installments"/>
    <x v="12"/>
  </r>
  <r>
    <s v="53cb5f5ec120b69e739f77e3fcd21284"/>
    <n v="1"/>
    <x v="0"/>
    <n v="2"/>
    <n v="132.08"/>
    <s v="2-3 installments"/>
    <x v="1"/>
  </r>
  <r>
    <s v="03350e641d4d30d50b38c2e3030cd394"/>
    <n v="1"/>
    <x v="0"/>
    <n v="3"/>
    <n v="153.96"/>
    <s v="2-3 installments"/>
    <x v="12"/>
  </r>
  <r>
    <s v="e98fdad1f9ba500a9aecfaa90e1662cd"/>
    <n v="1"/>
    <x v="1"/>
    <n v="1"/>
    <n v="301.65"/>
    <s v="1 (single)"/>
    <x v="1"/>
  </r>
  <r>
    <s v="8f413a1f9c167b4f6c5f891b6c7c7d27"/>
    <n v="1"/>
    <x v="0"/>
    <n v="6"/>
    <n v="122.4"/>
    <s v="4-6 installments"/>
    <x v="4"/>
  </r>
  <r>
    <s v="c906b3161de4c9e7c323e68c831f35b1"/>
    <n v="1"/>
    <x v="1"/>
    <n v="1"/>
    <n v="37.61"/>
    <s v="1 (single)"/>
    <x v="1"/>
  </r>
  <r>
    <s v="33b4e4420ddac9b1e67cc73717c9b168"/>
    <n v="1"/>
    <x v="0"/>
    <n v="1"/>
    <n v="33.79"/>
    <s v="1 (single)"/>
    <x v="1"/>
  </r>
  <r>
    <s v="81fb90c1485e2ff8b2fdd37b0472ba9f"/>
    <n v="1"/>
    <x v="0"/>
    <n v="1"/>
    <n v="92.56999999999999"/>
    <s v="1 (single)"/>
    <x v="1"/>
  </r>
  <r>
    <s v="531b7ebd1fe920da63f51af4667a7962"/>
    <n v="1"/>
    <x v="0"/>
    <n v="1"/>
    <n v="345.38"/>
    <s v="1 (single)"/>
    <x v="4"/>
  </r>
  <r>
    <s v="0260b4ed1d24feacffa9d9783016a467"/>
    <n v="1"/>
    <x v="0"/>
    <n v="1"/>
    <n v="75.53"/>
    <s v="1 (single)"/>
    <x v="1"/>
  </r>
  <r>
    <s v="d08811a07ac44cdbf0861e11d4f8af67"/>
    <n v="1"/>
    <x v="0"/>
    <n v="1"/>
    <n v="31.72"/>
    <s v="1 (single)"/>
    <x v="1"/>
  </r>
  <r>
    <s v="a415ad4db7ac7a8d3f67fa7aeb0d569e"/>
    <n v="1"/>
    <x v="0"/>
    <n v="2"/>
    <n v="49.59"/>
    <s v="2-3 installments"/>
    <x v="4"/>
  </r>
  <r>
    <s v="e8df3922b27283e487dfe7c7c0eb149b"/>
    <n v="1"/>
    <x v="1"/>
    <n v="1"/>
    <n v="70.14"/>
    <s v="1 (single)"/>
    <x v="0"/>
  </r>
  <r>
    <s v="e15b3513c9d37fdf4a36b88911a5c515"/>
    <n v="1"/>
    <x v="0"/>
    <n v="1"/>
    <n v="86.39"/>
    <s v="1 (single)"/>
    <x v="1"/>
  </r>
  <r>
    <s v="d310b57747a742fc3a54a009114a77db"/>
    <n v="1"/>
    <x v="0"/>
    <n v="1"/>
    <n v="104.37"/>
    <s v="1 (single)"/>
    <x v="0"/>
  </r>
  <r>
    <s v="81260078ee8b33f713aa199a395e1a0b"/>
    <n v="1"/>
    <x v="0"/>
    <n v="2"/>
    <n v="77.09999999999999"/>
    <s v="2-3 installments"/>
    <x v="20"/>
  </r>
  <r>
    <s v="eaeda5b9e869c82e60f0a3281c38fa58"/>
    <n v="1"/>
    <x v="0"/>
    <n v="2"/>
    <n v="101.63"/>
    <s v="2-3 installments"/>
    <x v="1"/>
  </r>
  <r>
    <s v="6ef8f6ed00303d5d81cdab508d586dcb"/>
    <n v="1"/>
    <x v="0"/>
    <n v="3"/>
    <n v="41.1"/>
    <s v="2-3 installments"/>
    <x v="0"/>
  </r>
  <r>
    <s v="225876f643a4b8aaacc6afc0aa77db8f"/>
    <n v="1"/>
    <x v="0"/>
    <n v="1"/>
    <n v="64.86"/>
    <s v="1 (single)"/>
    <x v="0"/>
  </r>
  <r>
    <s v="9cf68a98289ead1bb2175c2323255969"/>
    <n v="1"/>
    <x v="0"/>
    <n v="3"/>
    <n v="202.5"/>
    <s v="2-3 installments"/>
    <x v="7"/>
  </r>
  <r>
    <s v="3ae7f9146be3fb4fed651a66c7650b19"/>
    <n v="1"/>
    <x v="0"/>
    <n v="10"/>
    <n v="141.83"/>
    <s v="7-10 installments"/>
    <x v="1"/>
  </r>
  <r>
    <s v="0ef8647af5bc37a0a511a194ae927e09"/>
    <n v="1"/>
    <x v="1"/>
    <n v="1"/>
    <n v="117.62"/>
    <s v="1 (single)"/>
    <x v="5"/>
  </r>
  <r>
    <s v="8f85569884c951516be7212f656f8e9a"/>
    <n v="1"/>
    <x v="0"/>
    <n v="1"/>
    <n v="41.28"/>
    <s v="1 (single)"/>
    <x v="1"/>
  </r>
  <r>
    <s v="88cd8bb48fb54b0e7a42902d1383f847"/>
    <n v="1"/>
    <x v="0"/>
    <n v="4"/>
    <n v="45.55"/>
    <s v="4-6 installments"/>
    <x v="0"/>
  </r>
  <r>
    <s v="9e9e4d3f5d27fab18087abf851da026c"/>
    <n v="1"/>
    <x v="0"/>
    <n v="2"/>
    <n v="24.19"/>
    <s v="2-3 installments"/>
    <x v="1"/>
  </r>
  <r>
    <s v="24a670b13d0b287bf0e123c3010fd19c"/>
    <n v="1"/>
    <x v="0"/>
    <n v="2"/>
    <n v="153.1"/>
    <s v="2-3 installments"/>
    <x v="1"/>
  </r>
  <r>
    <s v="70f814478ea3019fff8677f0aca6a54b"/>
    <n v="1"/>
    <x v="0"/>
    <n v="1"/>
    <n v="69.06"/>
    <s v="1 (single)"/>
    <x v="1"/>
  </r>
  <r>
    <s v="939b9bfbbe679418ac73646f380353ec"/>
    <n v="1"/>
    <x v="0"/>
    <n v="3"/>
    <n v="41.88"/>
    <s v="2-3 installments"/>
    <x v="1"/>
  </r>
  <r>
    <s v="59b7819f031f8bb56e21aa5659649954"/>
    <n v="1"/>
    <x v="0"/>
    <n v="3"/>
    <n v="381.9"/>
    <s v="2-3 installments"/>
    <x v="11"/>
  </r>
  <r>
    <s v="99a2615edee73927284d4b8b81f7f14a"/>
    <n v="1"/>
    <x v="0"/>
    <n v="1"/>
    <n v="63.11"/>
    <s v="1 (single)"/>
    <x v="8"/>
  </r>
  <r>
    <s v="f16cee914b281d60bc64534a18952330"/>
    <n v="1"/>
    <x v="0"/>
    <n v="1"/>
    <n v="121.62"/>
    <s v="1 (single)"/>
    <x v="8"/>
  </r>
  <r>
    <s v="6e84c551c9c07b3b8b97fd837d7fb548"/>
    <n v="1"/>
    <x v="0"/>
    <n v="2"/>
    <n v="27.09"/>
    <s v="2-3 installments"/>
    <x v="16"/>
  </r>
  <r>
    <s v="5c4bd61f42ae0fc21608b9e9ff39c17c"/>
    <n v="1"/>
    <x v="0"/>
    <n v="2"/>
    <n v="130.56"/>
    <s v="2-3 installments"/>
    <x v="1"/>
  </r>
  <r>
    <s v="ff37040ee7efbb9709c2b4389c4c0fc4"/>
    <n v="1"/>
    <x v="0"/>
    <n v="1"/>
    <n v="64.59"/>
    <s v="1 (single)"/>
    <x v="0"/>
  </r>
  <r>
    <s v="1f8c89e0b4033cf3a956761da1a72f5c"/>
    <n v="1"/>
    <x v="0"/>
    <n v="2"/>
    <n v="68.12"/>
    <s v="2-3 installments"/>
    <x v="4"/>
  </r>
  <r>
    <s v="2e3cadd5483e3ed34ee082b1e099fbe2"/>
    <n v="1"/>
    <x v="1"/>
    <n v="1"/>
    <n v="135.08"/>
    <s v="1 (single)"/>
    <x v="12"/>
  </r>
  <r>
    <s v="5f2f2e0cfc4ea452b16a78eee2ccbc89"/>
    <n v="1"/>
    <x v="1"/>
    <n v="1"/>
    <n v="171.02"/>
    <s v="1 (single)"/>
    <x v="1"/>
  </r>
  <r>
    <s v="4899eb30202787ac652e0c9d9f690edb"/>
    <n v="1"/>
    <x v="0"/>
    <n v="3"/>
    <n v="129.36"/>
    <s v="2-3 installments"/>
    <x v="20"/>
  </r>
  <r>
    <s v="7b51c46033c2c8973e402f7cfe510c11"/>
    <n v="1"/>
    <x v="0"/>
    <n v="4"/>
    <n v="137.11"/>
    <s v="4-6 installments"/>
    <x v="14"/>
  </r>
  <r>
    <s v="6195e90e7ea722bbe3310d3908613bd2"/>
    <n v="1"/>
    <x v="0"/>
    <n v="2"/>
    <n v="153.17"/>
    <s v="2-3 installments"/>
    <x v="9"/>
  </r>
  <r>
    <s v="a48091d43904feab22b133cf47e96816"/>
    <n v="1"/>
    <x v="0"/>
    <n v="4"/>
    <n v="454.97"/>
    <s v="4-6 installments"/>
    <x v="1"/>
  </r>
  <r>
    <s v="9eab9b5db2edcd3d67654eea38f74ad9"/>
    <n v="1"/>
    <x v="0"/>
    <n v="1"/>
    <n v="61.77"/>
    <s v="1 (single)"/>
    <x v="1"/>
  </r>
  <r>
    <s v="1104851f6f6ff9451fdd8e8b980e18bd"/>
    <n v="1"/>
    <x v="0"/>
    <n v="1"/>
    <n v="88.90000000000001"/>
    <s v="1 (single)"/>
    <x v="1"/>
  </r>
  <r>
    <s v="a3d1ef2562cf71542edfed06c1a7b6c8"/>
    <n v="1"/>
    <x v="1"/>
    <n v="1"/>
    <n v="115.27"/>
    <s v="1 (single)"/>
    <x v="0"/>
  </r>
  <r>
    <s v="f596454780aa1b19597e739fdae8c56c"/>
    <n v="1"/>
    <x v="0"/>
    <n v="2"/>
    <n v="121.19"/>
    <s v="2-3 installments"/>
    <x v="12"/>
  </r>
  <r>
    <s v="1125c81efc6a16e16349a678434feac0"/>
    <n v="1"/>
    <x v="1"/>
    <n v="1"/>
    <n v="33.09"/>
    <s v="1 (single)"/>
    <x v="7"/>
  </r>
  <r>
    <s v="363814e98fb75811e4465c3b7fc84ca5"/>
    <n v="1"/>
    <x v="0"/>
    <n v="9"/>
    <n v="91.92"/>
    <s v="7-10 installments"/>
    <x v="20"/>
  </r>
  <r>
    <s v="72bd20539e6d9960af5e49e9c7d70896"/>
    <n v="1"/>
    <x v="2"/>
    <n v="1"/>
    <n v="190.42"/>
    <s v="1 (single)"/>
    <x v="1"/>
  </r>
  <r>
    <s v="637cd939e435a194d562522d5bdc0d84"/>
    <n v="1"/>
    <x v="0"/>
    <n v="2"/>
    <n v="184.15"/>
    <s v="2-3 installments"/>
    <x v="1"/>
  </r>
  <r>
    <s v="95f3615ae63fefb578bbcb55f66fba96"/>
    <n v="1"/>
    <x v="0"/>
    <n v="8"/>
    <n v="219.91"/>
    <s v="7-10 installments"/>
    <x v="19"/>
  </r>
  <r>
    <s v="10adafadd4cc3289bff103ee8d2db9a0"/>
    <n v="1"/>
    <x v="1"/>
    <n v="1"/>
    <n v="184.29"/>
    <s v="1 (single)"/>
    <x v="15"/>
  </r>
  <r>
    <s v="534a0fbe91a806a1dc6bf09b497e3d6f"/>
    <n v="1"/>
    <x v="1"/>
    <n v="1"/>
    <n v="158.3"/>
    <s v="1 (single)"/>
    <x v="1"/>
  </r>
  <r>
    <s v="fbed5025efea6c9b776e3826c055ad9e"/>
    <n v="1"/>
    <x v="0"/>
    <n v="1"/>
    <n v="105.38"/>
    <s v="1 (single)"/>
    <x v="4"/>
  </r>
  <r>
    <s v="5a42d01f5fdf7a96312618390f361e72"/>
    <n v="1"/>
    <x v="1"/>
    <n v="1"/>
    <n v="162.85"/>
    <s v="1 (single)"/>
    <x v="8"/>
  </r>
  <r>
    <s v="d0848e46e16c282e0590623021ba6940"/>
    <n v="1"/>
    <x v="0"/>
    <n v="3"/>
    <n v="415.14"/>
    <s v="2-3 installments"/>
    <x v="12"/>
  </r>
  <r>
    <s v="b78e1e59e42553fbbc9948d04ef0539f"/>
    <n v="1"/>
    <x v="0"/>
    <n v="2"/>
    <n v="65"/>
    <s v="2-3 installments"/>
    <x v="8"/>
  </r>
  <r>
    <s v="6ebb33b8e0afab10328a6580a1c54be9"/>
    <n v="1"/>
    <x v="0"/>
    <n v="4"/>
    <n v="217.26"/>
    <s v="4-6 installments"/>
    <x v="1"/>
  </r>
  <r>
    <s v="ab65887d04b631b6d83004bfb47fba02"/>
    <n v="1"/>
    <x v="1"/>
    <n v="1"/>
    <n v="95.20999999999999"/>
    <s v="1 (single)"/>
    <x v="4"/>
  </r>
  <r>
    <s v="24cb2cb9a2ced76369e359626d439ad8"/>
    <n v="1"/>
    <x v="0"/>
    <n v="1"/>
    <n v="141.86"/>
    <s v="1 (single)"/>
    <x v="1"/>
  </r>
  <r>
    <s v="450fa7604128b5ab721a6bca04843efc"/>
    <n v="1"/>
    <x v="0"/>
    <n v="3"/>
    <n v="138.66"/>
    <s v="2-3 installments"/>
    <x v="1"/>
  </r>
  <r>
    <s v="c1827c984118c0142ad335addea61924"/>
    <n v="1"/>
    <x v="0"/>
    <n v="1"/>
    <n v="121.5"/>
    <s v="1 (single)"/>
    <x v="1"/>
  </r>
  <r>
    <s v="466b52b6a096e514ee88ebaf70d5d2f3"/>
    <n v="1"/>
    <x v="1"/>
    <n v="1"/>
    <n v="77.56999999999999"/>
    <s v="1 (single)"/>
    <x v="4"/>
  </r>
  <r>
    <s v="2b29ddaabb47afeacb5daa2c68670baa"/>
    <n v="1"/>
    <x v="0"/>
    <n v="3"/>
    <n v="235.28"/>
    <s v="2-3 installments"/>
    <x v="12"/>
  </r>
  <r>
    <s v="61782adcbc7367ccf0c14043586c9495"/>
    <n v="1"/>
    <x v="0"/>
    <n v="9"/>
    <n v="125.8"/>
    <s v="7-10 installments"/>
    <x v="1"/>
  </r>
  <r>
    <s v="7b553267b4a47c97b6c27a6aafb549f3"/>
    <n v="1"/>
    <x v="1"/>
    <n v="1"/>
    <n v="92.56999999999999"/>
    <s v="1 (single)"/>
    <x v="1"/>
  </r>
  <r>
    <s v="d838d4f27cfd8fefb3ad286dda195b12"/>
    <n v="1"/>
    <x v="1"/>
    <n v="1"/>
    <n v="217.06"/>
    <s v="1 (single)"/>
    <x v="12"/>
  </r>
  <r>
    <s v="73b6681d5b9ead3f8fbc883a3592a34a"/>
    <n v="1"/>
    <x v="2"/>
    <n v="1"/>
    <n v="68.12"/>
    <s v="1 (single)"/>
    <x v="3"/>
  </r>
  <r>
    <s v="dc6a8e8831352bf06b8b0e51ff58e69c"/>
    <n v="1"/>
    <x v="0"/>
    <n v="10"/>
    <n v="375.12"/>
    <s v="7-10 installments"/>
    <x v="7"/>
  </r>
  <r>
    <s v="f0c1fadfe3832d32c7a44b37530c9e2c"/>
    <n v="1"/>
    <x v="1"/>
    <n v="1"/>
    <n v="253.23"/>
    <s v="1 (single)"/>
    <x v="1"/>
  </r>
  <r>
    <s v="565073e67c654be3a7e7fe0e10e36629"/>
    <n v="1"/>
    <x v="0"/>
    <n v="1"/>
    <n v="54"/>
    <s v="1 (single)"/>
    <x v="1"/>
  </r>
  <r>
    <s v="727f1697a6e0fd3018c8ad97fb33be71"/>
    <n v="1"/>
    <x v="0"/>
    <n v="2"/>
    <n v="45.62"/>
    <s v="2-3 installments"/>
    <x v="9"/>
  </r>
  <r>
    <s v="4af2fb154881f350d8696f7f7a7f80d3"/>
    <n v="1"/>
    <x v="0"/>
    <n v="1"/>
    <n v="48.08"/>
    <s v="1 (single)"/>
    <x v="20"/>
  </r>
  <r>
    <s v="1268893eaba8446ae1a02da9bb6f4ef1"/>
    <n v="1"/>
    <x v="1"/>
    <n v="1"/>
    <n v="42.86"/>
    <s v="1 (single)"/>
    <x v="1"/>
  </r>
  <r>
    <s v="ae27a50cb9ab15aabfe66ad3b4020a91"/>
    <n v="1"/>
    <x v="1"/>
    <n v="1"/>
    <n v="65.59999999999999"/>
    <s v="1 (single)"/>
    <x v="6"/>
  </r>
  <r>
    <s v="5a65cedc025f607cbdb4c5219f648ae3"/>
    <n v="1"/>
    <x v="2"/>
    <n v="1"/>
    <n v="20"/>
    <s v="1 (single)"/>
    <x v="12"/>
  </r>
  <r>
    <s v="2c810e97c1d3956172e1830863e6a133"/>
    <n v="1"/>
    <x v="0"/>
    <n v="8"/>
    <n v="1326.85"/>
    <s v="7-10 installments"/>
    <x v="1"/>
  </r>
  <r>
    <s v="4d513811c3447933c3472defe4992141"/>
    <n v="1"/>
    <x v="0"/>
    <n v="8"/>
    <n v="237.51"/>
    <s v="7-10 installments"/>
    <x v="1"/>
  </r>
  <r>
    <s v="649aa4ae69d60a0b65b5270e737081be"/>
    <n v="1"/>
    <x v="1"/>
    <n v="1"/>
    <n v="176.69"/>
    <s v="1 (single)"/>
    <x v="12"/>
  </r>
  <r>
    <s v="a0f5fea75f554a37cc21f2db68319ce0"/>
    <n v="1"/>
    <x v="0"/>
    <n v="6"/>
    <n v="205.35"/>
    <s v="4-6 installments"/>
    <x v="12"/>
  </r>
  <r>
    <s v="39d83b95ee59584c2232febd3336f1e5"/>
    <n v="1"/>
    <x v="0"/>
    <n v="2"/>
    <n v="157.22"/>
    <s v="2-3 installments"/>
    <x v="4"/>
  </r>
  <r>
    <s v="c7474786cc1c0759264e3e6c464d21c6"/>
    <n v="1"/>
    <x v="1"/>
    <n v="1"/>
    <n v="61.2"/>
    <s v="1 (single)"/>
    <x v="14"/>
  </r>
  <r>
    <s v="45940e007848875eb181bfcf14ea51a1"/>
    <n v="1"/>
    <x v="0"/>
    <n v="1"/>
    <n v="280.84"/>
    <s v="1 (single)"/>
    <x v="2"/>
  </r>
  <r>
    <s v="56744b8c0cf4b18e09df60005c231054"/>
    <n v="1"/>
    <x v="0"/>
    <n v="1"/>
    <n v="46.82"/>
    <s v="1 (single)"/>
    <x v="1"/>
  </r>
  <r>
    <s v="6f07b0ce1812870cb9c820fc295144e3"/>
    <n v="1"/>
    <x v="0"/>
    <n v="4"/>
    <n v="103.59"/>
    <s v="4-6 installments"/>
    <x v="1"/>
  </r>
  <r>
    <s v="1ab042feaa17c3f7a85da45fe9a29a78"/>
    <n v="1"/>
    <x v="0"/>
    <n v="8"/>
    <n v="84.48"/>
    <s v="7-10 installments"/>
    <x v="1"/>
  </r>
  <r>
    <s v="a3cb021819344fef213fb8b1bf340a8c"/>
    <n v="1"/>
    <x v="0"/>
    <n v="1"/>
    <n v="34.09"/>
    <s v="1 (single)"/>
    <x v="4"/>
  </r>
  <r>
    <s v="659abef602b62c08e71dbc6892a5cffd"/>
    <n v="1"/>
    <x v="1"/>
    <n v="1"/>
    <n v="88.19"/>
    <s v="1 (single)"/>
    <x v="1"/>
  </r>
  <r>
    <s v="f16daf0b2c8f62c13982bba10f575145"/>
    <n v="1"/>
    <x v="0"/>
    <n v="1"/>
    <n v="45.38"/>
    <s v="1 (single)"/>
    <x v="1"/>
  </r>
  <r>
    <s v="9463979a72f79c0324a07095d572007e"/>
    <n v="1"/>
    <x v="1"/>
    <n v="1"/>
    <n v="76.19"/>
    <s v="1 (single)"/>
    <x v="1"/>
  </r>
  <r>
    <s v="dff8a4e3be625dab7477ac366a4a9ca2"/>
    <n v="1"/>
    <x v="0"/>
    <n v="1"/>
    <n v="64.28"/>
    <s v="1 (single)"/>
    <x v="1"/>
  </r>
  <r>
    <s v="0e0d0113e6a6e1dee034ffae4c3fd225"/>
    <n v="1"/>
    <x v="0"/>
    <n v="15"/>
    <n v="154.14"/>
    <s v="11+ installments"/>
    <x v="1"/>
  </r>
  <r>
    <s v="3f8c8dc789ca737939667e090ea91e29"/>
    <n v="1"/>
    <x v="0"/>
    <n v="1"/>
    <n v="60"/>
    <s v="1 (single)"/>
    <x v="6"/>
  </r>
  <r>
    <s v="63c97617b533cbeb9d57b0f1e8d88adb"/>
    <n v="1"/>
    <x v="0"/>
    <n v="1"/>
    <n v="113"/>
    <s v="1 (single)"/>
    <x v="10"/>
  </r>
  <r>
    <s v="b562335292868936c122b33bf8485b13"/>
    <n v="1"/>
    <x v="0"/>
    <n v="2"/>
    <n v="531.16"/>
    <s v="2-3 installments"/>
    <x v="1"/>
  </r>
  <r>
    <s v="41a36974d44d460751104164c80e5ac6"/>
    <n v="1"/>
    <x v="1"/>
    <n v="1"/>
    <n v="103.83"/>
    <s v="1 (single)"/>
    <x v="2"/>
  </r>
  <r>
    <s v="6e8441e286bd323b5d6b46f402445920"/>
    <n v="1"/>
    <x v="0"/>
    <n v="3"/>
    <n v="33"/>
    <s v="2-3 installments"/>
    <x v="8"/>
  </r>
  <r>
    <s v="a94c3f9f786e8db6bb345f6489942a3a"/>
    <n v="1"/>
    <x v="0"/>
    <n v="3"/>
    <n v="113.21"/>
    <s v="2-3 installments"/>
    <x v="0"/>
  </r>
  <r>
    <s v="0276bd1aea24c642af813980281af144"/>
    <n v="1"/>
    <x v="1"/>
    <n v="1"/>
    <n v="179.48"/>
    <s v="1 (single)"/>
    <x v="14"/>
  </r>
  <r>
    <s v="b40456ac26df93f73f7cac7e9d87de5a"/>
    <n v="1"/>
    <x v="0"/>
    <n v="3"/>
    <n v="85.25"/>
    <s v="2-3 installments"/>
    <x v="0"/>
  </r>
  <r>
    <s v="1daef9cebfe701d5500c5ce43a271165"/>
    <n v="1"/>
    <x v="2"/>
    <n v="1"/>
    <n v="98.56"/>
    <s v="1 (single)"/>
    <x v="4"/>
  </r>
  <r>
    <s v="50f4eebd00d7150e6ff4da0c0b39a826"/>
    <n v="1"/>
    <x v="0"/>
    <n v="1"/>
    <n v="42.78"/>
    <s v="1 (single)"/>
    <x v="1"/>
  </r>
  <r>
    <s v="6182f426bfaf3fcacda874e7da0a7561"/>
    <n v="1"/>
    <x v="2"/>
    <n v="1"/>
    <n v="48.92"/>
    <s v="1 (single)"/>
    <x v="0"/>
  </r>
  <r>
    <s v="255923114ac9ab1260799440433c6963"/>
    <n v="1"/>
    <x v="0"/>
    <n v="1"/>
    <n v="112.42"/>
    <s v="1 (single)"/>
    <x v="1"/>
  </r>
  <r>
    <s v="e383fed56a3263977ef519e546eeb1e7"/>
    <n v="1"/>
    <x v="1"/>
    <n v="1"/>
    <n v="53.01"/>
    <s v="1 (single)"/>
    <x v="8"/>
  </r>
  <r>
    <s v="6b42a19086fbc8038a2a8e561a47a897"/>
    <n v="1"/>
    <x v="1"/>
    <n v="1"/>
    <n v="125.54"/>
    <s v="1 (single)"/>
    <x v="1"/>
  </r>
  <r>
    <s v="92067448c4d19cbdc8e0f8dd683e63b8"/>
    <n v="1"/>
    <x v="0"/>
    <n v="3"/>
    <n v="178.4"/>
    <s v="2-3 installments"/>
    <x v="1"/>
  </r>
  <r>
    <s v="753e537c63c618f5c27c4a3a51182909"/>
    <n v="1"/>
    <x v="0"/>
    <n v="1"/>
    <n v="96.26000000000001"/>
    <s v="1 (single)"/>
    <x v="12"/>
  </r>
  <r>
    <s v="e3ed33286490140b86ee2ac0bebe917a"/>
    <n v="1"/>
    <x v="0"/>
    <n v="3"/>
    <n v="138.48"/>
    <s v="2-3 installments"/>
    <x v="1"/>
  </r>
  <r>
    <s v="30647325eed2f0ac046e27a3cb6b76fc"/>
    <n v="1"/>
    <x v="0"/>
    <n v="4"/>
    <n v="380.75"/>
    <s v="4-6 installments"/>
    <x v="19"/>
  </r>
  <r>
    <s v="21a464b47cbed6570cb9086c34959ce6"/>
    <n v="1"/>
    <x v="0"/>
    <n v="1"/>
    <n v="25.65"/>
    <s v="1 (single)"/>
    <x v="16"/>
  </r>
  <r>
    <s v="b5a5f8ac4bb761fbe9b16518c8107543"/>
    <n v="1"/>
    <x v="0"/>
    <n v="1"/>
    <n v="4.05"/>
    <s v="1 (single)"/>
    <x v="0"/>
  </r>
  <r>
    <s v="8c23f60e51f9e3aec7d9e0c07fa3d8f1"/>
    <n v="1"/>
    <x v="2"/>
    <n v="1"/>
    <n v="56.5"/>
    <s v="1 (single)"/>
    <x v="0"/>
  </r>
  <r>
    <s v="a5542d780161a0c1c649d4e0f44540c8"/>
    <n v="1"/>
    <x v="0"/>
    <n v="3"/>
    <n v="444.3"/>
    <s v="2-3 installments"/>
    <x v="1"/>
  </r>
  <r>
    <s v="9de58a725e435fc7ff5d41e6d8691788"/>
    <n v="1"/>
    <x v="0"/>
    <n v="2"/>
    <n v="150.2"/>
    <s v="2-3 installments"/>
    <x v="1"/>
  </r>
  <r>
    <s v="2d82dd44bd4ea2cb852068142568d5ce"/>
    <n v="1"/>
    <x v="0"/>
    <n v="4"/>
    <n v="168.2"/>
    <s v="4-6 installments"/>
    <x v="0"/>
  </r>
  <r>
    <s v="12589c257a3c1fbe98b76eae91008b19"/>
    <n v="1"/>
    <x v="0"/>
    <n v="6"/>
    <n v="622.73"/>
    <s v="4-6 installments"/>
    <x v="9"/>
  </r>
  <r>
    <s v="69a2a91fc2f5cf8fd09cf5e9ed2b56ff"/>
    <n v="1"/>
    <x v="0"/>
    <n v="7"/>
    <n v="73.48"/>
    <s v="7-10 installments"/>
    <x v="1"/>
  </r>
  <r>
    <s v="083a0434b4fe46096d27412266b29d36"/>
    <n v="1"/>
    <x v="0"/>
    <n v="1"/>
    <n v="89.26000000000001"/>
    <s v="1 (single)"/>
    <x v="6"/>
  </r>
  <r>
    <s v="9724ff037a78e9215939269a8f52ef19"/>
    <n v="1"/>
    <x v="0"/>
    <n v="2"/>
    <n v="173.05"/>
    <s v="2-3 installments"/>
    <x v="1"/>
  </r>
  <r>
    <s v="7323d8e601f88123554e4d9bdb617b79"/>
    <n v="1"/>
    <x v="1"/>
    <n v="1"/>
    <n v="173.88"/>
    <s v="1 (single)"/>
    <x v="20"/>
  </r>
  <r>
    <s v="bed08b58982cd12128ec33bb7aae000a"/>
    <n v="1"/>
    <x v="0"/>
    <n v="2"/>
    <n v="143.12"/>
    <s v="2-3 installments"/>
    <x v="8"/>
  </r>
  <r>
    <s v="2868d7d031293f42d0004622a5b68418"/>
    <n v="1"/>
    <x v="0"/>
    <n v="1"/>
    <n v="123.49"/>
    <s v="1 (single)"/>
    <x v="12"/>
  </r>
  <r>
    <s v="2002527d89799a0cfb0adf6f4710bf95"/>
    <n v="1"/>
    <x v="0"/>
    <n v="1"/>
    <n v="288.31"/>
    <s v="1 (single)"/>
    <x v="12"/>
  </r>
  <r>
    <s v="d784639512baf997ba554af514e51246"/>
    <n v="1"/>
    <x v="1"/>
    <n v="1"/>
    <n v="105.2"/>
    <s v="1 (single)"/>
    <x v="18"/>
  </r>
  <r>
    <s v="931b1729484868bfd8c3064cb74459b6"/>
    <n v="1"/>
    <x v="1"/>
    <n v="1"/>
    <n v="76.65000000000001"/>
    <s v="1 (single)"/>
    <x v="4"/>
  </r>
  <r>
    <s v="d3f5bfffaeea59a28e11e01a94a25fdf"/>
    <n v="1"/>
    <x v="0"/>
    <n v="4"/>
    <n v="69.14"/>
    <s v="4-6 installments"/>
    <x v="1"/>
  </r>
  <r>
    <s v="e1c810cb179481ffaa80d2cb9585933d"/>
    <n v="1"/>
    <x v="2"/>
    <n v="1"/>
    <n v="55.01"/>
    <s v="1 (single)"/>
    <x v="1"/>
  </r>
  <r>
    <s v="d8b396712d55ccad35aa9a1391aa74a1"/>
    <n v="1"/>
    <x v="0"/>
    <n v="4"/>
    <n v="198.2"/>
    <s v="4-6 installments"/>
    <x v="22"/>
  </r>
  <r>
    <s v="6dbeb47d61ce0769596f48e01978dafa"/>
    <n v="1"/>
    <x v="0"/>
    <n v="3"/>
    <n v="95.76000000000001"/>
    <s v="2-3 installments"/>
    <x v="1"/>
  </r>
  <r>
    <s v="be97182751bed153d280411feff5dd3d"/>
    <n v="1"/>
    <x v="0"/>
    <n v="3"/>
    <n v="187.65"/>
    <s v="2-3 installments"/>
    <x v="1"/>
  </r>
  <r>
    <s v="b07078baf6a1bbbc998cdfa28e7f8230"/>
    <n v="1"/>
    <x v="0"/>
    <n v="5"/>
    <n v="59.27"/>
    <s v="4-6 installments"/>
    <x v="1"/>
  </r>
  <r>
    <s v="b701d65353872620da82e696574a589a"/>
    <n v="1"/>
    <x v="0"/>
    <n v="3"/>
    <n v="32.22"/>
    <s v="2-3 installments"/>
    <x v="0"/>
  </r>
  <r>
    <s v="f8d0d96aa37dec6d5889d28cf88574b5"/>
    <n v="1"/>
    <x v="1"/>
    <n v="1"/>
    <n v="240.61"/>
    <s v="1 (single)"/>
    <x v="12"/>
  </r>
  <r>
    <s v="4ffa6925f9e9d85f1da329843f349238"/>
    <n v="1"/>
    <x v="0"/>
    <n v="1"/>
    <n v="60.87"/>
    <s v="1 (single)"/>
    <x v="1"/>
  </r>
  <r>
    <s v="a38d3f174370890c07a5d34cae339ea9"/>
    <n v="1"/>
    <x v="0"/>
    <n v="1"/>
    <n v="37.38"/>
    <s v="1 (single)"/>
    <x v="1"/>
  </r>
  <r>
    <s v="483ff5a41552b4071ff9d8bef07c6ee7"/>
    <n v="1"/>
    <x v="0"/>
    <n v="3"/>
    <n v="243.11"/>
    <s v="2-3 installments"/>
    <x v="12"/>
  </r>
  <r>
    <s v="ad9ad462491a04f6673a43f6ec4a54d3"/>
    <n v="1"/>
    <x v="0"/>
    <n v="3"/>
    <n v="155.63"/>
    <s v="2-3 installments"/>
    <x v="1"/>
  </r>
  <r>
    <s v="c2c7994c7840c3d025da33aa6285c246"/>
    <n v="1"/>
    <x v="0"/>
    <n v="1"/>
    <n v="162.31"/>
    <s v="1 (single)"/>
    <x v="12"/>
  </r>
  <r>
    <s v="a5e8a66d24ac5735531a3eaad092730f"/>
    <n v="1"/>
    <x v="3"/>
    <n v="1"/>
    <n v="153.69"/>
    <s v="1 (single)"/>
    <x v="8"/>
  </r>
  <r>
    <s v="854135793f7e0c5c07d4f72b32125b92"/>
    <n v="1"/>
    <x v="0"/>
    <n v="10"/>
    <n v="236.92"/>
    <s v="7-10 installments"/>
    <x v="8"/>
  </r>
  <r>
    <s v="044d94a4ac73b24fe28ff5293ac35bd8"/>
    <n v="1"/>
    <x v="0"/>
    <n v="5"/>
    <n v="65.53"/>
    <s v="4-6 installments"/>
    <x v="4"/>
  </r>
  <r>
    <s v="fc71a3c2d48575dde21534b197ce5d2d"/>
    <n v="1"/>
    <x v="0"/>
    <n v="2"/>
    <n v="157.21"/>
    <s v="2-3 installments"/>
    <x v="1"/>
  </r>
  <r>
    <s v="d36ad3f4b22bb20d764f83cfe6ab045d"/>
    <n v="1"/>
    <x v="1"/>
    <n v="1"/>
    <n v="32.38"/>
    <s v="1 (single)"/>
    <x v="1"/>
  </r>
  <r>
    <s v="67a98eaf984ba84c596f9f5456634f20"/>
    <n v="1"/>
    <x v="0"/>
    <n v="3"/>
    <n v="189.84"/>
    <s v="2-3 installments"/>
    <x v="7"/>
  </r>
  <r>
    <s v="1ef2710f49fea446b8f10e63aaf121e2"/>
    <n v="1"/>
    <x v="0"/>
    <n v="1"/>
    <n v="21.77"/>
    <s v="1 (single)"/>
    <x v="1"/>
  </r>
  <r>
    <s v="61433627bdda467b4c2e9c3f4c17854d"/>
    <n v="1"/>
    <x v="0"/>
    <n v="4"/>
    <n v="166.35"/>
    <s v="4-6 installments"/>
    <x v="1"/>
  </r>
  <r>
    <s v="8339a4963d8b1727c15465ff154ce74e"/>
    <n v="1"/>
    <x v="0"/>
    <n v="2"/>
    <n v="330.76"/>
    <s v="2-3 installments"/>
    <x v="0"/>
  </r>
  <r>
    <s v="3191a632facc88061613226d587845b3"/>
    <n v="1"/>
    <x v="0"/>
    <n v="1"/>
    <n v="48.22"/>
    <s v="1 (single)"/>
    <x v="8"/>
  </r>
  <r>
    <s v="935f9339b5dd814b7ff8cfbedf010732"/>
    <n v="1"/>
    <x v="1"/>
    <n v="1"/>
    <n v="77.34"/>
    <s v="1 (single)"/>
    <x v="1"/>
  </r>
  <r>
    <s v="349ac0dee57737a2916f90c7d3aabcc2"/>
    <n v="1"/>
    <x v="1"/>
    <n v="1"/>
    <n v="138.74"/>
    <s v="1 (single)"/>
    <x v="20"/>
  </r>
  <r>
    <s v="6bc8d0921edbcb67c01832572c2ca25d"/>
    <n v="1"/>
    <x v="0"/>
    <n v="5"/>
    <n v="107.09"/>
    <s v="4-6 installments"/>
    <x v="12"/>
  </r>
  <r>
    <s v="24fb2d250ea8c0fa1ff61b3cfb17778e"/>
    <n v="1"/>
    <x v="0"/>
    <n v="1"/>
    <n v="41.95"/>
    <s v="1 (single)"/>
    <x v="1"/>
  </r>
  <r>
    <s v="70c5ccc21360b2f9c8f0a0decfb4e41d"/>
    <n v="1"/>
    <x v="0"/>
    <n v="5"/>
    <n v="67.14"/>
    <s v="4-6 installments"/>
    <x v="20"/>
  </r>
  <r>
    <s v="32638fbca8d1a197e649fd5138e12049"/>
    <n v="1"/>
    <x v="0"/>
    <n v="1"/>
    <n v="336.86"/>
    <s v="1 (single)"/>
    <x v="4"/>
  </r>
  <r>
    <s v="58862b6204545c832643872387966329"/>
    <n v="1"/>
    <x v="0"/>
    <n v="1"/>
    <n v="244.34"/>
    <s v="1 (single)"/>
    <x v="12"/>
  </r>
  <r>
    <s v="788313c36328095e48229fa8fbe482cd"/>
    <n v="1"/>
    <x v="0"/>
    <n v="5"/>
    <n v="126.01"/>
    <s v="4-6 installments"/>
    <x v="0"/>
  </r>
  <r>
    <s v="9376d48a8f0dfe09122a2e197aee2436"/>
    <n v="1"/>
    <x v="0"/>
    <n v="5"/>
    <n v="57.72"/>
    <s v="4-6 installments"/>
    <x v="1"/>
  </r>
  <r>
    <s v="1ca3ed3e554cd5449cf32d2d7df42d1f"/>
    <n v="1"/>
    <x v="1"/>
    <n v="1"/>
    <n v="127.98"/>
    <s v="1 (single)"/>
    <x v="1"/>
  </r>
  <r>
    <s v="e22de883eaec82ecd47950dffc8e63f4"/>
    <n v="1"/>
    <x v="0"/>
    <n v="10"/>
    <n v="104.37"/>
    <s v="7-10 installments"/>
    <x v="12"/>
  </r>
  <r>
    <s v="453887e7d1a2fbd4beda6f9dbeaf1b4d"/>
    <n v="1"/>
    <x v="0"/>
    <n v="1"/>
    <n v="55"/>
    <s v="1 (single)"/>
    <x v="16"/>
  </r>
  <r>
    <s v="d0eafd08fd0d772310b8f660e5684aec"/>
    <n v="1"/>
    <x v="0"/>
    <n v="2"/>
    <n v="270.98"/>
    <s v="2-3 installments"/>
    <x v="1"/>
  </r>
  <r>
    <s v="f712d6b3989692ceb30fb3cefe2a3593"/>
    <n v="1"/>
    <x v="0"/>
    <n v="2"/>
    <n v="89.66"/>
    <s v="2-3 installments"/>
    <x v="12"/>
  </r>
  <r>
    <s v="1d297b4800ed1a3c5b0944d84c01ee99"/>
    <n v="1"/>
    <x v="0"/>
    <n v="8"/>
    <n v="114.17"/>
    <s v="7-10 installments"/>
    <x v="20"/>
  </r>
  <r>
    <s v="94e99970c46ac11ef94327aa996b30de"/>
    <n v="1"/>
    <x v="0"/>
    <n v="1"/>
    <n v="112.55"/>
    <s v="1 (single)"/>
    <x v="1"/>
  </r>
  <r>
    <s v="9ee84e2bfcbb0e4aa06217c6ecbab36e"/>
    <n v="1"/>
    <x v="1"/>
    <n v="1"/>
    <n v="106.16"/>
    <s v="1 (single)"/>
    <x v="1"/>
  </r>
  <r>
    <s v="1877896ffdee42ba8ea0d397fb9ece25"/>
    <n v="1"/>
    <x v="1"/>
    <n v="1"/>
    <n v="48.22"/>
    <s v="1 (single)"/>
    <x v="12"/>
  </r>
  <r>
    <s v="1e738ef9fa41ecf83ae9f37a89591620"/>
    <n v="1"/>
    <x v="0"/>
    <n v="3"/>
    <n v="146.59"/>
    <s v="2-3 installments"/>
    <x v="12"/>
  </r>
  <r>
    <s v="464a29715467046008c5aa817d1ae498"/>
    <n v="1"/>
    <x v="0"/>
    <n v="4"/>
    <n v="96.97"/>
    <s v="4-6 installments"/>
    <x v="1"/>
  </r>
  <r>
    <s v="2b0c5e8ea478e2c617ff8717b4356bac"/>
    <n v="1"/>
    <x v="2"/>
    <n v="1"/>
    <n v="72.43000000000001"/>
    <s v="1 (single)"/>
    <x v="1"/>
  </r>
  <r>
    <s v="326056a428af991a9b566275682fe31e"/>
    <n v="1"/>
    <x v="0"/>
    <n v="3"/>
    <n v="87.64"/>
    <s v="2-3 installments"/>
    <x v="1"/>
  </r>
  <r>
    <s v="6abcaedd175c7aa362cb758f3f728053"/>
    <n v="1"/>
    <x v="0"/>
    <n v="5"/>
    <n v="271.43"/>
    <s v="4-6 installments"/>
    <x v="12"/>
  </r>
  <r>
    <s v="48927ab83901af38077c4009821ea972"/>
    <n v="1"/>
    <x v="0"/>
    <n v="3"/>
    <n v="192.76"/>
    <s v="2-3 installments"/>
    <x v="8"/>
  </r>
  <r>
    <s v="98161ce1b4bbf1427395e740ec410ebe"/>
    <n v="1"/>
    <x v="0"/>
    <n v="5"/>
    <n v="110.66"/>
    <s v="4-6 installments"/>
    <x v="1"/>
  </r>
  <r>
    <s v="87f02de231ca3b969e0f14e62c11f04c"/>
    <n v="1"/>
    <x v="0"/>
    <n v="1"/>
    <n v="148.06"/>
    <s v="1 (single)"/>
    <x v="0"/>
  </r>
  <r>
    <s v="33f85a7c0485cf4a504f78608c5d57c7"/>
    <n v="1"/>
    <x v="0"/>
    <n v="1"/>
    <n v="64.42"/>
    <s v="1 (single)"/>
    <x v="1"/>
  </r>
  <r>
    <s v="40fd7796808d1a802284c3f91ed4feb0"/>
    <n v="1"/>
    <x v="0"/>
    <n v="3"/>
    <n v="35.34"/>
    <s v="2-3 installments"/>
    <x v="0"/>
  </r>
  <r>
    <s v="d8e45e306d71cde5968cee487d288580"/>
    <n v="1"/>
    <x v="1"/>
    <n v="1"/>
    <n v="74.56999999999999"/>
    <s v="1 (single)"/>
    <x v="1"/>
  </r>
  <r>
    <s v="201af9cf2734e443cdf1ad037eed3639"/>
    <n v="1"/>
    <x v="0"/>
    <n v="2"/>
    <n v="243.51"/>
    <s v="2-3 installments"/>
    <x v="0"/>
  </r>
  <r>
    <s v="59d02be1c50fb6e6930cafd6ff6a31e5"/>
    <n v="1"/>
    <x v="2"/>
    <n v="1"/>
    <n v="20"/>
    <s v="1 (single)"/>
    <x v="12"/>
  </r>
  <r>
    <s v="99413574b19fb9d3b4230abbc5dff970"/>
    <n v="1"/>
    <x v="1"/>
    <n v="1"/>
    <n v="171"/>
    <s v="1 (single)"/>
    <x v="0"/>
  </r>
  <r>
    <s v="f7c82561ae5213f3564251a07c475d1e"/>
    <n v="1"/>
    <x v="2"/>
    <n v="1"/>
    <n v="106.76"/>
    <s v="1 (single)"/>
    <x v="1"/>
  </r>
  <r>
    <s v="cb2ba82044a8194f5a978abd2e3c5fbf"/>
    <n v="1"/>
    <x v="1"/>
    <n v="1"/>
    <n v="189.56"/>
    <s v="1 (single)"/>
    <x v="1"/>
  </r>
  <r>
    <s v="e95949c45d8dc1a2537b40b90346108e"/>
    <n v="1"/>
    <x v="0"/>
    <n v="1"/>
    <n v="30.95"/>
    <s v="1 (single)"/>
    <x v="1"/>
  </r>
  <r>
    <s v="c4694142c485a1a9d1ca666ea9c00d07"/>
    <n v="1"/>
    <x v="3"/>
    <n v="1"/>
    <n v="35.84"/>
    <s v="1 (single)"/>
    <x v="1"/>
  </r>
  <r>
    <s v="596428e20f127315255e853fb6f851fe"/>
    <n v="1"/>
    <x v="1"/>
    <n v="1"/>
    <n v="116.94"/>
    <s v="1 (single)"/>
    <x v="8"/>
  </r>
  <r>
    <s v="f5972017f8fc7597e9a878118ca8c19a"/>
    <n v="1"/>
    <x v="0"/>
    <n v="1"/>
    <n v="215.31"/>
    <s v="1 (single)"/>
    <x v="3"/>
  </r>
  <r>
    <s v="3343cf23583ffaea36e75f03d0893bde"/>
    <n v="3"/>
    <x v="2"/>
    <n v="1"/>
    <n v="50"/>
    <s v="1 (single)"/>
    <x v="1"/>
  </r>
  <r>
    <s v="0e5e60b0cddf73f60eb73fac19f590cf"/>
    <n v="1"/>
    <x v="0"/>
    <n v="1"/>
    <n v="170.71"/>
    <s v="1 (single)"/>
    <x v="7"/>
  </r>
  <r>
    <s v="3f98a80c882c8294f35d35a4667490c4"/>
    <n v="1"/>
    <x v="0"/>
    <n v="2"/>
    <n v="69.37"/>
    <s v="2-3 installments"/>
    <x v="1"/>
  </r>
  <r>
    <s v="6618ba440a8c54ff6e7dfcf5c7300265"/>
    <n v="1"/>
    <x v="0"/>
    <n v="10"/>
    <n v="488.72"/>
    <s v="7-10 installments"/>
    <x v="1"/>
  </r>
  <r>
    <s v="85502150053b8714f53462c6376d8295"/>
    <n v="1"/>
    <x v="0"/>
    <n v="1"/>
    <n v="113.11"/>
    <s v="1 (single)"/>
    <x v="4"/>
  </r>
  <r>
    <s v="2df1ebb1aa609632517182df5fa53a6c"/>
    <n v="1"/>
    <x v="0"/>
    <n v="2"/>
    <n v="52.57"/>
    <s v="2-3 installments"/>
    <x v="1"/>
  </r>
  <r>
    <s v="2429083883078c31cf2337ce0dd425ee"/>
    <n v="1"/>
    <x v="0"/>
    <n v="1"/>
    <n v="121.9"/>
    <s v="1 (single)"/>
    <x v="0"/>
  </r>
  <r>
    <s v="222e2e919b398d9f76f574166e305c62"/>
    <n v="1"/>
    <x v="3"/>
    <n v="1"/>
    <n v="61.57"/>
    <s v="1 (single)"/>
    <x v="9"/>
  </r>
  <r>
    <s v="293b49dd2d7212a25cd82a02e0c984ef"/>
    <n v="1"/>
    <x v="0"/>
    <n v="3"/>
    <n v="153.9"/>
    <s v="2-3 installments"/>
    <x v="0"/>
  </r>
  <r>
    <s v="f5eb2c9c8751b09f7637a10a9c40aef2"/>
    <n v="1"/>
    <x v="0"/>
    <n v="10"/>
    <n v="1279.1"/>
    <s v="7-10 installments"/>
    <x v="21"/>
  </r>
  <r>
    <s v="689a70a3223b705af011e81bc75323b8"/>
    <n v="1"/>
    <x v="0"/>
    <n v="1"/>
    <n v="267.64"/>
    <s v="1 (single)"/>
    <x v="1"/>
  </r>
  <r>
    <s v="4c3c0b124df3a9bbd44a538ec578147b"/>
    <n v="1"/>
    <x v="0"/>
    <n v="4"/>
    <n v="42.44"/>
    <s v="4-6 installments"/>
    <x v="0"/>
  </r>
  <r>
    <s v="055d978254ef5cedea2b841646d888f1"/>
    <n v="1"/>
    <x v="0"/>
    <n v="6"/>
    <n v="70.72"/>
    <s v="4-6 installments"/>
    <x v="1"/>
  </r>
  <r>
    <s v="3f0371aa67821598a57596f091ac6ba5"/>
    <n v="1"/>
    <x v="0"/>
    <n v="1"/>
    <n v="197.96"/>
    <s v="1 (single)"/>
    <x v="1"/>
  </r>
  <r>
    <s v="490566f702bcd9c328d15da3a01706fb"/>
    <n v="1"/>
    <x v="0"/>
    <n v="4"/>
    <n v="41.24"/>
    <s v="4-6 installments"/>
    <x v="1"/>
  </r>
  <r>
    <s v="29b9c7829acdf75929b7a74e896543b2"/>
    <n v="1"/>
    <x v="0"/>
    <n v="4"/>
    <n v="95.31"/>
    <s v="4-6 installments"/>
    <x v="1"/>
  </r>
  <r>
    <s v="2ee25e0dd8185c614dcad9949f0ad0f4"/>
    <n v="1"/>
    <x v="0"/>
    <n v="3"/>
    <n v="68.18000000000001"/>
    <s v="2-3 installments"/>
    <x v="12"/>
  </r>
  <r>
    <s v="9719859dcdccf74073e92a975dd3709f"/>
    <n v="1"/>
    <x v="0"/>
    <n v="1"/>
    <n v="73.15000000000001"/>
    <s v="1 (single)"/>
    <x v="12"/>
  </r>
  <r>
    <s v="dc6d833bfea9fd5fbb4336fbc918b39b"/>
    <n v="1"/>
    <x v="0"/>
    <n v="1"/>
    <n v="34"/>
    <s v="1 (single)"/>
    <x v="7"/>
  </r>
  <r>
    <s v="460c7dd1638b41dcaf9ff864c3d11f82"/>
    <n v="1"/>
    <x v="0"/>
    <n v="2"/>
    <n v="103.43"/>
    <s v="2-3 installments"/>
    <x v="1"/>
  </r>
  <r>
    <s v="a4e0f89a82f1347a0ec0c4a2f3bc2722"/>
    <n v="1"/>
    <x v="0"/>
    <n v="2"/>
    <n v="152.62"/>
    <s v="2-3 installments"/>
    <x v="21"/>
  </r>
  <r>
    <s v="56adbed615cf6836302069e3a9784702"/>
    <n v="1"/>
    <x v="0"/>
    <n v="1"/>
    <n v="228.88"/>
    <s v="1 (single)"/>
    <x v="1"/>
  </r>
  <r>
    <s v="e43f88863d1cc9cff18d753d439d42e8"/>
    <n v="1"/>
    <x v="0"/>
    <n v="5"/>
    <n v="517.4400000000001"/>
    <s v="4-6 installments"/>
    <x v="0"/>
  </r>
  <r>
    <s v="a0bba9f8b36a29b7ee6af6df702b309d"/>
    <n v="1"/>
    <x v="0"/>
    <n v="2"/>
    <n v="387.8"/>
    <s v="2-3 installments"/>
    <x v="1"/>
  </r>
  <r>
    <s v="509e8264fd587e8a50d51f2e7fde1776"/>
    <n v="1"/>
    <x v="1"/>
    <n v="1"/>
    <n v="57.72"/>
    <s v="1 (single)"/>
    <x v="1"/>
  </r>
  <r>
    <s v="2ae00ff32b724a74e37b8264ac4fb85e"/>
    <n v="1"/>
    <x v="0"/>
    <n v="2"/>
    <n v="116.49"/>
    <s v="2-3 installments"/>
    <x v="0"/>
  </r>
  <r>
    <s v="c516efeee3182f8b1ea4a7e8a91da163"/>
    <n v="1"/>
    <x v="1"/>
    <n v="1"/>
    <n v="52.61"/>
    <s v="1 (single)"/>
    <x v="1"/>
  </r>
  <r>
    <s v="771b546bcdc6a4a0e6e4702ea7e0dd5a"/>
    <n v="1"/>
    <x v="0"/>
    <n v="3"/>
    <n v="147.5"/>
    <s v="2-3 installments"/>
    <x v="12"/>
  </r>
  <r>
    <s v="f0318f87816b50576e594e45121332b6"/>
    <n v="1"/>
    <x v="1"/>
    <n v="1"/>
    <n v="365.68"/>
    <s v="1 (single)"/>
    <x v="1"/>
  </r>
  <r>
    <s v="7a55d04b91c3854b9cb2444fccc8dcdf"/>
    <n v="1"/>
    <x v="0"/>
    <n v="1"/>
    <n v="38.34"/>
    <s v="1 (single)"/>
    <x v="1"/>
  </r>
  <r>
    <s v="2297a47ed15e99116ac68cdb390cd700"/>
    <n v="2"/>
    <x v="2"/>
    <n v="1"/>
    <n v="20"/>
    <s v="1 (single)"/>
    <x v="24"/>
  </r>
  <r>
    <s v="c60c60940d6eaab173201faf9bf1276c"/>
    <n v="1"/>
    <x v="1"/>
    <n v="1"/>
    <n v="59.31"/>
    <s v="1 (single)"/>
    <x v="1"/>
  </r>
  <r>
    <s v="27ccb594bc1f76fe69a6625b71321af9"/>
    <n v="1"/>
    <x v="0"/>
    <n v="1"/>
    <n v="175.67"/>
    <s v="1 (single)"/>
    <x v="0"/>
  </r>
  <r>
    <s v="d6ea23d51e0f2c7ba19e7c5092db3088"/>
    <n v="1"/>
    <x v="0"/>
    <n v="2"/>
    <n v="42.92"/>
    <s v="2-3 installments"/>
    <x v="12"/>
  </r>
  <r>
    <s v="bf441b5e92c73361e0b414a864240628"/>
    <n v="1"/>
    <x v="0"/>
    <n v="2"/>
    <n v="150.12"/>
    <s v="2-3 installments"/>
    <x v="1"/>
  </r>
  <r>
    <s v="716d6448e8cba0c1f833ff326041c66b"/>
    <n v="1"/>
    <x v="0"/>
    <n v="1"/>
    <n v="79.29000000000001"/>
    <s v="1 (single)"/>
    <x v="1"/>
  </r>
  <r>
    <s v="85eb08e88c69146570db90c32c0da522"/>
    <n v="1"/>
    <x v="0"/>
    <n v="1"/>
    <n v="76.08"/>
    <s v="1 (single)"/>
    <x v="1"/>
  </r>
  <r>
    <s v="251f0a3981c4a8cb853a9cc9d6ba49ad"/>
    <n v="1"/>
    <x v="2"/>
    <n v="1"/>
    <n v="12.74"/>
    <s v="1 (single)"/>
    <x v="20"/>
  </r>
  <r>
    <s v="d5f3b6e7ae8e5aa83021d755e9e2c451"/>
    <n v="1"/>
    <x v="0"/>
    <n v="3"/>
    <n v="147.13"/>
    <s v="2-3 installments"/>
    <x v="9"/>
  </r>
  <r>
    <s v="008720830a8a30e39e6f22f81818a141"/>
    <n v="1"/>
    <x v="0"/>
    <n v="1"/>
    <n v="69.72"/>
    <s v="1 (single)"/>
    <x v="1"/>
  </r>
  <r>
    <s v="8ae7da80a0ae007c1d30c6ff5dc3bf26"/>
    <n v="1"/>
    <x v="0"/>
    <n v="4"/>
    <n v="205.54"/>
    <s v="4-6 installments"/>
    <x v="12"/>
  </r>
  <r>
    <s v="2197e55dca60ccd268157d328616d64e"/>
    <n v="1"/>
    <x v="0"/>
    <n v="1"/>
    <n v="175.87"/>
    <s v="1 (single)"/>
    <x v="0"/>
  </r>
  <r>
    <s v="f9987d1807253fd86a6152d06bcc46a3"/>
    <n v="1"/>
    <x v="0"/>
    <n v="2"/>
    <n v="176.87"/>
    <s v="2-3 installments"/>
    <x v="1"/>
  </r>
  <r>
    <s v="0ab0adc81c98426d2cde86ab2ba52bc3"/>
    <n v="1"/>
    <x v="0"/>
    <n v="3"/>
    <n v="64.42"/>
    <s v="2-3 installments"/>
    <x v="0"/>
  </r>
  <r>
    <s v="d0fcb0e64631dcf3a108b1837a69d9a5"/>
    <n v="2"/>
    <x v="2"/>
    <n v="1"/>
    <n v="31.99"/>
    <s v="1 (single)"/>
    <x v="1"/>
  </r>
  <r>
    <s v="3dc986f74090ecea9081dc01fc03ddb3"/>
    <n v="1"/>
    <x v="0"/>
    <n v="1"/>
    <n v="99.90000000000001"/>
    <s v="1 (single)"/>
    <x v="3"/>
  </r>
  <r>
    <s v="2c90ec9da45501ac02b58fa6fb8deedc"/>
    <n v="1"/>
    <x v="0"/>
    <n v="1"/>
    <n v="66.81"/>
    <s v="1 (single)"/>
    <x v="0"/>
  </r>
  <r>
    <s v="11483c6a164cf839a3b0c945acc5935e"/>
    <n v="3"/>
    <x v="2"/>
    <n v="1"/>
    <n v="1.67"/>
    <s v="1 (single)"/>
    <x v="1"/>
  </r>
  <r>
    <s v="4b417a70a89a9c265f52c8279dd489d7"/>
    <n v="1"/>
    <x v="0"/>
    <n v="1"/>
    <n v="47.51"/>
    <s v="1 (single)"/>
    <x v="8"/>
  </r>
  <r>
    <s v="94a4dc2611178b53fb85f8528a3c4e9b"/>
    <n v="1"/>
    <x v="0"/>
    <n v="1"/>
    <n v="73.38"/>
    <s v="1 (single)"/>
    <x v="12"/>
  </r>
  <r>
    <s v="0544030711e50ec2cb6c15764d22891a"/>
    <n v="1"/>
    <x v="1"/>
    <n v="1"/>
    <n v="32.53"/>
    <s v="1 (single)"/>
    <x v="12"/>
  </r>
  <r>
    <s v="d66cc5131251a9a5e42c649631dfbdaf"/>
    <n v="1"/>
    <x v="0"/>
    <n v="5"/>
    <n v="128.62"/>
    <s v="4-6 installments"/>
    <x v="14"/>
  </r>
  <r>
    <s v="6f550fd7d5d229732c20208da33c9ec2"/>
    <n v="1"/>
    <x v="1"/>
    <n v="1"/>
    <n v="45.09"/>
    <s v="1 (single)"/>
    <x v="8"/>
  </r>
  <r>
    <s v="b2bc998b56f86f7a3ef8b749c17506e1"/>
    <n v="1"/>
    <x v="0"/>
    <n v="2"/>
    <n v="398.69"/>
    <s v="2-3 installments"/>
    <x v="13"/>
  </r>
  <r>
    <s v="dc9f4cd231c11babfef316d35486eff4"/>
    <n v="1"/>
    <x v="1"/>
    <n v="1"/>
    <n v="480.33"/>
    <s v="1 (single)"/>
    <x v="14"/>
  </r>
  <r>
    <s v="938d0d5452caf9c7ded66459c9440bcf"/>
    <n v="1"/>
    <x v="0"/>
    <n v="1"/>
    <n v="205.99"/>
    <s v="1 (single)"/>
    <x v="1"/>
  </r>
  <r>
    <s v="a7c5b69c43e1d2b108ec591e682e33ca"/>
    <n v="1"/>
    <x v="1"/>
    <n v="1"/>
    <n v="144.98"/>
    <s v="1 (single)"/>
    <x v="8"/>
  </r>
  <r>
    <s v="7bb49ae162145b926eb697dbd5821f6a"/>
    <n v="1"/>
    <x v="0"/>
    <n v="4"/>
    <n v="46"/>
    <s v="4-6 installments"/>
    <x v="1"/>
  </r>
  <r>
    <s v="72275f04ff971b931deb9570a6fd85f3"/>
    <n v="1"/>
    <x v="0"/>
    <n v="10"/>
    <n v="443.92"/>
    <s v="7-10 installments"/>
    <x v="0"/>
  </r>
  <r>
    <s v="5f2ef01a80318d172da98271698fb682"/>
    <n v="1"/>
    <x v="1"/>
    <n v="1"/>
    <n v="24.66"/>
    <s v="1 (single)"/>
    <x v="0"/>
  </r>
  <r>
    <s v="96e84b24d3eb91311bd0c42171eb301c"/>
    <n v="2"/>
    <x v="0"/>
    <n v="2"/>
    <n v="116.9"/>
    <s v="2-3 installments"/>
    <x v="1"/>
  </r>
  <r>
    <s v="afe00f151e2a9c5924b2edb95736c11c"/>
    <n v="1"/>
    <x v="1"/>
    <n v="1"/>
    <n v="1023.72"/>
    <s v="1 (single)"/>
    <x v="0"/>
  </r>
  <r>
    <s v="fad4c51261e06a0f8a2309ee81747628"/>
    <n v="1"/>
    <x v="0"/>
    <n v="1"/>
    <n v="25.03"/>
    <s v="1 (single)"/>
    <x v="1"/>
  </r>
  <r>
    <s v="8d62f7dee37e4ec2dcd3843812005016"/>
    <n v="1"/>
    <x v="0"/>
    <n v="1"/>
    <n v="36.13"/>
    <s v="1 (single)"/>
    <x v="8"/>
  </r>
  <r>
    <s v="895ab968e7bb0d5659d16cd74cd1650c"/>
    <n v="10"/>
    <x v="2"/>
    <n v="1"/>
    <n v="16.7"/>
    <s v="1 (single)"/>
    <x v="1"/>
  </r>
  <r>
    <s v="03e4b19921428d651853f2935176e951"/>
    <n v="1"/>
    <x v="0"/>
    <n v="2"/>
    <n v="63.27"/>
    <s v="2-3 installments"/>
    <x v="1"/>
  </r>
  <r>
    <s v="440d8c2b46ef6f71cfa424597bbc6744"/>
    <n v="1"/>
    <x v="0"/>
    <n v="3"/>
    <n v="76.65000000000001"/>
    <s v="2-3 installments"/>
    <x v="4"/>
  </r>
  <r>
    <s v="0dd9baba59537d4782153775157d0a36"/>
    <n v="1"/>
    <x v="2"/>
    <n v="1"/>
    <n v="20"/>
    <s v="1 (single)"/>
    <x v="0"/>
  </r>
  <r>
    <s v="f605124d27f2e57fff4d4555277d0dbd"/>
    <n v="1"/>
    <x v="1"/>
    <n v="1"/>
    <n v="53.85"/>
    <s v="1 (single)"/>
    <x v="1"/>
  </r>
  <r>
    <s v="07d15c4a386205b033ba176848387b08"/>
    <n v="1"/>
    <x v="1"/>
    <n v="1"/>
    <n v="67.36"/>
    <s v="1 (single)"/>
    <x v="1"/>
  </r>
  <r>
    <s v="0905f7137e1f4f12a50086594c3a3eba"/>
    <n v="1"/>
    <x v="0"/>
    <n v="8"/>
    <n v="232.14"/>
    <s v="7-10 installments"/>
    <x v="1"/>
  </r>
  <r>
    <s v="711b9be9c346d9ecdb9d38a5e1e7e39b"/>
    <n v="1"/>
    <x v="0"/>
    <n v="10"/>
    <n v="202.77"/>
    <s v="7-10 installments"/>
    <x v="1"/>
  </r>
  <r>
    <s v="b9230771a7ecccb578891ecdf1879527"/>
    <n v="1"/>
    <x v="1"/>
    <n v="1"/>
    <n v="52.01"/>
    <s v="1 (single)"/>
    <x v="0"/>
  </r>
  <r>
    <s v="e2aa3c8ad14a870e32ae9718c84e0567"/>
    <n v="1"/>
    <x v="0"/>
    <n v="2"/>
    <n v="141.14"/>
    <s v="2-3 installments"/>
    <x v="19"/>
  </r>
  <r>
    <s v="bdf2232a3cc316d1649fc8faabec0f21"/>
    <n v="1"/>
    <x v="0"/>
    <n v="3"/>
    <n v="160.51"/>
    <s v="2-3 installments"/>
    <x v="1"/>
  </r>
  <r>
    <s v="fca6ed705412583f53b63049a9604601"/>
    <n v="1"/>
    <x v="0"/>
    <n v="1"/>
    <n v="65"/>
    <s v="1 (single)"/>
    <x v="8"/>
  </r>
  <r>
    <s v="f2aeebf60d62dddb72ca85ef35e2d6b4"/>
    <n v="1"/>
    <x v="0"/>
    <n v="1"/>
    <n v="53.7"/>
    <s v="1 (single)"/>
    <x v="1"/>
  </r>
  <r>
    <s v="ac5a06cf04a02c5c5ec9f09f9db3ddb9"/>
    <n v="1"/>
    <x v="0"/>
    <n v="5"/>
    <n v="122.42"/>
    <s v="4-6 installments"/>
    <x v="1"/>
  </r>
  <r>
    <s v="03d08548bb620e09cd4821b96f12a1e6"/>
    <n v="1"/>
    <x v="0"/>
    <n v="1"/>
    <n v="32.69"/>
    <s v="1 (single)"/>
    <x v="14"/>
  </r>
  <r>
    <s v="e32ebf133fb19cafd04315ff6d108047"/>
    <n v="2"/>
    <x v="2"/>
    <n v="1"/>
    <n v="73.90000000000001"/>
    <s v="1 (single)"/>
    <x v="4"/>
  </r>
  <r>
    <s v="a0c9d84c9ca938bbf711acbd940ba416"/>
    <n v="1"/>
    <x v="3"/>
    <n v="1"/>
    <n v="52.63"/>
    <s v="1 (single)"/>
    <x v="9"/>
  </r>
  <r>
    <s v="e227fbda6134e254af397d9f84473158"/>
    <n v="1"/>
    <x v="0"/>
    <n v="4"/>
    <n v="216.4"/>
    <s v="4-6 installments"/>
    <x v="8"/>
  </r>
  <r>
    <s v="c5aea2f23df89cdf58e3c3721456f0b0"/>
    <n v="1"/>
    <x v="0"/>
    <n v="5"/>
    <n v="199.78"/>
    <s v="4-6 installments"/>
    <x v="8"/>
  </r>
  <r>
    <s v="a799d21b017742b6c8cac13998fd6ee2"/>
    <n v="1"/>
    <x v="1"/>
    <n v="1"/>
    <n v="184.94"/>
    <s v="1 (single)"/>
    <x v="1"/>
  </r>
  <r>
    <s v="bb25059436e00953081ab3e7429fc03a"/>
    <n v="1"/>
    <x v="0"/>
    <n v="1"/>
    <n v="26.71"/>
    <s v="1 (single)"/>
    <x v="1"/>
  </r>
  <r>
    <s v="a24b70bd7c0e606f160120c5114a303d"/>
    <n v="1"/>
    <x v="0"/>
    <n v="3"/>
    <n v="65"/>
    <s v="2-3 installments"/>
    <x v="6"/>
  </r>
  <r>
    <s v="7c91640daf4cb53f476cd9db5eb0baf5"/>
    <n v="1"/>
    <x v="0"/>
    <n v="3"/>
    <n v="66.26000000000001"/>
    <s v="2-3 installments"/>
    <x v="1"/>
  </r>
  <r>
    <s v="7c05cc46380212da89ef95678210500e"/>
    <n v="1"/>
    <x v="0"/>
    <n v="6"/>
    <n v="64.61"/>
    <s v="4-6 installments"/>
    <x v="3"/>
  </r>
  <r>
    <s v="ed01b0d507054bcaacdbc689704d3eb5"/>
    <n v="1"/>
    <x v="0"/>
    <n v="1"/>
    <n v="64.09999999999999"/>
    <s v="1 (single)"/>
    <x v="3"/>
  </r>
  <r>
    <s v="223b2b4c06ffe3ced7307cad0ebd5e44"/>
    <n v="1"/>
    <x v="0"/>
    <n v="4"/>
    <n v="180.35"/>
    <s v="4-6 installments"/>
    <x v="24"/>
  </r>
  <r>
    <s v="ee325c04d0f6f16a001026ea4d5f4b13"/>
    <n v="1"/>
    <x v="0"/>
    <n v="1"/>
    <n v="130.4"/>
    <s v="1 (single)"/>
    <x v="1"/>
  </r>
  <r>
    <s v="9c0c12e4d0dc6b288f3e7755c791aa35"/>
    <n v="1"/>
    <x v="0"/>
    <n v="1"/>
    <n v="122.07"/>
    <s v="1 (single)"/>
    <x v="8"/>
  </r>
  <r>
    <s v="5f2f3348a05e38d5f31b04f858c606f4"/>
    <n v="1"/>
    <x v="0"/>
    <n v="2"/>
    <n v="124.6"/>
    <s v="2-3 installments"/>
    <x v="8"/>
  </r>
  <r>
    <s v="60bf6f1b8154d2d1d694f83b42a29c15"/>
    <n v="1"/>
    <x v="2"/>
    <n v="1"/>
    <n v="47.92"/>
    <s v="1 (single)"/>
    <x v="12"/>
  </r>
  <r>
    <s v="000c3e6612759851cc3cbb4b83257986"/>
    <n v="1"/>
    <x v="1"/>
    <n v="1"/>
    <n v="112.71"/>
    <s v="1 (single)"/>
    <x v="1"/>
  </r>
  <r>
    <s v="d688d29e40c2038d1ed9dff624fc9490"/>
    <n v="1"/>
    <x v="1"/>
    <n v="1"/>
    <n v="136.59"/>
    <s v="1 (single)"/>
    <x v="6"/>
  </r>
  <r>
    <s v="f2f616e4c56d8103f49253d232898fa6"/>
    <n v="1"/>
    <x v="0"/>
    <n v="6"/>
    <n v="198.26"/>
    <s v="4-6 installments"/>
    <x v="4"/>
  </r>
  <r>
    <s v="abe4bb0d5f5e83b74e08e54f5aef8c35"/>
    <n v="1"/>
    <x v="0"/>
    <n v="10"/>
    <n v="192.45"/>
    <s v="7-10 installments"/>
    <x v="1"/>
  </r>
  <r>
    <s v="ec88fe39f596d3326cf0d10ba7927811"/>
    <n v="1"/>
    <x v="0"/>
    <n v="2"/>
    <n v="114.4"/>
    <s v="2-3 installments"/>
    <x v="6"/>
  </r>
  <r>
    <s v="7ac2d00b969e92c7ff873e5a751f3b3d"/>
    <n v="1"/>
    <x v="0"/>
    <n v="1"/>
    <n v="77.56999999999999"/>
    <s v="1 (single)"/>
    <x v="3"/>
  </r>
  <r>
    <s v="d6bd807af8d3eb49c318aa5b683c909b"/>
    <n v="1"/>
    <x v="1"/>
    <n v="1"/>
    <n v="40"/>
    <s v="1 (single)"/>
    <x v="7"/>
  </r>
  <r>
    <s v="a13f2110ae8bab95d529304f3b2dbbc1"/>
    <n v="1"/>
    <x v="0"/>
    <n v="8"/>
    <n v="106.16"/>
    <s v="7-10 installments"/>
    <x v="1"/>
  </r>
  <r>
    <s v="5ed3cdc2df4c7cb624fc3ac0f66d4a02"/>
    <n v="1"/>
    <x v="0"/>
    <n v="1"/>
    <n v="129.6"/>
    <s v="1 (single)"/>
    <x v="4"/>
  </r>
  <r>
    <s v="5cbfca5949dfb13ee9e578f34258c821"/>
    <n v="1"/>
    <x v="1"/>
    <n v="1"/>
    <n v="662.62"/>
    <s v="1 (single)"/>
    <x v="11"/>
  </r>
  <r>
    <s v="06ecfa8dfae87263e05d953aa561603d"/>
    <n v="1"/>
    <x v="0"/>
    <n v="13"/>
    <n v="131.46"/>
    <s v="11+ installments"/>
    <x v="6"/>
  </r>
  <r>
    <s v="6611ba034599c08d41ef42aced5adecd"/>
    <n v="1"/>
    <x v="0"/>
    <n v="1"/>
    <n v="62.01"/>
    <s v="1 (single)"/>
    <x v="1"/>
  </r>
  <r>
    <s v="5cb4a587f7a1629930151748b4197991"/>
    <n v="1"/>
    <x v="0"/>
    <n v="1"/>
    <n v="43.17"/>
    <s v="1 (single)"/>
    <x v="0"/>
  </r>
  <r>
    <s v="7a73dbb7b879e915cfd13e75852d910d"/>
    <n v="1"/>
    <x v="1"/>
    <n v="1"/>
    <n v="47.68"/>
    <s v="1 (single)"/>
    <x v="1"/>
  </r>
  <r>
    <s v="688c85d1e56b382a67c05b5807521e92"/>
    <n v="1"/>
    <x v="1"/>
    <n v="1"/>
    <n v="169.76"/>
    <s v="1 (single)"/>
    <x v="1"/>
  </r>
  <r>
    <s v="e4540dca189fca9cd33eb4bac11fb772"/>
    <n v="1"/>
    <x v="0"/>
    <n v="6"/>
    <n v="396.06"/>
    <s v="4-6 installments"/>
    <x v="4"/>
  </r>
  <r>
    <s v="81efa27a86ea057067f5160181f1be48"/>
    <n v="1"/>
    <x v="0"/>
    <n v="1"/>
    <n v="66.67"/>
    <s v="1 (single)"/>
    <x v="3"/>
  </r>
  <r>
    <s v="1196240b71cd166c2b75a3a0c9ded394"/>
    <n v="1"/>
    <x v="0"/>
    <n v="1"/>
    <n v="1.46"/>
    <s v="1 (single)"/>
    <x v="1"/>
  </r>
  <r>
    <s v="1539046dbe3e4a2ea41e0fc3e7e50cc5"/>
    <n v="1"/>
    <x v="0"/>
    <n v="3"/>
    <n v="114.89"/>
    <s v="2-3 installments"/>
    <x v="1"/>
  </r>
  <r>
    <s v="a640ba87425649e9ade65bed151f3b30"/>
    <n v="1"/>
    <x v="0"/>
    <n v="3"/>
    <n v="35.38"/>
    <s v="2-3 installments"/>
    <x v="1"/>
  </r>
  <r>
    <s v="9bb19b2b2a14bfd567fa37c747c6dc96"/>
    <n v="1"/>
    <x v="0"/>
    <n v="7"/>
    <n v="77.56999999999999"/>
    <s v="7-10 installments"/>
    <x v="7"/>
  </r>
  <r>
    <s v="60787bfeaae0862411713fa2071d87db"/>
    <n v="1"/>
    <x v="0"/>
    <n v="1"/>
    <n v="174.96"/>
    <s v="1 (single)"/>
    <x v="12"/>
  </r>
  <r>
    <s v="918e5db39b90c133257cfa0944fd9d4e"/>
    <n v="1"/>
    <x v="0"/>
    <n v="10"/>
    <n v="153.75"/>
    <s v="7-10 installments"/>
    <x v="12"/>
  </r>
  <r>
    <s v="2db1e25288f9a89e2ed181d8b6216f4a"/>
    <n v="1"/>
    <x v="1"/>
    <n v="1"/>
    <n v="222.2"/>
    <s v="1 (single)"/>
    <x v="0"/>
  </r>
  <r>
    <s v="48f2d0b950703bfb145b7c3c0641b4bb"/>
    <n v="9"/>
    <x v="2"/>
    <n v="1"/>
    <n v="8.880000000000001"/>
    <s v="1 (single)"/>
    <x v="1"/>
  </r>
  <r>
    <s v="20b4e5f6a0d8d1244c3c387e0f645ca3"/>
    <n v="1"/>
    <x v="0"/>
    <n v="6"/>
    <n v="77.11"/>
    <s v="4-6 installments"/>
    <x v="0"/>
  </r>
  <r>
    <s v="b19cf86000f4fdfdf23b75a1f4fcec9c"/>
    <n v="1"/>
    <x v="0"/>
    <n v="8"/>
    <n v="107.87"/>
    <s v="7-10 installments"/>
    <x v="22"/>
  </r>
  <r>
    <s v="bb26b9f1f2801c2bd60622b82bbb533b"/>
    <n v="3"/>
    <x v="2"/>
    <n v="1"/>
    <n v="28.36"/>
    <s v="1 (single)"/>
    <x v="1"/>
  </r>
  <r>
    <s v="b8123985fb1ec3e10334d5a94e077c10"/>
    <n v="1"/>
    <x v="0"/>
    <n v="9"/>
    <n v="164.69"/>
    <s v="7-10 installments"/>
    <x v="9"/>
  </r>
  <r>
    <s v="1801452e1cca8ab335fa5730426ebe75"/>
    <n v="1"/>
    <x v="0"/>
    <n v="5"/>
    <n v="82.98"/>
    <s v="4-6 installments"/>
    <x v="1"/>
  </r>
  <r>
    <s v="bc0e68520e8fee16c105116281ea8eb7"/>
    <n v="1"/>
    <x v="1"/>
    <n v="1"/>
    <n v="193.44"/>
    <s v="1 (single)"/>
    <x v="1"/>
  </r>
  <r>
    <s v="d234a970b741b7ea0578de7dd3dba128"/>
    <n v="1"/>
    <x v="1"/>
    <n v="1"/>
    <n v="152.83"/>
    <s v="1 (single)"/>
    <x v="9"/>
  </r>
  <r>
    <s v="96c31596f5df2ec1fc71f5849a903305"/>
    <n v="1"/>
    <x v="0"/>
    <n v="4"/>
    <n v="81.81999999999999"/>
    <s v="4-6 installments"/>
    <x v="1"/>
  </r>
  <r>
    <s v="9857b6e0079dc9b6081c5d1e2ad75b48"/>
    <n v="1"/>
    <x v="0"/>
    <n v="3"/>
    <n v="162.62"/>
    <s v="2-3 installments"/>
    <x v="1"/>
  </r>
  <r>
    <s v="b01daae956b23211a3dd59e8c287ca32"/>
    <n v="1"/>
    <x v="0"/>
    <n v="5"/>
    <n v="118.88"/>
    <s v="4-6 installments"/>
    <x v="1"/>
  </r>
  <r>
    <s v="58c43e59cd24b301789382786fa841f2"/>
    <n v="1"/>
    <x v="0"/>
    <n v="7"/>
    <n v="92.68000000000001"/>
    <s v="7-10 installments"/>
    <x v="5"/>
  </r>
  <r>
    <s v="5e4ff61ebeaffec83fa558b5644145dd"/>
    <n v="1"/>
    <x v="0"/>
    <n v="10"/>
    <n v="1023.87"/>
    <s v="7-10 installments"/>
    <x v="0"/>
  </r>
  <r>
    <s v="af9b2bc020f9e2e4baf46e08f5700e51"/>
    <n v="1"/>
    <x v="0"/>
    <n v="8"/>
    <n v="189.19"/>
    <s v="7-10 installments"/>
    <x v="0"/>
  </r>
  <r>
    <s v="bb3b61a129aba9eeb10bb81a4770f3b1"/>
    <n v="1"/>
    <x v="0"/>
    <n v="5"/>
    <n v="272.8"/>
    <s v="4-6 installments"/>
    <x v="8"/>
  </r>
  <r>
    <s v="6964c3bbea3114b80d332a513c1763d4"/>
    <n v="1"/>
    <x v="0"/>
    <n v="1"/>
    <n v="126.24"/>
    <s v="1 (single)"/>
    <x v="1"/>
  </r>
  <r>
    <s v="719a2a4825d52ce82cbc8698a71495ba"/>
    <n v="1"/>
    <x v="0"/>
    <n v="6"/>
    <n v="456.28"/>
    <s v="4-6 installments"/>
    <x v="10"/>
  </r>
  <r>
    <s v="6e93ed2e3c661536678cba89556cfc2e"/>
    <n v="1"/>
    <x v="1"/>
    <n v="1"/>
    <n v="423.13"/>
    <s v="1 (single)"/>
    <x v="1"/>
  </r>
  <r>
    <s v="d79b5d99bedf3d553349fb878a6da83b"/>
    <n v="1"/>
    <x v="2"/>
    <n v="1"/>
    <n v="60.36"/>
    <s v="1 (single)"/>
    <x v="1"/>
  </r>
  <r>
    <s v="932a3be1b6a43815872ae094f24afd2b"/>
    <n v="1"/>
    <x v="0"/>
    <n v="5"/>
    <n v="153.72"/>
    <s v="4-6 installments"/>
    <x v="8"/>
  </r>
  <r>
    <s v="34d03ba192ebfee7bb55fc8ebd151245"/>
    <n v="1"/>
    <x v="0"/>
    <n v="1"/>
    <n v="20.27"/>
    <s v="1 (single)"/>
    <x v="1"/>
  </r>
  <r>
    <s v="d6d22504739cdf3c8ebce460d0a08199"/>
    <n v="1"/>
    <x v="1"/>
    <n v="1"/>
    <n v="175.32"/>
    <s v="1 (single)"/>
    <x v="8"/>
  </r>
  <r>
    <s v="ebb9d61c0744305e9172b4265468c17b"/>
    <n v="1"/>
    <x v="0"/>
    <n v="3"/>
    <n v="63.35"/>
    <s v="2-3 installments"/>
    <x v="1"/>
  </r>
  <r>
    <s v="70ebb67db2439278b553ac34549b715d"/>
    <n v="1"/>
    <x v="0"/>
    <n v="2"/>
    <n v="47.29"/>
    <s v="2-3 installments"/>
    <x v="0"/>
  </r>
  <r>
    <s v="b095c03b6a10243a06c58f3f8d2b668f"/>
    <n v="1"/>
    <x v="0"/>
    <n v="1"/>
    <n v="66.01000000000001"/>
    <s v="1 (single)"/>
    <x v="12"/>
  </r>
  <r>
    <s v="bfa85775aa2f5d60e7b5584dc8ba144c"/>
    <n v="1"/>
    <x v="0"/>
    <n v="1"/>
    <n v="83.23"/>
    <s v="1 (single)"/>
    <x v="4"/>
  </r>
  <r>
    <s v="7b95d76914bb5cec919366223c2f3190"/>
    <n v="1"/>
    <x v="0"/>
    <n v="1"/>
    <n v="11.96"/>
    <s v="1 (single)"/>
    <x v="7"/>
  </r>
  <r>
    <s v="8fa458f76ef73aca3834d8092d86dd10"/>
    <n v="1"/>
    <x v="0"/>
    <n v="6"/>
    <n v="63.27"/>
    <s v="4-6 installments"/>
    <x v="1"/>
  </r>
  <r>
    <s v="148a2bcb04ca38f2580d863dfd36b05f"/>
    <n v="1"/>
    <x v="0"/>
    <n v="4"/>
    <n v="40.77"/>
    <s v="4-6 installments"/>
    <x v="1"/>
  </r>
  <r>
    <s v="7f76349ca462fc860717b377aac893bd"/>
    <n v="1"/>
    <x v="0"/>
    <n v="1"/>
    <n v="264.95"/>
    <s v="1 (single)"/>
    <x v="11"/>
  </r>
  <r>
    <s v="baceff219fc0248362312e53ade80ec3"/>
    <n v="1"/>
    <x v="1"/>
    <n v="1"/>
    <n v="44"/>
    <s v="1 (single)"/>
    <x v="0"/>
  </r>
  <r>
    <s v="298244895a58e73db105ff38993ca7b5"/>
    <n v="1"/>
    <x v="0"/>
    <n v="1"/>
    <n v="14.23"/>
    <s v="1 (single)"/>
    <x v="0"/>
  </r>
  <r>
    <s v="ffc184f2119c6fd4140dcfb518bf4734"/>
    <n v="1"/>
    <x v="0"/>
    <n v="2"/>
    <n v="27.68"/>
    <s v="2-3 installments"/>
    <x v="1"/>
  </r>
  <r>
    <s v="0542a77eb7f00f9ed2f08c1dba22a43c"/>
    <n v="1"/>
    <x v="1"/>
    <n v="1"/>
    <n v="27.6"/>
    <s v="1 (single)"/>
    <x v="1"/>
  </r>
  <r>
    <s v="dcd19a1d42b2e3ad39cf3d5ee0fb7ddb"/>
    <n v="1"/>
    <x v="0"/>
    <n v="2"/>
    <n v="103.78"/>
    <s v="2-3 installments"/>
    <x v="19"/>
  </r>
  <r>
    <s v="1c50f4dd80606ab3cc6b7675ec22b647"/>
    <n v="1"/>
    <x v="0"/>
    <n v="4"/>
    <n v="199.27"/>
    <s v="4-6 installments"/>
    <x v="8"/>
  </r>
  <r>
    <s v="f785cc464b127c6e2ab598f33907437e"/>
    <n v="1"/>
    <x v="0"/>
    <n v="1"/>
    <n v="44.78"/>
    <s v="1 (single)"/>
    <x v="20"/>
  </r>
  <r>
    <s v="86661cdf65d5e08c3dc14b073c101d68"/>
    <n v="1"/>
    <x v="1"/>
    <n v="1"/>
    <n v="32.68"/>
    <s v="1 (single)"/>
    <x v="1"/>
  </r>
  <r>
    <s v="0b5754bbc86b2ff33bba8be1cab6c230"/>
    <n v="1"/>
    <x v="0"/>
    <n v="2"/>
    <n v="71.83"/>
    <s v="2-3 installments"/>
    <x v="20"/>
  </r>
  <r>
    <s v="0207f5a2635f4e2d29acd00fc01a36ba"/>
    <n v="1"/>
    <x v="0"/>
    <n v="1"/>
    <n v="71.81999999999999"/>
    <s v="1 (single)"/>
    <x v="1"/>
  </r>
  <r>
    <s v="3dd242e43d7215f993ec284c79f1e099"/>
    <n v="1"/>
    <x v="0"/>
    <n v="2"/>
    <n v="130.56"/>
    <s v="2-3 installments"/>
    <x v="0"/>
  </r>
  <r>
    <s v="3eb18430be4502566fc9ac46bdce44b1"/>
    <n v="1"/>
    <x v="1"/>
    <n v="1"/>
    <n v="227.16"/>
    <s v="1 (single)"/>
    <x v="1"/>
  </r>
  <r>
    <s v="6de5a0e5c8bf990d17c674d09fbaf1fb"/>
    <n v="1"/>
    <x v="0"/>
    <n v="5"/>
    <n v="69.22"/>
    <s v="4-6 installments"/>
    <x v="0"/>
  </r>
  <r>
    <s v="7ee51237c9dd97201a2ebf72c2d7180d"/>
    <n v="1"/>
    <x v="0"/>
    <n v="1"/>
    <n v="55.69"/>
    <s v="1 (single)"/>
    <x v="22"/>
  </r>
  <r>
    <s v="2792c4f95b24c1a72641cd404561bdd8"/>
    <n v="1"/>
    <x v="0"/>
    <n v="6"/>
    <n v="242.62"/>
    <s v="4-6 installments"/>
    <x v="1"/>
  </r>
  <r>
    <s v="e98077a0d199a25a40eab3b14cc230d4"/>
    <n v="1"/>
    <x v="0"/>
    <n v="7"/>
    <n v="110.44"/>
    <s v="7-10 installments"/>
    <x v="16"/>
  </r>
  <r>
    <s v="8d8ab471d725805f57571b24aaf78b8f"/>
    <n v="1"/>
    <x v="0"/>
    <n v="5"/>
    <n v="53.7"/>
    <s v="4-6 installments"/>
    <x v="19"/>
  </r>
  <r>
    <s v="8385aedfa19a31e7d4871586bd47de2c"/>
    <n v="1"/>
    <x v="0"/>
    <n v="1"/>
    <n v="213.37"/>
    <s v="1 (single)"/>
    <x v="1"/>
  </r>
  <r>
    <s v="2ba1366baecad3c3536f27546d129017"/>
    <n v="1"/>
    <x v="1"/>
    <n v="1"/>
    <n v="52.68"/>
    <s v="1 (single)"/>
    <x v="7"/>
  </r>
  <r>
    <s v="a1febcd7f2bb8c5d385172a4fb4c7abe"/>
    <n v="1"/>
    <x v="1"/>
    <n v="1"/>
    <n v="130.15"/>
    <s v="1 (single)"/>
    <x v="6"/>
  </r>
  <r>
    <s v="c37d452db8a3abfa3d99c322e92ef0ef"/>
    <n v="1"/>
    <x v="3"/>
    <n v="1"/>
    <n v="54.51"/>
    <s v="1 (single)"/>
    <x v="8"/>
  </r>
  <r>
    <s v="ab78c0e74f7486a3c47185c0f5cfbb89"/>
    <n v="1"/>
    <x v="0"/>
    <n v="1"/>
    <n v="51.05"/>
    <s v="1 (single)"/>
    <x v="4"/>
  </r>
  <r>
    <s v="b0e6a68b73514f6bc8fbc29c98b88a39"/>
    <n v="1"/>
    <x v="0"/>
    <n v="1"/>
    <n v="47.69"/>
    <s v="1 (single)"/>
    <x v="6"/>
  </r>
  <r>
    <s v="dd2f898dab99df4fea7aeb02b77fcd25"/>
    <n v="1"/>
    <x v="0"/>
    <n v="4"/>
    <n v="131.26"/>
    <s v="4-6 installments"/>
    <x v="1"/>
  </r>
  <r>
    <s v="707641763cb64b52140f74e1389d0f10"/>
    <n v="1"/>
    <x v="0"/>
    <n v="7"/>
    <n v="367.76"/>
    <s v="7-10 installments"/>
    <x v="8"/>
  </r>
  <r>
    <s v="1d67293aa79feef7aac612621d710869"/>
    <n v="1"/>
    <x v="0"/>
    <n v="8"/>
    <n v="100.37"/>
    <s v="7-10 installments"/>
    <x v="16"/>
  </r>
  <r>
    <s v="be91ce89605c63dbe7f8d347a665e19b"/>
    <n v="1"/>
    <x v="0"/>
    <n v="5"/>
    <n v="102.03"/>
    <s v="4-6 installments"/>
    <x v="1"/>
  </r>
  <r>
    <s v="96ab137729eda207d82649ad931d71a7"/>
    <n v="1"/>
    <x v="0"/>
    <n v="1"/>
    <n v="88.90000000000001"/>
    <s v="1 (single)"/>
    <x v="12"/>
  </r>
  <r>
    <s v="04abf2d38859e6dfcfda69ed28a10aff"/>
    <n v="1"/>
    <x v="0"/>
    <n v="2"/>
    <n v="48.28"/>
    <s v="2-3 installments"/>
    <x v="19"/>
  </r>
  <r>
    <s v="1b6a788631ffacdc9cd90eef210a7e23"/>
    <n v="1"/>
    <x v="1"/>
    <n v="1"/>
    <n v="216.64"/>
    <s v="1 (single)"/>
    <x v="1"/>
  </r>
  <r>
    <s v="19f18d8100c83fa718fbe5a064e982d1"/>
    <n v="1"/>
    <x v="0"/>
    <n v="6"/>
    <n v="87.26000000000001"/>
    <s v="4-6 installments"/>
    <x v="11"/>
  </r>
  <r>
    <s v="5000739c56c2fbfbc0dfb05dafd7ab50"/>
    <n v="1"/>
    <x v="1"/>
    <n v="1"/>
    <n v="123.18"/>
    <s v="1 (single)"/>
    <x v="3"/>
  </r>
  <r>
    <s v="3f60d20593c45a1bf3238623c718e444"/>
    <n v="1"/>
    <x v="1"/>
    <n v="1"/>
    <n v="145.07"/>
    <s v="1 (single)"/>
    <x v="0"/>
  </r>
  <r>
    <s v="a1c5f705a277dc65135f50fbfe2ce8bc"/>
    <n v="1"/>
    <x v="0"/>
    <n v="3"/>
    <n v="39.6"/>
    <s v="2-3 installments"/>
    <x v="0"/>
  </r>
  <r>
    <s v="be4689494eafff3235986fd4915cdb56"/>
    <n v="1"/>
    <x v="1"/>
    <n v="1"/>
    <n v="340.12"/>
    <s v="1 (single)"/>
    <x v="1"/>
  </r>
  <r>
    <s v="d7d52a5f6178c78ddf87817b012c8f79"/>
    <n v="1"/>
    <x v="1"/>
    <n v="1"/>
    <n v="195.01"/>
    <s v="1 (single)"/>
    <x v="16"/>
  </r>
  <r>
    <s v="ab8a866574f73cbe65bb30367254c358"/>
    <n v="1"/>
    <x v="0"/>
    <n v="8"/>
    <n v="299.74"/>
    <s v="7-10 installments"/>
    <x v="1"/>
  </r>
  <r>
    <s v="207258d556f9b9784b54de837ae49286"/>
    <n v="1"/>
    <x v="0"/>
    <n v="10"/>
    <n v="1435.97"/>
    <s v="7-10 installments"/>
    <x v="1"/>
  </r>
  <r>
    <s v="fb1ff5a3430d6e656729b29ddb15a0ab"/>
    <n v="1"/>
    <x v="1"/>
    <n v="1"/>
    <n v="103.37"/>
    <s v="1 (single)"/>
    <x v="12"/>
  </r>
  <r>
    <s v="ab42eac47de85e36ba4622c26f9c9dcd"/>
    <n v="2"/>
    <x v="2"/>
    <n v="1"/>
    <n v="50"/>
    <s v="1 (single)"/>
    <x v="20"/>
  </r>
  <r>
    <s v="8dd9758206f8d9c23baf77b965e1c6dc"/>
    <n v="1"/>
    <x v="0"/>
    <n v="1"/>
    <n v="17.71"/>
    <s v="1 (single)"/>
    <x v="16"/>
  </r>
  <r>
    <s v="0b27e5029dd7bd0891b5da96fa33a93b"/>
    <n v="2"/>
    <x v="2"/>
    <n v="1"/>
    <n v="20"/>
    <s v="1 (single)"/>
    <x v="2"/>
  </r>
  <r>
    <s v="63eced9d22684a7634b9a451c38d1ee4"/>
    <n v="1"/>
    <x v="0"/>
    <n v="10"/>
    <n v="117.37"/>
    <s v="7-10 installments"/>
    <x v="17"/>
  </r>
  <r>
    <s v="862492c97a277f223e8cb4d665d80c0a"/>
    <n v="1"/>
    <x v="1"/>
    <n v="1"/>
    <n v="30.75"/>
    <s v="1 (single)"/>
    <x v="1"/>
  </r>
  <r>
    <s v="8f702c6eea5985c8768010eebd2a6891"/>
    <n v="1"/>
    <x v="1"/>
    <n v="1"/>
    <n v="55.62"/>
    <s v="1 (single)"/>
    <x v="14"/>
  </r>
  <r>
    <s v="fbfc92ca2e01f432089ae7797b9b2224"/>
    <n v="1"/>
    <x v="0"/>
    <n v="9"/>
    <n v="476.65"/>
    <s v="7-10 installments"/>
    <x v="1"/>
  </r>
  <r>
    <s v="9d4837e9f15d4e57e4783e22786cb407"/>
    <n v="1"/>
    <x v="0"/>
    <n v="3"/>
    <n v="481.06"/>
    <s v="2-3 installments"/>
    <x v="4"/>
  </r>
  <r>
    <s v="3b5066af438aa1723c4e22290fe8dabd"/>
    <n v="1"/>
    <x v="1"/>
    <n v="1"/>
    <n v="132.02"/>
    <s v="1 (single)"/>
    <x v="0"/>
  </r>
  <r>
    <s v="550c5a737f2d08a5e934958da8fb29bb"/>
    <n v="1"/>
    <x v="0"/>
    <n v="2"/>
    <n v="165.8"/>
    <s v="2-3 installments"/>
    <x v="16"/>
  </r>
  <r>
    <s v="b49fb5d1cf86975cf5a295431c278a33"/>
    <n v="1"/>
    <x v="0"/>
    <n v="4"/>
    <n v="407.8"/>
    <s v="4-6 installments"/>
    <x v="1"/>
  </r>
  <r>
    <s v="ef2ecde1a76f9bcc15c632e7970aca8d"/>
    <n v="1"/>
    <x v="0"/>
    <n v="3"/>
    <n v="63.65"/>
    <s v="2-3 installments"/>
    <x v="1"/>
  </r>
  <r>
    <s v="598d30ad864328c4254a68e141f9b67f"/>
    <n v="1"/>
    <x v="0"/>
    <n v="1"/>
    <n v="42.69"/>
    <s v="1 (single)"/>
    <x v="12"/>
  </r>
  <r>
    <s v="2a3f52618a2541b6997d83522977cac2"/>
    <n v="1"/>
    <x v="1"/>
    <n v="1"/>
    <n v="69.81"/>
    <s v="1 (single)"/>
    <x v="1"/>
  </r>
  <r>
    <s v="1ac4c8f4bb93ff8b5f87ff821298a59b"/>
    <n v="1"/>
    <x v="1"/>
    <n v="1"/>
    <n v="70.90000000000001"/>
    <s v="1 (single)"/>
    <x v="1"/>
  </r>
  <r>
    <s v="68a6a32c41cd1cfeab8e2e1507813e84"/>
    <n v="1"/>
    <x v="0"/>
    <n v="3"/>
    <n v="32.68"/>
    <s v="2-3 installments"/>
    <x v="1"/>
  </r>
  <r>
    <s v="5411157481132a0783dbf080096a4c96"/>
    <n v="1"/>
    <x v="1"/>
    <n v="1"/>
    <n v="183.34"/>
    <s v="1 (single)"/>
    <x v="16"/>
  </r>
  <r>
    <s v="47c1a8c65d33d1a87433294bea40a81b"/>
    <n v="1"/>
    <x v="2"/>
    <n v="1"/>
    <n v="54.75"/>
    <s v="1 (single)"/>
    <x v="1"/>
  </r>
  <r>
    <s v="024bee763e8abbf0cd46fa7f440c41ea"/>
    <n v="1"/>
    <x v="3"/>
    <n v="1"/>
    <n v="88.18000000000001"/>
    <s v="1 (single)"/>
    <x v="1"/>
  </r>
  <r>
    <s v="9fa27c6b7743512d1d967acfa2301a00"/>
    <n v="1"/>
    <x v="0"/>
    <n v="1"/>
    <n v="174"/>
    <s v="1 (single)"/>
    <x v="12"/>
  </r>
  <r>
    <s v="27932651c2f4be4f8c84d53c8f27ee8c"/>
    <n v="1"/>
    <x v="0"/>
    <n v="3"/>
    <n v="133.58"/>
    <s v="2-3 installments"/>
    <x v="7"/>
  </r>
  <r>
    <s v="04993613aee4046caf92ea17b316dcfb"/>
    <n v="1"/>
    <x v="1"/>
    <n v="1"/>
    <n v="524.28"/>
    <s v="1 (single)"/>
    <x v="1"/>
  </r>
  <r>
    <s v="3e3a94885730f7e2aa4da0a98a4180e0"/>
    <n v="1"/>
    <x v="0"/>
    <n v="5"/>
    <n v="130.02"/>
    <s v="4-6 installments"/>
    <x v="16"/>
  </r>
  <r>
    <s v="0d25f1b15acb59ceff22667265743132"/>
    <n v="1"/>
    <x v="0"/>
    <n v="10"/>
    <n v="374.15"/>
    <s v="7-10 installments"/>
    <x v="7"/>
  </r>
  <r>
    <s v="786071d2041ebb770c1045944ed57ab2"/>
    <n v="1"/>
    <x v="0"/>
    <n v="2"/>
    <n v="105.44"/>
    <s v="2-3 installments"/>
    <x v="1"/>
  </r>
  <r>
    <s v="7ff091a081c936e22d36651bad1fc653"/>
    <n v="1"/>
    <x v="0"/>
    <n v="4"/>
    <n v="48.17"/>
    <s v="4-6 installments"/>
    <x v="1"/>
  </r>
  <r>
    <s v="07efb6b65a21feb31a7567eb0dbd2476"/>
    <n v="2"/>
    <x v="2"/>
    <n v="1"/>
    <n v="50"/>
    <s v="1 (single)"/>
    <x v="17"/>
  </r>
  <r>
    <s v="09d048d5bfb9dd1a82f696ce9863e9b0"/>
    <n v="2"/>
    <x v="2"/>
    <n v="1"/>
    <n v="100"/>
    <s v="1 (single)"/>
    <x v="0"/>
  </r>
  <r>
    <s v="e14f99f488bd5610101ea33be3ce33d1"/>
    <n v="1"/>
    <x v="1"/>
    <n v="1"/>
    <n v="79.52"/>
    <s v="1 (single)"/>
    <x v="1"/>
  </r>
  <r>
    <s v="8dcdf2ba21745811aaad2fd3ebfc0360"/>
    <n v="1"/>
    <x v="3"/>
    <n v="1"/>
    <n v="100.88"/>
    <s v="1 (single)"/>
    <x v="15"/>
  </r>
  <r>
    <s v="30c5c38cb890960278d9a04521f5fff7"/>
    <n v="1"/>
    <x v="0"/>
    <n v="1"/>
    <n v="118.19"/>
    <s v="1 (single)"/>
    <x v="1"/>
  </r>
  <r>
    <s v="c729a2c3dd65a6880f7d4c57d792fa48"/>
    <n v="1"/>
    <x v="0"/>
    <n v="2"/>
    <n v="116.94"/>
    <s v="2-3 installments"/>
    <x v="12"/>
  </r>
  <r>
    <s v="10f25cfbf408acbf806f6d86537b0bbb"/>
    <n v="1"/>
    <x v="0"/>
    <n v="1"/>
    <n v="223.78"/>
    <s v="1 (single)"/>
    <x v="12"/>
  </r>
  <r>
    <s v="cbe91005fd979400e2820e96ed64d23a"/>
    <n v="1"/>
    <x v="0"/>
    <n v="1"/>
    <n v="222.45"/>
    <s v="1 (single)"/>
    <x v="7"/>
  </r>
  <r>
    <s v="f70334f7397fbe35445739c793099fe6"/>
    <n v="1"/>
    <x v="1"/>
    <n v="1"/>
    <n v="96.65000000000001"/>
    <s v="1 (single)"/>
    <x v="0"/>
  </r>
  <r>
    <s v="3331a10d51b25b5beb65f0ff899ebd52"/>
    <n v="1"/>
    <x v="0"/>
    <n v="2"/>
    <n v="75.17"/>
    <s v="2-3 installments"/>
    <x v="0"/>
  </r>
  <r>
    <s v="7cf775f7ac856a4e689ffa4affa3a80d"/>
    <n v="1"/>
    <x v="0"/>
    <n v="3"/>
    <n v="72.67"/>
    <s v="2-3 installments"/>
    <x v="9"/>
  </r>
  <r>
    <s v="d239a31dde13f5e8fedc8c79c9ea4193"/>
    <n v="1"/>
    <x v="0"/>
    <n v="1"/>
    <n v="265.88"/>
    <s v="1 (single)"/>
    <x v="20"/>
  </r>
  <r>
    <s v="e7ae5aa5c6aee358cae7da910d48fe36"/>
    <n v="1"/>
    <x v="1"/>
    <n v="1"/>
    <n v="44.53"/>
    <s v="1 (single)"/>
    <x v="5"/>
  </r>
  <r>
    <s v="c97c5a964e8d8032ce2da2cbf89d2183"/>
    <n v="1"/>
    <x v="0"/>
    <n v="1"/>
    <n v="37.37"/>
    <s v="1 (single)"/>
    <x v="1"/>
  </r>
  <r>
    <s v="ed7cabc96de8c36774b894e98aa73dc2"/>
    <n v="1"/>
    <x v="0"/>
    <n v="1"/>
    <n v="23.42"/>
    <s v="1 (single)"/>
    <x v="12"/>
  </r>
  <r>
    <s v="82a6ea37c0c3ed2f6fe3a6029adbc589"/>
    <n v="1"/>
    <x v="0"/>
    <n v="3"/>
    <n v="36.96"/>
    <s v="2-3 installments"/>
    <x v="12"/>
  </r>
  <r>
    <s v="3202ed2f2aeb0f12728c23faf6b61bf8"/>
    <n v="2"/>
    <x v="2"/>
    <n v="1"/>
    <n v="26.69"/>
    <s v="1 (single)"/>
    <x v="6"/>
  </r>
  <r>
    <s v="21d1525b1f8b575155ad84f1cac8416b"/>
    <n v="1"/>
    <x v="0"/>
    <n v="1"/>
    <n v="78.20999999999999"/>
    <s v="1 (single)"/>
    <x v="1"/>
  </r>
  <r>
    <s v="74fcadc7525caabfaf228fbe8ab6d129"/>
    <n v="1"/>
    <x v="0"/>
    <n v="8"/>
    <n v="208.25"/>
    <s v="7-10 installments"/>
    <x v="1"/>
  </r>
  <r>
    <s v="5f944775bd47e27388f34caaac31649a"/>
    <n v="1"/>
    <x v="1"/>
    <n v="1"/>
    <n v="82.81999999999999"/>
    <s v="1 (single)"/>
    <x v="1"/>
  </r>
  <r>
    <s v="76575700bd0fef8974ff82601ad505bb"/>
    <n v="1"/>
    <x v="1"/>
    <n v="1"/>
    <n v="47.74"/>
    <s v="1 (single)"/>
    <x v="10"/>
  </r>
  <r>
    <s v="387434cf05d72ade8396f5d198ecf697"/>
    <n v="1"/>
    <x v="0"/>
    <n v="1"/>
    <n v="89"/>
    <s v="1 (single)"/>
    <x v="1"/>
  </r>
  <r>
    <s v="fd9354a828aa2f49db34f6a1ec002aac"/>
    <n v="1"/>
    <x v="0"/>
    <n v="10"/>
    <n v="120.39"/>
    <s v="7-10 installments"/>
    <x v="16"/>
  </r>
  <r>
    <s v="b7558b356867cb5e6de5c76578a29143"/>
    <n v="1"/>
    <x v="1"/>
    <n v="1"/>
    <n v="216.15"/>
    <s v="1 (single)"/>
    <x v="0"/>
  </r>
  <r>
    <s v="0645ff0009ebb4d475c7e9d30520dd21"/>
    <n v="1"/>
    <x v="0"/>
    <n v="1"/>
    <n v="52.38"/>
    <s v="1 (single)"/>
    <x v="0"/>
  </r>
  <r>
    <s v="5dcfdc2d68c1f6c738bbb12bedf7a6cc"/>
    <n v="1"/>
    <x v="0"/>
    <n v="3"/>
    <n v="37.77"/>
    <s v="2-3 installments"/>
    <x v="1"/>
  </r>
  <r>
    <s v="77db593eee0149b5e2bfac62a6011a4e"/>
    <n v="1"/>
    <x v="0"/>
    <n v="1"/>
    <n v="25.38"/>
    <s v="1 (single)"/>
    <x v="1"/>
  </r>
  <r>
    <s v="6be9be082a8d228c8d43056cfce0c147"/>
    <n v="1"/>
    <x v="0"/>
    <n v="8"/>
    <n v="111.89"/>
    <s v="7-10 installments"/>
    <x v="1"/>
  </r>
  <r>
    <s v="7bb7ec02511e66d678f70848ec8d3366"/>
    <n v="1"/>
    <x v="1"/>
    <n v="1"/>
    <n v="126.48"/>
    <s v="1 (single)"/>
    <x v="1"/>
  </r>
  <r>
    <s v="da225d51cdb2a615ac38734cfdaebab4"/>
    <n v="1"/>
    <x v="0"/>
    <n v="4"/>
    <n v="436.21"/>
    <s v="4-6 installments"/>
    <x v="1"/>
  </r>
  <r>
    <s v="e5d4d06531c0f91fef9b87eb7d3b98dd"/>
    <n v="1"/>
    <x v="0"/>
    <n v="1"/>
    <n v="2.2"/>
    <s v="1 (single)"/>
    <x v="12"/>
  </r>
  <r>
    <s v="203acfb176ad05fd52bc951bd747ad91"/>
    <n v="1"/>
    <x v="0"/>
    <n v="1"/>
    <n v="92.19"/>
    <s v="1 (single)"/>
    <x v="6"/>
  </r>
  <r>
    <s v="1620281609b2789ef7989b3265834051"/>
    <n v="1"/>
    <x v="0"/>
    <n v="2"/>
    <n v="290.22"/>
    <s v="2-3 installments"/>
    <x v="1"/>
  </r>
  <r>
    <s v="d34b43bca6cc1cb6d49c06d6090770eb"/>
    <n v="1"/>
    <x v="0"/>
    <n v="8"/>
    <n v="385.74"/>
    <s v="7-10 installments"/>
    <x v="3"/>
  </r>
  <r>
    <s v="c28cd8ef1cfe5d9a1529bae6a9cd617e"/>
    <n v="1"/>
    <x v="0"/>
    <n v="5"/>
    <n v="417.5"/>
    <s v="4-6 installments"/>
    <x v="1"/>
  </r>
  <r>
    <s v="4f04661f0e0a1a23f6d87956884f4a02"/>
    <n v="1"/>
    <x v="1"/>
    <n v="1"/>
    <n v="107.38"/>
    <s v="1 (single)"/>
    <x v="19"/>
  </r>
  <r>
    <s v="eb5f1eb411fccd8696f979bcf81bb92e"/>
    <n v="1"/>
    <x v="0"/>
    <n v="2"/>
    <n v="66.68000000000001"/>
    <s v="2-3 installments"/>
    <x v="12"/>
  </r>
  <r>
    <s v="f8d1bd3e890e8a6792efb7acfc9a4853"/>
    <n v="1"/>
    <x v="1"/>
    <n v="1"/>
    <n v="147.69"/>
    <s v="1 (single)"/>
    <x v="12"/>
  </r>
  <r>
    <s v="de0118eda0bf4900eee8cb706027f55a"/>
    <n v="1"/>
    <x v="0"/>
    <n v="2"/>
    <n v="37.79"/>
    <s v="2-3 installments"/>
    <x v="1"/>
  </r>
  <r>
    <s v="aa962f90c14940f2df3c6184f35a2184"/>
    <n v="1"/>
    <x v="0"/>
    <n v="2"/>
    <n v="36.82"/>
    <s v="2-3 installments"/>
    <x v="1"/>
  </r>
  <r>
    <s v="5bd233924f0b9c52492bd5a92e5ab2d3"/>
    <n v="1"/>
    <x v="1"/>
    <n v="1"/>
    <n v="138.74"/>
    <s v="1 (single)"/>
    <x v="11"/>
  </r>
  <r>
    <s v="b02709d4e987b97b8713543629c82401"/>
    <n v="1"/>
    <x v="0"/>
    <n v="1"/>
    <n v="99.16"/>
    <s v="1 (single)"/>
    <x v="1"/>
  </r>
  <r>
    <s v="952dfc4bcc1dce2062c0b0575ec23db7"/>
    <n v="1"/>
    <x v="0"/>
    <n v="8"/>
    <n v="502.23"/>
    <s v="7-10 installments"/>
    <x v="1"/>
  </r>
  <r>
    <s v="191613fb4f2b5148a83470f7332551b8"/>
    <n v="1"/>
    <x v="0"/>
    <n v="5"/>
    <n v="256.02"/>
    <s v="4-6 installments"/>
    <x v="1"/>
  </r>
  <r>
    <s v="f1036577176d907152534984bfd5018f"/>
    <n v="1"/>
    <x v="1"/>
    <n v="1"/>
    <n v="161.12"/>
    <s v="1 (single)"/>
    <x v="8"/>
  </r>
  <r>
    <s v="beeee30f17612200615fd1ce39b41a43"/>
    <n v="1"/>
    <x v="0"/>
    <n v="2"/>
    <n v="97.87"/>
    <s v="2-3 installments"/>
    <x v="1"/>
  </r>
  <r>
    <s v="57f6d3bb73ed5867cdf53c4acff3f994"/>
    <n v="1"/>
    <x v="0"/>
    <n v="1"/>
    <n v="148.71"/>
    <s v="1 (single)"/>
    <x v="4"/>
  </r>
  <r>
    <s v="2f9e3156d784ec07c5e1b8075263562f"/>
    <n v="1"/>
    <x v="1"/>
    <n v="1"/>
    <n v="232.45"/>
    <s v="1 (single)"/>
    <x v="24"/>
  </r>
  <r>
    <s v="8ed4ed298924cd3a04016d50a5751e88"/>
    <n v="1"/>
    <x v="0"/>
    <n v="1"/>
    <n v="32.68"/>
    <s v="1 (single)"/>
    <x v="1"/>
  </r>
  <r>
    <s v="a2115aed0dfabe789753c37481ea79d2"/>
    <n v="1"/>
    <x v="0"/>
    <n v="1"/>
    <n v="75.17"/>
    <s v="1 (single)"/>
    <x v="12"/>
  </r>
  <r>
    <s v="3fc5c1a6a5cd92eb60f3144c0c5478eb"/>
    <n v="1"/>
    <x v="0"/>
    <n v="3"/>
    <n v="39.84"/>
    <s v="2-3 installments"/>
    <x v="1"/>
  </r>
  <r>
    <s v="77a87497893cb9fa026c8fb13c35a357"/>
    <n v="1"/>
    <x v="0"/>
    <n v="1"/>
    <n v="26.71"/>
    <s v="1 (single)"/>
    <x v="1"/>
  </r>
  <r>
    <s v="eac67648168ca5875a655452939cf2d6"/>
    <n v="1"/>
    <x v="0"/>
    <n v="10"/>
    <n v="171.49"/>
    <s v="7-10 installments"/>
    <x v="1"/>
  </r>
  <r>
    <s v="13d1f1aae5f022a221984b4b9802a73d"/>
    <n v="1"/>
    <x v="0"/>
    <n v="4"/>
    <n v="106.85"/>
    <s v="4-6 installments"/>
    <x v="1"/>
  </r>
  <r>
    <s v="def6322635f4afb3da8756ad712957c0"/>
    <n v="1"/>
    <x v="1"/>
    <n v="1"/>
    <n v="194.25"/>
    <s v="1 (single)"/>
    <x v="12"/>
  </r>
  <r>
    <s v="1c11b1c44ff1f6059f4fdf48bacf3e82"/>
    <n v="1"/>
    <x v="0"/>
    <n v="1"/>
    <n v="20.29"/>
    <s v="1 (single)"/>
    <x v="1"/>
  </r>
  <r>
    <s v="87a635f625b39db6169bd9ad1bc63925"/>
    <n v="1"/>
    <x v="0"/>
    <n v="1"/>
    <n v="89.17"/>
    <s v="1 (single)"/>
    <x v="1"/>
  </r>
  <r>
    <s v="e292b3a258a40c3489d65a60b9cad848"/>
    <n v="1"/>
    <x v="0"/>
    <n v="3"/>
    <n v="37.5"/>
    <s v="2-3 installments"/>
    <x v="4"/>
  </r>
  <r>
    <s v="d2c8a179d7dd7749412fc021f8ce8212"/>
    <n v="1"/>
    <x v="0"/>
    <n v="1"/>
    <n v="56.78"/>
    <s v="1 (single)"/>
    <x v="1"/>
  </r>
  <r>
    <s v="c186ebe3937470a2f562a2dc0bc74dd7"/>
    <n v="1"/>
    <x v="0"/>
    <n v="2"/>
    <n v="65.70999999999999"/>
    <s v="2-3 installments"/>
    <x v="1"/>
  </r>
  <r>
    <s v="ff2e9b2298b4e147dd0e57c182d42528"/>
    <n v="1"/>
    <x v="0"/>
    <n v="1"/>
    <n v="57"/>
    <s v="1 (single)"/>
    <x v="1"/>
  </r>
  <r>
    <s v="bb5ab09b0b5c111c6355e7c17d7bd186"/>
    <n v="1"/>
    <x v="0"/>
    <n v="5"/>
    <n v="72.53"/>
    <s v="4-6 installments"/>
    <x v="0"/>
  </r>
  <r>
    <s v="87fa3e925b3406c52f70ca7c5faccce6"/>
    <n v="1"/>
    <x v="0"/>
    <n v="2"/>
    <n v="72.68000000000001"/>
    <s v="2-3 installments"/>
    <x v="1"/>
  </r>
  <r>
    <s v="bbb23eb343ea788460a735b0d5df605d"/>
    <n v="1"/>
    <x v="0"/>
    <n v="2"/>
    <n v="44.38"/>
    <s v="2-3 installments"/>
    <x v="12"/>
  </r>
  <r>
    <s v="983ce15c5ab539ffcf3ac3b386133a35"/>
    <n v="1"/>
    <x v="0"/>
    <n v="4"/>
    <n v="42.78"/>
    <s v="4-6 installments"/>
    <x v="1"/>
  </r>
  <r>
    <s v="3ef6bcdda6193f8657168ba7e8b3e948"/>
    <n v="1"/>
    <x v="0"/>
    <n v="2"/>
    <n v="217.96"/>
    <s v="2-3 installments"/>
    <x v="4"/>
  </r>
  <r>
    <s v="2dfec57a2eeca47759f1bc36f72fd96b"/>
    <n v="1"/>
    <x v="0"/>
    <n v="3"/>
    <n v="193.1"/>
    <s v="2-3 installments"/>
    <x v="9"/>
  </r>
  <r>
    <s v="02cb7027f3074adf1407706d712298f7"/>
    <n v="1"/>
    <x v="0"/>
    <n v="3"/>
    <n v="159.57"/>
    <s v="2-3 installments"/>
    <x v="5"/>
  </r>
  <r>
    <s v="f88685f89f0fc651c3e767c64a23192c"/>
    <n v="1"/>
    <x v="1"/>
    <n v="1"/>
    <n v="123.9"/>
    <s v="1 (single)"/>
    <x v="1"/>
  </r>
  <r>
    <s v="159d9198e0ccf96f69186d394d590fa3"/>
    <n v="1"/>
    <x v="0"/>
    <n v="4"/>
    <n v="204.87"/>
    <s v="4-6 installments"/>
    <x v="22"/>
  </r>
  <r>
    <s v="842b6e7534c63c7956d72bb3f64bbecd"/>
    <n v="2"/>
    <x v="2"/>
    <n v="1"/>
    <n v="22.43"/>
    <s v="1 (single)"/>
    <x v="8"/>
  </r>
  <r>
    <s v="eae6b90fc5f39d2d76ea4edb84ade594"/>
    <n v="1"/>
    <x v="0"/>
    <n v="3"/>
    <n v="65.19"/>
    <s v="2-3 installments"/>
    <x v="1"/>
  </r>
  <r>
    <s v="3d0fabe57f53334a24d36872a001f23c"/>
    <n v="1"/>
    <x v="0"/>
    <n v="1"/>
    <n v="112.25"/>
    <s v="1 (single)"/>
    <x v="1"/>
  </r>
  <r>
    <s v="37b9002ba4b83202d6a604f34e8bbb5d"/>
    <n v="1"/>
    <x v="0"/>
    <n v="1"/>
    <n v="28.24"/>
    <s v="1 (single)"/>
    <x v="1"/>
  </r>
  <r>
    <s v="634e8f4c0f6744a626f77f39770ac6aa"/>
    <n v="1"/>
    <x v="0"/>
    <n v="1"/>
    <n v="7.08"/>
    <s v="1 (single)"/>
    <x v="4"/>
  </r>
  <r>
    <s v="82a914d5f7af95901a18ef83b388bd4f"/>
    <n v="1"/>
    <x v="0"/>
    <n v="4"/>
    <n v="43.63"/>
    <s v="4-6 installments"/>
    <x v="1"/>
  </r>
  <r>
    <s v="082c30f193b1a499078fafbfa3a2d6a7"/>
    <n v="1"/>
    <x v="0"/>
    <n v="2"/>
    <n v="286.64"/>
    <s v="2-3 installments"/>
    <x v="12"/>
  </r>
  <r>
    <s v="285c2e15bebd4ac83635ccc563dc71f4"/>
    <n v="5"/>
    <x v="2"/>
    <n v="1"/>
    <n v="1.75"/>
    <s v="1 (single)"/>
    <x v="1"/>
  </r>
  <r>
    <s v="5dbbb88d9ab8820dbe265323e2ab44a9"/>
    <n v="1"/>
    <x v="0"/>
    <n v="8"/>
    <n v="713.7"/>
    <s v="7-10 installments"/>
    <x v="1"/>
  </r>
  <r>
    <s v="cfb8af32c76c2ffd85a000a1e223f667"/>
    <n v="1"/>
    <x v="1"/>
    <n v="1"/>
    <n v="39.22"/>
    <s v="1 (single)"/>
    <x v="8"/>
  </r>
  <r>
    <s v="310e89c32f0c576eb9e50723c1c23e19"/>
    <n v="1"/>
    <x v="0"/>
    <n v="6"/>
    <n v="359.3"/>
    <s v="4-6 installments"/>
    <x v="12"/>
  </r>
  <r>
    <s v="e4d1d4db8773f78303824f42f130c88f"/>
    <n v="1"/>
    <x v="0"/>
    <n v="3"/>
    <n v="188.94"/>
    <s v="2-3 installments"/>
    <x v="1"/>
  </r>
  <r>
    <s v="e27f75a6e3e2d3bb69d8b4b19b12c03b"/>
    <n v="1"/>
    <x v="0"/>
    <n v="4"/>
    <n v="403.81"/>
    <s v="4-6 installments"/>
    <x v="8"/>
  </r>
  <r>
    <s v="63ad1c833ae5ad87b55b35ceacb7921b"/>
    <n v="1"/>
    <x v="0"/>
    <n v="2"/>
    <n v="21.41"/>
    <s v="2-3 installments"/>
    <x v="1"/>
  </r>
  <r>
    <s v="c9a1595ae87467e3d6143d9c29542030"/>
    <n v="1"/>
    <x v="1"/>
    <n v="1"/>
    <n v="71.31"/>
    <s v="1 (single)"/>
    <x v="1"/>
  </r>
  <r>
    <s v="d7140ab4028807186f9b84fe9f875506"/>
    <n v="1"/>
    <x v="1"/>
    <n v="1"/>
    <n v="120.94"/>
    <s v="1 (single)"/>
    <x v="1"/>
  </r>
  <r>
    <s v="b647f540d673c123ae558b52796b5124"/>
    <n v="1"/>
    <x v="0"/>
    <n v="5"/>
    <n v="416.04"/>
    <s v="4-6 installments"/>
    <x v="0"/>
  </r>
  <r>
    <s v="af9c76f5f4f218b688c4e235dc38723d"/>
    <n v="1"/>
    <x v="0"/>
    <n v="1"/>
    <n v="219.82"/>
    <s v="1 (single)"/>
    <x v="4"/>
  </r>
  <r>
    <s v="7d86c4aa9e59504b23f16c7ca68954a7"/>
    <n v="1"/>
    <x v="0"/>
    <n v="4"/>
    <n v="90.61"/>
    <s v="4-6 installments"/>
    <x v="17"/>
  </r>
  <r>
    <s v="2a6b1e93c109dcee771903291093117e"/>
    <n v="1"/>
    <x v="0"/>
    <n v="1"/>
    <n v="48.34"/>
    <s v="1 (single)"/>
    <x v="1"/>
  </r>
  <r>
    <s v="9a07b32ac6acb2734d3da27111fafd4f"/>
    <n v="1"/>
    <x v="0"/>
    <n v="2"/>
    <n v="71.2"/>
    <s v="2-3 installments"/>
    <x v="1"/>
  </r>
  <r>
    <s v="465e8161fdbe4ef42b3b8371bd96100e"/>
    <n v="1"/>
    <x v="0"/>
    <n v="3"/>
    <n v="162.7"/>
    <s v="2-3 installments"/>
    <x v="1"/>
  </r>
  <r>
    <s v="49d4786fdea2f533a5aadced38470d5e"/>
    <n v="1"/>
    <x v="0"/>
    <n v="2"/>
    <n v="43"/>
    <s v="2-3 installments"/>
    <x v="12"/>
  </r>
  <r>
    <s v="6775b950cdc4da0ce39b261032f92c84"/>
    <n v="1"/>
    <x v="1"/>
    <n v="1"/>
    <n v="31.42"/>
    <s v="1 (single)"/>
    <x v="1"/>
  </r>
  <r>
    <s v="ead893b6feb078f2a8f88787db56dcc7"/>
    <n v="1"/>
    <x v="0"/>
    <n v="8"/>
    <n v="215.81"/>
    <s v="7-10 installments"/>
    <x v="1"/>
  </r>
  <r>
    <s v="f86f46ee31cc78320b5970d106ed26cc"/>
    <n v="1"/>
    <x v="0"/>
    <n v="8"/>
    <n v="86.70999999999999"/>
    <s v="7-10 installments"/>
    <x v="1"/>
  </r>
  <r>
    <s v="21577126c19bf11a0b91592e5844ba78"/>
    <n v="1"/>
    <x v="2"/>
    <n v="1"/>
    <n v="3.79"/>
    <s v="1 (single)"/>
    <x v="12"/>
  </r>
  <r>
    <s v="c8d183fd253fd4e32482601ba1e36e27"/>
    <n v="1"/>
    <x v="0"/>
    <n v="5"/>
    <n v="233.81"/>
    <s v="4-6 installments"/>
    <x v="20"/>
  </r>
  <r>
    <s v="53d7d36edbbd0dade27d791e9f6b020e"/>
    <n v="1"/>
    <x v="0"/>
    <n v="8"/>
    <n v="163.29"/>
    <s v="7-10 installments"/>
    <x v="22"/>
  </r>
  <r>
    <s v="4537fa33050632b53247df7983dddff3"/>
    <n v="1"/>
    <x v="0"/>
    <n v="3"/>
    <n v="274.82"/>
    <s v="2-3 installments"/>
    <x v="0"/>
  </r>
  <r>
    <s v="e6f47b34d1d4104694e01fa73d072d5c"/>
    <n v="1"/>
    <x v="0"/>
    <n v="3"/>
    <n v="174.76"/>
    <s v="2-3 installments"/>
    <x v="16"/>
  </r>
  <r>
    <s v="475e0dfe76ac445fc716ef9eca7a00bd"/>
    <n v="1"/>
    <x v="0"/>
    <n v="1"/>
    <n v="314.92"/>
    <s v="1 (single)"/>
    <x v="12"/>
  </r>
  <r>
    <s v="5e5f65b0204e38a3cfa1ef11f4fae391"/>
    <n v="1"/>
    <x v="0"/>
    <n v="1"/>
    <n v="51.06"/>
    <s v="1 (single)"/>
    <x v="1"/>
  </r>
  <r>
    <s v="493264ead614f3a1fed5ad555318b37f"/>
    <n v="1"/>
    <x v="1"/>
    <n v="1"/>
    <n v="47.69"/>
    <s v="1 (single)"/>
    <x v="8"/>
  </r>
  <r>
    <s v="2f5521a15f1ab0eb646209fa271d9de4"/>
    <n v="1"/>
    <x v="1"/>
    <n v="1"/>
    <n v="258.38"/>
    <s v="1 (single)"/>
    <x v="8"/>
  </r>
  <r>
    <s v="42a356367b6ad82cb9655b48a378579e"/>
    <n v="1"/>
    <x v="0"/>
    <n v="1"/>
    <n v="32.43"/>
    <s v="1 (single)"/>
    <x v="0"/>
  </r>
  <r>
    <s v="528588e5accc2b1c808576e68fd1d46c"/>
    <n v="1"/>
    <x v="0"/>
    <n v="10"/>
    <n v="300.49"/>
    <s v="7-10 installments"/>
    <x v="3"/>
  </r>
  <r>
    <s v="d58d1cce5f4ddbf91dec67d59eadd035"/>
    <n v="1"/>
    <x v="0"/>
    <n v="2"/>
    <n v="76.78"/>
    <s v="2-3 installments"/>
    <x v="1"/>
  </r>
  <r>
    <s v="7019575db90695209de9c7d983557bac"/>
    <n v="1"/>
    <x v="0"/>
    <n v="2"/>
    <n v="46.27"/>
    <s v="2-3 installments"/>
    <x v="1"/>
  </r>
  <r>
    <s v="752265739a6d8d671585c7b9c924b9d9"/>
    <n v="1"/>
    <x v="1"/>
    <n v="1"/>
    <n v="91.31"/>
    <s v="1 (single)"/>
    <x v="7"/>
  </r>
  <r>
    <s v="4894ab6596d70a7721324f6ecb314e55"/>
    <n v="1"/>
    <x v="0"/>
    <n v="10"/>
    <n v="255.43"/>
    <s v="7-10 installments"/>
    <x v="12"/>
  </r>
  <r>
    <s v="67d83bd36ec2c7fb557742fb58837659"/>
    <n v="12"/>
    <x v="2"/>
    <n v="1"/>
    <n v="2.13"/>
    <s v="1 (single)"/>
    <x v="1"/>
  </r>
  <r>
    <s v="4572c6711d139ed84a03b14ca9a6c76b"/>
    <n v="1"/>
    <x v="1"/>
    <n v="1"/>
    <n v="48.85"/>
    <s v="1 (single)"/>
    <x v="1"/>
  </r>
  <r>
    <s v="2d141367a3c00a99a25764eced13ef4e"/>
    <n v="1"/>
    <x v="0"/>
    <n v="1"/>
    <n v="66.67"/>
    <s v="1 (single)"/>
    <x v="1"/>
  </r>
  <r>
    <s v="854963422ef4369edb2416355e8323bd"/>
    <n v="1"/>
    <x v="0"/>
    <n v="1"/>
    <n v="150.7"/>
    <s v="1 (single)"/>
    <x v="12"/>
  </r>
  <r>
    <s v="464a25f924f1b09db65da7840fa2eb2e"/>
    <n v="1"/>
    <x v="0"/>
    <n v="1"/>
    <n v="47.61"/>
    <s v="1 (single)"/>
    <x v="0"/>
  </r>
  <r>
    <s v="ef05517739d9d696e069b1a16ca947fd"/>
    <n v="1"/>
    <x v="0"/>
    <n v="4"/>
    <n v="42.2"/>
    <s v="4-6 installments"/>
    <x v="6"/>
  </r>
  <r>
    <s v="059b6e617cb9675ad8bc74b7aa750e7d"/>
    <n v="1"/>
    <x v="0"/>
    <n v="2"/>
    <n v="39.42"/>
    <s v="2-3 installments"/>
    <x v="0"/>
  </r>
  <r>
    <s v="7efcc78e753fc4f4bf1a4c52af34eeb9"/>
    <n v="1"/>
    <x v="0"/>
    <n v="2"/>
    <n v="157.91"/>
    <s v="2-3 installments"/>
    <x v="8"/>
  </r>
  <r>
    <s v="e985dab0862fa067f40e4c0d54a7405f"/>
    <n v="1"/>
    <x v="0"/>
    <n v="1"/>
    <n v="48.32"/>
    <s v="1 (single)"/>
    <x v="1"/>
  </r>
  <r>
    <s v="4097cef4d604217aad3f625bf6105066"/>
    <n v="2"/>
    <x v="2"/>
    <n v="1"/>
    <n v="50"/>
    <s v="1 (single)"/>
    <x v="12"/>
  </r>
  <r>
    <s v="a8c4d2de67759109227a9c02ba34d293"/>
    <n v="1"/>
    <x v="0"/>
    <n v="2"/>
    <n v="113.44"/>
    <s v="2-3 installments"/>
    <x v="0"/>
  </r>
  <r>
    <s v="8c1b520fb18c4cd54ac3c058faf000d5"/>
    <n v="1"/>
    <x v="1"/>
    <n v="1"/>
    <n v="89.79000000000001"/>
    <s v="1 (single)"/>
    <x v="1"/>
  </r>
  <r>
    <s v="5936701d9c981d5c0798f06e95e278b4"/>
    <n v="1"/>
    <x v="0"/>
    <n v="3"/>
    <n v="241.23"/>
    <s v="2-3 installments"/>
    <x v="12"/>
  </r>
  <r>
    <s v="9ea1203e5b988b66f3a348380106b77e"/>
    <n v="1"/>
    <x v="0"/>
    <n v="4"/>
    <n v="123.75"/>
    <s v="4-6 installments"/>
    <x v="1"/>
  </r>
  <r>
    <s v="f37ceab35e76b508f951fd148edead7d"/>
    <n v="1"/>
    <x v="0"/>
    <n v="1"/>
    <n v="85.01000000000001"/>
    <s v="1 (single)"/>
    <x v="8"/>
  </r>
  <r>
    <s v="3b4a2b377fe671156cd586637d974f3f"/>
    <n v="1"/>
    <x v="0"/>
    <n v="8"/>
    <n v="165.12"/>
    <s v="7-10 installments"/>
    <x v="0"/>
  </r>
  <r>
    <s v="779a7c41849463b9f08aacd3d948a82c"/>
    <n v="1"/>
    <x v="0"/>
    <n v="1"/>
    <n v="87.8"/>
    <s v="1 (single)"/>
    <x v="1"/>
  </r>
  <r>
    <s v="ed98c37d860890f940e2acd83629fdd1"/>
    <n v="1"/>
    <x v="0"/>
    <n v="1"/>
    <n v="176.16"/>
    <s v="1 (single)"/>
    <x v="1"/>
  </r>
  <r>
    <s v="bfb252b3dd3e56fde4d0c9a31618323f"/>
    <n v="1"/>
    <x v="0"/>
    <n v="5"/>
    <n v="54"/>
    <s v="4-6 installments"/>
    <x v="0"/>
  </r>
  <r>
    <s v="e9822c89d083afa24f5613792a5851c2"/>
    <n v="1"/>
    <x v="0"/>
    <n v="4"/>
    <n v="218.64"/>
    <s v="4-6 installments"/>
    <x v="12"/>
  </r>
  <r>
    <s v="7658df283ca8d2e1a258dfc456fd4e74"/>
    <n v="1"/>
    <x v="0"/>
    <n v="2"/>
    <n v="196.35"/>
    <s v="2-3 installments"/>
    <x v="17"/>
  </r>
  <r>
    <s v="209892dc297e6b541a2251e5af9cb07b"/>
    <n v="2"/>
    <x v="2"/>
    <n v="1"/>
    <n v="50"/>
    <s v="1 (single)"/>
    <x v="1"/>
  </r>
  <r>
    <s v="f23565614af219662cb662c56a0d2f71"/>
    <n v="1"/>
    <x v="0"/>
    <n v="1"/>
    <n v="216.15"/>
    <s v="1 (single)"/>
    <x v="1"/>
  </r>
  <r>
    <s v="394907a7e0a1e9aec1cda252b4548179"/>
    <n v="1"/>
    <x v="0"/>
    <n v="2"/>
    <n v="122.78"/>
    <s v="2-3 installments"/>
    <x v="1"/>
  </r>
  <r>
    <s v="59aeb2ec44b9400fafd0b59e842959d1"/>
    <n v="1"/>
    <x v="0"/>
    <n v="3"/>
    <n v="121.1"/>
    <s v="2-3 installments"/>
    <x v="19"/>
  </r>
  <r>
    <s v="6ef34c0fc67f8eb9f2fee84357c1ae39"/>
    <n v="1"/>
    <x v="1"/>
    <n v="1"/>
    <n v="290.33"/>
    <s v="1 (single)"/>
    <x v="2"/>
  </r>
  <r>
    <s v="fdee82051bea952f280e8f81b6e64f82"/>
    <n v="1"/>
    <x v="1"/>
    <n v="1"/>
    <n v="196.01"/>
    <s v="1 (single)"/>
    <x v="8"/>
  </r>
  <r>
    <s v="2dd1110225406663fec91a10b3c47c4a"/>
    <n v="1"/>
    <x v="0"/>
    <n v="4"/>
    <n v="202.7"/>
    <s v="4-6 installments"/>
    <x v="9"/>
  </r>
  <r>
    <s v="9ab8b682f4ecc3c07216e7376007829e"/>
    <n v="1"/>
    <x v="0"/>
    <n v="5"/>
    <n v="212.83"/>
    <s v="4-6 installments"/>
    <x v="1"/>
  </r>
  <r>
    <s v="29e0119d96b893bbfd5ecea741a06835"/>
    <n v="1"/>
    <x v="0"/>
    <n v="8"/>
    <n v="276.57"/>
    <s v="7-10 installments"/>
    <x v="12"/>
  </r>
  <r>
    <s v="8c2c2b26ae4677e7457b0daaea13a8d3"/>
    <n v="1"/>
    <x v="1"/>
    <n v="1"/>
    <n v="117.6"/>
    <s v="1 (single)"/>
    <x v="8"/>
  </r>
  <r>
    <s v="9a44abc905204e1ab8b71a8b7cb4b838"/>
    <n v="1"/>
    <x v="0"/>
    <n v="1"/>
    <n v="69.56999999999999"/>
    <s v="1 (single)"/>
    <x v="8"/>
  </r>
  <r>
    <s v="95d2dcc6b6e2bf808404646e04b9748f"/>
    <n v="1"/>
    <x v="0"/>
    <n v="2"/>
    <n v="106.87"/>
    <s v="2-3 installments"/>
    <x v="8"/>
  </r>
  <r>
    <s v="04304d72305054a178c81ab24c4d2d68"/>
    <n v="1"/>
    <x v="0"/>
    <n v="3"/>
    <n v="186.03"/>
    <s v="2-3 installments"/>
    <x v="0"/>
  </r>
  <r>
    <s v="98095edd22a4a2d45b28419b5ea48668"/>
    <n v="1"/>
    <x v="1"/>
    <n v="1"/>
    <n v="322.56"/>
    <s v="1 (single)"/>
    <x v="4"/>
  </r>
  <r>
    <s v="c36353bc20e464fa631292ac4a42bd17"/>
    <n v="1"/>
    <x v="0"/>
    <n v="3"/>
    <n v="76.09"/>
    <s v="2-3 installments"/>
    <x v="1"/>
  </r>
  <r>
    <s v="62c054e7296e562b344c8392de0bf58b"/>
    <n v="1"/>
    <x v="0"/>
    <n v="1"/>
    <n v="58.16"/>
    <s v="1 (single)"/>
    <x v="1"/>
  </r>
  <r>
    <s v="a7f3396e13dbf329c0ee67624aea5a93"/>
    <n v="1"/>
    <x v="1"/>
    <n v="1"/>
    <n v="73.34"/>
    <s v="1 (single)"/>
    <x v="1"/>
  </r>
  <r>
    <s v="e85fad5cf12ff1d6dd2ac745874e57ad"/>
    <n v="1"/>
    <x v="0"/>
    <n v="4"/>
    <n v="121.2"/>
    <s v="4-6 installments"/>
    <x v="0"/>
  </r>
  <r>
    <s v="098f664519835e5af0a1f20f4d778fdf"/>
    <n v="1"/>
    <x v="0"/>
    <n v="8"/>
    <n v="913.7"/>
    <s v="7-10 installments"/>
    <x v="7"/>
  </r>
  <r>
    <s v="8254431b670580cb6a10dbd28a833677"/>
    <n v="1"/>
    <x v="2"/>
    <n v="1"/>
    <n v="44.73"/>
    <s v="1 (single)"/>
    <x v="1"/>
  </r>
  <r>
    <s v="d384b1c62ae84499639bcfbb3f9f8116"/>
    <n v="1"/>
    <x v="0"/>
    <n v="1"/>
    <n v="151.5"/>
    <s v="1 (single)"/>
    <x v="8"/>
  </r>
  <r>
    <s v="ee6e534a07e12c5f2bf72cc7fc6873df"/>
    <n v="2"/>
    <x v="2"/>
    <n v="1"/>
    <n v="17.95"/>
    <s v="1 (single)"/>
    <x v="1"/>
  </r>
  <r>
    <s v="f75d04d7bf218d0026ebdbd703d70fa0"/>
    <n v="1"/>
    <x v="0"/>
    <n v="7"/>
    <n v="470.74"/>
    <s v="7-10 installments"/>
    <x v="20"/>
  </r>
  <r>
    <s v="ee4e3eec29f5f79b788a34d085455726"/>
    <n v="1"/>
    <x v="0"/>
    <n v="2"/>
    <n v="117.97"/>
    <s v="2-3 installments"/>
    <x v="1"/>
  </r>
  <r>
    <s v="c8be852c87c5ad138377bcd4fb27ee3c"/>
    <n v="1"/>
    <x v="1"/>
    <n v="1"/>
    <n v="48.82"/>
    <s v="1 (single)"/>
    <x v="1"/>
  </r>
  <r>
    <s v="00ae7a8b4936674ebb701d4a23719a79"/>
    <n v="1"/>
    <x v="0"/>
    <n v="1"/>
    <n v="37.16"/>
    <s v="1 (single)"/>
    <x v="1"/>
  </r>
  <r>
    <s v="a4ec07f740626256a023968312b84b02"/>
    <n v="1"/>
    <x v="1"/>
    <n v="1"/>
    <n v="47.7"/>
    <s v="1 (single)"/>
    <x v="1"/>
  </r>
  <r>
    <s v="5f8af87da2123c6841b3941b3b5f478e"/>
    <n v="1"/>
    <x v="0"/>
    <n v="9"/>
    <n v="143.5"/>
    <s v="7-10 installments"/>
    <x v="1"/>
  </r>
  <r>
    <s v="d8148e06f2f2b366a0c8df064103223b"/>
    <n v="1"/>
    <x v="1"/>
    <n v="1"/>
    <n v="76.27"/>
    <s v="1 (single)"/>
    <x v="4"/>
  </r>
  <r>
    <s v="8259a05b7ec596413201d74e896333d1"/>
    <n v="1"/>
    <x v="1"/>
    <n v="1"/>
    <n v="64.09999999999999"/>
    <s v="1 (single)"/>
    <x v="0"/>
  </r>
  <r>
    <s v="0cafd6a7576a6aae0f891008a87f1546"/>
    <n v="2"/>
    <x v="2"/>
    <n v="1"/>
    <n v="31.12"/>
    <s v="1 (single)"/>
    <x v="0"/>
  </r>
  <r>
    <s v="5ec6f0269bc66a9f965c2fdff5af3652"/>
    <n v="1"/>
    <x v="0"/>
    <n v="4"/>
    <n v="233.45"/>
    <s v="4-6 installments"/>
    <x v="1"/>
  </r>
  <r>
    <s v="255a21c87a4a96bae0476d10dd3800e0"/>
    <n v="1"/>
    <x v="0"/>
    <n v="1"/>
    <n v="101.73"/>
    <s v="1 (single)"/>
    <x v="1"/>
  </r>
  <r>
    <s v="faa0a8e07c82b4188dac82ef1d170979"/>
    <n v="1"/>
    <x v="1"/>
    <n v="1"/>
    <n v="67.11"/>
    <s v="1 (single)"/>
    <x v="1"/>
  </r>
  <r>
    <s v="79d1b9fc8db94431a92d87a19439ecf5"/>
    <n v="1"/>
    <x v="1"/>
    <n v="1"/>
    <n v="93"/>
    <s v="1 (single)"/>
    <x v="1"/>
  </r>
  <r>
    <s v="68c5cb2a721e1c90873c96888b8317da"/>
    <n v="1"/>
    <x v="0"/>
    <n v="10"/>
    <n v="1225.59"/>
    <s v="7-10 installments"/>
    <x v="0"/>
  </r>
  <r>
    <s v="92e67541116c67957bc7f645536ca512"/>
    <n v="1"/>
    <x v="0"/>
    <n v="10"/>
    <n v="245.24"/>
    <s v="7-10 installments"/>
    <x v="1"/>
  </r>
  <r>
    <s v="0bc2f31a926a812c0002115befdfdebe"/>
    <n v="1"/>
    <x v="0"/>
    <n v="3"/>
    <n v="162.42"/>
    <s v="2-3 installments"/>
    <x v="4"/>
  </r>
  <r>
    <s v="9296285ad7fc6a1f332b14294d846de7"/>
    <n v="1"/>
    <x v="0"/>
    <n v="4"/>
    <n v="86.73"/>
    <s v="4-6 installments"/>
    <x v="0"/>
  </r>
  <r>
    <s v="ba3f824b4ebed08a7a4bf92937017703"/>
    <n v="1"/>
    <x v="0"/>
    <n v="1"/>
    <n v="86.73"/>
    <s v="1 (single)"/>
    <x v="12"/>
  </r>
  <r>
    <s v="f12388e0e8c7694fc38c8de19261054c"/>
    <n v="7"/>
    <x v="2"/>
    <n v="1"/>
    <n v="0.23"/>
    <s v="1 (single)"/>
    <x v="12"/>
  </r>
  <r>
    <s v="32b72e8b9ce039ddb7a5d884d7b4d30b"/>
    <n v="1"/>
    <x v="0"/>
    <n v="2"/>
    <n v="58.71"/>
    <s v="2-3 installments"/>
    <x v="1"/>
  </r>
  <r>
    <s v="1daedabfc80ee1a5cee98761da016d8b"/>
    <n v="1"/>
    <x v="1"/>
    <n v="1"/>
    <n v="96.52"/>
    <s v="1 (single)"/>
    <x v="0"/>
  </r>
  <r>
    <s v="db0739bf37fcce80c6016745316101dd"/>
    <n v="1"/>
    <x v="1"/>
    <n v="1"/>
    <n v="223.73"/>
    <s v="1 (single)"/>
    <x v="1"/>
  </r>
  <r>
    <s v="e909df6bbac7fafee9713f25cd6913cf"/>
    <n v="1"/>
    <x v="0"/>
    <n v="1"/>
    <n v="81.09"/>
    <s v="1 (single)"/>
    <x v="1"/>
  </r>
  <r>
    <s v="238cc4ab4cd49aa28c33016beb865c3f"/>
    <n v="1"/>
    <x v="0"/>
    <n v="8"/>
    <n v="190.65"/>
    <s v="7-10 installments"/>
    <x v="1"/>
  </r>
  <r>
    <s v="7ae84ff984c3b48b715c8f3130bf97b2"/>
    <n v="1"/>
    <x v="0"/>
    <n v="8"/>
    <n v="507.61"/>
    <s v="7-10 installments"/>
    <x v="8"/>
  </r>
  <r>
    <s v="59dccb56096ce22662c9a3f2f2312f39"/>
    <n v="1"/>
    <x v="1"/>
    <n v="1"/>
    <n v="97.51000000000001"/>
    <s v="1 (single)"/>
    <x v="1"/>
  </r>
  <r>
    <s v="8ebae9815269538d42b9f5d1c1950ff1"/>
    <n v="1"/>
    <x v="0"/>
    <n v="2"/>
    <n v="143.93"/>
    <s v="2-3 installments"/>
    <x v="19"/>
  </r>
  <r>
    <s v="e326a262b6e44dcbb1df6b74f9aea574"/>
    <n v="1"/>
    <x v="0"/>
    <n v="1"/>
    <n v="22.03"/>
    <s v="1 (single)"/>
    <x v="1"/>
  </r>
  <r>
    <s v="3bd3e7a970612f2a863088c909ef42f6"/>
    <n v="1"/>
    <x v="1"/>
    <n v="1"/>
    <n v="60.99"/>
    <s v="1 (single)"/>
    <x v="1"/>
  </r>
  <r>
    <s v="7f59e384ee31edc27aa774219e5019f4"/>
    <n v="1"/>
    <x v="0"/>
    <n v="5"/>
    <n v="58.59"/>
    <s v="4-6 installments"/>
    <x v="1"/>
  </r>
  <r>
    <s v="0a5235f11c613716411d3a631d55fc60"/>
    <n v="1"/>
    <x v="0"/>
    <n v="1"/>
    <n v="128.59"/>
    <s v="1 (single)"/>
    <x v="1"/>
  </r>
  <r>
    <s v="657938f6cc6b388ef70d756aeeda75a9"/>
    <n v="1"/>
    <x v="0"/>
    <n v="3"/>
    <n v="140.92"/>
    <s v="2-3 installments"/>
    <x v="4"/>
  </r>
  <r>
    <s v="7c7b50bf10378ca615ca44f0413bc73b"/>
    <n v="1"/>
    <x v="0"/>
    <n v="3"/>
    <n v="214.46"/>
    <s v="2-3 installments"/>
    <x v="1"/>
  </r>
  <r>
    <s v="e839eca104c8f6c0c1234e9d8d613b2a"/>
    <n v="1"/>
    <x v="0"/>
    <n v="1"/>
    <n v="31.75"/>
    <s v="1 (single)"/>
    <x v="1"/>
  </r>
  <r>
    <s v="4608a27e9e60c05b054631def491e7af"/>
    <n v="1"/>
    <x v="2"/>
    <n v="1"/>
    <n v="447.68"/>
    <s v="1 (single)"/>
    <x v="16"/>
  </r>
  <r>
    <s v="bb0b676d5b0925b1ef529d78548c37b9"/>
    <n v="1"/>
    <x v="0"/>
    <n v="3"/>
    <n v="92.5"/>
    <s v="2-3 installments"/>
    <x v="6"/>
  </r>
  <r>
    <s v="ac9dfcb098b29edba5d0cbd3b4febefd"/>
    <n v="1"/>
    <x v="1"/>
    <n v="1"/>
    <n v="44.78"/>
    <s v="1 (single)"/>
    <x v="1"/>
  </r>
  <r>
    <s v="a72251c0fe5a71feaa94ae55c2257e0d"/>
    <n v="1"/>
    <x v="0"/>
    <n v="10"/>
    <n v="157.55"/>
    <s v="7-10 installments"/>
    <x v="20"/>
  </r>
  <r>
    <s v="2285d8448d2a9e6ff6bf3abac605403f"/>
    <n v="1"/>
    <x v="0"/>
    <n v="1"/>
    <n v="88.08"/>
    <s v="1 (single)"/>
    <x v="1"/>
  </r>
  <r>
    <s v="629af6001c311533699b7c3a91557aa8"/>
    <n v="1"/>
    <x v="3"/>
    <n v="1"/>
    <n v="79.58"/>
    <s v="1 (single)"/>
    <x v="4"/>
  </r>
  <r>
    <s v="7e25a709518d3b5b51fab58d605ea0e8"/>
    <n v="1"/>
    <x v="0"/>
    <n v="4"/>
    <n v="189.08"/>
    <s v="4-6 installments"/>
    <x v="3"/>
  </r>
  <r>
    <s v="dfcff7794f6db4501f11326cde0e1f8e"/>
    <n v="1"/>
    <x v="0"/>
    <n v="1"/>
    <n v="35.09"/>
    <s v="1 (single)"/>
    <x v="0"/>
  </r>
  <r>
    <s v="c74cf1ca276671008659269ab5a0d058"/>
    <n v="1"/>
    <x v="1"/>
    <n v="1"/>
    <n v="24.68"/>
    <s v="1 (single)"/>
    <x v="1"/>
  </r>
  <r>
    <s v="5210b81b464dc0a92a977632cb6e8a6e"/>
    <n v="1"/>
    <x v="0"/>
    <n v="5"/>
    <n v="139"/>
    <s v="4-6 installments"/>
    <x v="6"/>
  </r>
  <r>
    <s v="cdb1c73916a0078aba40629cf9f26cff"/>
    <n v="1"/>
    <x v="1"/>
    <n v="1"/>
    <n v="112.79"/>
    <s v="1 (single)"/>
    <x v="4"/>
  </r>
  <r>
    <s v="1cc4e549e16c732db4d9228fce789407"/>
    <n v="1"/>
    <x v="0"/>
    <n v="6"/>
    <n v="131.55"/>
    <s v="4-6 installments"/>
    <x v="21"/>
  </r>
  <r>
    <s v="9450a19a745c16784964ea86003dc665"/>
    <n v="1"/>
    <x v="1"/>
    <n v="1"/>
    <n v="487.5"/>
    <s v="1 (single)"/>
    <x v="1"/>
  </r>
  <r>
    <s v="36dfc1a57aa696c9c9a2c47aa4799326"/>
    <n v="1"/>
    <x v="0"/>
    <n v="4"/>
    <n v="87.45"/>
    <s v="4-6 installments"/>
    <x v="1"/>
  </r>
  <r>
    <s v="d3458eb6736b9c95163fd28cf79e4769"/>
    <n v="1"/>
    <x v="0"/>
    <n v="2"/>
    <n v="192.47"/>
    <s v="2-3 installments"/>
    <x v="6"/>
  </r>
  <r>
    <s v="8f6113583cb848cc612f68992c04190e"/>
    <n v="1"/>
    <x v="0"/>
    <n v="4"/>
    <n v="128"/>
    <s v="4-6 installments"/>
    <x v="13"/>
  </r>
  <r>
    <s v="8a69cf5a653d618d1486222d565dc71a"/>
    <n v="1"/>
    <x v="0"/>
    <n v="10"/>
    <n v="755.5700000000001"/>
    <s v="7-10 installments"/>
    <x v="6"/>
  </r>
  <r>
    <s v="a6f118bcb8721211afbb36e4a1e63610"/>
    <n v="1"/>
    <x v="0"/>
    <n v="5"/>
    <n v="212.32"/>
    <s v="4-6 installments"/>
    <x v="1"/>
  </r>
  <r>
    <s v="4c374f090868ac5a5910f6b1fd383c25"/>
    <n v="1"/>
    <x v="0"/>
    <n v="1"/>
    <n v="581.25"/>
    <s v="1 (single)"/>
    <x v="1"/>
  </r>
  <r>
    <s v="d708b88543d7c2b7c9eb0b31864c8ca1"/>
    <n v="1"/>
    <x v="0"/>
    <n v="10"/>
    <n v="303.69"/>
    <s v="7-10 installments"/>
    <x v="8"/>
  </r>
  <r>
    <s v="b85cdbd154ac1e60a0e2228705294c54"/>
    <n v="1"/>
    <x v="0"/>
    <n v="1"/>
    <n v="19.64"/>
    <s v="1 (single)"/>
    <x v="1"/>
  </r>
  <r>
    <s v="5047f709b6661ac4e79c4818271ee799"/>
    <n v="1"/>
    <x v="0"/>
    <n v="1"/>
    <n v="238.27"/>
    <s v="1 (single)"/>
    <x v="8"/>
  </r>
  <r>
    <s v="7d2aae327399272a05149f0b4782f983"/>
    <n v="2"/>
    <x v="2"/>
    <n v="1"/>
    <n v="134.1"/>
    <s v="1 (single)"/>
    <x v="8"/>
  </r>
  <r>
    <s v="cec3548a1677f74061b3802ecdb9e593"/>
    <n v="1"/>
    <x v="0"/>
    <n v="9"/>
    <n v="96.8"/>
    <s v="7-10 installments"/>
    <x v="7"/>
  </r>
  <r>
    <s v="1fb143495c17f9d09e20b8016a8e5430"/>
    <n v="1"/>
    <x v="0"/>
    <n v="3"/>
    <n v="217.55"/>
    <s v="2-3 installments"/>
    <x v="4"/>
  </r>
  <r>
    <s v="bae1ccf3fe7baf222a4240bab9c095ca"/>
    <n v="1"/>
    <x v="0"/>
    <n v="1"/>
    <n v="40"/>
    <s v="1 (single)"/>
    <x v="0"/>
  </r>
  <r>
    <s v="edfcc0d0ec1030a8e909f9fe588f6a02"/>
    <n v="2"/>
    <x v="2"/>
    <n v="1"/>
    <n v="167.74"/>
    <s v="1 (single)"/>
    <x v="1"/>
  </r>
  <r>
    <s v="acd45245723df7cb52772a34416b41b1"/>
    <n v="1"/>
    <x v="0"/>
    <n v="2"/>
    <n v="95.01000000000001"/>
    <s v="2-3 installments"/>
    <x v="0"/>
  </r>
  <r>
    <s v="adc2f0c9fd838d820339f8220c1adf08"/>
    <n v="1"/>
    <x v="0"/>
    <n v="1"/>
    <n v="0.6899999999999999"/>
    <s v="1 (single)"/>
    <x v="1"/>
  </r>
  <r>
    <s v="850f385057143a59fdc6840f5fb58c63"/>
    <n v="1"/>
    <x v="1"/>
    <n v="1"/>
    <n v="57.59"/>
    <s v="1 (single)"/>
    <x v="6"/>
  </r>
  <r>
    <s v="28102fcf855de00539e3b6ab0920648b"/>
    <n v="1"/>
    <x v="0"/>
    <n v="5"/>
    <n v="137.01"/>
    <s v="4-6 installments"/>
    <x v="17"/>
  </r>
  <r>
    <s v="23a868333bc15837fc68d57a8287bf06"/>
    <n v="1"/>
    <x v="0"/>
    <n v="5"/>
    <n v="127.54"/>
    <s v="4-6 installments"/>
    <x v="1"/>
  </r>
  <r>
    <s v="a37d74c80da3b0cbd44c246918d31ea8"/>
    <n v="1"/>
    <x v="0"/>
    <n v="8"/>
    <n v="186.29"/>
    <s v="7-10 installments"/>
    <x v="1"/>
  </r>
  <r>
    <s v="9524a96b9422d6296e14ba9ae6d95ac4"/>
    <n v="1"/>
    <x v="0"/>
    <n v="1"/>
    <n v="64.17"/>
    <s v="1 (single)"/>
    <x v="1"/>
  </r>
  <r>
    <s v="4fee0b89c704a8bb6a4431a63025b6da"/>
    <n v="1"/>
    <x v="0"/>
    <n v="6"/>
    <n v="243.76"/>
    <s v="4-6 installments"/>
    <x v="1"/>
  </r>
  <r>
    <s v="718216cd5a2cbb1cf695c655788c2aab"/>
    <n v="1"/>
    <x v="0"/>
    <n v="8"/>
    <n v="251.8"/>
    <s v="7-10 installments"/>
    <x v="9"/>
  </r>
  <r>
    <s v="6507e6d141c37a9f7813b5432ba24844"/>
    <n v="1"/>
    <x v="0"/>
    <n v="4"/>
    <n v="421.46"/>
    <s v="4-6 installments"/>
    <x v="1"/>
  </r>
  <r>
    <s v="7828ebfebc66999cec37ddc06c63870f"/>
    <n v="1"/>
    <x v="0"/>
    <n v="1"/>
    <n v="65.79000000000001"/>
    <s v="1 (single)"/>
    <x v="20"/>
  </r>
  <r>
    <s v="5a13b2c8622862250d7b78581dfbb759"/>
    <n v="1"/>
    <x v="0"/>
    <n v="3"/>
    <n v="153.72"/>
    <s v="2-3 installments"/>
    <x v="8"/>
  </r>
  <r>
    <s v="4600963d4b12ee01d7393b723a34516f"/>
    <n v="1"/>
    <x v="0"/>
    <n v="8"/>
    <n v="1872.26"/>
    <s v="7-10 installments"/>
    <x v="12"/>
  </r>
  <r>
    <s v="7d37dfe2d455b75635ec0d1ce73cfc4e"/>
    <n v="1"/>
    <x v="0"/>
    <n v="10"/>
    <n v="172.29"/>
    <s v="7-10 installments"/>
    <x v="12"/>
  </r>
  <r>
    <s v="7207091d29c0f0df59dfe6e1cb216f2b"/>
    <n v="1"/>
    <x v="1"/>
    <n v="1"/>
    <n v="139.8"/>
    <s v="1 (single)"/>
    <x v="3"/>
  </r>
  <r>
    <s v="c367cabdade3f33ea6c9ffcb5878a356"/>
    <n v="1"/>
    <x v="0"/>
    <n v="1"/>
    <n v="90.18000000000001"/>
    <s v="1 (single)"/>
    <x v="3"/>
  </r>
  <r>
    <s v="d907363eb029510b5ebe3bb438dec976"/>
    <n v="1"/>
    <x v="0"/>
    <n v="6"/>
    <n v="223.41"/>
    <s v="4-6 installments"/>
    <x v="3"/>
  </r>
  <r>
    <s v="28c723236c59abdde8cca758e1afd07a"/>
    <n v="1"/>
    <x v="0"/>
    <n v="8"/>
    <n v="149.38"/>
    <s v="7-10 installments"/>
    <x v="1"/>
  </r>
  <r>
    <s v="51e165f36c599cd6ae24f289356abcf2"/>
    <n v="1"/>
    <x v="0"/>
    <n v="1"/>
    <n v="99.43000000000001"/>
    <s v="1 (single)"/>
    <x v="1"/>
  </r>
  <r>
    <s v="30f1c325f7c1c138e27a82ba984ee5bc"/>
    <n v="1"/>
    <x v="1"/>
    <n v="1"/>
    <n v="49.3"/>
    <s v="1 (single)"/>
    <x v="24"/>
  </r>
  <r>
    <s v="b41cc5a0872a7fd886b2cb2e300dbe7a"/>
    <n v="1"/>
    <x v="1"/>
    <n v="1"/>
    <n v="118.35"/>
    <s v="1 (single)"/>
    <x v="1"/>
  </r>
  <r>
    <s v="ecb3c47121629f6c378f25a3185b9283"/>
    <n v="1"/>
    <x v="0"/>
    <n v="1"/>
    <n v="519.4"/>
    <s v="1 (single)"/>
    <x v="1"/>
  </r>
  <r>
    <s v="23c8185c60bb06f217a2437ffc73e45f"/>
    <n v="1"/>
    <x v="1"/>
    <n v="1"/>
    <n v="191.76"/>
    <s v="1 (single)"/>
    <x v="1"/>
  </r>
  <r>
    <s v="52586b1b9916f51d8bf0d76295da9f6a"/>
    <n v="1"/>
    <x v="0"/>
    <n v="1"/>
    <n v="61.46"/>
    <s v="1 (single)"/>
    <x v="12"/>
  </r>
  <r>
    <s v="0ea5760bfbfe671160e0599cf68f1981"/>
    <n v="1"/>
    <x v="0"/>
    <n v="2"/>
    <n v="173.58"/>
    <s v="2-3 installments"/>
    <x v="4"/>
  </r>
  <r>
    <s v="d0d17a407c7f31de95587389db1cad3d"/>
    <n v="1"/>
    <x v="1"/>
    <n v="1"/>
    <n v="48.69"/>
    <s v="1 (single)"/>
    <x v="3"/>
  </r>
  <r>
    <s v="54c48a1401020a79d5d52ff20cb07aa7"/>
    <n v="1"/>
    <x v="0"/>
    <n v="4"/>
    <n v="111.21"/>
    <s v="4-6 installments"/>
    <x v="0"/>
  </r>
  <r>
    <s v="42120fdf9e2fb1cf82882ebca7e86db6"/>
    <n v="1"/>
    <x v="3"/>
    <n v="1"/>
    <n v="37.36"/>
    <s v="1 (single)"/>
    <x v="1"/>
  </r>
  <r>
    <s v="f7851f9eb3d5ff0bee53bae976c77c8c"/>
    <n v="1"/>
    <x v="1"/>
    <n v="1"/>
    <n v="38.64"/>
    <s v="1 (single)"/>
    <x v="1"/>
  </r>
  <r>
    <s v="cc09da6c606c28d227e63092534166fd"/>
    <n v="1"/>
    <x v="0"/>
    <n v="1"/>
    <n v="97.16"/>
    <s v="1 (single)"/>
    <x v="8"/>
  </r>
  <r>
    <s v="605eab4c9d7b2b8aa7e4b8f8362146b5"/>
    <n v="1"/>
    <x v="1"/>
    <n v="1"/>
    <n v="262.16"/>
    <s v="1 (single)"/>
    <x v="6"/>
  </r>
  <r>
    <s v="7275595649b571520b66127a7da3282f"/>
    <n v="1"/>
    <x v="0"/>
    <n v="5"/>
    <n v="172.69"/>
    <s v="4-6 installments"/>
    <x v="1"/>
  </r>
  <r>
    <s v="c3f2036b1de806c740a50b53bc3255dd"/>
    <n v="1"/>
    <x v="0"/>
    <n v="2"/>
    <n v="48.45"/>
    <s v="2-3 installments"/>
    <x v="12"/>
  </r>
  <r>
    <s v="d9715bd8635503e2e6bf01a078df8c10"/>
    <n v="1"/>
    <x v="0"/>
    <n v="5"/>
    <n v="56.44"/>
    <s v="4-6 installments"/>
    <x v="1"/>
  </r>
  <r>
    <s v="9d71ed3bdd31105ae9fff4690e74b78d"/>
    <n v="1"/>
    <x v="0"/>
    <n v="1"/>
    <n v="80.27"/>
    <s v="1 (single)"/>
    <x v="0"/>
  </r>
  <r>
    <s v="bd9eab44494104736e6edeb1bbce8e35"/>
    <n v="1"/>
    <x v="0"/>
    <n v="3"/>
    <n v="74.27"/>
    <s v="2-3 installments"/>
    <x v="1"/>
  </r>
  <r>
    <s v="93d350ebaa988529d9b1988c454035b2"/>
    <n v="1"/>
    <x v="0"/>
    <n v="10"/>
    <n v="188.45"/>
    <s v="7-10 installments"/>
    <x v="1"/>
  </r>
  <r>
    <s v="85eda86e7e2d402f5b3bfa90de8e2ec8"/>
    <n v="1"/>
    <x v="1"/>
    <n v="1"/>
    <n v="82.37"/>
    <s v="1 (single)"/>
    <x v="0"/>
  </r>
  <r>
    <s v="e78dfb6eab229b4cf81d3f6bcf0c9e49"/>
    <n v="1"/>
    <x v="0"/>
    <n v="10"/>
    <n v="336.72"/>
    <s v="7-10 installments"/>
    <x v="20"/>
  </r>
  <r>
    <s v="5d2ff43aa9d044bfeee7a47f21b05f8e"/>
    <n v="1"/>
    <x v="0"/>
    <n v="1"/>
    <n v="57.29"/>
    <s v="1 (single)"/>
    <x v="1"/>
  </r>
  <r>
    <s v="f2e140e28d86f0b4e360012c50983e22"/>
    <n v="1"/>
    <x v="1"/>
    <n v="1"/>
    <n v="68.12"/>
    <s v="1 (single)"/>
    <x v="7"/>
  </r>
  <r>
    <s v="d2583409621fd344d75d3a27da727c40"/>
    <n v="1"/>
    <x v="0"/>
    <n v="1"/>
    <n v="27.68"/>
    <s v="1 (single)"/>
    <x v="1"/>
  </r>
  <r>
    <s v="e85a7df9469c9d0c194f92a5dece760a"/>
    <n v="1"/>
    <x v="0"/>
    <n v="3"/>
    <n v="123.77"/>
    <s v="2-3 installments"/>
    <x v="1"/>
  </r>
  <r>
    <s v="ee26442f130a74cb3b1d184ece5acd12"/>
    <n v="1"/>
    <x v="1"/>
    <n v="1"/>
    <n v="37.77"/>
    <s v="1 (single)"/>
    <x v="1"/>
  </r>
  <r>
    <s v="7af55e090c72474dfc02e91b82ed8c25"/>
    <n v="1"/>
    <x v="0"/>
    <n v="1"/>
    <n v="61.73"/>
    <s v="1 (single)"/>
    <x v="1"/>
  </r>
  <r>
    <s v="18f4bd3e68ff66e98c8c5afefd502ee3"/>
    <n v="1"/>
    <x v="0"/>
    <n v="10"/>
    <n v="130.1"/>
    <s v="7-10 installments"/>
    <x v="1"/>
  </r>
  <r>
    <s v="ff6c4756c64b5b474194ac300f8b45fd"/>
    <n v="1"/>
    <x v="0"/>
    <n v="2"/>
    <n v="138.57"/>
    <s v="2-3 installments"/>
    <x v="1"/>
  </r>
  <r>
    <s v="d14cc71ad2d00bf56df0686d956d6ac1"/>
    <n v="1"/>
    <x v="1"/>
    <n v="1"/>
    <n v="30.13"/>
    <s v="1 (single)"/>
    <x v="16"/>
  </r>
  <r>
    <s v="224a1c3b43aeb4ca968d4164331fc8cf"/>
    <n v="1"/>
    <x v="0"/>
    <n v="2"/>
    <n v="261.07"/>
    <s v="2-3 installments"/>
    <x v="14"/>
  </r>
  <r>
    <s v="efc7c29e1816bb3d30c1e8c207bf87ca"/>
    <n v="1"/>
    <x v="0"/>
    <n v="8"/>
    <n v="275.56"/>
    <s v="7-10 installments"/>
    <x v="1"/>
  </r>
  <r>
    <s v="8810a5e7c83bd0f3fd59dec5491fbb2f"/>
    <n v="1"/>
    <x v="0"/>
    <n v="3"/>
    <n v="169.14"/>
    <s v="2-3 installments"/>
    <x v="12"/>
  </r>
  <r>
    <s v="f232d1da0838df24b1d767072fb6ad31"/>
    <n v="2"/>
    <x v="2"/>
    <n v="1"/>
    <n v="67.88"/>
    <s v="1 (single)"/>
    <x v="1"/>
  </r>
  <r>
    <s v="60b17021cb20c803ad265dc1847f06a4"/>
    <n v="1"/>
    <x v="0"/>
    <n v="1"/>
    <n v="152.64"/>
    <s v="1 (single)"/>
    <x v="1"/>
  </r>
  <r>
    <s v="bb24f9658de05baa4397140cb9116911"/>
    <n v="1"/>
    <x v="0"/>
    <n v="5"/>
    <n v="282.5"/>
    <s v="4-6 installments"/>
    <x v="1"/>
  </r>
  <r>
    <s v="320e6748fc08ae549af6b07874fe6149"/>
    <n v="1"/>
    <x v="2"/>
    <n v="1"/>
    <n v="66.09999999999999"/>
    <s v="1 (single)"/>
    <x v="0"/>
  </r>
  <r>
    <s v="4fc44d78867142c627497b60a7e0228a"/>
    <n v="1"/>
    <x v="0"/>
    <n v="2"/>
    <n v="65.23999999999999"/>
    <s v="2-3 installments"/>
    <x v="12"/>
  </r>
  <r>
    <s v="1c2b9188a3ec985a80fe268c3d0af21b"/>
    <n v="1"/>
    <x v="0"/>
    <n v="1"/>
    <n v="30.95"/>
    <s v="1 (single)"/>
    <x v="1"/>
  </r>
  <r>
    <s v="370098d35ccd8a2af86b57c81ac7d24f"/>
    <n v="1"/>
    <x v="0"/>
    <n v="2"/>
    <n v="241.57"/>
    <s v="2-3 installments"/>
    <x v="1"/>
  </r>
  <r>
    <s v="9d71dfb3ebb4e219c2d5b658c31cc476"/>
    <n v="1"/>
    <x v="0"/>
    <n v="4"/>
    <n v="63.1"/>
    <s v="4-6 installments"/>
    <x v="0"/>
  </r>
  <r>
    <s v="65dd9664feba93680da24da77168ad7b"/>
    <n v="1"/>
    <x v="0"/>
    <n v="9"/>
    <n v="182.15"/>
    <s v="7-10 installments"/>
    <x v="9"/>
  </r>
  <r>
    <s v="6f794a3ab5fe97d2aaad912ea4f81645"/>
    <n v="1"/>
    <x v="0"/>
    <n v="1"/>
    <n v="443.77"/>
    <s v="1 (single)"/>
    <x v="1"/>
  </r>
  <r>
    <s v="0a979eab29ef830d6363887a00907fb3"/>
    <n v="1"/>
    <x v="1"/>
    <n v="1"/>
    <n v="93.59999999999999"/>
    <s v="1 (single)"/>
    <x v="1"/>
  </r>
  <r>
    <s v="2e9459cba62b0d848703c2c3d1c50abe"/>
    <n v="1"/>
    <x v="0"/>
    <n v="3"/>
    <n v="74.98999999999999"/>
    <s v="2-3 installments"/>
    <x v="3"/>
  </r>
  <r>
    <s v="702019955fa998a0414ab1d64a9984e6"/>
    <n v="1"/>
    <x v="0"/>
    <n v="8"/>
    <n v="296.64"/>
    <s v="7-10 installments"/>
    <x v="16"/>
  </r>
  <r>
    <s v="7ed96ba7a198e5f00ff7c88f85ee2c17"/>
    <n v="1"/>
    <x v="0"/>
    <n v="5"/>
    <n v="257.19"/>
    <s v="4-6 installments"/>
    <x v="12"/>
  </r>
  <r>
    <s v="ba43195b0f997630dab0e5b6dae0a6ab"/>
    <n v="1"/>
    <x v="1"/>
    <n v="1"/>
    <n v="59"/>
    <s v="1 (single)"/>
    <x v="1"/>
  </r>
  <r>
    <s v="cf02431ed62ac1e9b3e2572201295463"/>
    <n v="1"/>
    <x v="1"/>
    <n v="1"/>
    <n v="69.33"/>
    <s v="1 (single)"/>
    <x v="1"/>
  </r>
  <r>
    <s v="cb4063ae2e143a81d00c140fc62fc71f"/>
    <n v="1"/>
    <x v="0"/>
    <n v="2"/>
    <n v="119.88"/>
    <s v="2-3 installments"/>
    <x v="8"/>
  </r>
  <r>
    <s v="57a4b7121a801f70f8f022cadef110c9"/>
    <n v="1"/>
    <x v="1"/>
    <n v="1"/>
    <n v="36.65"/>
    <s v="1 (single)"/>
    <x v="1"/>
  </r>
  <r>
    <s v="40d2a869f24d0fcaf5a569330470313d"/>
    <n v="1"/>
    <x v="2"/>
    <n v="1"/>
    <n v="82.78"/>
    <s v="1 (single)"/>
    <x v="1"/>
  </r>
  <r>
    <s v="1700e1cfac9c6837da3ccdb6c36c77de"/>
    <n v="1"/>
    <x v="0"/>
    <n v="2"/>
    <n v="67.98"/>
    <s v="2-3 installments"/>
    <x v="1"/>
  </r>
  <r>
    <s v="edee11c6be644a02ad79dabf630c41ee"/>
    <n v="1"/>
    <x v="1"/>
    <n v="1"/>
    <n v="50.75"/>
    <s v="1 (single)"/>
    <x v="22"/>
  </r>
  <r>
    <s v="dff7f8766eb0c26b8cfbc2147c33e1e4"/>
    <n v="1"/>
    <x v="0"/>
    <n v="4"/>
    <n v="100.96"/>
    <s v="4-6 installments"/>
    <x v="8"/>
  </r>
  <r>
    <s v="a59fb8ccaa86ed1735609ef562f2c6e7"/>
    <n v="1"/>
    <x v="0"/>
    <n v="4"/>
    <n v="254.02"/>
    <s v="4-6 installments"/>
    <x v="6"/>
  </r>
  <r>
    <s v="7440954562ac54f803e472bc3491287d"/>
    <n v="1"/>
    <x v="0"/>
    <n v="2"/>
    <n v="257.43"/>
    <s v="2-3 installments"/>
    <x v="2"/>
  </r>
  <r>
    <s v="2066d97e219a2639a073fa775cf5664b"/>
    <n v="1"/>
    <x v="0"/>
    <n v="1"/>
    <n v="31.98"/>
    <s v="1 (single)"/>
    <x v="1"/>
  </r>
  <r>
    <s v="df68ea0d1a2a2b9d4dfa236820acbe9c"/>
    <n v="2"/>
    <x v="0"/>
    <n v="8"/>
    <n v="194.44"/>
    <s v="7-10 installments"/>
    <x v="0"/>
  </r>
  <r>
    <s v="e7e81487cee935dda2f15d591657bab2"/>
    <n v="1"/>
    <x v="0"/>
    <n v="10"/>
    <n v="180.32"/>
    <s v="7-10 installments"/>
    <x v="1"/>
  </r>
  <r>
    <s v="c73b0385112900ca02c36977ef4796a8"/>
    <n v="1"/>
    <x v="0"/>
    <n v="2"/>
    <n v="276.48"/>
    <s v="2-3 installments"/>
    <x v="1"/>
  </r>
  <r>
    <s v="fd5927a8b0df47e0c144562b54b228f2"/>
    <n v="1"/>
    <x v="0"/>
    <n v="1"/>
    <n v="29.01"/>
    <s v="1 (single)"/>
    <x v="1"/>
  </r>
  <r>
    <s v="f86be73e2deb7e4d522ee8922cc02bd7"/>
    <n v="1"/>
    <x v="0"/>
    <n v="3"/>
    <n v="30.64"/>
    <s v="2-3 installments"/>
    <x v="12"/>
  </r>
  <r>
    <s v="2945fffb2526d91c5bcc9a256cc49bdd"/>
    <n v="1"/>
    <x v="0"/>
    <n v="2"/>
    <n v="206.07"/>
    <s v="2-3 installments"/>
    <x v="12"/>
  </r>
  <r>
    <s v="15e281b810d3f48fd7f4e089ae5d25f1"/>
    <n v="1"/>
    <x v="0"/>
    <n v="5"/>
    <n v="80.92"/>
    <s v="4-6 installments"/>
    <x v="9"/>
  </r>
  <r>
    <s v="9ac6d546ec51d8d707fc69e65a54e418"/>
    <n v="1"/>
    <x v="1"/>
    <n v="1"/>
    <n v="139.31"/>
    <s v="1 (single)"/>
    <x v="8"/>
  </r>
  <r>
    <s v="9ba31b95aa2ad7ab24bcd9f64a89ea43"/>
    <n v="1"/>
    <x v="0"/>
    <n v="1"/>
    <n v="48.2"/>
    <s v="1 (single)"/>
    <x v="0"/>
  </r>
  <r>
    <s v="de1324ea1b95dba92d0920207fb24494"/>
    <n v="1"/>
    <x v="0"/>
    <n v="10"/>
    <n v="566.0700000000001"/>
    <s v="7-10 installments"/>
    <x v="20"/>
  </r>
  <r>
    <s v="122e1fa741b4749cb51d77c6a3f8107a"/>
    <n v="1"/>
    <x v="0"/>
    <n v="2"/>
    <n v="63.83"/>
    <s v="2-3 installments"/>
    <x v="1"/>
  </r>
  <r>
    <s v="18d4a70e332d1cba03d4bc1530aa3df3"/>
    <n v="1"/>
    <x v="1"/>
    <n v="1"/>
    <n v="123.34"/>
    <s v="1 (single)"/>
    <x v="1"/>
  </r>
  <r>
    <s v="466466045d6dd169bdd4ab10d2361ac6"/>
    <n v="1"/>
    <x v="1"/>
    <n v="1"/>
    <n v="40.69"/>
    <s v="1 (single)"/>
    <x v="1"/>
  </r>
  <r>
    <s v="bb21a8a9e033eddfd4f1783bcdb5b264"/>
    <n v="1"/>
    <x v="0"/>
    <n v="5"/>
    <n v="57.68"/>
    <s v="4-6 installments"/>
    <x v="1"/>
  </r>
  <r>
    <s v="80a0f4a6ed94bfc597b4997d2afcd70e"/>
    <n v="1"/>
    <x v="1"/>
    <n v="1"/>
    <n v="237.67"/>
    <s v="1 (single)"/>
    <x v="0"/>
  </r>
  <r>
    <s v="55c93866f8f79f873b99a401a7428a6c"/>
    <n v="1"/>
    <x v="1"/>
    <n v="1"/>
    <n v="87.38"/>
    <s v="1 (single)"/>
    <x v="12"/>
  </r>
  <r>
    <s v="36530871a5e80138db53bcfd8a104d90"/>
    <n v="1"/>
    <x v="0"/>
    <n v="6"/>
    <n v="63.79"/>
    <s v="4-6 installments"/>
    <x v="14"/>
  </r>
  <r>
    <s v="56e26a902ce7881f0a64c34a8192b537"/>
    <n v="1"/>
    <x v="0"/>
    <n v="1"/>
    <n v="68.43000000000001"/>
    <s v="1 (single)"/>
    <x v="1"/>
  </r>
  <r>
    <s v="4556e8c7a1fb280f57f939007f33c799"/>
    <n v="1"/>
    <x v="0"/>
    <n v="5"/>
    <n v="272.84"/>
    <s v="4-6 installments"/>
    <x v="12"/>
  </r>
  <r>
    <s v="c1f995d5d345022dea94f7fba75dbe1d"/>
    <n v="1"/>
    <x v="2"/>
    <n v="1"/>
    <n v="21.43"/>
    <s v="1 (single)"/>
    <x v="1"/>
  </r>
  <r>
    <s v="e9b0fa065e571c5a22a09c8d3b7e8fe5"/>
    <n v="1"/>
    <x v="0"/>
    <n v="5"/>
    <n v="70.59999999999999"/>
    <s v="4-6 installments"/>
    <x v="1"/>
  </r>
  <r>
    <s v="256ccc96b2c931006d95ba7a05181037"/>
    <n v="1"/>
    <x v="0"/>
    <n v="7"/>
    <n v="702.97"/>
    <s v="7-10 installments"/>
    <x v="20"/>
  </r>
  <r>
    <s v="4d86c229336b1039a22133f90763cea2"/>
    <n v="1"/>
    <x v="1"/>
    <n v="1"/>
    <n v="87.51000000000001"/>
    <s v="1 (single)"/>
    <x v="1"/>
  </r>
  <r>
    <s v="c5f424c38dfa71a2340c9a98e4d6f48d"/>
    <n v="1"/>
    <x v="0"/>
    <n v="1"/>
    <n v="24.69"/>
    <s v="1 (single)"/>
    <x v="20"/>
  </r>
  <r>
    <s v="db3d48fd23bba176f603903cb139ccb0"/>
    <n v="1"/>
    <x v="0"/>
    <n v="6"/>
    <n v="65"/>
    <s v="4-6 installments"/>
    <x v="6"/>
  </r>
  <r>
    <s v="e13fa6ca33d94bcbfd570edd20e475a9"/>
    <n v="1"/>
    <x v="0"/>
    <n v="1"/>
    <n v="340.07"/>
    <s v="1 (single)"/>
    <x v="1"/>
  </r>
  <r>
    <s v="341448499e2f0a320da3acdac898c218"/>
    <n v="1"/>
    <x v="1"/>
    <n v="1"/>
    <n v="388.76"/>
    <s v="1 (single)"/>
    <x v="1"/>
  </r>
  <r>
    <s v="24d1d9f9bceae1483424740db703985f"/>
    <n v="1"/>
    <x v="0"/>
    <n v="2"/>
    <n v="152.4"/>
    <s v="2-3 installments"/>
    <x v="17"/>
  </r>
  <r>
    <s v="5bf501e7ed04b562910ef79503959520"/>
    <n v="1"/>
    <x v="0"/>
    <n v="1"/>
    <n v="54.17"/>
    <s v="1 (single)"/>
    <x v="1"/>
  </r>
  <r>
    <s v="0a6941f89f53dc1f622f877b23601ed7"/>
    <n v="1"/>
    <x v="0"/>
    <n v="4"/>
    <n v="45.08"/>
    <s v="4-6 installments"/>
    <x v="1"/>
  </r>
  <r>
    <s v="38ceb430670a97a62dda6e748ec94f69"/>
    <n v="1"/>
    <x v="0"/>
    <n v="4"/>
    <n v="272.53"/>
    <s v="4-6 installments"/>
    <x v="16"/>
  </r>
  <r>
    <s v="6308e2b09c21b19ba8950c494a9468d6"/>
    <n v="1"/>
    <x v="0"/>
    <n v="1"/>
    <n v="68.75"/>
    <s v="1 (single)"/>
    <x v="1"/>
  </r>
  <r>
    <s v="a462c8de1c8c82abe3661cb123a167c4"/>
    <n v="1"/>
    <x v="0"/>
    <n v="2"/>
    <n v="94.31"/>
    <s v="2-3 installments"/>
    <x v="1"/>
  </r>
  <r>
    <s v="6768cb78210385f2578f95a1329fe903"/>
    <n v="1"/>
    <x v="0"/>
    <n v="4"/>
    <n v="49.09"/>
    <s v="4-6 installments"/>
    <x v="7"/>
  </r>
  <r>
    <s v="5466d76b73c2c9ea826b3fc661288d0c"/>
    <n v="1"/>
    <x v="1"/>
    <n v="1"/>
    <n v="148.77"/>
    <s v="1 (single)"/>
    <x v="1"/>
  </r>
  <r>
    <s v="3a67e05f7b4f7fe736e90e6acc8689b3"/>
    <n v="1"/>
    <x v="0"/>
    <n v="7"/>
    <n v="356.51"/>
    <s v="7-10 installments"/>
    <x v="22"/>
  </r>
  <r>
    <s v="bf294e9fc4071077ff5ffbeb803602fd"/>
    <n v="1"/>
    <x v="1"/>
    <n v="1"/>
    <n v="41.88"/>
    <s v="1 (single)"/>
    <x v="1"/>
  </r>
  <r>
    <s v="d24f01de1dce380fb010847ceac48413"/>
    <n v="1"/>
    <x v="0"/>
    <n v="1"/>
    <n v="58.87"/>
    <s v="1 (single)"/>
    <x v="1"/>
  </r>
  <r>
    <s v="0858bbf6d922af574797281c8df8de5c"/>
    <n v="1"/>
    <x v="1"/>
    <n v="1"/>
    <n v="47.44"/>
    <s v="1 (single)"/>
    <x v="1"/>
  </r>
  <r>
    <s v="7876543fa2ace4e27b82861d1330ecb4"/>
    <n v="1"/>
    <x v="1"/>
    <n v="1"/>
    <n v="30.77"/>
    <s v="1 (single)"/>
    <x v="1"/>
  </r>
  <r>
    <s v="686000ebfaca7883583f123c458a89b7"/>
    <n v="1"/>
    <x v="0"/>
    <n v="2"/>
    <n v="106.16"/>
    <s v="2-3 installments"/>
    <x v="1"/>
  </r>
  <r>
    <s v="92c55117a3367e40dd561583a49644a5"/>
    <n v="1"/>
    <x v="1"/>
    <n v="1"/>
    <n v="47.81"/>
    <s v="1 (single)"/>
    <x v="3"/>
  </r>
  <r>
    <s v="d06353378a1ff1ae9d69e21e97c78906"/>
    <n v="1"/>
    <x v="1"/>
    <n v="1"/>
    <n v="38.23"/>
    <s v="1 (single)"/>
    <x v="4"/>
  </r>
  <r>
    <s v="3923e3ade70348985bd2ca389905cf19"/>
    <n v="1"/>
    <x v="1"/>
    <n v="1"/>
    <n v="78.15000000000001"/>
    <s v="1 (single)"/>
    <x v="1"/>
  </r>
  <r>
    <s v="6021e72cbaae84fabb1a8d6908d2e407"/>
    <n v="1"/>
    <x v="0"/>
    <n v="8"/>
    <n v="227.27"/>
    <s v="7-10 installments"/>
    <x v="24"/>
  </r>
  <r>
    <s v="c835e0746829dbae8bb92fb818ba654d"/>
    <n v="1"/>
    <x v="0"/>
    <n v="2"/>
    <n v="42.17"/>
    <s v="2-3 installments"/>
    <x v="1"/>
  </r>
  <r>
    <s v="339e96f024a9610f63ae9e1c65af559b"/>
    <n v="1"/>
    <x v="1"/>
    <n v="1"/>
    <n v="49.82"/>
    <s v="1 (single)"/>
    <x v="1"/>
  </r>
  <r>
    <s v="9b9a7ecc01bac06fcf3c50980c5ed885"/>
    <n v="1"/>
    <x v="0"/>
    <n v="2"/>
    <n v="218.96"/>
    <s v="2-3 installments"/>
    <x v="4"/>
  </r>
  <r>
    <s v="0c9c4a61bb41aa0184a25922a829bd51"/>
    <n v="1"/>
    <x v="0"/>
    <n v="1"/>
    <n v="125.15"/>
    <s v="1 (single)"/>
    <x v="1"/>
  </r>
  <r>
    <s v="e5a58d1234244beda4f172c2e3711d11"/>
    <n v="1"/>
    <x v="0"/>
    <n v="1"/>
    <n v="171.87"/>
    <s v="1 (single)"/>
    <x v="0"/>
  </r>
  <r>
    <s v="54d591a90dbfa19ae578252a9b5a2720"/>
    <n v="1"/>
    <x v="0"/>
    <n v="8"/>
    <n v="137.23"/>
    <s v="7-10 installments"/>
    <x v="8"/>
  </r>
  <r>
    <s v="0b50495c5cfeda8c9d7abfe80aea74e4"/>
    <n v="2"/>
    <x v="2"/>
    <n v="1"/>
    <n v="100"/>
    <s v="1 (single)"/>
    <x v="6"/>
  </r>
  <r>
    <s v="c0b467fc5a41347b9e8e6000e3526d21"/>
    <n v="1"/>
    <x v="0"/>
    <n v="2"/>
    <n v="82.20999999999999"/>
    <s v="2-3 installments"/>
    <x v="8"/>
  </r>
  <r>
    <s v="32e4fa9bb468884309b58b9348de70c3"/>
    <n v="2"/>
    <x v="2"/>
    <n v="1"/>
    <n v="20"/>
    <s v="1 (single)"/>
    <x v="1"/>
  </r>
  <r>
    <s v="386725597660fc7a49b706655de2ffdf"/>
    <n v="2"/>
    <x v="2"/>
    <n v="1"/>
    <n v="27.56"/>
    <s v="1 (single)"/>
    <x v="1"/>
  </r>
  <r>
    <s v="e89ced624c37029ad8e8e12f036a1a55"/>
    <n v="1"/>
    <x v="0"/>
    <n v="1"/>
    <n v="46.56"/>
    <s v="1 (single)"/>
    <x v="1"/>
  </r>
  <r>
    <s v="6d6a99c4cfaa3381cbd4e86237bf699d"/>
    <n v="1"/>
    <x v="0"/>
    <n v="1"/>
    <n v="127.32"/>
    <s v="1 (single)"/>
    <x v="9"/>
  </r>
  <r>
    <s v="b9a9e9876a24264089b78553266b219f"/>
    <n v="1"/>
    <x v="0"/>
    <n v="1"/>
    <n v="42.58"/>
    <s v="1 (single)"/>
    <x v="1"/>
  </r>
  <r>
    <s v="33e70b1305003580be0b34472acce620"/>
    <n v="2"/>
    <x v="2"/>
    <n v="1"/>
    <n v="20.99"/>
    <s v="1 (single)"/>
    <x v="12"/>
  </r>
  <r>
    <s v="9636f1dc90e0234e96025c75e8d5920f"/>
    <n v="2"/>
    <x v="2"/>
    <n v="1"/>
    <n v="33.3"/>
    <s v="1 (single)"/>
    <x v="7"/>
  </r>
  <r>
    <s v="1f97eb43070457cfac15e2d29e13e855"/>
    <n v="1"/>
    <x v="0"/>
    <n v="6"/>
    <n v="323.36"/>
    <s v="4-6 installments"/>
    <x v="1"/>
  </r>
  <r>
    <s v="a7e9c89f44760729cadc85cb2d282e1a"/>
    <n v="1"/>
    <x v="0"/>
    <n v="5"/>
    <n v="106.39"/>
    <s v="4-6 installments"/>
    <x v="4"/>
  </r>
  <r>
    <s v="fb7aedc5796ee214a87461ece45355e7"/>
    <n v="1"/>
    <x v="1"/>
    <n v="1"/>
    <n v="111.32"/>
    <s v="1 (single)"/>
    <x v="1"/>
  </r>
  <r>
    <s v="a319e5a7d941ce5f60830d792323b3d2"/>
    <n v="1"/>
    <x v="0"/>
    <n v="1"/>
    <n v="22.38"/>
    <s v="1 (single)"/>
    <x v="1"/>
  </r>
  <r>
    <s v="5bc73b0c41be139e802a0e8f361713db"/>
    <n v="1"/>
    <x v="0"/>
    <n v="5"/>
    <n v="102.84"/>
    <s v="4-6 installments"/>
    <x v="9"/>
  </r>
  <r>
    <s v="3b44236022543714625fb6d8daaa0734"/>
    <n v="1"/>
    <x v="0"/>
    <n v="1"/>
    <n v="32.38"/>
    <s v="1 (single)"/>
    <x v="1"/>
  </r>
  <r>
    <s v="4888eb67727162d62e275521e8d6bf41"/>
    <n v="1"/>
    <x v="0"/>
    <n v="6"/>
    <n v="84.45"/>
    <s v="4-6 installments"/>
    <x v="4"/>
  </r>
  <r>
    <s v="29151dfe1230f3ba25895f717989adaa"/>
    <n v="1"/>
    <x v="0"/>
    <n v="10"/>
    <n v="103.55"/>
    <s v="7-10 installments"/>
    <x v="1"/>
  </r>
  <r>
    <s v="233c8509a65f222cf855765d0784b68f"/>
    <n v="1"/>
    <x v="0"/>
    <n v="10"/>
    <n v="142.89"/>
    <s v="7-10 installments"/>
    <x v="20"/>
  </r>
  <r>
    <s v="c3282d67d6e224add80f8bc4b9edc1a7"/>
    <n v="1"/>
    <x v="0"/>
    <n v="2"/>
    <n v="117.85"/>
    <s v="2-3 installments"/>
    <x v="24"/>
  </r>
  <r>
    <s v="40262293c197d4d72d008b6c544f688c"/>
    <n v="1"/>
    <x v="0"/>
    <n v="1"/>
    <n v="39.1"/>
    <s v="1 (single)"/>
    <x v="16"/>
  </r>
  <r>
    <s v="2882e815bbb59314e58194adf2fe61e3"/>
    <n v="4"/>
    <x v="2"/>
    <n v="1"/>
    <n v="13.18"/>
    <s v="1 (single)"/>
    <x v="1"/>
  </r>
  <r>
    <s v="63b6bb683b45ebaf42d0979fae65ad35"/>
    <n v="1"/>
    <x v="0"/>
    <n v="2"/>
    <n v="58"/>
    <s v="2-3 installments"/>
    <x v="1"/>
  </r>
  <r>
    <s v="122a6d89b8a3ee8fe039b6990c1dc226"/>
    <n v="1"/>
    <x v="1"/>
    <n v="1"/>
    <n v="94.22"/>
    <s v="1 (single)"/>
    <x v="2"/>
  </r>
  <r>
    <s v="2e38d7f14f8375c85810037fe8a766d6"/>
    <n v="1"/>
    <x v="0"/>
    <n v="1"/>
    <n v="152.73"/>
    <s v="1 (single)"/>
    <x v="1"/>
  </r>
  <r>
    <s v="c5dad23638f05002b5af4579f0437709"/>
    <n v="1"/>
    <x v="0"/>
    <n v="3"/>
    <n v="88.27"/>
    <s v="2-3 installments"/>
    <x v="0"/>
  </r>
  <r>
    <s v="df13cbaf3230c62a4b582317936e8a39"/>
    <n v="1"/>
    <x v="0"/>
    <n v="10"/>
    <n v="297.02"/>
    <s v="7-10 installments"/>
    <x v="1"/>
  </r>
  <r>
    <s v="668a90230a093eded715f999c5c93610"/>
    <n v="1"/>
    <x v="0"/>
    <n v="2"/>
    <n v="122.06"/>
    <s v="2-3 installments"/>
    <x v="1"/>
  </r>
  <r>
    <s v="c9f82228090c2fa7709d20648f66e84f"/>
    <n v="1"/>
    <x v="0"/>
    <n v="1"/>
    <n v="16.96"/>
    <s v="1 (single)"/>
    <x v="1"/>
  </r>
  <r>
    <s v="45de33f845159283ab4792dec56ba9d4"/>
    <n v="1"/>
    <x v="0"/>
    <n v="8"/>
    <n v="147.15"/>
    <s v="7-10 installments"/>
    <x v="4"/>
  </r>
  <r>
    <s v="066e2edfc5e388bb574fda4a61911b9c"/>
    <n v="1"/>
    <x v="0"/>
    <n v="1"/>
    <n v="67.48999999999999"/>
    <s v="1 (single)"/>
    <x v="3"/>
  </r>
  <r>
    <s v="077d6b93c4e88d06b124cf24fb67a28e"/>
    <n v="6"/>
    <x v="2"/>
    <n v="1"/>
    <n v="25.73"/>
    <s v="1 (single)"/>
    <x v="12"/>
  </r>
  <r>
    <s v="3b510aa86c6884da9a0f2d9960b2d9c1"/>
    <n v="1"/>
    <x v="0"/>
    <n v="5"/>
    <n v="265.84"/>
    <s v="4-6 installments"/>
    <x v="12"/>
  </r>
  <r>
    <s v="94a4c515439bdf79c3380fd5372f516c"/>
    <n v="1"/>
    <x v="0"/>
    <n v="1"/>
    <n v="44.58"/>
    <s v="1 (single)"/>
    <x v="1"/>
  </r>
  <r>
    <s v="39b208d309c95588bf7a4ae2f20b9232"/>
    <n v="1"/>
    <x v="1"/>
    <n v="1"/>
    <n v="344.44"/>
    <s v="1 (single)"/>
    <x v="1"/>
  </r>
  <r>
    <s v="b165a0179ee138cb24d5cffb1129afb5"/>
    <n v="1"/>
    <x v="0"/>
    <n v="2"/>
    <n v="81.48"/>
    <s v="2-3 installments"/>
    <x v="0"/>
  </r>
  <r>
    <s v="b6cd84e6c9328ed77a9e0401e661eeb8"/>
    <n v="1"/>
    <x v="2"/>
    <n v="1"/>
    <n v="85.14"/>
    <s v="1 (single)"/>
    <x v="8"/>
  </r>
  <r>
    <s v="b2bd1f09c1b8a4a36940f6f6e49d5dec"/>
    <n v="3"/>
    <x v="2"/>
    <n v="1"/>
    <n v="29.13"/>
    <s v="1 (single)"/>
    <x v="6"/>
  </r>
  <r>
    <s v="b4a61133656060766f7357f4a21777eb"/>
    <n v="1"/>
    <x v="1"/>
    <n v="1"/>
    <n v="197.5"/>
    <s v="1 (single)"/>
    <x v="0"/>
  </r>
  <r>
    <s v="9aeff482efab96799fcef240b00a589e"/>
    <n v="1"/>
    <x v="0"/>
    <n v="1"/>
    <n v="116.36"/>
    <s v="1 (single)"/>
    <x v="0"/>
  </r>
  <r>
    <s v="7e95c60b8d79f6442ff63f84f8abf85b"/>
    <n v="1"/>
    <x v="0"/>
    <n v="1"/>
    <n v="16.36"/>
    <s v="1 (single)"/>
    <x v="1"/>
  </r>
  <r>
    <s v="e0ad0779328f1dbbeaa5f2ae58ca67d1"/>
    <n v="1"/>
    <x v="0"/>
    <n v="4"/>
    <n v="94.40000000000001"/>
    <s v="4-6 installments"/>
    <x v="1"/>
  </r>
  <r>
    <s v="55fa65fb6301cf8303e21fb769300614"/>
    <n v="1"/>
    <x v="0"/>
    <n v="3"/>
    <n v="34.1"/>
    <s v="2-3 installments"/>
    <x v="0"/>
  </r>
  <r>
    <s v="35f069c19a16b1ef6a4c4fda664db415"/>
    <n v="1"/>
    <x v="0"/>
    <n v="1"/>
    <n v="295.01"/>
    <s v="1 (single)"/>
    <x v="14"/>
  </r>
  <r>
    <s v="34ea732800750b670e5f33c56ab3a94e"/>
    <n v="1"/>
    <x v="0"/>
    <n v="10"/>
    <n v="647.54"/>
    <s v="7-10 installments"/>
    <x v="1"/>
  </r>
  <r>
    <s v="dbf6633516ca4df83ac9e96e2100846d"/>
    <n v="1"/>
    <x v="0"/>
    <n v="8"/>
    <n v="85.84"/>
    <s v="7-10 installments"/>
    <x v="10"/>
  </r>
  <r>
    <s v="98d069c561ebb323c7a43ec817b36dd4"/>
    <n v="1"/>
    <x v="0"/>
    <n v="4"/>
    <n v="212.1"/>
    <s v="4-6 installments"/>
    <x v="4"/>
  </r>
  <r>
    <s v="85aa425106ebd563ef29f08d6cb0f4d0"/>
    <n v="1"/>
    <x v="0"/>
    <n v="2"/>
    <n v="101.99"/>
    <s v="2-3 installments"/>
    <x v="9"/>
  </r>
  <r>
    <s v="592f7e6106642583c61e25ecf2cb8cef"/>
    <n v="1"/>
    <x v="0"/>
    <n v="1"/>
    <n v="5.15"/>
    <s v="1 (single)"/>
    <x v="1"/>
  </r>
  <r>
    <s v="7c596c1da3694fa12ca3f95b52131d6a"/>
    <n v="1"/>
    <x v="0"/>
    <n v="1"/>
    <n v="57.1"/>
    <s v="1 (single)"/>
    <x v="4"/>
  </r>
  <r>
    <s v="cd4f9a974c6789b89069a844779294a2"/>
    <n v="1"/>
    <x v="0"/>
    <n v="6"/>
    <n v="332.65"/>
    <s v="4-6 installments"/>
    <x v="3"/>
  </r>
  <r>
    <s v="74679da034802e519a33e412d6b3fba2"/>
    <n v="1"/>
    <x v="0"/>
    <n v="4"/>
    <n v="51.59"/>
    <s v="4-6 installments"/>
    <x v="6"/>
  </r>
  <r>
    <s v="7f126ce314da7b5c37034cc7b24873a5"/>
    <n v="1"/>
    <x v="1"/>
    <n v="1"/>
    <n v="80.98"/>
    <s v="1 (single)"/>
    <x v="1"/>
  </r>
  <r>
    <s v="29867728eef5282c4181cbed99246268"/>
    <n v="1"/>
    <x v="1"/>
    <n v="1"/>
    <n v="231.26"/>
    <s v="1 (single)"/>
    <x v="12"/>
  </r>
  <r>
    <s v="e4d30fd714b8811d4c77924ca7e95c42"/>
    <n v="1"/>
    <x v="0"/>
    <n v="4"/>
    <n v="73.13"/>
    <s v="4-6 installments"/>
    <x v="0"/>
  </r>
  <r>
    <s v="458c3becc527a774b463c7beaa28b105"/>
    <n v="1"/>
    <x v="0"/>
    <n v="4"/>
    <n v="216.09"/>
    <s v="4-6 installments"/>
    <x v="1"/>
  </r>
  <r>
    <s v="6902085f87f26d8b456a15744f9f02be"/>
    <n v="1"/>
    <x v="0"/>
    <n v="4"/>
    <n v="242.72"/>
    <s v="4-6 installments"/>
    <x v="12"/>
  </r>
  <r>
    <s v="8d58703c7926bd13b718863681e60e42"/>
    <n v="1"/>
    <x v="0"/>
    <n v="5"/>
    <n v="52.84"/>
    <s v="4-6 installments"/>
    <x v="1"/>
  </r>
  <r>
    <s v="615881190acfd290a2122e6e4d6055c8"/>
    <n v="1"/>
    <x v="0"/>
    <n v="1"/>
    <n v="72.14"/>
    <s v="1 (single)"/>
    <x v="8"/>
  </r>
  <r>
    <s v="7eee54ba457fae7999f42b79f623fd66"/>
    <n v="1"/>
    <x v="0"/>
    <n v="1"/>
    <n v="108.11"/>
    <s v="1 (single)"/>
    <x v="0"/>
  </r>
  <r>
    <s v="b7bdc23d8ff245351c92e17acace9a61"/>
    <n v="1"/>
    <x v="0"/>
    <n v="3"/>
    <n v="301.44"/>
    <s v="2-3 installments"/>
    <x v="1"/>
  </r>
  <r>
    <s v="a34caabc66a97d7d5228c0c98789ea62"/>
    <n v="1"/>
    <x v="0"/>
    <n v="8"/>
    <n v="860.95"/>
    <s v="7-10 installments"/>
    <x v="13"/>
  </r>
  <r>
    <s v="bec70895c5fa3cbcdc432463d182bf30"/>
    <n v="1"/>
    <x v="0"/>
    <n v="2"/>
    <n v="65.22"/>
    <s v="2-3 installments"/>
    <x v="7"/>
  </r>
  <r>
    <s v="ad2730b7abb692df187294b85fc0705d"/>
    <n v="1"/>
    <x v="0"/>
    <n v="8"/>
    <n v="146.97"/>
    <s v="7-10 installments"/>
    <x v="1"/>
  </r>
  <r>
    <s v="ca59a12c00e1e5fd88c42789115fb8d3"/>
    <n v="1"/>
    <x v="0"/>
    <n v="1"/>
    <n v="157.3"/>
    <s v="1 (single)"/>
    <x v="1"/>
  </r>
  <r>
    <s v="5e8dbd59abee490ba3f319a92089c668"/>
    <n v="1"/>
    <x v="0"/>
    <n v="8"/>
    <n v="88.51000000000001"/>
    <s v="7-10 installments"/>
    <x v="16"/>
  </r>
  <r>
    <s v="f726f658e548a5e6e7f2c8f4ee47d73f"/>
    <n v="1"/>
    <x v="0"/>
    <n v="2"/>
    <n v="338.83"/>
    <s v="2-3 installments"/>
    <x v="16"/>
  </r>
  <r>
    <s v="aa4634ff761133d98df37cc039021823"/>
    <n v="4"/>
    <x v="2"/>
    <n v="1"/>
    <n v="10.39"/>
    <s v="1 (single)"/>
    <x v="1"/>
  </r>
  <r>
    <s v="06c94a45382f44abb2968a87bcee9bcf"/>
    <n v="1"/>
    <x v="0"/>
    <n v="1"/>
    <n v="137.6"/>
    <s v="1 (single)"/>
    <x v="0"/>
  </r>
  <r>
    <s v="57d81bf4762c3335d0c6f021fe001856"/>
    <n v="1"/>
    <x v="0"/>
    <n v="8"/>
    <n v="183.89"/>
    <s v="7-10 installments"/>
    <x v="20"/>
  </r>
  <r>
    <s v="2873848ac91aacd7879b4ef97d16a609"/>
    <n v="1"/>
    <x v="0"/>
    <n v="8"/>
    <n v="163.06"/>
    <s v="7-10 installments"/>
    <x v="1"/>
  </r>
  <r>
    <s v="f7943f103569d2bb8a79fe584fcd07e5"/>
    <n v="1"/>
    <x v="1"/>
    <n v="1"/>
    <n v="84.01000000000001"/>
    <s v="1 (single)"/>
    <x v="0"/>
  </r>
  <r>
    <s v="a9e4a67cf6910c059f3a0764fcd0a020"/>
    <n v="1"/>
    <x v="0"/>
    <n v="6"/>
    <n v="136.56"/>
    <s v="4-6 installments"/>
    <x v="8"/>
  </r>
  <r>
    <s v="0fad48ba2bd342255e22306b075915d4"/>
    <n v="1"/>
    <x v="0"/>
    <n v="1"/>
    <n v="99.7"/>
    <s v="1 (single)"/>
    <x v="20"/>
  </r>
  <r>
    <s v="a08f93229ff75ba67fbdc36e6ad7c5c7"/>
    <n v="1"/>
    <x v="0"/>
    <n v="2"/>
    <n v="260.73"/>
    <s v="2-3 installments"/>
    <x v="1"/>
  </r>
  <r>
    <s v="ce22c7595bc4d3ca9b15ea08412a6b94"/>
    <n v="2"/>
    <x v="2"/>
    <n v="1"/>
    <n v="20.41"/>
    <s v="1 (single)"/>
    <x v="0"/>
  </r>
  <r>
    <s v="6c122d18e485014d7f23bd0093465404"/>
    <n v="1"/>
    <x v="0"/>
    <n v="12"/>
    <n v="131.41"/>
    <s v="11+ installments"/>
    <x v="4"/>
  </r>
  <r>
    <s v="c1b370b659841b645967ebbac6a5adae"/>
    <n v="1"/>
    <x v="0"/>
    <n v="3"/>
    <n v="225.16"/>
    <s v="2-3 installments"/>
    <x v="19"/>
  </r>
  <r>
    <s v="45c653bdeb327fde86e2a52bd3d33e89"/>
    <n v="1"/>
    <x v="0"/>
    <n v="1"/>
    <n v="48.13"/>
    <s v="1 (single)"/>
    <x v="0"/>
  </r>
  <r>
    <s v="7720e8564b9fee98c22438680fa85cfb"/>
    <n v="1"/>
    <x v="0"/>
    <n v="6"/>
    <n v="60.79"/>
    <s v="4-6 installments"/>
    <x v="18"/>
  </r>
  <r>
    <s v="3840fe9112c9177e852ff72b8c6af01e"/>
    <n v="1"/>
    <x v="0"/>
    <n v="2"/>
    <n v="72.14"/>
    <s v="2-3 installments"/>
    <x v="0"/>
  </r>
  <r>
    <s v="b6bc19f6d8e96c942441bf9f4d155c1a"/>
    <n v="1"/>
    <x v="0"/>
    <n v="7"/>
    <n v="75.06999999999999"/>
    <s v="7-10 installments"/>
    <x v="12"/>
  </r>
  <r>
    <s v="bb9312c3f3c390fba4d05856798016ac"/>
    <n v="1"/>
    <x v="0"/>
    <n v="3"/>
    <n v="145.56"/>
    <s v="2-3 installments"/>
    <x v="1"/>
  </r>
  <r>
    <s v="421d08636eed6cd2041826b40405c194"/>
    <n v="1"/>
    <x v="0"/>
    <n v="1"/>
    <n v="64.66"/>
    <s v="1 (single)"/>
    <x v="1"/>
  </r>
  <r>
    <s v="17035df89fe5138ee57b9c50628f4000"/>
    <n v="1"/>
    <x v="0"/>
    <n v="2"/>
    <n v="63.01"/>
    <s v="2-3 installments"/>
    <x v="1"/>
  </r>
  <r>
    <s v="d9d4a02bb9f1087deec1dae728740cdb"/>
    <n v="1"/>
    <x v="0"/>
    <n v="10"/>
    <n v="217.78"/>
    <s v="7-10 installments"/>
    <x v="12"/>
  </r>
  <r>
    <s v="1000c0dfd7d9affec26d0db83e5063c4"/>
    <n v="1"/>
    <x v="1"/>
    <n v="1"/>
    <n v="30.43"/>
    <s v="1 (single)"/>
    <x v="8"/>
  </r>
  <r>
    <s v="3c718ce3cdec0d5e7bc54d52da94930a"/>
    <n v="1"/>
    <x v="0"/>
    <n v="2"/>
    <n v="216.18"/>
    <s v="2-3 installments"/>
    <x v="16"/>
  </r>
  <r>
    <s v="2bafcaecb60350e62797b7bfd0fa1e54"/>
    <n v="1"/>
    <x v="0"/>
    <n v="1"/>
    <n v="143.06"/>
    <s v="1 (single)"/>
    <x v="8"/>
  </r>
  <r>
    <s v="bc013111c60b015626cc7e438ddb0823"/>
    <n v="1"/>
    <x v="1"/>
    <n v="1"/>
    <n v="68.73999999999999"/>
    <s v="1 (single)"/>
    <x v="0"/>
  </r>
  <r>
    <s v="1171937d77aa6201e76bccec4b87d8a9"/>
    <n v="1"/>
    <x v="1"/>
    <n v="1"/>
    <n v="114.43"/>
    <s v="1 (single)"/>
    <x v="1"/>
  </r>
  <r>
    <s v="afdc19847d2b39afa2d82a35ec730571"/>
    <n v="1"/>
    <x v="0"/>
    <n v="1"/>
    <n v="12.85"/>
    <s v="1 (single)"/>
    <x v="12"/>
  </r>
  <r>
    <s v="578fd2f519e7343bed8dff61f0af122a"/>
    <n v="1"/>
    <x v="1"/>
    <n v="1"/>
    <n v="40.22"/>
    <s v="1 (single)"/>
    <x v="0"/>
  </r>
  <r>
    <s v="3fc22e5676244cf405146dd191909147"/>
    <n v="1"/>
    <x v="0"/>
    <n v="1"/>
    <n v="92.83"/>
    <s v="1 (single)"/>
    <x v="1"/>
  </r>
  <r>
    <s v="442d76affff0114c57a8b5e3af634638"/>
    <n v="2"/>
    <x v="3"/>
    <n v="1"/>
    <n v="37.75"/>
    <s v="1 (single)"/>
    <x v="22"/>
  </r>
  <r>
    <s v="b0ba58e96fcf1892b604e398e472af5e"/>
    <n v="1"/>
    <x v="1"/>
    <n v="1"/>
    <n v="86.43000000000001"/>
    <s v="1 (single)"/>
    <x v="5"/>
  </r>
  <r>
    <s v="ae0acbbd5784a07b8db912c8dd532ce6"/>
    <n v="1"/>
    <x v="0"/>
    <n v="1"/>
    <n v="261.95"/>
    <s v="1 (single)"/>
    <x v="8"/>
  </r>
  <r>
    <s v="4d3144d146f15c73378b715f90be85b9"/>
    <n v="1"/>
    <x v="1"/>
    <n v="1"/>
    <n v="147.64"/>
    <s v="1 (single)"/>
    <x v="6"/>
  </r>
  <r>
    <s v="f9c78e6e58306dc81efbbada1ac11f24"/>
    <n v="1"/>
    <x v="0"/>
    <n v="1"/>
    <n v="215.84"/>
    <s v="1 (single)"/>
    <x v="16"/>
  </r>
  <r>
    <s v="0b36b5725c37564b933ec5845f63b635"/>
    <n v="1"/>
    <x v="1"/>
    <n v="1"/>
    <n v="145.58"/>
    <s v="1 (single)"/>
    <x v="1"/>
  </r>
  <r>
    <s v="a7b6379e7ca83fc534678ad86108cff7"/>
    <n v="1"/>
    <x v="0"/>
    <n v="1"/>
    <n v="27.75"/>
    <s v="1 (single)"/>
    <x v="12"/>
  </r>
  <r>
    <s v="75bd7a3255b9a2efed8a2673eb31f2b3"/>
    <n v="1"/>
    <x v="0"/>
    <n v="8"/>
    <n v="90.59999999999999"/>
    <s v="7-10 installments"/>
    <x v="0"/>
  </r>
  <r>
    <s v="dfd973e5e8ca86a5abccf718e6ad264e"/>
    <n v="1"/>
    <x v="1"/>
    <n v="1"/>
    <n v="174.74"/>
    <s v="1 (single)"/>
    <x v="1"/>
  </r>
  <r>
    <s v="3249b34ae4cc68e38502abbad5c972b7"/>
    <n v="1"/>
    <x v="0"/>
    <n v="2"/>
    <n v="130.43"/>
    <s v="2-3 installments"/>
    <x v="1"/>
  </r>
  <r>
    <s v="baecab6aa46c7e85eef3615a18859e23"/>
    <n v="1"/>
    <x v="0"/>
    <n v="3"/>
    <n v="184.59"/>
    <s v="2-3 installments"/>
    <x v="0"/>
  </r>
  <r>
    <s v="12a72e49c959db8d7552036e53a67f49"/>
    <n v="1"/>
    <x v="0"/>
    <n v="6"/>
    <n v="172.08"/>
    <s v="4-6 installments"/>
    <x v="1"/>
  </r>
  <r>
    <s v="34ae1a80ab2f660940fbf9a2110f86e4"/>
    <n v="1"/>
    <x v="0"/>
    <n v="1"/>
    <n v="66.67"/>
    <s v="1 (single)"/>
    <x v="8"/>
  </r>
  <r>
    <s v="49ec6dcd0e22a1a2eb4657b5f02046da"/>
    <n v="1"/>
    <x v="1"/>
    <n v="1"/>
    <n v="43.94"/>
    <s v="1 (single)"/>
    <x v="3"/>
  </r>
  <r>
    <s v="bbeeae69169758cd2d24b78df914a56a"/>
    <n v="1"/>
    <x v="0"/>
    <n v="2"/>
    <n v="23.16"/>
    <s v="2-3 installments"/>
    <x v="12"/>
  </r>
  <r>
    <s v="61bf21d981c7e4816f5026ded6da2009"/>
    <n v="1"/>
    <x v="0"/>
    <n v="2"/>
    <n v="63"/>
    <s v="2-3 installments"/>
    <x v="8"/>
  </r>
  <r>
    <s v="8d607893abaf69faeb1313f7cacfeca1"/>
    <n v="1"/>
    <x v="0"/>
    <n v="10"/>
    <n v="245.57"/>
    <s v="7-10 installments"/>
    <x v="0"/>
  </r>
  <r>
    <s v="9d37855b28af22217050bb2877da8d3e"/>
    <n v="1"/>
    <x v="0"/>
    <n v="8"/>
    <n v="322.02"/>
    <s v="7-10 installments"/>
    <x v="0"/>
  </r>
  <r>
    <s v="a8ffeec877ba50593ec90692e457e042"/>
    <n v="1"/>
    <x v="1"/>
    <n v="1"/>
    <n v="153.2"/>
    <s v="1 (single)"/>
    <x v="8"/>
  </r>
  <r>
    <s v="8a73953585d1e53096b1003a5e2dfa4b"/>
    <n v="1"/>
    <x v="0"/>
    <n v="4"/>
    <n v="95.98999999999999"/>
    <s v="4-6 installments"/>
    <x v="0"/>
  </r>
  <r>
    <s v="42a5f0ddbf1e377e7d31ef5957b62c0a"/>
    <n v="1"/>
    <x v="0"/>
    <n v="8"/>
    <n v="251.28"/>
    <s v="7-10 installments"/>
    <x v="1"/>
  </r>
  <r>
    <s v="7674897136f94bdf9124c9ea0542b006"/>
    <n v="1"/>
    <x v="2"/>
    <n v="1"/>
    <n v="92.56999999999999"/>
    <s v="1 (single)"/>
    <x v="1"/>
  </r>
  <r>
    <s v="90e0d38d1d5842547ebd5cb95069c1f7"/>
    <n v="1"/>
    <x v="0"/>
    <n v="1"/>
    <n v="16.09"/>
    <s v="1 (single)"/>
    <x v="1"/>
  </r>
  <r>
    <s v="73573871323db760fe4f1b0c508ecff0"/>
    <n v="1"/>
    <x v="0"/>
    <n v="1"/>
    <n v="43.28"/>
    <s v="1 (single)"/>
    <x v="1"/>
  </r>
  <r>
    <s v="19b937e69325e082324396a05313613b"/>
    <n v="1"/>
    <x v="0"/>
    <n v="1"/>
    <n v="69.17"/>
    <s v="1 (single)"/>
    <x v="1"/>
  </r>
  <r>
    <s v="2f714aaa644b07c24034a4bcd08f14bb"/>
    <n v="1"/>
    <x v="0"/>
    <n v="6"/>
    <n v="92.56999999999999"/>
    <s v="4-6 installments"/>
    <x v="1"/>
  </r>
  <r>
    <s v="3120b7403aff618e67e9457cd794c0ad"/>
    <n v="1"/>
    <x v="0"/>
    <n v="10"/>
    <n v="220.88"/>
    <s v="7-10 installments"/>
    <x v="0"/>
  </r>
  <r>
    <s v="2894cc15228a7127f78cb41017091b4c"/>
    <n v="1"/>
    <x v="0"/>
    <n v="1"/>
    <n v="111.92"/>
    <s v="1 (single)"/>
    <x v="1"/>
  </r>
  <r>
    <s v="2559552ea70a7caa245eca67f410a3f4"/>
    <n v="1"/>
    <x v="0"/>
    <n v="1"/>
    <n v="38.68"/>
    <s v="1 (single)"/>
    <x v="1"/>
  </r>
  <r>
    <s v="f9343125e70ddf02e5f091885f0d7920"/>
    <n v="1"/>
    <x v="0"/>
    <n v="3"/>
    <n v="179.07"/>
    <s v="2-3 installments"/>
    <x v="1"/>
  </r>
  <r>
    <s v="246ed527fc17d711f0b578e0bd407257"/>
    <n v="1"/>
    <x v="0"/>
    <n v="5"/>
    <n v="262.67"/>
    <s v="4-6 installments"/>
    <x v="12"/>
  </r>
  <r>
    <s v="8cfda98bcf56276214f825ebb636de75"/>
    <n v="1"/>
    <x v="0"/>
    <n v="1"/>
    <n v="79.42"/>
    <s v="1 (single)"/>
    <x v="1"/>
  </r>
  <r>
    <s v="f1860618b7674572f1f08801ab36833f"/>
    <n v="1"/>
    <x v="0"/>
    <n v="8"/>
    <n v="1338.41"/>
    <s v="7-10 installments"/>
    <x v="1"/>
  </r>
  <r>
    <s v="461873d21418f4a79f9c7d6d8a866a0a"/>
    <n v="1"/>
    <x v="0"/>
    <n v="2"/>
    <n v="176.1"/>
    <s v="2-3 installments"/>
    <x v="3"/>
  </r>
  <r>
    <s v="c11c997259391d3bd0a950a34e7e5222"/>
    <n v="1"/>
    <x v="0"/>
    <n v="1"/>
    <n v="88.22"/>
    <s v="1 (single)"/>
    <x v="1"/>
  </r>
  <r>
    <s v="0bf20dbe580a4ca2a717523e7bf6c610"/>
    <n v="1"/>
    <x v="0"/>
    <n v="2"/>
    <n v="46.78"/>
    <s v="2-3 installments"/>
    <x v="1"/>
  </r>
  <r>
    <s v="077d6b93c4e88d06b124cf24fb67a28e"/>
    <n v="4"/>
    <x v="2"/>
    <n v="1"/>
    <n v="7.7"/>
    <s v="1 (single)"/>
    <x v="12"/>
  </r>
  <r>
    <s v="330a8410950e2c8bd89631999a37b2c9"/>
    <n v="1"/>
    <x v="0"/>
    <n v="12"/>
    <n v="147.55"/>
    <s v="11+ installments"/>
    <x v="12"/>
  </r>
  <r>
    <s v="0f8415c6898be42b337b26a77fcecbee"/>
    <n v="1"/>
    <x v="0"/>
    <n v="1"/>
    <n v="442.63"/>
    <s v="1 (single)"/>
    <x v="1"/>
  </r>
  <r>
    <s v="f204f70875d6c6b3ef8858487847fec4"/>
    <n v="1"/>
    <x v="3"/>
    <n v="1"/>
    <n v="119.88"/>
    <s v="1 (single)"/>
    <x v="12"/>
  </r>
  <r>
    <s v="9bc4b2deaca0c4b762c45b03a70c030b"/>
    <n v="1"/>
    <x v="0"/>
    <n v="4"/>
    <n v="120.18"/>
    <s v="4-6 installments"/>
    <x v="0"/>
  </r>
  <r>
    <s v="52d4e964678f749ad4f638a329d88954"/>
    <n v="1"/>
    <x v="0"/>
    <n v="1"/>
    <n v="180.85"/>
    <s v="1 (single)"/>
    <x v="8"/>
  </r>
  <r>
    <s v="0ba1fcf42e40850f464b8ca9b0b5e9fb"/>
    <n v="1"/>
    <x v="0"/>
    <n v="1"/>
    <n v="98.81"/>
    <s v="1 (single)"/>
    <x v="1"/>
  </r>
  <r>
    <s v="e1c8db2b171d2ae308661565de58f1ca"/>
    <n v="1"/>
    <x v="0"/>
    <n v="2"/>
    <n v="107.5"/>
    <s v="2-3 installments"/>
    <x v="4"/>
  </r>
  <r>
    <s v="30f9a19b0813c91db4efc5ed582b0bff"/>
    <n v="1"/>
    <x v="0"/>
    <n v="3"/>
    <n v="80.11"/>
    <s v="2-3 installments"/>
    <x v="1"/>
  </r>
  <r>
    <s v="0505a29e827a4c609b3fd250c0313bef"/>
    <n v="1"/>
    <x v="1"/>
    <n v="1"/>
    <n v="142.66"/>
    <s v="1 (single)"/>
    <x v="9"/>
  </r>
  <r>
    <s v="20dd46ec82721cbf25cc9ef228943bf5"/>
    <n v="2"/>
    <x v="2"/>
    <n v="1"/>
    <n v="57.93"/>
    <s v="1 (single)"/>
    <x v="12"/>
  </r>
  <r>
    <s v="980b9d90ba2a50d790779e0d8d6dd24e"/>
    <n v="1"/>
    <x v="0"/>
    <n v="1"/>
    <n v="119.8"/>
    <s v="1 (single)"/>
    <x v="4"/>
  </r>
  <r>
    <s v="3443749ed04d4b33597a21fc22e24a4b"/>
    <n v="1"/>
    <x v="0"/>
    <n v="4"/>
    <n v="198.57"/>
    <s v="4-6 installments"/>
    <x v="17"/>
  </r>
  <r>
    <s v="9f00b61adc60e20d3af1622decd2820b"/>
    <n v="1"/>
    <x v="1"/>
    <n v="1"/>
    <n v="128.18"/>
    <s v="1 (single)"/>
    <x v="17"/>
  </r>
  <r>
    <s v="b90e0b3baf0ccf666aa0e0631dfdb174"/>
    <n v="1"/>
    <x v="2"/>
    <n v="1"/>
    <n v="65.68000000000001"/>
    <s v="1 (single)"/>
    <x v="1"/>
  </r>
  <r>
    <s v="43704b87832e6d18cbfc465c207f11f1"/>
    <n v="1"/>
    <x v="0"/>
    <n v="4"/>
    <n v="196.89"/>
    <s v="4-6 installments"/>
    <x v="1"/>
  </r>
  <r>
    <s v="13a4fe3b64aac56f600ed7ff191415c9"/>
    <n v="1"/>
    <x v="1"/>
    <n v="1"/>
    <n v="103.55"/>
    <s v="1 (single)"/>
    <x v="1"/>
  </r>
  <r>
    <s v="b0abfb398741998a8e47cc773b5e0edb"/>
    <n v="1"/>
    <x v="0"/>
    <n v="1"/>
    <n v="47.44"/>
    <s v="1 (single)"/>
    <x v="1"/>
  </r>
  <r>
    <s v="9fcb5798168a0661c0dec96bf0682e92"/>
    <n v="1"/>
    <x v="0"/>
    <n v="10"/>
    <n v="148.15"/>
    <s v="7-10 installments"/>
    <x v="6"/>
  </r>
  <r>
    <s v="ebb74d4849355d5e199da48333a12ac2"/>
    <n v="1"/>
    <x v="1"/>
    <n v="1"/>
    <n v="284.13"/>
    <s v="1 (single)"/>
    <x v="1"/>
  </r>
  <r>
    <s v="5f1c6f4cf77108f298378c829da557c2"/>
    <n v="1"/>
    <x v="1"/>
    <n v="1"/>
    <n v="189.56"/>
    <s v="1 (single)"/>
    <x v="1"/>
  </r>
  <r>
    <s v="fe8f4055f38e22b71472cea8d0d2ecbf"/>
    <n v="1"/>
    <x v="0"/>
    <n v="8"/>
    <n v="689.63"/>
    <s v="7-10 installments"/>
    <x v="12"/>
  </r>
  <r>
    <s v="0756fac8c4aef0446002871923cc6b8f"/>
    <n v="1"/>
    <x v="0"/>
    <n v="2"/>
    <n v="38"/>
    <s v="2-3 installments"/>
    <x v="12"/>
  </r>
  <r>
    <s v="6e6baca2f9f4e9604f296850486a01b4"/>
    <n v="1"/>
    <x v="0"/>
    <n v="2"/>
    <n v="184.27"/>
    <s v="2-3 installments"/>
    <x v="1"/>
  </r>
  <r>
    <s v="14f0429b74bbb862693e5a88af6f6f6a"/>
    <n v="1"/>
    <x v="1"/>
    <n v="1"/>
    <n v="192.5"/>
    <s v="1 (single)"/>
    <x v="1"/>
  </r>
  <r>
    <s v="9e5608d7d556337c7a3f1bb6f0eea5b4"/>
    <n v="1"/>
    <x v="0"/>
    <n v="6"/>
    <n v="605.41"/>
    <s v="4-6 installments"/>
    <x v="1"/>
  </r>
  <r>
    <s v="930e558d49307bfece16cef73bf168ec"/>
    <n v="1"/>
    <x v="1"/>
    <n v="1"/>
    <n v="332.6"/>
    <s v="1 (single)"/>
    <x v="12"/>
  </r>
  <r>
    <s v="45477fa590eedcc1f123ccf3fb69fd6a"/>
    <n v="1"/>
    <x v="0"/>
    <n v="8"/>
    <n v="99.22"/>
    <s v="7-10 installments"/>
    <x v="1"/>
  </r>
  <r>
    <s v="62fe29a53926ef67e73c4b5f3e1ba6f3"/>
    <n v="1"/>
    <x v="0"/>
    <n v="3"/>
    <n v="42.09"/>
    <s v="2-3 installments"/>
    <x v="0"/>
  </r>
  <r>
    <s v="335046c7c87cf6b4d47ce63b22c563b8"/>
    <n v="1"/>
    <x v="0"/>
    <n v="1"/>
    <n v="61.51"/>
    <s v="1 (single)"/>
    <x v="17"/>
  </r>
  <r>
    <s v="946531fd5600174d45682f9a6c493e05"/>
    <n v="2"/>
    <x v="2"/>
    <n v="1"/>
    <n v="88.17"/>
    <s v="1 (single)"/>
    <x v="1"/>
  </r>
  <r>
    <s v="6d3c3a50a1334e596c7d23901c33a8c7"/>
    <n v="1"/>
    <x v="0"/>
    <n v="1"/>
    <n v="27.45"/>
    <s v="1 (single)"/>
    <x v="12"/>
  </r>
  <r>
    <s v="d31eb970bb1acce19ffa95359ac4de15"/>
    <n v="1"/>
    <x v="0"/>
    <n v="1"/>
    <n v="25.22"/>
    <s v="1 (single)"/>
    <x v="12"/>
  </r>
  <r>
    <s v="6042c0c3800159373b3343dd442c86bd"/>
    <n v="1"/>
    <x v="0"/>
    <n v="1"/>
    <n v="123.79"/>
    <s v="1 (single)"/>
    <x v="4"/>
  </r>
  <r>
    <s v="f525c0ecd4bf2ca6f355b416fdea988d"/>
    <n v="1"/>
    <x v="1"/>
    <n v="1"/>
    <n v="63.61"/>
    <s v="1 (single)"/>
    <x v="0"/>
  </r>
  <r>
    <s v="be65bdeffac02d6d8d3b667875e6da05"/>
    <n v="1"/>
    <x v="0"/>
    <n v="1"/>
    <n v="19.89"/>
    <s v="1 (single)"/>
    <x v="1"/>
  </r>
  <r>
    <s v="115a5def49198c358d372dccac79ce54"/>
    <n v="2"/>
    <x v="2"/>
    <n v="1"/>
    <n v="50"/>
    <s v="1 (single)"/>
    <x v="16"/>
  </r>
  <r>
    <s v="a65e61b2cf7bed6e9df047a709f06242"/>
    <n v="1"/>
    <x v="0"/>
    <n v="8"/>
    <n v="214.73"/>
    <s v="7-10 installments"/>
    <x v="5"/>
  </r>
  <r>
    <s v="e2cdcd4c94e29518c33449c5afe27583"/>
    <n v="1"/>
    <x v="0"/>
    <n v="1"/>
    <n v="101.68"/>
    <s v="1 (single)"/>
    <x v="3"/>
  </r>
  <r>
    <s v="a46dac4a7a15e660ad481ebac20f3d3b"/>
    <n v="1"/>
    <x v="0"/>
    <n v="6"/>
    <n v="137.04"/>
    <s v="4-6 installments"/>
    <x v="0"/>
  </r>
  <r>
    <s v="a9382cd3e21d2a6ede15bb6709f37a82"/>
    <n v="1"/>
    <x v="0"/>
    <n v="1"/>
    <n v="61.23"/>
    <s v="1 (single)"/>
    <x v="6"/>
  </r>
  <r>
    <s v="94b90e43b3cec4251776edad146a8538"/>
    <n v="1"/>
    <x v="0"/>
    <n v="1"/>
    <n v="163.81"/>
    <s v="1 (single)"/>
    <x v="1"/>
  </r>
  <r>
    <s v="93de8241002c099c87029b0362e5c0c9"/>
    <n v="1"/>
    <x v="0"/>
    <n v="1"/>
    <n v="0.79"/>
    <s v="1 (single)"/>
    <x v="1"/>
  </r>
  <r>
    <s v="bd1b3292531bf8f2cf14a4f448b2226e"/>
    <n v="1"/>
    <x v="0"/>
    <n v="1"/>
    <n v="27.79"/>
    <s v="1 (single)"/>
    <x v="1"/>
  </r>
  <r>
    <s v="eeb03ce693fcd06d0f6c65eb4411b9a6"/>
    <n v="1"/>
    <x v="0"/>
    <n v="1"/>
    <n v="37.69"/>
    <s v="1 (single)"/>
    <x v="1"/>
  </r>
  <r>
    <s v="da6605100e54eca7235efaeb6d9717a0"/>
    <n v="1"/>
    <x v="1"/>
    <n v="1"/>
    <n v="38.94"/>
    <s v="1 (single)"/>
    <x v="1"/>
  </r>
  <r>
    <s v="a7014e8529a3c8fb841862e33476d9fe"/>
    <n v="1"/>
    <x v="0"/>
    <n v="3"/>
    <n v="127.5"/>
    <s v="2-3 installments"/>
    <x v="0"/>
  </r>
  <r>
    <s v="df6d8b7768a047c2981bae0a24afbb01"/>
    <n v="1"/>
    <x v="0"/>
    <n v="2"/>
    <n v="243.98"/>
    <s v="2-3 installments"/>
    <x v="9"/>
  </r>
  <r>
    <s v="480aee4fedab58b9f471d24d8656d8a5"/>
    <n v="1"/>
    <x v="1"/>
    <n v="1"/>
    <n v="75.48"/>
    <s v="1 (single)"/>
    <x v="12"/>
  </r>
  <r>
    <s v="3016aab208504e35592823875a18d588"/>
    <n v="1"/>
    <x v="0"/>
    <n v="5"/>
    <n v="180.32"/>
    <s v="4-6 installments"/>
    <x v="20"/>
  </r>
  <r>
    <s v="0718634f87a84ae0468224ecca3584d1"/>
    <n v="1"/>
    <x v="0"/>
    <n v="10"/>
    <n v="157.1"/>
    <s v="7-10 installments"/>
    <x v="1"/>
  </r>
  <r>
    <s v="66f590d82872f3771232770be92a8d0d"/>
    <n v="1"/>
    <x v="1"/>
    <n v="1"/>
    <n v="165.8"/>
    <s v="1 (single)"/>
    <x v="1"/>
  </r>
  <r>
    <s v="fa7350560340db860366a72e01c37687"/>
    <n v="1"/>
    <x v="0"/>
    <n v="10"/>
    <n v="281.31"/>
    <s v="7-10 installments"/>
    <x v="0"/>
  </r>
  <r>
    <s v="9028ef4088169735678d41597586d167"/>
    <n v="1"/>
    <x v="0"/>
    <n v="1"/>
    <n v="147.47"/>
    <s v="1 (single)"/>
    <x v="8"/>
  </r>
  <r>
    <s v="ec186af7a6d14a2a52ea8cc8059c0030"/>
    <n v="1"/>
    <x v="1"/>
    <n v="1"/>
    <n v="138.72"/>
    <s v="1 (single)"/>
    <x v="1"/>
  </r>
  <r>
    <s v="dc8a41c3b06bd915d57fcd0e89973744"/>
    <n v="1"/>
    <x v="0"/>
    <n v="2"/>
    <n v="131.56"/>
    <s v="2-3 installments"/>
    <x v="12"/>
  </r>
  <r>
    <s v="50aaee0222d8f029430e6be4270f235f"/>
    <n v="1"/>
    <x v="0"/>
    <n v="4"/>
    <n v="247.07"/>
    <s v="4-6 installments"/>
    <x v="9"/>
  </r>
  <r>
    <s v="b5b17e32ff5821a918338446a51c6ce7"/>
    <n v="1"/>
    <x v="0"/>
    <n v="1"/>
    <n v="52.84"/>
    <s v="1 (single)"/>
    <x v="1"/>
  </r>
  <r>
    <s v="7baf1221e608e468c3a2daa7aba9ac6f"/>
    <n v="1"/>
    <x v="1"/>
    <n v="1"/>
    <n v="609.27"/>
    <s v="1 (single)"/>
    <x v="1"/>
  </r>
  <r>
    <s v="03344155603005842bd94ce8d65f2607"/>
    <n v="1"/>
    <x v="0"/>
    <n v="6"/>
    <n v="148.33"/>
    <s v="4-6 installments"/>
    <x v="1"/>
  </r>
  <r>
    <s v="bc5aa9543fab4ee1e790effd19f56e00"/>
    <n v="1"/>
    <x v="0"/>
    <n v="6"/>
    <n v="69.34"/>
    <s v="4-6 installments"/>
    <x v="1"/>
  </r>
  <r>
    <s v="e94908d1c33f4561463c8d27e8b9c914"/>
    <n v="1"/>
    <x v="0"/>
    <n v="10"/>
    <n v="1493.45"/>
    <s v="7-10 installments"/>
    <x v="16"/>
  </r>
  <r>
    <s v="38bcb524e1c38c2c1b60600a80fc8999"/>
    <n v="1"/>
    <x v="1"/>
    <n v="1"/>
    <n v="11.62"/>
    <s v="1 (single)"/>
    <x v="8"/>
  </r>
  <r>
    <s v="72c6b387a8a7211c63a087c477cc8458"/>
    <n v="1"/>
    <x v="0"/>
    <n v="3"/>
    <n v="91.05"/>
    <s v="2-3 installments"/>
    <x v="1"/>
  </r>
  <r>
    <s v="6b5c527f8d210097a9cfaddd7bf4ec94"/>
    <n v="1"/>
    <x v="0"/>
    <n v="2"/>
    <n v="28.72"/>
    <s v="2-3 installments"/>
    <x v="1"/>
  </r>
  <r>
    <s v="dfd954e67c5eeaa6432cdc40a6b66d73"/>
    <n v="1"/>
    <x v="0"/>
    <n v="1"/>
    <n v="105.74"/>
    <s v="1 (single)"/>
    <x v="0"/>
  </r>
  <r>
    <s v="8b353b3ac8bd5c8a07201989bdcb8f93"/>
    <n v="3"/>
    <x v="2"/>
    <n v="1"/>
    <n v="13.91"/>
    <s v="1 (single)"/>
    <x v="12"/>
  </r>
  <r>
    <s v="7e8621aee1744545201cf729ca143853"/>
    <n v="1"/>
    <x v="0"/>
    <n v="1"/>
    <n v="98.38"/>
    <s v="1 (single)"/>
    <x v="1"/>
  </r>
  <r>
    <s v="e8aed7e2732f05f26379ccfdd493be62"/>
    <n v="1"/>
    <x v="1"/>
    <n v="1"/>
    <n v="37.13"/>
    <s v="1 (single)"/>
    <x v="7"/>
  </r>
  <r>
    <s v="bf2c243928e9edad4fb07ba1555dda13"/>
    <n v="1"/>
    <x v="0"/>
    <n v="5"/>
    <n v="117.77"/>
    <s v="4-6 installments"/>
    <x v="12"/>
  </r>
  <r>
    <s v="be5d9df3cb44dbb469a80581ede808a2"/>
    <n v="1"/>
    <x v="1"/>
    <n v="1"/>
    <n v="76.98"/>
    <s v="1 (single)"/>
    <x v="0"/>
  </r>
  <r>
    <s v="c15f5ea47fd3c921cc356e8b581da5ab"/>
    <n v="1"/>
    <x v="0"/>
    <n v="2"/>
    <n v="176.71"/>
    <s v="2-3 installments"/>
    <x v="1"/>
  </r>
  <r>
    <s v="fcb3eb19055137fc22ca9a5d695345fb"/>
    <n v="1"/>
    <x v="0"/>
    <n v="4"/>
    <n v="85.14"/>
    <s v="4-6 installments"/>
    <x v="12"/>
  </r>
  <r>
    <s v="8e65781b8f5e21774c8d7b09dd79b964"/>
    <n v="1"/>
    <x v="0"/>
    <n v="3"/>
    <n v="288.76"/>
    <s v="2-3 installments"/>
    <x v="12"/>
  </r>
  <r>
    <s v="61a1c28195e1234b1e16c4fc086723d6"/>
    <n v="1"/>
    <x v="0"/>
    <n v="10"/>
    <n v="173.75"/>
    <s v="7-10 installments"/>
    <x v="4"/>
  </r>
  <r>
    <s v="1046c724dec8bc31545703d07c378073"/>
    <n v="1"/>
    <x v="0"/>
    <n v="1"/>
    <n v="6.42"/>
    <s v="1 (single)"/>
    <x v="1"/>
  </r>
  <r>
    <s v="8fc77c04dfa38df89a157e9e81a75ac4"/>
    <n v="1"/>
    <x v="1"/>
    <n v="1"/>
    <n v="62.31"/>
    <s v="1 (single)"/>
    <x v="6"/>
  </r>
  <r>
    <s v="f79a35da168301ae56922475da21117b"/>
    <n v="1"/>
    <x v="0"/>
    <n v="4"/>
    <n v="71.56"/>
    <s v="4-6 installments"/>
    <x v="8"/>
  </r>
  <r>
    <s v="c76b5689857b2dc863826762f8b07cd3"/>
    <n v="1"/>
    <x v="1"/>
    <n v="1"/>
    <n v="226.71"/>
    <s v="1 (single)"/>
    <x v="12"/>
  </r>
  <r>
    <s v="701346c966bac66c241f305dabd8f61d"/>
    <n v="1"/>
    <x v="0"/>
    <n v="10"/>
    <n v="773.03"/>
    <s v="7-10 installments"/>
    <x v="1"/>
  </r>
  <r>
    <s v="37ce508071e29f853c9a6af4fb9be089"/>
    <n v="1"/>
    <x v="0"/>
    <n v="10"/>
    <n v="238.42"/>
    <s v="7-10 installments"/>
    <x v="1"/>
  </r>
  <r>
    <s v="67a133230aa69348648d14a177951fa6"/>
    <n v="1"/>
    <x v="1"/>
    <n v="1"/>
    <n v="616.54"/>
    <s v="1 (single)"/>
    <x v="1"/>
  </r>
  <r>
    <s v="4d3d69fc5da58b96ec1c571580f89070"/>
    <n v="1"/>
    <x v="0"/>
    <n v="1"/>
    <n v="138.97"/>
    <s v="1 (single)"/>
    <x v="16"/>
  </r>
  <r>
    <s v="390e38291abc646f3d82c77980db5e7e"/>
    <n v="1"/>
    <x v="0"/>
    <n v="1"/>
    <n v="96.22"/>
    <s v="1 (single)"/>
    <x v="4"/>
  </r>
  <r>
    <s v="9aa6e0715c13dfb78529a2fe1a837212"/>
    <n v="1"/>
    <x v="0"/>
    <n v="8"/>
    <n v="133.25"/>
    <s v="7-10 installments"/>
    <x v="7"/>
  </r>
  <r>
    <s v="3757dc827b45811e32f858867877df67"/>
    <n v="1"/>
    <x v="1"/>
    <n v="1"/>
    <n v="259.47"/>
    <s v="1 (single)"/>
    <x v="1"/>
  </r>
  <r>
    <s v="d3a156f7a2b75eb91917689326171a3d"/>
    <n v="1"/>
    <x v="0"/>
    <n v="7"/>
    <n v="122.2"/>
    <s v="7-10 installments"/>
    <x v="8"/>
  </r>
  <r>
    <s v="041fd411ba3cebfe101d1dadc0666ce6"/>
    <n v="1"/>
    <x v="0"/>
    <n v="2"/>
    <n v="145.58"/>
    <s v="2-3 installments"/>
    <x v="4"/>
  </r>
  <r>
    <s v="5e793b3edb0a058ff685ad346ce284de"/>
    <n v="1"/>
    <x v="1"/>
    <n v="1"/>
    <n v="81.76000000000001"/>
    <s v="1 (single)"/>
    <x v="5"/>
  </r>
  <r>
    <s v="4cdeeb4be90a4bde94dc058f50a4d8c2"/>
    <n v="1"/>
    <x v="0"/>
    <n v="2"/>
    <n v="155.73"/>
    <s v="2-3 installments"/>
    <x v="12"/>
  </r>
  <r>
    <s v="c0663e7701a516c68fa3009dd4f93ac0"/>
    <n v="1"/>
    <x v="0"/>
    <n v="4"/>
    <n v="133.48"/>
    <s v="4-6 installments"/>
    <x v="1"/>
  </r>
  <r>
    <s v="af708ee16b7235a771351ce35ef441a7"/>
    <n v="1"/>
    <x v="0"/>
    <n v="5"/>
    <n v="616.9400000000001"/>
    <s v="4-6 installments"/>
    <x v="16"/>
  </r>
  <r>
    <s v="368a807c54f9394cce9b885904db58ee"/>
    <n v="1"/>
    <x v="0"/>
    <n v="1"/>
    <n v="66.39"/>
    <s v="1 (single)"/>
    <x v="12"/>
  </r>
  <r>
    <s v="bdaf84a41035ac2fba8b7b3b7b75a626"/>
    <n v="1"/>
    <x v="0"/>
    <n v="6"/>
    <n v="176.03"/>
    <s v="4-6 installments"/>
    <x v="4"/>
  </r>
  <r>
    <s v="c5c6895d5f18ff51c8fb2af8121d1c9c"/>
    <n v="1"/>
    <x v="0"/>
    <n v="2"/>
    <n v="44.82"/>
    <s v="2-3 installments"/>
    <x v="1"/>
  </r>
  <r>
    <s v="bc8b2c869ce7a64ee059f716300aaed7"/>
    <n v="1"/>
    <x v="0"/>
    <n v="1"/>
    <n v="85.73"/>
    <s v="1 (single)"/>
    <x v="6"/>
  </r>
  <r>
    <s v="0b137ac032763829e728afcfee3ac3f2"/>
    <n v="1"/>
    <x v="0"/>
    <n v="8"/>
    <n v="189.26"/>
    <s v="7-10 installments"/>
    <x v="1"/>
  </r>
  <r>
    <s v="c7da3693b9936c359eb9d60640dbb967"/>
    <n v="3"/>
    <x v="2"/>
    <n v="1"/>
    <n v="2.32"/>
    <s v="1 (single)"/>
    <x v="1"/>
  </r>
  <r>
    <s v="7e68991a1a850b61d2a20fd75f462397"/>
    <n v="1"/>
    <x v="0"/>
    <n v="2"/>
    <n v="63.22"/>
    <s v="2-3 installments"/>
    <x v="14"/>
  </r>
  <r>
    <s v="b68feda578fe41870ba7a14082ce03fa"/>
    <n v="1"/>
    <x v="0"/>
    <n v="1"/>
    <n v="82.02"/>
    <s v="1 (single)"/>
    <x v="1"/>
  </r>
  <r>
    <s v="ee6a6563831f675482a3a816f1bef6e3"/>
    <n v="1"/>
    <x v="0"/>
    <n v="3"/>
    <n v="183.79"/>
    <s v="2-3 installments"/>
    <x v="1"/>
  </r>
  <r>
    <s v="c3d8fe24facbdbcf714246c6aa420834"/>
    <n v="1"/>
    <x v="0"/>
    <n v="3"/>
    <n v="150.7"/>
    <s v="2-3 installments"/>
    <x v="12"/>
  </r>
  <r>
    <s v="1237d70df58d4f9a8bd929b9943f9b8a"/>
    <n v="1"/>
    <x v="1"/>
    <n v="1"/>
    <n v="75.66"/>
    <s v="1 (single)"/>
    <x v="12"/>
  </r>
  <r>
    <s v="a91929c58be362dc4929f9b9c542a4ae"/>
    <n v="1"/>
    <x v="2"/>
    <n v="1"/>
    <n v="116.6"/>
    <s v="1 (single)"/>
    <x v="0"/>
  </r>
  <r>
    <s v="7581e8b8156b3dee7b8898cd0120ad19"/>
    <n v="1"/>
    <x v="0"/>
    <n v="4"/>
    <n v="211.57"/>
    <s v="4-6 installments"/>
    <x v="1"/>
  </r>
  <r>
    <s v="3d05beaecc79d768517b2542c5ffb040"/>
    <n v="1"/>
    <x v="0"/>
    <n v="1"/>
    <n v="24.79"/>
    <s v="1 (single)"/>
    <x v="1"/>
  </r>
  <r>
    <s v="ea0ea2ab3f42182e8f428012daf9834b"/>
    <n v="1"/>
    <x v="0"/>
    <n v="1"/>
    <n v="189"/>
    <s v="1 (single)"/>
    <x v="0"/>
  </r>
  <r>
    <s v="7921190dc054e6839a4cfc253a578377"/>
    <n v="1"/>
    <x v="0"/>
    <n v="3"/>
    <n v="204.53"/>
    <s v="2-3 installments"/>
    <x v="1"/>
  </r>
  <r>
    <s v="1bac6c5afd46ee5f279f46bfc081871d"/>
    <n v="1"/>
    <x v="0"/>
    <n v="2"/>
    <n v="276.59"/>
    <s v="2-3 installments"/>
    <x v="3"/>
  </r>
  <r>
    <s v="e5d5cc62d5d1e1a4e31d7e581247de3d"/>
    <n v="1"/>
    <x v="0"/>
    <n v="6"/>
    <n v="120.22"/>
    <s v="4-6 installments"/>
    <x v="12"/>
  </r>
  <r>
    <s v="0132fef017ccf586491ca3685de667df"/>
    <n v="1"/>
    <x v="0"/>
    <n v="1"/>
    <n v="76.87"/>
    <s v="1 (single)"/>
    <x v="1"/>
  </r>
  <r>
    <s v="d951a2eceb245c4227c3d633d4a440f2"/>
    <n v="1"/>
    <x v="0"/>
    <n v="10"/>
    <n v="594.78"/>
    <s v="7-10 installments"/>
    <x v="12"/>
  </r>
  <r>
    <s v="d32e51406daab72e2dceefb08b096e13"/>
    <n v="1"/>
    <x v="0"/>
    <n v="8"/>
    <n v="160.05"/>
    <s v="7-10 installments"/>
    <x v="19"/>
  </r>
  <r>
    <s v="249ab511be189cb15af6bd65592d5c59"/>
    <n v="1"/>
    <x v="0"/>
    <n v="1"/>
    <n v="51.01"/>
    <s v="1 (single)"/>
    <x v="1"/>
  </r>
  <r>
    <s v="62fd709303ada1fdabb94af48092000b"/>
    <n v="1"/>
    <x v="0"/>
    <n v="3"/>
    <n v="182.1"/>
    <s v="2-3 installments"/>
    <x v="4"/>
  </r>
  <r>
    <s v="2e8080693faebedb3ba68531167c6313"/>
    <n v="1"/>
    <x v="0"/>
    <n v="1"/>
    <n v="164.04"/>
    <s v="1 (single)"/>
    <x v="12"/>
  </r>
  <r>
    <s v="20316f53ea8065f870f90eb423b39b1a"/>
    <n v="1"/>
    <x v="0"/>
    <n v="8"/>
    <n v="418.23"/>
    <s v="7-10 installments"/>
    <x v="20"/>
  </r>
  <r>
    <s v="125e97537241764b49f9051540737feb"/>
    <n v="1"/>
    <x v="0"/>
    <n v="2"/>
    <n v="132.04"/>
    <s v="2-3 installments"/>
    <x v="4"/>
  </r>
  <r>
    <s v="1661423345a0ae07b17e433cf752e17b"/>
    <n v="1"/>
    <x v="1"/>
    <n v="1"/>
    <n v="273.76"/>
    <s v="1 (single)"/>
    <x v="1"/>
  </r>
  <r>
    <s v="dd8f12312aaed12f182c3b3f1b28f5ba"/>
    <n v="1"/>
    <x v="0"/>
    <n v="1"/>
    <n v="62.69"/>
    <s v="1 (single)"/>
    <x v="1"/>
  </r>
  <r>
    <s v="daba15b22482aef49b282fcee1f05bc3"/>
    <n v="1"/>
    <x v="1"/>
    <n v="1"/>
    <n v="122.58"/>
    <s v="1 (single)"/>
    <x v="11"/>
  </r>
  <r>
    <s v="04fecddbcf23f16238f35a21291ab7d0"/>
    <n v="1"/>
    <x v="0"/>
    <n v="3"/>
    <n v="168.57"/>
    <s v="2-3 installments"/>
    <x v="12"/>
  </r>
  <r>
    <s v="2f1a0775fbeb87d4cc9d66070ce0f897"/>
    <n v="1"/>
    <x v="0"/>
    <n v="1"/>
    <n v="49.4"/>
    <s v="1 (single)"/>
    <x v="0"/>
  </r>
  <r>
    <s v="8e609b18311a0558de0c7508a9331031"/>
    <n v="1"/>
    <x v="1"/>
    <n v="1"/>
    <n v="101.73"/>
    <s v="1 (single)"/>
    <x v="1"/>
  </r>
  <r>
    <s v="e08debbe8f44228bc16e6e292bff6f4f"/>
    <n v="1"/>
    <x v="1"/>
    <n v="1"/>
    <n v="92.81"/>
    <s v="1 (single)"/>
    <x v="3"/>
  </r>
  <r>
    <s v="4ba72cb793dc362c1195e6237b2c936f"/>
    <n v="1"/>
    <x v="0"/>
    <n v="1"/>
    <n v="72.77"/>
    <s v="1 (single)"/>
    <x v="20"/>
  </r>
  <r>
    <s v="6395828841eb4af7b78aa60f37b6ba40"/>
    <n v="1"/>
    <x v="0"/>
    <n v="3"/>
    <n v="50.87"/>
    <s v="2-3 installments"/>
    <x v="1"/>
  </r>
  <r>
    <s v="ccf804e764ed5650cd8759557269dc13"/>
    <n v="20"/>
    <x v="2"/>
    <n v="1"/>
    <n v="0.99"/>
    <s v="1 (single)"/>
    <x v="1"/>
  </r>
  <r>
    <s v="f76887473f528c398659936663331251"/>
    <n v="1"/>
    <x v="0"/>
    <n v="7"/>
    <n v="73.34"/>
    <s v="7-10 installments"/>
    <x v="0"/>
  </r>
  <r>
    <s v="0067c6030d65af0ff98790158ddb0020"/>
    <n v="1"/>
    <x v="0"/>
    <n v="1"/>
    <n v="54.06"/>
    <s v="1 (single)"/>
    <x v="1"/>
  </r>
  <r>
    <s v="dcddaf0d2359e8b282ad24f1d84857bc"/>
    <n v="1"/>
    <x v="1"/>
    <n v="1"/>
    <n v="84.45"/>
    <s v="1 (single)"/>
    <x v="14"/>
  </r>
  <r>
    <s v="19e225ef3a439fce99ce796eb1972cfb"/>
    <n v="1"/>
    <x v="0"/>
    <n v="8"/>
    <n v="368.11"/>
    <s v="7-10 installments"/>
    <x v="1"/>
  </r>
  <r>
    <s v="4bdcfd987a364d49dd8423ba6c971c09"/>
    <n v="1"/>
    <x v="0"/>
    <n v="4"/>
    <n v="98.79000000000001"/>
    <s v="4-6 installments"/>
    <x v="1"/>
  </r>
  <r>
    <s v="55b8e1fb321cbab593e51c5c50031125"/>
    <n v="1"/>
    <x v="2"/>
    <n v="1"/>
    <n v="75.16"/>
    <s v="1 (single)"/>
    <x v="8"/>
  </r>
  <r>
    <s v="cca5e85092bfd9c1cb6c4d936cd86ecd"/>
    <n v="1"/>
    <x v="0"/>
    <n v="1"/>
    <n v="99.43000000000001"/>
    <s v="1 (single)"/>
    <x v="12"/>
  </r>
  <r>
    <s v="2a0d4cb4d13b9552d7556878a2b38f97"/>
    <n v="1"/>
    <x v="1"/>
    <n v="1"/>
    <n v="35.13"/>
    <s v="1 (single)"/>
    <x v="4"/>
  </r>
  <r>
    <s v="e6655b62634767edbef6221a1ec2660e"/>
    <n v="1"/>
    <x v="0"/>
    <n v="5"/>
    <n v="306.35"/>
    <s v="4-6 installments"/>
    <x v="14"/>
  </r>
  <r>
    <s v="bfbe5ec8665cf556e806616b9620be05"/>
    <n v="1"/>
    <x v="0"/>
    <n v="5"/>
    <n v="396.32"/>
    <s v="4-6 installments"/>
    <x v="4"/>
  </r>
  <r>
    <s v="356725db39df6e32c250f1b4f1f78d9e"/>
    <n v="1"/>
    <x v="0"/>
    <n v="1"/>
    <n v="40.22"/>
    <s v="1 (single)"/>
    <x v="3"/>
  </r>
  <r>
    <s v="846c2255d0eedb2043aa0b3dc470f32b"/>
    <n v="1"/>
    <x v="0"/>
    <n v="1"/>
    <n v="63.22"/>
    <s v="1 (single)"/>
    <x v="20"/>
  </r>
  <r>
    <s v="81e8c09d522d219a0cd01783458d450a"/>
    <n v="1"/>
    <x v="0"/>
    <n v="1"/>
    <n v="22.38"/>
    <s v="1 (single)"/>
    <x v="1"/>
  </r>
  <r>
    <s v="30b66faf9517facb67ba9b710f0b9628"/>
    <n v="6"/>
    <x v="2"/>
    <n v="1"/>
    <n v="25"/>
    <s v="1 (single)"/>
    <x v="20"/>
  </r>
  <r>
    <s v="2118150cee01ae2de04990d1ec2d748f"/>
    <n v="1"/>
    <x v="0"/>
    <n v="4"/>
    <n v="202.18"/>
    <s v="4-6 installments"/>
    <x v="8"/>
  </r>
  <r>
    <s v="db207002d58fe7f53935e30c37bbe862"/>
    <n v="1"/>
    <x v="0"/>
    <n v="3"/>
    <n v="419.39"/>
    <s v="2-3 installments"/>
    <x v="5"/>
  </r>
  <r>
    <s v="7dedf1dc7e4fa0841ea52877fa906244"/>
    <n v="1"/>
    <x v="0"/>
    <n v="1"/>
    <n v="62.28"/>
    <s v="1 (single)"/>
    <x v="20"/>
  </r>
  <r>
    <s v="23f55194f215ebf6254bc34d267f7d9e"/>
    <n v="1"/>
    <x v="0"/>
    <n v="1"/>
    <n v="3.95"/>
    <s v="1 (single)"/>
    <x v="1"/>
  </r>
  <r>
    <s v="be1339321b0b8d2b580979ffc3cbf745"/>
    <n v="1"/>
    <x v="0"/>
    <n v="1"/>
    <n v="73.34"/>
    <s v="1 (single)"/>
    <x v="1"/>
  </r>
  <r>
    <s v="c4c4eeb53fad4c777483ae36fb805478"/>
    <n v="1"/>
    <x v="0"/>
    <n v="6"/>
    <n v="177.64"/>
    <s v="4-6 installments"/>
    <x v="1"/>
  </r>
  <r>
    <s v="9d465e0a985e7dbc3c4b76c71a479a1f"/>
    <n v="1"/>
    <x v="1"/>
    <n v="1"/>
    <n v="138.84"/>
    <s v="1 (single)"/>
    <x v="8"/>
  </r>
  <r>
    <s v="6064862631581009b8eb676bc264d91f"/>
    <n v="4"/>
    <x v="2"/>
    <n v="1"/>
    <n v="31.47"/>
    <s v="1 (single)"/>
    <x v="17"/>
  </r>
  <r>
    <s v="9855472e23a51c2e8b310d215c717511"/>
    <n v="1"/>
    <x v="0"/>
    <n v="1"/>
    <n v="56.85"/>
    <s v="1 (single)"/>
    <x v="1"/>
  </r>
  <r>
    <s v="774f5065182baf2e88e084e3f5eacf56"/>
    <n v="1"/>
    <x v="1"/>
    <n v="1"/>
    <n v="89.38"/>
    <s v="1 (single)"/>
    <x v="20"/>
  </r>
  <r>
    <s v="851283a512a5a6634bc8957249592b26"/>
    <n v="1"/>
    <x v="0"/>
    <n v="1"/>
    <n v="320.58"/>
    <s v="1 (single)"/>
    <x v="1"/>
  </r>
  <r>
    <s v="d8873f1bbe5dcb703bdb0aee14aa0948"/>
    <n v="1"/>
    <x v="0"/>
    <n v="2"/>
    <n v="105.74"/>
    <s v="2-3 installments"/>
    <x v="0"/>
  </r>
  <r>
    <s v="3e23de8d32d97af718ef5d441b322ec3"/>
    <n v="1"/>
    <x v="0"/>
    <n v="2"/>
    <n v="27.09"/>
    <s v="2-3 installments"/>
    <x v="4"/>
  </r>
  <r>
    <s v="8cc50a1b31f5542e2289304e7d6b039f"/>
    <n v="1"/>
    <x v="3"/>
    <n v="1"/>
    <n v="128.97"/>
    <s v="1 (single)"/>
    <x v="6"/>
  </r>
  <r>
    <s v="d12938a56eae845fa37620309ec0eea6"/>
    <n v="1"/>
    <x v="0"/>
    <n v="2"/>
    <n v="35.34"/>
    <s v="2-3 installments"/>
    <x v="1"/>
  </r>
  <r>
    <s v="da7d7e53c86d326200b7b44b722f2aa1"/>
    <n v="1"/>
    <x v="0"/>
    <n v="1"/>
    <n v="154.05"/>
    <s v="1 (single)"/>
    <x v="1"/>
  </r>
  <r>
    <s v="46db25fef4b8fb1f438f15f38808bde5"/>
    <n v="1"/>
    <x v="0"/>
    <n v="2"/>
    <n v="296.03"/>
    <s v="2-3 installments"/>
    <x v="1"/>
  </r>
  <r>
    <s v="88277a9285f6f57753cd60d110227455"/>
    <n v="1"/>
    <x v="0"/>
    <n v="1"/>
    <n v="56.01"/>
    <s v="1 (single)"/>
    <x v="8"/>
  </r>
  <r>
    <s v="3a6a2dc663f0fb80336d420f85643ec2"/>
    <n v="1"/>
    <x v="0"/>
    <n v="3"/>
    <n v="77.68000000000001"/>
    <s v="2-3 installments"/>
    <x v="1"/>
  </r>
  <r>
    <s v="2321337240c200736e346c2445003fd3"/>
    <n v="1"/>
    <x v="0"/>
    <n v="2"/>
    <n v="530.99"/>
    <s v="2-3 installments"/>
    <x v="1"/>
  </r>
  <r>
    <s v="cfa77ac0694c1a3fca0789c087b84411"/>
    <n v="1"/>
    <x v="0"/>
    <n v="1"/>
    <n v="63.52"/>
    <s v="1 (single)"/>
    <x v="12"/>
  </r>
  <r>
    <s v="b4e2b782ea1fa86d7abf9fc538af9005"/>
    <n v="1"/>
    <x v="0"/>
    <n v="5"/>
    <n v="56.78"/>
    <s v="4-6 installments"/>
    <x v="1"/>
  </r>
  <r>
    <s v="6ad336dba0613cde0e5717f50dc8c669"/>
    <n v="1"/>
    <x v="0"/>
    <n v="1"/>
    <n v="86.83"/>
    <s v="1 (single)"/>
    <x v="0"/>
  </r>
  <r>
    <s v="bc76bb0ff492abd2cfc722349f3d62a2"/>
    <n v="1"/>
    <x v="1"/>
    <n v="1"/>
    <n v="64.09"/>
    <s v="1 (single)"/>
    <x v="6"/>
  </r>
  <r>
    <s v="aa65687a2c44d9477d815b5e2d568901"/>
    <n v="1"/>
    <x v="0"/>
    <n v="3"/>
    <n v="92.56999999999999"/>
    <s v="2-3 installments"/>
    <x v="1"/>
  </r>
  <r>
    <s v="bde8e850ff076b1b4ddfb8e65c79893a"/>
    <n v="1"/>
    <x v="0"/>
    <n v="3"/>
    <n v="236.55"/>
    <s v="2-3 installments"/>
    <x v="20"/>
  </r>
  <r>
    <s v="adc34e61cc1a93fc2c76f9193190249a"/>
    <n v="1"/>
    <x v="0"/>
    <n v="1"/>
    <n v="100.41"/>
    <s v="1 (single)"/>
    <x v="1"/>
  </r>
  <r>
    <s v="02bfd16c1a67263989b258fa92e20d3b"/>
    <n v="1"/>
    <x v="0"/>
    <n v="3"/>
    <n v="90.89"/>
    <s v="2-3 installments"/>
    <x v="2"/>
  </r>
  <r>
    <s v="941d8ea654e3550842584075b13918ef"/>
    <n v="1"/>
    <x v="0"/>
    <n v="5"/>
    <n v="105.08"/>
    <s v="4-6 installments"/>
    <x v="0"/>
  </r>
  <r>
    <s v="f5c44d261c4019b41901de79a7312376"/>
    <n v="1"/>
    <x v="0"/>
    <n v="5"/>
    <n v="352.55"/>
    <s v="4-6 installments"/>
    <x v="14"/>
  </r>
  <r>
    <s v="205fd64bd13038fe08ccceddf788336e"/>
    <n v="1"/>
    <x v="0"/>
    <n v="1"/>
    <n v="89.25"/>
    <s v="1 (single)"/>
    <x v="1"/>
  </r>
  <r>
    <s v="f9c269acc160c9147022a141b439c35d"/>
    <n v="1"/>
    <x v="0"/>
    <n v="2"/>
    <n v="146.68"/>
    <s v="2-3 installments"/>
    <x v="1"/>
  </r>
  <r>
    <s v="91260d5d88d51354a02afecbec80995a"/>
    <n v="1"/>
    <x v="1"/>
    <n v="1"/>
    <n v="26.44"/>
    <s v="1 (single)"/>
    <x v="1"/>
  </r>
  <r>
    <s v="dc8a9d1dc88367aef471e8e810c16ec9"/>
    <n v="1"/>
    <x v="1"/>
    <n v="1"/>
    <n v="88.03"/>
    <s v="1 (single)"/>
    <x v="1"/>
  </r>
  <r>
    <s v="eaa3f732b5a4f293f5063246bd5dd67e"/>
    <n v="1"/>
    <x v="0"/>
    <n v="1"/>
    <n v="56.03"/>
    <s v="1 (single)"/>
    <x v="0"/>
  </r>
  <r>
    <s v="7d2260eb32d8ffa02b4f4d6cad00d3e9"/>
    <n v="1"/>
    <x v="0"/>
    <n v="3"/>
    <n v="166.35"/>
    <s v="2-3 installments"/>
    <x v="12"/>
  </r>
  <r>
    <s v="1a9f85c859f73034acc85057b4899a8e"/>
    <n v="1"/>
    <x v="0"/>
    <n v="3"/>
    <n v="361.27"/>
    <s v="2-3 installments"/>
    <x v="26"/>
  </r>
  <r>
    <s v="305c60efcc38cee62ca817de65418a13"/>
    <n v="1"/>
    <x v="1"/>
    <n v="1"/>
    <n v="75.78"/>
    <s v="1 (single)"/>
    <x v="1"/>
  </r>
  <r>
    <s v="b7daca2d24a93ab9351485e0bdcbb7e6"/>
    <n v="1"/>
    <x v="0"/>
    <n v="1"/>
    <n v="117.74"/>
    <s v="1 (single)"/>
    <x v="1"/>
  </r>
  <r>
    <s v="e889aad082e12cd57386cac961a62d61"/>
    <n v="1"/>
    <x v="0"/>
    <n v="1"/>
    <n v="44"/>
    <s v="1 (single)"/>
    <x v="1"/>
  </r>
  <r>
    <s v="314e4546a237e634908a80f2cebdf0fc"/>
    <n v="1"/>
    <x v="0"/>
    <n v="7"/>
    <n v="76.33"/>
    <s v="7-10 installments"/>
    <x v="4"/>
  </r>
  <r>
    <s v="c86abff82c66f9db0bbd012aba219921"/>
    <n v="1"/>
    <x v="0"/>
    <n v="6"/>
    <n v="66.47"/>
    <s v="4-6 installments"/>
    <x v="8"/>
  </r>
  <r>
    <s v="b6a71e3e9b924e0f363dbe847949141c"/>
    <n v="1"/>
    <x v="0"/>
    <n v="1"/>
    <n v="50.09"/>
    <s v="1 (single)"/>
    <x v="6"/>
  </r>
  <r>
    <s v="a62140d1eb99239dd849b909a48a0971"/>
    <n v="1"/>
    <x v="0"/>
    <n v="1"/>
    <n v="82.38"/>
    <s v="1 (single)"/>
    <x v="1"/>
  </r>
  <r>
    <s v="d7b0fbace1976ca8aeb0e670bfcaf77b"/>
    <n v="1"/>
    <x v="0"/>
    <n v="10"/>
    <n v="120.14"/>
    <s v="7-10 installments"/>
    <x v="20"/>
  </r>
  <r>
    <s v="e4962e485218f19e917d64b00c4afe7c"/>
    <n v="1"/>
    <x v="0"/>
    <n v="1"/>
    <n v="83.23"/>
    <s v="1 (single)"/>
    <x v="0"/>
  </r>
  <r>
    <s v="84869e6e6b633fa602128f93f70e2c12"/>
    <n v="1"/>
    <x v="1"/>
    <n v="1"/>
    <n v="185.22"/>
    <s v="1 (single)"/>
    <x v="22"/>
  </r>
  <r>
    <s v="5d9e2e83cfb9ded5dec80767e1d2226f"/>
    <n v="1"/>
    <x v="0"/>
    <n v="3"/>
    <n v="163.65"/>
    <s v="2-3 installments"/>
    <x v="1"/>
  </r>
  <r>
    <s v="e88f2d374afb179c85305c2e855f9d04"/>
    <n v="1"/>
    <x v="0"/>
    <n v="8"/>
    <n v="122.19"/>
    <s v="7-10 installments"/>
    <x v="1"/>
  </r>
  <r>
    <s v="52e305a5ced9a192a39d885dfe07d141"/>
    <n v="1"/>
    <x v="0"/>
    <n v="3"/>
    <n v="35"/>
    <s v="2-3 installments"/>
    <x v="1"/>
  </r>
  <r>
    <s v="18cd6a9b0923b2bbedcd5f6751ce3737"/>
    <n v="1"/>
    <x v="0"/>
    <n v="4"/>
    <n v="138.08"/>
    <s v="4-6 installments"/>
    <x v="6"/>
  </r>
  <r>
    <s v="c5816c6d12ac8e0bebace202a2774edf"/>
    <n v="1"/>
    <x v="0"/>
    <n v="1"/>
    <n v="19.12"/>
    <s v="1 (single)"/>
    <x v="1"/>
  </r>
  <r>
    <s v="2c898efc01eadc9d297ade3fd9fe540d"/>
    <n v="1"/>
    <x v="0"/>
    <n v="1"/>
    <n v="38"/>
    <s v="1 (single)"/>
    <x v="0"/>
  </r>
  <r>
    <s v="bc69ce22573ef61da22888eb42b976d1"/>
    <n v="1"/>
    <x v="0"/>
    <n v="2"/>
    <n v="126.32"/>
    <s v="2-3 installments"/>
    <x v="1"/>
  </r>
  <r>
    <s v="6b361f3f4c4dbef6a4e3e6c027eacfc0"/>
    <n v="1"/>
    <x v="0"/>
    <n v="1"/>
    <n v="74.98999999999999"/>
    <s v="1 (single)"/>
    <x v="0"/>
  </r>
  <r>
    <s v="654b59e70552dabe9932c36967607cfc"/>
    <n v="1"/>
    <x v="0"/>
    <n v="3"/>
    <n v="66.38"/>
    <s v="2-3 installments"/>
    <x v="1"/>
  </r>
  <r>
    <s v="ed08d32792c528ba9942fd6b9e95cadb"/>
    <n v="1"/>
    <x v="0"/>
    <n v="10"/>
    <n v="1140.15"/>
    <s v="7-10 installments"/>
    <x v="0"/>
  </r>
  <r>
    <s v="f5f04dd481f2adae96df163474755163"/>
    <n v="1"/>
    <x v="0"/>
    <n v="1"/>
    <n v="107.04"/>
    <s v="1 (single)"/>
    <x v="1"/>
  </r>
  <r>
    <s v="a56c56edb4506114d21cb22affa258f9"/>
    <n v="1"/>
    <x v="0"/>
    <n v="12"/>
    <n v="446.66"/>
    <s v="11+ installments"/>
    <x v="22"/>
  </r>
  <r>
    <s v="dacd9ea86285f197d0b7495e8af14781"/>
    <n v="1"/>
    <x v="0"/>
    <n v="1"/>
    <n v="2.62"/>
    <s v="1 (single)"/>
    <x v="12"/>
  </r>
  <r>
    <s v="8c11e7320d48d441627a82aa47d9afc1"/>
    <n v="1"/>
    <x v="0"/>
    <n v="4"/>
    <n v="250.2"/>
    <s v="4-6 installments"/>
    <x v="12"/>
  </r>
  <r>
    <s v="dd5be9b9c0e3a99371fb16d0723543aa"/>
    <n v="1"/>
    <x v="0"/>
    <n v="1"/>
    <n v="63.33"/>
    <s v="1 (single)"/>
    <x v="12"/>
  </r>
  <r>
    <s v="24ceed9729a86f5e36fd61ae94183817"/>
    <n v="3"/>
    <x v="2"/>
    <n v="1"/>
    <n v="39.08"/>
    <s v="1 (single)"/>
    <x v="20"/>
  </r>
  <r>
    <s v="1e963f721d264f7633716e84f2554f07"/>
    <n v="1"/>
    <x v="0"/>
    <n v="1"/>
    <n v="21"/>
    <s v="1 (single)"/>
    <x v="1"/>
  </r>
  <r>
    <s v="6f9f510503836c2006694d0d0f8b142a"/>
    <n v="1"/>
    <x v="0"/>
    <n v="8"/>
    <n v="87.81"/>
    <s v="7-10 installments"/>
    <x v="1"/>
  </r>
  <r>
    <s v="a87ac74e82a6dc5d976c350530f2655b"/>
    <n v="1"/>
    <x v="0"/>
    <n v="10"/>
    <n v="910.98"/>
    <s v="7-10 installments"/>
    <x v="12"/>
  </r>
  <r>
    <s v="16f6cf86122c11b8b1e46d21f4b31f89"/>
    <n v="1"/>
    <x v="1"/>
    <n v="1"/>
    <n v="37.22"/>
    <s v="1 (single)"/>
    <x v="7"/>
  </r>
  <r>
    <s v="bb5cce57f8d80c481d1beee24eda6616"/>
    <n v="1"/>
    <x v="0"/>
    <n v="1"/>
    <n v="118.35"/>
    <s v="1 (single)"/>
    <x v="1"/>
  </r>
  <r>
    <s v="74b142d6556fcd693f9151d041d3ef3d"/>
    <n v="1"/>
    <x v="0"/>
    <n v="1"/>
    <n v="52.17"/>
    <s v="1 (single)"/>
    <x v="1"/>
  </r>
  <r>
    <s v="57a32b48976d15effc1117f106592956"/>
    <n v="1"/>
    <x v="0"/>
    <n v="1"/>
    <n v="146.75"/>
    <s v="1 (single)"/>
    <x v="20"/>
  </r>
  <r>
    <s v="152b1f7f86e7b21dcfec1a2e094a7070"/>
    <n v="1"/>
    <x v="0"/>
    <n v="1"/>
    <n v="63.22"/>
    <s v="1 (single)"/>
    <x v="12"/>
  </r>
  <r>
    <s v="66dea50a8b16d9b4dee7af250b4be1a5"/>
    <n v="1"/>
    <x v="3"/>
    <n v="1"/>
    <n v="86.86"/>
    <s v="1 (single)"/>
    <x v="8"/>
  </r>
  <r>
    <s v="a01a4f4b4faa17b262af0d0a96668e2c"/>
    <n v="1"/>
    <x v="0"/>
    <n v="5"/>
    <n v="82.84"/>
    <s v="4-6 installments"/>
    <x v="1"/>
  </r>
  <r>
    <s v="33450e29053faedc2dd9b103e54b55fb"/>
    <n v="1"/>
    <x v="0"/>
    <n v="1"/>
    <n v="146.15"/>
    <s v="1 (single)"/>
    <x v="12"/>
  </r>
  <r>
    <s v="8297b34c026c282fa7c0940d7217b87c"/>
    <n v="1"/>
    <x v="0"/>
    <n v="1"/>
    <n v="49"/>
    <s v="1 (single)"/>
    <x v="7"/>
  </r>
  <r>
    <s v="f8812e9ef9494484aad51ddcd52ed382"/>
    <n v="1"/>
    <x v="0"/>
    <n v="2"/>
    <n v="57.37"/>
    <s v="2-3 installments"/>
    <x v="1"/>
  </r>
  <r>
    <s v="8b45f2717caaaa9636af55943f235b33"/>
    <n v="1"/>
    <x v="1"/>
    <n v="1"/>
    <n v="101.77"/>
    <s v="1 (single)"/>
    <x v="14"/>
  </r>
  <r>
    <s v="abb8bdeeece22706515f5f4b05d73d96"/>
    <n v="1"/>
    <x v="1"/>
    <n v="1"/>
    <n v="85.52"/>
    <s v="1 (single)"/>
    <x v="1"/>
  </r>
  <r>
    <s v="12e5a909c18964acada1ce9a760d9afe"/>
    <n v="1"/>
    <x v="0"/>
    <n v="10"/>
    <n v="1620.77"/>
    <s v="7-10 installments"/>
    <x v="1"/>
  </r>
  <r>
    <s v="eaee45a05a0831bb38deeea970c0943c"/>
    <n v="1"/>
    <x v="1"/>
    <n v="1"/>
    <n v="339.21"/>
    <s v="1 (single)"/>
    <x v="24"/>
  </r>
  <r>
    <s v="f3f10317ffc85603d3812d7f6467d4e7"/>
    <n v="1"/>
    <x v="0"/>
    <n v="1"/>
    <n v="70.51000000000001"/>
    <s v="1 (single)"/>
    <x v="1"/>
  </r>
  <r>
    <s v="10889542f25363f8b12b679fb7bba35c"/>
    <n v="1"/>
    <x v="0"/>
    <n v="8"/>
    <n v="670.7"/>
    <s v="7-10 installments"/>
    <x v="12"/>
  </r>
  <r>
    <s v="efa3e0b795c3871ff5413d163cc9d6f0"/>
    <n v="1"/>
    <x v="1"/>
    <n v="1"/>
    <n v="145.06"/>
    <s v="1 (single)"/>
    <x v="1"/>
  </r>
  <r>
    <s v="ae375d6b88c37582455ff3a2b83462d4"/>
    <n v="1"/>
    <x v="0"/>
    <n v="1"/>
    <n v="48.13"/>
    <s v="1 (single)"/>
    <x v="8"/>
  </r>
  <r>
    <s v="c4cffa375b754170e9823a1fe9ac75bb"/>
    <n v="1"/>
    <x v="2"/>
    <n v="1"/>
    <n v="96.62"/>
    <s v="1 (single)"/>
    <x v="1"/>
  </r>
  <r>
    <s v="a6475bb7a50387e3c665534e15bd40ac"/>
    <n v="1"/>
    <x v="1"/>
    <n v="1"/>
    <n v="659.41"/>
    <s v="1 (single)"/>
    <x v="12"/>
  </r>
  <r>
    <s v="fb60bfb1c80eb02d4fc8efef7f25f87a"/>
    <n v="1"/>
    <x v="0"/>
    <n v="1"/>
    <n v="191.13"/>
    <s v="1 (single)"/>
    <x v="9"/>
  </r>
  <r>
    <s v="8022faf7630a575c5e5c6f0a7da78c21"/>
    <n v="1"/>
    <x v="1"/>
    <n v="1"/>
    <n v="47"/>
    <s v="1 (single)"/>
    <x v="1"/>
  </r>
  <r>
    <s v="10ee2109b7e3f168330447c3be610ff0"/>
    <n v="1"/>
    <x v="1"/>
    <n v="1"/>
    <n v="98.14"/>
    <s v="1 (single)"/>
    <x v="1"/>
  </r>
  <r>
    <s v="116665b63c365f63f79ab891a4a88cfd"/>
    <n v="1"/>
    <x v="0"/>
    <n v="3"/>
    <n v="134"/>
    <s v="2-3 installments"/>
    <x v="14"/>
  </r>
  <r>
    <s v="43dad3b15826adef6cba40d7aab778d7"/>
    <n v="1"/>
    <x v="0"/>
    <n v="8"/>
    <n v="245.86"/>
    <s v="7-10 installments"/>
    <x v="6"/>
  </r>
  <r>
    <s v="0c62ca8afaf8a77c7776893cb9866668"/>
    <n v="1"/>
    <x v="0"/>
    <n v="2"/>
    <n v="69.73"/>
    <s v="2-3 installments"/>
    <x v="1"/>
  </r>
  <r>
    <s v="6cdb0cc1b8e91c029df0df00b4194736"/>
    <n v="1"/>
    <x v="0"/>
    <n v="5"/>
    <n v="59.78"/>
    <s v="4-6 installments"/>
    <x v="1"/>
  </r>
  <r>
    <s v="576466ecdb1ad73bb848943a98649668"/>
    <n v="1"/>
    <x v="0"/>
    <n v="1"/>
    <n v="26.38"/>
    <s v="1 (single)"/>
    <x v="1"/>
  </r>
  <r>
    <s v="480b3512a26cbc632bd11abaf0fcb43e"/>
    <n v="1"/>
    <x v="0"/>
    <n v="1"/>
    <n v="0.39"/>
    <s v="1 (single)"/>
    <x v="20"/>
  </r>
  <r>
    <s v="e38f9946fb20db4a597eed7547c59afc"/>
    <n v="1"/>
    <x v="1"/>
    <n v="1"/>
    <n v="64.42"/>
    <s v="1 (single)"/>
    <x v="12"/>
  </r>
  <r>
    <s v="4baa06417aa0574e5ebf76cc4015f680"/>
    <n v="1"/>
    <x v="1"/>
    <n v="1"/>
    <n v="221.29"/>
    <s v="1 (single)"/>
    <x v="1"/>
  </r>
  <r>
    <s v="f4729db51fa0b1eb9738b7bcbb3379d8"/>
    <n v="1"/>
    <x v="0"/>
    <n v="1"/>
    <n v="47.75"/>
    <s v="1 (single)"/>
    <x v="15"/>
  </r>
  <r>
    <s v="6d44e8ec62952a37be589d7fabc7cab0"/>
    <n v="1"/>
    <x v="1"/>
    <n v="1"/>
    <n v="144.48"/>
    <s v="1 (single)"/>
    <x v="0"/>
  </r>
  <r>
    <s v="2763f1160bd67f35911edc254052a2d8"/>
    <n v="1"/>
    <x v="0"/>
    <n v="5"/>
    <n v="110.86"/>
    <s v="4-6 installments"/>
    <x v="9"/>
  </r>
  <r>
    <s v="04b21593198275390ded3d92c6d9fd6a"/>
    <n v="1"/>
    <x v="0"/>
    <n v="5"/>
    <n v="555.09"/>
    <s v="4-6 installments"/>
    <x v="12"/>
  </r>
  <r>
    <s v="49c17835ea2c85763d6747046c3f5f56"/>
    <n v="1"/>
    <x v="1"/>
    <n v="1"/>
    <n v="88.73"/>
    <s v="1 (single)"/>
    <x v="1"/>
  </r>
  <r>
    <s v="50f90eb24d38ad16db65067a4d519498"/>
    <n v="1"/>
    <x v="0"/>
    <n v="2"/>
    <n v="116.94"/>
    <s v="2-3 installments"/>
    <x v="6"/>
  </r>
  <r>
    <s v="bfb319221f8164f860374cd0cf9f9859"/>
    <n v="1"/>
    <x v="0"/>
    <n v="6"/>
    <n v="769.59"/>
    <s v="4-6 installments"/>
    <x v="17"/>
  </r>
  <r>
    <s v="14ee9fe5d7494810335154bf7a536214"/>
    <n v="1"/>
    <x v="0"/>
    <n v="5"/>
    <n v="286.27"/>
    <s v="4-6 installments"/>
    <x v="14"/>
  </r>
  <r>
    <s v="266db02796689abfdcdec737742b6c8a"/>
    <n v="1"/>
    <x v="1"/>
    <n v="1"/>
    <n v="88.48999999999999"/>
    <s v="1 (single)"/>
    <x v="1"/>
  </r>
  <r>
    <s v="3cfb6e2f13d190a67c451cb4a359faee"/>
    <n v="1"/>
    <x v="0"/>
    <n v="4"/>
    <n v="405.65"/>
    <s v="4-6 installments"/>
    <x v="1"/>
  </r>
  <r>
    <s v="96aa0966b88abeb986cc17b9a6ee63d0"/>
    <n v="1"/>
    <x v="0"/>
    <n v="1"/>
    <n v="96.43000000000001"/>
    <s v="1 (single)"/>
    <x v="7"/>
  </r>
  <r>
    <s v="b7775ddf9a56a4bbabff3e2e84c08b07"/>
    <n v="1"/>
    <x v="0"/>
    <n v="3"/>
    <n v="340.99"/>
    <s v="2-3 installments"/>
    <x v="14"/>
  </r>
  <r>
    <s v="f7ed76674fc0dbc31c2fc365c0b1cd8c"/>
    <n v="1"/>
    <x v="0"/>
    <n v="1"/>
    <n v="139.86"/>
    <s v="1 (single)"/>
    <x v="1"/>
  </r>
  <r>
    <s v="82a8c3dcda52d329f3f4ea44f6a406f9"/>
    <n v="1"/>
    <x v="1"/>
    <n v="1"/>
    <n v="57.62"/>
    <s v="1 (single)"/>
    <x v="16"/>
  </r>
  <r>
    <s v="db039e7843c76cf2857fb12ee96e2e9f"/>
    <n v="1"/>
    <x v="0"/>
    <n v="1"/>
    <n v="120.21"/>
    <s v="1 (single)"/>
    <x v="1"/>
  </r>
  <r>
    <s v="455fee41e70f71e657081231b2b57252"/>
    <n v="1"/>
    <x v="0"/>
    <n v="5"/>
    <n v="104.48"/>
    <s v="4-6 installments"/>
    <x v="1"/>
  </r>
  <r>
    <s v="f739420f9b91dd858253248c207e05b9"/>
    <n v="1"/>
    <x v="0"/>
    <n v="4"/>
    <n v="137.74"/>
    <s v="4-6 installments"/>
    <x v="1"/>
  </r>
  <r>
    <s v="2cb453e2ea64689dceec47dc8f62369e"/>
    <n v="1"/>
    <x v="0"/>
    <n v="1"/>
    <n v="36.35"/>
    <s v="1 (single)"/>
    <x v="1"/>
  </r>
  <r>
    <s v="58da121f4b355734661e99087e7e4ffb"/>
    <n v="2"/>
    <x v="2"/>
    <n v="1"/>
    <n v="16.19"/>
    <s v="1 (single)"/>
    <x v="3"/>
  </r>
  <r>
    <s v="3c8e80909dd1066fdcce95a5bca82f88"/>
    <n v="1"/>
    <x v="0"/>
    <n v="5"/>
    <n v="207.79"/>
    <s v="4-6 installments"/>
    <x v="11"/>
  </r>
  <r>
    <s v="07bebda8aee4b9a600d9c2c1a73f93a5"/>
    <n v="1"/>
    <x v="0"/>
    <n v="1"/>
    <n v="80.89"/>
    <s v="1 (single)"/>
    <x v="19"/>
  </r>
  <r>
    <s v="5e539665f1f68fe6afeedd57ecf888ab"/>
    <n v="1"/>
    <x v="0"/>
    <n v="1"/>
    <n v="171.26"/>
    <s v="1 (single)"/>
    <x v="8"/>
  </r>
  <r>
    <s v="6367e1839d93eed7f1f74c9fe5daecfb"/>
    <n v="1"/>
    <x v="1"/>
    <n v="1"/>
    <n v="57.89"/>
    <s v="1 (single)"/>
    <x v="1"/>
  </r>
  <r>
    <s v="3481d4db89ea2b5d86728e8562da1317"/>
    <n v="1"/>
    <x v="1"/>
    <n v="1"/>
    <n v="73.95999999999999"/>
    <s v="1 (single)"/>
    <x v="1"/>
  </r>
  <r>
    <s v="c64e8dfa7c7a1071f1c8d9d3ae2dec11"/>
    <n v="1"/>
    <x v="0"/>
    <n v="3"/>
    <n v="217.83"/>
    <s v="2-3 installments"/>
    <x v="12"/>
  </r>
  <r>
    <s v="beff38e75b4e29421672a5a3a531bf28"/>
    <n v="1"/>
    <x v="0"/>
    <n v="2"/>
    <n v="163.7"/>
    <s v="2-3 installments"/>
    <x v="14"/>
  </r>
  <r>
    <s v="194ebcd816ac70981d451d2fe1eb9347"/>
    <n v="1"/>
    <x v="0"/>
    <n v="1"/>
    <n v="25.03"/>
    <s v="1 (single)"/>
    <x v="4"/>
  </r>
  <r>
    <s v="b41ff7b4b8380f9addca6c2db2b32594"/>
    <n v="1"/>
    <x v="0"/>
    <n v="3"/>
    <n v="124.83"/>
    <s v="2-3 installments"/>
    <x v="0"/>
  </r>
  <r>
    <s v="198d82e095bb34f33adaea72cfd63885"/>
    <n v="1"/>
    <x v="0"/>
    <n v="6"/>
    <n v="125.24"/>
    <s v="4-6 installments"/>
    <x v="1"/>
  </r>
  <r>
    <s v="b94f8c4cf21758ae29b895f3edc412d6"/>
    <n v="1"/>
    <x v="1"/>
    <n v="1"/>
    <n v="35.4"/>
    <s v="1 (single)"/>
    <x v="0"/>
  </r>
  <r>
    <s v="f843ccac0632c0896595e1b790d93733"/>
    <n v="1"/>
    <x v="0"/>
    <n v="1"/>
    <n v="64.13"/>
    <s v="1 (single)"/>
    <x v="12"/>
  </r>
  <r>
    <s v="9bfa09357a0c7484a58b24bc8688f9ae"/>
    <n v="1"/>
    <x v="0"/>
    <n v="2"/>
    <n v="31.17"/>
    <s v="2-3 installments"/>
    <x v="1"/>
  </r>
  <r>
    <s v="898357f8ca3d5cebd8ed0edcc9333503"/>
    <n v="1"/>
    <x v="0"/>
    <n v="4"/>
    <n v="41.69"/>
    <s v="4-6 installments"/>
    <x v="20"/>
  </r>
  <r>
    <s v="ed6a309651e25df1caf213ebeaf1067b"/>
    <n v="1"/>
    <x v="0"/>
    <n v="8"/>
    <n v="121.09"/>
    <s v="7-10 installments"/>
    <x v="16"/>
  </r>
  <r>
    <s v="4455bffefa49b2524e0291440b78b02d"/>
    <n v="1"/>
    <x v="0"/>
    <n v="1"/>
    <n v="43.17"/>
    <s v="1 (single)"/>
    <x v="4"/>
  </r>
  <r>
    <s v="7248d76d3e1ffa83c3c2cf9774657f76"/>
    <n v="1"/>
    <x v="0"/>
    <n v="2"/>
    <n v="53.01"/>
    <s v="2-3 installments"/>
    <x v="8"/>
  </r>
  <r>
    <s v="e75c86c6a3956189c2c40685452ae75e"/>
    <n v="1"/>
    <x v="0"/>
    <n v="3"/>
    <n v="98.81999999999999"/>
    <s v="2-3 installments"/>
    <x v="1"/>
  </r>
  <r>
    <s v="342f80dffbb78439bbdb1d94b8ee09da"/>
    <n v="1"/>
    <x v="1"/>
    <n v="1"/>
    <n v="538.54"/>
    <s v="1 (single)"/>
    <x v="1"/>
  </r>
  <r>
    <s v="134bf8fea9ec1583380780902cf0dc7c"/>
    <n v="1"/>
    <x v="0"/>
    <n v="10"/>
    <n v="257.61"/>
    <s v="7-10 installments"/>
    <x v="1"/>
  </r>
  <r>
    <s v="5f4488ffadc1defe6b015c8c6e128c46"/>
    <n v="1"/>
    <x v="0"/>
    <n v="1"/>
    <n v="28.13"/>
    <s v="1 (single)"/>
    <x v="6"/>
  </r>
  <r>
    <s v="07e481567db300783aa22d7cd202f1b8"/>
    <n v="1"/>
    <x v="0"/>
    <n v="3"/>
    <n v="427.1"/>
    <s v="2-3 installments"/>
    <x v="1"/>
  </r>
  <r>
    <s v="31f935babbc97f5990e0ffd128e19541"/>
    <n v="1"/>
    <x v="0"/>
    <n v="1"/>
    <n v="74.7"/>
    <s v="1 (single)"/>
    <x v="6"/>
  </r>
  <r>
    <s v="5cafde3fdf1a583c0a5d7fdc7b526ad1"/>
    <n v="1"/>
    <x v="1"/>
    <n v="1"/>
    <n v="58.7"/>
    <s v="1 (single)"/>
    <x v="1"/>
  </r>
  <r>
    <s v="c5119bb429cf05b928aca27cd9e62cf4"/>
    <n v="1"/>
    <x v="1"/>
    <n v="1"/>
    <n v="89.19"/>
    <s v="1 (single)"/>
    <x v="0"/>
  </r>
  <r>
    <s v="1af8d93c6e62a97baeb370a572abe758"/>
    <n v="1"/>
    <x v="1"/>
    <n v="1"/>
    <n v="65.17"/>
    <s v="1 (single)"/>
    <x v="1"/>
  </r>
  <r>
    <s v="f211430c0952db7a012de2ee8cdcffa9"/>
    <n v="1"/>
    <x v="0"/>
    <n v="1"/>
    <n v="63.88"/>
    <s v="1 (single)"/>
    <x v="1"/>
  </r>
  <r>
    <s v="ba01067136771e2103d611dc1d74d709"/>
    <n v="1"/>
    <x v="0"/>
    <n v="1"/>
    <n v="150.83"/>
    <s v="1 (single)"/>
    <x v="1"/>
  </r>
  <r>
    <s v="4cbe4b6de34cedf25c083ae816e4dc97"/>
    <n v="1"/>
    <x v="0"/>
    <n v="4"/>
    <n v="104.7"/>
    <s v="4-6 installments"/>
    <x v="12"/>
  </r>
  <r>
    <s v="084644a489ac88b4ca68d2aa3dc91292"/>
    <n v="1"/>
    <x v="1"/>
    <n v="1"/>
    <n v="106.62"/>
    <s v="1 (single)"/>
    <x v="4"/>
  </r>
  <r>
    <s v="b24235bd2ebf1a14887ec351288351d7"/>
    <n v="1"/>
    <x v="0"/>
    <n v="1"/>
    <n v="133.56"/>
    <s v="1 (single)"/>
    <x v="0"/>
  </r>
  <r>
    <s v="530b181c9c1dd346c4ba0dd011b8d8f9"/>
    <n v="1"/>
    <x v="1"/>
    <n v="1"/>
    <n v="135.62"/>
    <s v="1 (single)"/>
    <x v="1"/>
  </r>
  <r>
    <s v="0cbd2fb0c897c82c6b348a62de100f4e"/>
    <n v="1"/>
    <x v="3"/>
    <n v="1"/>
    <n v="148.53"/>
    <s v="1 (single)"/>
    <x v="0"/>
  </r>
  <r>
    <s v="e313e28018f250ccec7488220bbfd285"/>
    <n v="1"/>
    <x v="0"/>
    <n v="1"/>
    <n v="44.38"/>
    <s v="1 (single)"/>
    <x v="0"/>
  </r>
  <r>
    <s v="248f977b0cbdc09f2c33465578b76873"/>
    <n v="1"/>
    <x v="0"/>
    <n v="3"/>
    <n v="125.23"/>
    <s v="2-3 installments"/>
    <x v="11"/>
  </r>
  <r>
    <s v="f6089c47bab18faae3d90c64cfb08481"/>
    <n v="1"/>
    <x v="0"/>
    <n v="8"/>
    <n v="127.5"/>
    <s v="7-10 installments"/>
    <x v="0"/>
  </r>
  <r>
    <s v="0f8532e6a9c1e86b215fda5c13f37fad"/>
    <n v="1"/>
    <x v="1"/>
    <n v="1"/>
    <n v="783.12"/>
    <s v="1 (single)"/>
    <x v="1"/>
  </r>
  <r>
    <s v="3921700d2866038326e6fa0b48962e35"/>
    <n v="1"/>
    <x v="0"/>
    <n v="1"/>
    <n v="53.27"/>
    <s v="1 (single)"/>
    <x v="1"/>
  </r>
  <r>
    <s v="f575abcdfc41c92620209cde9f332da2"/>
    <n v="1"/>
    <x v="1"/>
    <n v="1"/>
    <n v="318.13"/>
    <s v="1 (single)"/>
    <x v="14"/>
  </r>
  <r>
    <s v="7b70ed12304671aecd4d8fef24017f5b"/>
    <n v="1"/>
    <x v="0"/>
    <n v="3"/>
    <n v="57.23"/>
    <s v="2-3 installments"/>
    <x v="4"/>
  </r>
  <r>
    <s v="1253425c1b76191a5ff742f11d80e1fa"/>
    <n v="1"/>
    <x v="1"/>
    <n v="1"/>
    <n v="65.78"/>
    <s v="1 (single)"/>
    <x v="20"/>
  </r>
  <r>
    <s v="e6e0c960ead3b8f3f7b5e9a25e037638"/>
    <n v="1"/>
    <x v="0"/>
    <n v="1"/>
    <n v="83.75"/>
    <s v="1 (single)"/>
    <x v="1"/>
  </r>
  <r>
    <s v="bb82809ea3ca9f3edbe589b60e14e0cb"/>
    <n v="1"/>
    <x v="0"/>
    <n v="3"/>
    <n v="456.77"/>
    <s v="2-3 installments"/>
    <x v="1"/>
  </r>
  <r>
    <s v="dd38e6620e0995c23a9f4c9c71dbdc1d"/>
    <n v="1"/>
    <x v="0"/>
    <n v="6"/>
    <n v="71.81999999999999"/>
    <s v="4-6 installments"/>
    <x v="1"/>
  </r>
  <r>
    <s v="96950a428afc9ab7a40003d030e71cb7"/>
    <n v="1"/>
    <x v="0"/>
    <n v="1"/>
    <n v="247.06"/>
    <s v="1 (single)"/>
    <x v="1"/>
  </r>
  <r>
    <s v="6adb948b069c269ba13ff1c38ad90228"/>
    <n v="1"/>
    <x v="0"/>
    <n v="3"/>
    <n v="81.89"/>
    <s v="2-3 installments"/>
    <x v="1"/>
  </r>
  <r>
    <s v="e1d6a83cd8b98c4eb29f2bb0f5a07138"/>
    <n v="1"/>
    <x v="0"/>
    <n v="3"/>
    <n v="102.64"/>
    <s v="2-3 installments"/>
    <x v="1"/>
  </r>
  <r>
    <s v="aa12a07df2b43bc0d2e8ebebd7271879"/>
    <n v="1"/>
    <x v="0"/>
    <n v="2"/>
    <n v="64.13"/>
    <s v="2-3 installments"/>
    <x v="6"/>
  </r>
  <r>
    <s v="11837ac14fcdfb163c0b78d91be89498"/>
    <n v="1"/>
    <x v="0"/>
    <n v="5"/>
    <n v="55.95"/>
    <s v="4-6 installments"/>
    <x v="16"/>
  </r>
  <r>
    <s v="d46324f9f8fe64d3fbd530e2d79573c9"/>
    <n v="1"/>
    <x v="0"/>
    <n v="10"/>
    <n v="104.89"/>
    <s v="7-10 installments"/>
    <x v="22"/>
  </r>
  <r>
    <s v="70e54926c72b6a695f5b3421573b2c29"/>
    <n v="1"/>
    <x v="0"/>
    <n v="4"/>
    <n v="236.19"/>
    <s v="4-6 installments"/>
    <x v="1"/>
  </r>
  <r>
    <s v="11a3a7fd35fb7f7f7b873f9a150dd5e2"/>
    <n v="1"/>
    <x v="0"/>
    <n v="1"/>
    <n v="23.39"/>
    <s v="1 (single)"/>
    <x v="1"/>
  </r>
  <r>
    <s v="ff9a99c60b18acf7c678d38e0549ca67"/>
    <n v="1"/>
    <x v="0"/>
    <n v="2"/>
    <n v="293.46"/>
    <s v="2-3 installments"/>
    <x v="1"/>
  </r>
  <r>
    <s v="e42b66326781591510efdca88022604d"/>
    <n v="1"/>
    <x v="0"/>
    <n v="8"/>
    <n v="837.42"/>
    <s v="7-10 installments"/>
    <x v="6"/>
  </r>
  <r>
    <s v="397a32bc626d3c1e951590a39c6f7929"/>
    <n v="1"/>
    <x v="3"/>
    <n v="1"/>
    <n v="57.42"/>
    <s v="1 (single)"/>
    <x v="12"/>
  </r>
  <r>
    <s v="5010ecbb29633b8a98b4e6b6075b238b"/>
    <n v="1"/>
    <x v="0"/>
    <n v="1"/>
    <n v="77.89"/>
    <s v="1 (single)"/>
    <x v="0"/>
  </r>
  <r>
    <s v="06d6b5a626ba890f56dae296e1384f75"/>
    <n v="1"/>
    <x v="0"/>
    <n v="5"/>
    <n v="165.8"/>
    <s v="4-6 installments"/>
    <x v="4"/>
  </r>
  <r>
    <s v="7d3c4b4fac234f9e6d4f11b87cbbfeaf"/>
    <n v="1"/>
    <x v="0"/>
    <n v="1"/>
    <n v="99.73999999999999"/>
    <s v="1 (single)"/>
    <x v="24"/>
  </r>
  <r>
    <s v="aa0596266302830741057cd61bdc2194"/>
    <n v="2"/>
    <x v="2"/>
    <n v="1"/>
    <n v="26.65"/>
    <s v="1 (single)"/>
    <x v="1"/>
  </r>
  <r>
    <s v="8bf3793ec227f088b66c635a34921940"/>
    <n v="1"/>
    <x v="0"/>
    <n v="1"/>
    <n v="66.63"/>
    <s v="1 (single)"/>
    <x v="9"/>
  </r>
  <r>
    <s v="d67bc62fb98a4a57ebf154cfbbaefca0"/>
    <n v="1"/>
    <x v="0"/>
    <n v="1"/>
    <n v="30.84"/>
    <s v="1 (single)"/>
    <x v="1"/>
  </r>
  <r>
    <s v="e097ac66f292d985c83f3e00b4169170"/>
    <n v="1"/>
    <x v="0"/>
    <n v="9"/>
    <n v="102.26"/>
    <s v="7-10 installments"/>
    <x v="6"/>
  </r>
  <r>
    <s v="5bc3c1d26ebbefdc9c1443781a92aa52"/>
    <n v="1"/>
    <x v="1"/>
    <n v="1"/>
    <n v="272.63"/>
    <s v="1 (single)"/>
    <x v="16"/>
  </r>
  <r>
    <s v="052523fd2c735b15cb107afc0a413bc2"/>
    <n v="1"/>
    <x v="0"/>
    <n v="5"/>
    <n v="56.5"/>
    <s v="4-6 installments"/>
    <x v="1"/>
  </r>
  <r>
    <s v="b62490833ad4da4f0f696c9358737651"/>
    <n v="1"/>
    <x v="1"/>
    <n v="1"/>
    <n v="90.73"/>
    <s v="1 (single)"/>
    <x v="9"/>
  </r>
  <r>
    <s v="f578feadcd03837fd6212622ac7040c1"/>
    <n v="1"/>
    <x v="1"/>
    <n v="1"/>
    <n v="47.62"/>
    <s v="1 (single)"/>
    <x v="13"/>
  </r>
  <r>
    <s v="5687858ec96eba8c66c04d8a08ff4e42"/>
    <n v="1"/>
    <x v="1"/>
    <n v="1"/>
    <n v="106.78"/>
    <s v="1 (single)"/>
    <x v="12"/>
  </r>
  <r>
    <s v="fbd82b1fe98967de0db29b6cf134d00a"/>
    <n v="1"/>
    <x v="0"/>
    <n v="3"/>
    <n v="51.72"/>
    <s v="2-3 installments"/>
    <x v="1"/>
  </r>
  <r>
    <s v="34f6873b6342bc990245336b01a81a1c"/>
    <n v="1"/>
    <x v="0"/>
    <n v="1"/>
    <n v="92.73"/>
    <s v="1 (single)"/>
    <x v="1"/>
  </r>
  <r>
    <s v="0891b66cbcc48cf64f31ae9cae3d08d8"/>
    <n v="1"/>
    <x v="0"/>
    <n v="10"/>
    <n v="317.9"/>
    <s v="7-10 installments"/>
    <x v="8"/>
  </r>
  <r>
    <s v="1914c742b8eb90f77c7459441e819a11"/>
    <n v="1"/>
    <x v="0"/>
    <n v="1"/>
    <n v="77.56999999999999"/>
    <s v="1 (single)"/>
    <x v="8"/>
  </r>
  <r>
    <s v="31339e08b23bc094968740000fba12f0"/>
    <n v="1"/>
    <x v="0"/>
    <n v="3"/>
    <n v="71.56"/>
    <s v="2-3 installments"/>
    <x v="0"/>
  </r>
  <r>
    <s v="7ca1ad2143cdd9d02d4d9c1fe9656f4c"/>
    <n v="1"/>
    <x v="0"/>
    <n v="10"/>
    <n v="233.1"/>
    <s v="7-10 installments"/>
    <x v="4"/>
  </r>
  <r>
    <s v="09c29dc1d814f755a8183dc859945531"/>
    <n v="1"/>
    <x v="0"/>
    <n v="6"/>
    <n v="141.33"/>
    <s v="4-6 installments"/>
    <x v="19"/>
  </r>
  <r>
    <s v="ed82d3384df9ca70bcd946e63d8d172b"/>
    <n v="1"/>
    <x v="1"/>
    <n v="1"/>
    <n v="35.39"/>
    <s v="1 (single)"/>
    <x v="1"/>
  </r>
  <r>
    <s v="2934eab588f70ed4ddd8e9f4abf517fb"/>
    <n v="1"/>
    <x v="0"/>
    <n v="5"/>
    <n v="57.75"/>
    <s v="4-6 installments"/>
    <x v="1"/>
  </r>
  <r>
    <s v="b9d26681b32d996d60d1d1d5a4f49683"/>
    <n v="1"/>
    <x v="0"/>
    <n v="5"/>
    <n v="106.89"/>
    <s v="4-6 installments"/>
    <x v="1"/>
  </r>
  <r>
    <s v="029f37989dcd7c9b928028086d68034b"/>
    <n v="1"/>
    <x v="0"/>
    <n v="2"/>
    <n v="86.15000000000001"/>
    <s v="2-3 installments"/>
    <x v="12"/>
  </r>
  <r>
    <s v="1a182abfca408087bb3d24dd41101c96"/>
    <n v="1"/>
    <x v="0"/>
    <n v="2"/>
    <n v="81.81999999999999"/>
    <s v="2-3 installments"/>
    <x v="1"/>
  </r>
  <r>
    <s v="d7441d210bcda94914b7d0391799cdde"/>
    <n v="1"/>
    <x v="0"/>
    <n v="1"/>
    <n v="116.46"/>
    <s v="1 (single)"/>
    <x v="18"/>
  </r>
  <r>
    <s v="32de90a35e2a57a276be3e36d3c51ed2"/>
    <n v="1"/>
    <x v="0"/>
    <n v="2"/>
    <n v="193.65"/>
    <s v="2-3 installments"/>
    <x v="1"/>
  </r>
  <r>
    <s v="4872f8ddca1a62529306384f9c48cbae"/>
    <n v="1"/>
    <x v="1"/>
    <n v="1"/>
    <n v="27.23"/>
    <s v="1 (single)"/>
    <x v="0"/>
  </r>
  <r>
    <s v="fd9486ae13f513ac59c3f6c23bb003c7"/>
    <n v="1"/>
    <x v="1"/>
    <n v="1"/>
    <n v="111.99"/>
    <s v="1 (single)"/>
    <x v="1"/>
  </r>
  <r>
    <s v="f15840ec3f6712cd4c04becb8a3f9e2a"/>
    <n v="1"/>
    <x v="0"/>
    <n v="1"/>
    <n v="41.75"/>
    <s v="1 (single)"/>
    <x v="1"/>
  </r>
  <r>
    <s v="a11a425bf8a1d74271b19f31a3cbe76a"/>
    <n v="1"/>
    <x v="0"/>
    <n v="8"/>
    <n v="145.22"/>
    <s v="7-10 installments"/>
    <x v="1"/>
  </r>
  <r>
    <s v="e11c81f63f7e2ef0a0a22cbc781e8099"/>
    <n v="1"/>
    <x v="0"/>
    <n v="1"/>
    <n v="37.83"/>
    <s v="1 (single)"/>
    <x v="1"/>
  </r>
  <r>
    <s v="4dae17135a98e9bd142551fd799f7b0f"/>
    <n v="1"/>
    <x v="0"/>
    <n v="3"/>
    <n v="126.48"/>
    <s v="2-3 installments"/>
    <x v="12"/>
  </r>
  <r>
    <s v="f097f3fe42fc73b4c2aa07e3cd149f0a"/>
    <n v="1"/>
    <x v="0"/>
    <n v="1"/>
    <n v="32.38"/>
    <s v="1 (single)"/>
    <x v="1"/>
  </r>
  <r>
    <s v="0dfb7076fde77db58fd962eb6bd91384"/>
    <n v="1"/>
    <x v="0"/>
    <n v="4"/>
    <n v="44.23"/>
    <s v="4-6 installments"/>
    <x v="12"/>
  </r>
  <r>
    <s v="66c76ccb13c70d0badbc7764358ee4c0"/>
    <n v="1"/>
    <x v="0"/>
    <n v="1"/>
    <n v="184.57"/>
    <s v="1 (single)"/>
    <x v="1"/>
  </r>
  <r>
    <s v="a1370d5fa6508c13787ae000e5d2ad77"/>
    <n v="1"/>
    <x v="0"/>
    <n v="1"/>
    <n v="37.58"/>
    <s v="1 (single)"/>
    <x v="1"/>
  </r>
  <r>
    <s v="040f27ad597191f7832612a806fa682f"/>
    <n v="1"/>
    <x v="1"/>
    <n v="1"/>
    <n v="36.35"/>
    <s v="1 (single)"/>
    <x v="1"/>
  </r>
  <r>
    <s v="72af7514238e36c16453f0a9146ecb52"/>
    <n v="1"/>
    <x v="0"/>
    <n v="2"/>
    <n v="28.71"/>
    <s v="2-3 installments"/>
    <x v="1"/>
  </r>
  <r>
    <s v="e3f0b99663affed1a7f0f74ae482f636"/>
    <n v="1"/>
    <x v="0"/>
    <n v="1"/>
    <n v="129.9"/>
    <s v="1 (single)"/>
    <x v="1"/>
  </r>
  <r>
    <s v="1dcc7dd4a1b9d03d263d4b4d224f1cc6"/>
    <n v="1"/>
    <x v="1"/>
    <n v="1"/>
    <n v="103.04"/>
    <s v="1 (single)"/>
    <x v="0"/>
  </r>
  <r>
    <s v="5e3f975c4be17dfadd26987a66fd8061"/>
    <n v="1"/>
    <x v="0"/>
    <n v="3"/>
    <n v="86.2"/>
    <s v="2-3 installments"/>
    <x v="1"/>
  </r>
  <r>
    <s v="af42d1d70bc955e5272039f5d271c392"/>
    <n v="1"/>
    <x v="0"/>
    <n v="5"/>
    <n v="193.67"/>
    <s v="4-6 installments"/>
    <x v="1"/>
  </r>
  <r>
    <s v="8238976658bee9703e39aad674ee1fab"/>
    <n v="1"/>
    <x v="0"/>
    <n v="3"/>
    <n v="36.84"/>
    <s v="2-3 installments"/>
    <x v="1"/>
  </r>
  <r>
    <s v="c42e30b51c34dbcb30e27a10e1ab33bd"/>
    <n v="1"/>
    <x v="0"/>
    <n v="2"/>
    <n v="116.94"/>
    <s v="2-3 installments"/>
    <x v="24"/>
  </r>
  <r>
    <s v="8cbb6ada60ae90f4d6f76d2a7bb5e085"/>
    <n v="1"/>
    <x v="0"/>
    <n v="10"/>
    <n v="155.99"/>
    <s v="7-10 installments"/>
    <x v="0"/>
  </r>
  <r>
    <s v="2268107fccbaa5d8b921f82146286350"/>
    <n v="1"/>
    <x v="0"/>
    <n v="8"/>
    <n v="707.72"/>
    <s v="7-10 installments"/>
    <x v="23"/>
  </r>
  <r>
    <s v="8d3912511f0a7ca8ee5d4a637a53972f"/>
    <n v="1"/>
    <x v="1"/>
    <n v="1"/>
    <n v="162.15"/>
    <s v="1 (single)"/>
    <x v="1"/>
  </r>
  <r>
    <s v="d9ddf675a1e7539367d20a66ba38b168"/>
    <n v="1"/>
    <x v="0"/>
    <n v="2"/>
    <n v="53.27"/>
    <s v="2-3 installments"/>
    <x v="0"/>
  </r>
  <r>
    <s v="94c6026e6a2dcfeb6847cef50df19736"/>
    <n v="1"/>
    <x v="0"/>
    <n v="1"/>
    <n v="221.79"/>
    <s v="1 (single)"/>
    <x v="0"/>
  </r>
  <r>
    <s v="786f969d6b0f6384dbcafb7099d808ef"/>
    <n v="1"/>
    <x v="0"/>
    <n v="3"/>
    <n v="137.99"/>
    <s v="2-3 installments"/>
    <x v="4"/>
  </r>
  <r>
    <s v="9372445ddc10678e804717702a911665"/>
    <n v="1"/>
    <x v="0"/>
    <n v="2"/>
    <n v="53.42"/>
    <s v="2-3 installments"/>
    <x v="1"/>
  </r>
  <r>
    <s v="5148463bdbc74b975746afa3149a03c9"/>
    <n v="1"/>
    <x v="0"/>
    <n v="2"/>
    <n v="123.49"/>
    <s v="2-3 installments"/>
    <x v="4"/>
  </r>
  <r>
    <s v="a958c63d82402d33056428ad710622d0"/>
    <n v="1"/>
    <x v="1"/>
    <n v="1"/>
    <n v="125.44"/>
    <s v="1 (single)"/>
    <x v="0"/>
  </r>
  <r>
    <s v="55acfaef63e1cd8c8f71ab8e79b84ee0"/>
    <n v="1"/>
    <x v="0"/>
    <n v="4"/>
    <n v="190.37"/>
    <s v="4-6 installments"/>
    <x v="12"/>
  </r>
  <r>
    <s v="ee89958a185022844bd25342c31208bc"/>
    <n v="1"/>
    <x v="0"/>
    <n v="10"/>
    <n v="210.29"/>
    <s v="7-10 installments"/>
    <x v="1"/>
  </r>
  <r>
    <s v="127648601fc869b77e2e4467074a65b3"/>
    <n v="1"/>
    <x v="0"/>
    <n v="1"/>
    <n v="76.29000000000001"/>
    <s v="1 (single)"/>
    <x v="0"/>
  </r>
  <r>
    <s v="62a67b702512a0fa8e5b70d26369bdd3"/>
    <n v="1"/>
    <x v="1"/>
    <n v="1"/>
    <n v="91.45"/>
    <s v="1 (single)"/>
    <x v="17"/>
  </r>
  <r>
    <s v="0cb25b24a27e27dd18273360995e99f4"/>
    <n v="1"/>
    <x v="0"/>
    <n v="2"/>
    <n v="27.3"/>
    <s v="2-3 installments"/>
    <x v="1"/>
  </r>
  <r>
    <s v="ab51bb38b6e7c106b180842ccae7c07e"/>
    <n v="1"/>
    <x v="0"/>
    <n v="4"/>
    <n v="97.73999999999999"/>
    <s v="4-6 installments"/>
    <x v="6"/>
  </r>
  <r>
    <s v="bcc1910aae7e17cc762603b3dbb0299d"/>
    <n v="1"/>
    <x v="0"/>
    <n v="8"/>
    <n v="80.2"/>
    <s v="7-10 installments"/>
    <x v="12"/>
  </r>
  <r>
    <s v="b56c486f60a660f25910c3842f15e886"/>
    <n v="1"/>
    <x v="1"/>
    <n v="1"/>
    <n v="95.64"/>
    <s v="1 (single)"/>
    <x v="24"/>
  </r>
  <r>
    <s v="098a986ddd350e605574040b04554267"/>
    <n v="1"/>
    <x v="0"/>
    <n v="2"/>
    <n v="295.52"/>
    <s v="2-3 installments"/>
    <x v="20"/>
  </r>
  <r>
    <s v="5e0311cb517d342851ca3b346cd4c5ab"/>
    <n v="1"/>
    <x v="0"/>
    <n v="1"/>
    <n v="70.12"/>
    <s v="1 (single)"/>
    <x v="4"/>
  </r>
  <r>
    <s v="6dee7bb4c1d9e2bd0d4870b297de74ef"/>
    <n v="1"/>
    <x v="1"/>
    <n v="1"/>
    <n v="30"/>
    <s v="1 (single)"/>
    <x v="4"/>
  </r>
  <r>
    <s v="cb44ede59056dd2add95fb810b393786"/>
    <n v="1"/>
    <x v="1"/>
    <n v="1"/>
    <n v="116.94"/>
    <s v="1 (single)"/>
    <x v="0"/>
  </r>
  <r>
    <s v="3f0541d009d20e9a244f3bb2ebf07f8f"/>
    <n v="1"/>
    <x v="0"/>
    <n v="5"/>
    <n v="71.14"/>
    <s v="4-6 installments"/>
    <x v="20"/>
  </r>
  <r>
    <s v="d67ce32732e8d5413c4bb2358bf5bb16"/>
    <n v="1"/>
    <x v="1"/>
    <n v="1"/>
    <n v="79.88"/>
    <s v="1 (single)"/>
    <x v="1"/>
  </r>
  <r>
    <s v="8e378f2d3b581a5c5ce099dd32dfb422"/>
    <n v="1"/>
    <x v="1"/>
    <n v="1"/>
    <n v="40.48"/>
    <s v="1 (single)"/>
    <x v="1"/>
  </r>
  <r>
    <s v="c34abe4602727e23f7a3c265646d35ea"/>
    <n v="1"/>
    <x v="0"/>
    <n v="1"/>
    <n v="36.45"/>
    <s v="1 (single)"/>
    <x v="1"/>
  </r>
  <r>
    <s v="88d55d6258872b31bf45ce51a6675c2b"/>
    <n v="1"/>
    <x v="0"/>
    <n v="8"/>
    <n v="168.95"/>
    <s v="7-10 installments"/>
    <x v="0"/>
  </r>
  <r>
    <s v="cdac2dd3643b01d8c79cb8bb30998c6a"/>
    <n v="1"/>
    <x v="0"/>
    <n v="5"/>
    <n v="54.74"/>
    <s v="4-6 installments"/>
    <x v="21"/>
  </r>
  <r>
    <s v="939285ea068d5f0ca82bb30d91ece26d"/>
    <n v="1"/>
    <x v="0"/>
    <n v="2"/>
    <n v="129.79"/>
    <s v="2-3 installments"/>
    <x v="1"/>
  </r>
  <r>
    <s v="c882b9080c3622f37c41a25458378b69"/>
    <n v="1"/>
    <x v="1"/>
    <n v="1"/>
    <n v="133.75"/>
    <s v="1 (single)"/>
    <x v="1"/>
  </r>
  <r>
    <s v="1cf7cea9bec060a9fd57a36b4c032c82"/>
    <n v="1"/>
    <x v="0"/>
    <n v="1"/>
    <n v="62.91"/>
    <s v="1 (single)"/>
    <x v="20"/>
  </r>
  <r>
    <s v="4ed4fa202c468c14366fbf603c8698fd"/>
    <n v="1"/>
    <x v="0"/>
    <n v="3"/>
    <n v="72.18000000000001"/>
    <s v="2-3 installments"/>
    <x v="20"/>
  </r>
  <r>
    <s v="c84d88553f9878bf2c7ecda2eb211ece"/>
    <n v="1"/>
    <x v="0"/>
    <n v="1"/>
    <n v="74.20999999999999"/>
    <s v="1 (single)"/>
    <x v="1"/>
  </r>
  <r>
    <s v="0f3916a6e4cad3ec561784603b3af55f"/>
    <n v="1"/>
    <x v="0"/>
    <n v="1"/>
    <n v="31.53"/>
    <s v="1 (single)"/>
    <x v="3"/>
  </r>
  <r>
    <s v="38efd1ae907b1b533315ebc00abd55e2"/>
    <n v="1"/>
    <x v="1"/>
    <n v="1"/>
    <n v="382.92"/>
    <s v="1 (single)"/>
    <x v="1"/>
  </r>
  <r>
    <s v="ad832112a0196e5b8a13913809ce4bb3"/>
    <n v="1"/>
    <x v="0"/>
    <n v="4"/>
    <n v="48.3"/>
    <s v="4-6 installments"/>
    <x v="12"/>
  </r>
  <r>
    <s v="6814dd9f19453f44a2e1bdd19b963708"/>
    <n v="1"/>
    <x v="0"/>
    <n v="10"/>
    <n v="437.09"/>
    <s v="7-10 installments"/>
    <x v="20"/>
  </r>
  <r>
    <s v="2f313baa6fdec2fc305719ee717b26a2"/>
    <n v="1"/>
    <x v="0"/>
    <n v="5"/>
    <n v="115.45"/>
    <s v="4-6 installments"/>
    <x v="12"/>
  </r>
  <r>
    <s v="6529965e47097fe5bb0be908e7c43e9a"/>
    <n v="1"/>
    <x v="0"/>
    <n v="8"/>
    <n v="195.91"/>
    <s v="7-10 installments"/>
    <x v="0"/>
  </r>
  <r>
    <s v="a780ef8e1707e488f029e009123767f3"/>
    <n v="1"/>
    <x v="0"/>
    <n v="5"/>
    <n v="161.23"/>
    <s v="4-6 installments"/>
    <x v="21"/>
  </r>
  <r>
    <s v="3a44d06429bf2c4072a00c216aee4d04"/>
    <n v="1"/>
    <x v="0"/>
    <n v="1"/>
    <n v="19.69"/>
    <s v="1 (single)"/>
    <x v="1"/>
  </r>
  <r>
    <s v="8036107533c19ec5aee40f63847d7bd8"/>
    <n v="1"/>
    <x v="0"/>
    <n v="8"/>
    <n v="321.82"/>
    <s v="7-10 installments"/>
    <x v="1"/>
  </r>
  <r>
    <s v="b0d3e51b80ba2760dcc786b94910d1ba"/>
    <n v="1"/>
    <x v="1"/>
    <n v="1"/>
    <n v="163.38"/>
    <s v="1 (single)"/>
    <x v="16"/>
  </r>
  <r>
    <s v="87a0cbc974ca0e017a65daacd3b3e2d6"/>
    <n v="1"/>
    <x v="0"/>
    <n v="3"/>
    <n v="37.72"/>
    <s v="2-3 installments"/>
    <x v="1"/>
  </r>
  <r>
    <s v="4cbc1adfd77a6cac701ee1f06cbfe633"/>
    <n v="1"/>
    <x v="0"/>
    <n v="10"/>
    <n v="163.06"/>
    <s v="7-10 installments"/>
    <x v="1"/>
  </r>
  <r>
    <s v="570b4fa8d33a773b9d32bd9a5c9eb077"/>
    <n v="1"/>
    <x v="0"/>
    <n v="3"/>
    <n v="158.2"/>
    <s v="2-3 installments"/>
    <x v="12"/>
  </r>
  <r>
    <s v="00c405bd71187154a7846862f585a9d4"/>
    <n v="4"/>
    <x v="2"/>
    <n v="1"/>
    <n v="0.25"/>
    <s v="1 (single)"/>
    <x v="20"/>
  </r>
  <r>
    <s v="241eaf5ff29c3e08e2efc61f6f87e44b"/>
    <n v="1"/>
    <x v="0"/>
    <n v="1"/>
    <n v="31.96"/>
    <s v="1 (single)"/>
    <x v="1"/>
  </r>
  <r>
    <s v="b79fa3320d9e28aa6994cd6864da40ba"/>
    <n v="1"/>
    <x v="0"/>
    <n v="4"/>
    <n v="111.8"/>
    <s v="4-6 installments"/>
    <x v="1"/>
  </r>
  <r>
    <s v="642bbe453ce83b61eda0dcb53d3339d8"/>
    <n v="1"/>
    <x v="0"/>
    <n v="3"/>
    <n v="32.94"/>
    <s v="2-3 installments"/>
    <x v="12"/>
  </r>
  <r>
    <s v="263f5778d1130e9c186958780172a107"/>
    <n v="2"/>
    <x v="2"/>
    <n v="1"/>
    <n v="32.59"/>
    <s v="1 (single)"/>
    <x v="1"/>
  </r>
  <r>
    <s v="5d67a487bcc575e994f0e84e84823af2"/>
    <n v="2"/>
    <x v="2"/>
    <n v="1"/>
    <n v="100"/>
    <s v="1 (single)"/>
    <x v="14"/>
  </r>
  <r>
    <s v="409e6afee2a8d16df0be7d30f6278067"/>
    <n v="1"/>
    <x v="1"/>
    <n v="1"/>
    <n v="601.1900000000001"/>
    <s v="1 (single)"/>
    <x v="1"/>
  </r>
  <r>
    <s v="20a9733a8c2daed3d21e51040ecb4f22"/>
    <n v="1"/>
    <x v="0"/>
    <n v="1"/>
    <n v="87.72"/>
    <s v="1 (single)"/>
    <x v="1"/>
  </r>
  <r>
    <s v="c6c0dc0b58d87603f5b07c6283355d5c"/>
    <n v="1"/>
    <x v="2"/>
    <n v="1"/>
    <n v="30"/>
    <s v="1 (single)"/>
    <x v="0"/>
  </r>
  <r>
    <s v="374fcc5350e3372ce0d7cab981d7de90"/>
    <n v="1"/>
    <x v="0"/>
    <n v="3"/>
    <n v="85.18000000000001"/>
    <s v="2-3 installments"/>
    <x v="19"/>
  </r>
  <r>
    <s v="d9cfa4b0f995deb2fa9758d5534e1d13"/>
    <n v="1"/>
    <x v="1"/>
    <n v="1"/>
    <n v="148.69"/>
    <s v="1 (single)"/>
    <x v="12"/>
  </r>
  <r>
    <s v="4e1d8e93510421a26312a8cb22dc665f"/>
    <n v="1"/>
    <x v="0"/>
    <n v="4"/>
    <n v="45.86"/>
    <s v="4-6 installments"/>
    <x v="1"/>
  </r>
  <r>
    <s v="a686a1abab230b267d666e2b728f659c"/>
    <n v="1"/>
    <x v="1"/>
    <n v="1"/>
    <n v="138.5"/>
    <s v="1 (single)"/>
    <x v="0"/>
  </r>
  <r>
    <s v="95fd5e469d8ce5093adeace50b5a4389"/>
    <n v="1"/>
    <x v="0"/>
    <n v="1"/>
    <n v="60.86"/>
    <s v="1 (single)"/>
    <x v="1"/>
  </r>
  <r>
    <s v="c37b3f544d3cfdc84bc506669555f19e"/>
    <n v="1"/>
    <x v="0"/>
    <n v="2"/>
    <n v="324.29"/>
    <s v="2-3 installments"/>
    <x v="1"/>
  </r>
  <r>
    <s v="e4d08950321814112909360f9dca2e3d"/>
    <n v="1"/>
    <x v="0"/>
    <n v="9"/>
    <n v="215.01"/>
    <s v="7-10 installments"/>
    <x v="1"/>
  </r>
  <r>
    <s v="1dcf1d0893b367c602c4af8db66a5a18"/>
    <n v="1"/>
    <x v="0"/>
    <n v="6"/>
    <n v="68.38"/>
    <s v="4-6 installments"/>
    <x v="1"/>
  </r>
  <r>
    <s v="ef8ad84adcf1d4c437f165f437e238f6"/>
    <n v="2"/>
    <x v="2"/>
    <n v="1"/>
    <n v="100"/>
    <s v="1 (single)"/>
    <x v="1"/>
  </r>
  <r>
    <s v="303deafb916b70339ff5c11be8039888"/>
    <n v="1"/>
    <x v="0"/>
    <n v="1"/>
    <n v="37.69"/>
    <s v="1 (single)"/>
    <x v="20"/>
  </r>
  <r>
    <s v="a2f79ba97c95b2708f14e8e66ae525b0"/>
    <n v="1"/>
    <x v="0"/>
    <n v="9"/>
    <n v="93.81999999999999"/>
    <s v="7-10 installments"/>
    <x v="1"/>
  </r>
  <r>
    <s v="27db1a079a22bec1453d0f24f630005f"/>
    <n v="1"/>
    <x v="0"/>
    <n v="8"/>
    <n v="2429.68"/>
    <s v="7-10 installments"/>
    <x v="12"/>
  </r>
  <r>
    <s v="50a6272e4de975f1b97fca4f68157f84"/>
    <n v="1"/>
    <x v="0"/>
    <n v="4"/>
    <n v="115.44"/>
    <s v="4-6 installments"/>
    <x v="1"/>
  </r>
  <r>
    <s v="cb2ad554e5c2af7151fa9b324750df29"/>
    <n v="1"/>
    <x v="0"/>
    <n v="3"/>
    <n v="34.42"/>
    <s v="2-3 installments"/>
    <x v="0"/>
  </r>
  <r>
    <s v="0e8f35f2fcf52b21069856048a64a929"/>
    <n v="1"/>
    <x v="0"/>
    <n v="4"/>
    <n v="120.98"/>
    <s v="4-6 installments"/>
    <x v="0"/>
  </r>
  <r>
    <s v="c050bbcc027f638bdea34842450ed4eb"/>
    <n v="1"/>
    <x v="0"/>
    <n v="6"/>
    <n v="81.31"/>
    <s v="4-6 installments"/>
    <x v="9"/>
  </r>
  <r>
    <s v="b022e6618cd7a7bd4a981f0e7951922c"/>
    <n v="1"/>
    <x v="1"/>
    <n v="1"/>
    <n v="55.6"/>
    <s v="1 (single)"/>
    <x v="1"/>
  </r>
  <r>
    <s v="a33e332399ed231007a28d4fdac21158"/>
    <n v="1"/>
    <x v="0"/>
    <n v="3"/>
    <n v="153.9"/>
    <s v="2-3 installments"/>
    <x v="0"/>
  </r>
  <r>
    <s v="bcc632609d99be3eeaf01c6916f9604e"/>
    <n v="1"/>
    <x v="2"/>
    <n v="1"/>
    <n v="94.40000000000001"/>
    <s v="1 (single)"/>
    <x v="1"/>
  </r>
  <r>
    <s v="1e2566907e0655a3549bdcb88b0291f1"/>
    <n v="1"/>
    <x v="0"/>
    <n v="5"/>
    <n v="62.78"/>
    <s v="4-6 installments"/>
    <x v="1"/>
  </r>
  <r>
    <s v="c3c27f7cd6104efcb1a0d7793dd66fd2"/>
    <n v="1"/>
    <x v="0"/>
    <n v="2"/>
    <n v="157.55"/>
    <s v="2-3 installments"/>
    <x v="1"/>
  </r>
  <r>
    <s v="7e3f69cdc2ab690d9dee7578acea593d"/>
    <n v="1"/>
    <x v="1"/>
    <n v="1"/>
    <n v="386.46"/>
    <s v="1 (single)"/>
    <x v="12"/>
  </r>
  <r>
    <s v="38aa97b92f4bf145ebb05ef8fac968ce"/>
    <n v="1"/>
    <x v="0"/>
    <n v="1"/>
    <n v="59.18"/>
    <s v="1 (single)"/>
    <x v="5"/>
  </r>
  <r>
    <s v="a52e6fa2d7c6ecaf73ff5f7f10438339"/>
    <n v="1"/>
    <x v="0"/>
    <n v="10"/>
    <n v="233.97"/>
    <s v="7-10 installments"/>
    <x v="12"/>
  </r>
  <r>
    <s v="afa75f5067298240b2038958cf0010d4"/>
    <n v="1"/>
    <x v="0"/>
    <n v="6"/>
    <n v="343.71"/>
    <s v="4-6 installments"/>
    <x v="20"/>
  </r>
  <r>
    <s v="21803e14b4e860720b86788c8234ecd0"/>
    <n v="1"/>
    <x v="0"/>
    <n v="6"/>
    <n v="60.26"/>
    <s v="4-6 installments"/>
    <x v="1"/>
  </r>
  <r>
    <s v="9800ab70491d72cc23404e99a34986ba"/>
    <n v="1"/>
    <x v="1"/>
    <n v="1"/>
    <n v="99.90000000000001"/>
    <s v="1 (single)"/>
    <x v="20"/>
  </r>
  <r>
    <s v="05f44408d29a64126c4abc87d2b2b038"/>
    <n v="1"/>
    <x v="0"/>
    <n v="3"/>
    <n v="103.83"/>
    <s v="2-3 installments"/>
    <x v="1"/>
  </r>
  <r>
    <s v="2c46f84b185f4aadc82a72d14d089c4d"/>
    <n v="1"/>
    <x v="0"/>
    <n v="8"/>
    <n v="747.17"/>
    <s v="7-10 installments"/>
    <x v="22"/>
  </r>
  <r>
    <s v="2ba82c07689c3a256a124747f1289937"/>
    <n v="1"/>
    <x v="0"/>
    <n v="1"/>
    <n v="9.31"/>
    <s v="1 (single)"/>
    <x v="1"/>
  </r>
  <r>
    <s v="b3d71a2000f053668c1baac73b5fe4d7"/>
    <n v="1"/>
    <x v="1"/>
    <n v="1"/>
    <n v="257.44"/>
    <s v="1 (single)"/>
    <x v="12"/>
  </r>
  <r>
    <s v="461206d002bda8c6925c7b3f27ed29c1"/>
    <n v="1"/>
    <x v="1"/>
    <n v="1"/>
    <n v="826.16"/>
    <s v="1 (single)"/>
    <x v="1"/>
  </r>
  <r>
    <s v="f2f137f9fe17507557ca6cae0804094c"/>
    <n v="1"/>
    <x v="0"/>
    <n v="1"/>
    <n v="130.01"/>
    <s v="1 (single)"/>
    <x v="1"/>
  </r>
  <r>
    <s v="650f0e59daa00ddaf6b3ebb68b252cfa"/>
    <n v="1"/>
    <x v="0"/>
    <n v="6"/>
    <n v="203.74"/>
    <s v="4-6 installments"/>
    <x v="1"/>
  </r>
  <r>
    <s v="5be6e25a039543ec0588ea864fec282f"/>
    <n v="1"/>
    <x v="2"/>
    <n v="1"/>
    <n v="101.64"/>
    <s v="1 (single)"/>
    <x v="1"/>
  </r>
  <r>
    <s v="eea28ef28b84c9907e7417c41813bd34"/>
    <n v="1"/>
    <x v="0"/>
    <n v="4"/>
    <n v="920.05"/>
    <s v="4-6 installments"/>
    <x v="7"/>
  </r>
  <r>
    <s v="895ab968e7bb0d5659d16cd74cd1650c"/>
    <n v="7"/>
    <x v="2"/>
    <n v="1"/>
    <n v="2.6"/>
    <s v="1 (single)"/>
    <x v="1"/>
  </r>
  <r>
    <s v="2f730a899936d8cce7319fb4f6d0cd5a"/>
    <n v="1"/>
    <x v="0"/>
    <n v="3"/>
    <n v="144.94"/>
    <s v="2-3 installments"/>
    <x v="4"/>
  </r>
  <r>
    <s v="22b9b43e76d76d237c9e5646e47fc6e3"/>
    <n v="1"/>
    <x v="1"/>
    <n v="1"/>
    <n v="138.26"/>
    <s v="1 (single)"/>
    <x v="0"/>
  </r>
  <r>
    <s v="4c27ea95884450945b1cb30e6fccdd71"/>
    <n v="1"/>
    <x v="1"/>
    <n v="1"/>
    <n v="89.42"/>
    <s v="1 (single)"/>
    <x v="8"/>
  </r>
  <r>
    <s v="6b16a0ae1faf3e872c21113790db6c96"/>
    <n v="1"/>
    <x v="0"/>
    <n v="1"/>
    <n v="122.27"/>
    <s v="1 (single)"/>
    <x v="1"/>
  </r>
  <r>
    <s v="7740302185d9a8ce925a25e6dd023f59"/>
    <n v="1"/>
    <x v="0"/>
    <n v="1"/>
    <n v="116.08"/>
    <s v="1 (single)"/>
    <x v="1"/>
  </r>
  <r>
    <s v="bd5f96c3f69f19e9e3ff6b3ed0c6a58e"/>
    <n v="1"/>
    <x v="0"/>
    <n v="1"/>
    <n v="75.84999999999999"/>
    <s v="1 (single)"/>
    <x v="4"/>
  </r>
  <r>
    <s v="fb8c006ccc9a5c06f63dc31bb472daf6"/>
    <n v="1"/>
    <x v="1"/>
    <n v="1"/>
    <n v="663.9299999999999"/>
    <s v="1 (single)"/>
    <x v="4"/>
  </r>
  <r>
    <s v="620a716a1e6b0f533e5ffeee43cc55e9"/>
    <n v="1"/>
    <x v="0"/>
    <n v="10"/>
    <n v="505.68"/>
    <s v="7-10 installments"/>
    <x v="1"/>
  </r>
  <r>
    <s v="8b17d9b0ca1fcef1952990014a1e099f"/>
    <n v="1"/>
    <x v="1"/>
    <n v="1"/>
    <n v="155.14"/>
    <s v="1 (single)"/>
    <x v="6"/>
  </r>
  <r>
    <s v="2f0bf599e06ae4fcb639c0acaac2f0ee"/>
    <n v="1"/>
    <x v="0"/>
    <n v="3"/>
    <n v="38.32"/>
    <s v="2-3 installments"/>
    <x v="0"/>
  </r>
  <r>
    <s v="0d694d4d413750922e42f63577896916"/>
    <n v="1"/>
    <x v="0"/>
    <n v="1"/>
    <n v="73.15000000000001"/>
    <s v="1 (single)"/>
    <x v="7"/>
  </r>
  <r>
    <s v="95fbd229320a05e8835ea19d93ba9f1e"/>
    <n v="2"/>
    <x v="2"/>
    <n v="1"/>
    <n v="100"/>
    <s v="1 (single)"/>
    <x v="18"/>
  </r>
  <r>
    <s v="fd6519b24982de9aec35784b4bc78d2b"/>
    <n v="1"/>
    <x v="1"/>
    <n v="1"/>
    <n v="42.52"/>
    <s v="1 (single)"/>
    <x v="8"/>
  </r>
  <r>
    <s v="1eb7606f2ad568b8303fb24c8ab1e2cd"/>
    <n v="1"/>
    <x v="0"/>
    <n v="2"/>
    <n v="136.93"/>
    <s v="2-3 installments"/>
    <x v="1"/>
  </r>
  <r>
    <s v="e433edc92cb5e3ae5515301b3309e303"/>
    <n v="1"/>
    <x v="1"/>
    <n v="1"/>
    <n v="489.24"/>
    <s v="1 (single)"/>
    <x v="1"/>
  </r>
  <r>
    <s v="ec63f4c635c0636e67e6d9a51e923bff"/>
    <n v="1"/>
    <x v="0"/>
    <n v="3"/>
    <n v="34.09"/>
    <s v="2-3 installments"/>
    <x v="4"/>
  </r>
  <r>
    <s v="e5b292baeb54bb25ac86ffbfc531c8ff"/>
    <n v="1"/>
    <x v="0"/>
    <n v="7"/>
    <n v="75.25"/>
    <s v="7-10 installments"/>
    <x v="0"/>
  </r>
  <r>
    <s v="a16c048c79d11f82c31fb4fbf407e6cf"/>
    <n v="1"/>
    <x v="0"/>
    <n v="1"/>
    <n v="74.67"/>
    <s v="1 (single)"/>
    <x v="8"/>
  </r>
  <r>
    <s v="5907e533018f059b3a3c50af1855e2dd"/>
    <n v="1"/>
    <x v="1"/>
    <n v="1"/>
    <n v="36.75"/>
    <s v="1 (single)"/>
    <x v="1"/>
  </r>
  <r>
    <s v="5572ccc94fef3d4af1107bad26cd1e3d"/>
    <n v="1"/>
    <x v="0"/>
    <n v="4"/>
    <n v="455.96"/>
    <s v="4-6 installments"/>
    <x v="0"/>
  </r>
  <r>
    <s v="4b3b2a4d7cfb8d3ffdc5d92337550ae9"/>
    <n v="3"/>
    <x v="2"/>
    <n v="1"/>
    <n v="31.44"/>
    <s v="1 (single)"/>
    <x v="1"/>
  </r>
  <r>
    <s v="18a2975cf60c93ee6d1b866f3f040633"/>
    <n v="1"/>
    <x v="0"/>
    <n v="2"/>
    <n v="57.6"/>
    <s v="2-3 installments"/>
    <x v="1"/>
  </r>
  <r>
    <s v="1857e77a4bad8abb2db929f107430663"/>
    <n v="3"/>
    <x v="2"/>
    <n v="1"/>
    <n v="41.67"/>
    <s v="1 (single)"/>
    <x v="1"/>
  </r>
  <r>
    <s v="0cb34be1b04ffaf4d4ad9cd5f4195855"/>
    <n v="1"/>
    <x v="1"/>
    <n v="1"/>
    <n v="132.05"/>
    <s v="1 (single)"/>
    <x v="1"/>
  </r>
  <r>
    <s v="ab5e82cf45c456a01f4aa7d2b287a361"/>
    <n v="1"/>
    <x v="0"/>
    <n v="4"/>
    <n v="390.37"/>
    <s v="4-6 installments"/>
    <x v="24"/>
  </r>
  <r>
    <s v="b4afb7b9e849ab4cdaa2bf9994ab7829"/>
    <n v="1"/>
    <x v="0"/>
    <n v="1"/>
    <n v="89.15000000000001"/>
    <s v="1 (single)"/>
    <x v="1"/>
  </r>
  <r>
    <s v="f7b744e4829a9d37480c48ecbbfc078b"/>
    <n v="1"/>
    <x v="1"/>
    <n v="1"/>
    <n v="86.40000000000001"/>
    <s v="1 (single)"/>
    <x v="1"/>
  </r>
  <r>
    <s v="b5c6824f5679af0b7ba508468f598fa8"/>
    <n v="1"/>
    <x v="1"/>
    <n v="1"/>
    <n v="304.64"/>
    <s v="1 (single)"/>
    <x v="1"/>
  </r>
  <r>
    <s v="cc89389bd59dfd8cdf5b4490dec5df27"/>
    <n v="1"/>
    <x v="0"/>
    <n v="1"/>
    <n v="65.11"/>
    <s v="1 (single)"/>
    <x v="12"/>
  </r>
  <r>
    <s v="705e297aabac0f1fae1db3971e90952d"/>
    <n v="1"/>
    <x v="0"/>
    <n v="6"/>
    <n v="187.06"/>
    <s v="4-6 installments"/>
    <x v="20"/>
  </r>
  <r>
    <s v="bfb8512783ccd2271d2e96d3b856bf2b"/>
    <n v="1"/>
    <x v="0"/>
    <n v="15"/>
    <n v="1683.41"/>
    <s v="11+ installments"/>
    <x v="14"/>
  </r>
  <r>
    <s v="4519ce49b67354e83892e20c66e45b65"/>
    <n v="1"/>
    <x v="1"/>
    <n v="1"/>
    <n v="139.15"/>
    <s v="1 (single)"/>
    <x v="1"/>
  </r>
  <r>
    <s v="daa1c13dd8df972cbc97ca351c67f32b"/>
    <n v="1"/>
    <x v="0"/>
    <n v="6"/>
    <n v="391.08"/>
    <s v="4-6 installments"/>
    <x v="19"/>
  </r>
  <r>
    <s v="8f448432fec521b889d6b87b716cc01d"/>
    <n v="1"/>
    <x v="1"/>
    <n v="1"/>
    <n v="294.3"/>
    <s v="1 (single)"/>
    <x v="7"/>
  </r>
  <r>
    <s v="30552396e65cfc4856e8520b7867414f"/>
    <n v="1"/>
    <x v="0"/>
    <n v="1"/>
    <n v="63.9"/>
    <s v="1 (single)"/>
    <x v="12"/>
  </r>
  <r>
    <s v="7dbd3edac8e390bcdc58a0760d1ad229"/>
    <n v="1"/>
    <x v="1"/>
    <n v="1"/>
    <n v="64.16"/>
    <s v="1 (single)"/>
    <x v="0"/>
  </r>
  <r>
    <s v="42b076368392e0adade05ddd266b8d90"/>
    <n v="1"/>
    <x v="0"/>
    <n v="1"/>
    <n v="96.14"/>
    <s v="1 (single)"/>
    <x v="1"/>
  </r>
  <r>
    <s v="b27f6a3ed9bfe29879c912b10bcf081b"/>
    <n v="1"/>
    <x v="0"/>
    <n v="9"/>
    <n v="92.56999999999999"/>
    <s v="7-10 installments"/>
    <x v="1"/>
  </r>
  <r>
    <s v="8b9842ff7795d2b3af1e7221299fe6f8"/>
    <n v="1"/>
    <x v="3"/>
    <n v="1"/>
    <n v="97.38"/>
    <s v="1 (single)"/>
    <x v="0"/>
  </r>
  <r>
    <s v="7e491390b96f345321d7c43a4acfcc40"/>
    <n v="1"/>
    <x v="0"/>
    <n v="2"/>
    <n v="56.84"/>
    <s v="2-3 installments"/>
    <x v="1"/>
  </r>
  <r>
    <s v="5265e13b1b649ee26bbaa159d56167aa"/>
    <n v="1"/>
    <x v="0"/>
    <n v="1"/>
    <n v="35.24"/>
    <s v="1 (single)"/>
    <x v="0"/>
  </r>
  <r>
    <s v="b4869c2e4b11586a953130fa13632aa9"/>
    <n v="1"/>
    <x v="0"/>
    <n v="8"/>
    <n v="1250.81"/>
    <s v="7-10 installments"/>
    <x v="1"/>
  </r>
  <r>
    <s v="3a1c666f27c3d419d79a79a9b1a5af11"/>
    <n v="1"/>
    <x v="0"/>
    <n v="1"/>
    <n v="43.09"/>
    <s v="1 (single)"/>
    <x v="0"/>
  </r>
  <r>
    <s v="76df775e41e31a9af3a69d5bcd3575d7"/>
    <n v="1"/>
    <x v="0"/>
    <n v="3"/>
    <n v="78.09999999999999"/>
    <s v="2-3 installments"/>
    <x v="6"/>
  </r>
  <r>
    <s v="ad27779fb29796c8d798f29aefedf3d0"/>
    <n v="1"/>
    <x v="0"/>
    <n v="8"/>
    <n v="119.74"/>
    <s v="7-10 installments"/>
    <x v="9"/>
  </r>
  <r>
    <s v="91f71835acd6d20c6c5362c5c1907367"/>
    <n v="1"/>
    <x v="0"/>
    <n v="4"/>
    <n v="185.76"/>
    <s v="4-6 installments"/>
    <x v="12"/>
  </r>
  <r>
    <s v="835654b76a16c7f8b71678907312f8b3"/>
    <n v="1"/>
    <x v="0"/>
    <n v="1"/>
    <n v="27.39"/>
    <s v="1 (single)"/>
    <x v="1"/>
  </r>
  <r>
    <s v="a94d0b841df6a23bdb275b89448d1d3c"/>
    <n v="1"/>
    <x v="0"/>
    <n v="1"/>
    <n v="54.82"/>
    <s v="1 (single)"/>
    <x v="3"/>
  </r>
  <r>
    <s v="75f3ecc1ee0d23f0fcc29fa7bff30a16"/>
    <n v="1"/>
    <x v="1"/>
    <n v="1"/>
    <n v="37.46"/>
    <s v="1 (single)"/>
    <x v="1"/>
  </r>
  <r>
    <s v="0216b8a71f44f126ac083fa5d639fe47"/>
    <n v="1"/>
    <x v="0"/>
    <n v="1"/>
    <n v="77.53"/>
    <s v="1 (single)"/>
    <x v="1"/>
  </r>
  <r>
    <s v="b1724ab0a0aacf874471b620049dd38a"/>
    <n v="1"/>
    <x v="0"/>
    <n v="1"/>
    <n v="42.17"/>
    <s v="1 (single)"/>
    <x v="1"/>
  </r>
  <r>
    <s v="8b04755969f401703034739a68acf0b3"/>
    <n v="1"/>
    <x v="0"/>
    <n v="5"/>
    <n v="56.88"/>
    <s v="4-6 installments"/>
    <x v="1"/>
  </r>
  <r>
    <s v="e9c4c61fc2e0849ca2bf702265e47c91"/>
    <n v="1"/>
    <x v="0"/>
    <n v="1"/>
    <n v="140.49"/>
    <s v="1 (single)"/>
    <x v="7"/>
  </r>
  <r>
    <s v="50f357099566f1be7abfaf8d9dc5b004"/>
    <n v="1"/>
    <x v="0"/>
    <n v="1"/>
    <n v="51.8"/>
    <s v="1 (single)"/>
    <x v="1"/>
  </r>
  <r>
    <s v="0daa8301819941dd352fe651f9fa70d5"/>
    <n v="1"/>
    <x v="0"/>
    <n v="1"/>
    <n v="35.44"/>
    <s v="1 (single)"/>
    <x v="1"/>
  </r>
  <r>
    <s v="e9b5a2375e8f252aaba047d5d20e4f84"/>
    <n v="1"/>
    <x v="0"/>
    <n v="2"/>
    <n v="52.58"/>
    <s v="2-3 installments"/>
    <x v="1"/>
  </r>
  <r>
    <s v="39ed3e039306a582ec28f1f997cbff75"/>
    <n v="1"/>
    <x v="0"/>
    <n v="1"/>
    <n v="185.94"/>
    <s v="1 (single)"/>
    <x v="4"/>
  </r>
  <r>
    <s v="5c49c7a9a71e35af48a66550203bde95"/>
    <n v="2"/>
    <x v="2"/>
    <n v="1"/>
    <n v="59.96"/>
    <s v="1 (single)"/>
    <x v="20"/>
  </r>
  <r>
    <s v="4b257c5e6346b9b382c18364d6bf51c3"/>
    <n v="1"/>
    <x v="0"/>
    <n v="8"/>
    <n v="313.53"/>
    <s v="7-10 installments"/>
    <x v="1"/>
  </r>
  <r>
    <s v="87fd335973d9705b9c82ee68d314a8c5"/>
    <n v="1"/>
    <x v="0"/>
    <n v="2"/>
    <n v="278.65"/>
    <s v="2-3 installments"/>
    <x v="1"/>
  </r>
  <r>
    <s v="520b343a3cfee76d9517d96e84b03277"/>
    <n v="1"/>
    <x v="0"/>
    <n v="2"/>
    <n v="138.74"/>
    <s v="2-3 installments"/>
    <x v="24"/>
  </r>
  <r>
    <s v="e46feda6e61a3f6fbfb0b230faba9640"/>
    <n v="1"/>
    <x v="1"/>
    <n v="1"/>
    <n v="155.96"/>
    <s v="1 (single)"/>
    <x v="1"/>
  </r>
  <r>
    <s v="0930362b6f24dc06ace9869ac3d05a72"/>
    <n v="1"/>
    <x v="0"/>
    <n v="5"/>
    <n v="112.99"/>
    <s v="4-6 installments"/>
    <x v="1"/>
  </r>
  <r>
    <s v="2b5d3344cbf347b2aa5bc40c5deb3de6"/>
    <n v="1"/>
    <x v="0"/>
    <n v="2"/>
    <n v="24.94"/>
    <s v="2-3 installments"/>
    <x v="1"/>
  </r>
  <r>
    <s v="8b764472a3c75a91699bf9a06df43031"/>
    <n v="1"/>
    <x v="0"/>
    <n v="1"/>
    <n v="77.29000000000001"/>
    <s v="1 (single)"/>
    <x v="6"/>
  </r>
  <r>
    <s v="6f515d972f4d8919ae573a155ab2d9bf"/>
    <n v="1"/>
    <x v="0"/>
    <n v="1"/>
    <n v="35.17"/>
    <s v="1 (single)"/>
    <x v="1"/>
  </r>
  <r>
    <s v="20e0bf03acd50798a06ce8a2d8ff65e5"/>
    <n v="1"/>
    <x v="0"/>
    <n v="5"/>
    <n v="221.78"/>
    <s v="4-6 installments"/>
    <x v="1"/>
  </r>
  <r>
    <s v="86d34c8f36491e984f83e8482128118b"/>
    <n v="1"/>
    <x v="3"/>
    <n v="1"/>
    <n v="35"/>
    <s v="1 (single)"/>
    <x v="6"/>
  </r>
  <r>
    <s v="9dc9cfe8dd61f0e37b0baa3043517059"/>
    <n v="1"/>
    <x v="2"/>
    <n v="1"/>
    <n v="42.11"/>
    <s v="1 (single)"/>
    <x v="12"/>
  </r>
  <r>
    <s v="6bc41d476dba28c3fc6929b6dba6cd4e"/>
    <n v="1"/>
    <x v="1"/>
    <n v="1"/>
    <n v="73.23999999999999"/>
    <s v="1 (single)"/>
    <x v="6"/>
  </r>
  <r>
    <s v="d065b09029154302dc8262cb309fe614"/>
    <n v="1"/>
    <x v="0"/>
    <n v="3"/>
    <n v="171.61"/>
    <s v="2-3 installments"/>
    <x v="1"/>
  </r>
  <r>
    <s v="1905071c46575209972c8c3e9e8d2ee8"/>
    <n v="2"/>
    <x v="2"/>
    <n v="1"/>
    <n v="62.2"/>
    <s v="1 (single)"/>
    <x v="1"/>
  </r>
  <r>
    <s v="2b9f8967c6489ea04357a9fc58740ae5"/>
    <n v="1"/>
    <x v="0"/>
    <n v="3"/>
    <n v="212.47"/>
    <s v="2-3 installments"/>
    <x v="12"/>
  </r>
  <r>
    <s v="1c8eb5af70baf6e4b24cb34d8a8df501"/>
    <n v="1"/>
    <x v="0"/>
    <n v="2"/>
    <n v="64.09999999999999"/>
    <s v="2-3 installments"/>
    <x v="12"/>
  </r>
  <r>
    <s v="a2637131fb3a0082e4d7e750a4fe484a"/>
    <n v="1"/>
    <x v="0"/>
    <n v="2"/>
    <n v="116.18"/>
    <s v="2-3 installments"/>
    <x v="8"/>
  </r>
  <r>
    <s v="d80b6cf3c5089af37bc9dae7cbafc3b7"/>
    <n v="1"/>
    <x v="0"/>
    <n v="2"/>
    <n v="81.5"/>
    <s v="2-3 installments"/>
    <x v="1"/>
  </r>
  <r>
    <s v="e0f3492b65c9f4b2e1ce0453ab64b72a"/>
    <n v="1"/>
    <x v="0"/>
    <n v="1"/>
    <n v="82.98"/>
    <s v="1 (single)"/>
    <x v="1"/>
  </r>
  <r>
    <s v="7deb5565bced95f67ceac6f5dc57d4f4"/>
    <n v="1"/>
    <x v="3"/>
    <n v="1"/>
    <n v="20.55"/>
    <s v="1 (single)"/>
    <x v="1"/>
  </r>
  <r>
    <s v="4fc1ab1684475d151043e9bcb3e3a0eb"/>
    <n v="1"/>
    <x v="0"/>
    <n v="4"/>
    <n v="88.65000000000001"/>
    <s v="4-6 installments"/>
    <x v="0"/>
  </r>
  <r>
    <s v="a71cbf13e7dfa5a074740c8a1efc5a9a"/>
    <n v="1"/>
    <x v="1"/>
    <n v="1"/>
    <n v="37.72"/>
    <s v="1 (single)"/>
    <x v="1"/>
  </r>
  <r>
    <s v="734db12c3a1651cf9f036481d273c5c1"/>
    <n v="1"/>
    <x v="0"/>
    <n v="1"/>
    <n v="47"/>
    <s v="1 (single)"/>
    <x v="1"/>
  </r>
  <r>
    <s v="89484162f10c48a5cbccb77221419395"/>
    <n v="1"/>
    <x v="1"/>
    <n v="1"/>
    <n v="273.9"/>
    <s v="1 (single)"/>
    <x v="0"/>
  </r>
  <r>
    <s v="988117e4f714ed70371d15b7063e0add"/>
    <n v="1"/>
    <x v="0"/>
    <n v="8"/>
    <n v="186.13"/>
    <s v="7-10 installments"/>
    <x v="4"/>
  </r>
  <r>
    <s v="a93bb13e55f292aa026428dd42bd1565"/>
    <n v="1"/>
    <x v="0"/>
    <n v="3"/>
    <n v="184.38"/>
    <s v="2-3 installments"/>
    <x v="12"/>
  </r>
  <r>
    <s v="7f9452c3eadefff7f345a339489937ef"/>
    <n v="1"/>
    <x v="0"/>
    <n v="6"/>
    <n v="160.02"/>
    <s v="4-6 installments"/>
    <x v="3"/>
  </r>
  <r>
    <s v="7bd694d5531f148d22a89b11343e1d0d"/>
    <n v="1"/>
    <x v="0"/>
    <n v="1"/>
    <n v="67.45999999999999"/>
    <s v="1 (single)"/>
    <x v="24"/>
  </r>
  <r>
    <s v="1b8cfe91cd0a25a8db0841e48cc76029"/>
    <n v="1"/>
    <x v="0"/>
    <n v="1"/>
    <n v="244.15"/>
    <s v="1 (single)"/>
    <x v="1"/>
  </r>
  <r>
    <s v="bcb761f4d8fa749e23ae01bebabe8b78"/>
    <n v="1"/>
    <x v="0"/>
    <n v="1"/>
    <n v="36"/>
    <s v="1 (single)"/>
    <x v="0"/>
  </r>
  <r>
    <s v="b78a9619a3490ebe6b2dee9388c0ef0a"/>
    <n v="1"/>
    <x v="1"/>
    <n v="1"/>
    <n v="136.3"/>
    <s v="1 (single)"/>
    <x v="24"/>
  </r>
  <r>
    <s v="ad2b0f4fd912cd3c834e5976c46b75b7"/>
    <n v="1"/>
    <x v="0"/>
    <n v="6"/>
    <n v="345.46"/>
    <s v="4-6 installments"/>
    <x v="1"/>
  </r>
  <r>
    <s v="16cb3a72f04e248a1244b076ce0d9bb7"/>
    <n v="1"/>
    <x v="0"/>
    <n v="3"/>
    <n v="224.77"/>
    <s v="2-3 installments"/>
    <x v="7"/>
  </r>
  <r>
    <s v="8c22c3283ad37daaacdf8d641f1c9cea"/>
    <n v="1"/>
    <x v="0"/>
    <n v="3"/>
    <n v="302.46"/>
    <s v="2-3 installments"/>
    <x v="12"/>
  </r>
  <r>
    <s v="31842de63b28390ef7b35e9b7c4a94a3"/>
    <n v="1"/>
    <x v="1"/>
    <n v="1"/>
    <n v="97.37"/>
    <s v="1 (single)"/>
    <x v="1"/>
  </r>
  <r>
    <s v="6522386fefd98cf9293642fb5dcf9342"/>
    <n v="1"/>
    <x v="0"/>
    <n v="4"/>
    <n v="46.85"/>
    <s v="4-6 installments"/>
    <x v="1"/>
  </r>
  <r>
    <s v="82c4a1e90ae81031b8bbd68f32130787"/>
    <n v="1"/>
    <x v="0"/>
    <n v="3"/>
    <n v="173.59"/>
    <s v="2-3 installments"/>
    <x v="6"/>
  </r>
  <r>
    <s v="3e7c30293bf4e4c26815e44fa58ff074"/>
    <n v="1"/>
    <x v="0"/>
    <n v="1"/>
    <n v="318.97"/>
    <s v="1 (single)"/>
    <x v="1"/>
  </r>
  <r>
    <s v="5a0a4c1f366a0fcae698f3de1f03c0fd"/>
    <n v="1"/>
    <x v="0"/>
    <n v="5"/>
    <n v="119.2"/>
    <s v="4-6 installments"/>
    <x v="10"/>
  </r>
  <r>
    <s v="6aeec0cf09e8cd90c75cdd0ece396867"/>
    <n v="1"/>
    <x v="0"/>
    <n v="1"/>
    <n v="100"/>
    <s v="1 (single)"/>
    <x v="16"/>
  </r>
  <r>
    <s v="752b8f7e6ea0235e3f33865ae8c854d8"/>
    <n v="1"/>
    <x v="0"/>
    <n v="1"/>
    <n v="89.91"/>
    <s v="1 (single)"/>
    <x v="1"/>
  </r>
  <r>
    <s v="bfc9b6d89dbb2d9a7dc7fde5843e0ba2"/>
    <n v="1"/>
    <x v="0"/>
    <n v="2"/>
    <n v="128.3"/>
    <s v="2-3 installments"/>
    <x v="0"/>
  </r>
  <r>
    <s v="85662e028b929ea8a558c36157434119"/>
    <n v="1"/>
    <x v="1"/>
    <n v="1"/>
    <n v="61.69"/>
    <s v="1 (single)"/>
    <x v="1"/>
  </r>
  <r>
    <s v="ff7f5fd520c590ecb28347614bf26ae2"/>
    <n v="1"/>
    <x v="0"/>
    <n v="3"/>
    <n v="173.24"/>
    <s v="2-3 installments"/>
    <x v="20"/>
  </r>
  <r>
    <s v="f9fe35b6ddb4b18faa9a9a683e20eaea"/>
    <n v="1"/>
    <x v="0"/>
    <n v="2"/>
    <n v="130.27"/>
    <s v="2-3 installments"/>
    <x v="8"/>
  </r>
  <r>
    <s v="acf31320a17ec091f71b623a3b776760"/>
    <n v="1"/>
    <x v="0"/>
    <n v="2"/>
    <n v="40.16"/>
    <s v="2-3 installments"/>
    <x v="1"/>
  </r>
  <r>
    <s v="87c6169aae0c57897be7344931c2839e"/>
    <n v="1"/>
    <x v="0"/>
    <n v="1"/>
    <n v="14.29"/>
    <s v="1 (single)"/>
    <x v="1"/>
  </r>
  <r>
    <s v="7b214cd39f1ef2aaeb78dbbffc63439d"/>
    <n v="1"/>
    <x v="0"/>
    <n v="2"/>
    <n v="107.8"/>
    <s v="2-3 installments"/>
    <x v="1"/>
  </r>
  <r>
    <s v="58ac90861e40974e190198a79144f7d0"/>
    <n v="1"/>
    <x v="0"/>
    <n v="4"/>
    <n v="40.09"/>
    <s v="4-6 installments"/>
    <x v="3"/>
  </r>
  <r>
    <s v="0fa61e1ac47c12200902e1f9d6b0e6ad"/>
    <n v="1"/>
    <x v="0"/>
    <n v="1"/>
    <n v="127.4"/>
    <s v="1 (single)"/>
    <x v="1"/>
  </r>
  <r>
    <s v="902316ef1cc830ad9d566236f720309f"/>
    <n v="1"/>
    <x v="1"/>
    <n v="1"/>
    <n v="284.55"/>
    <s v="1 (single)"/>
    <x v="12"/>
  </r>
  <r>
    <s v="8fc875584ecf1bbea7cc5e895d4ece6a"/>
    <n v="1"/>
    <x v="0"/>
    <n v="3"/>
    <n v="102.66"/>
    <s v="2-3 installments"/>
    <x v="1"/>
  </r>
  <r>
    <s v="fc50fee6054e9b82a376cae3bdc097f0"/>
    <n v="1"/>
    <x v="0"/>
    <n v="3"/>
    <n v="37"/>
    <s v="2-3 installments"/>
    <x v="12"/>
  </r>
  <r>
    <s v="d2625960105421250d7c067b24b462b2"/>
    <n v="1"/>
    <x v="0"/>
    <n v="3"/>
    <n v="149.23"/>
    <s v="2-3 installments"/>
    <x v="1"/>
  </r>
  <r>
    <s v="ced5e18d913f7ce60b82578152422dbe"/>
    <n v="1"/>
    <x v="0"/>
    <n v="3"/>
    <n v="175.28"/>
    <s v="2-3 installments"/>
    <x v="1"/>
  </r>
  <r>
    <s v="5e01885b1098b78c3631fe7653e3ae58"/>
    <n v="1"/>
    <x v="0"/>
    <n v="1"/>
    <n v="26.09"/>
    <s v="1 (single)"/>
    <x v="0"/>
  </r>
  <r>
    <s v="24940b9866fb7ad55814fd366494b280"/>
    <n v="1"/>
    <x v="0"/>
    <n v="2"/>
    <n v="63.42"/>
    <s v="2-3 installments"/>
    <x v="8"/>
  </r>
  <r>
    <s v="965170ca17f32cfe4f86f41ad6b55928"/>
    <n v="1"/>
    <x v="1"/>
    <n v="1"/>
    <n v="73.43000000000001"/>
    <s v="1 (single)"/>
    <x v="1"/>
  </r>
  <r>
    <s v="8cfddf5c3bd7fbfd1788b72b5bb9341e"/>
    <n v="1"/>
    <x v="0"/>
    <n v="8"/>
    <n v="378.18"/>
    <s v="7-10 installments"/>
    <x v="1"/>
  </r>
  <r>
    <s v="99edc58dc1d02b11403a10338c3a696c"/>
    <n v="1"/>
    <x v="0"/>
    <n v="3"/>
    <n v="76.89"/>
    <s v="2-3 installments"/>
    <x v="1"/>
  </r>
  <r>
    <s v="30f787b535ed54e933946a6da76246fd"/>
    <n v="1"/>
    <x v="0"/>
    <n v="2"/>
    <n v="112.02"/>
    <s v="2-3 installments"/>
    <x v="1"/>
  </r>
  <r>
    <s v="0412781fb7b094ddbd06503035a2964c"/>
    <n v="1"/>
    <x v="0"/>
    <n v="2"/>
    <n v="103.93"/>
    <s v="2-3 installments"/>
    <x v="1"/>
  </r>
  <r>
    <s v="d41e788456c003180df7deee0def224e"/>
    <n v="1"/>
    <x v="0"/>
    <n v="10"/>
    <n v="182.36"/>
    <s v="7-10 installments"/>
    <x v="12"/>
  </r>
  <r>
    <s v="344711e5a1c4b5c82cf1ffa1d358ecd1"/>
    <n v="1"/>
    <x v="0"/>
    <n v="2"/>
    <n v="138.84"/>
    <s v="2-3 installments"/>
    <x v="12"/>
  </r>
  <r>
    <s v="6f841dde94727854eaff3f66432c80ea"/>
    <n v="1"/>
    <x v="0"/>
    <n v="3"/>
    <n v="192.95"/>
    <s v="2-3 installments"/>
    <x v="12"/>
  </r>
  <r>
    <s v="0d8e03520c1b877edaf5ef24f7abb5cb"/>
    <n v="1"/>
    <x v="1"/>
    <n v="1"/>
    <n v="928.7"/>
    <s v="1 (single)"/>
    <x v="2"/>
  </r>
  <r>
    <s v="3900e55728b32ec688e43f5afd3e3426"/>
    <n v="1"/>
    <x v="0"/>
    <n v="1"/>
    <n v="30.23"/>
    <s v="1 (single)"/>
    <x v="1"/>
  </r>
  <r>
    <s v="ccf1f49fad1e7cc6c926b067a0cfea00"/>
    <n v="1"/>
    <x v="1"/>
    <n v="1"/>
    <n v="131.45"/>
    <s v="1 (single)"/>
    <x v="1"/>
  </r>
  <r>
    <s v="9a7fc3b0802afc9b2b46c1e2f323a738"/>
    <n v="1"/>
    <x v="1"/>
    <n v="1"/>
    <n v="133.68"/>
    <s v="1 (single)"/>
    <x v="1"/>
  </r>
  <r>
    <s v="ba70922d044f56d4b4cce2010e3f4cd6"/>
    <n v="2"/>
    <x v="2"/>
    <n v="1"/>
    <n v="250"/>
    <s v="1 (single)"/>
    <x v="1"/>
  </r>
  <r>
    <s v="20adf99f2d48669a45b5ef435b116b09"/>
    <n v="1"/>
    <x v="0"/>
    <n v="1"/>
    <n v="185.91"/>
    <s v="1 (single)"/>
    <x v="1"/>
  </r>
  <r>
    <s v="4b69ca00ac2b228704047b621a7f4746"/>
    <n v="1"/>
    <x v="0"/>
    <n v="4"/>
    <n v="93.06999999999999"/>
    <s v="4-6 installments"/>
    <x v="8"/>
  </r>
  <r>
    <s v="a740e70f022f7a928c360e7d42b0df26"/>
    <n v="1"/>
    <x v="3"/>
    <n v="1"/>
    <n v="118.14"/>
    <s v="1 (single)"/>
    <x v="1"/>
  </r>
  <r>
    <s v="a459432bc27a00685ec5bec4367f56f4"/>
    <n v="1"/>
    <x v="1"/>
    <n v="1"/>
    <n v="35.79"/>
    <s v="1 (single)"/>
    <x v="1"/>
  </r>
  <r>
    <s v="0e7a304b49a353318a2ea193bfb5523e"/>
    <n v="1"/>
    <x v="0"/>
    <n v="1"/>
    <n v="26.84"/>
    <s v="1 (single)"/>
    <x v="1"/>
  </r>
  <r>
    <s v="1312c3e9b13335ff82ee5ee0599e9e60"/>
    <n v="1"/>
    <x v="0"/>
    <n v="6"/>
    <n v="216.05"/>
    <s v="4-6 installments"/>
    <x v="1"/>
  </r>
  <r>
    <s v="f699a49449767451582084ff8c362ab1"/>
    <n v="1"/>
    <x v="0"/>
    <n v="3"/>
    <n v="66.59999999999999"/>
    <s v="2-3 installments"/>
    <x v="0"/>
  </r>
  <r>
    <s v="df7560ee1b8ee379664de6e7fe290baa"/>
    <n v="1"/>
    <x v="0"/>
    <n v="9"/>
    <n v="92.79000000000001"/>
    <s v="7-10 installments"/>
    <x v="1"/>
  </r>
  <r>
    <s v="65b083a73802b06ce985dcc501f63181"/>
    <n v="1"/>
    <x v="0"/>
    <n v="9"/>
    <n v="461.31"/>
    <s v="7-10 installments"/>
    <x v="14"/>
  </r>
  <r>
    <s v="57f49d7a95cd831411b2ccf01fb36b67"/>
    <n v="1"/>
    <x v="0"/>
    <n v="8"/>
    <n v="259.56"/>
    <s v="7-10 installments"/>
    <x v="12"/>
  </r>
  <r>
    <s v="7d23bcb0775adfd699d3f8c7447a2882"/>
    <n v="1"/>
    <x v="0"/>
    <n v="1"/>
    <n v="50.78"/>
    <s v="1 (single)"/>
    <x v="1"/>
  </r>
  <r>
    <s v="cb8ac0a66ab9381703d4a2c473bba526"/>
    <n v="2"/>
    <x v="2"/>
    <n v="1"/>
    <n v="26.38"/>
    <s v="1 (single)"/>
    <x v="12"/>
  </r>
  <r>
    <s v="d19eb4960a7c6f0146582f3cc7b46d43"/>
    <n v="1"/>
    <x v="0"/>
    <n v="8"/>
    <n v="227.32"/>
    <s v="7-10 installments"/>
    <x v="12"/>
  </r>
  <r>
    <s v="d9a4f0796fafbfe369d8156189581cef"/>
    <n v="1"/>
    <x v="0"/>
    <n v="1"/>
    <n v="186.62"/>
    <s v="1 (single)"/>
    <x v="16"/>
  </r>
  <r>
    <s v="1256a493fbf2d6047d845aaac3ddec81"/>
    <n v="1"/>
    <x v="1"/>
    <n v="1"/>
    <n v="30.13"/>
    <s v="1 (single)"/>
    <x v="16"/>
  </r>
  <r>
    <s v="3f515b21edaaa117bbab2833ce2cae32"/>
    <n v="2"/>
    <x v="2"/>
    <n v="1"/>
    <n v="20"/>
    <s v="1 (single)"/>
    <x v="1"/>
  </r>
  <r>
    <s v="2907ff34cf73f01cce80c9b882cb5e8e"/>
    <n v="1"/>
    <x v="0"/>
    <n v="2"/>
    <n v="70.68000000000001"/>
    <s v="2-3 installments"/>
    <x v="1"/>
  </r>
  <r>
    <s v="9bf093d4cb20c8d9351da44b0faf5d8d"/>
    <n v="1"/>
    <x v="0"/>
    <n v="3"/>
    <n v="280.87"/>
    <s v="2-3 installments"/>
    <x v="1"/>
  </r>
  <r>
    <s v="b6276d65b997fa8398537cac9f42c55e"/>
    <n v="1"/>
    <x v="0"/>
    <n v="3"/>
    <n v="38.41"/>
    <s v="2-3 installments"/>
    <x v="1"/>
  </r>
  <r>
    <s v="e80668d1356f3b4f4c77cbdb452adb7b"/>
    <n v="1"/>
    <x v="0"/>
    <n v="10"/>
    <n v="350.89"/>
    <s v="7-10 installments"/>
    <x v="0"/>
  </r>
  <r>
    <s v="a24556b6b72ac70719c99dea12e0aa75"/>
    <n v="1"/>
    <x v="0"/>
    <n v="6"/>
    <n v="136.06"/>
    <s v="4-6 installments"/>
    <x v="20"/>
  </r>
  <r>
    <s v="0dca3fc331e8c1be1dd82ecb2689f3af"/>
    <n v="1"/>
    <x v="1"/>
    <n v="1"/>
    <n v="225.6"/>
    <s v="1 (single)"/>
    <x v="24"/>
  </r>
  <r>
    <s v="08f33b9700f597f74ec8fc4f1d56eda7"/>
    <n v="1"/>
    <x v="0"/>
    <n v="8"/>
    <n v="107.3"/>
    <s v="7-10 installments"/>
    <x v="1"/>
  </r>
  <r>
    <s v="2ad2d3393253922f6f46941e23089bf0"/>
    <n v="1"/>
    <x v="0"/>
    <n v="1"/>
    <n v="119.37"/>
    <s v="1 (single)"/>
    <x v="4"/>
  </r>
  <r>
    <s v="f0c11cab63a210c8c102b31a8edd69db"/>
    <n v="1"/>
    <x v="0"/>
    <n v="10"/>
    <n v="242.03"/>
    <s v="7-10 installments"/>
    <x v="0"/>
  </r>
  <r>
    <s v="10f288cd8e6f4add2454d845e9df5af6"/>
    <n v="1"/>
    <x v="1"/>
    <n v="1"/>
    <n v="41.84"/>
    <s v="1 (single)"/>
    <x v="1"/>
  </r>
  <r>
    <s v="acb5f43399cf8627eb0f862ec5c3ceae"/>
    <n v="1"/>
    <x v="0"/>
    <n v="1"/>
    <n v="118.72"/>
    <s v="1 (single)"/>
    <x v="1"/>
  </r>
  <r>
    <s v="8907bb9eea50481b73734c7aa8fd2e16"/>
    <n v="1"/>
    <x v="0"/>
    <n v="1"/>
    <n v="57.83"/>
    <s v="1 (single)"/>
    <x v="12"/>
  </r>
  <r>
    <s v="ecf009316e34e996bdfdda7d4b87b21e"/>
    <n v="1"/>
    <x v="0"/>
    <n v="3"/>
    <n v="79.11"/>
    <s v="2-3 installments"/>
    <x v="22"/>
  </r>
  <r>
    <s v="d1f4dfa01135ba65f2013f1c9e8dcc58"/>
    <n v="1"/>
    <x v="0"/>
    <n v="4"/>
    <n v="135.92"/>
    <s v="4-6 installments"/>
    <x v="9"/>
  </r>
  <r>
    <s v="355730bf737146add585953ad0759407"/>
    <n v="1"/>
    <x v="0"/>
    <n v="1"/>
    <n v="20.29"/>
    <s v="1 (single)"/>
    <x v="1"/>
  </r>
  <r>
    <s v="5f93c15063313abf1a114e682d6b6d71"/>
    <n v="1"/>
    <x v="0"/>
    <n v="1"/>
    <n v="17.35"/>
    <s v="1 (single)"/>
    <x v="12"/>
  </r>
  <r>
    <s v="fccf0d3397491d555ae0d9a4689bfc29"/>
    <n v="1"/>
    <x v="0"/>
    <n v="1"/>
    <n v="45.59"/>
    <s v="1 (single)"/>
    <x v="6"/>
  </r>
  <r>
    <s v="489e6c889dd29088ff5646a8c6d106ad"/>
    <n v="1"/>
    <x v="0"/>
    <n v="2"/>
    <n v="106.77"/>
    <s v="2-3 installments"/>
    <x v="6"/>
  </r>
  <r>
    <s v="bdd19e1d8bec46c29644018d2c781aef"/>
    <n v="1"/>
    <x v="0"/>
    <n v="2"/>
    <n v="170.78"/>
    <s v="2-3 installments"/>
    <x v="16"/>
  </r>
  <r>
    <s v="3899f9456e4750aaf09953b728d50fd1"/>
    <n v="1"/>
    <x v="1"/>
    <n v="1"/>
    <n v="277.35"/>
    <s v="1 (single)"/>
    <x v="14"/>
  </r>
  <r>
    <s v="42fbec9b92de96f320334c91f47e8b6a"/>
    <n v="1"/>
    <x v="3"/>
    <n v="1"/>
    <n v="21.75"/>
    <s v="1 (single)"/>
    <x v="1"/>
  </r>
  <r>
    <s v="7497a05fc173872d55f1e764de3c3a5f"/>
    <n v="1"/>
    <x v="1"/>
    <n v="1"/>
    <n v="112.95"/>
    <s v="1 (single)"/>
    <x v="12"/>
  </r>
  <r>
    <s v="a3b8577da20bded7d651b76f6de4e2be"/>
    <n v="1"/>
    <x v="0"/>
    <n v="1"/>
    <n v="13.13"/>
    <s v="1 (single)"/>
    <x v="16"/>
  </r>
  <r>
    <s v="ad289a7aeb017887d348b0e026d8d521"/>
    <n v="1"/>
    <x v="0"/>
    <n v="3"/>
    <n v="165.43"/>
    <s v="2-3 installments"/>
    <x v="2"/>
  </r>
  <r>
    <s v="a6a62b06c5d37cd28cb1040a710bde38"/>
    <n v="1"/>
    <x v="0"/>
    <n v="5"/>
    <n v="129.91"/>
    <s v="4-6 installments"/>
    <x v="12"/>
  </r>
  <r>
    <s v="9d3bb95e31653d7f709918f0979f6d5a"/>
    <n v="1"/>
    <x v="0"/>
    <n v="3"/>
    <n v="61.29"/>
    <s v="2-3 installments"/>
    <x v="20"/>
  </r>
  <r>
    <s v="e894c57e9986a9c5936b17fe19400a6a"/>
    <n v="1"/>
    <x v="0"/>
    <n v="2"/>
    <n v="141.13"/>
    <s v="2-3 installments"/>
    <x v="22"/>
  </r>
  <r>
    <s v="059f8a8f4a2c52a1969278f9f484fca6"/>
    <n v="1"/>
    <x v="3"/>
    <n v="1"/>
    <n v="70.41"/>
    <s v="1 (single)"/>
    <x v="1"/>
  </r>
  <r>
    <s v="763dda5df4bf87b05540c4fb0888b346"/>
    <n v="1"/>
    <x v="0"/>
    <n v="10"/>
    <n v="173.53"/>
    <s v="7-10 installments"/>
    <x v="12"/>
  </r>
  <r>
    <s v="f3f19665e7205700de2a40ff56bf2d28"/>
    <n v="1"/>
    <x v="0"/>
    <n v="1"/>
    <n v="91.29000000000001"/>
    <s v="1 (single)"/>
    <x v="1"/>
  </r>
  <r>
    <s v="88a4f29c2b17523d24ae04fac707c83f"/>
    <n v="1"/>
    <x v="1"/>
    <n v="1"/>
    <n v="51.84"/>
    <s v="1 (single)"/>
    <x v="1"/>
  </r>
  <r>
    <s v="d2081973563a03db3d71859a063dc4c1"/>
    <n v="1"/>
    <x v="0"/>
    <n v="2"/>
    <n v="121.4"/>
    <s v="2-3 installments"/>
    <x v="0"/>
  </r>
  <r>
    <s v="9a07b32ac6acb2734d3da27111fafd4f"/>
    <n v="2"/>
    <x v="2"/>
    <n v="1"/>
    <n v="100"/>
    <s v="1 (single)"/>
    <x v="1"/>
  </r>
  <r>
    <s v="0dafd5ada8ca38b3cdd30cb12a6eb18b"/>
    <n v="1"/>
    <x v="0"/>
    <n v="1"/>
    <n v="79.03"/>
    <s v="1 (single)"/>
    <x v="1"/>
  </r>
  <r>
    <s v="03fd1ecfbee7068edda48a4ad8b838e1"/>
    <n v="1"/>
    <x v="0"/>
    <n v="3"/>
    <n v="109.72"/>
    <s v="2-3 installments"/>
    <x v="0"/>
  </r>
  <r>
    <s v="4030d047c111d2d8a990c6ccfd9e4081"/>
    <n v="1"/>
    <x v="1"/>
    <n v="1"/>
    <n v="115.2"/>
    <s v="1 (single)"/>
    <x v="0"/>
  </r>
  <r>
    <s v="1fbb9a66c87d535ea69ac81a00f9867c"/>
    <n v="1"/>
    <x v="0"/>
    <n v="7"/>
    <n v="389.95"/>
    <s v="7-10 installments"/>
    <x v="3"/>
  </r>
  <r>
    <s v="cf3bd7d805afecc817b4c3abadafced6"/>
    <n v="1"/>
    <x v="0"/>
    <n v="10"/>
    <n v="529.86"/>
    <s v="7-10 installments"/>
    <x v="1"/>
  </r>
  <r>
    <s v="2f2ca51ccf3c879cb07c99a11755af14"/>
    <n v="1"/>
    <x v="1"/>
    <n v="1"/>
    <n v="202.51"/>
    <s v="1 (single)"/>
    <x v="21"/>
  </r>
  <r>
    <s v="a28d6ebc71da0f55466984fa05e6c236"/>
    <n v="1"/>
    <x v="0"/>
    <n v="1"/>
    <n v="26.76"/>
    <s v="1 (single)"/>
    <x v="1"/>
  </r>
  <r>
    <s v="de3f0819b6ed261f394af5bf809eed9c"/>
    <n v="1"/>
    <x v="1"/>
    <n v="1"/>
    <n v="68.13"/>
    <s v="1 (single)"/>
    <x v="8"/>
  </r>
  <r>
    <s v="58e742c2152fc7724feb66eea214243a"/>
    <n v="1"/>
    <x v="1"/>
    <n v="1"/>
    <n v="77.56999999999999"/>
    <s v="1 (single)"/>
    <x v="12"/>
  </r>
  <r>
    <s v="a4e68ccc93701454c492e5c54e86c9a2"/>
    <n v="1"/>
    <x v="1"/>
    <n v="1"/>
    <n v="136.19"/>
    <s v="1 (single)"/>
    <x v="8"/>
  </r>
  <r>
    <s v="58297f23eadfb90b3aab1977f2ac8207"/>
    <n v="1"/>
    <x v="0"/>
    <n v="1"/>
    <n v="39.6"/>
    <s v="1 (single)"/>
    <x v="6"/>
  </r>
  <r>
    <s v="705a85a85b9ef0cdf9d7bbd1ade4adde"/>
    <n v="1"/>
    <x v="0"/>
    <n v="1"/>
    <n v="91.78"/>
    <s v="1 (single)"/>
    <x v="12"/>
  </r>
  <r>
    <s v="088f6cd16a7a4bb22e9ab6dc417739c3"/>
    <n v="1"/>
    <x v="0"/>
    <n v="8"/>
    <n v="535.99"/>
    <s v="7-10 installments"/>
    <x v="1"/>
  </r>
  <r>
    <s v="743d02b8213067631ae00120303b4ab0"/>
    <n v="1"/>
    <x v="0"/>
    <n v="1"/>
    <n v="110.44"/>
    <s v="1 (single)"/>
    <x v="16"/>
  </r>
  <r>
    <s v="47d2d6e69a59ff6305ecb0b540e702c0"/>
    <n v="1"/>
    <x v="1"/>
    <n v="1"/>
    <n v="133.28"/>
    <s v="1 (single)"/>
    <x v="0"/>
  </r>
  <r>
    <s v="4eeecb9e657525024b9b538730c5f974"/>
    <n v="1"/>
    <x v="0"/>
    <n v="3"/>
    <n v="31.22"/>
    <s v="2-3 installments"/>
    <x v="0"/>
  </r>
  <r>
    <s v="6d1f4b5c285e35679fa4d3bcf80d3706"/>
    <n v="1"/>
    <x v="1"/>
    <n v="1"/>
    <n v="340.02"/>
    <s v="1 (single)"/>
    <x v="16"/>
  </r>
  <r>
    <s v="2c6b7c49452d044cc8dff84245e1f553"/>
    <n v="1"/>
    <x v="0"/>
    <n v="3"/>
    <n v="61.45"/>
    <s v="2-3 installments"/>
    <x v="1"/>
  </r>
  <r>
    <s v="45e6fe309ebb856da45864abb8c53ff9"/>
    <n v="1"/>
    <x v="0"/>
    <n v="4"/>
    <n v="218.39"/>
    <s v="4-6 installments"/>
    <x v="1"/>
  </r>
  <r>
    <s v="a0e78c0f47221ec7bb3ffee8fdd91239"/>
    <n v="1"/>
    <x v="0"/>
    <n v="4"/>
    <n v="47.62"/>
    <s v="4-6 installments"/>
    <x v="24"/>
  </r>
  <r>
    <s v="c49ca2cf4b3efb3181fee5b28388b4a1"/>
    <n v="1"/>
    <x v="1"/>
    <n v="1"/>
    <n v="54.09"/>
    <s v="1 (single)"/>
    <x v="1"/>
  </r>
  <r>
    <s v="bbcfe3479e69a4b7b0883bedf8ffdc65"/>
    <n v="1"/>
    <x v="0"/>
    <n v="1"/>
    <n v="35.4"/>
    <s v="1 (single)"/>
    <x v="16"/>
  </r>
  <r>
    <s v="3056cd8b96b8ff6badf1b936a8cb3bc8"/>
    <n v="1"/>
    <x v="0"/>
    <n v="3"/>
    <n v="39.1"/>
    <s v="2-3 installments"/>
    <x v="0"/>
  </r>
  <r>
    <s v="f0d0b94bec48f0f61bfe9ff4cfc97662"/>
    <n v="1"/>
    <x v="1"/>
    <n v="1"/>
    <n v="200.44"/>
    <s v="1 (single)"/>
    <x v="12"/>
  </r>
  <r>
    <s v="4677cd3fce18a3a30369628353085578"/>
    <n v="1"/>
    <x v="0"/>
    <n v="10"/>
    <n v="308.42"/>
    <s v="7-10 installments"/>
    <x v="8"/>
  </r>
  <r>
    <s v="c9d67cf174e14fc88f32b39a0201230f"/>
    <n v="1"/>
    <x v="0"/>
    <n v="1"/>
    <n v="95.02"/>
    <s v="1 (single)"/>
    <x v="4"/>
  </r>
  <r>
    <s v="715b8576b74d53796bcbb107a201eb55"/>
    <n v="1"/>
    <x v="0"/>
    <n v="10"/>
    <n v="254.58"/>
    <s v="7-10 installments"/>
    <x v="1"/>
  </r>
  <r>
    <s v="242145b8067ab8aaa40c2da8d98b929d"/>
    <n v="1"/>
    <x v="0"/>
    <n v="3"/>
    <n v="155.03"/>
    <s v="2-3 installments"/>
    <x v="8"/>
  </r>
  <r>
    <s v="e4343d78149c8b9a3a1dd744e0e274bc"/>
    <n v="1"/>
    <x v="0"/>
    <n v="1"/>
    <n v="71.65000000000001"/>
    <s v="1 (single)"/>
    <x v="1"/>
  </r>
  <r>
    <s v="fb3e580f779650bcf586bbdbec2858f0"/>
    <n v="2"/>
    <x v="2"/>
    <n v="1"/>
    <n v="40.83"/>
    <s v="1 (single)"/>
    <x v="2"/>
  </r>
  <r>
    <s v="989172e27a340ec9718134cc629aa270"/>
    <n v="1"/>
    <x v="0"/>
    <n v="10"/>
    <n v="198.48"/>
    <s v="7-10 installments"/>
    <x v="1"/>
  </r>
  <r>
    <s v="5750176b86face010c6348ba78fb4a99"/>
    <n v="1"/>
    <x v="0"/>
    <n v="8"/>
    <n v="575.6799999999999"/>
    <s v="7-10 installments"/>
    <x v="0"/>
  </r>
  <r>
    <s v="8d0d4524b29f3e77ea08bff90227f410"/>
    <n v="1"/>
    <x v="1"/>
    <n v="1"/>
    <n v="47.23"/>
    <s v="1 (single)"/>
    <x v="6"/>
  </r>
  <r>
    <s v="c51780a93b9e9a0fcebc1e1470f64916"/>
    <n v="1"/>
    <x v="0"/>
    <n v="10"/>
    <n v="225.85"/>
    <s v="7-10 installments"/>
    <x v="5"/>
  </r>
  <r>
    <s v="a1e5d54e4ed39700c6c719e8d49869a3"/>
    <n v="1"/>
    <x v="0"/>
    <n v="1"/>
    <n v="236.32"/>
    <s v="1 (single)"/>
    <x v="0"/>
  </r>
  <r>
    <s v="790eaf31f63a94f924509397ed8b15c2"/>
    <n v="1"/>
    <x v="0"/>
    <n v="6"/>
    <n v="305.55"/>
    <s v="4-6 installments"/>
    <x v="4"/>
  </r>
  <r>
    <s v="133b607354fbff7447ce545c8a0fa407"/>
    <n v="1"/>
    <x v="1"/>
    <n v="1"/>
    <n v="598.25"/>
    <s v="1 (single)"/>
    <x v="1"/>
  </r>
  <r>
    <s v="cacbadb716f3aaaf88b7271395671483"/>
    <n v="1"/>
    <x v="0"/>
    <n v="7"/>
    <n v="75.53"/>
    <s v="7-10 installments"/>
    <x v="12"/>
  </r>
  <r>
    <s v="9423ef61917b540d13c95424f195e0a9"/>
    <n v="1"/>
    <x v="1"/>
    <n v="1"/>
    <n v="74.61"/>
    <s v="1 (single)"/>
    <x v="5"/>
  </r>
  <r>
    <s v="39a304edd15b91acd82d65b785e84a76"/>
    <n v="1"/>
    <x v="1"/>
    <n v="1"/>
    <n v="81.72"/>
    <s v="1 (single)"/>
    <x v="1"/>
  </r>
  <r>
    <s v="070d6fe21e7d454b11f1cb27ca2c15c0"/>
    <n v="1"/>
    <x v="2"/>
    <n v="1"/>
    <n v="89.45999999999999"/>
    <s v="1 (single)"/>
    <x v="3"/>
  </r>
  <r>
    <s v="d47e5fbb24cade152dd968c93b0f0c66"/>
    <n v="1"/>
    <x v="0"/>
    <n v="2"/>
    <n v="99.56"/>
    <s v="2-3 installments"/>
    <x v="1"/>
  </r>
  <r>
    <s v="008dd5e80ebf8f849aa0c5bf4e22ce7a"/>
    <n v="1"/>
    <x v="1"/>
    <n v="1"/>
    <n v="207.74"/>
    <s v="1 (single)"/>
    <x v="1"/>
  </r>
  <r>
    <s v="d208c0e6c8b9829a4ede83ff0caa36cb"/>
    <n v="1"/>
    <x v="0"/>
    <n v="3"/>
    <n v="152.77"/>
    <s v="2-3 installments"/>
    <x v="1"/>
  </r>
  <r>
    <s v="b0b8a75fcb5b8311f01d5e12347d7e32"/>
    <n v="1"/>
    <x v="1"/>
    <n v="1"/>
    <n v="62.23"/>
    <s v="1 (single)"/>
    <x v="1"/>
  </r>
  <r>
    <s v="b3110047dd3a27ff4f565f9a7bf591de"/>
    <n v="1"/>
    <x v="0"/>
    <n v="1"/>
    <n v="111.2"/>
    <s v="1 (single)"/>
    <x v="8"/>
  </r>
  <r>
    <s v="6447ac90fec2245143232faee2c1728b"/>
    <n v="1"/>
    <x v="1"/>
    <n v="1"/>
    <n v="222.14"/>
    <s v="1 (single)"/>
    <x v="8"/>
  </r>
  <r>
    <s v="a8f1a0a4af9a038ba340364a741a602a"/>
    <n v="2"/>
    <x v="2"/>
    <n v="1"/>
    <n v="181.86"/>
    <s v="1 (single)"/>
    <x v="0"/>
  </r>
  <r>
    <s v="5553543e89ef381e4ff08f6b91b94690"/>
    <n v="1"/>
    <x v="1"/>
    <n v="1"/>
    <n v="378.93"/>
    <s v="1 (single)"/>
    <x v="12"/>
  </r>
  <r>
    <s v="2af07ef80eaeea49803f4f6a3dd99280"/>
    <n v="1"/>
    <x v="0"/>
    <n v="5"/>
    <n v="181.6"/>
    <s v="4-6 installments"/>
    <x v="1"/>
  </r>
  <r>
    <s v="2d8f8f85abccae68275f423d878f2b7e"/>
    <n v="1"/>
    <x v="1"/>
    <n v="1"/>
    <n v="78.09"/>
    <s v="1 (single)"/>
    <x v="0"/>
  </r>
  <r>
    <s v="91eb85a4fdcbd07896c81aeae1bd73c9"/>
    <n v="1"/>
    <x v="0"/>
    <n v="10"/>
    <n v="572.64"/>
    <s v="7-10 installments"/>
    <x v="8"/>
  </r>
  <r>
    <s v="901a41cac3b7aeb09b79bba006754192"/>
    <n v="1"/>
    <x v="1"/>
    <n v="1"/>
    <n v="65.22"/>
    <s v="1 (single)"/>
    <x v="1"/>
  </r>
  <r>
    <s v="cdaa6abaa1e05e0d89480265def8ff69"/>
    <n v="1"/>
    <x v="0"/>
    <n v="6"/>
    <n v="114.91"/>
    <s v="4-6 installments"/>
    <x v="1"/>
  </r>
  <r>
    <s v="56a458ff4a4d0dc8ecd97b7dc2ba33b0"/>
    <n v="1"/>
    <x v="0"/>
    <n v="5"/>
    <n v="178.03"/>
    <s v="4-6 installments"/>
    <x v="7"/>
  </r>
  <r>
    <s v="ce02b2c6e70d5b2fe24d103952d389bf"/>
    <n v="1"/>
    <x v="0"/>
    <n v="1"/>
    <n v="67.62"/>
    <s v="1 (single)"/>
    <x v="1"/>
  </r>
  <r>
    <s v="e4bdc363e2eda01d30176e4467b12cb3"/>
    <n v="1"/>
    <x v="0"/>
    <n v="10"/>
    <n v="196.88"/>
    <s v="7-10 installments"/>
    <x v="18"/>
  </r>
  <r>
    <s v="c0f3e5b46a6f8a899bb3a9de4afd5525"/>
    <n v="1"/>
    <x v="0"/>
    <n v="2"/>
    <n v="355.03"/>
    <s v="2-3 installments"/>
    <x v="2"/>
  </r>
  <r>
    <s v="ba9ec6bfbbe8454a533f194e8cd420f8"/>
    <n v="1"/>
    <x v="0"/>
    <n v="5"/>
    <n v="136.3"/>
    <s v="4-6 installments"/>
    <x v="1"/>
  </r>
  <r>
    <s v="66b2b26e39bc46458ddce0b3353148e4"/>
    <n v="1"/>
    <x v="0"/>
    <n v="2"/>
    <n v="68.89"/>
    <s v="2-3 installments"/>
    <x v="1"/>
  </r>
  <r>
    <s v="2686d8e26c3f6e55f0b0914311ebc718"/>
    <n v="1"/>
    <x v="0"/>
    <n v="2"/>
    <n v="215.14"/>
    <s v="2-3 installments"/>
    <x v="0"/>
  </r>
  <r>
    <s v="ac1a1d01dcd4350d31887f6eab3f63d5"/>
    <n v="1"/>
    <x v="3"/>
    <n v="1"/>
    <n v="35.65"/>
    <s v="1 (single)"/>
    <x v="1"/>
  </r>
  <r>
    <s v="4dea0f922f4dd1f6db6379f7ad64ede2"/>
    <n v="1"/>
    <x v="0"/>
    <n v="1"/>
    <n v="38.35"/>
    <s v="1 (single)"/>
    <x v="1"/>
  </r>
  <r>
    <s v="602647a4fb63e41a0a30d3f71ac47c22"/>
    <n v="1"/>
    <x v="3"/>
    <n v="1"/>
    <n v="77.79000000000001"/>
    <s v="1 (single)"/>
    <x v="14"/>
  </r>
  <r>
    <s v="b1e3487949a5a179250f5e81214578e6"/>
    <n v="1"/>
    <x v="0"/>
    <n v="1"/>
    <n v="95.48"/>
    <s v="1 (single)"/>
    <x v="1"/>
  </r>
  <r>
    <s v="1ee8f299315c112e3442b232cb9c6f3c"/>
    <n v="1"/>
    <x v="0"/>
    <n v="5"/>
    <n v="158.75"/>
    <s v="4-6 installments"/>
    <x v="24"/>
  </r>
  <r>
    <s v="0cedce314f08f29c07de4eff348e16bc"/>
    <n v="1"/>
    <x v="0"/>
    <n v="2"/>
    <n v="283.57"/>
    <s v="2-3 installments"/>
    <x v="14"/>
  </r>
  <r>
    <s v="e5467d4750f397c79149b122be02fb1e"/>
    <n v="1"/>
    <x v="0"/>
    <n v="1"/>
    <n v="54.78"/>
    <s v="1 (single)"/>
    <x v="12"/>
  </r>
  <r>
    <s v="ce82f937c1c716589386a8d4d0cb6747"/>
    <n v="1"/>
    <x v="1"/>
    <n v="1"/>
    <n v="69.16"/>
    <s v="1 (single)"/>
    <x v="7"/>
  </r>
  <r>
    <s v="345d632f9fe362bd4f152e75f5b95128"/>
    <n v="1"/>
    <x v="0"/>
    <n v="6"/>
    <n v="126.34"/>
    <s v="4-6 installments"/>
    <x v="17"/>
  </r>
  <r>
    <s v="83fae28795d7d8f02ff4edb1e9e78226"/>
    <n v="1"/>
    <x v="0"/>
    <n v="1"/>
    <n v="50.5"/>
    <s v="1 (single)"/>
    <x v="4"/>
  </r>
  <r>
    <s v="68987346a4a9df9cbbb2234b956dd59d"/>
    <n v="1"/>
    <x v="0"/>
    <n v="2"/>
    <n v="131.95"/>
    <s v="2-3 installments"/>
    <x v="12"/>
  </r>
  <r>
    <s v="f401f2b28163b7debb21e18ba755b088"/>
    <n v="1"/>
    <x v="0"/>
    <n v="1"/>
    <n v="134.46"/>
    <s v="1 (single)"/>
    <x v="1"/>
  </r>
  <r>
    <s v="413648037e02e5c759e67071c61b2fcf"/>
    <n v="1"/>
    <x v="0"/>
    <n v="2"/>
    <n v="123.54"/>
    <s v="2-3 installments"/>
    <x v="12"/>
  </r>
  <r>
    <s v="8208bbf85f1571dd07e86e66adddc395"/>
    <n v="1"/>
    <x v="0"/>
    <n v="5"/>
    <n v="145.15"/>
    <s v="4-6 installments"/>
    <x v="1"/>
  </r>
  <r>
    <s v="6f01c1ae0db33636a3424c8239b8290a"/>
    <n v="1"/>
    <x v="0"/>
    <n v="1"/>
    <n v="62.78"/>
    <s v="1 (single)"/>
    <x v="1"/>
  </r>
  <r>
    <s v="be255c29d745dad22bed17e8e2731706"/>
    <n v="1"/>
    <x v="0"/>
    <n v="3"/>
    <n v="270.45"/>
    <s v="2-3 installments"/>
    <x v="13"/>
  </r>
  <r>
    <s v="19d9d8655f9dc49d4a10954a7cee5bbc"/>
    <n v="1"/>
    <x v="0"/>
    <n v="1"/>
    <n v="64.8"/>
    <s v="1 (single)"/>
    <x v="0"/>
  </r>
  <r>
    <s v="54652fe6ede11ad6bb14698156b3301d"/>
    <n v="1"/>
    <x v="0"/>
    <n v="3"/>
    <n v="73.15000000000001"/>
    <s v="2-3 installments"/>
    <x v="12"/>
  </r>
  <r>
    <s v="7e800a21a9d688d6bf4e5f45a48eec78"/>
    <n v="1"/>
    <x v="0"/>
    <n v="1"/>
    <n v="62.57"/>
    <s v="1 (single)"/>
    <x v="9"/>
  </r>
  <r>
    <s v="681c82d8dee3250b148aaabdd68a59ff"/>
    <n v="1"/>
    <x v="0"/>
    <n v="3"/>
    <n v="433.34"/>
    <s v="2-3 installments"/>
    <x v="1"/>
  </r>
  <r>
    <s v="49d6253d089579c970094bc6d510ebc8"/>
    <n v="1"/>
    <x v="0"/>
    <n v="4"/>
    <n v="46.78"/>
    <s v="4-6 installments"/>
    <x v="24"/>
  </r>
  <r>
    <s v="d0f04dee9c829112fe7fa0842b4b0a8a"/>
    <n v="1"/>
    <x v="0"/>
    <n v="3"/>
    <n v="278.01"/>
    <s v="2-3 installments"/>
    <x v="12"/>
  </r>
  <r>
    <s v="317d836ac628026b3639e69c710946b3"/>
    <n v="1"/>
    <x v="0"/>
    <n v="1"/>
    <n v="6.51"/>
    <s v="1 (single)"/>
    <x v="7"/>
  </r>
  <r>
    <s v="c82910354fbdc0bc475f3ee34607fd63"/>
    <n v="1"/>
    <x v="0"/>
    <n v="5"/>
    <n v="119.45"/>
    <s v="4-6 installments"/>
    <x v="2"/>
  </r>
  <r>
    <s v="dbb0da1abcce904dc52dd60ae31d5c12"/>
    <n v="4"/>
    <x v="2"/>
    <n v="1"/>
    <n v="5.52"/>
    <s v="1 (single)"/>
    <x v="8"/>
  </r>
  <r>
    <s v="c7680ec9a4fd2773375fa6817d60ffc9"/>
    <n v="1"/>
    <x v="0"/>
    <n v="1"/>
    <n v="71.25"/>
    <s v="1 (single)"/>
    <x v="12"/>
  </r>
  <r>
    <s v="cfcbcb27c542019ab41214587ea424ff"/>
    <n v="1"/>
    <x v="0"/>
    <n v="1"/>
    <n v="55.22"/>
    <s v="1 (single)"/>
    <x v="8"/>
  </r>
  <r>
    <s v="7b552795a31c3247f5e0d3bc02addcfe"/>
    <n v="1"/>
    <x v="0"/>
    <n v="1"/>
    <n v="34.75"/>
    <s v="1 (single)"/>
    <x v="1"/>
  </r>
  <r>
    <s v="d1a1b353059e100c7c271feb85daafe2"/>
    <n v="1"/>
    <x v="0"/>
    <n v="1"/>
    <n v="38.3"/>
    <s v="1 (single)"/>
    <x v="1"/>
  </r>
  <r>
    <s v="5bec4a58e5df698e8602c589435a8ea5"/>
    <n v="1"/>
    <x v="0"/>
    <n v="1"/>
    <n v="45.22"/>
    <s v="1 (single)"/>
    <x v="20"/>
  </r>
  <r>
    <s v="f09ab7ba678ff9971a9e9b52999030ea"/>
    <n v="1"/>
    <x v="0"/>
    <n v="1"/>
    <n v="139.07"/>
    <s v="1 (single)"/>
    <x v="12"/>
  </r>
  <r>
    <s v="2502fdbda37b0748046e3b6c9d33e7ea"/>
    <n v="1"/>
    <x v="0"/>
    <n v="6"/>
    <n v="64.22"/>
    <s v="4-6 installments"/>
    <x v="7"/>
  </r>
  <r>
    <s v="4e06300cf399851959890d562ba27573"/>
    <n v="1"/>
    <x v="0"/>
    <n v="2"/>
    <n v="169.9"/>
    <s v="2-3 installments"/>
    <x v="1"/>
  </r>
  <r>
    <s v="230c4b870a8eec405f6b5db505974701"/>
    <n v="1"/>
    <x v="0"/>
    <n v="8"/>
    <n v="330.27"/>
    <s v="7-10 installments"/>
    <x v="6"/>
  </r>
  <r>
    <s v="45fdf57d32ed70530cdf802610a331ce"/>
    <n v="1"/>
    <x v="1"/>
    <n v="1"/>
    <n v="146.37"/>
    <s v="1 (single)"/>
    <x v="12"/>
  </r>
  <r>
    <s v="b1d6c125e1ba110f139e7dfa4146f787"/>
    <n v="1"/>
    <x v="1"/>
    <n v="1"/>
    <n v="124.42"/>
    <s v="1 (single)"/>
    <x v="0"/>
  </r>
  <r>
    <s v="cc4262265ee51b6f5d446e6218149391"/>
    <n v="1"/>
    <x v="0"/>
    <n v="10"/>
    <n v="180.11"/>
    <s v="7-10 installments"/>
    <x v="12"/>
  </r>
  <r>
    <s v="3c8fd86bafb15fa121edab25b6f8c096"/>
    <n v="1"/>
    <x v="0"/>
    <n v="5"/>
    <n v="258.41"/>
    <s v="4-6 installments"/>
    <x v="1"/>
  </r>
  <r>
    <s v="0ea9a0ba0b616d087150d5db5f31fc6e"/>
    <n v="1"/>
    <x v="0"/>
    <n v="3"/>
    <n v="96.43000000000001"/>
    <s v="2-3 installments"/>
    <x v="0"/>
  </r>
  <r>
    <s v="3b950d21f427aa8164e70c667017b97e"/>
    <n v="1"/>
    <x v="0"/>
    <n v="1"/>
    <n v="170.71"/>
    <s v="1 (single)"/>
    <x v="20"/>
  </r>
  <r>
    <s v="2f681bf259c677a86392c8e96bb1c8bb"/>
    <n v="1"/>
    <x v="0"/>
    <n v="1"/>
    <n v="72.76000000000001"/>
    <s v="1 (single)"/>
    <x v="1"/>
  </r>
  <r>
    <s v="2a903dd5e53423b47484fd2130e2b6c3"/>
    <n v="1"/>
    <x v="1"/>
    <n v="1"/>
    <n v="46.89"/>
    <s v="1 (single)"/>
    <x v="17"/>
  </r>
  <r>
    <s v="3536d74406907f8978513900207e05ee"/>
    <n v="1"/>
    <x v="2"/>
    <n v="1"/>
    <n v="36.7"/>
    <s v="1 (single)"/>
    <x v="1"/>
  </r>
  <r>
    <s v="f9a8f148429cc3e0ebfc426bf5f7299e"/>
    <n v="1"/>
    <x v="1"/>
    <n v="1"/>
    <n v="125.79"/>
    <s v="1 (single)"/>
    <x v="1"/>
  </r>
  <r>
    <s v="3044d11f2c5790298aa2fa9959961876"/>
    <n v="1"/>
    <x v="0"/>
    <n v="2"/>
    <n v="86.59999999999999"/>
    <s v="2-3 installments"/>
    <x v="12"/>
  </r>
  <r>
    <s v="b91dd40b68675f4dc29339562895ca26"/>
    <n v="1"/>
    <x v="0"/>
    <n v="4"/>
    <n v="42.9"/>
    <s v="4-6 installments"/>
    <x v="12"/>
  </r>
  <r>
    <s v="69097064067ca87a7fec01db107c5af3"/>
    <n v="1"/>
    <x v="0"/>
    <n v="1"/>
    <n v="89.77"/>
    <s v="1 (single)"/>
    <x v="1"/>
  </r>
  <r>
    <s v="5f2dbe00a1732133a6809ae1af554123"/>
    <n v="1"/>
    <x v="1"/>
    <n v="1"/>
    <n v="227.04"/>
    <s v="1 (single)"/>
    <x v="1"/>
  </r>
  <r>
    <s v="811eadaef225935d84d4d3fdcca7ee85"/>
    <n v="1"/>
    <x v="0"/>
    <n v="8"/>
    <n v="419.06"/>
    <s v="7-10 installments"/>
    <x v="0"/>
  </r>
  <r>
    <s v="d9b968b9f8c464fd7941981e0ee66845"/>
    <n v="1"/>
    <x v="0"/>
    <n v="3"/>
    <n v="198.96"/>
    <s v="2-3 installments"/>
    <x v="1"/>
  </r>
  <r>
    <s v="d0592c70bab005f554e0fdb1726eb505"/>
    <n v="1"/>
    <x v="0"/>
    <n v="2"/>
    <n v="55.37"/>
    <s v="2-3 installments"/>
    <x v="1"/>
  </r>
  <r>
    <s v="739409a92249367522a31eb8ee6161b8"/>
    <n v="1"/>
    <x v="1"/>
    <n v="1"/>
    <n v="223.78"/>
    <s v="1 (single)"/>
    <x v="4"/>
  </r>
  <r>
    <s v="beeec4fe9275a411277354695e721252"/>
    <n v="1"/>
    <x v="0"/>
    <n v="3"/>
    <n v="158.53"/>
    <s v="2-3 installments"/>
    <x v="6"/>
  </r>
  <r>
    <s v="b5b79bbbc8693953906951dad6a55f07"/>
    <n v="1"/>
    <x v="1"/>
    <n v="1"/>
    <n v="128.72"/>
    <s v="1 (single)"/>
    <x v="6"/>
  </r>
  <r>
    <s v="5a8f3e078b9a03b9bb16baa101e1c0ae"/>
    <n v="1"/>
    <x v="0"/>
    <n v="1"/>
    <n v="123.52"/>
    <s v="1 (single)"/>
    <x v="0"/>
  </r>
  <r>
    <s v="4d615e558a28fc608949a029ab18cc87"/>
    <n v="1"/>
    <x v="0"/>
    <n v="4"/>
    <n v="140.82"/>
    <s v="4-6 installments"/>
    <x v="1"/>
  </r>
  <r>
    <s v="db80ebec0cd5d08e1d9e9c10f691f491"/>
    <n v="1"/>
    <x v="0"/>
    <n v="5"/>
    <n v="54"/>
    <s v="4-6 installments"/>
    <x v="1"/>
  </r>
  <r>
    <s v="c05f69aec5059df07e7c310e6ac3bc5b"/>
    <n v="1"/>
    <x v="0"/>
    <n v="1"/>
    <n v="57.29"/>
    <s v="1 (single)"/>
    <x v="1"/>
  </r>
  <r>
    <s v="3db26f82a9173b4f87df15e4b6028954"/>
    <n v="1"/>
    <x v="1"/>
    <n v="1"/>
    <n v="630.4400000000001"/>
    <s v="1 (single)"/>
    <x v="22"/>
  </r>
  <r>
    <s v="078631b9a61981e46492905d792730c2"/>
    <n v="1"/>
    <x v="1"/>
    <n v="1"/>
    <n v="58.14"/>
    <s v="1 (single)"/>
    <x v="19"/>
  </r>
  <r>
    <s v="c42c73fa91d5ba2298312db542e280b6"/>
    <n v="1"/>
    <x v="1"/>
    <n v="1"/>
    <n v="68.70999999999999"/>
    <s v="1 (single)"/>
    <x v="1"/>
  </r>
  <r>
    <s v="34fd1d0a76a47123cb6a008ceeb18cbe"/>
    <n v="1"/>
    <x v="1"/>
    <n v="1"/>
    <n v="109.42"/>
    <s v="1 (single)"/>
    <x v="12"/>
  </r>
  <r>
    <s v="f0ea1a5c37278e95cbd4d8684c999341"/>
    <n v="1"/>
    <x v="1"/>
    <n v="1"/>
    <n v="45.7"/>
    <s v="1 (single)"/>
    <x v="1"/>
  </r>
  <r>
    <s v="b92777d39afa7f58503ecfdfaf255972"/>
    <n v="1"/>
    <x v="0"/>
    <n v="1"/>
    <n v="30.38"/>
    <s v="1 (single)"/>
    <x v="1"/>
  </r>
  <r>
    <s v="d7b1b205f635a07e904e5c4069b6859d"/>
    <n v="2"/>
    <x v="2"/>
    <n v="1"/>
    <n v="58.02"/>
    <s v="1 (single)"/>
    <x v="1"/>
  </r>
  <r>
    <s v="2b0ff3c2ec4265091bba2e1e5d9aa762"/>
    <n v="1"/>
    <x v="0"/>
    <n v="1"/>
    <n v="113.31"/>
    <s v="1 (single)"/>
    <x v="1"/>
  </r>
  <r>
    <s v="2ca136ae4ca40cd3af16c1af7d324f38"/>
    <n v="1"/>
    <x v="1"/>
    <n v="1"/>
    <n v="67.86"/>
    <s v="1 (single)"/>
    <x v="1"/>
  </r>
  <r>
    <s v="5af5ca095ad252181b2d59519e3714db"/>
    <n v="1"/>
    <x v="0"/>
    <n v="3"/>
    <n v="62.68"/>
    <s v="2-3 installments"/>
    <x v="1"/>
  </r>
  <r>
    <s v="23e61b7a50280ac24831f163542e5fe6"/>
    <n v="1"/>
    <x v="1"/>
    <n v="1"/>
    <n v="34.2"/>
    <s v="1 (single)"/>
    <x v="0"/>
  </r>
  <r>
    <s v="fc549d96995ed2edcf63dc3d14bb0240"/>
    <n v="1"/>
    <x v="0"/>
    <n v="4"/>
    <n v="42.78"/>
    <s v="4-6 installments"/>
    <x v="1"/>
  </r>
  <r>
    <s v="5f4a120717a4d152577d7d2ec66c45be"/>
    <n v="1"/>
    <x v="0"/>
    <n v="3"/>
    <n v="201.34"/>
    <s v="2-3 installments"/>
    <x v="12"/>
  </r>
  <r>
    <s v="0e87535f7a903b23b73699e49e8e79d0"/>
    <n v="1"/>
    <x v="0"/>
    <n v="3"/>
    <n v="255.9"/>
    <s v="2-3 installments"/>
    <x v="7"/>
  </r>
  <r>
    <s v="88c4fe503028fe735969053f5459584f"/>
    <n v="1"/>
    <x v="0"/>
    <n v="1"/>
    <n v="84.3"/>
    <s v="1 (single)"/>
    <x v="1"/>
  </r>
  <r>
    <s v="b155e845bb514ad16d9cb7712ef9be90"/>
    <n v="1"/>
    <x v="0"/>
    <n v="2"/>
    <n v="75.22"/>
    <s v="2-3 installments"/>
    <x v="1"/>
  </r>
  <r>
    <s v="74cc0ed335d038500396da34763043a6"/>
    <n v="1"/>
    <x v="0"/>
    <n v="1"/>
    <n v="54.34"/>
    <s v="1 (single)"/>
    <x v="12"/>
  </r>
  <r>
    <s v="eb5201600668a3cd864c0b28f54c212a"/>
    <n v="1"/>
    <x v="1"/>
    <n v="1"/>
    <n v="208.01"/>
    <s v="1 (single)"/>
    <x v="4"/>
  </r>
  <r>
    <s v="d945b34dccad9963b8affdb070378de2"/>
    <n v="1"/>
    <x v="0"/>
    <n v="1"/>
    <n v="171.14"/>
    <s v="1 (single)"/>
    <x v="1"/>
  </r>
  <r>
    <s v="9e223bb1dcd1b18c6f18c8530f8bd54f"/>
    <n v="1"/>
    <x v="0"/>
    <n v="2"/>
    <n v="242.44"/>
    <s v="2-3 installments"/>
    <x v="1"/>
  </r>
  <r>
    <s v="2cba7b5e0e9007f221ab7acf2ca260e3"/>
    <n v="1"/>
    <x v="0"/>
    <n v="4"/>
    <n v="42.13"/>
    <s v="4-6 installments"/>
    <x v="4"/>
  </r>
  <r>
    <s v="53e47f7fef72225bb63f3618e3301f15"/>
    <n v="1"/>
    <x v="0"/>
    <n v="1"/>
    <n v="359.64"/>
    <s v="1 (single)"/>
    <x v="12"/>
  </r>
  <r>
    <s v="e59d996230b76b38e2cef5e0ab85d6c8"/>
    <n v="1"/>
    <x v="0"/>
    <n v="10"/>
    <n v="106.33"/>
    <s v="7-10 installments"/>
    <x v="4"/>
  </r>
  <r>
    <s v="d963d0963eba99c7aeab1e3c03daa7e9"/>
    <n v="1"/>
    <x v="0"/>
    <n v="1"/>
    <n v="35.44"/>
    <s v="1 (single)"/>
    <x v="1"/>
  </r>
  <r>
    <s v="54fa0e4cca081fc9d0a5c6759cc53adf"/>
    <n v="1"/>
    <x v="0"/>
    <n v="5"/>
    <n v="194.92"/>
    <s v="4-6 installments"/>
    <x v="17"/>
  </r>
  <r>
    <s v="36c5fe2c0135722473e275b3f5accd74"/>
    <n v="1"/>
    <x v="0"/>
    <n v="1"/>
    <n v="15.77"/>
    <s v="1 (single)"/>
    <x v="1"/>
  </r>
  <r>
    <s v="fe4a38f31cc342320f3aff62e8219a62"/>
    <n v="1"/>
    <x v="0"/>
    <n v="1"/>
    <n v="108.81"/>
    <s v="1 (single)"/>
    <x v="0"/>
  </r>
  <r>
    <s v="dd7cf61b3197740df7b6bf61bbfa6994"/>
    <n v="1"/>
    <x v="0"/>
    <n v="3"/>
    <n v="263.95"/>
    <s v="2-3 installments"/>
    <x v="1"/>
  </r>
  <r>
    <s v="11f561d4e8e6398b03a193ff522d5a27"/>
    <n v="1"/>
    <x v="0"/>
    <n v="3"/>
    <n v="85.59999999999999"/>
    <s v="2-3 installments"/>
    <x v="1"/>
  </r>
  <r>
    <s v="4c711260ad2538b278a96e13da501b09"/>
    <n v="1"/>
    <x v="0"/>
    <n v="3"/>
    <n v="311.1"/>
    <s v="2-3 installments"/>
    <x v="12"/>
  </r>
  <r>
    <s v="728a1252743f5ae1e79a50ba485ff102"/>
    <n v="1"/>
    <x v="0"/>
    <n v="4"/>
    <n v="83.41"/>
    <s v="4-6 installments"/>
    <x v="1"/>
  </r>
  <r>
    <s v="e69ba661394e76586286fdc88fdfa5f4"/>
    <n v="1"/>
    <x v="0"/>
    <n v="5"/>
    <n v="261.14"/>
    <s v="4-6 installments"/>
    <x v="12"/>
  </r>
  <r>
    <s v="b3727b62c265499751024ab759727674"/>
    <n v="1"/>
    <x v="0"/>
    <n v="2"/>
    <n v="190.48"/>
    <s v="2-3 installments"/>
    <x v="6"/>
  </r>
  <r>
    <s v="db1c20a4da0424fc89761d0a694ea01a"/>
    <n v="1"/>
    <x v="0"/>
    <n v="2"/>
    <n v="98.03"/>
    <s v="2-3 installments"/>
    <x v="1"/>
  </r>
  <r>
    <s v="a1fa82769a203e30b8faf81cd32e5193"/>
    <n v="2"/>
    <x v="2"/>
    <n v="1"/>
    <n v="83.59"/>
    <s v="1 (single)"/>
    <x v="1"/>
  </r>
  <r>
    <s v="070f721954fa2416856b2b30e3c3c341"/>
    <n v="1"/>
    <x v="1"/>
    <n v="1"/>
    <n v="219.03"/>
    <s v="1 (single)"/>
    <x v="6"/>
  </r>
  <r>
    <s v="6265e86b71fc209d82742bcfebe33046"/>
    <n v="1"/>
    <x v="3"/>
    <n v="1"/>
    <n v="77.11"/>
    <s v="1 (single)"/>
    <x v="1"/>
  </r>
  <r>
    <s v="8c64e3e8dd3f04f78d3b5c994ae506f3"/>
    <n v="1"/>
    <x v="0"/>
    <n v="1"/>
    <n v="48.62"/>
    <s v="1 (single)"/>
    <x v="1"/>
  </r>
  <r>
    <s v="5642f00882c2ab59e001778dc483135f"/>
    <n v="1"/>
    <x v="0"/>
    <n v="6"/>
    <n v="65.05"/>
    <s v="4-6 installments"/>
    <x v="7"/>
  </r>
  <r>
    <s v="5cc85e983f530b29858b3da0bfbc7228"/>
    <n v="1"/>
    <x v="0"/>
    <n v="10"/>
    <n v="1072.59"/>
    <s v="7-10 installments"/>
    <x v="12"/>
  </r>
  <r>
    <s v="68e33327507074efed3dedd5d5c5d2bb"/>
    <n v="1"/>
    <x v="0"/>
    <n v="3"/>
    <n v="338.01"/>
    <s v="2-3 installments"/>
    <x v="0"/>
  </r>
  <r>
    <s v="1ba88b07e29193945dafa8c04f4ea642"/>
    <n v="1"/>
    <x v="1"/>
    <n v="1"/>
    <n v="80.2"/>
    <s v="1 (single)"/>
    <x v="6"/>
  </r>
  <r>
    <s v="509e2c6ade7330dedf7417cbe8c5378b"/>
    <n v="1"/>
    <x v="0"/>
    <n v="2"/>
    <n v="27.77"/>
    <s v="2-3 installments"/>
    <x v="1"/>
  </r>
  <r>
    <s v="c4ed5db53397cdd0f24bb4ba48f769f8"/>
    <n v="1"/>
    <x v="0"/>
    <n v="2"/>
    <n v="23.27"/>
    <s v="2-3 installments"/>
    <x v="1"/>
  </r>
  <r>
    <s v="09d8753e77ffa5e71ba4137166a3b6ad"/>
    <n v="1"/>
    <x v="0"/>
    <n v="2"/>
    <n v="453.5"/>
    <s v="2-3 installments"/>
    <x v="21"/>
  </r>
  <r>
    <s v="01ec6affa239058ac384542eb9f6920c"/>
    <n v="1"/>
    <x v="0"/>
    <n v="2"/>
    <n v="133.12"/>
    <s v="2-3 installments"/>
    <x v="1"/>
  </r>
  <r>
    <s v="4426515e1fede07af676dc0c1caaa2d3"/>
    <n v="1"/>
    <x v="1"/>
    <n v="1"/>
    <n v="44.33"/>
    <s v="1 (single)"/>
    <x v="1"/>
  </r>
  <r>
    <s v="f40af969fcf3d71db248ca5459f0b7ca"/>
    <n v="1"/>
    <x v="0"/>
    <n v="2"/>
    <n v="91.65000000000001"/>
    <s v="2-3 installments"/>
    <x v="1"/>
  </r>
  <r>
    <s v="e5f79074dd3c736ad9dd29283f649012"/>
    <n v="1"/>
    <x v="0"/>
    <n v="5"/>
    <n v="275.06"/>
    <s v="4-6 installments"/>
    <x v="0"/>
  </r>
  <r>
    <s v="9f13927ccc18f46d4775442f5bda0459"/>
    <n v="1"/>
    <x v="0"/>
    <n v="3"/>
    <n v="218.49"/>
    <s v="2-3 installments"/>
    <x v="16"/>
  </r>
  <r>
    <s v="e4c5944219ba806a2c6bc1596facb602"/>
    <n v="1"/>
    <x v="0"/>
    <n v="1"/>
    <n v="50.01"/>
    <s v="1 (single)"/>
    <x v="12"/>
  </r>
  <r>
    <s v="0c61d8257611b6d6465f9c8ec5674b0a"/>
    <n v="1"/>
    <x v="0"/>
    <n v="5"/>
    <n v="137.24"/>
    <s v="4-6 installments"/>
    <x v="10"/>
  </r>
  <r>
    <s v="7030a04693edbcaef31266ac0c58f5e5"/>
    <n v="1"/>
    <x v="0"/>
    <n v="1"/>
    <n v="92.56999999999999"/>
    <s v="1 (single)"/>
    <x v="1"/>
  </r>
  <r>
    <s v="cf702c9690c3b8096cc51907ab108e0b"/>
    <n v="1"/>
    <x v="0"/>
    <n v="3"/>
    <n v="56.6"/>
    <s v="2-3 installments"/>
    <x v="0"/>
  </r>
  <r>
    <s v="660a7ffb4e94f34f45b4a1e2c04916d6"/>
    <n v="1"/>
    <x v="0"/>
    <n v="1"/>
    <n v="117.96"/>
    <s v="1 (single)"/>
    <x v="1"/>
  </r>
  <r>
    <s v="e7a9fabed044b8b1a75e6b95dba9bd92"/>
    <n v="1"/>
    <x v="0"/>
    <n v="1"/>
    <n v="153.7"/>
    <s v="1 (single)"/>
    <x v="0"/>
  </r>
  <r>
    <s v="4ff30df8edae6cbf204b92a93c0b5e0e"/>
    <n v="2"/>
    <x v="2"/>
    <n v="1"/>
    <n v="14.4"/>
    <s v="1 (single)"/>
    <x v="8"/>
  </r>
  <r>
    <s v="737ec1b843e5c26b0f026c0254d3ad67"/>
    <n v="1"/>
    <x v="0"/>
    <n v="4"/>
    <n v="520.75"/>
    <s v="4-6 installments"/>
    <x v="1"/>
  </r>
  <r>
    <s v="f494d83d0d79852364e3128ec6cc44a1"/>
    <n v="1"/>
    <x v="1"/>
    <n v="1"/>
    <n v="75.25"/>
    <s v="1 (single)"/>
    <x v="6"/>
  </r>
  <r>
    <s v="f50f1c49197676d5ae6f4657605cb8e4"/>
    <n v="1"/>
    <x v="1"/>
    <n v="1"/>
    <n v="266.96"/>
    <s v="1 (single)"/>
    <x v="12"/>
  </r>
  <r>
    <s v="4177ca666e20ede4166d23a0d6d955db"/>
    <n v="1"/>
    <x v="0"/>
    <n v="2"/>
    <n v="63.64"/>
    <s v="2-3 installments"/>
    <x v="1"/>
  </r>
  <r>
    <s v="8cbfe33bcf72f61fe06f614058d37171"/>
    <n v="1"/>
    <x v="0"/>
    <n v="1"/>
    <n v="53.52"/>
    <s v="1 (single)"/>
    <x v="1"/>
  </r>
  <r>
    <s v="5339b02466cf3545d79c1b8c2d555faa"/>
    <n v="1"/>
    <x v="0"/>
    <n v="10"/>
    <n v="191.65"/>
    <s v="7-10 installments"/>
    <x v="7"/>
  </r>
  <r>
    <s v="9f76e95321ab8f7aa87cb1ec8152b38f"/>
    <n v="1"/>
    <x v="0"/>
    <n v="6"/>
    <n v="176.99"/>
    <s v="4-6 installments"/>
    <x v="0"/>
  </r>
  <r>
    <s v="5871d8a9d410f4348b27394d4085874f"/>
    <n v="1"/>
    <x v="2"/>
    <n v="1"/>
    <n v="108.5"/>
    <s v="1 (single)"/>
    <x v="0"/>
  </r>
  <r>
    <s v="8b1a9c54d1ba09cc40591511d388d286"/>
    <n v="1"/>
    <x v="0"/>
    <n v="3"/>
    <n v="107.78"/>
    <s v="2-3 installments"/>
    <x v="4"/>
  </r>
  <r>
    <s v="f03bbe221b9e5bae09eccab6a0c4120e"/>
    <n v="1"/>
    <x v="1"/>
    <n v="1"/>
    <n v="126.33"/>
    <s v="1 (single)"/>
    <x v="16"/>
  </r>
  <r>
    <s v="9bd5312d12f48b04a460f702baff3d8c"/>
    <n v="1"/>
    <x v="0"/>
    <n v="5"/>
    <n v="221.84"/>
    <s v="4-6 installments"/>
    <x v="12"/>
  </r>
  <r>
    <s v="8c7202d3273d8e64094815668d97a374"/>
    <n v="1"/>
    <x v="1"/>
    <n v="1"/>
    <n v="119.37"/>
    <s v="1 (single)"/>
    <x v="1"/>
  </r>
  <r>
    <s v="8764a51bae349203d355fdb26ab44ba3"/>
    <n v="1"/>
    <x v="0"/>
    <n v="2"/>
    <n v="55.09"/>
    <s v="2-3 installments"/>
    <x v="12"/>
  </r>
  <r>
    <s v="b23b43e19386862a7c0aaa27c80e782f"/>
    <n v="1"/>
    <x v="0"/>
    <n v="2"/>
    <n v="56.76"/>
    <s v="2-3 installments"/>
    <x v="1"/>
  </r>
  <r>
    <s v="ebc94658c583ab37ad4f8e9091c4bef2"/>
    <n v="1"/>
    <x v="2"/>
    <n v="1"/>
    <n v="64.16"/>
    <s v="1 (single)"/>
    <x v="0"/>
  </r>
  <r>
    <s v="0c532a9c46c5090a74edf2c28388699a"/>
    <n v="1"/>
    <x v="1"/>
    <n v="1"/>
    <n v="805.75"/>
    <s v="1 (single)"/>
    <x v="6"/>
  </r>
  <r>
    <s v="ad42f04485e4f6eea616c0cdac1db05c"/>
    <n v="1"/>
    <x v="0"/>
    <n v="1"/>
    <n v="95.56"/>
    <s v="1 (single)"/>
    <x v="1"/>
  </r>
  <r>
    <s v="01b94d6940365deb1eedb643ba43114a"/>
    <n v="1"/>
    <x v="1"/>
    <n v="1"/>
    <n v="162.82"/>
    <s v="1 (single)"/>
    <x v="12"/>
  </r>
  <r>
    <s v="870f773874f3b7fd05281b341c6f8276"/>
    <n v="1"/>
    <x v="1"/>
    <n v="1"/>
    <n v="43.29"/>
    <s v="1 (single)"/>
    <x v="1"/>
  </r>
  <r>
    <s v="566f53fc7d36fa366f7e221468121877"/>
    <n v="1"/>
    <x v="1"/>
    <n v="1"/>
    <n v="85.59999999999999"/>
    <s v="1 (single)"/>
    <x v="4"/>
  </r>
  <r>
    <s v="b78fe356032335a43cffa305a1efabf1"/>
    <n v="1"/>
    <x v="0"/>
    <n v="1"/>
    <n v="57.72"/>
    <s v="1 (single)"/>
    <x v="1"/>
  </r>
  <r>
    <s v="5f4ba3601a746f874fe9d0fbea564155"/>
    <n v="1"/>
    <x v="1"/>
    <n v="1"/>
    <n v="368.72"/>
    <s v="1 (single)"/>
    <x v="20"/>
  </r>
  <r>
    <s v="daec7c006304b60ca87044f26409ef2e"/>
    <n v="1"/>
    <x v="0"/>
    <n v="2"/>
    <n v="28.75"/>
    <s v="2-3 installments"/>
    <x v="1"/>
  </r>
  <r>
    <s v="81b78f9b7ef4f71326aaf32e50912a07"/>
    <n v="1"/>
    <x v="0"/>
    <n v="3"/>
    <n v="71.15000000000001"/>
    <s v="2-3 installments"/>
    <x v="0"/>
  </r>
  <r>
    <s v="9a3682ac52b77c26f1d7a700b59ed9f7"/>
    <n v="1"/>
    <x v="0"/>
    <n v="4"/>
    <n v="252.38"/>
    <s v="4-6 installments"/>
    <x v="12"/>
  </r>
  <r>
    <s v="e79251fae4e104ec51b1ba71a53bed1a"/>
    <n v="1"/>
    <x v="0"/>
    <n v="2"/>
    <n v="29.1"/>
    <s v="2-3 installments"/>
    <x v="0"/>
  </r>
  <r>
    <s v="97c8513f2504aa8ec05534307a703dea"/>
    <n v="2"/>
    <x v="2"/>
    <n v="1"/>
    <n v="2.21"/>
    <s v="1 (single)"/>
    <x v="1"/>
  </r>
  <r>
    <s v="1bb197bb1c2e1350cb9937b1356ad184"/>
    <n v="1"/>
    <x v="0"/>
    <n v="4"/>
    <n v="206"/>
    <s v="4-6 installments"/>
    <x v="12"/>
  </r>
  <r>
    <s v="92d956a077a254413755349e0efd0ed7"/>
    <n v="1"/>
    <x v="1"/>
    <n v="1"/>
    <n v="73.34"/>
    <s v="1 (single)"/>
    <x v="1"/>
  </r>
  <r>
    <s v="54c1bfb14817ae525a9e49f44e83544d"/>
    <n v="1"/>
    <x v="0"/>
    <n v="4"/>
    <n v="42.86"/>
    <s v="4-6 installments"/>
    <x v="1"/>
  </r>
  <r>
    <s v="00f1c7c1542f5f86c3091749d9e939d8"/>
    <n v="1"/>
    <x v="1"/>
    <n v="1"/>
    <n v="101.34"/>
    <s v="1 (single)"/>
    <x v="0"/>
  </r>
  <r>
    <s v="fc57d3021b51a9424b4a35784601a628"/>
    <n v="1"/>
    <x v="0"/>
    <n v="10"/>
    <n v="106.15"/>
    <s v="7-10 installments"/>
    <x v="4"/>
  </r>
  <r>
    <s v="3437696fd6e7ed0db729224d21959bc9"/>
    <n v="1"/>
    <x v="0"/>
    <n v="1"/>
    <n v="70.77"/>
    <s v="1 (single)"/>
    <x v="20"/>
  </r>
  <r>
    <s v="224178696ac7ef9533253acd7653f158"/>
    <n v="1"/>
    <x v="0"/>
    <n v="2"/>
    <n v="61.13"/>
    <s v="2-3 installments"/>
    <x v="0"/>
  </r>
  <r>
    <s v="4160b6447ad70e6d73f7221dd970bbe9"/>
    <n v="1"/>
    <x v="0"/>
    <n v="10"/>
    <n v="3076.13"/>
    <s v="7-10 installments"/>
    <x v="1"/>
  </r>
  <r>
    <s v="b9fc38dc43975b35f66bda2a063c2207"/>
    <n v="1"/>
    <x v="0"/>
    <n v="1"/>
    <n v="29.24"/>
    <s v="1 (single)"/>
    <x v="1"/>
  </r>
  <r>
    <s v="f22b5d7d572e174ee9e14f0e04c7962c"/>
    <n v="1"/>
    <x v="0"/>
    <n v="3"/>
    <n v="133.61"/>
    <s v="2-3 installments"/>
    <x v="4"/>
  </r>
  <r>
    <s v="ae2268b7be14ac244c81a598e338a356"/>
    <n v="1"/>
    <x v="0"/>
    <n v="10"/>
    <n v="108.19"/>
    <s v="7-10 installments"/>
    <x v="20"/>
  </r>
  <r>
    <s v="9ce1af91f300b02131e968687bca1732"/>
    <n v="1"/>
    <x v="0"/>
    <n v="6"/>
    <n v="689.78"/>
    <s v="4-6 installments"/>
    <x v="1"/>
  </r>
  <r>
    <s v="6baf65efe2c7c4b1641a061fa14fb621"/>
    <n v="1"/>
    <x v="0"/>
    <n v="1"/>
    <n v="63.1"/>
    <s v="1 (single)"/>
    <x v="0"/>
  </r>
  <r>
    <s v="9778dcf3aedc74a5185d423586877952"/>
    <n v="2"/>
    <x v="2"/>
    <n v="1"/>
    <n v="417.06"/>
    <s v="1 (single)"/>
    <x v="1"/>
  </r>
  <r>
    <s v="b8d94c2eac635cfb72f45c947793d1e0"/>
    <n v="1"/>
    <x v="0"/>
    <n v="1"/>
    <n v="68.38"/>
    <s v="1 (single)"/>
    <x v="1"/>
  </r>
  <r>
    <s v="6cff0bbcafb7486dd85cda3c8171cf9a"/>
    <n v="1"/>
    <x v="0"/>
    <n v="1"/>
    <n v="253.9"/>
    <s v="1 (single)"/>
    <x v="0"/>
  </r>
  <r>
    <s v="28aca242b9f57bd41f8a1d1791f4e761"/>
    <n v="1"/>
    <x v="1"/>
    <n v="1"/>
    <n v="79.2"/>
    <s v="1 (single)"/>
    <x v="12"/>
  </r>
  <r>
    <s v="1135fd6920dbadb0eff2071674ab2808"/>
    <n v="1"/>
    <x v="0"/>
    <n v="1"/>
    <n v="6.36"/>
    <s v="1 (single)"/>
    <x v="0"/>
  </r>
  <r>
    <s v="67e2b633b65efc08fed5fb68e325761b"/>
    <n v="1"/>
    <x v="0"/>
    <n v="3"/>
    <n v="49.67"/>
    <s v="2-3 installments"/>
    <x v="1"/>
  </r>
  <r>
    <s v="c4923e01d78f318874e4a7752eab5dd9"/>
    <n v="1"/>
    <x v="0"/>
    <n v="2"/>
    <n v="50.95"/>
    <s v="2-3 installments"/>
    <x v="1"/>
  </r>
  <r>
    <s v="a9514842c946fff73632509db47cc683"/>
    <n v="1"/>
    <x v="0"/>
    <n v="1"/>
    <n v="86.64"/>
    <s v="1 (single)"/>
    <x v="16"/>
  </r>
  <r>
    <s v="04c83c77d062fd72d8f1ebb7f9c1a1a3"/>
    <n v="1"/>
    <x v="0"/>
    <n v="1"/>
    <n v="45.07"/>
    <s v="1 (single)"/>
    <x v="1"/>
  </r>
  <r>
    <s v="9a16aaad5c554ce0cd12761204c2b916"/>
    <n v="1"/>
    <x v="0"/>
    <n v="1"/>
    <n v="286.64"/>
    <s v="1 (single)"/>
    <x v="8"/>
  </r>
  <r>
    <s v="c7ecacd47d6d485595133ef36fc23570"/>
    <n v="1"/>
    <x v="0"/>
    <n v="1"/>
    <n v="33.68"/>
    <s v="1 (single)"/>
    <x v="1"/>
  </r>
  <r>
    <s v="0544d7932387565226ae96a9ec8c03c8"/>
    <n v="1"/>
    <x v="0"/>
    <n v="1"/>
    <n v="164.79"/>
    <s v="1 (single)"/>
    <x v="6"/>
  </r>
  <r>
    <s v="93f0b28291bddb8a70034aa5138ddf24"/>
    <n v="1"/>
    <x v="0"/>
    <n v="10"/>
    <n v="177.18"/>
    <s v="7-10 installments"/>
    <x v="0"/>
  </r>
  <r>
    <s v="4ba6cf8c58812d65edc6a67cf37c4aeb"/>
    <n v="1"/>
    <x v="1"/>
    <n v="1"/>
    <n v="64.44"/>
    <s v="1 (single)"/>
    <x v="12"/>
  </r>
  <r>
    <s v="0fedd03057d5e595d8f337fc2be6fe25"/>
    <n v="1"/>
    <x v="0"/>
    <n v="1"/>
    <n v="108.79"/>
    <s v="1 (single)"/>
    <x v="1"/>
  </r>
  <r>
    <s v="ca7a8803c5feb9da44e133b9f9626dc3"/>
    <n v="1"/>
    <x v="0"/>
    <n v="10"/>
    <n v="606.46"/>
    <s v="7-10 installments"/>
    <x v="1"/>
  </r>
  <r>
    <s v="49a8c35e52085c0a43f03250d944f2f9"/>
    <n v="1"/>
    <x v="0"/>
    <n v="8"/>
    <n v="336.38"/>
    <s v="7-10 installments"/>
    <x v="0"/>
  </r>
  <r>
    <s v="7e30f6ae5435d7c05b487f7b5e1d61ba"/>
    <n v="1"/>
    <x v="0"/>
    <n v="1"/>
    <n v="37.77"/>
    <s v="1 (single)"/>
    <x v="1"/>
  </r>
  <r>
    <s v="6c352b528099b507dd4b05c4b4c79a06"/>
    <n v="1"/>
    <x v="0"/>
    <n v="1"/>
    <n v="81.72"/>
    <s v="1 (single)"/>
    <x v="1"/>
  </r>
  <r>
    <s v="55c53a2d3c60e83064ad06dce6069af5"/>
    <n v="1"/>
    <x v="0"/>
    <n v="1"/>
    <n v="143.46"/>
    <s v="1 (single)"/>
    <x v="16"/>
  </r>
  <r>
    <s v="fe89b0d8ed4855fadd959956eaf4cbda"/>
    <n v="1"/>
    <x v="0"/>
    <n v="2"/>
    <n v="67.62"/>
    <s v="2-3 installments"/>
    <x v="14"/>
  </r>
  <r>
    <s v="cbea65029850e25bb7ce971f2982f471"/>
    <n v="1"/>
    <x v="0"/>
    <n v="1"/>
    <n v="60.65"/>
    <s v="1 (single)"/>
    <x v="14"/>
  </r>
  <r>
    <s v="3f4f4efff28e8872522bbba90393b7df"/>
    <n v="1"/>
    <x v="0"/>
    <n v="1"/>
    <n v="61.1"/>
    <s v="1 (single)"/>
    <x v="12"/>
  </r>
  <r>
    <s v="869997fbe01f39d184956b5c6bccfdbe"/>
    <n v="1"/>
    <x v="2"/>
    <n v="1"/>
    <n v="94.63"/>
    <s v="1 (single)"/>
    <x v="12"/>
  </r>
  <r>
    <s v="f9621d2a09f94ab31f27e78a400642ec"/>
    <n v="1"/>
    <x v="0"/>
    <n v="1"/>
    <n v="40.27"/>
    <s v="1 (single)"/>
    <x v="12"/>
  </r>
  <r>
    <s v="31f9d6ac65559c258f1992bd34d10e02"/>
    <n v="1"/>
    <x v="0"/>
    <n v="2"/>
    <n v="87.64"/>
    <s v="2-3 installments"/>
    <x v="12"/>
  </r>
  <r>
    <s v="4020cb1ac77d7c6009ac62522296521b"/>
    <n v="1"/>
    <x v="0"/>
    <n v="6"/>
    <n v="355.98"/>
    <s v="4-6 installments"/>
    <x v="8"/>
  </r>
  <r>
    <s v="41b713bac0dc58e643d2ced072421980"/>
    <n v="1"/>
    <x v="0"/>
    <n v="3"/>
    <n v="71.53"/>
    <s v="2-3 installments"/>
    <x v="4"/>
  </r>
  <r>
    <s v="f054123dcc8f4f62b48652df19a22661"/>
    <n v="1"/>
    <x v="0"/>
    <n v="3"/>
    <n v="283.62"/>
    <s v="2-3 installments"/>
    <x v="7"/>
  </r>
  <r>
    <s v="4594c689a1c9d5fb2574a0e03875e67a"/>
    <n v="1"/>
    <x v="0"/>
    <n v="6"/>
    <n v="62.99"/>
    <s v="4-6 installments"/>
    <x v="6"/>
  </r>
  <r>
    <s v="70ff94aa6a317bfb3ab751f7abac108a"/>
    <n v="1"/>
    <x v="0"/>
    <n v="3"/>
    <n v="122.49"/>
    <s v="2-3 installments"/>
    <x v="21"/>
  </r>
  <r>
    <s v="789ad4169dcd29dce4417a113de1e0a0"/>
    <n v="1"/>
    <x v="0"/>
    <n v="1"/>
    <n v="37.8"/>
    <s v="1 (single)"/>
    <x v="12"/>
  </r>
  <r>
    <s v="6851d4a26dc9bdbce52550f0c68d61ff"/>
    <n v="1"/>
    <x v="0"/>
    <n v="9"/>
    <n v="96.27"/>
    <s v="7-10 installments"/>
    <x v="1"/>
  </r>
  <r>
    <s v="4e8462f123da7fae9cd5d28500ba601d"/>
    <n v="1"/>
    <x v="0"/>
    <n v="8"/>
    <n v="873.91"/>
    <s v="7-10 installments"/>
    <x v="0"/>
  </r>
  <r>
    <s v="1c036a86b23c31b9383c1e6f67a94652"/>
    <n v="1"/>
    <x v="2"/>
    <n v="1"/>
    <n v="22.79"/>
    <s v="1 (single)"/>
    <x v="1"/>
  </r>
  <r>
    <s v="c3fea8c95a1b94af7d629c3c2952334b"/>
    <n v="1"/>
    <x v="0"/>
    <n v="1"/>
    <n v="46.13"/>
    <s v="1 (single)"/>
    <x v="12"/>
  </r>
  <r>
    <s v="a4bc1677b3d60b00fa7992831697d94f"/>
    <n v="1"/>
    <x v="0"/>
    <n v="1"/>
    <n v="142.1"/>
    <s v="1 (single)"/>
    <x v="1"/>
  </r>
  <r>
    <s v="9b0b732f53d928874444e095071631a9"/>
    <n v="1"/>
    <x v="0"/>
    <n v="2"/>
    <n v="167.61"/>
    <s v="2-3 installments"/>
    <x v="1"/>
  </r>
  <r>
    <s v="b50045898b1f2d9c7c9b68f8902e1d45"/>
    <n v="1"/>
    <x v="0"/>
    <n v="1"/>
    <n v="33.23"/>
    <s v="1 (single)"/>
    <x v="12"/>
  </r>
  <r>
    <s v="e383eea23b0b645f90cbb25a13a2ab93"/>
    <n v="1"/>
    <x v="0"/>
    <n v="5"/>
    <n v="125.5"/>
    <s v="4-6 installments"/>
    <x v="1"/>
  </r>
  <r>
    <s v="661ab45d56f3c1ea4a2798d03710e3c4"/>
    <n v="1"/>
    <x v="0"/>
    <n v="10"/>
    <n v="158.89"/>
    <s v="7-10 installments"/>
    <x v="6"/>
  </r>
  <r>
    <s v="8b44dee1be7ea62fbe90e84feeffd4bc"/>
    <n v="1"/>
    <x v="0"/>
    <n v="1"/>
    <n v="27.77"/>
    <s v="1 (single)"/>
    <x v="1"/>
  </r>
  <r>
    <s v="c93fec125b9d71dea70c1fd543683ef3"/>
    <n v="1"/>
    <x v="1"/>
    <n v="1"/>
    <n v="158.09"/>
    <s v="1 (single)"/>
    <x v="21"/>
  </r>
  <r>
    <s v="31ce7a72b9fa6f054483ebecaf0aae60"/>
    <n v="1"/>
    <x v="0"/>
    <n v="1"/>
    <n v="36.35"/>
    <s v="1 (single)"/>
    <x v="1"/>
  </r>
  <r>
    <s v="d17fc99c6e3eefd9ab2694dadbd05943"/>
    <n v="1"/>
    <x v="0"/>
    <n v="3"/>
    <n v="152.3"/>
    <s v="2-3 installments"/>
    <x v="0"/>
  </r>
  <r>
    <s v="cfff9089e53925469975b7e3026626ea"/>
    <n v="1"/>
    <x v="0"/>
    <n v="1"/>
    <n v="59.24"/>
    <s v="1 (single)"/>
    <x v="1"/>
  </r>
  <r>
    <s v="a0469b6e4b00520b86b346163905059e"/>
    <n v="1"/>
    <x v="0"/>
    <n v="1"/>
    <n v="93.20999999999999"/>
    <s v="1 (single)"/>
    <x v="1"/>
  </r>
  <r>
    <s v="f4648b67b522b668ee82118f15e903d6"/>
    <n v="1"/>
    <x v="0"/>
    <n v="1"/>
    <n v="12.27"/>
    <s v="1 (single)"/>
    <x v="1"/>
  </r>
  <r>
    <s v="64260bdf12901ecb9dc4cb0f207cf6f4"/>
    <n v="1"/>
    <x v="0"/>
    <n v="2"/>
    <n v="50.47"/>
    <s v="2-3 installments"/>
    <x v="4"/>
  </r>
  <r>
    <s v="5f05bbaff4caf46b6a0f6b4b4db85392"/>
    <n v="1"/>
    <x v="0"/>
    <n v="1"/>
    <n v="43.62"/>
    <s v="1 (single)"/>
    <x v="1"/>
  </r>
  <r>
    <s v="457e9bbfe5b17294f57280fe51c1223a"/>
    <n v="1"/>
    <x v="0"/>
    <n v="1"/>
    <n v="68.64"/>
    <s v="1 (single)"/>
    <x v="1"/>
  </r>
  <r>
    <s v="2868122766fb8490193dc08920622c8b"/>
    <n v="1"/>
    <x v="0"/>
    <n v="2"/>
    <n v="48.3"/>
    <s v="2-3 installments"/>
    <x v="7"/>
  </r>
  <r>
    <s v="69eb180c9de9dcddefe8a3e8a7ce8016"/>
    <n v="1"/>
    <x v="0"/>
    <n v="10"/>
    <n v="381.28"/>
    <s v="7-10 installments"/>
    <x v="12"/>
  </r>
  <r>
    <s v="4d73a326dfc780a0a459f4ca37111749"/>
    <n v="1"/>
    <x v="1"/>
    <n v="1"/>
    <n v="72.66"/>
    <s v="1 (single)"/>
    <x v="1"/>
  </r>
  <r>
    <s v="a64c6d4c6a92082d56ab95ea8115f26c"/>
    <n v="1"/>
    <x v="0"/>
    <n v="1"/>
    <n v="54.27"/>
    <s v="1 (single)"/>
    <x v="0"/>
  </r>
  <r>
    <s v="e61fcab8b96de0335adf7fd562ebb869"/>
    <n v="1"/>
    <x v="0"/>
    <n v="10"/>
    <n v="461.25"/>
    <s v="7-10 installments"/>
    <x v="6"/>
  </r>
  <r>
    <s v="3ecb32442c4d437bedbe97a717ae5c0c"/>
    <n v="1"/>
    <x v="0"/>
    <n v="4"/>
    <n v="318.57"/>
    <s v="4-6 installments"/>
    <x v="1"/>
  </r>
  <r>
    <s v="08d70627d548cd883ac394cc5da92d87"/>
    <n v="1"/>
    <x v="0"/>
    <n v="1"/>
    <n v="2"/>
    <s v="1 (single)"/>
    <x v="4"/>
  </r>
  <r>
    <s v="6dc82b96e967ee5e211d1690573f8de5"/>
    <n v="1"/>
    <x v="1"/>
    <n v="1"/>
    <n v="141.75"/>
    <s v="1 (single)"/>
    <x v="8"/>
  </r>
  <r>
    <s v="801e8e7738a06b96bda344c9ff1d738c"/>
    <n v="1"/>
    <x v="1"/>
    <n v="1"/>
    <n v="54.28"/>
    <s v="1 (single)"/>
    <x v="12"/>
  </r>
  <r>
    <s v="2ea8de59b8ab0ffadb485508fae5f608"/>
    <n v="1"/>
    <x v="0"/>
    <n v="2"/>
    <n v="92.84"/>
    <s v="2-3 installments"/>
    <x v="1"/>
  </r>
  <r>
    <s v="65ae980faa8eb2cfa02e439832516930"/>
    <n v="1"/>
    <x v="0"/>
    <n v="3"/>
    <n v="266.5"/>
    <s v="2-3 installments"/>
    <x v="1"/>
  </r>
  <r>
    <s v="de3cdd1c001e44ba7eeeb0d4813c9bad"/>
    <n v="1"/>
    <x v="1"/>
    <n v="1"/>
    <n v="158.99"/>
    <s v="1 (single)"/>
    <x v="0"/>
  </r>
  <r>
    <s v="4fc320374afd63a53d0b5607ef49113c"/>
    <n v="1"/>
    <x v="0"/>
    <n v="7"/>
    <n v="148.64"/>
    <s v="7-10 installments"/>
    <x v="7"/>
  </r>
  <r>
    <s v="ee4558aeeba185bcd979ed46022947ff"/>
    <n v="1"/>
    <x v="0"/>
    <n v="1"/>
    <n v="57.62"/>
    <s v="1 (single)"/>
    <x v="14"/>
  </r>
  <r>
    <s v="e838452caf63df94d1fc9a3253734414"/>
    <n v="1"/>
    <x v="1"/>
    <n v="1"/>
    <n v="395.17"/>
    <s v="1 (single)"/>
    <x v="1"/>
  </r>
  <r>
    <s v="37956c8c2b061c4a39b146aac4a9077d"/>
    <n v="1"/>
    <x v="0"/>
    <n v="1"/>
    <n v="21.76"/>
    <s v="1 (single)"/>
    <x v="1"/>
  </r>
  <r>
    <s v="749a31c1093994e39ecb4aef66a7aa3a"/>
    <n v="1"/>
    <x v="0"/>
    <n v="1"/>
    <n v="39.95"/>
    <s v="1 (single)"/>
    <x v="4"/>
  </r>
  <r>
    <s v="f79166d484b12d995cc47ff0fd43db75"/>
    <n v="1"/>
    <x v="1"/>
    <n v="1"/>
    <n v="39.6"/>
    <s v="1 (single)"/>
    <x v="12"/>
  </r>
  <r>
    <s v="3935314843d69e339825d1b0d7f6ebc0"/>
    <n v="1"/>
    <x v="0"/>
    <n v="10"/>
    <n v="108.88"/>
    <s v="7-10 installments"/>
    <x v="1"/>
  </r>
  <r>
    <s v="4de95857f36acba5b547fa7a76e6a4c1"/>
    <n v="1"/>
    <x v="0"/>
    <n v="1"/>
    <n v="88.48999999999999"/>
    <s v="1 (single)"/>
    <x v="1"/>
  </r>
  <r>
    <s v="853fea10132fd987a6c350565818ba11"/>
    <n v="1"/>
    <x v="1"/>
    <n v="1"/>
    <n v="519.8"/>
    <s v="1 (single)"/>
    <x v="12"/>
  </r>
  <r>
    <s v="69d15b473fc963ac1a3f5bad766593a7"/>
    <n v="1"/>
    <x v="0"/>
    <n v="2"/>
    <n v="97.8"/>
    <s v="2-3 installments"/>
    <x v="12"/>
  </r>
  <r>
    <s v="8065dba483ac5b6fb4e77317735d87a1"/>
    <n v="1"/>
    <x v="0"/>
    <n v="1"/>
    <n v="142.41"/>
    <s v="1 (single)"/>
    <x v="6"/>
  </r>
  <r>
    <s v="3272770f15ff5da42dc4973b1b179552"/>
    <n v="1"/>
    <x v="1"/>
    <n v="1"/>
    <n v="257.05"/>
    <s v="1 (single)"/>
    <x v="4"/>
  </r>
  <r>
    <s v="8cb9dee4f1dcfd13f7dbe690e29570cc"/>
    <n v="1"/>
    <x v="1"/>
    <n v="1"/>
    <n v="159.16"/>
    <s v="1 (single)"/>
    <x v="3"/>
  </r>
  <r>
    <s v="2306aeccf5b70ab26762993fdf2f37b9"/>
    <n v="1"/>
    <x v="1"/>
    <n v="1"/>
    <n v="65.31"/>
    <s v="1 (single)"/>
    <x v="0"/>
  </r>
  <r>
    <s v="5dccc65b256263ec10925fa3a3d7ef48"/>
    <n v="1"/>
    <x v="0"/>
    <n v="4"/>
    <n v="95.37"/>
    <s v="4-6 installments"/>
    <x v="12"/>
  </r>
  <r>
    <s v="4a9c9be798acfc1e1539c75f2477b9b3"/>
    <n v="1"/>
    <x v="0"/>
    <n v="3"/>
    <n v="124.28"/>
    <s v="2-3 installments"/>
    <x v="1"/>
  </r>
  <r>
    <s v="bcbc22c3ccd8715c7e1367b8f3aa12f2"/>
    <n v="1"/>
    <x v="0"/>
    <n v="5"/>
    <n v="248"/>
    <s v="4-6 installments"/>
    <x v="1"/>
  </r>
  <r>
    <s v="b3dcc3645a264d2f98b2be2940451718"/>
    <n v="1"/>
    <x v="0"/>
    <n v="2"/>
    <n v="77.56999999999999"/>
    <s v="2-3 installments"/>
    <x v="7"/>
  </r>
  <r>
    <s v="0ee38d8cb24b76282ac30b971bc020ba"/>
    <n v="1"/>
    <x v="0"/>
    <n v="10"/>
    <n v="167.2"/>
    <s v="7-10 installments"/>
    <x v="8"/>
  </r>
  <r>
    <s v="12c1f399e821028f6213d8e9d7131282"/>
    <n v="1"/>
    <x v="0"/>
    <n v="1"/>
    <n v="59.96"/>
    <s v="1 (single)"/>
    <x v="1"/>
  </r>
  <r>
    <s v="a8d99215828518af1468d99834d91e9f"/>
    <n v="1"/>
    <x v="0"/>
    <n v="10"/>
    <n v="284.2"/>
    <s v="7-10 installments"/>
    <x v="12"/>
  </r>
  <r>
    <s v="d85ce87a3af93d77d9ffb99a90c76710"/>
    <n v="1"/>
    <x v="0"/>
    <n v="1"/>
    <n v="32.94"/>
    <s v="1 (single)"/>
    <x v="1"/>
  </r>
  <r>
    <s v="b46cf2034656db4fdaa0cb0c403edf04"/>
    <n v="1"/>
    <x v="0"/>
    <n v="7"/>
    <n v="150"/>
    <s v="7-10 installments"/>
    <x v="1"/>
  </r>
  <r>
    <s v="c566fd2719c6f9e102a841c474cb490c"/>
    <n v="1"/>
    <x v="0"/>
    <n v="5"/>
    <n v="142.08"/>
    <s v="4-6 installments"/>
    <x v="12"/>
  </r>
  <r>
    <s v="9e22c8dea6cb942311efd79ca6fbbdfe"/>
    <n v="1"/>
    <x v="1"/>
    <n v="1"/>
    <n v="66.02"/>
    <s v="1 (single)"/>
    <x v="1"/>
  </r>
  <r>
    <s v="8604fe3792737b36c7d60058b2d7a0ec"/>
    <n v="1"/>
    <x v="0"/>
    <n v="1"/>
    <n v="403.24"/>
    <s v="1 (single)"/>
    <x v="0"/>
  </r>
  <r>
    <s v="e32d08364176af6d650ccae2520230c0"/>
    <n v="1"/>
    <x v="1"/>
    <n v="1"/>
    <n v="123.35"/>
    <s v="1 (single)"/>
    <x v="4"/>
  </r>
  <r>
    <s v="13ac325ed34b96835f8fed6e4db77a69"/>
    <n v="1"/>
    <x v="0"/>
    <n v="2"/>
    <n v="270.72"/>
    <s v="2-3 installments"/>
    <x v="16"/>
  </r>
  <r>
    <s v="b3e86749e6dd7b4df4f345abbd329912"/>
    <n v="1"/>
    <x v="0"/>
    <n v="10"/>
    <n v="164.45"/>
    <s v="7-10 installments"/>
    <x v="5"/>
  </r>
  <r>
    <s v="8c64ba171311b3312bd880905b8da534"/>
    <n v="1"/>
    <x v="0"/>
    <n v="10"/>
    <n v="122.69"/>
    <s v="7-10 installments"/>
    <x v="2"/>
  </r>
  <r>
    <s v="ca5a4af4d2f58995a39865ef80e34cbe"/>
    <n v="1"/>
    <x v="1"/>
    <n v="1"/>
    <n v="46.69"/>
    <s v="1 (single)"/>
    <x v="0"/>
  </r>
  <r>
    <s v="cc2e56876c1e46ae38eb40eb187b23a9"/>
    <n v="1"/>
    <x v="0"/>
    <n v="4"/>
    <n v="48.13"/>
    <s v="4-6 installments"/>
    <x v="1"/>
  </r>
  <r>
    <s v="07860da7c16265a28de8c2b2e9f4552b"/>
    <n v="1"/>
    <x v="0"/>
    <n v="1"/>
    <n v="87.77"/>
    <s v="1 (single)"/>
    <x v="8"/>
  </r>
  <r>
    <s v="03e69d6af27047bf2721b317c321356e"/>
    <n v="1"/>
    <x v="0"/>
    <n v="2"/>
    <n v="47.75"/>
    <s v="2-3 installments"/>
    <x v="1"/>
  </r>
  <r>
    <s v="eb7df5ec433a5660c84c3a2e1bce192d"/>
    <n v="1"/>
    <x v="1"/>
    <n v="1"/>
    <n v="182.34"/>
    <s v="1 (single)"/>
    <x v="1"/>
  </r>
  <r>
    <s v="6b1fc7db81c9636bc79ef40baf9e8b29"/>
    <n v="1"/>
    <x v="0"/>
    <n v="6"/>
    <n v="465.4"/>
    <s v="4-6 installments"/>
    <x v="1"/>
  </r>
  <r>
    <s v="0e784a85d6f7aa0ffe9a41d81f5a4ecf"/>
    <n v="1"/>
    <x v="1"/>
    <n v="1"/>
    <n v="35.36"/>
    <s v="1 (single)"/>
    <x v="1"/>
  </r>
  <r>
    <s v="c142c7ab64bc271555af4edbff4d53b8"/>
    <n v="1"/>
    <x v="0"/>
    <n v="5"/>
    <n v="274.24"/>
    <s v="4-6 installments"/>
    <x v="14"/>
  </r>
  <r>
    <s v="f0ef2d37f5d4b3f8afaafa9a8a5bc58f"/>
    <n v="1"/>
    <x v="0"/>
    <n v="7"/>
    <n v="154.25"/>
    <s v="7-10 installments"/>
    <x v="12"/>
  </r>
  <r>
    <s v="5313bda5d2785348137647a4f64236a9"/>
    <n v="1"/>
    <x v="0"/>
    <n v="9"/>
    <n v="97.77"/>
    <s v="7-10 installments"/>
    <x v="6"/>
  </r>
  <r>
    <s v="36344f0d9c19b77add7676d9fd40d9d7"/>
    <n v="1"/>
    <x v="0"/>
    <n v="1"/>
    <n v="31.8"/>
    <s v="1 (single)"/>
    <x v="1"/>
  </r>
  <r>
    <s v="2f1a1f6835e7ea0d360901c632fc0cbf"/>
    <n v="1"/>
    <x v="1"/>
    <n v="1"/>
    <n v="69.12"/>
    <s v="1 (single)"/>
    <x v="0"/>
  </r>
  <r>
    <s v="c0c7bd9b0f4864ea4d1e2671ce38bff8"/>
    <n v="1"/>
    <x v="1"/>
    <n v="1"/>
    <n v="44"/>
    <s v="1 (single)"/>
    <x v="1"/>
  </r>
  <r>
    <s v="583c73394048a3ce0e1c455904dbaa4c"/>
    <n v="1"/>
    <x v="1"/>
    <n v="1"/>
    <n v="172.86"/>
    <s v="1 (single)"/>
    <x v="12"/>
  </r>
  <r>
    <s v="c52d67553f681ea84724bf36d9fb13c8"/>
    <n v="1"/>
    <x v="0"/>
    <n v="5"/>
    <n v="664.26"/>
    <s v="4-6 installments"/>
    <x v="6"/>
  </r>
  <r>
    <s v="33a23937c4d7393206aee57ca5ac8cc2"/>
    <n v="1"/>
    <x v="1"/>
    <n v="1"/>
    <n v="61.75"/>
    <s v="1 (single)"/>
    <x v="1"/>
  </r>
  <r>
    <s v="2f82268fc803f315fbe873e96f48a60f"/>
    <n v="1"/>
    <x v="0"/>
    <n v="2"/>
    <n v="138.6"/>
    <s v="2-3 installments"/>
    <x v="4"/>
  </r>
  <r>
    <s v="9fa4fbddf06979761ad62c2cb6fcd315"/>
    <n v="1"/>
    <x v="1"/>
    <n v="1"/>
    <n v="1281.12"/>
    <s v="1 (single)"/>
    <x v="1"/>
  </r>
  <r>
    <s v="60902f64bb98d5d9911ee0c48ad5008b"/>
    <n v="1"/>
    <x v="0"/>
    <n v="1"/>
    <n v="103.06"/>
    <s v="1 (single)"/>
    <x v="1"/>
  </r>
  <r>
    <s v="4691f9f99793c6535e4279ae1a5e75e3"/>
    <n v="1"/>
    <x v="0"/>
    <n v="1"/>
    <n v="75.68000000000001"/>
    <s v="1 (single)"/>
    <x v="12"/>
  </r>
  <r>
    <s v="f556110e0144ed7b7aac2a78e2c12000"/>
    <n v="1"/>
    <x v="0"/>
    <n v="3"/>
    <n v="59.29"/>
    <s v="2-3 installments"/>
    <x v="1"/>
  </r>
  <r>
    <s v="f6fb9f9b74dfe24666363e2b3dcd2dd2"/>
    <n v="1"/>
    <x v="0"/>
    <n v="5"/>
    <n v="146.66"/>
    <s v="4-6 installments"/>
    <x v="6"/>
  </r>
  <r>
    <s v="b1980aff89e38cf1fd536ab4c04c7c68"/>
    <n v="1"/>
    <x v="0"/>
    <n v="2"/>
    <n v="190.37"/>
    <s v="2-3 installments"/>
    <x v="12"/>
  </r>
  <r>
    <s v="59798edc300f7563a9bdf18b2740def9"/>
    <n v="2"/>
    <x v="2"/>
    <n v="1"/>
    <n v="30"/>
    <s v="1 (single)"/>
    <x v="0"/>
  </r>
  <r>
    <s v="852fdd7b9e0ba140e88ebb71a0ff0094"/>
    <n v="1"/>
    <x v="0"/>
    <n v="2"/>
    <n v="109.68"/>
    <s v="2-3 installments"/>
    <x v="1"/>
  </r>
  <r>
    <s v="44ce4717fa02c8f0fb032b88cf45b8a3"/>
    <n v="1"/>
    <x v="0"/>
    <n v="1"/>
    <n v="54"/>
    <s v="1 (single)"/>
    <x v="12"/>
  </r>
  <r>
    <s v="265858f2ac3e966d6f2e63e5f7a51092"/>
    <n v="1"/>
    <x v="1"/>
    <n v="1"/>
    <n v="36.78"/>
    <s v="1 (single)"/>
    <x v="1"/>
  </r>
  <r>
    <s v="ad267363f417fe1945d534f8df659562"/>
    <n v="1"/>
    <x v="1"/>
    <n v="1"/>
    <n v="153.3"/>
    <s v="1 (single)"/>
    <x v="0"/>
  </r>
  <r>
    <s v="e0ecc24cb9353995d68ef51d9fccc54e"/>
    <n v="1"/>
    <x v="0"/>
    <n v="10"/>
    <n v="355.08"/>
    <s v="7-10 installments"/>
    <x v="4"/>
  </r>
  <r>
    <s v="a01ca80edfd6ef1c7acefbef55ac7031"/>
    <n v="1"/>
    <x v="0"/>
    <n v="6"/>
    <n v="69.33"/>
    <s v="4-6 installments"/>
    <x v="1"/>
  </r>
  <r>
    <s v="9675440ebf61a1a3482cc6308e3ebd28"/>
    <n v="1"/>
    <x v="0"/>
    <n v="8"/>
    <n v="82.79000000000001"/>
    <s v="7-10 installments"/>
    <x v="1"/>
  </r>
  <r>
    <s v="259b2f71f29e6e67c6c737bb11e9b0a3"/>
    <n v="1"/>
    <x v="0"/>
    <n v="3"/>
    <n v="180.6"/>
    <s v="2-3 installments"/>
    <x v="1"/>
  </r>
  <r>
    <s v="9e7a2839a1ef01aaec67d94446617f92"/>
    <n v="1"/>
    <x v="0"/>
    <n v="1"/>
    <n v="79.56"/>
    <s v="1 (single)"/>
    <x v="20"/>
  </r>
  <r>
    <s v="badf900cebb1447c807cd761411ca369"/>
    <n v="1"/>
    <x v="0"/>
    <n v="2"/>
    <n v="289.21"/>
    <s v="2-3 installments"/>
    <x v="1"/>
  </r>
  <r>
    <s v="653c9c1e34a477a23a4577b8682f4746"/>
    <n v="1"/>
    <x v="0"/>
    <n v="2"/>
    <n v="204.12"/>
    <s v="2-3 installments"/>
    <x v="1"/>
  </r>
  <r>
    <s v="c78b46b9e5371e47b97a2bb7eb4740a3"/>
    <n v="1"/>
    <x v="0"/>
    <n v="3"/>
    <n v="101.73"/>
    <s v="2-3 installments"/>
    <x v="1"/>
  </r>
  <r>
    <s v="6e03e8525003c5a756f7c3c5bd8fea79"/>
    <n v="1"/>
    <x v="0"/>
    <n v="1"/>
    <n v="119.73"/>
    <s v="1 (single)"/>
    <x v="0"/>
  </r>
  <r>
    <s v="d8c9ca47e603a786abd4b67b75fd7a06"/>
    <n v="1"/>
    <x v="0"/>
    <n v="1"/>
    <n v="49.28"/>
    <s v="1 (single)"/>
    <x v="1"/>
  </r>
  <r>
    <s v="1f6c594830067e510e93534e3e3d0a2d"/>
    <n v="1"/>
    <x v="1"/>
    <n v="1"/>
    <n v="123.16"/>
    <s v="1 (single)"/>
    <x v="4"/>
  </r>
  <r>
    <s v="cf71b9b6b7ed12d72f541b0420023f19"/>
    <n v="1"/>
    <x v="1"/>
    <n v="1"/>
    <n v="90.93000000000001"/>
    <s v="1 (single)"/>
    <x v="3"/>
  </r>
  <r>
    <s v="c19b500110bd90179ac1676ebc7c3ed0"/>
    <n v="1"/>
    <x v="0"/>
    <n v="3"/>
    <n v="42.46"/>
    <s v="2-3 installments"/>
    <x v="0"/>
  </r>
  <r>
    <s v="b3459a0ddec3dda60a8ab19fb172dfef"/>
    <n v="1"/>
    <x v="0"/>
    <n v="2"/>
    <n v="131.61"/>
    <s v="2-3 installments"/>
    <x v="4"/>
  </r>
  <r>
    <s v="b12e06af2feaab15941320b70896b799"/>
    <n v="1"/>
    <x v="0"/>
    <n v="3"/>
    <n v="128.87"/>
    <s v="2-3 installments"/>
    <x v="1"/>
  </r>
  <r>
    <s v="79d2ece798690d902556990b5c617be8"/>
    <n v="1"/>
    <x v="1"/>
    <n v="1"/>
    <n v="189.37"/>
    <s v="1 (single)"/>
    <x v="12"/>
  </r>
  <r>
    <s v="7596db1ba623b5cb1727772fc9bf8440"/>
    <n v="1"/>
    <x v="0"/>
    <n v="3"/>
    <n v="35.96"/>
    <s v="2-3 installments"/>
    <x v="1"/>
  </r>
  <r>
    <s v="2315c6b3f23fdb4ea2dfeaa8f865dc50"/>
    <n v="1"/>
    <x v="0"/>
    <n v="3"/>
    <n v="129.36"/>
    <s v="2-3 installments"/>
    <x v="1"/>
  </r>
  <r>
    <s v="24b137d6259a0c0cbd646f179e2ca35e"/>
    <n v="1"/>
    <x v="1"/>
    <n v="1"/>
    <n v="325.38"/>
    <s v="1 (single)"/>
    <x v="0"/>
  </r>
  <r>
    <s v="1551eb55b3d7c7e38d2f826992446d64"/>
    <n v="1"/>
    <x v="0"/>
    <n v="2"/>
    <n v="85.45"/>
    <s v="2-3 installments"/>
    <x v="4"/>
  </r>
  <r>
    <s v="dba025e9db06809a86eb497cbdf12dca"/>
    <n v="1"/>
    <x v="0"/>
    <n v="2"/>
    <n v="121.24"/>
    <s v="2-3 installments"/>
    <x v="1"/>
  </r>
  <r>
    <s v="d29214dce21d4b2122fb3c01ae4f97ad"/>
    <n v="1"/>
    <x v="0"/>
    <n v="1"/>
    <n v="154.96"/>
    <s v="1 (single)"/>
    <x v="0"/>
  </r>
  <r>
    <s v="4044c5fad995d07177b0c09ff2b0b7f6"/>
    <n v="1"/>
    <x v="0"/>
    <n v="1"/>
    <n v="1125.36"/>
    <s v="1 (single)"/>
    <x v="11"/>
  </r>
  <r>
    <s v="a6ef08d145dd686f85530958e1100ea1"/>
    <n v="1"/>
    <x v="0"/>
    <n v="2"/>
    <n v="25.83"/>
    <s v="2-3 installments"/>
    <x v="1"/>
  </r>
  <r>
    <s v="56de333dae82ab3c1d1d123e55d882fc"/>
    <n v="1"/>
    <x v="0"/>
    <n v="3"/>
    <n v="177.81"/>
    <s v="2-3 installments"/>
    <x v="1"/>
  </r>
  <r>
    <s v="9c038dee3bf16eac4a8ba2baa65b21dd"/>
    <n v="1"/>
    <x v="0"/>
    <n v="1"/>
    <n v="49.8"/>
    <s v="1 (single)"/>
    <x v="0"/>
  </r>
  <r>
    <s v="6d500e2b59a785bd8fec15acb73d341e"/>
    <n v="1"/>
    <x v="0"/>
    <n v="3"/>
    <n v="123.82"/>
    <s v="2-3 installments"/>
    <x v="1"/>
  </r>
  <r>
    <s v="357d703c2617fae0640c2831d1418993"/>
    <n v="1"/>
    <x v="0"/>
    <n v="1"/>
    <n v="108.3"/>
    <s v="1 (single)"/>
    <x v="1"/>
  </r>
  <r>
    <s v="2158e65196d4219c8f22cf686e1cc8de"/>
    <n v="2"/>
    <x v="2"/>
    <n v="1"/>
    <n v="12.5"/>
    <s v="1 (single)"/>
    <x v="1"/>
  </r>
  <r>
    <s v="9ccf81055013ee5c95099ed3baf8ae4f"/>
    <n v="2"/>
    <x v="2"/>
    <n v="1"/>
    <n v="53.1"/>
    <s v="1 (single)"/>
    <x v="12"/>
  </r>
  <r>
    <s v="5ee31cacb02c4f421f938c50e446185b"/>
    <n v="1"/>
    <x v="0"/>
    <n v="6"/>
    <n v="124.95"/>
    <s v="4-6 installments"/>
    <x v="1"/>
  </r>
  <r>
    <s v="d3350e3a63b03e10d16463a2e75a5361"/>
    <n v="1"/>
    <x v="0"/>
    <n v="6"/>
    <n v="210.22"/>
    <s v="4-6 installments"/>
    <x v="12"/>
  </r>
  <r>
    <s v="503a894a01eda7b5fdd5cc5ba7eeaf4f"/>
    <n v="1"/>
    <x v="0"/>
    <n v="5"/>
    <n v="278.26"/>
    <s v="4-6 installments"/>
    <x v="19"/>
  </r>
  <r>
    <s v="69fc6a373350bf068caecb8869e4f31a"/>
    <n v="1"/>
    <x v="0"/>
    <n v="1"/>
    <n v="31.05"/>
    <s v="1 (single)"/>
    <x v="3"/>
  </r>
  <r>
    <s v="617ac8c25042d947ab469129213fa435"/>
    <n v="1"/>
    <x v="1"/>
    <n v="1"/>
    <n v="241.15"/>
    <s v="1 (single)"/>
    <x v="1"/>
  </r>
  <r>
    <s v="f96c95462f9bc5192f6ce1985d4a29be"/>
    <n v="1"/>
    <x v="1"/>
    <n v="1"/>
    <n v="96.98999999999999"/>
    <s v="1 (single)"/>
    <x v="1"/>
  </r>
  <r>
    <s v="67268ca1e8a89d4c08b6517a4de13994"/>
    <n v="1"/>
    <x v="0"/>
    <n v="1"/>
    <n v="30.69"/>
    <s v="1 (single)"/>
    <x v="1"/>
  </r>
  <r>
    <s v="c8d355d9b0027d16b4f22804df2bbc2d"/>
    <n v="2"/>
    <x v="2"/>
    <n v="1"/>
    <n v="45.77"/>
    <s v="1 (single)"/>
    <x v="20"/>
  </r>
  <r>
    <s v="7c933084ae34df732cfb3b47968b1666"/>
    <n v="1"/>
    <x v="0"/>
    <n v="6"/>
    <n v="77.75"/>
    <s v="4-6 installments"/>
    <x v="1"/>
  </r>
  <r>
    <s v="9dfcd9d486e9837944ca391b700d0af4"/>
    <n v="1"/>
    <x v="0"/>
    <n v="8"/>
    <n v="482.6"/>
    <s v="7-10 installments"/>
    <x v="0"/>
  </r>
  <r>
    <s v="1e6f350c900ca357945126e20117d293"/>
    <n v="7"/>
    <x v="2"/>
    <n v="1"/>
    <n v="14.76"/>
    <s v="1 (single)"/>
    <x v="12"/>
  </r>
  <r>
    <s v="413570abe3d3b2e99c63f5d9ceadb6b3"/>
    <n v="1"/>
    <x v="0"/>
    <n v="5"/>
    <n v="266.16"/>
    <s v="4-6 installments"/>
    <x v="24"/>
  </r>
  <r>
    <s v="9f5173eb1a39549202e4ea7f568addb6"/>
    <n v="1"/>
    <x v="0"/>
    <n v="1"/>
    <n v="90.53"/>
    <s v="1 (single)"/>
    <x v="19"/>
  </r>
  <r>
    <s v="4a662ab61cb0e83833f4b6ff3ed84792"/>
    <n v="1"/>
    <x v="0"/>
    <n v="8"/>
    <n v="312.53"/>
    <s v="7-10 installments"/>
    <x v="1"/>
  </r>
  <r>
    <s v="a3ab1f6066a1d294342241bbe29e363a"/>
    <n v="1"/>
    <x v="0"/>
    <n v="2"/>
    <n v="150.7"/>
    <s v="2-3 installments"/>
    <x v="1"/>
  </r>
  <r>
    <s v="055b1b19fcb7ec836c23f44053344b20"/>
    <n v="1"/>
    <x v="1"/>
    <n v="1"/>
    <n v="41.06"/>
    <s v="1 (single)"/>
    <x v="8"/>
  </r>
  <r>
    <s v="61bed2065e5b6ac35f5c04d33bf9d320"/>
    <n v="1"/>
    <x v="1"/>
    <n v="1"/>
    <n v="158.74"/>
    <s v="1 (single)"/>
    <x v="1"/>
  </r>
  <r>
    <s v="1f9ed60661469689dae5955276ef81a5"/>
    <n v="1"/>
    <x v="0"/>
    <n v="5"/>
    <n v="70.88"/>
    <s v="4-6 installments"/>
    <x v="1"/>
  </r>
  <r>
    <s v="72716d752663ddcb65277a2a9af7420f"/>
    <n v="1"/>
    <x v="0"/>
    <n v="1"/>
    <n v="74.06999999999999"/>
    <s v="1 (single)"/>
    <x v="0"/>
  </r>
  <r>
    <s v="b3ada39a1e9a71ee3b5dc5d61b32f0ca"/>
    <n v="1"/>
    <x v="0"/>
    <n v="2"/>
    <n v="195.92"/>
    <s v="2-3 installments"/>
    <x v="1"/>
  </r>
  <r>
    <s v="d0953216646b79a1457c04739e8414e5"/>
    <n v="2"/>
    <x v="2"/>
    <n v="1"/>
    <n v="65.45"/>
    <s v="1 (single)"/>
    <x v="3"/>
  </r>
  <r>
    <s v="d743f434cc2921729af830ce00d474b3"/>
    <n v="1"/>
    <x v="0"/>
    <n v="10"/>
    <n v="116.16"/>
    <s v="7-10 installments"/>
    <x v="1"/>
  </r>
  <r>
    <s v="0f91be4a9bf9ffd2c1ace53b9e5dd9e2"/>
    <n v="1"/>
    <x v="1"/>
    <n v="1"/>
    <n v="485.38"/>
    <s v="1 (single)"/>
    <x v="1"/>
  </r>
  <r>
    <s v="9d48a2dfef2e0cb6155f816b9bf8489c"/>
    <n v="1"/>
    <x v="0"/>
    <n v="1"/>
    <n v="20.04"/>
    <s v="1 (single)"/>
    <x v="1"/>
  </r>
  <r>
    <s v="24b08ee14cecb10e34d167467693c3d1"/>
    <n v="1"/>
    <x v="0"/>
    <n v="1"/>
    <n v="492.47"/>
    <s v="1 (single)"/>
    <x v="4"/>
  </r>
  <r>
    <s v="07adbbb19edf0b09473e75febe708354"/>
    <n v="1"/>
    <x v="0"/>
    <n v="2"/>
    <n v="34.51"/>
    <s v="2-3 installments"/>
    <x v="12"/>
  </r>
  <r>
    <s v="9ac562006aa17a79364b32560651dd5b"/>
    <n v="1"/>
    <x v="0"/>
    <n v="2"/>
    <n v="66.90000000000001"/>
    <s v="2-3 installments"/>
    <x v="1"/>
  </r>
  <r>
    <s v="a8af9679f12573cf207aed249bdabd09"/>
    <n v="1"/>
    <x v="1"/>
    <n v="1"/>
    <n v="43.68"/>
    <s v="1 (single)"/>
    <x v="1"/>
  </r>
  <r>
    <s v="37f911dd56e9bd520b23d4ea1fd65236"/>
    <n v="1"/>
    <x v="0"/>
    <n v="1"/>
    <n v="35.77"/>
    <s v="1 (single)"/>
    <x v="1"/>
  </r>
  <r>
    <s v="26cc9c222792e6af792575ab34ee3ecc"/>
    <n v="1"/>
    <x v="0"/>
    <n v="1"/>
    <n v="183.37"/>
    <s v="1 (single)"/>
    <x v="12"/>
  </r>
  <r>
    <s v="445f70d8cd0cc47a45c806cf81e37b61"/>
    <n v="1"/>
    <x v="0"/>
    <n v="3"/>
    <n v="31"/>
    <s v="2-3 installments"/>
    <x v="12"/>
  </r>
  <r>
    <s v="a48804f66ce775aaca8c304521669e80"/>
    <n v="1"/>
    <x v="1"/>
    <n v="1"/>
    <n v="46.14"/>
    <s v="1 (single)"/>
    <x v="13"/>
  </r>
  <r>
    <s v="f63fc1c003e6328d52c7a49b28d9717a"/>
    <n v="1"/>
    <x v="1"/>
    <n v="1"/>
    <n v="25.88"/>
    <s v="1 (single)"/>
    <x v="1"/>
  </r>
  <r>
    <s v="a588143cc6230f38d05e6f12db6e4f17"/>
    <n v="1"/>
    <x v="1"/>
    <n v="1"/>
    <n v="35.38"/>
    <s v="1 (single)"/>
    <x v="1"/>
  </r>
  <r>
    <s v="67c8cb7add4e205c9021501079bc5f66"/>
    <n v="1"/>
    <x v="0"/>
    <n v="3"/>
    <n v="168.28"/>
    <s v="2-3 installments"/>
    <x v="1"/>
  </r>
  <r>
    <s v="b752083ab4f42064fbbc31167a97b32d"/>
    <n v="1"/>
    <x v="0"/>
    <n v="7"/>
    <n v="368.38"/>
    <s v="7-10 installments"/>
    <x v="1"/>
  </r>
  <r>
    <s v="0d3346ede30fffc33c30740f06709025"/>
    <n v="1"/>
    <x v="0"/>
    <n v="2"/>
    <n v="128.48"/>
    <s v="2-3 installments"/>
    <x v="1"/>
  </r>
  <r>
    <s v="14c83cf4b7ec24cf5e5adc2b8917eeb7"/>
    <n v="1"/>
    <x v="0"/>
    <n v="6"/>
    <n v="122.74"/>
    <s v="4-6 installments"/>
    <x v="5"/>
  </r>
  <r>
    <s v="6637722870b88cebb4ab988aefcd1115"/>
    <n v="1"/>
    <x v="0"/>
    <n v="1"/>
    <n v="37.56"/>
    <s v="1 (single)"/>
    <x v="1"/>
  </r>
  <r>
    <s v="81727d69b41f367b7d1e9e305d7eb92b"/>
    <n v="1"/>
    <x v="1"/>
    <n v="1"/>
    <n v="133.19"/>
    <s v="1 (single)"/>
    <x v="12"/>
  </r>
  <r>
    <s v="21cdcda0dab99c19306dca0f9ea2f7d4"/>
    <n v="1"/>
    <x v="0"/>
    <n v="2"/>
    <n v="143.06"/>
    <s v="2-3 installments"/>
    <x v="6"/>
  </r>
  <r>
    <s v="87a7993a41d542a5b33757b3a453efb0"/>
    <n v="1"/>
    <x v="1"/>
    <n v="1"/>
    <n v="72.14"/>
    <s v="1 (single)"/>
    <x v="4"/>
  </r>
  <r>
    <s v="d37e3c63571435625b73f8e231bdd738"/>
    <n v="1"/>
    <x v="0"/>
    <n v="1"/>
    <n v="69.90000000000001"/>
    <s v="1 (single)"/>
    <x v="12"/>
  </r>
  <r>
    <s v="6c7b7abbea636930355172ccc20e3ee5"/>
    <n v="2"/>
    <x v="0"/>
    <n v="2"/>
    <n v="23.48"/>
    <s v="2-3 installments"/>
    <x v="20"/>
  </r>
  <r>
    <s v="a79baee859b4f0259be37d7648ee2801"/>
    <n v="1"/>
    <x v="0"/>
    <n v="1"/>
    <n v="40.55"/>
    <s v="1 (single)"/>
    <x v="12"/>
  </r>
  <r>
    <s v="6e9bbc421e8150b4a3ef1ed1723e1f05"/>
    <n v="1"/>
    <x v="0"/>
    <n v="3"/>
    <n v="190.48"/>
    <s v="2-3 installments"/>
    <x v="12"/>
  </r>
  <r>
    <s v="453b7a88cd66cd9e4210f05233cbf197"/>
    <n v="1"/>
    <x v="0"/>
    <n v="3"/>
    <n v="187.47"/>
    <s v="2-3 installments"/>
    <x v="1"/>
  </r>
  <r>
    <s v="9f80568a9aa61169822044e52e8e8a0d"/>
    <n v="1"/>
    <x v="0"/>
    <n v="1"/>
    <n v="68.31999999999999"/>
    <s v="1 (single)"/>
    <x v="4"/>
  </r>
  <r>
    <s v="b4e47a448289bb284758470f606229c4"/>
    <n v="1"/>
    <x v="0"/>
    <n v="1"/>
    <n v="203.49"/>
    <s v="1 (single)"/>
    <x v="1"/>
  </r>
  <r>
    <s v="4eb2ff9ddc8c3a30a20b59bce294e136"/>
    <n v="1"/>
    <x v="3"/>
    <n v="1"/>
    <n v="35.69"/>
    <s v="1 (single)"/>
    <x v="12"/>
  </r>
  <r>
    <s v="da16683d5e9f82e544d3c87d79a74a4a"/>
    <n v="1"/>
    <x v="0"/>
    <n v="2"/>
    <n v="72.05"/>
    <s v="2-3 installments"/>
    <x v="1"/>
  </r>
  <r>
    <s v="4c4f39265955100d527fe377ac3c0f55"/>
    <n v="1"/>
    <x v="1"/>
    <n v="1"/>
    <n v="64.40000000000001"/>
    <s v="1 (single)"/>
    <x v="1"/>
  </r>
  <r>
    <s v="1830ac545c2b9909d6c6e107924faa80"/>
    <n v="1"/>
    <x v="0"/>
    <n v="1"/>
    <n v="104.52"/>
    <s v="1 (single)"/>
    <x v="6"/>
  </r>
  <r>
    <s v="27d90e6110e8c6168bf04f4efc4b936e"/>
    <n v="1"/>
    <x v="0"/>
    <n v="8"/>
    <n v="381.76"/>
    <s v="7-10 installments"/>
    <x v="18"/>
  </r>
  <r>
    <s v="f2c32ffe6169d6332ed88c7d49ad6936"/>
    <n v="1"/>
    <x v="0"/>
    <n v="8"/>
    <n v="427.23"/>
    <s v="7-10 installments"/>
    <x v="8"/>
  </r>
  <r>
    <s v="ab96ffdb4db7fa3807bfb7a512f2f519"/>
    <n v="1"/>
    <x v="0"/>
    <n v="3"/>
    <n v="141.35"/>
    <s v="2-3 installments"/>
    <x v="1"/>
  </r>
  <r>
    <s v="e664de6693c1c46a03c7a561518546a6"/>
    <n v="1"/>
    <x v="0"/>
    <n v="2"/>
    <n v="50.58"/>
    <s v="2-3 installments"/>
    <x v="1"/>
  </r>
  <r>
    <s v="035da499656c96f8f1cf920dd57ddc49"/>
    <n v="1"/>
    <x v="0"/>
    <n v="1"/>
    <n v="67.02"/>
    <s v="1 (single)"/>
    <x v="12"/>
  </r>
  <r>
    <s v="4c2efd43936f16115387b1ea65312cc4"/>
    <n v="1"/>
    <x v="0"/>
    <n v="1"/>
    <n v="132.54"/>
    <s v="1 (single)"/>
    <x v="1"/>
  </r>
  <r>
    <s v="cdd4fd6abe91d418574b7001b682cf87"/>
    <n v="1"/>
    <x v="0"/>
    <n v="6"/>
    <n v="267.51"/>
    <s v="4-6 installments"/>
    <x v="0"/>
  </r>
  <r>
    <s v="c23ef0b7332bb9b0b8e3ae45346a364f"/>
    <n v="1"/>
    <x v="0"/>
    <n v="6"/>
    <n v="439.51"/>
    <s v="4-6 installments"/>
    <x v="0"/>
  </r>
  <r>
    <s v="202ecd14054c7ca8c26634abe19ace58"/>
    <n v="1"/>
    <x v="0"/>
    <n v="1"/>
    <n v="70.97"/>
    <s v="1 (single)"/>
    <x v="1"/>
  </r>
  <r>
    <s v="34ed8b79fd1d5c5550059a18277cf3fe"/>
    <n v="1"/>
    <x v="0"/>
    <n v="1"/>
    <n v="106.78"/>
    <s v="1 (single)"/>
    <x v="16"/>
  </r>
  <r>
    <s v="1decf741e38f6bb92236968ffff3b2dc"/>
    <n v="1"/>
    <x v="0"/>
    <n v="3"/>
    <n v="660.8"/>
    <s v="2-3 installments"/>
    <x v="1"/>
  </r>
  <r>
    <s v="c8a943770fb49db56e8f9621794fcf23"/>
    <n v="1"/>
    <x v="0"/>
    <n v="1"/>
    <n v="41.92"/>
    <s v="1 (single)"/>
    <x v="0"/>
  </r>
  <r>
    <s v="2f9476263ce8bf1f37045cff473fc886"/>
    <n v="1"/>
    <x v="0"/>
    <n v="2"/>
    <n v="27.66"/>
    <s v="2-3 installments"/>
    <x v="1"/>
  </r>
  <r>
    <s v="3912b0f176edb52c40f760e27d055456"/>
    <n v="1"/>
    <x v="0"/>
    <n v="5"/>
    <n v="116.28"/>
    <s v="4-6 installments"/>
    <x v="1"/>
  </r>
  <r>
    <s v="790adedc3b5b66b16b14675e794382b3"/>
    <n v="1"/>
    <x v="1"/>
    <n v="1"/>
    <n v="88.39"/>
    <s v="1 (single)"/>
    <x v="12"/>
  </r>
  <r>
    <s v="d9eb574d9db751d3a86c7bf179ec2853"/>
    <n v="1"/>
    <x v="0"/>
    <n v="2"/>
    <n v="125.14"/>
    <s v="2-3 installments"/>
    <x v="9"/>
  </r>
  <r>
    <s v="aa390c2a8b1889cbd84765ef2268fbcc"/>
    <n v="1"/>
    <x v="2"/>
    <n v="1"/>
    <n v="7.21"/>
    <s v="1 (single)"/>
    <x v="12"/>
  </r>
  <r>
    <s v="c0a44fead1bf940766c68e73c9224dd2"/>
    <n v="1"/>
    <x v="0"/>
    <n v="1"/>
    <n v="34"/>
    <s v="1 (single)"/>
    <x v="3"/>
  </r>
  <r>
    <s v="cae7f688f0b9d0434704105de18ae326"/>
    <n v="1"/>
    <x v="0"/>
    <n v="4"/>
    <n v="87.76000000000001"/>
    <s v="4-6 installments"/>
    <x v="1"/>
  </r>
  <r>
    <s v="d836abb4444d8594455e9766104e958c"/>
    <n v="1"/>
    <x v="1"/>
    <n v="1"/>
    <n v="63.55"/>
    <s v="1 (single)"/>
    <x v="1"/>
  </r>
  <r>
    <s v="30b2ad103e6982881929c367f930ab29"/>
    <n v="1"/>
    <x v="0"/>
    <n v="6"/>
    <n v="697.36"/>
    <s v="4-6 installments"/>
    <x v="1"/>
  </r>
  <r>
    <s v="f666c9c1aa6328ce383253d83cd2a675"/>
    <n v="1"/>
    <x v="0"/>
    <n v="4"/>
    <n v="207.73"/>
    <s v="4-6 installments"/>
    <x v="4"/>
  </r>
  <r>
    <s v="028aa70283170bf3cbfdce2c1b751cfa"/>
    <n v="1"/>
    <x v="0"/>
    <n v="1"/>
    <n v="84.14"/>
    <s v="1 (single)"/>
    <x v="0"/>
  </r>
  <r>
    <s v="ffc16cecff8dc037f60458f28d1c1ba5"/>
    <n v="1"/>
    <x v="0"/>
    <n v="8"/>
    <n v="369.87"/>
    <s v="7-10 installments"/>
    <x v="1"/>
  </r>
  <r>
    <s v="43fa19cdae4655a407330330e95f5d18"/>
    <n v="1"/>
    <x v="0"/>
    <n v="1"/>
    <n v="84.86"/>
    <s v="1 (single)"/>
    <x v="1"/>
  </r>
  <r>
    <s v="43c97b638252a2fdcaa52a6aeb91e7e0"/>
    <n v="1"/>
    <x v="0"/>
    <n v="5"/>
    <n v="58.59"/>
    <s v="4-6 installments"/>
    <x v="1"/>
  </r>
  <r>
    <s v="0acba0d89b659e968c61996fce491be6"/>
    <n v="1"/>
    <x v="1"/>
    <n v="1"/>
    <n v="70.53"/>
    <s v="1 (single)"/>
    <x v="12"/>
  </r>
  <r>
    <s v="03cfff56e65677083384243927b9915f"/>
    <n v="1"/>
    <x v="0"/>
    <n v="3"/>
    <n v="245.68"/>
    <s v="2-3 installments"/>
    <x v="0"/>
  </r>
  <r>
    <s v="cd40bf01af63092e8abbe10a893710be"/>
    <n v="1"/>
    <x v="0"/>
    <n v="2"/>
    <n v="121.98"/>
    <s v="2-3 installments"/>
    <x v="12"/>
  </r>
  <r>
    <s v="5661334c9510e077f8dabbc4732f75a5"/>
    <n v="1"/>
    <x v="1"/>
    <n v="1"/>
    <n v="91.95999999999999"/>
    <s v="1 (single)"/>
    <x v="1"/>
  </r>
  <r>
    <s v="3c5939ce763419f5942f27acffd072e6"/>
    <n v="1"/>
    <x v="1"/>
    <n v="1"/>
    <n v="227.22"/>
    <s v="1 (single)"/>
    <x v="12"/>
  </r>
  <r>
    <s v="eb2dc067ee1a4eac77e2d045f01cf7f0"/>
    <n v="1"/>
    <x v="0"/>
    <n v="10"/>
    <n v="161"/>
    <s v="7-10 installments"/>
    <x v="1"/>
  </r>
  <r>
    <s v="73c67371d275029330214fcd2b439fcd"/>
    <n v="1"/>
    <x v="0"/>
    <n v="4"/>
    <n v="84.87"/>
    <s v="4-6 installments"/>
    <x v="5"/>
  </r>
  <r>
    <s v="c5e73e17659ae3ae19afe4cfabcc26b7"/>
    <n v="1"/>
    <x v="0"/>
    <n v="1"/>
    <n v="107.89"/>
    <s v="1 (single)"/>
    <x v="1"/>
  </r>
  <r>
    <s v="44aa038bc4a637f4c0c9ab66da0c48aa"/>
    <n v="1"/>
    <x v="0"/>
    <n v="2"/>
    <n v="159.85"/>
    <s v="2-3 installments"/>
    <x v="1"/>
  </r>
  <r>
    <s v="174c83fcd9eb7abaaba69d49ea92ba96"/>
    <n v="1"/>
    <x v="1"/>
    <n v="1"/>
    <n v="221.23"/>
    <s v="1 (single)"/>
    <x v="1"/>
  </r>
  <r>
    <s v="b8c6d75388bad0d20626aa31f173d5fb"/>
    <n v="1"/>
    <x v="0"/>
    <n v="5"/>
    <n v="104.28"/>
    <s v="4-6 installments"/>
    <x v="4"/>
  </r>
  <r>
    <s v="486f425560be5cae65e5a3aa52a8dfaf"/>
    <n v="1"/>
    <x v="0"/>
    <n v="5"/>
    <n v="177.83"/>
    <s v="4-6 installments"/>
    <x v="1"/>
  </r>
  <r>
    <s v="1e83365a2599c645e08374e7b16558e6"/>
    <n v="1"/>
    <x v="1"/>
    <n v="1"/>
    <n v="47"/>
    <s v="1 (single)"/>
    <x v="1"/>
  </r>
  <r>
    <s v="44ea86700a44cf863db3616415b5f9ad"/>
    <n v="1"/>
    <x v="0"/>
    <n v="8"/>
    <n v="99.40000000000001"/>
    <s v="7-10 installments"/>
    <x v="1"/>
  </r>
  <r>
    <s v="006e05e81c068ddc38e48ebe189b922e"/>
    <n v="1"/>
    <x v="0"/>
    <n v="1"/>
    <n v="43.1"/>
    <s v="1 (single)"/>
    <x v="0"/>
  </r>
  <r>
    <s v="6435ecb2bb5ff8583de1db425e2de5e5"/>
    <n v="1"/>
    <x v="0"/>
    <n v="2"/>
    <n v="31.27"/>
    <s v="2-3 installments"/>
    <x v="0"/>
  </r>
  <r>
    <s v="e6d97bc4704949a17341d5c9aa85a050"/>
    <n v="1"/>
    <x v="0"/>
    <n v="1"/>
    <n v="48.9"/>
    <s v="1 (single)"/>
    <x v="22"/>
  </r>
  <r>
    <s v="99d3fe2acd0fc85785b2b573a852719f"/>
    <n v="1"/>
    <x v="0"/>
    <n v="1"/>
    <n v="211.82"/>
    <s v="1 (single)"/>
    <x v="8"/>
  </r>
  <r>
    <s v="3645c66b5c03384bc97063c45b29acd7"/>
    <n v="1"/>
    <x v="1"/>
    <n v="1"/>
    <n v="257.92"/>
    <s v="1 (single)"/>
    <x v="12"/>
  </r>
  <r>
    <s v="0d9a4836459b4ededef3b8dfd7978d3b"/>
    <n v="1"/>
    <x v="1"/>
    <n v="1"/>
    <n v="56.34"/>
    <s v="1 (single)"/>
    <x v="1"/>
  </r>
  <r>
    <s v="356fd0826eb73e2f62ab842bfe38b4c3"/>
    <n v="1"/>
    <x v="0"/>
    <n v="4"/>
    <n v="211.28"/>
    <s v="4-6 installments"/>
    <x v="1"/>
  </r>
  <r>
    <s v="4b2c34f7fd82d07c39e5072079ffd2a9"/>
    <n v="1"/>
    <x v="0"/>
    <n v="5"/>
    <n v="103.13"/>
    <s v="4-6 installments"/>
    <x v="12"/>
  </r>
  <r>
    <s v="d346370ba346967892986f57438f7765"/>
    <n v="1"/>
    <x v="1"/>
    <n v="1"/>
    <n v="34.09"/>
    <s v="1 (single)"/>
    <x v="0"/>
  </r>
  <r>
    <s v="97f24c8a0a4dc245b0a8c4e9b7139e0e"/>
    <n v="1"/>
    <x v="1"/>
    <n v="1"/>
    <n v="635.91"/>
    <s v="1 (single)"/>
    <x v="17"/>
  </r>
  <r>
    <s v="9382670144e0f9cc51d3a834f9bfa1c3"/>
    <n v="1"/>
    <x v="1"/>
    <n v="1"/>
    <n v="135.05"/>
    <s v="1 (single)"/>
    <x v="0"/>
  </r>
  <r>
    <s v="c967ef4ad213d1be9e71a0817b5365de"/>
    <n v="1"/>
    <x v="0"/>
    <n v="1"/>
    <n v="55.79"/>
    <s v="1 (single)"/>
    <x v="1"/>
  </r>
  <r>
    <s v="b23aeca07ccf41934cc0bbdd0f2cc662"/>
    <n v="1"/>
    <x v="0"/>
    <n v="7"/>
    <n v="125.04"/>
    <s v="7-10 installments"/>
    <x v="0"/>
  </r>
  <r>
    <s v="d339c9a9c019e5beaf1cafb6cf77a23c"/>
    <n v="1"/>
    <x v="1"/>
    <n v="1"/>
    <n v="80.43000000000001"/>
    <s v="1 (single)"/>
    <x v="1"/>
  </r>
  <r>
    <s v="ea478babcce555886b89e947325ceb48"/>
    <n v="1"/>
    <x v="0"/>
    <n v="2"/>
    <n v="62.9"/>
    <s v="2-3 installments"/>
    <x v="1"/>
  </r>
  <r>
    <s v="9ab5804f143a0859cfc1b3a0ca126e6f"/>
    <n v="1"/>
    <x v="0"/>
    <n v="10"/>
    <n v="281.71"/>
    <s v="7-10 installments"/>
    <x v="1"/>
  </r>
  <r>
    <s v="73558fe683b9ce228381cf2ca678d322"/>
    <n v="1"/>
    <x v="0"/>
    <n v="1"/>
    <n v="159.11"/>
    <s v="1 (single)"/>
    <x v="5"/>
  </r>
  <r>
    <s v="767f23439c8a87792b7b5b43fc057411"/>
    <n v="1"/>
    <x v="0"/>
    <n v="5"/>
    <n v="55.09"/>
    <s v="4-6 installments"/>
    <x v="8"/>
  </r>
  <r>
    <s v="00f9b0236a85fb8a06fbd9b9c53fddd8"/>
    <n v="1"/>
    <x v="0"/>
    <n v="6"/>
    <n v="166.62"/>
    <s v="4-6 installments"/>
    <x v="1"/>
  </r>
  <r>
    <s v="1b334143e8a49b412fca6260ffb12e76"/>
    <n v="1"/>
    <x v="0"/>
    <n v="3"/>
    <n v="134.71"/>
    <s v="2-3 installments"/>
    <x v="16"/>
  </r>
  <r>
    <s v="15b801b0d323da81c4b78fb9b74e7a0e"/>
    <n v="1"/>
    <x v="1"/>
    <n v="1"/>
    <n v="130.84"/>
    <s v="1 (single)"/>
    <x v="0"/>
  </r>
  <r>
    <s v="465c2e1bee4561cb39e0db8c5993aafc"/>
    <n v="1"/>
    <x v="0"/>
    <n v="5"/>
    <n v="455.86"/>
    <s v="4-6 installments"/>
    <x v="1"/>
  </r>
  <r>
    <s v="ce3abd2569c0c0d134bb15bbda8f86d9"/>
    <n v="1"/>
    <x v="0"/>
    <n v="1"/>
    <n v="40.45"/>
    <s v="1 (single)"/>
    <x v="0"/>
  </r>
  <r>
    <s v="3e1e8c1cf1dfdbec245dc1d04ab27e38"/>
    <n v="1"/>
    <x v="0"/>
    <n v="4"/>
    <n v="212.15"/>
    <s v="4-6 installments"/>
    <x v="1"/>
  </r>
  <r>
    <s v="590e553dbe26e3d9c4b68e521b9b2510"/>
    <n v="1"/>
    <x v="0"/>
    <n v="3"/>
    <n v="37.99"/>
    <s v="2-3 installments"/>
    <x v="12"/>
  </r>
  <r>
    <s v="cf4ca07fc7743be3281b694f321007bb"/>
    <n v="1"/>
    <x v="0"/>
    <n v="3"/>
    <n v="182.4"/>
    <s v="2-3 installments"/>
    <x v="3"/>
  </r>
  <r>
    <s v="f1f2c2bd7c46d8b86107f0c2d9e3dcc9"/>
    <n v="1"/>
    <x v="0"/>
    <n v="1"/>
    <n v="52.37"/>
    <s v="1 (single)"/>
    <x v="1"/>
  </r>
  <r>
    <s v="d3506e0ae259db768a156a6c229b7f81"/>
    <n v="1"/>
    <x v="0"/>
    <n v="2"/>
    <n v="91.36"/>
    <s v="2-3 installments"/>
    <x v="1"/>
  </r>
  <r>
    <s v="ee7943a284764f967e17a0767a876ed8"/>
    <n v="1"/>
    <x v="0"/>
    <n v="10"/>
    <n v="136.27"/>
    <s v="7-10 installments"/>
    <x v="1"/>
  </r>
  <r>
    <s v="943c7cf052f446cc2fd06553458334be"/>
    <n v="1"/>
    <x v="0"/>
    <n v="1"/>
    <n v="129.53"/>
    <s v="1 (single)"/>
    <x v="1"/>
  </r>
  <r>
    <s v="5ff96c15d0b717ac6ad1f3d77225a350"/>
    <n v="1"/>
    <x v="0"/>
    <n v="3"/>
    <n v="32.7"/>
    <s v="2-3 installments"/>
    <x v="1"/>
  </r>
  <r>
    <s v="a92a6fc4d961b38efcdcc7a12610754c"/>
    <n v="1"/>
    <x v="0"/>
    <n v="1"/>
    <n v="601.55"/>
    <s v="1 (single)"/>
    <x v="1"/>
  </r>
  <r>
    <s v="3118c0aa61dc4829da442c97ff41d2dd"/>
    <n v="1"/>
    <x v="0"/>
    <n v="2"/>
    <n v="135.12"/>
    <s v="2-3 installments"/>
    <x v="0"/>
  </r>
  <r>
    <s v="9f0435827aaddad9ab9f562a39c408d4"/>
    <n v="1"/>
    <x v="0"/>
    <n v="1"/>
    <n v="37.77"/>
    <s v="1 (single)"/>
    <x v="1"/>
  </r>
  <r>
    <s v="47bd649b812fd8ecc28320c466974088"/>
    <n v="1"/>
    <x v="1"/>
    <n v="1"/>
    <n v="82.97"/>
    <s v="1 (single)"/>
    <x v="0"/>
  </r>
  <r>
    <s v="3066824e203de546e458d51386ea14ce"/>
    <n v="1"/>
    <x v="0"/>
    <n v="2"/>
    <n v="128.04"/>
    <s v="2-3 installments"/>
    <x v="1"/>
  </r>
  <r>
    <s v="68cdf590f3c9a85b82b7bcb54874753e"/>
    <n v="1"/>
    <x v="0"/>
    <n v="1"/>
    <n v="151.78"/>
    <s v="1 (single)"/>
    <x v="1"/>
  </r>
  <r>
    <s v="1212d10dd1ebbfe6d18ccf86a805c680"/>
    <n v="1"/>
    <x v="1"/>
    <n v="1"/>
    <n v="85.45"/>
    <s v="1 (single)"/>
    <x v="6"/>
  </r>
  <r>
    <s v="ea6ce509b0aa60471f0b6c0029797d6c"/>
    <n v="1"/>
    <x v="0"/>
    <n v="3"/>
    <n v="281.95"/>
    <s v="2-3 installments"/>
    <x v="7"/>
  </r>
  <r>
    <s v="d13f0023cb08bf6e41a2479ca897f64c"/>
    <n v="1"/>
    <x v="0"/>
    <n v="10"/>
    <n v="342.07"/>
    <s v="7-10 installments"/>
    <x v="20"/>
  </r>
  <r>
    <s v="1cf718e4825b60483e960187443209f1"/>
    <n v="1"/>
    <x v="0"/>
    <n v="4"/>
    <n v="94.3"/>
    <s v="4-6 installments"/>
    <x v="1"/>
  </r>
  <r>
    <s v="509e842f25a95f3f7d53fec4c0b66501"/>
    <n v="1"/>
    <x v="0"/>
    <n v="1"/>
    <n v="27.68"/>
    <s v="1 (single)"/>
    <x v="1"/>
  </r>
  <r>
    <s v="57274bbddd47fb5bf2f1d08edb906d18"/>
    <n v="1"/>
    <x v="1"/>
    <n v="1"/>
    <n v="217.15"/>
    <s v="1 (single)"/>
    <x v="4"/>
  </r>
  <r>
    <s v="e9d200068a4ce740a45a51198b50c355"/>
    <n v="2"/>
    <x v="2"/>
    <n v="1"/>
    <n v="39.95"/>
    <s v="1 (single)"/>
    <x v="1"/>
  </r>
  <r>
    <s v="d4168014cf49632d19312aa3385b0dbe"/>
    <n v="1"/>
    <x v="0"/>
    <n v="2"/>
    <n v="27.34"/>
    <s v="2-3 installments"/>
    <x v="20"/>
  </r>
  <r>
    <s v="f81e71dd7c044a9ee7c1d6e37d68d64f"/>
    <n v="1"/>
    <x v="2"/>
    <n v="1"/>
    <n v="785.2"/>
    <s v="1 (single)"/>
    <x v="1"/>
  </r>
  <r>
    <s v="649a1e8e34e85fc2892b907e6bf7ddb3"/>
    <n v="1"/>
    <x v="0"/>
    <n v="2"/>
    <n v="314.6"/>
    <s v="2-3 installments"/>
    <x v="1"/>
  </r>
  <r>
    <s v="a380f666b6f5f63175077284df9e7237"/>
    <n v="1"/>
    <x v="0"/>
    <n v="4"/>
    <n v="75.16"/>
    <s v="4-6 installments"/>
    <x v="3"/>
  </r>
  <r>
    <s v="f64d3fcec2473409b404374ea0ce4ded"/>
    <n v="1"/>
    <x v="0"/>
    <n v="4"/>
    <n v="94.44"/>
    <s v="4-6 installments"/>
    <x v="1"/>
  </r>
  <r>
    <s v="e21677585042e206b003e3d9766064e0"/>
    <n v="1"/>
    <x v="0"/>
    <n v="9"/>
    <n v="95.20999999999999"/>
    <s v="7-10 installments"/>
    <x v="6"/>
  </r>
  <r>
    <s v="146a8097be73570f2318c78e5b16b91b"/>
    <n v="1"/>
    <x v="0"/>
    <n v="1"/>
    <n v="49.2"/>
    <s v="1 (single)"/>
    <x v="6"/>
  </r>
  <r>
    <s v="58883d4d88a7a9be12c7343ecf8dcea5"/>
    <n v="1"/>
    <x v="2"/>
    <n v="1"/>
    <n v="401.84"/>
    <s v="1 (single)"/>
    <x v="9"/>
  </r>
  <r>
    <s v="43d88b0e949865904334dd5b3ca63f50"/>
    <n v="1"/>
    <x v="0"/>
    <n v="2"/>
    <n v="58.28"/>
    <s v="2-3 installments"/>
    <x v="1"/>
  </r>
  <r>
    <s v="a19b529d70b6aa8addb01c2721350ba3"/>
    <n v="1"/>
    <x v="0"/>
    <n v="2"/>
    <n v="121.09"/>
    <s v="2-3 installments"/>
    <x v="0"/>
  </r>
  <r>
    <s v="134adb681cd5dbe4cd4de155abf4b9e8"/>
    <n v="1"/>
    <x v="1"/>
    <n v="1"/>
    <n v="31.79"/>
    <s v="1 (single)"/>
    <x v="20"/>
  </r>
  <r>
    <s v="3789bf493d97b36ed2f5a866cc668abb"/>
    <n v="1"/>
    <x v="0"/>
    <n v="1"/>
    <n v="59.51"/>
    <s v="1 (single)"/>
    <x v="1"/>
  </r>
  <r>
    <s v="8b4a1a6f0e8e8695feba49f260195ee8"/>
    <n v="1"/>
    <x v="0"/>
    <n v="1"/>
    <n v="133.18"/>
    <s v="1 (single)"/>
    <x v="1"/>
  </r>
  <r>
    <s v="5ebe913dc009bb2798496dd85fc352bc"/>
    <n v="1"/>
    <x v="0"/>
    <n v="1"/>
    <n v="132.68"/>
    <s v="1 (single)"/>
    <x v="12"/>
  </r>
  <r>
    <s v="27c0ea3b1286c30e92f05f413398d055"/>
    <n v="1"/>
    <x v="1"/>
    <n v="1"/>
    <n v="120.38"/>
    <s v="1 (single)"/>
    <x v="20"/>
  </r>
  <r>
    <s v="180111fe748ab1e9a6bd88e0cf809f32"/>
    <n v="1"/>
    <x v="1"/>
    <n v="1"/>
    <n v="252.38"/>
    <s v="1 (single)"/>
    <x v="16"/>
  </r>
  <r>
    <s v="71ca3bab201007339dfb592df2d185d4"/>
    <n v="1"/>
    <x v="0"/>
    <n v="4"/>
    <n v="287.64"/>
    <s v="4-6 installments"/>
    <x v="1"/>
  </r>
  <r>
    <s v="695a0091620b9e01ecc38829ad3e71f8"/>
    <n v="1"/>
    <x v="0"/>
    <n v="3"/>
    <n v="63"/>
    <s v="2-3 installments"/>
    <x v="16"/>
  </r>
  <r>
    <s v="6112465ce26bd647dea31c662d04cbde"/>
    <n v="1"/>
    <x v="0"/>
    <n v="2"/>
    <n v="118.56"/>
    <s v="2-3 installments"/>
    <x v="1"/>
  </r>
  <r>
    <s v="9f24a452d2f08d94503f8755cc845362"/>
    <n v="1"/>
    <x v="0"/>
    <n v="2"/>
    <n v="188.38"/>
    <s v="2-3 installments"/>
    <x v="2"/>
  </r>
  <r>
    <s v="65d009e49beeedab2b25830b9e69a6ea"/>
    <n v="1"/>
    <x v="0"/>
    <n v="1"/>
    <n v="166.9"/>
    <s v="1 (single)"/>
    <x v="4"/>
  </r>
  <r>
    <s v="8facdb9134d16bc7c0e49628ad6c58ac"/>
    <n v="1"/>
    <x v="0"/>
    <n v="2"/>
    <n v="108.86"/>
    <s v="2-3 installments"/>
    <x v="19"/>
  </r>
  <r>
    <s v="44797f59bbfa9d2460a8239ce6cf4b3b"/>
    <n v="1"/>
    <x v="0"/>
    <n v="1"/>
    <n v="127.2"/>
    <s v="1 (single)"/>
    <x v="1"/>
  </r>
  <r>
    <s v="963fe4633c744132c09e0ca4eacf73b5"/>
    <n v="1"/>
    <x v="0"/>
    <n v="3"/>
    <n v="78.55"/>
    <s v="2-3 installments"/>
    <x v="12"/>
  </r>
  <r>
    <s v="b82c29ee4251028bd0891ef9e3fe53b9"/>
    <n v="1"/>
    <x v="0"/>
    <n v="1"/>
    <n v="65.36"/>
    <s v="1 (single)"/>
    <x v="1"/>
  </r>
  <r>
    <s v="680fa5c6b4ff5efa74b9ee8c95638ac2"/>
    <n v="1"/>
    <x v="0"/>
    <n v="1"/>
    <n v="112.99"/>
    <s v="1 (single)"/>
    <x v="8"/>
  </r>
  <r>
    <s v="2c7b41b2acb40e97acfe3dc543de718e"/>
    <n v="1"/>
    <x v="0"/>
    <n v="8"/>
    <n v="84.41"/>
    <s v="7-10 installments"/>
    <x v="8"/>
  </r>
  <r>
    <s v="1fd64d652fae27df0e9aac1f4e605984"/>
    <n v="1"/>
    <x v="0"/>
    <n v="2"/>
    <n v="197.35"/>
    <s v="2-3 installments"/>
    <x v="9"/>
  </r>
  <r>
    <s v="59668dbabb7fd2151ea6d80d1ea0f251"/>
    <n v="1"/>
    <x v="0"/>
    <n v="1"/>
    <n v="97.72"/>
    <s v="1 (single)"/>
    <x v="1"/>
  </r>
  <r>
    <s v="7a7e5969f44acc496be638c300cc3591"/>
    <n v="1"/>
    <x v="1"/>
    <n v="1"/>
    <n v="97.87"/>
    <s v="1 (single)"/>
    <x v="1"/>
  </r>
  <r>
    <s v="e9ee2180608e81469ecf03b7c9a74fa7"/>
    <n v="1"/>
    <x v="0"/>
    <n v="1"/>
    <n v="45.78"/>
    <s v="1 (single)"/>
    <x v="12"/>
  </r>
  <r>
    <s v="8adb87b0bb81da96d28e6cfaa033a40d"/>
    <n v="1"/>
    <x v="0"/>
    <n v="1"/>
    <n v="89.17"/>
    <s v="1 (single)"/>
    <x v="12"/>
  </r>
  <r>
    <s v="ed1a38eb0ec41e0051d7efc7552388dd"/>
    <n v="1"/>
    <x v="1"/>
    <n v="1"/>
    <n v="26.28"/>
    <s v="1 (single)"/>
    <x v="1"/>
  </r>
  <r>
    <s v="b0f8126b6f93fb75365140979fb5d865"/>
    <n v="1"/>
    <x v="0"/>
    <n v="4"/>
    <n v="62.71"/>
    <s v="4-6 installments"/>
    <x v="1"/>
  </r>
  <r>
    <s v="c33b68bf731561417deac5156e97409b"/>
    <n v="1"/>
    <x v="1"/>
    <n v="1"/>
    <n v="43.37"/>
    <s v="1 (single)"/>
    <x v="1"/>
  </r>
  <r>
    <s v="fb39214284cf55a6cf26890f666e90a1"/>
    <n v="1"/>
    <x v="0"/>
    <n v="1"/>
    <n v="94.87"/>
    <s v="1 (single)"/>
    <x v="1"/>
  </r>
  <r>
    <s v="19f3e2705ab3512061949aef6f02b2e7"/>
    <n v="1"/>
    <x v="0"/>
    <n v="6"/>
    <n v="117.94"/>
    <s v="4-6 installments"/>
    <x v="6"/>
  </r>
  <r>
    <s v="e03566eab6041e05274e23b5a2fe5d31"/>
    <n v="1"/>
    <x v="0"/>
    <n v="8"/>
    <n v="290.07"/>
    <s v="7-10 installments"/>
    <x v="20"/>
  </r>
  <r>
    <s v="093fb737d1bbfe9d3794b96acf28d546"/>
    <n v="1"/>
    <x v="0"/>
    <n v="3"/>
    <n v="92.78"/>
    <s v="2-3 installments"/>
    <x v="0"/>
  </r>
  <r>
    <s v="686fb1c21e29924074b592b5c2ebf96b"/>
    <n v="2"/>
    <x v="2"/>
    <n v="1"/>
    <n v="193.93"/>
    <s v="1 (single)"/>
    <x v="12"/>
  </r>
  <r>
    <s v="8421e7437b4c46dcf0e4895873ed8726"/>
    <n v="1"/>
    <x v="1"/>
    <n v="1"/>
    <n v="27.09"/>
    <s v="1 (single)"/>
    <x v="7"/>
  </r>
  <r>
    <s v="da486904a2675b4a8878493429ead8d0"/>
    <n v="1"/>
    <x v="0"/>
    <n v="1"/>
    <n v="46.05"/>
    <s v="1 (single)"/>
    <x v="17"/>
  </r>
  <r>
    <s v="f489949dbe23cf9313deb342913ece0c"/>
    <n v="5"/>
    <x v="2"/>
    <n v="1"/>
    <n v="200"/>
    <s v="1 (single)"/>
    <x v="4"/>
  </r>
  <r>
    <s v="67796eabcf10419c4abd84d49a3ecd59"/>
    <n v="1"/>
    <x v="0"/>
    <n v="1"/>
    <n v="115.33"/>
    <s v="1 (single)"/>
    <x v="0"/>
  </r>
  <r>
    <s v="e8c92cfd87f5f0c6d2fc5bc1df5f02b4"/>
    <n v="1"/>
    <x v="0"/>
    <n v="6"/>
    <n v="224.8"/>
    <s v="4-6 installments"/>
    <x v="8"/>
  </r>
  <r>
    <s v="eb31fdfb332cea92e0b75fbe92b0a1cd"/>
    <n v="1"/>
    <x v="0"/>
    <n v="1"/>
    <n v="383.08"/>
    <s v="1 (single)"/>
    <x v="1"/>
  </r>
  <r>
    <s v="e02dc68ec812b53123f583c142466f0f"/>
    <n v="1"/>
    <x v="0"/>
    <n v="4"/>
    <n v="169.11"/>
    <s v="4-6 installments"/>
    <x v="20"/>
  </r>
  <r>
    <s v="7cd531162eef394b7fb7def6cc0a9192"/>
    <n v="1"/>
    <x v="0"/>
    <n v="3"/>
    <n v="74.06999999999999"/>
    <s v="2-3 installments"/>
    <x v="0"/>
  </r>
  <r>
    <s v="0b6ea9219b1603082ec87a9842e8e017"/>
    <n v="1"/>
    <x v="1"/>
    <n v="1"/>
    <n v="241.37"/>
    <s v="1 (single)"/>
    <x v="4"/>
  </r>
  <r>
    <s v="78f792994f6c292b8038b7c4b5c3d9df"/>
    <n v="1"/>
    <x v="0"/>
    <n v="1"/>
    <n v="35.99"/>
    <s v="1 (single)"/>
    <x v="0"/>
  </r>
  <r>
    <s v="208f107af74f48f12d680a404d4424cd"/>
    <n v="1"/>
    <x v="1"/>
    <n v="1"/>
    <n v="47.38"/>
    <s v="1 (single)"/>
    <x v="1"/>
  </r>
  <r>
    <s v="e852ff3390a09b155f3e73343bcfcbe2"/>
    <n v="1"/>
    <x v="0"/>
    <n v="1"/>
    <n v="53.1"/>
    <s v="1 (single)"/>
    <x v="12"/>
  </r>
  <r>
    <s v="9b4ecacef8574e8bc05697a77c8437fc"/>
    <n v="1"/>
    <x v="0"/>
    <n v="2"/>
    <n v="49.42"/>
    <s v="2-3 installments"/>
    <x v="0"/>
  </r>
  <r>
    <s v="04031be66943a9c385ff683fcc99d288"/>
    <n v="1"/>
    <x v="0"/>
    <n v="7"/>
    <n v="124.42"/>
    <s v="7-10 installments"/>
    <x v="12"/>
  </r>
  <r>
    <s v="8bc835be169be964f492f42b517b0a3c"/>
    <n v="1"/>
    <x v="0"/>
    <n v="6"/>
    <n v="386.33"/>
    <s v="4-6 installments"/>
    <x v="8"/>
  </r>
  <r>
    <s v="9c8922b42eceb3b3bffa3b3e098eecc4"/>
    <n v="1"/>
    <x v="0"/>
    <n v="1"/>
    <n v="53.43"/>
    <s v="1 (single)"/>
    <x v="12"/>
  </r>
  <r>
    <s v="a806770e48c22cc0c2607982f3e87e30"/>
    <n v="1"/>
    <x v="0"/>
    <n v="8"/>
    <n v="1351.51"/>
    <s v="7-10 installments"/>
    <x v="1"/>
  </r>
  <r>
    <s v="5d23c305abfcdc141c263c99c7dd6b21"/>
    <n v="1"/>
    <x v="0"/>
    <n v="8"/>
    <n v="182.76"/>
    <s v="7-10 installments"/>
    <x v="1"/>
  </r>
  <r>
    <s v="f2b00200fa3b427fee60eb4fa811720b"/>
    <n v="1"/>
    <x v="1"/>
    <n v="1"/>
    <n v="415.32"/>
    <s v="1 (single)"/>
    <x v="4"/>
  </r>
  <r>
    <s v="8dede9c6014be218c3fce9a53dd44214"/>
    <n v="1"/>
    <x v="1"/>
    <n v="1"/>
    <n v="55"/>
    <s v="1 (single)"/>
    <x v="3"/>
  </r>
  <r>
    <s v="32339685fefe9062d33175a4bc12d555"/>
    <n v="1"/>
    <x v="0"/>
    <n v="1"/>
    <n v="43.86"/>
    <s v="1 (single)"/>
    <x v="1"/>
  </r>
  <r>
    <s v="d8bf59eb5386f2c3d82cfa4ced3c6183"/>
    <n v="1"/>
    <x v="0"/>
    <n v="3"/>
    <n v="143.5"/>
    <s v="2-3 installments"/>
    <x v="1"/>
  </r>
  <r>
    <s v="fa620a3fb2d707b450b33dfb77ddb3a4"/>
    <n v="1"/>
    <x v="0"/>
    <n v="1"/>
    <n v="90.27"/>
    <s v="1 (single)"/>
    <x v="4"/>
  </r>
  <r>
    <s v="9ff4440ee0d71eac7b46592220856401"/>
    <n v="1"/>
    <x v="0"/>
    <n v="5"/>
    <n v="128.84"/>
    <s v="4-6 installments"/>
    <x v="4"/>
  </r>
  <r>
    <s v="80ccfbf4b2d0155bcaacdfac409fce16"/>
    <n v="1"/>
    <x v="0"/>
    <n v="5"/>
    <n v="106.38"/>
    <s v="4-6 installments"/>
    <x v="0"/>
  </r>
  <r>
    <s v="485dda00ddae0be1121b189eae942d99"/>
    <n v="1"/>
    <x v="0"/>
    <n v="1"/>
    <n v="39.48"/>
    <s v="1 (single)"/>
    <x v="1"/>
  </r>
  <r>
    <s v="161f105f25baba98c7604aad9b99d9a6"/>
    <n v="1"/>
    <x v="0"/>
    <n v="2"/>
    <n v="170.6"/>
    <s v="2-3 installments"/>
    <x v="1"/>
  </r>
  <r>
    <s v="b3d1f66de4e47bfefc8a4326d9ab46ba"/>
    <n v="1"/>
    <x v="0"/>
    <n v="8"/>
    <n v="96.8"/>
    <s v="7-10 installments"/>
    <x v="0"/>
  </r>
  <r>
    <s v="7180bb330cc6209bdf235f7a3a4b01f2"/>
    <n v="1"/>
    <x v="0"/>
    <n v="1"/>
    <n v="36.22"/>
    <s v="1 (single)"/>
    <x v="1"/>
  </r>
  <r>
    <s v="01fe473278bb7522f081c21ee8e4cbd4"/>
    <n v="1"/>
    <x v="1"/>
    <n v="1"/>
    <n v="119.18"/>
    <s v="1 (single)"/>
    <x v="1"/>
  </r>
  <r>
    <s v="55bec4dbd259b205d1705c846cb8114f"/>
    <n v="1"/>
    <x v="0"/>
    <n v="5"/>
    <n v="265.6"/>
    <s v="4-6 installments"/>
    <x v="20"/>
  </r>
  <r>
    <s v="0af28d87520565eb3b57c9b2abe1a2cc"/>
    <n v="1"/>
    <x v="0"/>
    <n v="4"/>
    <n v="3126.5"/>
    <s v="4-6 installments"/>
    <x v="8"/>
  </r>
  <r>
    <s v="9366be6384383da91896d6477efe17e7"/>
    <n v="1"/>
    <x v="0"/>
    <n v="8"/>
    <n v="580.4400000000001"/>
    <s v="7-10 installments"/>
    <x v="1"/>
  </r>
  <r>
    <s v="287e90d08a100fd2ecbfd8a82dddad5b"/>
    <n v="1"/>
    <x v="0"/>
    <n v="6"/>
    <n v="149.16"/>
    <s v="4-6 installments"/>
    <x v="12"/>
  </r>
  <r>
    <s v="0e485d1f54cf7d8e93339478d9e1d884"/>
    <n v="1"/>
    <x v="0"/>
    <n v="1"/>
    <n v="289.14"/>
    <s v="1 (single)"/>
    <x v="7"/>
  </r>
  <r>
    <s v="1f03ec4b4ae0bb2870a451ecedbd3644"/>
    <n v="1"/>
    <x v="0"/>
    <n v="4"/>
    <n v="308.09"/>
    <s v="4-6 installments"/>
    <x v="20"/>
  </r>
  <r>
    <s v="c4c3e8d7834453acd59e70aee27a0b98"/>
    <n v="1"/>
    <x v="1"/>
    <n v="1"/>
    <n v="282.87"/>
    <s v="1 (single)"/>
    <x v="1"/>
  </r>
  <r>
    <s v="d5d2ae369fe7ac6280ed401b33781e91"/>
    <n v="1"/>
    <x v="0"/>
    <n v="3"/>
    <n v="42.03"/>
    <s v="2-3 installments"/>
    <x v="12"/>
  </r>
  <r>
    <s v="097941e2db84b005d04de9e867674226"/>
    <n v="1"/>
    <x v="0"/>
    <n v="10"/>
    <n v="171.32"/>
    <s v="7-10 installments"/>
    <x v="7"/>
  </r>
  <r>
    <s v="d6c0642f2b29bbf0b2dba5bcee57c3b3"/>
    <n v="1"/>
    <x v="0"/>
    <n v="1"/>
    <n v="75.2"/>
    <s v="1 (single)"/>
    <x v="0"/>
  </r>
  <r>
    <s v="9c808eeed3e79336f8e007a7922cf8bc"/>
    <n v="1"/>
    <x v="0"/>
    <n v="1"/>
    <n v="53.7"/>
    <s v="1 (single)"/>
    <x v="1"/>
  </r>
  <r>
    <s v="b760ac65b36c9bbc913c2dd94131faf3"/>
    <n v="1"/>
    <x v="0"/>
    <n v="1"/>
    <n v="91.55"/>
    <s v="1 (single)"/>
    <x v="1"/>
  </r>
  <r>
    <s v="5b8ee358a856b984447f8fab66c798cc"/>
    <n v="1"/>
    <x v="0"/>
    <n v="2"/>
    <n v="252.89"/>
    <s v="2-3 installments"/>
    <x v="19"/>
  </r>
  <r>
    <s v="df125b2cdede89b0ff68ccfb07682470"/>
    <n v="1"/>
    <x v="0"/>
    <n v="1"/>
    <n v="83.25"/>
    <s v="1 (single)"/>
    <x v="1"/>
  </r>
  <r>
    <s v="9f4dd20e89f7d039db0a8eb572042c1c"/>
    <n v="1"/>
    <x v="0"/>
    <n v="1"/>
    <n v="37.83"/>
    <s v="1 (single)"/>
    <x v="1"/>
  </r>
  <r>
    <s v="6649d935be7a1df58b2dc3754fb17379"/>
    <n v="1"/>
    <x v="0"/>
    <n v="1"/>
    <n v="37.75"/>
    <s v="1 (single)"/>
    <x v="1"/>
  </r>
  <r>
    <s v="11dddfc7b0990b5a4ee877efce234bb7"/>
    <n v="1"/>
    <x v="0"/>
    <n v="2"/>
    <n v="64"/>
    <s v="2-3 installments"/>
    <x v="1"/>
  </r>
  <r>
    <s v="d206bed7e7aa9669bb62f42fa14d7071"/>
    <n v="1"/>
    <x v="1"/>
    <n v="1"/>
    <n v="100.89"/>
    <s v="1 (single)"/>
    <x v="4"/>
  </r>
  <r>
    <s v="2c2a6805300ebc04837ff33a647a7938"/>
    <n v="1"/>
    <x v="0"/>
    <n v="10"/>
    <n v="119.93"/>
    <s v="7-10 installments"/>
    <x v="20"/>
  </r>
  <r>
    <s v="394c18a986b05efaea171db3c1b11652"/>
    <n v="1"/>
    <x v="0"/>
    <n v="4"/>
    <n v="45.53"/>
    <s v="4-6 installments"/>
    <x v="9"/>
  </r>
  <r>
    <s v="302a306110f1644dba1d952dc291fd4c"/>
    <n v="1"/>
    <x v="1"/>
    <n v="1"/>
    <n v="240.09"/>
    <s v="1 (single)"/>
    <x v="22"/>
  </r>
  <r>
    <s v="9a194607b0125b5c6c0e01a53843080f"/>
    <n v="1"/>
    <x v="0"/>
    <n v="2"/>
    <n v="90.90000000000001"/>
    <s v="2-3 installments"/>
    <x v="2"/>
  </r>
  <r>
    <s v="c5e79fde963dea8e49adf06e70fefa9f"/>
    <n v="1"/>
    <x v="0"/>
    <n v="1"/>
    <n v="35.88"/>
    <s v="1 (single)"/>
    <x v="1"/>
  </r>
  <r>
    <s v="722d538cc82ebbe96084de19ed6f7fad"/>
    <n v="1"/>
    <x v="0"/>
    <n v="4"/>
    <n v="44.78"/>
    <s v="4-6 installments"/>
    <x v="19"/>
  </r>
  <r>
    <s v="16266dcc0650cb074864170843ad9238"/>
    <n v="1"/>
    <x v="0"/>
    <n v="2"/>
    <n v="69.7"/>
    <s v="2-3 installments"/>
    <x v="4"/>
  </r>
  <r>
    <s v="6df6e5a717575661689cad7b3828358a"/>
    <n v="1"/>
    <x v="1"/>
    <n v="1"/>
    <n v="219.15"/>
    <s v="1 (single)"/>
    <x v="12"/>
  </r>
  <r>
    <s v="0db1503ec6e7230c55407767f4e2cc5d"/>
    <n v="1"/>
    <x v="0"/>
    <n v="7"/>
    <n v="139.6"/>
    <s v="7-10 installments"/>
    <x v="5"/>
  </r>
  <r>
    <s v="489db951401825ce7d66665e5b5108bf"/>
    <n v="1"/>
    <x v="0"/>
    <n v="1"/>
    <n v="38.29"/>
    <s v="1 (single)"/>
    <x v="1"/>
  </r>
  <r>
    <s v="98bc29e10634daaf3f5aff29eea45be6"/>
    <n v="1"/>
    <x v="0"/>
    <n v="4"/>
    <n v="160.9"/>
    <s v="4-6 installments"/>
    <x v="20"/>
  </r>
  <r>
    <s v="debd2cf0f83f784ea6c6f0b7c6ed664a"/>
    <n v="1"/>
    <x v="1"/>
    <n v="1"/>
    <n v="56.78"/>
    <s v="1 (single)"/>
    <x v="1"/>
  </r>
  <r>
    <s v="36543b4a82c2c12ec60edfe8b5f67e3c"/>
    <n v="1"/>
    <x v="0"/>
    <n v="1"/>
    <n v="252.4"/>
    <s v="1 (single)"/>
    <x v="1"/>
  </r>
  <r>
    <s v="652dd1e43c57c5f82622cd0d4ec1c376"/>
    <n v="1"/>
    <x v="1"/>
    <n v="1"/>
    <n v="49.3"/>
    <s v="1 (single)"/>
    <x v="12"/>
  </r>
  <r>
    <s v="01cec5c50d2d0e069a3227efba9f16f7"/>
    <n v="1"/>
    <x v="0"/>
    <n v="1"/>
    <n v="88.26000000000001"/>
    <s v="1 (single)"/>
    <x v="12"/>
  </r>
  <r>
    <s v="8ab73774d1bf1ccd52e66b86ccb40ea1"/>
    <n v="1"/>
    <x v="0"/>
    <n v="1"/>
    <n v="75.16"/>
    <s v="1 (single)"/>
    <x v="1"/>
  </r>
  <r>
    <s v="c5080a16e1592695ec1c6cf3bad4e7f8"/>
    <n v="1"/>
    <x v="0"/>
    <n v="2"/>
    <n v="129.74"/>
    <s v="2-3 installments"/>
    <x v="12"/>
  </r>
  <r>
    <s v="204db9688bc8186b733dc3104b6616bc"/>
    <n v="1"/>
    <x v="0"/>
    <n v="2"/>
    <n v="118.72"/>
    <s v="2-3 installments"/>
    <x v="1"/>
  </r>
  <r>
    <s v="66eb7d660558e315f693ce906b85e261"/>
    <n v="1"/>
    <x v="1"/>
    <n v="1"/>
    <n v="38.74"/>
    <s v="1 (single)"/>
    <x v="1"/>
  </r>
  <r>
    <s v="999b6fc072d02a9342c9e2d8ec687ab2"/>
    <n v="1"/>
    <x v="1"/>
    <n v="1"/>
    <n v="93.09999999999999"/>
    <s v="1 (single)"/>
    <x v="1"/>
  </r>
  <r>
    <s v="b80154273cbd7248eccd7d13128b99c0"/>
    <n v="1"/>
    <x v="0"/>
    <n v="1"/>
    <n v="133.06"/>
    <s v="1 (single)"/>
    <x v="12"/>
  </r>
  <r>
    <s v="4a53124ff0021d4eb276c76766d45f71"/>
    <n v="1"/>
    <x v="0"/>
    <n v="1"/>
    <n v="75.08"/>
    <s v="1 (single)"/>
    <x v="12"/>
  </r>
  <r>
    <s v="06544096bb7077c0f701d0d6f660e11f"/>
    <n v="1"/>
    <x v="0"/>
    <n v="9"/>
    <n v="95.33"/>
    <s v="7-10 installments"/>
    <x v="1"/>
  </r>
  <r>
    <s v="6883451a6880e8f0879d89b14f32d543"/>
    <n v="1"/>
    <x v="0"/>
    <n v="1"/>
    <n v="40.25"/>
    <s v="1 (single)"/>
    <x v="6"/>
  </r>
  <r>
    <s v="22e3e9f45e1ed459c57f99675f92a1ac"/>
    <n v="1"/>
    <x v="0"/>
    <n v="5"/>
    <n v="214.41"/>
    <s v="4-6 installments"/>
    <x v="1"/>
  </r>
  <r>
    <s v="5462150a55227cc8cba846f26101492e"/>
    <n v="1"/>
    <x v="0"/>
    <n v="1"/>
    <n v="145.65"/>
    <s v="1 (single)"/>
    <x v="1"/>
  </r>
  <r>
    <s v="1c9fd2a0749771fdb8c1cad52a3c27a6"/>
    <n v="1"/>
    <x v="0"/>
    <n v="10"/>
    <n v="1683.14"/>
    <s v="7-10 installments"/>
    <x v="6"/>
  </r>
  <r>
    <s v="0bf738ff836108e7a308061b6d77342d"/>
    <n v="1"/>
    <x v="0"/>
    <n v="2"/>
    <n v="64.22"/>
    <s v="2-3 installments"/>
    <x v="4"/>
  </r>
  <r>
    <s v="db3da16505a1f133612db0c345dfaf4a"/>
    <n v="1"/>
    <x v="0"/>
    <n v="1"/>
    <n v="90.16"/>
    <s v="1 (single)"/>
    <x v="12"/>
  </r>
  <r>
    <s v="a5db68fbdade236961fa0c90c8264898"/>
    <n v="1"/>
    <x v="0"/>
    <n v="3"/>
    <n v="79.20999999999999"/>
    <s v="2-3 installments"/>
    <x v="16"/>
  </r>
  <r>
    <s v="e0820022dc8f9840abec5c1057054ba9"/>
    <n v="1"/>
    <x v="1"/>
    <n v="1"/>
    <n v="295.56"/>
    <s v="1 (single)"/>
    <x v="1"/>
  </r>
  <r>
    <s v="65bf80b7cf4363113089bc022bfef891"/>
    <n v="1"/>
    <x v="0"/>
    <n v="2"/>
    <n v="72.23999999999999"/>
    <s v="2-3 installments"/>
    <x v="0"/>
  </r>
  <r>
    <s v="56f663cba1638e1a90a2fb8e4716a2db"/>
    <n v="1"/>
    <x v="0"/>
    <n v="1"/>
    <n v="37.37"/>
    <s v="1 (single)"/>
    <x v="7"/>
  </r>
  <r>
    <s v="c6ddeb6ecc91ffa34944150d8bfe960a"/>
    <n v="1"/>
    <x v="1"/>
    <n v="1"/>
    <n v="25.84"/>
    <s v="1 (single)"/>
    <x v="1"/>
  </r>
  <r>
    <s v="fcb37577370584bc94c2b97a2e61433c"/>
    <n v="1"/>
    <x v="0"/>
    <n v="3"/>
    <n v="133.63"/>
    <s v="2-3 installments"/>
    <x v="1"/>
  </r>
  <r>
    <s v="455f52f12a5c5e4dbb291823daafc2ab"/>
    <n v="1"/>
    <x v="0"/>
    <n v="6"/>
    <n v="64.33"/>
    <s v="4-6 installments"/>
    <x v="1"/>
  </r>
  <r>
    <s v="26e2db0bd73689ff814692e3dc232671"/>
    <n v="1"/>
    <x v="0"/>
    <n v="8"/>
    <n v="182.06"/>
    <s v="7-10 installments"/>
    <x v="1"/>
  </r>
  <r>
    <s v="d2176b03a3d39c462bb88f935ea12fb5"/>
    <n v="1"/>
    <x v="0"/>
    <n v="4"/>
    <n v="42.68"/>
    <s v="4-6 installments"/>
    <x v="12"/>
  </r>
  <r>
    <s v="70f90f55c4238d2d8b77e1e2b8ee8416"/>
    <n v="1"/>
    <x v="1"/>
    <n v="1"/>
    <n v="34.94"/>
    <s v="1 (single)"/>
    <x v="6"/>
  </r>
  <r>
    <s v="4cb17cc02db441b762010b925e37fda3"/>
    <n v="1"/>
    <x v="0"/>
    <n v="3"/>
    <n v="189.1"/>
    <s v="2-3 installments"/>
    <x v="1"/>
  </r>
  <r>
    <s v="0152f10d04554388634b75f079f069fc"/>
    <n v="1"/>
    <x v="0"/>
    <n v="8"/>
    <n v="647.54"/>
    <s v="7-10 installments"/>
    <x v="1"/>
  </r>
  <r>
    <s v="270f8f53a3e97cf69ab06a15d03105ab"/>
    <n v="1"/>
    <x v="1"/>
    <n v="1"/>
    <n v="410.9"/>
    <s v="1 (single)"/>
    <x v="1"/>
  </r>
  <r>
    <s v="121272279b30a29c68123cd40843a040"/>
    <n v="1"/>
    <x v="1"/>
    <n v="1"/>
    <n v="103.26"/>
    <s v="1 (single)"/>
    <x v="3"/>
  </r>
  <r>
    <s v="a027e89cd6295407d6e1f2d2a8f73523"/>
    <n v="1"/>
    <x v="0"/>
    <n v="8"/>
    <n v="116.5"/>
    <s v="7-10 installments"/>
    <x v="1"/>
  </r>
  <r>
    <s v="c6a5f1a0e18d1cad856f95794462ecbc"/>
    <n v="1"/>
    <x v="0"/>
    <n v="3"/>
    <n v="1658.7"/>
    <s v="2-3 installments"/>
    <x v="0"/>
  </r>
  <r>
    <s v="9991ee8a375a021fcb40b5ecf9902e5d"/>
    <n v="1"/>
    <x v="0"/>
    <n v="10"/>
    <n v="185.49"/>
    <s v="7-10 installments"/>
    <x v="1"/>
  </r>
  <r>
    <s v="3da82f366802e4512789763543d67ee2"/>
    <n v="1"/>
    <x v="0"/>
    <n v="12"/>
    <n v="283.93"/>
    <s v="11+ installments"/>
    <x v="1"/>
  </r>
  <r>
    <s v="136cce7faa42fdb2cefd53fdc79a6098"/>
    <n v="1"/>
    <x v="0"/>
    <n v="1"/>
    <n v="65.95"/>
    <s v="1 (single)"/>
    <x v="4"/>
  </r>
  <r>
    <s v="0a76ae785560c5882874b2738c60d958"/>
    <n v="1"/>
    <x v="1"/>
    <n v="1"/>
    <n v="25.85"/>
    <s v="1 (single)"/>
    <x v="8"/>
  </r>
  <r>
    <s v="9c30d1a4692fbd9418f2404ada176ccd"/>
    <n v="1"/>
    <x v="0"/>
    <n v="2"/>
    <n v="144.01"/>
    <s v="2-3 installments"/>
    <x v="1"/>
  </r>
  <r>
    <s v="f34fd6ac0a7e90bea64cb88ee0e475c8"/>
    <n v="1"/>
    <x v="1"/>
    <n v="1"/>
    <n v="200.33"/>
    <s v="1 (single)"/>
    <x v="12"/>
  </r>
  <r>
    <s v="285c2e15bebd4ac83635ccc563dc71f4"/>
    <n v="19"/>
    <x v="2"/>
    <n v="1"/>
    <n v="1"/>
    <s v="1 (single)"/>
    <x v="1"/>
  </r>
  <r>
    <s v="03a0133b4a72f7ca0affd3ecbc9b43f4"/>
    <n v="1"/>
    <x v="0"/>
    <n v="8"/>
    <n v="307.16"/>
    <s v="7-10 installments"/>
    <x v="1"/>
  </r>
  <r>
    <s v="fdff9465ac9ce1a793bb30fa94c6f241"/>
    <n v="1"/>
    <x v="3"/>
    <n v="1"/>
    <n v="523.23"/>
    <s v="1 (single)"/>
    <x v="4"/>
  </r>
  <r>
    <s v="7b907821024740432d6d005caa3451ee"/>
    <n v="1"/>
    <x v="0"/>
    <n v="1"/>
    <n v="35.36"/>
    <s v="1 (single)"/>
    <x v="1"/>
  </r>
  <r>
    <s v="05cd156f0f47579a36d7a52724fc31b8"/>
    <n v="1"/>
    <x v="0"/>
    <n v="1"/>
    <n v="25.51"/>
    <s v="1 (single)"/>
    <x v="0"/>
  </r>
  <r>
    <s v="987e9593668be10f799158973ca6fb87"/>
    <n v="1"/>
    <x v="0"/>
    <n v="1"/>
    <n v="47.38"/>
    <s v="1 (single)"/>
    <x v="1"/>
  </r>
  <r>
    <s v="9dbb812320130d9746757988444ca993"/>
    <n v="1"/>
    <x v="0"/>
    <n v="1"/>
    <n v="48.19"/>
    <s v="1 (single)"/>
    <x v="6"/>
  </r>
  <r>
    <s v="13ab319681acf383730a6b28363c36fb"/>
    <n v="1"/>
    <x v="1"/>
    <n v="1"/>
    <n v="48.13"/>
    <s v="1 (single)"/>
    <x v="4"/>
  </r>
  <r>
    <s v="15a5c3e66605b949f4fc77d747f8003d"/>
    <n v="1"/>
    <x v="0"/>
    <n v="1"/>
    <n v="95.3"/>
    <s v="1 (single)"/>
    <x v="0"/>
  </r>
  <r>
    <s v="b1e83bde070451496ba3df43f63e4a3c"/>
    <n v="1"/>
    <x v="0"/>
    <n v="3"/>
    <n v="159.69"/>
    <s v="2-3 installments"/>
    <x v="1"/>
  </r>
  <r>
    <s v="c6b91873827689f33c1a45cd4bccd049"/>
    <n v="1"/>
    <x v="1"/>
    <n v="1"/>
    <n v="78.64"/>
    <s v="1 (single)"/>
    <x v="1"/>
  </r>
  <r>
    <s v="a818640a99640aa4728f98489c21333e"/>
    <n v="1"/>
    <x v="0"/>
    <n v="6"/>
    <n v="227.24"/>
    <s v="4-6 installments"/>
    <x v="1"/>
  </r>
  <r>
    <s v="9fd83cacce47c1aec0484e704c87ccf1"/>
    <n v="1"/>
    <x v="0"/>
    <n v="5"/>
    <n v="238.69"/>
    <s v="4-6 installments"/>
    <x v="0"/>
  </r>
  <r>
    <s v="33e55758032096d2080af654fa76e144"/>
    <n v="1"/>
    <x v="1"/>
    <n v="1"/>
    <n v="51.69"/>
    <s v="1 (single)"/>
    <x v="6"/>
  </r>
  <r>
    <s v="3e27524d3fd47ae21dd03342be78a94f"/>
    <n v="1"/>
    <x v="0"/>
    <n v="2"/>
    <n v="32.77"/>
    <s v="2-3 installments"/>
    <x v="1"/>
  </r>
  <r>
    <s v="be24f704e21aba5290a31f80a3a55aa6"/>
    <n v="1"/>
    <x v="0"/>
    <n v="1"/>
    <n v="28"/>
    <s v="1 (single)"/>
    <x v="16"/>
  </r>
  <r>
    <s v="4de39e6ed70e6add419cd6560467478d"/>
    <n v="1"/>
    <x v="0"/>
    <n v="9"/>
    <n v="98.68000000000001"/>
    <s v="7-10 installments"/>
    <x v="12"/>
  </r>
  <r>
    <s v="57e4d66f6a96e23b22aa96ab91040275"/>
    <n v="1"/>
    <x v="0"/>
    <n v="10"/>
    <n v="215.14"/>
    <s v="7-10 installments"/>
    <x v="4"/>
  </r>
  <r>
    <s v="4d7b8667b2e583a64e2241b51d25f3f7"/>
    <n v="1"/>
    <x v="0"/>
    <n v="8"/>
    <n v="88.87"/>
    <s v="7-10 installments"/>
    <x v="1"/>
  </r>
  <r>
    <s v="20ff9b4b339b20ef47cfcda736a17a52"/>
    <n v="1"/>
    <x v="0"/>
    <n v="10"/>
    <n v="210.15"/>
    <s v="7-10 installments"/>
    <x v="12"/>
  </r>
  <r>
    <s v="a3df0981c7418c75ec3e64bcbaf4b82c"/>
    <n v="1"/>
    <x v="0"/>
    <n v="2"/>
    <n v="143.52"/>
    <s v="2-3 installments"/>
    <x v="1"/>
  </r>
  <r>
    <s v="d80f699fe4f9cb9ee6be99a1ff5c3944"/>
    <n v="1"/>
    <x v="1"/>
    <n v="1"/>
    <n v="98.56999999999999"/>
    <s v="1 (single)"/>
    <x v="11"/>
  </r>
  <r>
    <s v="5cd162546fa462ea71132e5419ab9f09"/>
    <n v="1"/>
    <x v="0"/>
    <n v="2"/>
    <n v="65.59999999999999"/>
    <s v="2-3 installments"/>
    <x v="4"/>
  </r>
  <r>
    <s v="ad75a75804c52a803e00d71216cf46b6"/>
    <n v="1"/>
    <x v="1"/>
    <n v="1"/>
    <n v="114.84"/>
    <s v="1 (single)"/>
    <x v="1"/>
  </r>
  <r>
    <s v="597bd074d7874048131c67581f0556d4"/>
    <n v="1"/>
    <x v="1"/>
    <n v="1"/>
    <n v="74.48999999999999"/>
    <s v="1 (single)"/>
    <x v="1"/>
  </r>
  <r>
    <s v="22b7dd604ff5725df72b4245777f87f7"/>
    <n v="1"/>
    <x v="1"/>
    <n v="1"/>
    <n v="113.76"/>
    <s v="1 (single)"/>
    <x v="12"/>
  </r>
  <r>
    <s v="545e4aeec01e2675dd302bbd4c5cd606"/>
    <n v="1"/>
    <x v="0"/>
    <n v="7"/>
    <n v="200.44"/>
    <s v="7-10 installments"/>
    <x v="4"/>
  </r>
  <r>
    <s v="04a18000a647d0f0f842ca489dd4a464"/>
    <n v="1"/>
    <x v="0"/>
    <n v="5"/>
    <n v="147.56"/>
    <s v="4-6 installments"/>
    <x v="1"/>
  </r>
  <r>
    <s v="0691840826e5dce3ddfb305ab26bcfab"/>
    <n v="1"/>
    <x v="0"/>
    <n v="4"/>
    <n v="101.19"/>
    <s v="4-6 installments"/>
    <x v="1"/>
  </r>
  <r>
    <s v="485841420c8cee06025e9a75cd58b45d"/>
    <n v="1"/>
    <x v="0"/>
    <n v="7"/>
    <n v="140.51"/>
    <s v="7-10 installments"/>
    <x v="8"/>
  </r>
  <r>
    <s v="c5f5087eaff455f93653900411e34432"/>
    <n v="1"/>
    <x v="1"/>
    <n v="1"/>
    <n v="141.88"/>
    <s v="1 (single)"/>
    <x v="8"/>
  </r>
  <r>
    <s v="c9b3d3854f0ed6d4b5a65bcf534de4c8"/>
    <n v="1"/>
    <x v="0"/>
    <n v="2"/>
    <n v="152.39"/>
    <s v="2-3 installments"/>
    <x v="19"/>
  </r>
  <r>
    <s v="57db3577cc4d6b5ab2b9849d29c3fc61"/>
    <n v="1"/>
    <x v="0"/>
    <n v="1"/>
    <n v="67.13"/>
    <s v="1 (single)"/>
    <x v="4"/>
  </r>
  <r>
    <s v="f24cd74db6ccacf156b3f8061a765a38"/>
    <n v="1"/>
    <x v="0"/>
    <n v="1"/>
    <n v="108.52"/>
    <s v="1 (single)"/>
    <x v="19"/>
  </r>
  <r>
    <s v="27a940efdd448db29463b53ea0cfa2f4"/>
    <n v="7"/>
    <x v="2"/>
    <n v="1"/>
    <n v="5.44"/>
    <s v="1 (single)"/>
    <x v="12"/>
  </r>
  <r>
    <s v="206d3e28b582e9813ffbd58395f55e2e"/>
    <n v="1"/>
    <x v="1"/>
    <n v="1"/>
    <n v="25.84"/>
    <s v="1 (single)"/>
    <x v="1"/>
  </r>
  <r>
    <s v="b39c24b97fedca1cb67932d9864957c6"/>
    <n v="1"/>
    <x v="0"/>
    <n v="1"/>
    <n v="125.99"/>
    <s v="1 (single)"/>
    <x v="8"/>
  </r>
  <r>
    <s v="c4a18d95e54468f1e418801052c7684a"/>
    <n v="1"/>
    <x v="0"/>
    <n v="1"/>
    <n v="130.26"/>
    <s v="1 (single)"/>
    <x v="4"/>
  </r>
  <r>
    <s v="6fa1b046e2e8e336c8350c7e1600bb32"/>
    <n v="1"/>
    <x v="1"/>
    <n v="1"/>
    <n v="107.44"/>
    <s v="1 (single)"/>
    <x v="1"/>
  </r>
  <r>
    <s v="056a21113c096b87e87743862452a7d3"/>
    <n v="1"/>
    <x v="0"/>
    <n v="4"/>
    <n v="43.27"/>
    <s v="4-6 installments"/>
    <x v="6"/>
  </r>
  <r>
    <s v="aa76cf095a94a9b1b5e8bf751b279bb3"/>
    <n v="1"/>
    <x v="0"/>
    <n v="1"/>
    <n v="104.79"/>
    <s v="1 (single)"/>
    <x v="1"/>
  </r>
  <r>
    <s v="b7d87e06832b932da4cd4ae7dee2974f"/>
    <n v="1"/>
    <x v="1"/>
    <n v="1"/>
    <n v="55.92"/>
    <s v="1 (single)"/>
    <x v="1"/>
  </r>
  <r>
    <s v="5be3afe5bff7f589f89e10c9d3951b3d"/>
    <n v="1"/>
    <x v="0"/>
    <n v="6"/>
    <n v="73.34"/>
    <s v="4-6 installments"/>
    <x v="1"/>
  </r>
  <r>
    <s v="af98e1e5421477499fbe040966fcfa0b"/>
    <n v="1"/>
    <x v="0"/>
    <n v="4"/>
    <n v="118.29"/>
    <s v="4-6 installments"/>
    <x v="1"/>
  </r>
  <r>
    <s v="1a1d6b3bdea56c37877f692df138bb35"/>
    <n v="1"/>
    <x v="0"/>
    <n v="10"/>
    <n v="238.57"/>
    <s v="7-10 installments"/>
    <x v="1"/>
  </r>
  <r>
    <s v="d8b967bf1145baa8c3c10377cc05d83b"/>
    <n v="1"/>
    <x v="0"/>
    <n v="6"/>
    <n v="118.43"/>
    <s v="4-6 installments"/>
    <x v="8"/>
  </r>
  <r>
    <s v="3d570969ca912ed5d24b3d9fee30b739"/>
    <n v="1"/>
    <x v="0"/>
    <n v="5"/>
    <n v="1672.06"/>
    <s v="4-6 installments"/>
    <x v="1"/>
  </r>
  <r>
    <s v="a1fb0092d4374d4f3a232d9fff762b14"/>
    <n v="1"/>
    <x v="0"/>
    <n v="1"/>
    <n v="162.83"/>
    <s v="1 (single)"/>
    <x v="0"/>
  </r>
  <r>
    <s v="77f35737e8ff2ae16bb726e3e1125861"/>
    <n v="1"/>
    <x v="0"/>
    <n v="1"/>
    <n v="35"/>
    <s v="1 (single)"/>
    <x v="12"/>
  </r>
  <r>
    <s v="75f6fc813634864d90b8460cb0133b7c"/>
    <n v="1"/>
    <x v="0"/>
    <n v="2"/>
    <n v="113.05"/>
    <s v="2-3 installments"/>
    <x v="1"/>
  </r>
  <r>
    <s v="d66f600192d8edbb336c4da0bb0e2d61"/>
    <n v="1"/>
    <x v="1"/>
    <n v="1"/>
    <n v="29.09"/>
    <s v="1 (single)"/>
    <x v="4"/>
  </r>
  <r>
    <s v="7f09bca31b66e6df150a8030c5a534cf"/>
    <n v="1"/>
    <x v="1"/>
    <n v="1"/>
    <n v="47.59"/>
    <s v="1 (single)"/>
    <x v="0"/>
  </r>
  <r>
    <s v="0cc7bb57999d251da473822051388086"/>
    <n v="1"/>
    <x v="0"/>
    <n v="1"/>
    <n v="52.57"/>
    <s v="1 (single)"/>
    <x v="1"/>
  </r>
  <r>
    <s v="3b7c5f062ceeb4f7f8d035e52b5207af"/>
    <n v="1"/>
    <x v="0"/>
    <n v="1"/>
    <n v="31.77"/>
    <s v="1 (single)"/>
    <x v="1"/>
  </r>
  <r>
    <s v="19025d18b19c3708839cb8d53432255a"/>
    <n v="1"/>
    <x v="0"/>
    <n v="2"/>
    <n v="23.6"/>
    <s v="2-3 installments"/>
    <x v="1"/>
  </r>
  <r>
    <s v="c15c44713017f9821fa52fdef328d9c3"/>
    <n v="1"/>
    <x v="0"/>
    <n v="3"/>
    <n v="35.38"/>
    <s v="2-3 installments"/>
    <x v="1"/>
  </r>
  <r>
    <s v="ac9c24587cf6cf6fc0276576b9e95cc6"/>
    <n v="1"/>
    <x v="0"/>
    <n v="10"/>
    <n v="356.63"/>
    <s v="7-10 installments"/>
    <x v="0"/>
  </r>
  <r>
    <s v="ff027db47fd74b1bcf2dd6c24f0b809e"/>
    <n v="1"/>
    <x v="0"/>
    <n v="1"/>
    <n v="29.89"/>
    <s v="1 (single)"/>
    <x v="0"/>
  </r>
  <r>
    <s v="ab9bec57955006309507e61f3bd2d21a"/>
    <n v="1"/>
    <x v="1"/>
    <n v="1"/>
    <n v="51.03"/>
    <s v="1 (single)"/>
    <x v="20"/>
  </r>
  <r>
    <s v="871eacc5e01425943ac0b26298b0b899"/>
    <n v="1"/>
    <x v="0"/>
    <n v="10"/>
    <n v="162.44"/>
    <s v="7-10 installments"/>
    <x v="1"/>
  </r>
  <r>
    <s v="37f608e16132f4a7f091cdb29fcd084d"/>
    <n v="1"/>
    <x v="0"/>
    <n v="1"/>
    <n v="48.96"/>
    <s v="1 (single)"/>
    <x v="0"/>
  </r>
  <r>
    <s v="ec328869ec9d309e95ca9e78b1e81b4b"/>
    <n v="1"/>
    <x v="0"/>
    <n v="3"/>
    <n v="33.19"/>
    <s v="2-3 installments"/>
    <x v="1"/>
  </r>
  <r>
    <s v="7c0ff60ea08a0885a1404c299f7ed4f2"/>
    <n v="1"/>
    <x v="0"/>
    <n v="1"/>
    <n v="83.03"/>
    <s v="1 (single)"/>
    <x v="4"/>
  </r>
  <r>
    <s v="28785e42a86823ed810e8697382b4ceb"/>
    <n v="1"/>
    <x v="0"/>
    <n v="5"/>
    <n v="138.73"/>
    <s v="4-6 installments"/>
    <x v="6"/>
  </r>
  <r>
    <s v="30d7af26cb5f8577b5c6a0164dc814c5"/>
    <n v="1"/>
    <x v="0"/>
    <n v="3"/>
    <n v="40.02"/>
    <s v="2-3 installments"/>
    <x v="1"/>
  </r>
  <r>
    <s v="46c5390f7670fb920f4ae9475c41cc5b"/>
    <n v="1"/>
    <x v="1"/>
    <n v="1"/>
    <n v="32.9"/>
    <s v="1 (single)"/>
    <x v="8"/>
  </r>
  <r>
    <s v="d5213c494008952344b10bd19e27d9f3"/>
    <n v="1"/>
    <x v="0"/>
    <n v="1"/>
    <n v="140.75"/>
    <s v="1 (single)"/>
    <x v="14"/>
  </r>
  <r>
    <s v="c37d7909bc3c1037311795c9056acfc6"/>
    <n v="1"/>
    <x v="0"/>
    <n v="1"/>
    <n v="58.05"/>
    <s v="1 (single)"/>
    <x v="12"/>
  </r>
  <r>
    <s v="364d9bdfd849c1092558945df309c280"/>
    <n v="1"/>
    <x v="0"/>
    <n v="1"/>
    <n v="53.54"/>
    <s v="1 (single)"/>
    <x v="1"/>
  </r>
  <r>
    <s v="cb505678409e79b0864083b3a24d48f5"/>
    <n v="1"/>
    <x v="0"/>
    <n v="2"/>
    <n v="140.04"/>
    <s v="2-3 installments"/>
    <x v="12"/>
  </r>
  <r>
    <s v="d1574473ad1d4a427f66f0d1d6bf7985"/>
    <n v="1"/>
    <x v="0"/>
    <n v="1"/>
    <n v="397.13"/>
    <s v="1 (single)"/>
    <x v="7"/>
  </r>
  <r>
    <s v="d2293747fc2b2b42e4fd0d3ffb707ffa"/>
    <n v="1"/>
    <x v="1"/>
    <n v="1"/>
    <n v="88.08"/>
    <s v="1 (single)"/>
    <x v="1"/>
  </r>
  <r>
    <s v="fd15c3951b25d11abd0fcc3518ef2b42"/>
    <n v="1"/>
    <x v="1"/>
    <n v="1"/>
    <n v="89.36"/>
    <s v="1 (single)"/>
    <x v="4"/>
  </r>
  <r>
    <s v="f524c4df3ee7f0438b6c7d5af91d4aef"/>
    <n v="1"/>
    <x v="1"/>
    <n v="1"/>
    <n v="122.97"/>
    <s v="1 (single)"/>
    <x v="12"/>
  </r>
  <r>
    <s v="af92012b9c9ebac7f18b1a219e2474fc"/>
    <n v="1"/>
    <x v="1"/>
    <n v="1"/>
    <n v="721.98"/>
    <s v="1 (single)"/>
    <x v="5"/>
  </r>
  <r>
    <s v="7e71297b2e17220168974a6ea7d50042"/>
    <n v="1"/>
    <x v="0"/>
    <n v="9"/>
    <n v="184.11"/>
    <s v="7-10 installments"/>
    <x v="1"/>
  </r>
  <r>
    <s v="a7a7cee8db5a07311875dd616cbad673"/>
    <n v="1"/>
    <x v="0"/>
    <n v="1"/>
    <n v="100.44"/>
    <s v="1 (single)"/>
    <x v="8"/>
  </r>
  <r>
    <s v="7828e49a0881db0def748546e4b2c8dc"/>
    <n v="1"/>
    <x v="0"/>
    <n v="1"/>
    <n v="546.12"/>
    <s v="1 (single)"/>
    <x v="1"/>
  </r>
  <r>
    <s v="23d7d115bb9da8cf6e38bc4824767e89"/>
    <n v="1"/>
    <x v="1"/>
    <n v="1"/>
    <n v="168.32"/>
    <s v="1 (single)"/>
    <x v="0"/>
  </r>
  <r>
    <s v="33ab2dc79c51648bd7787cdf4d64f656"/>
    <n v="1"/>
    <x v="0"/>
    <n v="5"/>
    <n v="233.04"/>
    <s v="4-6 installments"/>
    <x v="1"/>
  </r>
  <r>
    <s v="2e87d5b27ba52796b2b5250002426561"/>
    <n v="1"/>
    <x v="0"/>
    <n v="5"/>
    <n v="54.13"/>
    <s v="4-6 installments"/>
    <x v="1"/>
  </r>
  <r>
    <s v="f4f72cbdd627c62c098af2a02c335f37"/>
    <n v="1"/>
    <x v="1"/>
    <n v="1"/>
    <n v="418.55"/>
    <s v="1 (single)"/>
    <x v="12"/>
  </r>
  <r>
    <s v="d77c5cb217e302146127b857e56ee27e"/>
    <n v="1"/>
    <x v="1"/>
    <n v="1"/>
    <n v="100.02"/>
    <s v="1 (single)"/>
    <x v="10"/>
  </r>
  <r>
    <s v="7a971cef9d150a941f2dc6a90a2cf904"/>
    <n v="1"/>
    <x v="0"/>
    <n v="12"/>
    <n v="178.65"/>
    <s v="11+ installments"/>
    <x v="1"/>
  </r>
  <r>
    <s v="8e2180a4fcb4cc57d8e0737c95cd4d28"/>
    <n v="1"/>
    <x v="0"/>
    <n v="8"/>
    <n v="83.62"/>
    <s v="7-10 installments"/>
    <x v="4"/>
  </r>
  <r>
    <s v="30a3bac324f40459c6d1a739bc811506"/>
    <n v="1"/>
    <x v="1"/>
    <n v="1"/>
    <n v="117.93"/>
    <s v="1 (single)"/>
    <x v="0"/>
  </r>
  <r>
    <s v="b326b28576ef485c456bb7d2775eeea8"/>
    <n v="1"/>
    <x v="0"/>
    <n v="2"/>
    <n v="122.17"/>
    <s v="2-3 installments"/>
    <x v="20"/>
  </r>
  <r>
    <s v="2491bd7aadcf6869fb55f9c55f2a99e5"/>
    <n v="1"/>
    <x v="0"/>
    <n v="1"/>
    <n v="65.43000000000001"/>
    <s v="1 (single)"/>
    <x v="1"/>
  </r>
  <r>
    <s v="63f614943d491bc768817b14c55d348c"/>
    <n v="1"/>
    <x v="0"/>
    <n v="1"/>
    <n v="233.31"/>
    <s v="1 (single)"/>
    <x v="1"/>
  </r>
  <r>
    <s v="fa65dad1b0e818e3ccc5cb0e39231352"/>
    <n v="13"/>
    <x v="2"/>
    <n v="1"/>
    <n v="0"/>
    <s v="1 (single)"/>
    <x v="19"/>
  </r>
  <r>
    <s v="8a723730400b508cbf47fbef4a76ec8e"/>
    <n v="1"/>
    <x v="0"/>
    <n v="1"/>
    <n v="80.91"/>
    <s v="1 (single)"/>
    <x v="0"/>
  </r>
  <r>
    <s v="9b95a53cadb5a007d0928bd00265ea08"/>
    <n v="1"/>
    <x v="1"/>
    <n v="1"/>
    <n v="25"/>
    <s v="1 (single)"/>
    <x v="4"/>
  </r>
  <r>
    <s v="00b2d2f2b5f7b98e6b1828764660134e"/>
    <n v="1"/>
    <x v="0"/>
    <n v="4"/>
    <n v="159.69"/>
    <s v="4-6 installments"/>
    <x v="1"/>
  </r>
  <r>
    <s v="61fa17b757ab7e6e7900e8ea76786e0d"/>
    <n v="3"/>
    <x v="2"/>
    <n v="1"/>
    <n v="59.78"/>
    <s v="1 (single)"/>
    <x v="3"/>
  </r>
  <r>
    <s v="b456629690b371c6797ae5ff45d343b6"/>
    <n v="1"/>
    <x v="0"/>
    <n v="1"/>
    <n v="37.38"/>
    <s v="1 (single)"/>
    <x v="1"/>
  </r>
  <r>
    <s v="1a68a3c33d6299d9d0f36a74e4c97e2f"/>
    <n v="1"/>
    <x v="0"/>
    <n v="1"/>
    <n v="58.08"/>
    <s v="1 (single)"/>
    <x v="8"/>
  </r>
  <r>
    <s v="cb233c021d1912e8f7d4ccb5153e0174"/>
    <n v="1"/>
    <x v="1"/>
    <n v="1"/>
    <n v="28.73"/>
    <s v="1 (single)"/>
    <x v="16"/>
  </r>
  <r>
    <s v="782fab126cb645c5b3a1d88c15760b03"/>
    <n v="1"/>
    <x v="0"/>
    <n v="1"/>
    <n v="73.34"/>
    <s v="1 (single)"/>
    <x v="1"/>
  </r>
  <r>
    <s v="2dd3e9627a0cec07b3092f404934ce6b"/>
    <n v="2"/>
    <x v="2"/>
    <n v="1"/>
    <n v="250"/>
    <s v="1 (single)"/>
    <x v="1"/>
  </r>
  <r>
    <s v="70a94c2193b6a1b10aba885c5129f5ee"/>
    <n v="1"/>
    <x v="0"/>
    <n v="3"/>
    <n v="235.9"/>
    <s v="2-3 installments"/>
    <x v="12"/>
  </r>
  <r>
    <s v="33fc608633261bfde6d48fc0a431f14f"/>
    <n v="1"/>
    <x v="0"/>
    <n v="8"/>
    <n v="169.82"/>
    <s v="7-10 installments"/>
    <x v="8"/>
  </r>
  <r>
    <s v="5ade2c3932a0c4836b4eb4e16f4373db"/>
    <n v="1"/>
    <x v="1"/>
    <n v="1"/>
    <n v="97.52"/>
    <s v="1 (single)"/>
    <x v="12"/>
  </r>
  <r>
    <s v="367d72ed72e5988018a75524b1a4ab77"/>
    <n v="1"/>
    <x v="0"/>
    <n v="2"/>
    <n v="295.12"/>
    <s v="2-3 installments"/>
    <x v="1"/>
  </r>
  <r>
    <s v="48a4ac34d7a1fbf5e344b2b6f5ae8994"/>
    <n v="1"/>
    <x v="0"/>
    <n v="2"/>
    <n v="94.40000000000001"/>
    <s v="2-3 installments"/>
    <x v="1"/>
  </r>
  <r>
    <s v="e16efc3cc50ac44b70f993463b609174"/>
    <n v="1"/>
    <x v="0"/>
    <n v="3"/>
    <n v="102.03"/>
    <s v="2-3 installments"/>
    <x v="1"/>
  </r>
  <r>
    <s v="348c4b243b30c51281523eb60ebe407b"/>
    <n v="1"/>
    <x v="0"/>
    <n v="1"/>
    <n v="201.99"/>
    <s v="1 (single)"/>
    <x v="1"/>
  </r>
  <r>
    <s v="28136596c0ceb5c43000c1776348b72b"/>
    <n v="1"/>
    <x v="0"/>
    <n v="4"/>
    <n v="263.1"/>
    <s v="4-6 installments"/>
    <x v="17"/>
  </r>
  <r>
    <s v="bd59d6b6646e18c7a1a97a639ff49e0f"/>
    <n v="6"/>
    <x v="2"/>
    <n v="1"/>
    <n v="13.68"/>
    <s v="1 (single)"/>
    <x v="1"/>
  </r>
  <r>
    <s v="16e192db098dd55c18aff27770402968"/>
    <n v="1"/>
    <x v="0"/>
    <n v="1"/>
    <n v="34.13"/>
    <s v="1 (single)"/>
    <x v="12"/>
  </r>
  <r>
    <s v="d9544a5262bc4ab34c701c37a69635c2"/>
    <n v="1"/>
    <x v="1"/>
    <n v="1"/>
    <n v="56"/>
    <s v="1 (single)"/>
    <x v="8"/>
  </r>
  <r>
    <s v="7ae184e266d3d177c278f71f228b5ec6"/>
    <n v="1"/>
    <x v="0"/>
    <n v="1"/>
    <n v="104.12"/>
    <s v="1 (single)"/>
    <x v="9"/>
  </r>
  <r>
    <s v="2dbb903e7d79a86620562da87b5ecce7"/>
    <n v="1"/>
    <x v="0"/>
    <n v="1"/>
    <n v="96.55"/>
    <s v="1 (single)"/>
    <x v="0"/>
  </r>
  <r>
    <s v="bb2fd6ac6dfaccc3a730d4ad235b855a"/>
    <n v="1"/>
    <x v="0"/>
    <n v="1"/>
    <n v="45.01"/>
    <s v="1 (single)"/>
    <x v="3"/>
  </r>
  <r>
    <s v="e4de4d75a4d1e6b3dc57a3d94922023f"/>
    <n v="1"/>
    <x v="0"/>
    <n v="1"/>
    <n v="77.37"/>
    <s v="1 (single)"/>
    <x v="16"/>
  </r>
  <r>
    <s v="583bf04daf3f2e41c6e2522cc467867c"/>
    <n v="1"/>
    <x v="1"/>
    <n v="1"/>
    <n v="64.44"/>
    <s v="1 (single)"/>
    <x v="12"/>
  </r>
  <r>
    <s v="7e3df478d7ab6ef28c022acd6bc4df2f"/>
    <n v="1"/>
    <x v="0"/>
    <n v="3"/>
    <n v="138.5"/>
    <s v="2-3 installments"/>
    <x v="1"/>
  </r>
  <r>
    <s v="a30cadd1758dccbec1ba83a6d672fd1c"/>
    <n v="1"/>
    <x v="1"/>
    <n v="1"/>
    <n v="211.31"/>
    <s v="1 (single)"/>
    <x v="12"/>
  </r>
  <r>
    <s v="c6da58c3b564bd7fe69eeef7c5e89593"/>
    <n v="1"/>
    <x v="0"/>
    <n v="1"/>
    <n v="141.51"/>
    <s v="1 (single)"/>
    <x v="12"/>
  </r>
  <r>
    <s v="bc46a904b86fbf6c3d2f49a74fab7e66"/>
    <n v="1"/>
    <x v="0"/>
    <n v="1"/>
    <n v="68.41"/>
    <s v="1 (single)"/>
    <x v="1"/>
  </r>
  <r>
    <s v="8c96e32cbba91af2ff0d72a45445d204"/>
    <n v="1"/>
    <x v="1"/>
    <n v="1"/>
    <n v="197.38"/>
    <s v="1 (single)"/>
    <x v="1"/>
  </r>
  <r>
    <s v="c6c99f96854560866a50760e74aca378"/>
    <n v="1"/>
    <x v="2"/>
    <n v="1"/>
    <n v="1.43"/>
    <s v="1 (single)"/>
    <x v="8"/>
  </r>
  <r>
    <s v="239d7a25c8271c3a6ea1e303abbfef38"/>
    <n v="1"/>
    <x v="1"/>
    <n v="1"/>
    <n v="102.28"/>
    <s v="1 (single)"/>
    <x v="4"/>
  </r>
  <r>
    <s v="355ab384aa99e2354527c4defcfbab72"/>
    <n v="1"/>
    <x v="0"/>
    <n v="1"/>
    <n v="75.01000000000001"/>
    <s v="1 (single)"/>
    <x v="1"/>
  </r>
  <r>
    <s v="70537c8a3dfbbe79f0d078a43a815d97"/>
    <n v="1"/>
    <x v="1"/>
    <n v="1"/>
    <n v="118.93"/>
    <s v="1 (single)"/>
    <x v="4"/>
  </r>
  <r>
    <s v="2b52151af87075998345ef238d3756a3"/>
    <n v="1"/>
    <x v="0"/>
    <n v="5"/>
    <n v="173.01"/>
    <s v="4-6 installments"/>
    <x v="19"/>
  </r>
  <r>
    <s v="9c05cf9f770e4c24707995b849ee5212"/>
    <n v="1"/>
    <x v="0"/>
    <n v="1"/>
    <n v="65.34999999999999"/>
    <s v="1 (single)"/>
    <x v="12"/>
  </r>
  <r>
    <s v="f2665691d2aa17a8c8a37438686b1927"/>
    <n v="1"/>
    <x v="0"/>
    <n v="8"/>
    <n v="130.18"/>
    <s v="7-10 installments"/>
    <x v="16"/>
  </r>
  <r>
    <s v="948368c5523e4c43acf831fa3353992b"/>
    <n v="1"/>
    <x v="0"/>
    <n v="3"/>
    <n v="504.78"/>
    <s v="2-3 installments"/>
    <x v="1"/>
  </r>
  <r>
    <s v="95a1df36f1ae09c33e97d8e7ffd71273"/>
    <n v="1"/>
    <x v="0"/>
    <n v="5"/>
    <n v="59.34"/>
    <s v="4-6 installments"/>
    <x v="1"/>
  </r>
  <r>
    <s v="d71107a6731127052448382e44f602ad"/>
    <n v="1"/>
    <x v="1"/>
    <n v="1"/>
    <n v="140.67"/>
    <s v="1 (single)"/>
    <x v="0"/>
  </r>
  <r>
    <s v="7443eeca92daa9ca934f515628610510"/>
    <n v="1"/>
    <x v="0"/>
    <n v="3"/>
    <n v="238.44"/>
    <s v="2-3 installments"/>
    <x v="20"/>
  </r>
  <r>
    <s v="a7d16178d0bd9c68a2ad17d3f7b15238"/>
    <n v="1"/>
    <x v="1"/>
    <n v="1"/>
    <n v="86.58"/>
    <s v="1 (single)"/>
    <x v="1"/>
  </r>
  <r>
    <s v="73fc09cb2735860973151bca6dbc4169"/>
    <n v="1"/>
    <x v="0"/>
    <n v="4"/>
    <n v="321.29"/>
    <s v="4-6 installments"/>
    <x v="18"/>
  </r>
  <r>
    <s v="ad23fcc73cd109e39f5e7d073311668b"/>
    <n v="1"/>
    <x v="0"/>
    <n v="6"/>
    <n v="82.73"/>
    <s v="4-6 installments"/>
    <x v="1"/>
  </r>
  <r>
    <s v="c58ffed0450c483623e8de5090e2e8b4"/>
    <n v="1"/>
    <x v="0"/>
    <n v="2"/>
    <n v="28.01"/>
    <s v="2-3 installments"/>
    <x v="0"/>
  </r>
  <r>
    <s v="f2fecc6e386231f071a5ec6438b7ede4"/>
    <n v="1"/>
    <x v="0"/>
    <n v="1"/>
    <n v="51.2"/>
    <s v="1 (single)"/>
    <x v="12"/>
  </r>
  <r>
    <s v="155f9fd4b2578b90e33de62dee64002b"/>
    <n v="1"/>
    <x v="0"/>
    <n v="5"/>
    <n v="163.25"/>
    <s v="4-6 installments"/>
    <x v="7"/>
  </r>
  <r>
    <s v="529460a1e8c35eb84f5c6252d78ad573"/>
    <n v="1"/>
    <x v="0"/>
    <n v="1"/>
    <n v="55.92"/>
    <s v="1 (single)"/>
    <x v="16"/>
  </r>
  <r>
    <s v="106dccd8cf01a9d15921ba6b3028a09d"/>
    <n v="1"/>
    <x v="0"/>
    <n v="1"/>
    <n v="57.68"/>
    <s v="1 (single)"/>
    <x v="1"/>
  </r>
  <r>
    <s v="7884a405695cfa1ef341433ff3bed5e8"/>
    <n v="1"/>
    <x v="1"/>
    <n v="1"/>
    <n v="128.35"/>
    <s v="1 (single)"/>
    <x v="8"/>
  </r>
  <r>
    <s v="4f08325d27e2eb6a5a4c5f4f94e59e07"/>
    <n v="1"/>
    <x v="0"/>
    <n v="1"/>
    <n v="33.37"/>
    <s v="1 (single)"/>
    <x v="1"/>
  </r>
  <r>
    <s v="d3c8fb7435390e64e1e0aeea689d5876"/>
    <n v="1"/>
    <x v="0"/>
    <n v="1"/>
    <n v="72.83"/>
    <s v="1 (single)"/>
    <x v="6"/>
  </r>
  <r>
    <s v="64aea51c84f7779855364184e8ce95f1"/>
    <n v="1"/>
    <x v="0"/>
    <n v="1"/>
    <n v="81.23999999999999"/>
    <s v="1 (single)"/>
    <x v="4"/>
  </r>
  <r>
    <s v="853468812125d147c0d34a9f11f2716d"/>
    <n v="1"/>
    <x v="0"/>
    <n v="3"/>
    <n v="183.05"/>
    <s v="2-3 installments"/>
    <x v="20"/>
  </r>
  <r>
    <s v="410ca45d84f47d06fba1e4476a10b392"/>
    <n v="1"/>
    <x v="0"/>
    <n v="8"/>
    <n v="907.8"/>
    <s v="7-10 installments"/>
    <x v="6"/>
  </r>
  <r>
    <s v="8929dd94b6e68f8d1c3258d5fe4700e7"/>
    <n v="1"/>
    <x v="0"/>
    <n v="6"/>
    <n v="65.05"/>
    <s v="4-6 installments"/>
    <x v="0"/>
  </r>
  <r>
    <s v="ecf6789fa93718435fc6279a4c051917"/>
    <n v="1"/>
    <x v="0"/>
    <n v="5"/>
    <n v="107.09"/>
    <s v="4-6 installments"/>
    <x v="9"/>
  </r>
  <r>
    <s v="e460863b51f5cd5e40996ef493df7d31"/>
    <n v="1"/>
    <x v="0"/>
    <n v="6"/>
    <n v="138.96"/>
    <s v="4-6 installments"/>
    <x v="1"/>
  </r>
  <r>
    <s v="7e308fe1aed001a0b8ba1e7f017cafa8"/>
    <n v="1"/>
    <x v="0"/>
    <n v="1"/>
    <n v="206.08"/>
    <s v="1 (single)"/>
    <x v="24"/>
  </r>
  <r>
    <s v="c7201491a58d3d5807cf6341496eb977"/>
    <n v="1"/>
    <x v="3"/>
    <n v="1"/>
    <n v="93.44"/>
    <s v="1 (single)"/>
    <x v="1"/>
  </r>
  <r>
    <s v="cf5cc540ff27291c97b94a945ab37e43"/>
    <n v="1"/>
    <x v="1"/>
    <n v="1"/>
    <n v="67.64"/>
    <s v="1 (single)"/>
    <x v="4"/>
  </r>
  <r>
    <s v="1d84debdc004d1f2394513ff9ebc7aa8"/>
    <n v="1"/>
    <x v="0"/>
    <n v="1"/>
    <n v="94.41"/>
    <s v="1 (single)"/>
    <x v="0"/>
  </r>
  <r>
    <s v="ed8998927739822537e027a5af81b07f"/>
    <n v="1"/>
    <x v="1"/>
    <n v="1"/>
    <n v="31.32"/>
    <s v="1 (single)"/>
    <x v="1"/>
  </r>
  <r>
    <s v="d9926cee93b8e76d736ca514364a713a"/>
    <n v="1"/>
    <x v="3"/>
    <n v="1"/>
    <n v="120.81"/>
    <s v="1 (single)"/>
    <x v="0"/>
  </r>
  <r>
    <s v="99aa87bbe1515eb7af7c662a11e95436"/>
    <n v="1"/>
    <x v="1"/>
    <n v="1"/>
    <n v="225.8"/>
    <s v="1 (single)"/>
    <x v="0"/>
  </r>
  <r>
    <s v="5fa163d53dbfa40c6363e9e47f6bb809"/>
    <n v="1"/>
    <x v="1"/>
    <n v="1"/>
    <n v="122.97"/>
    <s v="1 (single)"/>
    <x v="1"/>
  </r>
  <r>
    <s v="62e177f7144113315a7baf514a10e307"/>
    <n v="1"/>
    <x v="0"/>
    <n v="4"/>
    <n v="238.6"/>
    <s v="4-6 installments"/>
    <x v="1"/>
  </r>
  <r>
    <s v="60114243c9bedbdafe9bc312bd608936"/>
    <n v="1"/>
    <x v="0"/>
    <n v="1"/>
    <n v="148.28"/>
    <s v="1 (single)"/>
    <x v="1"/>
  </r>
  <r>
    <s v="6222941cfa1ed5d04567dfff61e3e25f"/>
    <n v="1"/>
    <x v="0"/>
    <n v="10"/>
    <n v="127.01"/>
    <s v="7-10 installments"/>
    <x v="3"/>
  </r>
  <r>
    <s v="d14c7fb7f32b60045642602da5fa8067"/>
    <n v="1"/>
    <x v="0"/>
    <n v="6"/>
    <n v="251.75"/>
    <s v="4-6 installments"/>
    <x v="14"/>
  </r>
  <r>
    <s v="790cd37689193dca0d00d2feb6459164"/>
    <n v="1"/>
    <x v="1"/>
    <n v="1"/>
    <n v="107.11"/>
    <s v="1 (single)"/>
    <x v="12"/>
  </r>
  <r>
    <s v="08b4c64d698b84d3446b4198b9f27ef2"/>
    <n v="1"/>
    <x v="0"/>
    <n v="3"/>
    <n v="158.33"/>
    <s v="2-3 installments"/>
    <x v="12"/>
  </r>
  <r>
    <s v="4d3c0c9b78aca6355fc67075364b2b05"/>
    <n v="1"/>
    <x v="1"/>
    <n v="1"/>
    <n v="78.09"/>
    <s v="1 (single)"/>
    <x v="8"/>
  </r>
  <r>
    <s v="bdc0bd072186ba7097165ec74875f0eb"/>
    <n v="1"/>
    <x v="0"/>
    <n v="1"/>
    <n v="91.56"/>
    <s v="1 (single)"/>
    <x v="6"/>
  </r>
  <r>
    <s v="2e83b6485b7379a38d52f8cbb8a1bcc7"/>
    <n v="1"/>
    <x v="1"/>
    <n v="1"/>
    <n v="637.13"/>
    <s v="1 (single)"/>
    <x v="1"/>
  </r>
  <r>
    <s v="2660126af4e803af991f7e254f69563b"/>
    <n v="1"/>
    <x v="0"/>
    <n v="3"/>
    <n v="97.67"/>
    <s v="2-3 installments"/>
    <x v="1"/>
  </r>
  <r>
    <s v="412d792bed01aa8c9d9bbc92e8e5e1ef"/>
    <n v="1"/>
    <x v="0"/>
    <n v="3"/>
    <n v="95.37"/>
    <s v="2-3 installments"/>
    <x v="12"/>
  </r>
  <r>
    <s v="31ffe8189e41e4bbad1c872b804c6bfd"/>
    <n v="1"/>
    <x v="0"/>
    <n v="1"/>
    <n v="23.93"/>
    <s v="1 (single)"/>
    <x v="1"/>
  </r>
  <r>
    <s v="1676852853bb81a2a74bceb23c87ea44"/>
    <n v="1"/>
    <x v="0"/>
    <n v="1"/>
    <n v="83.33"/>
    <s v="1 (single)"/>
    <x v="1"/>
  </r>
  <r>
    <s v="0a31cde0de75146ec6aa043161f74cf3"/>
    <n v="1"/>
    <x v="0"/>
    <n v="1"/>
    <n v="288.08"/>
    <s v="1 (single)"/>
    <x v="24"/>
  </r>
  <r>
    <s v="3c052d74f852adbeb14c7e8da52b9e6e"/>
    <n v="1"/>
    <x v="0"/>
    <n v="7"/>
    <n v="137.17"/>
    <s v="7-10 installments"/>
    <x v="12"/>
  </r>
  <r>
    <s v="d8ca37d221e2fa2bfe2393c1eb2fc26f"/>
    <n v="1"/>
    <x v="0"/>
    <n v="4"/>
    <n v="228.79"/>
    <s v="4-6 installments"/>
    <x v="12"/>
  </r>
  <r>
    <s v="06bcb1eee2b6edb6351525274d3246f3"/>
    <n v="1"/>
    <x v="0"/>
    <n v="8"/>
    <n v="89.38"/>
    <s v="7-10 installments"/>
    <x v="1"/>
  </r>
  <r>
    <s v="c41e5bb170e2a4647f22c8f8f2f07ca7"/>
    <n v="1"/>
    <x v="0"/>
    <n v="1"/>
    <n v="86.14"/>
    <s v="1 (single)"/>
    <x v="1"/>
  </r>
  <r>
    <s v="450b307a6465207415ab38df48d94073"/>
    <n v="1"/>
    <x v="0"/>
    <n v="1"/>
    <n v="68.01000000000001"/>
    <s v="1 (single)"/>
    <x v="1"/>
  </r>
  <r>
    <s v="ab37ec75cad1f09d8ec5c5a4228eaf50"/>
    <n v="1"/>
    <x v="0"/>
    <n v="1"/>
    <n v="39.42"/>
    <s v="1 (single)"/>
    <x v="0"/>
  </r>
  <r>
    <s v="655352dd31829855980e8ba883725b47"/>
    <n v="2"/>
    <x v="2"/>
    <n v="1"/>
    <n v="42.77"/>
    <s v="1 (single)"/>
    <x v="5"/>
  </r>
  <r>
    <s v="9130f021ebec02fff9a8bf9e04e8101a"/>
    <n v="1"/>
    <x v="0"/>
    <n v="2"/>
    <n v="52.27"/>
    <s v="2-3 installments"/>
    <x v="1"/>
  </r>
  <r>
    <s v="c62a1e40bd0ccc29edbef8925947bb37"/>
    <n v="1"/>
    <x v="0"/>
    <n v="2"/>
    <n v="93.3"/>
    <s v="2-3 installments"/>
    <x v="4"/>
  </r>
  <r>
    <s v="a1082c701ce0f4976085760dfe7fa605"/>
    <n v="1"/>
    <x v="0"/>
    <n v="2"/>
    <n v="72.68000000000001"/>
    <s v="2-3 installments"/>
    <x v="1"/>
  </r>
  <r>
    <s v="55dac85c562ddd9e05ddeaffa7631a0b"/>
    <n v="1"/>
    <x v="0"/>
    <n v="1"/>
    <n v="66.31"/>
    <s v="1 (single)"/>
    <x v="16"/>
  </r>
  <r>
    <s v="b795d09b919a4a470aa20cf886186273"/>
    <n v="1"/>
    <x v="0"/>
    <n v="1"/>
    <n v="28.41"/>
    <s v="1 (single)"/>
    <x v="1"/>
  </r>
  <r>
    <s v="dae2457b7553ecd04b2141637d26f78e"/>
    <n v="1"/>
    <x v="0"/>
    <n v="4"/>
    <n v="75.27"/>
    <s v="4-6 installments"/>
    <x v="1"/>
  </r>
  <r>
    <s v="c79d8859e60196e652856a5f2dd27da5"/>
    <n v="1"/>
    <x v="0"/>
    <n v="1"/>
    <n v="262.7"/>
    <s v="1 (single)"/>
    <x v="1"/>
  </r>
  <r>
    <s v="41ceb5b3a356a7bc6f668f28ba4d38c1"/>
    <n v="1"/>
    <x v="0"/>
    <n v="1"/>
    <n v="267.68"/>
    <s v="1 (single)"/>
    <x v="1"/>
  </r>
  <r>
    <s v="2bacd0ec76fd0e9fe78bc4395ba0d63b"/>
    <n v="1"/>
    <x v="1"/>
    <n v="1"/>
    <n v="40.08"/>
    <s v="1 (single)"/>
    <x v="1"/>
  </r>
  <r>
    <s v="7d521825cd606cb527aba4acc1943457"/>
    <n v="1"/>
    <x v="0"/>
    <n v="2"/>
    <n v="46.72"/>
    <s v="2-3 installments"/>
    <x v="12"/>
  </r>
  <r>
    <s v="6e9bb8c33064b3a94ab38ff1e71aa9ef"/>
    <n v="1"/>
    <x v="1"/>
    <n v="1"/>
    <n v="66.42"/>
    <s v="1 (single)"/>
    <x v="0"/>
  </r>
  <r>
    <s v="31a9ca81d056ac824459a57e784fcfe6"/>
    <n v="1"/>
    <x v="0"/>
    <n v="8"/>
    <n v="616.54"/>
    <s v="7-10 installments"/>
    <x v="1"/>
  </r>
  <r>
    <s v="bc6014a7596f64eb97713e00e2c9f7c9"/>
    <n v="1"/>
    <x v="0"/>
    <n v="10"/>
    <n v="563.48"/>
    <s v="7-10 installments"/>
    <x v="1"/>
  </r>
  <r>
    <s v="d6d993e7d10a1d9f783038e18d115a90"/>
    <n v="1"/>
    <x v="0"/>
    <n v="1"/>
    <n v="34"/>
    <s v="1 (single)"/>
    <x v="8"/>
  </r>
  <r>
    <s v="976c9f4a0b6d3158f01dcd00b625756c"/>
    <n v="1"/>
    <x v="0"/>
    <n v="8"/>
    <n v="238.17"/>
    <s v="7-10 installments"/>
    <x v="8"/>
  </r>
  <r>
    <s v="49e28405b648ff4ac5a069fbeed701e4"/>
    <n v="1"/>
    <x v="0"/>
    <n v="3"/>
    <n v="76.78"/>
    <s v="2-3 installments"/>
    <x v="1"/>
  </r>
  <r>
    <s v="bd47f29a1a6ede24f9dd4d5ca6027dd4"/>
    <n v="1"/>
    <x v="0"/>
    <n v="1"/>
    <n v="75.68000000000001"/>
    <s v="1 (single)"/>
    <x v="4"/>
  </r>
  <r>
    <s v="6fd39a1adde54d0a5e6fe5ddc6c8784a"/>
    <n v="1"/>
    <x v="0"/>
    <n v="8"/>
    <n v="215.27"/>
    <s v="7-10 installments"/>
    <x v="1"/>
  </r>
  <r>
    <s v="1a0c96a409c1c324fd17fde3f76833cb"/>
    <n v="1"/>
    <x v="1"/>
    <n v="1"/>
    <n v="24.96"/>
    <s v="1 (single)"/>
    <x v="1"/>
  </r>
  <r>
    <s v="70bd71735041b0632436794811a49864"/>
    <n v="1"/>
    <x v="0"/>
    <n v="1"/>
    <n v="31.75"/>
    <s v="1 (single)"/>
    <x v="1"/>
  </r>
  <r>
    <s v="ab6c2b531e877fad84a31aa845bc9345"/>
    <n v="1"/>
    <x v="0"/>
    <n v="1"/>
    <n v="100.23"/>
    <s v="1 (single)"/>
    <x v="16"/>
  </r>
  <r>
    <s v="7aaf9721911fe977bb8e6640c442aeb4"/>
    <n v="1"/>
    <x v="1"/>
    <n v="1"/>
    <n v="148.59"/>
    <s v="1 (single)"/>
    <x v="14"/>
  </r>
  <r>
    <s v="041d5ff28cb7d9b107b7461064dd40e2"/>
    <n v="1"/>
    <x v="0"/>
    <n v="5"/>
    <n v="177.2"/>
    <s v="4-6 installments"/>
    <x v="1"/>
  </r>
  <r>
    <s v="a72c3152ab2259acdae64303a9a12efc"/>
    <n v="1"/>
    <x v="0"/>
    <n v="3"/>
    <n v="93.11"/>
    <s v="2-3 installments"/>
    <x v="18"/>
  </r>
  <r>
    <s v="50c3d37e28dfce6e14c561271a804112"/>
    <n v="1"/>
    <x v="0"/>
    <n v="4"/>
    <n v="254.14"/>
    <s v="4-6 installments"/>
    <x v="8"/>
  </r>
  <r>
    <s v="cc2ce6ac5707f22bfdf4b6c8d086230d"/>
    <n v="1"/>
    <x v="0"/>
    <n v="4"/>
    <n v="196.75"/>
    <s v="4-6 installments"/>
    <x v="13"/>
  </r>
  <r>
    <s v="e18ebd6286697a3f0f6fe267d8286cb2"/>
    <n v="1"/>
    <x v="0"/>
    <n v="5"/>
    <n v="274.45"/>
    <s v="4-6 installments"/>
    <x v="1"/>
  </r>
  <r>
    <s v="d9a857b8ca6c8ca6a97e6977be3e47bb"/>
    <n v="1"/>
    <x v="1"/>
    <n v="1"/>
    <n v="67.5"/>
    <s v="1 (single)"/>
    <x v="4"/>
  </r>
  <r>
    <s v="cf4659487be50c0c317cff3564c4a840"/>
    <n v="1"/>
    <x v="1"/>
    <n v="1"/>
    <n v="2844.96"/>
    <s v="1 (single)"/>
    <x v="2"/>
  </r>
  <r>
    <s v="112fa58c8aaa3064d45fca374120fd7e"/>
    <n v="1"/>
    <x v="0"/>
    <n v="1"/>
    <n v="56.96"/>
    <s v="1 (single)"/>
    <x v="12"/>
  </r>
  <r>
    <s v="924002999673a9f3811a42bfd72f0ed4"/>
    <n v="1"/>
    <x v="0"/>
    <n v="1"/>
    <n v="147.15"/>
    <s v="1 (single)"/>
    <x v="12"/>
  </r>
  <r>
    <s v="9a918e2ef9219b192a90ce82eebe9e8d"/>
    <n v="1"/>
    <x v="1"/>
    <n v="1"/>
    <n v="56.63"/>
    <s v="1 (single)"/>
    <x v="9"/>
  </r>
  <r>
    <s v="763535b0c06295b76a722375e74ff694"/>
    <n v="2"/>
    <x v="2"/>
    <n v="1"/>
    <n v="15.92"/>
    <s v="1 (single)"/>
    <x v="6"/>
  </r>
  <r>
    <s v="c1e204186043302a0a6e1f4d955460fe"/>
    <n v="1"/>
    <x v="0"/>
    <n v="10"/>
    <n v="284.02"/>
    <s v="7-10 installments"/>
    <x v="1"/>
  </r>
  <r>
    <s v="54a8822ca8bfc9d79e1154a2e20221e0"/>
    <n v="1"/>
    <x v="1"/>
    <n v="1"/>
    <n v="349.57"/>
    <s v="1 (single)"/>
    <x v="1"/>
  </r>
  <r>
    <s v="8bd234ce8ee3bfc5da0cf859cd80e414"/>
    <n v="1"/>
    <x v="0"/>
    <n v="1"/>
    <n v="64.39"/>
    <s v="1 (single)"/>
    <x v="0"/>
  </r>
  <r>
    <s v="87ef1d19ade51410879febf6046ea642"/>
    <n v="1"/>
    <x v="1"/>
    <n v="1"/>
    <n v="32.19"/>
    <s v="1 (single)"/>
    <x v="1"/>
  </r>
  <r>
    <s v="25ec0f46ea6ac93c098212c40c6a7638"/>
    <n v="1"/>
    <x v="0"/>
    <n v="1"/>
    <n v="27.78"/>
    <s v="1 (single)"/>
    <x v="1"/>
  </r>
  <r>
    <s v="f62aae152b6b5527f7516b34bbf154e2"/>
    <n v="1"/>
    <x v="0"/>
    <n v="3"/>
    <n v="163.58"/>
    <s v="2-3 installments"/>
    <x v="0"/>
  </r>
  <r>
    <s v="d264421b887f4e405264ade6f808e63f"/>
    <n v="1"/>
    <x v="0"/>
    <n v="8"/>
    <n v="167.14"/>
    <s v="7-10 installments"/>
    <x v="12"/>
  </r>
  <r>
    <s v="9217f2cdc9ff59c50fb2542e2b1f31a1"/>
    <n v="1"/>
    <x v="0"/>
    <n v="6"/>
    <n v="247.75"/>
    <s v="4-6 installments"/>
    <x v="6"/>
  </r>
  <r>
    <s v="bdf02f71cb1446f5b21d51a329dfa261"/>
    <n v="1"/>
    <x v="0"/>
    <n v="5"/>
    <n v="283.88"/>
    <s v="4-6 installments"/>
    <x v="1"/>
  </r>
  <r>
    <s v="f66700bc0daa1c69ee30003597354134"/>
    <n v="1"/>
    <x v="0"/>
    <n v="2"/>
    <n v="180.95"/>
    <s v="2-3 installments"/>
    <x v="7"/>
  </r>
  <r>
    <s v="d4fae577806d683110e00e18a5e181be"/>
    <n v="1"/>
    <x v="1"/>
    <n v="1"/>
    <n v="139.43"/>
    <s v="1 (single)"/>
    <x v="1"/>
  </r>
  <r>
    <s v="896fbd78a9ef3839b34b893f48f6bc67"/>
    <n v="3"/>
    <x v="2"/>
    <n v="1"/>
    <n v="5.94"/>
    <s v="1 (single)"/>
    <x v="1"/>
  </r>
  <r>
    <s v="8c37353173db5c03df9e813cfe9a9326"/>
    <n v="1"/>
    <x v="0"/>
    <n v="2"/>
    <n v="28.08"/>
    <s v="2-3 installments"/>
    <x v="1"/>
  </r>
  <r>
    <s v="6eb436e1a42af6f8b731fc54576181a5"/>
    <n v="1"/>
    <x v="0"/>
    <n v="3"/>
    <n v="63.27"/>
    <s v="2-3 installments"/>
    <x v="1"/>
  </r>
  <r>
    <s v="8c9cc9d7e2dfc4cb091854203914cade"/>
    <n v="1"/>
    <x v="0"/>
    <n v="1"/>
    <n v="167.89"/>
    <s v="1 (single)"/>
    <x v="4"/>
  </r>
  <r>
    <s v="446872ecf144444c683b8e2774cdf3e9"/>
    <n v="1"/>
    <x v="0"/>
    <n v="2"/>
    <n v="138.17"/>
    <s v="2-3 installments"/>
    <x v="14"/>
  </r>
  <r>
    <s v="57e06a3fd62185918d634d2ea59aba69"/>
    <n v="1"/>
    <x v="1"/>
    <n v="1"/>
    <n v="43.98"/>
    <s v="1 (single)"/>
    <x v="0"/>
  </r>
  <r>
    <s v="e3956b68479689ff22eaf1f931ddaa29"/>
    <n v="1"/>
    <x v="1"/>
    <n v="1"/>
    <n v="62.87"/>
    <s v="1 (single)"/>
    <x v="1"/>
  </r>
  <r>
    <s v="cdb18f3386ecc8f706baf2c9b3ba9034"/>
    <n v="1"/>
    <x v="0"/>
    <n v="1"/>
    <n v="69.90000000000001"/>
    <s v="1 (single)"/>
    <x v="6"/>
  </r>
  <r>
    <s v="118ec9ddef528c64a545169b898e7699"/>
    <n v="1"/>
    <x v="0"/>
    <n v="1"/>
    <n v="26"/>
    <s v="1 (single)"/>
    <x v="4"/>
  </r>
  <r>
    <s v="ce2d26887805bd860b4ed0368e29ae95"/>
    <n v="2"/>
    <x v="2"/>
    <n v="1"/>
    <n v="55.6"/>
    <s v="1 (single)"/>
    <x v="1"/>
  </r>
  <r>
    <s v="16d2d0f24adb9d8c7cc566bbdc85b91e"/>
    <n v="1"/>
    <x v="2"/>
    <n v="1"/>
    <n v="40.27"/>
    <s v="1 (single)"/>
    <x v="0"/>
  </r>
  <r>
    <s v="f83bde2f77db7c7343f2bd54bb17fda3"/>
    <n v="1"/>
    <x v="0"/>
    <n v="3"/>
    <n v="217.64"/>
    <s v="2-3 installments"/>
    <x v="3"/>
  </r>
  <r>
    <s v="e650e545eab1cbfebd87c2cbc0ceb531"/>
    <n v="1"/>
    <x v="1"/>
    <n v="1"/>
    <n v="47.1"/>
    <s v="1 (single)"/>
    <x v="0"/>
  </r>
  <r>
    <s v="6e81c429254c3355bd09d77c6437bb48"/>
    <n v="1"/>
    <x v="0"/>
    <n v="4"/>
    <n v="224.12"/>
    <s v="4-6 installments"/>
    <x v="20"/>
  </r>
  <r>
    <s v="e0b5327e615585edf5ac1051a466172d"/>
    <n v="2"/>
    <x v="2"/>
    <n v="1"/>
    <n v="120.49"/>
    <s v="1 (single)"/>
    <x v="17"/>
  </r>
  <r>
    <s v="93b590057f946fba0bb236c96d384a89"/>
    <n v="1"/>
    <x v="0"/>
    <n v="8"/>
    <n v="401.53"/>
    <s v="7-10 installments"/>
    <x v="1"/>
  </r>
  <r>
    <s v="33d6106ddf9df878276e94044ae5e438"/>
    <n v="1"/>
    <x v="2"/>
    <n v="1"/>
    <n v="58.09"/>
    <s v="1 (single)"/>
    <x v="1"/>
  </r>
  <r>
    <s v="47b40429ed8cce3aee9199792275433f"/>
    <n v="1"/>
    <x v="0"/>
    <n v="6"/>
    <n v="453.33"/>
    <s v="4-6 installments"/>
    <x v="1"/>
  </r>
  <r>
    <s v="20171528a2535a40459caa7c39ff4234"/>
    <n v="1"/>
    <x v="0"/>
    <n v="1"/>
    <n v="72.39"/>
    <s v="1 (single)"/>
    <x v="1"/>
  </r>
  <r>
    <s v="b644b094c23f3320d4d8386f40e092b2"/>
    <n v="1"/>
    <x v="0"/>
    <n v="4"/>
    <n v="43.1"/>
    <s v="4-6 installments"/>
    <x v="8"/>
  </r>
  <r>
    <s v="7199dc9a44c0b42b4341b93f376623e5"/>
    <n v="1"/>
    <x v="0"/>
    <n v="2"/>
    <n v="149.04"/>
    <s v="2-3 installments"/>
    <x v="12"/>
  </r>
  <r>
    <s v="69a4fa9f5f1fdc420b2f66aeb9e3806f"/>
    <n v="1"/>
    <x v="0"/>
    <n v="1"/>
    <n v="284.81"/>
    <s v="1 (single)"/>
    <x v="1"/>
  </r>
  <r>
    <s v="9c0e8894e1007783cb1b4922e9e46aef"/>
    <n v="1"/>
    <x v="0"/>
    <n v="1"/>
    <n v="63.69"/>
    <s v="1 (single)"/>
    <x v="20"/>
  </r>
  <r>
    <s v="7da29e735c26d64e18e421e8eadf2f1b"/>
    <n v="1"/>
    <x v="0"/>
    <n v="4"/>
    <n v="97.36"/>
    <s v="4-6 installments"/>
    <x v="1"/>
  </r>
  <r>
    <s v="21b97cd3f3ef1ede9e0f4e56103a476c"/>
    <n v="1"/>
    <x v="1"/>
    <n v="1"/>
    <n v="114.79"/>
    <s v="1 (single)"/>
    <x v="1"/>
  </r>
  <r>
    <s v="11f97a9967bb081adb9883460c71e845"/>
    <n v="1"/>
    <x v="0"/>
    <n v="2"/>
    <n v="50.89"/>
    <s v="2-3 installments"/>
    <x v="20"/>
  </r>
  <r>
    <s v="9e1c9e249d55ea95fe0f9510c2e47862"/>
    <n v="1"/>
    <x v="1"/>
    <n v="1"/>
    <n v="155.73"/>
    <s v="1 (single)"/>
    <x v="1"/>
  </r>
  <r>
    <s v="67bc13a75930f4cf503a251f12328045"/>
    <n v="1"/>
    <x v="0"/>
    <n v="1"/>
    <n v="311.59"/>
    <s v="1 (single)"/>
    <x v="3"/>
  </r>
  <r>
    <s v="80288d8ccb8b1899f5377f27feebb1f0"/>
    <n v="1"/>
    <x v="0"/>
    <n v="5"/>
    <n v="192.68"/>
    <s v="4-6 installments"/>
    <x v="1"/>
  </r>
  <r>
    <s v="eb0e37706298fb26e054a09981cf50db"/>
    <n v="1"/>
    <x v="0"/>
    <n v="1"/>
    <n v="25.61"/>
    <s v="1 (single)"/>
    <x v="8"/>
  </r>
  <r>
    <s v="39e391683a61f377780a8505120a0718"/>
    <n v="1"/>
    <x v="1"/>
    <n v="1"/>
    <n v="66.68000000000001"/>
    <s v="1 (single)"/>
    <x v="20"/>
  </r>
  <r>
    <s v="9bb1e0c9520585d21de5e8246f1663da"/>
    <n v="1"/>
    <x v="0"/>
    <n v="1"/>
    <n v="52.93"/>
    <s v="1 (single)"/>
    <x v="1"/>
  </r>
  <r>
    <s v="05a6f444527fc90e28da6088b1707b20"/>
    <n v="1"/>
    <x v="0"/>
    <n v="1"/>
    <n v="98.56"/>
    <s v="1 (single)"/>
    <x v="3"/>
  </r>
  <r>
    <s v="fa65dad1b0e818e3ccc5cb0e39231352"/>
    <n v="16"/>
    <x v="2"/>
    <n v="1"/>
    <n v="12.86"/>
    <s v="1 (single)"/>
    <x v="19"/>
  </r>
  <r>
    <s v="a85a0a1d9a45910cbfa184cf26220191"/>
    <n v="1"/>
    <x v="1"/>
    <n v="1"/>
    <n v="28.75"/>
    <s v="1 (single)"/>
    <x v="12"/>
  </r>
  <r>
    <s v="2622673a1a0575cbc8ad8900214a7c4c"/>
    <n v="1"/>
    <x v="0"/>
    <n v="5"/>
    <n v="259.96"/>
    <s v="4-6 installments"/>
    <x v="1"/>
  </r>
  <r>
    <s v="d9ab691cb8d49410e7ae590b588499d4"/>
    <n v="1"/>
    <x v="1"/>
    <n v="1"/>
    <n v="200.45"/>
    <s v="1 (single)"/>
    <x v="0"/>
  </r>
  <r>
    <s v="f95bad5023f3ba2c5dd0715eb1c8db91"/>
    <n v="1"/>
    <x v="0"/>
    <n v="3"/>
    <n v="64.68000000000001"/>
    <s v="2-3 installments"/>
    <x v="12"/>
  </r>
  <r>
    <s v="a86139e0d4d95f37f763ce3060d04982"/>
    <n v="1"/>
    <x v="0"/>
    <n v="3"/>
    <n v="172.69"/>
    <s v="2-3 installments"/>
    <x v="1"/>
  </r>
  <r>
    <s v="dd86e4d859a5706fce0ddc95025b74e5"/>
    <n v="1"/>
    <x v="1"/>
    <n v="1"/>
    <n v="143.52"/>
    <s v="1 (single)"/>
    <x v="1"/>
  </r>
  <r>
    <s v="e43bf5e038481356e162cc65ab7fb1c2"/>
    <n v="1"/>
    <x v="3"/>
    <n v="1"/>
    <n v="68.02"/>
    <s v="1 (single)"/>
    <x v="1"/>
  </r>
  <r>
    <s v="0d319cdad03395ebc9942c66fb16b7a9"/>
    <n v="1"/>
    <x v="0"/>
    <n v="1"/>
    <n v="57.1"/>
    <s v="1 (single)"/>
    <x v="6"/>
  </r>
  <r>
    <s v="5f351b2d110b39ec4b884f67ee59712e"/>
    <n v="1"/>
    <x v="0"/>
    <n v="4"/>
    <n v="203.36"/>
    <s v="4-6 installments"/>
    <x v="0"/>
  </r>
  <r>
    <s v="15d972c5dd4501e8d219acbe1bea1519"/>
    <n v="1"/>
    <x v="1"/>
    <n v="1"/>
    <n v="303.64"/>
    <s v="1 (single)"/>
    <x v="4"/>
  </r>
  <r>
    <s v="7727763e2c9d261c190beb42d50848b9"/>
    <n v="1"/>
    <x v="0"/>
    <n v="9"/>
    <n v="95.64"/>
    <s v="7-10 installments"/>
    <x v="0"/>
  </r>
  <r>
    <s v="0983f1f175846f974bff91862731fa68"/>
    <n v="1"/>
    <x v="0"/>
    <n v="3"/>
    <n v="110.55"/>
    <s v="2-3 installments"/>
    <x v="4"/>
  </r>
  <r>
    <s v="cb7911a7f5f016586dcdf66a52c1f096"/>
    <n v="1"/>
    <x v="0"/>
    <n v="3"/>
    <n v="112.71"/>
    <s v="2-3 installments"/>
    <x v="1"/>
  </r>
  <r>
    <s v="151204eb9ce2aab5379ea84daffed8e2"/>
    <n v="1"/>
    <x v="1"/>
    <n v="1"/>
    <n v="40.78"/>
    <s v="1 (single)"/>
    <x v="19"/>
  </r>
  <r>
    <s v="c64988ee72ec569d6465ac91526672a4"/>
    <n v="1"/>
    <x v="0"/>
    <n v="1"/>
    <n v="75.06999999999999"/>
    <s v="1 (single)"/>
    <x v="0"/>
  </r>
  <r>
    <s v="b63188e48794609460e6d33e5cb7b480"/>
    <n v="1"/>
    <x v="0"/>
    <n v="1"/>
    <n v="16.69"/>
    <s v="1 (single)"/>
    <x v="20"/>
  </r>
  <r>
    <s v="818fffaae89ab44e0f2254ab0a2b560d"/>
    <n v="1"/>
    <x v="0"/>
    <n v="3"/>
    <n v="33.26"/>
    <s v="2-3 installments"/>
    <x v="0"/>
  </r>
  <r>
    <s v="0d9d925e207cc6cdb378f3bd246c58b7"/>
    <n v="1"/>
    <x v="0"/>
    <n v="1"/>
    <n v="77.01000000000001"/>
    <s v="1 (single)"/>
    <x v="16"/>
  </r>
  <r>
    <s v="5daf14428a3c29d9dd22f97b7d5b3230"/>
    <n v="1"/>
    <x v="0"/>
    <n v="1"/>
    <n v="72.53"/>
    <s v="1 (single)"/>
    <x v="6"/>
  </r>
  <r>
    <s v="1c946a77dee2c18c44a0a63296f128a5"/>
    <n v="1"/>
    <x v="1"/>
    <n v="1"/>
    <n v="80.56"/>
    <s v="1 (single)"/>
    <x v="1"/>
  </r>
  <r>
    <s v="4b1fd4c19cb4a9c1dc657af8a028d002"/>
    <n v="1"/>
    <x v="0"/>
    <n v="4"/>
    <n v="420.13"/>
    <s v="4-6 installments"/>
    <x v="17"/>
  </r>
  <r>
    <s v="4f1743c0fc4465b3df1209280e727fa6"/>
    <n v="1"/>
    <x v="1"/>
    <n v="1"/>
    <n v="980.33"/>
    <s v="1 (single)"/>
    <x v="7"/>
  </r>
  <r>
    <s v="9dfbb7e30aa5cef397424ccd6e8edb36"/>
    <n v="1"/>
    <x v="1"/>
    <n v="1"/>
    <n v="87.16"/>
    <s v="1 (single)"/>
    <x v="1"/>
  </r>
  <r>
    <s v="20073b5a4f4e82bae239dda7b336ca5e"/>
    <n v="1"/>
    <x v="0"/>
    <n v="4"/>
    <n v="184.93"/>
    <s v="4-6 installments"/>
    <x v="0"/>
  </r>
  <r>
    <s v="60a501a373300947c27bfdbd0b0532b8"/>
    <n v="1"/>
    <x v="0"/>
    <n v="3"/>
    <n v="788.53"/>
    <s v="2-3 installments"/>
    <x v="1"/>
  </r>
  <r>
    <s v="4bf9917773b973b77d02d12241387084"/>
    <n v="1"/>
    <x v="0"/>
    <n v="8"/>
    <n v="367.11"/>
    <s v="7-10 installments"/>
    <x v="1"/>
  </r>
  <r>
    <s v="7d2c693e639aecc9ee75bd44d2d784a2"/>
    <n v="1"/>
    <x v="0"/>
    <n v="3"/>
    <n v="55.69"/>
    <s v="2-3 installments"/>
    <x v="1"/>
  </r>
  <r>
    <s v="533e799c38f442b59dfd2c9b73ebd8a4"/>
    <n v="1"/>
    <x v="0"/>
    <n v="2"/>
    <n v="253.04"/>
    <s v="2-3 installments"/>
    <x v="3"/>
  </r>
  <r>
    <s v="edcba1bf22c77c87ed44ca2402d92efa"/>
    <n v="1"/>
    <x v="0"/>
    <n v="1"/>
    <n v="62.5"/>
    <s v="1 (single)"/>
    <x v="0"/>
  </r>
  <r>
    <s v="948d4a2cd33aa0d29d03495de3b86f9f"/>
    <n v="1"/>
    <x v="0"/>
    <n v="3"/>
    <n v="65.44"/>
    <s v="2-3 installments"/>
    <x v="0"/>
  </r>
  <r>
    <s v="c2c7db553def6f2b47769b8bd9d08432"/>
    <n v="1"/>
    <x v="1"/>
    <n v="1"/>
    <n v="45"/>
    <s v="1 (single)"/>
    <x v="12"/>
  </r>
  <r>
    <s v="72c43226251f106407afcfe2b2f2e247"/>
    <n v="1"/>
    <x v="0"/>
    <n v="5"/>
    <n v="200.93"/>
    <s v="4-6 installments"/>
    <x v="12"/>
  </r>
  <r>
    <s v="92c3a5b09e48e84587b55b833b901d81"/>
    <n v="1"/>
    <x v="1"/>
    <n v="1"/>
    <n v="47.69"/>
    <s v="1 (single)"/>
    <x v="8"/>
  </r>
  <r>
    <s v="e23ca832ba25d2d20b0ebacdfe401989"/>
    <n v="1"/>
    <x v="0"/>
    <n v="2"/>
    <n v="104.12"/>
    <s v="2-3 installments"/>
    <x v="9"/>
  </r>
  <r>
    <s v="0cdbe13c72545beca47c7843784129b4"/>
    <n v="1"/>
    <x v="0"/>
    <n v="7"/>
    <n v="76.65000000000001"/>
    <s v="7-10 installments"/>
    <x v="6"/>
  </r>
  <r>
    <s v="a9016dde97a6a447890dd748aa844b85"/>
    <n v="1"/>
    <x v="0"/>
    <n v="1"/>
    <n v="22.73"/>
    <s v="1 (single)"/>
    <x v="1"/>
  </r>
  <r>
    <s v="bc01a8209b5f19c81653540c57ca921e"/>
    <n v="1"/>
    <x v="1"/>
    <n v="1"/>
    <n v="162.72"/>
    <s v="1 (single)"/>
    <x v="1"/>
  </r>
  <r>
    <s v="2573400a7beba401684ca3eca5e38936"/>
    <n v="1"/>
    <x v="0"/>
    <n v="5"/>
    <n v="154.14"/>
    <s v="4-6 installments"/>
    <x v="8"/>
  </r>
  <r>
    <s v="cca9cf1218eaed08b0a72632895408ce"/>
    <n v="1"/>
    <x v="0"/>
    <n v="10"/>
    <n v="120.09"/>
    <s v="7-10 installments"/>
    <x v="12"/>
  </r>
  <r>
    <s v="26c032093452825fab1ef0adcde581ac"/>
    <n v="1"/>
    <x v="0"/>
    <n v="2"/>
    <n v="128.54"/>
    <s v="2-3 installments"/>
    <x v="1"/>
  </r>
  <r>
    <s v="f7fad682a022f51cd2cd7355ae941ba4"/>
    <n v="1"/>
    <x v="2"/>
    <n v="1"/>
    <n v="25"/>
    <s v="1 (single)"/>
    <x v="1"/>
  </r>
  <r>
    <s v="5482a1c74b1b5fb1af78a425b7ceabb8"/>
    <n v="1"/>
    <x v="3"/>
    <n v="1"/>
    <n v="45.19"/>
    <s v="1 (single)"/>
    <x v="7"/>
  </r>
  <r>
    <s v="39b8dcf4238242e14fdd2b3f8b9517a3"/>
    <n v="1"/>
    <x v="0"/>
    <n v="5"/>
    <n v="72.61"/>
    <s v="4-6 installments"/>
    <x v="1"/>
  </r>
  <r>
    <s v="c6945bf7e920d9832c4e4402e57baabf"/>
    <n v="1"/>
    <x v="0"/>
    <n v="3"/>
    <n v="99.7"/>
    <s v="2-3 installments"/>
    <x v="8"/>
  </r>
  <r>
    <s v="729efff80ae9b31f5435169b08c8bf8a"/>
    <n v="1"/>
    <x v="0"/>
    <n v="4"/>
    <n v="478.18"/>
    <s v="4-6 installments"/>
    <x v="7"/>
  </r>
  <r>
    <s v="079aa97bd14929502e11d87d14790792"/>
    <n v="1"/>
    <x v="0"/>
    <n v="6"/>
    <n v="164.12"/>
    <s v="4-6 installments"/>
    <x v="12"/>
  </r>
  <r>
    <s v="a7ee6297799ec44536e8b6bd536818b3"/>
    <n v="1"/>
    <x v="0"/>
    <n v="6"/>
    <n v="124.42"/>
    <s v="4-6 installments"/>
    <x v="0"/>
  </r>
  <r>
    <s v="3b79ab8b274076a431f241974efa49f7"/>
    <n v="1"/>
    <x v="0"/>
    <n v="6"/>
    <n v="162.85"/>
    <s v="4-6 installments"/>
    <x v="1"/>
  </r>
  <r>
    <s v="bb4c68c40aab77380324d2d741782056"/>
    <n v="1"/>
    <x v="0"/>
    <n v="2"/>
    <n v="65.05"/>
    <s v="2-3 installments"/>
    <x v="3"/>
  </r>
  <r>
    <s v="733e4fd44a3ef48272fa3650f48b8734"/>
    <n v="1"/>
    <x v="0"/>
    <n v="1"/>
    <n v="34.96"/>
    <s v="1 (single)"/>
    <x v="20"/>
  </r>
  <r>
    <s v="241368f4774e5c6f4a5a15a612970316"/>
    <n v="2"/>
    <x v="2"/>
    <n v="1"/>
    <n v="34.97"/>
    <s v="1 (single)"/>
    <x v="1"/>
  </r>
  <r>
    <s v="5d74b3ad92a846bb883841ab6a20d629"/>
    <n v="1"/>
    <x v="1"/>
    <n v="1"/>
    <n v="207.1"/>
    <s v="1 (single)"/>
    <x v="1"/>
  </r>
  <r>
    <s v="5c3daac471748ba7152bf6760e8c12b8"/>
    <n v="1"/>
    <x v="0"/>
    <n v="5"/>
    <n v="376.57"/>
    <s v="4-6 installments"/>
    <x v="0"/>
  </r>
  <r>
    <s v="596761153565279406f3f9ee6ee947e2"/>
    <n v="1"/>
    <x v="0"/>
    <n v="1"/>
    <n v="206.49"/>
    <s v="1 (single)"/>
    <x v="0"/>
  </r>
  <r>
    <s v="b137475b3fba13092ed0f3cd8207d908"/>
    <n v="1"/>
    <x v="0"/>
    <n v="4"/>
    <n v="348.07"/>
    <s v="4-6 installments"/>
    <x v="2"/>
  </r>
  <r>
    <s v="fbb38f33f44df110ef060767b70bdfa3"/>
    <n v="1"/>
    <x v="0"/>
    <n v="10"/>
    <n v="700.53"/>
    <s v="7-10 installments"/>
    <x v="5"/>
  </r>
  <r>
    <s v="396a9a6beb6d2d923c6310968d7da64d"/>
    <n v="1"/>
    <x v="1"/>
    <n v="1"/>
    <n v="75.16"/>
    <s v="1 (single)"/>
    <x v="0"/>
  </r>
  <r>
    <s v="6fd8bc9e42591f17f566b1fba8bb912a"/>
    <n v="1"/>
    <x v="3"/>
    <n v="1"/>
    <n v="144.36"/>
    <s v="1 (single)"/>
    <x v="24"/>
  </r>
  <r>
    <s v="ed1b9f2005c0898488e8f36dce4078fb"/>
    <n v="1"/>
    <x v="0"/>
    <n v="8"/>
    <n v="132.95"/>
    <s v="7-10 installments"/>
    <x v="3"/>
  </r>
  <r>
    <s v="845318736fbca40fb55c8043a9871b90"/>
    <n v="1"/>
    <x v="0"/>
    <n v="2"/>
    <n v="138.89"/>
    <s v="2-3 installments"/>
    <x v="1"/>
  </r>
  <r>
    <s v="09c103240d66c0e0d945071a9518d6ee"/>
    <n v="1"/>
    <x v="0"/>
    <n v="6"/>
    <n v="124.84"/>
    <s v="4-6 installments"/>
    <x v="1"/>
  </r>
  <r>
    <s v="1be26189c5971cf28b268e3ab43b3a6f"/>
    <n v="1"/>
    <x v="0"/>
    <n v="2"/>
    <n v="85.23"/>
    <s v="2-3 installments"/>
    <x v="12"/>
  </r>
  <r>
    <s v="fc6e9a6cd6985d3d454cccfdfdf66931"/>
    <n v="1"/>
    <x v="0"/>
    <n v="2"/>
    <n v="34.77"/>
    <s v="2-3 installments"/>
    <x v="1"/>
  </r>
  <r>
    <s v="08322b6d209359f491acb1e5f89cb371"/>
    <n v="1"/>
    <x v="1"/>
    <n v="1"/>
    <n v="306.72"/>
    <s v="1 (single)"/>
    <x v="0"/>
  </r>
  <r>
    <s v="1eba8812bd34c3579947a0f26ea0462a"/>
    <n v="1"/>
    <x v="0"/>
    <n v="2"/>
    <n v="145.76"/>
    <s v="2-3 installments"/>
    <x v="20"/>
  </r>
  <r>
    <s v="af3a99830ba4f46c5814e23ed92ef8cc"/>
    <n v="1"/>
    <x v="0"/>
    <n v="2"/>
    <n v="61.02"/>
    <s v="2-3 installments"/>
    <x v="1"/>
  </r>
  <r>
    <s v="7dcc6df2be2e64c78a83397fceadea30"/>
    <n v="1"/>
    <x v="0"/>
    <n v="2"/>
    <n v="158.1"/>
    <s v="2-3 installments"/>
    <x v="1"/>
  </r>
  <r>
    <s v="78d80f8efd220a6a3b81a6cd1b9737e1"/>
    <n v="1"/>
    <x v="0"/>
    <n v="1"/>
    <n v="47.1"/>
    <s v="1 (single)"/>
    <x v="0"/>
  </r>
  <r>
    <s v="d95df03babee2bdc78de99d217ee867a"/>
    <n v="1"/>
    <x v="0"/>
    <n v="1"/>
    <n v="53.13"/>
    <s v="1 (single)"/>
    <x v="1"/>
  </r>
  <r>
    <s v="00bc78808b22918a467b2fa4b8ef5d68"/>
    <n v="1"/>
    <x v="0"/>
    <n v="8"/>
    <n v="84.69"/>
    <s v="7-10 installments"/>
    <x v="0"/>
  </r>
  <r>
    <s v="1d7a6b5b87fcf498f7748f4790faa745"/>
    <n v="1"/>
    <x v="0"/>
    <n v="1"/>
    <n v="142.64"/>
    <s v="1 (single)"/>
    <x v="4"/>
  </r>
  <r>
    <s v="d6d672062a715f1a2bd844d2797c1dcd"/>
    <n v="1"/>
    <x v="0"/>
    <n v="1"/>
    <n v="96.22"/>
    <s v="1 (single)"/>
    <x v="12"/>
  </r>
  <r>
    <s v="87a1156856ded4b4c5cbc500d25f048f"/>
    <n v="1"/>
    <x v="0"/>
    <n v="1"/>
    <n v="72.48"/>
    <s v="1 (single)"/>
    <x v="1"/>
  </r>
  <r>
    <s v="7f6bab6f94c44a7f4ffb9377bc3b82fa"/>
    <n v="1"/>
    <x v="1"/>
    <n v="1"/>
    <n v="167.27"/>
    <s v="1 (single)"/>
    <x v="17"/>
  </r>
  <r>
    <s v="250feacc914cfbf84cd0779fdbbb785e"/>
    <n v="1"/>
    <x v="0"/>
    <n v="7"/>
    <n v="131.12"/>
    <s v="7-10 installments"/>
    <x v="1"/>
  </r>
  <r>
    <s v="104b23439f7dc2291659a26f2237abdc"/>
    <n v="1"/>
    <x v="0"/>
    <n v="4"/>
    <n v="215.71"/>
    <s v="4-6 installments"/>
    <x v="1"/>
  </r>
  <r>
    <s v="fd05016059d759a3d1cd9f1068be4907"/>
    <n v="1"/>
    <x v="0"/>
    <n v="10"/>
    <n v="105.28"/>
    <s v="7-10 installments"/>
    <x v="24"/>
  </r>
  <r>
    <s v="7bb2d2306ca23ac6bfa201aec8a5b2d0"/>
    <n v="1"/>
    <x v="0"/>
    <n v="5"/>
    <n v="96.52"/>
    <s v="4-6 installments"/>
    <x v="16"/>
  </r>
  <r>
    <s v="8f505b97d690e877f34131b13f828667"/>
    <n v="1"/>
    <x v="1"/>
    <n v="1"/>
    <n v="75.42"/>
    <s v="1 (single)"/>
    <x v="12"/>
  </r>
  <r>
    <s v="6551aa5197870cea53e483f92d3a75df"/>
    <n v="1"/>
    <x v="1"/>
    <n v="1"/>
    <n v="80.09999999999999"/>
    <s v="1 (single)"/>
    <x v="0"/>
  </r>
  <r>
    <s v="22230cb95aa16cf1615db1cf10a0ea2d"/>
    <n v="1"/>
    <x v="0"/>
    <n v="1"/>
    <n v="82.81"/>
    <s v="1 (single)"/>
    <x v="1"/>
  </r>
  <r>
    <s v="b465b096e042571f13c2e9e8e15122a5"/>
    <n v="1"/>
    <x v="0"/>
    <n v="1"/>
    <n v="7.29"/>
    <s v="1 (single)"/>
    <x v="1"/>
  </r>
  <r>
    <s v="0658b7d98d204e0beefedd5e8c0fad45"/>
    <n v="2"/>
    <x v="2"/>
    <n v="1"/>
    <n v="29.3"/>
    <s v="1 (single)"/>
    <x v="1"/>
  </r>
  <r>
    <s v="a5803df1ae0cd16429a109eb0514ddca"/>
    <n v="1"/>
    <x v="1"/>
    <n v="1"/>
    <n v="98.8"/>
    <s v="1 (single)"/>
    <x v="1"/>
  </r>
  <r>
    <s v="7a04a9036cd32390e8f17eaccd2dcef4"/>
    <n v="1"/>
    <x v="0"/>
    <n v="3"/>
    <n v="46.14"/>
    <s v="2-3 installments"/>
    <x v="10"/>
  </r>
  <r>
    <s v="5e59c927dc00fd6d6f9661fd8736989c"/>
    <n v="1"/>
    <x v="1"/>
    <n v="1"/>
    <n v="131.56"/>
    <s v="1 (single)"/>
    <x v="8"/>
  </r>
  <r>
    <s v="2d0d62c817b4a3bd553edad144cb23b9"/>
    <n v="1"/>
    <x v="0"/>
    <n v="6"/>
    <n v="181.82"/>
    <s v="4-6 installments"/>
    <x v="6"/>
  </r>
  <r>
    <s v="b58cbfb87064005d62cb9fccbc720966"/>
    <n v="1"/>
    <x v="0"/>
    <n v="8"/>
    <n v="100.14"/>
    <s v="7-10 installments"/>
    <x v="12"/>
  </r>
  <r>
    <s v="dd00823b8101c67e44520dd1ecead431"/>
    <n v="1"/>
    <x v="0"/>
    <n v="2"/>
    <n v="46.82"/>
    <s v="2-3 installments"/>
    <x v="12"/>
  </r>
  <r>
    <s v="e2557098c56afd06a929b32a63b5f856"/>
    <n v="1"/>
    <x v="3"/>
    <n v="1"/>
    <n v="103.85"/>
    <s v="1 (single)"/>
    <x v="1"/>
  </r>
  <r>
    <s v="66693edf9fb4880fc5049cd511a55e88"/>
    <n v="1"/>
    <x v="1"/>
    <n v="1"/>
    <n v="39.84"/>
    <s v="1 (single)"/>
    <x v="1"/>
  </r>
  <r>
    <s v="789be7af719fd7c9ac8ece69f76f876f"/>
    <n v="1"/>
    <x v="1"/>
    <n v="1"/>
    <n v="101.93"/>
    <s v="1 (single)"/>
    <x v="12"/>
  </r>
  <r>
    <s v="4e801b3860564f02745ba49a886fbc0d"/>
    <n v="1"/>
    <x v="0"/>
    <n v="6"/>
    <n v="270.65"/>
    <s v="4-6 installments"/>
    <x v="5"/>
  </r>
  <r>
    <s v="fd13223292a59ace605fd1f8b0956183"/>
    <n v="1"/>
    <x v="0"/>
    <n v="2"/>
    <n v="121"/>
    <s v="2-3 installments"/>
    <x v="0"/>
  </r>
  <r>
    <s v="1e87dca4d39ae9a59772ece01d399508"/>
    <n v="1"/>
    <x v="0"/>
    <n v="7"/>
    <n v="73.43000000000001"/>
    <s v="7-10 installments"/>
    <x v="1"/>
  </r>
  <r>
    <s v="fd90be5a1209b495105960e8a5b847f8"/>
    <n v="1"/>
    <x v="0"/>
    <n v="2"/>
    <n v="57.29"/>
    <s v="2-3 installments"/>
    <x v="1"/>
  </r>
  <r>
    <s v="2f913d8514e1297d2b7543d5e7a6f90d"/>
    <n v="1"/>
    <x v="1"/>
    <n v="1"/>
    <n v="119.48"/>
    <s v="1 (single)"/>
    <x v="1"/>
  </r>
  <r>
    <s v="0f1fc45267bd2edfbaa6af5e47dbd0d8"/>
    <n v="1"/>
    <x v="0"/>
    <n v="6"/>
    <n v="62.41"/>
    <s v="4-6 installments"/>
    <x v="1"/>
  </r>
  <r>
    <s v="9bbd8492ba2666b178725e2bfc1a8349"/>
    <n v="1"/>
    <x v="0"/>
    <n v="1"/>
    <n v="36.69"/>
    <s v="1 (single)"/>
    <x v="0"/>
  </r>
  <r>
    <s v="9afe4ac694cb1ed15bc9b0d9130e8166"/>
    <n v="1"/>
    <x v="1"/>
    <n v="1"/>
    <n v="34.99"/>
    <s v="1 (single)"/>
    <x v="19"/>
  </r>
  <r>
    <s v="375e959b0c2a17fef2be1bdaa03fa1b6"/>
    <n v="2"/>
    <x v="2"/>
    <n v="1"/>
    <n v="30"/>
    <s v="1 (single)"/>
    <x v="2"/>
  </r>
  <r>
    <s v="93274b931b5771bd02154c9b716168ba"/>
    <n v="1"/>
    <x v="0"/>
    <n v="2"/>
    <n v="62.93"/>
    <s v="2-3 installments"/>
    <x v="0"/>
  </r>
  <r>
    <s v="9d90fa2a9d750969296393c7da7ffa8a"/>
    <n v="1"/>
    <x v="0"/>
    <n v="2"/>
    <n v="55.79"/>
    <s v="2-3 installments"/>
    <x v="1"/>
  </r>
  <r>
    <s v="4ff4e765fb57ce1bc954bf8138e14013"/>
    <n v="1"/>
    <x v="1"/>
    <n v="1"/>
    <n v="325.37"/>
    <s v="1 (single)"/>
    <x v="5"/>
  </r>
  <r>
    <s v="7616b98483a2f8af40e3ab4d8ef3ffc9"/>
    <n v="1"/>
    <x v="0"/>
    <n v="4"/>
    <n v="85.75"/>
    <s v="4-6 installments"/>
    <x v="24"/>
  </r>
  <r>
    <s v="83fb50047ae335655fcb980c0a2430b5"/>
    <n v="1"/>
    <x v="1"/>
    <n v="1"/>
    <n v="256.43"/>
    <s v="1 (single)"/>
    <x v="8"/>
  </r>
  <r>
    <s v="b4dda7b3d122dce657b84478b58668e9"/>
    <n v="1"/>
    <x v="0"/>
    <n v="4"/>
    <n v="45.21"/>
    <s v="4-6 installments"/>
    <x v="0"/>
  </r>
  <r>
    <s v="f8f4b67dd9b542e87eaa095b8224626b"/>
    <n v="1"/>
    <x v="0"/>
    <n v="1"/>
    <n v="40.29"/>
    <s v="1 (single)"/>
    <x v="1"/>
  </r>
  <r>
    <s v="f099e70d7cf0a758ccb7fb362d477166"/>
    <n v="1"/>
    <x v="1"/>
    <n v="1"/>
    <n v="113.11"/>
    <s v="1 (single)"/>
    <x v="0"/>
  </r>
  <r>
    <s v="f85c3dc1fcb73177a8b063582d72e630"/>
    <n v="1"/>
    <x v="1"/>
    <n v="1"/>
    <n v="51.75"/>
    <s v="1 (single)"/>
    <x v="1"/>
  </r>
  <r>
    <s v="6779326a03f96624c0f23a80b2d4d2e4"/>
    <n v="1"/>
    <x v="0"/>
    <n v="1"/>
    <n v="58.01"/>
    <s v="1 (single)"/>
    <x v="1"/>
  </r>
  <r>
    <s v="010061e3aa0c6ed5e393dda0652bbee8"/>
    <n v="1"/>
    <x v="1"/>
    <n v="1"/>
    <n v="309.29"/>
    <s v="1 (single)"/>
    <x v="1"/>
  </r>
  <r>
    <s v="d7ff97f4c7ab6c9a6ba9cfa8db9b04b9"/>
    <n v="1"/>
    <x v="1"/>
    <n v="1"/>
    <n v="43.22"/>
    <s v="1 (single)"/>
    <x v="4"/>
  </r>
  <r>
    <s v="d885635e019669c17658a0f898cf7dd6"/>
    <n v="1"/>
    <x v="0"/>
    <n v="1"/>
    <n v="16.58"/>
    <s v="1 (single)"/>
    <x v="1"/>
  </r>
  <r>
    <s v="4ab7754a33cb42f911a6a351017af4db"/>
    <n v="1"/>
    <x v="0"/>
    <n v="1"/>
    <n v="53.34"/>
    <s v="1 (single)"/>
    <x v="0"/>
  </r>
  <r>
    <s v="63bb3cc42964994be6481295c706c8f4"/>
    <n v="1"/>
    <x v="0"/>
    <n v="1"/>
    <n v="35.09"/>
    <s v="1 (single)"/>
    <x v="0"/>
  </r>
  <r>
    <s v="bda48a4ac6c3da5a90069adfc818311a"/>
    <n v="1"/>
    <x v="0"/>
    <n v="1"/>
    <n v="74.93000000000001"/>
    <s v="1 (single)"/>
    <x v="1"/>
  </r>
  <r>
    <s v="65eeecd3949c21cbcb6671b445db5dcf"/>
    <n v="2"/>
    <x v="2"/>
    <n v="1"/>
    <n v="15.85"/>
    <s v="1 (single)"/>
    <x v="14"/>
  </r>
  <r>
    <s v="cb903ba48840fca21bc4c8a7382b4960"/>
    <n v="1"/>
    <x v="0"/>
    <n v="8"/>
    <n v="97.79000000000001"/>
    <s v="7-10 installments"/>
    <x v="24"/>
  </r>
  <r>
    <s v="84738ae25273a6a32bc43d0a0156b570"/>
    <n v="1"/>
    <x v="0"/>
    <n v="3"/>
    <n v="75.77"/>
    <s v="2-3 installments"/>
    <x v="12"/>
  </r>
  <r>
    <s v="523c6b536c4f27d8fbd3b1ca5975bc6e"/>
    <n v="1"/>
    <x v="1"/>
    <n v="1"/>
    <n v="128.22"/>
    <s v="1 (single)"/>
    <x v="1"/>
  </r>
  <r>
    <s v="b3a5258257c3654b78826a31b7bef55f"/>
    <n v="3"/>
    <x v="2"/>
    <n v="1"/>
    <n v="22.43"/>
    <s v="1 (single)"/>
    <x v="12"/>
  </r>
  <r>
    <s v="26d9036f1da95e03bf243637f07f5638"/>
    <n v="1"/>
    <x v="0"/>
    <n v="1"/>
    <n v="32.77"/>
    <s v="1 (single)"/>
    <x v="1"/>
  </r>
  <r>
    <s v="9574d5677b89094eaa4e246e506737c7"/>
    <n v="1"/>
    <x v="0"/>
    <n v="6"/>
    <n v="133.85"/>
    <s v="4-6 installments"/>
    <x v="1"/>
  </r>
  <r>
    <s v="b20e167bec039233a097f9204caca32d"/>
    <n v="1"/>
    <x v="0"/>
    <n v="8"/>
    <n v="297.2"/>
    <s v="7-10 installments"/>
    <x v="1"/>
  </r>
  <r>
    <s v="c46c54fce26cfc332abf6dc199edb7d0"/>
    <n v="1"/>
    <x v="0"/>
    <n v="5"/>
    <n v="87.94"/>
    <s v="4-6 installments"/>
    <x v="16"/>
  </r>
  <r>
    <s v="191c451ac0475419ae3c6e7dd134545d"/>
    <n v="1"/>
    <x v="0"/>
    <n v="1"/>
    <n v="115.81"/>
    <s v="1 (single)"/>
    <x v="12"/>
  </r>
  <r>
    <s v="6d0f408f4dbc8d4ea87b6c5d5ab48775"/>
    <n v="1"/>
    <x v="0"/>
    <n v="7"/>
    <n v="271.69"/>
    <s v="7-10 installments"/>
    <x v="16"/>
  </r>
  <r>
    <s v="004ca5ae248069d68e8594df8abf6ce0"/>
    <n v="1"/>
    <x v="0"/>
    <n v="4"/>
    <n v="221.08"/>
    <s v="4-6 installments"/>
    <x v="5"/>
  </r>
  <r>
    <s v="457432689bcc0d3db0742e0e8cf87aa2"/>
    <n v="1"/>
    <x v="0"/>
    <n v="5"/>
    <n v="254.34"/>
    <s v="4-6 installments"/>
    <x v="1"/>
  </r>
  <r>
    <s v="2e83b15e672c7df0e3f0b25365aeaade"/>
    <n v="1"/>
    <x v="1"/>
    <n v="1"/>
    <n v="43.28"/>
    <s v="1 (single)"/>
    <x v="1"/>
  </r>
  <r>
    <s v="509b86c65fe4e2ad5b96408cfef9755e"/>
    <n v="1"/>
    <x v="0"/>
    <n v="1"/>
    <n v="168.71"/>
    <s v="1 (single)"/>
    <x v="16"/>
  </r>
  <r>
    <s v="0ae9d5632892fb8b10c6705633f72d2c"/>
    <n v="1"/>
    <x v="0"/>
    <n v="8"/>
    <n v="137.9"/>
    <s v="7-10 installments"/>
    <x v="20"/>
  </r>
  <r>
    <s v="2c3c10e3041b454de87327e09b5816b7"/>
    <n v="1"/>
    <x v="1"/>
    <n v="1"/>
    <n v="167.74"/>
    <s v="1 (single)"/>
    <x v="1"/>
  </r>
  <r>
    <s v="90e9b4dd7939ec6f522647db526f5ea0"/>
    <n v="1"/>
    <x v="0"/>
    <n v="3"/>
    <n v="63.18"/>
    <s v="2-3 installments"/>
    <x v="0"/>
  </r>
  <r>
    <s v="35acd7d0da0be873dde0470893f3d5c2"/>
    <n v="1"/>
    <x v="0"/>
    <n v="2"/>
    <n v="61.3"/>
    <s v="2-3 installments"/>
    <x v="1"/>
  </r>
  <r>
    <s v="b674e463ea07d8a8fac9951be50283f1"/>
    <n v="1"/>
    <x v="0"/>
    <n v="8"/>
    <n v="246.26"/>
    <s v="7-10 installments"/>
    <x v="12"/>
  </r>
  <r>
    <s v="ff259720a6c1397ed8e5a9846f514cb8"/>
    <n v="1"/>
    <x v="0"/>
    <n v="8"/>
    <n v="155.84"/>
    <s v="7-10 installments"/>
    <x v="2"/>
  </r>
  <r>
    <s v="f2d26951c2a2ed673083eb992ae8aa8a"/>
    <n v="1"/>
    <x v="0"/>
    <n v="1"/>
    <n v="82.98"/>
    <s v="1 (single)"/>
    <x v="1"/>
  </r>
  <r>
    <s v="bb3cb6cfa76f900629c74757839ffb96"/>
    <n v="1"/>
    <x v="1"/>
    <n v="1"/>
    <n v="154.69"/>
    <s v="1 (single)"/>
    <x v="4"/>
  </r>
  <r>
    <s v="bdc6d13db4338777a27724c65a0248c6"/>
    <n v="1"/>
    <x v="0"/>
    <n v="1"/>
    <n v="168.18"/>
    <s v="1 (single)"/>
    <x v="12"/>
  </r>
  <r>
    <s v="531a74ff9a6617b0cae88c4b67646988"/>
    <n v="1"/>
    <x v="0"/>
    <n v="10"/>
    <n v="178.61"/>
    <s v="7-10 installments"/>
    <x v="0"/>
  </r>
  <r>
    <s v="0ccd1517dd0bbe6fd30dfb1dc40a0133"/>
    <n v="1"/>
    <x v="0"/>
    <n v="1"/>
    <n v="60.05"/>
    <s v="1 (single)"/>
    <x v="20"/>
  </r>
  <r>
    <s v="ccf2c1980921a53b885e2b75c8016ea0"/>
    <n v="1"/>
    <x v="0"/>
    <n v="1"/>
    <n v="100.63"/>
    <s v="1 (single)"/>
    <x v="1"/>
  </r>
  <r>
    <s v="c85fa73d7bb8dceabf8a05ce9545c896"/>
    <n v="1"/>
    <x v="1"/>
    <n v="1"/>
    <n v="42.92"/>
    <s v="1 (single)"/>
    <x v="0"/>
  </r>
  <r>
    <s v="4d5b79c88c8dba7bccfd90eb531c21be"/>
    <n v="1"/>
    <x v="1"/>
    <n v="1"/>
    <n v="84.28"/>
    <s v="1 (single)"/>
    <x v="1"/>
  </r>
  <r>
    <s v="a692aceed36257892ac418b3d451b925"/>
    <n v="1"/>
    <x v="0"/>
    <n v="2"/>
    <n v="128.09"/>
    <s v="2-3 installments"/>
    <x v="14"/>
  </r>
  <r>
    <s v="29dab96b98e4f84bb3f92415806202b2"/>
    <n v="1"/>
    <x v="0"/>
    <n v="5"/>
    <n v="57"/>
    <s v="4-6 installments"/>
    <x v="0"/>
  </r>
  <r>
    <s v="848888ce8cca87df133ef1dc66decf88"/>
    <n v="1"/>
    <x v="1"/>
    <n v="1"/>
    <n v="50"/>
    <s v="1 (single)"/>
    <x v="12"/>
  </r>
  <r>
    <s v="8f7575919fce15314fd62b9cdea8cba6"/>
    <n v="1"/>
    <x v="0"/>
    <n v="1"/>
    <n v="204.45"/>
    <s v="1 (single)"/>
    <x v="12"/>
  </r>
  <r>
    <s v="f14c04adfb43f42e0c17f11903c302d9"/>
    <n v="1"/>
    <x v="0"/>
    <n v="5"/>
    <n v="138.63"/>
    <s v="4-6 installments"/>
    <x v="4"/>
  </r>
  <r>
    <s v="bc250fb00c3c49af75ff964a4d987d6f"/>
    <n v="1"/>
    <x v="0"/>
    <n v="1"/>
    <n v="62.54"/>
    <s v="1 (single)"/>
    <x v="1"/>
  </r>
  <r>
    <s v="26d26e749356ec5a267c065241ea05e7"/>
    <n v="1"/>
    <x v="0"/>
    <n v="7"/>
    <n v="147.35"/>
    <s v="7-10 installments"/>
    <x v="12"/>
  </r>
  <r>
    <s v="482a3e5009a4090348fe6f7d637a53a4"/>
    <n v="1"/>
    <x v="0"/>
    <n v="10"/>
    <n v="142.12"/>
    <s v="7-10 installments"/>
    <x v="0"/>
  </r>
  <r>
    <s v="ecc51610d88151a13c1be6080fbe4f78"/>
    <n v="1"/>
    <x v="1"/>
    <n v="1"/>
    <n v="64.09999999999999"/>
    <s v="1 (single)"/>
    <x v="0"/>
  </r>
  <r>
    <s v="e391abb7236a94efed4fc9ac3b2d4b32"/>
    <n v="1"/>
    <x v="0"/>
    <n v="2"/>
    <n v="98.37"/>
    <s v="2-3 installments"/>
    <x v="1"/>
  </r>
  <r>
    <s v="0474da9403011efc4abd2bf594e9b68b"/>
    <n v="1"/>
    <x v="0"/>
    <n v="7"/>
    <n v="175.41"/>
    <s v="7-10 installments"/>
    <x v="0"/>
  </r>
  <r>
    <s v="ed399d00352208424bcb1d007f75038e"/>
    <n v="1"/>
    <x v="0"/>
    <n v="8"/>
    <n v="417"/>
    <s v="7-10 installments"/>
    <x v="1"/>
  </r>
  <r>
    <s v="603e8f221c6d0513efe14f9de8cf4fb6"/>
    <n v="1"/>
    <x v="0"/>
    <n v="4"/>
    <n v="97.19"/>
    <s v="4-6 installments"/>
    <x v="20"/>
  </r>
  <r>
    <s v="eac9fa296664c0f38ee19863c7346e32"/>
    <n v="1"/>
    <x v="0"/>
    <n v="1"/>
    <n v="43"/>
    <s v="1 (single)"/>
    <x v="1"/>
  </r>
  <r>
    <s v="b65162879a74ce2aeca593f3ca44cc82"/>
    <n v="2"/>
    <x v="2"/>
    <n v="1"/>
    <n v="66.42"/>
    <s v="1 (single)"/>
    <x v="12"/>
  </r>
  <r>
    <s v="618f64df06c611bd4ea802bafba3e20c"/>
    <n v="1"/>
    <x v="0"/>
    <n v="2"/>
    <n v="191.6"/>
    <s v="2-3 installments"/>
    <x v="5"/>
  </r>
  <r>
    <s v="66b04218fe3a0af6ca54d243ecfb3737"/>
    <n v="1"/>
    <x v="0"/>
    <n v="2"/>
    <n v="46.24"/>
    <s v="2-3 installments"/>
    <x v="3"/>
  </r>
  <r>
    <s v="07e2767fa261c1d690924d6d3baa379f"/>
    <n v="1"/>
    <x v="0"/>
    <n v="5"/>
    <n v="732.6799999999999"/>
    <s v="4-6 installments"/>
    <x v="1"/>
  </r>
  <r>
    <s v="a4575978f0926901f0b481061a24d73e"/>
    <n v="1"/>
    <x v="0"/>
    <n v="3"/>
    <n v="485.24"/>
    <s v="2-3 installments"/>
    <x v="20"/>
  </r>
  <r>
    <s v="1057bf6391c17f9b6960dd996029e1dc"/>
    <n v="7"/>
    <x v="2"/>
    <n v="1"/>
    <n v="20.54"/>
    <s v="1 (single)"/>
    <x v="1"/>
  </r>
  <r>
    <s v="3bfd863aeb764ee13e7a3909ca8be2a5"/>
    <n v="1"/>
    <x v="0"/>
    <n v="1"/>
    <n v="20.27"/>
    <s v="1 (single)"/>
    <x v="12"/>
  </r>
  <r>
    <s v="64f1c7f1f8351d458b5821e02a1562d3"/>
    <n v="1"/>
    <x v="1"/>
    <n v="1"/>
    <n v="476.73"/>
    <s v="1 (single)"/>
    <x v="19"/>
  </r>
  <r>
    <s v="a2749402701871292b1ca325a1b9f6ff"/>
    <n v="1"/>
    <x v="0"/>
    <n v="2"/>
    <n v="76.73999999999999"/>
    <s v="2-3 installments"/>
    <x v="1"/>
  </r>
  <r>
    <s v="5506c622c9692ec1a2145b8b8f712eba"/>
    <n v="1"/>
    <x v="0"/>
    <n v="4"/>
    <n v="213.19"/>
    <s v="4-6 installments"/>
    <x v="0"/>
  </r>
  <r>
    <s v="9d047c83463a30fcc3f2b361d9a33d2f"/>
    <n v="1"/>
    <x v="0"/>
    <n v="2"/>
    <n v="46.93"/>
    <s v="2-3 installments"/>
    <x v="0"/>
  </r>
  <r>
    <s v="4699ddfefc61852827c3bc751aff6873"/>
    <n v="1"/>
    <x v="1"/>
    <n v="1"/>
    <n v="177.49"/>
    <s v="1 (single)"/>
    <x v="12"/>
  </r>
  <r>
    <s v="7043c4262355ad04cb8410fc3872999e"/>
    <n v="1"/>
    <x v="0"/>
    <n v="1"/>
    <n v="37"/>
    <s v="1 (single)"/>
    <x v="3"/>
  </r>
  <r>
    <s v="d482a118baf85884aef656c9d75c5c8e"/>
    <n v="1"/>
    <x v="1"/>
    <n v="1"/>
    <n v="117.07"/>
    <s v="1 (single)"/>
    <x v="1"/>
  </r>
  <r>
    <s v="cc15ef8448a7506bdcd6eb851c0aea1f"/>
    <n v="1"/>
    <x v="0"/>
    <n v="10"/>
    <n v="406.48"/>
    <s v="7-10 installments"/>
    <x v="12"/>
  </r>
  <r>
    <s v="f49c0fbc31a71d739df8b7c13dd6ffd8"/>
    <n v="1"/>
    <x v="0"/>
    <n v="6"/>
    <n v="63.51"/>
    <s v="4-6 installments"/>
    <x v="1"/>
  </r>
  <r>
    <s v="eed0820e183311e6ae0d016436318b19"/>
    <n v="1"/>
    <x v="0"/>
    <n v="5"/>
    <n v="200.16"/>
    <s v="4-6 installments"/>
    <x v="1"/>
  </r>
  <r>
    <s v="284b41fb8245e3c8c07c32ddb7572217"/>
    <n v="1"/>
    <x v="1"/>
    <n v="1"/>
    <n v="74.06999999999999"/>
    <s v="1 (single)"/>
    <x v="3"/>
  </r>
  <r>
    <s v="80cc0c2852de298dd40b80a78677f13e"/>
    <n v="1"/>
    <x v="0"/>
    <n v="4"/>
    <n v="49.38"/>
    <s v="4-6 installments"/>
    <x v="1"/>
  </r>
  <r>
    <s v="00e5b655df1cc911466758210325c67c"/>
    <n v="1"/>
    <x v="0"/>
    <n v="1"/>
    <n v="113.5"/>
    <s v="1 (single)"/>
    <x v="0"/>
  </r>
  <r>
    <s v="7a345df881eb8681e2d978d06fd9637f"/>
    <n v="1"/>
    <x v="3"/>
    <n v="1"/>
    <n v="203.67"/>
    <s v="1 (single)"/>
    <x v="1"/>
  </r>
  <r>
    <s v="ab2e481b1ef043b41c202628100f6b4b"/>
    <n v="1"/>
    <x v="1"/>
    <n v="1"/>
    <n v="157.79"/>
    <s v="1 (single)"/>
    <x v="1"/>
  </r>
  <r>
    <s v="6ad8c6d48181888c8e70e7d65b0508d7"/>
    <n v="1"/>
    <x v="0"/>
    <n v="3"/>
    <n v="161.9"/>
    <s v="2-3 installments"/>
    <x v="20"/>
  </r>
  <r>
    <s v="c6d3ba7aef0216cb6c540497c845f0ba"/>
    <n v="1"/>
    <x v="0"/>
    <n v="7"/>
    <n v="350"/>
    <s v="7-10 installments"/>
    <x v="9"/>
  </r>
  <r>
    <s v="96e5187ccb9753392e2dcd3beff8f85f"/>
    <n v="1"/>
    <x v="0"/>
    <n v="1"/>
    <n v="57.1"/>
    <s v="1 (single)"/>
    <x v="8"/>
  </r>
  <r>
    <s v="51e99264659d47b097309553e1d580dd"/>
    <n v="1"/>
    <x v="1"/>
    <n v="1"/>
    <n v="88.5"/>
    <s v="1 (single)"/>
    <x v="8"/>
  </r>
  <r>
    <s v="5be9af49f40fc3bbb1c3c8aa5b7d8ee9"/>
    <n v="1"/>
    <x v="0"/>
    <n v="3"/>
    <n v="147.28"/>
    <s v="2-3 installments"/>
    <x v="6"/>
  </r>
  <r>
    <s v="bbeabf588cfd1094a645e92fcf277020"/>
    <n v="1"/>
    <x v="0"/>
    <n v="2"/>
    <n v="188.34"/>
    <s v="2-3 installments"/>
    <x v="8"/>
  </r>
  <r>
    <s v="a28814d7900a79b375c4f1aa2d2e1006"/>
    <n v="1"/>
    <x v="0"/>
    <n v="2"/>
    <n v="141.88"/>
    <s v="2-3 installments"/>
    <x v="0"/>
  </r>
  <r>
    <s v="59a0441d0335d0179d1077e2dcb46cdc"/>
    <n v="1"/>
    <x v="0"/>
    <n v="2"/>
    <n v="25.84"/>
    <s v="2-3 installments"/>
    <x v="1"/>
  </r>
  <r>
    <s v="6308c76f73aa96e67cfa22c69f99a067"/>
    <n v="1"/>
    <x v="0"/>
    <n v="1"/>
    <n v="406.16"/>
    <s v="1 (single)"/>
    <x v="12"/>
  </r>
  <r>
    <s v="c1df7b442eae0851753ed884bdaacc02"/>
    <n v="1"/>
    <x v="0"/>
    <n v="1"/>
    <n v="423.62"/>
    <s v="1 (single)"/>
    <x v="1"/>
  </r>
  <r>
    <s v="ed9ceca077a878e3e694eb3d642862bf"/>
    <n v="1"/>
    <x v="0"/>
    <n v="1"/>
    <n v="127.04"/>
    <s v="1 (single)"/>
    <x v="16"/>
  </r>
  <r>
    <s v="e934b2954c4889c8f00365ddf0ca9256"/>
    <n v="1"/>
    <x v="0"/>
    <n v="1"/>
    <n v="54.06"/>
    <s v="1 (single)"/>
    <x v="1"/>
  </r>
  <r>
    <s v="866f051f9b5c31d0566324ea81a33e24"/>
    <n v="1"/>
    <x v="0"/>
    <n v="1"/>
    <n v="32.68"/>
    <s v="1 (single)"/>
    <x v="1"/>
  </r>
  <r>
    <s v="585408183a59b92dd0308fc1fdacac49"/>
    <n v="1"/>
    <x v="0"/>
    <n v="4"/>
    <n v="47.23"/>
    <s v="4-6 installments"/>
    <x v="7"/>
  </r>
  <r>
    <s v="dc15d43ae100ecc5bac78d9e974af643"/>
    <n v="1"/>
    <x v="0"/>
    <n v="5"/>
    <n v="52.85"/>
    <s v="4-6 installments"/>
    <x v="1"/>
  </r>
  <r>
    <s v="bb4fde546bfa4ba7795ccc8f24750fb5"/>
    <n v="1"/>
    <x v="0"/>
    <n v="8"/>
    <n v="168.76"/>
    <s v="7-10 installments"/>
    <x v="1"/>
  </r>
  <r>
    <s v="6216b939598157d2f16cdedf8997b83f"/>
    <n v="1"/>
    <x v="1"/>
    <n v="1"/>
    <n v="71.15000000000001"/>
    <s v="1 (single)"/>
    <x v="24"/>
  </r>
  <r>
    <s v="ca0400dec2c292340c373e63b1c2c597"/>
    <n v="2"/>
    <x v="2"/>
    <n v="1"/>
    <n v="50"/>
    <s v="1 (single)"/>
    <x v="20"/>
  </r>
  <r>
    <s v="62ac92693b6cbeb12a8a91c8f5c332ef"/>
    <n v="1"/>
    <x v="1"/>
    <n v="1"/>
    <n v="52.72"/>
    <s v="1 (single)"/>
    <x v="1"/>
  </r>
  <r>
    <s v="6042c94912de1e8f7188b5af282baa62"/>
    <n v="1"/>
    <x v="0"/>
    <n v="6"/>
    <n v="67.09999999999999"/>
    <s v="4-6 installments"/>
    <x v="0"/>
  </r>
  <r>
    <s v="d42ee092dd327bf569aa4406ceb2ec61"/>
    <n v="1"/>
    <x v="0"/>
    <n v="4"/>
    <n v="419.18"/>
    <s v="4-6 installments"/>
    <x v="1"/>
  </r>
  <r>
    <s v="c88dcb67671acd5a7aeef76f77cc16f5"/>
    <n v="1"/>
    <x v="0"/>
    <n v="8"/>
    <n v="83.79000000000001"/>
    <s v="7-10 installments"/>
    <x v="1"/>
  </r>
  <r>
    <s v="1c3cc69b45823b560a77c0d36740714b"/>
    <n v="1"/>
    <x v="0"/>
    <n v="6"/>
    <n v="1172.45"/>
    <s v="4-6 installments"/>
    <x v="1"/>
  </r>
  <r>
    <s v="e0149a54492fa20c168e6c4929d7c53c"/>
    <n v="1"/>
    <x v="0"/>
    <n v="2"/>
    <n v="119.48"/>
    <s v="2-3 installments"/>
    <x v="1"/>
  </r>
  <r>
    <s v="93670a5c977fd8e687b42178388d9ce7"/>
    <n v="1"/>
    <x v="0"/>
    <n v="1"/>
    <n v="36.04"/>
    <s v="1 (single)"/>
    <x v="5"/>
  </r>
  <r>
    <s v="ff4016a97eee56d25f0e97b360d5eefe"/>
    <n v="1"/>
    <x v="0"/>
    <n v="1"/>
    <n v="118.8"/>
    <s v="1 (single)"/>
    <x v="6"/>
  </r>
  <r>
    <s v="9f6dfd14e123bd6e6372b4c0723a0d8e"/>
    <n v="1"/>
    <x v="0"/>
    <n v="3"/>
    <n v="133.4"/>
    <s v="2-3 installments"/>
    <x v="1"/>
  </r>
  <r>
    <s v="b2ab8e46c0531fd546ec40b146724c46"/>
    <n v="1"/>
    <x v="1"/>
    <n v="1"/>
    <n v="52.9"/>
    <s v="1 (single)"/>
    <x v="8"/>
  </r>
  <r>
    <s v="84d69a23359293cc4fe3cea41ef46c58"/>
    <n v="1"/>
    <x v="1"/>
    <n v="1"/>
    <n v="74.06999999999999"/>
    <s v="1 (single)"/>
    <x v="4"/>
  </r>
  <r>
    <s v="422bf65831c607c9ec72b1d2c1967465"/>
    <n v="1"/>
    <x v="0"/>
    <n v="1"/>
    <n v="39.04"/>
    <s v="1 (single)"/>
    <x v="7"/>
  </r>
  <r>
    <s v="eadd7dba4c87a895126c2cc2f33b30aa"/>
    <n v="1"/>
    <x v="0"/>
    <n v="10"/>
    <n v="272.94"/>
    <s v="7-10 installments"/>
    <x v="19"/>
  </r>
  <r>
    <s v="13f747cacb95a747110cbb87bc2c75ce"/>
    <n v="1"/>
    <x v="0"/>
    <n v="2"/>
    <n v="122.5"/>
    <s v="2-3 installments"/>
    <x v="7"/>
  </r>
  <r>
    <s v="dc8fb3af3f4e0969fc7dbc3128a836e0"/>
    <n v="1"/>
    <x v="0"/>
    <n v="4"/>
    <n v="45.96"/>
    <s v="4-6 installments"/>
    <x v="4"/>
  </r>
  <r>
    <s v="8c0badb93d803736320343323266425b"/>
    <n v="1"/>
    <x v="0"/>
    <n v="2"/>
    <n v="57.77"/>
    <s v="2-3 installments"/>
    <x v="1"/>
  </r>
  <r>
    <s v="67eb3ce7b13b9f4112f71b922f69d234"/>
    <n v="1"/>
    <x v="0"/>
    <n v="2"/>
    <n v="46.09"/>
    <s v="2-3 installments"/>
    <x v="1"/>
  </r>
  <r>
    <s v="8957a41ab8f836a770913d537aaed222"/>
    <n v="1"/>
    <x v="0"/>
    <n v="1"/>
    <n v="573.5599999999999"/>
    <s v="1 (single)"/>
    <x v="1"/>
  </r>
  <r>
    <s v="b3f296816426c556cdf428974ffa9543"/>
    <n v="1"/>
    <x v="0"/>
    <n v="2"/>
    <n v="158.71"/>
    <s v="2-3 installments"/>
    <x v="12"/>
  </r>
  <r>
    <s v="819adcd651eaa6b9ce751285bfb7e85d"/>
    <n v="1"/>
    <x v="0"/>
    <n v="1"/>
    <n v="397.53"/>
    <s v="1 (single)"/>
    <x v="4"/>
  </r>
  <r>
    <s v="98bc9215b10e8738ca566a0fa7e49b1c"/>
    <n v="1"/>
    <x v="0"/>
    <n v="1"/>
    <n v="52.84"/>
    <s v="1 (single)"/>
    <x v="18"/>
  </r>
  <r>
    <s v="e32f175b8e3e4f572ffbbf921f49f2db"/>
    <n v="1"/>
    <x v="0"/>
    <n v="1"/>
    <n v="27.71"/>
    <s v="1 (single)"/>
    <x v="1"/>
  </r>
  <r>
    <s v="2217b5983c4fe87f26639368401a2f6c"/>
    <n v="1"/>
    <x v="0"/>
    <n v="1"/>
    <n v="106.36"/>
    <s v="1 (single)"/>
    <x v="1"/>
  </r>
  <r>
    <s v="6c7b7abbea636930355172ccc20e3ee5"/>
    <n v="1"/>
    <x v="0"/>
    <n v="1"/>
    <n v="16.21"/>
    <s v="1 (single)"/>
    <x v="20"/>
  </r>
  <r>
    <s v="3da024a05d8a0394947d8a4dbfacb15b"/>
    <n v="2"/>
    <x v="2"/>
    <n v="1"/>
    <n v="100"/>
    <s v="1 (single)"/>
    <x v="12"/>
  </r>
  <r>
    <s v="9cb058ec33cf6725b0fc1cf24525af9c"/>
    <n v="1"/>
    <x v="0"/>
    <n v="4"/>
    <n v="318.05"/>
    <s v="4-6 installments"/>
    <x v="1"/>
  </r>
  <r>
    <s v="ab1f91e3f37cb07da2a18c32782ad717"/>
    <n v="1"/>
    <x v="0"/>
    <n v="10"/>
    <n v="189.12"/>
    <s v="7-10 installments"/>
    <x v="1"/>
  </r>
  <r>
    <s v="ee0ad0da72450479a221d3130c63afd1"/>
    <n v="1"/>
    <x v="0"/>
    <n v="3"/>
    <n v="66.05"/>
    <s v="2-3 installments"/>
    <x v="22"/>
  </r>
  <r>
    <s v="e72f2609834d85254ae5c812097a437e"/>
    <n v="1"/>
    <x v="0"/>
    <n v="3"/>
    <n v="192.98"/>
    <s v="2-3 installments"/>
    <x v="14"/>
  </r>
  <r>
    <s v="ad5ad3658e7ba2b40e80f791dfb3dbb9"/>
    <n v="1"/>
    <x v="0"/>
    <n v="6"/>
    <n v="67.53"/>
    <s v="4-6 installments"/>
    <x v="14"/>
  </r>
  <r>
    <s v="5fdfdf9c7e10eb512c9ba20fdf28e632"/>
    <n v="1"/>
    <x v="0"/>
    <n v="3"/>
    <n v="103.64"/>
    <s v="2-3 installments"/>
    <x v="1"/>
  </r>
  <r>
    <s v="bc0d5d1faf5b015dc352b83463f205df"/>
    <n v="1"/>
    <x v="0"/>
    <n v="8"/>
    <n v="82.33"/>
    <s v="7-10 installments"/>
    <x v="1"/>
  </r>
  <r>
    <s v="8970b920e503f453e56c9778b25e8ebb"/>
    <n v="1"/>
    <x v="0"/>
    <n v="10"/>
    <n v="535.98"/>
    <s v="7-10 installments"/>
    <x v="1"/>
  </r>
  <r>
    <s v="1591f1de66fc6657c009d107db35c4d2"/>
    <n v="1"/>
    <x v="0"/>
    <n v="2"/>
    <n v="42.91"/>
    <s v="2-3 installments"/>
    <x v="12"/>
  </r>
  <r>
    <s v="6a0a8bfbbe700284feb0845d95e0867f"/>
    <n v="1"/>
    <x v="0"/>
    <n v="5"/>
    <n v="101.74"/>
    <s v="4-6 installments"/>
    <x v="12"/>
  </r>
  <r>
    <s v="2c46f84b185f4aadc82a72d14d089c4d"/>
    <n v="2"/>
    <x v="0"/>
    <n v="8"/>
    <n v="206.67"/>
    <s v="7-10 installments"/>
    <x v="22"/>
  </r>
  <r>
    <s v="eb6b32a82d2459d0ce7f2089f9eba0f2"/>
    <n v="9"/>
    <x v="2"/>
    <n v="1"/>
    <n v="11.48"/>
    <s v="1 (single)"/>
    <x v="1"/>
  </r>
  <r>
    <s v="ac27daef675b553c0c33385c9e32b7a1"/>
    <n v="1"/>
    <x v="3"/>
    <n v="1"/>
    <n v="110.24"/>
    <s v="1 (single)"/>
    <x v="0"/>
  </r>
  <r>
    <s v="cca8f1b678e3b808b83f6466b048dc85"/>
    <n v="1"/>
    <x v="1"/>
    <n v="1"/>
    <n v="51.88"/>
    <s v="1 (single)"/>
    <x v="17"/>
  </r>
  <r>
    <s v="1d01166814be7e95f72a3c85357fca45"/>
    <n v="1"/>
    <x v="0"/>
    <n v="1"/>
    <n v="262.66"/>
    <s v="1 (single)"/>
    <x v="1"/>
  </r>
  <r>
    <s v="3536c2b6622912ea000e2358a139ddcb"/>
    <n v="1"/>
    <x v="0"/>
    <n v="10"/>
    <n v="101.34"/>
    <s v="7-10 installments"/>
    <x v="4"/>
  </r>
  <r>
    <s v="497260b9290b6023e122bda1f4cd1ae6"/>
    <n v="1"/>
    <x v="1"/>
    <n v="1"/>
    <n v="38.68"/>
    <s v="1 (single)"/>
    <x v="1"/>
  </r>
  <r>
    <s v="2383264270baee6b2965205ced9a1386"/>
    <n v="1"/>
    <x v="0"/>
    <n v="1"/>
    <n v="250.39"/>
    <s v="1 (single)"/>
    <x v="4"/>
  </r>
  <r>
    <s v="3d24c492f9555a79d4d6fd3a22fbee1f"/>
    <n v="5"/>
    <x v="2"/>
    <n v="1"/>
    <n v="10.49"/>
    <s v="1 (single)"/>
    <x v="0"/>
  </r>
  <r>
    <s v="c10214f41bb82f350a4a7f135c97f0b2"/>
    <n v="1"/>
    <x v="0"/>
    <n v="3"/>
    <n v="99.90000000000001"/>
    <s v="2-3 installments"/>
    <x v="1"/>
  </r>
  <r>
    <s v="4ae4606647c85995f3123bc2047f9ab2"/>
    <n v="1"/>
    <x v="0"/>
    <n v="6"/>
    <n v="117.94"/>
    <s v="4-6 installments"/>
    <x v="6"/>
  </r>
  <r>
    <s v="bb74d6a0640a083fa904f08f785f4734"/>
    <n v="1"/>
    <x v="0"/>
    <n v="3"/>
    <n v="63.79"/>
    <s v="2-3 installments"/>
    <x v="5"/>
  </r>
  <r>
    <s v="6275bca17b337da53d3df583024784de"/>
    <n v="1"/>
    <x v="0"/>
    <n v="8"/>
    <n v="87.52"/>
    <s v="7-10 installments"/>
    <x v="0"/>
  </r>
  <r>
    <s v="53b122ab361cdd253c61d8f63bdc2a75"/>
    <n v="2"/>
    <x v="2"/>
    <n v="1"/>
    <n v="122.98"/>
    <s v="1 (single)"/>
    <x v="0"/>
  </r>
  <r>
    <s v="34f4ce3bb9241340ddc295c470512cf2"/>
    <n v="1"/>
    <x v="0"/>
    <n v="6"/>
    <n v="267.61"/>
    <s v="4-6 installments"/>
    <x v="12"/>
  </r>
  <r>
    <s v="358d037d8ffae310476a0d1f3566dfb8"/>
    <n v="1"/>
    <x v="0"/>
    <n v="1"/>
    <n v="42.68"/>
    <s v="1 (single)"/>
    <x v="20"/>
  </r>
  <r>
    <s v="a3f904ec7f40c56ce2987ccb9c73d4c3"/>
    <n v="1"/>
    <x v="1"/>
    <n v="1"/>
    <n v="94.40000000000001"/>
    <s v="1 (single)"/>
    <x v="1"/>
  </r>
  <r>
    <s v="175d5d1ff76c0ea865a58e125e22743d"/>
    <n v="1"/>
    <x v="0"/>
    <n v="1"/>
    <n v="330.82"/>
    <s v="1 (single)"/>
    <x v="0"/>
  </r>
  <r>
    <s v="1e8ff8bb172260d3d1b60936246867e0"/>
    <n v="1"/>
    <x v="0"/>
    <n v="1"/>
    <n v="28.11"/>
    <s v="1 (single)"/>
    <x v="0"/>
  </r>
  <r>
    <s v="c6bbde0cc0abfd5ffa9ab6da2d7391d5"/>
    <n v="1"/>
    <x v="0"/>
    <n v="10"/>
    <n v="111.61"/>
    <s v="7-10 installments"/>
    <x v="1"/>
  </r>
  <r>
    <s v="86ee3d3bc690a447dd7f8a1b466cdab9"/>
    <n v="1"/>
    <x v="0"/>
    <n v="3"/>
    <n v="84.59"/>
    <s v="2-3 installments"/>
    <x v="1"/>
  </r>
  <r>
    <s v="8d97d9eb429ce8f65870fff4d319699e"/>
    <n v="1"/>
    <x v="0"/>
    <n v="1"/>
    <n v="49.24"/>
    <s v="1 (single)"/>
    <x v="12"/>
  </r>
  <r>
    <s v="1d5971c6ac68e27ee67fcb4ef122897f"/>
    <n v="1"/>
    <x v="2"/>
    <n v="1"/>
    <n v="181.33"/>
    <s v="1 (single)"/>
    <x v="2"/>
  </r>
  <r>
    <s v="449e7790774601c0b03963b03aa6b193"/>
    <n v="1"/>
    <x v="1"/>
    <n v="1"/>
    <n v="144.67"/>
    <s v="1 (single)"/>
    <x v="12"/>
  </r>
  <r>
    <s v="41eb344f9cf7ac9c3e8decf5214f188d"/>
    <n v="2"/>
    <x v="2"/>
    <n v="1"/>
    <n v="20.78"/>
    <s v="1 (single)"/>
    <x v="12"/>
  </r>
  <r>
    <s v="f205336be829af209878b6339cf02c7e"/>
    <n v="1"/>
    <x v="0"/>
    <n v="1"/>
    <n v="74.59"/>
    <s v="1 (single)"/>
    <x v="12"/>
  </r>
  <r>
    <s v="79ee77c8f45cf57099cfe54271af1d49"/>
    <n v="1"/>
    <x v="1"/>
    <n v="1"/>
    <n v="49.01"/>
    <s v="1 (single)"/>
    <x v="8"/>
  </r>
  <r>
    <s v="c3125124ed3dad68e667a2f7807e3e1c"/>
    <n v="1"/>
    <x v="0"/>
    <n v="2"/>
    <n v="57.77"/>
    <s v="2-3 installments"/>
    <x v="1"/>
  </r>
  <r>
    <s v="3a545de1e0e068eedf5535c5d3a39838"/>
    <n v="1"/>
    <x v="1"/>
    <n v="1"/>
    <n v="135"/>
    <s v="1 (single)"/>
    <x v="0"/>
  </r>
  <r>
    <s v="47b20326123046e5178bbad9e18e533f"/>
    <n v="1"/>
    <x v="1"/>
    <n v="1"/>
    <n v="57.46"/>
    <s v="1 (single)"/>
    <x v="8"/>
  </r>
  <r>
    <s v="9e30ffd7dfa06b873f14f0a8ad8e3e6f"/>
    <n v="1"/>
    <x v="0"/>
    <n v="10"/>
    <n v="137.99"/>
    <s v="7-10 installments"/>
    <x v="3"/>
  </r>
  <r>
    <s v="2f2a34292298ceb3802f19528c621d87"/>
    <n v="1"/>
    <x v="0"/>
    <n v="3"/>
    <n v="278.43"/>
    <s v="2-3 installments"/>
    <x v="16"/>
  </r>
  <r>
    <s v="ad4f45ebcf8664ef5e1bb5073359f9f1"/>
    <n v="1"/>
    <x v="2"/>
    <n v="1"/>
    <n v="77.56999999999999"/>
    <s v="1 (single)"/>
    <x v="0"/>
  </r>
  <r>
    <s v="c93d6b0cbd51a29939f48107e4a7425e"/>
    <n v="1"/>
    <x v="1"/>
    <n v="1"/>
    <n v="146.46"/>
    <s v="1 (single)"/>
    <x v="0"/>
  </r>
  <r>
    <s v="0e0abe27977ea1d66568d6ee7d310217"/>
    <n v="1"/>
    <x v="0"/>
    <n v="4"/>
    <n v="178.54"/>
    <s v="4-6 installments"/>
    <x v="12"/>
  </r>
  <r>
    <s v="b2b896edca19480850fe442818d0b666"/>
    <n v="1"/>
    <x v="1"/>
    <n v="1"/>
    <n v="90"/>
    <s v="1 (single)"/>
    <x v="7"/>
  </r>
  <r>
    <s v="dd65ebf209e7f649ebd0db15a8f61b24"/>
    <n v="1"/>
    <x v="1"/>
    <n v="1"/>
    <n v="37.44"/>
    <s v="1 (single)"/>
    <x v="1"/>
  </r>
  <r>
    <s v="2a8ceac6f57f939a8dbd1b8d2fac1b19"/>
    <n v="1"/>
    <x v="0"/>
    <n v="2"/>
    <n v="26.09"/>
    <s v="2-3 installments"/>
    <x v="0"/>
  </r>
  <r>
    <s v="592d19865b28930fef28521989153b19"/>
    <n v="1"/>
    <x v="0"/>
    <n v="1"/>
    <n v="67.95"/>
    <s v="1 (single)"/>
    <x v="1"/>
  </r>
  <r>
    <s v="20379a997b864417f763a970359229a6"/>
    <n v="1"/>
    <x v="0"/>
    <n v="3"/>
    <n v="79.59"/>
    <s v="2-3 installments"/>
    <x v="1"/>
  </r>
  <r>
    <s v="845ac06e0873e12e221a7f8a5ad06477"/>
    <n v="1"/>
    <x v="0"/>
    <n v="4"/>
    <n v="90.88"/>
    <s v="4-6 installments"/>
    <x v="6"/>
  </r>
  <r>
    <s v="7b27a51bf1d8aaca78c04ecaf7118e88"/>
    <n v="1"/>
    <x v="0"/>
    <n v="1"/>
    <n v="28.09"/>
    <s v="1 (single)"/>
    <x v="4"/>
  </r>
  <r>
    <s v="f8385fa26ee1a262ff80d5a3181a63e5"/>
    <n v="1"/>
    <x v="1"/>
    <n v="1"/>
    <n v="57"/>
    <s v="1 (single)"/>
    <x v="16"/>
  </r>
  <r>
    <s v="2307f3782fd14d75b1098608959769ff"/>
    <n v="1"/>
    <x v="1"/>
    <n v="1"/>
    <n v="133.38"/>
    <s v="1 (single)"/>
    <x v="1"/>
  </r>
  <r>
    <s v="4149a422217937fae14ff5017fffeacc"/>
    <n v="1"/>
    <x v="0"/>
    <n v="2"/>
    <n v="22.38"/>
    <s v="2-3 installments"/>
    <x v="1"/>
  </r>
  <r>
    <s v="4be3435a18d709c7bec9b8d5651088b4"/>
    <n v="1"/>
    <x v="0"/>
    <n v="8"/>
    <n v="201.05"/>
    <s v="7-10 installments"/>
    <x v="1"/>
  </r>
  <r>
    <s v="b7a13b515d99de69fe4db49507b7c1ec"/>
    <n v="1"/>
    <x v="0"/>
    <n v="2"/>
    <n v="105.66"/>
    <s v="2-3 installments"/>
    <x v="1"/>
  </r>
  <r>
    <s v="7dc27189eb855013011423a5dcac71c3"/>
    <n v="1"/>
    <x v="0"/>
    <n v="3"/>
    <n v="38.74"/>
    <s v="2-3 installments"/>
    <x v="1"/>
  </r>
  <r>
    <s v="7974289bffc998c320825e123de8ee7d"/>
    <n v="1"/>
    <x v="0"/>
    <n v="1"/>
    <n v="256.56"/>
    <s v="1 (single)"/>
    <x v="1"/>
  </r>
  <r>
    <s v="610d998ea61935583bd897dd101d0e1d"/>
    <n v="2"/>
    <x v="2"/>
    <n v="1"/>
    <n v="81.48999999999999"/>
    <s v="1 (single)"/>
    <x v="12"/>
  </r>
  <r>
    <s v="79c697a71c6bfb37a4c83d238e695404"/>
    <n v="1"/>
    <x v="2"/>
    <n v="1"/>
    <n v="20"/>
    <s v="1 (single)"/>
    <x v="1"/>
  </r>
  <r>
    <s v="01a26a995dcef1d58bdee5b8862c7a02"/>
    <n v="1"/>
    <x v="0"/>
    <n v="4"/>
    <n v="314.34"/>
    <s v="4-6 installments"/>
    <x v="20"/>
  </r>
  <r>
    <s v="6e2da070f43077174091a78e68313684"/>
    <n v="1"/>
    <x v="0"/>
    <n v="7"/>
    <n v="75.66"/>
    <s v="7-10 installments"/>
    <x v="1"/>
  </r>
  <r>
    <s v="73bc6db90951e4437a878190cc02c0fd"/>
    <n v="1"/>
    <x v="0"/>
    <n v="2"/>
    <n v="208.88"/>
    <s v="2-3 installments"/>
    <x v="1"/>
  </r>
  <r>
    <s v="4b4a6837149161d336cba6c3816f376e"/>
    <n v="1"/>
    <x v="0"/>
    <n v="10"/>
    <n v="123.25"/>
    <s v="7-10 installments"/>
    <x v="1"/>
  </r>
  <r>
    <s v="37104fd8b73d0691fda9491fe8906808"/>
    <n v="1"/>
    <x v="1"/>
    <n v="1"/>
    <n v="122.22"/>
    <s v="1 (single)"/>
    <x v="4"/>
  </r>
  <r>
    <s v="cdf0571d960505817e8a525040584ae9"/>
    <n v="1"/>
    <x v="0"/>
    <n v="1"/>
    <n v="63.83"/>
    <s v="1 (single)"/>
    <x v="1"/>
  </r>
  <r>
    <s v="09859a28d56f326d009da66f7d02e99d"/>
    <n v="1"/>
    <x v="0"/>
    <n v="1"/>
    <n v="362.26"/>
    <s v="1 (single)"/>
    <x v="1"/>
  </r>
  <r>
    <s v="0af93579d0c0b252568071928b2ad465"/>
    <n v="1"/>
    <x v="1"/>
    <n v="1"/>
    <n v="57.5"/>
    <s v="1 (single)"/>
    <x v="1"/>
  </r>
  <r>
    <s v="fa10e2525a383d23880eef7f85d6945f"/>
    <n v="1"/>
    <x v="1"/>
    <n v="1"/>
    <n v="225.17"/>
    <s v="1 (single)"/>
    <x v="17"/>
  </r>
  <r>
    <s v="0680b3722414028009984ae5c04c5df0"/>
    <n v="1"/>
    <x v="0"/>
    <n v="2"/>
    <n v="229.72"/>
    <s v="2-3 installments"/>
    <x v="1"/>
  </r>
  <r>
    <s v="c9b8a39ed5297ea28a01944f413d6636"/>
    <n v="1"/>
    <x v="0"/>
    <n v="3"/>
    <n v="96.8"/>
    <s v="2-3 installments"/>
    <x v="12"/>
  </r>
  <r>
    <s v="3ecd4d06af8d5179eb36b73b96f88f2c"/>
    <n v="1"/>
    <x v="0"/>
    <n v="2"/>
    <n v="43.69"/>
    <s v="2-3 installments"/>
    <x v="1"/>
  </r>
  <r>
    <s v="4974295376c45fc743638ffad01b8959"/>
    <n v="1"/>
    <x v="0"/>
    <n v="1"/>
    <n v="63.42"/>
    <s v="1 (single)"/>
    <x v="6"/>
  </r>
  <r>
    <s v="9fcf88bff4cc7f181009e179831e31e5"/>
    <n v="1"/>
    <x v="1"/>
    <n v="1"/>
    <n v="76.08"/>
    <s v="1 (single)"/>
    <x v="8"/>
  </r>
  <r>
    <s v="aea5a3457f531f97bc2b4a7cccbc1275"/>
    <n v="1"/>
    <x v="0"/>
    <n v="2"/>
    <n v="125.93"/>
    <s v="2-3 installments"/>
    <x v="16"/>
  </r>
  <r>
    <s v="7be4cf9e577bd6353f88c21ffdf87931"/>
    <n v="1"/>
    <x v="0"/>
    <n v="1"/>
    <n v="210.55"/>
    <s v="1 (single)"/>
    <x v="12"/>
  </r>
  <r>
    <s v="b107eb8ab6fb9b94db25911d4a2b378e"/>
    <n v="1"/>
    <x v="0"/>
    <n v="2"/>
    <n v="65"/>
    <s v="2-3 installments"/>
    <x v="16"/>
  </r>
  <r>
    <s v="fb817ea806c048bee0ee533d3c56f27e"/>
    <n v="1"/>
    <x v="1"/>
    <n v="1"/>
    <n v="119.9"/>
    <s v="1 (single)"/>
    <x v="12"/>
  </r>
  <r>
    <s v="c943573ef15aaafe66bc4048d2aa6f35"/>
    <n v="1"/>
    <x v="0"/>
    <n v="1"/>
    <n v="134.41"/>
    <s v="1 (single)"/>
    <x v="1"/>
  </r>
  <r>
    <s v="c945c6439d4fdc157441d7708ce0da9b"/>
    <n v="1"/>
    <x v="2"/>
    <n v="1"/>
    <n v="59.94"/>
    <s v="1 (single)"/>
    <x v="1"/>
  </r>
  <r>
    <s v="03c6fd082fce47bdd5e0dc1f81a9626f"/>
    <n v="1"/>
    <x v="0"/>
    <n v="3"/>
    <n v="98.34"/>
    <s v="2-3 installments"/>
    <x v="4"/>
  </r>
  <r>
    <s v="8aad4d43d259e1f1a9ca1786df7fddfe"/>
    <n v="1"/>
    <x v="0"/>
    <n v="3"/>
    <n v="320.04"/>
    <s v="2-3 installments"/>
    <x v="1"/>
  </r>
  <r>
    <s v="39863c5c4361d19d8c48522f77fb3bed"/>
    <n v="1"/>
    <x v="0"/>
    <n v="3"/>
    <n v="34.3"/>
    <s v="2-3 installments"/>
    <x v="0"/>
  </r>
  <r>
    <s v="a4d7c8bca45b56444e3c59ddcca7d7c9"/>
    <n v="1"/>
    <x v="1"/>
    <n v="1"/>
    <n v="73.34"/>
    <s v="1 (single)"/>
    <x v="1"/>
  </r>
  <r>
    <s v="4dc9ffb13707b820e05c71f5a0ad967f"/>
    <n v="1"/>
    <x v="0"/>
    <n v="1"/>
    <n v="51.04"/>
    <s v="1 (single)"/>
    <x v="1"/>
  </r>
  <r>
    <s v="2fcaf8d9c9070537c1c42e1e159fbd8b"/>
    <n v="1"/>
    <x v="0"/>
    <n v="1"/>
    <n v="142.48"/>
    <s v="1 (single)"/>
    <x v="1"/>
  </r>
  <r>
    <s v="dc4e8d6bfa225ba767349d3849229ec5"/>
    <n v="1"/>
    <x v="1"/>
    <n v="1"/>
    <n v="95.77"/>
    <s v="1 (single)"/>
    <x v="11"/>
  </r>
  <r>
    <s v="b526245df7becef98d5b08c6350cc53e"/>
    <n v="1"/>
    <x v="0"/>
    <n v="4"/>
    <n v="187.59"/>
    <s v="4-6 installments"/>
    <x v="1"/>
  </r>
  <r>
    <s v="27a940efdd448db29463b53ea0cfa2f4"/>
    <n v="9"/>
    <x v="2"/>
    <n v="1"/>
    <n v="20.5"/>
    <s v="1 (single)"/>
    <x v="12"/>
  </r>
  <r>
    <s v="0572a001d46280ab9ab95964665ff768"/>
    <n v="1"/>
    <x v="0"/>
    <n v="1"/>
    <n v="65.53"/>
    <s v="1 (single)"/>
    <x v="0"/>
  </r>
  <r>
    <s v="27dc63ff0d925a8edb761ba595e543ef"/>
    <n v="1"/>
    <x v="0"/>
    <n v="1"/>
    <n v="98.81"/>
    <s v="1 (single)"/>
    <x v="1"/>
  </r>
  <r>
    <s v="05be03ef1c99159686f59d8a51dd17f9"/>
    <n v="1"/>
    <x v="0"/>
    <n v="5"/>
    <n v="65.69"/>
    <s v="4-6 installments"/>
    <x v="20"/>
  </r>
  <r>
    <s v="5065c673bd9aed56b2628c56c93d0619"/>
    <n v="1"/>
    <x v="2"/>
    <n v="1"/>
    <n v="81.48999999999999"/>
    <s v="1 (single)"/>
    <x v="4"/>
  </r>
  <r>
    <s v="5c5c578d0df32d345b3c70650cf4e28d"/>
    <n v="1"/>
    <x v="0"/>
    <n v="10"/>
    <n v="571"/>
    <s v="7-10 installments"/>
    <x v="1"/>
  </r>
  <r>
    <s v="cdf44e8d562b9d32c7efe051c5cb71dd"/>
    <n v="1"/>
    <x v="0"/>
    <n v="1"/>
    <n v="44.42"/>
    <s v="1 (single)"/>
    <x v="1"/>
  </r>
  <r>
    <s v="fd4b42de96e38f3ff9bfc0072f2bd40c"/>
    <n v="1"/>
    <x v="0"/>
    <n v="10"/>
    <n v="207.57"/>
    <s v="7-10 installments"/>
    <x v="12"/>
  </r>
  <r>
    <s v="1566e171c4b2ce6aae4f8d222097ef6e"/>
    <n v="1"/>
    <x v="0"/>
    <n v="1"/>
    <n v="65.01000000000001"/>
    <s v="1 (single)"/>
    <x v="1"/>
  </r>
  <r>
    <s v="f4a0d0b492776bcd3baab5d1f826b131"/>
    <n v="1"/>
    <x v="0"/>
    <n v="8"/>
    <n v="411.16"/>
    <s v="7-10 installments"/>
    <x v="1"/>
  </r>
  <r>
    <s v="f09e36e258656850b92657ac5f67b6d5"/>
    <n v="1"/>
    <x v="0"/>
    <n v="1"/>
    <n v="15.79"/>
    <s v="1 (single)"/>
    <x v="1"/>
  </r>
  <r>
    <s v="4a04b801500a7b7f5dbaefe223e00338"/>
    <n v="1"/>
    <x v="0"/>
    <n v="2"/>
    <n v="111.91"/>
    <s v="2-3 installments"/>
    <x v="0"/>
  </r>
  <r>
    <s v="861d85972797c770a5139774b13efc48"/>
    <n v="1"/>
    <x v="1"/>
    <n v="1"/>
    <n v="55.1"/>
    <s v="1 (single)"/>
    <x v="4"/>
  </r>
  <r>
    <s v="3da7a532b6ae989967fda8b6e790f2da"/>
    <n v="1"/>
    <x v="0"/>
    <n v="2"/>
    <n v="401.44"/>
    <s v="2-3 installments"/>
    <x v="1"/>
  </r>
  <r>
    <s v="702120cb83c02be1babe945e685a254c"/>
    <n v="1"/>
    <x v="0"/>
    <n v="10"/>
    <n v="137.99"/>
    <s v="7-10 installments"/>
    <x v="1"/>
  </r>
  <r>
    <s v="73563e5cad2305f7972626384efdd8a1"/>
    <n v="1"/>
    <x v="0"/>
    <n v="2"/>
    <n v="380.3"/>
    <s v="2-3 installments"/>
    <x v="12"/>
  </r>
  <r>
    <s v="f9050f8d4d975877c7acefa717d2de8f"/>
    <n v="1"/>
    <x v="0"/>
    <n v="7"/>
    <n v="143.92"/>
    <s v="7-10 installments"/>
    <x v="1"/>
  </r>
  <r>
    <s v="db7a9e1d2cbac54cc7ead44f1ae8535c"/>
    <n v="1"/>
    <x v="0"/>
    <n v="3"/>
    <n v="192.98"/>
    <s v="2-3 installments"/>
    <x v="1"/>
  </r>
  <r>
    <s v="64b1b04fd2e730b9a1343c10ec097c05"/>
    <n v="1"/>
    <x v="0"/>
    <n v="1"/>
    <n v="77.12"/>
    <s v="1 (single)"/>
    <x v="1"/>
  </r>
  <r>
    <s v="d3a5c7e2fbe9a935e6a4a7454d4b8869"/>
    <n v="3"/>
    <x v="2"/>
    <n v="1"/>
    <n v="103.47"/>
    <s v="1 (single)"/>
    <x v="20"/>
  </r>
  <r>
    <s v="7dddf95f24ff803266f8140883ce7f30"/>
    <n v="1"/>
    <x v="0"/>
    <n v="1"/>
    <n v="51.05"/>
    <s v="1 (single)"/>
    <x v="9"/>
  </r>
  <r>
    <s v="dab24a5b64be23f0c6c7a4ebcded8f0d"/>
    <n v="1"/>
    <x v="0"/>
    <n v="5"/>
    <n v="101.02"/>
    <s v="4-6 installments"/>
    <x v="1"/>
  </r>
  <r>
    <s v="9cdbb1c345ba349adba6b394300770d1"/>
    <n v="1"/>
    <x v="0"/>
    <n v="2"/>
    <n v="234.05"/>
    <s v="2-3 installments"/>
    <x v="1"/>
  </r>
  <r>
    <s v="53065082f5bfbc7a503dfb55ed57310a"/>
    <n v="1"/>
    <x v="0"/>
    <n v="1"/>
    <n v="75.42"/>
    <s v="1 (single)"/>
    <x v="0"/>
  </r>
  <r>
    <s v="16084e188e0613c06730f77bcbfa9ff7"/>
    <n v="1"/>
    <x v="1"/>
    <n v="1"/>
    <n v="183.4"/>
    <s v="1 (single)"/>
    <x v="9"/>
  </r>
  <r>
    <s v="6bdc8831f7f05d0765b0d07c612b731e"/>
    <n v="1"/>
    <x v="0"/>
    <n v="1"/>
    <n v="95.83"/>
    <s v="1 (single)"/>
    <x v="0"/>
  </r>
  <r>
    <s v="5f783382a74cf95c03c789405c2fb161"/>
    <n v="1"/>
    <x v="0"/>
    <n v="2"/>
    <n v="114.77"/>
    <s v="2-3 installments"/>
    <x v="12"/>
  </r>
  <r>
    <s v="b2f3bd57a44d7e2fb0fa3eeb5072cc90"/>
    <n v="1"/>
    <x v="0"/>
    <n v="3"/>
    <n v="166.5"/>
    <s v="2-3 installments"/>
    <x v="12"/>
  </r>
  <r>
    <s v="f0acad80eb7ba5bc5df9257759e12330"/>
    <n v="1"/>
    <x v="0"/>
    <n v="1"/>
    <n v="81.05"/>
    <s v="1 (single)"/>
    <x v="1"/>
  </r>
  <r>
    <s v="06875ab72c5b9bb2eb303a70031bfeb0"/>
    <n v="1"/>
    <x v="0"/>
    <n v="1"/>
    <n v="2.32"/>
    <s v="1 (single)"/>
    <x v="1"/>
  </r>
  <r>
    <s v="1d95cf3b52cc2ad7084239c958274b5c"/>
    <n v="1"/>
    <x v="3"/>
    <n v="1"/>
    <n v="36.84"/>
    <s v="1 (single)"/>
    <x v="1"/>
  </r>
  <r>
    <s v="af19ae9d08a78f865e4084b65d274dd5"/>
    <n v="1"/>
    <x v="0"/>
    <n v="3"/>
    <n v="77.56999999999999"/>
    <s v="2-3 installments"/>
    <x v="6"/>
  </r>
  <r>
    <s v="947a5a30a6e7ca913d5404922abd8fa7"/>
    <n v="1"/>
    <x v="0"/>
    <n v="1"/>
    <n v="66.67"/>
    <s v="1 (single)"/>
    <x v="12"/>
  </r>
  <r>
    <s v="016dee69b3de35a39bfccee5309307c3"/>
    <n v="1"/>
    <x v="0"/>
    <n v="1"/>
    <n v="62.19"/>
    <s v="1 (single)"/>
    <x v="0"/>
  </r>
  <r>
    <s v="a48666b91822bf899e34f73323d5dc37"/>
    <n v="2"/>
    <x v="2"/>
    <n v="1"/>
    <n v="35"/>
    <s v="1 (single)"/>
    <x v="16"/>
  </r>
  <r>
    <s v="8f78b315dd28cdac3c6fc9b52cb56795"/>
    <n v="1"/>
    <x v="0"/>
    <n v="2"/>
    <n v="36.01"/>
    <s v="2-3 installments"/>
    <x v="0"/>
  </r>
  <r>
    <s v="33c710d17ee5ae150eff517c42da2571"/>
    <n v="1"/>
    <x v="0"/>
    <n v="4"/>
    <n v="194.48"/>
    <s v="4-6 installments"/>
    <x v="8"/>
  </r>
  <r>
    <s v="0ff7d7a45a6dc4220eab2b7aac2367d6"/>
    <n v="1"/>
    <x v="2"/>
    <n v="1"/>
    <n v="46.01"/>
    <s v="1 (single)"/>
    <x v="4"/>
  </r>
  <r>
    <s v="adc9f082768884dcb46b8b3d26851ca0"/>
    <n v="1"/>
    <x v="1"/>
    <n v="1"/>
    <n v="215.01"/>
    <s v="1 (single)"/>
    <x v="1"/>
  </r>
  <r>
    <s v="a111e0cee7dde2bb68cfb7cd18a8a914"/>
    <n v="3"/>
    <x v="2"/>
    <n v="1"/>
    <n v="7.14"/>
    <s v="1 (single)"/>
    <x v="1"/>
  </r>
  <r>
    <s v="ea37cd94a6d10959260b311f58cc5e0f"/>
    <n v="1"/>
    <x v="0"/>
    <n v="3"/>
    <n v="170.58"/>
    <s v="2-3 installments"/>
    <x v="1"/>
  </r>
  <r>
    <s v="60b47c43df5722f9923b79a22c8e671d"/>
    <n v="1"/>
    <x v="0"/>
    <n v="1"/>
    <n v="113.93"/>
    <s v="1 (single)"/>
    <x v="1"/>
  </r>
  <r>
    <s v="bbfaea06953d72e48fcf89341d352638"/>
    <n v="1"/>
    <x v="2"/>
    <n v="1"/>
    <n v="42.4"/>
    <s v="1 (single)"/>
    <x v="0"/>
  </r>
  <r>
    <s v="a2965e40614fbfc509118f7dfa1ce6e9"/>
    <n v="1"/>
    <x v="1"/>
    <n v="1"/>
    <n v="52.6"/>
    <s v="1 (single)"/>
    <x v="17"/>
  </r>
  <r>
    <s v="049b358d74d74c40f7305eb4a4bc378e"/>
    <n v="1"/>
    <x v="0"/>
    <n v="2"/>
    <n v="95.34"/>
    <s v="2-3 installments"/>
    <x v="16"/>
  </r>
  <r>
    <s v="7cd9adb43a8f23fee278ae5e79d4c957"/>
    <n v="1"/>
    <x v="0"/>
    <n v="5"/>
    <n v="112.15"/>
    <s v="4-6 installments"/>
    <x v="1"/>
  </r>
  <r>
    <s v="9191865443d830e0d137457428b3d432"/>
    <n v="1"/>
    <x v="3"/>
    <n v="1"/>
    <n v="123.69"/>
    <s v="1 (single)"/>
    <x v="1"/>
  </r>
  <r>
    <s v="fc44f1ca335ffb4a85d6b111dda4b531"/>
    <n v="1"/>
    <x v="0"/>
    <n v="10"/>
    <n v="478.67"/>
    <s v="7-10 installments"/>
    <x v="1"/>
  </r>
  <r>
    <s v="d20cc478dbe8fa50221ece6ddf0641b3"/>
    <n v="1"/>
    <x v="1"/>
    <n v="1"/>
    <n v="39.6"/>
    <s v="1 (single)"/>
    <x v="12"/>
  </r>
  <r>
    <s v="ee26d089d5c499f52c8d6849d5d437ee"/>
    <n v="1"/>
    <x v="0"/>
    <n v="5"/>
    <n v="111.94"/>
    <s v="4-6 installments"/>
    <x v="7"/>
  </r>
  <r>
    <s v="bedae710c15c4eabcfc42f4ea12c680e"/>
    <n v="1"/>
    <x v="0"/>
    <n v="5"/>
    <n v="116.23"/>
    <s v="4-6 installments"/>
    <x v="1"/>
  </r>
  <r>
    <s v="494984e8205ee711abf407b39548f85c"/>
    <n v="2"/>
    <x v="2"/>
    <n v="1"/>
    <n v="51.8"/>
    <s v="1 (single)"/>
    <x v="14"/>
  </r>
  <r>
    <s v="9f1d81a33c0c36452e83465a9c324c41"/>
    <n v="1"/>
    <x v="0"/>
    <n v="2"/>
    <n v="189.37"/>
    <s v="2-3 installments"/>
    <x v="1"/>
  </r>
  <r>
    <s v="696619f3852ee3540c5e5809e9191ef3"/>
    <n v="1"/>
    <x v="0"/>
    <n v="10"/>
    <n v="129.26"/>
    <s v="7-10 installments"/>
    <x v="1"/>
  </r>
  <r>
    <s v="8ca5bdac5ebe8f2d6fc9171d5ebc906a"/>
    <n v="4"/>
    <x v="2"/>
    <n v="1"/>
    <n v="15"/>
    <s v="1 (single)"/>
    <x v="1"/>
  </r>
  <r>
    <s v="8399f290ca1022f41024468f3864dac5"/>
    <n v="1"/>
    <x v="0"/>
    <n v="4"/>
    <n v="459.92"/>
    <s v="4-6 installments"/>
    <x v="20"/>
  </r>
  <r>
    <s v="026054570865201773b27b2748af1217"/>
    <n v="1"/>
    <x v="0"/>
    <n v="1"/>
    <n v="35"/>
    <s v="1 (single)"/>
    <x v="6"/>
  </r>
  <r>
    <s v="74ad5ac7e3d4f54b5c3796fd7cda5ea2"/>
    <n v="1"/>
    <x v="0"/>
    <n v="1"/>
    <n v="44.29"/>
    <s v="1 (single)"/>
    <x v="1"/>
  </r>
  <r>
    <s v="f0e12869508b76f983393f9207582cc0"/>
    <n v="1"/>
    <x v="0"/>
    <n v="8"/>
    <n v="186.95"/>
    <s v="7-10 installments"/>
    <x v="14"/>
  </r>
  <r>
    <s v="1391644298485796a935f0422f8989e8"/>
    <n v="1"/>
    <x v="0"/>
    <n v="3"/>
    <n v="174.26"/>
    <s v="2-3 installments"/>
    <x v="1"/>
  </r>
  <r>
    <s v="169ea2de3034acb7ff710f2ed686841c"/>
    <n v="1"/>
    <x v="0"/>
    <n v="8"/>
    <n v="267.88"/>
    <s v="7-10 installments"/>
    <x v="6"/>
  </r>
  <r>
    <s v="99b1cf2d12de43d084557a08d0c448e4"/>
    <n v="1"/>
    <x v="1"/>
    <n v="1"/>
    <n v="155.64"/>
    <s v="1 (single)"/>
    <x v="3"/>
  </r>
  <r>
    <s v="c68d61e0221d10f9ffd722a96a2f10cb"/>
    <n v="1"/>
    <x v="1"/>
    <n v="1"/>
    <n v="193.46"/>
    <s v="1 (single)"/>
    <x v="1"/>
  </r>
  <r>
    <s v="5fefa018b496e8145dfd56ae7320e222"/>
    <n v="1"/>
    <x v="0"/>
    <n v="3"/>
    <n v="285.48"/>
    <s v="2-3 installments"/>
    <x v="0"/>
  </r>
  <r>
    <s v="a6cb31bb597a9d756e3ee474b89ae272"/>
    <n v="1"/>
    <x v="0"/>
    <n v="5"/>
    <n v="54.93"/>
    <s v="4-6 installments"/>
    <x v="12"/>
  </r>
  <r>
    <s v="2ae4b7aa9e05e499dc71a87e27f0017c"/>
    <n v="1"/>
    <x v="1"/>
    <n v="1"/>
    <n v="21.43"/>
    <s v="1 (single)"/>
    <x v="1"/>
  </r>
  <r>
    <s v="2f24a9aa9e22ecf0fefd3addda233611"/>
    <n v="1"/>
    <x v="0"/>
    <n v="1"/>
    <n v="43.23"/>
    <s v="1 (single)"/>
    <x v="0"/>
  </r>
  <r>
    <s v="cc0fd6c51b7543009e47b01e9d14b686"/>
    <n v="1"/>
    <x v="1"/>
    <n v="1"/>
    <n v="196.46"/>
    <s v="1 (single)"/>
    <x v="1"/>
  </r>
  <r>
    <s v="639081c9007c810d12b3f0b01afc7118"/>
    <n v="2"/>
    <x v="2"/>
    <n v="1"/>
    <n v="72.52"/>
    <s v="1 (single)"/>
    <x v="12"/>
  </r>
  <r>
    <s v="3ee8494bb94ea023beadcd0783c9d8d7"/>
    <n v="1"/>
    <x v="0"/>
    <n v="8"/>
    <n v="114.42"/>
    <s v="7-10 installments"/>
    <x v="15"/>
  </r>
  <r>
    <s v="dade003a4690db317e2fc052f77e1595"/>
    <n v="1"/>
    <x v="0"/>
    <n v="1"/>
    <n v="58.96"/>
    <s v="1 (single)"/>
    <x v="1"/>
  </r>
  <r>
    <s v="c08dd05931abd8cb08aad3d31e39bfed"/>
    <n v="1"/>
    <x v="0"/>
    <n v="2"/>
    <n v="203.07"/>
    <s v="2-3 installments"/>
    <x v="12"/>
  </r>
  <r>
    <s v="48afb47de24e677ca982e101f5e1d7fb"/>
    <n v="1"/>
    <x v="0"/>
    <n v="3"/>
    <n v="108"/>
    <s v="2-3 installments"/>
    <x v="12"/>
  </r>
  <r>
    <s v="cec7621a57e5706d864adadf0e66efc5"/>
    <n v="1"/>
    <x v="1"/>
    <n v="1"/>
    <n v="51.59"/>
    <s v="1 (single)"/>
    <x v="8"/>
  </r>
  <r>
    <s v="2eeb6d2e0f687208e04adfa5afb15700"/>
    <n v="1"/>
    <x v="1"/>
    <n v="1"/>
    <n v="130.56"/>
    <s v="1 (single)"/>
    <x v="1"/>
  </r>
  <r>
    <s v="ed6a5bda2bc5622a2aa6c590eb109444"/>
    <n v="1"/>
    <x v="0"/>
    <n v="3"/>
    <n v="149.63"/>
    <s v="2-3 installments"/>
    <x v="12"/>
  </r>
  <r>
    <s v="f09b179b5803265142d7de8614234125"/>
    <n v="1"/>
    <x v="0"/>
    <n v="3"/>
    <n v="30.95"/>
    <s v="2-3 installments"/>
    <x v="1"/>
  </r>
  <r>
    <s v="f7a7059f0d9946568a0892de75768327"/>
    <n v="1"/>
    <x v="0"/>
    <n v="2"/>
    <n v="189.26"/>
    <s v="2-3 installments"/>
    <x v="1"/>
  </r>
  <r>
    <s v="2915c20e160084a923dcf4f9a1f62549"/>
    <n v="1"/>
    <x v="1"/>
    <n v="1"/>
    <n v="49"/>
    <s v="1 (single)"/>
    <x v="16"/>
  </r>
  <r>
    <s v="a50456c8fe575e192697e5f87d77a52a"/>
    <n v="1"/>
    <x v="0"/>
    <n v="3"/>
    <n v="129.24"/>
    <s v="2-3 installments"/>
    <x v="12"/>
  </r>
  <r>
    <s v="fbba9a57e45f4bd443598e6548ee329b"/>
    <n v="1"/>
    <x v="0"/>
    <n v="3"/>
    <n v="84.56999999999999"/>
    <s v="2-3 installments"/>
    <x v="1"/>
  </r>
  <r>
    <s v="08fcde049d3ee404c83e486f4822a78e"/>
    <n v="1"/>
    <x v="0"/>
    <n v="5"/>
    <n v="109.64"/>
    <s v="4-6 installments"/>
    <x v="0"/>
  </r>
  <r>
    <s v="0bec9641279215e466966512f6b444cb"/>
    <n v="1"/>
    <x v="2"/>
    <n v="1"/>
    <n v="365.32"/>
    <s v="1 (single)"/>
    <x v="1"/>
  </r>
  <r>
    <s v="24940d1052df86d8e24f16e5adf2868e"/>
    <n v="1"/>
    <x v="0"/>
    <n v="9"/>
    <n v="187.51"/>
    <s v="7-10 installments"/>
    <x v="1"/>
  </r>
  <r>
    <s v="4fec76db2097ee09cc1dd9717d6ead9c"/>
    <n v="1"/>
    <x v="1"/>
    <n v="1"/>
    <n v="138.89"/>
    <s v="1 (single)"/>
    <x v="0"/>
  </r>
  <r>
    <s v="0953ccb40a8fb30d5fd5ce0c06bbf4ad"/>
    <n v="1"/>
    <x v="0"/>
    <n v="1"/>
    <n v="100.34"/>
    <s v="1 (single)"/>
    <x v="12"/>
  </r>
  <r>
    <s v="b52c767881931273eb31d96eed290b95"/>
    <n v="1"/>
    <x v="0"/>
    <n v="1"/>
    <n v="164.95"/>
    <s v="1 (single)"/>
    <x v="1"/>
  </r>
  <r>
    <s v="a2648b8081fc5413a6e533ead30d6fb3"/>
    <n v="1"/>
    <x v="0"/>
    <n v="1"/>
    <n v="66.06999999999999"/>
    <s v="1 (single)"/>
    <x v="12"/>
  </r>
  <r>
    <s v="50d73aae647c6c12616d5bf9e6aee1c2"/>
    <n v="1"/>
    <x v="1"/>
    <n v="1"/>
    <n v="62.57"/>
    <s v="1 (single)"/>
    <x v="7"/>
  </r>
  <r>
    <s v="6939582f505ed6bf44bd9a1bde337711"/>
    <n v="1"/>
    <x v="1"/>
    <n v="1"/>
    <n v="275.19"/>
    <s v="1 (single)"/>
    <x v="1"/>
  </r>
  <r>
    <s v="65e8a3499d76b34e02abd0219ac14c4b"/>
    <n v="1"/>
    <x v="0"/>
    <n v="4"/>
    <n v="89.06999999999999"/>
    <s v="4-6 installments"/>
    <x v="0"/>
  </r>
  <r>
    <s v="b1032e720a318564d740657f403230f7"/>
    <n v="1"/>
    <x v="0"/>
    <n v="5"/>
    <n v="86.05"/>
    <s v="4-6 installments"/>
    <x v="0"/>
  </r>
  <r>
    <s v="46d276d1bd7ed3c213c4a8b2f19e19cb"/>
    <n v="1"/>
    <x v="0"/>
    <n v="1"/>
    <n v="45.19"/>
    <s v="1 (single)"/>
    <x v="1"/>
  </r>
  <r>
    <s v="65a4bb74f4811cd08327302955cfc9d9"/>
    <n v="1"/>
    <x v="0"/>
    <n v="1"/>
    <n v="68.7"/>
    <s v="1 (single)"/>
    <x v="20"/>
  </r>
  <r>
    <s v="624cb9936b306450dbb6445fbadfb208"/>
    <n v="1"/>
    <x v="0"/>
    <n v="3"/>
    <n v="77.42"/>
    <s v="2-3 installments"/>
    <x v="1"/>
  </r>
  <r>
    <s v="3404eea1f2d0725e85f2b793a7e1aa4e"/>
    <n v="1"/>
    <x v="1"/>
    <n v="1"/>
    <n v="526.67"/>
    <s v="1 (single)"/>
    <x v="7"/>
  </r>
  <r>
    <s v="5e666f31a774ff904141886e1ef4e3d3"/>
    <n v="1"/>
    <x v="0"/>
    <n v="10"/>
    <n v="149.4"/>
    <s v="7-10 installments"/>
    <x v="9"/>
  </r>
  <r>
    <s v="3a221cd6b7d813e2b6cf57339f37a062"/>
    <n v="1"/>
    <x v="0"/>
    <n v="3"/>
    <n v="124.33"/>
    <s v="2-3 installments"/>
    <x v="9"/>
  </r>
  <r>
    <s v="48d6606d196e08050b39ccc0df9ed44a"/>
    <n v="1"/>
    <x v="0"/>
    <n v="2"/>
    <n v="40.31"/>
    <s v="2-3 installments"/>
    <x v="0"/>
  </r>
  <r>
    <s v="d24633e7c227ea7a234d568eefb493a9"/>
    <n v="1"/>
    <x v="0"/>
    <n v="3"/>
    <n v="154.32"/>
    <s v="2-3 installments"/>
    <x v="0"/>
  </r>
  <r>
    <s v="db8df3ead7750558f8809a8f1c031f8d"/>
    <n v="1"/>
    <x v="0"/>
    <n v="6"/>
    <n v="64.09999999999999"/>
    <s v="4-6 installments"/>
    <x v="0"/>
  </r>
  <r>
    <s v="e94157cd8482dadb5e152f977ac0a097"/>
    <n v="1"/>
    <x v="0"/>
    <n v="4"/>
    <n v="100.61"/>
    <s v="4-6 installments"/>
    <x v="8"/>
  </r>
  <r>
    <s v="f2f0e2137eed28bd2c8531655ddb7d77"/>
    <n v="1"/>
    <x v="1"/>
    <n v="1"/>
    <n v="137.97"/>
    <s v="1 (single)"/>
    <x v="22"/>
  </r>
  <r>
    <s v="cfa5f05fcf442b5faa1cffd73b4fd9ee"/>
    <n v="1"/>
    <x v="0"/>
    <n v="2"/>
    <n v="28.88"/>
    <s v="2-3 installments"/>
    <x v="0"/>
  </r>
  <r>
    <s v="49339749b24288f34c827ba8f470a1e2"/>
    <n v="1"/>
    <x v="0"/>
    <n v="3"/>
    <n v="63"/>
    <s v="2-3 installments"/>
    <x v="12"/>
  </r>
  <r>
    <s v="bbf2756e70a99d07183bcd6fb9ef80f4"/>
    <n v="1"/>
    <x v="0"/>
    <n v="10"/>
    <n v="472.63"/>
    <s v="7-10 installments"/>
    <x v="1"/>
  </r>
  <r>
    <s v="aa69d26fefa39766fb36a91d0de4d7c9"/>
    <n v="1"/>
    <x v="0"/>
    <n v="10"/>
    <n v="600.4299999999999"/>
    <s v="7-10 installments"/>
    <x v="0"/>
  </r>
  <r>
    <s v="4c1f94303cb0dd867863ad2259197ab1"/>
    <n v="1"/>
    <x v="0"/>
    <n v="7"/>
    <n v="176.87"/>
    <s v="7-10 installments"/>
    <x v="6"/>
  </r>
  <r>
    <s v="a0aeba30dde58b77a70084a56aa970ce"/>
    <n v="1"/>
    <x v="0"/>
    <n v="2"/>
    <n v="152.04"/>
    <s v="2-3 installments"/>
    <x v="4"/>
  </r>
  <r>
    <s v="9d65f5b3f39a8bab190ca8c315452bf9"/>
    <n v="1"/>
    <x v="0"/>
    <n v="8"/>
    <n v="93.79000000000001"/>
    <s v="7-10 installments"/>
    <x v="1"/>
  </r>
  <r>
    <s v="0a2820ea58a627b97ba956f38567cae8"/>
    <n v="1"/>
    <x v="1"/>
    <n v="1"/>
    <n v="63.89"/>
    <s v="1 (single)"/>
    <x v="1"/>
  </r>
  <r>
    <s v="53655ba462a8da271979e297337716d0"/>
    <n v="1"/>
    <x v="0"/>
    <n v="5"/>
    <n v="106.19"/>
    <s v="4-6 installments"/>
    <x v="3"/>
  </r>
  <r>
    <s v="4e2d28262ad5baef8cc21e74985535ac"/>
    <n v="1"/>
    <x v="0"/>
    <n v="2"/>
    <n v="55.24"/>
    <s v="2-3 installments"/>
    <x v="1"/>
  </r>
  <r>
    <s v="01d95eed9163a292a6788ddac08bcf31"/>
    <n v="1"/>
    <x v="1"/>
    <n v="1"/>
    <n v="45.01"/>
    <s v="1 (single)"/>
    <x v="6"/>
  </r>
  <r>
    <s v="77f514f9d88e4b1d04a34761994ee78c"/>
    <n v="1"/>
    <x v="0"/>
    <n v="6"/>
    <n v="68.22"/>
    <s v="4-6 installments"/>
    <x v="8"/>
  </r>
  <r>
    <s v="6d2723b45ea982b9ea010813e96115ba"/>
    <n v="1"/>
    <x v="0"/>
    <n v="2"/>
    <n v="56.79"/>
    <s v="2-3 installments"/>
    <x v="12"/>
  </r>
  <r>
    <s v="a2f5fa2f53621ff51359941782983568"/>
    <n v="1"/>
    <x v="0"/>
    <n v="3"/>
    <n v="292.7"/>
    <s v="2-3 installments"/>
    <x v="14"/>
  </r>
  <r>
    <s v="ab2bbb9188a3ad23926472cabceb9d4d"/>
    <n v="1"/>
    <x v="0"/>
    <n v="8"/>
    <n v="371.32"/>
    <s v="7-10 installments"/>
    <x v="1"/>
  </r>
  <r>
    <s v="e3ed667246441d406652e03f37d8d55a"/>
    <n v="1"/>
    <x v="0"/>
    <n v="2"/>
    <n v="110.88"/>
    <s v="2-3 installments"/>
    <x v="1"/>
  </r>
  <r>
    <s v="65a9d3006386a380f4b594577a01cef0"/>
    <n v="1"/>
    <x v="0"/>
    <n v="8"/>
    <n v="431.28"/>
    <s v="7-10 installments"/>
    <x v="12"/>
  </r>
  <r>
    <s v="39b7a4274b467163628ad2c5736f9209"/>
    <n v="1"/>
    <x v="0"/>
    <n v="1"/>
    <n v="73.5"/>
    <s v="1 (single)"/>
    <x v="1"/>
  </r>
  <r>
    <s v="fc85b94eb688b0abb29954cf6354c1bc"/>
    <n v="1"/>
    <x v="0"/>
    <n v="8"/>
    <n v="182.61"/>
    <s v="7-10 installments"/>
    <x v="7"/>
  </r>
  <r>
    <s v="065c76c0f11720ac66d53d0903f762b6"/>
    <n v="1"/>
    <x v="0"/>
    <n v="2"/>
    <n v="255.87"/>
    <s v="2-3 installments"/>
    <x v="1"/>
  </r>
  <r>
    <s v="0c0a67b96b88d50a44c1cf028cda65a5"/>
    <n v="1"/>
    <x v="1"/>
    <n v="1"/>
    <n v="27.36"/>
    <s v="1 (single)"/>
    <x v="1"/>
  </r>
  <r>
    <s v="c42c7ad2f2d44d2e9032297b9b8e2a1e"/>
    <n v="1"/>
    <x v="0"/>
    <n v="1"/>
    <n v="112.42"/>
    <s v="1 (single)"/>
    <x v="5"/>
  </r>
  <r>
    <s v="cbd400c51bb65a5b6b76f0d97a5a3547"/>
    <n v="1"/>
    <x v="0"/>
    <n v="1"/>
    <n v="34.59"/>
    <s v="1 (single)"/>
    <x v="1"/>
  </r>
  <r>
    <s v="fae508e3ea9697ecb70c66eca76f4b63"/>
    <n v="1"/>
    <x v="0"/>
    <n v="2"/>
    <n v="42.42"/>
    <s v="2-3 installments"/>
    <x v="0"/>
  </r>
  <r>
    <s v="4c5d211b472b4169ab861de4517d16a0"/>
    <n v="1"/>
    <x v="0"/>
    <n v="3"/>
    <n v="80.92"/>
    <s v="2-3 installments"/>
    <x v="22"/>
  </r>
  <r>
    <s v="5ff137f6691adb19932f45cced2cdc80"/>
    <n v="1"/>
    <x v="1"/>
    <n v="1"/>
    <n v="96.67"/>
    <s v="1 (single)"/>
    <x v="1"/>
  </r>
  <r>
    <s v="055e6f9e14ac5805a9bcb99a480daeb1"/>
    <n v="1"/>
    <x v="0"/>
    <n v="2"/>
    <n v="95.02"/>
    <s v="2-3 installments"/>
    <x v="12"/>
  </r>
  <r>
    <s v="efe568f189941fe81ac5ca271f4d2943"/>
    <n v="1"/>
    <x v="0"/>
    <n v="2"/>
    <n v="104.08"/>
    <s v="2-3 installments"/>
    <x v="20"/>
  </r>
  <r>
    <s v="0fa7c709db9f55e40527c25ec9f13157"/>
    <n v="1"/>
    <x v="0"/>
    <n v="10"/>
    <n v="235.05"/>
    <s v="7-10 installments"/>
    <x v="1"/>
  </r>
  <r>
    <s v="67d760ec323d2c9f0292ec4cdafc676e"/>
    <n v="1"/>
    <x v="0"/>
    <n v="1"/>
    <n v="67.3"/>
    <s v="1 (single)"/>
    <x v="16"/>
  </r>
  <r>
    <s v="d8ae8292c42789ec8fa46d9abc72b493"/>
    <n v="1"/>
    <x v="0"/>
    <n v="1"/>
    <n v="57.27"/>
    <s v="1 (single)"/>
    <x v="1"/>
  </r>
  <r>
    <s v="cd9d1ea1541ad23858c2890cbacd2406"/>
    <n v="1"/>
    <x v="1"/>
    <n v="1"/>
    <n v="32.38"/>
    <s v="1 (single)"/>
    <x v="8"/>
  </r>
  <r>
    <s v="fd4daf37347bcf328ee7c5f160e9c7d0"/>
    <n v="1"/>
    <x v="0"/>
    <n v="4"/>
    <n v="58.17"/>
    <s v="4-6 installments"/>
    <x v="12"/>
  </r>
  <r>
    <s v="fdbab0ead1d866c97b54f7fbb3629096"/>
    <n v="1"/>
    <x v="0"/>
    <n v="2"/>
    <n v="140.44"/>
    <s v="2-3 installments"/>
    <x v="8"/>
  </r>
  <r>
    <s v="0f803d75772c7ca391ad07aafd23941c"/>
    <n v="1"/>
    <x v="1"/>
    <n v="1"/>
    <n v="45.53"/>
    <s v="1 (single)"/>
    <x v="14"/>
  </r>
  <r>
    <s v="d40d7311ad7901cbd73d2669398c2035"/>
    <n v="1"/>
    <x v="0"/>
    <n v="1"/>
    <n v="56.69"/>
    <s v="1 (single)"/>
    <x v="6"/>
  </r>
  <r>
    <s v="5bee1275a1f504f2f52c69e8a0533a2d"/>
    <n v="1"/>
    <x v="3"/>
    <n v="1"/>
    <n v="164.32"/>
    <s v="1 (single)"/>
    <x v="1"/>
  </r>
  <r>
    <s v="c292c7f11802d84e8c7d9927db72870c"/>
    <n v="1"/>
    <x v="0"/>
    <n v="1"/>
    <n v="63.01"/>
    <s v="1 (single)"/>
    <x v="1"/>
  </r>
  <r>
    <s v="ccd9ab6d617068dfcefbe49e1322c878"/>
    <n v="1"/>
    <x v="0"/>
    <n v="1"/>
    <n v="71.59"/>
    <s v="1 (single)"/>
    <x v="6"/>
  </r>
  <r>
    <s v="0f93b20928bc59f8571a39b03ed0c1bb"/>
    <n v="1"/>
    <x v="0"/>
    <n v="1"/>
    <n v="77.56999999999999"/>
    <s v="1 (single)"/>
    <x v="6"/>
  </r>
  <r>
    <s v="c81eab32f3779536b6545c35604f70d3"/>
    <n v="1"/>
    <x v="0"/>
    <n v="2"/>
    <n v="45.22"/>
    <s v="2-3 installments"/>
    <x v="0"/>
  </r>
  <r>
    <s v="2f773c64787631d6c8c0b98193a166eb"/>
    <n v="1"/>
    <x v="0"/>
    <n v="2"/>
    <n v="101.73"/>
    <s v="2-3 installments"/>
    <x v="1"/>
  </r>
  <r>
    <s v="6cd61eadfcf9bee43e7cf8068b937f55"/>
    <n v="1"/>
    <x v="0"/>
    <n v="3"/>
    <n v="79.68000000000001"/>
    <s v="2-3 installments"/>
    <x v="19"/>
  </r>
  <r>
    <s v="933f646b0564df1cdc8c8b7427d7c116"/>
    <n v="1"/>
    <x v="0"/>
    <n v="6"/>
    <n v="182.1"/>
    <s v="4-6 installments"/>
    <x v="6"/>
  </r>
  <r>
    <s v="925d0dea93a81b5740cbc77930b629d5"/>
    <n v="1"/>
    <x v="0"/>
    <n v="3"/>
    <n v="100.85"/>
    <s v="2-3 installments"/>
    <x v="1"/>
  </r>
  <r>
    <s v="0874cc8e3901cd3d61e47bd8041c2e8d"/>
    <n v="1"/>
    <x v="0"/>
    <n v="4"/>
    <n v="217.53"/>
    <s v="4-6 installments"/>
    <x v="12"/>
  </r>
  <r>
    <s v="43900dda470fa7bbf2a0bcae68491435"/>
    <n v="1"/>
    <x v="1"/>
    <n v="1"/>
    <n v="136.36"/>
    <s v="1 (single)"/>
    <x v="0"/>
  </r>
  <r>
    <s v="16c54eb283a375b2b1ae9acc7bc80207"/>
    <n v="1"/>
    <x v="0"/>
    <n v="4"/>
    <n v="116.23"/>
    <s v="4-6 installments"/>
    <x v="1"/>
  </r>
  <r>
    <s v="b6c6f4d01d8abf2cba4656e026798fee"/>
    <n v="1"/>
    <x v="0"/>
    <n v="5"/>
    <n v="270.64"/>
    <s v="4-6 installments"/>
    <x v="12"/>
  </r>
  <r>
    <s v="326c29ec5b89834b17aea7d85302fd70"/>
    <n v="1"/>
    <x v="1"/>
    <n v="1"/>
    <n v="102.03"/>
    <s v="1 (single)"/>
    <x v="1"/>
  </r>
  <r>
    <s v="be198c7ab23c5f91b691194386f3a132"/>
    <n v="1"/>
    <x v="0"/>
    <n v="1"/>
    <n v="47.43"/>
    <s v="1 (single)"/>
    <x v="1"/>
  </r>
  <r>
    <s v="cf7b757fbc81196ad9916c519c092321"/>
    <n v="2"/>
    <x v="2"/>
    <n v="1"/>
    <n v="13.46"/>
    <s v="1 (single)"/>
    <x v="1"/>
  </r>
  <r>
    <s v="69844f176919a975b85b1098214d4c2d"/>
    <n v="1"/>
    <x v="0"/>
    <n v="5"/>
    <n v="105.28"/>
    <s v="4-6 installments"/>
    <x v="6"/>
  </r>
  <r>
    <s v="1f6c0814bc17d77eaa0f31f053ec9ae2"/>
    <n v="1"/>
    <x v="1"/>
    <n v="1"/>
    <n v="34.58"/>
    <s v="1 (single)"/>
    <x v="1"/>
  </r>
  <r>
    <s v="5e8dbed878ecb57caf14b67e8f85ca34"/>
    <n v="1"/>
    <x v="0"/>
    <n v="1"/>
    <n v="69.45"/>
    <s v="1 (single)"/>
    <x v="6"/>
  </r>
  <r>
    <s v="12a1bc73d4736fdb9a60a8c58d9628b7"/>
    <n v="1"/>
    <x v="0"/>
    <n v="3"/>
    <n v="190.58"/>
    <s v="2-3 installments"/>
    <x v="3"/>
  </r>
  <r>
    <s v="511c9c59155679bf85e46829de6bf067"/>
    <n v="1"/>
    <x v="0"/>
    <n v="3"/>
    <n v="261.82"/>
    <s v="2-3 installments"/>
    <x v="12"/>
  </r>
  <r>
    <s v="e1ddfd96623266af72c176a7384e74e2"/>
    <n v="1"/>
    <x v="1"/>
    <n v="1"/>
    <n v="60.85"/>
    <s v="1 (single)"/>
    <x v="0"/>
  </r>
  <r>
    <s v="af3c537a8ea64ed0f5877a4ecce0c794"/>
    <n v="1"/>
    <x v="0"/>
    <n v="4"/>
    <n v="126.3"/>
    <s v="4-6 installments"/>
    <x v="1"/>
  </r>
  <r>
    <s v="dc079c0bf55da9490de9675a9c407230"/>
    <n v="1"/>
    <x v="0"/>
    <n v="10"/>
    <n v="223.14"/>
    <s v="7-10 installments"/>
    <x v="0"/>
  </r>
  <r>
    <s v="798311fa3620844fda6b22131873887a"/>
    <n v="1"/>
    <x v="0"/>
    <n v="4"/>
    <n v="54.82"/>
    <s v="4-6 installments"/>
    <x v="0"/>
  </r>
  <r>
    <s v="40db7d3bf12d45bd93dc3548101e8909"/>
    <n v="1"/>
    <x v="0"/>
    <n v="1"/>
    <n v="13.87"/>
    <s v="1 (single)"/>
    <x v="1"/>
  </r>
  <r>
    <s v="0e993b4910bc84a0c2b26fb528d2e8c0"/>
    <n v="1"/>
    <x v="0"/>
    <n v="1"/>
    <n v="5.43"/>
    <s v="1 (single)"/>
    <x v="1"/>
  </r>
  <r>
    <s v="535b12b639f49f41d41d00b9316b86f5"/>
    <n v="1"/>
    <x v="0"/>
    <n v="1"/>
    <n v="92.5"/>
    <s v="1 (single)"/>
    <x v="1"/>
  </r>
  <r>
    <s v="eccfa497ce3b3c48e8ccb2a629ea5fe8"/>
    <n v="1"/>
    <x v="0"/>
    <n v="2"/>
    <n v="84.65000000000001"/>
    <s v="2-3 installments"/>
    <x v="0"/>
  </r>
  <r>
    <s v="dfe73bed44023a1e7f4958fba7d7d6a3"/>
    <n v="1"/>
    <x v="0"/>
    <n v="5"/>
    <n v="164.7"/>
    <s v="4-6 installments"/>
    <x v="1"/>
  </r>
  <r>
    <s v="b0cefae8126a97c2348f53ba5aebd506"/>
    <n v="1"/>
    <x v="1"/>
    <n v="1"/>
    <n v="40.59"/>
    <s v="1 (single)"/>
    <x v="3"/>
  </r>
  <r>
    <s v="0933defa4766a375397a4b9c9eaec017"/>
    <n v="1"/>
    <x v="0"/>
    <n v="1"/>
    <n v="102.35"/>
    <s v="1 (single)"/>
    <x v="5"/>
  </r>
  <r>
    <s v="5a1c6fbb26d08c5385bc4b9b066f2bca"/>
    <n v="1"/>
    <x v="0"/>
    <n v="1"/>
    <n v="30.71"/>
    <s v="1 (single)"/>
    <x v="20"/>
  </r>
  <r>
    <s v="a4765431be6613d760a9cf57da14b9ce"/>
    <n v="1"/>
    <x v="1"/>
    <n v="1"/>
    <n v="70.14"/>
    <s v="1 (single)"/>
    <x v="1"/>
  </r>
  <r>
    <s v="4b2dd087c84d86e1b2ed309171ee0f96"/>
    <n v="1"/>
    <x v="0"/>
    <n v="3"/>
    <n v="138.6"/>
    <s v="2-3 installments"/>
    <x v="4"/>
  </r>
  <r>
    <s v="824417a658c64fabf08b55e981b184fe"/>
    <n v="1"/>
    <x v="0"/>
    <n v="1"/>
    <n v="62.5"/>
    <s v="1 (single)"/>
    <x v="1"/>
  </r>
  <r>
    <s v="5d4904af2abec966288d8236c091bbda"/>
    <n v="1"/>
    <x v="0"/>
    <n v="1"/>
    <n v="58.6"/>
    <s v="1 (single)"/>
    <x v="12"/>
  </r>
  <r>
    <s v="c8f631b81829af9fd4cddced8a695dac"/>
    <n v="1"/>
    <x v="0"/>
    <n v="2"/>
    <n v="24.17"/>
    <s v="2-3 installments"/>
    <x v="1"/>
  </r>
  <r>
    <s v="d41226bc535a19fd17ad5798958ec1d1"/>
    <n v="1"/>
    <x v="0"/>
    <n v="2"/>
    <n v="227.48"/>
    <s v="2-3 installments"/>
    <x v="6"/>
  </r>
  <r>
    <s v="fe1db39ee392d14b9d8b00c17e02023f"/>
    <n v="1"/>
    <x v="0"/>
    <n v="7"/>
    <n v="140.47"/>
    <s v="7-10 installments"/>
    <x v="1"/>
  </r>
  <r>
    <s v="46ca3c06a077e293704ad910d2a1b16d"/>
    <n v="1"/>
    <x v="0"/>
    <n v="2"/>
    <n v="187.43"/>
    <s v="2-3 installments"/>
    <x v="9"/>
  </r>
  <r>
    <s v="0fb9645c128ac84788798f0129496ca7"/>
    <n v="1"/>
    <x v="2"/>
    <n v="1"/>
    <n v="66.47"/>
    <s v="1 (single)"/>
    <x v="1"/>
  </r>
  <r>
    <s v="289ee757abaabe6c0bfd125de7b9fffb"/>
    <n v="1"/>
    <x v="0"/>
    <n v="3"/>
    <n v="38.13"/>
    <s v="2-3 installments"/>
    <x v="1"/>
  </r>
  <r>
    <s v="6c37a73c622940bb9dee7b76f6d4058d"/>
    <n v="1"/>
    <x v="3"/>
    <n v="1"/>
    <n v="128.02"/>
    <s v="1 (single)"/>
    <x v="20"/>
  </r>
  <r>
    <s v="60411edb1eb2c9ba56050e67e811b160"/>
    <n v="1"/>
    <x v="0"/>
    <n v="4"/>
    <n v="148.15"/>
    <s v="4-6 installments"/>
    <x v="4"/>
  </r>
  <r>
    <s v="17a9b6c2934cd7dbb1d08626843da4c4"/>
    <n v="1"/>
    <x v="0"/>
    <n v="2"/>
    <n v="32.38"/>
    <s v="2-3 installments"/>
    <x v="1"/>
  </r>
  <r>
    <s v="cd553d196341933ae98c30c57be9f7e6"/>
    <n v="2"/>
    <x v="2"/>
    <n v="1"/>
    <n v="19.2"/>
    <s v="1 (single)"/>
    <x v="1"/>
  </r>
  <r>
    <s v="f979267a9c0c47a8c7ad427ba7cf3407"/>
    <n v="1"/>
    <x v="0"/>
    <n v="4"/>
    <n v="192.66"/>
    <s v="4-6 installments"/>
    <x v="1"/>
  </r>
  <r>
    <s v="5a3b1c29a49756e75f1ef513383c0c12"/>
    <n v="1"/>
    <x v="0"/>
    <n v="3"/>
    <n v="853.95"/>
    <s v="2-3 installments"/>
    <x v="1"/>
  </r>
  <r>
    <s v="b1e602c4c179bc28b8b7acda8ea946d1"/>
    <n v="1"/>
    <x v="0"/>
    <n v="1"/>
    <n v="29.61"/>
    <s v="1 (single)"/>
    <x v="0"/>
  </r>
  <r>
    <s v="b97a140f6a4f36f110893d4b90929c0e"/>
    <n v="1"/>
    <x v="0"/>
    <n v="8"/>
    <n v="105.44"/>
    <s v="7-10 installments"/>
    <x v="0"/>
  </r>
  <r>
    <s v="858d458b39082890e96fbb1fed8c2a52"/>
    <n v="2"/>
    <x v="2"/>
    <n v="1"/>
    <n v="252.97"/>
    <s v="1 (single)"/>
    <x v="1"/>
  </r>
  <r>
    <s v="b29b6b47b5ee24d369956ae7e38d495b"/>
    <n v="1"/>
    <x v="0"/>
    <n v="10"/>
    <n v="194.5"/>
    <s v="7-10 installments"/>
    <x v="12"/>
  </r>
  <r>
    <s v="156e0e7f977e10a4bb2c7c38fb56251b"/>
    <n v="1"/>
    <x v="0"/>
    <n v="1"/>
    <n v="21.38"/>
    <s v="1 (single)"/>
    <x v="1"/>
  </r>
  <r>
    <s v="faf1a9a55f20bf03661c87c19dae1d92"/>
    <n v="1"/>
    <x v="0"/>
    <n v="1"/>
    <n v="9.640000000000001"/>
    <s v="1 (single)"/>
    <x v="12"/>
  </r>
  <r>
    <s v="038297c93a230b204ceeca7e2720b464"/>
    <n v="1"/>
    <x v="1"/>
    <n v="1"/>
    <n v="44.09"/>
    <s v="1 (single)"/>
    <x v="8"/>
  </r>
  <r>
    <s v="4b9bd9bf620365bc37e256997c022c5a"/>
    <n v="1"/>
    <x v="2"/>
    <n v="1"/>
    <n v="49.05"/>
    <s v="1 (single)"/>
    <x v="5"/>
  </r>
  <r>
    <s v="72effeb8a2be92644dddb7dbf5df144a"/>
    <n v="1"/>
    <x v="0"/>
    <n v="2"/>
    <n v="222.21"/>
    <s v="2-3 installments"/>
    <x v="6"/>
  </r>
  <r>
    <s v="b4d6bee8b34f0daf1309fc764051cce5"/>
    <n v="1"/>
    <x v="0"/>
    <n v="2"/>
    <n v="224.9"/>
    <s v="2-3 installments"/>
    <x v="7"/>
  </r>
  <r>
    <s v="f05c4e37bf7ce04b9cfe8e310d08eaf7"/>
    <n v="1"/>
    <x v="0"/>
    <n v="2"/>
    <n v="117.93"/>
    <s v="2-3 installments"/>
    <x v="20"/>
  </r>
  <r>
    <s v="ba30f1c00f0081224a0f5410ee56f335"/>
    <n v="1"/>
    <x v="0"/>
    <n v="5"/>
    <n v="1520.71"/>
    <s v="4-6 installments"/>
    <x v="1"/>
  </r>
  <r>
    <s v="7dbad9087d339419eb06d86950842742"/>
    <n v="1"/>
    <x v="1"/>
    <n v="1"/>
    <n v="76.86"/>
    <s v="1 (single)"/>
    <x v="12"/>
  </r>
  <r>
    <s v="58bf9a6d114d3c24f036469c84a91693"/>
    <n v="1"/>
    <x v="1"/>
    <n v="1"/>
    <n v="217.72"/>
    <s v="1 (single)"/>
    <x v="0"/>
  </r>
  <r>
    <s v="231184521047214c5f9a91d0cfa84df5"/>
    <n v="1"/>
    <x v="0"/>
    <n v="1"/>
    <n v="31.75"/>
    <s v="1 (single)"/>
    <x v="1"/>
  </r>
  <r>
    <s v="2f43e00527fc0602c116560861680ecd"/>
    <n v="1"/>
    <x v="0"/>
    <n v="2"/>
    <n v="102.78"/>
    <s v="2-3 installments"/>
    <x v="9"/>
  </r>
  <r>
    <s v="ebea454f1c906682ce99e01f407a77b4"/>
    <n v="1"/>
    <x v="0"/>
    <n v="1"/>
    <n v="74.36"/>
    <s v="1 (single)"/>
    <x v="16"/>
  </r>
  <r>
    <s v="4a78a79abcb01edd282c54c5c9cdaac2"/>
    <n v="1"/>
    <x v="0"/>
    <n v="7"/>
    <n v="78.70999999999999"/>
    <s v="7-10 installments"/>
    <x v="6"/>
  </r>
  <r>
    <s v="5c3fea426d4b4c9ed8180d9ade4da887"/>
    <n v="1"/>
    <x v="1"/>
    <n v="1"/>
    <n v="215.15"/>
    <s v="1 (single)"/>
    <x v="0"/>
  </r>
  <r>
    <s v="5ba66d346be6e2116fed589d3d644346"/>
    <n v="1"/>
    <x v="0"/>
    <n v="1"/>
    <n v="99.90000000000001"/>
    <s v="1 (single)"/>
    <x v="1"/>
  </r>
  <r>
    <s v="e49d81cefb427df79734efdb90023352"/>
    <n v="1"/>
    <x v="0"/>
    <n v="1"/>
    <n v="36.86"/>
    <s v="1 (single)"/>
    <x v="1"/>
  </r>
  <r>
    <s v="e20feda4e7ceb4729018d7105314d5b3"/>
    <n v="1"/>
    <x v="0"/>
    <n v="1"/>
    <n v="56.69"/>
    <s v="1 (single)"/>
    <x v="12"/>
  </r>
  <r>
    <s v="4c5ca9fa9506e544045d6ccfb2ec7b15"/>
    <n v="1"/>
    <x v="0"/>
    <n v="8"/>
    <n v="215.56"/>
    <s v="7-10 installments"/>
    <x v="12"/>
  </r>
  <r>
    <s v="ac71424a743eb11dd4e9bce21531d24e"/>
    <n v="1"/>
    <x v="0"/>
    <n v="2"/>
    <n v="124.14"/>
    <s v="2-3 installments"/>
    <x v="1"/>
  </r>
  <r>
    <s v="c88e6fb53503e3e625713f57d94360f0"/>
    <n v="1"/>
    <x v="0"/>
    <n v="1"/>
    <n v="156.33"/>
    <s v="1 (single)"/>
    <x v="4"/>
  </r>
  <r>
    <s v="fee19a0dc7358b6962a611cecf6a37b4"/>
    <n v="1"/>
    <x v="0"/>
    <n v="5"/>
    <n v="195"/>
    <s v="4-6 installments"/>
    <x v="1"/>
  </r>
  <r>
    <s v="eabc20c259ef6e04089307feb92aa0fb"/>
    <n v="1"/>
    <x v="0"/>
    <n v="10"/>
    <n v="136.96"/>
    <s v="7-10 installments"/>
    <x v="1"/>
  </r>
  <r>
    <s v="a52e3d383eaf9797e19309a2f0fbc4b2"/>
    <n v="1"/>
    <x v="0"/>
    <n v="4"/>
    <n v="199.92"/>
    <s v="4-6 installments"/>
    <x v="8"/>
  </r>
  <r>
    <s v="d40e7a80365572af2e27d31a9cf79169"/>
    <n v="1"/>
    <x v="0"/>
    <n v="5"/>
    <n v="264.08"/>
    <s v="4-6 installments"/>
    <x v="1"/>
  </r>
  <r>
    <s v="12c03d5b5ba9badd6cc9bf90f981ca92"/>
    <n v="1"/>
    <x v="0"/>
    <n v="4"/>
    <n v="198.44"/>
    <s v="4-6 installments"/>
    <x v="7"/>
  </r>
  <r>
    <s v="8c6eb35c6bb5e1a9dbf00531ab9404e3"/>
    <n v="1"/>
    <x v="1"/>
    <n v="1"/>
    <n v="31.34"/>
    <s v="1 (single)"/>
    <x v="14"/>
  </r>
  <r>
    <s v="ddbc3c65368eb9c4bcb2f1dc4feaea56"/>
    <n v="1"/>
    <x v="0"/>
    <n v="3"/>
    <n v="31.77"/>
    <s v="2-3 installments"/>
    <x v="1"/>
  </r>
  <r>
    <s v="9277d9d48b3a4ca5a90e365f38d095e9"/>
    <n v="1"/>
    <x v="1"/>
    <n v="1"/>
    <n v="50.1"/>
    <s v="1 (single)"/>
    <x v="0"/>
  </r>
  <r>
    <s v="1f4ef92fe96573c57bbdf0fd5c284459"/>
    <n v="1"/>
    <x v="0"/>
    <n v="8"/>
    <n v="121.9"/>
    <s v="7-10 installments"/>
    <x v="1"/>
  </r>
  <r>
    <s v="3ade9a2011fb5fa0ccbb3b75598cbb6e"/>
    <n v="1"/>
    <x v="0"/>
    <n v="1"/>
    <n v="65"/>
    <s v="1 (single)"/>
    <x v="0"/>
  </r>
  <r>
    <s v="360d1b0085f85a626f77b5fe558e8ae8"/>
    <n v="1"/>
    <x v="0"/>
    <n v="1"/>
    <n v="85.58"/>
    <s v="1 (single)"/>
    <x v="6"/>
  </r>
  <r>
    <s v="8b4d265764544f6a280f2ae60b579be7"/>
    <n v="1"/>
    <x v="0"/>
    <n v="1"/>
    <n v="45.3"/>
    <s v="1 (single)"/>
    <x v="1"/>
  </r>
  <r>
    <s v="2af7994de778d60a50bc24d1ef9e2331"/>
    <n v="1"/>
    <x v="0"/>
    <n v="2"/>
    <n v="73.41"/>
    <s v="2-3 installments"/>
    <x v="16"/>
  </r>
  <r>
    <s v="289bd070da69f4fc36ce78622dd4b2fb"/>
    <n v="1"/>
    <x v="0"/>
    <n v="2"/>
    <n v="98.34"/>
    <s v="2-3 installments"/>
    <x v="0"/>
  </r>
  <r>
    <s v="b56797ea631520e4e802653f5b16f58f"/>
    <n v="1"/>
    <x v="0"/>
    <n v="5"/>
    <n v="57.59"/>
    <s v="4-6 installments"/>
    <x v="1"/>
  </r>
  <r>
    <s v="6ee581ec3ac977c27a12f79caee568ed"/>
    <n v="1"/>
    <x v="0"/>
    <n v="1"/>
    <n v="21.85"/>
    <s v="1 (single)"/>
    <x v="1"/>
  </r>
  <r>
    <s v="ee8dd47ef3b125366e4e1817bfb04ed3"/>
    <n v="1"/>
    <x v="3"/>
    <n v="1"/>
    <n v="47.05"/>
    <s v="1 (single)"/>
    <x v="20"/>
  </r>
  <r>
    <s v="c9b70da85e0373973856f7a37dc6f5d4"/>
    <n v="1"/>
    <x v="0"/>
    <n v="3"/>
    <n v="70.27"/>
    <s v="2-3 installments"/>
    <x v="8"/>
  </r>
  <r>
    <s v="9885fff91f7c807525f8320e5292a3db"/>
    <n v="1"/>
    <x v="1"/>
    <n v="1"/>
    <n v="156.67"/>
    <s v="1 (single)"/>
    <x v="1"/>
  </r>
  <r>
    <s v="cea25ef7695cbbf27888da010e3ddd2a"/>
    <n v="1"/>
    <x v="1"/>
    <n v="1"/>
    <n v="70.12"/>
    <s v="1 (single)"/>
    <x v="8"/>
  </r>
  <r>
    <s v="5cf5c176bf686e84240099820ce175ac"/>
    <n v="1"/>
    <x v="0"/>
    <n v="1"/>
    <n v="310.2"/>
    <s v="1 (single)"/>
    <x v="1"/>
  </r>
  <r>
    <s v="994572d6e67b97ce9c9ceb7cc0f6445f"/>
    <n v="1"/>
    <x v="1"/>
    <n v="1"/>
    <n v="37.78"/>
    <s v="1 (single)"/>
    <x v="4"/>
  </r>
  <r>
    <s v="707fec00567dfaa251bc610a0c0cd056"/>
    <n v="1"/>
    <x v="1"/>
    <n v="1"/>
    <n v="86.44"/>
    <s v="1 (single)"/>
    <x v="1"/>
  </r>
  <r>
    <s v="bb3b9252816ff94fc9f21944cfa0b6d1"/>
    <n v="1"/>
    <x v="0"/>
    <n v="5"/>
    <n v="199"/>
    <s v="4-6 installments"/>
    <x v="7"/>
  </r>
  <r>
    <s v="0735913c4b3a961b5988041799a7543e"/>
    <n v="1"/>
    <x v="0"/>
    <n v="1"/>
    <n v="0.54"/>
    <s v="1 (single)"/>
    <x v="1"/>
  </r>
  <r>
    <s v="e484f4c3e8793e447052654990533c23"/>
    <n v="1"/>
    <x v="1"/>
    <n v="1"/>
    <n v="278.16"/>
    <s v="1 (single)"/>
    <x v="1"/>
  </r>
  <r>
    <s v="cc225370b5daec8af404bf5c87edf766"/>
    <n v="1"/>
    <x v="0"/>
    <n v="2"/>
    <n v="222.06"/>
    <s v="2-3 installments"/>
    <x v="1"/>
  </r>
  <r>
    <s v="bef00c92231206983bc83df7ba17289a"/>
    <n v="1"/>
    <x v="0"/>
    <n v="4"/>
    <n v="137.08"/>
    <s v="4-6 installments"/>
    <x v="4"/>
  </r>
  <r>
    <s v="097d716d21f2b46bb265aacacb716dc8"/>
    <n v="1"/>
    <x v="0"/>
    <n v="6"/>
    <n v="74.18000000000001"/>
    <s v="4-6 installments"/>
    <x v="4"/>
  </r>
  <r>
    <s v="ce720cfa1cadab0ab4c19a956254d382"/>
    <n v="1"/>
    <x v="0"/>
    <n v="1"/>
    <n v="77.2"/>
    <s v="1 (single)"/>
    <x v="26"/>
  </r>
  <r>
    <s v="0667c8670e40ad2783c71d45ceb361e0"/>
    <n v="1"/>
    <x v="0"/>
    <n v="3"/>
    <n v="31.69"/>
    <s v="2-3 installments"/>
    <x v="6"/>
  </r>
  <r>
    <s v="58527ee4726911bee84a0f42cdd797c1"/>
    <n v="1"/>
    <x v="1"/>
    <n v="1"/>
    <n v="179.9"/>
    <s v="1 (single)"/>
    <x v="1"/>
  </r>
  <r>
    <s v="84aaa1a774e37a0a7c1a5413dc49e168"/>
    <n v="1"/>
    <x v="0"/>
    <n v="1"/>
    <n v="52.77"/>
    <s v="1 (single)"/>
    <x v="1"/>
  </r>
  <r>
    <s v="cbec458163d85abfb23e8838fd9196e6"/>
    <n v="1"/>
    <x v="0"/>
    <n v="3"/>
    <n v="137.75"/>
    <s v="2-3 installments"/>
    <x v="1"/>
  </r>
  <r>
    <s v="25748bf4790c5ff77d7f5f283fde9129"/>
    <n v="1"/>
    <x v="0"/>
    <n v="10"/>
    <n v="399.9"/>
    <s v="7-10 installments"/>
    <x v="8"/>
  </r>
  <r>
    <s v="ea9184ad433a404df1d72fa0a8764232"/>
    <n v="3"/>
    <x v="2"/>
    <n v="1"/>
    <n v="22.49"/>
    <s v="1 (single)"/>
    <x v="8"/>
  </r>
  <r>
    <s v="0de08476877eca848f61e9e236256b3a"/>
    <n v="1"/>
    <x v="0"/>
    <n v="6"/>
    <n v="64.86"/>
    <s v="4-6 installments"/>
    <x v="1"/>
  </r>
  <r>
    <s v="275aba34a453b017029d48d8ffb43dd2"/>
    <n v="1"/>
    <x v="1"/>
    <n v="1"/>
    <n v="166.21"/>
    <s v="1 (single)"/>
    <x v="12"/>
  </r>
  <r>
    <s v="123f71cca05589d95c28c582ccb1d864"/>
    <n v="1"/>
    <x v="0"/>
    <n v="3"/>
    <n v="145.66"/>
    <s v="2-3 installments"/>
    <x v="1"/>
  </r>
  <r>
    <s v="1dca2485fad83accbda87a3a319645df"/>
    <n v="1"/>
    <x v="1"/>
    <n v="1"/>
    <n v="42.69"/>
    <s v="1 (single)"/>
    <x v="1"/>
  </r>
  <r>
    <s v="6d212e3f7da7cdbf836ce9494d33a606"/>
    <n v="1"/>
    <x v="1"/>
    <n v="1"/>
    <n v="149.95"/>
    <s v="1 (single)"/>
    <x v="1"/>
  </r>
  <r>
    <s v="3e902e82bfbe40d0e2299bdbbf8af8ca"/>
    <n v="1"/>
    <x v="0"/>
    <n v="3"/>
    <n v="147.52"/>
    <s v="2-3 installments"/>
    <x v="1"/>
  </r>
  <r>
    <s v="342ef067ff890d38864730c89a8776ff"/>
    <n v="1"/>
    <x v="0"/>
    <n v="5"/>
    <n v="55.11"/>
    <s v="4-6 installments"/>
    <x v="7"/>
  </r>
  <r>
    <s v="2e34c4ee86e4ace97b31109afa1f2bb0"/>
    <n v="1"/>
    <x v="1"/>
    <n v="1"/>
    <n v="116.46"/>
    <s v="1 (single)"/>
    <x v="1"/>
  </r>
  <r>
    <s v="e156efe18c91ba079f1b2d16ee45b4a0"/>
    <n v="1"/>
    <x v="0"/>
    <n v="5"/>
    <n v="126.85"/>
    <s v="4-6 installments"/>
    <x v="9"/>
  </r>
  <r>
    <s v="49c3293b870ffc5fcd1f11ca77eb841f"/>
    <n v="2"/>
    <x v="0"/>
    <n v="6"/>
    <n v="61.01"/>
    <s v="4-6 installments"/>
    <x v="12"/>
  </r>
  <r>
    <s v="f6fe947e6bd054c9c699118125583613"/>
    <n v="1"/>
    <x v="0"/>
    <n v="2"/>
    <n v="26.86"/>
    <s v="2-3 installments"/>
    <x v="1"/>
  </r>
  <r>
    <s v="01ed8d522a969ceeb6ba285a161bf4c9"/>
    <n v="1"/>
    <x v="0"/>
    <n v="3"/>
    <n v="67.22"/>
    <s v="2-3 installments"/>
    <x v="1"/>
  </r>
  <r>
    <s v="ce48e13a260d1585d74a5c4e0a830e6c"/>
    <n v="1"/>
    <x v="1"/>
    <n v="1"/>
    <n v="45"/>
    <s v="1 (single)"/>
    <x v="1"/>
  </r>
  <r>
    <s v="f6c27d701f56908211977640291b3ad3"/>
    <n v="1"/>
    <x v="0"/>
    <n v="1"/>
    <n v="87.15000000000001"/>
    <s v="1 (single)"/>
    <x v="20"/>
  </r>
  <r>
    <s v="9c8251fb4af72d0b0ddc81fdb467a43f"/>
    <n v="1"/>
    <x v="0"/>
    <n v="1"/>
    <n v="108.05"/>
    <s v="1 (single)"/>
    <x v="1"/>
  </r>
  <r>
    <s v="e8a2fe3e5e58d8ed9080188f35c108ef"/>
    <n v="1"/>
    <x v="0"/>
    <n v="2"/>
    <n v="108.12"/>
    <s v="2-3 installments"/>
    <x v="1"/>
  </r>
  <r>
    <s v="a2d72ff17d07bd4f05cfaa40c6c8e2a2"/>
    <n v="1"/>
    <x v="0"/>
    <n v="10"/>
    <n v="310.21"/>
    <s v="7-10 installments"/>
    <x v="12"/>
  </r>
  <r>
    <s v="9f226854839600f3e70c4faeb94e8790"/>
    <n v="1"/>
    <x v="0"/>
    <n v="1"/>
    <n v="136.08"/>
    <s v="1 (single)"/>
    <x v="16"/>
  </r>
  <r>
    <s v="397f4ed009841e83e71435ab9376cc8c"/>
    <n v="1"/>
    <x v="0"/>
    <n v="6"/>
    <n v="344.96"/>
    <s v="4-6 installments"/>
    <x v="12"/>
  </r>
  <r>
    <s v="531aae9367e7b780bfbff01b3ff45ad6"/>
    <n v="1"/>
    <x v="0"/>
    <n v="3"/>
    <n v="116.94"/>
    <s v="2-3 installments"/>
    <x v="3"/>
  </r>
  <r>
    <s v="4deb2316dadf42f0daa6b8965d384ba8"/>
    <n v="1"/>
    <x v="0"/>
    <n v="5"/>
    <n v="157.8"/>
    <s v="4-6 installments"/>
    <x v="6"/>
  </r>
  <r>
    <s v="7a95f5626df09176d8823cbce3d9db1e"/>
    <n v="1"/>
    <x v="0"/>
    <n v="5"/>
    <n v="223.3"/>
    <s v="4-6 installments"/>
    <x v="1"/>
  </r>
  <r>
    <s v="b0c04ea907df18b10625b845cb6ddc10"/>
    <n v="1"/>
    <x v="0"/>
    <n v="6"/>
    <n v="60.42"/>
    <s v="4-6 installments"/>
    <x v="2"/>
  </r>
  <r>
    <s v="5d7d6a724c54a6c3e45794d139f503a6"/>
    <n v="1"/>
    <x v="0"/>
    <n v="10"/>
    <n v="120.09"/>
    <s v="7-10 installments"/>
    <x v="1"/>
  </r>
  <r>
    <s v="8b0d9469bcbdd6061d09db72ad2a1d22"/>
    <n v="1"/>
    <x v="1"/>
    <n v="1"/>
    <n v="107.72"/>
    <s v="1 (single)"/>
    <x v="16"/>
  </r>
  <r>
    <s v="c3ec01314640c6dbadbde5530b7f638e"/>
    <n v="1"/>
    <x v="0"/>
    <n v="1"/>
    <n v="317.85"/>
    <s v="1 (single)"/>
    <x v="0"/>
  </r>
  <r>
    <s v="38bb14b6a1e128205c524b7efa8aa007"/>
    <n v="1"/>
    <x v="0"/>
    <n v="4"/>
    <n v="212.25"/>
    <s v="4-6 installments"/>
    <x v="12"/>
  </r>
  <r>
    <s v="2f0f1657f49de673ff9c502c8fd8235f"/>
    <n v="1"/>
    <x v="0"/>
    <n v="3"/>
    <n v="96.65000000000001"/>
    <s v="2-3 installments"/>
    <x v="7"/>
  </r>
  <r>
    <s v="a1015a6d1a3f742c8de8c7a3d0356f86"/>
    <n v="1"/>
    <x v="1"/>
    <n v="1"/>
    <n v="125.88"/>
    <s v="1 (single)"/>
    <x v="12"/>
  </r>
  <r>
    <s v="34c27434e5c29d595d0398f19f461807"/>
    <n v="1"/>
    <x v="0"/>
    <n v="4"/>
    <n v="117.85"/>
    <s v="4-6 installments"/>
    <x v="8"/>
  </r>
  <r>
    <s v="691548a8f95ca2e83c1ffa5df7140739"/>
    <n v="1"/>
    <x v="1"/>
    <n v="1"/>
    <n v="66.69"/>
    <s v="1 (single)"/>
    <x v="19"/>
  </r>
  <r>
    <s v="22506d7db905f102e4049dfb41b969e3"/>
    <n v="1"/>
    <x v="0"/>
    <n v="1"/>
    <n v="106.89"/>
    <s v="1 (single)"/>
    <x v="6"/>
  </r>
  <r>
    <s v="3621a9db2d628810259b17edefcc85f6"/>
    <n v="1"/>
    <x v="1"/>
    <n v="1"/>
    <n v="159.41"/>
    <s v="1 (single)"/>
    <x v="0"/>
  </r>
  <r>
    <s v="dec5dddbabb890eefc4bf9e0b66ad1bc"/>
    <n v="1"/>
    <x v="0"/>
    <n v="10"/>
    <n v="186.27"/>
    <s v="7-10 installments"/>
    <x v="11"/>
  </r>
  <r>
    <s v="c56e8d085e3e718d31e0420e0a05a5e6"/>
    <n v="1"/>
    <x v="0"/>
    <n v="1"/>
    <n v="61.73"/>
    <s v="1 (single)"/>
    <x v="1"/>
  </r>
  <r>
    <s v="1dacb75a3f524523a6521835a6787057"/>
    <n v="2"/>
    <x v="2"/>
    <n v="1"/>
    <n v="66.34999999999999"/>
    <s v="1 (single)"/>
    <x v="1"/>
  </r>
  <r>
    <s v="0c922ae7c3b6cb7d848150c80121bc1b"/>
    <n v="1"/>
    <x v="1"/>
    <n v="1"/>
    <n v="50.95"/>
    <s v="1 (single)"/>
    <x v="3"/>
  </r>
  <r>
    <s v="e99f1890d51b721509ed9db47fb0bca8"/>
    <n v="1"/>
    <x v="0"/>
    <n v="2"/>
    <n v="88.08"/>
    <s v="2-3 installments"/>
    <x v="1"/>
  </r>
  <r>
    <s v="1fedda1b294263f50d8f0f78bf5c3e6a"/>
    <n v="1"/>
    <x v="0"/>
    <n v="2"/>
    <n v="530.04"/>
    <s v="2-3 installments"/>
    <x v="3"/>
  </r>
  <r>
    <s v="3c6e9cb84555b442fd5622e552195a14"/>
    <n v="1"/>
    <x v="0"/>
    <n v="5"/>
    <n v="231.27"/>
    <s v="4-6 installments"/>
    <x v="8"/>
  </r>
  <r>
    <s v="e1c3d92e7f97e0bc149440c0e3bbfe2d"/>
    <n v="1"/>
    <x v="0"/>
    <n v="3"/>
    <n v="61.01"/>
    <s v="2-3 installments"/>
    <x v="0"/>
  </r>
  <r>
    <s v="5f7c5a387a87c6c7a3fefa36dc21929a"/>
    <n v="1"/>
    <x v="2"/>
    <n v="1"/>
    <n v="63.1"/>
    <s v="1 (single)"/>
    <x v="8"/>
  </r>
  <r>
    <s v="9bc65ad3f5f3bf9731bb7c9d73ac3756"/>
    <n v="1"/>
    <x v="0"/>
    <n v="8"/>
    <n v="92.56999999999999"/>
    <s v="7-10 installments"/>
    <x v="1"/>
  </r>
  <r>
    <s v="248ed74704a24435e9ee328132047c41"/>
    <n v="1"/>
    <x v="0"/>
    <n v="10"/>
    <n v="718.76"/>
    <s v="7-10 installments"/>
    <x v="3"/>
  </r>
  <r>
    <s v="e4d119e7381ee6074eb45934cad67286"/>
    <n v="1"/>
    <x v="0"/>
    <n v="1"/>
    <n v="96.52"/>
    <s v="1 (single)"/>
    <x v="12"/>
  </r>
  <r>
    <s v="7d3636cf3c3e12cd619c2ba47773c24f"/>
    <n v="1"/>
    <x v="1"/>
    <n v="1"/>
    <n v="28.75"/>
    <s v="1 (single)"/>
    <x v="12"/>
  </r>
  <r>
    <s v="d3a0f468db524dedfb22ab7ef248b16f"/>
    <n v="1"/>
    <x v="1"/>
    <n v="1"/>
    <n v="113.2"/>
    <s v="1 (single)"/>
    <x v="12"/>
  </r>
  <r>
    <s v="ddc7c19ba9ea65183373ed66beabe356"/>
    <n v="1"/>
    <x v="0"/>
    <n v="3"/>
    <n v="38.14"/>
    <s v="2-3 installments"/>
    <x v="0"/>
  </r>
  <r>
    <s v="79b8758142105381b27a6b990f80bf3d"/>
    <n v="1"/>
    <x v="0"/>
    <n v="3"/>
    <n v="56.17"/>
    <s v="2-3 installments"/>
    <x v="12"/>
  </r>
  <r>
    <s v="854188fefe5ebe57606ffc9cbd963d93"/>
    <n v="1"/>
    <x v="1"/>
    <n v="1"/>
    <n v="95.76000000000001"/>
    <s v="1 (single)"/>
    <x v="1"/>
  </r>
  <r>
    <s v="64f8d43fc9ba9110bc3142d2f7a1f40a"/>
    <n v="1"/>
    <x v="0"/>
    <n v="1"/>
    <n v="201.84"/>
    <s v="1 (single)"/>
    <x v="12"/>
  </r>
  <r>
    <s v="1dbadf4f796b4a43c00390e035d62b9d"/>
    <n v="1"/>
    <x v="1"/>
    <n v="1"/>
    <n v="62.06"/>
    <s v="1 (single)"/>
    <x v="12"/>
  </r>
  <r>
    <s v="a3870b955884ebd4ac62ddb02b2ff255"/>
    <n v="1"/>
    <x v="0"/>
    <n v="4"/>
    <n v="217.36"/>
    <s v="4-6 installments"/>
    <x v="9"/>
  </r>
  <r>
    <s v="9e9388221b25d449765ae3b8b908c4dd"/>
    <n v="1"/>
    <x v="0"/>
    <n v="2"/>
    <n v="22.38"/>
    <s v="2-3 installments"/>
    <x v="1"/>
  </r>
  <r>
    <s v="75eb778608f606e7f4b3cbf2092be146"/>
    <n v="1"/>
    <x v="0"/>
    <n v="4"/>
    <n v="55"/>
    <s v="4-6 installments"/>
    <x v="0"/>
  </r>
  <r>
    <s v="b38103e665600114e3155ab60ee0ef70"/>
    <n v="1"/>
    <x v="0"/>
    <n v="4"/>
    <n v="48.3"/>
    <s v="4-6 installments"/>
    <x v="0"/>
  </r>
  <r>
    <s v="c3514a3dc150acbbf0ab547f1cdc1fe4"/>
    <n v="1"/>
    <x v="0"/>
    <n v="6"/>
    <n v="327.49"/>
    <s v="4-6 installments"/>
    <x v="0"/>
  </r>
  <r>
    <s v="59d02be1c50fb6e6930cafd6ff6a31e5"/>
    <n v="8"/>
    <x v="2"/>
    <n v="1"/>
    <n v="14.2"/>
    <s v="1 (single)"/>
    <x v="12"/>
  </r>
  <r>
    <s v="339fa9425f5d4dbf7cff350b0b7a4847"/>
    <n v="1"/>
    <x v="0"/>
    <n v="7"/>
    <n v="630.95"/>
    <s v="7-10 installments"/>
    <x v="14"/>
  </r>
  <r>
    <s v="4dc589e6389192764e1bad67c0fecf8f"/>
    <n v="1"/>
    <x v="0"/>
    <n v="2"/>
    <n v="65.09"/>
    <s v="2-3 installments"/>
    <x v="0"/>
  </r>
  <r>
    <s v="92dbcc0343067925c18d8f7b033f3012"/>
    <n v="1"/>
    <x v="1"/>
    <n v="1"/>
    <n v="72.43000000000001"/>
    <s v="1 (single)"/>
    <x v="1"/>
  </r>
  <r>
    <s v="2daee070f2042c8b7a8e9fdde778a31a"/>
    <n v="1"/>
    <x v="1"/>
    <n v="1"/>
    <n v="37.43"/>
    <s v="1 (single)"/>
    <x v="0"/>
  </r>
  <r>
    <s v="5d6984ec26b0281d9a0dc72539961ced"/>
    <n v="1"/>
    <x v="0"/>
    <n v="9"/>
    <n v="96.02"/>
    <s v="7-10 installments"/>
    <x v="4"/>
  </r>
  <r>
    <s v="25247d0d0e85887c565090cc16ff0255"/>
    <n v="1"/>
    <x v="0"/>
    <n v="2"/>
    <n v="153.72"/>
    <s v="2-3 installments"/>
    <x v="0"/>
  </r>
  <r>
    <s v="3ffadf14829f9c35c258e08bb1982a70"/>
    <n v="1"/>
    <x v="1"/>
    <n v="1"/>
    <n v="146.76"/>
    <s v="1 (single)"/>
    <x v="13"/>
  </r>
  <r>
    <s v="2a81af36abe7c237e184b5f84e5b27bb"/>
    <n v="1"/>
    <x v="0"/>
    <n v="4"/>
    <n v="79.23999999999999"/>
    <s v="4-6 installments"/>
    <x v="1"/>
  </r>
  <r>
    <s v="1823483895a111ad1b46e1c7e3cb7c81"/>
    <n v="1"/>
    <x v="0"/>
    <n v="2"/>
    <n v="139.93"/>
    <s v="2-3 installments"/>
    <x v="7"/>
  </r>
  <r>
    <s v="a8bbfc92aa07f8d418960d1afcaad4c2"/>
    <n v="1"/>
    <x v="0"/>
    <n v="2"/>
    <n v="154.58"/>
    <s v="2-3 installments"/>
    <x v="0"/>
  </r>
  <r>
    <s v="7c65969e2451dfffe9537d696472390e"/>
    <n v="1"/>
    <x v="0"/>
    <n v="3"/>
    <n v="64.09999999999999"/>
    <s v="2-3 installments"/>
    <x v="0"/>
  </r>
  <r>
    <s v="f1bdbadeb03d8a0e4c6c2f3ffaf32b35"/>
    <n v="1"/>
    <x v="0"/>
    <n v="3"/>
    <n v="60.41"/>
    <s v="2-3 installments"/>
    <x v="12"/>
  </r>
  <r>
    <s v="111094eb682a21da30ce35ad760ff478"/>
    <n v="1"/>
    <x v="0"/>
    <n v="1"/>
    <n v="54.17"/>
    <s v="1 (single)"/>
    <x v="1"/>
  </r>
  <r>
    <s v="49c5be16afaa3d998aca1f3b5ecbc980"/>
    <n v="1"/>
    <x v="1"/>
    <n v="1"/>
    <n v="51.69"/>
    <s v="1 (single)"/>
    <x v="7"/>
  </r>
  <r>
    <s v="1e5ce0718c723a6d1a6b486ab15ac17e"/>
    <n v="1"/>
    <x v="0"/>
    <n v="1"/>
    <n v="577.92"/>
    <s v="1 (single)"/>
    <x v="12"/>
  </r>
  <r>
    <s v="413ed3d6c1555e1fb50e298ebcc18495"/>
    <n v="1"/>
    <x v="1"/>
    <n v="1"/>
    <n v="54.08"/>
    <s v="1 (single)"/>
    <x v="8"/>
  </r>
  <r>
    <s v="30c26d11b6d707abbd543b6d1910106d"/>
    <n v="1"/>
    <x v="0"/>
    <n v="3"/>
    <n v="114.35"/>
    <s v="2-3 installments"/>
    <x v="16"/>
  </r>
  <r>
    <s v="f6b0b46f185d2ee956ba092a30d157cd"/>
    <n v="1"/>
    <x v="1"/>
    <n v="1"/>
    <n v="29.9"/>
    <s v="1 (single)"/>
    <x v="0"/>
  </r>
  <r>
    <s v="bb00eb2dd9a64942be2a153901aae546"/>
    <n v="1"/>
    <x v="1"/>
    <n v="1"/>
    <n v="338.77"/>
    <s v="1 (single)"/>
    <x v="1"/>
  </r>
  <r>
    <s v="707ce3d3698a90d1ab9d9c2dc47223c2"/>
    <n v="1"/>
    <x v="0"/>
    <n v="2"/>
    <n v="128.85"/>
    <s v="2-3 installments"/>
    <x v="1"/>
  </r>
  <r>
    <s v="c8ff0e33e2f8df953767f28065a3a6e0"/>
    <n v="1"/>
    <x v="0"/>
    <n v="6"/>
    <n v="197.98"/>
    <s v="4-6 installments"/>
    <x v="12"/>
  </r>
  <r>
    <s v="cd994d365e6a5dcaa94ff5f3fadb0ad8"/>
    <n v="1"/>
    <x v="1"/>
    <n v="1"/>
    <n v="528.22"/>
    <s v="1 (single)"/>
    <x v="1"/>
  </r>
  <r>
    <s v="4f88a7f264d48920c4f0762d160212ca"/>
    <n v="1"/>
    <x v="0"/>
    <n v="5"/>
    <n v="246.44"/>
    <s v="4-6 installments"/>
    <x v="12"/>
  </r>
  <r>
    <s v="d831255ebb12ef3a8d6dddb6fb54b5c8"/>
    <n v="1"/>
    <x v="1"/>
    <n v="1"/>
    <n v="257.37"/>
    <s v="1 (single)"/>
    <x v="21"/>
  </r>
  <r>
    <s v="ef7c07e8debe38337f6865322d146103"/>
    <n v="1"/>
    <x v="3"/>
    <n v="1"/>
    <n v="403.27"/>
    <s v="1 (single)"/>
    <x v="1"/>
  </r>
  <r>
    <s v="086cb9cd0cf7067d77fe09f31620a52b"/>
    <n v="4"/>
    <x v="2"/>
    <n v="1"/>
    <n v="40.48"/>
    <s v="1 (single)"/>
    <x v="0"/>
  </r>
  <r>
    <s v="c07d8a25b8a93351b539806c6deb8236"/>
    <n v="1"/>
    <x v="0"/>
    <n v="4"/>
    <n v="217.82"/>
    <s v="4-6 installments"/>
    <x v="19"/>
  </r>
  <r>
    <s v="5e57d61ff3a5b4ce52915cdeb62b2571"/>
    <n v="1"/>
    <x v="0"/>
    <n v="1"/>
    <n v="37.77"/>
    <s v="1 (single)"/>
    <x v="1"/>
  </r>
  <r>
    <s v="d184b9c3e16c01c0507923c0ae50d1b3"/>
    <n v="1"/>
    <x v="0"/>
    <n v="1"/>
    <n v="105.86"/>
    <s v="1 (single)"/>
    <x v="0"/>
  </r>
  <r>
    <s v="d582acccde83cb5e07d2fe4fc8d00798"/>
    <n v="1"/>
    <x v="0"/>
    <n v="8"/>
    <n v="100.95"/>
    <s v="7-10 installments"/>
    <x v="1"/>
  </r>
  <r>
    <s v="1b639d1c43c530ad38bb59d4ea7f8d08"/>
    <n v="2"/>
    <x v="0"/>
    <n v="1"/>
    <n v="47.31"/>
    <s v="1 (single)"/>
    <x v="21"/>
  </r>
  <r>
    <s v="cfec47e9c352e173e3a3fa663467e6ca"/>
    <n v="1"/>
    <x v="0"/>
    <n v="10"/>
    <n v="136.08"/>
    <s v="7-10 installments"/>
    <x v="1"/>
  </r>
  <r>
    <s v="cb7f0cda95b4c257c28e22496c219f5f"/>
    <n v="1"/>
    <x v="0"/>
    <n v="4"/>
    <n v="47.43"/>
    <s v="4-6 installments"/>
    <x v="1"/>
  </r>
  <r>
    <s v="c0bc4328e8d29f0658f18585be8243d8"/>
    <n v="1"/>
    <x v="0"/>
    <n v="3"/>
    <n v="36.35"/>
    <s v="2-3 installments"/>
    <x v="1"/>
  </r>
  <r>
    <s v="2c18f34c7f29606619d5ad1f14849efc"/>
    <n v="1"/>
    <x v="0"/>
    <n v="2"/>
    <n v="74.87"/>
    <s v="2-3 installments"/>
    <x v="12"/>
  </r>
  <r>
    <s v="5c5bbd6db76559427661810d806bae25"/>
    <n v="1"/>
    <x v="0"/>
    <n v="2"/>
    <n v="71.14"/>
    <s v="2-3 installments"/>
    <x v="16"/>
  </r>
  <r>
    <s v="6c460532021f5ccc4559bd6b46086408"/>
    <n v="1"/>
    <x v="1"/>
    <n v="1"/>
    <n v="26.84"/>
    <s v="1 (single)"/>
    <x v="1"/>
  </r>
  <r>
    <s v="60d0ff4b039dc85b5b738f59b0b044f9"/>
    <n v="1"/>
    <x v="0"/>
    <n v="2"/>
    <n v="35.86"/>
    <s v="2-3 installments"/>
    <x v="1"/>
  </r>
  <r>
    <s v="e8c68bc8849a22ef58e4ee2a76e04dea"/>
    <n v="1"/>
    <x v="0"/>
    <n v="5"/>
    <n v="438.19"/>
    <s v="4-6 installments"/>
    <x v="12"/>
  </r>
  <r>
    <s v="4cd2e432faef34e3616ec529f1106de6"/>
    <n v="1"/>
    <x v="0"/>
    <n v="2"/>
    <n v="150.09"/>
    <s v="2-3 installments"/>
    <x v="1"/>
  </r>
  <r>
    <s v="3e3378aad68b2f3e53dba3a4da142bf3"/>
    <n v="1"/>
    <x v="1"/>
    <n v="1"/>
    <n v="36.69"/>
    <s v="1 (single)"/>
    <x v="12"/>
  </r>
  <r>
    <s v="c2889b2085529be65218f712352769e6"/>
    <n v="1"/>
    <x v="0"/>
    <n v="1"/>
    <n v="67.62"/>
    <s v="1 (single)"/>
    <x v="1"/>
  </r>
  <r>
    <s v="e587da74353d520a30d8a30587229f22"/>
    <n v="1"/>
    <x v="0"/>
    <n v="1"/>
    <n v="154.81"/>
    <s v="1 (single)"/>
    <x v="12"/>
  </r>
  <r>
    <s v="26691a6d8902f95be91e566557db80aa"/>
    <n v="1"/>
    <x v="0"/>
    <n v="2"/>
    <n v="31.32"/>
    <s v="2-3 installments"/>
    <x v="1"/>
  </r>
  <r>
    <s v="417e44a3df3ce085aeafc1976354af8e"/>
    <n v="1"/>
    <x v="1"/>
    <n v="1"/>
    <n v="73.2"/>
    <s v="1 (single)"/>
    <x v="13"/>
  </r>
  <r>
    <s v="a89b268d1a28bab0770e650f25232b06"/>
    <n v="1"/>
    <x v="1"/>
    <n v="1"/>
    <n v="34.86"/>
    <s v="1 (single)"/>
    <x v="12"/>
  </r>
  <r>
    <s v="006dd93155bc2abd844cc5eed3a0fe7f"/>
    <n v="1"/>
    <x v="0"/>
    <n v="3"/>
    <n v="57.68"/>
    <s v="2-3 installments"/>
    <x v="1"/>
  </r>
  <r>
    <s v="07f6c3baf9ac86865b60f640c4f923c6"/>
    <n v="1"/>
    <x v="0"/>
    <n v="4"/>
    <n v="49.4"/>
    <s v="4-6 installments"/>
    <x v="12"/>
  </r>
  <r>
    <s v="af6a9f579c74afeefcd5f32733c11a32"/>
    <n v="1"/>
    <x v="0"/>
    <n v="1"/>
    <n v="33.88"/>
    <s v="1 (single)"/>
    <x v="1"/>
  </r>
  <r>
    <s v="a8aa2cd070eeac7e4368cae3d8222e2b"/>
    <n v="1"/>
    <x v="0"/>
    <n v="3"/>
    <n v="229.63"/>
    <s v="2-3 installments"/>
    <x v="1"/>
  </r>
  <r>
    <s v="e28f13b07a04dff7a7e52c0aee29c342"/>
    <n v="1"/>
    <x v="0"/>
    <n v="1"/>
    <n v="77.08"/>
    <s v="1 (single)"/>
    <x v="0"/>
  </r>
  <r>
    <s v="f43852197ba26a2152a47dcb6d17ffe3"/>
    <n v="1"/>
    <x v="0"/>
    <n v="10"/>
    <n v="193.5"/>
    <s v="7-10 installments"/>
    <x v="1"/>
  </r>
  <r>
    <s v="48a40810ca9950462e73f0796c863b88"/>
    <n v="1"/>
    <x v="0"/>
    <n v="1"/>
    <n v="189.37"/>
    <s v="1 (single)"/>
    <x v="1"/>
  </r>
  <r>
    <s v="1f667257ee2e5233698f7509dee81690"/>
    <n v="1"/>
    <x v="0"/>
    <n v="1"/>
    <n v="70.65000000000001"/>
    <s v="1 (single)"/>
    <x v="14"/>
  </r>
  <r>
    <s v="30b3bd0e05a2c3cb7022f019e9798a57"/>
    <n v="1"/>
    <x v="0"/>
    <n v="3"/>
    <n v="285.73"/>
    <s v="2-3 installments"/>
    <x v="1"/>
  </r>
  <r>
    <s v="fae98fd8dd9729af2c8c95e16f3719a0"/>
    <n v="1"/>
    <x v="0"/>
    <n v="2"/>
    <n v="152.54"/>
    <s v="2-3 installments"/>
    <x v="1"/>
  </r>
  <r>
    <s v="c7ab73e7c26ff800c76b703fae63c467"/>
    <n v="1"/>
    <x v="1"/>
    <n v="1"/>
    <n v="111.37"/>
    <s v="1 (single)"/>
    <x v="3"/>
  </r>
  <r>
    <s v="eaf25d31a437014ab7271e91dead59c4"/>
    <n v="1"/>
    <x v="0"/>
    <n v="1"/>
    <n v="101.96"/>
    <s v="1 (single)"/>
    <x v="1"/>
  </r>
  <r>
    <s v="c163feacff02c34f3c3bcee4b6fe3552"/>
    <n v="1"/>
    <x v="0"/>
    <n v="5"/>
    <n v="245.76"/>
    <s v="4-6 installments"/>
    <x v="1"/>
  </r>
  <r>
    <s v="f0efbfe7e1091577a93ddcf0d02e6119"/>
    <n v="1"/>
    <x v="0"/>
    <n v="2"/>
    <n v="196.02"/>
    <s v="2-3 installments"/>
    <x v="8"/>
  </r>
  <r>
    <s v="5098912c7ec347ac3b40a75fd288e440"/>
    <n v="1"/>
    <x v="0"/>
    <n v="3"/>
    <n v="145.73"/>
    <s v="2-3 installments"/>
    <x v="1"/>
  </r>
  <r>
    <s v="63d44f6f75e4ac6761afb732931751c0"/>
    <n v="1"/>
    <x v="0"/>
    <n v="3"/>
    <n v="376.49"/>
    <s v="2-3 installments"/>
    <x v="8"/>
  </r>
  <r>
    <s v="c1d2b34febe9cd269e378117d6681172"/>
    <n v="1"/>
    <x v="0"/>
    <n v="1"/>
    <n v="275.79"/>
    <s v="1 (single)"/>
    <x v="5"/>
  </r>
  <r>
    <s v="d9aa5509422ca53597e0806067d52f05"/>
    <n v="1"/>
    <x v="0"/>
    <n v="5"/>
    <n v="116.94"/>
    <s v="4-6 installments"/>
    <x v="12"/>
  </r>
  <r>
    <s v="ccd8c28b87350369cecbd3d56662c116"/>
    <n v="1"/>
    <x v="0"/>
    <n v="1"/>
    <n v="202.1"/>
    <s v="1 (single)"/>
    <x v="2"/>
  </r>
  <r>
    <s v="5cd1638878e3bdec096de84a8d51fd2d"/>
    <n v="1"/>
    <x v="0"/>
    <n v="4"/>
    <n v="96.88"/>
    <s v="4-6 installments"/>
    <x v="1"/>
  </r>
  <r>
    <s v="91c4fb2a013280c780ea608101fcac7c"/>
    <n v="1"/>
    <x v="0"/>
    <n v="20"/>
    <n v="458.31"/>
    <s v="11+ installments"/>
    <x v="12"/>
  </r>
  <r>
    <s v="1a0d6a2456874a5f2af72c611a6f90a8"/>
    <n v="1"/>
    <x v="3"/>
    <n v="1"/>
    <n v="91.05"/>
    <s v="1 (single)"/>
    <x v="1"/>
  </r>
  <r>
    <s v="21422c255842f3bab2e0579133824103"/>
    <n v="1"/>
    <x v="0"/>
    <n v="1"/>
    <n v="44.06"/>
    <s v="1 (single)"/>
    <x v="8"/>
  </r>
  <r>
    <s v="acd068ae67c781f99b759f3ddb1c5d57"/>
    <n v="1"/>
    <x v="0"/>
    <n v="1"/>
    <n v="46.14"/>
    <s v="1 (single)"/>
    <x v="3"/>
  </r>
  <r>
    <s v="2c76644ebdca47aa2d980e3b2714af13"/>
    <n v="1"/>
    <x v="0"/>
    <n v="3"/>
    <n v="182.1"/>
    <s v="2-3 installments"/>
    <x v="7"/>
  </r>
  <r>
    <s v="48300f948ed1d70ff6e5f733e30e5816"/>
    <n v="1"/>
    <x v="0"/>
    <n v="4"/>
    <n v="148.2"/>
    <s v="4-6 installments"/>
    <x v="7"/>
  </r>
  <r>
    <s v="b77604241a9c04a66cf5b52681f78683"/>
    <n v="1"/>
    <x v="1"/>
    <n v="1"/>
    <n v="47.61"/>
    <s v="1 (single)"/>
    <x v="1"/>
  </r>
  <r>
    <s v="fc49594233f3f2be65bbb04bb82140b6"/>
    <n v="1"/>
    <x v="0"/>
    <n v="1"/>
    <n v="65.11"/>
    <s v="1 (single)"/>
    <x v="12"/>
  </r>
  <r>
    <s v="df62ac4bbb9419ada32597da29f9fe31"/>
    <n v="1"/>
    <x v="0"/>
    <n v="10"/>
    <n v="211.31"/>
    <s v="7-10 installments"/>
    <x v="4"/>
  </r>
  <r>
    <s v="697fd318644f987187c9cde4ab05bb67"/>
    <n v="1"/>
    <x v="0"/>
    <n v="5"/>
    <n v="134.63"/>
    <s v="4-6 installments"/>
    <x v="12"/>
  </r>
  <r>
    <s v="a2bdc6e2bf658b3187d81eb953ab1689"/>
    <n v="1"/>
    <x v="0"/>
    <n v="7"/>
    <n v="159.21"/>
    <s v="7-10 installments"/>
    <x v="9"/>
  </r>
  <r>
    <s v="165db2f7901b38055fe76db6894683d2"/>
    <n v="1"/>
    <x v="0"/>
    <n v="1"/>
    <n v="41.27"/>
    <s v="1 (single)"/>
    <x v="1"/>
  </r>
  <r>
    <s v="1f484f0337419fecf42ab5861ff70ceb"/>
    <n v="1"/>
    <x v="0"/>
    <n v="4"/>
    <n v="288.66"/>
    <s v="4-6 installments"/>
    <x v="5"/>
  </r>
  <r>
    <s v="62e0e8ec5feff6a856f1d5c50a5325b0"/>
    <n v="1"/>
    <x v="0"/>
    <n v="3"/>
    <n v="275.34"/>
    <s v="2-3 installments"/>
    <x v="12"/>
  </r>
  <r>
    <s v="e21965e5414f7e165a71649e68030100"/>
    <n v="1"/>
    <x v="0"/>
    <n v="1"/>
    <n v="40.42"/>
    <s v="1 (single)"/>
    <x v="12"/>
  </r>
  <r>
    <s v="1ac85a0c0cc899fbf1da0f2c83737fb6"/>
    <n v="1"/>
    <x v="0"/>
    <n v="2"/>
    <n v="85.75"/>
    <s v="2-3 installments"/>
    <x v="1"/>
  </r>
  <r>
    <s v="8cca0783e72515e0e98435af620e38cb"/>
    <n v="1"/>
    <x v="0"/>
    <n v="3"/>
    <n v="187.47"/>
    <s v="2-3 installments"/>
    <x v="1"/>
  </r>
  <r>
    <s v="518f64553f1bdccfe47ed290584a60a3"/>
    <n v="1"/>
    <x v="0"/>
    <n v="1"/>
    <n v="87.11"/>
    <s v="1 (single)"/>
    <x v="12"/>
  </r>
  <r>
    <s v="c6381f3e639ac6b8e42d76ddd28229ed"/>
    <n v="1"/>
    <x v="2"/>
    <n v="1"/>
    <n v="125.29"/>
    <s v="1 (single)"/>
    <x v="1"/>
  </r>
  <r>
    <s v="2f0edc89820744d9e9ff3b7ef7c936b7"/>
    <n v="1"/>
    <x v="0"/>
    <n v="2"/>
    <n v="112.33"/>
    <s v="2-3 installments"/>
    <x v="1"/>
  </r>
  <r>
    <s v="f1ed92b2528df59a68e567ead15889f3"/>
    <n v="1"/>
    <x v="1"/>
    <n v="1"/>
    <n v="46.53"/>
    <s v="1 (single)"/>
    <x v="1"/>
  </r>
  <r>
    <s v="4fcd9b66261e3288dcf98c7d6f6d07da"/>
    <n v="1"/>
    <x v="0"/>
    <n v="2"/>
    <n v="118.01"/>
    <s v="2-3 installments"/>
    <x v="22"/>
  </r>
  <r>
    <s v="9050348d03b76a6157c65693742a2073"/>
    <n v="2"/>
    <x v="2"/>
    <n v="1"/>
    <n v="100"/>
    <s v="1 (single)"/>
    <x v="0"/>
  </r>
  <r>
    <s v="ab6ea89ab2dbf39322353c4bfcbe33de"/>
    <n v="1"/>
    <x v="0"/>
    <n v="1"/>
    <n v="54.09"/>
    <s v="1 (single)"/>
    <x v="0"/>
  </r>
  <r>
    <s v="a8843eefca185666dee09101b9507b49"/>
    <n v="1"/>
    <x v="0"/>
    <n v="1"/>
    <n v="95.34"/>
    <s v="1 (single)"/>
    <x v="3"/>
  </r>
  <r>
    <s v="d7d414c8d4fa226d73dfedec8607deda"/>
    <n v="1"/>
    <x v="0"/>
    <n v="1"/>
    <n v="49.79"/>
    <s v="1 (single)"/>
    <x v="1"/>
  </r>
  <r>
    <s v="a0f71283b8cf0eeaeb3bbba7894ae11c"/>
    <n v="1"/>
    <x v="2"/>
    <n v="1"/>
    <n v="78.8"/>
    <s v="1 (single)"/>
    <x v="8"/>
  </r>
  <r>
    <s v="fd10deeb9842f5c285152824f810fc08"/>
    <n v="1"/>
    <x v="0"/>
    <n v="1"/>
    <n v="5.37"/>
    <s v="1 (single)"/>
    <x v="16"/>
  </r>
  <r>
    <s v="aa1ec064e8eb975121269dee2a451592"/>
    <n v="1"/>
    <x v="0"/>
    <n v="5"/>
    <n v="58.59"/>
    <s v="4-6 installments"/>
    <x v="12"/>
  </r>
  <r>
    <s v="51c7735438088dc983751f683f652995"/>
    <n v="1"/>
    <x v="0"/>
    <n v="2"/>
    <n v="148.68"/>
    <s v="2-3 installments"/>
    <x v="0"/>
  </r>
  <r>
    <s v="a05690d552685ceea5a59b90a278823d"/>
    <n v="1"/>
    <x v="0"/>
    <n v="2"/>
    <n v="36.85"/>
    <s v="2-3 installments"/>
    <x v="1"/>
  </r>
  <r>
    <s v="0a20452461e34d59bfd981e9e06fe988"/>
    <n v="1"/>
    <x v="0"/>
    <n v="4"/>
    <n v="49.74"/>
    <s v="4-6 installments"/>
    <x v="12"/>
  </r>
  <r>
    <s v="039ff75de38e514eaa8ffb2618d5227e"/>
    <n v="1"/>
    <x v="0"/>
    <n v="8"/>
    <n v="84.12"/>
    <s v="7-10 installments"/>
    <x v="0"/>
  </r>
  <r>
    <s v="51520d3bdef580c2ffd3b8fea209172a"/>
    <n v="1"/>
    <x v="3"/>
    <n v="1"/>
    <n v="56.6"/>
    <s v="1 (single)"/>
    <x v="1"/>
  </r>
  <r>
    <s v="2c53aff3e220767f3c191078e0ffbc7d"/>
    <n v="1"/>
    <x v="0"/>
    <n v="10"/>
    <n v="129.79"/>
    <s v="7-10 installments"/>
    <x v="1"/>
  </r>
  <r>
    <s v="bca52ee5fc699061c5fbd5b7cb99d47a"/>
    <n v="1"/>
    <x v="1"/>
    <n v="1"/>
    <n v="73.34"/>
    <s v="1 (single)"/>
    <x v="1"/>
  </r>
  <r>
    <s v="0810ae0fa88d7880bf3d2fa5fa172f60"/>
    <n v="1"/>
    <x v="0"/>
    <n v="4"/>
    <n v="177.36"/>
    <s v="4-6 installments"/>
    <x v="12"/>
  </r>
  <r>
    <s v="ddf4b30463e9b58a0ad68f6bc5ed5291"/>
    <n v="1"/>
    <x v="0"/>
    <n v="10"/>
    <n v="145.14"/>
    <s v="7-10 installments"/>
    <x v="1"/>
  </r>
  <r>
    <s v="a56629e394592c4363538b6cb6a0fcd3"/>
    <n v="1"/>
    <x v="0"/>
    <n v="1"/>
    <n v="56.22"/>
    <s v="1 (single)"/>
    <x v="0"/>
  </r>
  <r>
    <s v="5fa285b6edf81b62a0b66dae40d38d0e"/>
    <n v="1"/>
    <x v="1"/>
    <n v="1"/>
    <n v="85.95"/>
    <s v="1 (single)"/>
    <x v="22"/>
  </r>
  <r>
    <s v="d841db95e26d664b1ea54020b52e8ae5"/>
    <n v="1"/>
    <x v="0"/>
    <n v="1"/>
    <n v="166.71"/>
    <s v="1 (single)"/>
    <x v="12"/>
  </r>
  <r>
    <s v="ce76730f41d857a1d10c4953cb1b6454"/>
    <n v="1"/>
    <x v="1"/>
    <n v="1"/>
    <n v="229.24"/>
    <s v="1 (single)"/>
    <x v="1"/>
  </r>
  <r>
    <s v="e3d651007ef1548b71b4285ca0f484e4"/>
    <n v="1"/>
    <x v="0"/>
    <n v="3"/>
    <n v="133.57"/>
    <s v="2-3 installments"/>
    <x v="12"/>
  </r>
  <r>
    <s v="743277e5089af7df0cbd543c93e5d852"/>
    <n v="1"/>
    <x v="1"/>
    <n v="1"/>
    <n v="169.06"/>
    <s v="1 (single)"/>
    <x v="1"/>
  </r>
  <r>
    <s v="27be2d9a863635e6a3c6b616cd179798"/>
    <n v="1"/>
    <x v="0"/>
    <n v="5"/>
    <n v="264.04"/>
    <s v="4-6 installments"/>
    <x v="1"/>
  </r>
  <r>
    <s v="496e779d0a36724d70beaf6ea94d7d9d"/>
    <n v="1"/>
    <x v="1"/>
    <n v="1"/>
    <n v="161.51"/>
    <s v="1 (single)"/>
    <x v="17"/>
  </r>
  <r>
    <s v="e681b9d741ce6a1913e86b6351105a55"/>
    <n v="1"/>
    <x v="0"/>
    <n v="3"/>
    <n v="149.2"/>
    <s v="2-3 installments"/>
    <x v="4"/>
  </r>
  <r>
    <s v="a844daee74fb53c1529f299ffef7444f"/>
    <n v="1"/>
    <x v="0"/>
    <n v="3"/>
    <n v="94.98999999999999"/>
    <s v="2-3 installments"/>
    <x v="0"/>
  </r>
  <r>
    <s v="e0c5a4a058c2160c2ac602072397c807"/>
    <n v="1"/>
    <x v="0"/>
    <n v="1"/>
    <n v="95.53"/>
    <s v="1 (single)"/>
    <x v="1"/>
  </r>
  <r>
    <s v="8bc27fa525999e4e0a620dd5e5cabb36"/>
    <n v="1"/>
    <x v="1"/>
    <n v="1"/>
    <n v="88.72"/>
    <s v="1 (single)"/>
    <x v="12"/>
  </r>
  <r>
    <s v="f6cf8d4fd766fb0bd2d664fbbc94e9b7"/>
    <n v="1"/>
    <x v="0"/>
    <n v="8"/>
    <n v="380.3"/>
    <s v="7-10 installments"/>
    <x v="1"/>
  </r>
  <r>
    <s v="8ad33f5d86f59bcd9ba668dc2f9eeb71"/>
    <n v="1"/>
    <x v="0"/>
    <n v="2"/>
    <n v="247.36"/>
    <s v="2-3 installments"/>
    <x v="0"/>
  </r>
  <r>
    <s v="ca03bab92d64981b404602a7450b784c"/>
    <n v="1"/>
    <x v="0"/>
    <n v="1"/>
    <n v="170"/>
    <s v="1 (single)"/>
    <x v="4"/>
  </r>
  <r>
    <s v="2bb61c947b878153fb951d9135cc19db"/>
    <n v="1"/>
    <x v="0"/>
    <n v="1"/>
    <n v="90.88"/>
    <s v="1 (single)"/>
    <x v="0"/>
  </r>
  <r>
    <s v="3ff1b7767f8db536438a4d8a98244347"/>
    <n v="1"/>
    <x v="0"/>
    <n v="2"/>
    <n v="134.39"/>
    <s v="2-3 installments"/>
    <x v="1"/>
  </r>
  <r>
    <s v="9a71f055d972d1ebacec9df7376ff1e3"/>
    <n v="1"/>
    <x v="0"/>
    <n v="3"/>
    <n v="170.18"/>
    <s v="2-3 installments"/>
    <x v="0"/>
  </r>
  <r>
    <s v="164eb359d3649dc1dd4bc6adcb1bb0a8"/>
    <n v="1"/>
    <x v="0"/>
    <n v="3"/>
    <n v="73.43000000000001"/>
    <s v="2-3 installments"/>
    <x v="1"/>
  </r>
  <r>
    <s v="1c0ab2d3364599a25ffdc198391784a7"/>
    <n v="1"/>
    <x v="0"/>
    <n v="3"/>
    <n v="62.7"/>
    <s v="2-3 installments"/>
    <x v="7"/>
  </r>
  <r>
    <s v="227fa80844be0bd82d292dbfcb79dfe4"/>
    <n v="1"/>
    <x v="1"/>
    <n v="1"/>
    <n v="149.69"/>
    <s v="1 (single)"/>
    <x v="1"/>
  </r>
  <r>
    <s v="d7198cce0076c5cefda313c12776334c"/>
    <n v="1"/>
    <x v="0"/>
    <n v="5"/>
    <n v="158.13"/>
    <s v="4-6 installments"/>
    <x v="1"/>
  </r>
  <r>
    <s v="f62a8a01fbe9e10c2c6d6e66e828f399"/>
    <n v="1"/>
    <x v="0"/>
    <n v="1"/>
    <n v="27.39"/>
    <s v="1 (single)"/>
    <x v="1"/>
  </r>
  <r>
    <s v="fb87b2f1cfc7b5cbab3f7bd911bab6ca"/>
    <n v="1"/>
    <x v="0"/>
    <n v="4"/>
    <n v="290.04"/>
    <s v="4-6 installments"/>
    <x v="1"/>
  </r>
  <r>
    <s v="4a6f0e75398881152007f6ab2d3f5159"/>
    <n v="1"/>
    <x v="0"/>
    <n v="1"/>
    <n v="32.69"/>
    <s v="1 (single)"/>
    <x v="1"/>
  </r>
  <r>
    <s v="68f53d7c6dd56601cca617ab0ccc7a0b"/>
    <n v="1"/>
    <x v="0"/>
    <n v="1"/>
    <n v="46.01"/>
    <s v="1 (single)"/>
    <x v="6"/>
  </r>
  <r>
    <s v="b727ad9e7a5b561a3601faa56d0a1aa0"/>
    <n v="1"/>
    <x v="0"/>
    <n v="1"/>
    <n v="42.77"/>
    <s v="1 (single)"/>
    <x v="1"/>
  </r>
  <r>
    <s v="8adc844e30dc63531a489163134ad405"/>
    <n v="1"/>
    <x v="0"/>
    <n v="2"/>
    <n v="419.03"/>
    <s v="2-3 installments"/>
    <x v="7"/>
  </r>
  <r>
    <s v="027a84a16c22c706669f35d578853f3e"/>
    <n v="1"/>
    <x v="0"/>
    <n v="5"/>
    <n v="78.2"/>
    <s v="4-6 installments"/>
    <x v="12"/>
  </r>
  <r>
    <s v="589673b4d98b5c40931ac6a6ff6f3416"/>
    <n v="1"/>
    <x v="0"/>
    <n v="4"/>
    <n v="226.95"/>
    <s v="4-6 installments"/>
    <x v="12"/>
  </r>
  <r>
    <s v="edf4d697d6281d6f40f101a31462c929"/>
    <n v="1"/>
    <x v="1"/>
    <n v="1"/>
    <n v="42.9"/>
    <s v="1 (single)"/>
    <x v="0"/>
  </r>
  <r>
    <s v="fa962e76e50f3469ae2abfa54e6d5be0"/>
    <n v="1"/>
    <x v="1"/>
    <n v="1"/>
    <n v="51.27"/>
    <s v="1 (single)"/>
    <x v="1"/>
  </r>
  <r>
    <s v="1c57efb710fa0df4433b44a5c39e4b6e"/>
    <n v="1"/>
    <x v="0"/>
    <n v="4"/>
    <n v="99.90000000000001"/>
    <s v="4-6 installments"/>
    <x v="14"/>
  </r>
  <r>
    <s v="26d6ab35f3c0f7b157fc147026e1ebbc"/>
    <n v="1"/>
    <x v="0"/>
    <n v="3"/>
    <n v="116.24"/>
    <s v="2-3 installments"/>
    <x v="1"/>
  </r>
  <r>
    <s v="a6264125a9c50827b115847d47c73a13"/>
    <n v="1"/>
    <x v="0"/>
    <n v="2"/>
    <n v="155.14"/>
    <s v="2-3 installments"/>
    <x v="0"/>
  </r>
  <r>
    <s v="924aa21372f93d04910e55caf9237b00"/>
    <n v="1"/>
    <x v="0"/>
    <n v="4"/>
    <n v="46.37"/>
    <s v="4-6 installments"/>
    <x v="1"/>
  </r>
  <r>
    <s v="6a76d982b58d3513e24e3b163867aee7"/>
    <n v="1"/>
    <x v="0"/>
    <n v="1"/>
    <n v="138.89"/>
    <s v="1 (single)"/>
    <x v="1"/>
  </r>
  <r>
    <s v="7a0698ce87fc4cd3e171e7361f0bc0b5"/>
    <n v="1"/>
    <x v="0"/>
    <n v="1"/>
    <n v="138.94"/>
    <s v="1 (single)"/>
    <x v="1"/>
  </r>
  <r>
    <s v="709df241f93833a67ecb2e47e4ab4be6"/>
    <n v="1"/>
    <x v="0"/>
    <n v="5"/>
    <n v="156.33"/>
    <s v="4-6 installments"/>
    <x v="8"/>
  </r>
  <r>
    <s v="c11a22a599df12f33da9a25948a605ca"/>
    <n v="1"/>
    <x v="0"/>
    <n v="1"/>
    <n v="42.5"/>
    <s v="1 (single)"/>
    <x v="1"/>
  </r>
  <r>
    <s v="2f63fa144638f7ade6cb643585538161"/>
    <n v="2"/>
    <x v="2"/>
    <n v="1"/>
    <n v="108.64"/>
    <s v="1 (single)"/>
    <x v="4"/>
  </r>
  <r>
    <s v="be00589ef6917fe392acc59a700a0308"/>
    <n v="1"/>
    <x v="0"/>
    <n v="4"/>
    <n v="82.98"/>
    <s v="4-6 installments"/>
    <x v="1"/>
  </r>
  <r>
    <s v="58a2de891c9d6c4e5b5a36320350bfd2"/>
    <n v="1"/>
    <x v="0"/>
    <n v="1"/>
    <n v="194.89"/>
    <s v="1 (single)"/>
    <x v="20"/>
  </r>
  <r>
    <s v="88503051b9833f27c9492939bcfe2a6a"/>
    <n v="1"/>
    <x v="0"/>
    <n v="2"/>
    <n v="201.29"/>
    <s v="2-3 installments"/>
    <x v="1"/>
  </r>
  <r>
    <s v="50c40cfcbb6ce3fca8d6f93698f41927"/>
    <n v="1"/>
    <x v="0"/>
    <n v="2"/>
    <n v="135.62"/>
    <s v="2-3 installments"/>
    <x v="1"/>
  </r>
  <r>
    <s v="1442b25f1cb6b0dd05c29b7df04aa0aa"/>
    <n v="1"/>
    <x v="3"/>
    <n v="1"/>
    <n v="65.5"/>
    <s v="1 (single)"/>
    <x v="0"/>
  </r>
  <r>
    <s v="9d57c2295efd51a11106d2d8175c676a"/>
    <n v="1"/>
    <x v="0"/>
    <n v="1"/>
    <n v="56"/>
    <s v="1 (single)"/>
    <x v="7"/>
  </r>
  <r>
    <s v="614990b55e705d163e360ad21ed63a30"/>
    <n v="1"/>
    <x v="0"/>
    <n v="1"/>
    <n v="133.67"/>
    <s v="1 (single)"/>
    <x v="12"/>
  </r>
  <r>
    <s v="25348d7abfa3893731e3836aab2f6a6c"/>
    <n v="1"/>
    <x v="0"/>
    <n v="8"/>
    <n v="713.55"/>
    <s v="7-10 installments"/>
    <x v="1"/>
  </r>
  <r>
    <s v="4be2788762205570f593f00139891a87"/>
    <n v="1"/>
    <x v="0"/>
    <n v="1"/>
    <n v="50.09"/>
    <s v="1 (single)"/>
    <x v="0"/>
  </r>
  <r>
    <s v="8765f11b44250ff934514b69beaa1535"/>
    <n v="1"/>
    <x v="0"/>
    <n v="4"/>
    <n v="89.36"/>
    <s v="4-6 installments"/>
    <x v="1"/>
  </r>
  <r>
    <s v="9e0e712546092840f5d209f6d4864f8e"/>
    <n v="1"/>
    <x v="0"/>
    <n v="10"/>
    <n v="223.14"/>
    <s v="7-10 installments"/>
    <x v="1"/>
  </r>
  <r>
    <s v="7f1026fb759eed811a6527513976db24"/>
    <n v="1"/>
    <x v="0"/>
    <n v="3"/>
    <n v="85.77"/>
    <s v="2-3 installments"/>
    <x v="1"/>
  </r>
  <r>
    <s v="f05c1aa49a54cd865ee8ac61c2b15473"/>
    <n v="1"/>
    <x v="0"/>
    <n v="1"/>
    <n v="166.62"/>
    <s v="1 (single)"/>
    <x v="1"/>
  </r>
  <r>
    <s v="216466e0c94bda506e25adf7e905c5ef"/>
    <n v="1"/>
    <x v="0"/>
    <n v="5"/>
    <n v="106.3"/>
    <s v="4-6 installments"/>
    <x v="19"/>
  </r>
  <r>
    <s v="d2edbdf7b05aec925d270f089e79443e"/>
    <n v="1"/>
    <x v="0"/>
    <n v="2"/>
    <n v="373.11"/>
    <s v="2-3 installments"/>
    <x v="1"/>
  </r>
  <r>
    <s v="5b62faa806e6491e48c6610986ee31fa"/>
    <n v="1"/>
    <x v="0"/>
    <n v="5"/>
    <n v="614.45"/>
    <s v="4-6 installments"/>
    <x v="1"/>
  </r>
  <r>
    <s v="3e93ed8410f3fa2cd639ec11c30de523"/>
    <n v="1"/>
    <x v="1"/>
    <n v="1"/>
    <n v="74.03"/>
    <s v="1 (single)"/>
    <x v="1"/>
  </r>
  <r>
    <s v="d5b6b10a0acfe51d85e7da606c4dd371"/>
    <n v="1"/>
    <x v="0"/>
    <n v="4"/>
    <n v="109.51"/>
    <s v="4-6 installments"/>
    <x v="20"/>
  </r>
  <r>
    <s v="37754393d4f73d9ef01dc61d6bac379b"/>
    <n v="1"/>
    <x v="0"/>
    <n v="2"/>
    <n v="126.9"/>
    <s v="2-3 installments"/>
    <x v="0"/>
  </r>
  <r>
    <s v="5528ba50898b536ac11c799ba9eef5ac"/>
    <n v="1"/>
    <x v="0"/>
    <n v="8"/>
    <n v="323.02"/>
    <s v="7-10 installments"/>
    <x v="20"/>
  </r>
  <r>
    <s v="19ff76df4c7c512642f1b4793fda7ed6"/>
    <n v="1"/>
    <x v="1"/>
    <n v="1"/>
    <n v="33.85"/>
    <s v="1 (single)"/>
    <x v="1"/>
  </r>
  <r>
    <s v="c37cb17f3802e061e745a83732cb1503"/>
    <n v="1"/>
    <x v="0"/>
    <n v="8"/>
    <n v="277.02"/>
    <s v="7-10 installments"/>
    <x v="1"/>
  </r>
  <r>
    <s v="e6994fc60ac218b01bd168895ef8399e"/>
    <n v="1"/>
    <x v="0"/>
    <n v="1"/>
    <n v="116.76"/>
    <s v="1 (single)"/>
    <x v="1"/>
  </r>
  <r>
    <s v="20da65274d671907282e06147c655ae4"/>
    <n v="1"/>
    <x v="2"/>
    <n v="1"/>
    <n v="61.59"/>
    <s v="1 (single)"/>
    <x v="1"/>
  </r>
  <r>
    <s v="2b6f5b5b04f0331895f9e1103ac75fb7"/>
    <n v="1"/>
    <x v="1"/>
    <n v="1"/>
    <n v="116.36"/>
    <s v="1 (single)"/>
    <x v="4"/>
  </r>
  <r>
    <s v="5af2ccecee36c806f9dd2b49c3a8d09a"/>
    <n v="1"/>
    <x v="1"/>
    <n v="1"/>
    <n v="52.24"/>
    <s v="1 (single)"/>
    <x v="12"/>
  </r>
  <r>
    <s v="535c8ce792ddc4f50d7d860ae069049d"/>
    <n v="1"/>
    <x v="1"/>
    <n v="1"/>
    <n v="276.65"/>
    <s v="1 (single)"/>
    <x v="1"/>
  </r>
  <r>
    <s v="493df4388d821e8fe154543cceafa20d"/>
    <n v="1"/>
    <x v="3"/>
    <n v="1"/>
    <n v="112.42"/>
    <s v="1 (single)"/>
    <x v="1"/>
  </r>
  <r>
    <s v="72725ca3eb014b2d2878b4e03f8f80ed"/>
    <n v="1"/>
    <x v="3"/>
    <n v="1"/>
    <n v="40.23"/>
    <s v="1 (single)"/>
    <x v="8"/>
  </r>
  <r>
    <s v="538bcc2ab8514680c3d5b27479b02dae"/>
    <n v="1"/>
    <x v="0"/>
    <n v="5"/>
    <n v="64.77"/>
    <s v="4-6 installments"/>
    <x v="1"/>
  </r>
  <r>
    <s v="c96fbf82fa852856858765ef154a0918"/>
    <n v="1"/>
    <x v="0"/>
    <n v="1"/>
    <n v="30.13"/>
    <s v="1 (single)"/>
    <x v="3"/>
  </r>
  <r>
    <s v="010efe60bdadc9261d1902f3c1dda5f3"/>
    <n v="1"/>
    <x v="0"/>
    <n v="1"/>
    <n v="128.65"/>
    <s v="1 (single)"/>
    <x v="0"/>
  </r>
  <r>
    <s v="a54b9350f120bf643b010046fc8d7790"/>
    <n v="1"/>
    <x v="0"/>
    <n v="3"/>
    <n v="36.46"/>
    <s v="2-3 installments"/>
    <x v="1"/>
  </r>
  <r>
    <s v="7416cd841f14bf1c92f1b57253035aef"/>
    <n v="1"/>
    <x v="1"/>
    <n v="1"/>
    <n v="110"/>
    <s v="1 (single)"/>
    <x v="8"/>
  </r>
  <r>
    <s v="b911d4e5f41ef43f44dd355ef2b77382"/>
    <n v="1"/>
    <x v="0"/>
    <n v="1"/>
    <n v="47.79"/>
    <s v="1 (single)"/>
    <x v="19"/>
  </r>
  <r>
    <s v="210cf7d3028086f57d41f03d2a240390"/>
    <n v="1"/>
    <x v="0"/>
    <n v="3"/>
    <n v="196.8"/>
    <s v="2-3 installments"/>
    <x v="5"/>
  </r>
  <r>
    <s v="63bd0403bf8eb2bb94cdcf79ce0e5ebb"/>
    <n v="1"/>
    <x v="0"/>
    <n v="3"/>
    <n v="32.75"/>
    <s v="2-3 installments"/>
    <x v="1"/>
  </r>
  <r>
    <s v="d0a4948ce19a51837d5e24c26ab83d76"/>
    <n v="1"/>
    <x v="2"/>
    <n v="1"/>
    <n v="56.86"/>
    <s v="1 (single)"/>
    <x v="1"/>
  </r>
  <r>
    <s v="9eb14d81ec261aeae5d99c5460425b59"/>
    <n v="1"/>
    <x v="1"/>
    <n v="1"/>
    <n v="85.69"/>
    <s v="1 (single)"/>
    <x v="3"/>
  </r>
  <r>
    <s v="f379762648ae96c1d04844ca3308df86"/>
    <n v="1"/>
    <x v="0"/>
    <n v="7"/>
    <n v="101.25"/>
    <s v="7-10 installments"/>
    <x v="8"/>
  </r>
  <r>
    <s v="fa939fb695a0a458a472916809af767d"/>
    <n v="1"/>
    <x v="0"/>
    <n v="8"/>
    <n v="317.97"/>
    <s v="7-10 installments"/>
    <x v="8"/>
  </r>
  <r>
    <s v="54e94d7472f210caad2b04b193bb4817"/>
    <n v="1"/>
    <x v="1"/>
    <n v="1"/>
    <n v="36.75"/>
    <s v="1 (single)"/>
    <x v="1"/>
  </r>
  <r>
    <s v="aac567189889ebd3f40e46a0f8a5a63c"/>
    <n v="1"/>
    <x v="0"/>
    <n v="2"/>
    <n v="179.82"/>
    <s v="2-3 installments"/>
    <x v="1"/>
  </r>
  <r>
    <s v="3069c59ca4d7b71a93c01aa815b34ec3"/>
    <n v="2"/>
    <x v="2"/>
    <n v="1"/>
    <n v="150"/>
    <s v="1 (single)"/>
    <x v="1"/>
  </r>
  <r>
    <s v="550d67c58e5a9c64c7a4f15c8bda75e3"/>
    <n v="1"/>
    <x v="0"/>
    <n v="1"/>
    <n v="88.39"/>
    <s v="1 (single)"/>
    <x v="9"/>
  </r>
  <r>
    <s v="2e2005a55f448272a7f91f8ec48db9ee"/>
    <n v="1"/>
    <x v="0"/>
    <n v="9"/>
    <n v="128.97"/>
    <s v="7-10 installments"/>
    <x v="0"/>
  </r>
  <r>
    <s v="045524a5ae6c874b746523a6fd79f4f9"/>
    <n v="1"/>
    <x v="0"/>
    <n v="1"/>
    <n v="126.03"/>
    <s v="1 (single)"/>
    <x v="1"/>
  </r>
  <r>
    <s v="830812ac2a32f5c5af831649af03c820"/>
    <n v="1"/>
    <x v="0"/>
    <n v="10"/>
    <n v="241.39"/>
    <s v="7-10 installments"/>
    <x v="1"/>
  </r>
  <r>
    <s v="dd860e84c8713ccc97a6a06c693db178"/>
    <n v="1"/>
    <x v="1"/>
    <n v="1"/>
    <n v="82.76000000000001"/>
    <s v="1 (single)"/>
    <x v="1"/>
  </r>
  <r>
    <s v="bae83a08b2c4fe52762acbf4b99ccbe6"/>
    <n v="1"/>
    <x v="0"/>
    <n v="2"/>
    <n v="213.74"/>
    <s v="2-3 installments"/>
    <x v="1"/>
  </r>
  <r>
    <s v="fd35f639e285f0bbaf74bda9f4e55b60"/>
    <n v="1"/>
    <x v="0"/>
    <n v="1"/>
    <n v="303.11"/>
    <s v="1 (single)"/>
    <x v="1"/>
  </r>
  <r>
    <s v="bdd829bf1090cb56da3e6106c1fd768f"/>
    <n v="1"/>
    <x v="0"/>
    <n v="8"/>
    <n v="237.54"/>
    <s v="7-10 installments"/>
    <x v="6"/>
  </r>
  <r>
    <s v="43a0b611abb9eb69cf8acffad7392e7f"/>
    <n v="1"/>
    <x v="1"/>
    <n v="1"/>
    <n v="55"/>
    <s v="1 (single)"/>
    <x v="1"/>
  </r>
  <r>
    <s v="1a44130317893c48ad015ed3ce2017e0"/>
    <n v="1"/>
    <x v="1"/>
    <n v="1"/>
    <n v="138.74"/>
    <s v="1 (single)"/>
    <x v="8"/>
  </r>
  <r>
    <s v="8be7f2e3e5428d0a09ffd89441878d38"/>
    <n v="1"/>
    <x v="1"/>
    <n v="1"/>
    <n v="293.36"/>
    <s v="1 (single)"/>
    <x v="1"/>
  </r>
  <r>
    <s v="d6237fdd4409fc71fc2c074235e97f73"/>
    <n v="1"/>
    <x v="1"/>
    <n v="1"/>
    <n v="77.56999999999999"/>
    <s v="1 (single)"/>
    <x v="12"/>
  </r>
  <r>
    <s v="b718c913ccd27c35fdeb6c29770e0ea5"/>
    <n v="1"/>
    <x v="0"/>
    <n v="4"/>
    <n v="50.09"/>
    <s v="4-6 installments"/>
    <x v="4"/>
  </r>
  <r>
    <s v="5ddaacb7f41a1651091efd017cf604d7"/>
    <n v="1"/>
    <x v="0"/>
    <n v="3"/>
    <n v="75.2"/>
    <s v="2-3 installments"/>
    <x v="3"/>
  </r>
  <r>
    <s v="7d265b674601988f57e127c10abba93a"/>
    <n v="1"/>
    <x v="0"/>
    <n v="8"/>
    <n v="409.5"/>
    <s v="7-10 installments"/>
    <x v="0"/>
  </r>
  <r>
    <s v="7378621b4be10c02f302cebc32aae15b"/>
    <n v="1"/>
    <x v="0"/>
    <n v="2"/>
    <n v="134.47"/>
    <s v="2-3 installments"/>
    <x v="8"/>
  </r>
  <r>
    <s v="74766833602d4588ebc3bf1b1fe55e98"/>
    <n v="1"/>
    <x v="0"/>
    <n v="3"/>
    <n v="216.05"/>
    <s v="2-3 installments"/>
    <x v="1"/>
  </r>
  <r>
    <s v="88103bcbd13a5c9370870d086a609e1c"/>
    <n v="1"/>
    <x v="1"/>
    <n v="1"/>
    <n v="38.27"/>
    <s v="1 (single)"/>
    <x v="1"/>
  </r>
  <r>
    <s v="8990fa8dd3adad058811525395f09bc5"/>
    <n v="1"/>
    <x v="0"/>
    <n v="2"/>
    <n v="158.56"/>
    <s v="2-3 installments"/>
    <x v="4"/>
  </r>
  <r>
    <s v="00130c0eee84a3d909e75bc08c5c3ca1"/>
    <n v="1"/>
    <x v="1"/>
    <n v="1"/>
    <n v="35.84"/>
    <s v="1 (single)"/>
    <x v="1"/>
  </r>
  <r>
    <s v="e782b3ed8e69a2cc4eff66e965c1e8bd"/>
    <n v="1"/>
    <x v="0"/>
    <n v="1"/>
    <n v="102.3"/>
    <s v="1 (single)"/>
    <x v="2"/>
  </r>
  <r>
    <s v="cdc6f3d564f23d5a74718b6506312d73"/>
    <n v="1"/>
    <x v="1"/>
    <n v="1"/>
    <n v="153.09"/>
    <s v="1 (single)"/>
    <x v="12"/>
  </r>
  <r>
    <s v="8c48a29935d95dd45daa77ac63f6786d"/>
    <n v="1"/>
    <x v="0"/>
    <n v="1"/>
    <n v="113.66"/>
    <s v="1 (single)"/>
    <x v="0"/>
  </r>
  <r>
    <s v="93b5be70ab423cbcff4ce9e100a8b595"/>
    <n v="1"/>
    <x v="0"/>
    <n v="2"/>
    <n v="159.77"/>
    <s v="2-3 installments"/>
    <x v="6"/>
  </r>
  <r>
    <s v="dae948ffccda4df99a5e1561db5f5029"/>
    <n v="1"/>
    <x v="3"/>
    <n v="1"/>
    <n v="52.76"/>
    <s v="1 (single)"/>
    <x v="1"/>
  </r>
  <r>
    <s v="7b20d43785c16252f51ca77bceaa5ea0"/>
    <n v="1"/>
    <x v="1"/>
    <n v="1"/>
    <n v="377.27"/>
    <s v="1 (single)"/>
    <x v="0"/>
  </r>
  <r>
    <s v="6a5cd183661b603f017a2ba083377ea6"/>
    <n v="1"/>
    <x v="0"/>
    <n v="10"/>
    <n v="167.82"/>
    <s v="7-10 installments"/>
    <x v="12"/>
  </r>
  <r>
    <s v="0ee3384432be1cfa2a044251ca3ea3a4"/>
    <n v="1"/>
    <x v="0"/>
    <n v="3"/>
    <n v="58.74"/>
    <s v="2-3 installments"/>
    <x v="1"/>
  </r>
  <r>
    <s v="399fecaa30efa4d1624e7314b2eeaead"/>
    <n v="1"/>
    <x v="0"/>
    <n v="1"/>
    <n v="33.72"/>
    <s v="1 (single)"/>
    <x v="1"/>
  </r>
  <r>
    <s v="fce519e8efb0019251a9379e9bd86a0c"/>
    <n v="1"/>
    <x v="0"/>
    <n v="1"/>
    <n v="25.97"/>
    <s v="1 (single)"/>
    <x v="1"/>
  </r>
  <r>
    <s v="fff3983dfa3c5a0d752d8d17baa406a0"/>
    <n v="1"/>
    <x v="0"/>
    <n v="3"/>
    <n v="80.44"/>
    <s v="2-3 installments"/>
    <x v="0"/>
  </r>
  <r>
    <s v="24bef8d4a9207ed77584640383d81697"/>
    <n v="1"/>
    <x v="0"/>
    <n v="3"/>
    <n v="170.85"/>
    <s v="2-3 installments"/>
    <x v="8"/>
  </r>
  <r>
    <s v="49a12cdc30a64a726aa3c369ee8e2ef8"/>
    <n v="1"/>
    <x v="0"/>
    <n v="10"/>
    <n v="416.54"/>
    <s v="7-10 installments"/>
    <x v="0"/>
  </r>
  <r>
    <s v="effbd7f83c0f10ef73b5704c87b1d168"/>
    <n v="1"/>
    <x v="1"/>
    <n v="1"/>
    <n v="55.11"/>
    <s v="1 (single)"/>
    <x v="8"/>
  </r>
  <r>
    <s v="45f42317b5fa7a5f4822b837d7e8304b"/>
    <n v="1"/>
    <x v="1"/>
    <n v="1"/>
    <n v="884.75"/>
    <s v="1 (single)"/>
    <x v="17"/>
  </r>
  <r>
    <s v="df65475c6013cd0563e8c2fd9245c378"/>
    <n v="1"/>
    <x v="0"/>
    <n v="10"/>
    <n v="403.66"/>
    <s v="7-10 installments"/>
    <x v="4"/>
  </r>
  <r>
    <s v="27f1701adfc69c0a85e9f59345b795df"/>
    <n v="1"/>
    <x v="1"/>
    <n v="1"/>
    <n v="297.21"/>
    <s v="1 (single)"/>
    <x v="4"/>
  </r>
  <r>
    <s v="9a4548c22d6c0cd6f1c9786e656fe257"/>
    <n v="1"/>
    <x v="0"/>
    <n v="5"/>
    <n v="111.38"/>
    <s v="4-6 installments"/>
    <x v="0"/>
  </r>
  <r>
    <s v="dfbe1f9969a666a759c397598ddb21fa"/>
    <n v="1"/>
    <x v="0"/>
    <n v="1"/>
    <n v="122.83"/>
    <s v="1 (single)"/>
    <x v="0"/>
  </r>
  <r>
    <s v="03310aa823a66056268a3bab36e827fb"/>
    <n v="1"/>
    <x v="2"/>
    <n v="1"/>
    <n v="3184.34"/>
    <s v="1 (single)"/>
    <x v="6"/>
  </r>
  <r>
    <s v="ed90acb4ba03816b2c274cefc7460e69"/>
    <n v="1"/>
    <x v="0"/>
    <n v="3"/>
    <n v="141.64"/>
    <s v="2-3 installments"/>
    <x v="10"/>
  </r>
  <r>
    <s v="1b972feb2ea1e13fc92a33e665b399c8"/>
    <n v="1"/>
    <x v="0"/>
    <n v="2"/>
    <n v="74.87"/>
    <s v="2-3 installments"/>
    <x v="12"/>
  </r>
  <r>
    <s v="4e2dd9e20a1cd0b33cb72ff01b8872de"/>
    <n v="1"/>
    <x v="1"/>
    <n v="1"/>
    <n v="121.09"/>
    <s v="1 (single)"/>
    <x v="3"/>
  </r>
  <r>
    <s v="054c0efb53bb68011a58b28d34cf04a3"/>
    <n v="1"/>
    <x v="0"/>
    <n v="1"/>
    <n v="125.21"/>
    <s v="1 (single)"/>
    <x v="0"/>
  </r>
  <r>
    <s v="d82b278ce974fb241a84117441013d91"/>
    <n v="1"/>
    <x v="0"/>
    <n v="1"/>
    <n v="128.97"/>
    <s v="1 (single)"/>
    <x v="7"/>
  </r>
  <r>
    <s v="f38baece3d405c61575ec8886dcf4cfe"/>
    <n v="1"/>
    <x v="0"/>
    <n v="3"/>
    <n v="111.82"/>
    <s v="2-3 installments"/>
    <x v="1"/>
  </r>
  <r>
    <s v="254ef6ca0da659f3476797affc235f8b"/>
    <n v="2"/>
    <x v="0"/>
    <n v="10"/>
    <n v="37.67"/>
    <s v="7-10 installments"/>
    <x v="22"/>
  </r>
  <r>
    <s v="27d30c300e058c28a3db99bf39aee1ad"/>
    <n v="1"/>
    <x v="2"/>
    <n v="1"/>
    <n v="51.53"/>
    <s v="1 (single)"/>
    <x v="14"/>
  </r>
  <r>
    <s v="20e871f0177ed08afbde20c48b9ab83e"/>
    <n v="1"/>
    <x v="0"/>
    <n v="1"/>
    <n v="32.37"/>
    <s v="1 (single)"/>
    <x v="1"/>
  </r>
  <r>
    <s v="8a56969338e5970acc6a4e8d0e0c92a3"/>
    <n v="1"/>
    <x v="1"/>
    <n v="1"/>
    <n v="44.51"/>
    <s v="1 (single)"/>
    <x v="0"/>
  </r>
  <r>
    <s v="942f5d4acc0e606d70eecd14fb69bb2a"/>
    <n v="1"/>
    <x v="1"/>
    <n v="1"/>
    <n v="746.96"/>
    <s v="1 (single)"/>
    <x v="1"/>
  </r>
  <r>
    <s v="680f4f731eeef8098bb1e587bb0c3363"/>
    <n v="1"/>
    <x v="0"/>
    <n v="5"/>
    <n v="114.33"/>
    <s v="4-6 installments"/>
    <x v="17"/>
  </r>
  <r>
    <s v="1faffba7773fdbe7da8af6281414c3b2"/>
    <n v="1"/>
    <x v="0"/>
    <n v="10"/>
    <n v="222.98"/>
    <s v="7-10 installments"/>
    <x v="1"/>
  </r>
  <r>
    <s v="a398b15be909c43559294ae5899c8e27"/>
    <n v="1"/>
    <x v="2"/>
    <n v="1"/>
    <n v="119.22"/>
    <s v="1 (single)"/>
    <x v="9"/>
  </r>
  <r>
    <s v="0b7acd2a88da22f2cf5365bff495f1e6"/>
    <n v="1"/>
    <x v="0"/>
    <n v="10"/>
    <n v="166.68"/>
    <s v="7-10 installments"/>
    <x v="1"/>
  </r>
  <r>
    <s v="fecd7c5fef57b69db425479e2cd41d3b"/>
    <n v="1"/>
    <x v="1"/>
    <n v="1"/>
    <n v="157.75"/>
    <s v="1 (single)"/>
    <x v="0"/>
  </r>
  <r>
    <s v="3e92e84e557bec2d9fa0d853b3e855e1"/>
    <n v="1"/>
    <x v="0"/>
    <n v="3"/>
    <n v="68.36"/>
    <s v="2-3 installments"/>
    <x v="0"/>
  </r>
  <r>
    <s v="d92723535a5a2d4b8c5d0763d2d94a63"/>
    <n v="1"/>
    <x v="0"/>
    <n v="2"/>
    <n v="109.41"/>
    <s v="2-3 installments"/>
    <x v="1"/>
  </r>
  <r>
    <s v="10d1e90a86d2be981a52b6a927c97dc5"/>
    <n v="1"/>
    <x v="0"/>
    <n v="2"/>
    <n v="467.2"/>
    <s v="2-3 installments"/>
    <x v="10"/>
  </r>
  <r>
    <s v="06a84b737d3839803dfc2e1a7e740d2c"/>
    <n v="1"/>
    <x v="1"/>
    <n v="1"/>
    <n v="109.5"/>
    <s v="1 (single)"/>
    <x v="20"/>
  </r>
  <r>
    <s v="5f39fdc052a768523f7c3bed2cfd3fc3"/>
    <n v="1"/>
    <x v="0"/>
    <n v="10"/>
    <n v="458.46"/>
    <s v="7-10 installments"/>
    <x v="0"/>
  </r>
  <r>
    <s v="87440684f2020256690b3267299053f6"/>
    <n v="1"/>
    <x v="0"/>
    <n v="10"/>
    <n v="288.44"/>
    <s v="7-10 installments"/>
    <x v="0"/>
  </r>
  <r>
    <s v="b46902d53ee0054d077220fefa87e7d5"/>
    <n v="1"/>
    <x v="0"/>
    <n v="1"/>
    <n v="79.01000000000001"/>
    <s v="1 (single)"/>
    <x v="0"/>
  </r>
  <r>
    <s v="ec53db0c1e77c52175b84c424d5f4ef7"/>
    <n v="1"/>
    <x v="0"/>
    <n v="1"/>
    <n v="151.77"/>
    <s v="1 (single)"/>
    <x v="1"/>
  </r>
  <r>
    <s v="19f0b0e6659d4be20f4325ad739ffac6"/>
    <n v="1"/>
    <x v="1"/>
    <n v="1"/>
    <n v="298.77"/>
    <s v="1 (single)"/>
    <x v="13"/>
  </r>
  <r>
    <s v="27dfcb9f2c90418ba2ab5c39f140198d"/>
    <n v="1"/>
    <x v="0"/>
    <n v="1"/>
    <n v="35.13"/>
    <s v="1 (single)"/>
    <x v="12"/>
  </r>
  <r>
    <s v="a75fdbe33591254e4e2affc92886061f"/>
    <n v="1"/>
    <x v="0"/>
    <n v="2"/>
    <n v="55.86"/>
    <s v="2-3 installments"/>
    <x v="1"/>
  </r>
  <r>
    <s v="103d0206c9c5da0f26a2bf6381c953b6"/>
    <n v="1"/>
    <x v="1"/>
    <n v="1"/>
    <n v="110.8"/>
    <s v="1 (single)"/>
    <x v="1"/>
  </r>
  <r>
    <s v="7a5f959983f50c6302159a5a44ead72d"/>
    <n v="1"/>
    <x v="0"/>
    <n v="1"/>
    <n v="214.08"/>
    <s v="1 (single)"/>
    <x v="1"/>
  </r>
  <r>
    <s v="765442de6466c0bb079c22b8b20e0eab"/>
    <n v="1"/>
    <x v="0"/>
    <n v="2"/>
    <n v="367.65"/>
    <s v="2-3 installments"/>
    <x v="0"/>
  </r>
  <r>
    <s v="eb1d0d94d6bc790ec20faa649d68f58e"/>
    <n v="1"/>
    <x v="1"/>
    <n v="1"/>
    <n v="44.38"/>
    <s v="1 (single)"/>
    <x v="0"/>
  </r>
  <r>
    <s v="7bdbf26950bfc3b92d415498376864fd"/>
    <n v="1"/>
    <x v="0"/>
    <n v="3"/>
    <n v="318.55"/>
    <s v="2-3 installments"/>
    <x v="14"/>
  </r>
  <r>
    <s v="99f0135f704042736be706684c4aaac3"/>
    <n v="1"/>
    <x v="1"/>
    <n v="1"/>
    <n v="242.76"/>
    <s v="1 (single)"/>
    <x v="1"/>
  </r>
  <r>
    <s v="75d2d598319b1d4228d4ee4b82e61ff3"/>
    <n v="1"/>
    <x v="0"/>
    <n v="3"/>
    <n v="87.64"/>
    <s v="2-3 installments"/>
    <x v="12"/>
  </r>
  <r>
    <s v="bb64f1e18d5d902401536be66f719e3e"/>
    <n v="1"/>
    <x v="0"/>
    <n v="10"/>
    <n v="1019.99"/>
    <s v="7-10 installments"/>
    <x v="12"/>
  </r>
  <r>
    <s v="8d7e1e66103b85e9ab12cb65dafdf0e3"/>
    <n v="1"/>
    <x v="0"/>
    <n v="6"/>
    <n v="187.47"/>
    <s v="4-6 installments"/>
    <x v="12"/>
  </r>
  <r>
    <s v="4351439dd25ba98fba59ca10dfbbd061"/>
    <n v="1"/>
    <x v="1"/>
    <n v="1"/>
    <n v="71.14"/>
    <s v="1 (single)"/>
    <x v="12"/>
  </r>
  <r>
    <s v="747996a66f5aa711deb8ae58f5ae46a0"/>
    <n v="1"/>
    <x v="1"/>
    <n v="1"/>
    <n v="18.62"/>
    <s v="1 (single)"/>
    <x v="8"/>
  </r>
  <r>
    <s v="be00cfaf4e0d5de6b164815a10ca0ad3"/>
    <n v="1"/>
    <x v="0"/>
    <n v="6"/>
    <n v="171.77"/>
    <s v="4-6 installments"/>
    <x v="1"/>
  </r>
  <r>
    <s v="41629262d3ae14dfef6c779e80b3adc3"/>
    <n v="1"/>
    <x v="2"/>
    <n v="1"/>
    <n v="34.09"/>
    <s v="1 (single)"/>
    <x v="7"/>
  </r>
  <r>
    <s v="c27a26005da9b758c804674cc9aa2da1"/>
    <n v="4"/>
    <x v="2"/>
    <n v="1"/>
    <n v="100"/>
    <s v="1 (single)"/>
    <x v="2"/>
  </r>
  <r>
    <s v="dfa133091470b285a434fad21fb4bbd9"/>
    <n v="1"/>
    <x v="0"/>
    <n v="3"/>
    <n v="35.23"/>
    <s v="2-3 installments"/>
    <x v="0"/>
  </r>
  <r>
    <s v="52689df16b83773c1004b27478ffe49c"/>
    <n v="1"/>
    <x v="0"/>
    <n v="3"/>
    <n v="254.44"/>
    <s v="2-3 installments"/>
    <x v="20"/>
  </r>
  <r>
    <s v="0a4105b08aba021f690e79d8b9810885"/>
    <n v="1"/>
    <x v="0"/>
    <n v="2"/>
    <n v="138.06"/>
    <s v="2-3 installments"/>
    <x v="1"/>
  </r>
  <r>
    <s v="dc945d5d50345e370825fcd9653156a6"/>
    <n v="1"/>
    <x v="0"/>
    <n v="6"/>
    <n v="211.03"/>
    <s v="4-6 installments"/>
    <x v="6"/>
  </r>
  <r>
    <s v="d0daecbe187c296a08f40888a8cb139a"/>
    <n v="1"/>
    <x v="0"/>
    <n v="6"/>
    <n v="67.22"/>
    <s v="4-6 installments"/>
    <x v="12"/>
  </r>
  <r>
    <s v="9da2b22e3f25c8310d5e5c36084a97ea"/>
    <n v="1"/>
    <x v="0"/>
    <n v="3"/>
    <n v="145.22"/>
    <s v="2-3 installments"/>
    <x v="1"/>
  </r>
  <r>
    <s v="e0e67abffe91118f26ee31c1d1ee8391"/>
    <n v="1"/>
    <x v="1"/>
    <n v="1"/>
    <n v="32.19"/>
    <s v="1 (single)"/>
    <x v="1"/>
  </r>
  <r>
    <s v="f77d6449700df86a91049fdf2bb2e7f5"/>
    <n v="1"/>
    <x v="0"/>
    <n v="7"/>
    <n v="347.52"/>
    <s v="7-10 installments"/>
    <x v="1"/>
  </r>
  <r>
    <s v="d412e855fc7d9c1019d9fcec73c0f7c6"/>
    <n v="1"/>
    <x v="0"/>
    <n v="10"/>
    <n v="194.07"/>
    <s v="7-10 installments"/>
    <x v="16"/>
  </r>
  <r>
    <s v="d8d126f05b944cb1a5d78542e4a34f9a"/>
    <n v="2"/>
    <x v="2"/>
    <n v="1"/>
    <n v="37.66"/>
    <s v="1 (single)"/>
    <x v="1"/>
  </r>
  <r>
    <s v="ff9ec55d9d4d0d2c46cdb45f4c1b4910"/>
    <n v="1"/>
    <x v="0"/>
    <n v="2"/>
    <n v="162.16"/>
    <s v="2-3 installments"/>
    <x v="1"/>
  </r>
  <r>
    <s v="c3209eebfba86d30279573e94ae46a2b"/>
    <n v="1"/>
    <x v="1"/>
    <n v="1"/>
    <n v="27.39"/>
    <s v="1 (single)"/>
    <x v="1"/>
  </r>
  <r>
    <s v="c4746ccd04aef8864a52efd2b5fa6c1f"/>
    <n v="1"/>
    <x v="1"/>
    <n v="1"/>
    <n v="169.49"/>
    <s v="1 (single)"/>
    <x v="11"/>
  </r>
  <r>
    <s v="b3224f0819fcb5e1c0f91961c4100aa7"/>
    <n v="1"/>
    <x v="0"/>
    <n v="5"/>
    <n v="82.43000000000001"/>
    <s v="4-6 installments"/>
    <x v="1"/>
  </r>
  <r>
    <s v="6423db30ee1e8cbd5d066f414bde1a0e"/>
    <n v="1"/>
    <x v="0"/>
    <n v="2"/>
    <n v="136.75"/>
    <s v="2-3 installments"/>
    <x v="6"/>
  </r>
  <r>
    <s v="4e9090d70e1791a51c8068f0365965cd"/>
    <n v="1"/>
    <x v="0"/>
    <n v="1"/>
    <n v="33.75"/>
    <s v="1 (single)"/>
    <x v="1"/>
  </r>
  <r>
    <s v="bb5229662821e68be478acdd18eea342"/>
    <n v="1"/>
    <x v="0"/>
    <n v="5"/>
    <n v="554"/>
    <s v="4-6 installments"/>
    <x v="17"/>
  </r>
  <r>
    <s v="05d30aafa32e3fedf6eafb2e75648eec"/>
    <n v="1"/>
    <x v="0"/>
    <n v="1"/>
    <n v="189.06"/>
    <s v="1 (single)"/>
    <x v="1"/>
  </r>
  <r>
    <s v="10b97b234e1968822a4e3b7b3ecffde4"/>
    <n v="1"/>
    <x v="0"/>
    <n v="2"/>
    <n v="165.29"/>
    <s v="2-3 installments"/>
    <x v="8"/>
  </r>
  <r>
    <s v="c9df12344ba358f97f2ee696709f2415"/>
    <n v="1"/>
    <x v="0"/>
    <n v="2"/>
    <n v="56.37"/>
    <s v="2-3 installments"/>
    <x v="12"/>
  </r>
  <r>
    <s v="d37d275bf870e1d9a50b888717929495"/>
    <n v="1"/>
    <x v="0"/>
    <n v="6"/>
    <n v="62.7"/>
    <s v="4-6 installments"/>
    <x v="12"/>
  </r>
  <r>
    <s v="79e449c1c0d89c880cb601cd5856976c"/>
    <n v="1"/>
    <x v="2"/>
    <n v="1"/>
    <n v="69.94"/>
    <s v="1 (single)"/>
    <x v="9"/>
  </r>
  <r>
    <s v="b7736986a062d9a733ac210a459f0dbc"/>
    <n v="1"/>
    <x v="0"/>
    <n v="4"/>
    <n v="42.68"/>
    <s v="4-6 installments"/>
    <x v="1"/>
  </r>
  <r>
    <s v="d77e4ebb756cbb3f6126fd04a1b127b2"/>
    <n v="1"/>
    <x v="0"/>
    <n v="1"/>
    <n v="62.14"/>
    <s v="1 (single)"/>
    <x v="17"/>
  </r>
  <r>
    <s v="a9506e4af5c19ca12362961efdefb20d"/>
    <n v="1"/>
    <x v="0"/>
    <n v="1"/>
    <n v="34.86"/>
    <s v="1 (single)"/>
    <x v="1"/>
  </r>
  <r>
    <s v="6c758731c7ddb641e9d5ee253ea2b20b"/>
    <n v="1"/>
    <x v="0"/>
    <n v="7"/>
    <n v="141.55"/>
    <s v="7-10 installments"/>
    <x v="21"/>
  </r>
  <r>
    <s v="7d3d0586319a920f50ceec0a5a9eaf55"/>
    <n v="1"/>
    <x v="0"/>
    <n v="2"/>
    <n v="211.56"/>
    <s v="2-3 installments"/>
    <x v="0"/>
  </r>
  <r>
    <s v="8b7a61a879cebe21bfa6412e5f731e13"/>
    <n v="1"/>
    <x v="0"/>
    <n v="5"/>
    <n v="226.12"/>
    <s v="4-6 installments"/>
    <x v="7"/>
  </r>
  <r>
    <s v="c4a75a6df3e234dd684c7a6dd7e7b1ac"/>
    <n v="1"/>
    <x v="1"/>
    <n v="1"/>
    <n v="202.41"/>
    <s v="1 (single)"/>
    <x v="11"/>
  </r>
  <r>
    <s v="8ce6770545bab77f107a0b67da55fe7f"/>
    <n v="1"/>
    <x v="0"/>
    <n v="5"/>
    <n v="182.92"/>
    <s v="4-6 installments"/>
    <x v="4"/>
  </r>
  <r>
    <s v="934e266bc66e8ed5bba8266dfde60175"/>
    <n v="1"/>
    <x v="0"/>
    <n v="2"/>
    <n v="89.61"/>
    <s v="2-3 installments"/>
    <x v="1"/>
  </r>
  <r>
    <s v="5ac307bf9cc42cc06491535dfd5b87ab"/>
    <n v="1"/>
    <x v="0"/>
    <n v="6"/>
    <n v="84.14"/>
    <s v="4-6 installments"/>
    <x v="12"/>
  </r>
  <r>
    <s v="c293b8a02fef81d298f358a9c52489bc"/>
    <n v="1"/>
    <x v="0"/>
    <n v="7"/>
    <n v="72.76000000000001"/>
    <s v="7-10 installments"/>
    <x v="1"/>
  </r>
  <r>
    <s v="9adf7bcff8c641aa286f3dbb963148ab"/>
    <n v="1"/>
    <x v="0"/>
    <n v="2"/>
    <n v="135"/>
    <s v="2-3 installments"/>
    <x v="0"/>
  </r>
  <r>
    <s v="3c8ac84fe0d090d76cb65e2db3bdefbf"/>
    <n v="1"/>
    <x v="0"/>
    <n v="6"/>
    <n v="113.44"/>
    <s v="4-6 installments"/>
    <x v="16"/>
  </r>
  <r>
    <s v="1ef6133727cdcc029e9dbcb68ad5d57f"/>
    <n v="1"/>
    <x v="1"/>
    <n v="1"/>
    <n v="242.14"/>
    <s v="1 (single)"/>
    <x v="11"/>
  </r>
  <r>
    <s v="102dff93d9ff9180027b57feff2f34cc"/>
    <n v="3"/>
    <x v="2"/>
    <n v="1"/>
    <n v="30"/>
    <s v="1 (single)"/>
    <x v="1"/>
  </r>
  <r>
    <s v="4b95fbb9125e0baff8527de2d1d0042b"/>
    <n v="1"/>
    <x v="0"/>
    <n v="4"/>
    <n v="113.2"/>
    <s v="4-6 installments"/>
    <x v="1"/>
  </r>
  <r>
    <s v="2e714c63b48a7f01b1bcd40c2621b813"/>
    <n v="1"/>
    <x v="0"/>
    <n v="6"/>
    <n v="157.3"/>
    <s v="4-6 installments"/>
    <x v="1"/>
  </r>
  <r>
    <s v="86e45b4f54438145ef4e56aafe0314d6"/>
    <n v="1"/>
    <x v="1"/>
    <n v="1"/>
    <n v="62.9"/>
    <s v="1 (single)"/>
    <x v="16"/>
  </r>
  <r>
    <s v="741657e2b9b6c4ee4cc84d86abb64158"/>
    <n v="1"/>
    <x v="0"/>
    <n v="10"/>
    <n v="456.95"/>
    <s v="7-10 installments"/>
    <x v="12"/>
  </r>
  <r>
    <s v="134dd47f025f4b13cd82ce9e771800bb"/>
    <n v="1"/>
    <x v="0"/>
    <n v="3"/>
    <n v="133.03"/>
    <s v="2-3 installments"/>
    <x v="4"/>
  </r>
  <r>
    <s v="b753953aa026ea44872473a3fa57c576"/>
    <n v="1"/>
    <x v="0"/>
    <n v="3"/>
    <n v="156.64"/>
    <s v="2-3 installments"/>
    <x v="8"/>
  </r>
  <r>
    <s v="db4982d0129b4b2ac1eb511ab4743799"/>
    <n v="1"/>
    <x v="0"/>
    <n v="1"/>
    <n v="16.38"/>
    <s v="1 (single)"/>
    <x v="1"/>
  </r>
  <r>
    <s v="a7a9af59fd37637073e26e33f78d015f"/>
    <n v="1"/>
    <x v="0"/>
    <n v="2"/>
    <n v="128.17"/>
    <s v="2-3 installments"/>
    <x v="12"/>
  </r>
  <r>
    <s v="28a77826d03dfad917f9b8d43d06341e"/>
    <n v="1"/>
    <x v="1"/>
    <n v="1"/>
    <n v="168.03"/>
    <s v="1 (single)"/>
    <x v="4"/>
  </r>
  <r>
    <s v="756fc608f67478946b31c752681f27be"/>
    <n v="1"/>
    <x v="2"/>
    <n v="1"/>
    <n v="103.34"/>
    <s v="1 (single)"/>
    <x v="8"/>
  </r>
  <r>
    <s v="458e6791b5c8c62d0a48aae7f660b637"/>
    <n v="1"/>
    <x v="0"/>
    <n v="2"/>
    <n v="162.12"/>
    <s v="2-3 installments"/>
    <x v="14"/>
  </r>
  <r>
    <s v="a6eace8d7affa686ec69d39f9c4c348a"/>
    <n v="1"/>
    <x v="0"/>
    <n v="5"/>
    <n v="168.29"/>
    <s v="4-6 installments"/>
    <x v="9"/>
  </r>
  <r>
    <s v="3bdf42bf290aa910a8df3ece52413067"/>
    <n v="1"/>
    <x v="1"/>
    <n v="1"/>
    <n v="606.59"/>
    <s v="1 (single)"/>
    <x v="3"/>
  </r>
  <r>
    <s v="73689c18cffbd61ae75e2983453b4689"/>
    <n v="1"/>
    <x v="0"/>
    <n v="10"/>
    <n v="161.56"/>
    <s v="7-10 installments"/>
    <x v="1"/>
  </r>
  <r>
    <s v="556bb5c8ecb64be5ee1ee039d4376432"/>
    <n v="1"/>
    <x v="3"/>
    <n v="1"/>
    <n v="100.58"/>
    <s v="1 (single)"/>
    <x v="1"/>
  </r>
  <r>
    <s v="3349d5fc8a511315de279fcce11049f6"/>
    <n v="1"/>
    <x v="0"/>
    <n v="1"/>
    <n v="69.76000000000001"/>
    <s v="1 (single)"/>
    <x v="8"/>
  </r>
  <r>
    <s v="af5cffe944c6ccd279106fe319875807"/>
    <n v="1"/>
    <x v="1"/>
    <n v="1"/>
    <n v="85.15000000000001"/>
    <s v="1 (single)"/>
    <x v="8"/>
  </r>
  <r>
    <s v="87a5b73c9ee4b5b6148d301393dd72b2"/>
    <n v="1"/>
    <x v="1"/>
    <n v="1"/>
    <n v="168.06"/>
    <s v="1 (single)"/>
    <x v="1"/>
  </r>
  <r>
    <s v="ae6fa796d6bfcc527feea40286702f7e"/>
    <n v="1"/>
    <x v="1"/>
    <n v="1"/>
    <n v="75.05"/>
    <s v="1 (single)"/>
    <x v="4"/>
  </r>
  <r>
    <s v="dce9a381febe6ed5e017df5f134a8980"/>
    <n v="1"/>
    <x v="0"/>
    <n v="3"/>
    <n v="91.20999999999999"/>
    <s v="2-3 installments"/>
    <x v="1"/>
  </r>
  <r>
    <s v="b0fc31a7c51a6ab32e3d9c79a9e88432"/>
    <n v="1"/>
    <x v="0"/>
    <n v="2"/>
    <n v="49.45"/>
    <s v="2-3 installments"/>
    <x v="1"/>
  </r>
  <r>
    <s v="e4f669bb9b79875231a2cf27ab8dd229"/>
    <n v="2"/>
    <x v="2"/>
    <n v="1"/>
    <n v="354.23"/>
    <s v="1 (single)"/>
    <x v="12"/>
  </r>
  <r>
    <s v="64a22766d8a3975ba61edc4943501e24"/>
    <n v="1"/>
    <x v="1"/>
    <n v="1"/>
    <n v="30.69"/>
    <s v="1 (single)"/>
    <x v="1"/>
  </r>
  <r>
    <s v="d29eb05d12b969d233bcde0c248597f3"/>
    <n v="1"/>
    <x v="0"/>
    <n v="1"/>
    <n v="60.46"/>
    <s v="1 (single)"/>
    <x v="0"/>
  </r>
  <r>
    <s v="06837ea96cf92f33a18a1f2c84c540c6"/>
    <n v="1"/>
    <x v="0"/>
    <n v="10"/>
    <n v="238.15"/>
    <s v="7-10 installments"/>
    <x v="1"/>
  </r>
  <r>
    <s v="da406f1574c350c0e265dfa4afa6044b"/>
    <n v="1"/>
    <x v="0"/>
    <n v="8"/>
    <n v="224.68"/>
    <s v="7-10 installments"/>
    <x v="12"/>
  </r>
  <r>
    <s v="157d64d36f001ed71b81dc87e46a0809"/>
    <n v="1"/>
    <x v="0"/>
    <n v="1"/>
    <n v="47.84"/>
    <s v="1 (single)"/>
    <x v="12"/>
  </r>
  <r>
    <s v="6e57e0a357e780334cea7b98208d6f25"/>
    <n v="1"/>
    <x v="1"/>
    <n v="1"/>
    <n v="47.43"/>
    <s v="1 (single)"/>
    <x v="1"/>
  </r>
  <r>
    <s v="19c46428bc856e23d310e466a26e88b1"/>
    <n v="1"/>
    <x v="0"/>
    <n v="3"/>
    <n v="285.76"/>
    <s v="2-3 installments"/>
    <x v="12"/>
  </r>
  <r>
    <s v="14471044e634ad522425a0ba352ad19f"/>
    <n v="1"/>
    <x v="1"/>
    <n v="1"/>
    <n v="323.68"/>
    <s v="1 (single)"/>
    <x v="4"/>
  </r>
  <r>
    <s v="f67ad055c8a64745e26ca8d2f7a70b7b"/>
    <n v="2"/>
    <x v="2"/>
    <n v="1"/>
    <n v="50"/>
    <s v="1 (single)"/>
    <x v="19"/>
  </r>
  <r>
    <s v="7b5781a478434239a4f7a1d32292b159"/>
    <n v="1"/>
    <x v="0"/>
    <n v="4"/>
    <n v="128.02"/>
    <s v="4-6 installments"/>
    <x v="7"/>
  </r>
  <r>
    <s v="07e85d403be2aca377eebdf6581323fc"/>
    <n v="1"/>
    <x v="0"/>
    <n v="10"/>
    <n v="520.02"/>
    <s v="7-10 installments"/>
    <x v="1"/>
  </r>
  <r>
    <s v="41906ad47e1e6076348bfe935ed5e01d"/>
    <n v="1"/>
    <x v="0"/>
    <n v="5"/>
    <n v="75.06999999999999"/>
    <s v="4-6 installments"/>
    <x v="12"/>
  </r>
  <r>
    <s v="c3d70740928cd09c703cb7cc29537cb6"/>
    <n v="1"/>
    <x v="0"/>
    <n v="10"/>
    <n v="106.76"/>
    <s v="7-10 installments"/>
    <x v="1"/>
  </r>
  <r>
    <s v="1a57108394169c0b47d8f876acc9ba2d"/>
    <n v="2"/>
    <x v="0"/>
    <n v="0"/>
    <n v="129.94"/>
    <s v="2-3 installments"/>
    <x v="20"/>
  </r>
  <r>
    <s v="9be3c9722389548409bf4cb39d07e347"/>
    <n v="1"/>
    <x v="0"/>
    <n v="2"/>
    <n v="46.75"/>
    <s v="2-3 installments"/>
    <x v="1"/>
  </r>
  <r>
    <s v="5347a99b50c4d33d2959dcce4e19641c"/>
    <n v="1"/>
    <x v="0"/>
    <n v="2"/>
    <n v="92.5"/>
    <s v="2-3 installments"/>
    <x v="0"/>
  </r>
  <r>
    <s v="e47a63ad65b54953702eae37cb14632b"/>
    <n v="4"/>
    <x v="2"/>
    <n v="1"/>
    <n v="20"/>
    <s v="1 (single)"/>
    <x v="12"/>
  </r>
  <r>
    <s v="506db8171cf7d01f666e52223eff7f34"/>
    <n v="1"/>
    <x v="0"/>
    <n v="10"/>
    <n v="212.74"/>
    <s v="7-10 installments"/>
    <x v="12"/>
  </r>
  <r>
    <s v="ac1ad6203d23f24b2a0d5f03194350c4"/>
    <n v="1"/>
    <x v="0"/>
    <n v="3"/>
    <n v="263.18"/>
    <s v="2-3 installments"/>
    <x v="1"/>
  </r>
  <r>
    <s v="648e0ac5cc6c2c2f7fa83738b193516a"/>
    <n v="1"/>
    <x v="0"/>
    <n v="2"/>
    <n v="210.36"/>
    <s v="2-3 installments"/>
    <x v="1"/>
  </r>
  <r>
    <s v="ad703ca6534f1d88a4b1f42a63b44413"/>
    <n v="1"/>
    <x v="0"/>
    <n v="5"/>
    <n v="104.28"/>
    <s v="4-6 installments"/>
    <x v="0"/>
  </r>
  <r>
    <s v="a8a2f97bc403ceb2bc6c142b4b4add3e"/>
    <n v="1"/>
    <x v="0"/>
    <n v="1"/>
    <n v="38.14"/>
    <s v="1 (single)"/>
    <x v="1"/>
  </r>
  <r>
    <s v="e840776569b2a5eff2a4ca6bc5be8ad0"/>
    <n v="1"/>
    <x v="1"/>
    <n v="1"/>
    <n v="153.27"/>
    <s v="1 (single)"/>
    <x v="1"/>
  </r>
  <r>
    <s v="d3660059f5d2ec500340d1bb2131bab3"/>
    <n v="1"/>
    <x v="0"/>
    <n v="1"/>
    <n v="10.42"/>
    <s v="1 (single)"/>
    <x v="3"/>
  </r>
  <r>
    <s v="2d0f32fa8bc7885514c176ca48f798d6"/>
    <n v="1"/>
    <x v="1"/>
    <n v="1"/>
    <n v="137.55"/>
    <s v="1 (single)"/>
    <x v="1"/>
  </r>
  <r>
    <s v="17f12788b667e6b9af13a3f11ae1db08"/>
    <n v="1"/>
    <x v="0"/>
    <n v="1"/>
    <n v="369.1"/>
    <s v="1 (single)"/>
    <x v="1"/>
  </r>
  <r>
    <s v="85841af0d94e5d0cd3a9c0e42e565b74"/>
    <n v="1"/>
    <x v="0"/>
    <n v="1"/>
    <n v="38.36"/>
    <s v="1 (single)"/>
    <x v="1"/>
  </r>
  <r>
    <s v="b533ed5eadd2a897b55d467d8a46b0ac"/>
    <n v="1"/>
    <x v="0"/>
    <n v="3"/>
    <n v="68.89"/>
    <s v="2-3 installments"/>
    <x v="1"/>
  </r>
  <r>
    <s v="de2e0be3395e374e584e529164aa90d7"/>
    <n v="1"/>
    <x v="0"/>
    <n v="3"/>
    <n v="251.38"/>
    <s v="2-3 installments"/>
    <x v="1"/>
  </r>
  <r>
    <s v="d1b7637acd3a7a42101faf9066e7309c"/>
    <n v="1"/>
    <x v="0"/>
    <n v="4"/>
    <n v="93.54000000000001"/>
    <s v="4-6 installments"/>
    <x v="1"/>
  </r>
  <r>
    <s v="04ffb64e3f80d17e95e1934561c8f64a"/>
    <n v="1"/>
    <x v="1"/>
    <n v="1"/>
    <n v="188.34"/>
    <s v="1 (single)"/>
    <x v="12"/>
  </r>
  <r>
    <s v="7e73a37d2876badd7341bc42b0c1ac42"/>
    <n v="1"/>
    <x v="0"/>
    <n v="1"/>
    <n v="117.96"/>
    <s v="1 (single)"/>
    <x v="1"/>
  </r>
  <r>
    <s v="1272198ea0829564b49fe8bb6ad3ea27"/>
    <n v="2"/>
    <x v="2"/>
    <n v="1"/>
    <n v="31.1"/>
    <s v="1 (single)"/>
    <x v="1"/>
  </r>
  <r>
    <s v="e9df66519c360c741bedc488149685e9"/>
    <n v="1"/>
    <x v="1"/>
    <n v="1"/>
    <n v="314.57"/>
    <s v="1 (single)"/>
    <x v="8"/>
  </r>
  <r>
    <s v="4433ebc14c69e56090cb4e96d574d9c3"/>
    <n v="1"/>
    <x v="0"/>
    <n v="10"/>
    <n v="428.19"/>
    <s v="7-10 installments"/>
    <x v="5"/>
  </r>
  <r>
    <s v="42113ccffae542a6aee6b921c765d59e"/>
    <n v="2"/>
    <x v="2"/>
    <n v="1"/>
    <n v="0.8100000000000001"/>
    <s v="1 (single)"/>
    <x v="1"/>
  </r>
  <r>
    <s v="a07c319b821b5707ba0b018c7ad63aef"/>
    <n v="1"/>
    <x v="0"/>
    <n v="6"/>
    <n v="61.8"/>
    <s v="4-6 installments"/>
    <x v="1"/>
  </r>
  <r>
    <s v="961b05ccde2a3c54534ec4a8cdca598f"/>
    <n v="1"/>
    <x v="0"/>
    <n v="6"/>
    <n v="60.11"/>
    <s v="4-6 installments"/>
    <x v="6"/>
  </r>
  <r>
    <s v="bbe5ef975154a7473c4c595fa3385edc"/>
    <n v="1"/>
    <x v="0"/>
    <n v="1"/>
    <n v="11.74"/>
    <s v="1 (single)"/>
    <x v="1"/>
  </r>
  <r>
    <s v="bd897d9f69ca937fdd3006b3aaaecfcb"/>
    <n v="1"/>
    <x v="0"/>
    <n v="2"/>
    <n v="196.01"/>
    <s v="2-3 installments"/>
    <x v="1"/>
  </r>
  <r>
    <s v="4e6d7850a35e8bcc047c20022709484f"/>
    <n v="1"/>
    <x v="0"/>
    <n v="1"/>
    <n v="36.75"/>
    <s v="1 (single)"/>
    <x v="1"/>
  </r>
  <r>
    <s v="f5218a2401f92542f87b1de5bc3f92ff"/>
    <n v="1"/>
    <x v="0"/>
    <n v="4"/>
    <n v="55.52"/>
    <s v="4-6 installments"/>
    <x v="1"/>
  </r>
  <r>
    <s v="b485e99d1c3896c44eb56886216fcd01"/>
    <n v="2"/>
    <x v="2"/>
    <n v="1"/>
    <n v="20"/>
    <s v="1 (single)"/>
    <x v="12"/>
  </r>
  <r>
    <s v="726abc77eaafb32b42b26eff1583186b"/>
    <n v="1"/>
    <x v="0"/>
    <n v="2"/>
    <n v="29.84"/>
    <s v="2-3 installments"/>
    <x v="12"/>
  </r>
  <r>
    <s v="44699b6718b35247c4ae1e798d0ec533"/>
    <n v="1"/>
    <x v="0"/>
    <n v="1"/>
    <n v="117.38"/>
    <s v="1 (single)"/>
    <x v="12"/>
  </r>
  <r>
    <s v="deaa5978bbef127b0a9c68e6a7f4c1e3"/>
    <n v="1"/>
    <x v="0"/>
    <n v="4"/>
    <n v="47.69"/>
    <s v="4-6 installments"/>
    <x v="20"/>
  </r>
  <r>
    <s v="5f127aff90e6012e2200e03613eb47cd"/>
    <n v="1"/>
    <x v="1"/>
    <n v="1"/>
    <n v="51.46"/>
    <s v="1 (single)"/>
    <x v="1"/>
  </r>
  <r>
    <s v="b95ee76467f40a43ca737b18839d83d6"/>
    <n v="1"/>
    <x v="1"/>
    <n v="1"/>
    <n v="168.32"/>
    <s v="1 (single)"/>
    <x v="1"/>
  </r>
  <r>
    <s v="b455f4f7dbd2dec94ffdc1acac234288"/>
    <n v="1"/>
    <x v="1"/>
    <n v="1"/>
    <n v="54.1"/>
    <s v="1 (single)"/>
    <x v="4"/>
  </r>
  <r>
    <s v="7faf49d330e4e0fca17c5a17b339bd4b"/>
    <n v="1"/>
    <x v="0"/>
    <n v="2"/>
    <n v="157.86"/>
    <s v="2-3 installments"/>
    <x v="10"/>
  </r>
  <r>
    <s v="7edec473f1cd19fe9a5fcc2b2290a7f7"/>
    <n v="1"/>
    <x v="0"/>
    <n v="3"/>
    <n v="30.69"/>
    <s v="2-3 installments"/>
    <x v="1"/>
  </r>
  <r>
    <s v="0ed4bf3a5a970c8b076ce4ccec0acc4b"/>
    <n v="1"/>
    <x v="0"/>
    <n v="2"/>
    <n v="181.96"/>
    <s v="2-3 installments"/>
    <x v="0"/>
  </r>
  <r>
    <s v="a61bafa3b59313a79ecd7be1ca2a2477"/>
    <n v="1"/>
    <x v="0"/>
    <n v="6"/>
    <n v="277.08"/>
    <s v="4-6 installments"/>
    <x v="21"/>
  </r>
  <r>
    <s v="315ab79b5d15b5e9304d729579d36a42"/>
    <n v="1"/>
    <x v="0"/>
    <n v="3"/>
    <n v="34.86"/>
    <s v="2-3 installments"/>
    <x v="1"/>
  </r>
  <r>
    <s v="34a0ae203a8819db9d40960b5e456001"/>
    <n v="1"/>
    <x v="0"/>
    <n v="3"/>
    <n v="68.13"/>
    <s v="2-3 installments"/>
    <x v="8"/>
  </r>
  <r>
    <s v="06b54aee2ec1ca4bd7a460c7d256cce1"/>
    <n v="1"/>
    <x v="0"/>
    <n v="1"/>
    <n v="55.53"/>
    <s v="1 (single)"/>
    <x v="0"/>
  </r>
  <r>
    <s v="32ff69b01e56a350a0f80a25dcd93165"/>
    <n v="1"/>
    <x v="0"/>
    <n v="1"/>
    <n v="182.4"/>
    <s v="1 (single)"/>
    <x v="1"/>
  </r>
  <r>
    <s v="ede9991379672ca99196a7e9363e984c"/>
    <n v="1"/>
    <x v="0"/>
    <n v="2"/>
    <n v="56.88"/>
    <s v="2-3 installments"/>
    <x v="0"/>
  </r>
  <r>
    <s v="f9738bd11e7b55e079a85fd057acf232"/>
    <n v="1"/>
    <x v="1"/>
    <n v="1"/>
    <n v="99.73999999999999"/>
    <s v="1 (single)"/>
    <x v="1"/>
  </r>
  <r>
    <s v="2fa86775694fc9f2f7f5132b8109544f"/>
    <n v="1"/>
    <x v="0"/>
    <n v="7"/>
    <n v="237.24"/>
    <s v="7-10 installments"/>
    <x v="1"/>
  </r>
  <r>
    <s v="3aae5f4d2c104f1d6f7620143be23d7f"/>
    <n v="1"/>
    <x v="0"/>
    <n v="3"/>
    <n v="109.42"/>
    <s v="2-3 installments"/>
    <x v="0"/>
  </r>
  <r>
    <s v="04749a8c0b72cda9ebbd79d27a0d1e40"/>
    <n v="1"/>
    <x v="0"/>
    <n v="4"/>
    <n v="232.43"/>
    <s v="4-6 installments"/>
    <x v="13"/>
  </r>
  <r>
    <s v="b87ca4e0ff52f4243bebeb16504f48e5"/>
    <n v="1"/>
    <x v="0"/>
    <n v="1"/>
    <n v="17.35"/>
    <s v="1 (single)"/>
    <x v="0"/>
  </r>
  <r>
    <s v="83497c05dd75dfe740fb8b0c5482da3b"/>
    <n v="1"/>
    <x v="1"/>
    <n v="1"/>
    <n v="217.32"/>
    <s v="1 (single)"/>
    <x v="12"/>
  </r>
  <r>
    <s v="383d164e3fb3bd64ffdc196f34f2d8a1"/>
    <n v="1"/>
    <x v="0"/>
    <n v="7"/>
    <n v="71.27"/>
    <s v="7-10 installments"/>
    <x v="20"/>
  </r>
  <r>
    <s v="0c349a33319c2d39efe799b472d71e7d"/>
    <n v="1"/>
    <x v="0"/>
    <n v="4"/>
    <n v="47.3"/>
    <s v="4-6 installments"/>
    <x v="8"/>
  </r>
  <r>
    <s v="16d8aa6e57efa7fdeec700d10f671bf3"/>
    <n v="1"/>
    <x v="0"/>
    <n v="1"/>
    <n v="130.11"/>
    <s v="1 (single)"/>
    <x v="1"/>
  </r>
  <r>
    <s v="bd5d8e4ebcc034472954de8f591cd151"/>
    <n v="1"/>
    <x v="0"/>
    <n v="8"/>
    <n v="88.17"/>
    <s v="7-10 installments"/>
    <x v="3"/>
  </r>
  <r>
    <s v="83935760815a1020837d21238c7b9c10"/>
    <n v="1"/>
    <x v="0"/>
    <n v="3"/>
    <n v="85.14"/>
    <s v="2-3 installments"/>
    <x v="0"/>
  </r>
  <r>
    <s v="1ed074db777e37c2621de389c076fc8a"/>
    <n v="1"/>
    <x v="0"/>
    <n v="1"/>
    <n v="127.51"/>
    <s v="1 (single)"/>
    <x v="1"/>
  </r>
  <r>
    <s v="49c4763845a16623e106403f1655c063"/>
    <n v="1"/>
    <x v="0"/>
    <n v="8"/>
    <n v="471.79"/>
    <s v="7-10 installments"/>
    <x v="0"/>
  </r>
  <r>
    <s v="049f68d642ed97629f4f13966b3082af"/>
    <n v="1"/>
    <x v="1"/>
    <n v="1"/>
    <n v="135.51"/>
    <s v="1 (single)"/>
    <x v="7"/>
  </r>
  <r>
    <s v="ee40c6051d9d3a4c45904eaa1e5fe733"/>
    <n v="1"/>
    <x v="1"/>
    <n v="1"/>
    <n v="227.27"/>
    <s v="1 (single)"/>
    <x v="12"/>
  </r>
  <r>
    <s v="86e9770b85541565274b041849e909e3"/>
    <n v="1"/>
    <x v="0"/>
    <n v="2"/>
    <n v="89.56999999999999"/>
    <s v="2-3 installments"/>
    <x v="0"/>
  </r>
  <r>
    <s v="9251efeac5f820d8625ab763cb2867a1"/>
    <n v="1"/>
    <x v="0"/>
    <n v="3"/>
    <n v="77.87"/>
    <s v="2-3 installments"/>
    <x v="14"/>
  </r>
  <r>
    <s v="546bb10cd086a577f9bbb4027d79c0f2"/>
    <n v="1"/>
    <x v="1"/>
    <n v="1"/>
    <n v="135.92"/>
    <s v="1 (single)"/>
    <x v="19"/>
  </r>
  <r>
    <s v="9ac6f439f70af60a204c7d47285fa099"/>
    <n v="1"/>
    <x v="0"/>
    <n v="4"/>
    <n v="88.48999999999999"/>
    <s v="4-6 installments"/>
    <x v="4"/>
  </r>
  <r>
    <s v="6192897f85cb2aff6dd1fca56fddb45e"/>
    <n v="1"/>
    <x v="0"/>
    <n v="4"/>
    <n v="219.49"/>
    <s v="4-6 installments"/>
    <x v="8"/>
  </r>
  <r>
    <s v="9c9de9ca209ab5a4f0b1e55730231247"/>
    <n v="1"/>
    <x v="0"/>
    <n v="4"/>
    <n v="218.78"/>
    <s v="4-6 installments"/>
    <x v="4"/>
  </r>
  <r>
    <s v="469d6a541e0585ab746ca1d786223ac9"/>
    <n v="1"/>
    <x v="0"/>
    <n v="6"/>
    <n v="91.18000000000001"/>
    <s v="4-6 installments"/>
    <x v="0"/>
  </r>
  <r>
    <s v="e0ac53e2928faa77ef5a89118e0a60a7"/>
    <n v="1"/>
    <x v="0"/>
    <n v="5"/>
    <n v="100.05"/>
    <s v="4-6 installments"/>
    <x v="10"/>
  </r>
  <r>
    <s v="2d2084741ee31a371ffe0b838051d0dc"/>
    <n v="2"/>
    <x v="3"/>
    <n v="1"/>
    <n v="66.59999999999999"/>
    <s v="1 (single)"/>
    <x v="8"/>
  </r>
  <r>
    <s v="8d5ac17806cd132680edc938d69d0359"/>
    <n v="1"/>
    <x v="0"/>
    <n v="2"/>
    <n v="70.89"/>
    <s v="2-3 installments"/>
    <x v="1"/>
  </r>
  <r>
    <s v="0e578caa492e82502cbc4abe275042a2"/>
    <n v="1"/>
    <x v="0"/>
    <n v="1"/>
    <n v="178.21"/>
    <s v="1 (single)"/>
    <x v="8"/>
  </r>
  <r>
    <s v="4412d97cb2093633afa85f11db46316c"/>
    <n v="1"/>
    <x v="1"/>
    <n v="1"/>
    <n v="3195.73"/>
    <s v="1 (single)"/>
    <x v="17"/>
  </r>
  <r>
    <s v="b8a1d54523e7ddb0d218b888817a4d51"/>
    <n v="1"/>
    <x v="1"/>
    <n v="1"/>
    <n v="115.94"/>
    <s v="1 (single)"/>
    <x v="1"/>
  </r>
  <r>
    <s v="d07974902bc980d801323050a1dd1644"/>
    <n v="1"/>
    <x v="0"/>
    <n v="1"/>
    <n v="97.79000000000001"/>
    <s v="1 (single)"/>
    <x v="20"/>
  </r>
  <r>
    <s v="473827dcccc5dc6888a85e17f4965ed4"/>
    <n v="1"/>
    <x v="0"/>
    <n v="1"/>
    <n v="46.99"/>
    <s v="1 (single)"/>
    <x v="1"/>
  </r>
  <r>
    <s v="c334df2de33b1fe163046d893b2cc28d"/>
    <n v="1"/>
    <x v="0"/>
    <n v="2"/>
    <n v="51.78"/>
    <s v="2-3 installments"/>
    <x v="1"/>
  </r>
  <r>
    <s v="cb64fe77f78101ce43bdffc7be77c9a4"/>
    <n v="1"/>
    <x v="0"/>
    <n v="1"/>
    <n v="102.13"/>
    <s v="1 (single)"/>
    <x v="1"/>
  </r>
  <r>
    <s v="fbfb14bfcbaabcc1473524656c76a4cb"/>
    <n v="2"/>
    <x v="2"/>
    <n v="1"/>
    <n v="60"/>
    <s v="1 (single)"/>
    <x v="12"/>
  </r>
  <r>
    <s v="a1e313e06320d5c725c2ba02d0cf5be2"/>
    <n v="1"/>
    <x v="0"/>
    <n v="10"/>
    <n v="2322.32"/>
    <s v="7-10 installments"/>
    <x v="1"/>
  </r>
  <r>
    <s v="6f02349a62890e93e06438f97d2e9e2b"/>
    <n v="1"/>
    <x v="1"/>
    <n v="1"/>
    <n v="122.62"/>
    <s v="1 (single)"/>
    <x v="1"/>
  </r>
  <r>
    <s v="a7080883a07c0f23d07ccb99214a53e8"/>
    <n v="1"/>
    <x v="0"/>
    <n v="3"/>
    <n v="102.53"/>
    <s v="2-3 installments"/>
    <x v="1"/>
  </r>
  <r>
    <s v="db4154596e2ed7948afb50d3fb3dccfb"/>
    <n v="1"/>
    <x v="0"/>
    <n v="1"/>
    <n v="105.87"/>
    <s v="1 (single)"/>
    <x v="1"/>
  </r>
  <r>
    <s v="24f18122273caa6950e256dcb2d2f7a7"/>
    <n v="1"/>
    <x v="0"/>
    <n v="1"/>
    <n v="63.91"/>
    <s v="1 (single)"/>
    <x v="4"/>
  </r>
  <r>
    <s v="15bc08d16e46d4a0586df8dfdd1ed60d"/>
    <n v="1"/>
    <x v="0"/>
    <n v="4"/>
    <n v="183.95"/>
    <s v="4-6 installments"/>
    <x v="0"/>
  </r>
  <r>
    <s v="3f3d5f3033e9139ee7290ce6c74b6b79"/>
    <n v="1"/>
    <x v="0"/>
    <n v="5"/>
    <n v="80.90000000000001"/>
    <s v="4-6 installments"/>
    <x v="4"/>
  </r>
  <r>
    <s v="e554faec14ac84b923b5b62b78b89c4e"/>
    <n v="1"/>
    <x v="0"/>
    <n v="3"/>
    <n v="33.17"/>
    <s v="2-3 installments"/>
    <x v="1"/>
  </r>
  <r>
    <s v="017c16deefc1868a33a5966485ea4721"/>
    <n v="1"/>
    <x v="0"/>
    <n v="2"/>
    <n v="251.29"/>
    <s v="2-3 installments"/>
    <x v="4"/>
  </r>
  <r>
    <s v="64f037d43d71fa8da3cd062e493252da"/>
    <n v="1"/>
    <x v="0"/>
    <n v="2"/>
    <n v="187.82"/>
    <s v="2-3 installments"/>
    <x v="1"/>
  </r>
  <r>
    <s v="dacbba6fa0fb5bbe678d0d3007b0be10"/>
    <n v="1"/>
    <x v="0"/>
    <n v="2"/>
    <n v="204.67"/>
    <s v="2-3 installments"/>
    <x v="16"/>
  </r>
  <r>
    <s v="ab624383f19eac12ba7d277b58378c7c"/>
    <n v="1"/>
    <x v="0"/>
    <n v="1"/>
    <n v="65.55"/>
    <s v="1 (single)"/>
    <x v="1"/>
  </r>
  <r>
    <s v="a17c7cad1ce274604db62cc3d2def2c9"/>
    <n v="1"/>
    <x v="3"/>
    <n v="1"/>
    <n v="161.05"/>
    <s v="1 (single)"/>
    <x v="12"/>
  </r>
  <r>
    <s v="a40c9f4f47639e167fa76a010ae10667"/>
    <n v="1"/>
    <x v="3"/>
    <n v="1"/>
    <n v="138.84"/>
    <s v="1 (single)"/>
    <x v="12"/>
  </r>
  <r>
    <s v="f5de15fee5da7c522b0aa5837f99a1db"/>
    <n v="1"/>
    <x v="1"/>
    <n v="1"/>
    <n v="344.26"/>
    <s v="1 (single)"/>
    <x v="12"/>
  </r>
  <r>
    <s v="ec67500767e46c56db2d046d13e46296"/>
    <n v="1"/>
    <x v="0"/>
    <n v="1"/>
    <n v="167.6"/>
    <s v="1 (single)"/>
    <x v="6"/>
  </r>
  <r>
    <s v="3ba4434655efde991569fe475dd0e688"/>
    <n v="1"/>
    <x v="0"/>
    <n v="3"/>
    <n v="660.38"/>
    <s v="2-3 installments"/>
    <x v="1"/>
  </r>
  <r>
    <s v="a1b9ef764d1de3a283a1e60320475964"/>
    <n v="1"/>
    <x v="0"/>
    <n v="8"/>
    <n v="199.03"/>
    <s v="7-10 installments"/>
    <x v="4"/>
  </r>
  <r>
    <s v="1ed7a9f105bb93051eb43d410118a2f1"/>
    <n v="1"/>
    <x v="0"/>
    <n v="2"/>
    <n v="104.84"/>
    <s v="2-3 installments"/>
    <x v="1"/>
  </r>
  <r>
    <s v="2ecc68b349bb1dbe198e18f315c4889b"/>
    <n v="1"/>
    <x v="0"/>
    <n v="5"/>
    <n v="53.24"/>
    <s v="4-6 installments"/>
    <x v="1"/>
  </r>
  <r>
    <s v="7aeadd40359873918098a7477a4af310"/>
    <n v="1"/>
    <x v="0"/>
    <n v="6"/>
    <n v="314.21"/>
    <s v="4-6 installments"/>
    <x v="1"/>
  </r>
  <r>
    <s v="b121103b92afc327fb33d0e75b368a72"/>
    <n v="1"/>
    <x v="0"/>
    <n v="8"/>
    <n v="1172.45"/>
    <s v="7-10 installments"/>
    <x v="1"/>
  </r>
  <r>
    <s v="c36fb6428310de9e2e53d78caee5baf1"/>
    <n v="1"/>
    <x v="0"/>
    <n v="1"/>
    <n v="57.37"/>
    <s v="1 (single)"/>
    <x v="1"/>
  </r>
  <r>
    <s v="2c6eb22442df208a5449349806c54a92"/>
    <n v="1"/>
    <x v="1"/>
    <n v="1"/>
    <n v="45.48"/>
    <s v="1 (single)"/>
    <x v="1"/>
  </r>
  <r>
    <s v="3ee9cf1702011ef8cb10312b07124ec7"/>
    <n v="1"/>
    <x v="0"/>
    <n v="1"/>
    <n v="229.54"/>
    <s v="1 (single)"/>
    <x v="20"/>
  </r>
  <r>
    <s v="bc045a5fb4a7e572cee50d982efd14bb"/>
    <n v="1"/>
    <x v="0"/>
    <n v="1"/>
    <n v="48.36"/>
    <s v="1 (single)"/>
    <x v="1"/>
  </r>
  <r>
    <s v="243f2d7445f9dd0abd4542bb61385f51"/>
    <n v="1"/>
    <x v="0"/>
    <n v="2"/>
    <n v="33.71"/>
    <s v="2-3 installments"/>
    <x v="1"/>
  </r>
  <r>
    <s v="d441b72d920571f8ac2d3c847eee6e47"/>
    <n v="1"/>
    <x v="0"/>
    <n v="8"/>
    <n v="692.65"/>
    <s v="7-10 installments"/>
    <x v="12"/>
  </r>
  <r>
    <s v="ed630eb34ac30f8b3ddcc2c1fa0817b6"/>
    <n v="1"/>
    <x v="1"/>
    <n v="1"/>
    <n v="68.8"/>
    <s v="1 (single)"/>
    <x v="1"/>
  </r>
  <r>
    <s v="2a0f3e45a35626fe09681315beafbb10"/>
    <n v="1"/>
    <x v="0"/>
    <n v="1"/>
    <n v="102.03"/>
    <s v="1 (single)"/>
    <x v="0"/>
  </r>
  <r>
    <s v="8e213471c11bcad28837b1442a6f041a"/>
    <n v="1"/>
    <x v="1"/>
    <n v="1"/>
    <n v="186.42"/>
    <s v="1 (single)"/>
    <x v="1"/>
  </r>
  <r>
    <s v="717d28ee12c7c0ef8b384ff1b62b33c7"/>
    <n v="1"/>
    <x v="1"/>
    <n v="1"/>
    <n v="84.64"/>
    <s v="1 (single)"/>
    <x v="12"/>
  </r>
  <r>
    <s v="5680b2a510b3058b5b17603c79ebcf67"/>
    <n v="1"/>
    <x v="0"/>
    <n v="4"/>
    <n v="44"/>
    <s v="4-6 installments"/>
    <x v="1"/>
  </r>
  <r>
    <s v="1d4e3c08acd5f70230aa904ef3cb86e3"/>
    <n v="1"/>
    <x v="0"/>
    <n v="1"/>
    <n v="127.92"/>
    <s v="1 (single)"/>
    <x v="12"/>
  </r>
  <r>
    <s v="4a423ddd436e4f40476f60caabd02d13"/>
    <n v="1"/>
    <x v="0"/>
    <n v="4"/>
    <n v="150.15"/>
    <s v="4-6 installments"/>
    <x v="12"/>
  </r>
  <r>
    <s v="da708bf3b3d18eabce89e0b1d84588d6"/>
    <n v="2"/>
    <x v="2"/>
    <n v="1"/>
    <n v="100"/>
    <s v="1 (single)"/>
    <x v="8"/>
  </r>
  <r>
    <s v="e7ab9d07de87ce3d09009cc0acc238fb"/>
    <n v="1"/>
    <x v="0"/>
    <n v="2"/>
    <n v="70.89"/>
    <s v="2-3 installments"/>
    <x v="1"/>
  </r>
  <r>
    <s v="5f320558febd0e414d9a52714cfbae31"/>
    <n v="1"/>
    <x v="3"/>
    <n v="1"/>
    <n v="97.59"/>
    <s v="1 (single)"/>
    <x v="1"/>
  </r>
  <r>
    <s v="403fee786bf2a91a88cb6bb0ac68d07f"/>
    <n v="1"/>
    <x v="1"/>
    <n v="1"/>
    <n v="183.9"/>
    <s v="1 (single)"/>
    <x v="1"/>
  </r>
  <r>
    <s v="69eda667e556fbf004a1c26468e91d35"/>
    <n v="1"/>
    <x v="0"/>
    <n v="4"/>
    <n v="56.5"/>
    <s v="4-6 installments"/>
    <x v="8"/>
  </r>
  <r>
    <s v="0b8bb51ed8b0431e4783fde5550895c2"/>
    <n v="1"/>
    <x v="1"/>
    <n v="1"/>
    <n v="121.09"/>
    <s v="1 (single)"/>
    <x v="1"/>
  </r>
  <r>
    <s v="020500486b7211f5ef873ba8ffd58cd0"/>
    <n v="1"/>
    <x v="0"/>
    <n v="2"/>
    <n v="58.37"/>
    <s v="2-3 installments"/>
    <x v="0"/>
  </r>
  <r>
    <s v="bfcec6fcc6a68c5505537bb8a0a38039"/>
    <n v="1"/>
    <x v="0"/>
    <n v="2"/>
    <n v="139.96"/>
    <s v="2-3 installments"/>
    <x v="1"/>
  </r>
  <r>
    <s v="462240cb1ec4e5db517e73fff57ebfc0"/>
    <n v="2"/>
    <x v="2"/>
    <n v="1"/>
    <n v="32.84"/>
    <s v="1 (single)"/>
    <x v="8"/>
  </r>
  <r>
    <s v="3b090f7fe6e2cf01b468a154dc9c546a"/>
    <n v="1"/>
    <x v="0"/>
    <n v="1"/>
    <n v="43.58"/>
    <s v="1 (single)"/>
    <x v="1"/>
  </r>
  <r>
    <s v="ba7da6649755130f12897371beb31272"/>
    <n v="1"/>
    <x v="0"/>
    <n v="5"/>
    <n v="204.1"/>
    <s v="4-6 installments"/>
    <x v="0"/>
  </r>
  <r>
    <s v="e619222dc1c471bc9cc8375cd448af63"/>
    <n v="1"/>
    <x v="0"/>
    <n v="1"/>
    <n v="37.69"/>
    <s v="1 (single)"/>
    <x v="1"/>
  </r>
  <r>
    <s v="fdfefb1c100daa2f724dccf99c7735a5"/>
    <n v="1"/>
    <x v="0"/>
    <n v="2"/>
    <n v="116.94"/>
    <s v="2-3 installments"/>
    <x v="8"/>
  </r>
  <r>
    <s v="9c5387e0f57fcaaf624c791bc5a7d003"/>
    <n v="1"/>
    <x v="0"/>
    <n v="6"/>
    <n v="337.18"/>
    <s v="4-6 installments"/>
    <x v="1"/>
  </r>
  <r>
    <s v="bdbe67b7e2faaeff27efc72ea1a1bf0b"/>
    <n v="1"/>
    <x v="0"/>
    <n v="10"/>
    <n v="240.33"/>
    <s v="7-10 installments"/>
    <x v="17"/>
  </r>
  <r>
    <s v="b61f906e4d28111f250cdf42a93a5967"/>
    <n v="1"/>
    <x v="0"/>
    <n v="2"/>
    <n v="140.84"/>
    <s v="2-3 installments"/>
    <x v="1"/>
  </r>
  <r>
    <s v="3d037089d7e5c79581fdc67f54191a25"/>
    <n v="1"/>
    <x v="0"/>
    <n v="5"/>
    <n v="274.02"/>
    <s v="4-6 installments"/>
    <x v="4"/>
  </r>
  <r>
    <s v="66768c430bdcf5b52888fdcbd5877992"/>
    <n v="1"/>
    <x v="0"/>
    <n v="1"/>
    <n v="86.25"/>
    <s v="1 (single)"/>
    <x v="0"/>
  </r>
  <r>
    <s v="235120dba37dd89b962dea1d7a2cb3bc"/>
    <n v="1"/>
    <x v="0"/>
    <n v="4"/>
    <n v="101.31"/>
    <s v="4-6 installments"/>
    <x v="19"/>
  </r>
  <r>
    <s v="1f169866113310fa8ab239a0b4c7e8de"/>
    <n v="1"/>
    <x v="1"/>
    <n v="1"/>
    <n v="55.13"/>
    <s v="1 (single)"/>
    <x v="1"/>
  </r>
  <r>
    <s v="c8760b2b21e61235273701a644b5fd95"/>
    <n v="1"/>
    <x v="0"/>
    <n v="1"/>
    <n v="21.97"/>
    <s v="1 (single)"/>
    <x v="1"/>
  </r>
  <r>
    <s v="f3acc2164626450872d7ebb22d285670"/>
    <n v="1"/>
    <x v="0"/>
    <n v="2"/>
    <n v="56.78"/>
    <s v="2-3 installments"/>
    <x v="1"/>
  </r>
  <r>
    <s v="b388f41e0d1fb1960c7a08852fbd1f40"/>
    <n v="1"/>
    <x v="1"/>
    <n v="1"/>
    <n v="162.81"/>
    <s v="1 (single)"/>
    <x v="8"/>
  </r>
  <r>
    <s v="d65137e8832d68f38fd35e84cbacd4f5"/>
    <n v="1"/>
    <x v="0"/>
    <n v="3"/>
    <n v="47.47"/>
    <s v="2-3 installments"/>
    <x v="4"/>
  </r>
  <r>
    <s v="e09ade3584e46696d27a94543784b695"/>
    <n v="1"/>
    <x v="0"/>
    <n v="3"/>
    <n v="279.1"/>
    <s v="2-3 installments"/>
    <x v="0"/>
  </r>
  <r>
    <s v="3824a5d087901938c0b9f72f6008bd6c"/>
    <n v="1"/>
    <x v="0"/>
    <n v="1"/>
    <n v="215.77"/>
    <s v="1 (single)"/>
    <x v="4"/>
  </r>
  <r>
    <s v="c68e29125ffdf4760e1e0cc3ef931a3f"/>
    <n v="1"/>
    <x v="1"/>
    <n v="1"/>
    <n v="64.79000000000001"/>
    <s v="1 (single)"/>
    <x v="12"/>
  </r>
  <r>
    <s v="e11ba7fd8fe0728dcd89efddcda9fb11"/>
    <n v="1"/>
    <x v="0"/>
    <n v="10"/>
    <n v="163.06"/>
    <s v="7-10 installments"/>
    <x v="1"/>
  </r>
  <r>
    <s v="652d3644d41874aa7f004a82c5b003c8"/>
    <n v="1"/>
    <x v="0"/>
    <n v="5"/>
    <n v="56.99"/>
    <s v="4-6 installments"/>
    <x v="1"/>
  </r>
  <r>
    <s v="6e869d1907ce294ac97ad48718569c68"/>
    <n v="1"/>
    <x v="1"/>
    <n v="1"/>
    <n v="215.33"/>
    <s v="1 (single)"/>
    <x v="9"/>
  </r>
  <r>
    <s v="03c7d8b2c13e98ae77a8167d1a8be2bf"/>
    <n v="1"/>
    <x v="0"/>
    <n v="3"/>
    <n v="366.85"/>
    <s v="2-3 installments"/>
    <x v="1"/>
  </r>
  <r>
    <s v="cea7e28bd63ef382ebf6010b228208f2"/>
    <n v="1"/>
    <x v="0"/>
    <n v="3"/>
    <n v="128.85"/>
    <s v="2-3 installments"/>
    <x v="1"/>
  </r>
  <r>
    <s v="77f0ae10c13cc7c78a5393b27d121044"/>
    <n v="2"/>
    <x v="2"/>
    <n v="1"/>
    <n v="22.1"/>
    <s v="1 (single)"/>
    <x v="1"/>
  </r>
  <r>
    <s v="08b986f813ffdc9e5872992aaabf796f"/>
    <n v="1"/>
    <x v="0"/>
    <n v="10"/>
    <n v="1944.86"/>
    <s v="7-10 installments"/>
    <x v="14"/>
  </r>
  <r>
    <s v="f8f71fc4d28872b4d80e802d58d73c27"/>
    <n v="1"/>
    <x v="0"/>
    <n v="4"/>
    <n v="66.01000000000001"/>
    <s v="4-6 installments"/>
    <x v="12"/>
  </r>
  <r>
    <s v="b0ff8ff92f8d916fa2e8005cd8e1a135"/>
    <n v="1"/>
    <x v="1"/>
    <n v="1"/>
    <n v="73.34"/>
    <s v="1 (single)"/>
    <x v="1"/>
  </r>
  <r>
    <s v="8d4a13b4aa372bfa76ea05bd687eb2e2"/>
    <n v="1"/>
    <x v="0"/>
    <n v="1"/>
    <n v="51.24"/>
    <s v="1 (single)"/>
    <x v="0"/>
  </r>
  <r>
    <s v="f2c78ae8a51c7fdd3c3f786f6dc49a6c"/>
    <n v="1"/>
    <x v="1"/>
    <n v="1"/>
    <n v="31.72"/>
    <s v="1 (single)"/>
    <x v="4"/>
  </r>
  <r>
    <s v="e6b545944786339d4e5205e99554e8aa"/>
    <n v="1"/>
    <x v="0"/>
    <n v="1"/>
    <n v="67.68000000000001"/>
    <s v="1 (single)"/>
    <x v="1"/>
  </r>
  <r>
    <s v="a7cab2d2ad5de6e0bd0ede9e8d3a1322"/>
    <n v="1"/>
    <x v="0"/>
    <n v="3"/>
    <n v="102.64"/>
    <s v="2-3 installments"/>
    <x v="1"/>
  </r>
  <r>
    <s v="95962f933dc8f1cffffaf4fed75d2a5f"/>
    <n v="1"/>
    <x v="0"/>
    <n v="1"/>
    <n v="64.19"/>
    <s v="1 (single)"/>
    <x v="1"/>
  </r>
  <r>
    <s v="355136777548fdf65a8debb28dcce252"/>
    <n v="1"/>
    <x v="0"/>
    <n v="1"/>
    <n v="55.6"/>
    <s v="1 (single)"/>
    <x v="12"/>
  </r>
  <r>
    <s v="64b5f5bed476f1c9f84b2fddb945ca48"/>
    <n v="1"/>
    <x v="0"/>
    <n v="8"/>
    <n v="83.15000000000001"/>
    <s v="7-10 installments"/>
    <x v="22"/>
  </r>
  <r>
    <s v="de3e0df5f571319433fe7a4843f90587"/>
    <n v="1"/>
    <x v="0"/>
    <n v="3"/>
    <n v="112.54"/>
    <s v="2-3 installments"/>
    <x v="1"/>
  </r>
  <r>
    <s v="2049616726f9272f1d1456285ad13cf5"/>
    <n v="1"/>
    <x v="1"/>
    <n v="1"/>
    <n v="91.2"/>
    <s v="1 (single)"/>
    <x v="11"/>
  </r>
  <r>
    <s v="c2727cc96d58f1f1cf1ff57b3e4fac27"/>
    <n v="1"/>
    <x v="0"/>
    <n v="10"/>
    <n v="221.69"/>
    <s v="7-10 installments"/>
    <x v="1"/>
  </r>
  <r>
    <s v="dfcf78d03c529afb0f155890a276536d"/>
    <n v="1"/>
    <x v="0"/>
    <n v="1"/>
    <n v="29.17"/>
    <s v="1 (single)"/>
    <x v="1"/>
  </r>
  <r>
    <s v="a8fee5f264541f904519912b305d0bf6"/>
    <n v="1"/>
    <x v="0"/>
    <n v="8"/>
    <n v="118.34"/>
    <s v="7-10 installments"/>
    <x v="1"/>
  </r>
  <r>
    <s v="1dc69fc31f0dc327020f749c9008a2b0"/>
    <n v="1"/>
    <x v="1"/>
    <n v="1"/>
    <n v="53.29"/>
    <s v="1 (single)"/>
    <x v="1"/>
  </r>
  <r>
    <s v="55463b6644570a60e7bd7f1c26c3c46d"/>
    <n v="1"/>
    <x v="0"/>
    <n v="4"/>
    <n v="77.56999999999999"/>
    <s v="4-6 installments"/>
    <x v="0"/>
  </r>
  <r>
    <s v="02b63408e665194f2794a94576001e56"/>
    <n v="1"/>
    <x v="0"/>
    <n v="1"/>
    <n v="239.75"/>
    <s v="1 (single)"/>
    <x v="1"/>
  </r>
  <r>
    <s v="9025b1ef6fa4866273bb59262b6ac2a7"/>
    <n v="1"/>
    <x v="0"/>
    <n v="1"/>
    <n v="33.75"/>
    <s v="1 (single)"/>
    <x v="1"/>
  </r>
  <r>
    <s v="62073ec6b54b8e6322037fc0f3591ad3"/>
    <n v="1"/>
    <x v="0"/>
    <n v="10"/>
    <n v="1316.14"/>
    <s v="7-10 installments"/>
    <x v="12"/>
  </r>
  <r>
    <s v="3c4bb13fb00d3bc789b3dca0789480a5"/>
    <n v="1"/>
    <x v="0"/>
    <n v="5"/>
    <n v="51.82"/>
    <s v="4-6 installments"/>
    <x v="1"/>
  </r>
  <r>
    <s v="0091a677651feaf5a08d7bb147681e14"/>
    <n v="1"/>
    <x v="0"/>
    <n v="1"/>
    <n v="45.53"/>
    <s v="1 (single)"/>
    <x v="1"/>
  </r>
  <r>
    <s v="9d35fd8f543fd6c4f8369add0105e531"/>
    <n v="1"/>
    <x v="1"/>
    <n v="1"/>
    <n v="65.01000000000001"/>
    <s v="1 (single)"/>
    <x v="14"/>
  </r>
  <r>
    <s v="782280edec0182ee4b1e2cff514fc712"/>
    <n v="1"/>
    <x v="0"/>
    <n v="3"/>
    <n v="127.04"/>
    <s v="2-3 installments"/>
    <x v="9"/>
  </r>
  <r>
    <s v="4af58f695f1f0ed484c93be8b6e8b845"/>
    <n v="1"/>
    <x v="1"/>
    <n v="1"/>
    <n v="127.41"/>
    <s v="1 (single)"/>
    <x v="1"/>
  </r>
  <r>
    <s v="8b625b4e1dacc9fe542998ddc8cefd6c"/>
    <n v="1"/>
    <x v="0"/>
    <n v="4"/>
    <n v="75.68000000000001"/>
    <s v="4-6 installments"/>
    <x v="12"/>
  </r>
  <r>
    <s v="73b205f9aeaddefc8fd66b0816877e3d"/>
    <n v="2"/>
    <x v="2"/>
    <n v="1"/>
    <n v="54.05"/>
    <s v="1 (single)"/>
    <x v="12"/>
  </r>
  <r>
    <s v="1a292836ced1aa222199c34c883f404e"/>
    <n v="2"/>
    <x v="2"/>
    <n v="1"/>
    <n v="150"/>
    <s v="1 (single)"/>
    <x v="1"/>
  </r>
  <r>
    <s v="93ce5dbe519fd117a153211be6475a39"/>
    <n v="1"/>
    <x v="0"/>
    <n v="1"/>
    <n v="54.32"/>
    <s v="1 (single)"/>
    <x v="1"/>
  </r>
  <r>
    <s v="5e3deee52f0090069220e1b64e531dee"/>
    <n v="1"/>
    <x v="0"/>
    <n v="1"/>
    <n v="162.63"/>
    <s v="1 (single)"/>
    <x v="6"/>
  </r>
  <r>
    <s v="d6758be9876c16ad5edf45b268d91626"/>
    <n v="1"/>
    <x v="0"/>
    <n v="1"/>
    <n v="24.38"/>
    <s v="1 (single)"/>
    <x v="1"/>
  </r>
  <r>
    <s v="86f92f9e6f7eecaf30f643b1c6c3be84"/>
    <n v="1"/>
    <x v="1"/>
    <n v="1"/>
    <n v="138.74"/>
    <s v="1 (single)"/>
    <x v="1"/>
  </r>
  <r>
    <s v="2a66d384322fe0cce57c8083d687a79e"/>
    <n v="1"/>
    <x v="0"/>
    <n v="7"/>
    <n v="70.86"/>
    <s v="7-10 installments"/>
    <x v="13"/>
  </r>
  <r>
    <s v="bf013ab8da2ddc44737310fb1f58361e"/>
    <n v="1"/>
    <x v="0"/>
    <n v="10"/>
    <n v="443.33"/>
    <s v="7-10 installments"/>
    <x v="12"/>
  </r>
  <r>
    <s v="7d9ce17cffaae5fd7a74b0b5621f7ee4"/>
    <n v="1"/>
    <x v="0"/>
    <n v="3"/>
    <n v="71.72"/>
    <s v="2-3 installments"/>
    <x v="1"/>
  </r>
  <r>
    <s v="ea9f636a11e6bf8cfdfc6acf40590c66"/>
    <n v="1"/>
    <x v="0"/>
    <n v="1"/>
    <n v="136.1"/>
    <s v="1 (single)"/>
    <x v="1"/>
  </r>
  <r>
    <s v="12aba4fdeb04e5cca1132f86f2bda749"/>
    <n v="1"/>
    <x v="2"/>
    <n v="1"/>
    <n v="126.92"/>
    <s v="1 (single)"/>
    <x v="0"/>
  </r>
  <r>
    <s v="418648b0abc882677f47aa3d23e275bc"/>
    <n v="1"/>
    <x v="1"/>
    <n v="1"/>
    <n v="26.63"/>
    <s v="1 (single)"/>
    <x v="14"/>
  </r>
  <r>
    <s v="9d9e1b9930eafd4cf6f0cda424888864"/>
    <n v="1"/>
    <x v="0"/>
    <n v="1"/>
    <n v="91.72"/>
    <s v="1 (single)"/>
    <x v="1"/>
  </r>
  <r>
    <s v="719312efa72d95b357250140f48b778f"/>
    <n v="1"/>
    <x v="0"/>
    <n v="8"/>
    <n v="83.23"/>
    <s v="7-10 installments"/>
    <x v="12"/>
  </r>
  <r>
    <s v="84c904ab766712ddf5179277e7dc07f7"/>
    <n v="1"/>
    <x v="0"/>
    <n v="4"/>
    <n v="56.34"/>
    <s v="4-6 installments"/>
    <x v="1"/>
  </r>
  <r>
    <s v="a04084799bcf2107344626146b5f70fe"/>
    <n v="1"/>
    <x v="1"/>
    <n v="1"/>
    <n v="33.32"/>
    <s v="1 (single)"/>
    <x v="0"/>
  </r>
  <r>
    <s v="b0220dd81253d8ca2c9dd8be8caf49b5"/>
    <n v="1"/>
    <x v="1"/>
    <n v="1"/>
    <n v="28.95"/>
    <s v="1 (single)"/>
    <x v="4"/>
  </r>
  <r>
    <s v="fda36ee6617e0a93f9634040815eaf05"/>
    <n v="1"/>
    <x v="0"/>
    <n v="3"/>
    <n v="126.19"/>
    <s v="2-3 installments"/>
    <x v="3"/>
  </r>
  <r>
    <s v="0ea9b1519a74b738d828ad5705acdd1f"/>
    <n v="1"/>
    <x v="0"/>
    <n v="5"/>
    <n v="162.44"/>
    <s v="4-6 installments"/>
    <x v="1"/>
  </r>
  <r>
    <s v="a648c61eff7741ba3ba3205ce0cc7630"/>
    <n v="1"/>
    <x v="1"/>
    <n v="1"/>
    <n v="93.81999999999999"/>
    <s v="1 (single)"/>
    <x v="1"/>
  </r>
  <r>
    <s v="becde0f445f588a3118a3c12bf1bef9a"/>
    <n v="1"/>
    <x v="0"/>
    <n v="1"/>
    <n v="36.05"/>
    <s v="1 (single)"/>
    <x v="18"/>
  </r>
  <r>
    <s v="63638a6806d67773f3adba8534553fff"/>
    <n v="7"/>
    <x v="2"/>
    <n v="1"/>
    <n v="0.74"/>
    <s v="1 (single)"/>
    <x v="12"/>
  </r>
  <r>
    <s v="481bba01f1c9a6070e8bdcaf7965b1e0"/>
    <n v="1"/>
    <x v="0"/>
    <n v="10"/>
    <n v="268.2"/>
    <s v="7-10 installments"/>
    <x v="20"/>
  </r>
  <r>
    <s v="f7361cf43f37fb3e52d766023b2a2205"/>
    <n v="1"/>
    <x v="0"/>
    <n v="1"/>
    <n v="42.78"/>
    <s v="1 (single)"/>
    <x v="1"/>
  </r>
  <r>
    <s v="1fcc4cb09eb52ab834d7e766bcb6f91f"/>
    <n v="1"/>
    <x v="0"/>
    <n v="4"/>
    <n v="415.43"/>
    <s v="4-6 installments"/>
    <x v="1"/>
  </r>
  <r>
    <s v="ed7d20ff07724a8c068aff6e6d621796"/>
    <n v="1"/>
    <x v="0"/>
    <n v="8"/>
    <n v="148.51"/>
    <s v="7-10 installments"/>
    <x v="1"/>
  </r>
  <r>
    <s v="325c8590cc232d3faa8e49c293e7ea2c"/>
    <n v="1"/>
    <x v="0"/>
    <n v="3"/>
    <n v="95.56"/>
    <s v="2-3 installments"/>
    <x v="1"/>
  </r>
  <r>
    <s v="36536e349dc6c5be3197657bf27675da"/>
    <n v="1"/>
    <x v="1"/>
    <n v="1"/>
    <n v="323.31"/>
    <s v="1 (single)"/>
    <x v="4"/>
  </r>
  <r>
    <s v="31f67bef2180ffdf0dbf11db4b0a4380"/>
    <n v="1"/>
    <x v="2"/>
    <n v="1"/>
    <n v="50"/>
    <s v="1 (single)"/>
    <x v="2"/>
  </r>
  <r>
    <s v="92b56c79ee136de9db64ceafdf002f72"/>
    <n v="2"/>
    <x v="0"/>
    <n v="1"/>
    <n v="9.67"/>
    <s v="1 (single)"/>
    <x v="19"/>
  </r>
  <r>
    <s v="504358b70394ff9d17adc66f55192d5c"/>
    <n v="2"/>
    <x v="2"/>
    <n v="1"/>
    <n v="21.45"/>
    <s v="1 (single)"/>
    <x v="12"/>
  </r>
  <r>
    <s v="55c784ded75d252ba646536f7e8506b5"/>
    <n v="1"/>
    <x v="0"/>
    <n v="1"/>
    <n v="89.17"/>
    <s v="1 (single)"/>
    <x v="4"/>
  </r>
  <r>
    <s v="8c855550908247a7eff50281b92167a8"/>
    <n v="1"/>
    <x v="0"/>
    <n v="3"/>
    <n v="63.13"/>
    <s v="2-3 installments"/>
    <x v="12"/>
  </r>
  <r>
    <s v="dc95c77dd5f88e79576808b9ed5e4df3"/>
    <n v="1"/>
    <x v="0"/>
    <n v="5"/>
    <n v="137.2"/>
    <s v="4-6 installments"/>
    <x v="1"/>
  </r>
  <r>
    <s v="a3806645f130f5c3caad4397ca9dfc56"/>
    <n v="1"/>
    <x v="1"/>
    <n v="1"/>
    <n v="70.47"/>
    <s v="1 (single)"/>
    <x v="7"/>
  </r>
  <r>
    <s v="76eb528b2b3ae258e1c9a8d0eedad2b4"/>
    <n v="1"/>
    <x v="0"/>
    <n v="1"/>
    <n v="92.73"/>
    <s v="1 (single)"/>
    <x v="12"/>
  </r>
  <r>
    <s v="041bceeb0d1b95b5079ffb1ba84a779d"/>
    <n v="1"/>
    <x v="0"/>
    <n v="2"/>
    <n v="135.64"/>
    <s v="2-3 installments"/>
    <x v="20"/>
  </r>
  <r>
    <s v="1c9ac08a8e474b38e9231382778f7eb9"/>
    <n v="1"/>
    <x v="0"/>
    <n v="8"/>
    <n v="86.15000000000001"/>
    <s v="7-10 installments"/>
    <x v="12"/>
  </r>
  <r>
    <s v="ea2fc3ee961d93cc0a7b657aad5b30e5"/>
    <n v="1"/>
    <x v="0"/>
    <n v="1"/>
    <n v="46.82"/>
    <s v="1 (single)"/>
    <x v="20"/>
  </r>
  <r>
    <s v="80cd775de9b633666bb12df2a3eba10b"/>
    <n v="1"/>
    <x v="0"/>
    <n v="2"/>
    <n v="146.15"/>
    <s v="2-3 installments"/>
    <x v="1"/>
  </r>
  <r>
    <s v="627a881a7d2543a80dc59460ab08eaab"/>
    <n v="1"/>
    <x v="0"/>
    <n v="1"/>
    <n v="45.09"/>
    <s v="1 (single)"/>
    <x v="0"/>
  </r>
  <r>
    <s v="8bab7ecb4ace6bff0ac3a7cc2dee73d5"/>
    <n v="1"/>
    <x v="0"/>
    <n v="4"/>
    <n v="115"/>
    <s v="4-6 installments"/>
    <x v="7"/>
  </r>
  <r>
    <s v="8b9c6ff3e8b2603f52a401024523d642"/>
    <n v="1"/>
    <x v="0"/>
    <n v="10"/>
    <n v="133.76"/>
    <s v="7-10 installments"/>
    <x v="1"/>
  </r>
  <r>
    <s v="ec9077fde3d69549e7a6b55a90aab5bc"/>
    <n v="1"/>
    <x v="0"/>
    <n v="1"/>
    <n v="37.48"/>
    <s v="1 (single)"/>
    <x v="8"/>
  </r>
  <r>
    <s v="b1e5cc374b5c4f7c12ef420d322b07e1"/>
    <n v="1"/>
    <x v="0"/>
    <n v="2"/>
    <n v="47.68"/>
    <s v="2-3 installments"/>
    <x v="1"/>
  </r>
  <r>
    <s v="8851b8f3b3c9736081a17b2f49b4eaec"/>
    <n v="1"/>
    <x v="0"/>
    <n v="2"/>
    <n v="74.48999999999999"/>
    <s v="2-3 installments"/>
    <x v="0"/>
  </r>
  <r>
    <s v="5b16bc6a09b0fc583a3b696a0e80396e"/>
    <n v="1"/>
    <x v="0"/>
    <n v="10"/>
    <n v="310.11"/>
    <s v="7-10 installments"/>
    <x v="13"/>
  </r>
  <r>
    <s v="ceff6079b4931d865da8fad5286b30a6"/>
    <n v="1"/>
    <x v="0"/>
    <n v="5"/>
    <n v="109.28"/>
    <s v="4-6 installments"/>
    <x v="0"/>
  </r>
  <r>
    <s v="95eff09285b23ea3424139fc2c71c692"/>
    <n v="1"/>
    <x v="0"/>
    <n v="12"/>
    <n v="606.5700000000001"/>
    <s v="11+ installments"/>
    <x v="1"/>
  </r>
  <r>
    <s v="8d91588bf6ce83db4198f80c56776af6"/>
    <n v="1"/>
    <x v="0"/>
    <n v="3"/>
    <n v="550.26"/>
    <s v="2-3 installments"/>
    <x v="0"/>
  </r>
  <r>
    <s v="4069c489933782af79afcd3a0e4d693c"/>
    <n v="9"/>
    <x v="2"/>
    <n v="1"/>
    <n v="7.67"/>
    <s v="1 (single)"/>
    <x v="4"/>
  </r>
  <r>
    <s v="6487672c685e7eafe0bd9e9ce9aebcbf"/>
    <n v="1"/>
    <x v="1"/>
    <n v="1"/>
    <n v="180.95"/>
    <s v="1 (single)"/>
    <x v="8"/>
  </r>
  <r>
    <s v="9e96437ba8e86960a08b46716ccd3244"/>
    <n v="1"/>
    <x v="1"/>
    <n v="1"/>
    <n v="192.42"/>
    <s v="1 (single)"/>
    <x v="3"/>
  </r>
  <r>
    <s v="7d4bbd720f893f2ce3f6e19f95c4249a"/>
    <n v="1"/>
    <x v="0"/>
    <n v="1"/>
    <n v="149.86"/>
    <s v="1 (single)"/>
    <x v="1"/>
  </r>
  <r>
    <s v="8f2c3eb88f3127cf27574d29f0c58ef9"/>
    <n v="1"/>
    <x v="0"/>
    <n v="2"/>
    <n v="198.67"/>
    <s v="2-3 installments"/>
    <x v="1"/>
  </r>
  <r>
    <s v="37da3da6179d8ae1941a30b52dd4815c"/>
    <n v="1"/>
    <x v="1"/>
    <n v="1"/>
    <n v="177.48"/>
    <s v="1 (single)"/>
    <x v="16"/>
  </r>
  <r>
    <s v="718657cc80e6e1cd6bb1277c4ced4eab"/>
    <n v="1"/>
    <x v="0"/>
    <n v="6"/>
    <n v="297.69"/>
    <s v="4-6 installments"/>
    <x v="8"/>
  </r>
  <r>
    <s v="a093b99db34ddd74e5c5dd360a44710e"/>
    <n v="1"/>
    <x v="0"/>
    <n v="10"/>
    <n v="107.78"/>
    <s v="7-10 installments"/>
    <x v="0"/>
  </r>
  <r>
    <s v="c52e36e2085e582629bbed918fd61c36"/>
    <n v="1"/>
    <x v="1"/>
    <n v="1"/>
    <n v="76.64"/>
    <s v="1 (single)"/>
    <x v="1"/>
  </r>
  <r>
    <s v="5a07264682e0b8fbb3f166edbbffc6e8"/>
    <n v="1"/>
    <x v="0"/>
    <n v="1"/>
    <n v="39.22"/>
    <s v="1 (single)"/>
    <x v="24"/>
  </r>
  <r>
    <s v="802a16d8b5c3a74a38cf9216f429c469"/>
    <n v="2"/>
    <x v="2"/>
    <n v="1"/>
    <n v="14.29"/>
    <s v="1 (single)"/>
    <x v="1"/>
  </r>
  <r>
    <s v="efc7354b6901a8603031e2dfeb54926d"/>
    <n v="1"/>
    <x v="0"/>
    <n v="2"/>
    <n v="295.8"/>
    <s v="2-3 installments"/>
    <x v="1"/>
  </r>
  <r>
    <s v="f0c04ce2856f738a0d783b126692a0ff"/>
    <n v="1"/>
    <x v="0"/>
    <n v="2"/>
    <n v="51.75"/>
    <s v="2-3 installments"/>
    <x v="1"/>
  </r>
  <r>
    <s v="3c6631c103dfde64020db02048759dd9"/>
    <n v="1"/>
    <x v="1"/>
    <n v="1"/>
    <n v="55.31"/>
    <s v="1 (single)"/>
    <x v="1"/>
  </r>
  <r>
    <s v="ea512642f80b37ce170a8d385d424e3e"/>
    <n v="1"/>
    <x v="0"/>
    <n v="1"/>
    <n v="53.33"/>
    <s v="1 (single)"/>
    <x v="20"/>
  </r>
  <r>
    <s v="0de15ac1caf4268ed3340cf0473c1d16"/>
    <n v="1"/>
    <x v="0"/>
    <n v="10"/>
    <n v="511.2"/>
    <s v="7-10 installments"/>
    <x v="4"/>
  </r>
  <r>
    <s v="f81ecd6dcd58df8e96d343f81f0fdb1a"/>
    <n v="1"/>
    <x v="0"/>
    <n v="1"/>
    <n v="47.79"/>
    <s v="1 (single)"/>
    <x v="20"/>
  </r>
  <r>
    <s v="33c1911ef3652a03c6cb098b9399b1d3"/>
    <n v="1"/>
    <x v="0"/>
    <n v="3"/>
    <n v="98.34999999999999"/>
    <s v="2-3 installments"/>
    <x v="0"/>
  </r>
  <r>
    <s v="a2a802d19d01ddbdbf3920d42a2e6a64"/>
    <n v="1"/>
    <x v="0"/>
    <n v="5"/>
    <n v="75.89"/>
    <s v="4-6 installments"/>
    <x v="12"/>
  </r>
  <r>
    <s v="e492e10592b04a630079ea69df092a82"/>
    <n v="1"/>
    <x v="0"/>
    <n v="6"/>
    <n v="99.7"/>
    <s v="4-6 installments"/>
    <x v="6"/>
  </r>
  <r>
    <s v="309d9fa2b3c76ea52c4ab89132f38adb"/>
    <n v="1"/>
    <x v="0"/>
    <n v="5"/>
    <n v="107.46"/>
    <s v="4-6 installments"/>
    <x v="1"/>
  </r>
  <r>
    <s v="336b23be3e03293e27330af8c716f0da"/>
    <n v="1"/>
    <x v="0"/>
    <n v="1"/>
    <n v="200.21"/>
    <s v="1 (single)"/>
    <x v="1"/>
  </r>
  <r>
    <s v="c1a3f085dae6065e1cdff2df7d95d990"/>
    <n v="1"/>
    <x v="0"/>
    <n v="5"/>
    <n v="168.79"/>
    <s v="4-6 installments"/>
    <x v="1"/>
  </r>
  <r>
    <s v="2583b27eb8957bea688a9cd41b7c0f47"/>
    <n v="1"/>
    <x v="0"/>
    <n v="6"/>
    <n v="278.06"/>
    <s v="4-6 installments"/>
    <x v="0"/>
  </r>
  <r>
    <s v="f9e98373f57d893a7116ef7a0bb0cc39"/>
    <n v="1"/>
    <x v="0"/>
    <n v="5"/>
    <n v="53"/>
    <s v="4-6 installments"/>
    <x v="3"/>
  </r>
  <r>
    <s v="7d5d736e94d990a8d3445fa7b4716a2e"/>
    <n v="1"/>
    <x v="0"/>
    <n v="1"/>
    <n v="47.23"/>
    <s v="1 (single)"/>
    <x v="0"/>
  </r>
  <r>
    <s v="e73a10858b70339917af3b108236c820"/>
    <n v="1"/>
    <x v="0"/>
    <n v="10"/>
    <n v="594.23"/>
    <s v="7-10 installments"/>
    <x v="19"/>
  </r>
  <r>
    <s v="c0e59bb74c6b71dbd39b3073120e957d"/>
    <n v="1"/>
    <x v="0"/>
    <n v="1"/>
    <n v="93.12"/>
    <s v="1 (single)"/>
    <x v="1"/>
  </r>
  <r>
    <s v="bc2ca758b82d10e0d335c8eb12349128"/>
    <n v="1"/>
    <x v="0"/>
    <n v="1"/>
    <n v="38.1"/>
    <s v="1 (single)"/>
    <x v="4"/>
  </r>
  <r>
    <s v="f7ae7cbe3967049e8cf9103d84155c44"/>
    <n v="1"/>
    <x v="0"/>
    <n v="2"/>
    <n v="65.09999999999999"/>
    <s v="2-3 installments"/>
    <x v="12"/>
  </r>
  <r>
    <s v="fa8d60735eb7db0f4659893592e3fec0"/>
    <n v="1"/>
    <x v="0"/>
    <n v="3"/>
    <n v="97.37"/>
    <s v="2-3 installments"/>
    <x v="12"/>
  </r>
  <r>
    <s v="5a5cbced9c57dbafd90dd9b04594b2d7"/>
    <n v="1"/>
    <x v="0"/>
    <n v="3"/>
    <n v="167.96"/>
    <s v="2-3 installments"/>
    <x v="8"/>
  </r>
  <r>
    <s v="f503aacd1a63ecd176fff5aa5e0eadfb"/>
    <n v="1"/>
    <x v="0"/>
    <n v="1"/>
    <n v="63.65"/>
    <s v="1 (single)"/>
    <x v="1"/>
  </r>
  <r>
    <s v="c754541252a5c08d9e786d85469ebcb7"/>
    <n v="1"/>
    <x v="0"/>
    <n v="3"/>
    <n v="39.84"/>
    <s v="2-3 installments"/>
    <x v="1"/>
  </r>
  <r>
    <s v="d0719a919a0047c092328afe72722e2e"/>
    <n v="1"/>
    <x v="0"/>
    <n v="5"/>
    <n v="171.79"/>
    <s v="4-6 installments"/>
    <x v="1"/>
  </r>
  <r>
    <s v="ad21c59c0840e6cb83a9ceb5573f8159"/>
    <n v="1"/>
    <x v="0"/>
    <n v="1"/>
    <n v="28.62"/>
    <s v="1 (single)"/>
    <x v="1"/>
  </r>
  <r>
    <s v="f8a9c0be5071e2ca36f561ad567b1800"/>
    <n v="1"/>
    <x v="2"/>
    <n v="1"/>
    <n v="20"/>
    <s v="1 (single)"/>
    <x v="12"/>
  </r>
  <r>
    <s v="2323a467ad5a6329f413e1d14b240fcc"/>
    <n v="1"/>
    <x v="0"/>
    <n v="3"/>
    <n v="129.32"/>
    <s v="2-3 installments"/>
    <x v="1"/>
  </r>
  <r>
    <s v="48f2d0b950703bfb145b7c3c0641b4bb"/>
    <n v="7"/>
    <x v="2"/>
    <n v="1"/>
    <n v="8.880000000000001"/>
    <s v="1 (single)"/>
    <x v="1"/>
  </r>
  <r>
    <s v="93a7c0666539ab7c0556eca093ba4dc6"/>
    <n v="1"/>
    <x v="0"/>
    <n v="2"/>
    <n v="100.58"/>
    <s v="2-3 installments"/>
    <x v="0"/>
  </r>
  <r>
    <s v="96519c210f6dfe22f8e85cad134443ae"/>
    <n v="1"/>
    <x v="0"/>
    <n v="4"/>
    <n v="164.28"/>
    <s v="4-6 installments"/>
    <x v="1"/>
  </r>
  <r>
    <s v="da39b7bb959252bc4980dd9bc21d3415"/>
    <n v="1"/>
    <x v="1"/>
    <n v="1"/>
    <n v="28.07"/>
    <s v="1 (single)"/>
    <x v="4"/>
  </r>
  <r>
    <s v="2305266a492129ca55edb82b218cab72"/>
    <n v="1"/>
    <x v="0"/>
    <n v="2"/>
    <n v="114.73"/>
    <s v="2-3 installments"/>
    <x v="4"/>
  </r>
  <r>
    <s v="30be16216274609ebd712f8169950eee"/>
    <n v="1"/>
    <x v="0"/>
    <n v="1"/>
    <n v="35.14"/>
    <s v="1 (single)"/>
    <x v="12"/>
  </r>
  <r>
    <s v="f22aed5c774f9d70037e26c5a4b691bd"/>
    <n v="1"/>
    <x v="0"/>
    <n v="3"/>
    <n v="34.42"/>
    <s v="2-3 installments"/>
    <x v="0"/>
  </r>
  <r>
    <s v="e8da5d1a44b7c8200c2cadf40f0c9086"/>
    <n v="1"/>
    <x v="0"/>
    <n v="1"/>
    <n v="94.40000000000001"/>
    <s v="1 (single)"/>
    <x v="1"/>
  </r>
  <r>
    <s v="6f80ee94265381ae8310f1c44afd1a52"/>
    <n v="1"/>
    <x v="1"/>
    <n v="1"/>
    <n v="61.11"/>
    <s v="1 (single)"/>
    <x v="0"/>
  </r>
  <r>
    <s v="3f44656d9d3ebf0e6a4932454ad04ca0"/>
    <n v="1"/>
    <x v="0"/>
    <n v="1"/>
    <n v="28.7"/>
    <s v="1 (single)"/>
    <x v="12"/>
  </r>
  <r>
    <s v="b35bc2322f1b11d08503450f158b9cfb"/>
    <n v="1"/>
    <x v="0"/>
    <n v="1"/>
    <n v="110.32"/>
    <s v="1 (single)"/>
    <x v="1"/>
  </r>
  <r>
    <s v="be2daa888694c8fa4bc8aaec2c95ddd0"/>
    <n v="1"/>
    <x v="0"/>
    <n v="6"/>
    <n v="209.78"/>
    <s v="4-6 installments"/>
    <x v="1"/>
  </r>
  <r>
    <s v="c6c2b773220a3f75195832ac098af194"/>
    <n v="1"/>
    <x v="0"/>
    <n v="7"/>
    <n v="92.98999999999999"/>
    <s v="7-10 installments"/>
    <x v="0"/>
  </r>
  <r>
    <s v="798a8105c87bcc1f35bc710d5b31278f"/>
    <n v="1"/>
    <x v="0"/>
    <n v="4"/>
    <n v="168.29"/>
    <s v="4-6 installments"/>
    <x v="12"/>
  </r>
  <r>
    <s v="5d909102ebc265d8d1dbb49204b5757a"/>
    <n v="1"/>
    <x v="1"/>
    <n v="1"/>
    <n v="198.54"/>
    <s v="1 (single)"/>
    <x v="12"/>
  </r>
  <r>
    <s v="3be0ae91dc77cae9d86932b984c9d5f3"/>
    <n v="1"/>
    <x v="0"/>
    <n v="2"/>
    <n v="72.45999999999999"/>
    <s v="2-3 installments"/>
    <x v="12"/>
  </r>
  <r>
    <s v="73435a60acd2fe1260eb7bb6587465ed"/>
    <n v="1"/>
    <x v="0"/>
    <n v="2"/>
    <n v="111.96"/>
    <s v="2-3 installments"/>
    <x v="24"/>
  </r>
  <r>
    <s v="a70e2a7c5779986b66893322855c4932"/>
    <n v="1"/>
    <x v="1"/>
    <n v="1"/>
    <n v="123.26"/>
    <s v="1 (single)"/>
    <x v="1"/>
  </r>
  <r>
    <s v="2cb5d5cb410ad0b66df87bacd021c021"/>
    <n v="1"/>
    <x v="0"/>
    <n v="4"/>
    <n v="183.79"/>
    <s v="4-6 installments"/>
    <x v="1"/>
  </r>
  <r>
    <s v="88822075f4a40a08341559346c171018"/>
    <n v="1"/>
    <x v="1"/>
    <n v="1"/>
    <n v="129.74"/>
    <s v="1 (single)"/>
    <x v="6"/>
  </r>
  <r>
    <s v="d59d424384cb6fa0956cec1af3f179ac"/>
    <n v="1"/>
    <x v="0"/>
    <n v="1"/>
    <n v="131.01"/>
    <s v="1 (single)"/>
    <x v="1"/>
  </r>
  <r>
    <s v="626f6424e635c6341bfddf7d53bf3746"/>
    <n v="1"/>
    <x v="0"/>
    <n v="10"/>
    <n v="125.92"/>
    <s v="7-10 installments"/>
    <x v="6"/>
  </r>
  <r>
    <s v="74d0656bd03c432ae4011b6c1dc97c09"/>
    <n v="1"/>
    <x v="1"/>
    <n v="1"/>
    <n v="61.78"/>
    <s v="1 (single)"/>
    <x v="0"/>
  </r>
  <r>
    <s v="ed2c99c57389c865c573a025e1d6d34c"/>
    <n v="1"/>
    <x v="1"/>
    <n v="1"/>
    <n v="26.9"/>
    <s v="1 (single)"/>
    <x v="1"/>
  </r>
  <r>
    <s v="7068aef0fc98a8ad539101be36ca41cd"/>
    <n v="1"/>
    <x v="1"/>
    <n v="1"/>
    <n v="101.84"/>
    <s v="1 (single)"/>
    <x v="12"/>
  </r>
  <r>
    <s v="2208f3a59d7067fe62c900692f5fdcaf"/>
    <n v="1"/>
    <x v="0"/>
    <n v="1"/>
    <n v="39.17"/>
    <s v="1 (single)"/>
    <x v="1"/>
  </r>
  <r>
    <s v="d6d06ebdeab0297fe7460931b29b4422"/>
    <n v="1"/>
    <x v="0"/>
    <n v="1"/>
    <n v="41.9"/>
    <s v="1 (single)"/>
    <x v="1"/>
  </r>
  <r>
    <s v="ae0df271cb3c9838b323a5764478703c"/>
    <n v="1"/>
    <x v="0"/>
    <n v="6"/>
    <n v="124.5"/>
    <s v="4-6 installments"/>
    <x v="3"/>
  </r>
  <r>
    <s v="d1e4ea32fa9aa0cb1851fb7f6209f70b"/>
    <n v="1"/>
    <x v="0"/>
    <n v="2"/>
    <n v="92.8"/>
    <s v="2-3 installments"/>
    <x v="1"/>
  </r>
  <r>
    <s v="20f93cb03af912a0ffbac65b7e96fed1"/>
    <n v="1"/>
    <x v="0"/>
    <n v="2"/>
    <n v="123.42"/>
    <s v="2-3 installments"/>
    <x v="1"/>
  </r>
  <r>
    <s v="e5af3df04e781dc26254b1bec2563848"/>
    <n v="3"/>
    <x v="2"/>
    <n v="1"/>
    <n v="20"/>
    <s v="1 (single)"/>
    <x v="4"/>
  </r>
  <r>
    <s v="5536d8682e25ee3f39ed444105996fee"/>
    <n v="1"/>
    <x v="0"/>
    <n v="1"/>
    <n v="142.26"/>
    <s v="1 (single)"/>
    <x v="1"/>
  </r>
  <r>
    <s v="32805b94a882eabc129b1d2fd5bd2dfa"/>
    <n v="1"/>
    <x v="0"/>
    <n v="1"/>
    <n v="60.66"/>
    <s v="1 (single)"/>
    <x v="1"/>
  </r>
  <r>
    <s v="6d82fb84caeb4867e10314d00ee91ca1"/>
    <n v="1"/>
    <x v="1"/>
    <n v="1"/>
    <n v="111.72"/>
    <s v="1 (single)"/>
    <x v="0"/>
  </r>
  <r>
    <s v="5ef95d0a45b4caaaa70e601665ba1a6a"/>
    <n v="1"/>
    <x v="0"/>
    <n v="1"/>
    <n v="135.25"/>
    <s v="1 (single)"/>
    <x v="9"/>
  </r>
  <r>
    <s v="d394b412b6d133b86365feb125056e5b"/>
    <n v="1"/>
    <x v="1"/>
    <n v="1"/>
    <n v="98.14"/>
    <s v="1 (single)"/>
    <x v="1"/>
  </r>
  <r>
    <s v="cbcbf16b779a45730bd03de1dc68131b"/>
    <n v="1"/>
    <x v="0"/>
    <n v="1"/>
    <n v="69.61"/>
    <s v="1 (single)"/>
    <x v="12"/>
  </r>
  <r>
    <s v="2b7ff61de3856030163a52dabe720d2d"/>
    <n v="1"/>
    <x v="0"/>
    <n v="10"/>
    <n v="141.69"/>
    <s v="7-10 installments"/>
    <x v="20"/>
  </r>
  <r>
    <s v="ccbffb63e772cd3ec727b371925c25e1"/>
    <n v="1"/>
    <x v="0"/>
    <n v="3"/>
    <n v="37.69"/>
    <s v="2-3 installments"/>
    <x v="0"/>
  </r>
  <r>
    <s v="cd077df405bc0e52ce5534344785b0a6"/>
    <n v="1"/>
    <x v="0"/>
    <n v="3"/>
    <n v="253.87"/>
    <s v="2-3 installments"/>
    <x v="10"/>
  </r>
  <r>
    <s v="91a9feb6ce38def7289c5ba5a7e021fc"/>
    <n v="1"/>
    <x v="0"/>
    <n v="2"/>
    <n v="63.1"/>
    <s v="2-3 installments"/>
    <x v="12"/>
  </r>
  <r>
    <s v="d2e81202cca4ca39792d6ec435a4bfcf"/>
    <n v="1"/>
    <x v="0"/>
    <n v="1"/>
    <n v="29.77"/>
    <s v="1 (single)"/>
    <x v="1"/>
  </r>
  <r>
    <s v="93e87829bab4127b8692f52a73df4284"/>
    <n v="1"/>
    <x v="0"/>
    <n v="3"/>
    <n v="123.01"/>
    <s v="2-3 installments"/>
    <x v="13"/>
  </r>
  <r>
    <s v="604e8476eddf429624f25bb3615ee6c8"/>
    <n v="1"/>
    <x v="0"/>
    <n v="4"/>
    <n v="104.12"/>
    <s v="4-6 installments"/>
    <x v="14"/>
  </r>
  <r>
    <s v="fda88f9d411c7657f60cce02440ec0f8"/>
    <n v="1"/>
    <x v="0"/>
    <n v="1"/>
    <n v="49.1"/>
    <s v="1 (single)"/>
    <x v="12"/>
  </r>
  <r>
    <s v="08c94cca559ddccd243fc551e088b856"/>
    <n v="1"/>
    <x v="0"/>
    <n v="4"/>
    <n v="40.06"/>
    <s v="4-6 installments"/>
    <x v="20"/>
  </r>
  <r>
    <s v="ca042978ccc1c2a3d1d9b04e4ba80b9d"/>
    <n v="1"/>
    <x v="0"/>
    <n v="1"/>
    <n v="37.78"/>
    <s v="1 (single)"/>
    <x v="1"/>
  </r>
  <r>
    <s v="a426bb94ff487c1e28c20c73d5f99cd0"/>
    <n v="1"/>
    <x v="1"/>
    <n v="1"/>
    <n v="138.12"/>
    <s v="1 (single)"/>
    <x v="17"/>
  </r>
  <r>
    <s v="32f388f8cf046166d6cce5d0980f051d"/>
    <n v="1"/>
    <x v="0"/>
    <n v="3"/>
    <n v="38.62"/>
    <s v="2-3 installments"/>
    <x v="1"/>
  </r>
  <r>
    <s v="479ca7b6834ffb05666e813c9c0dddf8"/>
    <n v="1"/>
    <x v="0"/>
    <n v="5"/>
    <n v="376.69"/>
    <s v="4-6 installments"/>
    <x v="1"/>
  </r>
  <r>
    <s v="ccf804e764ed5650cd8759557269dc13"/>
    <n v="8"/>
    <x v="2"/>
    <n v="1"/>
    <n v="2.42"/>
    <s v="1 (single)"/>
    <x v="1"/>
  </r>
  <r>
    <s v="8236871cb131f90f8cea6a9f84140b42"/>
    <n v="1"/>
    <x v="0"/>
    <n v="5"/>
    <n v="102.82"/>
    <s v="4-6 installments"/>
    <x v="1"/>
  </r>
  <r>
    <s v="44364d92617dfb4a39ce3bff4ecea2fe"/>
    <n v="1"/>
    <x v="0"/>
    <n v="1"/>
    <n v="132.07"/>
    <s v="1 (single)"/>
    <x v="12"/>
  </r>
  <r>
    <s v="ee567d609ba6619c4d47735b2d4a5c1e"/>
    <n v="1"/>
    <x v="0"/>
    <n v="9"/>
    <n v="238.98"/>
    <s v="7-10 installments"/>
    <x v="4"/>
  </r>
  <r>
    <s v="d4d70d9cc43aa360490c7a508acec787"/>
    <n v="1"/>
    <x v="0"/>
    <n v="2"/>
    <n v="60.98"/>
    <s v="2-3 installments"/>
    <x v="0"/>
  </r>
  <r>
    <s v="e57764f2eb87817321ab13d72f3a8d7f"/>
    <n v="1"/>
    <x v="1"/>
    <n v="1"/>
    <n v="38.69"/>
    <s v="1 (single)"/>
    <x v="1"/>
  </r>
  <r>
    <s v="221b863362f9e6ec4ec0a4f08608a69b"/>
    <n v="1"/>
    <x v="1"/>
    <n v="1"/>
    <n v="117.74"/>
    <s v="1 (single)"/>
    <x v="3"/>
  </r>
  <r>
    <s v="4fa185eee645de376971cf20b7387a35"/>
    <n v="1"/>
    <x v="0"/>
    <n v="6"/>
    <n v="479.47"/>
    <s v="4-6 installments"/>
    <x v="12"/>
  </r>
  <r>
    <s v="35212d87fef805b15c43b49b69d7a67f"/>
    <n v="1"/>
    <x v="0"/>
    <n v="3"/>
    <n v="92.39"/>
    <s v="2-3 installments"/>
    <x v="1"/>
  </r>
  <r>
    <s v="3e61448e4e84529ceb5c325efe9f078b"/>
    <n v="1"/>
    <x v="1"/>
    <n v="1"/>
    <n v="36.78"/>
    <s v="1 (single)"/>
    <x v="1"/>
  </r>
  <r>
    <s v="556689f3e30f4662d3ec219bdc556b93"/>
    <n v="1"/>
    <x v="0"/>
    <n v="7"/>
    <n v="335"/>
    <s v="7-10 installments"/>
    <x v="0"/>
  </r>
  <r>
    <s v="e5967b8295716dd4da3550bb3fe5cf58"/>
    <n v="1"/>
    <x v="0"/>
    <n v="3"/>
    <n v="158.21"/>
    <s v="2-3 installments"/>
    <x v="0"/>
  </r>
  <r>
    <s v="22c8faafaa73e4f93daabfd551279c41"/>
    <n v="1"/>
    <x v="1"/>
    <n v="1"/>
    <n v="170.84"/>
    <s v="1 (single)"/>
    <x v="0"/>
  </r>
  <r>
    <s v="97691a90d5eb8a7124ddb5908851274e"/>
    <n v="1"/>
    <x v="1"/>
    <n v="1"/>
    <n v="87.08"/>
    <s v="1 (single)"/>
    <x v="1"/>
  </r>
  <r>
    <s v="a49ef06443dbe442d78f3fa3b26848d2"/>
    <n v="1"/>
    <x v="0"/>
    <n v="1"/>
    <n v="128.02"/>
    <s v="1 (single)"/>
    <x v="6"/>
  </r>
  <r>
    <s v="22f9fa3fa50f717ebcced52e935d8c12"/>
    <n v="1"/>
    <x v="0"/>
    <n v="10"/>
    <n v="625.59"/>
    <s v="7-10 installments"/>
    <x v="11"/>
  </r>
  <r>
    <s v="8b1cba0bb2172087341d9dfdda6d39d7"/>
    <n v="1"/>
    <x v="1"/>
    <n v="1"/>
    <n v="50.03"/>
    <s v="1 (single)"/>
    <x v="20"/>
  </r>
  <r>
    <s v="1f720d7cfaf86011d6a8cf13b397394c"/>
    <n v="1"/>
    <x v="1"/>
    <n v="1"/>
    <n v="62.77"/>
    <s v="1 (single)"/>
    <x v="1"/>
  </r>
  <r>
    <s v="b7944b4cf8652f861f981f38eaa1c8d1"/>
    <n v="1"/>
    <x v="0"/>
    <n v="3"/>
    <n v="34.09"/>
    <s v="2-3 installments"/>
    <x v="7"/>
  </r>
  <r>
    <s v="dc31605d33a65a68258480700bc6f87b"/>
    <n v="1"/>
    <x v="0"/>
    <n v="3"/>
    <n v="32.23"/>
    <s v="2-3 installments"/>
    <x v="4"/>
  </r>
  <r>
    <s v="7958f96c87dcc4edd752ef1a39e75cd9"/>
    <n v="1"/>
    <x v="0"/>
    <n v="6"/>
    <n v="395.46"/>
    <s v="4-6 installments"/>
    <x v="1"/>
  </r>
  <r>
    <s v="36e58b4c22ccc72a859dd70a840db411"/>
    <n v="1"/>
    <x v="0"/>
    <n v="2"/>
    <n v="132.04"/>
    <s v="2-3 installments"/>
    <x v="8"/>
  </r>
  <r>
    <s v="7af99279a8af75b4b281a28927b84b81"/>
    <n v="2"/>
    <x v="2"/>
    <n v="1"/>
    <n v="21.66"/>
    <s v="1 (single)"/>
    <x v="12"/>
  </r>
  <r>
    <s v="c7251baaf7027ca152af5e7ce2b7e5d9"/>
    <n v="1"/>
    <x v="1"/>
    <n v="1"/>
    <n v="105.28"/>
    <s v="1 (single)"/>
    <x v="8"/>
  </r>
  <r>
    <s v="c208742c454c4a949a6126eade1d2ef0"/>
    <n v="1"/>
    <x v="0"/>
    <n v="1"/>
    <n v="176.08"/>
    <s v="1 (single)"/>
    <x v="1"/>
  </r>
  <r>
    <s v="458f5a6d4163d5b6de33cda5ec82ef10"/>
    <n v="1"/>
    <x v="0"/>
    <n v="2"/>
    <n v="28.26"/>
    <s v="2-3 installments"/>
    <x v="22"/>
  </r>
  <r>
    <s v="a64857875df4362cca149374111dd6f9"/>
    <n v="1"/>
    <x v="0"/>
    <n v="6"/>
    <n v="296.61"/>
    <s v="4-6 installments"/>
    <x v="0"/>
  </r>
  <r>
    <s v="59afc6ab0cf763fe395e0d2b44990904"/>
    <n v="1"/>
    <x v="0"/>
    <n v="10"/>
    <n v="315.17"/>
    <s v="7-10 installments"/>
    <x v="7"/>
  </r>
  <r>
    <s v="d0444c65949d9cea920374debbfbd723"/>
    <n v="1"/>
    <x v="0"/>
    <n v="2"/>
    <n v="113.67"/>
    <s v="2-3 installments"/>
    <x v="12"/>
  </r>
  <r>
    <s v="76d3da933ea02dff5b27a64415350c37"/>
    <n v="1"/>
    <x v="1"/>
    <n v="1"/>
    <n v="107.78"/>
    <s v="1 (single)"/>
    <x v="0"/>
  </r>
  <r>
    <s v="94aa7cffedc2aed45e67a865fe6ec0f9"/>
    <n v="1"/>
    <x v="0"/>
    <n v="1"/>
    <n v="45.01"/>
    <s v="1 (single)"/>
    <x v="12"/>
  </r>
  <r>
    <s v="7b0ccc701e00fd27ba794e0ce7458d88"/>
    <n v="1"/>
    <x v="0"/>
    <n v="1"/>
    <n v="74.41"/>
    <s v="1 (single)"/>
    <x v="1"/>
  </r>
  <r>
    <s v="20ece825fd1a3714c240d58a96df35ea"/>
    <n v="1"/>
    <x v="2"/>
    <n v="1"/>
    <n v="659.84"/>
    <s v="1 (single)"/>
    <x v="9"/>
  </r>
  <r>
    <s v="f07589f27657a39d2d7cba90c38cd654"/>
    <n v="1"/>
    <x v="3"/>
    <n v="1"/>
    <n v="162.89"/>
    <s v="1 (single)"/>
    <x v="12"/>
  </r>
  <r>
    <s v="cc377f50beca76eafcc202f7f770a627"/>
    <n v="1"/>
    <x v="1"/>
    <n v="1"/>
    <n v="168.8"/>
    <s v="1 (single)"/>
    <x v="0"/>
  </r>
  <r>
    <s v="8a39a4c8e92305849add36b95af88654"/>
    <n v="1"/>
    <x v="0"/>
    <n v="4"/>
    <n v="83.22"/>
    <s v="4-6 installments"/>
    <x v="16"/>
  </r>
  <r>
    <s v="44e578be804a15b9c4be4b6e91eedf48"/>
    <n v="1"/>
    <x v="1"/>
    <n v="1"/>
    <n v="136.3"/>
    <s v="1 (single)"/>
    <x v="1"/>
  </r>
  <r>
    <s v="d167d4b7b391f26fea23a114ac44706d"/>
    <n v="1"/>
    <x v="0"/>
    <n v="2"/>
    <n v="180.55"/>
    <s v="2-3 installments"/>
    <x v="12"/>
  </r>
  <r>
    <s v="c5c8bc5afd5caf252e62d89148e0d342"/>
    <n v="1"/>
    <x v="0"/>
    <n v="2"/>
    <n v="117.3"/>
    <s v="2-3 installments"/>
    <x v="1"/>
  </r>
  <r>
    <s v="715fcad4ccf80801995de682dd4be9c7"/>
    <n v="1"/>
    <x v="0"/>
    <n v="1"/>
    <n v="205.18"/>
    <s v="1 (single)"/>
    <x v="1"/>
  </r>
  <r>
    <s v="771f66be24ca215d4d3415b63bae9d97"/>
    <n v="1"/>
    <x v="0"/>
    <n v="1"/>
    <n v="56.36"/>
    <s v="1 (single)"/>
    <x v="4"/>
  </r>
  <r>
    <s v="0c70293ae727a4e81099ec24e6190342"/>
    <n v="1"/>
    <x v="0"/>
    <n v="1"/>
    <n v="74.51000000000001"/>
    <s v="1 (single)"/>
    <x v="16"/>
  </r>
  <r>
    <s v="7cb72e0bbd081c1483fb0b200266b7d3"/>
    <n v="1"/>
    <x v="1"/>
    <n v="1"/>
    <n v="1391.13"/>
    <s v="1 (single)"/>
    <x v="12"/>
  </r>
  <r>
    <s v="55534471fcbe2dd1436234e7cfa4de5a"/>
    <n v="1"/>
    <x v="0"/>
    <n v="8"/>
    <n v="452"/>
    <s v="7-10 installments"/>
    <x v="8"/>
  </r>
  <r>
    <s v="3eb78d52f39f1e6f40814845897b7453"/>
    <n v="1"/>
    <x v="0"/>
    <n v="1"/>
    <n v="49"/>
    <s v="1 (single)"/>
    <x v="12"/>
  </r>
  <r>
    <s v="c360d21b65fddc4ac8f8d4dabf8c946d"/>
    <n v="1"/>
    <x v="0"/>
    <n v="8"/>
    <n v="188.55"/>
    <s v="7-10 installments"/>
    <x v="3"/>
  </r>
  <r>
    <s v="032ba6b521e033ef4b05f4bbb4e30100"/>
    <n v="1"/>
    <x v="0"/>
    <n v="2"/>
    <n v="64.23"/>
    <s v="2-3 installments"/>
    <x v="12"/>
  </r>
  <r>
    <s v="0ec03e8e9359fb3a1b56c45a5710648b"/>
    <n v="1"/>
    <x v="0"/>
    <n v="3"/>
    <n v="31.79"/>
    <s v="2-3 installments"/>
    <x v="1"/>
  </r>
  <r>
    <s v="7efe7d821a28e5891395832097475428"/>
    <n v="1"/>
    <x v="0"/>
    <n v="1"/>
    <n v="261.96"/>
    <s v="1 (single)"/>
    <x v="0"/>
  </r>
  <r>
    <s v="50920d4f86db370248f302f5bc12a9f6"/>
    <n v="1"/>
    <x v="1"/>
    <n v="1"/>
    <n v="240.04"/>
    <s v="1 (single)"/>
    <x v="1"/>
  </r>
  <r>
    <s v="a2e14f1ab697212b9fce0b21d178a549"/>
    <n v="1"/>
    <x v="0"/>
    <n v="1"/>
    <n v="88.98"/>
    <s v="1 (single)"/>
    <x v="4"/>
  </r>
  <r>
    <s v="022e89c60857b5c81788e7e09d04b3ef"/>
    <n v="1"/>
    <x v="1"/>
    <n v="1"/>
    <n v="43.61"/>
    <s v="1 (single)"/>
    <x v="1"/>
  </r>
  <r>
    <s v="225c2d5256f969a58d04909cccbdbed0"/>
    <n v="2"/>
    <x v="2"/>
    <n v="1"/>
    <n v="35.45"/>
    <s v="1 (single)"/>
    <x v="19"/>
  </r>
  <r>
    <s v="c2ddb96ac5a19ac184bc09cbd3c95522"/>
    <n v="1"/>
    <x v="0"/>
    <n v="1"/>
    <n v="122.8"/>
    <s v="1 (single)"/>
    <x v="1"/>
  </r>
  <r>
    <s v="7b0bb21c6157ceaf36546fe736cea57e"/>
    <n v="1"/>
    <x v="1"/>
    <n v="1"/>
    <n v="345.15"/>
    <s v="1 (single)"/>
    <x v="0"/>
  </r>
  <r>
    <s v="777f086f57e89ea16f5b49fbcb4a34a0"/>
    <n v="1"/>
    <x v="0"/>
    <n v="1"/>
    <n v="72.62"/>
    <s v="1 (single)"/>
    <x v="1"/>
  </r>
  <r>
    <s v="de983bdf0e92645dd32e0ba39d8e7dd8"/>
    <n v="1"/>
    <x v="1"/>
    <n v="1"/>
    <n v="191.49"/>
    <s v="1 (single)"/>
    <x v="3"/>
  </r>
  <r>
    <s v="219347c42048a30943af4fecbcfd5746"/>
    <n v="1"/>
    <x v="1"/>
    <n v="1"/>
    <n v="124.66"/>
    <s v="1 (single)"/>
    <x v="1"/>
  </r>
  <r>
    <s v="e5100188966a71404b1ac65f51487cb4"/>
    <n v="1"/>
    <x v="0"/>
    <n v="2"/>
    <n v="62.92"/>
    <s v="2-3 installments"/>
    <x v="1"/>
  </r>
  <r>
    <s v="632ac5c2bf3c8aeafd09f914775789c3"/>
    <n v="1"/>
    <x v="0"/>
    <n v="4"/>
    <n v="467.24"/>
    <s v="4-6 installments"/>
    <x v="1"/>
  </r>
  <r>
    <s v="228fe28497863cfa489cfd0177809d45"/>
    <n v="1"/>
    <x v="0"/>
    <n v="8"/>
    <n v="335.47"/>
    <s v="7-10 installments"/>
    <x v="1"/>
  </r>
  <r>
    <s v="5f72c8b02beaa8a1bc3fd79ea75384e9"/>
    <n v="1"/>
    <x v="0"/>
    <n v="5"/>
    <n v="67.44"/>
    <s v="4-6 installments"/>
    <x v="0"/>
  </r>
  <r>
    <s v="fcd8e0bfd20989bd07e3cabb10f2349e"/>
    <n v="1"/>
    <x v="0"/>
    <n v="10"/>
    <n v="426.06"/>
    <s v="7-10 installments"/>
    <x v="6"/>
  </r>
  <r>
    <s v="4391587db1177046a9ce911424451edd"/>
    <n v="1"/>
    <x v="2"/>
    <n v="1"/>
    <n v="131.44"/>
    <s v="1 (single)"/>
    <x v="1"/>
  </r>
  <r>
    <s v="03abe0f86b91213bd62793ca180b232d"/>
    <n v="1"/>
    <x v="0"/>
    <n v="2"/>
    <n v="92.3"/>
    <s v="2-3 installments"/>
    <x v="9"/>
  </r>
  <r>
    <s v="58ea2f39b960352a146343ee46c38bb2"/>
    <n v="1"/>
    <x v="0"/>
    <n v="3"/>
    <n v="100.54"/>
    <s v="2-3 installments"/>
    <x v="12"/>
  </r>
  <r>
    <s v="b5fee6930befd43772aa0134db77b649"/>
    <n v="1"/>
    <x v="0"/>
    <n v="6"/>
    <n v="69.73"/>
    <s v="4-6 installments"/>
    <x v="1"/>
  </r>
  <r>
    <s v="885a9993f5b3064e1a4d8c68362be3bb"/>
    <n v="1"/>
    <x v="0"/>
    <n v="2"/>
    <n v="75.16"/>
    <s v="2-3 installments"/>
    <x v="0"/>
  </r>
  <r>
    <s v="06369aa3e6e8c6d52a7df6a2cd76cb1b"/>
    <n v="1"/>
    <x v="0"/>
    <n v="3"/>
    <n v="104.12"/>
    <s v="2-3 installments"/>
    <x v="14"/>
  </r>
  <r>
    <s v="287ef6e54574f46625b43dc4c5d5078b"/>
    <n v="1"/>
    <x v="0"/>
    <n v="2"/>
    <n v="127.2"/>
    <s v="2-3 installments"/>
    <x v="12"/>
  </r>
  <r>
    <s v="15f29653eecf60489d5e04389f448526"/>
    <n v="1"/>
    <x v="3"/>
    <n v="1"/>
    <n v="134.15"/>
    <s v="1 (single)"/>
    <x v="12"/>
  </r>
  <r>
    <s v="a9d6b730b2ad516caeb90d9fd52c7300"/>
    <n v="1"/>
    <x v="0"/>
    <n v="2"/>
    <n v="66.69"/>
    <s v="2-3 installments"/>
    <x v="20"/>
  </r>
  <r>
    <s v="fca3ff759e8d69e522e5d0ceebb89059"/>
    <n v="1"/>
    <x v="0"/>
    <n v="4"/>
    <n v="93.72"/>
    <s v="4-6 installments"/>
    <x v="12"/>
  </r>
  <r>
    <s v="33712c34fc0af28b0b57a36f2b26cba8"/>
    <n v="1"/>
    <x v="0"/>
    <n v="2"/>
    <n v="156.22"/>
    <s v="2-3 installments"/>
    <x v="0"/>
  </r>
  <r>
    <s v="a4696d525de3823f56b75195dce92da5"/>
    <n v="1"/>
    <x v="0"/>
    <n v="2"/>
    <n v="58.6"/>
    <s v="2-3 installments"/>
    <x v="1"/>
  </r>
  <r>
    <s v="3bd4ee403abd790f3250984b0eddb23a"/>
    <n v="2"/>
    <x v="2"/>
    <n v="1"/>
    <n v="23.14"/>
    <s v="1 (single)"/>
    <x v="12"/>
  </r>
  <r>
    <s v="2e39e94b6b5f7944f872ba6bf39b758b"/>
    <n v="1"/>
    <x v="0"/>
    <n v="1"/>
    <n v="60.78"/>
    <s v="1 (single)"/>
    <x v="1"/>
  </r>
  <r>
    <s v="c78b7d2ec9206abfd9d1853a97deaa07"/>
    <n v="1"/>
    <x v="0"/>
    <n v="4"/>
    <n v="44.83"/>
    <s v="4-6 installments"/>
    <x v="5"/>
  </r>
  <r>
    <s v="3cb3f6f3260322db164ba9b44b6a07af"/>
    <n v="1"/>
    <x v="0"/>
    <n v="5"/>
    <n v="146.69"/>
    <s v="4-6 installments"/>
    <x v="20"/>
  </r>
  <r>
    <s v="91ba8089d2fac808ba2eebac6c8c8819"/>
    <n v="1"/>
    <x v="0"/>
    <n v="1"/>
    <n v="47.44"/>
    <s v="1 (single)"/>
    <x v="1"/>
  </r>
  <r>
    <s v="28c1a3d568f61625f9e85245db020568"/>
    <n v="1"/>
    <x v="0"/>
    <n v="3"/>
    <n v="189.04"/>
    <s v="2-3 installments"/>
    <x v="0"/>
  </r>
  <r>
    <s v="5312bad5331c273fdc6cb8069bedcd03"/>
    <n v="1"/>
    <x v="1"/>
    <n v="1"/>
    <n v="63.37"/>
    <s v="1 (single)"/>
    <x v="1"/>
  </r>
  <r>
    <s v="1b0ed67e2931f09f00cd8553479f5823"/>
    <n v="1"/>
    <x v="1"/>
    <n v="1"/>
    <n v="328.24"/>
    <s v="1 (single)"/>
    <x v="5"/>
  </r>
  <r>
    <s v="3acf8c12de0c5a31ce57671e97cb48a1"/>
    <n v="1"/>
    <x v="0"/>
    <n v="6"/>
    <n v="236.41"/>
    <s v="4-6 installments"/>
    <x v="1"/>
  </r>
  <r>
    <s v="8108ed1f76e87d696efd3b2f3729a370"/>
    <n v="1"/>
    <x v="0"/>
    <n v="1"/>
    <n v="48.13"/>
    <s v="1 (single)"/>
    <x v="0"/>
  </r>
  <r>
    <s v="bee896dee409e283b040fd0b5cd2ae16"/>
    <n v="1"/>
    <x v="0"/>
    <n v="3"/>
    <n v="474.98"/>
    <s v="2-3 installments"/>
    <x v="0"/>
  </r>
  <r>
    <s v="9074c0d9543d2c8d13c3c99b15ddfd55"/>
    <n v="1"/>
    <x v="1"/>
    <n v="1"/>
    <n v="140.51"/>
    <s v="1 (single)"/>
    <x v="1"/>
  </r>
  <r>
    <s v="04453a84ff0126fdc05079cf18a34890"/>
    <n v="1"/>
    <x v="1"/>
    <n v="1"/>
    <n v="114.81"/>
    <s v="1 (single)"/>
    <x v="7"/>
  </r>
  <r>
    <s v="f996ee1563eca784e95ed1b6e3ff972c"/>
    <n v="1"/>
    <x v="0"/>
    <n v="5"/>
    <n v="72.95999999999999"/>
    <s v="4-6 installments"/>
    <x v="1"/>
  </r>
  <r>
    <s v="7ca7bb0f6b6d3ff38dbb91aec21a0e62"/>
    <n v="1"/>
    <x v="1"/>
    <n v="1"/>
    <n v="127"/>
    <s v="1 (single)"/>
    <x v="1"/>
  </r>
  <r>
    <s v="96c9598c25e152e093aedcc8cf89ab0d"/>
    <n v="3"/>
    <x v="2"/>
    <n v="1"/>
    <n v="17.52"/>
    <s v="1 (single)"/>
    <x v="8"/>
  </r>
  <r>
    <s v="256aeafecb4d20915af4655d87085173"/>
    <n v="1"/>
    <x v="0"/>
    <n v="1"/>
    <n v="134.08"/>
    <s v="1 (single)"/>
    <x v="0"/>
  </r>
  <r>
    <s v="a394b2199baa9280c6febcaf0b35ffeb"/>
    <n v="1"/>
    <x v="0"/>
    <n v="2"/>
    <n v="148.2"/>
    <s v="2-3 installments"/>
    <x v="16"/>
  </r>
  <r>
    <s v="c1eb421afe27745d1845f27fdbd14e45"/>
    <n v="1"/>
    <x v="1"/>
    <n v="1"/>
    <n v="246.46"/>
    <s v="1 (single)"/>
    <x v="1"/>
  </r>
  <r>
    <s v="c2732918af31f35e7fcf5d1bfb9b92fa"/>
    <n v="1"/>
    <x v="1"/>
    <n v="1"/>
    <n v="51.15"/>
    <s v="1 (single)"/>
    <x v="16"/>
  </r>
  <r>
    <s v="7792343581cd5fc0e1956c59b543afc8"/>
    <n v="1"/>
    <x v="0"/>
    <n v="6"/>
    <n v="200.17"/>
    <s v="4-6 installments"/>
    <x v="1"/>
  </r>
  <r>
    <s v="4a15263dd8da51ee9b6c6ed9fa843ee9"/>
    <n v="1"/>
    <x v="0"/>
    <n v="2"/>
    <n v="126.24"/>
    <s v="2-3 installments"/>
    <x v="20"/>
  </r>
  <r>
    <s v="de19da2c7ae72b08355e23a5a0f33351"/>
    <n v="1"/>
    <x v="0"/>
    <n v="4"/>
    <n v="155.63"/>
    <s v="4-6 installments"/>
    <x v="1"/>
  </r>
  <r>
    <s v="0679f01b97036fd74d1ee72a23c45426"/>
    <n v="1"/>
    <x v="0"/>
    <n v="2"/>
    <n v="128.88"/>
    <s v="2-3 installments"/>
    <x v="12"/>
  </r>
  <r>
    <s v="42a182a5a785313dbb216c2d68c8c50b"/>
    <n v="1"/>
    <x v="1"/>
    <n v="1"/>
    <n v="67.59"/>
    <s v="1 (single)"/>
    <x v="4"/>
  </r>
  <r>
    <s v="c3aa096e341a72813ecfb834df16b91e"/>
    <n v="1"/>
    <x v="1"/>
    <n v="1"/>
    <n v="126.82"/>
    <s v="1 (single)"/>
    <x v="12"/>
  </r>
  <r>
    <s v="330ef8edb124bf5c3b94880749245bc9"/>
    <n v="1"/>
    <x v="0"/>
    <n v="6"/>
    <n v="129.15"/>
    <s v="4-6 installments"/>
    <x v="1"/>
  </r>
  <r>
    <s v="49325c2deee76676f1abd4811847e835"/>
    <n v="1"/>
    <x v="0"/>
    <n v="8"/>
    <n v="403.81"/>
    <s v="7-10 installments"/>
    <x v="7"/>
  </r>
  <r>
    <s v="1a58f35be1cae85f27119089958d5c7a"/>
    <n v="1"/>
    <x v="0"/>
    <n v="2"/>
    <n v="75.19"/>
    <s v="2-3 installments"/>
    <x v="1"/>
  </r>
  <r>
    <s v="37fab49f8fded21bb3c6acf1e09253a8"/>
    <n v="1"/>
    <x v="0"/>
    <n v="8"/>
    <n v="107.22"/>
    <s v="7-10 installments"/>
    <x v="1"/>
  </r>
  <r>
    <s v="fa086b521df2d133df67f2883eadad21"/>
    <n v="2"/>
    <x v="2"/>
    <n v="1"/>
    <n v="30"/>
    <s v="1 (single)"/>
    <x v="1"/>
  </r>
  <r>
    <s v="bf74f34eea55f16dd17b6212310074f8"/>
    <n v="1"/>
    <x v="0"/>
    <n v="5"/>
    <n v="196.14"/>
    <s v="4-6 installments"/>
    <x v="10"/>
  </r>
  <r>
    <s v="73cb420370a44a68c6aa184d54b0bc19"/>
    <n v="1"/>
    <x v="0"/>
    <n v="8"/>
    <n v="399.32"/>
    <s v="7-10 installments"/>
    <x v="1"/>
  </r>
  <r>
    <s v="84db44d1e453bfa80871410a5a482793"/>
    <n v="1"/>
    <x v="0"/>
    <n v="8"/>
    <n v="243.01"/>
    <s v="7-10 installments"/>
    <x v="1"/>
  </r>
  <r>
    <s v="77a6d5a1a8e5b3e165b43761f761cb1b"/>
    <n v="1"/>
    <x v="1"/>
    <n v="1"/>
    <n v="132.82"/>
    <s v="1 (single)"/>
    <x v="12"/>
  </r>
  <r>
    <s v="9e2fbf3b51437bc915ed549c475eef2c"/>
    <n v="1"/>
    <x v="2"/>
    <n v="1"/>
    <n v="22.38"/>
    <s v="1 (single)"/>
    <x v="1"/>
  </r>
  <r>
    <s v="7e2680945c22bf90f075339750b45ce2"/>
    <n v="1"/>
    <x v="0"/>
    <n v="5"/>
    <n v="51.84"/>
    <s v="4-6 installments"/>
    <x v="1"/>
  </r>
  <r>
    <s v="ac2f2e895072494a73148352b30c7f7a"/>
    <n v="1"/>
    <x v="0"/>
    <n v="1"/>
    <n v="96.31"/>
    <s v="1 (single)"/>
    <x v="22"/>
  </r>
  <r>
    <s v="707c7403d5d131e75e3d557bdd0646c4"/>
    <n v="2"/>
    <x v="2"/>
    <n v="1"/>
    <n v="30"/>
    <s v="1 (single)"/>
    <x v="1"/>
  </r>
  <r>
    <s v="ea200c2f72468756bdc5cd200dbc7a8a"/>
    <n v="1"/>
    <x v="2"/>
    <n v="1"/>
    <n v="61.58"/>
    <s v="1 (single)"/>
    <x v="1"/>
  </r>
  <r>
    <s v="9209a059ff5ac34761920d895dd2d7ee"/>
    <n v="1"/>
    <x v="0"/>
    <n v="2"/>
    <n v="98.03"/>
    <s v="2-3 installments"/>
    <x v="12"/>
  </r>
  <r>
    <s v="62260701eb6b51252ed47c4967b1a48d"/>
    <n v="1"/>
    <x v="0"/>
    <n v="1"/>
    <n v="19.71"/>
    <s v="1 (single)"/>
    <x v="1"/>
  </r>
  <r>
    <s v="c4dacba4560d22bf516c37d850225b2c"/>
    <n v="1"/>
    <x v="0"/>
    <n v="1"/>
    <n v="92.56999999999999"/>
    <s v="1 (single)"/>
    <x v="1"/>
  </r>
  <r>
    <s v="7bec02a0496ca4c5e9e842cf8c044eba"/>
    <n v="1"/>
    <x v="1"/>
    <n v="1"/>
    <n v="159.75"/>
    <s v="1 (single)"/>
    <x v="24"/>
  </r>
  <r>
    <s v="fe522211f91ead8530eaf08d45cdbe7e"/>
    <n v="1"/>
    <x v="0"/>
    <n v="1"/>
    <n v="123.21"/>
    <s v="1 (single)"/>
    <x v="6"/>
  </r>
  <r>
    <s v="2af21e3d4dfd0aeb032cc78b514f5a29"/>
    <n v="1"/>
    <x v="0"/>
    <n v="2"/>
    <n v="198.02"/>
    <s v="2-3 installments"/>
    <x v="5"/>
  </r>
  <r>
    <s v="62b913bcab921594dd1136fa97a7b627"/>
    <n v="1"/>
    <x v="0"/>
    <n v="1"/>
    <n v="43.88"/>
    <s v="1 (single)"/>
    <x v="1"/>
  </r>
  <r>
    <s v="b5d8d7cbeb2f9b41a2dfb63388c7488a"/>
    <n v="1"/>
    <x v="1"/>
    <n v="1"/>
    <n v="204.34"/>
    <s v="1 (single)"/>
    <x v="8"/>
  </r>
  <r>
    <s v="f23681a0fffdb8051c674707c7e912ef"/>
    <n v="1"/>
    <x v="0"/>
    <n v="1"/>
    <n v="85.58"/>
    <s v="1 (single)"/>
    <x v="4"/>
  </r>
  <r>
    <s v="28f94086a4839218d5499240eff0d805"/>
    <n v="1"/>
    <x v="0"/>
    <n v="8"/>
    <n v="113.48"/>
    <s v="7-10 installments"/>
    <x v="19"/>
  </r>
  <r>
    <s v="d236cf5ba33b4dad75e39c1d080f536e"/>
    <n v="1"/>
    <x v="0"/>
    <n v="2"/>
    <n v="119.2"/>
    <s v="2-3 installments"/>
    <x v="22"/>
  </r>
  <r>
    <s v="61ea8fda11e9314eb8175e8769036e97"/>
    <n v="1"/>
    <x v="0"/>
    <n v="4"/>
    <n v="198.57"/>
    <s v="4-6 installments"/>
    <x v="2"/>
  </r>
  <r>
    <s v="20059d45d5d6464cbf4fa0515c3830a4"/>
    <n v="1"/>
    <x v="1"/>
    <n v="1"/>
    <n v="386.33"/>
    <s v="1 (single)"/>
    <x v="0"/>
  </r>
  <r>
    <s v="ce5eadabf0e48dade2984241ef439a9d"/>
    <n v="1"/>
    <x v="0"/>
    <n v="1"/>
    <n v="91.45"/>
    <s v="1 (single)"/>
    <x v="1"/>
  </r>
  <r>
    <s v="762e8f6a1e9d9929396293ddad11fd97"/>
    <n v="1"/>
    <x v="2"/>
    <n v="1"/>
    <n v="35"/>
    <s v="1 (single)"/>
    <x v="0"/>
  </r>
  <r>
    <s v="f26fa27bb0f1337c570d70e32fc2e413"/>
    <n v="2"/>
    <x v="2"/>
    <n v="1"/>
    <n v="15.21"/>
    <s v="1 (single)"/>
    <x v="5"/>
  </r>
  <r>
    <s v="adf7aaadebc68680921043015e141781"/>
    <n v="1"/>
    <x v="0"/>
    <n v="1"/>
    <n v="183.39"/>
    <s v="1 (single)"/>
    <x v="17"/>
  </r>
  <r>
    <s v="f3d15fc6394b30a6a35e4c3886208777"/>
    <n v="1"/>
    <x v="1"/>
    <n v="1"/>
    <n v="266.18"/>
    <s v="1 (single)"/>
    <x v="0"/>
  </r>
  <r>
    <s v="85ca51954c545536cf77a680afe11969"/>
    <n v="1"/>
    <x v="0"/>
    <n v="8"/>
    <n v="347.97"/>
    <s v="7-10 installments"/>
    <x v="12"/>
  </r>
  <r>
    <s v="8af15bd33c34d03d1ec679cc09fc6e1f"/>
    <n v="1"/>
    <x v="0"/>
    <n v="8"/>
    <n v="82.7"/>
    <s v="7-10 installments"/>
    <x v="8"/>
  </r>
  <r>
    <s v="e4e7ac3eab5f637e1bbe465706a9e806"/>
    <n v="1"/>
    <x v="0"/>
    <n v="2"/>
    <n v="72.62"/>
    <s v="2-3 installments"/>
    <x v="3"/>
  </r>
  <r>
    <s v="65d519114847599fa70eb2575fc38a15"/>
    <n v="1"/>
    <x v="0"/>
    <n v="8"/>
    <n v="133.76"/>
    <s v="7-10 installments"/>
    <x v="1"/>
  </r>
  <r>
    <s v="b29d96922098efb8c23532318576dffc"/>
    <n v="1"/>
    <x v="1"/>
    <n v="1"/>
    <n v="189.97"/>
    <s v="1 (single)"/>
    <x v="1"/>
  </r>
  <r>
    <s v="9395d4c9e6eb2f40828f955c8bce1686"/>
    <n v="1"/>
    <x v="0"/>
    <n v="4"/>
    <n v="344.97"/>
    <s v="4-6 installments"/>
    <x v="1"/>
  </r>
  <r>
    <s v="21b1cde01224deaa8db59b838cfd9c16"/>
    <n v="1"/>
    <x v="0"/>
    <n v="5"/>
    <n v="114.26"/>
    <s v="4-6 installments"/>
    <x v="1"/>
  </r>
  <r>
    <s v="c54ebaa4a93a3de78a932ba2ce323f68"/>
    <n v="1"/>
    <x v="0"/>
    <n v="3"/>
    <n v="55.37"/>
    <s v="2-3 installments"/>
    <x v="0"/>
  </r>
  <r>
    <s v="6305aec3fc288054e3c30457795f98a8"/>
    <n v="1"/>
    <x v="0"/>
    <n v="1"/>
    <n v="54.14"/>
    <s v="1 (single)"/>
    <x v="15"/>
  </r>
  <r>
    <s v="9b969dc1831f8b2f90581c70b2a98820"/>
    <n v="1"/>
    <x v="0"/>
    <n v="5"/>
    <n v="144.63"/>
    <s v="4-6 installments"/>
    <x v="1"/>
  </r>
  <r>
    <s v="3606d0126c19d4197f835572f5162c20"/>
    <n v="1"/>
    <x v="0"/>
    <n v="3"/>
    <n v="335.48"/>
    <s v="2-3 installments"/>
    <x v="4"/>
  </r>
  <r>
    <s v="d4938fbb008a69c486b8f17c96739905"/>
    <n v="1"/>
    <x v="1"/>
    <n v="1"/>
    <n v="58.39"/>
    <s v="1 (single)"/>
    <x v="19"/>
  </r>
  <r>
    <s v="163cbb0efa54de4c35c11766fedead72"/>
    <n v="1"/>
    <x v="1"/>
    <n v="1"/>
    <n v="42.09"/>
    <s v="1 (single)"/>
    <x v="12"/>
  </r>
  <r>
    <s v="690ce80c28087f2dc808a71e7ea057fd"/>
    <n v="1"/>
    <x v="0"/>
    <n v="2"/>
    <n v="105.56"/>
    <s v="2-3 installments"/>
    <x v="1"/>
  </r>
  <r>
    <s v="1a398850849e1f3b0532d27dddacf637"/>
    <n v="1"/>
    <x v="1"/>
    <n v="1"/>
    <n v="53.61"/>
    <s v="1 (single)"/>
    <x v="6"/>
  </r>
  <r>
    <s v="678c60c6679ddcf17629ba109f4d1249"/>
    <n v="1"/>
    <x v="0"/>
    <n v="1"/>
    <n v="18.26"/>
    <s v="1 (single)"/>
    <x v="4"/>
  </r>
  <r>
    <s v="c945ff06cb8663806353c094c328ff56"/>
    <n v="1"/>
    <x v="3"/>
    <n v="1"/>
    <n v="288.37"/>
    <s v="1 (single)"/>
    <x v="20"/>
  </r>
  <r>
    <s v="0671b2e93cae091a55f24e5b33705550"/>
    <n v="1"/>
    <x v="1"/>
    <n v="1"/>
    <n v="58.79"/>
    <s v="1 (single)"/>
    <x v="16"/>
  </r>
  <r>
    <s v="3c26cf501fd4bd60950753e8e1495ba9"/>
    <n v="1"/>
    <x v="0"/>
    <n v="4"/>
    <n v="94.22"/>
    <s v="4-6 installments"/>
    <x v="14"/>
  </r>
  <r>
    <s v="bc8af8ba87a87d3c5210f3ad3de3f659"/>
    <n v="1"/>
    <x v="0"/>
    <n v="3"/>
    <n v="374.58"/>
    <s v="2-3 installments"/>
    <x v="11"/>
  </r>
  <r>
    <s v="bb8a1765f503bbd115a1c138cc3b75d4"/>
    <n v="2"/>
    <x v="2"/>
    <n v="1"/>
    <n v="50"/>
    <s v="1 (single)"/>
    <x v="2"/>
  </r>
  <r>
    <s v="88ae9b9dc65aa9f22722800a34d865c3"/>
    <n v="1"/>
    <x v="1"/>
    <n v="1"/>
    <n v="269.85"/>
    <s v="1 (single)"/>
    <x v="14"/>
  </r>
  <r>
    <s v="3fd1a0108718230e45ed596af3c04ab7"/>
    <n v="2"/>
    <x v="0"/>
    <n v="3"/>
    <n v="447.16"/>
    <s v="2-3 installments"/>
    <x v="0"/>
  </r>
  <r>
    <s v="5b01111319bb33fcc77bb2aef3e938ff"/>
    <n v="1"/>
    <x v="0"/>
    <n v="2"/>
    <n v="208.65"/>
    <s v="2-3 installments"/>
    <x v="1"/>
  </r>
  <r>
    <s v="2d356a962a1c038cda69e21e991a253c"/>
    <n v="1"/>
    <x v="0"/>
    <n v="1"/>
    <n v="272.32"/>
    <s v="1 (single)"/>
    <x v="19"/>
  </r>
  <r>
    <s v="c4cf72ea58abebc4b3fa344363bb750a"/>
    <n v="1"/>
    <x v="0"/>
    <n v="3"/>
    <n v="89.17"/>
    <s v="2-3 installments"/>
    <x v="1"/>
  </r>
  <r>
    <s v="9e97400ef316f1d0209aec475ab50554"/>
    <n v="1"/>
    <x v="0"/>
    <n v="1"/>
    <n v="31.34"/>
    <s v="1 (single)"/>
    <x v="1"/>
  </r>
  <r>
    <s v="a710aa239bfbb253f2ecd578893a07bc"/>
    <n v="1"/>
    <x v="0"/>
    <n v="1"/>
    <n v="77.98999999999999"/>
    <s v="1 (single)"/>
    <x v="20"/>
  </r>
  <r>
    <s v="742b5d98b8903f6f6a0af740ddd60f2c"/>
    <n v="1"/>
    <x v="0"/>
    <n v="1"/>
    <n v="30.81"/>
    <s v="1 (single)"/>
    <x v="0"/>
  </r>
  <r>
    <s v="cb6c7e4c5890bba3ee99ad3f97877d9a"/>
    <n v="1"/>
    <x v="0"/>
    <n v="1"/>
    <n v="62.94"/>
    <s v="1 (single)"/>
    <x v="12"/>
  </r>
  <r>
    <s v="fc2c12b292a51acfbf420522f25dc2be"/>
    <n v="1"/>
    <x v="1"/>
    <n v="1"/>
    <n v="53.32"/>
    <s v="1 (single)"/>
    <x v="4"/>
  </r>
  <r>
    <s v="6182a6a2883cf658f3a1988d3b962361"/>
    <n v="1"/>
    <x v="0"/>
    <n v="1"/>
    <n v="326.92"/>
    <s v="1 (single)"/>
    <x v="1"/>
  </r>
  <r>
    <s v="c3783793e341d4996dfbc614da1dee70"/>
    <n v="1"/>
    <x v="0"/>
    <n v="10"/>
    <n v="157.66"/>
    <s v="7-10 installments"/>
    <x v="12"/>
  </r>
  <r>
    <s v="9bd2f19fdebcf5928f0971caeac464d9"/>
    <n v="1"/>
    <x v="0"/>
    <n v="3"/>
    <n v="369"/>
    <s v="2-3 installments"/>
    <x v="9"/>
  </r>
  <r>
    <s v="f28d2797b047549663f2e82b4afbdc1e"/>
    <n v="1"/>
    <x v="0"/>
    <n v="3"/>
    <n v="204.08"/>
    <s v="2-3 installments"/>
    <x v="1"/>
  </r>
  <r>
    <s v="24da4d9782584b90078fc30af8df32ad"/>
    <n v="1"/>
    <x v="0"/>
    <n v="1"/>
    <n v="26.68"/>
    <s v="1 (single)"/>
    <x v="1"/>
  </r>
  <r>
    <s v="0e81d9aa94c69d14faa155f1a91ed4ff"/>
    <n v="1"/>
    <x v="0"/>
    <n v="3"/>
    <n v="181.6"/>
    <s v="2-3 installments"/>
    <x v="1"/>
  </r>
  <r>
    <s v="d3a268054d5bf82a14d5c0be7ea1588c"/>
    <n v="1"/>
    <x v="0"/>
    <n v="10"/>
    <n v="195.01"/>
    <s v="7-10 installments"/>
    <x v="2"/>
  </r>
  <r>
    <s v="272d4db8440d24b59b2d409f64c5b161"/>
    <n v="1"/>
    <x v="1"/>
    <n v="1"/>
    <n v="95.34"/>
    <s v="1 (single)"/>
    <x v="7"/>
  </r>
  <r>
    <s v="7885efcad4dae013491156c565d65d50"/>
    <n v="1"/>
    <x v="0"/>
    <n v="1"/>
    <n v="47.68"/>
    <s v="1 (single)"/>
    <x v="1"/>
  </r>
  <r>
    <s v="bac5252be9b1269976695ebd118ef43d"/>
    <n v="2"/>
    <x v="2"/>
    <n v="1"/>
    <n v="29.48"/>
    <s v="1 (single)"/>
    <x v="1"/>
  </r>
  <r>
    <s v="17110a49ae77577b41dea127fe1df35c"/>
    <n v="1"/>
    <x v="0"/>
    <n v="3"/>
    <n v="159.28"/>
    <s v="2-3 installments"/>
    <x v="1"/>
  </r>
  <r>
    <s v="caaddbb1afdea8bd329d4a63dda44f7f"/>
    <n v="1"/>
    <x v="0"/>
    <n v="2"/>
    <n v="106.78"/>
    <s v="2-3 installments"/>
    <x v="8"/>
  </r>
  <r>
    <s v="00ceda91cb2ded8570ca73e70571740a"/>
    <n v="1"/>
    <x v="3"/>
    <n v="1"/>
    <n v="34"/>
    <s v="1 (single)"/>
    <x v="8"/>
  </r>
  <r>
    <s v="bb7d0e5b853f82d1aac9d4f51ec59500"/>
    <n v="1"/>
    <x v="0"/>
    <n v="3"/>
    <n v="170.69"/>
    <s v="2-3 installments"/>
    <x v="17"/>
  </r>
  <r>
    <s v="d0e60fe0d150be98baa246426889d6cb"/>
    <n v="1"/>
    <x v="0"/>
    <n v="6"/>
    <n v="296.3"/>
    <s v="4-6 installments"/>
    <x v="12"/>
  </r>
  <r>
    <s v="1b8d897de53143a7b639d4870e6e3cdf"/>
    <n v="1"/>
    <x v="0"/>
    <n v="4"/>
    <n v="117.42"/>
    <s v="4-6 installments"/>
    <x v="1"/>
  </r>
  <r>
    <s v="3f60c18dceaa348eb8891eea71a53dc1"/>
    <n v="1"/>
    <x v="0"/>
    <n v="1"/>
    <n v="88.5"/>
    <s v="1 (single)"/>
    <x v="0"/>
  </r>
  <r>
    <s v="995b5da66f9cd51fa907e9a10e91054b"/>
    <n v="1"/>
    <x v="1"/>
    <n v="1"/>
    <n v="95.3"/>
    <s v="1 (single)"/>
    <x v="4"/>
  </r>
  <r>
    <s v="ea33cd2abf7b7fd6896e52eeb87c8ac2"/>
    <n v="1"/>
    <x v="0"/>
    <n v="1"/>
    <n v="54.44"/>
    <s v="1 (single)"/>
    <x v="8"/>
  </r>
  <r>
    <s v="48a36f577fc4102b3e63e0f462684da4"/>
    <n v="1"/>
    <x v="0"/>
    <n v="4"/>
    <n v="46.39"/>
    <s v="4-6 installments"/>
    <x v="13"/>
  </r>
  <r>
    <s v="552dee1afe356f3a07f118a9d0741b53"/>
    <n v="1"/>
    <x v="0"/>
    <n v="4"/>
    <n v="922.6900000000001"/>
    <s v="4-6 installments"/>
    <x v="6"/>
  </r>
  <r>
    <s v="63f1ad378cef16f74bb7480a3a01e3b4"/>
    <n v="1"/>
    <x v="0"/>
    <n v="1"/>
    <n v="36.76"/>
    <s v="1 (single)"/>
    <x v="0"/>
  </r>
  <r>
    <s v="ab2d43e519b125b08c725a685a9980bf"/>
    <n v="1"/>
    <x v="1"/>
    <n v="1"/>
    <n v="120.34"/>
    <s v="1 (single)"/>
    <x v="1"/>
  </r>
  <r>
    <s v="c950a394ee0369c853e3a1a55090e287"/>
    <n v="1"/>
    <x v="0"/>
    <n v="5"/>
    <n v="70.17"/>
    <s v="4-6 installments"/>
    <x v="1"/>
  </r>
  <r>
    <s v="2b473386b4243407da363718a2a382fa"/>
    <n v="1"/>
    <x v="0"/>
    <n v="3"/>
    <n v="197.27"/>
    <s v="2-3 installments"/>
    <x v="12"/>
  </r>
  <r>
    <s v="7fd922efa924f2c7b4f65128901590fc"/>
    <n v="1"/>
    <x v="0"/>
    <n v="4"/>
    <n v="42.51"/>
    <s v="4-6 installments"/>
    <x v="1"/>
  </r>
  <r>
    <s v="2b020fc22c27548cc22ee8447edad356"/>
    <n v="1"/>
    <x v="0"/>
    <n v="1"/>
    <n v="7.1"/>
    <s v="1 (single)"/>
    <x v="1"/>
  </r>
  <r>
    <s v="02ebcb8b63b7e61be9514866e432d1d8"/>
    <n v="1"/>
    <x v="0"/>
    <n v="4"/>
    <n v="173.27"/>
    <s v="4-6 installments"/>
    <x v="1"/>
  </r>
  <r>
    <s v="7527dc48e587e3cc2071e727f32a2610"/>
    <n v="1"/>
    <x v="1"/>
    <n v="1"/>
    <n v="147.78"/>
    <s v="1 (single)"/>
    <x v="12"/>
  </r>
  <r>
    <s v="fa06c9f04ef55a2a43f2246a0777b7c8"/>
    <n v="1"/>
    <x v="0"/>
    <n v="1"/>
    <n v="129.35"/>
    <s v="1 (single)"/>
    <x v="1"/>
  </r>
  <r>
    <s v="a35d19174da638cd2d36dfd54c07749f"/>
    <n v="1"/>
    <x v="0"/>
    <n v="4"/>
    <n v="151.65"/>
    <s v="4-6 installments"/>
    <x v="1"/>
  </r>
  <r>
    <s v="77197d80101ec8ad66a1e174eea411e4"/>
    <n v="1"/>
    <x v="0"/>
    <n v="4"/>
    <n v="164.5"/>
    <s v="4-6 installments"/>
    <x v="4"/>
  </r>
  <r>
    <s v="32efd401773730f7d0d1c5ae2b841465"/>
    <n v="1"/>
    <x v="3"/>
    <n v="1"/>
    <n v="88.52"/>
    <s v="1 (single)"/>
    <x v="1"/>
  </r>
  <r>
    <s v="fc5a55031c9426c529327e0ca05096c4"/>
    <n v="1"/>
    <x v="0"/>
    <n v="1"/>
    <n v="151.87"/>
    <s v="1 (single)"/>
    <x v="1"/>
  </r>
  <r>
    <s v="1020cbc5eb8c82f34b7d93096010ceb9"/>
    <n v="1"/>
    <x v="0"/>
    <n v="1"/>
    <n v="96.95999999999999"/>
    <s v="1 (single)"/>
    <x v="2"/>
  </r>
  <r>
    <s v="030e9e4de3076fb365bf6549b920215a"/>
    <n v="1"/>
    <x v="0"/>
    <n v="7"/>
    <n v="76.94"/>
    <s v="7-10 installments"/>
    <x v="1"/>
  </r>
  <r>
    <s v="9344ccd01ff5fa7ec2aef0ee7e1c49c3"/>
    <n v="1"/>
    <x v="1"/>
    <n v="1"/>
    <n v="51.79"/>
    <s v="1 (single)"/>
    <x v="1"/>
  </r>
  <r>
    <s v="b677863ada4ac26c87c61f4e1ee78b85"/>
    <n v="1"/>
    <x v="1"/>
    <n v="1"/>
    <n v="54.37"/>
    <s v="1 (single)"/>
    <x v="4"/>
  </r>
  <r>
    <s v="7bd62497a7402220bd5006cec2c7b749"/>
    <n v="1"/>
    <x v="1"/>
    <n v="1"/>
    <n v="90.72"/>
    <s v="1 (single)"/>
    <x v="14"/>
  </r>
  <r>
    <s v="b6514c762752f05a469fdd8ccac51455"/>
    <n v="1"/>
    <x v="0"/>
    <n v="1"/>
    <n v="85.62"/>
    <s v="1 (single)"/>
    <x v="1"/>
  </r>
  <r>
    <s v="b89c3dccabd368d8a4b6778c1094df6b"/>
    <n v="1"/>
    <x v="0"/>
    <n v="2"/>
    <n v="106.43"/>
    <s v="2-3 installments"/>
    <x v="16"/>
  </r>
  <r>
    <s v="ec7aa10c8aeb4f2401199c40229fdbe4"/>
    <n v="1"/>
    <x v="1"/>
    <n v="1"/>
    <n v="33.51"/>
    <s v="1 (single)"/>
    <x v="0"/>
  </r>
  <r>
    <s v="dc15c503e5d31267bef467c8c63476c4"/>
    <n v="1"/>
    <x v="0"/>
    <n v="1"/>
    <n v="82.25"/>
    <s v="1 (single)"/>
    <x v="1"/>
  </r>
  <r>
    <s v="f7e889d34a2cae92d50c09d7689dabe7"/>
    <n v="1"/>
    <x v="1"/>
    <n v="1"/>
    <n v="65.70999999999999"/>
    <s v="1 (single)"/>
    <x v="1"/>
  </r>
  <r>
    <s v="6b4a30b5616dfc8267ae9d39b34e3a26"/>
    <n v="1"/>
    <x v="0"/>
    <n v="2"/>
    <n v="285.39"/>
    <s v="2-3 installments"/>
    <x v="0"/>
  </r>
  <r>
    <s v="52008998ed11bdd670e60f49dd40935c"/>
    <n v="1"/>
    <x v="0"/>
    <n v="2"/>
    <n v="179.6"/>
    <s v="2-3 installments"/>
    <x v="12"/>
  </r>
  <r>
    <s v="98c8189ebf8816906dd9286580008261"/>
    <n v="1"/>
    <x v="0"/>
    <n v="2"/>
    <n v="177.56"/>
    <s v="2-3 installments"/>
    <x v="12"/>
  </r>
  <r>
    <s v="4118d018e9f9582cb4a36074635913d1"/>
    <n v="1"/>
    <x v="0"/>
    <n v="2"/>
    <n v="41.75"/>
    <s v="2-3 installments"/>
    <x v="1"/>
  </r>
  <r>
    <s v="a3a97bc6e236d5351537c8f466c34dad"/>
    <n v="4"/>
    <x v="2"/>
    <n v="1"/>
    <n v="6.67"/>
    <s v="1 (single)"/>
    <x v="1"/>
  </r>
  <r>
    <s v="906749d5a54394fdebe2bbc6f2c86085"/>
    <n v="1"/>
    <x v="1"/>
    <n v="1"/>
    <n v="66.23"/>
    <s v="1 (single)"/>
    <x v="1"/>
  </r>
  <r>
    <s v="7e3e92dc3eaf5389f32da97228f7dd0e"/>
    <n v="1"/>
    <x v="0"/>
    <n v="4"/>
    <n v="95.20999999999999"/>
    <s v="4-6 installments"/>
    <x v="4"/>
  </r>
  <r>
    <s v="440b1d08fad401242f385a54ae6f0d33"/>
    <n v="1"/>
    <x v="0"/>
    <n v="1"/>
    <n v="51.69"/>
    <s v="1 (single)"/>
    <x v="1"/>
  </r>
  <r>
    <s v="bc3f00ad0efe370a931d034fedaecf61"/>
    <n v="1"/>
    <x v="0"/>
    <n v="1"/>
    <n v="57.1"/>
    <s v="1 (single)"/>
    <x v="12"/>
  </r>
  <r>
    <s v="a35fd7132a1518638f560fec8f10a8af"/>
    <n v="1"/>
    <x v="0"/>
    <n v="8"/>
    <n v="201.83"/>
    <s v="7-10 installments"/>
    <x v="9"/>
  </r>
  <r>
    <s v="be624b5788e2a4d4dfb9414c378c20c6"/>
    <n v="1"/>
    <x v="1"/>
    <n v="1"/>
    <n v="121.17"/>
    <s v="1 (single)"/>
    <x v="0"/>
  </r>
  <r>
    <s v="be46dcfc990766bfafdcc22141c7fb2a"/>
    <n v="1"/>
    <x v="0"/>
    <n v="2"/>
    <n v="216.18"/>
    <s v="2-3 installments"/>
    <x v="6"/>
  </r>
  <r>
    <s v="136d740adc5aa0d3ad07f279eeb5b665"/>
    <n v="1"/>
    <x v="0"/>
    <n v="3"/>
    <n v="33.06"/>
    <s v="2-3 installments"/>
    <x v="20"/>
  </r>
  <r>
    <s v="53177d318c723e378c2a2aa1e9b2ea8e"/>
    <n v="3"/>
    <x v="2"/>
    <n v="1"/>
    <n v="20"/>
    <s v="1 (single)"/>
    <x v="10"/>
  </r>
  <r>
    <s v="b1ef037554c96c88feab7fdb033e212f"/>
    <n v="1"/>
    <x v="0"/>
    <n v="1"/>
    <n v="97.8"/>
    <s v="1 (single)"/>
    <x v="1"/>
  </r>
  <r>
    <s v="317ae4dbfc62c822d3176c9579b6fcf7"/>
    <n v="1"/>
    <x v="0"/>
    <n v="2"/>
    <n v="36.64"/>
    <s v="2-3 installments"/>
    <x v="1"/>
  </r>
  <r>
    <s v="ec32da64530edaf31b54d88fce2d1da7"/>
    <n v="1"/>
    <x v="0"/>
    <n v="2"/>
    <n v="175.08"/>
    <s v="2-3 installments"/>
    <x v="1"/>
  </r>
  <r>
    <s v="7b9c0feafeaa7c82184c86177f18b4e6"/>
    <n v="1"/>
    <x v="0"/>
    <n v="1"/>
    <n v="97.72"/>
    <s v="1 (single)"/>
    <x v="12"/>
  </r>
  <r>
    <s v="8f2477c7968064db4bfc9226d1970fbf"/>
    <n v="1"/>
    <x v="0"/>
    <n v="1"/>
    <n v="57.89"/>
    <s v="1 (single)"/>
    <x v="1"/>
  </r>
  <r>
    <s v="7665a43dfebf16e330953e78ebc5a259"/>
    <n v="1"/>
    <x v="0"/>
    <n v="1"/>
    <n v="48.89"/>
    <s v="1 (single)"/>
    <x v="12"/>
  </r>
  <r>
    <s v="038b8c914a94247880b6a34413e74a34"/>
    <n v="1"/>
    <x v="2"/>
    <n v="1"/>
    <n v="33.13"/>
    <s v="1 (single)"/>
    <x v="1"/>
  </r>
  <r>
    <s v="aafd191085488777c9d6b1aa8335ddd7"/>
    <n v="1"/>
    <x v="1"/>
    <n v="1"/>
    <n v="114.57"/>
    <s v="1 (single)"/>
    <x v="3"/>
  </r>
  <r>
    <s v="2041c29aa52322435b0b0f604df2a44b"/>
    <n v="1"/>
    <x v="1"/>
    <n v="1"/>
    <n v="196.6"/>
    <s v="1 (single)"/>
    <x v="12"/>
  </r>
  <r>
    <s v="b517119a4cb50e6401120388ef78a576"/>
    <n v="1"/>
    <x v="0"/>
    <n v="6"/>
    <n v="313.5"/>
    <s v="4-6 installments"/>
    <x v="1"/>
  </r>
  <r>
    <s v="6e116aaaf479cdcaa8a1262489a07086"/>
    <n v="1"/>
    <x v="0"/>
    <n v="1"/>
    <n v="25.87"/>
    <s v="1 (single)"/>
    <x v="1"/>
  </r>
  <r>
    <s v="d84a72d286117f40da5a05597f25d58d"/>
    <n v="1"/>
    <x v="0"/>
    <n v="1"/>
    <n v="104.72"/>
    <s v="1 (single)"/>
    <x v="8"/>
  </r>
  <r>
    <s v="dc40cf72430bda627804ff38c8fa6116"/>
    <n v="1"/>
    <x v="3"/>
    <n v="1"/>
    <n v="62.91"/>
    <s v="1 (single)"/>
    <x v="1"/>
  </r>
  <r>
    <s v="2f3da8000c481dbb2a71c9a5a756d701"/>
    <n v="1"/>
    <x v="0"/>
    <n v="2"/>
    <n v="88.92"/>
    <s v="2-3 installments"/>
    <x v="1"/>
  </r>
  <r>
    <s v="8b378967566499beb14fbb0fc0edd2ed"/>
    <n v="1"/>
    <x v="0"/>
    <n v="8"/>
    <n v="410.54"/>
    <s v="7-10 installments"/>
    <x v="1"/>
  </r>
  <r>
    <s v="847ddabc9110745bba147aa06bd1865a"/>
    <n v="1"/>
    <x v="0"/>
    <n v="6"/>
    <n v="61.78"/>
    <s v="4-6 installments"/>
    <x v="1"/>
  </r>
  <r>
    <s v="2fb597c2f772eca01b1f5c561bf6cc7b"/>
    <n v="1"/>
    <x v="0"/>
    <n v="4"/>
    <n v="345.15"/>
    <s v="4-6 installments"/>
    <x v="22"/>
  </r>
  <r>
    <s v="a2dd87f10cd0b3cdb73c6ba52e333250"/>
    <n v="1"/>
    <x v="1"/>
    <n v="1"/>
    <n v="64.09999999999999"/>
    <s v="1 (single)"/>
    <x v="6"/>
  </r>
  <r>
    <s v="753785118f46f1281ace9f302faffeb4"/>
    <n v="1"/>
    <x v="0"/>
    <n v="2"/>
    <n v="502.98"/>
    <s v="2-3 installments"/>
    <x v="1"/>
  </r>
  <r>
    <s v="97b8321bc75e9fb96dbea17675d11ee1"/>
    <n v="1"/>
    <x v="1"/>
    <n v="1"/>
    <n v="43.22"/>
    <s v="1 (single)"/>
    <x v="0"/>
  </r>
  <r>
    <s v="564d8bd235927df0c8c8bfe8ff4aee6d"/>
    <n v="1"/>
    <x v="0"/>
    <n v="2"/>
    <n v="160.22"/>
    <s v="2-3 installments"/>
    <x v="1"/>
  </r>
  <r>
    <s v="bb45e059db1abcd5cedfdacadc9abd5e"/>
    <n v="1"/>
    <x v="0"/>
    <n v="1"/>
    <n v="41.87"/>
    <s v="1 (single)"/>
    <x v="1"/>
  </r>
  <r>
    <s v="9e94c3cecb444012ef6ee92df4ef0b0e"/>
    <n v="1"/>
    <x v="0"/>
    <n v="4"/>
    <n v="97.78"/>
    <s v="4-6 installments"/>
    <x v="1"/>
  </r>
  <r>
    <s v="2108fe70e345b53ab2c93d76d7071265"/>
    <n v="1"/>
    <x v="0"/>
    <n v="4"/>
    <n v="371.15"/>
    <s v="4-6 installments"/>
    <x v="1"/>
  </r>
  <r>
    <s v="1cfd0a0c01505644e6aa1e3c590adcb0"/>
    <n v="1"/>
    <x v="0"/>
    <n v="10"/>
    <n v="148.62"/>
    <s v="7-10 installments"/>
    <x v="1"/>
  </r>
  <r>
    <s v="544ad058c3e8e84b8839be8fccfc91b5"/>
    <n v="1"/>
    <x v="0"/>
    <n v="10"/>
    <n v="545.14"/>
    <s v="7-10 installments"/>
    <x v="1"/>
  </r>
  <r>
    <s v="dff1e9a517d39b940f6424c3fdfdbdea"/>
    <n v="2"/>
    <x v="2"/>
    <n v="1"/>
    <n v="45.98"/>
    <s v="1 (single)"/>
    <x v="1"/>
  </r>
  <r>
    <s v="1297e99de06a5ee4ea9c4b403fa8831b"/>
    <n v="1"/>
    <x v="1"/>
    <n v="1"/>
    <n v="218.67"/>
    <s v="1 (single)"/>
    <x v="0"/>
  </r>
  <r>
    <s v="fabf6de4b124e6dda46615c09ecd7476"/>
    <n v="1"/>
    <x v="0"/>
    <n v="3"/>
    <n v="173.13"/>
    <s v="2-3 installments"/>
    <x v="1"/>
  </r>
  <r>
    <s v="07dee0f0916a444098de4beea749c5e5"/>
    <n v="1"/>
    <x v="0"/>
    <n v="6"/>
    <n v="151.77"/>
    <s v="4-6 installments"/>
    <x v="1"/>
  </r>
  <r>
    <s v="8c7dfc8db40e356b09b711d9382eb60e"/>
    <n v="1"/>
    <x v="0"/>
    <n v="2"/>
    <n v="35.84"/>
    <s v="2-3 installments"/>
    <x v="1"/>
  </r>
  <r>
    <s v="e1bcc5095d07604629d0bce9477d77a9"/>
    <n v="1"/>
    <x v="0"/>
    <n v="4"/>
    <n v="224.95"/>
    <s v="4-6 installments"/>
    <x v="1"/>
  </r>
  <r>
    <s v="182fb1824c0cd548ce120c6108630e37"/>
    <n v="2"/>
    <x v="2"/>
    <n v="1"/>
    <n v="219.84"/>
    <s v="1 (single)"/>
    <x v="6"/>
  </r>
  <r>
    <s v="d178f14aa2410a12c09bfc8d10df51ad"/>
    <n v="1"/>
    <x v="0"/>
    <n v="3"/>
    <n v="180.5"/>
    <s v="2-3 installments"/>
    <x v="12"/>
  </r>
  <r>
    <s v="8af5834451865606adcc31b165d6ae54"/>
    <n v="1"/>
    <x v="1"/>
    <n v="1"/>
    <n v="839.77"/>
    <s v="1 (single)"/>
    <x v="12"/>
  </r>
  <r>
    <s v="87b732d9778eda3d298cbd97c22aba48"/>
    <n v="1"/>
    <x v="1"/>
    <n v="1"/>
    <n v="256.47"/>
    <s v="1 (single)"/>
    <x v="1"/>
  </r>
  <r>
    <s v="762955db358210db24103ff9ce1ddda7"/>
    <n v="1"/>
    <x v="0"/>
    <n v="1"/>
    <n v="188.44"/>
    <s v="1 (single)"/>
    <x v="12"/>
  </r>
  <r>
    <s v="3f237a4d4808dafcc954a7667cd0ad0a"/>
    <n v="1"/>
    <x v="0"/>
    <n v="3"/>
    <n v="106.92"/>
    <s v="2-3 installments"/>
    <x v="1"/>
  </r>
  <r>
    <s v="d7f6ace2a350940d10999a89ceb44d72"/>
    <n v="1"/>
    <x v="0"/>
    <n v="1"/>
    <n v="94.84"/>
    <s v="1 (single)"/>
    <x v="9"/>
  </r>
  <r>
    <s v="3d03d116b48f6fff976e1f491fec240c"/>
    <n v="1"/>
    <x v="0"/>
    <n v="1"/>
    <n v="169.82"/>
    <s v="1 (single)"/>
    <x v="4"/>
  </r>
  <r>
    <s v="8cfa7a16b03f825c01508778166f12f1"/>
    <n v="1"/>
    <x v="0"/>
    <n v="1"/>
    <n v="56.6"/>
    <s v="1 (single)"/>
    <x v="1"/>
  </r>
  <r>
    <s v="fa65dad1b0e818e3ccc5cb0e39231352"/>
    <n v="26"/>
    <x v="2"/>
    <n v="1"/>
    <n v="28.27"/>
    <s v="1 (single)"/>
    <x v="19"/>
  </r>
  <r>
    <s v="b0b3dc7e3c7cdba072b4e086dc5c3cec"/>
    <n v="1"/>
    <x v="0"/>
    <n v="1"/>
    <n v="66.78"/>
    <s v="1 (single)"/>
    <x v="0"/>
  </r>
  <r>
    <s v="9f024956eb1ae4922177f88ee162e251"/>
    <n v="1"/>
    <x v="0"/>
    <n v="1"/>
    <n v="59.6"/>
    <s v="1 (single)"/>
    <x v="0"/>
  </r>
  <r>
    <s v="62d4c5d34949afc8d73f2be9043e5ad4"/>
    <n v="1"/>
    <x v="0"/>
    <n v="1"/>
    <n v="83.55"/>
    <s v="1 (single)"/>
    <x v="1"/>
  </r>
  <r>
    <s v="fb8d3c9c828695a80f48d03b0675ea08"/>
    <n v="1"/>
    <x v="0"/>
    <n v="1"/>
    <n v="73.95999999999999"/>
    <s v="1 (single)"/>
    <x v="20"/>
  </r>
  <r>
    <s v="dff0f80f3b67657d2e2f3d4f086a3c0f"/>
    <n v="1"/>
    <x v="0"/>
    <n v="10"/>
    <n v="542.9299999999999"/>
    <s v="7-10 installments"/>
    <x v="1"/>
  </r>
  <r>
    <s v="3ca5e7693386a872242471df60bab834"/>
    <n v="1"/>
    <x v="0"/>
    <n v="1"/>
    <n v="61.44"/>
    <s v="1 (single)"/>
    <x v="12"/>
  </r>
  <r>
    <s v="6a2387867f03a6f55be009812af06e75"/>
    <n v="1"/>
    <x v="0"/>
    <n v="8"/>
    <n v="86.18000000000001"/>
    <s v="7-10 installments"/>
    <x v="1"/>
  </r>
  <r>
    <s v="bf19fcb92a3fa591bed19dc3c25297f0"/>
    <n v="1"/>
    <x v="0"/>
    <n v="1"/>
    <n v="75.06999999999999"/>
    <s v="1 (single)"/>
    <x v="0"/>
  </r>
  <r>
    <s v="21cab9105bc6c133b002932a53bcfe85"/>
    <n v="1"/>
    <x v="0"/>
    <n v="2"/>
    <n v="55.63"/>
    <s v="2-3 installments"/>
    <x v="1"/>
  </r>
  <r>
    <s v="607cf95d7f8a8c1590f421fecdf0d95c"/>
    <n v="1"/>
    <x v="0"/>
    <n v="1"/>
    <n v="137.08"/>
    <s v="1 (single)"/>
    <x v="6"/>
  </r>
  <r>
    <s v="359d29ab40f1d5211a391308f9078c8e"/>
    <n v="1"/>
    <x v="0"/>
    <n v="1"/>
    <n v="76.67"/>
    <s v="1 (single)"/>
    <x v="12"/>
  </r>
  <r>
    <s v="6289ee54f79f145b31d94596c21ff419"/>
    <n v="1"/>
    <x v="0"/>
    <n v="2"/>
    <n v="55.5"/>
    <s v="2-3 installments"/>
    <x v="1"/>
  </r>
  <r>
    <s v="b5156aaf024c8c29f06f62175e1ccb48"/>
    <n v="1"/>
    <x v="0"/>
    <n v="1"/>
    <n v="39.1"/>
    <s v="1 (single)"/>
    <x v="1"/>
  </r>
  <r>
    <s v="84723155dd76b3421923b038f617954a"/>
    <n v="1"/>
    <x v="0"/>
    <n v="1"/>
    <n v="43.18"/>
    <s v="1 (single)"/>
    <x v="0"/>
  </r>
  <r>
    <s v="686c221e73131e19a93a0acaa858b3be"/>
    <n v="1"/>
    <x v="0"/>
    <n v="3"/>
    <n v="52.93"/>
    <s v="2-3 installments"/>
    <x v="1"/>
  </r>
  <r>
    <s v="b2a7488d3bfedd8a8abd53fff6127807"/>
    <n v="1"/>
    <x v="0"/>
    <n v="1"/>
    <n v="108.72"/>
    <s v="1 (single)"/>
    <x v="1"/>
  </r>
  <r>
    <s v="e90e7c747cb478cb9b973c929c0994e5"/>
    <n v="1"/>
    <x v="0"/>
    <n v="1"/>
    <n v="98.34"/>
    <s v="1 (single)"/>
    <x v="1"/>
  </r>
  <r>
    <s v="cb418bb4b6115438d20b0141ed5bc9e0"/>
    <n v="1"/>
    <x v="0"/>
    <n v="3"/>
    <n v="3256.14"/>
    <s v="2-3 installments"/>
    <x v="1"/>
  </r>
  <r>
    <s v="bccfadd194f448325ed18465d140440f"/>
    <n v="1"/>
    <x v="0"/>
    <n v="1"/>
    <n v="112.84"/>
    <s v="1 (single)"/>
    <x v="1"/>
  </r>
  <r>
    <s v="82f73104c80fa2798cb0886231932bb7"/>
    <n v="1"/>
    <x v="1"/>
    <n v="1"/>
    <n v="102.38"/>
    <s v="1 (single)"/>
    <x v="13"/>
  </r>
  <r>
    <s v="4d53d6e4655f67771de54f3c8d414ce8"/>
    <n v="1"/>
    <x v="0"/>
    <n v="1"/>
    <n v="81.78"/>
    <s v="1 (single)"/>
    <x v="1"/>
  </r>
  <r>
    <s v="737a52582de776db2631a7d53cb29eed"/>
    <n v="1"/>
    <x v="1"/>
    <n v="1"/>
    <n v="61.75"/>
    <s v="1 (single)"/>
    <x v="1"/>
  </r>
  <r>
    <s v="2388c04ea924e96663a57113cf1d7425"/>
    <n v="1"/>
    <x v="0"/>
    <n v="1"/>
    <n v="56.22"/>
    <s v="1 (single)"/>
    <x v="0"/>
  </r>
  <r>
    <s v="e78088a3b62d70382758f12a326a8503"/>
    <n v="1"/>
    <x v="0"/>
    <n v="5"/>
    <n v="57.91"/>
    <s v="4-6 installments"/>
    <x v="7"/>
  </r>
  <r>
    <s v="f3a72c603e97e42ea0d97763df16c64d"/>
    <n v="1"/>
    <x v="0"/>
    <n v="1"/>
    <n v="91.73999999999999"/>
    <s v="1 (single)"/>
    <x v="14"/>
  </r>
  <r>
    <s v="30795f13abba18bf1c6866eb7fa63d52"/>
    <n v="1"/>
    <x v="0"/>
    <n v="2"/>
    <n v="96"/>
    <s v="2-3 installments"/>
    <x v="1"/>
  </r>
  <r>
    <s v="5c48604208ff2a0458a13f33a4c7ef1e"/>
    <n v="1"/>
    <x v="0"/>
    <n v="2"/>
    <n v="57.22"/>
    <s v="2-3 installments"/>
    <x v="6"/>
  </r>
  <r>
    <s v="66d560d1c77317086f3332a6715ac1c1"/>
    <n v="2"/>
    <x v="2"/>
    <n v="1"/>
    <n v="89.16"/>
    <s v="1 (single)"/>
    <x v="13"/>
  </r>
  <r>
    <s v="db92c37a984bfe99f6cc7cda7839c86b"/>
    <n v="1"/>
    <x v="0"/>
    <n v="5"/>
    <n v="55.01"/>
    <s v="4-6 installments"/>
    <x v="3"/>
  </r>
  <r>
    <s v="aeb656e39cc0a83dd545f079f099d7e7"/>
    <n v="1"/>
    <x v="0"/>
    <n v="1"/>
    <n v="309.99"/>
    <s v="1 (single)"/>
    <x v="12"/>
  </r>
  <r>
    <s v="ef8243f801a15b9b4b364d15d8e9dfd6"/>
    <n v="1"/>
    <x v="0"/>
    <n v="3"/>
    <n v="62.04"/>
    <s v="2-3 installments"/>
    <x v="1"/>
  </r>
  <r>
    <s v="c2ebe69807422446d5e8edb2060da5e9"/>
    <n v="1"/>
    <x v="1"/>
    <n v="1"/>
    <n v="200.05"/>
    <s v="1 (single)"/>
    <x v="25"/>
  </r>
  <r>
    <s v="73b83fe6a84d80f819839c0f93413771"/>
    <n v="1"/>
    <x v="0"/>
    <n v="6"/>
    <n v="139.49"/>
    <s v="4-6 installments"/>
    <x v="1"/>
  </r>
  <r>
    <s v="5ea857730c2e2b2c0eb0cf640d586126"/>
    <n v="1"/>
    <x v="0"/>
    <n v="1"/>
    <n v="166.9"/>
    <s v="1 (single)"/>
    <x v="1"/>
  </r>
  <r>
    <s v="0be10063ab25316efa10537954a8c7b5"/>
    <n v="1"/>
    <x v="0"/>
    <n v="1"/>
    <n v="39.85"/>
    <s v="1 (single)"/>
    <x v="1"/>
  </r>
  <r>
    <s v="bfb517ecdbd8ef8716f682931140acb0"/>
    <n v="1"/>
    <x v="0"/>
    <n v="5"/>
    <n v="52.38"/>
    <s v="4-6 installments"/>
    <x v="1"/>
  </r>
  <r>
    <s v="6a0c96e8fd6d1c42bbfa1f5d49f3d3cb"/>
    <n v="4"/>
    <x v="2"/>
    <n v="1"/>
    <n v="64.25"/>
    <s v="1 (single)"/>
    <x v="1"/>
  </r>
  <r>
    <s v="c9c861f958460742bade4f8d297e4d6f"/>
    <n v="1"/>
    <x v="0"/>
    <n v="8"/>
    <n v="260"/>
    <s v="7-10 installments"/>
    <x v="1"/>
  </r>
  <r>
    <s v="9f2c42d6f142a06f2c575576ad53adb3"/>
    <n v="1"/>
    <x v="0"/>
    <n v="2"/>
    <n v="146.4"/>
    <s v="2-3 installments"/>
    <x v="8"/>
  </r>
  <r>
    <s v="6d6491e68b2e416f68ec6e23e004d3a3"/>
    <n v="1"/>
    <x v="0"/>
    <n v="8"/>
    <n v="154.26"/>
    <s v="7-10 installments"/>
    <x v="12"/>
  </r>
  <r>
    <s v="e3c2135c38233042e0bfa35a97882582"/>
    <n v="1"/>
    <x v="0"/>
    <n v="1"/>
    <n v="27.69"/>
    <s v="1 (single)"/>
    <x v="0"/>
  </r>
  <r>
    <s v="8672c44699294d90098cc4ba2441d317"/>
    <n v="1"/>
    <x v="0"/>
    <n v="1"/>
    <n v="94.66"/>
    <s v="1 (single)"/>
    <x v="12"/>
  </r>
  <r>
    <s v="b9f99c9c33ee2bec41a8a975e57fb7b0"/>
    <n v="1"/>
    <x v="0"/>
    <n v="5"/>
    <n v="53.62"/>
    <s v="4-6 installments"/>
    <x v="5"/>
  </r>
  <r>
    <s v="e298159aa5f22e9d556add24a66be952"/>
    <n v="1"/>
    <x v="0"/>
    <n v="1"/>
    <n v="119.27"/>
    <s v="1 (single)"/>
    <x v="1"/>
  </r>
  <r>
    <s v="f75af398a39ffa0d9488c740a4b259cb"/>
    <n v="1"/>
    <x v="0"/>
    <n v="3"/>
    <n v="214.59"/>
    <s v="2-3 installments"/>
    <x v="4"/>
  </r>
  <r>
    <s v="df7301747236cf5a68212214f64959ca"/>
    <n v="1"/>
    <x v="1"/>
    <n v="1"/>
    <n v="54"/>
    <s v="1 (single)"/>
    <x v="8"/>
  </r>
  <r>
    <s v="b95b6670f71063249d81bebc3607e5d8"/>
    <n v="1"/>
    <x v="0"/>
    <n v="1"/>
    <n v="83.59999999999999"/>
    <s v="1 (single)"/>
    <x v="1"/>
  </r>
  <r>
    <s v="0528d983de4118f6b36d55e407d24f94"/>
    <n v="1"/>
    <x v="0"/>
    <n v="4"/>
    <n v="84.79000000000001"/>
    <s v="4-6 installments"/>
    <x v="1"/>
  </r>
  <r>
    <s v="0097aafe2a01dd54e39888976160c377"/>
    <n v="1"/>
    <x v="1"/>
    <n v="1"/>
    <n v="70.59"/>
    <s v="1 (single)"/>
    <x v="1"/>
  </r>
  <r>
    <s v="d2f2458326a050b121e7acd0e3506d8d"/>
    <n v="1"/>
    <x v="0"/>
    <n v="10"/>
    <n v="296.61"/>
    <s v="7-10 installments"/>
    <x v="16"/>
  </r>
  <r>
    <s v="c0c735876359d7431dbd45a8fb0e238b"/>
    <n v="1"/>
    <x v="0"/>
    <n v="1"/>
    <n v="173.67"/>
    <s v="1 (single)"/>
    <x v="2"/>
  </r>
  <r>
    <s v="06ae7271902bbb087fc093137fee6e81"/>
    <n v="1"/>
    <x v="1"/>
    <n v="1"/>
    <n v="96.8"/>
    <s v="1 (single)"/>
    <x v="12"/>
  </r>
  <r>
    <s v="47f04d07b8f03a7a5d7a034d80cd257f"/>
    <n v="1"/>
    <x v="0"/>
    <n v="6"/>
    <n v="171.84"/>
    <s v="4-6 installments"/>
    <x v="1"/>
  </r>
  <r>
    <s v="49e19ca07e42bde08630a08e50ad980e"/>
    <n v="1"/>
    <x v="0"/>
    <n v="10"/>
    <n v="133.25"/>
    <s v="7-10 installments"/>
    <x v="3"/>
  </r>
  <r>
    <s v="649d437623f7e3876334425683ecb20b"/>
    <n v="1"/>
    <x v="1"/>
    <n v="1"/>
    <n v="75.03"/>
    <s v="1 (single)"/>
    <x v="1"/>
  </r>
  <r>
    <s v="8639704c24e02476092cfccc3d4fcda5"/>
    <n v="1"/>
    <x v="0"/>
    <n v="3"/>
    <n v="114.58"/>
    <s v="2-3 installments"/>
    <x v="14"/>
  </r>
  <r>
    <s v="8c3b7297f4d519ec5e4dc1f72b6165b1"/>
    <n v="1"/>
    <x v="0"/>
    <n v="1"/>
    <n v="35.77"/>
    <s v="1 (single)"/>
    <x v="1"/>
  </r>
  <r>
    <s v="8fa4c1bf3c1b27d1349e2aa934aed53f"/>
    <n v="1"/>
    <x v="0"/>
    <n v="6"/>
    <n v="181.66"/>
    <s v="4-6 installments"/>
    <x v="1"/>
  </r>
  <r>
    <s v="a6145b6681d0b1556afbcf25131f2952"/>
    <n v="1"/>
    <x v="0"/>
    <n v="4"/>
    <n v="175.16"/>
    <s v="4-6 installments"/>
    <x v="0"/>
  </r>
  <r>
    <s v="ab99e730d7d27b4d197f5cae9303170f"/>
    <n v="1"/>
    <x v="0"/>
    <n v="4"/>
    <n v="46.95"/>
    <s v="4-6 installments"/>
    <x v="1"/>
  </r>
  <r>
    <s v="9e48259dcc212e0343e11086490f15f8"/>
    <n v="1"/>
    <x v="1"/>
    <n v="1"/>
    <n v="176.88"/>
    <s v="1 (single)"/>
    <x v="12"/>
  </r>
  <r>
    <s v="1d5a37ac3dadde6a732db74ecb91e107"/>
    <n v="2"/>
    <x v="2"/>
    <n v="1"/>
    <n v="20"/>
    <s v="1 (single)"/>
    <x v="1"/>
  </r>
  <r>
    <s v="9eef6fbd3c1570d54a395d4776cc233c"/>
    <n v="1"/>
    <x v="1"/>
    <n v="1"/>
    <n v="228.24"/>
    <s v="1 (single)"/>
    <x v="6"/>
  </r>
  <r>
    <s v="3fd1a0108718230e45ed596af3c04ab7"/>
    <n v="1"/>
    <x v="0"/>
    <n v="3"/>
    <n v="600"/>
    <s v="2-3 installments"/>
    <x v="0"/>
  </r>
  <r>
    <s v="40eccc6e24dab20604e730a4245b38fe"/>
    <n v="1"/>
    <x v="0"/>
    <n v="3"/>
    <n v="35"/>
    <s v="2-3 installments"/>
    <x v="12"/>
  </r>
  <r>
    <s v="f4876f420f5259535a7521bbc6358278"/>
    <n v="1"/>
    <x v="0"/>
    <n v="9"/>
    <n v="98.72"/>
    <s v="7-10 installments"/>
    <x v="1"/>
  </r>
  <r>
    <s v="d889189b765c3c0257ebfbb1ddc34770"/>
    <n v="1"/>
    <x v="0"/>
    <n v="8"/>
    <n v="457.08"/>
    <s v="7-10 installments"/>
    <x v="1"/>
  </r>
  <r>
    <s v="a4b276bd4a9eba543ec90cdf29a67308"/>
    <n v="1"/>
    <x v="0"/>
    <n v="3"/>
    <n v="79.23999999999999"/>
    <s v="2-3 installments"/>
    <x v="1"/>
  </r>
  <r>
    <s v="76754c0e642c8f99a8c3fcb8a14ac700"/>
    <n v="1"/>
    <x v="0"/>
    <n v="15"/>
    <n v="1471.51"/>
    <s v="11+ installments"/>
    <x v="0"/>
  </r>
  <r>
    <s v="9d92d6b679a62c069b6c7d7ecc1a4b90"/>
    <n v="1"/>
    <x v="0"/>
    <n v="8"/>
    <n v="845.8099999999999"/>
    <s v="7-10 installments"/>
    <x v="1"/>
  </r>
  <r>
    <s v="c8c13c8c58d62b12f9df992a5fb5710c"/>
    <n v="1"/>
    <x v="0"/>
    <n v="2"/>
    <n v="27.77"/>
    <s v="2-3 installments"/>
    <x v="1"/>
  </r>
  <r>
    <s v="85cf5eb6282df443f5677863fa7e660b"/>
    <n v="1"/>
    <x v="0"/>
    <n v="1"/>
    <n v="61.08"/>
    <s v="1 (single)"/>
    <x v="8"/>
  </r>
  <r>
    <s v="8bc81ec47c8188753c5c4170dff3e36f"/>
    <n v="1"/>
    <x v="0"/>
    <n v="1"/>
    <n v="48.61"/>
    <s v="1 (single)"/>
    <x v="1"/>
  </r>
  <r>
    <s v="cf46c4a1a3f077bf5cd7e232b9bfb796"/>
    <n v="1"/>
    <x v="0"/>
    <n v="2"/>
    <n v="87.26000000000001"/>
    <s v="2-3 installments"/>
    <x v="0"/>
  </r>
  <r>
    <s v="5fb184d57598bf4e6e126258d3cca7cb"/>
    <n v="1"/>
    <x v="0"/>
    <n v="1"/>
    <n v="86.02"/>
    <s v="1 (single)"/>
    <x v="1"/>
  </r>
  <r>
    <s v="676997dac4c289c241276214efc7839e"/>
    <n v="1"/>
    <x v="0"/>
    <n v="10"/>
    <n v="360.89"/>
    <s v="7-10 installments"/>
    <x v="6"/>
  </r>
  <r>
    <s v="6b1b8ac3b7a9f8088825fa1152811b1f"/>
    <n v="1"/>
    <x v="0"/>
    <n v="1"/>
    <n v="77.56999999999999"/>
    <s v="1 (single)"/>
    <x v="8"/>
  </r>
  <r>
    <s v="c1e9744452fb7f55208a14610436019c"/>
    <n v="1"/>
    <x v="0"/>
    <n v="1"/>
    <n v="37.37"/>
    <s v="1 (single)"/>
    <x v="1"/>
  </r>
  <r>
    <s v="0b8558ffb8ef05e5abef8d7bf4a95884"/>
    <n v="1"/>
    <x v="0"/>
    <n v="1"/>
    <n v="89.25"/>
    <s v="1 (single)"/>
    <x v="12"/>
  </r>
  <r>
    <s v="2ac259040ff5632c80a28851fb876996"/>
    <n v="1"/>
    <x v="0"/>
    <n v="3"/>
    <n v="175.6"/>
    <s v="2-3 installments"/>
    <x v="13"/>
  </r>
  <r>
    <s v="b69246cbe19ece82f41f3343cb25999c"/>
    <n v="1"/>
    <x v="0"/>
    <n v="3"/>
    <n v="31.77"/>
    <s v="2-3 installments"/>
    <x v="1"/>
  </r>
  <r>
    <s v="44d8d6537512d2e5754fb6b3c19b602c"/>
    <n v="1"/>
    <x v="1"/>
    <n v="1"/>
    <n v="217.64"/>
    <s v="1 (single)"/>
    <x v="6"/>
  </r>
  <r>
    <s v="fa65dad1b0e818e3ccc5cb0e39231352"/>
    <n v="17"/>
    <x v="2"/>
    <n v="1"/>
    <n v="3.72"/>
    <s v="1 (single)"/>
    <x v="19"/>
  </r>
  <r>
    <s v="5bc2858d960c9a5452d2f76492bfd948"/>
    <n v="1"/>
    <x v="1"/>
    <n v="1"/>
    <n v="71.67"/>
    <s v="1 (single)"/>
    <x v="4"/>
  </r>
  <r>
    <s v="51119a98965b7d1f2fee96f39ad86695"/>
    <n v="1"/>
    <x v="0"/>
    <n v="1"/>
    <n v="447.24"/>
    <s v="1 (single)"/>
    <x v="8"/>
  </r>
  <r>
    <s v="356ba836fa22451d49ef0c3eb18a3e09"/>
    <n v="1"/>
    <x v="0"/>
    <n v="2"/>
    <n v="715.3200000000001"/>
    <s v="2-3 installments"/>
    <x v="1"/>
  </r>
  <r>
    <s v="0e64b89242bbb62b8ea29c57fc8073fb"/>
    <n v="1"/>
    <x v="0"/>
    <n v="10"/>
    <n v="166.99"/>
    <s v="7-10 installments"/>
    <x v="1"/>
  </r>
  <r>
    <s v="b924118c3a34d6bc9287362a7dc8fbc6"/>
    <n v="1"/>
    <x v="0"/>
    <n v="1"/>
    <n v="75.53"/>
    <s v="1 (single)"/>
    <x v="1"/>
  </r>
  <r>
    <s v="7f33b2f7072ae341ce1f0f20a6d9e9ab"/>
    <n v="1"/>
    <x v="0"/>
    <n v="10"/>
    <n v="215.01"/>
    <s v="7-10 installments"/>
    <x v="1"/>
  </r>
  <r>
    <s v="a7bb712415c546b9e2576faddd6ac5b1"/>
    <n v="1"/>
    <x v="0"/>
    <n v="10"/>
    <n v="711.0700000000001"/>
    <s v="7-10 installments"/>
    <x v="12"/>
  </r>
  <r>
    <s v="5af38cdf3451e948f042e40336b0082e"/>
    <n v="1"/>
    <x v="1"/>
    <n v="1"/>
    <n v="85.18000000000001"/>
    <s v="1 (single)"/>
    <x v="1"/>
  </r>
  <r>
    <s v="d99ec4acbeb86fccf934f257ebd6baa3"/>
    <n v="1"/>
    <x v="0"/>
    <n v="1"/>
    <n v="125.42"/>
    <s v="1 (single)"/>
    <x v="1"/>
  </r>
  <r>
    <s v="f5af86a3bea41e5daef5c06e7a02ad2e"/>
    <n v="1"/>
    <x v="0"/>
    <n v="1"/>
    <n v="121.51"/>
    <s v="1 (single)"/>
    <x v="1"/>
  </r>
  <r>
    <s v="e0dbe64f00bd054951b1981f99a58f4b"/>
    <n v="1"/>
    <x v="0"/>
    <n v="3"/>
    <n v="35"/>
    <s v="2-3 installments"/>
    <x v="8"/>
  </r>
  <r>
    <s v="9447fa0766ef67494824cbbdc2d58bcf"/>
    <n v="1"/>
    <x v="0"/>
    <n v="1"/>
    <n v="62.69"/>
    <s v="1 (single)"/>
    <x v="1"/>
  </r>
  <r>
    <s v="f400946403a78fdd034cf522d3f85512"/>
    <n v="1"/>
    <x v="0"/>
    <n v="1"/>
    <n v="65.36"/>
    <s v="1 (single)"/>
    <x v="19"/>
  </r>
  <r>
    <s v="e70116b2aaa3b5a9ad56b97a2c4797c7"/>
    <n v="1"/>
    <x v="0"/>
    <n v="5"/>
    <n v="330.13"/>
    <s v="4-6 installments"/>
    <x v="7"/>
  </r>
  <r>
    <s v="7c17ce8cf9a32d634076a4b31ab03f8a"/>
    <n v="1"/>
    <x v="1"/>
    <n v="1"/>
    <n v="34.09"/>
    <s v="1 (single)"/>
    <x v="7"/>
  </r>
  <r>
    <s v="b052e6909e7bb217c24f5ac9225176bd"/>
    <n v="1"/>
    <x v="0"/>
    <n v="1"/>
    <n v="32.04"/>
    <s v="1 (single)"/>
    <x v="1"/>
  </r>
  <r>
    <s v="a7c8f80297142bb722fe6d1bda6f5fe6"/>
    <n v="1"/>
    <x v="0"/>
    <n v="2"/>
    <n v="179.32"/>
    <s v="2-3 installments"/>
    <x v="1"/>
  </r>
  <r>
    <s v="3fc128a8f984d127ab677a04ade63121"/>
    <n v="1"/>
    <x v="0"/>
    <n v="3"/>
    <n v="221.79"/>
    <s v="2-3 installments"/>
    <x v="4"/>
  </r>
  <r>
    <s v="7556c85b16f3a5e87b5f96a42778b7a5"/>
    <n v="1"/>
    <x v="0"/>
    <n v="1"/>
    <n v="85.81999999999999"/>
    <s v="1 (single)"/>
    <x v="12"/>
  </r>
  <r>
    <s v="0fb5f1722ce814b29e3fb1a5286a7684"/>
    <n v="1"/>
    <x v="1"/>
    <n v="1"/>
    <n v="59.98"/>
    <s v="1 (single)"/>
    <x v="1"/>
  </r>
  <r>
    <s v="ec0a8fddc4bad60fdede680f197bfc8a"/>
    <n v="1"/>
    <x v="0"/>
    <n v="6"/>
    <n v="213.54"/>
    <s v="4-6 installments"/>
    <x v="16"/>
  </r>
  <r>
    <s v="44551b161630b0e90e73ed35fafb4268"/>
    <n v="1"/>
    <x v="0"/>
    <n v="2"/>
    <n v="67.04000000000001"/>
    <s v="2-3 installments"/>
    <x v="1"/>
  </r>
  <r>
    <s v="dfee867c0e46410af48a712d2a4fa179"/>
    <n v="1"/>
    <x v="0"/>
    <n v="5"/>
    <n v="54.1"/>
    <s v="4-6 installments"/>
    <x v="0"/>
  </r>
  <r>
    <s v="33b29e8bd147f9f03bccfbfb72aeb3ee"/>
    <n v="1"/>
    <x v="0"/>
    <n v="3"/>
    <n v="32.38"/>
    <s v="2-3 installments"/>
    <x v="1"/>
  </r>
  <r>
    <s v="c081663d30ea7be7a682297870e2ad02"/>
    <n v="1"/>
    <x v="0"/>
    <n v="5"/>
    <n v="78.2"/>
    <s v="4-6 installments"/>
    <x v="8"/>
  </r>
  <r>
    <s v="dc523b270be716d338c2fbc9a4bcdfc3"/>
    <n v="1"/>
    <x v="0"/>
    <n v="1"/>
    <n v="73.34"/>
    <s v="1 (single)"/>
    <x v="1"/>
  </r>
  <r>
    <s v="467fe7e72b99534adc114568a39c8102"/>
    <n v="1"/>
    <x v="0"/>
    <n v="1"/>
    <n v="40.17"/>
    <s v="1 (single)"/>
    <x v="1"/>
  </r>
  <r>
    <s v="39fdb37dae517d0d4185d590337aff82"/>
    <n v="1"/>
    <x v="0"/>
    <n v="7"/>
    <n v="171.63"/>
    <s v="7-10 installments"/>
    <x v="1"/>
  </r>
  <r>
    <s v="d2fc2b831fe2ab8c9105c66246c93802"/>
    <n v="1"/>
    <x v="0"/>
    <n v="1"/>
    <n v="142.31"/>
    <s v="1 (single)"/>
    <x v="1"/>
  </r>
  <r>
    <s v="ce7f20b493bdd502a0443f39ad764684"/>
    <n v="1"/>
    <x v="0"/>
    <n v="10"/>
    <n v="135"/>
    <s v="7-10 installments"/>
    <x v="8"/>
  </r>
  <r>
    <s v="a4714070c2ecaca755290f99b0726878"/>
    <n v="1"/>
    <x v="1"/>
    <n v="1"/>
    <n v="99.33"/>
    <s v="1 (single)"/>
    <x v="12"/>
  </r>
  <r>
    <s v="68a55342d14fa00a20d909260f000545"/>
    <n v="1"/>
    <x v="0"/>
    <n v="2"/>
    <n v="62.37"/>
    <s v="2-3 installments"/>
    <x v="1"/>
  </r>
  <r>
    <s v="f8711e1ed6430a40651f6613544e52c3"/>
    <n v="1"/>
    <x v="0"/>
    <n v="2"/>
    <n v="121.49"/>
    <s v="2-3 installments"/>
    <x v="14"/>
  </r>
  <r>
    <s v="6d55fe3b32304e2b54494df5d44379e8"/>
    <n v="1"/>
    <x v="0"/>
    <n v="1"/>
    <n v="77.11"/>
    <s v="1 (single)"/>
    <x v="1"/>
  </r>
  <r>
    <s v="a208f1b14dd7bd4f2830243124d9714f"/>
    <n v="1"/>
    <x v="0"/>
    <n v="4"/>
    <n v="118.57"/>
    <s v="4-6 installments"/>
    <x v="1"/>
  </r>
  <r>
    <s v="a1a11a4a2c9a4745ef09bc18e053b51a"/>
    <n v="1"/>
    <x v="0"/>
    <n v="8"/>
    <n v="1430.91"/>
    <s v="7-10 installments"/>
    <x v="1"/>
  </r>
  <r>
    <s v="233868ed9e2f9399d292289f27bc2993"/>
    <n v="2"/>
    <x v="2"/>
    <n v="1"/>
    <n v="33.03"/>
    <s v="1 (single)"/>
    <x v="1"/>
  </r>
  <r>
    <s v="f4d74c1de6a7dd6cdaa7e10221fbae2a"/>
    <n v="1"/>
    <x v="0"/>
    <n v="1"/>
    <n v="64.86"/>
    <s v="1 (single)"/>
    <x v="1"/>
  </r>
  <r>
    <s v="1c75d337e19f5c35ad9fd80d51153208"/>
    <n v="1"/>
    <x v="0"/>
    <n v="3"/>
    <n v="79.58"/>
    <s v="2-3 installments"/>
    <x v="12"/>
  </r>
  <r>
    <s v="26343e0890fb597a7d91a607455a44fa"/>
    <n v="1"/>
    <x v="0"/>
    <n v="6"/>
    <n v="406.04"/>
    <s v="4-6 installments"/>
    <x v="7"/>
  </r>
  <r>
    <s v="e4e462ff0798860b3e1e34b1a433dd72"/>
    <n v="1"/>
    <x v="1"/>
    <n v="1"/>
    <n v="29.77"/>
    <s v="1 (single)"/>
    <x v="16"/>
  </r>
  <r>
    <s v="f04ae1f604432b5ac75c8a2a2e42b548"/>
    <n v="1"/>
    <x v="1"/>
    <n v="1"/>
    <n v="159.15"/>
    <s v="1 (single)"/>
    <x v="8"/>
  </r>
  <r>
    <s v="76d8b3b6bdf825ebc88bd1b2aa81f65c"/>
    <n v="1"/>
    <x v="0"/>
    <n v="2"/>
    <n v="210.99"/>
    <s v="2-3 installments"/>
    <x v="1"/>
  </r>
  <r>
    <s v="3c58bffb70dcf45f12bdf66a3c215905"/>
    <n v="7"/>
    <x v="2"/>
    <n v="1"/>
    <n v="11.59"/>
    <s v="1 (single)"/>
    <x v="1"/>
  </r>
  <r>
    <s v="2bd0f8bf1cb2f7cd2197525cc1a0b03b"/>
    <n v="1"/>
    <x v="0"/>
    <n v="8"/>
    <n v="118.93"/>
    <s v="7-10 installments"/>
    <x v="1"/>
  </r>
  <r>
    <s v="416f4d86856fe1ce4eece8bb4e38cdb6"/>
    <n v="1"/>
    <x v="0"/>
    <n v="8"/>
    <n v="265.5"/>
    <s v="7-10 installments"/>
    <x v="12"/>
  </r>
  <r>
    <s v="b36db5f5ccb37354e4ea2e637d9058c7"/>
    <n v="1"/>
    <x v="1"/>
    <n v="1"/>
    <n v="245.59"/>
    <s v="1 (single)"/>
    <x v="4"/>
  </r>
  <r>
    <s v="6cf8530b5b6d67f4090e16f6ef4a4c76"/>
    <n v="1"/>
    <x v="0"/>
    <n v="5"/>
    <n v="53.1"/>
    <s v="4-6 installments"/>
    <x v="0"/>
  </r>
  <r>
    <s v="9105e733a6a8fcccf4fced822e1a67ae"/>
    <n v="1"/>
    <x v="1"/>
    <n v="1"/>
    <n v="102.48"/>
    <s v="1 (single)"/>
    <x v="12"/>
  </r>
  <r>
    <s v="22eed40bee218240dc8862ed7fcf4bb5"/>
    <n v="1"/>
    <x v="0"/>
    <n v="2"/>
    <n v="93.19"/>
    <s v="2-3 installments"/>
    <x v="0"/>
  </r>
  <r>
    <s v="e87d63870bcff2f72abfc64454bfff05"/>
    <n v="1"/>
    <x v="0"/>
    <n v="2"/>
    <n v="24.35"/>
    <s v="2-3 installments"/>
    <x v="12"/>
  </r>
  <r>
    <s v="22882da9de4f8ee939d10cce52374f55"/>
    <n v="1"/>
    <x v="0"/>
    <n v="1"/>
    <n v="53.27"/>
    <s v="1 (single)"/>
    <x v="1"/>
  </r>
  <r>
    <s v="1a2582ca80feaaf937cc94d437ba1635"/>
    <n v="1"/>
    <x v="0"/>
    <n v="1"/>
    <n v="69.90000000000001"/>
    <s v="1 (single)"/>
    <x v="14"/>
  </r>
  <r>
    <s v="1e605726b99a5ab7e1cbe02875e3ee46"/>
    <n v="1"/>
    <x v="0"/>
    <n v="1"/>
    <n v="112.55"/>
    <s v="1 (single)"/>
    <x v="8"/>
  </r>
  <r>
    <s v="815870a80fd96370919e0d7d0d117412"/>
    <n v="1"/>
    <x v="0"/>
    <n v="6"/>
    <n v="225.25"/>
    <s v="4-6 installments"/>
    <x v="4"/>
  </r>
  <r>
    <s v="1cd8d1567debd198821fe9d46d99b5b1"/>
    <n v="1"/>
    <x v="0"/>
    <n v="13"/>
    <n v="130"/>
    <s v="11+ installments"/>
    <x v="12"/>
  </r>
  <r>
    <s v="43deb523bd34a18110a37cdbfbd79096"/>
    <n v="1"/>
    <x v="0"/>
    <n v="1"/>
    <n v="125.9"/>
    <s v="1 (single)"/>
    <x v="1"/>
  </r>
  <r>
    <s v="609fe250465553b45a01fc8de7109383"/>
    <n v="1"/>
    <x v="1"/>
    <n v="1"/>
    <n v="38.41"/>
    <s v="1 (single)"/>
    <x v="1"/>
  </r>
  <r>
    <s v="2bb1a4f728190ce6d581058525ed83ba"/>
    <n v="1"/>
    <x v="0"/>
    <n v="1"/>
    <n v="37.85"/>
    <s v="1 (single)"/>
    <x v="1"/>
  </r>
  <r>
    <s v="36d2de07c140425e7bd617c3665b5f80"/>
    <n v="1"/>
    <x v="0"/>
    <n v="6"/>
    <n v="77.97"/>
    <s v="4-6 installments"/>
    <x v="1"/>
  </r>
  <r>
    <s v="37a9cd356ab386c137066c705c927937"/>
    <n v="1"/>
    <x v="0"/>
    <n v="3"/>
    <n v="164.79"/>
    <s v="2-3 installments"/>
    <x v="16"/>
  </r>
  <r>
    <s v="9ad7086ce39a4ffd4dd9b890f0578217"/>
    <n v="1"/>
    <x v="1"/>
    <n v="1"/>
    <n v="327.76"/>
    <s v="1 (single)"/>
    <x v="14"/>
  </r>
  <r>
    <s v="92a410c4261cd2c3a4d1a865ef3ba431"/>
    <n v="1"/>
    <x v="0"/>
    <n v="1"/>
    <n v="38.68"/>
    <s v="1 (single)"/>
    <x v="1"/>
  </r>
  <r>
    <s v="71853944ebfe6bd5f5de0302cba14354"/>
    <n v="3"/>
    <x v="2"/>
    <n v="1"/>
    <n v="16.13"/>
    <s v="1 (single)"/>
    <x v="1"/>
  </r>
  <r>
    <s v="eccf3572dd199488a18da264de60e1b0"/>
    <n v="1"/>
    <x v="0"/>
    <n v="2"/>
    <n v="92.68000000000001"/>
    <s v="2-3 installments"/>
    <x v="0"/>
  </r>
  <r>
    <s v="b8b6fc684620d7c82ae7a4435e8d6a90"/>
    <n v="1"/>
    <x v="0"/>
    <n v="8"/>
    <n v="593.67"/>
    <s v="7-10 installments"/>
    <x v="22"/>
  </r>
  <r>
    <s v="e6b23db78d4473c921fb9315e04b5c0f"/>
    <n v="1"/>
    <x v="0"/>
    <n v="3"/>
    <n v="65.14"/>
    <s v="2-3 installments"/>
    <x v="0"/>
  </r>
  <r>
    <s v="3fed89335b07739e36d2b4680ce3e900"/>
    <n v="1"/>
    <x v="0"/>
    <n v="1"/>
    <n v="63.83"/>
    <s v="1 (single)"/>
    <x v="1"/>
  </r>
  <r>
    <s v="55b961963d4c9e193651ea6c3dc6c8df"/>
    <n v="1"/>
    <x v="0"/>
    <n v="1"/>
    <n v="32.77"/>
    <s v="1 (single)"/>
    <x v="1"/>
  </r>
  <r>
    <s v="851a1bb94704004cc93ad2edd7f6454c"/>
    <n v="1"/>
    <x v="0"/>
    <n v="1"/>
    <n v="76.02"/>
    <s v="1 (single)"/>
    <x v="7"/>
  </r>
  <r>
    <s v="a601a8f0f146d6c5689c436aaabfdbb4"/>
    <n v="1"/>
    <x v="0"/>
    <n v="6"/>
    <n v="217"/>
    <s v="4-6 installments"/>
    <x v="3"/>
  </r>
  <r>
    <s v="08d61eb463e165c095e7de595a773d90"/>
    <n v="1"/>
    <x v="0"/>
    <n v="2"/>
    <n v="164.07"/>
    <s v="2-3 installments"/>
    <x v="1"/>
  </r>
  <r>
    <s v="61d430273ff1e88f2944acb53e99eab5"/>
    <n v="1"/>
    <x v="0"/>
    <n v="3"/>
    <n v="192.28"/>
    <s v="2-3 installments"/>
    <x v="20"/>
  </r>
  <r>
    <s v="a8e07b5f89eea93b13c38bab2e06b185"/>
    <n v="1"/>
    <x v="0"/>
    <n v="2"/>
    <n v="170.28"/>
    <s v="2-3 installments"/>
    <x v="1"/>
  </r>
  <r>
    <s v="d4922affdd87d3e42657243354c7acd1"/>
    <n v="1"/>
    <x v="0"/>
    <n v="1"/>
    <n v="58.95"/>
    <s v="1 (single)"/>
    <x v="0"/>
  </r>
  <r>
    <s v="d53cd7a9ac75ec82c356f175ab8a848f"/>
    <n v="1"/>
    <x v="0"/>
    <n v="1"/>
    <n v="41.34"/>
    <s v="1 (single)"/>
    <x v="1"/>
  </r>
  <r>
    <s v="103de323ece563a1012b4b6adf5a81b2"/>
    <n v="1"/>
    <x v="1"/>
    <n v="1"/>
    <n v="114.67"/>
    <s v="1 (single)"/>
    <x v="12"/>
  </r>
  <r>
    <s v="ffe1f3d903f7d8189c55f1e52438f593"/>
    <n v="1"/>
    <x v="0"/>
    <n v="1"/>
    <n v="80.09999999999999"/>
    <s v="1 (single)"/>
    <x v="12"/>
  </r>
  <r>
    <s v="9c37d94303e95d233a4608dabc34f802"/>
    <n v="1"/>
    <x v="0"/>
    <n v="1"/>
    <n v="74.09999999999999"/>
    <s v="1 (single)"/>
    <x v="1"/>
  </r>
  <r>
    <s v="7a11a4388ec8fa8d1f52220d47de5a58"/>
    <n v="1"/>
    <x v="0"/>
    <n v="1"/>
    <n v="27.62"/>
    <s v="1 (single)"/>
    <x v="1"/>
  </r>
  <r>
    <s v="1b8b5038e6822fac27ec53fcc6c2cdd0"/>
    <n v="1"/>
    <x v="0"/>
    <n v="8"/>
    <n v="87.08"/>
    <s v="7-10 installments"/>
    <x v="19"/>
  </r>
  <r>
    <s v="e470c6e4248f6c0e6b0c0567de82123f"/>
    <n v="1"/>
    <x v="0"/>
    <n v="1"/>
    <n v="37.69"/>
    <s v="1 (single)"/>
    <x v="1"/>
  </r>
  <r>
    <s v="deb65bf7b9297aaa6cb47853deed4e0b"/>
    <n v="1"/>
    <x v="0"/>
    <n v="8"/>
    <n v="188.93"/>
    <s v="7-10 installments"/>
    <x v="1"/>
  </r>
  <r>
    <s v="99ca8b25a7b584ec1b48b0a857a9211b"/>
    <n v="1"/>
    <x v="2"/>
    <n v="1"/>
    <n v="110.26"/>
    <s v="1 (single)"/>
    <x v="12"/>
  </r>
  <r>
    <s v="b4785764380c08de311002f4a12e034b"/>
    <n v="1"/>
    <x v="0"/>
    <n v="1"/>
    <n v="55.97"/>
    <s v="1 (single)"/>
    <x v="7"/>
  </r>
  <r>
    <s v="b03614607ed7a36258b150150b1e898b"/>
    <n v="1"/>
    <x v="0"/>
    <n v="10"/>
    <n v="599.1799999999999"/>
    <s v="7-10 installments"/>
    <x v="18"/>
  </r>
  <r>
    <s v="520563861deb0acf3b7ab8295ced6e01"/>
    <n v="1"/>
    <x v="1"/>
    <n v="1"/>
    <n v="169.01"/>
    <s v="1 (single)"/>
    <x v="20"/>
  </r>
  <r>
    <s v="1fc9d04a738b6f63d5803e444c2228c8"/>
    <n v="1"/>
    <x v="0"/>
    <n v="1"/>
    <n v="113.89"/>
    <s v="1 (single)"/>
    <x v="0"/>
  </r>
  <r>
    <s v="18f8b3e1a7797e67b49cfda3d02896f3"/>
    <n v="1"/>
    <x v="0"/>
    <n v="1"/>
    <n v="33"/>
    <s v="1 (single)"/>
    <x v="12"/>
  </r>
  <r>
    <s v="bea9b92d7a14b236b96eb9fc71c28e02"/>
    <n v="1"/>
    <x v="0"/>
    <n v="1"/>
    <n v="40.22"/>
    <s v="1 (single)"/>
    <x v="0"/>
  </r>
  <r>
    <s v="ae2d40bcce219afed2410275946c8eb3"/>
    <n v="1"/>
    <x v="0"/>
    <n v="6"/>
    <n v="300.28"/>
    <s v="4-6 installments"/>
    <x v="1"/>
  </r>
  <r>
    <s v="b869d5e47a11e0ef5dda1edf492e8c69"/>
    <n v="1"/>
    <x v="0"/>
    <n v="3"/>
    <n v="57.99"/>
    <s v="2-3 installments"/>
    <x v="1"/>
  </r>
  <r>
    <s v="5f32fe4a0180fa919a3a01ec75e5ba12"/>
    <n v="4"/>
    <x v="2"/>
    <n v="1"/>
    <n v="29.57"/>
    <s v="1 (single)"/>
    <x v="1"/>
  </r>
  <r>
    <s v="9fdc5868fa877dc622545834921b69ab"/>
    <n v="1"/>
    <x v="1"/>
    <n v="1"/>
    <n v="67.36"/>
    <s v="1 (single)"/>
    <x v="12"/>
  </r>
  <r>
    <s v="6cf9278559172d523d1fbcf08988418c"/>
    <n v="1"/>
    <x v="0"/>
    <n v="6"/>
    <n v="136.79"/>
    <s v="4-6 installments"/>
    <x v="1"/>
  </r>
  <r>
    <s v="746b06a44d14deca5f655b036a47ed0f"/>
    <n v="1"/>
    <x v="0"/>
    <n v="3"/>
    <n v="38.62"/>
    <s v="2-3 installments"/>
    <x v="1"/>
  </r>
  <r>
    <s v="54ea7642b27bcfa4142c92f475f28384"/>
    <n v="1"/>
    <x v="0"/>
    <n v="7"/>
    <n v="187.08"/>
    <s v="7-10 installments"/>
    <x v="12"/>
  </r>
  <r>
    <s v="a29af77084743dcf5b484cd0c19daa9b"/>
    <n v="1"/>
    <x v="0"/>
    <n v="8"/>
    <n v="123.42"/>
    <s v="7-10 installments"/>
    <x v="7"/>
  </r>
  <r>
    <s v="73df5d6adbeea12c8ae03df93f346e86"/>
    <n v="8"/>
    <x v="2"/>
    <n v="1"/>
    <n v="11.73"/>
    <s v="1 (single)"/>
    <x v="1"/>
  </r>
  <r>
    <s v="697789906708747b503c167370b963dd"/>
    <n v="1"/>
    <x v="0"/>
    <n v="2"/>
    <n v="47.05"/>
    <s v="2-3 installments"/>
    <x v="2"/>
  </r>
  <r>
    <s v="cd5c3847a5c93d505f96c0ffca7f3a24"/>
    <n v="1"/>
    <x v="0"/>
    <n v="8"/>
    <n v="195"/>
    <s v="7-10 installments"/>
    <x v="1"/>
  </r>
  <r>
    <s v="4bb9f56f9fdb757c77ec38c0989cba4e"/>
    <n v="1"/>
    <x v="0"/>
    <n v="12"/>
    <n v="159.52"/>
    <s v="11+ installments"/>
    <x v="16"/>
  </r>
  <r>
    <s v="c65ca254bd0c624c11dd60d92955c989"/>
    <n v="1"/>
    <x v="0"/>
    <n v="2"/>
    <n v="137.08"/>
    <s v="2-3 installments"/>
    <x v="8"/>
  </r>
  <r>
    <s v="917d66c0042ba4ce09a08ed7023da134"/>
    <n v="1"/>
    <x v="0"/>
    <n v="8"/>
    <n v="369.6"/>
    <s v="7-10 installments"/>
    <x v="1"/>
  </r>
  <r>
    <s v="12c8a9b7b11a8922911c9ecf62dc0aa7"/>
    <n v="1"/>
    <x v="0"/>
    <n v="4"/>
    <n v="113.15"/>
    <s v="4-6 installments"/>
    <x v="1"/>
  </r>
  <r>
    <s v="8008c307d21d33e78369fd1ee6cb1284"/>
    <n v="1"/>
    <x v="0"/>
    <n v="1"/>
    <n v="45.23"/>
    <s v="1 (single)"/>
    <x v="16"/>
  </r>
  <r>
    <s v="a7736098008bf1d6c7f3e9e72ca06081"/>
    <n v="1"/>
    <x v="0"/>
    <n v="7"/>
    <n v="229.24"/>
    <s v="7-10 installments"/>
    <x v="1"/>
  </r>
  <r>
    <s v="9f2c1798fe24e69bf3317bc7b319c96c"/>
    <n v="1"/>
    <x v="1"/>
    <n v="1"/>
    <n v="74.45999999999999"/>
    <s v="1 (single)"/>
    <x v="12"/>
  </r>
  <r>
    <s v="2576b4cacdd8011f190642f9c42d1522"/>
    <n v="1"/>
    <x v="0"/>
    <n v="1"/>
    <n v="48.95"/>
    <s v="1 (single)"/>
    <x v="1"/>
  </r>
  <r>
    <s v="50cbc0ce14ba62ab76c2c353dbf6bb7d"/>
    <n v="2"/>
    <x v="2"/>
    <n v="1"/>
    <n v="195.34"/>
    <s v="1 (single)"/>
    <x v="1"/>
  </r>
  <r>
    <s v="401ecf90579c9023a8f503e3a58cfa77"/>
    <n v="2"/>
    <x v="2"/>
    <n v="1"/>
    <n v="20"/>
    <s v="1 (single)"/>
    <x v="6"/>
  </r>
  <r>
    <s v="5520cb02f3be1a666c327b7357e7da18"/>
    <n v="1"/>
    <x v="1"/>
    <n v="1"/>
    <n v="44.14"/>
    <s v="1 (single)"/>
    <x v="17"/>
  </r>
  <r>
    <s v="7436f90385ad44df26975c86ee59e085"/>
    <n v="1"/>
    <x v="0"/>
    <n v="2"/>
    <n v="29.77"/>
    <s v="2-3 installments"/>
    <x v="1"/>
  </r>
  <r>
    <s v="bed4f7a218b7a0b93f1bd6dc0fc8e640"/>
    <n v="1"/>
    <x v="0"/>
    <n v="1"/>
    <n v="21.43"/>
    <s v="1 (single)"/>
    <x v="1"/>
  </r>
  <r>
    <s v="1f40ace91ba066aaaeb2a36066eb5391"/>
    <n v="1"/>
    <x v="1"/>
    <n v="1"/>
    <n v="42.68"/>
    <s v="1 (single)"/>
    <x v="1"/>
  </r>
  <r>
    <s v="746aa06bf2958c834fce5348ecc31ed2"/>
    <n v="1"/>
    <x v="0"/>
    <n v="1"/>
    <n v="238.96"/>
    <s v="1 (single)"/>
    <x v="1"/>
  </r>
  <r>
    <s v="dbf6b190a7df1df00c6afaf326098789"/>
    <n v="1"/>
    <x v="0"/>
    <n v="1"/>
    <n v="53.72"/>
    <s v="1 (single)"/>
    <x v="1"/>
  </r>
  <r>
    <s v="fb436a0beef49b493351afe287150239"/>
    <n v="1"/>
    <x v="0"/>
    <n v="4"/>
    <n v="161.9"/>
    <s v="4-6 installments"/>
    <x v="8"/>
  </r>
  <r>
    <s v="6f38fec8657ada8f58c577f4a4d772f9"/>
    <n v="1"/>
    <x v="0"/>
    <n v="3"/>
    <n v="59.56"/>
    <s v="2-3 installments"/>
    <x v="1"/>
  </r>
  <r>
    <s v="077934ed5527f66c12ae98ad498190e1"/>
    <n v="1"/>
    <x v="1"/>
    <n v="1"/>
    <n v="123.99"/>
    <s v="1 (single)"/>
    <x v="1"/>
  </r>
  <r>
    <s v="3b2cfa22d9226264ad6c05510c4a3ef3"/>
    <n v="1"/>
    <x v="0"/>
    <n v="10"/>
    <n v="294.7"/>
    <s v="7-10 installments"/>
    <x v="12"/>
  </r>
  <r>
    <s v="8f81a4191bcbef23cdd139470cb50dda"/>
    <n v="1"/>
    <x v="0"/>
    <n v="10"/>
    <n v="334.78"/>
    <s v="7-10 installments"/>
    <x v="3"/>
  </r>
  <r>
    <s v="36dc666b3287023e11e5497252e98707"/>
    <n v="1"/>
    <x v="0"/>
    <n v="1"/>
    <n v="84.18000000000001"/>
    <s v="1 (single)"/>
    <x v="3"/>
  </r>
  <r>
    <s v="1ed0026cd10a75c686a9caab448154d3"/>
    <n v="2"/>
    <x v="2"/>
    <n v="1"/>
    <n v="11.31"/>
    <s v="1 (single)"/>
    <x v="1"/>
  </r>
  <r>
    <s v="789adcff38193883a280acd712ebe2de"/>
    <n v="1"/>
    <x v="0"/>
    <n v="2"/>
    <n v="169.92"/>
    <s v="2-3 installments"/>
    <x v="1"/>
  </r>
  <r>
    <s v="755b35cd526f3b62950a990cd6ca1207"/>
    <n v="1"/>
    <x v="0"/>
    <n v="6"/>
    <n v="172.84"/>
    <s v="4-6 installments"/>
    <x v="4"/>
  </r>
  <r>
    <s v="7c3028f340bf35d728e7c42b911f30b9"/>
    <n v="1"/>
    <x v="0"/>
    <n v="2"/>
    <n v="206.5"/>
    <s v="2-3 installments"/>
    <x v="3"/>
  </r>
  <r>
    <s v="b6bd1268edd63fffeca68296b0abbb27"/>
    <n v="1"/>
    <x v="0"/>
    <n v="2"/>
    <n v="52.6"/>
    <s v="2-3 installments"/>
    <x v="7"/>
  </r>
  <r>
    <s v="677c865b89aa97e7dbeb4bfbb50bbcfd"/>
    <n v="1"/>
    <x v="0"/>
    <n v="9"/>
    <n v="92.86"/>
    <s v="7-10 installments"/>
    <x v="1"/>
  </r>
  <r>
    <s v="2b33526ad18e84975c07ed2d5e513b3c"/>
    <n v="1"/>
    <x v="0"/>
    <n v="2"/>
    <n v="97.61"/>
    <s v="2-3 installments"/>
    <x v="1"/>
  </r>
  <r>
    <s v="d42c3af33e0f04b3d5f012b6559e70c9"/>
    <n v="1"/>
    <x v="0"/>
    <n v="4"/>
    <n v="104.7"/>
    <s v="4-6 installments"/>
    <x v="0"/>
  </r>
  <r>
    <s v="e13fd2b405c7a3685ff6214f38b86e79"/>
    <n v="1"/>
    <x v="1"/>
    <n v="1"/>
    <n v="93.06999999999999"/>
    <s v="1 (single)"/>
    <x v="0"/>
  </r>
  <r>
    <s v="b2453a27c249d949fd6f169dcbaa6512"/>
    <n v="1"/>
    <x v="0"/>
    <n v="1"/>
    <n v="81.15000000000001"/>
    <s v="1 (single)"/>
    <x v="24"/>
  </r>
  <r>
    <s v="a0f6c7ae15be8d8d8a0bb051bd84313c"/>
    <n v="1"/>
    <x v="0"/>
    <n v="8"/>
    <n v="394.06"/>
    <s v="7-10 installments"/>
    <x v="1"/>
  </r>
  <r>
    <s v="8e401549ad1337dd0ac5ca3eab054c5c"/>
    <n v="1"/>
    <x v="0"/>
    <n v="2"/>
    <n v="75.53"/>
    <s v="2-3 installments"/>
    <x v="5"/>
  </r>
  <r>
    <s v="de9df170e0b97a46f12f9bc8eca0e0b7"/>
    <n v="1"/>
    <x v="0"/>
    <n v="1"/>
    <n v="35.42"/>
    <s v="1 (single)"/>
    <x v="1"/>
  </r>
  <r>
    <s v="60022778f5467e9ba090ac42f6739e90"/>
    <n v="1"/>
    <x v="0"/>
    <n v="1"/>
    <n v="44"/>
    <s v="1 (single)"/>
    <x v="8"/>
  </r>
  <r>
    <s v="0686d4f89fdf2b3625aa705b7ed7ac95"/>
    <n v="1"/>
    <x v="0"/>
    <n v="1"/>
    <n v="74.41"/>
    <s v="1 (single)"/>
    <x v="1"/>
  </r>
  <r>
    <s v="cf014dc8804713618176fc95af41b221"/>
    <n v="4"/>
    <x v="2"/>
    <n v="1"/>
    <n v="0.5600000000000001"/>
    <s v="1 (single)"/>
    <x v="9"/>
  </r>
  <r>
    <s v="21f81def80da96111c7afeeab35f9513"/>
    <n v="1"/>
    <x v="0"/>
    <n v="2"/>
    <n v="61.14"/>
    <s v="2-3 installments"/>
    <x v="1"/>
  </r>
  <r>
    <s v="ea28640cffa87eb4e40d8c864fb46aae"/>
    <n v="1"/>
    <x v="1"/>
    <n v="1"/>
    <n v="61.82"/>
    <s v="1 (single)"/>
    <x v="1"/>
  </r>
  <r>
    <s v="f7989b055ad44545882357110ce31a88"/>
    <n v="1"/>
    <x v="0"/>
    <n v="1"/>
    <n v="51.63"/>
    <s v="1 (single)"/>
    <x v="1"/>
  </r>
  <r>
    <s v="6903c26b793d77caa16eb23e3d238ceb"/>
    <n v="1"/>
    <x v="0"/>
    <n v="5"/>
    <n v="129.43"/>
    <s v="4-6 installments"/>
    <x v="1"/>
  </r>
  <r>
    <s v="729d9f027372df3ee5c4f2d727e02618"/>
    <n v="1"/>
    <x v="0"/>
    <n v="2"/>
    <n v="58.23"/>
    <s v="2-3 installments"/>
    <x v="12"/>
  </r>
  <r>
    <s v="0bb931d01ae91d63c98608e9125c1c1d"/>
    <n v="1"/>
    <x v="0"/>
    <n v="8"/>
    <n v="338.64"/>
    <s v="7-10 installments"/>
    <x v="1"/>
  </r>
  <r>
    <s v="a38c0e50b66c0d87a55e783e07f8b1aa"/>
    <n v="1"/>
    <x v="0"/>
    <n v="3"/>
    <n v="191.58"/>
    <s v="2-3 installments"/>
    <x v="1"/>
  </r>
  <r>
    <s v="4bfcba9e084f46c8e3cb49b0fa6e6159"/>
    <n v="2"/>
    <x v="2"/>
    <n v="1"/>
    <n v="50"/>
    <s v="1 (single)"/>
    <x v="1"/>
  </r>
  <r>
    <s v="0d2ab5712ce82b9059da04a32ded871c"/>
    <n v="1"/>
    <x v="0"/>
    <n v="4"/>
    <n v="143.83"/>
    <s v="4-6 installments"/>
    <x v="1"/>
  </r>
  <r>
    <s v="87fbaf80a5baf8a4b61821115117f999"/>
    <n v="1"/>
    <x v="0"/>
    <n v="1"/>
    <n v="36.09"/>
    <s v="1 (single)"/>
    <x v="12"/>
  </r>
  <r>
    <s v="8745becbbbd36c57276dc93fed8bbe1c"/>
    <n v="1"/>
    <x v="0"/>
    <n v="1"/>
    <n v="93.66"/>
    <s v="1 (single)"/>
    <x v="1"/>
  </r>
  <r>
    <s v="3c3757e099924a1ef846889be651f146"/>
    <n v="1"/>
    <x v="1"/>
    <n v="1"/>
    <n v="317.07"/>
    <s v="1 (single)"/>
    <x v="1"/>
  </r>
  <r>
    <s v="2b70ebd5decca916c54070ce4d12c91f"/>
    <n v="1"/>
    <x v="0"/>
    <n v="1"/>
    <n v="43"/>
    <s v="1 (single)"/>
    <x v="6"/>
  </r>
  <r>
    <s v="bd4408025e544757842c962993ff7104"/>
    <n v="1"/>
    <x v="0"/>
    <n v="8"/>
    <n v="196.26"/>
    <s v="7-10 installments"/>
    <x v="3"/>
  </r>
  <r>
    <s v="5cebddc9f18e00d1cdbc79c8b456a0d1"/>
    <n v="1"/>
    <x v="0"/>
    <n v="1"/>
    <n v="181.6"/>
    <s v="1 (single)"/>
    <x v="12"/>
  </r>
  <r>
    <s v="cbb0c16aad97026473749dae23084e7c"/>
    <n v="1"/>
    <x v="0"/>
    <n v="1"/>
    <n v="229.16"/>
    <s v="1 (single)"/>
    <x v="1"/>
  </r>
  <r>
    <s v="3c8c8b2ae428da4a2bd9c4547354630c"/>
    <n v="1"/>
    <x v="0"/>
    <n v="1"/>
    <n v="8.85"/>
    <s v="1 (single)"/>
    <x v="0"/>
  </r>
  <r>
    <s v="1eebc0c973e9abb0501e146fcc74b081"/>
    <n v="1"/>
    <x v="0"/>
    <n v="3"/>
    <n v="186.41"/>
    <s v="2-3 installments"/>
    <x v="0"/>
  </r>
  <r>
    <s v="dfd3b2df64ce5d1f5378d2e211743bbc"/>
    <n v="1"/>
    <x v="1"/>
    <n v="1"/>
    <n v="105.86"/>
    <s v="1 (single)"/>
    <x v="12"/>
  </r>
  <r>
    <s v="4244beeae3f68e6527250aa88ea5346c"/>
    <n v="1"/>
    <x v="0"/>
    <n v="4"/>
    <n v="223.5"/>
    <s v="4-6 installments"/>
    <x v="0"/>
  </r>
  <r>
    <s v="debb380bff081efeb2ff173f8920ed04"/>
    <n v="1"/>
    <x v="0"/>
    <n v="5"/>
    <n v="51.64"/>
    <s v="4-6 installments"/>
    <x v="1"/>
  </r>
  <r>
    <s v="942a2811a7a6e202eec1790c6b69be88"/>
    <n v="1"/>
    <x v="0"/>
    <n v="10"/>
    <n v="203.78"/>
    <s v="7-10 installments"/>
    <x v="1"/>
  </r>
  <r>
    <s v="4dbb5ab859405ac1cb171f7cd93e7f3a"/>
    <n v="1"/>
    <x v="2"/>
    <n v="1"/>
    <n v="47"/>
    <s v="1 (single)"/>
    <x v="12"/>
  </r>
  <r>
    <s v="95fe755116ad2d52358bfd8c4cb5d562"/>
    <n v="1"/>
    <x v="0"/>
    <n v="3"/>
    <n v="35"/>
    <s v="2-3 installments"/>
    <x v="0"/>
  </r>
  <r>
    <s v="7958d9e7f3083099780539e0054d0c54"/>
    <n v="1"/>
    <x v="1"/>
    <n v="1"/>
    <n v="48.08"/>
    <s v="1 (single)"/>
    <x v="1"/>
  </r>
  <r>
    <s v="555761ab2426364f42e9e018047df4e0"/>
    <n v="1"/>
    <x v="0"/>
    <n v="2"/>
    <n v="113.17"/>
    <s v="2-3 installments"/>
    <x v="4"/>
  </r>
  <r>
    <s v="8cb4af66a9f35f0578f7fe7f325bb06b"/>
    <n v="1"/>
    <x v="0"/>
    <n v="1"/>
    <n v="40.48"/>
    <s v="1 (single)"/>
    <x v="1"/>
  </r>
  <r>
    <s v="b8b8d73455ada889914390847d5e90b8"/>
    <n v="1"/>
    <x v="1"/>
    <n v="1"/>
    <n v="152.41"/>
    <s v="1 (single)"/>
    <x v="1"/>
  </r>
  <r>
    <s v="ca8ff03738f16d623d89e6d57e54715c"/>
    <n v="1"/>
    <x v="0"/>
    <n v="2"/>
    <n v="66.33"/>
    <s v="2-3 installments"/>
    <x v="6"/>
  </r>
  <r>
    <s v="3aa38f8fbcbf77b040c2e68ef4458108"/>
    <n v="1"/>
    <x v="0"/>
    <n v="1"/>
    <n v="32.63"/>
    <s v="1 (single)"/>
    <x v="6"/>
  </r>
  <r>
    <s v="97924f1c7fa9c3a669ecea8534dfc457"/>
    <n v="1"/>
    <x v="0"/>
    <n v="2"/>
    <n v="47.05"/>
    <s v="2-3 installments"/>
    <x v="20"/>
  </r>
  <r>
    <s v="66af1a84775ac248038f2795aef60af5"/>
    <n v="1"/>
    <x v="0"/>
    <n v="2"/>
    <n v="118.58"/>
    <s v="2-3 installments"/>
    <x v="7"/>
  </r>
  <r>
    <s v="6051e6d3da9a50b7325cbe9c81025062"/>
    <n v="1"/>
    <x v="0"/>
    <n v="2"/>
    <n v="258.5"/>
    <s v="2-3 installments"/>
    <x v="1"/>
  </r>
  <r>
    <s v="685e7e3eaffdd604a628eb6e0dbee88e"/>
    <n v="1"/>
    <x v="0"/>
    <n v="3"/>
    <n v="962.8200000000001"/>
    <s v="2-3 installments"/>
    <x v="1"/>
  </r>
  <r>
    <s v="4186a838a13b7e0dfd69cc58cb89f012"/>
    <n v="1"/>
    <x v="0"/>
    <n v="1"/>
    <n v="55.01"/>
    <s v="1 (single)"/>
    <x v="12"/>
  </r>
  <r>
    <s v="68c76c01adcebe5c1bd51c0aa817bb76"/>
    <n v="1"/>
    <x v="0"/>
    <n v="1"/>
    <n v="143.2"/>
    <s v="1 (single)"/>
    <x v="1"/>
  </r>
  <r>
    <s v="067d7f81fe42137dd925344dceb47d20"/>
    <n v="1"/>
    <x v="0"/>
    <n v="8"/>
    <n v="83.41"/>
    <s v="7-10 installments"/>
    <x v="1"/>
  </r>
  <r>
    <s v="8a9cc5b8aa4fc0941dff1d405e1b25dc"/>
    <n v="1"/>
    <x v="0"/>
    <n v="1"/>
    <n v="94.25"/>
    <s v="1 (single)"/>
    <x v="3"/>
  </r>
  <r>
    <s v="ed5d7387a2587321c48d376aaea806d3"/>
    <n v="1"/>
    <x v="0"/>
    <n v="10"/>
    <n v="128.17"/>
    <s v="7-10 installments"/>
    <x v="1"/>
  </r>
  <r>
    <s v="2927b6be262c5528b8135e5d330c00f9"/>
    <n v="2"/>
    <x v="2"/>
    <n v="1"/>
    <n v="19.82"/>
    <s v="1 (single)"/>
    <x v="1"/>
  </r>
  <r>
    <s v="d9c720e3a638349cc85d8f2f1eff6ab7"/>
    <n v="1"/>
    <x v="0"/>
    <n v="2"/>
    <n v="21.38"/>
    <s v="2-3 installments"/>
    <x v="1"/>
  </r>
  <r>
    <s v="62feb97e08fa0615b190edb7e35e6f2a"/>
    <n v="1"/>
    <x v="0"/>
    <n v="2"/>
    <n v="203.08"/>
    <s v="2-3 installments"/>
    <x v="9"/>
  </r>
  <r>
    <s v="b9930364db10972dbd6d278d5d7cef98"/>
    <n v="1"/>
    <x v="3"/>
    <n v="1"/>
    <n v="148.22"/>
    <s v="1 (single)"/>
    <x v="7"/>
  </r>
  <r>
    <s v="b669dbb8187ebd3a27a9d710d9e53194"/>
    <n v="1"/>
    <x v="0"/>
    <n v="10"/>
    <n v="154.42"/>
    <s v="7-10 installments"/>
    <x v="12"/>
  </r>
  <r>
    <s v="82459b5637153cf097d689a943d750ce"/>
    <n v="1"/>
    <x v="1"/>
    <n v="1"/>
    <n v="118.28"/>
    <s v="1 (single)"/>
    <x v="1"/>
  </r>
  <r>
    <s v="4b2113709e5d5f3760113b4a980cc88d"/>
    <n v="1"/>
    <x v="0"/>
    <n v="4"/>
    <n v="244.17"/>
    <s v="4-6 installments"/>
    <x v="1"/>
  </r>
  <r>
    <s v="5d8955bd4f20188cffeee997c68e0244"/>
    <n v="1"/>
    <x v="0"/>
    <n v="6"/>
    <n v="175.25"/>
    <s v="4-6 installments"/>
    <x v="12"/>
  </r>
  <r>
    <s v="c079346814755dff5a0ae3d455a117c1"/>
    <n v="1"/>
    <x v="3"/>
    <n v="1"/>
    <n v="37.75"/>
    <s v="1 (single)"/>
    <x v="1"/>
  </r>
  <r>
    <s v="0c51fc08a502b9c73f0476234f991613"/>
    <n v="1"/>
    <x v="0"/>
    <n v="5"/>
    <n v="88.78"/>
    <s v="4-6 installments"/>
    <x v="1"/>
  </r>
  <r>
    <s v="6c80694f60ad5694975dc614b2a7e723"/>
    <n v="1"/>
    <x v="0"/>
    <n v="1"/>
    <n v="199.8"/>
    <s v="1 (single)"/>
    <x v="1"/>
  </r>
  <r>
    <s v="9ffb8109facce85e8fca8e404bbc584c"/>
    <n v="1"/>
    <x v="1"/>
    <n v="1"/>
    <n v="112.2"/>
    <s v="1 (single)"/>
    <x v="4"/>
  </r>
  <r>
    <s v="c41052b3d56ec6a841c5b54af9845a32"/>
    <n v="1"/>
    <x v="0"/>
    <n v="1"/>
    <n v="125.18"/>
    <s v="1 (single)"/>
    <x v="1"/>
  </r>
  <r>
    <s v="9e9dff165f74d5e8c1fb7866d6882a24"/>
    <n v="1"/>
    <x v="0"/>
    <n v="2"/>
    <n v="186.34"/>
    <s v="2-3 installments"/>
    <x v="0"/>
  </r>
  <r>
    <s v="d2adc517116e216add8b6f5b45c3b84e"/>
    <n v="1"/>
    <x v="0"/>
    <n v="5"/>
    <n v="63.99"/>
    <s v="4-6 installments"/>
    <x v="0"/>
  </r>
  <r>
    <s v="05c30545ba4331e04ae0de1523bb41f4"/>
    <n v="1"/>
    <x v="0"/>
    <n v="4"/>
    <n v="44.41"/>
    <s v="4-6 installments"/>
    <x v="12"/>
  </r>
  <r>
    <s v="d9f44a4c9cc80a15b120c0d93b195105"/>
    <n v="1"/>
    <x v="0"/>
    <n v="3"/>
    <n v="144.21"/>
    <s v="2-3 installments"/>
    <x v="9"/>
  </r>
  <r>
    <s v="b6de63fa8c62aeba6eb781539030a825"/>
    <n v="1"/>
    <x v="0"/>
    <n v="1"/>
    <n v="89.88"/>
    <s v="1 (single)"/>
    <x v="12"/>
  </r>
  <r>
    <s v="638a96eb38b5a57ca8cd099c1964842d"/>
    <n v="1"/>
    <x v="1"/>
    <n v="1"/>
    <n v="413.15"/>
    <s v="1 (single)"/>
    <x v="16"/>
  </r>
  <r>
    <s v="ad027a119833cf7571f234523b2c5522"/>
    <n v="1"/>
    <x v="0"/>
    <n v="3"/>
    <n v="86.15000000000001"/>
    <s v="2-3 installments"/>
    <x v="4"/>
  </r>
  <r>
    <s v="29b199897e15bd5a4b501cf5eee8b948"/>
    <n v="1"/>
    <x v="0"/>
    <n v="2"/>
    <n v="145.14"/>
    <s v="2-3 installments"/>
    <x v="0"/>
  </r>
  <r>
    <s v="67d748688b1f3b7e4ecfd613adf5382d"/>
    <n v="1"/>
    <x v="0"/>
    <n v="6"/>
    <n v="365.52"/>
    <s v="4-6 installments"/>
    <x v="1"/>
  </r>
  <r>
    <s v="0198e0de42189b3941d46857a87fac91"/>
    <n v="1"/>
    <x v="3"/>
    <n v="1"/>
    <n v="65.70999999999999"/>
    <s v="1 (single)"/>
    <x v="1"/>
  </r>
  <r>
    <s v="7eddb5687b87b586fd0b69083ad64b43"/>
    <n v="1"/>
    <x v="2"/>
    <n v="1"/>
    <n v="97.78"/>
    <s v="1 (single)"/>
    <x v="1"/>
  </r>
  <r>
    <s v="49e4b99628268d2b4f089f0662e13195"/>
    <n v="1"/>
    <x v="0"/>
    <n v="1"/>
    <n v="60.26"/>
    <s v="1 (single)"/>
    <x v="12"/>
  </r>
  <r>
    <s v="dd50addabe54a9c924c82e73c4daac41"/>
    <n v="1"/>
    <x v="0"/>
    <n v="8"/>
    <n v="138.39"/>
    <s v="7-10 installments"/>
    <x v="1"/>
  </r>
  <r>
    <s v="0009792311464db532ff765bf7b182ae"/>
    <n v="1"/>
    <x v="1"/>
    <n v="1"/>
    <n v="127.55"/>
    <s v="1 (single)"/>
    <x v="0"/>
  </r>
  <r>
    <s v="d448de8241268ed4ffd2e0fd2c3c49b2"/>
    <n v="1"/>
    <x v="3"/>
    <n v="1"/>
    <n v="81.73999999999999"/>
    <s v="1 (single)"/>
    <x v="12"/>
  </r>
  <r>
    <s v="3859925b9b809beadf83a70aabfca3ce"/>
    <n v="1"/>
    <x v="1"/>
    <n v="1"/>
    <n v="74.45999999999999"/>
    <s v="1 (single)"/>
    <x v="8"/>
  </r>
  <r>
    <s v="7bb9a1e9e98af42c684ed6e737d0209e"/>
    <n v="1"/>
    <x v="0"/>
    <n v="2"/>
    <n v="75.01000000000001"/>
    <s v="2-3 installments"/>
    <x v="1"/>
  </r>
  <r>
    <s v="8a7b84dec7fc7df583a40c69e47d7774"/>
    <n v="1"/>
    <x v="0"/>
    <n v="3"/>
    <n v="60.01"/>
    <s v="2-3 installments"/>
    <x v="0"/>
  </r>
  <r>
    <s v="b59ded0e2e4eb91f0a599b177a267f30"/>
    <n v="1"/>
    <x v="0"/>
    <n v="1"/>
    <n v="274.61"/>
    <s v="1 (single)"/>
    <x v="1"/>
  </r>
  <r>
    <s v="b9ae8347ff0acee82f6bc8eea0067eb8"/>
    <n v="1"/>
    <x v="0"/>
    <n v="1"/>
    <n v="113.15"/>
    <s v="1 (single)"/>
    <x v="1"/>
  </r>
  <r>
    <s v="40c1597a3bf7628a0c70b7aeb1cb9c51"/>
    <n v="1"/>
    <x v="0"/>
    <n v="10"/>
    <n v="158.83"/>
    <s v="7-10 installments"/>
    <x v="1"/>
  </r>
  <r>
    <s v="e6a4162f7f405ec6791befb1652846ba"/>
    <n v="1"/>
    <x v="0"/>
    <n v="2"/>
    <n v="655.55"/>
    <s v="2-3 installments"/>
    <x v="20"/>
  </r>
  <r>
    <s v="5585e904baf149821491997c9499628b"/>
    <n v="1"/>
    <x v="0"/>
    <n v="4"/>
    <n v="47.69"/>
    <s v="4-6 installments"/>
    <x v="3"/>
  </r>
  <r>
    <s v="33d949de3be3df6e3cf017b6ec4aae4c"/>
    <n v="1"/>
    <x v="0"/>
    <n v="10"/>
    <n v="180.95"/>
    <s v="7-10 installments"/>
    <x v="20"/>
  </r>
  <r>
    <s v="87535fa56878c9268e33726aa9085de4"/>
    <n v="1"/>
    <x v="0"/>
    <n v="4"/>
    <n v="100.95"/>
    <s v="4-6 installments"/>
    <x v="12"/>
  </r>
  <r>
    <s v="1a7f6ae87826fbacf57f362f73549869"/>
    <n v="1"/>
    <x v="0"/>
    <n v="10"/>
    <n v="183.43"/>
    <s v="7-10 installments"/>
    <x v="1"/>
  </r>
  <r>
    <s v="9b4115e477837d876755fb7982d10be6"/>
    <n v="1"/>
    <x v="0"/>
    <n v="1"/>
    <n v="76.66"/>
    <s v="1 (single)"/>
    <x v="8"/>
  </r>
  <r>
    <s v="81923dfc527e6776a83b7e7d7b2c8dc4"/>
    <n v="1"/>
    <x v="1"/>
    <n v="1"/>
    <n v="65.83"/>
    <s v="1 (single)"/>
    <x v="1"/>
  </r>
  <r>
    <s v="0d92f9c47e96d946ca421dd3ea531b2a"/>
    <n v="1"/>
    <x v="0"/>
    <n v="4"/>
    <n v="245.22"/>
    <s v="4-6 installments"/>
    <x v="6"/>
  </r>
  <r>
    <s v="7ef7d4c2cef1be38ba7aa93a5a0af2c1"/>
    <n v="1"/>
    <x v="1"/>
    <n v="1"/>
    <n v="137.99"/>
    <s v="1 (single)"/>
    <x v="0"/>
  </r>
  <r>
    <s v="4887f9be54f6d2f1df67e5f7ca46216b"/>
    <n v="1"/>
    <x v="0"/>
    <n v="6"/>
    <n v="118.65"/>
    <s v="4-6 installments"/>
    <x v="0"/>
  </r>
  <r>
    <s v="970f76b6787c1344e5cb37a50cfbf9ab"/>
    <n v="1"/>
    <x v="0"/>
    <n v="1"/>
    <n v="17.34"/>
    <s v="1 (single)"/>
    <x v="12"/>
  </r>
  <r>
    <s v="86f338c63b1a96a85a977708315c90a0"/>
    <n v="1"/>
    <x v="0"/>
    <n v="2"/>
    <n v="113.55"/>
    <s v="2-3 installments"/>
    <x v="12"/>
  </r>
  <r>
    <s v="5bb8d2fbca419676d395687e28f5263b"/>
    <n v="1"/>
    <x v="1"/>
    <n v="1"/>
    <n v="87.38"/>
    <s v="1 (single)"/>
    <x v="20"/>
  </r>
  <r>
    <s v="0f769c3e8665e800faa37fd711fee252"/>
    <n v="2"/>
    <x v="2"/>
    <n v="1"/>
    <n v="2.49"/>
    <s v="1 (single)"/>
    <x v="1"/>
  </r>
  <r>
    <s v="d077e337c81f9e6f14dd798fe60d90d0"/>
    <n v="1"/>
    <x v="0"/>
    <n v="10"/>
    <n v="875.74"/>
    <s v="7-10 installments"/>
    <x v="1"/>
  </r>
  <r>
    <s v="be6415dd0ae6bbbbd1a4186e22ead10c"/>
    <n v="1"/>
    <x v="0"/>
    <n v="3"/>
    <n v="70.89"/>
    <s v="2-3 installments"/>
    <x v="1"/>
  </r>
  <r>
    <s v="a797f338da66eefca816db5328d5e5ab"/>
    <n v="1"/>
    <x v="0"/>
    <n v="1"/>
    <n v="189.3"/>
    <s v="1 (single)"/>
    <x v="4"/>
  </r>
  <r>
    <s v="ba35a05db9ebce9e0964160badeda9b8"/>
    <n v="1"/>
    <x v="0"/>
    <n v="1"/>
    <n v="108.1"/>
    <s v="1 (single)"/>
    <x v="20"/>
  </r>
  <r>
    <s v="a0c1632c3bd45c48bed924a7dae3a664"/>
    <n v="1"/>
    <x v="0"/>
    <n v="1"/>
    <n v="84.14"/>
    <s v="1 (single)"/>
    <x v="0"/>
  </r>
  <r>
    <s v="8332829ddb8a92e5e730111419b90bc2"/>
    <n v="1"/>
    <x v="0"/>
    <n v="1"/>
    <n v="122.43"/>
    <s v="1 (single)"/>
    <x v="8"/>
  </r>
  <r>
    <s v="d0c2b14d5be05ca86f4863c0b0d3a987"/>
    <n v="1"/>
    <x v="1"/>
    <n v="1"/>
    <n v="140.48"/>
    <s v="1 (single)"/>
    <x v="1"/>
  </r>
  <r>
    <s v="0bcbcc3e0a09b3f6a9495de35f452616"/>
    <n v="1"/>
    <x v="0"/>
    <n v="3"/>
    <n v="199.68"/>
    <s v="2-3 installments"/>
    <x v="12"/>
  </r>
  <r>
    <s v="7ac04774ea7d5faea51621289bb084c4"/>
    <n v="1"/>
    <x v="1"/>
    <n v="1"/>
    <n v="67.5"/>
    <s v="1 (single)"/>
    <x v="3"/>
  </r>
  <r>
    <s v="3905a00bbf19b69bc9875bd40c6fcf5c"/>
    <n v="1"/>
    <x v="0"/>
    <n v="7"/>
    <n v="362.79"/>
    <s v="7-10 installments"/>
    <x v="4"/>
  </r>
  <r>
    <s v="1bf58291ea0f8500caa766193e776307"/>
    <n v="1"/>
    <x v="1"/>
    <n v="1"/>
    <n v="105.32"/>
    <s v="1 (single)"/>
    <x v="1"/>
  </r>
  <r>
    <s v="c48a91a7cfb7c545883da4020ea3555c"/>
    <n v="1"/>
    <x v="0"/>
    <n v="2"/>
    <n v="277.97"/>
    <s v="2-3 installments"/>
    <x v="12"/>
  </r>
  <r>
    <s v="f97ac032d629afe0a0680d4f00f10f4a"/>
    <n v="1"/>
    <x v="0"/>
    <n v="8"/>
    <n v="165.8"/>
    <s v="7-10 installments"/>
    <x v="4"/>
  </r>
  <r>
    <s v="b277cd83cbc203702ec0b15ca86799fb"/>
    <n v="1"/>
    <x v="0"/>
    <n v="3"/>
    <n v="65.23"/>
    <s v="2-3 installments"/>
    <x v="11"/>
  </r>
  <r>
    <s v="c2744b957de4e6e717f74b47499ce734"/>
    <n v="1"/>
    <x v="0"/>
    <n v="3"/>
    <n v="182.61"/>
    <s v="2-3 installments"/>
    <x v="3"/>
  </r>
  <r>
    <s v="778b4dadb2f8689ce7d6eb743e53acf2"/>
    <n v="1"/>
    <x v="0"/>
    <n v="2"/>
    <n v="81.01000000000001"/>
    <s v="2-3 installments"/>
    <x v="9"/>
  </r>
  <r>
    <s v="82be2384f5d2751770574b84da68f2c1"/>
    <n v="1"/>
    <x v="0"/>
    <n v="8"/>
    <n v="325.37"/>
    <s v="7-10 installments"/>
    <x v="1"/>
  </r>
  <r>
    <s v="4b90aa110f5e0cb3e51453e858d17d03"/>
    <n v="1"/>
    <x v="0"/>
    <n v="3"/>
    <n v="34.72"/>
    <s v="2-3 installments"/>
    <x v="0"/>
  </r>
  <r>
    <s v="a92dbdbc5549075a9831481180d02575"/>
    <n v="1"/>
    <x v="0"/>
    <n v="2"/>
    <n v="52"/>
    <s v="2-3 installments"/>
    <x v="12"/>
  </r>
  <r>
    <s v="b2217a354063d984ee320fa29b6baf1a"/>
    <n v="1"/>
    <x v="0"/>
    <n v="1"/>
    <n v="181.14"/>
    <s v="1 (single)"/>
    <x v="12"/>
  </r>
  <r>
    <s v="5d5a92f1288cfea0501ef343c74591a9"/>
    <n v="1"/>
    <x v="0"/>
    <n v="3"/>
    <n v="79.72"/>
    <s v="2-3 installments"/>
    <x v="1"/>
  </r>
  <r>
    <s v="540189de73b7d465867e105be0ebf507"/>
    <n v="1"/>
    <x v="1"/>
    <n v="1"/>
    <n v="128.25"/>
    <s v="1 (single)"/>
    <x v="1"/>
  </r>
  <r>
    <s v="a1fdbe89772721a5d4831504d661b456"/>
    <n v="1"/>
    <x v="1"/>
    <n v="1"/>
    <n v="76.08"/>
    <s v="1 (single)"/>
    <x v="4"/>
  </r>
  <r>
    <s v="fa5890be67deaf578509e958eb5de248"/>
    <n v="1"/>
    <x v="0"/>
    <n v="3"/>
    <n v="267.99"/>
    <s v="2-3 installments"/>
    <x v="12"/>
  </r>
  <r>
    <s v="4e5128aa6e63f380424a245a12444fae"/>
    <n v="1"/>
    <x v="0"/>
    <n v="3"/>
    <n v="59"/>
    <s v="2-3 installments"/>
    <x v="0"/>
  </r>
  <r>
    <s v="f713193c0aedcd48b6a64d676f07bb9f"/>
    <n v="1"/>
    <x v="0"/>
    <n v="1"/>
    <n v="160.04"/>
    <s v="1 (single)"/>
    <x v="1"/>
  </r>
  <r>
    <s v="3ac9fd0e6797ffbc3a44bf264ef48f5d"/>
    <n v="1"/>
    <x v="0"/>
    <n v="1"/>
    <n v="21.04"/>
    <s v="1 (single)"/>
    <x v="1"/>
  </r>
  <r>
    <s v="deb42902805e791b98323850fd5f76d1"/>
    <n v="1"/>
    <x v="0"/>
    <n v="3"/>
    <n v="32.77"/>
    <s v="2-3 installments"/>
    <x v="1"/>
  </r>
  <r>
    <s v="67ae27e6a1431d168d3a2233ce4045f8"/>
    <n v="1"/>
    <x v="0"/>
    <n v="1"/>
    <n v="88.69"/>
    <s v="1 (single)"/>
    <x v="7"/>
  </r>
  <r>
    <s v="a6f21373862ef61c2aba41794c9caf3b"/>
    <n v="2"/>
    <x v="2"/>
    <n v="1"/>
    <n v="66.98999999999999"/>
    <s v="1 (single)"/>
    <x v="1"/>
  </r>
  <r>
    <s v="d74d2985a4c187334dc59722076a2e5f"/>
    <n v="1"/>
    <x v="0"/>
    <n v="4"/>
    <n v="257.42"/>
    <s v="4-6 installments"/>
    <x v="5"/>
  </r>
  <r>
    <s v="27d38402a9bf35d21de2f99946b1c1ae"/>
    <n v="1"/>
    <x v="2"/>
    <n v="1"/>
    <n v="27.86"/>
    <s v="1 (single)"/>
    <x v="8"/>
  </r>
  <r>
    <s v="4438006ddb5015b3c15d1d5e6c83c80b"/>
    <n v="1"/>
    <x v="1"/>
    <n v="1"/>
    <n v="67.5"/>
    <s v="1 (single)"/>
    <x v="7"/>
  </r>
  <r>
    <s v="464bdc55a2b4838f5d83f20f181ff858"/>
    <n v="1"/>
    <x v="0"/>
    <n v="1"/>
    <n v="52.05"/>
    <s v="1 (single)"/>
    <x v="20"/>
  </r>
  <r>
    <s v="c1c1b5826946d4427c2f936e0ca1bb19"/>
    <n v="1"/>
    <x v="0"/>
    <n v="4"/>
    <n v="131.44"/>
    <s v="4-6 installments"/>
    <x v="1"/>
  </r>
  <r>
    <s v="b1e0c67bbf6c050cb6b1eb71e3ccdb37"/>
    <n v="1"/>
    <x v="0"/>
    <n v="2"/>
    <n v="112.95"/>
    <s v="2-3 installments"/>
    <x v="12"/>
  </r>
  <r>
    <s v="cd302f435cdd4b5fa4775e9f6243c74f"/>
    <n v="1"/>
    <x v="0"/>
    <n v="3"/>
    <n v="150.89"/>
    <s v="2-3 installments"/>
    <x v="12"/>
  </r>
  <r>
    <s v="1723f84b8a70b486955d59dad4bed0f2"/>
    <n v="1"/>
    <x v="0"/>
    <n v="1"/>
    <n v="106.76"/>
    <s v="1 (single)"/>
    <x v="6"/>
  </r>
  <r>
    <s v="b9968318b0149a5239e1b401ffb54ace"/>
    <n v="1"/>
    <x v="0"/>
    <n v="4"/>
    <n v="47.51"/>
    <s v="4-6 installments"/>
    <x v="1"/>
  </r>
  <r>
    <s v="3be2b03f32e88489f49c64de449e6d98"/>
    <n v="1"/>
    <x v="1"/>
    <n v="1"/>
    <n v="126.54"/>
    <s v="1 (single)"/>
    <x v="1"/>
  </r>
  <r>
    <s v="c674586a61ecaf238903f355cc490acb"/>
    <n v="1"/>
    <x v="0"/>
    <n v="1"/>
    <n v="30.1"/>
    <s v="1 (single)"/>
    <x v="12"/>
  </r>
  <r>
    <s v="9c84e4191a2bca32e9dfd55839156db1"/>
    <n v="1"/>
    <x v="0"/>
    <n v="4"/>
    <n v="206.08"/>
    <s v="4-6 installments"/>
    <x v="12"/>
  </r>
  <r>
    <s v="751e2321971174010eb1fc0e8a99f78f"/>
    <n v="1"/>
    <x v="0"/>
    <n v="8"/>
    <n v="88.73999999999999"/>
    <s v="7-10 installments"/>
    <x v="20"/>
  </r>
  <r>
    <s v="0f504e88d6d1e382941f38d3724ec4ed"/>
    <n v="1"/>
    <x v="0"/>
    <n v="1"/>
    <n v="104.5"/>
    <s v="1 (single)"/>
    <x v="8"/>
  </r>
  <r>
    <s v="b23dfa1c97d08f8d2017e85dbdc5b1aa"/>
    <n v="1"/>
    <x v="0"/>
    <n v="10"/>
    <n v="710"/>
    <s v="7-10 installments"/>
    <x v="22"/>
  </r>
  <r>
    <s v="26de0ad903879b7f28b74d5f60426198"/>
    <n v="2"/>
    <x v="2"/>
    <n v="1"/>
    <n v="33.15"/>
    <s v="1 (single)"/>
    <x v="20"/>
  </r>
  <r>
    <s v="0fe0d22222f747a218a2596963d8b364"/>
    <n v="1"/>
    <x v="0"/>
    <n v="3"/>
    <n v="79.37"/>
    <s v="2-3 installments"/>
    <x v="1"/>
  </r>
  <r>
    <s v="b5b015afaa8546f85da13e16878325c7"/>
    <n v="1"/>
    <x v="0"/>
    <n v="3"/>
    <n v="98.29000000000001"/>
    <s v="2-3 installments"/>
    <x v="1"/>
  </r>
  <r>
    <s v="02d0cd05f04ab2e3c1acc473b0abc865"/>
    <n v="2"/>
    <x v="0"/>
    <n v="2"/>
    <n v="29.64"/>
    <s v="2-3 installments"/>
    <x v="5"/>
  </r>
  <r>
    <s v="8287f2f36572998dbbc2c70647bf0b52"/>
    <n v="1"/>
    <x v="1"/>
    <n v="1"/>
    <n v="87.75"/>
    <s v="1 (single)"/>
    <x v="1"/>
  </r>
  <r>
    <s v="3a0b1b5c52367a68f9deab55f3464a14"/>
    <n v="1"/>
    <x v="0"/>
    <n v="1"/>
    <n v="86.14"/>
    <s v="1 (single)"/>
    <x v="6"/>
  </r>
  <r>
    <s v="16c10f91a6ab2448ed68859ce84a3051"/>
    <n v="1"/>
    <x v="1"/>
    <n v="1"/>
    <n v="122.32"/>
    <s v="1 (single)"/>
    <x v="1"/>
  </r>
  <r>
    <s v="23bd4c7d83fd48f908879d5a1aa32bf8"/>
    <n v="1"/>
    <x v="0"/>
    <n v="1"/>
    <n v="186.5"/>
    <s v="1 (single)"/>
    <x v="4"/>
  </r>
  <r>
    <s v="85786ed6b45d6b5897d8040879e0a899"/>
    <n v="1"/>
    <x v="1"/>
    <n v="1"/>
    <n v="171.69"/>
    <s v="1 (single)"/>
    <x v="14"/>
  </r>
  <r>
    <s v="8fe67bda0dbc9ae5101d62f494f74e1d"/>
    <n v="1"/>
    <x v="0"/>
    <n v="4"/>
    <n v="141.86"/>
    <s v="4-6 installments"/>
    <x v="12"/>
  </r>
  <r>
    <s v="2d6d5c2b78cb21222438d162676a5bd2"/>
    <n v="1"/>
    <x v="0"/>
    <n v="2"/>
    <n v="76.56999999999999"/>
    <s v="2-3 installments"/>
    <x v="16"/>
  </r>
  <r>
    <s v="ab04d2f11f52853e4532de99f735a6fe"/>
    <n v="1"/>
    <x v="1"/>
    <n v="1"/>
    <n v="145.46"/>
    <s v="1 (single)"/>
    <x v="0"/>
  </r>
  <r>
    <s v="ff46263ff739ee2c14bc41c6508dcb6c"/>
    <n v="1"/>
    <x v="0"/>
    <n v="2"/>
    <n v="65.44"/>
    <s v="2-3 installments"/>
    <x v="12"/>
  </r>
  <r>
    <s v="81192041563939605a3e86ae0d6d8579"/>
    <n v="2"/>
    <x v="2"/>
    <n v="1"/>
    <n v="16.37"/>
    <s v="1 (single)"/>
    <x v="1"/>
  </r>
  <r>
    <s v="ec332d1339fbc535b68e413e12bd2cb6"/>
    <n v="1"/>
    <x v="0"/>
    <n v="3"/>
    <n v="36.75"/>
    <s v="2-3 installments"/>
    <x v="1"/>
  </r>
  <r>
    <s v="b98c5a8bd8fcbb53d6d1189d07279780"/>
    <n v="1"/>
    <x v="1"/>
    <n v="1"/>
    <n v="111.84"/>
    <s v="1 (single)"/>
    <x v="3"/>
  </r>
  <r>
    <s v="d899038e9957d3d2f73bf50547f78d04"/>
    <n v="1"/>
    <x v="0"/>
    <n v="1"/>
    <n v="27"/>
    <s v="1 (single)"/>
    <x v="1"/>
  </r>
  <r>
    <s v="ba81383846b0b6c97b5160f986fa3707"/>
    <n v="1"/>
    <x v="0"/>
    <n v="1"/>
    <n v="23.33"/>
    <s v="1 (single)"/>
    <x v="1"/>
  </r>
  <r>
    <s v="9f9993914a8e2fda5081619a7a994853"/>
    <n v="1"/>
    <x v="0"/>
    <n v="1"/>
    <n v="11.2"/>
    <s v="1 (single)"/>
    <x v="4"/>
  </r>
  <r>
    <s v="58dad265abd075b5830c3e3824956231"/>
    <n v="1"/>
    <x v="0"/>
    <n v="2"/>
    <n v="64.87"/>
    <s v="2-3 installments"/>
    <x v="1"/>
  </r>
  <r>
    <s v="8b425b3c35924fe439efd18791c0596f"/>
    <n v="1"/>
    <x v="0"/>
    <n v="7"/>
    <n v="77.75"/>
    <s v="7-10 installments"/>
    <x v="1"/>
  </r>
  <r>
    <s v="dd861b5afa4b5008162b6591bbc43422"/>
    <n v="4"/>
    <x v="2"/>
    <n v="1"/>
    <n v="25.49"/>
    <s v="1 (single)"/>
    <x v="12"/>
  </r>
  <r>
    <s v="2ebedf24a4ee36078226242023978247"/>
    <n v="1"/>
    <x v="0"/>
    <n v="4"/>
    <n v="127.3"/>
    <s v="4-6 installments"/>
    <x v="20"/>
  </r>
  <r>
    <s v="f3a43dc5179e476ea1fd032caaed2d9b"/>
    <n v="1"/>
    <x v="1"/>
    <n v="1"/>
    <n v="83.84"/>
    <s v="1 (single)"/>
    <x v="4"/>
  </r>
  <r>
    <s v="627ec9d00157748602229c9b1d3a4446"/>
    <n v="1"/>
    <x v="0"/>
    <n v="1"/>
    <n v="135.49"/>
    <s v="1 (single)"/>
    <x v="1"/>
  </r>
  <r>
    <s v="56e434b038a40c8b9b03a9b9dcede8f9"/>
    <n v="1"/>
    <x v="0"/>
    <n v="1"/>
    <n v="132.9"/>
    <s v="1 (single)"/>
    <x v="1"/>
  </r>
  <r>
    <s v="8eb24f96b8213d619ec9940e7f8d8ffd"/>
    <n v="1"/>
    <x v="1"/>
    <n v="1"/>
    <n v="69.69"/>
    <s v="1 (single)"/>
    <x v="1"/>
  </r>
  <r>
    <s v="ab9e742195daf35a5169f1439b2706b4"/>
    <n v="1"/>
    <x v="1"/>
    <n v="1"/>
    <n v="239.73"/>
    <s v="1 (single)"/>
    <x v="4"/>
  </r>
  <r>
    <s v="1a9b5dd397fc3ec9e54ff4b9a738a37e"/>
    <n v="1"/>
    <x v="0"/>
    <n v="3"/>
    <n v="137.03"/>
    <s v="2-3 installments"/>
    <x v="1"/>
  </r>
  <r>
    <s v="9f3b6091dcf528b56e66db5dc51bd00f"/>
    <n v="1"/>
    <x v="1"/>
    <n v="1"/>
    <n v="154.94"/>
    <s v="1 (single)"/>
    <x v="13"/>
  </r>
  <r>
    <s v="61c5dc8ebe7576aeb5bde7e51ea1b490"/>
    <n v="1"/>
    <x v="0"/>
    <n v="5"/>
    <n v="58"/>
    <s v="4-6 installments"/>
    <x v="16"/>
  </r>
  <r>
    <s v="258078cb7df97d7f72229c81af3cae4e"/>
    <n v="1"/>
    <x v="1"/>
    <n v="1"/>
    <n v="137.99"/>
    <s v="1 (single)"/>
    <x v="13"/>
  </r>
  <r>
    <s v="df421353d656af08ee42d32fe894f484"/>
    <n v="1"/>
    <x v="0"/>
    <n v="8"/>
    <n v="471"/>
    <s v="7-10 installments"/>
    <x v="1"/>
  </r>
  <r>
    <s v="d9a9a11dd85e0803fdf91293e4baad64"/>
    <n v="1"/>
    <x v="1"/>
    <n v="1"/>
    <n v="89.26000000000001"/>
    <s v="1 (single)"/>
    <x v="1"/>
  </r>
  <r>
    <s v="6c7a2e394323dbc3b0ec1f9282030b88"/>
    <n v="1"/>
    <x v="0"/>
    <n v="1"/>
    <n v="63.39"/>
    <s v="1 (single)"/>
    <x v="20"/>
  </r>
  <r>
    <s v="88c8805f126160713535daf5badbd485"/>
    <n v="1"/>
    <x v="0"/>
    <n v="6"/>
    <n v="375.26"/>
    <s v="4-6 installments"/>
    <x v="1"/>
  </r>
  <r>
    <s v="b55567d6fa810e673d54568cfb910ab5"/>
    <n v="1"/>
    <x v="0"/>
    <n v="3"/>
    <n v="310.26"/>
    <s v="2-3 installments"/>
    <x v="16"/>
  </r>
  <r>
    <s v="e243d2b9a888be9451926d6053edf2a6"/>
    <n v="1"/>
    <x v="0"/>
    <n v="1"/>
    <n v="94.5"/>
    <s v="1 (single)"/>
    <x v="4"/>
  </r>
  <r>
    <s v="baab3612ca63c93f0c37d880c321bd5f"/>
    <n v="1"/>
    <x v="0"/>
    <n v="1"/>
    <n v="30"/>
    <s v="1 (single)"/>
    <x v="4"/>
  </r>
  <r>
    <s v="ddd72c925f9bdf6faa7d6a9dbbd6b907"/>
    <n v="1"/>
    <x v="0"/>
    <n v="1"/>
    <n v="218.98"/>
    <s v="1 (single)"/>
    <x v="0"/>
  </r>
  <r>
    <s v="e67aba456e4119812662af5c37e7b945"/>
    <n v="1"/>
    <x v="0"/>
    <n v="1"/>
    <n v="172.67"/>
    <s v="1 (single)"/>
    <x v="1"/>
  </r>
  <r>
    <s v="44f3d1f080f4d91df2ed14744c6e8184"/>
    <n v="1"/>
    <x v="0"/>
    <n v="1"/>
    <n v="265.55"/>
    <s v="1 (single)"/>
    <x v="12"/>
  </r>
  <r>
    <s v="7620a7f338b6eb9b633cbf1d73e906f5"/>
    <n v="1"/>
    <x v="1"/>
    <n v="1"/>
    <n v="106.21"/>
    <s v="1 (single)"/>
    <x v="0"/>
  </r>
  <r>
    <s v="809502db5eb0c22781dbd4d0c3ffbac3"/>
    <n v="1"/>
    <x v="0"/>
    <n v="1"/>
    <n v="40.96"/>
    <s v="1 (single)"/>
    <x v="12"/>
  </r>
  <r>
    <s v="687c2552711e443577a0960e9dd5cb4d"/>
    <n v="1"/>
    <x v="0"/>
    <n v="1"/>
    <n v="52.13"/>
    <s v="1 (single)"/>
    <x v="12"/>
  </r>
  <r>
    <s v="06715eb38b73fdec38cd6db5aadc0214"/>
    <n v="1"/>
    <x v="0"/>
    <n v="3"/>
    <n v="91.45"/>
    <s v="2-3 installments"/>
    <x v="1"/>
  </r>
  <r>
    <s v="ef18f5dcc7b8a44cbdb1a14de4164bd1"/>
    <n v="1"/>
    <x v="0"/>
    <n v="1"/>
    <n v="63.12"/>
    <s v="1 (single)"/>
    <x v="1"/>
  </r>
  <r>
    <s v="8b39b750545a091909b29edd02a042d1"/>
    <n v="1"/>
    <x v="0"/>
    <n v="3"/>
    <n v="156.99"/>
    <s v="2-3 installments"/>
    <x v="1"/>
  </r>
  <r>
    <s v="be0321747be0efc1c7241a5e985dd299"/>
    <n v="1"/>
    <x v="1"/>
    <n v="1"/>
    <n v="120.82"/>
    <s v="1 (single)"/>
    <x v="1"/>
  </r>
  <r>
    <s v="51e82141cdf2ead4a357379adc6862f0"/>
    <n v="1"/>
    <x v="0"/>
    <n v="1"/>
    <n v="79.34"/>
    <s v="1 (single)"/>
    <x v="18"/>
  </r>
  <r>
    <s v="d0b8fae6095efc549a71c97c8c6f4f73"/>
    <n v="1"/>
    <x v="0"/>
    <n v="6"/>
    <n v="329.12"/>
    <s v="4-6 installments"/>
    <x v="1"/>
  </r>
  <r>
    <s v="21ac7b9aaf4cb4e41aa7ed2722a0c2ab"/>
    <n v="1"/>
    <x v="0"/>
    <n v="10"/>
    <n v="758.26"/>
    <s v="7-10 installments"/>
    <x v="19"/>
  </r>
  <r>
    <s v="dcedb7d667c1e037b8e0a8910c6bd8a1"/>
    <n v="1"/>
    <x v="0"/>
    <n v="1"/>
    <n v="29.18"/>
    <s v="1 (single)"/>
    <x v="1"/>
  </r>
  <r>
    <s v="a9aa7a1967b25653be2df8c6bdba2fd2"/>
    <n v="1"/>
    <x v="0"/>
    <n v="2"/>
    <n v="137.21"/>
    <s v="2-3 installments"/>
    <x v="7"/>
  </r>
  <r>
    <s v="f2337d9b4a21ea7114a3559a895cae9e"/>
    <n v="1"/>
    <x v="1"/>
    <n v="1"/>
    <n v="35.13"/>
    <s v="1 (single)"/>
    <x v="4"/>
  </r>
  <r>
    <s v="9b2e5e7107f9b0d28873782803e01ecd"/>
    <n v="1"/>
    <x v="0"/>
    <n v="3"/>
    <n v="54.06"/>
    <s v="2-3 installments"/>
    <x v="1"/>
  </r>
  <r>
    <s v="9cd28af4a02dd368c02825e1bf9ea210"/>
    <n v="1"/>
    <x v="0"/>
    <n v="10"/>
    <n v="197.64"/>
    <s v="7-10 installments"/>
    <x v="12"/>
  </r>
  <r>
    <s v="adc1786f217f05f2ce9f08234ad1acbe"/>
    <n v="1"/>
    <x v="0"/>
    <n v="1"/>
    <n v="24.86"/>
    <s v="1 (single)"/>
    <x v="1"/>
  </r>
  <r>
    <s v="92bf30cf8f385d2a50d5532b07585a1c"/>
    <n v="1"/>
    <x v="1"/>
    <n v="1"/>
    <n v="141.53"/>
    <s v="1 (single)"/>
    <x v="1"/>
  </r>
  <r>
    <s v="b99a2af18c8b691f20039d4696badee2"/>
    <n v="1"/>
    <x v="0"/>
    <n v="1"/>
    <n v="32.29"/>
    <s v="1 (single)"/>
    <x v="16"/>
  </r>
  <r>
    <s v="c2ec4601c71af45d10781c0d50d98d63"/>
    <n v="1"/>
    <x v="0"/>
    <n v="10"/>
    <n v="151.55"/>
    <s v="7-10 installments"/>
    <x v="1"/>
  </r>
  <r>
    <s v="fd8acdf929a762e10cb02698d2116fdd"/>
    <n v="1"/>
    <x v="1"/>
    <n v="1"/>
    <n v="121.11"/>
    <s v="1 (single)"/>
    <x v="1"/>
  </r>
  <r>
    <s v="e2beeb3a428f811804079bc11b23c0c0"/>
    <n v="1"/>
    <x v="2"/>
    <n v="1"/>
    <n v="139.18"/>
    <s v="1 (single)"/>
    <x v="12"/>
  </r>
  <r>
    <s v="6d3f1062aecd285e079e5cb1464cf31c"/>
    <n v="1"/>
    <x v="0"/>
    <n v="1"/>
    <n v="45.22"/>
    <s v="1 (single)"/>
    <x v="12"/>
  </r>
  <r>
    <s v="d572a6599cdf43e5635e73d8b71efc65"/>
    <n v="1"/>
    <x v="0"/>
    <n v="10"/>
    <n v="386.79"/>
    <s v="7-10 installments"/>
    <x v="24"/>
  </r>
  <r>
    <s v="e98ca3f29aa70a0cb19f76d286905f03"/>
    <n v="1"/>
    <x v="0"/>
    <n v="1"/>
    <n v="59.43"/>
    <s v="1 (single)"/>
    <x v="1"/>
  </r>
  <r>
    <s v="186ac860f8928db64590e1fdd744c9f5"/>
    <n v="1"/>
    <x v="0"/>
    <n v="3"/>
    <n v="74.94"/>
    <s v="2-3 installments"/>
    <x v="0"/>
  </r>
  <r>
    <s v="cdfbf8db50d32ace172f51e989020920"/>
    <n v="1"/>
    <x v="0"/>
    <n v="1"/>
    <n v="50.84"/>
    <s v="1 (single)"/>
    <x v="12"/>
  </r>
  <r>
    <s v="d5902cac4c3d618b3565811476e06ea4"/>
    <n v="3"/>
    <x v="2"/>
    <n v="1"/>
    <n v="50"/>
    <s v="1 (single)"/>
    <x v="1"/>
  </r>
  <r>
    <s v="dc34d61bf65f9f7362aafd4fdc35d21a"/>
    <n v="1"/>
    <x v="0"/>
    <n v="10"/>
    <n v="125.18"/>
    <s v="7-10 installments"/>
    <x v="1"/>
  </r>
  <r>
    <s v="a3016f532570aae9cecf667e2a6e06ff"/>
    <n v="1"/>
    <x v="0"/>
    <n v="8"/>
    <n v="265.6"/>
    <s v="7-10 installments"/>
    <x v="1"/>
  </r>
  <r>
    <s v="b30e55fe9fd40e07925199c964a7ef3f"/>
    <n v="1"/>
    <x v="0"/>
    <n v="1"/>
    <n v="112.81"/>
    <s v="1 (single)"/>
    <x v="1"/>
  </r>
  <r>
    <s v="18c95a0e4c4a3d218d5eda56e235436e"/>
    <n v="1"/>
    <x v="0"/>
    <n v="4"/>
    <n v="48.28"/>
    <s v="4-6 installments"/>
    <x v="1"/>
  </r>
  <r>
    <s v="9602ea99096d399504c80bb201775a0c"/>
    <n v="1"/>
    <x v="1"/>
    <n v="1"/>
    <n v="50.79"/>
    <s v="1 (single)"/>
    <x v="0"/>
  </r>
  <r>
    <s v="c6772701a7cff60ffa313b5854c7d503"/>
    <n v="1"/>
    <x v="0"/>
    <n v="10"/>
    <n v="1478.48"/>
    <s v="7-10 installments"/>
    <x v="1"/>
  </r>
  <r>
    <s v="f74be888995a543e2047e942e08a9960"/>
    <n v="1"/>
    <x v="0"/>
    <n v="1"/>
    <n v="48.79"/>
    <s v="1 (single)"/>
    <x v="20"/>
  </r>
  <r>
    <s v="e5ce0260311bb22e88a68521703a29e3"/>
    <n v="1"/>
    <x v="0"/>
    <n v="6"/>
    <n v="206.08"/>
    <s v="4-6 installments"/>
    <x v="4"/>
  </r>
  <r>
    <s v="057889a9d468c179e39e9a6cdb5f4f8e"/>
    <n v="1"/>
    <x v="1"/>
    <n v="1"/>
    <n v="105.24"/>
    <s v="1 (single)"/>
    <x v="1"/>
  </r>
  <r>
    <s v="0bd66289bf194ff3edb0841291f58da1"/>
    <n v="1"/>
    <x v="0"/>
    <n v="6"/>
    <n v="85.59999999999999"/>
    <s v="4-6 installments"/>
    <x v="1"/>
  </r>
  <r>
    <s v="bfccbf3f4c803a60b641433bc8affe01"/>
    <n v="1"/>
    <x v="0"/>
    <n v="5"/>
    <n v="73.34"/>
    <s v="4-6 installments"/>
    <x v="1"/>
  </r>
  <r>
    <s v="44c29a73f92d2ec846b75feec8e70e81"/>
    <n v="1"/>
    <x v="0"/>
    <n v="1"/>
    <n v="40.72"/>
    <s v="1 (single)"/>
    <x v="16"/>
  </r>
  <r>
    <s v="6990a3eca014dfc85d026ccb49b4a9da"/>
    <n v="1"/>
    <x v="1"/>
    <n v="1"/>
    <n v="148.15"/>
    <s v="1 (single)"/>
    <x v="6"/>
  </r>
  <r>
    <s v="8119fd8653bc657349616d0595ec08b0"/>
    <n v="1"/>
    <x v="0"/>
    <n v="10"/>
    <n v="312.92"/>
    <s v="7-10 installments"/>
    <x v="0"/>
  </r>
  <r>
    <s v="403a0fd88d423ef5d91893e2787c806f"/>
    <n v="1"/>
    <x v="0"/>
    <n v="3"/>
    <n v="106.9"/>
    <s v="2-3 installments"/>
    <x v="20"/>
  </r>
  <r>
    <s v="1617449e333a6b58fd912b6a4f25330c"/>
    <n v="1"/>
    <x v="0"/>
    <n v="2"/>
    <n v="68.45"/>
    <s v="2-3 installments"/>
    <x v="1"/>
  </r>
  <r>
    <s v="50ab05e97b974138bdb98e5248bb4ec2"/>
    <n v="2"/>
    <x v="0"/>
    <n v="5"/>
    <n v="278.46"/>
    <s v="4-6 installments"/>
    <x v="12"/>
  </r>
  <r>
    <s v="21af570a43e64c302adcbe61ad045303"/>
    <n v="1"/>
    <x v="0"/>
    <n v="1"/>
    <n v="187.55"/>
    <s v="1 (single)"/>
    <x v="1"/>
  </r>
  <r>
    <s v="89c0fa1e0faaf0980311b9a1fbd5bb4e"/>
    <n v="1"/>
    <x v="1"/>
    <n v="1"/>
    <n v="86.15000000000001"/>
    <s v="1 (single)"/>
    <x v="12"/>
  </r>
  <r>
    <s v="d028e9aed5cc947eca3f3ad6e3815d17"/>
    <n v="1"/>
    <x v="0"/>
    <n v="8"/>
    <n v="103.39"/>
    <s v="7-10 installments"/>
    <x v="20"/>
  </r>
  <r>
    <s v="87f124d844740e9c9941e7b7c39381bc"/>
    <n v="1"/>
    <x v="0"/>
    <n v="4"/>
    <n v="203.3"/>
    <s v="4-6 installments"/>
    <x v="0"/>
  </r>
  <r>
    <s v="0c3722131f9ebd9c4949a2dd31fb2402"/>
    <n v="1"/>
    <x v="0"/>
    <n v="2"/>
    <n v="75.06999999999999"/>
    <s v="2-3 installments"/>
    <x v="1"/>
  </r>
  <r>
    <s v="69051fe25e4f0ea3d9526680434bb1e9"/>
    <n v="1"/>
    <x v="0"/>
    <n v="10"/>
    <n v="145.12"/>
    <s v="7-10 installments"/>
    <x v="0"/>
  </r>
  <r>
    <s v="3b4a1c677a8c6c11d2564b52b6eb636b"/>
    <n v="1"/>
    <x v="0"/>
    <n v="3"/>
    <n v="87.64"/>
    <s v="2-3 installments"/>
    <x v="1"/>
  </r>
  <r>
    <s v="950d73734673943202a34946bb62db32"/>
    <n v="1"/>
    <x v="0"/>
    <n v="4"/>
    <n v="209.98"/>
    <s v="4-6 installments"/>
    <x v="1"/>
  </r>
  <r>
    <s v="2e659942e3780146fb97c8e211ba2d85"/>
    <n v="1"/>
    <x v="0"/>
    <n v="6"/>
    <n v="154.74"/>
    <s v="4-6 installments"/>
    <x v="1"/>
  </r>
  <r>
    <s v="78008d03bd8ef7fcf1568728b316553c"/>
    <n v="1"/>
    <x v="0"/>
    <n v="4"/>
    <n v="233.29"/>
    <s v="4-6 installments"/>
    <x v="1"/>
  </r>
  <r>
    <s v="50703a5cdfb2b550cebacccaef68c958"/>
    <n v="1"/>
    <x v="0"/>
    <n v="1"/>
    <n v="85.59"/>
    <s v="1 (single)"/>
    <x v="1"/>
  </r>
  <r>
    <s v="c6c0dc0b58d87603f5b07c6283355d5c"/>
    <n v="3"/>
    <x v="2"/>
    <n v="1"/>
    <n v="7.09"/>
    <s v="1 (single)"/>
    <x v="0"/>
  </r>
  <r>
    <s v="a5396462aef45aa15381d92b777b7cfb"/>
    <n v="1"/>
    <x v="0"/>
    <n v="1"/>
    <n v="69.26000000000001"/>
    <s v="1 (single)"/>
    <x v="3"/>
  </r>
  <r>
    <s v="e5f831d72ad6fa8ea2a912886f2831c8"/>
    <n v="1"/>
    <x v="1"/>
    <n v="1"/>
    <n v="173.88"/>
    <s v="1 (single)"/>
    <x v="20"/>
  </r>
  <r>
    <s v="54243ef50fa7c7f650224a26f43bb90c"/>
    <n v="1"/>
    <x v="0"/>
    <n v="2"/>
    <n v="118.98"/>
    <s v="2-3 installments"/>
    <x v="12"/>
  </r>
  <r>
    <s v="5383100ab6c62e727e4dc0b9bac3f286"/>
    <n v="1"/>
    <x v="0"/>
    <n v="2"/>
    <n v="202.68"/>
    <s v="2-3 installments"/>
    <x v="21"/>
  </r>
  <r>
    <s v="0f3d5c4023c13c415b24e755cbe72fab"/>
    <n v="1"/>
    <x v="0"/>
    <n v="4"/>
    <n v="148.18"/>
    <s v="4-6 installments"/>
    <x v="14"/>
  </r>
  <r>
    <s v="055bef2dbc886956379d21a556e11ff9"/>
    <n v="1"/>
    <x v="0"/>
    <n v="1"/>
    <n v="36.45"/>
    <s v="1 (single)"/>
    <x v="1"/>
  </r>
  <r>
    <s v="1d092689be844c404abe12e678e2eef8"/>
    <n v="1"/>
    <x v="0"/>
    <n v="3"/>
    <n v="227"/>
    <s v="2-3 installments"/>
    <x v="4"/>
  </r>
  <r>
    <s v="ac4da4ca8b9fb6a4c52e170dec8f669b"/>
    <n v="1"/>
    <x v="0"/>
    <n v="3"/>
    <n v="153.9"/>
    <s v="2-3 installments"/>
    <x v="0"/>
  </r>
  <r>
    <s v="b7cc3826f155315673c017a521913615"/>
    <n v="1"/>
    <x v="1"/>
    <n v="1"/>
    <n v="45.09"/>
    <s v="1 (single)"/>
    <x v="1"/>
  </r>
  <r>
    <s v="df13face66b9408cd07ec0e5d9400668"/>
    <n v="1"/>
    <x v="1"/>
    <n v="1"/>
    <n v="99.55"/>
    <s v="1 (single)"/>
    <x v="22"/>
  </r>
  <r>
    <s v="392abee0f881388ab93e4b6b5fd60177"/>
    <n v="1"/>
    <x v="0"/>
    <n v="1"/>
    <n v="66.15000000000001"/>
    <s v="1 (single)"/>
    <x v="1"/>
  </r>
  <r>
    <s v="00fb278a99144cc1004b3ed1452ff5e1"/>
    <n v="1"/>
    <x v="0"/>
    <n v="3"/>
    <n v="30.95"/>
    <s v="2-3 installments"/>
    <x v="1"/>
  </r>
  <r>
    <s v="b9c0b1f4d54b647c2de2b065bf82adaa"/>
    <n v="1"/>
    <x v="0"/>
    <n v="1"/>
    <n v="66.33"/>
    <s v="1 (single)"/>
    <x v="1"/>
  </r>
  <r>
    <s v="e1c58cc2bf1f241d4ab2e557f7ab52a6"/>
    <n v="1"/>
    <x v="1"/>
    <n v="1"/>
    <n v="96.19"/>
    <s v="1 (single)"/>
    <x v="1"/>
  </r>
  <r>
    <s v="8d0c7472a5800dbd21bd547db00f541c"/>
    <n v="1"/>
    <x v="0"/>
    <n v="3"/>
    <n v="211.01"/>
    <s v="2-3 installments"/>
    <x v="12"/>
  </r>
  <r>
    <s v="f4098f9fcb4389e4792281dd4a1b8777"/>
    <n v="1"/>
    <x v="0"/>
    <n v="1"/>
    <n v="45.09"/>
    <s v="1 (single)"/>
    <x v="8"/>
  </r>
  <r>
    <s v="739ee3ad0ec77a3a878e07dd15508f4c"/>
    <n v="1"/>
    <x v="0"/>
    <n v="1"/>
    <n v="31.42"/>
    <s v="1 (single)"/>
    <x v="1"/>
  </r>
  <r>
    <s v="f6d2ef1c523b008dac3d61be3e511a4f"/>
    <n v="1"/>
    <x v="0"/>
    <n v="3"/>
    <n v="275.91"/>
    <s v="2-3 installments"/>
    <x v="8"/>
  </r>
  <r>
    <s v="c49e86b525c30f1b55eaf9abbc9837a6"/>
    <n v="1"/>
    <x v="0"/>
    <n v="3"/>
    <n v="110.24"/>
    <s v="2-3 installments"/>
    <x v="0"/>
  </r>
  <r>
    <s v="c51ed3d77baf76974358a156521bbd16"/>
    <n v="1"/>
    <x v="0"/>
    <n v="2"/>
    <n v="235.92"/>
    <s v="2-3 installments"/>
    <x v="1"/>
  </r>
  <r>
    <s v="f981f066bfdadabcbba7c2dc9f076303"/>
    <n v="1"/>
    <x v="0"/>
    <n v="4"/>
    <n v="94.3"/>
    <s v="4-6 installments"/>
    <x v="16"/>
  </r>
  <r>
    <s v="542d82c2299fd92243549f4e402ab62b"/>
    <n v="1"/>
    <x v="1"/>
    <n v="1"/>
    <n v="122.02"/>
    <s v="1 (single)"/>
    <x v="7"/>
  </r>
  <r>
    <s v="be1d612da3d925938a4706d808b7ef53"/>
    <n v="1"/>
    <x v="0"/>
    <n v="2"/>
    <n v="45.62"/>
    <s v="2-3 installments"/>
    <x v="1"/>
  </r>
  <r>
    <s v="8c7fdd8775af429f280cd605d4d164fd"/>
    <n v="1"/>
    <x v="0"/>
    <n v="1"/>
    <n v="94.15000000000001"/>
    <s v="1 (single)"/>
    <x v="1"/>
  </r>
  <r>
    <s v="99316aecfb3e31190e43714f7643a49b"/>
    <n v="1"/>
    <x v="0"/>
    <n v="1"/>
    <n v="52.78"/>
    <s v="1 (single)"/>
    <x v="1"/>
  </r>
  <r>
    <s v="4ac9d969022c4a7ba509b39bb0f3d36c"/>
    <n v="1"/>
    <x v="0"/>
    <n v="1"/>
    <n v="42.1"/>
    <s v="1 (single)"/>
    <x v="8"/>
  </r>
  <r>
    <s v="cdab4d92ae28f85057ae6c55246c8049"/>
    <n v="1"/>
    <x v="0"/>
    <n v="2"/>
    <n v="90.19"/>
    <s v="2-3 installments"/>
    <x v="1"/>
  </r>
  <r>
    <s v="6c8f9d0a7003b8066a4a9569849c7cde"/>
    <n v="1"/>
    <x v="1"/>
    <n v="1"/>
    <n v="108.41"/>
    <s v="1 (single)"/>
    <x v="0"/>
  </r>
  <r>
    <s v="f5d6fb800f654ebb36a1fc03bed3fcc7"/>
    <n v="1"/>
    <x v="1"/>
    <n v="1"/>
    <n v="600.09"/>
    <s v="1 (single)"/>
    <x v="12"/>
  </r>
  <r>
    <s v="9893da51f6d1ad5bf15a1756e3b8c9b3"/>
    <n v="1"/>
    <x v="0"/>
    <n v="2"/>
    <n v="85.45"/>
    <s v="2-3 installments"/>
    <x v="1"/>
  </r>
  <r>
    <s v="1ec979be6088053a577e364179b5526b"/>
    <n v="1"/>
    <x v="0"/>
    <n v="1"/>
    <n v="68.56"/>
    <s v="1 (single)"/>
    <x v="12"/>
  </r>
  <r>
    <s v="a9ca52be3b3e9d4dc6b7d66e2712b35f"/>
    <n v="1"/>
    <x v="0"/>
    <n v="1"/>
    <n v="20.29"/>
    <s v="1 (single)"/>
    <x v="1"/>
  </r>
  <r>
    <s v="0ec76bccb5366815ac1be29b90db03c7"/>
    <n v="1"/>
    <x v="0"/>
    <n v="2"/>
    <n v="196.01"/>
    <s v="2-3 installments"/>
    <x v="4"/>
  </r>
  <r>
    <s v="0ce7fca4a24748ee4aa960872ab0bb1a"/>
    <n v="1"/>
    <x v="0"/>
    <n v="5"/>
    <n v="276.94"/>
    <s v="4-6 installments"/>
    <x v="8"/>
  </r>
  <r>
    <s v="30189c9fc2174b8677dd06fda47c097a"/>
    <n v="1"/>
    <x v="0"/>
    <n v="5"/>
    <n v="237.07"/>
    <s v="4-6 installments"/>
    <x v="1"/>
  </r>
  <r>
    <s v="d760ce6e5ac0d32b1934dc91b60ae391"/>
    <n v="1"/>
    <x v="0"/>
    <n v="1"/>
    <n v="60.89"/>
    <s v="1 (single)"/>
    <x v="6"/>
  </r>
  <r>
    <s v="96c92c62ca4d7a50e4b7d86d55acf918"/>
    <n v="1"/>
    <x v="0"/>
    <n v="3"/>
    <n v="52.09"/>
    <s v="2-3 installments"/>
    <x v="4"/>
  </r>
  <r>
    <s v="1e6df4ea0f78bcf1e9e1a3abf97f28e1"/>
    <n v="1"/>
    <x v="1"/>
    <n v="1"/>
    <n v="38.37"/>
    <s v="1 (single)"/>
    <x v="1"/>
  </r>
  <r>
    <s v="fac0d9ee548e947e642b27cea75c2dfe"/>
    <n v="1"/>
    <x v="0"/>
    <n v="1"/>
    <n v="69.33"/>
    <s v="1 (single)"/>
    <x v="1"/>
  </r>
  <r>
    <s v="cafe257a6af47e3a0f99d202c0bbdbf4"/>
    <n v="3"/>
    <x v="2"/>
    <n v="1"/>
    <n v="1.63"/>
    <s v="1 (single)"/>
    <x v="1"/>
  </r>
  <r>
    <s v="bedbd4ec33763c46cc1043d118e96c27"/>
    <n v="1"/>
    <x v="1"/>
    <n v="1"/>
    <n v="49.58"/>
    <s v="1 (single)"/>
    <x v="1"/>
  </r>
  <r>
    <s v="3cb96327ba59861fedc040463ffb2a4d"/>
    <n v="1"/>
    <x v="0"/>
    <n v="2"/>
    <n v="203.67"/>
    <s v="2-3 installments"/>
    <x v="1"/>
  </r>
  <r>
    <s v="7715d67827702c066f8a4d2d638449b0"/>
    <n v="1"/>
    <x v="0"/>
    <n v="2"/>
    <n v="107.24"/>
    <s v="2-3 installments"/>
    <x v="1"/>
  </r>
  <r>
    <s v="4144366812f72111c1f9d2c065e3e374"/>
    <n v="2"/>
    <x v="2"/>
    <n v="1"/>
    <n v="300"/>
    <s v="1 (single)"/>
    <x v="8"/>
  </r>
  <r>
    <s v="5f75a0f53851659ccb7688c7ec228d99"/>
    <n v="1"/>
    <x v="0"/>
    <n v="2"/>
    <n v="168.28"/>
    <s v="2-3 installments"/>
    <x v="0"/>
  </r>
  <r>
    <s v="95de62498e177002f6ef1949e2e788ea"/>
    <n v="1"/>
    <x v="0"/>
    <n v="1"/>
    <n v="54.11"/>
    <s v="1 (single)"/>
    <x v="12"/>
  </r>
  <r>
    <s v="86bb2a790fa5e4830a669e84e452ec3d"/>
    <n v="1"/>
    <x v="0"/>
    <n v="8"/>
    <n v="88.59999999999999"/>
    <s v="7-10 installments"/>
    <x v="0"/>
  </r>
  <r>
    <s v="dc0090d613d9e71c981ca40fdf835f84"/>
    <n v="1"/>
    <x v="0"/>
    <n v="2"/>
    <n v="129.61"/>
    <s v="2-3 installments"/>
    <x v="11"/>
  </r>
  <r>
    <s v="90832f698bb7128cd0138d5ceb042379"/>
    <n v="1"/>
    <x v="3"/>
    <n v="1"/>
    <n v="48.69"/>
    <s v="1 (single)"/>
    <x v="8"/>
  </r>
  <r>
    <s v="a1d4c96bf57bd062f427fb7e9096b90f"/>
    <n v="1"/>
    <x v="1"/>
    <n v="1"/>
    <n v="46.09"/>
    <s v="1 (single)"/>
    <x v="1"/>
  </r>
  <r>
    <s v="25b7ed9263d459d657bdd3b8af9be59f"/>
    <n v="1"/>
    <x v="0"/>
    <n v="1"/>
    <n v="43.14"/>
    <s v="1 (single)"/>
    <x v="1"/>
  </r>
  <r>
    <s v="696a70ec4283b80f3e55c6181754d2a3"/>
    <n v="1"/>
    <x v="1"/>
    <n v="1"/>
    <n v="86.44"/>
    <s v="1 (single)"/>
    <x v="1"/>
  </r>
  <r>
    <s v="1a65d6928b5ee7a7afb52dad3ccdf11c"/>
    <n v="1"/>
    <x v="0"/>
    <n v="1"/>
    <n v="49.05"/>
    <s v="1 (single)"/>
    <x v="1"/>
  </r>
  <r>
    <s v="7af07887f8840085ae4b65cb52f4af29"/>
    <n v="1"/>
    <x v="0"/>
    <n v="1"/>
    <n v="138.5"/>
    <s v="1 (single)"/>
    <x v="12"/>
  </r>
  <r>
    <s v="7485a2fd25ea2d65d745b44dce5872c7"/>
    <n v="1"/>
    <x v="0"/>
    <n v="3"/>
    <n v="34.22"/>
    <s v="2-3 installments"/>
    <x v="7"/>
  </r>
  <r>
    <s v="035a721e5bfc1bc3f4e1ba0d7923cc84"/>
    <n v="1"/>
    <x v="1"/>
    <n v="1"/>
    <n v="108.17"/>
    <s v="1 (single)"/>
    <x v="16"/>
  </r>
  <r>
    <s v="8618461ee5428f56dcc6d2794ccc59cc"/>
    <n v="1"/>
    <x v="0"/>
    <n v="5"/>
    <n v="50"/>
    <s v="4-6 installments"/>
    <x v="7"/>
  </r>
  <r>
    <s v="841f22552ef7bc21e205df35283025c4"/>
    <n v="1"/>
    <x v="0"/>
    <n v="2"/>
    <n v="173.74"/>
    <s v="2-3 installments"/>
    <x v="0"/>
  </r>
  <r>
    <s v="4e4b558e89e904e0f1b7f8de516cf529"/>
    <n v="1"/>
    <x v="1"/>
    <n v="1"/>
    <n v="59.16"/>
    <s v="1 (single)"/>
    <x v="10"/>
  </r>
  <r>
    <s v="eb24356203f63304c71d81f2c841a02a"/>
    <n v="1"/>
    <x v="0"/>
    <n v="3"/>
    <n v="84.52"/>
    <s v="2-3 installments"/>
    <x v="1"/>
  </r>
  <r>
    <s v="8c9e6ed4aa9e011a36594abdd88d96cf"/>
    <n v="1"/>
    <x v="0"/>
    <n v="3"/>
    <n v="154.18"/>
    <s v="2-3 installments"/>
    <x v="2"/>
  </r>
  <r>
    <s v="38368e3cc7bcd7d57d5a815dc677b3e6"/>
    <n v="1"/>
    <x v="0"/>
    <n v="8"/>
    <n v="314.21"/>
    <s v="7-10 installments"/>
    <x v="1"/>
  </r>
  <r>
    <s v="2681f4e9d333e5795a30836c81340c85"/>
    <n v="1"/>
    <x v="0"/>
    <n v="4"/>
    <n v="99.92"/>
    <s v="4-6 installments"/>
    <x v="4"/>
  </r>
  <r>
    <s v="107836df203f233ea55a11b5b96aebec"/>
    <n v="1"/>
    <x v="0"/>
    <n v="1"/>
    <n v="133.46"/>
    <s v="1 (single)"/>
    <x v="8"/>
  </r>
  <r>
    <s v="a1d206a791daa08f58c1fb8e3ab028ff"/>
    <n v="1"/>
    <x v="0"/>
    <n v="1"/>
    <n v="115.45"/>
    <s v="1 (single)"/>
    <x v="6"/>
  </r>
  <r>
    <s v="4edd97a383a190e45e83c16cd6460d63"/>
    <n v="1"/>
    <x v="1"/>
    <n v="1"/>
    <n v="28.4"/>
    <s v="1 (single)"/>
    <x v="12"/>
  </r>
  <r>
    <s v="314bb8fdc89b0dafae07549f10aaa5e0"/>
    <n v="1"/>
    <x v="1"/>
    <n v="1"/>
    <n v="169.73"/>
    <s v="1 (single)"/>
    <x v="1"/>
  </r>
  <r>
    <s v="e024b7de0d4c8896d442d786f81f7db7"/>
    <n v="1"/>
    <x v="1"/>
    <n v="1"/>
    <n v="105.63"/>
    <s v="1 (single)"/>
    <x v="3"/>
  </r>
  <r>
    <s v="006e43460a55bc60c0a437521e426529"/>
    <n v="1"/>
    <x v="0"/>
    <n v="3"/>
    <n v="142.06"/>
    <s v="2-3 installments"/>
    <x v="1"/>
  </r>
  <r>
    <s v="1a78873aa81c079a98bd58e77ea6a5aa"/>
    <n v="1"/>
    <x v="0"/>
    <n v="4"/>
    <n v="41.84"/>
    <s v="4-6 installments"/>
    <x v="1"/>
  </r>
  <r>
    <s v="20c4ac55ded9c34a63cbf3e1f570afa4"/>
    <n v="1"/>
    <x v="0"/>
    <n v="4"/>
    <n v="152.95"/>
    <s v="4-6 installments"/>
    <x v="18"/>
  </r>
  <r>
    <s v="03ef5dedbe7492bdae72eec50764c43f"/>
    <n v="1"/>
    <x v="0"/>
    <n v="1"/>
    <n v="33.23"/>
    <s v="1 (single)"/>
    <x v="1"/>
  </r>
  <r>
    <s v="ffc1fd8337b12fe96a4c39a0c2991296"/>
    <n v="1"/>
    <x v="0"/>
    <n v="1"/>
    <n v="25.86"/>
    <s v="1 (single)"/>
    <x v="1"/>
  </r>
  <r>
    <s v="7dac2c8d98e21f2964febcfb08d4dd61"/>
    <n v="1"/>
    <x v="0"/>
    <n v="9"/>
    <n v="455.04"/>
    <s v="7-10 installments"/>
    <x v="8"/>
  </r>
  <r>
    <s v="3d521dbaec823d745bc7657d32442975"/>
    <n v="1"/>
    <x v="0"/>
    <n v="1"/>
    <n v="50.18"/>
    <s v="1 (single)"/>
    <x v="1"/>
  </r>
  <r>
    <s v="a6885484f375e5b08eef9d9cac53af34"/>
    <n v="1"/>
    <x v="0"/>
    <n v="2"/>
    <n v="47.3"/>
    <s v="2-3 installments"/>
    <x v="0"/>
  </r>
  <r>
    <s v="3c888e8444c04cf2fea3d8b2db0195ef"/>
    <n v="1"/>
    <x v="0"/>
    <n v="8"/>
    <n v="169.94"/>
    <s v="7-10 installments"/>
    <x v="1"/>
  </r>
  <r>
    <s v="711bc4b2d17a37baad63799a2ce92de1"/>
    <n v="1"/>
    <x v="1"/>
    <n v="1"/>
    <n v="337.42"/>
    <s v="1 (single)"/>
    <x v="4"/>
  </r>
  <r>
    <s v="1f4409e522bbd17f0fcc7b9d1409fe8c"/>
    <n v="1"/>
    <x v="0"/>
    <n v="2"/>
    <n v="86.15000000000001"/>
    <s v="2-3 installments"/>
    <x v="1"/>
  </r>
  <r>
    <s v="ea2d31e30ceb1d603ab8db32ab4404dc"/>
    <n v="1"/>
    <x v="0"/>
    <n v="5"/>
    <n v="97.98999999999999"/>
    <s v="4-6 installments"/>
    <x v="1"/>
  </r>
  <r>
    <s v="20a6605d8265ca357d15eaf4f6710f63"/>
    <n v="1"/>
    <x v="0"/>
    <n v="5"/>
    <n v="105.28"/>
    <s v="4-6 installments"/>
    <x v="4"/>
  </r>
  <r>
    <s v="4bff39e06ff6b0753c960a52a6b4cf18"/>
    <n v="1"/>
    <x v="0"/>
    <n v="1"/>
    <n v="52.77"/>
    <s v="1 (single)"/>
    <x v="1"/>
  </r>
  <r>
    <s v="f809dbd06c5d2816ae17cae070339ed6"/>
    <n v="1"/>
    <x v="0"/>
    <n v="8"/>
    <n v="355.03"/>
    <s v="7-10 installments"/>
    <x v="2"/>
  </r>
  <r>
    <s v="43581787775b8fbac5c4d6dfb76ee984"/>
    <n v="1"/>
    <x v="1"/>
    <n v="1"/>
    <n v="350.09"/>
    <s v="1 (single)"/>
    <x v="1"/>
  </r>
  <r>
    <s v="59e7ca596664da0a459a145eb95cc9c5"/>
    <n v="1"/>
    <x v="0"/>
    <n v="10"/>
    <n v="342.69"/>
    <s v="7-10 installments"/>
    <x v="12"/>
  </r>
  <r>
    <s v="48e57ab120e323dcb9b330fe88adfd87"/>
    <n v="1"/>
    <x v="1"/>
    <n v="1"/>
    <n v="56.04"/>
    <s v="1 (single)"/>
    <x v="9"/>
  </r>
  <r>
    <s v="85a539b344a1fc574ec18a1196acfb75"/>
    <n v="1"/>
    <x v="0"/>
    <n v="10"/>
    <n v="105.38"/>
    <s v="7-10 installments"/>
    <x v="12"/>
  </r>
  <r>
    <s v="543dbae182bd4940d1db691141165e0a"/>
    <n v="1"/>
    <x v="0"/>
    <n v="1"/>
    <n v="91.26000000000001"/>
    <s v="1 (single)"/>
    <x v="4"/>
  </r>
  <r>
    <s v="ebd0cec55989d5589a5c4577f06ca9dd"/>
    <n v="1"/>
    <x v="0"/>
    <n v="7"/>
    <n v="132.28"/>
    <s v="7-10 installments"/>
    <x v="14"/>
  </r>
  <r>
    <s v="8c0dd54ff6a273a02de12494c6bf299f"/>
    <n v="1"/>
    <x v="0"/>
    <n v="1"/>
    <n v="20.86"/>
    <s v="1 (single)"/>
    <x v="1"/>
  </r>
  <r>
    <s v="f6f20338750875ffa91d23d6d6ff4fb2"/>
    <n v="1"/>
    <x v="2"/>
    <n v="1"/>
    <n v="129.05"/>
    <s v="1 (single)"/>
    <x v="1"/>
  </r>
  <r>
    <s v="f9845299f54329dbb79e202ff8301543"/>
    <n v="1"/>
    <x v="1"/>
    <n v="1"/>
    <n v="133.76"/>
    <s v="1 (single)"/>
    <x v="1"/>
  </r>
  <r>
    <s v="310665e6326967af1b7df9e9ce885ff6"/>
    <n v="1"/>
    <x v="1"/>
    <n v="1"/>
    <n v="156.05"/>
    <s v="1 (single)"/>
    <x v="1"/>
  </r>
  <r>
    <s v="4133da3ec6415d739d27ac34d03bfa35"/>
    <n v="1"/>
    <x v="1"/>
    <n v="1"/>
    <n v="35.77"/>
    <s v="1 (single)"/>
    <x v="1"/>
  </r>
  <r>
    <s v="5dec793c15adf83097986036f1072cfc"/>
    <n v="1"/>
    <x v="0"/>
    <n v="1"/>
    <n v="27.69"/>
    <s v="1 (single)"/>
    <x v="1"/>
  </r>
  <r>
    <s v="bafd325431534dcd8f9bbd75c67db66f"/>
    <n v="2"/>
    <x v="2"/>
    <n v="1"/>
    <n v="43.99"/>
    <s v="1 (single)"/>
    <x v="6"/>
  </r>
  <r>
    <s v="1ffc479954398d74d9e8e0df789842fe"/>
    <n v="1"/>
    <x v="1"/>
    <n v="1"/>
    <n v="74.66"/>
    <s v="1 (single)"/>
    <x v="0"/>
  </r>
  <r>
    <s v="7d32c87acba91ed87ebd98310fe1c54d"/>
    <n v="1"/>
    <x v="0"/>
    <n v="1"/>
    <n v="96.47"/>
    <s v="1 (single)"/>
    <x v="16"/>
  </r>
  <r>
    <s v="0b1e7d45ede8adf7964c242ce45846f6"/>
    <n v="1"/>
    <x v="1"/>
    <n v="1"/>
    <n v="79.16"/>
    <s v="1 (single)"/>
    <x v="7"/>
  </r>
  <r>
    <s v="478c9895d19d08bb6ab056f97395671a"/>
    <n v="1"/>
    <x v="0"/>
    <n v="6"/>
    <n v="99.94"/>
    <s v="4-6 installments"/>
    <x v="4"/>
  </r>
  <r>
    <s v="7fd7278c76aae9bebdb986cfcd977150"/>
    <n v="1"/>
    <x v="0"/>
    <n v="3"/>
    <n v="165.95"/>
    <s v="2-3 installments"/>
    <x v="1"/>
  </r>
  <r>
    <s v="bf0a0b465be0fe8e8e83edb5bca69a34"/>
    <n v="1"/>
    <x v="0"/>
    <n v="8"/>
    <n v="574.77"/>
    <s v="7-10 installments"/>
    <x v="20"/>
  </r>
  <r>
    <s v="403965e12316a38230092283b46060d5"/>
    <n v="1"/>
    <x v="0"/>
    <n v="10"/>
    <n v="115.87"/>
    <s v="7-10 installments"/>
    <x v="10"/>
  </r>
  <r>
    <s v="a3e0b8ca088f810101511ed40fa91b49"/>
    <n v="1"/>
    <x v="0"/>
    <n v="4"/>
    <n v="81.72"/>
    <s v="4-6 installments"/>
    <x v="1"/>
  </r>
  <r>
    <s v="095f058cc1daeb1e7ba1c133473090a3"/>
    <n v="1"/>
    <x v="0"/>
    <n v="8"/>
    <n v="1506.05"/>
    <s v="7-10 installments"/>
    <x v="12"/>
  </r>
  <r>
    <s v="a99b56767df11d454006074f4ba801e1"/>
    <n v="1"/>
    <x v="0"/>
    <n v="1"/>
    <n v="68.62"/>
    <s v="1 (single)"/>
    <x v="1"/>
  </r>
  <r>
    <s v="8176c11ca059602f1a7b1615f4cebbd6"/>
    <n v="1"/>
    <x v="0"/>
    <n v="4"/>
    <n v="169.94"/>
    <s v="4-6 installments"/>
    <x v="1"/>
  </r>
  <r>
    <s v="b1b69f51bb6761e529b47d528ba4470e"/>
    <n v="1"/>
    <x v="1"/>
    <n v="1"/>
    <n v="59.06"/>
    <s v="1 (single)"/>
    <x v="11"/>
  </r>
  <r>
    <s v="d8cb3d9dfc6d55658cf0a1f231d03fd8"/>
    <n v="1"/>
    <x v="0"/>
    <n v="1"/>
    <n v="86.02"/>
    <s v="1 (single)"/>
    <x v="1"/>
  </r>
  <r>
    <s v="388ef804dd3afbcde7d2ba26480d0bb0"/>
    <n v="1"/>
    <x v="0"/>
    <n v="1"/>
    <n v="59.78"/>
    <s v="1 (single)"/>
    <x v="1"/>
  </r>
  <r>
    <s v="15679298f3286b278e6dea412e7fd5a6"/>
    <n v="1"/>
    <x v="0"/>
    <n v="5"/>
    <n v="246.79"/>
    <s v="4-6 installments"/>
    <x v="18"/>
  </r>
  <r>
    <s v="dd3fe5e02ede895e3b2c8290d2fb7d3e"/>
    <n v="1"/>
    <x v="0"/>
    <n v="1"/>
    <n v="51.13"/>
    <s v="1 (single)"/>
    <x v="1"/>
  </r>
  <r>
    <s v="a5db0385f8aea138fbbb47e6bb8c03e5"/>
    <n v="1"/>
    <x v="0"/>
    <n v="2"/>
    <n v="77.56999999999999"/>
    <s v="2-3 installments"/>
    <x v="6"/>
  </r>
  <r>
    <s v="cb1fa6d103d46946a84deca659f7385b"/>
    <n v="1"/>
    <x v="0"/>
    <n v="3"/>
    <n v="344.62"/>
    <s v="2-3 installments"/>
    <x v="2"/>
  </r>
  <r>
    <s v="70797100fedf9c14e0d0008c876f11b5"/>
    <n v="1"/>
    <x v="1"/>
    <n v="1"/>
    <n v="138.73"/>
    <s v="1 (single)"/>
    <x v="12"/>
  </r>
  <r>
    <s v="20a97330a091c74984f7cd0018cd15e4"/>
    <n v="1"/>
    <x v="0"/>
    <n v="1"/>
    <n v="32.39"/>
    <s v="1 (single)"/>
    <x v="1"/>
  </r>
  <r>
    <s v="877893a9d335938c3fdaeed687b3f6e9"/>
    <n v="1"/>
    <x v="0"/>
    <n v="1"/>
    <n v="82.7"/>
    <s v="1 (single)"/>
    <x v="12"/>
  </r>
  <r>
    <s v="cf6216ebb7cf47589938fa83341bba0e"/>
    <n v="1"/>
    <x v="0"/>
    <n v="3"/>
    <n v="159.34"/>
    <s v="2-3 installments"/>
    <x v="12"/>
  </r>
  <r>
    <s v="67d2ae169dba836bc9ff49fd88e1324f"/>
    <n v="1"/>
    <x v="0"/>
    <n v="1"/>
    <n v="36.96"/>
    <s v="1 (single)"/>
    <x v="12"/>
  </r>
  <r>
    <s v="169ec5c8e238376cc87f2984cb173f1e"/>
    <n v="1"/>
    <x v="0"/>
    <n v="1"/>
    <n v="87.86"/>
    <s v="1 (single)"/>
    <x v="4"/>
  </r>
  <r>
    <s v="5414b0e876b7427a7ba97bfe78473b45"/>
    <n v="1"/>
    <x v="0"/>
    <n v="7"/>
    <n v="151.83"/>
    <s v="7-10 installments"/>
    <x v="0"/>
  </r>
  <r>
    <s v="7ff63764a6de6e9a5fde1c76cf5650a7"/>
    <n v="1"/>
    <x v="1"/>
    <n v="1"/>
    <n v="127.23"/>
    <s v="1 (single)"/>
    <x v="4"/>
  </r>
  <r>
    <s v="c7334d7e05d30a59be01b74a71a53b9a"/>
    <n v="1"/>
    <x v="0"/>
    <n v="3"/>
    <n v="69.33"/>
    <s v="2-3 installments"/>
    <x v="1"/>
  </r>
  <r>
    <s v="2e6d9b2e86ecc0efd34ab46632ef4448"/>
    <n v="1"/>
    <x v="0"/>
    <n v="4"/>
    <n v="97.70999999999999"/>
    <s v="4-6 installments"/>
    <x v="1"/>
  </r>
  <r>
    <s v="753841f6cd9bed8cbb16bae45c571e8e"/>
    <n v="1"/>
    <x v="1"/>
    <n v="1"/>
    <n v="209.36"/>
    <s v="1 (single)"/>
    <x v="12"/>
  </r>
  <r>
    <s v="5640c538d7b7c20a69fcc754ad83219d"/>
    <n v="1"/>
    <x v="0"/>
    <n v="1"/>
    <n v="143.38"/>
    <s v="1 (single)"/>
    <x v="4"/>
  </r>
  <r>
    <s v="60af278f906288b007abe310c7dd3223"/>
    <n v="1"/>
    <x v="0"/>
    <n v="3"/>
    <n v="68.05"/>
    <s v="2-3 installments"/>
    <x v="1"/>
  </r>
  <r>
    <s v="d9494d64d68f5be382644c6d748794ce"/>
    <n v="1"/>
    <x v="0"/>
    <n v="1"/>
    <n v="107.46"/>
    <s v="1 (single)"/>
    <x v="1"/>
  </r>
  <r>
    <s v="a8dab5a72130fd27326322c2b8cdfb5e"/>
    <n v="1"/>
    <x v="2"/>
    <n v="1"/>
    <n v="30.12"/>
    <s v="1 (single)"/>
    <x v="0"/>
  </r>
  <r>
    <s v="c153c3e2641c89800b30e8f469869495"/>
    <n v="1"/>
    <x v="1"/>
    <n v="1"/>
    <n v="178.51"/>
    <s v="1 (single)"/>
    <x v="1"/>
  </r>
  <r>
    <s v="6720f9096736db7c2427635f7d31361c"/>
    <n v="1"/>
    <x v="0"/>
    <n v="4"/>
    <n v="47.59"/>
    <s v="4-6 installments"/>
    <x v="1"/>
  </r>
  <r>
    <s v="f371dc0b3fbb3fad54484f71ccbd0cc6"/>
    <n v="1"/>
    <x v="0"/>
    <n v="1"/>
    <n v="57.27"/>
    <s v="1 (single)"/>
    <x v="1"/>
  </r>
  <r>
    <s v="d5cdfc6d738b9bc83cd8931b0805a04e"/>
    <n v="1"/>
    <x v="0"/>
    <n v="1"/>
    <n v="55.22"/>
    <s v="1 (single)"/>
    <x v="16"/>
  </r>
  <r>
    <s v="2833a586d04517b0c18e17c24ae684c3"/>
    <n v="1"/>
    <x v="0"/>
    <n v="4"/>
    <n v="282.08"/>
    <s v="4-6 installments"/>
    <x v="20"/>
  </r>
  <r>
    <s v="f728a107d250094ad6878ff631492b3e"/>
    <n v="1"/>
    <x v="0"/>
    <n v="3"/>
    <n v="63.82"/>
    <s v="2-3 installments"/>
    <x v="3"/>
  </r>
  <r>
    <s v="2508a4e7eaf40f21355892834c2eb54d"/>
    <n v="1"/>
    <x v="1"/>
    <n v="1"/>
    <n v="179.94"/>
    <s v="1 (single)"/>
    <x v="4"/>
  </r>
  <r>
    <s v="220d88b24d65edc8d4b8d9eaa5ec0796"/>
    <n v="1"/>
    <x v="3"/>
    <n v="1"/>
    <n v="163.48"/>
    <s v="1 (single)"/>
    <x v="1"/>
  </r>
  <r>
    <s v="abe8ef4e8c937aee88261fad3b80d503"/>
    <n v="1"/>
    <x v="0"/>
    <n v="2"/>
    <n v="143.06"/>
    <s v="2-3 installments"/>
    <x v="4"/>
  </r>
  <r>
    <s v="4c0bc0ca54c4656b765b25b111eca0b0"/>
    <n v="1"/>
    <x v="1"/>
    <n v="1"/>
    <n v="146.34"/>
    <s v="1 (single)"/>
    <x v="4"/>
  </r>
  <r>
    <s v="2b101e802b6712f2fc129966a2c518fd"/>
    <n v="5"/>
    <x v="2"/>
    <n v="1"/>
    <n v="15.04"/>
    <s v="1 (single)"/>
    <x v="12"/>
  </r>
  <r>
    <s v="d02b32c3bcfb76481817b2222b990e84"/>
    <n v="1"/>
    <x v="0"/>
    <n v="3"/>
    <n v="30.13"/>
    <s v="2-3 installments"/>
    <x v="12"/>
  </r>
  <r>
    <s v="666642b8ede81bde2dfe4365b47b1ba8"/>
    <n v="1"/>
    <x v="0"/>
    <n v="1"/>
    <n v="56.78"/>
    <s v="1 (single)"/>
    <x v="1"/>
  </r>
  <r>
    <s v="6aa38fd3d451d8aec32d57d833b04083"/>
    <n v="1"/>
    <x v="1"/>
    <n v="1"/>
    <n v="78.09"/>
    <s v="1 (single)"/>
    <x v="8"/>
  </r>
  <r>
    <s v="b76c83c649d21e53136f71ab5cff8bc0"/>
    <n v="1"/>
    <x v="0"/>
    <n v="1"/>
    <n v="97.03"/>
    <s v="1 (single)"/>
    <x v="4"/>
  </r>
  <r>
    <s v="d6d3c27cbe9a9b4316cdf8d26917051c"/>
    <n v="1"/>
    <x v="0"/>
    <n v="7"/>
    <n v="530.0599999999999"/>
    <s v="7-10 installments"/>
    <x v="1"/>
  </r>
  <r>
    <s v="d334b1a2c3f6f0dd083577490b7b6653"/>
    <n v="1"/>
    <x v="0"/>
    <n v="1"/>
    <n v="174.88"/>
    <s v="1 (single)"/>
    <x v="6"/>
  </r>
  <r>
    <s v="f2b5da311599254a9d04390c96244c22"/>
    <n v="1"/>
    <x v="0"/>
    <n v="1"/>
    <n v="208"/>
    <s v="1 (single)"/>
    <x v="1"/>
  </r>
  <r>
    <s v="c69fef70b78954f8127bf1940e002ac2"/>
    <n v="1"/>
    <x v="1"/>
    <n v="1"/>
    <n v="94.98999999999999"/>
    <s v="1 (single)"/>
    <x v="12"/>
  </r>
  <r>
    <s v="d015219f23681e41543e3db6504a4865"/>
    <n v="1"/>
    <x v="1"/>
    <n v="1"/>
    <n v="259.85"/>
    <s v="1 (single)"/>
    <x v="0"/>
  </r>
  <r>
    <s v="c8f74736a2adf12a4057a4c97c8dedb1"/>
    <n v="1"/>
    <x v="0"/>
    <n v="1"/>
    <n v="136.97"/>
    <s v="1 (single)"/>
    <x v="1"/>
  </r>
  <r>
    <s v="a1f32c6c2615f5638247552c003abd14"/>
    <n v="1"/>
    <x v="0"/>
    <n v="1"/>
    <n v="37.46"/>
    <s v="1 (single)"/>
    <x v="1"/>
  </r>
  <r>
    <s v="cc791081312a967189fa0ec1f58d5ee7"/>
    <n v="1"/>
    <x v="1"/>
    <n v="1"/>
    <n v="132.44"/>
    <s v="1 (single)"/>
    <x v="1"/>
  </r>
  <r>
    <s v="57fd77e042eae6cf98abda1a628ad614"/>
    <n v="1"/>
    <x v="2"/>
    <n v="1"/>
    <n v="37.09"/>
    <s v="1 (single)"/>
    <x v="12"/>
  </r>
  <r>
    <s v="bd587bc48c1f658360c660c0004b94aa"/>
    <n v="1"/>
    <x v="1"/>
    <n v="1"/>
    <n v="43.78"/>
    <s v="1 (single)"/>
    <x v="0"/>
  </r>
  <r>
    <s v="0a7beb2015960a4d8c4ec8bbde5a1f5f"/>
    <n v="1"/>
    <x v="0"/>
    <n v="2"/>
    <n v="102.87"/>
    <s v="2-3 installments"/>
    <x v="16"/>
  </r>
  <r>
    <s v="71bd50400074bcb6afdacdccb82a5478"/>
    <n v="1"/>
    <x v="0"/>
    <n v="3"/>
    <n v="170.78"/>
    <s v="2-3 installments"/>
    <x v="1"/>
  </r>
  <r>
    <s v="bf210c81ef1a94cbfb1bd7b2767a0cdb"/>
    <n v="1"/>
    <x v="0"/>
    <n v="1"/>
    <n v="61.84"/>
    <s v="1 (single)"/>
    <x v="1"/>
  </r>
  <r>
    <s v="fcab81c753507a9453c01a1b9e136d2f"/>
    <n v="1"/>
    <x v="1"/>
    <n v="1"/>
    <n v="286.59"/>
    <s v="1 (single)"/>
    <x v="1"/>
  </r>
  <r>
    <s v="22a409aa094a6210e26006088a346124"/>
    <n v="1"/>
    <x v="0"/>
    <n v="4"/>
    <n v="249.46"/>
    <s v="4-6 installments"/>
    <x v="7"/>
  </r>
  <r>
    <s v="dac9b7a51d7f27bbcfa19b93433f65d2"/>
    <n v="1"/>
    <x v="1"/>
    <n v="1"/>
    <n v="438.2"/>
    <s v="1 (single)"/>
    <x v="12"/>
  </r>
  <r>
    <s v="ed1a199d7a96763832c8e127a4f7736f"/>
    <n v="1"/>
    <x v="0"/>
    <n v="1"/>
    <n v="56.78"/>
    <s v="1 (single)"/>
    <x v="1"/>
  </r>
  <r>
    <s v="90ae88df789a81674fb44e769f09fabe"/>
    <n v="1"/>
    <x v="0"/>
    <n v="5"/>
    <n v="290.37"/>
    <s v="4-6 installments"/>
    <x v="12"/>
  </r>
  <r>
    <s v="5bdb1effd4c3c8074b27522b4f0f7af2"/>
    <n v="1"/>
    <x v="0"/>
    <n v="1"/>
    <n v="101.81"/>
    <s v="1 (single)"/>
    <x v="9"/>
  </r>
  <r>
    <s v="b3ef7d06bb528982dc6f78f52dc393f4"/>
    <n v="1"/>
    <x v="0"/>
    <n v="1"/>
    <n v="656.78"/>
    <s v="1 (single)"/>
    <x v="1"/>
  </r>
  <r>
    <s v="74814089384762f3833de42b05c9c2c7"/>
    <n v="1"/>
    <x v="0"/>
    <n v="10"/>
    <n v="1437.64"/>
    <s v="7-10 installments"/>
    <x v="4"/>
  </r>
  <r>
    <s v="57748df7f355a139e0ec741129dac639"/>
    <n v="1"/>
    <x v="0"/>
    <n v="1"/>
    <n v="78.81"/>
    <s v="1 (single)"/>
    <x v="1"/>
  </r>
  <r>
    <s v="a96417d157bd97f6b47643a7ffbcd8dc"/>
    <n v="1"/>
    <x v="0"/>
    <n v="1"/>
    <n v="163.87"/>
    <s v="1 (single)"/>
    <x v="12"/>
  </r>
  <r>
    <s v="0e66712947a6d0ae935240a304775a17"/>
    <n v="1"/>
    <x v="0"/>
    <n v="2"/>
    <n v="200.16"/>
    <s v="2-3 installments"/>
    <x v="1"/>
  </r>
  <r>
    <s v="4692a9af537563c6a43b14abe7bd951d"/>
    <n v="1"/>
    <x v="1"/>
    <n v="1"/>
    <n v="81.78"/>
    <s v="1 (single)"/>
    <x v="1"/>
  </r>
  <r>
    <s v="1a0947b062b99b0dddceccfdf2405039"/>
    <n v="1"/>
    <x v="0"/>
    <n v="1"/>
    <n v="673.6799999999999"/>
    <s v="1 (single)"/>
    <x v="8"/>
  </r>
  <r>
    <s v="eb9d487086fb088d41b254e6985e26e0"/>
    <n v="1"/>
    <x v="0"/>
    <n v="2"/>
    <n v="93.91"/>
    <s v="2-3 installments"/>
    <x v="1"/>
  </r>
  <r>
    <s v="509b3c9816121d1f5ac14d58ca482170"/>
    <n v="1"/>
    <x v="0"/>
    <n v="8"/>
    <n v="208.77"/>
    <s v="7-10 installments"/>
    <x v="1"/>
  </r>
  <r>
    <s v="2a3a8593aad8c5ddedc827304dfedbab"/>
    <n v="1"/>
    <x v="0"/>
    <n v="10"/>
    <n v="260.55"/>
    <s v="7-10 installments"/>
    <x v="1"/>
  </r>
  <r>
    <s v="a21c53b6831965237f3ebb62bc6598d5"/>
    <n v="1"/>
    <x v="0"/>
    <n v="2"/>
    <n v="55.09"/>
    <s v="2-3 installments"/>
    <x v="0"/>
  </r>
  <r>
    <s v="31a606477f15f8ff5f8417bb46f83a5e"/>
    <n v="1"/>
    <x v="1"/>
    <n v="1"/>
    <n v="49.96"/>
    <s v="1 (single)"/>
    <x v="1"/>
  </r>
  <r>
    <s v="e9d858520377b7880e64c65e98d463bd"/>
    <n v="1"/>
    <x v="0"/>
    <n v="1"/>
    <n v="166"/>
    <s v="1 (single)"/>
    <x v="4"/>
  </r>
  <r>
    <s v="5e703e05bcb502963f75e2a2a2eb7b73"/>
    <n v="1"/>
    <x v="1"/>
    <n v="1"/>
    <n v="788.4"/>
    <s v="1 (single)"/>
    <x v="2"/>
  </r>
  <r>
    <s v="3501107f3edcc65b9fa34fea0691ca39"/>
    <n v="1"/>
    <x v="0"/>
    <n v="1"/>
    <n v="131.9"/>
    <s v="1 (single)"/>
    <x v="1"/>
  </r>
  <r>
    <s v="7b08446d3c48c10ae15e7d09e16e725a"/>
    <n v="1"/>
    <x v="0"/>
    <n v="4"/>
    <n v="194.79"/>
    <s v="4-6 installments"/>
    <x v="5"/>
  </r>
  <r>
    <s v="a85429530fd3281381e34d128b357d91"/>
    <n v="1"/>
    <x v="0"/>
    <n v="3"/>
    <n v="222.86"/>
    <s v="2-3 installments"/>
    <x v="15"/>
  </r>
  <r>
    <s v="de3be1cacca82247456d8ed36f4f9c63"/>
    <n v="1"/>
    <x v="0"/>
    <n v="2"/>
    <n v="108.86"/>
    <s v="2-3 installments"/>
    <x v="8"/>
  </r>
  <r>
    <s v="1a494062b68a8ed99ba9171cb9c9aef5"/>
    <n v="1"/>
    <x v="0"/>
    <n v="2"/>
    <n v="40.22"/>
    <s v="2-3 installments"/>
    <x v="6"/>
  </r>
  <r>
    <s v="896fbd78a9ef3839b34b893f48f6bc67"/>
    <n v="6"/>
    <x v="2"/>
    <n v="1"/>
    <n v="5.94"/>
    <s v="1 (single)"/>
    <x v="1"/>
  </r>
  <r>
    <s v="854b1633927e30873792f06e568ed766"/>
    <n v="1"/>
    <x v="0"/>
    <n v="9"/>
    <n v="185.44"/>
    <s v="7-10 installments"/>
    <x v="12"/>
  </r>
  <r>
    <s v="cdca52aa619c8e59bd64701d54571cc0"/>
    <n v="1"/>
    <x v="1"/>
    <n v="1"/>
    <n v="1351.41"/>
    <s v="1 (single)"/>
    <x v="1"/>
  </r>
  <r>
    <s v="05f5cfec67106e59d6280f62c4792d25"/>
    <n v="1"/>
    <x v="0"/>
    <n v="6"/>
    <n v="65.34999999999999"/>
    <s v="4-6 installments"/>
    <x v="0"/>
  </r>
  <r>
    <s v="b0d51bb5e23f53c3a6bb262cd435abd8"/>
    <n v="1"/>
    <x v="0"/>
    <n v="1"/>
    <n v="117.51"/>
    <s v="1 (single)"/>
    <x v="1"/>
  </r>
  <r>
    <s v="92e3415f60fec80f07ebca939434c3a7"/>
    <n v="1"/>
    <x v="0"/>
    <n v="1"/>
    <n v="40.95"/>
    <s v="1 (single)"/>
    <x v="0"/>
  </r>
  <r>
    <s v="1bfb2199760a3d5c410cf4fab44e868c"/>
    <n v="1"/>
    <x v="0"/>
    <n v="5"/>
    <n v="142.17"/>
    <s v="4-6 installments"/>
    <x v="6"/>
  </r>
  <r>
    <s v="9322826079b5b7b78e112e63cb587022"/>
    <n v="1"/>
    <x v="0"/>
    <n v="8"/>
    <n v="128.95"/>
    <s v="7-10 installments"/>
    <x v="1"/>
  </r>
  <r>
    <s v="f2f949c0ccde761a4485b5535eae0467"/>
    <n v="1"/>
    <x v="0"/>
    <n v="2"/>
    <n v="358.54"/>
    <s v="2-3 installments"/>
    <x v="4"/>
  </r>
  <r>
    <s v="c6d61340bd8baeedca7cc8e7f7ec07e9"/>
    <n v="1"/>
    <x v="0"/>
    <n v="4"/>
    <n v="257.44"/>
    <s v="4-6 installments"/>
    <x v="1"/>
  </r>
  <r>
    <s v="0339c36ce09427390de0dfe649d7e073"/>
    <n v="1"/>
    <x v="0"/>
    <n v="1"/>
    <n v="132.05"/>
    <s v="1 (single)"/>
    <x v="1"/>
  </r>
  <r>
    <s v="afccc522bf13dddde0b240b86c7b9f21"/>
    <n v="1"/>
    <x v="0"/>
    <n v="10"/>
    <n v="709.58"/>
    <s v="7-10 installments"/>
    <x v="7"/>
  </r>
  <r>
    <s v="34e2c492f1b85dc6866994a37cf69ecd"/>
    <n v="1"/>
    <x v="0"/>
    <n v="8"/>
    <n v="159.7"/>
    <s v="7-10 installments"/>
    <x v="4"/>
  </r>
  <r>
    <s v="61d5f1dcdf9b023ea7622b65d2362e4f"/>
    <n v="1"/>
    <x v="0"/>
    <n v="8"/>
    <n v="767.6900000000001"/>
    <s v="7-10 installments"/>
    <x v="1"/>
  </r>
  <r>
    <s v="00e6bc6b166eb28b4502c1cad4457248"/>
    <n v="2"/>
    <x v="2"/>
    <n v="1"/>
    <n v="66.06999999999999"/>
    <s v="1 (single)"/>
    <x v="1"/>
  </r>
  <r>
    <s v="5a8cbabf9050846cfba3b3f011e2cad0"/>
    <n v="1"/>
    <x v="0"/>
    <n v="10"/>
    <n v="286.9"/>
    <s v="7-10 installments"/>
    <x v="1"/>
  </r>
  <r>
    <s v="0a9de604052383d06ffc7a3390c727cc"/>
    <n v="1"/>
    <x v="0"/>
    <n v="3"/>
    <n v="77.56999999999999"/>
    <s v="2-3 installments"/>
    <x v="4"/>
  </r>
  <r>
    <s v="a222e8f1ab02211d0f1b3e374c5e689e"/>
    <n v="1"/>
    <x v="0"/>
    <n v="5"/>
    <n v="102.72"/>
    <s v="4-6 installments"/>
    <x v="8"/>
  </r>
  <r>
    <s v="410ff79f9ba04f27006e7f6123bf486c"/>
    <n v="1"/>
    <x v="0"/>
    <n v="3"/>
    <n v="37.32"/>
    <s v="2-3 installments"/>
    <x v="0"/>
  </r>
  <r>
    <s v="52e12db27448fca8dcb88bf7bc7ae037"/>
    <n v="1"/>
    <x v="0"/>
    <n v="8"/>
    <n v="91.84999999999999"/>
    <s v="7-10 installments"/>
    <x v="1"/>
  </r>
  <r>
    <s v="1e613bb0c5a8b4b9a311d131c2564731"/>
    <n v="1"/>
    <x v="0"/>
    <n v="1"/>
    <n v="136.08"/>
    <s v="1 (single)"/>
    <x v="8"/>
  </r>
  <r>
    <s v="7bdedb93bea002c3653120a85b3630b8"/>
    <n v="1"/>
    <x v="0"/>
    <n v="10"/>
    <n v="177.44"/>
    <s v="7-10 installments"/>
    <x v="1"/>
  </r>
  <r>
    <s v="c67d6454958f638555556ae0b89729ec"/>
    <n v="1"/>
    <x v="0"/>
    <n v="2"/>
    <n v="115.45"/>
    <s v="2-3 installments"/>
    <x v="3"/>
  </r>
  <r>
    <s v="7c0bdaba8498278860946b0083d258b8"/>
    <n v="1"/>
    <x v="1"/>
    <n v="1"/>
    <n v="140.71"/>
    <s v="1 (single)"/>
    <x v="1"/>
  </r>
  <r>
    <s v="818bd343c0073f9624ca1801fd39f4db"/>
    <n v="1"/>
    <x v="0"/>
    <n v="1"/>
    <n v="51.52"/>
    <s v="1 (single)"/>
    <x v="1"/>
  </r>
  <r>
    <s v="64065ff7503353586b3dacf9aec56ae7"/>
    <n v="1"/>
    <x v="0"/>
    <n v="10"/>
    <n v="282.45"/>
    <s v="7-10 installments"/>
    <x v="4"/>
  </r>
  <r>
    <s v="7156f3e0b94405abcbad1a8c94557338"/>
    <n v="1"/>
    <x v="0"/>
    <n v="2"/>
    <n v="28.46"/>
    <s v="2-3 installments"/>
    <x v="1"/>
  </r>
  <r>
    <s v="2f2c7830ba7d481daf04619aafd7878f"/>
    <n v="1"/>
    <x v="0"/>
    <n v="1"/>
    <n v="27.61"/>
    <s v="1 (single)"/>
    <x v="0"/>
  </r>
  <r>
    <s v="732845be4a6dc4764fbec54f2db497b4"/>
    <n v="1"/>
    <x v="0"/>
    <n v="2"/>
    <n v="71.14"/>
    <s v="2-3 installments"/>
    <x v="12"/>
  </r>
  <r>
    <s v="80486ac4792fa4fe4ecf6011109b0edd"/>
    <n v="1"/>
    <x v="3"/>
    <n v="1"/>
    <n v="26.88"/>
    <s v="1 (single)"/>
    <x v="1"/>
  </r>
  <r>
    <s v="7d29edfaada15e651ba22a5cab65b61c"/>
    <n v="1"/>
    <x v="0"/>
    <n v="3"/>
    <n v="164.79"/>
    <s v="2-3 installments"/>
    <x v="16"/>
  </r>
  <r>
    <s v="2567c0e99db4aabbc90fedb36d8de1c2"/>
    <n v="1"/>
    <x v="0"/>
    <n v="3"/>
    <n v="83.90000000000001"/>
    <s v="2-3 installments"/>
    <x v="5"/>
  </r>
  <r>
    <s v="93e66102f38a99ee0f9f24af6d0ce1d8"/>
    <n v="1"/>
    <x v="0"/>
    <n v="4"/>
    <n v="184.77"/>
    <s v="4-6 installments"/>
    <x v="12"/>
  </r>
  <r>
    <s v="2341e8f8010d9fd0e367ae298fb20ff0"/>
    <n v="1"/>
    <x v="1"/>
    <n v="1"/>
    <n v="56.01"/>
    <s v="1 (single)"/>
    <x v="4"/>
  </r>
  <r>
    <s v="a72668e055fb6a15dc7c8d6e0b8daca8"/>
    <n v="1"/>
    <x v="0"/>
    <n v="7"/>
    <n v="181.4"/>
    <s v="7-10 installments"/>
    <x v="9"/>
  </r>
  <r>
    <s v="8352c315bdec808a129afc14f0e4f5a8"/>
    <n v="1"/>
    <x v="1"/>
    <n v="1"/>
    <n v="208.59"/>
    <s v="1 (single)"/>
    <x v="8"/>
  </r>
  <r>
    <s v="93e337ab97f3eaafab94e2129d8feae8"/>
    <n v="1"/>
    <x v="1"/>
    <n v="1"/>
    <n v="49"/>
    <s v="1 (single)"/>
    <x v="1"/>
  </r>
  <r>
    <s v="15df7a02fcbb09063980097ca2adb931"/>
    <n v="1"/>
    <x v="0"/>
    <n v="5"/>
    <n v="424.68"/>
    <s v="4-6 installments"/>
    <x v="5"/>
  </r>
  <r>
    <s v="4caaa2c8d6544804296a156b210a8d47"/>
    <n v="1"/>
    <x v="1"/>
    <n v="1"/>
    <n v="423.63"/>
    <s v="1 (single)"/>
    <x v="1"/>
  </r>
  <r>
    <s v="b624f24da75ff7f8e6e8d7b10f398426"/>
    <n v="1"/>
    <x v="0"/>
    <n v="7"/>
    <n v="74.84"/>
    <s v="7-10 installments"/>
    <x v="4"/>
  </r>
  <r>
    <s v="3c58bffb70dcf45f12bdf66a3c215905"/>
    <n v="13"/>
    <x v="2"/>
    <n v="1"/>
    <n v="2.26"/>
    <s v="1 (single)"/>
    <x v="1"/>
  </r>
  <r>
    <s v="425b629cb241474b5e9131bab244abc6"/>
    <n v="1"/>
    <x v="0"/>
    <n v="1"/>
    <n v="47"/>
    <s v="1 (single)"/>
    <x v="0"/>
  </r>
  <r>
    <s v="0352f2ba09b99ccae0751e133332a46b"/>
    <n v="1"/>
    <x v="0"/>
    <n v="2"/>
    <n v="88.09"/>
    <s v="2-3 installments"/>
    <x v="12"/>
  </r>
  <r>
    <s v="cb57221532d6c0308e93781532d321f2"/>
    <n v="1"/>
    <x v="0"/>
    <n v="8"/>
    <n v="658.4299999999999"/>
    <s v="7-10 installments"/>
    <x v="9"/>
  </r>
  <r>
    <s v="168626408cb32af0ffaf76711caae1dc"/>
    <n v="1"/>
    <x v="2"/>
    <n v="1"/>
    <n v="61.29"/>
    <s v="1 (single)"/>
    <x v="0"/>
  </r>
  <r>
    <s v="cd0019d8419b82109ff269d8b4e18791"/>
    <n v="1"/>
    <x v="1"/>
    <n v="1"/>
    <n v="307"/>
    <s v="1 (single)"/>
    <x v="1"/>
  </r>
  <r>
    <s v="3ea27e818dd373d6afff3fb13be4910d"/>
    <n v="1"/>
    <x v="1"/>
    <n v="1"/>
    <n v="142.82"/>
    <s v="1 (single)"/>
    <x v="0"/>
  </r>
  <r>
    <s v="da54ad083bc7a0be3d23ddbf932d24a8"/>
    <n v="1"/>
    <x v="0"/>
    <n v="2"/>
    <n v="120.74"/>
    <s v="2-3 installments"/>
    <x v="0"/>
  </r>
  <r>
    <s v="9fcf372852e7c46001a305a781628069"/>
    <n v="1"/>
    <x v="1"/>
    <n v="1"/>
    <n v="89.17"/>
    <s v="1 (single)"/>
    <x v="1"/>
  </r>
  <r>
    <s v="e7272304b5bd2b98cd2129f2f6ab06bd"/>
    <n v="1"/>
    <x v="0"/>
    <n v="2"/>
    <n v="254.01"/>
    <s v="2-3 installments"/>
    <x v="1"/>
  </r>
  <r>
    <s v="3d049d4e04d4059ddd54c8c8044ccb60"/>
    <n v="1"/>
    <x v="1"/>
    <n v="1"/>
    <n v="58.36"/>
    <s v="1 (single)"/>
    <x v="1"/>
  </r>
  <r>
    <s v="8c40ac9725c892399870b555b8d45978"/>
    <n v="1"/>
    <x v="0"/>
    <n v="6"/>
    <n v="91.05"/>
    <s v="4-6 installments"/>
    <x v="1"/>
  </r>
  <r>
    <s v="8d5adba2d82f7af4d944f45a95d5d1c1"/>
    <n v="1"/>
    <x v="0"/>
    <n v="4"/>
    <n v="120.11"/>
    <s v="4-6 installments"/>
    <x v="12"/>
  </r>
  <r>
    <s v="50ab05e97b974138bdb98e5248bb4ec2"/>
    <n v="1"/>
    <x v="0"/>
    <n v="1"/>
    <n v="500"/>
    <s v="1 (single)"/>
    <x v="12"/>
  </r>
  <r>
    <s v="34fb24b31d9f7c52c22cc20e8c81449f"/>
    <n v="1"/>
    <x v="1"/>
    <n v="1"/>
    <n v="61.32"/>
    <s v="1 (single)"/>
    <x v="12"/>
  </r>
  <r>
    <s v="6e8f171a966c53e6442c158fc328eb1a"/>
    <n v="1"/>
    <x v="1"/>
    <n v="1"/>
    <n v="182.69"/>
    <s v="1 (single)"/>
    <x v="1"/>
  </r>
  <r>
    <s v="6b27e5ad651611d9467a393681ee0f7c"/>
    <n v="1"/>
    <x v="0"/>
    <n v="1"/>
    <n v="77.7"/>
    <s v="1 (single)"/>
    <x v="4"/>
  </r>
  <r>
    <s v="be75f7ef5da81750d1b2364aea5e7372"/>
    <n v="1"/>
    <x v="1"/>
    <n v="1"/>
    <n v="85.59999999999999"/>
    <s v="1 (single)"/>
    <x v="12"/>
  </r>
  <r>
    <s v="4e075adf6d3b9cb5ae61093b5e61a14a"/>
    <n v="1"/>
    <x v="0"/>
    <n v="4"/>
    <n v="361.45"/>
    <s v="4-6 installments"/>
    <x v="12"/>
  </r>
  <r>
    <s v="c2774b819e7538c28284f005fd38edcc"/>
    <n v="1"/>
    <x v="0"/>
    <n v="2"/>
    <n v="169.49"/>
    <s v="2-3 installments"/>
    <x v="0"/>
  </r>
  <r>
    <s v="6b8dd07cb17dc25d9b06936cea822e90"/>
    <n v="1"/>
    <x v="1"/>
    <n v="1"/>
    <n v="237.62"/>
    <s v="1 (single)"/>
    <x v="1"/>
  </r>
  <r>
    <s v="a92a63c8deffa6b4843c8e30e10abbfc"/>
    <n v="1"/>
    <x v="0"/>
    <n v="2"/>
    <n v="186.62"/>
    <s v="2-3 installments"/>
    <x v="20"/>
  </r>
  <r>
    <s v="31e50461be6957a749166e97af082d0a"/>
    <n v="1"/>
    <x v="1"/>
    <n v="1"/>
    <n v="3155.82"/>
    <s v="1 (single)"/>
    <x v="0"/>
  </r>
  <r>
    <s v="5f414388ee0de89c464f962cc46f4696"/>
    <n v="1"/>
    <x v="0"/>
    <n v="4"/>
    <n v="46.75"/>
    <s v="4-6 installments"/>
    <x v="1"/>
  </r>
  <r>
    <s v="cd8232ac6e4909a74d5b0203bf13e70e"/>
    <n v="1"/>
    <x v="1"/>
    <n v="1"/>
    <n v="1076.76"/>
    <s v="1 (single)"/>
    <x v="12"/>
  </r>
  <r>
    <s v="15f4f97ef2c059f0bbc1da0dd6675532"/>
    <n v="1"/>
    <x v="0"/>
    <n v="1"/>
    <n v="58.79"/>
    <s v="1 (single)"/>
    <x v="1"/>
  </r>
  <r>
    <s v="6317c6fb9c91943963e275a6cbe1867b"/>
    <n v="1"/>
    <x v="0"/>
    <n v="3"/>
    <n v="61.59"/>
    <s v="2-3 installments"/>
    <x v="1"/>
  </r>
  <r>
    <s v="5be8d3fecf2b8d50b2fa90ada4badda8"/>
    <n v="1"/>
    <x v="0"/>
    <n v="1"/>
    <n v="142.44"/>
    <s v="1 (single)"/>
    <x v="0"/>
  </r>
  <r>
    <s v="6e0cccf352909a9f784049b8e9005e82"/>
    <n v="1"/>
    <x v="0"/>
    <n v="5"/>
    <n v="209.65"/>
    <s v="4-6 installments"/>
    <x v="1"/>
  </r>
  <r>
    <s v="15fdda39515f8ebe0bc8d067fa136a83"/>
    <n v="1"/>
    <x v="3"/>
    <n v="1"/>
    <n v="249.57"/>
    <s v="1 (single)"/>
    <x v="5"/>
  </r>
  <r>
    <s v="c0452c14e00c9d8c3f5f30c189382329"/>
    <n v="2"/>
    <x v="2"/>
    <n v="1"/>
    <n v="42.17"/>
    <s v="1 (single)"/>
    <x v="12"/>
  </r>
  <r>
    <s v="6370ed5bf9fc597975726885bde6ccce"/>
    <n v="1"/>
    <x v="0"/>
    <n v="3"/>
    <n v="31.79"/>
    <s v="2-3 installments"/>
    <x v="1"/>
  </r>
  <r>
    <s v="f567c242e80099599cc0202343266187"/>
    <n v="2"/>
    <x v="2"/>
    <n v="1"/>
    <n v="49.07"/>
    <s v="1 (single)"/>
    <x v="1"/>
  </r>
  <r>
    <s v="810a275a39d5f6934c225713d5aa9568"/>
    <n v="1"/>
    <x v="0"/>
    <n v="1"/>
    <n v="114.83"/>
    <s v="1 (single)"/>
    <x v="1"/>
  </r>
  <r>
    <s v="5b305608c98ca66ced71cde019aba8e9"/>
    <n v="1"/>
    <x v="0"/>
    <n v="5"/>
    <n v="286.78"/>
    <s v="4-6 installments"/>
    <x v="1"/>
  </r>
  <r>
    <s v="0f77d110146ab4471e3492fa504f6377"/>
    <n v="1"/>
    <x v="0"/>
    <n v="2"/>
    <n v="93.28"/>
    <s v="2-3 installments"/>
    <x v="0"/>
  </r>
  <r>
    <s v="c7c821c9f5e125961eeb3e195dc8fcb4"/>
    <n v="1"/>
    <x v="0"/>
    <n v="3"/>
    <n v="39.14"/>
    <s v="2-3 installments"/>
    <x v="22"/>
  </r>
  <r>
    <s v="924d7c4505c90dd9c3a4ab2c3c5daa15"/>
    <n v="1"/>
    <x v="1"/>
    <n v="1"/>
    <n v="65"/>
    <s v="1 (single)"/>
    <x v="1"/>
  </r>
  <r>
    <s v="ab036b681f93c56caee93990cecf22ce"/>
    <n v="1"/>
    <x v="1"/>
    <n v="1"/>
    <n v="1936.5"/>
    <s v="1 (single)"/>
    <x v="1"/>
  </r>
  <r>
    <s v="2ed40a95fdd7b319825703d38149a570"/>
    <n v="1"/>
    <x v="0"/>
    <n v="1"/>
    <n v="49.87"/>
    <s v="1 (single)"/>
    <x v="1"/>
  </r>
  <r>
    <s v="87b11e8650942d90851905d1bebae8d1"/>
    <n v="1"/>
    <x v="2"/>
    <n v="1"/>
    <n v="64.02"/>
    <s v="1 (single)"/>
    <x v="4"/>
  </r>
  <r>
    <s v="728e6e20cca95cec41b3ff149895c6e2"/>
    <n v="1"/>
    <x v="3"/>
    <n v="1"/>
    <n v="33.37"/>
    <s v="1 (single)"/>
    <x v="8"/>
  </r>
  <r>
    <s v="e56df93227f8b483792fc4571550b4a8"/>
    <n v="1"/>
    <x v="0"/>
    <n v="2"/>
    <n v="167.85"/>
    <s v="2-3 installments"/>
    <x v="1"/>
  </r>
  <r>
    <s v="bdc19e734eab622dbbd2162a226278de"/>
    <n v="1"/>
    <x v="0"/>
    <n v="1"/>
    <n v="40.24"/>
    <s v="1 (single)"/>
    <x v="16"/>
  </r>
  <r>
    <s v="9192612efac0b1aa7021bdb29b2f96e3"/>
    <n v="1"/>
    <x v="0"/>
    <n v="6"/>
    <n v="61.77"/>
    <s v="4-6 installments"/>
    <x v="1"/>
  </r>
  <r>
    <s v="991dd93b0190239b4f3d41151e31d3ba"/>
    <n v="1"/>
    <x v="1"/>
    <n v="1"/>
    <n v="521.54"/>
    <s v="1 (single)"/>
    <x v="1"/>
  </r>
  <r>
    <s v="bbb7e3b704844468f580cf9f68b0ddd5"/>
    <n v="1"/>
    <x v="1"/>
    <n v="1"/>
    <n v="74.7"/>
    <s v="1 (single)"/>
    <x v="1"/>
  </r>
  <r>
    <s v="b2dddd3ac6945bfb4a4a8b336d830a64"/>
    <n v="1"/>
    <x v="0"/>
    <n v="10"/>
    <n v="635.92"/>
    <s v="7-10 installments"/>
    <x v="5"/>
  </r>
  <r>
    <s v="5342acb7b183acec77f59e4d78f7c804"/>
    <n v="1"/>
    <x v="0"/>
    <n v="1"/>
    <n v="150.21"/>
    <s v="1 (single)"/>
    <x v="20"/>
  </r>
  <r>
    <s v="b10bb212c9f36af4c11fae51593de14d"/>
    <n v="1"/>
    <x v="1"/>
    <n v="1"/>
    <n v="97.11"/>
    <s v="1 (single)"/>
    <x v="1"/>
  </r>
  <r>
    <s v="a0fb93bd5792f18bb55f4dde921ed0cb"/>
    <n v="1"/>
    <x v="1"/>
    <n v="1"/>
    <n v="46.59"/>
    <s v="1 (single)"/>
    <x v="8"/>
  </r>
  <r>
    <s v="4c1cb882a6632f95d9732ca92f5715f8"/>
    <n v="1"/>
    <x v="1"/>
    <n v="1"/>
    <n v="26.05"/>
    <s v="1 (single)"/>
    <x v="0"/>
  </r>
  <r>
    <s v="61977a093913e4c6a6756adb4d3110d9"/>
    <n v="1"/>
    <x v="1"/>
    <n v="1"/>
    <n v="35.23"/>
    <s v="1 (single)"/>
    <x v="12"/>
  </r>
  <r>
    <s v="9af8448f626289733ce1337988c420f1"/>
    <n v="1"/>
    <x v="0"/>
    <n v="6"/>
    <n v="101.78"/>
    <s v="4-6 installments"/>
    <x v="12"/>
  </r>
  <r>
    <s v="2b6743c7c6f46239fe7f39c6611e4601"/>
    <n v="1"/>
    <x v="0"/>
    <n v="3"/>
    <n v="88.09"/>
    <s v="2-3 installments"/>
    <x v="1"/>
  </r>
  <r>
    <s v="60b95ae48ea59d34eeb4b8c8c6c3bb71"/>
    <n v="1"/>
    <x v="0"/>
    <n v="1"/>
    <n v="450.1"/>
    <s v="1 (single)"/>
    <x v="12"/>
  </r>
  <r>
    <s v="f14285a51b784d0a199a4e8193fead6c"/>
    <n v="1"/>
    <x v="0"/>
    <n v="2"/>
    <n v="138.6"/>
    <s v="2-3 installments"/>
    <x v="0"/>
  </r>
  <r>
    <s v="2f83083c33a1f0bd8f5c9a4ac807ff0a"/>
    <n v="1"/>
    <x v="1"/>
    <n v="1"/>
    <n v="186.77"/>
    <s v="1 (single)"/>
    <x v="5"/>
  </r>
  <r>
    <s v="ba9334a30d40bde13d58772361c9054a"/>
    <n v="1"/>
    <x v="3"/>
    <n v="1"/>
    <n v="85.45"/>
    <s v="1 (single)"/>
    <x v="9"/>
  </r>
  <r>
    <s v="fa65dad1b0e818e3ccc5cb0e39231352"/>
    <n v="18"/>
    <x v="2"/>
    <n v="1"/>
    <n v="0.73"/>
    <s v="1 (single)"/>
    <x v="19"/>
  </r>
  <r>
    <s v="1682b18a188c5ffb35aa6fc06c836a78"/>
    <n v="1"/>
    <x v="0"/>
    <n v="2"/>
    <n v="107.78"/>
    <s v="2-3 installments"/>
    <x v="4"/>
  </r>
  <r>
    <s v="66fcf8b87873646949274801ed99a8c6"/>
    <n v="1"/>
    <x v="0"/>
    <n v="3"/>
    <n v="42.59"/>
    <s v="2-3 installments"/>
    <x v="1"/>
  </r>
  <r>
    <s v="1b96103448d7297f1aa8dc796e7d3fbe"/>
    <n v="1"/>
    <x v="0"/>
    <n v="1"/>
    <n v="179.6"/>
    <s v="1 (single)"/>
    <x v="6"/>
  </r>
  <r>
    <s v="7bfde9729732d1f662f51978148b3bb6"/>
    <n v="1"/>
    <x v="0"/>
    <n v="1"/>
    <n v="55.39"/>
    <s v="1 (single)"/>
    <x v="1"/>
  </r>
  <r>
    <s v="6f6938612fdf53d7b863eec877c1fbfe"/>
    <n v="1"/>
    <x v="0"/>
    <n v="3"/>
    <n v="100.26"/>
    <s v="2-3 installments"/>
    <x v="19"/>
  </r>
  <r>
    <s v="9abf2c67162c8756e2733a5f36e0ed12"/>
    <n v="1"/>
    <x v="0"/>
    <n v="1"/>
    <n v="102.58"/>
    <s v="1 (single)"/>
    <x v="1"/>
  </r>
  <r>
    <s v="232208723745063b04b8e45bba7fb6bd"/>
    <n v="1"/>
    <x v="0"/>
    <n v="1"/>
    <n v="69.48999999999999"/>
    <s v="1 (single)"/>
    <x v="12"/>
  </r>
  <r>
    <s v="e3198f3829645095f91d9dfc8c70135f"/>
    <n v="1"/>
    <x v="0"/>
    <n v="2"/>
    <n v="207.73"/>
    <s v="2-3 installments"/>
    <x v="7"/>
  </r>
  <r>
    <s v="da99cd03d06d3800fdc9c43b1581507a"/>
    <n v="2"/>
    <x v="2"/>
    <n v="1"/>
    <n v="33.35"/>
    <s v="1 (single)"/>
    <x v="1"/>
  </r>
  <r>
    <s v="e9deefc5724bd9c035dc3727fa4ad4d0"/>
    <n v="1"/>
    <x v="0"/>
    <n v="1"/>
    <n v="126.26"/>
    <s v="1 (single)"/>
    <x v="4"/>
  </r>
  <r>
    <s v="7f6ad013a5d4f135c074e96bfa4de9a3"/>
    <n v="1"/>
    <x v="0"/>
    <n v="10"/>
    <n v="255.84"/>
    <s v="7-10 installments"/>
    <x v="12"/>
  </r>
  <r>
    <s v="fd6a51f9eb40dd4bca270db2bd18aae4"/>
    <n v="1"/>
    <x v="0"/>
    <n v="2"/>
    <n v="26.66"/>
    <s v="2-3 installments"/>
    <x v="1"/>
  </r>
  <r>
    <s v="2cd2c33cd5532a92a508168bd185dac4"/>
    <n v="1"/>
    <x v="0"/>
    <n v="5"/>
    <n v="80.73"/>
    <s v="4-6 installments"/>
    <x v="0"/>
  </r>
  <r>
    <s v="55b349a50313d39611dceb2a3b0d4f11"/>
    <n v="1"/>
    <x v="0"/>
    <n v="2"/>
    <n v="144.64"/>
    <s v="2-3 installments"/>
    <x v="4"/>
  </r>
  <r>
    <s v="b495ec18170fb28a3610c8d3ab464442"/>
    <n v="1"/>
    <x v="0"/>
    <n v="4"/>
    <n v="45.4"/>
    <s v="4-6 installments"/>
    <x v="12"/>
  </r>
  <r>
    <s v="24bb40ee9b9b6fc1cf2392a93aff4f6e"/>
    <n v="1"/>
    <x v="0"/>
    <n v="1"/>
    <n v="105.51"/>
    <s v="1 (single)"/>
    <x v="14"/>
  </r>
  <r>
    <s v="1baadc6ea58da9e96c906bca98b8b15f"/>
    <n v="1"/>
    <x v="0"/>
    <n v="2"/>
    <n v="218.25"/>
    <s v="2-3 installments"/>
    <x v="21"/>
  </r>
  <r>
    <s v="2011387fcf68d0d56838be05771c4db8"/>
    <n v="1"/>
    <x v="0"/>
    <n v="2"/>
    <n v="86.15000000000001"/>
    <s v="2-3 installments"/>
    <x v="16"/>
  </r>
  <r>
    <s v="626cc7becd5dfa43b91c241e510efb4c"/>
    <n v="1"/>
    <x v="0"/>
    <n v="3"/>
    <n v="164.55"/>
    <s v="2-3 installments"/>
    <x v="1"/>
  </r>
  <r>
    <s v="06a07c0ad4e1811f48e86d2c56c7b705"/>
    <n v="1"/>
    <x v="0"/>
    <n v="2"/>
    <n v="219.45"/>
    <s v="2-3 installments"/>
    <x v="1"/>
  </r>
  <r>
    <s v="40a1c5c49a15e72aac742ee4ff8308b5"/>
    <n v="1"/>
    <x v="0"/>
    <n v="2"/>
    <n v="188.42"/>
    <s v="2-3 installments"/>
    <x v="12"/>
  </r>
  <r>
    <s v="fa0705d5bfc72c07badff6fcffd697f6"/>
    <n v="1"/>
    <x v="0"/>
    <n v="1"/>
    <n v="104.85"/>
    <s v="1 (single)"/>
    <x v="8"/>
  </r>
  <r>
    <s v="17e6035d2c8a3c133174ada65347a2e4"/>
    <n v="1"/>
    <x v="0"/>
    <n v="7"/>
    <n v="76.89"/>
    <s v="7-10 installments"/>
    <x v="12"/>
  </r>
  <r>
    <s v="49255b429bbe9a429b8bc9f7d77a2b99"/>
    <n v="1"/>
    <x v="0"/>
    <n v="5"/>
    <n v="129.91"/>
    <s v="4-6 installments"/>
    <x v="12"/>
  </r>
  <r>
    <s v="65b9d1326dd31ba17bd31dd467acb777"/>
    <n v="1"/>
    <x v="0"/>
    <n v="1"/>
    <n v="173.32"/>
    <s v="1 (single)"/>
    <x v="12"/>
  </r>
  <r>
    <s v="950743f43fe08f99ad01903a8cf538fa"/>
    <n v="1"/>
    <x v="1"/>
    <n v="1"/>
    <n v="75.53"/>
    <s v="1 (single)"/>
    <x v="1"/>
  </r>
  <r>
    <s v="e163e5d0bd1d8d33300401819c279e06"/>
    <n v="1"/>
    <x v="0"/>
    <n v="4"/>
    <n v="304.35"/>
    <s v="4-6 installments"/>
    <x v="4"/>
  </r>
  <r>
    <s v="56fcb6d24acb1b94dd4492f663187b69"/>
    <n v="1"/>
    <x v="0"/>
    <n v="1"/>
    <n v="98.34"/>
    <s v="1 (single)"/>
    <x v="1"/>
  </r>
  <r>
    <s v="9767781031663fd584e27336a14ee5a0"/>
    <n v="1"/>
    <x v="0"/>
    <n v="3"/>
    <n v="194.37"/>
    <s v="2-3 installments"/>
    <x v="6"/>
  </r>
  <r>
    <s v="964d26975fc593c3862d2478025f51cf"/>
    <n v="1"/>
    <x v="0"/>
    <n v="1"/>
    <n v="83.56999999999999"/>
    <s v="1 (single)"/>
    <x v="1"/>
  </r>
  <r>
    <s v="dec7dc241ccb42c75f312f0f37197d3e"/>
    <n v="1"/>
    <x v="0"/>
    <n v="2"/>
    <n v="160.51"/>
    <s v="2-3 installments"/>
    <x v="1"/>
  </r>
  <r>
    <s v="f66e426969e5222705447c43b5550df2"/>
    <n v="1"/>
    <x v="1"/>
    <n v="1"/>
    <n v="122.87"/>
    <s v="1 (single)"/>
    <x v="19"/>
  </r>
  <r>
    <s v="40af1ae902bbec62efba703b0fc0e8ea"/>
    <n v="1"/>
    <x v="0"/>
    <n v="10"/>
    <n v="227.27"/>
    <s v="7-10 installments"/>
    <x v="0"/>
  </r>
  <r>
    <s v="52695594b593159bad40a8149c06408d"/>
    <n v="1"/>
    <x v="0"/>
    <n v="1"/>
    <n v="54.98"/>
    <s v="1 (single)"/>
    <x v="6"/>
  </r>
  <r>
    <s v="2d3b451fae025eca7a05641e05e452bb"/>
    <n v="1"/>
    <x v="1"/>
    <n v="1"/>
    <n v="42.62"/>
    <s v="1 (single)"/>
    <x v="6"/>
  </r>
  <r>
    <s v="99021b49ffd0cada43b75ff6410b7220"/>
    <n v="1"/>
    <x v="0"/>
    <n v="2"/>
    <n v="33.87"/>
    <s v="2-3 installments"/>
    <x v="1"/>
  </r>
  <r>
    <s v="f79585e401509fe06dda49a4cc8f22b4"/>
    <n v="1"/>
    <x v="1"/>
    <n v="1"/>
    <n v="167.9"/>
    <s v="1 (single)"/>
    <x v="12"/>
  </r>
  <r>
    <s v="38f6871a527b1bba63f4db9b0f3dee2d"/>
    <n v="1"/>
    <x v="1"/>
    <n v="1"/>
    <n v="21.49"/>
    <s v="1 (single)"/>
    <x v="1"/>
  </r>
  <r>
    <s v="9995c46c464a830dccd8575857f9472c"/>
    <n v="1"/>
    <x v="3"/>
    <n v="1"/>
    <n v="157.21"/>
    <s v="1 (single)"/>
    <x v="1"/>
  </r>
  <r>
    <s v="cd94ef4b0f9a66ee1a1cedbeb590e534"/>
    <n v="1"/>
    <x v="0"/>
    <n v="2"/>
    <n v="138.64"/>
    <s v="2-3 installments"/>
    <x v="1"/>
  </r>
  <r>
    <s v="d86c683d3790be2beffa016e4140940d"/>
    <n v="1"/>
    <x v="1"/>
    <n v="1"/>
    <n v="61.84"/>
    <s v="1 (single)"/>
    <x v="1"/>
  </r>
  <r>
    <s v="d45824690fce3cbb2a729f519ad2728a"/>
    <n v="1"/>
    <x v="0"/>
    <n v="2"/>
    <n v="122.17"/>
    <s v="2-3 installments"/>
    <x v="1"/>
  </r>
  <r>
    <s v="80ce2b07c4a46dfc98710e39bfe3bd26"/>
    <n v="1"/>
    <x v="0"/>
    <n v="1"/>
    <n v="36.04"/>
    <s v="1 (single)"/>
    <x v="3"/>
  </r>
  <r>
    <s v="4ccbe923ee3f46cb221f6efd5a2fce46"/>
    <n v="1"/>
    <x v="1"/>
    <n v="1"/>
    <n v="213.89"/>
    <s v="1 (single)"/>
    <x v="16"/>
  </r>
  <r>
    <s v="dc87bada73c00ce3e2e2c2b985c9c647"/>
    <n v="1"/>
    <x v="0"/>
    <n v="2"/>
    <n v="144.64"/>
    <s v="2-3 installments"/>
    <x v="8"/>
  </r>
  <r>
    <s v="e246ff67b33eec076f3bd915835fb531"/>
    <n v="1"/>
    <x v="0"/>
    <n v="2"/>
    <n v="259.48"/>
    <s v="2-3 installments"/>
    <x v="12"/>
  </r>
  <r>
    <s v="10b352cbe8aabe99a33f470405f12ce6"/>
    <n v="1"/>
    <x v="0"/>
    <n v="10"/>
    <n v="137.99"/>
    <s v="7-10 installments"/>
    <x v="7"/>
  </r>
  <r>
    <s v="218078d00b6b6ad56df0e38236ed62a7"/>
    <n v="1"/>
    <x v="0"/>
    <n v="10"/>
    <n v="639.98"/>
    <s v="7-10 installments"/>
    <x v="2"/>
  </r>
  <r>
    <s v="7dc5090ee5054f96dc0a04294a7cd3a0"/>
    <n v="1"/>
    <x v="0"/>
    <n v="1"/>
    <n v="37.06"/>
    <s v="1 (single)"/>
    <x v="20"/>
  </r>
  <r>
    <s v="b52d0fe87048b38e93f47e65fcf63fdd"/>
    <n v="1"/>
    <x v="0"/>
    <n v="2"/>
    <n v="28.94"/>
    <s v="2-3 installments"/>
    <x v="0"/>
  </r>
  <r>
    <s v="dc0ca34b53f7a8ca4217e1dd6b32496e"/>
    <n v="1"/>
    <x v="0"/>
    <n v="1"/>
    <n v="30.23"/>
    <s v="1 (single)"/>
    <x v="4"/>
  </r>
  <r>
    <s v="bd1a2d3cb80f46c33405cb03d31f0583"/>
    <n v="1"/>
    <x v="0"/>
    <n v="1"/>
    <n v="185.64"/>
    <s v="1 (single)"/>
    <x v="1"/>
  </r>
  <r>
    <s v="3a72e472f2c5009cbc92510c98084725"/>
    <n v="1"/>
    <x v="0"/>
    <n v="1"/>
    <n v="29.68"/>
    <s v="1 (single)"/>
    <x v="1"/>
  </r>
  <r>
    <s v="e4fb35d5a9461a26a9c1a97a893b3ac9"/>
    <n v="1"/>
    <x v="1"/>
    <n v="1"/>
    <n v="24"/>
    <s v="1 (single)"/>
    <x v="16"/>
  </r>
  <r>
    <s v="0c2cc9644e4c9bb77092c7971cc436bc"/>
    <n v="1"/>
    <x v="0"/>
    <n v="2"/>
    <n v="168.48"/>
    <s v="2-3 installments"/>
    <x v="16"/>
  </r>
  <r>
    <s v="b76e9fd67cc3333ce3d289964a47fd0f"/>
    <n v="1"/>
    <x v="2"/>
    <n v="1"/>
    <n v="145.66"/>
    <s v="1 (single)"/>
    <x v="1"/>
  </r>
  <r>
    <s v="e18b75b8b2ba4ce613d10b2fd820aef9"/>
    <n v="1"/>
    <x v="0"/>
    <n v="8"/>
    <n v="336.33"/>
    <s v="7-10 installments"/>
    <x v="8"/>
  </r>
  <r>
    <s v="fbe14dbea1cdcc16f5709ee80b0fab7a"/>
    <n v="1"/>
    <x v="1"/>
    <n v="1"/>
    <n v="52.1"/>
    <s v="1 (single)"/>
    <x v="12"/>
  </r>
  <r>
    <s v="e713d3a85b6b64756bc80519c7fb2832"/>
    <n v="1"/>
    <x v="0"/>
    <n v="6"/>
    <n v="76.73"/>
    <s v="4-6 installments"/>
    <x v="1"/>
  </r>
  <r>
    <s v="46725d773b27a905cf629f60fa30762e"/>
    <n v="1"/>
    <x v="1"/>
    <n v="1"/>
    <n v="233.55"/>
    <s v="1 (single)"/>
    <x v="1"/>
  </r>
  <r>
    <s v="de92a2b76032cad82c67bdeda8f8b8de"/>
    <n v="1"/>
    <x v="0"/>
    <n v="2"/>
    <n v="180.55"/>
    <s v="2-3 installments"/>
    <x v="1"/>
  </r>
  <r>
    <s v="0441f678672cdd5323a2cdf79004ed48"/>
    <n v="1"/>
    <x v="0"/>
    <n v="2"/>
    <n v="52.93"/>
    <s v="2-3 installments"/>
    <x v="1"/>
  </r>
  <r>
    <s v="768697bea3da93c033aa064d821579e2"/>
    <n v="1"/>
    <x v="1"/>
    <n v="1"/>
    <n v="432.32"/>
    <s v="1 (single)"/>
    <x v="12"/>
  </r>
  <r>
    <s v="7e7854ea93e1ac916da1c6a44feef201"/>
    <n v="1"/>
    <x v="0"/>
    <n v="3"/>
    <n v="209.97"/>
    <s v="2-3 installments"/>
    <x v="1"/>
  </r>
  <r>
    <s v="675d4a6271a945ab36d34c5f0951f0ad"/>
    <n v="1"/>
    <x v="1"/>
    <n v="1"/>
    <n v="84.23"/>
    <s v="1 (single)"/>
    <x v="12"/>
  </r>
  <r>
    <s v="7321b3d6dabc180e041d57f60a5b838c"/>
    <n v="1"/>
    <x v="0"/>
    <n v="4"/>
    <n v="45.9"/>
    <s v="4-6 installments"/>
    <x v="24"/>
  </r>
  <r>
    <s v="2a28f1cc22bf3914a246fdbd73d9845a"/>
    <n v="1"/>
    <x v="0"/>
    <n v="10"/>
    <n v="297.72"/>
    <s v="7-10 installments"/>
    <x v="1"/>
  </r>
  <r>
    <s v="61c1e3cb15d9537106e729de9d839b6b"/>
    <n v="1"/>
    <x v="0"/>
    <n v="2"/>
    <n v="30.13"/>
    <s v="2-3 installments"/>
    <x v="0"/>
  </r>
  <r>
    <s v="b79f65268e7e3353a2841e622ccbe4c7"/>
    <n v="1"/>
    <x v="0"/>
    <n v="10"/>
    <n v="554.1"/>
    <s v="7-10 installments"/>
    <x v="1"/>
  </r>
  <r>
    <s v="2f44c2b7118ffe6d6a8821c9b8adf1c6"/>
    <n v="1"/>
    <x v="0"/>
    <n v="1"/>
    <n v="64.03"/>
    <s v="1 (single)"/>
    <x v="1"/>
  </r>
  <r>
    <s v="2aae4e73f4fa9bac9378f94c794a47d9"/>
    <n v="1"/>
    <x v="1"/>
    <n v="1"/>
    <n v="125.21"/>
    <s v="1 (single)"/>
    <x v="1"/>
  </r>
  <r>
    <s v="6cc170c0199d6d09ed3ae398bbfe01af"/>
    <n v="1"/>
    <x v="0"/>
    <n v="6"/>
    <n v="122.84"/>
    <s v="4-6 installments"/>
    <x v="19"/>
  </r>
  <r>
    <s v="4db4d9eaf5fb240987ed4148caf900b9"/>
    <n v="1"/>
    <x v="0"/>
    <n v="1"/>
    <n v="36.28"/>
    <s v="1 (single)"/>
    <x v="0"/>
  </r>
  <r>
    <s v="d398e9c82363c12527f71801bf0e6100"/>
    <n v="1"/>
    <x v="1"/>
    <n v="1"/>
    <n v="76.19"/>
    <s v="1 (single)"/>
    <x v="17"/>
  </r>
  <r>
    <s v="f1495dcc4cf8d4ec585f058cedc68356"/>
    <n v="1"/>
    <x v="1"/>
    <n v="1"/>
    <n v="62.64"/>
    <s v="1 (single)"/>
    <x v="1"/>
  </r>
  <r>
    <s v="d006112ce36cbbb57fec00ebce1de147"/>
    <n v="1"/>
    <x v="1"/>
    <n v="1"/>
    <n v="148.93"/>
    <s v="1 (single)"/>
    <x v="12"/>
  </r>
  <r>
    <s v="e93eb47bed2556150d399b6cc03c4e60"/>
    <n v="1"/>
    <x v="0"/>
    <n v="5"/>
    <n v="53.53"/>
    <s v="4-6 installments"/>
    <x v="14"/>
  </r>
  <r>
    <s v="46d0f76081021815e170035bdef4c828"/>
    <n v="1"/>
    <x v="0"/>
    <n v="1"/>
    <n v="57.1"/>
    <s v="1 (single)"/>
    <x v="1"/>
  </r>
  <r>
    <s v="025830a006d984bf712a8c6a1eca41c0"/>
    <n v="1"/>
    <x v="0"/>
    <n v="3"/>
    <n v="61.43"/>
    <s v="2-3 installments"/>
    <x v="3"/>
  </r>
  <r>
    <s v="8f872e715d0dc90d10e7315809cdd49a"/>
    <n v="1"/>
    <x v="0"/>
    <n v="1"/>
    <n v="54.7"/>
    <s v="1 (single)"/>
    <x v="12"/>
  </r>
  <r>
    <s v="ae5d90764ed49cd5e5e72cd3df5b787e"/>
    <n v="1"/>
    <x v="0"/>
    <n v="3"/>
    <n v="103.64"/>
    <s v="2-3 installments"/>
    <x v="1"/>
  </r>
  <r>
    <s v="622db91c93396e938ca004d8303dba6c"/>
    <n v="1"/>
    <x v="0"/>
    <n v="1"/>
    <n v="21.19"/>
    <s v="1 (single)"/>
    <x v="1"/>
  </r>
  <r>
    <s v="30dfd9f2d61a37d83d75eaba39d110f6"/>
    <n v="1"/>
    <x v="1"/>
    <n v="1"/>
    <n v="112.53"/>
    <s v="1 (single)"/>
    <x v="0"/>
  </r>
  <r>
    <s v="d39a20e8a085ccb2be10bebd348614c2"/>
    <n v="1"/>
    <x v="0"/>
    <n v="3"/>
    <n v="157.3"/>
    <s v="2-3 installments"/>
    <x v="1"/>
  </r>
  <r>
    <s v="cb9f1593718b376b364bf688ce11d3b6"/>
    <n v="1"/>
    <x v="0"/>
    <n v="4"/>
    <n v="208.14"/>
    <s v="4-6 installments"/>
    <x v="12"/>
  </r>
  <r>
    <s v="fe968a563e6c2d5c98021df7d87ce9c3"/>
    <n v="1"/>
    <x v="0"/>
    <n v="10"/>
    <n v="318.97"/>
    <s v="7-10 installments"/>
    <x v="8"/>
  </r>
  <r>
    <s v="c82958fd016561c41f9d59212740ba47"/>
    <n v="1"/>
    <x v="1"/>
    <n v="1"/>
    <n v="78.19"/>
    <s v="1 (single)"/>
    <x v="17"/>
  </r>
  <r>
    <s v="7dcd0f2215594d90c8a4e7cd57d06dbe"/>
    <n v="1"/>
    <x v="0"/>
    <n v="1"/>
    <n v="13.43"/>
    <s v="1 (single)"/>
    <x v="0"/>
  </r>
  <r>
    <s v="c77d0e8e29a6fd73d473b31e269a7295"/>
    <n v="1"/>
    <x v="0"/>
    <n v="2"/>
    <n v="46.75"/>
    <s v="2-3 installments"/>
    <x v="1"/>
  </r>
  <r>
    <s v="7168a9782b83f485331f93c31922bea3"/>
    <n v="1"/>
    <x v="0"/>
    <n v="10"/>
    <n v="224.71"/>
    <s v="7-10 installments"/>
    <x v="24"/>
  </r>
  <r>
    <s v="61b1a1b503fca87a7d950193e5c706d3"/>
    <n v="1"/>
    <x v="0"/>
    <n v="1"/>
    <n v="91.28"/>
    <s v="1 (single)"/>
    <x v="1"/>
  </r>
  <r>
    <s v="a1f444637730cb2eded588f7bd64f1cb"/>
    <n v="1"/>
    <x v="0"/>
    <n v="1"/>
    <n v="262.35"/>
    <s v="1 (single)"/>
    <x v="5"/>
  </r>
  <r>
    <s v="50ca437944c60d3b838ce51d74a464b8"/>
    <n v="1"/>
    <x v="0"/>
    <n v="3"/>
    <n v="210.03"/>
    <s v="2-3 installments"/>
    <x v="17"/>
  </r>
  <r>
    <s v="68a12bb95639602e21788f55c752857f"/>
    <n v="1"/>
    <x v="0"/>
    <n v="1"/>
    <n v="97.48"/>
    <s v="1 (single)"/>
    <x v="1"/>
  </r>
  <r>
    <s v="9bbb33e6918e2064e479c9bbeb6db909"/>
    <n v="1"/>
    <x v="1"/>
    <n v="1"/>
    <n v="161.01"/>
    <s v="1 (single)"/>
    <x v="4"/>
  </r>
  <r>
    <s v="e672d31feca356c29c756d265da05cc2"/>
    <n v="1"/>
    <x v="0"/>
    <n v="8"/>
    <n v="99.87"/>
    <s v="7-10 installments"/>
    <x v="5"/>
  </r>
  <r>
    <s v="80bf5465cc35f5b4d33de5b5e7cfb0e9"/>
    <n v="1"/>
    <x v="0"/>
    <n v="2"/>
    <n v="115.45"/>
    <s v="2-3 installments"/>
    <x v="0"/>
  </r>
  <r>
    <s v="3653ba2a669b704adc9d572f511941d9"/>
    <n v="1"/>
    <x v="2"/>
    <n v="1"/>
    <n v="39.28"/>
    <s v="1 (single)"/>
    <x v="14"/>
  </r>
  <r>
    <s v="d46dac528dbfb09fdfc6a62c82d18694"/>
    <n v="1"/>
    <x v="0"/>
    <n v="3"/>
    <n v="95.73999999999999"/>
    <s v="2-3 installments"/>
    <x v="0"/>
  </r>
  <r>
    <s v="458ce9ed0016410eb81b196544fd987f"/>
    <n v="1"/>
    <x v="2"/>
    <n v="1"/>
    <n v="63.73"/>
    <s v="1 (single)"/>
    <x v="12"/>
  </r>
  <r>
    <s v="2581fb50a626be9c524173007c799147"/>
    <n v="1"/>
    <x v="0"/>
    <n v="5"/>
    <n v="57.16"/>
    <s v="4-6 installments"/>
    <x v="0"/>
  </r>
  <r>
    <s v="8176ade636d355663673260d5f4faa54"/>
    <n v="1"/>
    <x v="0"/>
    <n v="3"/>
    <n v="113.71"/>
    <s v="2-3 installments"/>
    <x v="1"/>
  </r>
  <r>
    <s v="eceb81b6addc38540d1ba8e218c0c896"/>
    <n v="1"/>
    <x v="0"/>
    <n v="3"/>
    <n v="105.24"/>
    <s v="2-3 installments"/>
    <x v="8"/>
  </r>
  <r>
    <s v="38fc09accaec15642b3f2ce5fc46ebb0"/>
    <n v="1"/>
    <x v="1"/>
    <n v="1"/>
    <n v="153.1"/>
    <s v="1 (single)"/>
    <x v="24"/>
  </r>
  <r>
    <s v="5a9fabac5b438a92c01b25131de9f71c"/>
    <n v="1"/>
    <x v="0"/>
    <n v="8"/>
    <n v="201.45"/>
    <s v="7-10 installments"/>
    <x v="0"/>
  </r>
  <r>
    <s v="dfde6c784a00bbd75c7f13644e9f302c"/>
    <n v="1"/>
    <x v="0"/>
    <n v="1"/>
    <n v="113.11"/>
    <s v="1 (single)"/>
    <x v="1"/>
  </r>
  <r>
    <s v="09d7ebb0b2075f15dc48bd8da3961fe0"/>
    <n v="1"/>
    <x v="0"/>
    <n v="1"/>
    <n v="64.79000000000001"/>
    <s v="1 (single)"/>
    <x v="12"/>
  </r>
  <r>
    <s v="c4e1ea7f49c3156d4ec6e597f9299c7d"/>
    <n v="1"/>
    <x v="1"/>
    <n v="1"/>
    <n v="25.33"/>
    <s v="1 (single)"/>
    <x v="1"/>
  </r>
  <r>
    <s v="35d6f22df6139cb41e6dc813a0f84302"/>
    <n v="1"/>
    <x v="0"/>
    <n v="1"/>
    <n v="56.78"/>
    <s v="1 (single)"/>
    <x v="1"/>
  </r>
  <r>
    <s v="17536c16762f9a7287c3bbf5f2262008"/>
    <n v="2"/>
    <x v="2"/>
    <n v="1"/>
    <n v="123.92"/>
    <s v="1 (single)"/>
    <x v="1"/>
  </r>
  <r>
    <s v="5207664bb97d53e5e9cdfd0163380e2f"/>
    <n v="1"/>
    <x v="0"/>
    <n v="3"/>
    <n v="266.96"/>
    <s v="2-3 installments"/>
    <x v="12"/>
  </r>
  <r>
    <s v="115ddcd2b83359bb06dd6dde700fb33d"/>
    <n v="1"/>
    <x v="0"/>
    <n v="1"/>
    <n v="140.54"/>
    <s v="1 (single)"/>
    <x v="6"/>
  </r>
  <r>
    <s v="1ed70e8d41f1ea6bd7763ade88da02a6"/>
    <n v="1"/>
    <x v="0"/>
    <n v="1"/>
    <n v="62.48"/>
    <s v="1 (single)"/>
    <x v="8"/>
  </r>
  <r>
    <s v="e38994925b350c88bd9b885f0b726439"/>
    <n v="1"/>
    <x v="1"/>
    <n v="1"/>
    <n v="54.51"/>
    <s v="1 (single)"/>
    <x v="4"/>
  </r>
  <r>
    <s v="c2f195a14dc5e3a2f1f0fef011fa7273"/>
    <n v="1"/>
    <x v="1"/>
    <n v="1"/>
    <n v="286.83"/>
    <s v="1 (single)"/>
    <x v="6"/>
  </r>
  <r>
    <s v="ef3a788ee3ed216a86b778030066df63"/>
    <n v="1"/>
    <x v="0"/>
    <n v="1"/>
    <n v="40.76"/>
    <s v="1 (single)"/>
    <x v="1"/>
  </r>
  <r>
    <s v="49fd5cd566e1e24b0c403afb8996728a"/>
    <n v="1"/>
    <x v="1"/>
    <n v="1"/>
    <n v="49.45"/>
    <s v="1 (single)"/>
    <x v="1"/>
  </r>
  <r>
    <s v="81ab0b4068c1bae0e818206c28b2c9ca"/>
    <n v="1"/>
    <x v="0"/>
    <n v="5"/>
    <n v="76.08"/>
    <s v="4-6 installments"/>
    <x v="12"/>
  </r>
  <r>
    <s v="9fc1cdaa591d198154efdbf0e8e33712"/>
    <n v="1"/>
    <x v="0"/>
    <n v="4"/>
    <n v="72.66"/>
    <s v="4-6 installments"/>
    <x v="12"/>
  </r>
  <r>
    <s v="a1a601783c958327168e1009b0758984"/>
    <n v="1"/>
    <x v="1"/>
    <n v="1"/>
    <n v="1181.11"/>
    <s v="1 (single)"/>
    <x v="8"/>
  </r>
  <r>
    <s v="1ea0993dbee417148367f2243ce047ec"/>
    <n v="1"/>
    <x v="0"/>
    <n v="3"/>
    <n v="117.04"/>
    <s v="2-3 installments"/>
    <x v="20"/>
  </r>
  <r>
    <s v="6c2a52b8ca498855b567ef1e5577940a"/>
    <n v="1"/>
    <x v="1"/>
    <n v="1"/>
    <n v="190.62"/>
    <s v="1 (single)"/>
    <x v="6"/>
  </r>
  <r>
    <s v="a3ba7fa5266d62188949da3d6ccc3884"/>
    <n v="1"/>
    <x v="0"/>
    <n v="8"/>
    <n v="133.58"/>
    <s v="7-10 installments"/>
    <x v="7"/>
  </r>
  <r>
    <s v="e21eee73ab66fa66d563ed4ceff5f0a7"/>
    <n v="1"/>
    <x v="0"/>
    <n v="6"/>
    <n v="122.35"/>
    <s v="4-6 installments"/>
    <x v="12"/>
  </r>
  <r>
    <s v="c9fbd3052dbd9c9ff427806225df3ad8"/>
    <n v="1"/>
    <x v="1"/>
    <n v="1"/>
    <n v="62.44"/>
    <s v="1 (single)"/>
    <x v="1"/>
  </r>
  <r>
    <s v="99aeaeb7e702f9008fe9823750689bbd"/>
    <n v="1"/>
    <x v="0"/>
    <n v="3"/>
    <n v="37.38"/>
    <s v="2-3 installments"/>
    <x v="1"/>
  </r>
  <r>
    <s v="665529c259350d60618eca48496ea75d"/>
    <n v="1"/>
    <x v="0"/>
    <n v="2"/>
    <n v="61.09"/>
    <s v="2-3 installments"/>
    <x v="8"/>
  </r>
  <r>
    <s v="4c5277b8c416e92df5b5b5b3882b4d58"/>
    <n v="1"/>
    <x v="0"/>
    <n v="4"/>
    <n v="109.31"/>
    <s v="4-6 installments"/>
    <x v="12"/>
  </r>
  <r>
    <s v="fb1ede4fdbea07d0b54f55338978e7f8"/>
    <n v="1"/>
    <x v="0"/>
    <n v="4"/>
    <n v="51.14"/>
    <s v="4-6 installments"/>
    <x v="13"/>
  </r>
  <r>
    <s v="25f18499b3e850741c120ec6c11fb49a"/>
    <n v="1"/>
    <x v="0"/>
    <n v="10"/>
    <n v="194.91"/>
    <s v="7-10 installments"/>
    <x v="0"/>
  </r>
  <r>
    <s v="8fbcb92faf1aa60361f61ed7ae721a7e"/>
    <n v="1"/>
    <x v="0"/>
    <n v="10"/>
    <n v="140.01"/>
    <s v="7-10 installments"/>
    <x v="0"/>
  </r>
  <r>
    <s v="662b16dd4926c4d8c8686a306b464500"/>
    <n v="1"/>
    <x v="1"/>
    <n v="1"/>
    <n v="124.44"/>
    <s v="1 (single)"/>
    <x v="0"/>
  </r>
  <r>
    <s v="bcdac90f7e0226cd65358da9bc6ead9a"/>
    <n v="1"/>
    <x v="1"/>
    <n v="1"/>
    <n v="69.73"/>
    <s v="1 (single)"/>
    <x v="8"/>
  </r>
  <r>
    <s v="428379472fdd9b3d36d545677e852e77"/>
    <n v="1"/>
    <x v="0"/>
    <n v="6"/>
    <n v="120.09"/>
    <s v="4-6 installments"/>
    <x v="1"/>
  </r>
  <r>
    <s v="055d54b48c1c7292933cb2e27f73ee81"/>
    <n v="1"/>
    <x v="0"/>
    <n v="4"/>
    <n v="41.64"/>
    <s v="4-6 installments"/>
    <x v="1"/>
  </r>
  <r>
    <s v="7556c9431d94d44cdddc1d0139b6cb12"/>
    <n v="1"/>
    <x v="1"/>
    <n v="1"/>
    <n v="188.72"/>
    <s v="1 (single)"/>
    <x v="1"/>
  </r>
  <r>
    <s v="36450fdd3cb1533803539fee6245b508"/>
    <n v="1"/>
    <x v="0"/>
    <n v="8"/>
    <n v="326.54"/>
    <s v="7-10 installments"/>
    <x v="16"/>
  </r>
  <r>
    <s v="c5c563437568ad88f8243cda53218d0e"/>
    <n v="1"/>
    <x v="0"/>
    <n v="1"/>
    <n v="121.39"/>
    <s v="1 (single)"/>
    <x v="0"/>
  </r>
  <r>
    <s v="9a91585835945d7842ff0e623ce87be9"/>
    <n v="1"/>
    <x v="0"/>
    <n v="3"/>
    <n v="61.85"/>
    <s v="2-3 installments"/>
    <x v="1"/>
  </r>
  <r>
    <s v="f1ff6b4b59eb9cfef1cd47ad35743e93"/>
    <n v="1"/>
    <x v="3"/>
    <n v="1"/>
    <n v="69.44"/>
    <s v="1 (single)"/>
    <x v="0"/>
  </r>
  <r>
    <s v="678ec27e8a4c8d92384bd0834f21b308"/>
    <n v="1"/>
    <x v="3"/>
    <n v="1"/>
    <n v="184.8"/>
    <s v="1 (single)"/>
    <x v="1"/>
  </r>
  <r>
    <s v="4bc45b40b7495543f90c2cfb8c409035"/>
    <n v="1"/>
    <x v="1"/>
    <n v="1"/>
    <n v="53.1"/>
    <s v="1 (single)"/>
    <x v="1"/>
  </r>
  <r>
    <s v="87de7ee4012989d6126fe09989746eaf"/>
    <n v="1"/>
    <x v="0"/>
    <n v="1"/>
    <n v="9.83"/>
    <s v="1 (single)"/>
    <x v="20"/>
  </r>
  <r>
    <s v="5d05ba02d8d5d85144c3c1d7ea3f0aa5"/>
    <n v="1"/>
    <x v="0"/>
    <n v="6"/>
    <n v="61.58"/>
    <s v="4-6 installments"/>
    <x v="1"/>
  </r>
  <r>
    <s v="0fdc6ce12cb319cb9c173af525080d3f"/>
    <n v="1"/>
    <x v="0"/>
    <n v="3"/>
    <n v="173.93"/>
    <s v="2-3 installments"/>
    <x v="3"/>
  </r>
  <r>
    <s v="2d090553a9ceba4ebc21832844dc9ce5"/>
    <n v="1"/>
    <x v="0"/>
    <n v="10"/>
    <n v="1422.05"/>
    <s v="7-10 installments"/>
    <x v="8"/>
  </r>
  <r>
    <s v="b427e0ed8b6a3055c62312f135330e7e"/>
    <n v="1"/>
    <x v="0"/>
    <n v="5"/>
    <n v="473.12"/>
    <s v="4-6 installments"/>
    <x v="1"/>
  </r>
  <r>
    <s v="b07c4df2465a5b5c2a22522e681a6ca9"/>
    <n v="1"/>
    <x v="0"/>
    <n v="4"/>
    <n v="207.26"/>
    <s v="4-6 installments"/>
    <x v="5"/>
  </r>
  <r>
    <s v="5c691ba7fb954b25c03ed3008a591952"/>
    <n v="1"/>
    <x v="0"/>
    <n v="10"/>
    <n v="223.14"/>
    <s v="7-10 installments"/>
    <x v="1"/>
  </r>
  <r>
    <s v="49a8037eb392560be2070774d0eb046b"/>
    <n v="1"/>
    <x v="2"/>
    <n v="1"/>
    <n v="33.13"/>
    <s v="1 (single)"/>
    <x v="1"/>
  </r>
  <r>
    <s v="f0a01b4f222cc1649a2e296b9efa16f1"/>
    <n v="1"/>
    <x v="0"/>
    <n v="2"/>
    <n v="64.31999999999999"/>
    <s v="2-3 installments"/>
    <x v="1"/>
  </r>
  <r>
    <s v="e9f3ac5f695705ef6cd2678f8b7595e7"/>
    <n v="1"/>
    <x v="0"/>
    <n v="2"/>
    <n v="46.75"/>
    <s v="2-3 installments"/>
    <x v="1"/>
  </r>
  <r>
    <s v="bdb86a981cb75aa7ea9ca816e2485904"/>
    <n v="1"/>
    <x v="0"/>
    <n v="1"/>
    <n v="97.43000000000001"/>
    <s v="1 (single)"/>
    <x v="12"/>
  </r>
  <r>
    <s v="ac6744e4410acdd7696dbc6bb6eca10c"/>
    <n v="1"/>
    <x v="0"/>
    <n v="5"/>
    <n v="118.35"/>
    <s v="4-6 installments"/>
    <x v="1"/>
  </r>
  <r>
    <s v="cff4d10ff5b5d90df2c9747fa66119f8"/>
    <n v="1"/>
    <x v="1"/>
    <n v="1"/>
    <n v="42.22"/>
    <s v="1 (single)"/>
    <x v="0"/>
  </r>
  <r>
    <s v="797fe018b83e5b8aaef674bad19874e9"/>
    <n v="1"/>
    <x v="0"/>
    <n v="2"/>
    <n v="170"/>
    <s v="2-3 installments"/>
    <x v="12"/>
  </r>
  <r>
    <s v="9cd142b4697df74bb8f34fd7b5573a51"/>
    <n v="1"/>
    <x v="0"/>
    <n v="1"/>
    <n v="65.34999999999999"/>
    <s v="1 (single)"/>
    <x v="1"/>
  </r>
  <r>
    <s v="2c6d7710827b473b87550d228500098d"/>
    <n v="1"/>
    <x v="0"/>
    <n v="9"/>
    <n v="99.73"/>
    <s v="7-10 installments"/>
    <x v="1"/>
  </r>
  <r>
    <s v="108db8c088de8e42c648bc520cec8c44"/>
    <n v="1"/>
    <x v="1"/>
    <n v="1"/>
    <n v="25.24"/>
    <s v="1 (single)"/>
    <x v="3"/>
  </r>
  <r>
    <s v="eacbe7948aadfac0292211f2f352fdeb"/>
    <n v="1"/>
    <x v="0"/>
    <n v="8"/>
    <n v="163"/>
    <s v="7-10 installments"/>
    <x v="20"/>
  </r>
  <r>
    <s v="7b969559771f915ab40f2421e6f1a582"/>
    <n v="1"/>
    <x v="0"/>
    <n v="1"/>
    <n v="222.14"/>
    <s v="1 (single)"/>
    <x v="0"/>
  </r>
  <r>
    <s v="34a85515e648322e7dc31efc6da5ff02"/>
    <n v="1"/>
    <x v="0"/>
    <n v="2"/>
    <n v="36.89"/>
    <s v="2-3 installments"/>
    <x v="1"/>
  </r>
  <r>
    <s v="35d15795626a2c3faa8cd08ff3848637"/>
    <n v="1"/>
    <x v="0"/>
    <n v="8"/>
    <n v="88.01000000000001"/>
    <s v="7-10 installments"/>
    <x v="6"/>
  </r>
  <r>
    <s v="8d1c5a867cd01e45e5fc57dddd896f00"/>
    <n v="1"/>
    <x v="2"/>
    <n v="1"/>
    <n v="79.64"/>
    <s v="1 (single)"/>
    <x v="6"/>
  </r>
  <r>
    <s v="4620a3e6219c6eea7771a93168745a25"/>
    <n v="1"/>
    <x v="0"/>
    <n v="1"/>
    <n v="45.08"/>
    <s v="1 (single)"/>
    <x v="6"/>
  </r>
  <r>
    <s v="7b71869b0ed372d90284fcfbfbba82d9"/>
    <n v="1"/>
    <x v="0"/>
    <n v="3"/>
    <n v="36.63"/>
    <s v="2-3 installments"/>
    <x v="1"/>
  </r>
  <r>
    <s v="d809c236053cf2dc908107360b97302e"/>
    <n v="1"/>
    <x v="0"/>
    <n v="1"/>
    <n v="41"/>
    <s v="1 (single)"/>
    <x v="4"/>
  </r>
  <r>
    <s v="8d05d8ba382e90daf779cd2d2f47de6d"/>
    <n v="1"/>
    <x v="0"/>
    <n v="2"/>
    <n v="61.38"/>
    <s v="2-3 installments"/>
    <x v="1"/>
  </r>
  <r>
    <s v="9d42a1c81eb3b04c83752029d1bb93fe"/>
    <n v="1"/>
    <x v="0"/>
    <n v="1"/>
    <n v="37.09"/>
    <s v="1 (single)"/>
    <x v="0"/>
  </r>
  <r>
    <s v="cad42b09c7b0a54df0097a65da14d324"/>
    <n v="1"/>
    <x v="0"/>
    <n v="1"/>
    <n v="93.86"/>
    <s v="1 (single)"/>
    <x v="0"/>
  </r>
  <r>
    <s v="c1fbc7155ea9f5c6249e998ab25708a6"/>
    <n v="2"/>
    <x v="2"/>
    <n v="1"/>
    <n v="3.74"/>
    <s v="1 (single)"/>
    <x v="1"/>
  </r>
  <r>
    <s v="b35ce82e5e535cc632c4441e01d6046a"/>
    <n v="1"/>
    <x v="3"/>
    <n v="1"/>
    <n v="117.88"/>
    <s v="1 (single)"/>
    <x v="4"/>
  </r>
  <r>
    <s v="231f4f9f13fd282b6e1b00f4c7a3cb2c"/>
    <n v="1"/>
    <x v="0"/>
    <n v="10"/>
    <n v="636.74"/>
    <s v="7-10 installments"/>
    <x v="8"/>
  </r>
  <r>
    <s v="80bbfe23fd50d4ea9762ef70a8ada1be"/>
    <n v="1"/>
    <x v="0"/>
    <n v="4"/>
    <n v="256.43"/>
    <s v="4-6 installments"/>
    <x v="0"/>
  </r>
  <r>
    <s v="fd85297a862adfe046d2d8793daa5647"/>
    <n v="1"/>
    <x v="0"/>
    <n v="6"/>
    <n v="77.75"/>
    <s v="4-6 installments"/>
    <x v="0"/>
  </r>
  <r>
    <s v="d81e1aea4814c6e5744458bcd1f94693"/>
    <n v="1"/>
    <x v="0"/>
    <n v="4"/>
    <n v="106.2"/>
    <s v="4-6 installments"/>
    <x v="0"/>
  </r>
  <r>
    <s v="e5cefdab54d9844f44c6d68f3611f145"/>
    <n v="1"/>
    <x v="0"/>
    <n v="10"/>
    <n v="117.96"/>
    <s v="7-10 installments"/>
    <x v="1"/>
  </r>
  <r>
    <s v="4b71d0c2069bff9ed09d410833e104c0"/>
    <n v="1"/>
    <x v="0"/>
    <n v="3"/>
    <n v="240.08"/>
    <s v="2-3 installments"/>
    <x v="0"/>
  </r>
  <r>
    <s v="9399731dd679003e21c7f24ad39ffa32"/>
    <n v="1"/>
    <x v="0"/>
    <n v="1"/>
    <n v="70.04000000000001"/>
    <s v="1 (single)"/>
    <x v="1"/>
  </r>
  <r>
    <s v="aab3b583efdded9a5a8214c4edfc387b"/>
    <n v="1"/>
    <x v="1"/>
    <n v="1"/>
    <n v="176.65"/>
    <s v="1 (single)"/>
    <x v="7"/>
  </r>
  <r>
    <s v="39147bdfd750c2d950429efe16ea6cf7"/>
    <n v="1"/>
    <x v="0"/>
    <n v="8"/>
    <n v="88.91"/>
    <s v="7-10 installments"/>
    <x v="4"/>
  </r>
  <r>
    <s v="ab9693314be34b42d324f7e181ddd103"/>
    <n v="1"/>
    <x v="1"/>
    <n v="1"/>
    <n v="277.99"/>
    <s v="1 (single)"/>
    <x v="4"/>
  </r>
  <r>
    <s v="011a56023faf5bbb9af634e20a85f7bc"/>
    <n v="1"/>
    <x v="0"/>
    <n v="6"/>
    <n v="137.28"/>
    <s v="4-6 installments"/>
    <x v="0"/>
  </r>
  <r>
    <s v="eff47d9b95b39aebec2e228f59baf2eb"/>
    <n v="1"/>
    <x v="1"/>
    <n v="1"/>
    <n v="97.76000000000001"/>
    <s v="1 (single)"/>
    <x v="1"/>
  </r>
  <r>
    <s v="a118a0349396cd30025c6dff98a74456"/>
    <n v="1"/>
    <x v="0"/>
    <n v="3"/>
    <n v="163.68"/>
    <s v="2-3 installments"/>
    <x v="0"/>
  </r>
  <r>
    <s v="7cf050fc6dd31909cb224bd88eaacff1"/>
    <n v="1"/>
    <x v="0"/>
    <n v="1"/>
    <n v="105.37"/>
    <s v="1 (single)"/>
    <x v="0"/>
  </r>
  <r>
    <s v="d1ec4a382397fb4e5862c70ce598eed4"/>
    <n v="1"/>
    <x v="0"/>
    <n v="1"/>
    <n v="363.98"/>
    <s v="1 (single)"/>
    <x v="1"/>
  </r>
  <r>
    <s v="767fda6e19393700c009ed3c4cb55980"/>
    <n v="1"/>
    <x v="0"/>
    <n v="2"/>
    <n v="32.78"/>
    <s v="2-3 installments"/>
    <x v="1"/>
  </r>
  <r>
    <s v="1686688dd0ee852ad4bf01ebdfc7d0ac"/>
    <n v="1"/>
    <x v="0"/>
    <n v="1"/>
    <n v="30.84"/>
    <s v="1 (single)"/>
    <x v="1"/>
  </r>
  <r>
    <s v="943c38cc062533f6216185cb2c1c4755"/>
    <n v="1"/>
    <x v="0"/>
    <n v="10"/>
    <n v="242.22"/>
    <s v="7-10 installments"/>
    <x v="1"/>
  </r>
  <r>
    <s v="c5ee827414d58af8ca34c4911be51911"/>
    <n v="1"/>
    <x v="0"/>
    <n v="5"/>
    <n v="118.98"/>
    <s v="4-6 installments"/>
    <x v="1"/>
  </r>
  <r>
    <s v="c5deff88f21d751ba6d6ad06ac464cbe"/>
    <n v="1"/>
    <x v="0"/>
    <n v="1"/>
    <n v="97.88"/>
    <s v="1 (single)"/>
    <x v="1"/>
  </r>
  <r>
    <s v="35a13b7de9e5b55996ceda5d5a5c039e"/>
    <n v="1"/>
    <x v="1"/>
    <n v="1"/>
    <n v="245.87"/>
    <s v="1 (single)"/>
    <x v="1"/>
  </r>
  <r>
    <s v="1d71f1b40262fac8b20f5d792b1d1af2"/>
    <n v="1"/>
    <x v="1"/>
    <n v="1"/>
    <n v="788.23"/>
    <s v="1 (single)"/>
    <x v="1"/>
  </r>
  <r>
    <s v="b66f62c3c5b15126deea5d6bb1d75889"/>
    <n v="1"/>
    <x v="0"/>
    <n v="2"/>
    <n v="50.6"/>
    <s v="2-3 installments"/>
    <x v="8"/>
  </r>
  <r>
    <s v="94fca82966c05ba707f4e7dc0c50aa3c"/>
    <n v="1"/>
    <x v="0"/>
    <n v="10"/>
    <n v="3351.35"/>
    <s v="7-10 installments"/>
    <x v="0"/>
  </r>
  <r>
    <s v="68f990d7575ee4ce6070c8816664910c"/>
    <n v="1"/>
    <x v="0"/>
    <n v="10"/>
    <n v="175.26"/>
    <s v="7-10 installments"/>
    <x v="8"/>
  </r>
  <r>
    <s v="eb63192b23adf354552573b4ee157ee3"/>
    <n v="1"/>
    <x v="1"/>
    <n v="1"/>
    <n v="28.08"/>
    <s v="1 (single)"/>
    <x v="8"/>
  </r>
  <r>
    <s v="81e5023bc130187e464f4f8c328744fa"/>
    <n v="1"/>
    <x v="0"/>
    <n v="2"/>
    <n v="25.13"/>
    <s v="2-3 installments"/>
    <x v="12"/>
  </r>
  <r>
    <s v="93bd79ce4cbbcddae2963fd0c72d8f2b"/>
    <n v="1"/>
    <x v="0"/>
    <n v="10"/>
    <n v="125.43"/>
    <s v="7-10 installments"/>
    <x v="12"/>
  </r>
  <r>
    <s v="f4d812e53e87755d0f4210f23caef13c"/>
    <n v="1"/>
    <x v="1"/>
    <n v="1"/>
    <n v="657.61"/>
    <s v="1 (single)"/>
    <x v="25"/>
  </r>
  <r>
    <s v="ec4d827c7096de48c5a84a438bcd8922"/>
    <n v="1"/>
    <x v="2"/>
    <n v="1"/>
    <n v="88.26000000000001"/>
    <s v="1 (single)"/>
    <x v="1"/>
  </r>
  <r>
    <s v="ed74f58267e72cfff04845c801ae8bf0"/>
    <n v="1"/>
    <x v="0"/>
    <n v="1"/>
    <n v="157.54"/>
    <s v="1 (single)"/>
    <x v="0"/>
  </r>
  <r>
    <s v="9ea31bc786d569fb961d6aca5b8ac618"/>
    <n v="1"/>
    <x v="0"/>
    <n v="5"/>
    <n v="140.91"/>
    <s v="4-6 installments"/>
    <x v="1"/>
  </r>
  <r>
    <s v="370e2e6c1a9fd451eb7f0852daa3b006"/>
    <n v="9"/>
    <x v="2"/>
    <n v="1"/>
    <n v="6.88"/>
    <s v="1 (single)"/>
    <x v="1"/>
  </r>
  <r>
    <s v="bd80b9345b95ad0a5ce3c064ed1b978e"/>
    <n v="1"/>
    <x v="0"/>
    <n v="2"/>
    <n v="201.51"/>
    <s v="2-3 installments"/>
    <x v="12"/>
  </r>
  <r>
    <s v="c042c97fd633f5e705a44361fb468828"/>
    <n v="1"/>
    <x v="0"/>
    <n v="3"/>
    <n v="75.68000000000001"/>
    <s v="2-3 installments"/>
    <x v="12"/>
  </r>
  <r>
    <s v="0633c2f778161bd80bf27cb619d6437c"/>
    <n v="1"/>
    <x v="1"/>
    <n v="1"/>
    <n v="48.25"/>
    <s v="1 (single)"/>
    <x v="17"/>
  </r>
  <r>
    <s v="21427785ea63ce9a9fa59a41a32fe78b"/>
    <n v="1"/>
    <x v="0"/>
    <n v="1"/>
    <n v="26.71"/>
    <s v="1 (single)"/>
    <x v="1"/>
  </r>
  <r>
    <s v="60b276464a67309733a0662e758e9875"/>
    <n v="1"/>
    <x v="1"/>
    <n v="1"/>
    <n v="56.46"/>
    <s v="1 (single)"/>
    <x v="12"/>
  </r>
  <r>
    <s v="f6806cb575dffe2dd24873502bc0b413"/>
    <n v="1"/>
    <x v="0"/>
    <n v="2"/>
    <n v="160.8"/>
    <s v="2-3 installments"/>
    <x v="12"/>
  </r>
  <r>
    <s v="f3c916d220c67cd493a09b5bb17bfc23"/>
    <n v="1"/>
    <x v="0"/>
    <n v="2"/>
    <n v="140.08"/>
    <s v="2-3 installments"/>
    <x v="1"/>
  </r>
  <r>
    <s v="1689f77aba54add10c301840bd5462de"/>
    <n v="1"/>
    <x v="1"/>
    <n v="1"/>
    <n v="117.9"/>
    <s v="1 (single)"/>
    <x v="17"/>
  </r>
  <r>
    <s v="a7e3fbb3111b4a3c0907fbfad7690ffd"/>
    <n v="2"/>
    <x v="2"/>
    <n v="1"/>
    <n v="50"/>
    <s v="1 (single)"/>
    <x v="1"/>
  </r>
  <r>
    <s v="c1eab54ad584ff7acf4b8f5e4020c005"/>
    <n v="1"/>
    <x v="2"/>
    <n v="1"/>
    <n v="99.33"/>
    <s v="1 (single)"/>
    <x v="12"/>
  </r>
  <r>
    <s v="23847650c6dde17cb17a2b180af209bd"/>
    <n v="1"/>
    <x v="0"/>
    <n v="4"/>
    <n v="41.09"/>
    <s v="4-6 installments"/>
    <x v="4"/>
  </r>
  <r>
    <s v="84c6aab1664b33eb5607e118dc4bced8"/>
    <n v="2"/>
    <x v="2"/>
    <n v="1"/>
    <n v="0.92"/>
    <s v="1 (single)"/>
    <x v="0"/>
  </r>
  <r>
    <s v="e90bdeb22eaefb4d086cfec85e172214"/>
    <n v="1"/>
    <x v="1"/>
    <n v="1"/>
    <n v="72.22"/>
    <s v="1 (single)"/>
    <x v="1"/>
  </r>
  <r>
    <s v="b2021666ceaca22d815303aa71138966"/>
    <n v="1"/>
    <x v="0"/>
    <n v="4"/>
    <n v="85.83"/>
    <s v="4-6 installments"/>
    <x v="7"/>
  </r>
  <r>
    <s v="f856b8b90a83c3e6c6bccd3b1665fb79"/>
    <n v="1"/>
    <x v="0"/>
    <n v="10"/>
    <n v="236.12"/>
    <s v="7-10 installments"/>
    <x v="2"/>
  </r>
  <r>
    <s v="82ddfc248f8af440bf04024cae6bde72"/>
    <n v="1"/>
    <x v="0"/>
    <n v="1"/>
    <n v="35.45"/>
    <s v="1 (single)"/>
    <x v="1"/>
  </r>
  <r>
    <s v="1123c02a909fe1c0f87f086bb60dcc55"/>
    <n v="1"/>
    <x v="0"/>
    <n v="10"/>
    <n v="385.13"/>
    <s v="7-10 installments"/>
    <x v="1"/>
  </r>
  <r>
    <s v="94a31b92f8a1f745d752b822e48f9170"/>
    <n v="1"/>
    <x v="0"/>
    <n v="1"/>
    <n v="50.44"/>
    <s v="1 (single)"/>
    <x v="12"/>
  </r>
  <r>
    <s v="a50d16f8c24acdc0c3d2fe0af2cd5c87"/>
    <n v="1"/>
    <x v="0"/>
    <n v="4"/>
    <n v="210.08"/>
    <s v="4-6 installments"/>
    <x v="12"/>
  </r>
  <r>
    <s v="72350c18f769b53bf1ae2519359092e5"/>
    <n v="1"/>
    <x v="0"/>
    <n v="2"/>
    <n v="185.28"/>
    <s v="2-3 installments"/>
    <x v="1"/>
  </r>
  <r>
    <s v="3023efa2840e41b0609d1879b171cba7"/>
    <n v="1"/>
    <x v="0"/>
    <n v="4"/>
    <n v="123.64"/>
    <s v="4-6 installments"/>
    <x v="12"/>
  </r>
  <r>
    <s v="35ef29f36793696d79c36f7780a40dab"/>
    <n v="1"/>
    <x v="1"/>
    <n v="1"/>
    <n v="109.02"/>
    <s v="1 (single)"/>
    <x v="6"/>
  </r>
  <r>
    <s v="02a79582212a06e4d617380fb2db8636"/>
    <n v="1"/>
    <x v="0"/>
    <n v="1"/>
    <n v="51.01"/>
    <s v="1 (single)"/>
    <x v="1"/>
  </r>
  <r>
    <s v="b016e83fc2a89900d779cb964fe867fd"/>
    <n v="1"/>
    <x v="3"/>
    <n v="1"/>
    <n v="208.79"/>
    <s v="1 (single)"/>
    <x v="5"/>
  </r>
  <r>
    <s v="9249cf14297c83223160c1b38b95642f"/>
    <n v="1"/>
    <x v="1"/>
    <n v="1"/>
    <n v="251.16"/>
    <s v="1 (single)"/>
    <x v="1"/>
  </r>
  <r>
    <s v="f03980d2c3fd228857ee4af323e301a1"/>
    <n v="1"/>
    <x v="0"/>
    <n v="8"/>
    <n v="182.16"/>
    <s v="7-10 installments"/>
    <x v="8"/>
  </r>
  <r>
    <s v="ad44a0bda2bbb5a18a19f298832cd566"/>
    <n v="1"/>
    <x v="1"/>
    <n v="1"/>
    <n v="67.58"/>
    <s v="1 (single)"/>
    <x v="1"/>
  </r>
  <r>
    <s v="44c6f378324b6f93d7165435bbc030b4"/>
    <n v="1"/>
    <x v="0"/>
    <n v="2"/>
    <n v="116.24"/>
    <s v="2-3 installments"/>
    <x v="0"/>
  </r>
  <r>
    <s v="dc15b9e0016b708d301f392106b5dd8f"/>
    <n v="1"/>
    <x v="1"/>
    <n v="1"/>
    <n v="117.94"/>
    <s v="1 (single)"/>
    <x v="4"/>
  </r>
  <r>
    <s v="63b307ab04c077f83a3daf81ec78cf95"/>
    <n v="1"/>
    <x v="0"/>
    <n v="1"/>
    <n v="59.39"/>
    <s v="1 (single)"/>
    <x v="12"/>
  </r>
  <r>
    <s v="44cdca8bf38481139be54d6defa74a02"/>
    <n v="1"/>
    <x v="0"/>
    <n v="6"/>
    <n v="180.31"/>
    <s v="4-6 installments"/>
    <x v="0"/>
  </r>
  <r>
    <s v="53022ba8b7cdb370c2fbabfa7b943df1"/>
    <n v="1"/>
    <x v="0"/>
    <n v="1"/>
    <n v="263.94"/>
    <s v="1 (single)"/>
    <x v="20"/>
  </r>
  <r>
    <s v="3c2b7c318c6f9e50ae7845af21566a14"/>
    <n v="1"/>
    <x v="1"/>
    <n v="1"/>
    <n v="85.38"/>
    <s v="1 (single)"/>
    <x v="12"/>
  </r>
  <r>
    <s v="182be8798e939d0be032d7a197432113"/>
    <n v="1"/>
    <x v="2"/>
    <n v="1"/>
    <n v="29.09"/>
    <s v="1 (single)"/>
    <x v="24"/>
  </r>
  <r>
    <s v="42e9b8d9802096afe88a27ff32fb838a"/>
    <n v="1"/>
    <x v="0"/>
    <n v="3"/>
    <n v="167.75"/>
    <s v="2-3 installments"/>
    <x v="1"/>
  </r>
  <r>
    <s v="debb76d62f02e0ea42769534a3d58286"/>
    <n v="1"/>
    <x v="0"/>
    <n v="1"/>
    <n v="41.46"/>
    <s v="1 (single)"/>
    <x v="1"/>
  </r>
  <r>
    <s v="8031adfac87d3fb5ff7b41a0342aae74"/>
    <n v="1"/>
    <x v="0"/>
    <n v="3"/>
    <n v="89.95"/>
    <s v="2-3 installments"/>
    <x v="20"/>
  </r>
  <r>
    <s v="6b751a27edaaa33537b2e893d7fd18ce"/>
    <n v="1"/>
    <x v="3"/>
    <n v="1"/>
    <n v="45"/>
    <s v="1 (single)"/>
    <x v="1"/>
  </r>
  <r>
    <s v="5d1aca6ae03324b5398c241b3b402be7"/>
    <n v="1"/>
    <x v="0"/>
    <n v="2"/>
    <n v="61.14"/>
    <s v="2-3 installments"/>
    <x v="1"/>
  </r>
  <r>
    <s v="f25f425c1627a369f769d91d56c3da67"/>
    <n v="1"/>
    <x v="0"/>
    <n v="6"/>
    <n v="278.86"/>
    <s v="4-6 installments"/>
    <x v="1"/>
  </r>
  <r>
    <s v="cc76aaca069f9c7127c3403e8eabd100"/>
    <n v="1"/>
    <x v="0"/>
    <n v="6"/>
    <n v="131.14"/>
    <s v="4-6 installments"/>
    <x v="14"/>
  </r>
  <r>
    <s v="0f12ca500bf6d01bb6283378c882b299"/>
    <n v="1"/>
    <x v="0"/>
    <n v="10"/>
    <n v="142.91"/>
    <s v="7-10 installments"/>
    <x v="1"/>
  </r>
  <r>
    <s v="b0818558532a035f032bf55d07371d16"/>
    <n v="1"/>
    <x v="0"/>
    <n v="1"/>
    <n v="143.48"/>
    <s v="1 (single)"/>
    <x v="1"/>
  </r>
  <r>
    <s v="f98f3e577848e635602f831c276ba700"/>
    <n v="1"/>
    <x v="1"/>
    <n v="1"/>
    <n v="29.56"/>
    <s v="1 (single)"/>
    <x v="12"/>
  </r>
  <r>
    <s v="f9c8a2771f663e15460ae6ba93205354"/>
    <n v="1"/>
    <x v="0"/>
    <n v="3"/>
    <n v="73.34"/>
    <s v="2-3 installments"/>
    <x v="1"/>
  </r>
  <r>
    <s v="994486484c66c852cd60fed6ff0da2f9"/>
    <n v="1"/>
    <x v="1"/>
    <n v="1"/>
    <n v="77.56999999999999"/>
    <s v="1 (single)"/>
    <x v="12"/>
  </r>
  <r>
    <s v="3869937e33c68a5ec38cde1f19a6968c"/>
    <n v="1"/>
    <x v="0"/>
    <n v="3"/>
    <n v="281.3"/>
    <s v="2-3 installments"/>
    <x v="1"/>
  </r>
  <r>
    <s v="e03be3ebbeec6df71299d49c3e32c750"/>
    <n v="1"/>
    <x v="0"/>
    <n v="1"/>
    <n v="35.41"/>
    <s v="1 (single)"/>
    <x v="1"/>
  </r>
  <r>
    <s v="18bb1c0caaacf9daae70e0bac6e5956c"/>
    <n v="1"/>
    <x v="0"/>
    <n v="3"/>
    <n v="216.83"/>
    <s v="2-3 installments"/>
    <x v="1"/>
  </r>
  <r>
    <s v="6e116aaaf479cdcaa8a1262489a07086"/>
    <n v="3"/>
    <x v="2"/>
    <n v="1"/>
    <n v="7.31"/>
    <s v="1 (single)"/>
    <x v="1"/>
  </r>
  <r>
    <s v="4d4dd908b377956e48b6c6a89e59e37b"/>
    <n v="1"/>
    <x v="0"/>
    <n v="2"/>
    <n v="112.42"/>
    <s v="2-3 installments"/>
    <x v="22"/>
  </r>
  <r>
    <s v="06bb67936cfa5ac3f449e4f6733de4b1"/>
    <n v="4"/>
    <x v="2"/>
    <n v="1"/>
    <n v="20"/>
    <s v="1 (single)"/>
    <x v="7"/>
  </r>
  <r>
    <s v="152c2472d13abe1c989b66d0a8c2dac9"/>
    <n v="1"/>
    <x v="0"/>
    <n v="3"/>
    <n v="78.86"/>
    <s v="2-3 installments"/>
    <x v="4"/>
  </r>
  <r>
    <s v="058b8a9dbc89de84bb37a54c8c5be44d"/>
    <n v="1"/>
    <x v="0"/>
    <n v="2"/>
    <n v="225.04"/>
    <s v="2-3 installments"/>
    <x v="20"/>
  </r>
  <r>
    <s v="cda166f7dae2993118f807e7215c7faf"/>
    <n v="1"/>
    <x v="0"/>
    <n v="3"/>
    <n v="169.5"/>
    <s v="2-3 installments"/>
    <x v="12"/>
  </r>
  <r>
    <s v="9ec8b1c04bc01a42cb3896e90c2b701e"/>
    <n v="1"/>
    <x v="1"/>
    <n v="1"/>
    <n v="192.05"/>
    <s v="1 (single)"/>
    <x v="10"/>
  </r>
  <r>
    <s v="3ba7ce85dc458d349b295ec9e55d2098"/>
    <n v="1"/>
    <x v="1"/>
    <n v="1"/>
    <n v="54.69"/>
    <s v="1 (single)"/>
    <x v="20"/>
  </r>
  <r>
    <s v="40033b000f77ddbb1a393253f60a955d"/>
    <n v="1"/>
    <x v="1"/>
    <n v="1"/>
    <n v="32.37"/>
    <s v="1 (single)"/>
    <x v="1"/>
  </r>
  <r>
    <s v="54b1718c17cfa59d1f51cba8c755ed98"/>
    <n v="1"/>
    <x v="0"/>
    <n v="1"/>
    <n v="40.09"/>
    <s v="1 (single)"/>
    <x v="0"/>
  </r>
  <r>
    <s v="8ceb7c40345d31112e63e0f4624e39b0"/>
    <n v="1"/>
    <x v="0"/>
    <n v="4"/>
    <n v="223.08"/>
    <s v="4-6 installments"/>
    <x v="1"/>
  </r>
  <r>
    <s v="f66098258f2a0ec8b2836377097fd48a"/>
    <n v="1"/>
    <x v="0"/>
    <n v="3"/>
    <n v="183.49"/>
    <s v="2-3 installments"/>
    <x v="1"/>
  </r>
  <r>
    <s v="ea7e5e953d0446082a6667e945c9c9b0"/>
    <n v="1"/>
    <x v="0"/>
    <n v="1"/>
    <n v="111.83"/>
    <s v="1 (single)"/>
    <x v="1"/>
  </r>
  <r>
    <s v="635c894d068ac37e6e03dc54eccb6189"/>
    <n v="1"/>
    <x v="0"/>
    <n v="8"/>
    <n v="139.33"/>
    <s v="7-10 installments"/>
    <x v="4"/>
  </r>
  <r>
    <s v="7036c2b99dc75cd8d088a8e4475e2658"/>
    <n v="1"/>
    <x v="1"/>
    <n v="1"/>
    <n v="352.3"/>
    <s v="1 (single)"/>
    <x v="21"/>
  </r>
  <r>
    <s v="6257efd6f6189754247b7a4fe4a1fe0f"/>
    <n v="1"/>
    <x v="1"/>
    <n v="1"/>
    <n v="365.99"/>
    <s v="1 (single)"/>
    <x v="8"/>
  </r>
  <r>
    <s v="5a33eef69ed2fbfe4d2ef90f288fb9c8"/>
    <n v="1"/>
    <x v="0"/>
    <n v="4"/>
    <n v="710.48"/>
    <s v="4-6 installments"/>
    <x v="1"/>
  </r>
  <r>
    <s v="e1128622c7f0329d26b10007c562e1a5"/>
    <n v="1"/>
    <x v="0"/>
    <n v="1"/>
    <n v="35"/>
    <s v="1 (single)"/>
    <x v="0"/>
  </r>
  <r>
    <s v="5aaecad5e5cba1ebc5ba1d2b22c98d7a"/>
    <n v="1"/>
    <x v="0"/>
    <n v="1"/>
    <n v="33.38"/>
    <s v="1 (single)"/>
    <x v="1"/>
  </r>
  <r>
    <s v="36e6b99ba54c4963136edbf31f33d781"/>
    <n v="1"/>
    <x v="0"/>
    <n v="3"/>
    <n v="57.08"/>
    <s v="2-3 installments"/>
    <x v="6"/>
  </r>
  <r>
    <s v="9be13dab83e8c1e6b39d8457313620e9"/>
    <n v="1"/>
    <x v="0"/>
    <n v="1"/>
    <n v="90.88"/>
    <s v="1 (single)"/>
    <x v="6"/>
  </r>
  <r>
    <s v="e3f63d695cfe84fa1e2631900ff2b456"/>
    <n v="1"/>
    <x v="0"/>
    <n v="1"/>
    <n v="110"/>
    <s v="1 (single)"/>
    <x v="16"/>
  </r>
  <r>
    <s v="7423b365e39a6b080541c58ce5978e0c"/>
    <n v="1"/>
    <x v="1"/>
    <n v="1"/>
    <n v="72.84999999999999"/>
    <s v="1 (single)"/>
    <x v="1"/>
  </r>
  <r>
    <s v="b13ee329a2e6ec2e8f32c1e64e77796e"/>
    <n v="1"/>
    <x v="1"/>
    <n v="1"/>
    <n v="228.87"/>
    <s v="1 (single)"/>
    <x v="2"/>
  </r>
  <r>
    <s v="5579e05d13430813508d862a0dd812fd"/>
    <n v="1"/>
    <x v="0"/>
    <n v="2"/>
    <n v="73.39"/>
    <s v="2-3 installments"/>
    <x v="4"/>
  </r>
  <r>
    <s v="852379f00ddcbcce9e7a4efca266e940"/>
    <n v="1"/>
    <x v="1"/>
    <n v="1"/>
    <n v="58.95"/>
    <s v="1 (single)"/>
    <x v="19"/>
  </r>
  <r>
    <s v="3513fc8efdce4afab5abc80cf24981f0"/>
    <n v="1"/>
    <x v="0"/>
    <n v="2"/>
    <n v="113.38"/>
    <s v="2-3 installments"/>
    <x v="7"/>
  </r>
  <r>
    <s v="a90e65884b5ddd672fa889ed85cdf79f"/>
    <n v="1"/>
    <x v="0"/>
    <n v="6"/>
    <n v="224.45"/>
    <s v="4-6 installments"/>
    <x v="3"/>
  </r>
  <r>
    <s v="6937859dba684e88640f04b2fd471d7c"/>
    <n v="1"/>
    <x v="0"/>
    <n v="1"/>
    <n v="40.1"/>
    <s v="1 (single)"/>
    <x v="12"/>
  </r>
  <r>
    <s v="2b44f8afc9f2df6a6090d45db68f9162"/>
    <n v="1"/>
    <x v="0"/>
    <n v="1"/>
    <n v="217.06"/>
    <s v="1 (single)"/>
    <x v="1"/>
  </r>
  <r>
    <s v="7c01abde845d563a594a467b6a2afb67"/>
    <n v="1"/>
    <x v="0"/>
    <n v="1"/>
    <n v="76.28"/>
    <s v="1 (single)"/>
    <x v="1"/>
  </r>
  <r>
    <s v="312a57661e067d44df1a3aa93b583a36"/>
    <n v="1"/>
    <x v="0"/>
    <n v="1"/>
    <n v="65.09"/>
    <s v="1 (single)"/>
    <x v="4"/>
  </r>
  <r>
    <s v="a07b30a459f83015fb2927d732e20943"/>
    <n v="1"/>
    <x v="0"/>
    <n v="1"/>
    <n v="118.02"/>
    <s v="1 (single)"/>
    <x v="12"/>
  </r>
  <r>
    <s v="2873470e494bfa664423c256505962e1"/>
    <n v="1"/>
    <x v="0"/>
    <n v="1"/>
    <n v="46.61"/>
    <s v="1 (single)"/>
    <x v="1"/>
  </r>
  <r>
    <s v="71617b4d63e4b160210fb3461bff7591"/>
    <n v="1"/>
    <x v="0"/>
    <n v="10"/>
    <n v="445.75"/>
    <s v="7-10 installments"/>
    <x v="1"/>
  </r>
  <r>
    <s v="86af1e4b328bff98d4fc63ca4ce8e94f"/>
    <n v="1"/>
    <x v="0"/>
    <n v="4"/>
    <n v="200.35"/>
    <s v="4-6 installments"/>
    <x v="12"/>
  </r>
  <r>
    <s v="a4e8c6ce4b3017aceed77c3e34035dca"/>
    <n v="1"/>
    <x v="0"/>
    <n v="2"/>
    <n v="275.72"/>
    <s v="2-3 installments"/>
    <x v="12"/>
  </r>
  <r>
    <s v="59ca2ef4d5025945db26ac0c64c718c4"/>
    <n v="1"/>
    <x v="0"/>
    <n v="5"/>
    <n v="235.81"/>
    <s v="4-6 installments"/>
    <x v="12"/>
  </r>
  <r>
    <s v="739706624ef992fc93bb60f5df5e1278"/>
    <n v="1"/>
    <x v="0"/>
    <n v="8"/>
    <n v="492.92"/>
    <s v="7-10 installments"/>
    <x v="1"/>
  </r>
  <r>
    <s v="bb8b0de6aab45a9395bd46092865b6ef"/>
    <n v="1"/>
    <x v="0"/>
    <n v="10"/>
    <n v="1229.19"/>
    <s v="7-10 installments"/>
    <x v="2"/>
  </r>
  <r>
    <s v="263ba12390d0fbce329dd16da8cd20f8"/>
    <n v="1"/>
    <x v="0"/>
    <n v="2"/>
    <n v="147.33"/>
    <s v="2-3 installments"/>
    <x v="1"/>
  </r>
  <r>
    <s v="b833c7dd492bcb53f2b6de8d0e081dc2"/>
    <n v="1"/>
    <x v="0"/>
    <n v="1"/>
    <n v="76.38"/>
    <s v="1 (single)"/>
    <x v="1"/>
  </r>
  <r>
    <s v="7c1e94ae4c4305fa26db7da2d6749b36"/>
    <n v="1"/>
    <x v="1"/>
    <n v="1"/>
    <n v="35.78"/>
    <s v="1 (single)"/>
    <x v="20"/>
  </r>
  <r>
    <s v="24b4c4cdd87c3e1f9b31b96ea5422f22"/>
    <n v="1"/>
    <x v="0"/>
    <n v="4"/>
    <n v="113.71"/>
    <s v="4-6 installments"/>
    <x v="1"/>
  </r>
  <r>
    <s v="2094b975f1178cef2cf51c4e73ff0e94"/>
    <n v="1"/>
    <x v="0"/>
    <n v="2"/>
    <n v="104.73"/>
    <s v="2-3 installments"/>
    <x v="24"/>
  </r>
  <r>
    <s v="29b9902bb92e1ce30edf00a712585365"/>
    <n v="1"/>
    <x v="1"/>
    <n v="1"/>
    <n v="67.38"/>
    <s v="1 (single)"/>
    <x v="1"/>
  </r>
  <r>
    <s v="1e7b55dfee29c0ed7edb54c8cfeaf244"/>
    <n v="1"/>
    <x v="1"/>
    <n v="1"/>
    <n v="35.13"/>
    <s v="1 (single)"/>
    <x v="0"/>
  </r>
  <r>
    <s v="a74e20d8cad4ae7bedf7ec5e8dd55c75"/>
    <n v="1"/>
    <x v="0"/>
    <n v="4"/>
    <n v="92.61"/>
    <s v="4-6 installments"/>
    <x v="0"/>
  </r>
  <r>
    <s v="338a7a740ce2d76ea9baa4f7ca2e81fe"/>
    <n v="1"/>
    <x v="1"/>
    <n v="1"/>
    <n v="35"/>
    <s v="1 (single)"/>
    <x v="3"/>
  </r>
  <r>
    <s v="8a690db6867c58d3ed896a9a2127746b"/>
    <n v="1"/>
    <x v="0"/>
    <n v="2"/>
    <n v="128.02"/>
    <s v="2-3 installments"/>
    <x v="4"/>
  </r>
  <r>
    <s v="177f9e393eed9cbf21f8dee4e2d5903f"/>
    <n v="1"/>
    <x v="0"/>
    <n v="10"/>
    <n v="398.01"/>
    <s v="7-10 installments"/>
    <x v="12"/>
  </r>
  <r>
    <s v="473b38a35912884a11231cd5d0bfa5b0"/>
    <n v="1"/>
    <x v="0"/>
    <n v="1"/>
    <n v="60.94"/>
    <s v="1 (single)"/>
    <x v="12"/>
  </r>
  <r>
    <s v="73f9e7745dc950ef3b9ecc24fbfcf6e4"/>
    <n v="1"/>
    <x v="0"/>
    <n v="4"/>
    <n v="43.09"/>
    <s v="4-6 installments"/>
    <x v="7"/>
  </r>
  <r>
    <s v="0b27d99f32650074301e63c1e00a2720"/>
    <n v="1"/>
    <x v="0"/>
    <n v="8"/>
    <n v="273.24"/>
    <s v="7-10 installments"/>
    <x v="22"/>
  </r>
  <r>
    <s v="63ca9513cf22fe41c6d68a30c1eb1b91"/>
    <n v="1"/>
    <x v="1"/>
    <n v="1"/>
    <n v="354.35"/>
    <s v="1 (single)"/>
    <x v="0"/>
  </r>
  <r>
    <s v="3f6f765394f0d4babeaadf8e125418fd"/>
    <n v="1"/>
    <x v="0"/>
    <n v="10"/>
    <n v="238.07"/>
    <s v="7-10 installments"/>
    <x v="1"/>
  </r>
  <r>
    <s v="7f984c0a94661992ad50329fb29359b5"/>
    <n v="1"/>
    <x v="0"/>
    <n v="8"/>
    <n v="247.11"/>
    <s v="7-10 installments"/>
    <x v="12"/>
  </r>
  <r>
    <s v="0d1bbf582326272fa550ed829bd2e1d4"/>
    <n v="1"/>
    <x v="0"/>
    <n v="4"/>
    <n v="46.34"/>
    <s v="4-6 installments"/>
    <x v="22"/>
  </r>
  <r>
    <s v="966c914d71ae9d1b59d440bcfc72d5cc"/>
    <n v="1"/>
    <x v="0"/>
    <n v="4"/>
    <n v="343.74"/>
    <s v="4-6 installments"/>
    <x v="1"/>
  </r>
  <r>
    <s v="ee43a8fc8d7293b0a446c29c3e913934"/>
    <n v="1"/>
    <x v="0"/>
    <n v="1"/>
    <n v="246.04"/>
    <s v="1 (single)"/>
    <x v="0"/>
  </r>
  <r>
    <s v="44978a07c53273143a18ff837c2dd68d"/>
    <n v="1"/>
    <x v="0"/>
    <n v="6"/>
    <n v="83.56999999999999"/>
    <s v="4-6 installments"/>
    <x v="1"/>
  </r>
  <r>
    <s v="a7c2948fe630c10cac337822b08f5dc5"/>
    <n v="1"/>
    <x v="0"/>
    <n v="4"/>
    <n v="178.84"/>
    <s v="4-6 installments"/>
    <x v="0"/>
  </r>
  <r>
    <s v="b37e0e48a41066cd3053d9f68bb2e7b2"/>
    <n v="1"/>
    <x v="0"/>
    <n v="3"/>
    <n v="61.79"/>
    <s v="2-3 installments"/>
    <x v="1"/>
  </r>
  <r>
    <s v="c78d3864787e5e72f651722a8858d8b6"/>
    <n v="1"/>
    <x v="0"/>
    <n v="1"/>
    <n v="90.98999999999999"/>
    <s v="1 (single)"/>
    <x v="1"/>
  </r>
  <r>
    <s v="21068b8eb0d85fa340b2cfaecaec42a8"/>
    <n v="1"/>
    <x v="0"/>
    <n v="1"/>
    <n v="231.37"/>
    <s v="1 (single)"/>
    <x v="21"/>
  </r>
  <r>
    <s v="8dbdb49adde1547872efd760ec602f8d"/>
    <n v="1"/>
    <x v="2"/>
    <n v="1"/>
    <n v="50.33"/>
    <s v="1 (single)"/>
    <x v="0"/>
  </r>
  <r>
    <s v="296208cb125865ac74241ae82932093e"/>
    <n v="1"/>
    <x v="1"/>
    <n v="1"/>
    <n v="45.09"/>
    <s v="1 (single)"/>
    <x v="4"/>
  </r>
  <r>
    <s v="abed4a9942ddbdf89cb7813557d89c62"/>
    <n v="1"/>
    <x v="0"/>
    <n v="3"/>
    <n v="117.85"/>
    <s v="2-3 installments"/>
    <x v="12"/>
  </r>
  <r>
    <s v="695ace9dfd0a459275108b5c71aba45d"/>
    <n v="1"/>
    <x v="3"/>
    <n v="1"/>
    <n v="173.74"/>
    <s v="1 (single)"/>
    <x v="1"/>
  </r>
  <r>
    <s v="c32cfe30ac8d846c41d6695f9967bd04"/>
    <n v="1"/>
    <x v="0"/>
    <n v="5"/>
    <n v="165.84"/>
    <s v="4-6 installments"/>
    <x v="0"/>
  </r>
  <r>
    <s v="43a0277da1f854225ecf40b7b2411991"/>
    <n v="1"/>
    <x v="0"/>
    <n v="2"/>
    <n v="205.21"/>
    <s v="2-3 installments"/>
    <x v="4"/>
  </r>
  <r>
    <s v="2f56519b321029d00d23815e4888ea4c"/>
    <n v="1"/>
    <x v="0"/>
    <n v="5"/>
    <n v="134.16"/>
    <s v="4-6 installments"/>
    <x v="0"/>
  </r>
  <r>
    <s v="ad90c16e076211ad58babc8c49811cb7"/>
    <n v="1"/>
    <x v="0"/>
    <n v="3"/>
    <n v="222.93"/>
    <s v="2-3 installments"/>
    <x v="20"/>
  </r>
  <r>
    <s v="2456821eb4bf8fe5ac094da15037a2f3"/>
    <n v="1"/>
    <x v="0"/>
    <n v="1"/>
    <n v="185.49"/>
    <s v="1 (single)"/>
    <x v="1"/>
  </r>
  <r>
    <s v="de8323147a3358b9c4720ae5e8ef668b"/>
    <n v="1"/>
    <x v="0"/>
    <n v="1"/>
    <n v="62.44"/>
    <s v="1 (single)"/>
    <x v="1"/>
  </r>
  <r>
    <s v="238d28bb25bc75bccaab22efd258df33"/>
    <n v="1"/>
    <x v="0"/>
    <n v="10"/>
    <n v="198.67"/>
    <s v="7-10 installments"/>
    <x v="17"/>
  </r>
  <r>
    <s v="02754590c907eb40ac34ed9b446970f6"/>
    <n v="1"/>
    <x v="0"/>
    <n v="3"/>
    <n v="67.53"/>
    <s v="2-3 installments"/>
    <x v="9"/>
  </r>
  <r>
    <s v="96495a19c4e2919e467d2eb2de240ed3"/>
    <n v="1"/>
    <x v="0"/>
    <n v="2"/>
    <n v="116.06"/>
    <s v="2-3 installments"/>
    <x v="1"/>
  </r>
  <r>
    <s v="77178560d74827781c4c0495c5a5abc2"/>
    <n v="2"/>
    <x v="2"/>
    <n v="1"/>
    <n v="123.56"/>
    <s v="1 (single)"/>
    <x v="1"/>
  </r>
  <r>
    <s v="6e4851de3a0a02ee3f21958e7a3a9fb5"/>
    <n v="1"/>
    <x v="1"/>
    <n v="1"/>
    <n v="150.72"/>
    <s v="1 (single)"/>
    <x v="1"/>
  </r>
  <r>
    <s v="67899dac84e7e591ff0edc0d1dd0574e"/>
    <n v="1"/>
    <x v="0"/>
    <n v="10"/>
    <n v="128.46"/>
    <s v="7-10 installments"/>
    <x v="22"/>
  </r>
  <r>
    <s v="b682fc4ea655d9de9cd962462e16e738"/>
    <n v="1"/>
    <x v="1"/>
    <n v="1"/>
    <n v="148.01"/>
    <s v="1 (single)"/>
    <x v="1"/>
  </r>
  <r>
    <s v="077b4b3a3d03fcdfce6a94e53ccdb3a9"/>
    <n v="1"/>
    <x v="1"/>
    <n v="1"/>
    <n v="46.78"/>
    <s v="1 (single)"/>
    <x v="1"/>
  </r>
  <r>
    <s v="a3397fe4e0daa3278bc7de9c39a5e601"/>
    <n v="1"/>
    <x v="0"/>
    <n v="1"/>
    <n v="90.75"/>
    <s v="1 (single)"/>
    <x v="8"/>
  </r>
  <r>
    <s v="db84db337289e32d68a15a944ee524b0"/>
    <n v="1"/>
    <x v="0"/>
    <n v="4"/>
    <n v="105.98"/>
    <s v="4-6 installments"/>
    <x v="12"/>
  </r>
  <r>
    <s v="3c2e431d91a598f87200aaa0dcda0104"/>
    <n v="1"/>
    <x v="0"/>
    <n v="3"/>
    <n v="96.8"/>
    <s v="2-3 installments"/>
    <x v="12"/>
  </r>
  <r>
    <s v="9cf3e6427f5cd12f23c42946aec43412"/>
    <n v="1"/>
    <x v="1"/>
    <n v="1"/>
    <n v="165.8"/>
    <s v="1 (single)"/>
    <x v="8"/>
  </r>
  <r>
    <s v="ce101239d4d3c22d02503fc803c73be6"/>
    <n v="1"/>
    <x v="1"/>
    <n v="1"/>
    <n v="44.32"/>
    <s v="1 (single)"/>
    <x v="3"/>
  </r>
  <r>
    <s v="ec22a18f14eba260f8f395dfc96fa72c"/>
    <n v="1"/>
    <x v="1"/>
    <n v="1"/>
    <n v="120.95"/>
    <s v="1 (single)"/>
    <x v="12"/>
  </r>
  <r>
    <s v="4b6ef1d41ce53f5304987adf5842578e"/>
    <n v="1"/>
    <x v="0"/>
    <n v="3"/>
    <n v="73.67"/>
    <s v="2-3 installments"/>
    <x v="5"/>
  </r>
  <r>
    <s v="27d100303d20caf196f550e504ba6240"/>
    <n v="1"/>
    <x v="0"/>
    <n v="1"/>
    <n v="83.23999999999999"/>
    <s v="1 (single)"/>
    <x v="12"/>
  </r>
  <r>
    <s v="a57d721718cc0b154e604581529a9832"/>
    <n v="1"/>
    <x v="1"/>
    <n v="1"/>
    <n v="39.45"/>
    <s v="1 (single)"/>
    <x v="0"/>
  </r>
  <r>
    <s v="d3f99233d90971004bf98c118aa4387e"/>
    <n v="1"/>
    <x v="0"/>
    <n v="6"/>
    <n v="69.06999999999999"/>
    <s v="4-6 installments"/>
    <x v="12"/>
  </r>
  <r>
    <s v="30f0c1cbcfb334c331b788655f973cae"/>
    <n v="1"/>
    <x v="0"/>
    <n v="5"/>
    <n v="56.75"/>
    <s v="4-6 installments"/>
    <x v="1"/>
  </r>
  <r>
    <s v="3275a8f39d7083740fdceb655f9220a2"/>
    <n v="3"/>
    <x v="2"/>
    <n v="1"/>
    <n v="9.02"/>
    <s v="1 (single)"/>
    <x v="12"/>
  </r>
  <r>
    <s v="03bf6a245a6dfdc3cea6bb75ae4fa3d7"/>
    <n v="1"/>
    <x v="0"/>
    <n v="4"/>
    <n v="488.15"/>
    <s v="4-6 installments"/>
    <x v="12"/>
  </r>
  <r>
    <s v="16725237f8f6e32f876dfeca7624063f"/>
    <n v="1"/>
    <x v="0"/>
    <n v="1"/>
    <n v="84.69"/>
    <s v="1 (single)"/>
    <x v="0"/>
  </r>
  <r>
    <s v="f2b0b1751d796ee3bf5df90cb7c1c213"/>
    <n v="1"/>
    <x v="0"/>
    <n v="1"/>
    <n v="88.06999999999999"/>
    <s v="1 (single)"/>
    <x v="0"/>
  </r>
  <r>
    <s v="23eff627f4b39bbe7c0910de77b75eb4"/>
    <n v="1"/>
    <x v="0"/>
    <n v="3"/>
    <n v="111.17"/>
    <s v="2-3 installments"/>
    <x v="4"/>
  </r>
  <r>
    <s v="46ed4fb4b1057a1f6cf505bfaba6f7dc"/>
    <n v="1"/>
    <x v="1"/>
    <n v="1"/>
    <n v="40"/>
    <s v="1 (single)"/>
    <x v="4"/>
  </r>
  <r>
    <s v="ecb4edf6e7ce132e4b98c08c77d2c1a9"/>
    <n v="1"/>
    <x v="1"/>
    <n v="1"/>
    <n v="33.84"/>
    <s v="1 (single)"/>
    <x v="1"/>
  </r>
  <r>
    <s v="a0267eb49a1d3b71422c95ea1c0dd12e"/>
    <n v="1"/>
    <x v="0"/>
    <n v="2"/>
    <n v="164.07"/>
    <s v="2-3 installments"/>
    <x v="1"/>
  </r>
  <r>
    <s v="efa2e42246bfe580af1b33ae96edc78b"/>
    <n v="1"/>
    <x v="0"/>
    <n v="1"/>
    <n v="36.02"/>
    <s v="1 (single)"/>
    <x v="1"/>
  </r>
  <r>
    <s v="3240c29a58e0f5100088c091d4a9a0e2"/>
    <n v="1"/>
    <x v="0"/>
    <n v="1"/>
    <n v="93.36"/>
    <s v="1 (single)"/>
    <x v="1"/>
  </r>
  <r>
    <s v="6ef401cf776e0393085115618d39f6a9"/>
    <n v="1"/>
    <x v="0"/>
    <n v="3"/>
    <n v="158.77"/>
    <s v="2-3 installments"/>
    <x v="11"/>
  </r>
  <r>
    <s v="4ffa6925f9e9d85f1da329843f349238"/>
    <n v="2"/>
    <x v="2"/>
    <n v="1"/>
    <n v="33.6"/>
    <s v="1 (single)"/>
    <x v="1"/>
  </r>
  <r>
    <s v="126e18991a668c9b69e0525f2ba59376"/>
    <n v="1"/>
    <x v="0"/>
    <n v="10"/>
    <n v="215.11"/>
    <s v="7-10 installments"/>
    <x v="9"/>
  </r>
  <r>
    <s v="868cd870305713a260dbfe8d9603c6b2"/>
    <n v="1"/>
    <x v="0"/>
    <n v="1"/>
    <n v="49.14"/>
    <s v="1 (single)"/>
    <x v="1"/>
  </r>
  <r>
    <s v="da02757374a4765efdc08488ec40e778"/>
    <n v="1"/>
    <x v="0"/>
    <n v="1"/>
    <n v="62.21"/>
    <s v="1 (single)"/>
    <x v="12"/>
  </r>
  <r>
    <s v="c6492b842ac190db807c15aff21a7dd6"/>
    <n v="2"/>
    <x v="2"/>
    <n v="1"/>
    <n v="19.84"/>
    <s v="1 (single)"/>
    <x v="1"/>
  </r>
  <r>
    <s v="0ae42629f60238674d1b98c5651c8d68"/>
    <n v="2"/>
    <x v="2"/>
    <n v="1"/>
    <n v="50"/>
    <s v="1 (single)"/>
    <x v="0"/>
  </r>
  <r>
    <s v="bf79e4fa55a389d494f47feb2654892c"/>
    <n v="1"/>
    <x v="1"/>
    <n v="1"/>
    <n v="29.42"/>
    <s v="1 (single)"/>
    <x v="3"/>
  </r>
  <r>
    <s v="73d8cc61665c773dfb85dc7fdb5c292d"/>
    <n v="1"/>
    <x v="1"/>
    <n v="1"/>
    <n v="107.11"/>
    <s v="1 (single)"/>
    <x v="12"/>
  </r>
  <r>
    <s v="9f2ff91a3b8c4c34b7847c9c68971cfd"/>
    <n v="1"/>
    <x v="0"/>
    <n v="3"/>
    <n v="119.24"/>
    <s v="2-3 installments"/>
    <x v="1"/>
  </r>
  <r>
    <s v="c616da5cc141068461ed014eb4c21d9d"/>
    <n v="1"/>
    <x v="0"/>
    <n v="10"/>
    <n v="107.78"/>
    <s v="7-10 installments"/>
    <x v="12"/>
  </r>
  <r>
    <s v="61a4e749e6975384980e883fc5653d8b"/>
    <n v="1"/>
    <x v="0"/>
    <n v="1"/>
    <n v="1591.24"/>
    <s v="1 (single)"/>
    <x v="0"/>
  </r>
  <r>
    <s v="2f7686472526a14dea7833c54aea6a70"/>
    <n v="1"/>
    <x v="0"/>
    <n v="9"/>
    <n v="99.87"/>
    <s v="7-10 installments"/>
    <x v="14"/>
  </r>
  <r>
    <s v="e0b4e92a39bc8b93bc4ff121772819ea"/>
    <n v="2"/>
    <x v="2"/>
    <n v="1"/>
    <n v="24.31"/>
    <s v="1 (single)"/>
    <x v="1"/>
  </r>
  <r>
    <s v="92b44b87f1f7670b8911c5f0e642435e"/>
    <n v="1"/>
    <x v="1"/>
    <n v="1"/>
    <n v="161.65"/>
    <s v="1 (single)"/>
    <x v="1"/>
  </r>
  <r>
    <s v="a4b30e4c46015671c65f51173324a3f7"/>
    <n v="1"/>
    <x v="0"/>
    <n v="2"/>
    <n v="396.2"/>
    <s v="2-3 installments"/>
    <x v="9"/>
  </r>
  <r>
    <s v="ff900ee0dc181d9cce2b0305140b60ab"/>
    <n v="1"/>
    <x v="0"/>
    <n v="3"/>
    <n v="92.45999999999999"/>
    <s v="2-3 installments"/>
    <x v="12"/>
  </r>
  <r>
    <s v="c45686ed86426af3f7be41420b6020ea"/>
    <n v="1"/>
    <x v="0"/>
    <n v="5"/>
    <n v="162.55"/>
    <s v="4-6 installments"/>
    <x v="6"/>
  </r>
  <r>
    <s v="6046bc15c899ee2dd06d1a235f9f61c9"/>
    <n v="1"/>
    <x v="0"/>
    <n v="2"/>
    <n v="83.41"/>
    <s v="2-3 installments"/>
    <x v="1"/>
  </r>
  <r>
    <s v="442d43ef2431c6c8e8c2961781d59593"/>
    <n v="1"/>
    <x v="0"/>
    <n v="1"/>
    <n v="74.16"/>
    <s v="1 (single)"/>
    <x v="12"/>
  </r>
  <r>
    <s v="976ae700312f21035d33bc46158131e8"/>
    <n v="1"/>
    <x v="1"/>
    <n v="1"/>
    <n v="31.4"/>
    <s v="1 (single)"/>
    <x v="16"/>
  </r>
  <r>
    <s v="17dc1e21997af8e93c86d7f7db02565f"/>
    <n v="1"/>
    <x v="0"/>
    <n v="10"/>
    <n v="471"/>
    <s v="7-10 installments"/>
    <x v="1"/>
  </r>
  <r>
    <s v="8a5b38ec15fb5bb88a060a17587a2590"/>
    <n v="1"/>
    <x v="2"/>
    <n v="1"/>
    <n v="36.24"/>
    <s v="1 (single)"/>
    <x v="1"/>
  </r>
  <r>
    <s v="d8970edba4396fca8d53449f1942a530"/>
    <n v="1"/>
    <x v="0"/>
    <n v="1"/>
    <n v="156.63"/>
    <s v="1 (single)"/>
    <x v="1"/>
  </r>
  <r>
    <s v="1aa7c7804ba8f6c5da37c380af66d559"/>
    <n v="1"/>
    <x v="3"/>
    <n v="1"/>
    <n v="67.94"/>
    <s v="1 (single)"/>
    <x v="1"/>
  </r>
  <r>
    <s v="8299066c13f491b4cf9bdb486d2058c2"/>
    <n v="1"/>
    <x v="2"/>
    <n v="1"/>
    <n v="27.98"/>
    <s v="1 (single)"/>
    <x v="1"/>
  </r>
  <r>
    <s v="ea22618b32b3545da7c820e1ea37f0f6"/>
    <n v="2"/>
    <x v="2"/>
    <n v="1"/>
    <n v="14.2"/>
    <s v="1 (single)"/>
    <x v="0"/>
  </r>
  <r>
    <s v="5ea205e81046bea9b90ad14ff700c7a3"/>
    <n v="1"/>
    <x v="0"/>
    <n v="1"/>
    <n v="74.18000000000001"/>
    <s v="1 (single)"/>
    <x v="20"/>
  </r>
  <r>
    <s v="c92ef068e2628ab736ea295a7d536c7d"/>
    <n v="1"/>
    <x v="1"/>
    <n v="1"/>
    <n v="232.82"/>
    <s v="1 (single)"/>
    <x v="0"/>
  </r>
  <r>
    <s v="ddba311fbcd3b55e2964aadd8ca8d231"/>
    <n v="1"/>
    <x v="0"/>
    <n v="2"/>
    <n v="121.69"/>
    <s v="2-3 installments"/>
    <x v="1"/>
  </r>
  <r>
    <s v="1b7ba6dcf0d91fbae34880a3645e4587"/>
    <n v="1"/>
    <x v="0"/>
    <n v="8"/>
    <n v="106.16"/>
    <s v="7-10 installments"/>
    <x v="1"/>
  </r>
  <r>
    <s v="97746144f29ff82670bcd8311e484a16"/>
    <n v="1"/>
    <x v="0"/>
    <n v="1"/>
    <n v="128.75"/>
    <s v="1 (single)"/>
    <x v="12"/>
  </r>
  <r>
    <s v="cd4264a49b0c7d241e0ba8e454586ec4"/>
    <n v="1"/>
    <x v="0"/>
    <n v="3"/>
    <n v="76.78"/>
    <s v="2-3 installments"/>
    <x v="1"/>
  </r>
  <r>
    <s v="c0740c543da48abb89b054604e7e9250"/>
    <n v="1"/>
    <x v="1"/>
    <n v="1"/>
    <n v="68.31999999999999"/>
    <s v="1 (single)"/>
    <x v="12"/>
  </r>
  <r>
    <s v="5a02cf91e6ef1031cf794d1cb430fecc"/>
    <n v="1"/>
    <x v="0"/>
    <n v="4"/>
    <n v="349.14"/>
    <s v="4-6 installments"/>
    <x v="1"/>
  </r>
  <r>
    <s v="88008081e510164b2d0acafb67262843"/>
    <n v="1"/>
    <x v="0"/>
    <n v="10"/>
    <n v="179.19"/>
    <s v="7-10 installments"/>
    <x v="0"/>
  </r>
  <r>
    <s v="bd4fdc437a085a99fc75e5346b518aa2"/>
    <n v="1"/>
    <x v="0"/>
    <n v="1"/>
    <n v="125.61"/>
    <s v="1 (single)"/>
    <x v="0"/>
  </r>
  <r>
    <s v="30b66faf9517facb67ba9b710f0b9628"/>
    <n v="3"/>
    <x v="2"/>
    <n v="1"/>
    <n v="25"/>
    <s v="1 (single)"/>
    <x v="20"/>
  </r>
  <r>
    <s v="c85dd5c7536e1f5767943db786f80a7d"/>
    <n v="1"/>
    <x v="0"/>
    <n v="5"/>
    <n v="367.08"/>
    <s v="4-6 installments"/>
    <x v="1"/>
  </r>
  <r>
    <s v="1cf0b7c4073a483d2badd4824a894b77"/>
    <n v="1"/>
    <x v="0"/>
    <n v="2"/>
    <n v="93.28"/>
    <s v="2-3 installments"/>
    <x v="0"/>
  </r>
  <r>
    <s v="fe00e26eb05c951aad5cbc6b7f602edb"/>
    <n v="1"/>
    <x v="1"/>
    <n v="1"/>
    <n v="138.28"/>
    <s v="1 (single)"/>
    <x v="12"/>
  </r>
  <r>
    <s v="cd2e5a05dc8ccbe4df9178aa3b210ac7"/>
    <n v="1"/>
    <x v="0"/>
    <n v="1"/>
    <n v="31.29"/>
    <s v="1 (single)"/>
    <x v="1"/>
  </r>
  <r>
    <s v="3fc26ae71efc74ba9fc4e1c7640f904e"/>
    <n v="1"/>
    <x v="0"/>
    <n v="4"/>
    <n v="46.5"/>
    <s v="4-6 installments"/>
    <x v="8"/>
  </r>
  <r>
    <s v="195416246665b8268100ef5fde9722b4"/>
    <n v="1"/>
    <x v="0"/>
    <n v="1"/>
    <n v="150.89"/>
    <s v="1 (single)"/>
    <x v="12"/>
  </r>
  <r>
    <s v="de2fdea1c50dee1cb14d3e71927bf498"/>
    <n v="1"/>
    <x v="1"/>
    <n v="1"/>
    <n v="110.77"/>
    <s v="1 (single)"/>
    <x v="1"/>
  </r>
  <r>
    <s v="890fff31c4646aca2e6372ee1b6ac443"/>
    <n v="1"/>
    <x v="1"/>
    <n v="1"/>
    <n v="122.62"/>
    <s v="1 (single)"/>
    <x v="8"/>
  </r>
  <r>
    <s v="9a9f1de01133b96fbf25026c036473ef"/>
    <n v="1"/>
    <x v="0"/>
    <n v="8"/>
    <n v="89.06999999999999"/>
    <s v="7-10 installments"/>
    <x v="0"/>
  </r>
  <r>
    <s v="d16d1a7491ec2a06c392744f9177d1ef"/>
    <n v="1"/>
    <x v="0"/>
    <n v="1"/>
    <n v="120.05"/>
    <s v="1 (single)"/>
    <x v="15"/>
  </r>
  <r>
    <s v="5a00cce1aa1bcbcfb4b1f88cc126afb2"/>
    <n v="1"/>
    <x v="1"/>
    <n v="1"/>
    <n v="124.95"/>
    <s v="1 (single)"/>
    <x v="22"/>
  </r>
  <r>
    <s v="dce910dc283f1255aab3c0f9d4eb31c0"/>
    <n v="1"/>
    <x v="0"/>
    <n v="6"/>
    <n v="437.19"/>
    <s v="4-6 installments"/>
    <x v="0"/>
  </r>
  <r>
    <s v="0f5661c2134ca73a132194dde6558006"/>
    <n v="1"/>
    <x v="2"/>
    <n v="1"/>
    <n v="59.24"/>
    <s v="1 (single)"/>
    <x v="1"/>
  </r>
  <r>
    <s v="7a818012b467239b762232ca1644c096"/>
    <n v="1"/>
    <x v="0"/>
    <n v="8"/>
    <n v="455.37"/>
    <s v="7-10 installments"/>
    <x v="21"/>
  </r>
  <r>
    <s v="884e5a90e2cbe945648f3851fde2c4c4"/>
    <n v="1"/>
    <x v="0"/>
    <n v="3"/>
    <n v="198.31"/>
    <s v="2-3 installments"/>
    <x v="4"/>
  </r>
  <r>
    <s v="8bbcf79aa902bcc50716a1d94ea9434a"/>
    <n v="1"/>
    <x v="0"/>
    <n v="3"/>
    <n v="427.16"/>
    <s v="2-3 installments"/>
    <x v="24"/>
  </r>
  <r>
    <s v="db928c8eda4fc467e960390f20b6ddf7"/>
    <n v="1"/>
    <x v="1"/>
    <n v="1"/>
    <n v="37.9"/>
    <s v="1 (single)"/>
    <x v="1"/>
  </r>
  <r>
    <s v="157676ef5dfcf1a927e0b60948918946"/>
    <n v="2"/>
    <x v="2"/>
    <n v="1"/>
    <n v="100"/>
    <s v="1 (single)"/>
    <x v="0"/>
  </r>
  <r>
    <s v="284d6741506f9b2791aacfb14b53c525"/>
    <n v="1"/>
    <x v="0"/>
    <n v="4"/>
    <n v="105.28"/>
    <s v="4-6 installments"/>
    <x v="4"/>
  </r>
  <r>
    <s v="edcfddeb9be8cad09b23188aec1f3fc0"/>
    <n v="1"/>
    <x v="0"/>
    <n v="3"/>
    <n v="67.81"/>
    <s v="2-3 installments"/>
    <x v="1"/>
  </r>
  <r>
    <s v="8269e224d9a84c0b166494a74fa36acf"/>
    <n v="1"/>
    <x v="0"/>
    <n v="3"/>
    <n v="83.65000000000001"/>
    <s v="2-3 installments"/>
    <x v="6"/>
  </r>
  <r>
    <s v="e0f31d8e55abaf717dea80886e72cb42"/>
    <n v="1"/>
    <x v="0"/>
    <n v="4"/>
    <n v="214.57"/>
    <s v="4-6 installments"/>
    <x v="19"/>
  </r>
  <r>
    <s v="a08dbd25a53b850542e9dd616f5d9120"/>
    <n v="1"/>
    <x v="0"/>
    <n v="1"/>
    <n v="65"/>
    <s v="1 (single)"/>
    <x v="1"/>
  </r>
  <r>
    <s v="27ee3c5633d367f617c3dd7c5037edd7"/>
    <n v="1"/>
    <x v="0"/>
    <n v="4"/>
    <n v="56.77"/>
    <s v="4-6 installments"/>
    <x v="1"/>
  </r>
  <r>
    <s v="bbf778080cc883a8de2e500c0e490c75"/>
    <n v="1"/>
    <x v="0"/>
    <n v="2"/>
    <n v="170.75"/>
    <s v="2-3 installments"/>
    <x v="12"/>
  </r>
  <r>
    <s v="bce3d004aa51086cc5b0e1ce2db91884"/>
    <n v="1"/>
    <x v="0"/>
    <n v="4"/>
    <n v="143.1"/>
    <s v="4-6 installments"/>
    <x v="0"/>
  </r>
  <r>
    <s v="832fd2df9c576a07c015ce8f0d88466e"/>
    <n v="1"/>
    <x v="3"/>
    <n v="1"/>
    <n v="65.13"/>
    <s v="1 (single)"/>
    <x v="4"/>
  </r>
  <r>
    <s v="8a184ffc612729b93cc508a95430238e"/>
    <n v="1"/>
    <x v="0"/>
    <n v="10"/>
    <n v="1096.41"/>
    <s v="7-10 installments"/>
    <x v="1"/>
  </r>
  <r>
    <s v="16ee19fe4df0a090015e2fa16f3bf3e0"/>
    <n v="1"/>
    <x v="1"/>
    <n v="1"/>
    <n v="171"/>
    <s v="1 (single)"/>
    <x v="0"/>
  </r>
  <r>
    <s v="633dfa0c56ae5c0c7f2e90620ad55b2f"/>
    <n v="1"/>
    <x v="0"/>
    <n v="1"/>
    <n v="56.5"/>
    <s v="1 (single)"/>
    <x v="4"/>
  </r>
  <r>
    <s v="742b2b7009e5c7c5aefce3e328c4866a"/>
    <n v="1"/>
    <x v="0"/>
    <n v="9"/>
    <n v="92.44"/>
    <s v="7-10 installments"/>
    <x v="24"/>
  </r>
  <r>
    <s v="cf8ba1509b00eca37b08289371dbbf0d"/>
    <n v="1"/>
    <x v="0"/>
    <n v="2"/>
    <n v="102.64"/>
    <s v="2-3 installments"/>
    <x v="1"/>
  </r>
  <r>
    <s v="f64d913f55a51b368d17498f8cdef01d"/>
    <n v="1"/>
    <x v="0"/>
    <n v="3"/>
    <n v="130"/>
    <s v="2-3 installments"/>
    <x v="1"/>
  </r>
  <r>
    <s v="b172a003a35f407e54bc6d8ba4c5b1fa"/>
    <n v="1"/>
    <x v="0"/>
    <n v="1"/>
    <n v="57.62"/>
    <s v="1 (single)"/>
    <x v="9"/>
  </r>
  <r>
    <s v="7711031c008fac004ba9f2bfdaff6200"/>
    <n v="1"/>
    <x v="3"/>
    <n v="1"/>
    <n v="188.45"/>
    <s v="1 (single)"/>
    <x v="1"/>
  </r>
  <r>
    <s v="810f4bc7b92deb70c372bde414b6bbb6"/>
    <n v="1"/>
    <x v="0"/>
    <n v="3"/>
    <n v="111.02"/>
    <s v="2-3 installments"/>
    <x v="0"/>
  </r>
  <r>
    <s v="24ceed9729a86f5e36fd61ae94183817"/>
    <n v="6"/>
    <x v="2"/>
    <n v="1"/>
    <n v="39.08"/>
    <s v="1 (single)"/>
    <x v="20"/>
  </r>
  <r>
    <s v="f05e28dab420413c46a8eb509b5767cf"/>
    <n v="1"/>
    <x v="0"/>
    <n v="2"/>
    <n v="69.73"/>
    <s v="2-3 installments"/>
    <x v="1"/>
  </r>
  <r>
    <s v="b3355f7dd6280519c31a73e7819523ea"/>
    <n v="1"/>
    <x v="0"/>
    <n v="8"/>
    <n v="263.95"/>
    <s v="7-10 installments"/>
    <x v="1"/>
  </r>
  <r>
    <s v="23005a3899a0dbdd93cb88ccb1575b96"/>
    <n v="1"/>
    <x v="0"/>
    <n v="1"/>
    <n v="112.53"/>
    <s v="1 (single)"/>
    <x v="1"/>
  </r>
  <r>
    <s v="4a14973ad9560660e3962ba5efc1ffaa"/>
    <n v="1"/>
    <x v="0"/>
    <n v="5"/>
    <n v="394.73"/>
    <s v="4-6 installments"/>
    <x v="12"/>
  </r>
  <r>
    <s v="931a32b4ca3fdc36741af29ea645d8bf"/>
    <n v="2"/>
    <x v="1"/>
    <n v="1"/>
    <n v="94.40000000000001"/>
    <s v="1 (single)"/>
    <x v="1"/>
  </r>
  <r>
    <s v="90dbcfe5c30e1fd81cfaf22dc879e81b"/>
    <n v="1"/>
    <x v="0"/>
    <n v="1"/>
    <n v="36.74"/>
    <s v="1 (single)"/>
    <x v="1"/>
  </r>
  <r>
    <s v="5f1a3b52805b64613f0a07d44601b19d"/>
    <n v="1"/>
    <x v="0"/>
    <n v="6"/>
    <n v="99.7"/>
    <s v="4-6 installments"/>
    <x v="12"/>
  </r>
  <r>
    <s v="b6d51ca2b26deb9b9bc37e6b3ea34244"/>
    <n v="1"/>
    <x v="0"/>
    <n v="9"/>
    <n v="92.62"/>
    <s v="7-10 installments"/>
    <x v="5"/>
  </r>
  <r>
    <s v="149a156d90f9d0f82f554fba2f4a9cb0"/>
    <n v="1"/>
    <x v="1"/>
    <n v="1"/>
    <n v="78.77"/>
    <s v="1 (single)"/>
    <x v="7"/>
  </r>
  <r>
    <s v="4af8b47be33c785fcc931ff77ba23ae3"/>
    <n v="1"/>
    <x v="1"/>
    <n v="1"/>
    <n v="48.21"/>
    <s v="1 (single)"/>
    <x v="8"/>
  </r>
  <r>
    <s v="58883d4d88a7a9be12c7343ecf8dcea5"/>
    <n v="2"/>
    <x v="2"/>
    <n v="1"/>
    <n v="338.19"/>
    <s v="1 (single)"/>
    <x v="9"/>
  </r>
  <r>
    <s v="2e9d747cb44445311556da99c530773a"/>
    <n v="1"/>
    <x v="0"/>
    <n v="7"/>
    <n v="99.52"/>
    <s v="7-10 installments"/>
    <x v="4"/>
  </r>
  <r>
    <s v="78fd4a4b2afff4fcbca37fab3ed1b0e6"/>
    <n v="1"/>
    <x v="0"/>
    <n v="4"/>
    <n v="604.76"/>
    <s v="4-6 installments"/>
    <x v="15"/>
  </r>
  <r>
    <s v="fe6548d8e286a9de2a672acdd24607dc"/>
    <n v="1"/>
    <x v="0"/>
    <n v="1"/>
    <n v="35.68"/>
    <s v="1 (single)"/>
    <x v="1"/>
  </r>
  <r>
    <s v="820967deb14804facfa599c683438b09"/>
    <n v="1"/>
    <x v="0"/>
    <n v="8"/>
    <n v="163.69"/>
    <s v="7-10 installments"/>
    <x v="1"/>
  </r>
  <r>
    <s v="c702cb12656a8080118f76ed8256938c"/>
    <n v="1"/>
    <x v="1"/>
    <n v="1"/>
    <n v="63.74"/>
    <s v="1 (single)"/>
    <x v="6"/>
  </r>
  <r>
    <s v="6b331bf7ee3fd56657566f64027c8c88"/>
    <n v="1"/>
    <x v="0"/>
    <n v="10"/>
    <n v="173.25"/>
    <s v="7-10 installments"/>
    <x v="1"/>
  </r>
  <r>
    <s v="202e894238874491c6d7ab51da37d94c"/>
    <n v="1"/>
    <x v="0"/>
    <n v="2"/>
    <n v="1057.2"/>
    <s v="2-3 installments"/>
    <x v="1"/>
  </r>
  <r>
    <s v="d265a381a2364eafd9b07a7800ccbee6"/>
    <n v="1"/>
    <x v="1"/>
    <n v="1"/>
    <n v="52.6"/>
    <s v="1 (single)"/>
    <x v="0"/>
  </r>
  <r>
    <s v="6585229c15187cf5b05b2586099c86c5"/>
    <n v="1"/>
    <x v="0"/>
    <n v="1"/>
    <n v="84.23"/>
    <s v="1 (single)"/>
    <x v="16"/>
  </r>
  <r>
    <s v="c77ab6252aa05bf818cb8b39d4879b21"/>
    <n v="1"/>
    <x v="1"/>
    <n v="1"/>
    <n v="47"/>
    <s v="1 (single)"/>
    <x v="12"/>
  </r>
  <r>
    <s v="089f9bfea8386f4b212e2145f7ad563b"/>
    <n v="1"/>
    <x v="0"/>
    <n v="1"/>
    <n v="127.69"/>
    <s v="1 (single)"/>
    <x v="1"/>
  </r>
  <r>
    <s v="7c1336779536fdd545a35df012e0ed5e"/>
    <n v="1"/>
    <x v="0"/>
    <n v="2"/>
    <n v="146"/>
    <s v="2-3 installments"/>
    <x v="8"/>
  </r>
  <r>
    <s v="e5553d5b13eca7d505eef090ff6e7bfc"/>
    <n v="2"/>
    <x v="2"/>
    <n v="1"/>
    <n v="100"/>
    <s v="1 (single)"/>
    <x v="1"/>
  </r>
  <r>
    <s v="da395b46cb926910276c0b3ef76b7bab"/>
    <n v="1"/>
    <x v="0"/>
    <n v="8"/>
    <n v="81.23"/>
    <s v="7-10 installments"/>
    <x v="1"/>
  </r>
  <r>
    <s v="d54233c194fdd8970ee0e9f44af097c0"/>
    <n v="1"/>
    <x v="0"/>
    <n v="1"/>
    <n v="186.52"/>
    <s v="1 (single)"/>
    <x v="12"/>
  </r>
  <r>
    <s v="b541ddf0b037dc357b232eac15bca4a7"/>
    <n v="1"/>
    <x v="0"/>
    <n v="1"/>
    <n v="58.62"/>
    <s v="1 (single)"/>
    <x v="9"/>
  </r>
  <r>
    <s v="604d4cba9e93715603dd7bef8085766d"/>
    <n v="1"/>
    <x v="0"/>
    <n v="2"/>
    <n v="73.44"/>
    <s v="2-3 installments"/>
    <x v="0"/>
  </r>
  <r>
    <s v="12bc94612964e0cd17a45a286899a3d1"/>
    <n v="1"/>
    <x v="2"/>
    <n v="1"/>
    <n v="13.27"/>
    <s v="1 (single)"/>
    <x v="1"/>
  </r>
  <r>
    <s v="2d3246c68cbe85d64b652f4ff3848de2"/>
    <n v="1"/>
    <x v="0"/>
    <n v="2"/>
    <n v="229.22"/>
    <s v="2-3 installments"/>
    <x v="12"/>
  </r>
  <r>
    <s v="31ce9e3b5b94389a0b2597743083ff98"/>
    <n v="1"/>
    <x v="0"/>
    <n v="10"/>
    <n v="183.74"/>
    <s v="7-10 installments"/>
    <x v="1"/>
  </r>
  <r>
    <s v="cec49c59f35df62326835eea9dbd1457"/>
    <n v="1"/>
    <x v="0"/>
    <n v="8"/>
    <n v="358.5"/>
    <s v="7-10 installments"/>
    <x v="1"/>
  </r>
  <r>
    <s v="721ba0a3a5e7b741323fd37db5e04efe"/>
    <n v="1"/>
    <x v="1"/>
    <n v="1"/>
    <n v="87.70999999999999"/>
    <s v="1 (single)"/>
    <x v="1"/>
  </r>
  <r>
    <s v="c05cb9c2c6907494337ded1d059cbc7d"/>
    <n v="1"/>
    <x v="0"/>
    <n v="7"/>
    <n v="72.83"/>
    <s v="7-10 installments"/>
    <x v="1"/>
  </r>
  <r>
    <s v="804a79d234b0f9470b218e9abef45e7e"/>
    <n v="1"/>
    <x v="0"/>
    <n v="2"/>
    <n v="678.8200000000001"/>
    <s v="2-3 installments"/>
    <x v="1"/>
  </r>
  <r>
    <s v="9f16c9e6abad918e90460e42f7b9d645"/>
    <n v="1"/>
    <x v="2"/>
    <n v="1"/>
    <n v="32.13"/>
    <s v="1 (single)"/>
    <x v="0"/>
  </r>
  <r>
    <s v="7d63cb1d349e7bd0ee1edcc61ea71077"/>
    <n v="1"/>
    <x v="0"/>
    <n v="2"/>
    <n v="68.89"/>
    <s v="2-3 installments"/>
    <x v="1"/>
  </r>
  <r>
    <s v="48e19adb0a07d92965b4077264915175"/>
    <n v="1"/>
    <x v="0"/>
    <n v="10"/>
    <n v="1118.05"/>
    <s v="7-10 installments"/>
    <x v="1"/>
  </r>
  <r>
    <s v="1aebe3f95567c145e96f6139896e6ea6"/>
    <n v="1"/>
    <x v="0"/>
    <n v="9"/>
    <n v="246.49"/>
    <s v="7-10 installments"/>
    <x v="1"/>
  </r>
  <r>
    <s v="f3730b23378f3e3415e54360e5a7c844"/>
    <n v="1"/>
    <x v="0"/>
    <n v="10"/>
    <n v="182.91"/>
    <s v="7-10 installments"/>
    <x v="1"/>
  </r>
  <r>
    <s v="8f909d2a25c1618219801a24a48871de"/>
    <n v="1"/>
    <x v="0"/>
    <n v="4"/>
    <n v="362.96"/>
    <s v="4-6 installments"/>
    <x v="1"/>
  </r>
  <r>
    <s v="23f016ada08eb6e9abb24597bd8556a8"/>
    <n v="1"/>
    <x v="0"/>
    <n v="3"/>
    <n v="34.28"/>
    <s v="2-3 installments"/>
    <x v="19"/>
  </r>
  <r>
    <s v="7ecb65884485f612cd43998556999634"/>
    <n v="1"/>
    <x v="0"/>
    <n v="1"/>
    <n v="32.29"/>
    <s v="1 (single)"/>
    <x v="1"/>
  </r>
  <r>
    <s v="72c2a80ac95de7a1dcaca4f3ac3080b1"/>
    <n v="1"/>
    <x v="0"/>
    <n v="3"/>
    <n v="266.89"/>
    <s v="2-3 installments"/>
    <x v="12"/>
  </r>
  <r>
    <s v="af4c1c7ca3aa8d5d93c434ae5f59edca"/>
    <n v="1"/>
    <x v="1"/>
    <n v="1"/>
    <n v="70.14"/>
    <s v="1 (single)"/>
    <x v="17"/>
  </r>
  <r>
    <s v="a653118477695685c772ca3b7487d11b"/>
    <n v="1"/>
    <x v="0"/>
    <n v="8"/>
    <n v="595.49"/>
    <s v="7-10 installments"/>
    <x v="1"/>
  </r>
  <r>
    <s v="3190cee126ad6894778d3f21c28b0a55"/>
    <n v="1"/>
    <x v="0"/>
    <n v="2"/>
    <n v="115.26"/>
    <s v="2-3 installments"/>
    <x v="1"/>
  </r>
  <r>
    <s v="b88330a020772cd6f9b2454f307a486d"/>
    <n v="1"/>
    <x v="1"/>
    <n v="1"/>
    <n v="242.02"/>
    <s v="1 (single)"/>
    <x v="19"/>
  </r>
  <r>
    <s v="e068f293bea19116e59f683da3f71e2c"/>
    <n v="1"/>
    <x v="0"/>
    <n v="3"/>
    <n v="337.18"/>
    <s v="2-3 installments"/>
    <x v="9"/>
  </r>
  <r>
    <s v="582a91c4de8513ac00c4f849f0f2e345"/>
    <n v="1"/>
    <x v="0"/>
    <n v="7"/>
    <n v="70.14"/>
    <s v="7-10 installments"/>
    <x v="24"/>
  </r>
  <r>
    <s v="23d5d28c2bf332ea0034ec9ec17437f9"/>
    <n v="2"/>
    <x v="2"/>
    <n v="1"/>
    <n v="46.15"/>
    <s v="1 (single)"/>
    <x v="20"/>
  </r>
  <r>
    <s v="326247b4caae19ff40a5b56cb9534c6f"/>
    <n v="1"/>
    <x v="0"/>
    <n v="3"/>
    <n v="175.86"/>
    <s v="2-3 installments"/>
    <x v="1"/>
  </r>
  <r>
    <s v="e352ff9f2e0ad057b6ce41cc5a662991"/>
    <n v="1"/>
    <x v="1"/>
    <n v="1"/>
    <n v="103.12"/>
    <s v="1 (single)"/>
    <x v="6"/>
  </r>
  <r>
    <s v="2b4c32b76a976360b6260712b8765761"/>
    <n v="1"/>
    <x v="0"/>
    <n v="3"/>
    <n v="36.75"/>
    <s v="2-3 installments"/>
    <x v="1"/>
  </r>
  <r>
    <s v="20ae826906b71180a5dff1439bb5a100"/>
    <n v="1"/>
    <x v="1"/>
    <n v="1"/>
    <n v="84.13"/>
    <s v="1 (single)"/>
    <x v="1"/>
  </r>
  <r>
    <s v="6f516d489f56fd8bc9d89e9e62c00d2c"/>
    <n v="1"/>
    <x v="0"/>
    <n v="8"/>
    <n v="176.65"/>
    <s v="7-10 installments"/>
    <x v="12"/>
  </r>
  <r>
    <s v="8388d391539ea5ba452606fbae76e68e"/>
    <n v="1"/>
    <x v="0"/>
    <n v="1"/>
    <n v="65"/>
    <s v="1 (single)"/>
    <x v="0"/>
  </r>
  <r>
    <s v="d0b89f48792a49d4ed750adcc08236c5"/>
    <n v="1"/>
    <x v="1"/>
    <n v="1"/>
    <n v="47.81"/>
    <s v="1 (single)"/>
    <x v="4"/>
  </r>
  <r>
    <s v="3103711a12d2c4c5a35a9fe7b3308543"/>
    <n v="1"/>
    <x v="0"/>
    <n v="8"/>
    <n v="87.79000000000001"/>
    <s v="7-10 installments"/>
    <x v="6"/>
  </r>
  <r>
    <s v="dec187408e75f0e3a10eb475e45e6ab6"/>
    <n v="1"/>
    <x v="0"/>
    <n v="7"/>
    <n v="147.52"/>
    <s v="7-10 installments"/>
    <x v="0"/>
  </r>
  <r>
    <s v="86df051b358d78a419a88d76515d6d80"/>
    <n v="1"/>
    <x v="0"/>
    <n v="1"/>
    <n v="477.09"/>
    <s v="1 (single)"/>
    <x v="1"/>
  </r>
  <r>
    <s v="bba6bf145227da52495f05a3623a5e20"/>
    <n v="1"/>
    <x v="1"/>
    <n v="1"/>
    <n v="115.44"/>
    <s v="1 (single)"/>
    <x v="8"/>
  </r>
  <r>
    <s v="72d57326ad4cc10d180de3fd4cf1afc9"/>
    <n v="1"/>
    <x v="0"/>
    <n v="10"/>
    <n v="107.75"/>
    <s v="7-10 installments"/>
    <x v="1"/>
  </r>
  <r>
    <s v="b9019981769010866e2b59c6a1fc9c9f"/>
    <n v="1"/>
    <x v="0"/>
    <n v="2"/>
    <n v="144.89"/>
    <s v="2-3 installments"/>
    <x v="4"/>
  </r>
  <r>
    <s v="e9d187b8dc64f35026cf54590f38f6df"/>
    <n v="1"/>
    <x v="1"/>
    <n v="1"/>
    <n v="103.04"/>
    <s v="1 (single)"/>
    <x v="0"/>
  </r>
  <r>
    <s v="557de3912df820904b9204e0d1879256"/>
    <n v="1"/>
    <x v="0"/>
    <n v="8"/>
    <n v="83.86"/>
    <s v="7-10 installments"/>
    <x v="0"/>
  </r>
  <r>
    <s v="e927a351e66b4b3a4fd7cd93f6d1b4a0"/>
    <n v="1"/>
    <x v="0"/>
    <n v="2"/>
    <n v="111.85"/>
    <s v="2-3 installments"/>
    <x v="6"/>
  </r>
  <r>
    <s v="5555672cd678ea9569749a943b3d085d"/>
    <n v="1"/>
    <x v="1"/>
    <n v="1"/>
    <n v="122.17"/>
    <s v="1 (single)"/>
    <x v="1"/>
  </r>
  <r>
    <s v="628988ab1238acdeb0466b26660b29a7"/>
    <n v="1"/>
    <x v="0"/>
    <n v="5"/>
    <n v="168.02"/>
    <s v="4-6 installments"/>
    <x v="1"/>
  </r>
  <r>
    <s v="23ad1ae9db6999293449603e1a247803"/>
    <n v="1"/>
    <x v="0"/>
    <n v="5"/>
    <n v="151.49"/>
    <s v="4-6 installments"/>
    <x v="1"/>
  </r>
  <r>
    <s v="ea25b59c25bc728231bbd0e8b6134ef1"/>
    <n v="1"/>
    <x v="0"/>
    <n v="1"/>
    <n v="148.15"/>
    <s v="1 (single)"/>
    <x v="0"/>
  </r>
  <r>
    <s v="d2a1fe9d4ea3e1e5fa4872a0f03f4168"/>
    <n v="1"/>
    <x v="1"/>
    <n v="1"/>
    <n v="96.13"/>
    <s v="1 (single)"/>
    <x v="20"/>
  </r>
  <r>
    <s v="9d6e7e70e068602fa740fc3163cefd3b"/>
    <n v="1"/>
    <x v="1"/>
    <n v="1"/>
    <n v="312.49"/>
    <s v="1 (single)"/>
    <x v="4"/>
  </r>
  <r>
    <s v="382447aa0ebf13393d646287fed13df7"/>
    <n v="1"/>
    <x v="0"/>
    <n v="1"/>
    <n v="70.98"/>
    <s v="1 (single)"/>
    <x v="8"/>
  </r>
  <r>
    <s v="f201d0924f68c1eadbe0e527ae947481"/>
    <n v="1"/>
    <x v="0"/>
    <n v="2"/>
    <n v="82.33"/>
    <s v="2-3 installments"/>
    <x v="1"/>
  </r>
  <r>
    <s v="57a959471d822333138826c2694ea6b6"/>
    <n v="1"/>
    <x v="0"/>
    <n v="10"/>
    <n v="192.56"/>
    <s v="7-10 installments"/>
    <x v="8"/>
  </r>
  <r>
    <s v="efaf4d6a16d8eac0474f3f0b6e632a74"/>
    <n v="1"/>
    <x v="0"/>
    <n v="1"/>
    <n v="42.7"/>
    <s v="1 (single)"/>
    <x v="0"/>
  </r>
  <r>
    <s v="33238b56832a1ff5396fff8bd2a44ede"/>
    <n v="1"/>
    <x v="1"/>
    <n v="1"/>
    <n v="45.09"/>
    <s v="1 (single)"/>
    <x v="3"/>
  </r>
  <r>
    <s v="4c7278311a8fd4a51374e5577ef92e27"/>
    <n v="1"/>
    <x v="0"/>
    <n v="1"/>
    <n v="42.78"/>
    <s v="1 (single)"/>
    <x v="1"/>
  </r>
  <r>
    <s v="cb4c7b5c4ba9391a068afd96cdd155c6"/>
    <n v="1"/>
    <x v="0"/>
    <n v="3"/>
    <n v="34.69"/>
    <s v="2-3 installments"/>
    <x v="1"/>
  </r>
  <r>
    <s v="73ff74f8f201c61c0c625cfe7ec63cd2"/>
    <n v="1"/>
    <x v="0"/>
    <n v="1"/>
    <n v="43.13"/>
    <s v="1 (single)"/>
    <x v="6"/>
  </r>
  <r>
    <s v="3c8bde97f0fa2a830b7ff6054369eef7"/>
    <n v="1"/>
    <x v="0"/>
    <n v="1"/>
    <n v="102.26"/>
    <s v="1 (single)"/>
    <x v="0"/>
  </r>
  <r>
    <s v="90a35d6c7ac144ef7398458a2beb3963"/>
    <n v="1"/>
    <x v="0"/>
    <n v="1"/>
    <n v="45.21"/>
    <s v="1 (single)"/>
    <x v="1"/>
  </r>
  <r>
    <s v="ba6ee9c4b7e882c58b1d576c48d45d7c"/>
    <n v="1"/>
    <x v="0"/>
    <n v="10"/>
    <n v="143.66"/>
    <s v="7-10 installments"/>
    <x v="1"/>
  </r>
  <r>
    <s v="c55c37eaba6a4d19a6465b0c467010a8"/>
    <n v="1"/>
    <x v="1"/>
    <n v="1"/>
    <n v="322.56"/>
    <s v="1 (single)"/>
    <x v="0"/>
  </r>
  <r>
    <s v="27d9557d8fa3dbdc0c64911fe231fdb7"/>
    <n v="1"/>
    <x v="0"/>
    <n v="3"/>
    <n v="134.01"/>
    <s v="2-3 installments"/>
    <x v="2"/>
  </r>
  <r>
    <s v="218359f6652231bd2360d84326ffc578"/>
    <n v="1"/>
    <x v="0"/>
    <n v="1"/>
    <n v="50.15"/>
    <s v="1 (single)"/>
    <x v="1"/>
  </r>
  <r>
    <s v="e3457b638ebc9288bdb7aeaf57d6847a"/>
    <n v="1"/>
    <x v="1"/>
    <n v="1"/>
    <n v="36.14"/>
    <s v="1 (single)"/>
    <x v="25"/>
  </r>
  <r>
    <s v="7efe2c754b2967e96d43d60643cecce5"/>
    <n v="1"/>
    <x v="0"/>
    <n v="1"/>
    <n v="37.85"/>
    <s v="1 (single)"/>
    <x v="1"/>
  </r>
  <r>
    <s v="84cedab09d15fbd3bb87956434d61573"/>
    <n v="1"/>
    <x v="0"/>
    <n v="1"/>
    <n v="47.43"/>
    <s v="1 (single)"/>
    <x v="0"/>
  </r>
  <r>
    <s v="e271f030943591ad904d1c1ffdfe2a1f"/>
    <n v="1"/>
    <x v="0"/>
    <n v="3"/>
    <n v="50.34"/>
    <s v="2-3 installments"/>
    <x v="3"/>
  </r>
  <r>
    <s v="7aaffbd34cee1970afc42ae26489ca31"/>
    <n v="1"/>
    <x v="1"/>
    <n v="1"/>
    <n v="104.7"/>
    <s v="1 (single)"/>
    <x v="0"/>
  </r>
  <r>
    <s v="a79af87b8a7a623374f879412adc351e"/>
    <n v="1"/>
    <x v="0"/>
    <n v="12"/>
    <n v="214.59"/>
    <s v="11+ installments"/>
    <x v="6"/>
  </r>
  <r>
    <s v="92334fdb7655bac1a99685a2a4c09d25"/>
    <n v="1"/>
    <x v="0"/>
    <n v="8"/>
    <n v="107.78"/>
    <s v="7-10 installments"/>
    <x v="12"/>
  </r>
  <r>
    <s v="3db64ce753210d81c49f12e2c3b7bc75"/>
    <n v="1"/>
    <x v="1"/>
    <n v="1"/>
    <n v="46.69"/>
    <s v="1 (single)"/>
    <x v="6"/>
  </r>
  <r>
    <s v="c20889d460a5439e1529017fc9a867da"/>
    <n v="1"/>
    <x v="0"/>
    <n v="6"/>
    <n v="102.64"/>
    <s v="4-6 installments"/>
    <x v="1"/>
  </r>
  <r>
    <s v="2d9ef7f1b2ca0880fe896fa2a4b7c5bd"/>
    <n v="1"/>
    <x v="0"/>
    <n v="1"/>
    <n v="36.75"/>
    <s v="1 (single)"/>
    <x v="1"/>
  </r>
  <r>
    <s v="431c1624aae277e9a8c7182403019df3"/>
    <n v="1"/>
    <x v="0"/>
    <n v="2"/>
    <n v="114.58"/>
    <s v="2-3 installments"/>
    <x v="9"/>
  </r>
  <r>
    <s v="1ad675bff9dacbdbd5333b02fc828d92"/>
    <n v="1"/>
    <x v="0"/>
    <n v="3"/>
    <n v="36.48"/>
    <s v="2-3 installments"/>
    <x v="1"/>
  </r>
  <r>
    <s v="f8a0c2f75253cacddb95753652794c0f"/>
    <n v="1"/>
    <x v="0"/>
    <n v="1"/>
    <n v="26.7"/>
    <s v="1 (single)"/>
    <x v="20"/>
  </r>
  <r>
    <s v="47c47cf26ecd6af954552849eb9d88b1"/>
    <n v="1"/>
    <x v="0"/>
    <n v="2"/>
    <n v="68.55"/>
    <s v="2-3 installments"/>
    <x v="0"/>
  </r>
  <r>
    <s v="0016dfedd97fc2950e388d2971d718c7"/>
    <n v="2"/>
    <x v="2"/>
    <n v="1"/>
    <n v="17.92"/>
    <s v="1 (single)"/>
    <x v="20"/>
  </r>
  <r>
    <s v="28cda4e2c431cbb41d153d52ba95f894"/>
    <n v="1"/>
    <x v="0"/>
    <n v="2"/>
    <n v="22.14"/>
    <s v="2-3 installments"/>
    <x v="1"/>
  </r>
  <r>
    <s v="709e863921cdc58bb0582cf305270d72"/>
    <n v="1"/>
    <x v="0"/>
    <n v="1"/>
    <n v="52.34"/>
    <s v="1 (single)"/>
    <x v="1"/>
  </r>
  <r>
    <s v="fbcf01552e675bbadc8d4091206f76f5"/>
    <n v="1"/>
    <x v="0"/>
    <n v="2"/>
    <n v="68.13"/>
    <s v="2-3 installments"/>
    <x v="1"/>
  </r>
  <r>
    <s v="71960e6af960919256a958a3633e1040"/>
    <n v="1"/>
    <x v="0"/>
    <n v="8"/>
    <n v="168.73"/>
    <s v="7-10 installments"/>
    <x v="0"/>
  </r>
  <r>
    <s v="cfeadbadadd7a16f2f95fc7a556f16fe"/>
    <n v="1"/>
    <x v="0"/>
    <n v="2"/>
    <n v="911.65"/>
    <s v="2-3 installments"/>
    <x v="12"/>
  </r>
  <r>
    <s v="fccac901853959f181fab87231145754"/>
    <n v="1"/>
    <x v="0"/>
    <n v="2"/>
    <n v="242.46"/>
    <s v="2-3 installments"/>
    <x v="7"/>
  </r>
  <r>
    <s v="489f4aa5c9356b6e5b7882bd7a6d6379"/>
    <n v="1"/>
    <x v="0"/>
    <n v="5"/>
    <n v="174.04"/>
    <s v="4-6 installments"/>
    <x v="0"/>
  </r>
  <r>
    <s v="87db8617d2382ef822c02612327f52f3"/>
    <n v="1"/>
    <x v="1"/>
    <n v="1"/>
    <n v="44.59"/>
    <s v="1 (single)"/>
    <x v="8"/>
  </r>
  <r>
    <s v="fbd1e7f5602af3775c0eff2c79f5df26"/>
    <n v="1"/>
    <x v="1"/>
    <n v="1"/>
    <n v="73.03"/>
    <s v="1 (single)"/>
    <x v="1"/>
  </r>
  <r>
    <s v="5f71bc83356f39cf9e9b8004f39a989a"/>
    <n v="1"/>
    <x v="1"/>
    <n v="1"/>
    <n v="241.73"/>
    <s v="1 (single)"/>
    <x v="3"/>
  </r>
  <r>
    <s v="afa3e30ab7bdc8d5e7770d1d189076a8"/>
    <n v="1"/>
    <x v="0"/>
    <n v="8"/>
    <n v="95.20999999999999"/>
    <s v="7-10 installments"/>
    <x v="4"/>
  </r>
  <r>
    <s v="7dc2cd8c070cb20ae535d75d107741de"/>
    <n v="1"/>
    <x v="0"/>
    <n v="4"/>
    <n v="292.28"/>
    <s v="4-6 installments"/>
    <x v="0"/>
  </r>
  <r>
    <s v="3da4b0f0c89bb8fee8a810459e641414"/>
    <n v="1"/>
    <x v="0"/>
    <n v="1"/>
    <n v="118.96"/>
    <s v="1 (single)"/>
    <x v="1"/>
  </r>
  <r>
    <s v="0152de20f6e09fb1133847df8babd490"/>
    <n v="1"/>
    <x v="0"/>
    <n v="6"/>
    <n v="225.19"/>
    <s v="4-6 installments"/>
    <x v="1"/>
  </r>
  <r>
    <s v="a1c2c61b9bc1876019b2b74b3a84f26e"/>
    <n v="1"/>
    <x v="0"/>
    <n v="9"/>
    <n v="502.75"/>
    <s v="7-10 installments"/>
    <x v="3"/>
  </r>
  <r>
    <s v="a1b053243040fd2e535ffcd708f05c7f"/>
    <n v="1"/>
    <x v="1"/>
    <n v="1"/>
    <n v="117.08"/>
    <s v="1 (single)"/>
    <x v="8"/>
  </r>
  <r>
    <s v="9bb0677f0c84788b3c3a9079ba085f69"/>
    <n v="1"/>
    <x v="1"/>
    <n v="1"/>
    <n v="69.90000000000001"/>
    <s v="1 (single)"/>
    <x v="6"/>
  </r>
  <r>
    <s v="700bbbd2dce29db47fd10e2ddbb1cd5e"/>
    <n v="1"/>
    <x v="0"/>
    <n v="1"/>
    <n v="1.51"/>
    <s v="1 (single)"/>
    <x v="8"/>
  </r>
  <r>
    <s v="f3586031611f21667ec4fdcd6a42c175"/>
    <n v="1"/>
    <x v="0"/>
    <n v="1"/>
    <n v="54.42"/>
    <s v="1 (single)"/>
    <x v="1"/>
  </r>
  <r>
    <s v="fdddc15fc7b9c37476820d6eb722f33b"/>
    <n v="1"/>
    <x v="0"/>
    <n v="15"/>
    <n v="1129.57"/>
    <s v="11+ installments"/>
    <x v="14"/>
  </r>
  <r>
    <s v="5225b8931d3158e7fc05b75d6f48ff99"/>
    <n v="1"/>
    <x v="0"/>
    <n v="5"/>
    <n v="422.59"/>
    <s v="4-6 installments"/>
    <x v="20"/>
  </r>
  <r>
    <s v="520a0432269a88e8665d60d74918f8b5"/>
    <n v="1"/>
    <x v="0"/>
    <n v="4"/>
    <n v="208.78"/>
    <s v="4-6 installments"/>
    <x v="0"/>
  </r>
  <r>
    <s v="267519bdbe13b2f237af57f3f1b86a9e"/>
    <n v="1"/>
    <x v="0"/>
    <n v="4"/>
    <n v="402.16"/>
    <s v="4-6 installments"/>
    <x v="7"/>
  </r>
  <r>
    <s v="3f3f022e19c72f9c44abd54949a5d9ab"/>
    <n v="1"/>
    <x v="0"/>
    <n v="3"/>
    <n v="128.87"/>
    <s v="2-3 installments"/>
    <x v="0"/>
  </r>
  <r>
    <s v="28bb8d06f88bafeaa80c809e2366daa7"/>
    <n v="1"/>
    <x v="0"/>
    <n v="2"/>
    <n v="53.98"/>
    <s v="2-3 installments"/>
    <x v="10"/>
  </r>
  <r>
    <s v="735a1710773d59e9194b5851b2e2ecc0"/>
    <n v="1"/>
    <x v="0"/>
    <n v="1"/>
    <n v="33.85"/>
    <s v="1 (single)"/>
    <x v="1"/>
  </r>
  <r>
    <s v="89e371394a8b2bf6c2648361a2e60b24"/>
    <n v="1"/>
    <x v="0"/>
    <n v="2"/>
    <n v="57.98"/>
    <s v="2-3 installments"/>
    <x v="1"/>
  </r>
  <r>
    <s v="3a4a16a0abedcdaf512f9c1a791049c0"/>
    <n v="1"/>
    <x v="0"/>
    <n v="2"/>
    <n v="77.55"/>
    <s v="2-3 installments"/>
    <x v="1"/>
  </r>
  <r>
    <s v="9a4c784d443e8cf58374278572c916f9"/>
    <n v="1"/>
    <x v="0"/>
    <n v="2"/>
    <n v="41.29"/>
    <s v="2-3 installments"/>
    <x v="1"/>
  </r>
  <r>
    <s v="491208d141876b40c6381fa49e8dff6a"/>
    <n v="1"/>
    <x v="0"/>
    <n v="1"/>
    <n v="106.78"/>
    <s v="1 (single)"/>
    <x v="7"/>
  </r>
  <r>
    <s v="85c74bce4ecdec38e2f255fd0499870c"/>
    <n v="1"/>
    <x v="3"/>
    <n v="1"/>
    <n v="54.32"/>
    <s v="1 (single)"/>
    <x v="1"/>
  </r>
  <r>
    <s v="b6369b16620510273273fe0d6be68744"/>
    <n v="1"/>
    <x v="1"/>
    <n v="1"/>
    <n v="217.64"/>
    <s v="1 (single)"/>
    <x v="8"/>
  </r>
  <r>
    <s v="d0ad497b0a295331204a39fc13a6f70d"/>
    <n v="1"/>
    <x v="0"/>
    <n v="1"/>
    <n v="80.05"/>
    <s v="1 (single)"/>
    <x v="12"/>
  </r>
  <r>
    <s v="de398ddd3c112d03a83aacdb609def35"/>
    <n v="1"/>
    <x v="0"/>
    <n v="4"/>
    <n v="137.07"/>
    <s v="4-6 installments"/>
    <x v="6"/>
  </r>
  <r>
    <s v="7cc5f7da21653de1b71a6f4ad590e5a1"/>
    <n v="1"/>
    <x v="0"/>
    <n v="1"/>
    <n v="463.54"/>
    <s v="1 (single)"/>
    <x v="6"/>
  </r>
  <r>
    <s v="02e440cd2d735b66f2c859ecd1ec44bd"/>
    <n v="1"/>
    <x v="0"/>
    <n v="8"/>
    <n v="130.06"/>
    <s v="7-10 installments"/>
    <x v="1"/>
  </r>
  <r>
    <s v="57a0aadef1c7db2296177ef296c89517"/>
    <n v="1"/>
    <x v="1"/>
    <n v="1"/>
    <n v="92.5"/>
    <s v="1 (single)"/>
    <x v="1"/>
  </r>
  <r>
    <s v="12d9fe1a3efa51a7fae337cba819adc1"/>
    <n v="1"/>
    <x v="1"/>
    <n v="1"/>
    <n v="39.42"/>
    <s v="1 (single)"/>
    <x v="12"/>
  </r>
  <r>
    <s v="8a56e815ea075300734800bf2c0b52cb"/>
    <n v="1"/>
    <x v="0"/>
    <n v="8"/>
    <n v="137.58"/>
    <s v="7-10 installments"/>
    <x v="4"/>
  </r>
  <r>
    <s v="81c277d38bfc8beca560a53fac3646f5"/>
    <n v="1"/>
    <x v="2"/>
    <n v="1"/>
    <n v="33.71"/>
    <s v="1 (single)"/>
    <x v="1"/>
  </r>
  <r>
    <s v="b016b176ba1599cc8e192f447c432bab"/>
    <n v="1"/>
    <x v="1"/>
    <n v="1"/>
    <n v="73.66"/>
    <s v="1 (single)"/>
    <x v="12"/>
  </r>
  <r>
    <s v="aefdcf39aab5b3cadf59cdf0eafcbcb2"/>
    <n v="1"/>
    <x v="0"/>
    <n v="8"/>
    <n v="97.59"/>
    <s v="7-10 installments"/>
    <x v="1"/>
  </r>
  <r>
    <s v="a1fa82769a203e30b8faf81cd32e5193"/>
    <n v="1"/>
    <x v="0"/>
    <n v="1"/>
    <n v="23.08"/>
    <s v="1 (single)"/>
    <x v="1"/>
  </r>
  <r>
    <s v="39fa4236f74ce3cf9427df583375b046"/>
    <n v="1"/>
    <x v="0"/>
    <n v="3"/>
    <n v="77.65000000000001"/>
    <s v="2-3 installments"/>
    <x v="1"/>
  </r>
  <r>
    <s v="6753ca1ed484341d2218aaa7ddc18e20"/>
    <n v="1"/>
    <x v="0"/>
    <n v="1"/>
    <n v="46.71"/>
    <s v="1 (single)"/>
    <x v="1"/>
  </r>
  <r>
    <s v="2dd08b72f1dfc49c74883302437e6f6d"/>
    <n v="2"/>
    <x v="2"/>
    <n v="1"/>
    <n v="68.41"/>
    <s v="1 (single)"/>
    <x v="1"/>
  </r>
  <r>
    <s v="b8ffa0a64c94706b40a3eb420aaba9d7"/>
    <n v="1"/>
    <x v="0"/>
    <n v="1"/>
    <n v="33.75"/>
    <s v="1 (single)"/>
    <x v="1"/>
  </r>
  <r>
    <s v="85b3107b92fa3be19162c3ceed1bb0b5"/>
    <n v="1"/>
    <x v="0"/>
    <n v="1"/>
    <n v="24.09"/>
    <s v="1 (single)"/>
    <x v="8"/>
  </r>
  <r>
    <s v="0494d7ef89583fcaf33a1cea4bcfeec2"/>
    <n v="1"/>
    <x v="1"/>
    <n v="1"/>
    <n v="64.05"/>
    <s v="1 (single)"/>
    <x v="21"/>
  </r>
  <r>
    <s v="dd19171c9ed748513dcedfcdcb8f6fa0"/>
    <n v="1"/>
    <x v="1"/>
    <n v="1"/>
    <n v="32.09"/>
    <s v="1 (single)"/>
    <x v="7"/>
  </r>
  <r>
    <s v="0a029b521ffceb219d63dce7e02403bc"/>
    <n v="1"/>
    <x v="0"/>
    <n v="8"/>
    <n v="205.76"/>
    <s v="7-10 installments"/>
    <x v="19"/>
  </r>
  <r>
    <s v="6405d2591428fc711391ea2349294706"/>
    <n v="1"/>
    <x v="0"/>
    <n v="1"/>
    <n v="33.27"/>
    <s v="1 (single)"/>
    <x v="1"/>
  </r>
  <r>
    <s v="fa4ee681ec32520f00735c89736b5d41"/>
    <n v="1"/>
    <x v="0"/>
    <n v="1"/>
    <n v="150.92"/>
    <s v="1 (single)"/>
    <x v="17"/>
  </r>
  <r>
    <s v="dcaf612dbd866a980d731b8a1b8fce59"/>
    <n v="1"/>
    <x v="0"/>
    <n v="5"/>
    <n v="248.93"/>
    <s v="4-6 installments"/>
    <x v="1"/>
  </r>
  <r>
    <s v="f1340835d29043d62518455ea808c84e"/>
    <n v="1"/>
    <x v="0"/>
    <n v="1"/>
    <n v="19.57"/>
    <s v="1 (single)"/>
    <x v="21"/>
  </r>
  <r>
    <s v="a6e7e7222c014201fbfcdfb8c4593ce7"/>
    <n v="1"/>
    <x v="0"/>
    <n v="1"/>
    <n v="99.2"/>
    <s v="1 (single)"/>
    <x v="1"/>
  </r>
  <r>
    <s v="3a650c50958d54a9beebc3db169500cd"/>
    <n v="1"/>
    <x v="0"/>
    <n v="3"/>
    <n v="88.03"/>
    <s v="2-3 installments"/>
    <x v="1"/>
  </r>
  <r>
    <s v="76470594c180d77030ca422085253493"/>
    <n v="1"/>
    <x v="0"/>
    <n v="4"/>
    <n v="159.03"/>
    <s v="4-6 installments"/>
    <x v="1"/>
  </r>
  <r>
    <s v="ca606a26db7efe20af253f9c45747bd4"/>
    <n v="1"/>
    <x v="0"/>
    <n v="2"/>
    <n v="75.65000000000001"/>
    <s v="2-3 installments"/>
    <x v="3"/>
  </r>
  <r>
    <s v="5be9662cf57b643907e692632ff63fdc"/>
    <n v="1"/>
    <x v="0"/>
    <n v="1"/>
    <n v="58.13"/>
    <s v="1 (single)"/>
    <x v="1"/>
  </r>
  <r>
    <s v="3ff3e0241cd468153cd4ab4f3f20a04b"/>
    <n v="1"/>
    <x v="1"/>
    <n v="1"/>
    <n v="157.3"/>
    <s v="1 (single)"/>
    <x v="1"/>
  </r>
  <r>
    <s v="ad807dc9b0ee5724709ced19ab71525a"/>
    <n v="1"/>
    <x v="1"/>
    <n v="1"/>
    <n v="738.67"/>
    <s v="1 (single)"/>
    <x v="1"/>
  </r>
  <r>
    <s v="5a7ca318214b5a70fd94e277af9643f1"/>
    <n v="1"/>
    <x v="0"/>
    <n v="7"/>
    <n v="74.36"/>
    <s v="7-10 installments"/>
    <x v="12"/>
  </r>
  <r>
    <s v="6460e331ee8f69c01f1423cca48d9991"/>
    <n v="1"/>
    <x v="1"/>
    <n v="1"/>
    <n v="20.11"/>
    <s v="1 (single)"/>
    <x v="12"/>
  </r>
  <r>
    <s v="6eae3cf9505d45a6663aae819a2252e9"/>
    <n v="1"/>
    <x v="0"/>
    <n v="1"/>
    <n v="21.04"/>
    <s v="1 (single)"/>
    <x v="1"/>
  </r>
  <r>
    <s v="4a44e928d587e7cd7068ea354471c477"/>
    <n v="1"/>
    <x v="3"/>
    <n v="1"/>
    <n v="23.29"/>
    <s v="1 (single)"/>
    <x v="1"/>
  </r>
  <r>
    <s v="d956b6bc3c18434daf20182e6a625c86"/>
    <n v="1"/>
    <x v="0"/>
    <n v="3"/>
    <n v="212.01"/>
    <s v="2-3 installments"/>
    <x v="1"/>
  </r>
  <r>
    <s v="4eb675b19f4c57f0c9da2af252155c7b"/>
    <n v="1"/>
    <x v="0"/>
    <n v="3"/>
    <n v="197.17"/>
    <s v="2-3 installments"/>
    <x v="6"/>
  </r>
  <r>
    <s v="13f726430863cd4a81b6899e25010475"/>
    <n v="2"/>
    <x v="2"/>
    <n v="1"/>
    <n v="26.82"/>
    <s v="1 (single)"/>
    <x v="1"/>
  </r>
  <r>
    <s v="ade4397f52cb13f72b87939c8250e292"/>
    <n v="1"/>
    <x v="1"/>
    <n v="1"/>
    <n v="157.45"/>
    <s v="1 (single)"/>
    <x v="3"/>
  </r>
  <r>
    <s v="b13732c40c7e74c2d89c595fdfae8fa6"/>
    <n v="1"/>
    <x v="0"/>
    <n v="2"/>
    <n v="312.06"/>
    <s v="2-3 installments"/>
    <x v="4"/>
  </r>
  <r>
    <s v="eba5ed5e25b2381933d6f2a0227fd21d"/>
    <n v="1"/>
    <x v="0"/>
    <n v="7"/>
    <n v="75.84"/>
    <s v="7-10 installments"/>
    <x v="7"/>
  </r>
  <r>
    <s v="73efff4d70edf5102701931188e4b15f"/>
    <n v="1"/>
    <x v="0"/>
    <n v="1"/>
    <n v="58.16"/>
    <s v="1 (single)"/>
    <x v="1"/>
  </r>
  <r>
    <s v="181f3a2409fbfd9640a4e017c3b9971f"/>
    <n v="1"/>
    <x v="0"/>
    <n v="2"/>
    <n v="27.87"/>
    <s v="2-3 installments"/>
    <x v="1"/>
  </r>
  <r>
    <s v="21508e950b0edd39774e72dadfd809b1"/>
    <n v="1"/>
    <x v="1"/>
    <n v="1"/>
    <n v="214.59"/>
    <s v="1 (single)"/>
    <x v="8"/>
  </r>
  <r>
    <s v="fb123940cf8a433a0e596edf92995089"/>
    <n v="1"/>
    <x v="0"/>
    <n v="1"/>
    <n v="53.35"/>
    <s v="1 (single)"/>
    <x v="1"/>
  </r>
  <r>
    <s v="be82634d36d47e922d16c1dc2c0291c4"/>
    <n v="1"/>
    <x v="0"/>
    <n v="2"/>
    <n v="69.25"/>
    <s v="2-3 installments"/>
    <x v="7"/>
  </r>
  <r>
    <s v="a6048ee9317b5bf604ae61505227e407"/>
    <n v="1"/>
    <x v="1"/>
    <n v="1"/>
    <n v="107.28"/>
    <s v="1 (single)"/>
    <x v="20"/>
  </r>
  <r>
    <s v="bf7c86cebc16ca0d9ab2d92aed45a246"/>
    <n v="1"/>
    <x v="0"/>
    <n v="2"/>
    <n v="53.35"/>
    <s v="2-3 installments"/>
    <x v="14"/>
  </r>
  <r>
    <s v="9b3c2b8781519d1fe7fe363c5a0e573f"/>
    <n v="1"/>
    <x v="0"/>
    <n v="5"/>
    <n v="74.17"/>
    <s v="4-6 installments"/>
    <x v="0"/>
  </r>
  <r>
    <s v="8a9adc69528e1001fc68dd0aaebbb54a"/>
    <n v="1"/>
    <x v="1"/>
    <n v="1"/>
    <n v="396.86"/>
    <s v="1 (single)"/>
    <x v="4"/>
  </r>
  <r>
    <s v="f88c3f1ac28fc3ba05c46d0e7f2ed8b9"/>
    <n v="1"/>
    <x v="0"/>
    <n v="6"/>
    <n v="91.66"/>
    <s v="4-6 installments"/>
    <x v="1"/>
  </r>
  <r>
    <s v="2691ae869f13b10f3d356461b4311c73"/>
    <n v="1"/>
    <x v="1"/>
    <n v="1"/>
    <n v="340.03"/>
    <s v="1 (single)"/>
    <x v="4"/>
  </r>
  <r>
    <s v="8abc120199358d4e0a7d5902c0d62fd4"/>
    <n v="1"/>
    <x v="1"/>
    <n v="1"/>
    <n v="85.76000000000001"/>
    <s v="1 (single)"/>
    <x v="17"/>
  </r>
  <r>
    <s v="d8378bb103de9b68884b9e4cd2a8dbca"/>
    <n v="1"/>
    <x v="0"/>
    <n v="8"/>
    <n v="532.55"/>
    <s v="7-10 installments"/>
    <x v="1"/>
  </r>
  <r>
    <s v="ef9c3f4c087b655a9255b0c846640e7c"/>
    <n v="1"/>
    <x v="0"/>
    <n v="6"/>
    <n v="154.27"/>
    <s v="4-6 installments"/>
    <x v="4"/>
  </r>
  <r>
    <s v="1afd8ff2dd513d0b66ac931347fd264d"/>
    <n v="1"/>
    <x v="1"/>
    <n v="1"/>
    <n v="25.51"/>
    <s v="1 (single)"/>
    <x v="0"/>
  </r>
  <r>
    <s v="d7734a834b8c2b0138d57157af28e7f1"/>
    <n v="1"/>
    <x v="0"/>
    <n v="1"/>
    <n v="42.07"/>
    <s v="1 (single)"/>
    <x v="8"/>
  </r>
  <r>
    <s v="b4f9debbfa5a394d7f4ab610fd8eae11"/>
    <n v="1"/>
    <x v="1"/>
    <n v="1"/>
    <n v="415.54"/>
    <s v="1 (single)"/>
    <x v="1"/>
  </r>
  <r>
    <s v="503ef248be94702d1a7c1d401223f843"/>
    <n v="2"/>
    <x v="2"/>
    <n v="1"/>
    <n v="19.42"/>
    <s v="1 (single)"/>
    <x v="19"/>
  </r>
  <r>
    <s v="164f9ed9263550111efa1a5518d97dfb"/>
    <n v="1"/>
    <x v="0"/>
    <n v="2"/>
    <n v="123.56"/>
    <s v="2-3 installments"/>
    <x v="1"/>
  </r>
  <r>
    <s v="1d03ab3055cbeb857235ddc26b6fc88a"/>
    <n v="1"/>
    <x v="3"/>
    <n v="1"/>
    <n v="95.22"/>
    <s v="1 (single)"/>
    <x v="1"/>
  </r>
  <r>
    <s v="5ed751a2307994faf9dec6fea755e58d"/>
    <n v="1"/>
    <x v="1"/>
    <n v="1"/>
    <n v="181.55"/>
    <s v="1 (single)"/>
    <x v="0"/>
  </r>
  <r>
    <s v="8b5058499c412c6cf8d013de40e4f9d2"/>
    <n v="1"/>
    <x v="0"/>
    <n v="3"/>
    <n v="51.02"/>
    <s v="2-3 installments"/>
    <x v="0"/>
  </r>
  <r>
    <s v="5c2b36b8e747abcc27f2d9ab379ed334"/>
    <n v="1"/>
    <x v="0"/>
    <n v="3"/>
    <n v="98.73999999999999"/>
    <s v="2-3 installments"/>
    <x v="3"/>
  </r>
  <r>
    <s v="2e782e419da1d80f6d1b9c7eb67b6dde"/>
    <n v="1"/>
    <x v="0"/>
    <n v="5"/>
    <n v="59.6"/>
    <s v="4-6 installments"/>
    <x v="12"/>
  </r>
  <r>
    <s v="37b3c19afcde72dc4b44eab880361af8"/>
    <n v="1"/>
    <x v="0"/>
    <n v="4"/>
    <n v="108.73"/>
    <s v="4-6 installments"/>
    <x v="20"/>
  </r>
  <r>
    <s v="915cfc1bb5564cda804c1e544780f701"/>
    <n v="1"/>
    <x v="1"/>
    <n v="1"/>
    <n v="34.33"/>
    <s v="1 (single)"/>
    <x v="1"/>
  </r>
  <r>
    <s v="230412dba3ab35d1a5c8fd1382bc7b49"/>
    <n v="1"/>
    <x v="1"/>
    <n v="1"/>
    <n v="236.24"/>
    <s v="1 (single)"/>
    <x v="7"/>
  </r>
  <r>
    <s v="49e84824ae503af008a7cc379ebab409"/>
    <n v="1"/>
    <x v="0"/>
    <n v="6"/>
    <n v="382.92"/>
    <s v="4-6 installments"/>
    <x v="12"/>
  </r>
  <r>
    <s v="f849f319243bc7755c4fa9ccdb35eea7"/>
    <n v="1"/>
    <x v="0"/>
    <n v="3"/>
    <n v="96.19"/>
    <s v="2-3 installments"/>
    <x v="12"/>
  </r>
  <r>
    <s v="03d8ac7f462c593ad4ca1fe32c20cd83"/>
    <n v="1"/>
    <x v="1"/>
    <n v="1"/>
    <n v="149.07"/>
    <s v="1 (single)"/>
    <x v="1"/>
  </r>
  <r>
    <s v="6d2a7ba931fe7a8117fc382e5946832d"/>
    <n v="1"/>
    <x v="0"/>
    <n v="1"/>
    <n v="37.24"/>
    <s v="1 (single)"/>
    <x v="0"/>
  </r>
  <r>
    <s v="567d581c34bed9ac50925ac1dc53b0c5"/>
    <n v="1"/>
    <x v="0"/>
    <n v="6"/>
    <n v="147.15"/>
    <s v="4-6 installments"/>
    <x v="3"/>
  </r>
  <r>
    <s v="757ec717d8c5faa738a6393e62ccaab8"/>
    <n v="1"/>
    <x v="0"/>
    <n v="1"/>
    <n v="7.47"/>
    <s v="1 (single)"/>
    <x v="1"/>
  </r>
  <r>
    <s v="ad50842c73ce9289d4baca78ab32e34d"/>
    <n v="1"/>
    <x v="0"/>
    <n v="1"/>
    <n v="121.7"/>
    <s v="1 (single)"/>
    <x v="12"/>
  </r>
  <r>
    <s v="f287fe40c60961ff917acd403b4f19ed"/>
    <n v="1"/>
    <x v="0"/>
    <n v="3"/>
    <n v="196.57"/>
    <s v="2-3 installments"/>
    <x v="4"/>
  </r>
  <r>
    <s v="0b75da0be2772eb19f522706b2078530"/>
    <n v="1"/>
    <x v="0"/>
    <n v="1"/>
    <n v="38.51"/>
    <s v="1 (single)"/>
    <x v="8"/>
  </r>
  <r>
    <s v="aa8c2e4009c82d6fb84d9ecc0ce798f8"/>
    <n v="1"/>
    <x v="0"/>
    <n v="4"/>
    <n v="44.42"/>
    <s v="4-6 installments"/>
    <x v="1"/>
  </r>
  <r>
    <s v="ae9991942f891857b982c018af448696"/>
    <n v="1"/>
    <x v="0"/>
    <n v="2"/>
    <n v="132.99"/>
    <s v="2-3 installments"/>
    <x v="8"/>
  </r>
  <r>
    <s v="a69ca27e5ae20da24dd0b144a6bfe2e9"/>
    <n v="1"/>
    <x v="0"/>
    <n v="3"/>
    <n v="85.23"/>
    <s v="2-3 installments"/>
    <x v="0"/>
  </r>
  <r>
    <s v="40542f414acd736bdacaeb85dc7df95a"/>
    <n v="1"/>
    <x v="0"/>
    <n v="3"/>
    <n v="69.69"/>
    <s v="2-3 installments"/>
    <x v="12"/>
  </r>
  <r>
    <s v="5715c6701d59aadf0e034a4f26264390"/>
    <n v="1"/>
    <x v="0"/>
    <n v="1"/>
    <n v="35.44"/>
    <s v="1 (single)"/>
    <x v="1"/>
  </r>
  <r>
    <s v="9e88094f9e6e638086346612624a6071"/>
    <n v="1"/>
    <x v="0"/>
    <n v="2"/>
    <n v="77.98999999999999"/>
    <s v="2-3 installments"/>
    <x v="12"/>
  </r>
  <r>
    <s v="663521736a211bef9ff0c5e4913439e1"/>
    <n v="1"/>
    <x v="0"/>
    <n v="4"/>
    <n v="116.36"/>
    <s v="4-6 installments"/>
    <x v="3"/>
  </r>
  <r>
    <s v="4e05179f3e0dc912276faf9da529cf6b"/>
    <n v="1"/>
    <x v="0"/>
    <n v="1"/>
    <n v="34.43"/>
    <s v="1 (single)"/>
    <x v="8"/>
  </r>
  <r>
    <s v="a0deb77d36e603aac0d0997a1923cc28"/>
    <n v="1"/>
    <x v="0"/>
    <n v="1"/>
    <n v="244.1"/>
    <s v="1 (single)"/>
    <x v="1"/>
  </r>
  <r>
    <s v="6066a9bffba977ef146cf6f56ce9bd5b"/>
    <n v="1"/>
    <x v="0"/>
    <n v="10"/>
    <n v="596.27"/>
    <s v="7-10 installments"/>
    <x v="1"/>
  </r>
  <r>
    <s v="a0e10efd1951db4d6347c04f4c79a3f5"/>
    <n v="1"/>
    <x v="0"/>
    <n v="3"/>
    <n v="113.55"/>
    <s v="2-3 installments"/>
    <x v="12"/>
  </r>
  <r>
    <s v="9d0e1b41a4281d12d3324e4b7635b21e"/>
    <n v="1"/>
    <x v="0"/>
    <n v="2"/>
    <n v="83.15000000000001"/>
    <s v="2-3 installments"/>
    <x v="1"/>
  </r>
  <r>
    <s v="7895cea737e28a81b243a183523ddfff"/>
    <n v="1"/>
    <x v="0"/>
    <n v="1"/>
    <n v="78.19"/>
    <s v="1 (single)"/>
    <x v="1"/>
  </r>
  <r>
    <s v="bb009fab515024781676004c4924f54d"/>
    <n v="1"/>
    <x v="1"/>
    <n v="1"/>
    <n v="63.13"/>
    <s v="1 (single)"/>
    <x v="0"/>
  </r>
  <r>
    <s v="8a903d20555a91edeffd6eab45743f26"/>
    <n v="1"/>
    <x v="0"/>
    <n v="1"/>
    <n v="43.89"/>
    <s v="1 (single)"/>
    <x v="22"/>
  </r>
  <r>
    <s v="6798f9878ff9d53eb20c517a8a13ed44"/>
    <n v="1"/>
    <x v="0"/>
    <n v="6"/>
    <n v="424.03"/>
    <s v="4-6 installments"/>
    <x v="0"/>
  </r>
  <r>
    <s v="070d6fe21e7d454b11f1cb27ca2c15c0"/>
    <n v="3"/>
    <x v="2"/>
    <n v="1"/>
    <n v="4.78"/>
    <s v="1 (single)"/>
    <x v="3"/>
  </r>
  <r>
    <s v="c5838d9ba4bd255c9bfb2f8f441f16f6"/>
    <n v="1"/>
    <x v="0"/>
    <n v="1"/>
    <n v="52.48"/>
    <s v="1 (single)"/>
    <x v="0"/>
  </r>
  <r>
    <s v="0c4af986e0aaede577f05163c1ee5911"/>
    <n v="1"/>
    <x v="0"/>
    <n v="5"/>
    <n v="147.59"/>
    <s v="4-6 installments"/>
    <x v="6"/>
  </r>
  <r>
    <s v="21193ceb3126a8f074b52e7855442366"/>
    <n v="1"/>
    <x v="1"/>
    <n v="1"/>
    <n v="47.61"/>
    <s v="1 (single)"/>
    <x v="1"/>
  </r>
  <r>
    <s v="4dae49f3bd8b5abe8d252762a1c88a1f"/>
    <n v="1"/>
    <x v="1"/>
    <n v="1"/>
    <n v="58.78"/>
    <s v="1 (single)"/>
    <x v="1"/>
  </r>
  <r>
    <s v="a7e225997eea4fd0df0db35b52bd9d0e"/>
    <n v="1"/>
    <x v="1"/>
    <n v="1"/>
    <n v="115.35"/>
    <s v="1 (single)"/>
    <x v="6"/>
  </r>
  <r>
    <s v="d97ceab969b84967a5c136683ab0625e"/>
    <n v="1"/>
    <x v="0"/>
    <n v="12"/>
    <n v="1124.79"/>
    <s v="11+ installments"/>
    <x v="3"/>
  </r>
  <r>
    <s v="5577ca55c1ff01d19567de9f6ba00a7c"/>
    <n v="1"/>
    <x v="0"/>
    <n v="1"/>
    <n v="86.15000000000001"/>
    <s v="1 (single)"/>
    <x v="1"/>
  </r>
  <r>
    <s v="221ec4c4f942cf32d965d9a70a188b75"/>
    <n v="1"/>
    <x v="0"/>
    <n v="3"/>
    <n v="210.7"/>
    <s v="2-3 installments"/>
    <x v="1"/>
  </r>
  <r>
    <s v="fdb8b7471e58dbe1a73f0218723b58e9"/>
    <n v="1"/>
    <x v="0"/>
    <n v="3"/>
    <n v="34.58"/>
    <s v="2-3 installments"/>
    <x v="16"/>
  </r>
  <r>
    <s v="21fab12baaa93481ad76d02fa22255eb"/>
    <n v="1"/>
    <x v="0"/>
    <n v="10"/>
    <n v="388.01"/>
    <s v="7-10 installments"/>
    <x v="0"/>
  </r>
  <r>
    <s v="b387f865628d82d75c2c17b2f18e02fb"/>
    <n v="1"/>
    <x v="1"/>
    <n v="1"/>
    <n v="30.48"/>
    <s v="1 (single)"/>
    <x v="1"/>
  </r>
  <r>
    <s v="735c97c58832ee67c2f23aa70deb343c"/>
    <n v="1"/>
    <x v="0"/>
    <n v="2"/>
    <n v="54.25"/>
    <s v="2-3 installments"/>
    <x v="4"/>
  </r>
  <r>
    <s v="883454d5fb48deb4193c387cf1c64a49"/>
    <n v="1"/>
    <x v="1"/>
    <n v="1"/>
    <n v="47"/>
    <s v="1 (single)"/>
    <x v="1"/>
  </r>
  <r>
    <s v="12bde787c7633ad4340885ee9f97e373"/>
    <n v="1"/>
    <x v="0"/>
    <n v="10"/>
    <n v="260.54"/>
    <s v="7-10 installments"/>
    <x v="1"/>
  </r>
  <r>
    <s v="ef3d759ba50b03b99a1f7785496d554c"/>
    <n v="1"/>
    <x v="1"/>
    <n v="1"/>
    <n v="37.13"/>
    <s v="1 (single)"/>
    <x v="4"/>
  </r>
  <r>
    <s v="972d6687f988a5383e3593ec28911400"/>
    <n v="1"/>
    <x v="0"/>
    <n v="3"/>
    <n v="133.48"/>
    <s v="2-3 installments"/>
    <x v="12"/>
  </r>
  <r>
    <s v="a1b804216bd2104b89826d9c884a06aa"/>
    <n v="1"/>
    <x v="0"/>
    <n v="2"/>
    <n v="24"/>
    <s v="2-3 installments"/>
    <x v="1"/>
  </r>
  <r>
    <s v="e91651e27c97f458eb35e67d8cee206b"/>
    <n v="1"/>
    <x v="0"/>
    <n v="1"/>
    <n v="36.45"/>
    <s v="1 (single)"/>
    <x v="1"/>
  </r>
  <r>
    <s v="5fc0077c7ba092d24743a55d05cad3fa"/>
    <n v="1"/>
    <x v="0"/>
    <n v="6"/>
    <n v="98.51000000000001"/>
    <s v="4-6 installments"/>
    <x v="1"/>
  </r>
  <r>
    <s v="1593fc1496428113d1e3ed901f14e05e"/>
    <n v="1"/>
    <x v="0"/>
    <n v="3"/>
    <n v="190.48"/>
    <s v="2-3 installments"/>
    <x v="6"/>
  </r>
  <r>
    <s v="82e3b58b34d2201715bd1531310615bf"/>
    <n v="1"/>
    <x v="0"/>
    <n v="10"/>
    <n v="105.78"/>
    <s v="7-10 installments"/>
    <x v="1"/>
  </r>
  <r>
    <s v="53c898ca05dd376204a04358c8dd0e79"/>
    <n v="1"/>
    <x v="0"/>
    <n v="1"/>
    <n v="37.06"/>
    <s v="1 (single)"/>
    <x v="20"/>
  </r>
  <r>
    <s v="9fce087acf59b40f00b151c3720178cb"/>
    <n v="1"/>
    <x v="0"/>
    <n v="3"/>
    <n v="33.89"/>
    <s v="2-3 installments"/>
    <x v="1"/>
  </r>
  <r>
    <s v="34f3d15f5aa42c451c827caa4d91e7ad"/>
    <n v="1"/>
    <x v="1"/>
    <n v="1"/>
    <n v="93.81999999999999"/>
    <s v="1 (single)"/>
    <x v="1"/>
  </r>
  <r>
    <s v="15fe6ce03db9c275b01461f4f9f18ba8"/>
    <n v="1"/>
    <x v="1"/>
    <n v="1"/>
    <n v="40.25"/>
    <s v="1 (single)"/>
    <x v="6"/>
  </r>
  <r>
    <s v="32595cea41e44edaa517f491849b3b4e"/>
    <n v="1"/>
    <x v="0"/>
    <n v="3"/>
    <n v="30.95"/>
    <s v="2-3 installments"/>
    <x v="1"/>
  </r>
  <r>
    <s v="235bb7c712508e20bc5544e90c7195e9"/>
    <n v="1"/>
    <x v="0"/>
    <n v="1"/>
    <n v="57.51"/>
    <s v="1 (single)"/>
    <x v="1"/>
  </r>
  <r>
    <s v="02a266b82c117c3bffd894e713438484"/>
    <n v="1"/>
    <x v="0"/>
    <n v="10"/>
    <n v="231.27"/>
    <s v="7-10 installments"/>
    <x v="3"/>
  </r>
  <r>
    <s v="0b398dbb3e7c81005f3c69b01488c4c9"/>
    <n v="4"/>
    <x v="2"/>
    <n v="1"/>
    <n v="4.74"/>
    <s v="1 (single)"/>
    <x v="8"/>
  </r>
  <r>
    <s v="c6f24de5c976bfafc4a340b805c70fe7"/>
    <n v="1"/>
    <x v="0"/>
    <n v="1"/>
    <n v="161.86"/>
    <s v="1 (single)"/>
    <x v="12"/>
  </r>
  <r>
    <s v="2728d62e6ca51781ee895aca18a89f31"/>
    <n v="1"/>
    <x v="1"/>
    <n v="1"/>
    <n v="37.58"/>
    <s v="1 (single)"/>
    <x v="12"/>
  </r>
  <r>
    <s v="df03ec17d2389e8420325c36d385dd90"/>
    <n v="1"/>
    <x v="0"/>
    <n v="4"/>
    <n v="84.90000000000001"/>
    <s v="4-6 installments"/>
    <x v="5"/>
  </r>
  <r>
    <s v="6f3428447439d9e2de6274149281dae6"/>
    <n v="1"/>
    <x v="0"/>
    <n v="2"/>
    <n v="48.13"/>
    <s v="2-3 installments"/>
    <x v="6"/>
  </r>
  <r>
    <s v="f1a60fde98a0334e64d547ff9976c76f"/>
    <n v="1"/>
    <x v="0"/>
    <n v="1"/>
    <n v="36.73"/>
    <s v="1 (single)"/>
    <x v="1"/>
  </r>
  <r>
    <s v="968daeb20a9a0e6c8433cad2c886756a"/>
    <n v="1"/>
    <x v="1"/>
    <n v="1"/>
    <n v="71.14"/>
    <s v="1 (single)"/>
    <x v="0"/>
  </r>
  <r>
    <s v="69cf676c0ee712f46af49c4b353f639a"/>
    <n v="1"/>
    <x v="0"/>
    <n v="2"/>
    <n v="111.49"/>
    <s v="2-3 installments"/>
    <x v="1"/>
  </r>
  <r>
    <s v="10fadcd4de0313877f2a2a2f740d51f3"/>
    <n v="1"/>
    <x v="1"/>
    <n v="1"/>
    <n v="161.4"/>
    <s v="1 (single)"/>
    <x v="4"/>
  </r>
  <r>
    <s v="b07f5a2d7ebcfcb4f2ea4c8ff180e81f"/>
    <n v="1"/>
    <x v="0"/>
    <n v="4"/>
    <n v="125.2"/>
    <s v="4-6 installments"/>
    <x v="12"/>
  </r>
  <r>
    <s v="35ba49bc8738a496558fdc62d9303342"/>
    <n v="1"/>
    <x v="0"/>
    <n v="6"/>
    <n v="138.39"/>
    <s v="4-6 installments"/>
    <x v="12"/>
  </r>
  <r>
    <s v="8908ad12ebc283352dc07bb7040ba653"/>
    <n v="1"/>
    <x v="0"/>
    <n v="6"/>
    <n v="177.58"/>
    <s v="4-6 installments"/>
    <x v="9"/>
  </r>
  <r>
    <s v="439f6d37b8ba10b7ba975f29ed951beb"/>
    <n v="1"/>
    <x v="0"/>
    <n v="6"/>
    <n v="447.62"/>
    <s v="4-6 installments"/>
    <x v="1"/>
  </r>
  <r>
    <s v="ddc3af0538e1279d548f8e4f6cbcc9de"/>
    <n v="1"/>
    <x v="1"/>
    <n v="1"/>
    <n v="147.07"/>
    <s v="1 (single)"/>
    <x v="12"/>
  </r>
  <r>
    <s v="3328fcf7fefe319b350bec31d74bfd46"/>
    <n v="1"/>
    <x v="0"/>
    <n v="2"/>
    <n v="57.14"/>
    <s v="2-3 installments"/>
    <x v="0"/>
  </r>
  <r>
    <s v="a72c97c2e824d70b13a34ed812529337"/>
    <n v="1"/>
    <x v="0"/>
    <n v="3"/>
    <n v="36.09"/>
    <s v="2-3 installments"/>
    <x v="12"/>
  </r>
  <r>
    <s v="ee05ea68d27584f43ac19ad104738fea"/>
    <n v="1"/>
    <x v="0"/>
    <n v="4"/>
    <n v="91.20999999999999"/>
    <s v="4-6 installments"/>
    <x v="1"/>
  </r>
  <r>
    <s v="a5bf217065b7f8265a6cf83b22709c79"/>
    <n v="1"/>
    <x v="1"/>
    <n v="1"/>
    <n v="53.05"/>
    <s v="1 (single)"/>
    <x v="12"/>
  </r>
  <r>
    <s v="c304f3e442b44b23d4623712988c3734"/>
    <n v="1"/>
    <x v="0"/>
    <n v="1"/>
    <n v="81.89"/>
    <s v="1 (single)"/>
    <x v="12"/>
  </r>
  <r>
    <s v="22ce839b4cf363dd05a5cde6a91e53de"/>
    <n v="1"/>
    <x v="0"/>
    <n v="1"/>
    <n v="36.96"/>
    <s v="1 (single)"/>
    <x v="1"/>
  </r>
  <r>
    <s v="37426c9050d76817b80ce7208f081fbd"/>
    <n v="1"/>
    <x v="0"/>
    <n v="3"/>
    <n v="172.92"/>
    <s v="2-3 installments"/>
    <x v="1"/>
  </r>
  <r>
    <s v="39b67013c666b5dfe0f02a61955c3b08"/>
    <n v="1"/>
    <x v="0"/>
    <n v="1"/>
    <n v="76.19"/>
    <s v="1 (single)"/>
    <x v="1"/>
  </r>
  <r>
    <s v="ad1d5c46d63588c477f08b1a917e0788"/>
    <n v="1"/>
    <x v="0"/>
    <n v="1"/>
    <n v="153.92"/>
    <s v="1 (single)"/>
    <x v="1"/>
  </r>
  <r>
    <s v="253acea42a5068757ac2cd3e49f8f13d"/>
    <n v="1"/>
    <x v="0"/>
    <n v="1"/>
    <n v="61.09"/>
    <s v="1 (single)"/>
    <x v="1"/>
  </r>
  <r>
    <s v="b2966db1aadf7b21b86cbd1131855a68"/>
    <n v="1"/>
    <x v="0"/>
    <n v="7"/>
    <n v="190.23"/>
    <s v="7-10 installments"/>
    <x v="14"/>
  </r>
  <r>
    <s v="ba59ccae9b527b6fef4bd4418c91f70b"/>
    <n v="1"/>
    <x v="0"/>
    <n v="8"/>
    <n v="1120.37"/>
    <s v="7-10 installments"/>
    <x v="1"/>
  </r>
  <r>
    <s v="771fbabfc064df2faba7d317dda924b4"/>
    <n v="1"/>
    <x v="0"/>
    <n v="10"/>
    <n v="902.72"/>
    <s v="7-10 installments"/>
    <x v="19"/>
  </r>
  <r>
    <s v="8837cc02b9f2696152b7c99ea0c1b39e"/>
    <n v="1"/>
    <x v="1"/>
    <n v="1"/>
    <n v="163.39"/>
    <s v="1 (single)"/>
    <x v="1"/>
  </r>
  <r>
    <s v="cb8fb99234763886ee0253fd8fcd3d18"/>
    <n v="1"/>
    <x v="0"/>
    <n v="6"/>
    <n v="357.32"/>
    <s v="4-6 installments"/>
    <x v="4"/>
  </r>
  <r>
    <s v="deaa78be2b1ca6ec321fc94b91bb9e32"/>
    <n v="1"/>
    <x v="0"/>
    <n v="1"/>
    <n v="46.05"/>
    <s v="1 (single)"/>
    <x v="22"/>
  </r>
  <r>
    <s v="49b04193feaab16b8eb1d3c438b28bca"/>
    <n v="1"/>
    <x v="0"/>
    <n v="2"/>
    <n v="26"/>
    <s v="2-3 installments"/>
    <x v="8"/>
  </r>
  <r>
    <s v="1a8128463da10115b1c21e2f0b7ee4c3"/>
    <n v="1"/>
    <x v="0"/>
    <n v="3"/>
    <n v="163.68"/>
    <s v="2-3 installments"/>
    <x v="1"/>
  </r>
  <r>
    <s v="953baa58baf3406cc310c032d73ddde0"/>
    <n v="1"/>
    <x v="1"/>
    <n v="1"/>
    <n v="98.3"/>
    <s v="1 (single)"/>
    <x v="1"/>
  </r>
  <r>
    <s v="02a96427d96112413499795f52a9a4e8"/>
    <n v="1"/>
    <x v="0"/>
    <n v="1"/>
    <n v="74.59"/>
    <s v="1 (single)"/>
    <x v="1"/>
  </r>
  <r>
    <s v="1e1315cb0c2f66a0863138b7205a8e1b"/>
    <n v="1"/>
    <x v="0"/>
    <n v="5"/>
    <n v="136.3"/>
    <s v="4-6 installments"/>
    <x v="12"/>
  </r>
  <r>
    <s v="59e53c261681312bd398bcac254262e8"/>
    <n v="1"/>
    <x v="0"/>
    <n v="5"/>
    <n v="138.5"/>
    <s v="4-6 installments"/>
    <x v="12"/>
  </r>
  <r>
    <s v="5e81354e795eec26aec91548a783b116"/>
    <n v="1"/>
    <x v="0"/>
    <n v="5"/>
    <n v="89.55"/>
    <s v="4-6 installments"/>
    <x v="1"/>
  </r>
  <r>
    <s v="f340f140ae72544b6df944a32ccba7c0"/>
    <n v="1"/>
    <x v="0"/>
    <n v="1"/>
    <n v="130"/>
    <s v="1 (single)"/>
    <x v="1"/>
  </r>
  <r>
    <s v="8b353b3ac8bd5c8a07201989bdcb8f93"/>
    <n v="2"/>
    <x v="2"/>
    <n v="1"/>
    <n v="33.99"/>
    <s v="1 (single)"/>
    <x v="12"/>
  </r>
  <r>
    <s v="1cc0e6e0f0b84a446c91dbc76f67f59c"/>
    <n v="1"/>
    <x v="0"/>
    <n v="3"/>
    <n v="244.79"/>
    <s v="2-3 installments"/>
    <x v="8"/>
  </r>
  <r>
    <s v="a28b1546b11df2b46d9744c7976bedb2"/>
    <n v="1"/>
    <x v="0"/>
    <n v="7"/>
    <n v="73.15000000000001"/>
    <s v="7-10 installments"/>
    <x v="8"/>
  </r>
  <r>
    <s v="d507676f180057d8346291ab234c201a"/>
    <n v="1"/>
    <x v="0"/>
    <n v="1"/>
    <n v="31.39"/>
    <s v="1 (single)"/>
    <x v="1"/>
  </r>
  <r>
    <s v="f0cd3d160659eabeeb6afba44c0c04f7"/>
    <n v="1"/>
    <x v="1"/>
    <n v="1"/>
    <n v="64.14"/>
    <s v="1 (single)"/>
    <x v="25"/>
  </r>
  <r>
    <s v="1b54abf9a3a5c9a800878f91a25a6299"/>
    <n v="1"/>
    <x v="1"/>
    <n v="1"/>
    <n v="95.97"/>
    <s v="1 (single)"/>
    <x v="1"/>
  </r>
  <r>
    <s v="40abd692ba634788bde537d1aff36222"/>
    <n v="1"/>
    <x v="0"/>
    <n v="1"/>
    <n v="83.65000000000001"/>
    <s v="1 (single)"/>
    <x v="6"/>
  </r>
  <r>
    <s v="4689b1816de42507a7d63a4617383c59"/>
    <n v="9"/>
    <x v="2"/>
    <n v="1"/>
    <n v="14.1"/>
    <s v="1 (single)"/>
    <x v="11"/>
  </r>
  <r>
    <s v="a8b8b7289262a652bbc1c042766c97c8"/>
    <n v="1"/>
    <x v="0"/>
    <n v="1"/>
    <n v="45.95"/>
    <s v="1 (single)"/>
    <x v="4"/>
  </r>
  <r>
    <s v="5a9a959af722c04f7691c01c88736170"/>
    <n v="1"/>
    <x v="1"/>
    <n v="1"/>
    <n v="44.59"/>
    <s v="1 (single)"/>
    <x v="1"/>
  </r>
  <r>
    <s v="0e4b26f1fb99fc0f0472dd5f403d36d4"/>
    <n v="1"/>
    <x v="0"/>
    <n v="1"/>
    <n v="37.94"/>
    <s v="1 (single)"/>
    <x v="1"/>
  </r>
  <r>
    <s v="9797613eed6fac4314c4d5c9132c7ff4"/>
    <n v="1"/>
    <x v="0"/>
    <n v="1"/>
    <n v="73.18000000000001"/>
    <s v="1 (single)"/>
    <x v="20"/>
  </r>
  <r>
    <s v="37ece4cacf7a0d0290a4fdd05923a7d7"/>
    <n v="1"/>
    <x v="0"/>
    <n v="3"/>
    <n v="202.28"/>
    <s v="2-3 installments"/>
    <x v="1"/>
  </r>
  <r>
    <s v="7fc4e29ecbfc8b635f7ffebeb5e68228"/>
    <n v="1"/>
    <x v="0"/>
    <n v="2"/>
    <n v="174.74"/>
    <s v="2-3 installments"/>
    <x v="1"/>
  </r>
  <r>
    <s v="58ce513a55c740a3a81e8c8b75e2582a"/>
    <n v="1"/>
    <x v="0"/>
    <n v="1"/>
    <n v="65.70999999999999"/>
    <s v="1 (single)"/>
    <x v="1"/>
  </r>
  <r>
    <s v="393f9b061ec569fc6025870b559afdb0"/>
    <n v="1"/>
    <x v="0"/>
    <n v="1"/>
    <n v="209.81"/>
    <s v="1 (single)"/>
    <x v="12"/>
  </r>
  <r>
    <s v="8b5a2d60eee784b4c2f3c6d1f6e8811c"/>
    <n v="1"/>
    <x v="0"/>
    <n v="3"/>
    <n v="115.21"/>
    <s v="2-3 installments"/>
    <x v="3"/>
  </r>
  <r>
    <s v="37d7fe3b89c5111a0bbed48ed650101a"/>
    <n v="1"/>
    <x v="2"/>
    <n v="1"/>
    <n v="96.92"/>
    <s v="1 (single)"/>
    <x v="0"/>
  </r>
  <r>
    <s v="3b50e88820d1c12c90d08d5c8efb49a6"/>
    <n v="1"/>
    <x v="0"/>
    <n v="2"/>
    <n v="52"/>
    <s v="2-3 installments"/>
    <x v="6"/>
  </r>
  <r>
    <s v="c05959bbcc139450377c258a39f80602"/>
    <n v="1"/>
    <x v="1"/>
    <n v="1"/>
    <n v="175.88"/>
    <s v="1 (single)"/>
    <x v="4"/>
  </r>
  <r>
    <s v="eaab44d4e74c7fffbef5ea53e34068a1"/>
    <n v="1"/>
    <x v="0"/>
    <n v="8"/>
    <n v="87.64"/>
    <s v="7-10 installments"/>
    <x v="1"/>
  </r>
  <r>
    <s v="9c1475129eb5d70df55a74bd2e7eed54"/>
    <n v="1"/>
    <x v="2"/>
    <n v="1"/>
    <n v="36.01"/>
    <s v="1 (single)"/>
    <x v="0"/>
  </r>
  <r>
    <s v="24f937ccbe294a3f3d24859938e01915"/>
    <n v="1"/>
    <x v="0"/>
    <n v="1"/>
    <n v="87.73"/>
    <s v="1 (single)"/>
    <x v="12"/>
  </r>
  <r>
    <s v="2743e4444be8f3c17243ff49bcba405b"/>
    <n v="1"/>
    <x v="0"/>
    <n v="4"/>
    <n v="62.59"/>
    <s v="4-6 installments"/>
    <x v="1"/>
  </r>
  <r>
    <s v="21b395301d11765dc88d8eca4c75d0ff"/>
    <n v="1"/>
    <x v="0"/>
    <n v="3"/>
    <n v="412.16"/>
    <s v="2-3 installments"/>
    <x v="1"/>
  </r>
  <r>
    <s v="2ab929a67a431a31d0c479384ce2848f"/>
    <n v="1"/>
    <x v="0"/>
    <n v="2"/>
    <n v="103.93"/>
    <s v="2-3 installments"/>
    <x v="8"/>
  </r>
  <r>
    <s v="f3419091993faf0c528154a0fda1af52"/>
    <n v="1"/>
    <x v="1"/>
    <n v="1"/>
    <n v="73.52"/>
    <s v="1 (single)"/>
    <x v="1"/>
  </r>
  <r>
    <s v="028d62c0fdae574114981f4fb33b5538"/>
    <n v="1"/>
    <x v="0"/>
    <n v="5"/>
    <n v="74.06999999999999"/>
    <s v="4-6 installments"/>
    <x v="4"/>
  </r>
  <r>
    <s v="73d6d096aaef87398a0321fc1acc5a54"/>
    <n v="1"/>
    <x v="0"/>
    <n v="1"/>
    <n v="61.19"/>
    <s v="1 (single)"/>
    <x v="1"/>
  </r>
  <r>
    <s v="10444bce3a6e45509282fc392e7d7c14"/>
    <n v="1"/>
    <x v="0"/>
    <n v="4"/>
    <n v="61.69"/>
    <s v="4-6 installments"/>
    <x v="1"/>
  </r>
  <r>
    <s v="fba03bf5e3db2585caab95fb6ef71c45"/>
    <n v="1"/>
    <x v="0"/>
    <n v="4"/>
    <n v="182.69"/>
    <s v="4-6 installments"/>
    <x v="4"/>
  </r>
  <r>
    <s v="e3194d56283622975638628a739c9e84"/>
    <n v="1"/>
    <x v="3"/>
    <n v="1"/>
    <n v="67.83"/>
    <s v="1 (single)"/>
    <x v="1"/>
  </r>
  <r>
    <s v="8c62c4d7adc71858b6b2751c0e3b96e8"/>
    <n v="1"/>
    <x v="0"/>
    <n v="1"/>
    <n v="104.46"/>
    <s v="1 (single)"/>
    <x v="1"/>
  </r>
  <r>
    <s v="2d893645a0ed6af2455f026ee2bd15d1"/>
    <n v="1"/>
    <x v="0"/>
    <n v="3"/>
    <n v="31.98"/>
    <s v="2-3 installments"/>
    <x v="12"/>
  </r>
  <r>
    <s v="99332f462c856f28c1581e91c169b488"/>
    <n v="1"/>
    <x v="0"/>
    <n v="4"/>
    <n v="47.68"/>
    <s v="4-6 installments"/>
    <x v="1"/>
  </r>
  <r>
    <s v="194199bcb773550536ad5a7c37eb7041"/>
    <n v="1"/>
    <x v="0"/>
    <n v="10"/>
    <n v="118.86"/>
    <s v="7-10 installments"/>
    <x v="1"/>
  </r>
  <r>
    <s v="5ad85d28c59b651cb87335659a49f1cf"/>
    <n v="1"/>
    <x v="0"/>
    <n v="7"/>
    <n v="146.69"/>
    <s v="7-10 installments"/>
    <x v="19"/>
  </r>
  <r>
    <s v="df473c5f4e43c7d63af78684cc44c521"/>
    <n v="1"/>
    <x v="0"/>
    <n v="3"/>
    <n v="155.14"/>
    <s v="2-3 installments"/>
    <x v="0"/>
  </r>
  <r>
    <s v="b1a993bc40f696232b7a6a528ab337d7"/>
    <n v="1"/>
    <x v="0"/>
    <n v="1"/>
    <n v="47.62"/>
    <s v="1 (single)"/>
    <x v="1"/>
  </r>
  <r>
    <s v="06588330ec63ae7132289b092c148ec8"/>
    <n v="1"/>
    <x v="0"/>
    <n v="6"/>
    <n v="64.09999999999999"/>
    <s v="4-6 installments"/>
    <x v="24"/>
  </r>
  <r>
    <s v="4ef317aa4c1f35d3fe599a85512cda21"/>
    <n v="1"/>
    <x v="0"/>
    <n v="2"/>
    <n v="131.72"/>
    <s v="2-3 installments"/>
    <x v="9"/>
  </r>
  <r>
    <s v="1a647a88b6fa7b167cb5414a372edeb1"/>
    <n v="1"/>
    <x v="0"/>
    <n v="1"/>
    <n v="149.16"/>
    <s v="1 (single)"/>
    <x v="1"/>
  </r>
  <r>
    <s v="87fcaa805e96b64e38168bbb1852225b"/>
    <n v="1"/>
    <x v="0"/>
    <n v="1"/>
    <n v="70.83"/>
    <s v="1 (single)"/>
    <x v="1"/>
  </r>
  <r>
    <s v="b414a769783b3ab82e49f4113c0edaae"/>
    <n v="1"/>
    <x v="0"/>
    <n v="1"/>
    <n v="17.6"/>
    <s v="1 (single)"/>
    <x v="12"/>
  </r>
  <r>
    <s v="a78a401e218732db3fd0ac73befe4973"/>
    <n v="1"/>
    <x v="0"/>
    <n v="3"/>
    <n v="205.08"/>
    <s v="2-3 installments"/>
    <x v="1"/>
  </r>
  <r>
    <s v="cfde948cbe426f37ac61e0f04215a5f3"/>
    <n v="2"/>
    <x v="2"/>
    <n v="1"/>
    <n v="26.8"/>
    <s v="1 (single)"/>
    <x v="4"/>
  </r>
  <r>
    <s v="c270fc5fb7d62ae87e5b2907ed6f2d02"/>
    <n v="1"/>
    <x v="0"/>
    <n v="2"/>
    <n v="70.72"/>
    <s v="2-3 installments"/>
    <x v="1"/>
  </r>
  <r>
    <s v="c477fc53ce47c17b7c9dc786ac9925f0"/>
    <n v="1"/>
    <x v="0"/>
    <n v="6"/>
    <n v="192.86"/>
    <s v="4-6 installments"/>
    <x v="0"/>
  </r>
  <r>
    <s v="228f7aeae8e2a59064dbfb2955d6f317"/>
    <n v="1"/>
    <x v="1"/>
    <n v="1"/>
    <n v="114.62"/>
    <s v="1 (single)"/>
    <x v="1"/>
  </r>
  <r>
    <s v="985a31fe34d1b11e3ba6fb850c1803b3"/>
    <n v="1"/>
    <x v="0"/>
    <n v="3"/>
    <n v="39.09"/>
    <s v="2-3 installments"/>
    <x v="12"/>
  </r>
  <r>
    <s v="2bb9ca1905f76e4e33fc5ae85351dbee"/>
    <n v="1"/>
    <x v="0"/>
    <n v="3"/>
    <n v="60.23"/>
    <s v="2-3 installments"/>
    <x v="7"/>
  </r>
  <r>
    <s v="1f30fde124ba6ceed74f5e7022b78641"/>
    <n v="1"/>
    <x v="0"/>
    <n v="2"/>
    <n v="291.54"/>
    <s v="2-3 installments"/>
    <x v="1"/>
  </r>
  <r>
    <s v="61898b3ad4d51459e014bc6d4c2e7166"/>
    <n v="1"/>
    <x v="0"/>
    <n v="3"/>
    <n v="128.85"/>
    <s v="2-3 installments"/>
    <x v="1"/>
  </r>
  <r>
    <s v="5898decd34c5ff901d78522ed4722ccd"/>
    <n v="1"/>
    <x v="0"/>
    <n v="5"/>
    <n v="128.2"/>
    <s v="4-6 installments"/>
    <x v="1"/>
  </r>
  <r>
    <s v="91e0d368c8f5eafada0d1ad09395698b"/>
    <n v="1"/>
    <x v="0"/>
    <n v="3"/>
    <n v="132.58"/>
    <s v="2-3 installments"/>
    <x v="1"/>
  </r>
  <r>
    <s v="0a2f51f07c7b99722f843490cd20ec09"/>
    <n v="1"/>
    <x v="0"/>
    <n v="1"/>
    <n v="69.90000000000001"/>
    <s v="1 (single)"/>
    <x v="1"/>
  </r>
  <r>
    <s v="a0e71b06151dd529dd0d71f578cd3457"/>
    <n v="1"/>
    <x v="0"/>
    <n v="1"/>
    <n v="598.01"/>
    <s v="1 (single)"/>
    <x v="0"/>
  </r>
  <r>
    <s v="f489949dbe23cf9313deb342913ece0c"/>
    <n v="7"/>
    <x v="2"/>
    <n v="1"/>
    <n v="300"/>
    <s v="1 (single)"/>
    <x v="4"/>
  </r>
  <r>
    <s v="566ab1cf4172eda03dd94f7f6c531287"/>
    <n v="1"/>
    <x v="0"/>
    <n v="1"/>
    <n v="92.29000000000001"/>
    <s v="1 (single)"/>
    <x v="4"/>
  </r>
  <r>
    <s v="44c4ba0247b4e50ab9c03466cc15ea5c"/>
    <n v="1"/>
    <x v="0"/>
    <n v="1"/>
    <n v="51.88"/>
    <s v="1 (single)"/>
    <x v="1"/>
  </r>
  <r>
    <s v="d642656598ae928a250620315d19e87e"/>
    <n v="1"/>
    <x v="1"/>
    <n v="1"/>
    <n v="42.03"/>
    <s v="1 (single)"/>
    <x v="5"/>
  </r>
  <r>
    <s v="8e4fe12ab291759fe37bae4adbfd667c"/>
    <n v="1"/>
    <x v="0"/>
    <n v="2"/>
    <n v="57.54"/>
    <s v="2-3 installments"/>
    <x v="1"/>
  </r>
  <r>
    <s v="e05fcf75ddcb70932821597dd5b5ae7f"/>
    <n v="1"/>
    <x v="0"/>
    <n v="1"/>
    <n v="37.77"/>
    <s v="1 (single)"/>
    <x v="1"/>
  </r>
  <r>
    <s v="cd1c8a9edd4e0f98b94e0080a2190f30"/>
    <n v="1"/>
    <x v="1"/>
    <n v="1"/>
    <n v="79.51000000000001"/>
    <s v="1 (single)"/>
    <x v="1"/>
  </r>
  <r>
    <s v="21f1cdf47b2ebf6d58a4e07191ac5a98"/>
    <n v="1"/>
    <x v="0"/>
    <n v="1"/>
    <n v="32.72"/>
    <s v="1 (single)"/>
    <x v="0"/>
  </r>
  <r>
    <s v="dddb05d44cc0328777c8d87c479b3680"/>
    <n v="1"/>
    <x v="0"/>
    <n v="2"/>
    <n v="145.66"/>
    <s v="2-3 installments"/>
    <x v="1"/>
  </r>
  <r>
    <s v="f4ce5abb3bd4aac9e9c5f5685604cbcb"/>
    <n v="1"/>
    <x v="0"/>
    <n v="13"/>
    <n v="136.89"/>
    <s v="11+ installments"/>
    <x v="3"/>
  </r>
  <r>
    <s v="f5c5b9b21c9e6cf7fd83d3a386607760"/>
    <n v="1"/>
    <x v="1"/>
    <n v="1"/>
    <n v="121.74"/>
    <s v="1 (single)"/>
    <x v="0"/>
  </r>
  <r>
    <s v="cf5e18822d6c886902d93a7a709a8950"/>
    <n v="1"/>
    <x v="0"/>
    <n v="2"/>
    <n v="24.1"/>
    <s v="2-3 installments"/>
    <x v="0"/>
  </r>
  <r>
    <s v="41d988f5ce84da983c265612abf2400a"/>
    <n v="1"/>
    <x v="0"/>
    <n v="1"/>
    <n v="26.79"/>
    <s v="1 (single)"/>
    <x v="20"/>
  </r>
  <r>
    <s v="4f53648717b48854fb9db283e2cf5d27"/>
    <n v="5"/>
    <x v="2"/>
    <n v="1"/>
    <n v="10.69"/>
    <s v="1 (single)"/>
    <x v="1"/>
  </r>
  <r>
    <s v="ee99cacd16c4ea4176729910016df70a"/>
    <n v="1"/>
    <x v="1"/>
    <n v="1"/>
    <n v="35"/>
    <s v="1 (single)"/>
    <x v="0"/>
  </r>
  <r>
    <s v="c5cccafad5a52123e975462ad4e26f73"/>
    <n v="1"/>
    <x v="0"/>
    <n v="1"/>
    <n v="80.37"/>
    <s v="1 (single)"/>
    <x v="16"/>
  </r>
  <r>
    <s v="5690636f35f3831fe4cf8d5c8e060d99"/>
    <n v="1"/>
    <x v="1"/>
    <n v="1"/>
    <n v="132.95"/>
    <s v="1 (single)"/>
    <x v="4"/>
  </r>
  <r>
    <s v="8f0dcae3e35bc2577f2ee00a4b016029"/>
    <n v="1"/>
    <x v="1"/>
    <n v="1"/>
    <n v="87.23"/>
    <s v="1 (single)"/>
    <x v="1"/>
  </r>
  <r>
    <s v="ff71fa43cf5b726cd4a5763c7d819a35"/>
    <n v="1"/>
    <x v="1"/>
    <n v="1"/>
    <n v="81.89"/>
    <s v="1 (single)"/>
    <x v="1"/>
  </r>
  <r>
    <s v="bfa7f4169cb6c6e8221434275a2a0ab7"/>
    <n v="1"/>
    <x v="0"/>
    <n v="4"/>
    <n v="91.12"/>
    <s v="4-6 installments"/>
    <x v="4"/>
  </r>
  <r>
    <s v="694197f98148ec200eaeea667995bb35"/>
    <n v="1"/>
    <x v="1"/>
    <n v="1"/>
    <n v="253.69"/>
    <s v="1 (single)"/>
    <x v="1"/>
  </r>
  <r>
    <s v="143f5ce5a045cb6c2708b1b3dcce985e"/>
    <n v="1"/>
    <x v="0"/>
    <n v="1"/>
    <n v="40"/>
    <s v="1 (single)"/>
    <x v="0"/>
  </r>
  <r>
    <s v="2f10477788160831a76bb28cac8bbfb6"/>
    <n v="1"/>
    <x v="1"/>
    <n v="1"/>
    <n v="41.09"/>
    <s v="1 (single)"/>
    <x v="12"/>
  </r>
  <r>
    <s v="f9981828f2a400a48939ca9ec5233c91"/>
    <n v="1"/>
    <x v="0"/>
    <n v="6"/>
    <n v="354.06"/>
    <s v="4-6 installments"/>
    <x v="8"/>
  </r>
  <r>
    <s v="a0d5b8474423ddf55228373b81a46272"/>
    <n v="1"/>
    <x v="1"/>
    <n v="1"/>
    <n v="89.88"/>
    <s v="1 (single)"/>
    <x v="24"/>
  </r>
  <r>
    <s v="523156bbb727eaea16d8a2880296d26c"/>
    <n v="1"/>
    <x v="0"/>
    <n v="8"/>
    <n v="162.19"/>
    <s v="7-10 installments"/>
    <x v="0"/>
  </r>
  <r>
    <s v="ab9f455e1c97dd7b220696054e9ab481"/>
    <n v="1"/>
    <x v="1"/>
    <n v="1"/>
    <n v="64.09999999999999"/>
    <s v="1 (single)"/>
    <x v="12"/>
  </r>
  <r>
    <s v="6b9b73174454a8a1b0a255b448f5e5bb"/>
    <n v="1"/>
    <x v="0"/>
    <n v="4"/>
    <n v="92.3"/>
    <s v="4-6 installments"/>
    <x v="12"/>
  </r>
  <r>
    <s v="057712e71c25f78b04ba3452284c110b"/>
    <n v="1"/>
    <x v="1"/>
    <n v="1"/>
    <n v="241.93"/>
    <s v="1 (single)"/>
    <x v="0"/>
  </r>
  <r>
    <s v="bc4854efd86d9f42140c951c595d20c1"/>
    <n v="1"/>
    <x v="0"/>
    <n v="2"/>
    <n v="142.92"/>
    <s v="2-3 installments"/>
    <x v="1"/>
  </r>
  <r>
    <s v="b50e9081ca228b1950dba3678b9e13b8"/>
    <n v="1"/>
    <x v="0"/>
    <n v="5"/>
    <n v="317.78"/>
    <s v="4-6 installments"/>
    <x v="12"/>
  </r>
  <r>
    <s v="43101ee6b066954af2c1074445d240ec"/>
    <n v="1"/>
    <x v="0"/>
    <n v="10"/>
    <n v="247.32"/>
    <s v="7-10 installments"/>
    <x v="1"/>
  </r>
  <r>
    <s v="3925b740d70eb26c3aefd1cabe5c8143"/>
    <n v="1"/>
    <x v="0"/>
    <n v="2"/>
    <n v="29.22"/>
    <s v="2-3 installments"/>
    <x v="12"/>
  </r>
  <r>
    <s v="1bd843e7f9464231fd6b9314cb092476"/>
    <n v="1"/>
    <x v="0"/>
    <n v="2"/>
    <n v="45.14"/>
    <s v="2-3 installments"/>
    <x v="10"/>
  </r>
  <r>
    <s v="27b7b4c3fcbac778a89cb52d6e05255f"/>
    <n v="1"/>
    <x v="0"/>
    <n v="1"/>
    <n v="71.14"/>
    <s v="1 (single)"/>
    <x v="12"/>
  </r>
  <r>
    <s v="4ee7221f81fc4aa1e0324dac310f87b6"/>
    <n v="1"/>
    <x v="0"/>
    <n v="10"/>
    <n v="130.56"/>
    <s v="7-10 installments"/>
    <x v="0"/>
  </r>
  <r>
    <s v="0e457aee274ec7e2e18d25ab6d212921"/>
    <n v="1"/>
    <x v="0"/>
    <n v="6"/>
    <n v="169.44"/>
    <s v="4-6 installments"/>
    <x v="3"/>
  </r>
  <r>
    <s v="b33f9582323f5ebe1c82f0ab04b03734"/>
    <n v="1"/>
    <x v="0"/>
    <n v="1"/>
    <n v="46.54"/>
    <s v="1 (single)"/>
    <x v="1"/>
  </r>
  <r>
    <s v="7e61a4c6d93d6ad8a4ca4a8d00094339"/>
    <n v="1"/>
    <x v="0"/>
    <n v="2"/>
    <n v="313"/>
    <s v="2-3 installments"/>
    <x v="1"/>
  </r>
  <r>
    <s v="d089c57c3f1314fa5bb23b8416231e81"/>
    <n v="1"/>
    <x v="0"/>
    <n v="3"/>
    <n v="171.76"/>
    <s v="2-3 installments"/>
    <x v="2"/>
  </r>
  <r>
    <s v="54a05520cf3e089ebf5dd8575f9ac38a"/>
    <n v="1"/>
    <x v="0"/>
    <n v="1"/>
    <n v="34.44"/>
    <s v="1 (single)"/>
    <x v="12"/>
  </r>
  <r>
    <s v="0a77b770428bccbea7f9dbf8aec5d6ae"/>
    <n v="1"/>
    <x v="0"/>
    <n v="7"/>
    <n v="653.64"/>
    <s v="7-10 installments"/>
    <x v="21"/>
  </r>
  <r>
    <s v="6f45fec2b3df1efa2877044cda7a6143"/>
    <n v="1"/>
    <x v="0"/>
    <n v="3"/>
    <n v="138.73"/>
    <s v="2-3 installments"/>
    <x v="7"/>
  </r>
  <r>
    <s v="54c7a23f3dfaaf598f685cf985213ff5"/>
    <n v="1"/>
    <x v="0"/>
    <n v="3"/>
    <n v="133.48"/>
    <s v="2-3 installments"/>
    <x v="6"/>
  </r>
  <r>
    <s v="974da4d4968e7a6e5751745b368f3afa"/>
    <n v="1"/>
    <x v="0"/>
    <n v="1"/>
    <n v="57.68"/>
    <s v="1 (single)"/>
    <x v="1"/>
  </r>
  <r>
    <s v="063929a628206b3f69eaaa2e003ca695"/>
    <n v="1"/>
    <x v="0"/>
    <n v="2"/>
    <n v="140.33"/>
    <s v="2-3 installments"/>
    <x v="16"/>
  </r>
  <r>
    <s v="6e9f8d6156d8c37f0e0e6351908de639"/>
    <n v="1"/>
    <x v="0"/>
    <n v="3"/>
    <n v="75.59"/>
    <s v="2-3 installments"/>
    <x v="1"/>
  </r>
  <r>
    <s v="471f7bcf95321e4e00d947114c884bd3"/>
    <n v="1"/>
    <x v="0"/>
    <n v="1"/>
    <n v="111.49"/>
    <s v="1 (single)"/>
    <x v="1"/>
  </r>
  <r>
    <s v="d17caea6a555b8d399674e0a8e600bfb"/>
    <n v="1"/>
    <x v="0"/>
    <n v="5"/>
    <n v="54.5"/>
    <s v="4-6 installments"/>
    <x v="16"/>
  </r>
  <r>
    <s v="61098f2225ffc7b0579d39d18e84e394"/>
    <n v="1"/>
    <x v="1"/>
    <n v="1"/>
    <n v="33.1"/>
    <s v="1 (single)"/>
    <x v="0"/>
  </r>
  <r>
    <s v="6e9c0612875f3247e91446d8d0bf7d50"/>
    <n v="1"/>
    <x v="1"/>
    <n v="1"/>
    <n v="32.68"/>
    <s v="1 (single)"/>
    <x v="1"/>
  </r>
  <r>
    <s v="bb0f9a40fce8ef9d9cc28a750e4eaa67"/>
    <n v="1"/>
    <x v="0"/>
    <n v="1"/>
    <n v="57.38"/>
    <s v="1 (single)"/>
    <x v="1"/>
  </r>
  <r>
    <s v="190025dbe5811e87645792c21726e215"/>
    <n v="1"/>
    <x v="0"/>
    <n v="1"/>
    <n v="66.94"/>
    <s v="1 (single)"/>
    <x v="1"/>
  </r>
  <r>
    <s v="edd0bd859f89d144f0d026c2e732ccd5"/>
    <n v="1"/>
    <x v="0"/>
    <n v="10"/>
    <n v="158.46"/>
    <s v="7-10 installments"/>
    <x v="1"/>
  </r>
  <r>
    <s v="8a0d96f5670fea64635b9fc54650c414"/>
    <n v="1"/>
    <x v="0"/>
    <n v="1"/>
    <n v="53.13"/>
    <s v="1 (single)"/>
    <x v="6"/>
  </r>
  <r>
    <s v="6563b375a3fad2d240225b16ee246f68"/>
    <n v="1"/>
    <x v="0"/>
    <n v="1"/>
    <n v="120.98"/>
    <s v="1 (single)"/>
    <x v="12"/>
  </r>
  <r>
    <s v="878d8b6c3b9905f2eb5fe9d390c4c7db"/>
    <n v="1"/>
    <x v="1"/>
    <n v="1"/>
    <n v="46.15"/>
    <s v="1 (single)"/>
    <x v="16"/>
  </r>
  <r>
    <s v="61e5a319032ea9f5d404dd3f2cbe2a8f"/>
    <n v="1"/>
    <x v="0"/>
    <n v="2"/>
    <n v="109.5"/>
    <s v="2-3 installments"/>
    <x v="1"/>
  </r>
  <r>
    <s v="78420988bdc7bf4dac19e4fe4ccdbd6a"/>
    <n v="1"/>
    <x v="0"/>
    <n v="4"/>
    <n v="218.99"/>
    <s v="4-6 installments"/>
    <x v="17"/>
  </r>
  <r>
    <s v="b3fa7f92cf505c2b50d5e78e7835fb94"/>
    <n v="1"/>
    <x v="0"/>
    <n v="3"/>
    <n v="40.85"/>
    <s v="2-3 installments"/>
    <x v="1"/>
  </r>
  <r>
    <s v="486d84b8203180049eecab6c2cb5634e"/>
    <n v="1"/>
    <x v="0"/>
    <n v="4"/>
    <n v="169.87"/>
    <s v="4-6 installments"/>
    <x v="1"/>
  </r>
  <r>
    <s v="ffbcdac3da2c2f23b699666818b0d38c"/>
    <n v="1"/>
    <x v="0"/>
    <n v="1"/>
    <n v="96.65000000000001"/>
    <s v="1 (single)"/>
    <x v="4"/>
  </r>
  <r>
    <s v="9d7737b250ca12ae1e89ef38f2e5d213"/>
    <n v="1"/>
    <x v="0"/>
    <n v="1"/>
    <n v="96.34999999999999"/>
    <s v="1 (single)"/>
    <x v="1"/>
  </r>
  <r>
    <s v="9b2fa9acfe395734a133a58bcbfb9776"/>
    <n v="1"/>
    <x v="0"/>
    <n v="3"/>
    <n v="318.37"/>
    <s v="2-3 installments"/>
    <x v="8"/>
  </r>
  <r>
    <s v="d07225e5c85eddd7a69ea4c13650de38"/>
    <n v="1"/>
    <x v="0"/>
    <n v="2"/>
    <n v="100.59"/>
    <s v="2-3 installments"/>
    <x v="8"/>
  </r>
  <r>
    <s v="9c571b5cc6003a7bf0a25cd54f225a1a"/>
    <n v="1"/>
    <x v="2"/>
    <n v="1"/>
    <n v="162.25"/>
    <s v="1 (single)"/>
    <x v="16"/>
  </r>
  <r>
    <s v="1960190ca65fb64227cf890a91874094"/>
    <n v="1"/>
    <x v="0"/>
    <n v="5"/>
    <n v="177.24"/>
    <s v="4-6 installments"/>
    <x v="1"/>
  </r>
  <r>
    <s v="0ed61f5ab3280ff43b157a6e91942538"/>
    <n v="1"/>
    <x v="0"/>
    <n v="6"/>
    <n v="403.69"/>
    <s v="4-6 installments"/>
    <x v="14"/>
  </r>
  <r>
    <s v="e7abb502445a0ba93c9b41be49573b5a"/>
    <n v="1"/>
    <x v="0"/>
    <n v="3"/>
    <n v="79.56"/>
    <s v="2-3 installments"/>
    <x v="12"/>
  </r>
  <r>
    <s v="281e6230f2de05d273019e23988c6496"/>
    <n v="1"/>
    <x v="0"/>
    <n v="5"/>
    <n v="105.07"/>
    <s v="4-6 installments"/>
    <x v="7"/>
  </r>
  <r>
    <s v="3942129663d1d1392c8da657a08422a4"/>
    <n v="1"/>
    <x v="0"/>
    <n v="2"/>
    <n v="42.09"/>
    <s v="2-3 installments"/>
    <x v="0"/>
  </r>
  <r>
    <s v="39f0fe1c2222cc91a2c126338ffd0a77"/>
    <n v="1"/>
    <x v="0"/>
    <n v="3"/>
    <n v="156.09"/>
    <s v="2-3 installments"/>
    <x v="0"/>
  </r>
  <r>
    <s v="0deba00189593870535a63ad3e6d9ab9"/>
    <n v="1"/>
    <x v="0"/>
    <n v="1"/>
    <n v="95.11"/>
    <s v="1 (single)"/>
    <x v="4"/>
  </r>
  <r>
    <s v="cd143ca82dbe97242de86f5cb2c79ff0"/>
    <n v="1"/>
    <x v="1"/>
    <n v="1"/>
    <n v="119.2"/>
    <s v="1 (single)"/>
    <x v="17"/>
  </r>
  <r>
    <s v="396ed132c900a336a0cce56dea205a7e"/>
    <n v="1"/>
    <x v="1"/>
    <n v="1"/>
    <n v="143.02"/>
    <s v="1 (single)"/>
    <x v="1"/>
  </r>
  <r>
    <s v="2a64d8d089987b76daf457aac801cd1d"/>
    <n v="1"/>
    <x v="0"/>
    <n v="4"/>
    <n v="51.85"/>
    <s v="4-6 installments"/>
    <x v="12"/>
  </r>
  <r>
    <s v="41cb41ef29a6cd8f633cac105998332f"/>
    <n v="1"/>
    <x v="1"/>
    <n v="1"/>
    <n v="186.77"/>
    <s v="1 (single)"/>
    <x v="14"/>
  </r>
  <r>
    <s v="e43be9f124c722dfb1d98eeb39b69484"/>
    <n v="1"/>
    <x v="1"/>
    <n v="1"/>
    <n v="142.96"/>
    <s v="1 (single)"/>
    <x v="0"/>
  </r>
  <r>
    <s v="182603ac5f9e38b3108c8800a46406fc"/>
    <n v="1"/>
    <x v="0"/>
    <n v="5"/>
    <n v="318.4"/>
    <s v="4-6 installments"/>
    <x v="12"/>
  </r>
  <r>
    <s v="75f377de08069316accd713c6f844f19"/>
    <n v="1"/>
    <x v="1"/>
    <n v="1"/>
    <n v="108.2"/>
    <s v="1 (single)"/>
    <x v="12"/>
  </r>
  <r>
    <s v="848cde78cd7e1fb3095502b79217a7ce"/>
    <n v="1"/>
    <x v="1"/>
    <n v="1"/>
    <n v="136.7"/>
    <s v="1 (single)"/>
    <x v="1"/>
  </r>
  <r>
    <s v="a2f1cdaeaa28c90780a12e8dc0e2bd31"/>
    <n v="1"/>
    <x v="0"/>
    <n v="4"/>
    <n v="47.62"/>
    <s v="4-6 installments"/>
    <x v="14"/>
  </r>
  <r>
    <s v="5e444d1399cf9f3de87152edcb0ff8d6"/>
    <n v="1"/>
    <x v="1"/>
    <n v="1"/>
    <n v="90.84"/>
    <s v="1 (single)"/>
    <x v="14"/>
  </r>
  <r>
    <s v="4a5ffb8eac522b1d4e4223394967f25e"/>
    <n v="1"/>
    <x v="1"/>
    <n v="1"/>
    <n v="89.36"/>
    <s v="1 (single)"/>
    <x v="0"/>
  </r>
  <r>
    <s v="9d7a3ee5e3aeb43589c049d8940e9ba9"/>
    <n v="1"/>
    <x v="0"/>
    <n v="5"/>
    <n v="74.48999999999999"/>
    <s v="4-6 installments"/>
    <x v="12"/>
  </r>
  <r>
    <s v="49f3ca1235b168529decb2072cc26da8"/>
    <n v="1"/>
    <x v="0"/>
    <n v="1"/>
    <n v="53"/>
    <s v="1 (single)"/>
    <x v="8"/>
  </r>
  <r>
    <s v="20f00734b9cedbed78661618c0deb7fd"/>
    <n v="1"/>
    <x v="0"/>
    <n v="10"/>
    <n v="165.66"/>
    <s v="7-10 installments"/>
    <x v="1"/>
  </r>
  <r>
    <s v="17b129bc47ae24191ca5670deaa170f5"/>
    <n v="1"/>
    <x v="0"/>
    <n v="3"/>
    <n v="77.56999999999999"/>
    <s v="2-3 installments"/>
    <x v="4"/>
  </r>
  <r>
    <s v="6029e6bd42b7734db7fa0f091ed018d3"/>
    <n v="2"/>
    <x v="2"/>
    <n v="1"/>
    <n v="100"/>
    <s v="1 (single)"/>
    <x v="1"/>
  </r>
  <r>
    <s v="fb98d749a39a0e47d64ec1e9cf90bb10"/>
    <n v="1"/>
    <x v="0"/>
    <n v="5"/>
    <n v="77.56999999999999"/>
    <s v="4-6 installments"/>
    <x v="3"/>
  </r>
  <r>
    <s v="9f08489576931e7c0cdf197de8864727"/>
    <n v="1"/>
    <x v="1"/>
    <n v="1"/>
    <n v="18.68"/>
    <s v="1 (single)"/>
    <x v="1"/>
  </r>
  <r>
    <s v="afb41fa922afaed3105a1700fed64c35"/>
    <n v="1"/>
    <x v="3"/>
    <n v="1"/>
    <n v="109.6"/>
    <s v="1 (single)"/>
    <x v="1"/>
  </r>
  <r>
    <s v="d401e4eb313c624cb7c140e43e38192e"/>
    <n v="1"/>
    <x v="0"/>
    <n v="2"/>
    <n v="45"/>
    <s v="2-3 installments"/>
    <x v="16"/>
  </r>
  <r>
    <s v="41827e4e8d543efd8589dd2b2578c1d5"/>
    <n v="1"/>
    <x v="0"/>
    <n v="2"/>
    <n v="117.12"/>
    <s v="2-3 installments"/>
    <x v="4"/>
  </r>
  <r>
    <s v="3675f490195ac2070f7f45581da241c9"/>
    <n v="1"/>
    <x v="0"/>
    <n v="4"/>
    <n v="232.7"/>
    <s v="4-6 installments"/>
    <x v="0"/>
  </r>
  <r>
    <s v="bc26562fb9717b24a6b7b1b4b7ee642f"/>
    <n v="1"/>
    <x v="1"/>
    <n v="1"/>
    <n v="104.12"/>
    <s v="1 (single)"/>
    <x v="12"/>
  </r>
  <r>
    <s v="7f81a8a172eddc4f7afaf02eb94ab824"/>
    <n v="1"/>
    <x v="0"/>
    <n v="3"/>
    <n v="35.07"/>
    <s v="2-3 installments"/>
    <x v="1"/>
  </r>
  <r>
    <s v="52c13ebf98c19fe6dc69e69ac09663a1"/>
    <n v="1"/>
    <x v="0"/>
    <n v="1"/>
    <n v="89.84999999999999"/>
    <s v="1 (single)"/>
    <x v="12"/>
  </r>
  <r>
    <s v="46b2b58e9d83e34e026642e9d8f7e5fb"/>
    <n v="1"/>
    <x v="1"/>
    <n v="1"/>
    <n v="55.27"/>
    <s v="1 (single)"/>
    <x v="1"/>
  </r>
  <r>
    <s v="0566f139f1d1dff8ebfb3b1233ef4dd0"/>
    <n v="1"/>
    <x v="0"/>
    <n v="1"/>
    <n v="61.77"/>
    <s v="1 (single)"/>
    <x v="0"/>
  </r>
  <r>
    <s v="d6df2c35f7b163ef2a7bc19fa0151314"/>
    <n v="1"/>
    <x v="0"/>
    <n v="5"/>
    <n v="405.95"/>
    <s v="4-6 installments"/>
    <x v="1"/>
  </r>
  <r>
    <s v="8484b56b3b3bc2afabbfb853f86cda93"/>
    <n v="1"/>
    <x v="0"/>
    <n v="1"/>
    <n v="21.08"/>
    <s v="1 (single)"/>
    <x v="1"/>
  </r>
  <r>
    <s v="9bd5c53e69d9f7ddcd2ac219938bb4be"/>
    <n v="1"/>
    <x v="1"/>
    <n v="1"/>
    <n v="154.18"/>
    <s v="1 (single)"/>
    <x v="0"/>
  </r>
  <r>
    <s v="b5caac3d864a0915203a1789e69329b3"/>
    <n v="1"/>
    <x v="1"/>
    <n v="1"/>
    <n v="47"/>
    <s v="1 (single)"/>
    <x v="12"/>
  </r>
  <r>
    <s v="ab34dab91f92a58e3dace8a2d099b0af"/>
    <n v="1"/>
    <x v="0"/>
    <n v="10"/>
    <n v="1115.48"/>
    <s v="7-10 installments"/>
    <x v="1"/>
  </r>
  <r>
    <s v="5778366745f5c8c33f8c7f0432373788"/>
    <n v="2"/>
    <x v="2"/>
    <n v="1"/>
    <n v="15.61"/>
    <s v="1 (single)"/>
    <x v="1"/>
  </r>
  <r>
    <s v="709efe7f1c274357d00b90efa060027c"/>
    <n v="1"/>
    <x v="0"/>
    <n v="1"/>
    <n v="59"/>
    <s v="1 (single)"/>
    <x v="0"/>
  </r>
  <r>
    <s v="18bbbbaeb60911be63bdad20b92fa69d"/>
    <n v="1"/>
    <x v="0"/>
    <n v="3"/>
    <n v="265.9"/>
    <s v="2-3 installments"/>
    <x v="4"/>
  </r>
  <r>
    <s v="aeff7c740480aeb79472427fdcb098ef"/>
    <n v="1"/>
    <x v="0"/>
    <n v="1"/>
    <n v="312.18"/>
    <s v="1 (single)"/>
    <x v="12"/>
  </r>
  <r>
    <s v="f4189fb0552533573aafaecb8f254dcd"/>
    <n v="1"/>
    <x v="0"/>
    <n v="8"/>
    <n v="87.95999999999999"/>
    <s v="7-10 installments"/>
    <x v="12"/>
  </r>
  <r>
    <s v="a742f2cdf4187d253324d6b85675d2ad"/>
    <n v="1"/>
    <x v="1"/>
    <n v="1"/>
    <n v="193.42"/>
    <s v="1 (single)"/>
    <x v="4"/>
  </r>
  <r>
    <s v="ee38c54d242516c9f651c8097815f90b"/>
    <n v="1"/>
    <x v="1"/>
    <n v="1"/>
    <n v="56.2"/>
    <s v="1 (single)"/>
    <x v="16"/>
  </r>
  <r>
    <s v="e1aa2b3ed8e11ded2633b9a5b34321b9"/>
    <n v="1"/>
    <x v="1"/>
    <n v="1"/>
    <n v="103.79"/>
    <s v="1 (single)"/>
    <x v="1"/>
  </r>
  <r>
    <s v="1dc91db5eff6504549002a149b7a031e"/>
    <n v="1"/>
    <x v="0"/>
    <n v="6"/>
    <n v="364.64"/>
    <s v="4-6 installments"/>
    <x v="0"/>
  </r>
  <r>
    <s v="3628a5f953fb9bc719fcffc18e639459"/>
    <n v="1"/>
    <x v="0"/>
    <n v="1"/>
    <n v="82.98"/>
    <s v="1 (single)"/>
    <x v="1"/>
  </r>
  <r>
    <s v="28603c1c1a61da3897ea97a1846b1d22"/>
    <n v="1"/>
    <x v="3"/>
    <n v="1"/>
    <n v="60.6"/>
    <s v="1 (single)"/>
    <x v="1"/>
  </r>
  <r>
    <s v="cce396b7de9158adfd7556936f8ba267"/>
    <n v="1"/>
    <x v="1"/>
    <n v="1"/>
    <n v="70.02"/>
    <s v="1 (single)"/>
    <x v="1"/>
  </r>
  <r>
    <s v="45fbd1cc1bb5257f84d6f5f283489de3"/>
    <n v="1"/>
    <x v="0"/>
    <n v="10"/>
    <n v="161.77"/>
    <s v="7-10 installments"/>
    <x v="12"/>
  </r>
  <r>
    <s v="c09dc7da8af0513857f422dcf06a46ae"/>
    <n v="1"/>
    <x v="1"/>
    <n v="1"/>
    <n v="372.06"/>
    <s v="1 (single)"/>
    <x v="4"/>
  </r>
  <r>
    <s v="58b99a93ab6127501faa09a1c8878dc4"/>
    <n v="1"/>
    <x v="0"/>
    <n v="1"/>
    <n v="96.43000000000001"/>
    <s v="1 (single)"/>
    <x v="16"/>
  </r>
  <r>
    <s v="cdfe39aae8f24af78cb52cbaaad20aed"/>
    <n v="1"/>
    <x v="1"/>
    <n v="1"/>
    <n v="62.23"/>
    <s v="1 (single)"/>
    <x v="20"/>
  </r>
  <r>
    <s v="f9ba4a7646e78ee867081f9a098c3290"/>
    <n v="2"/>
    <x v="2"/>
    <n v="1"/>
    <n v="50"/>
    <s v="1 (single)"/>
    <x v="1"/>
  </r>
  <r>
    <s v="3fe87c4649dc474cb4fa2f31cfa06d4b"/>
    <n v="1"/>
    <x v="0"/>
    <n v="5"/>
    <n v="57.1"/>
    <s v="4-6 installments"/>
    <x v="6"/>
  </r>
  <r>
    <s v="ce7e2fea4efc732fbc5fd04753f2e549"/>
    <n v="1"/>
    <x v="0"/>
    <n v="3"/>
    <n v="65.22"/>
    <s v="2-3 installments"/>
    <x v="12"/>
  </r>
  <r>
    <s v="b35945f2f7f01113c25e3029adafc413"/>
    <n v="1"/>
    <x v="0"/>
    <n v="10"/>
    <n v="143.48"/>
    <s v="7-10 installments"/>
    <x v="1"/>
  </r>
  <r>
    <s v="906609c210dfa5854a32765ad5d8d1cf"/>
    <n v="1"/>
    <x v="0"/>
    <n v="8"/>
    <n v="369.92"/>
    <s v="7-10 installments"/>
    <x v="0"/>
  </r>
  <r>
    <s v="5b666d7076734a6485176d2f3255804d"/>
    <n v="1"/>
    <x v="0"/>
    <n v="3"/>
    <n v="151.55"/>
    <s v="2-3 installments"/>
    <x v="1"/>
  </r>
  <r>
    <s v="995301b350aefb0f7d794060ed4dd187"/>
    <n v="1"/>
    <x v="0"/>
    <n v="10"/>
    <n v="309.32"/>
    <s v="7-10 installments"/>
    <x v="1"/>
  </r>
  <r>
    <s v="1c8898140458c37fbbf0be37d47193b9"/>
    <n v="1"/>
    <x v="0"/>
    <n v="2"/>
    <n v="120.53"/>
    <s v="2-3 installments"/>
    <x v="20"/>
  </r>
  <r>
    <s v="aa3e939d90791cb80173b38e4faf79a1"/>
    <n v="1"/>
    <x v="0"/>
    <n v="10"/>
    <n v="505.88"/>
    <s v="7-10 installments"/>
    <x v="8"/>
  </r>
  <r>
    <s v="953a453190f96f0f32ea10b03af65a08"/>
    <n v="1"/>
    <x v="1"/>
    <n v="1"/>
    <n v="97.90000000000001"/>
    <s v="1 (single)"/>
    <x v="12"/>
  </r>
  <r>
    <s v="a3b56dccb50b5ec2d7286d9624f1721d"/>
    <n v="1"/>
    <x v="0"/>
    <n v="4"/>
    <n v="121.61"/>
    <s v="4-6 installments"/>
    <x v="0"/>
  </r>
  <r>
    <s v="9e79eaf24f3a351f51692b227136741e"/>
    <n v="1"/>
    <x v="0"/>
    <n v="5"/>
    <n v="52.92"/>
    <s v="4-6 installments"/>
    <x v="17"/>
  </r>
  <r>
    <s v="f0f93d33b63c2c83cdd9eb9414a35536"/>
    <n v="1"/>
    <x v="0"/>
    <n v="1"/>
    <n v="201.82"/>
    <s v="1 (single)"/>
    <x v="1"/>
  </r>
  <r>
    <s v="d1bbc3ea80f956f0a139a12f1ef2ca28"/>
    <n v="1"/>
    <x v="0"/>
    <n v="2"/>
    <n v="215.83"/>
    <s v="2-3 installments"/>
    <x v="0"/>
  </r>
  <r>
    <s v="74a2402aa92d4f9c9685c890e61fd606"/>
    <n v="1"/>
    <x v="0"/>
    <n v="4"/>
    <n v="477.28"/>
    <s v="4-6 installments"/>
    <x v="8"/>
  </r>
  <r>
    <s v="8facae71080d66f3601522b0f6e143bb"/>
    <n v="1"/>
    <x v="0"/>
    <n v="4"/>
    <n v="51.14"/>
    <s v="4-6 installments"/>
    <x v="14"/>
  </r>
  <r>
    <s v="364902ee32c640aa17aa3c6dd3f3f7ac"/>
    <n v="1"/>
    <x v="1"/>
    <n v="1"/>
    <n v="82.67"/>
    <s v="1 (single)"/>
    <x v="5"/>
  </r>
  <r>
    <s v="9802f29cdc084663b66ba9bd453b6eb7"/>
    <n v="1"/>
    <x v="0"/>
    <n v="4"/>
    <n v="95.64"/>
    <s v="4-6 installments"/>
    <x v="6"/>
  </r>
  <r>
    <s v="5c5e8bf7719ca2cdd3e2950cefe0d1dc"/>
    <n v="1"/>
    <x v="0"/>
    <n v="4"/>
    <n v="236.29"/>
    <s v="4-6 installments"/>
    <x v="0"/>
  </r>
  <r>
    <s v="c356d4dbafd1289aa49e2b0ed1d2fce9"/>
    <n v="1"/>
    <x v="1"/>
    <n v="1"/>
    <n v="43.31"/>
    <s v="1 (single)"/>
    <x v="12"/>
  </r>
  <r>
    <s v="a708e05eb2ffa51665826471263f190e"/>
    <n v="1"/>
    <x v="0"/>
    <n v="1"/>
    <n v="19.54"/>
    <s v="1 (single)"/>
    <x v="12"/>
  </r>
  <r>
    <s v="9da2e0a62b0b95234b66349473d9616d"/>
    <n v="1"/>
    <x v="0"/>
    <n v="3"/>
    <n v="169.1"/>
    <s v="2-3 installments"/>
    <x v="1"/>
  </r>
  <r>
    <s v="e31526204c93b55b21e55ef3e5a45f36"/>
    <n v="1"/>
    <x v="0"/>
    <n v="4"/>
    <n v="42"/>
    <s v="4-6 installments"/>
    <x v="12"/>
  </r>
  <r>
    <s v="4d6b1b6174b974633e2265f952e4b39c"/>
    <n v="1"/>
    <x v="0"/>
    <n v="1"/>
    <n v="79.09999999999999"/>
    <s v="1 (single)"/>
    <x v="4"/>
  </r>
  <r>
    <s v="f8c830660882d73b51a825170d8ef567"/>
    <n v="1"/>
    <x v="0"/>
    <n v="2"/>
    <n v="273.22"/>
    <s v="2-3 installments"/>
    <x v="1"/>
  </r>
  <r>
    <s v="d24db146b6a1a1259d5a56d424ba59f6"/>
    <n v="1"/>
    <x v="0"/>
    <n v="3"/>
    <n v="134.58"/>
    <s v="2-3 installments"/>
    <x v="1"/>
  </r>
  <r>
    <s v="685ff0ec30068be51ce8745dbccdeb0b"/>
    <n v="1"/>
    <x v="1"/>
    <n v="1"/>
    <n v="67.81999999999999"/>
    <s v="1 (single)"/>
    <x v="12"/>
  </r>
  <r>
    <s v="fe008cc13679ac6992b975115fe63cb5"/>
    <n v="1"/>
    <x v="0"/>
    <n v="8"/>
    <n v="227.48"/>
    <s v="7-10 installments"/>
    <x v="20"/>
  </r>
  <r>
    <s v="f940971157111a7fe49e332623c9fec0"/>
    <n v="1"/>
    <x v="0"/>
    <n v="1"/>
    <n v="32.43"/>
    <s v="1 (single)"/>
    <x v="1"/>
  </r>
  <r>
    <s v="1857e77a4bad8abb2db929f107430663"/>
    <n v="6"/>
    <x v="2"/>
    <n v="1"/>
    <n v="41.67"/>
    <s v="1 (single)"/>
    <x v="1"/>
  </r>
  <r>
    <s v="ee605d7a4828562e22bb239357c81830"/>
    <n v="1"/>
    <x v="0"/>
    <n v="3"/>
    <n v="142.5"/>
    <s v="2-3 installments"/>
    <x v="1"/>
  </r>
  <r>
    <s v="317e2909dc1f2ccf9d267681ec127887"/>
    <n v="1"/>
    <x v="1"/>
    <n v="1"/>
    <n v="169.09"/>
    <s v="1 (single)"/>
    <x v="12"/>
  </r>
  <r>
    <s v="ae4f9895e6602f33d89aff8166cf9346"/>
    <n v="1"/>
    <x v="0"/>
    <n v="1"/>
    <n v="155.01"/>
    <s v="1 (single)"/>
    <x v="1"/>
  </r>
  <r>
    <s v="1b2a8a35effe3c031684be53784ac90c"/>
    <n v="2"/>
    <x v="2"/>
    <n v="1"/>
    <n v="423.96"/>
    <s v="1 (single)"/>
    <x v="12"/>
  </r>
  <r>
    <s v="07bd0c7e13ac7c3a408dd3bc8f18fc78"/>
    <n v="1"/>
    <x v="1"/>
    <n v="1"/>
    <n v="592.1799999999999"/>
    <s v="1 (single)"/>
    <x v="1"/>
  </r>
  <r>
    <s v="68e04d66b10f8b3ce33634655717a23a"/>
    <n v="1"/>
    <x v="1"/>
    <n v="1"/>
    <n v="129.19"/>
    <s v="1 (single)"/>
    <x v="12"/>
  </r>
  <r>
    <s v="8c1340adfa38dcce671b3e2eaece6cdb"/>
    <n v="1"/>
    <x v="1"/>
    <n v="1"/>
    <n v="104.37"/>
    <s v="1 (single)"/>
    <x v="6"/>
  </r>
  <r>
    <s v="55b6cfcdaae4a8dc9629850dc635995d"/>
    <n v="4"/>
    <x v="2"/>
    <n v="1"/>
    <n v="5.14"/>
    <s v="1 (single)"/>
    <x v="14"/>
  </r>
  <r>
    <s v="f2933e4d8f850da97ab10a79953c0c8b"/>
    <n v="1"/>
    <x v="0"/>
    <n v="3"/>
    <n v="240.82"/>
    <s v="2-3 installments"/>
    <x v="17"/>
  </r>
  <r>
    <s v="c07ddbce3f94a335544e744012c52f0f"/>
    <n v="1"/>
    <x v="3"/>
    <n v="1"/>
    <n v="100.35"/>
    <s v="1 (single)"/>
    <x v="1"/>
  </r>
  <r>
    <s v="36c048c109a2a9cedf85acc388be9f57"/>
    <n v="1"/>
    <x v="0"/>
    <n v="10"/>
    <n v="616.55"/>
    <s v="7-10 installments"/>
    <x v="1"/>
  </r>
  <r>
    <s v="426810dc2665908eba9683825a6e922e"/>
    <n v="1"/>
    <x v="0"/>
    <n v="1"/>
    <n v="58.17"/>
    <s v="1 (single)"/>
    <x v="1"/>
  </r>
  <r>
    <s v="9eedca0abb31d377cd420b89775a64a8"/>
    <n v="1"/>
    <x v="1"/>
    <n v="1"/>
    <n v="364.44"/>
    <s v="1 (single)"/>
    <x v="1"/>
  </r>
  <r>
    <s v="6ef68a30425925354c7d5c7d4f664ab4"/>
    <n v="1"/>
    <x v="0"/>
    <n v="6"/>
    <n v="68.18000000000001"/>
    <s v="4-6 installments"/>
    <x v="7"/>
  </r>
  <r>
    <s v="1fcbf9da01b8072e053902e28b52ac9f"/>
    <n v="1"/>
    <x v="0"/>
    <n v="2"/>
    <n v="146.4"/>
    <s v="2-3 installments"/>
    <x v="1"/>
  </r>
  <r>
    <s v="ab13cb6c13063f2603a94c9ddca34f66"/>
    <n v="1"/>
    <x v="0"/>
    <n v="10"/>
    <n v="1724.04"/>
    <s v="7-10 installments"/>
    <x v="19"/>
  </r>
  <r>
    <s v="823f12d0e5ac14425963e6c920a6790b"/>
    <n v="1"/>
    <x v="0"/>
    <n v="3"/>
    <n v="284.2"/>
    <s v="2-3 installments"/>
    <x v="7"/>
  </r>
  <r>
    <s v="76263f760191f470b92de7f5ff14053a"/>
    <n v="1"/>
    <x v="0"/>
    <n v="8"/>
    <n v="405.35"/>
    <s v="7-10 installments"/>
    <x v="3"/>
  </r>
  <r>
    <s v="71f78dbe56e4ceb4b7ce394fb6de8f15"/>
    <n v="1"/>
    <x v="0"/>
    <n v="3"/>
    <n v="31.59"/>
    <s v="2-3 installments"/>
    <x v="12"/>
  </r>
  <r>
    <s v="a092ef2b8b50d03343185e73609bb42d"/>
    <n v="1"/>
    <x v="0"/>
    <n v="1"/>
    <n v="226.7"/>
    <s v="1 (single)"/>
    <x v="1"/>
  </r>
  <r>
    <s v="8ca358a9578fb7919efe79785693d479"/>
    <n v="1"/>
    <x v="1"/>
    <n v="1"/>
    <n v="117.94"/>
    <s v="1 (single)"/>
    <x v="0"/>
  </r>
  <r>
    <s v="06a1b81d611c5616272de7c53c41472e"/>
    <n v="1"/>
    <x v="0"/>
    <n v="4"/>
    <n v="119.08"/>
    <s v="4-6 installments"/>
    <x v="1"/>
  </r>
  <r>
    <s v="58f06353c6da67c88b4a4641cef385b0"/>
    <n v="1"/>
    <x v="1"/>
    <n v="1"/>
    <n v="55.78"/>
    <s v="1 (single)"/>
    <x v="12"/>
  </r>
  <r>
    <s v="37e2f07d315a41d5a272a4bb61fa0b01"/>
    <n v="1"/>
    <x v="0"/>
    <n v="4"/>
    <n v="359.85"/>
    <s v="4-6 installments"/>
    <x v="0"/>
  </r>
  <r>
    <s v="66a8d9453b15cd3fe5a7322ad363ad7f"/>
    <n v="1"/>
    <x v="0"/>
    <n v="10"/>
    <n v="118.24"/>
    <s v="7-10 installments"/>
    <x v="1"/>
  </r>
  <r>
    <s v="81edaf58687cb71cecc077db78dd57ec"/>
    <n v="1"/>
    <x v="0"/>
    <n v="7"/>
    <n v="75.68000000000001"/>
    <s v="7-10 installments"/>
    <x v="12"/>
  </r>
  <r>
    <s v="1b2bb7c2c68e882ede350ac20436790b"/>
    <n v="1"/>
    <x v="0"/>
    <n v="2"/>
    <n v="58.22"/>
    <s v="2-3 installments"/>
    <x v="7"/>
  </r>
  <r>
    <s v="77e9d2f71c740441b1fce48743b8e358"/>
    <n v="1"/>
    <x v="0"/>
    <n v="3"/>
    <n v="67.48999999999999"/>
    <s v="2-3 installments"/>
    <x v="19"/>
  </r>
  <r>
    <s v="62903abc3e86fdbe5f815b3d050907bc"/>
    <n v="1"/>
    <x v="0"/>
    <n v="2"/>
    <n v="43.46"/>
    <s v="2-3 installments"/>
    <x v="4"/>
  </r>
  <r>
    <s v="8be0775a20e013586ff9da7cef067d7b"/>
    <n v="1"/>
    <x v="0"/>
    <n v="1"/>
    <n v="52.19"/>
    <s v="1 (single)"/>
    <x v="8"/>
  </r>
  <r>
    <s v="c5816c6d12ac8e0bebace202a2774edf"/>
    <n v="2"/>
    <x v="2"/>
    <n v="1"/>
    <n v="54.65"/>
    <s v="1 (single)"/>
    <x v="1"/>
  </r>
  <r>
    <s v="0aaaf9abbd6e61df3d49c4d8e200bf2b"/>
    <n v="1"/>
    <x v="0"/>
    <n v="6"/>
    <n v="66.42"/>
    <s v="4-6 installments"/>
    <x v="1"/>
  </r>
  <r>
    <s v="67f8e053cf5ef87dac0a72cc08a49bd8"/>
    <n v="1"/>
    <x v="0"/>
    <n v="1"/>
    <n v="104.99"/>
    <s v="1 (single)"/>
    <x v="4"/>
  </r>
  <r>
    <s v="419cedb4dcae30595f71c28370d1a7dc"/>
    <n v="1"/>
    <x v="3"/>
    <n v="1"/>
    <n v="166.92"/>
    <s v="1 (single)"/>
    <x v="0"/>
  </r>
  <r>
    <s v="547e498e91ae72271cccb2278a3b28d7"/>
    <n v="1"/>
    <x v="0"/>
    <n v="4"/>
    <n v="113.34"/>
    <s v="4-6 installments"/>
    <x v="0"/>
  </r>
  <r>
    <s v="3d56216916c4f573940c222a4d3e763d"/>
    <n v="1"/>
    <x v="1"/>
    <n v="1"/>
    <n v="157.32"/>
    <s v="1 (single)"/>
    <x v="7"/>
  </r>
  <r>
    <s v="984cdff250754f548d7c5bb77599a23b"/>
    <n v="1"/>
    <x v="0"/>
    <n v="2"/>
    <n v="115.72"/>
    <s v="2-3 installments"/>
    <x v="12"/>
  </r>
  <r>
    <s v="65d549dc989e0c1b68a8ee77cc3e3de9"/>
    <n v="1"/>
    <x v="0"/>
    <n v="2"/>
    <n v="60.05"/>
    <s v="2-3 installments"/>
    <x v="0"/>
  </r>
  <r>
    <s v="cfb5c71374e62ce7dfd7688c5adcd0a9"/>
    <n v="1"/>
    <x v="0"/>
    <n v="1"/>
    <n v="197.2"/>
    <s v="1 (single)"/>
    <x v="19"/>
  </r>
  <r>
    <s v="0ab73486735f114f9e844522fa9b16ec"/>
    <n v="1"/>
    <x v="0"/>
    <n v="4"/>
    <n v="99.90000000000001"/>
    <s v="4-6 installments"/>
    <x v="12"/>
  </r>
  <r>
    <s v="8dae11cb6c1305e2756cef677ac2f4dc"/>
    <n v="1"/>
    <x v="0"/>
    <n v="1"/>
    <n v="56.01"/>
    <s v="1 (single)"/>
    <x v="1"/>
  </r>
  <r>
    <s v="2d2fb7b68e6fcaf93fec6584b0937c52"/>
    <n v="1"/>
    <x v="0"/>
    <n v="2"/>
    <n v="73.34"/>
    <s v="2-3 installments"/>
    <x v="1"/>
  </r>
  <r>
    <s v="1b900d4d10e97580eee435e3474110c8"/>
    <n v="1"/>
    <x v="0"/>
    <n v="1"/>
    <n v="24.33"/>
    <s v="1 (single)"/>
    <x v="0"/>
  </r>
  <r>
    <s v="b490f4ee602a5065a34482b65e8a4114"/>
    <n v="1"/>
    <x v="1"/>
    <n v="1"/>
    <n v="157.32"/>
    <s v="1 (single)"/>
    <x v="24"/>
  </r>
  <r>
    <s v="3d07a476264a25476f6a5aa642696bd4"/>
    <n v="1"/>
    <x v="0"/>
    <n v="2"/>
    <n v="71.23999999999999"/>
    <s v="2-3 installments"/>
    <x v="1"/>
  </r>
  <r>
    <s v="5f4512de765229b8d671ce5a2d28fc68"/>
    <n v="1"/>
    <x v="2"/>
    <n v="1"/>
    <n v="53.93"/>
    <s v="1 (single)"/>
    <x v="0"/>
  </r>
  <r>
    <s v="736dca37c6d52d16556556bdd7d208ff"/>
    <n v="1"/>
    <x v="0"/>
    <n v="1"/>
    <n v="112.14"/>
    <s v="1 (single)"/>
    <x v="12"/>
  </r>
  <r>
    <s v="56ec352c6fe1e0d991734d0d49151e32"/>
    <n v="1"/>
    <x v="1"/>
    <n v="1"/>
    <n v="136.27"/>
    <s v="1 (single)"/>
    <x v="7"/>
  </r>
  <r>
    <s v="707109d106f57a298c6d726ff59fa324"/>
    <n v="1"/>
    <x v="0"/>
    <n v="10"/>
    <n v="463.75"/>
    <s v="7-10 installments"/>
    <x v="1"/>
  </r>
  <r>
    <s v="df606e00395346b2b2d9e861236efd6f"/>
    <n v="1"/>
    <x v="0"/>
    <n v="1"/>
    <n v="98.26000000000001"/>
    <s v="1 (single)"/>
    <x v="1"/>
  </r>
  <r>
    <s v="8aedd66eae5f4f4537a5eb29f68c2dfa"/>
    <n v="1"/>
    <x v="0"/>
    <n v="1"/>
    <n v="42.78"/>
    <s v="1 (single)"/>
    <x v="1"/>
  </r>
  <r>
    <s v="f9b91536d4ba5625abb8769a3183b657"/>
    <n v="1"/>
    <x v="3"/>
    <n v="1"/>
    <n v="77.56999999999999"/>
    <s v="1 (single)"/>
    <x v="3"/>
  </r>
  <r>
    <s v="ecfb623451269ac76a1469faf66dad27"/>
    <n v="1"/>
    <x v="0"/>
    <n v="5"/>
    <n v="57.13"/>
    <s v="4-6 installments"/>
    <x v="1"/>
  </r>
  <r>
    <s v="62a1dd419d1944689273edbf74ba1ec7"/>
    <n v="1"/>
    <x v="1"/>
    <n v="1"/>
    <n v="238.69"/>
    <s v="1 (single)"/>
    <x v="12"/>
  </r>
  <r>
    <s v="b1997cc3c923edc41f7077c64c6309be"/>
    <n v="1"/>
    <x v="0"/>
    <n v="1"/>
    <n v="64.23"/>
    <s v="1 (single)"/>
    <x v="0"/>
  </r>
  <r>
    <s v="635391aa82227068b492ef6290fa4354"/>
    <n v="1"/>
    <x v="0"/>
    <n v="3"/>
    <n v="76.66"/>
    <s v="2-3 installments"/>
    <x v="0"/>
  </r>
  <r>
    <s v="2940b66c3bb11fa44b30088f5126bb3f"/>
    <n v="1"/>
    <x v="1"/>
    <n v="1"/>
    <n v="35.4"/>
    <s v="1 (single)"/>
    <x v="8"/>
  </r>
  <r>
    <s v="1f4e50d812a6a4f1ae815a4aa6435e51"/>
    <n v="1"/>
    <x v="0"/>
    <n v="8"/>
    <n v="90.66"/>
    <s v="7-10 installments"/>
    <x v="8"/>
  </r>
  <r>
    <s v="8d32bc48e3a459779502bdd1ee5d2f9d"/>
    <n v="1"/>
    <x v="3"/>
    <n v="1"/>
    <n v="86.40000000000001"/>
    <s v="1 (single)"/>
    <x v="9"/>
  </r>
  <r>
    <s v="664a44899f2e94b4b928c781547d7bee"/>
    <n v="1"/>
    <x v="0"/>
    <n v="10"/>
    <n v="195.94"/>
    <s v="7-10 installments"/>
    <x v="1"/>
  </r>
  <r>
    <s v="cae48a69bb1092bfbb8a65b42211a9dc"/>
    <n v="1"/>
    <x v="0"/>
    <n v="3"/>
    <n v="75.16"/>
    <s v="2-3 installments"/>
    <x v="0"/>
  </r>
  <r>
    <s v="b80fc8c055d4c16d2b52eccba884d820"/>
    <n v="1"/>
    <x v="1"/>
    <n v="1"/>
    <n v="361.64"/>
    <s v="1 (single)"/>
    <x v="17"/>
  </r>
  <r>
    <s v="ada32a7778f9bfa7e805008da5f02d50"/>
    <n v="1"/>
    <x v="0"/>
    <n v="3"/>
    <n v="658.3"/>
    <s v="2-3 installments"/>
    <x v="8"/>
  </r>
  <r>
    <s v="f4f6ca3a1a95c3f5db08489c2ec2ef1c"/>
    <n v="1"/>
    <x v="0"/>
    <n v="2"/>
    <n v="41.03"/>
    <s v="2-3 installments"/>
    <x v="0"/>
  </r>
  <r>
    <s v="86a54631f4fccf168dd48ffc58ad64de"/>
    <n v="1"/>
    <x v="0"/>
    <n v="10"/>
    <n v="176.16"/>
    <s v="7-10 installments"/>
    <x v="1"/>
  </r>
  <r>
    <s v="498c3c15348d28d24467e613d70ce184"/>
    <n v="1"/>
    <x v="0"/>
    <n v="1"/>
    <n v="39.09"/>
    <s v="1 (single)"/>
    <x v="0"/>
  </r>
  <r>
    <s v="46f4e160dd884038a8b6c1e6277dd448"/>
    <n v="1"/>
    <x v="0"/>
    <n v="8"/>
    <n v="158.51"/>
    <s v="7-10 installments"/>
    <x v="1"/>
  </r>
  <r>
    <s v="68675622f4933bcfe998090c4e50e4fc"/>
    <n v="1"/>
    <x v="0"/>
    <n v="1"/>
    <n v="53.48"/>
    <s v="1 (single)"/>
    <x v="1"/>
  </r>
  <r>
    <s v="32c89d9ac47125b85e72ba219a4f09ac"/>
    <n v="1"/>
    <x v="0"/>
    <n v="1"/>
    <n v="57.73"/>
    <s v="1 (single)"/>
    <x v="0"/>
  </r>
  <r>
    <s v="b0c2a7d04b165525254254a728c50a4e"/>
    <n v="1"/>
    <x v="0"/>
    <n v="3"/>
    <n v="246.82"/>
    <s v="2-3 installments"/>
    <x v="4"/>
  </r>
  <r>
    <s v="e485cebb1f3688deebd5e6ed3d5c18b5"/>
    <n v="1"/>
    <x v="3"/>
    <n v="1"/>
    <n v="82.98"/>
    <s v="1 (single)"/>
    <x v="1"/>
  </r>
  <r>
    <s v="272f05cc2ddc6f0c478473d06a4fac76"/>
    <n v="1"/>
    <x v="0"/>
    <n v="1"/>
    <n v="66.23"/>
    <s v="1 (single)"/>
    <x v="16"/>
  </r>
  <r>
    <s v="58d696df72ca75ec628fdf146731dd53"/>
    <n v="1"/>
    <x v="0"/>
    <n v="1"/>
    <n v="62.61"/>
    <s v="1 (single)"/>
    <x v="1"/>
  </r>
  <r>
    <s v="6715132837520c5934acfadb854f1735"/>
    <n v="1"/>
    <x v="0"/>
    <n v="3"/>
    <n v="129.53"/>
    <s v="2-3 installments"/>
    <x v="4"/>
  </r>
  <r>
    <s v="043332e857863b02677c1e075e3cc0cf"/>
    <n v="1"/>
    <x v="0"/>
    <n v="2"/>
    <n v="134.48"/>
    <s v="2-3 installments"/>
    <x v="1"/>
  </r>
  <r>
    <s v="1abad641fc19ed94a5eefb34fecbfc0d"/>
    <n v="1"/>
    <x v="0"/>
    <n v="5"/>
    <n v="80.2"/>
    <s v="4-6 installments"/>
    <x v="12"/>
  </r>
  <r>
    <s v="fdf69195de599720c7b0292fb09fa55d"/>
    <n v="1"/>
    <x v="0"/>
    <n v="2"/>
    <n v="167.62"/>
    <s v="2-3 installments"/>
    <x v="12"/>
  </r>
  <r>
    <s v="48a928c553c276852b35ce90fedfeee2"/>
    <n v="1"/>
    <x v="0"/>
    <n v="1"/>
    <n v="42.69"/>
    <s v="1 (single)"/>
    <x v="24"/>
  </r>
  <r>
    <s v="f63731e821c4ff4415d1b434cff51884"/>
    <n v="1"/>
    <x v="0"/>
    <n v="1"/>
    <n v="57.79"/>
    <s v="1 (single)"/>
    <x v="1"/>
  </r>
  <r>
    <s v="370e2e6c1a9fd451eb7f0852daa3b006"/>
    <n v="2"/>
    <x v="2"/>
    <n v="1"/>
    <n v="3.72"/>
    <s v="1 (single)"/>
    <x v="1"/>
  </r>
  <r>
    <s v="60dd1f3b513374229c549a9a31475a54"/>
    <n v="1"/>
    <x v="0"/>
    <n v="1"/>
    <n v="96.95999999999999"/>
    <s v="1 (single)"/>
    <x v="0"/>
  </r>
  <r>
    <s v="c5118d11c7071b2962ba03249bc6b305"/>
    <n v="1"/>
    <x v="1"/>
    <n v="1"/>
    <n v="151.6"/>
    <s v="1 (single)"/>
    <x v="0"/>
  </r>
  <r>
    <s v="c44a0e141b356b764ccf469f82c3544d"/>
    <n v="1"/>
    <x v="0"/>
    <n v="9"/>
    <n v="450.53"/>
    <s v="7-10 installments"/>
    <x v="1"/>
  </r>
  <r>
    <s v="3891073d9934c3bc761f151f90f1be17"/>
    <n v="1"/>
    <x v="0"/>
    <n v="1"/>
    <n v="123.4"/>
    <s v="1 (single)"/>
    <x v="12"/>
  </r>
  <r>
    <s v="e6ac453a32e67906ab8b3f79608341c3"/>
    <n v="1"/>
    <x v="0"/>
    <n v="10"/>
    <n v="612.54"/>
    <s v="7-10 installments"/>
    <x v="1"/>
  </r>
  <r>
    <s v="0756c3213eb9155bc1209caced66eb82"/>
    <n v="1"/>
    <x v="0"/>
    <n v="2"/>
    <n v="135.08"/>
    <s v="2-3 installments"/>
    <x v="12"/>
  </r>
  <r>
    <s v="ae79131b7cf922e0a420d0ef0b2be32d"/>
    <n v="1"/>
    <x v="1"/>
    <n v="1"/>
    <n v="47.9"/>
    <s v="1 (single)"/>
    <x v="12"/>
  </r>
  <r>
    <s v="5762165bd52d70f5a54d4cfe067fe5fd"/>
    <n v="1"/>
    <x v="1"/>
    <n v="1"/>
    <n v="87.90000000000001"/>
    <s v="1 (single)"/>
    <x v="1"/>
  </r>
  <r>
    <s v="ffaa8de9aa187ca24510b7758f622c2b"/>
    <n v="1"/>
    <x v="0"/>
    <n v="2"/>
    <n v="126.93"/>
    <s v="2-3 installments"/>
    <x v="1"/>
  </r>
  <r>
    <s v="6a188f1161967f21d6b80a19a283dfec"/>
    <n v="2"/>
    <x v="2"/>
    <n v="1"/>
    <n v="34.31"/>
    <s v="1 (single)"/>
    <x v="12"/>
  </r>
  <r>
    <s v="7e67ea8ab775d8201ff8058366cb4d8f"/>
    <n v="1"/>
    <x v="1"/>
    <n v="1"/>
    <n v="47.75"/>
    <s v="1 (single)"/>
    <x v="1"/>
  </r>
  <r>
    <s v="6573824675f1529754a485fedbe94ca3"/>
    <n v="1"/>
    <x v="0"/>
    <n v="13"/>
    <n v="137.04"/>
    <s v="11+ installments"/>
    <x v="0"/>
  </r>
  <r>
    <s v="22662a013483e2c073232f69182716db"/>
    <n v="1"/>
    <x v="0"/>
    <n v="1"/>
    <n v="59.05"/>
    <s v="1 (single)"/>
    <x v="12"/>
  </r>
  <r>
    <s v="af1d40f25339af66ca7766f6ad8401e3"/>
    <n v="1"/>
    <x v="0"/>
    <n v="6"/>
    <n v="80.84"/>
    <s v="4-6 installments"/>
    <x v="0"/>
  </r>
  <r>
    <s v="513ce9adddd9478074b801c06baa35d7"/>
    <n v="1"/>
    <x v="0"/>
    <n v="7"/>
    <n v="155.62"/>
    <s v="7-10 installments"/>
    <x v="6"/>
  </r>
  <r>
    <s v="2388959a19bd21ca9ce8639defeb9789"/>
    <n v="1"/>
    <x v="1"/>
    <n v="1"/>
    <n v="64.55"/>
    <s v="1 (single)"/>
    <x v="6"/>
  </r>
  <r>
    <s v="d464194574b82162a5a34d39082fb826"/>
    <n v="1"/>
    <x v="0"/>
    <n v="1"/>
    <n v="29.77"/>
    <s v="1 (single)"/>
    <x v="1"/>
  </r>
  <r>
    <s v="cc1fe613e2c3dce712d71a852ee6726f"/>
    <n v="1"/>
    <x v="0"/>
    <n v="10"/>
    <n v="148.06"/>
    <s v="7-10 installments"/>
    <x v="8"/>
  </r>
  <r>
    <s v="fd425f7c15eb3698f5b96153549b0f04"/>
    <n v="1"/>
    <x v="0"/>
    <n v="10"/>
    <n v="146.46"/>
    <s v="7-10 installments"/>
    <x v="0"/>
  </r>
  <r>
    <s v="76f9d7c41ec81afb53b8d00dc0fecede"/>
    <n v="1"/>
    <x v="0"/>
    <n v="2"/>
    <n v="28.26"/>
    <s v="2-3 installments"/>
    <x v="1"/>
  </r>
  <r>
    <s v="68664ce4c84bcf1e6682d90992c7504d"/>
    <n v="1"/>
    <x v="0"/>
    <n v="6"/>
    <n v="245.66"/>
    <s v="4-6 installments"/>
    <x v="20"/>
  </r>
  <r>
    <s v="c9ff04aa260f20f8b69d7a6dce2327c7"/>
    <n v="1"/>
    <x v="1"/>
    <n v="1"/>
    <n v="41.29"/>
    <s v="1 (single)"/>
    <x v="1"/>
  </r>
  <r>
    <s v="0a20f1ed151eaf6d4f8947f6081e1d02"/>
    <n v="1"/>
    <x v="0"/>
    <n v="2"/>
    <n v="115.8"/>
    <s v="2-3 installments"/>
    <x v="16"/>
  </r>
  <r>
    <s v="1e43fdb774abdae4d882174e2f08e495"/>
    <n v="1"/>
    <x v="0"/>
    <n v="1"/>
    <n v="29.47"/>
    <s v="1 (single)"/>
    <x v="0"/>
  </r>
  <r>
    <s v="d788474677e79e148bb5cf2c5f0f637a"/>
    <n v="1"/>
    <x v="0"/>
    <n v="5"/>
    <n v="290.74"/>
    <s v="4-6 installments"/>
    <x v="12"/>
  </r>
  <r>
    <s v="2026183f154b1d672b4bd513fde144c3"/>
    <n v="1"/>
    <x v="0"/>
    <n v="3"/>
    <n v="83.41"/>
    <s v="2-3 installments"/>
    <x v="1"/>
  </r>
  <r>
    <s v="7d1ac7d65c6b5d59a9ac241fa41da57d"/>
    <n v="1"/>
    <x v="0"/>
    <n v="3"/>
    <n v="35.09"/>
    <s v="2-3 installments"/>
    <x v="4"/>
  </r>
  <r>
    <s v="263a9500469f59675e1b68ea13bc8b2a"/>
    <n v="1"/>
    <x v="1"/>
    <n v="1"/>
    <n v="56.85"/>
    <s v="1 (single)"/>
    <x v="1"/>
  </r>
  <r>
    <s v="259db3e83679426c2af73687a8c579d4"/>
    <n v="1"/>
    <x v="0"/>
    <n v="1"/>
    <n v="107.19"/>
    <s v="1 (single)"/>
    <x v="0"/>
  </r>
  <r>
    <s v="453e76957c508954ea1916f4ea18739e"/>
    <n v="1"/>
    <x v="0"/>
    <n v="1"/>
    <n v="42"/>
    <s v="1 (single)"/>
    <x v="1"/>
  </r>
  <r>
    <s v="cc7bd0bcbb309edb2cd6fd9e87e70fcf"/>
    <n v="1"/>
    <x v="0"/>
    <n v="1"/>
    <n v="67.44"/>
    <s v="1 (single)"/>
    <x v="0"/>
  </r>
  <r>
    <s v="0bbbb66c440b6ff7b34420eb273868ae"/>
    <n v="1"/>
    <x v="0"/>
    <n v="6"/>
    <n v="94.61"/>
    <s v="4-6 installments"/>
    <x v="0"/>
  </r>
  <r>
    <s v="a95424d8e778a0353400a1215b82210d"/>
    <n v="1"/>
    <x v="0"/>
    <n v="7"/>
    <n v="79.65000000000001"/>
    <s v="7-10 installments"/>
    <x v="20"/>
  </r>
  <r>
    <s v="3c4f4a215516b1f6013a569c7013f45d"/>
    <n v="1"/>
    <x v="0"/>
    <n v="2"/>
    <n v="21.77"/>
    <s v="2-3 installments"/>
    <x v="1"/>
  </r>
  <r>
    <s v="f6f6a68d78c7dd4b319f6df3c846094b"/>
    <n v="1"/>
    <x v="0"/>
    <n v="1"/>
    <n v="89.36"/>
    <s v="1 (single)"/>
    <x v="4"/>
  </r>
  <r>
    <s v="6ca082050a10dae5dab834fd026cce34"/>
    <n v="1"/>
    <x v="0"/>
    <n v="4"/>
    <n v="542.8099999999999"/>
    <s v="4-6 installments"/>
    <x v="6"/>
  </r>
  <r>
    <s v="fd243eb2d293eb3b7223dbc2d1789521"/>
    <n v="1"/>
    <x v="0"/>
    <n v="1"/>
    <n v="24.39"/>
    <s v="1 (single)"/>
    <x v="1"/>
  </r>
  <r>
    <s v="8eb86c249e61cecc293b67c57db19c5c"/>
    <n v="1"/>
    <x v="0"/>
    <n v="1"/>
    <n v="89.17"/>
    <s v="1 (single)"/>
    <x v="0"/>
  </r>
  <r>
    <s v="e328e23027b916218c9fba2f6cf9b682"/>
    <n v="1"/>
    <x v="1"/>
    <n v="1"/>
    <n v="54.62"/>
    <s v="1 (single)"/>
    <x v="1"/>
  </r>
  <r>
    <s v="267968a4442f2e55c2904cac31c26660"/>
    <n v="1"/>
    <x v="0"/>
    <n v="1"/>
    <n v="37.37"/>
    <s v="1 (single)"/>
    <x v="1"/>
  </r>
  <r>
    <s v="4b42f2dc682eee98b86ceee2fd9876d9"/>
    <n v="1"/>
    <x v="1"/>
    <n v="1"/>
    <n v="43.83"/>
    <s v="1 (single)"/>
    <x v="14"/>
  </r>
  <r>
    <s v="d79f59ff4de7f665a1e43990736db137"/>
    <n v="1"/>
    <x v="0"/>
    <n v="8"/>
    <n v="121.14"/>
    <s v="7-10 installments"/>
    <x v="1"/>
  </r>
  <r>
    <s v="b2f58affcc178fea2daaf834f1acff5e"/>
    <n v="1"/>
    <x v="1"/>
    <n v="1"/>
    <n v="121.04"/>
    <s v="1 (single)"/>
    <x v="1"/>
  </r>
  <r>
    <s v="9694aa09499321709cdb542840ebbbb2"/>
    <n v="1"/>
    <x v="0"/>
    <n v="3"/>
    <n v="253.88"/>
    <s v="2-3 installments"/>
    <x v="8"/>
  </r>
  <r>
    <s v="3dbcc6a75a92370a581e5b39efdc1b0d"/>
    <n v="1"/>
    <x v="0"/>
    <n v="2"/>
    <n v="62"/>
    <s v="2-3 installments"/>
    <x v="0"/>
  </r>
  <r>
    <s v="bbc23131aab4b505c48b17061d069db2"/>
    <n v="1"/>
    <x v="0"/>
    <n v="1"/>
    <n v="88.72"/>
    <s v="1 (single)"/>
    <x v="1"/>
  </r>
  <r>
    <s v="6bc3c200db7e637a78b05d8984dcf66f"/>
    <n v="2"/>
    <x v="2"/>
    <n v="1"/>
    <n v="126.29"/>
    <s v="1 (single)"/>
    <x v="1"/>
  </r>
  <r>
    <s v="153b80864a22f0638fef4339488a2cf3"/>
    <n v="1"/>
    <x v="0"/>
    <n v="10"/>
    <n v="421.35"/>
    <s v="7-10 installments"/>
    <x v="8"/>
  </r>
  <r>
    <s v="86df4a2f1f5cd47ee3f5bf1781240d1a"/>
    <n v="1"/>
    <x v="0"/>
    <n v="1"/>
    <n v="45.49"/>
    <s v="1 (single)"/>
    <x v="8"/>
  </r>
  <r>
    <s v="298b4b88615e99709a35cfaba9ede56f"/>
    <n v="1"/>
    <x v="0"/>
    <n v="4"/>
    <n v="40.59"/>
    <s v="4-6 installments"/>
    <x v="7"/>
  </r>
  <r>
    <s v="c69e7e591d11462c6a11215e52c4329b"/>
    <n v="1"/>
    <x v="0"/>
    <n v="1"/>
    <n v="121.51"/>
    <s v="1 (single)"/>
    <x v="1"/>
  </r>
  <r>
    <s v="ba91b4b93947b208ec698475173402b7"/>
    <n v="1"/>
    <x v="1"/>
    <n v="1"/>
    <n v="309.73"/>
    <s v="1 (single)"/>
    <x v="5"/>
  </r>
  <r>
    <s v="d03a6c1b511d2fe0d229509bbfd51e6f"/>
    <n v="1"/>
    <x v="0"/>
    <n v="2"/>
    <n v="115.81"/>
    <s v="2-3 installments"/>
    <x v="1"/>
  </r>
  <r>
    <s v="d47c2d8c2b87d0d6ef7d4db06bf359ee"/>
    <n v="1"/>
    <x v="0"/>
    <n v="1"/>
    <n v="50"/>
    <s v="1 (single)"/>
    <x v="0"/>
  </r>
  <r>
    <s v="64b94e056cc445b99fe4059c9f968d26"/>
    <n v="1"/>
    <x v="0"/>
    <n v="1"/>
    <n v="32.78"/>
    <s v="1 (single)"/>
    <x v="1"/>
  </r>
  <r>
    <s v="6508ccfd77b6c1684614de32ac787f21"/>
    <n v="1"/>
    <x v="0"/>
    <n v="4"/>
    <n v="44.99"/>
    <s v="4-6 installments"/>
    <x v="1"/>
  </r>
  <r>
    <s v="a39e10cd50b6f28c58ed01ed8e7b727f"/>
    <n v="1"/>
    <x v="0"/>
    <n v="2"/>
    <n v="62.01"/>
    <s v="2-3 installments"/>
    <x v="0"/>
  </r>
  <r>
    <s v="7d3ffe9953e28737dd4c634216c9eef4"/>
    <n v="1"/>
    <x v="0"/>
    <n v="3"/>
    <n v="83.95999999999999"/>
    <s v="2-3 installments"/>
    <x v="1"/>
  </r>
  <r>
    <s v="f34dccb2f8c19c2bdbfb8a041af62ed6"/>
    <n v="1"/>
    <x v="1"/>
    <n v="1"/>
    <n v="102.48"/>
    <s v="1 (single)"/>
    <x v="6"/>
  </r>
  <r>
    <s v="69cc23e617dbfab387624fc10fac7167"/>
    <n v="1"/>
    <x v="0"/>
    <n v="2"/>
    <n v="109.35"/>
    <s v="2-3 installments"/>
    <x v="1"/>
  </r>
  <r>
    <s v="5d3f17189564c02461ad6f05854bb5a3"/>
    <n v="1"/>
    <x v="0"/>
    <n v="3"/>
    <n v="73.34"/>
    <s v="2-3 installments"/>
    <x v="1"/>
  </r>
  <r>
    <s v="91e71aa08d584f3047135e97f092a586"/>
    <n v="1"/>
    <x v="1"/>
    <n v="1"/>
    <n v="135.62"/>
    <s v="1 (single)"/>
    <x v="1"/>
  </r>
  <r>
    <s v="7c9c832fe99dad4a802af290889522e5"/>
    <n v="1"/>
    <x v="1"/>
    <n v="1"/>
    <n v="146.58"/>
    <s v="1 (single)"/>
    <x v="20"/>
  </r>
  <r>
    <s v="f1692c7ca656b05f674526a9c5838e4e"/>
    <n v="1"/>
    <x v="0"/>
    <n v="2"/>
    <n v="52.23"/>
    <s v="2-3 installments"/>
    <x v="12"/>
  </r>
  <r>
    <s v="df2a882d20dad7dd697a1b9ebca66907"/>
    <n v="1"/>
    <x v="0"/>
    <n v="3"/>
    <n v="105.57"/>
    <s v="2-3 installments"/>
    <x v="1"/>
  </r>
  <r>
    <s v="cd61f9e20298dcb30d7e824cad10949b"/>
    <n v="1"/>
    <x v="0"/>
    <n v="4"/>
    <n v="138.96"/>
    <s v="4-6 installments"/>
    <x v="16"/>
  </r>
  <r>
    <s v="af61f699b2799a4ec2d24e0034c0a3ae"/>
    <n v="1"/>
    <x v="0"/>
    <n v="1"/>
    <n v="20.86"/>
    <s v="1 (single)"/>
    <x v="1"/>
  </r>
  <r>
    <s v="3817aebb6b2eab8cb6e13f3d2f163216"/>
    <n v="1"/>
    <x v="0"/>
    <n v="4"/>
    <n v="221.64"/>
    <s v="4-6 installments"/>
    <x v="12"/>
  </r>
  <r>
    <s v="9d7df8739e1e4f14bec5bc3d090e1ab6"/>
    <n v="1"/>
    <x v="0"/>
    <n v="12"/>
    <n v="125.42"/>
    <s v="11+ installments"/>
    <x v="12"/>
  </r>
  <r>
    <s v="c565668594ff62ffd95ef9f06d90742f"/>
    <n v="1"/>
    <x v="0"/>
    <n v="3"/>
    <n v="64.42"/>
    <s v="2-3 installments"/>
    <x v="12"/>
  </r>
  <r>
    <s v="5879d76b960909b8b080ac8e212dbdf0"/>
    <n v="1"/>
    <x v="1"/>
    <n v="1"/>
    <n v="76.62"/>
    <s v="1 (single)"/>
    <x v="1"/>
  </r>
  <r>
    <s v="563404de47cdc6763e7eced487016b66"/>
    <n v="2"/>
    <x v="2"/>
    <n v="1"/>
    <n v="20"/>
    <s v="1 (single)"/>
    <x v="1"/>
  </r>
  <r>
    <s v="b07bd6d2317297a22b80a9836b464d59"/>
    <n v="1"/>
    <x v="0"/>
    <n v="1"/>
    <n v="474.99"/>
    <s v="1 (single)"/>
    <x v="4"/>
  </r>
  <r>
    <s v="e7d87f6dcb51883dd0df89721a08492d"/>
    <n v="1"/>
    <x v="0"/>
    <n v="1"/>
    <n v="259.79"/>
    <s v="1 (single)"/>
    <x v="3"/>
  </r>
  <r>
    <s v="61af52f7cc6266b9aead2cc464aa48f0"/>
    <n v="1"/>
    <x v="0"/>
    <n v="1"/>
    <n v="46.22"/>
    <s v="1 (single)"/>
    <x v="1"/>
  </r>
  <r>
    <s v="5d28e7e8ae4794ffa06b352990f78234"/>
    <n v="1"/>
    <x v="0"/>
    <n v="10"/>
    <n v="321.38"/>
    <s v="7-10 installments"/>
    <x v="12"/>
  </r>
  <r>
    <s v="89fb058ec5cfd33c380d5ffae8fe09e4"/>
    <n v="1"/>
    <x v="0"/>
    <n v="2"/>
    <n v="128.01"/>
    <s v="2-3 installments"/>
    <x v="12"/>
  </r>
  <r>
    <s v="9b04d275dbe50bcbb039286dbab3288d"/>
    <n v="1"/>
    <x v="1"/>
    <n v="1"/>
    <n v="84.64"/>
    <s v="1 (single)"/>
    <x v="0"/>
  </r>
  <r>
    <s v="733382d1468823c8be556d7aa233e8da"/>
    <n v="1"/>
    <x v="0"/>
    <n v="4"/>
    <n v="46.76"/>
    <s v="4-6 installments"/>
    <x v="1"/>
  </r>
  <r>
    <s v="d781433971d92b00f67ae15b2265fabe"/>
    <n v="1"/>
    <x v="0"/>
    <n v="1"/>
    <n v="95.31"/>
    <s v="1 (single)"/>
    <x v="6"/>
  </r>
  <r>
    <s v="39e5dc2022ca487e81f4bfa3d855e649"/>
    <n v="1"/>
    <x v="0"/>
    <n v="4"/>
    <n v="41"/>
    <s v="4-6 installments"/>
    <x v="1"/>
  </r>
  <r>
    <s v="3e77cb3c65a1bac64d0516085c2dda55"/>
    <n v="1"/>
    <x v="1"/>
    <n v="1"/>
    <n v="67.62"/>
    <s v="1 (single)"/>
    <x v="14"/>
  </r>
  <r>
    <s v="3a63202e1f2029f6ee42f498e87fa599"/>
    <n v="1"/>
    <x v="1"/>
    <n v="1"/>
    <n v="149.78"/>
    <s v="1 (single)"/>
    <x v="6"/>
  </r>
  <r>
    <s v="97be7604e2c6e1cbccaa1103dbac25ca"/>
    <n v="1"/>
    <x v="1"/>
    <n v="1"/>
    <n v="53.58"/>
    <s v="1 (single)"/>
    <x v="1"/>
  </r>
  <r>
    <s v="d28d530e6f5f2e1fb58e616b097b23b8"/>
    <n v="1"/>
    <x v="0"/>
    <n v="3"/>
    <n v="98.23"/>
    <s v="2-3 installments"/>
    <x v="0"/>
  </r>
  <r>
    <s v="3e4a2b96719ecae342e5d413e97a1be2"/>
    <n v="1"/>
    <x v="0"/>
    <n v="2"/>
    <n v="168.06"/>
    <s v="2-3 installments"/>
    <x v="1"/>
  </r>
  <r>
    <s v="9905ce059e67949360fa1d140a67df29"/>
    <n v="1"/>
    <x v="0"/>
    <n v="1"/>
    <n v="35.18"/>
    <s v="1 (single)"/>
    <x v="12"/>
  </r>
  <r>
    <s v="d19fb6723049906050963193ff88a628"/>
    <n v="1"/>
    <x v="1"/>
    <n v="1"/>
    <n v="80.81"/>
    <s v="1 (single)"/>
    <x v="7"/>
  </r>
  <r>
    <s v="2cd7c5efeb90335265680de1f5a82a44"/>
    <n v="1"/>
    <x v="0"/>
    <n v="1"/>
    <n v="291.37"/>
    <s v="1 (single)"/>
    <x v="0"/>
  </r>
  <r>
    <s v="8b3e71403c430eeafc548cd871850674"/>
    <n v="1"/>
    <x v="1"/>
    <n v="1"/>
    <n v="31"/>
    <s v="1 (single)"/>
    <x v="0"/>
  </r>
  <r>
    <s v="b01875821b8dcb6abc61776f0f971bce"/>
    <n v="1"/>
    <x v="0"/>
    <n v="10"/>
    <n v="142.16"/>
    <s v="7-10 installments"/>
    <x v="12"/>
  </r>
  <r>
    <s v="2db89d0e7f0dc38ccf1374a6c51b5b7d"/>
    <n v="1"/>
    <x v="0"/>
    <n v="1"/>
    <n v="58.37"/>
    <s v="1 (single)"/>
    <x v="1"/>
  </r>
  <r>
    <s v="e82e0697786dcef38c215ec9d2dc308a"/>
    <n v="1"/>
    <x v="1"/>
    <n v="1"/>
    <n v="109.72"/>
    <s v="1 (single)"/>
    <x v="12"/>
  </r>
  <r>
    <s v="7b1acb069ff55e773d2b0af98e1856ca"/>
    <n v="1"/>
    <x v="0"/>
    <n v="1"/>
    <n v="31.13"/>
    <s v="1 (single)"/>
    <x v="12"/>
  </r>
  <r>
    <s v="f39f43e47399ff2c70a6ff3130215663"/>
    <n v="1"/>
    <x v="0"/>
    <n v="1"/>
    <n v="157.24"/>
    <s v="1 (single)"/>
    <x v="1"/>
  </r>
  <r>
    <s v="6de19838b042f2da59ed21bf294b91d0"/>
    <n v="1"/>
    <x v="0"/>
    <n v="8"/>
    <n v="166.78"/>
    <s v="7-10 installments"/>
    <x v="0"/>
  </r>
  <r>
    <s v="ed6bd5133891ca77ad3ade9726a6af7b"/>
    <n v="1"/>
    <x v="1"/>
    <n v="1"/>
    <n v="166.69"/>
    <s v="1 (single)"/>
    <x v="12"/>
  </r>
  <r>
    <s v="b99254286dfd81214a129627100e22c1"/>
    <n v="1"/>
    <x v="0"/>
    <n v="1"/>
    <n v="67.68000000000001"/>
    <s v="1 (single)"/>
    <x v="1"/>
  </r>
  <r>
    <s v="5e2f728756528c53b5990e00b132f187"/>
    <n v="1"/>
    <x v="0"/>
    <n v="1"/>
    <n v="1118.05"/>
    <s v="1 (single)"/>
    <x v="1"/>
  </r>
  <r>
    <s v="1b4cabee44fbb9bb7a27f9748bc71fab"/>
    <n v="1"/>
    <x v="1"/>
    <n v="1"/>
    <n v="163.5"/>
    <s v="1 (single)"/>
    <x v="8"/>
  </r>
  <r>
    <s v="8e36e939fc7a7d7c54d2dfec4e37190c"/>
    <n v="1"/>
    <x v="1"/>
    <n v="1"/>
    <n v="247.02"/>
    <s v="1 (single)"/>
    <x v="4"/>
  </r>
  <r>
    <s v="161e4f0fcbfb31c1e305d6d228c49345"/>
    <n v="1"/>
    <x v="0"/>
    <n v="2"/>
    <n v="241.76"/>
    <s v="2-3 installments"/>
    <x v="1"/>
  </r>
  <r>
    <s v="03b5ec589ff32d3dac9dd2f9f06496d6"/>
    <n v="1"/>
    <x v="0"/>
    <n v="1"/>
    <n v="143.86"/>
    <s v="1 (single)"/>
    <x v="14"/>
  </r>
  <r>
    <s v="d84d29e12f989c8237aa0f2a2213168e"/>
    <n v="1"/>
    <x v="1"/>
    <n v="1"/>
    <n v="468.81"/>
    <s v="1 (single)"/>
    <x v="1"/>
  </r>
  <r>
    <s v="12c876d1fcac530f4415cb03afc041a6"/>
    <n v="1"/>
    <x v="0"/>
    <n v="1"/>
    <n v="75.72"/>
    <s v="1 (single)"/>
    <x v="16"/>
  </r>
  <r>
    <s v="eeb91f346c409cf3a3f4049e626c67cb"/>
    <n v="1"/>
    <x v="0"/>
    <n v="4"/>
    <n v="148.06"/>
    <s v="4-6 installments"/>
    <x v="4"/>
  </r>
  <r>
    <s v="3b0a023614a9b0c9d8f4bdbc98bd7b0c"/>
    <n v="1"/>
    <x v="0"/>
    <n v="10"/>
    <n v="105.28"/>
    <s v="7-10 installments"/>
    <x v="12"/>
  </r>
  <r>
    <s v="ce96aaaf67d8c7585475ecf3f8c3ff7a"/>
    <n v="1"/>
    <x v="0"/>
    <n v="1"/>
    <n v="146.5"/>
    <s v="1 (single)"/>
    <x v="1"/>
  </r>
  <r>
    <s v="425aa81e7d43b94ca27a169bee385b8f"/>
    <n v="1"/>
    <x v="0"/>
    <n v="3"/>
    <n v="157.77"/>
    <s v="2-3 installments"/>
    <x v="22"/>
  </r>
  <r>
    <s v="5837fff4c5c9ea52b2e96674efccbc66"/>
    <n v="1"/>
    <x v="0"/>
    <n v="4"/>
    <n v="87.17"/>
    <s v="4-6 installments"/>
    <x v="13"/>
  </r>
  <r>
    <s v="935c371b7a2e36eb22eb8e1031186ec4"/>
    <n v="1"/>
    <x v="0"/>
    <n v="2"/>
    <n v="50.79"/>
    <s v="2-3 installments"/>
    <x v="19"/>
  </r>
  <r>
    <s v="7263c7e1f9fa94a0bc47b767342352ca"/>
    <n v="1"/>
    <x v="0"/>
    <n v="3"/>
    <n v="73.47"/>
    <s v="2-3 installments"/>
    <x v="4"/>
  </r>
  <r>
    <s v="27ccb6f42b7ff7e079004d6192ab12bb"/>
    <n v="1"/>
    <x v="0"/>
    <n v="8"/>
    <n v="233.63"/>
    <s v="7-10 installments"/>
    <x v="1"/>
  </r>
  <r>
    <s v="e69e74f39691b8c09d8660c8e000ddd2"/>
    <n v="1"/>
    <x v="0"/>
    <n v="1"/>
    <n v="52.85"/>
    <s v="1 (single)"/>
    <x v="1"/>
  </r>
  <r>
    <s v="29e40e2efb1493c943466c5e401d08ab"/>
    <n v="1"/>
    <x v="1"/>
    <n v="1"/>
    <n v="71.70999999999999"/>
    <s v="1 (single)"/>
    <x v="0"/>
  </r>
  <r>
    <s v="e91f4cb0413a13fbdb115fa44b588404"/>
    <n v="1"/>
    <x v="0"/>
    <n v="1"/>
    <n v="81.23999999999999"/>
    <s v="1 (single)"/>
    <x v="4"/>
  </r>
  <r>
    <s v="3bc3db2c8da17bdf6b0344b1a2ed7cb8"/>
    <n v="1"/>
    <x v="0"/>
    <n v="5"/>
    <n v="118.35"/>
    <s v="4-6 installments"/>
    <x v="1"/>
  </r>
  <r>
    <s v="710b77f06bbd6da0be12265c7d1d5911"/>
    <n v="1"/>
    <x v="0"/>
    <n v="1"/>
    <n v="82.7"/>
    <s v="1 (single)"/>
    <x v="12"/>
  </r>
  <r>
    <s v="cd673cc8b988fac75a5cda1e06e4593d"/>
    <n v="1"/>
    <x v="0"/>
    <n v="1"/>
    <n v="65.09999999999999"/>
    <s v="1 (single)"/>
    <x v="3"/>
  </r>
  <r>
    <s v="5a36e0cadeb1361495426b6f5b8c01ae"/>
    <n v="1"/>
    <x v="0"/>
    <n v="1"/>
    <n v="43.88"/>
    <s v="1 (single)"/>
    <x v="1"/>
  </r>
  <r>
    <s v="322605f2be4d493376dd7fdf8efc47f6"/>
    <n v="1"/>
    <x v="1"/>
    <n v="1"/>
    <n v="166.43"/>
    <s v="1 (single)"/>
    <x v="1"/>
  </r>
  <r>
    <s v="0607f0efea4b566f1eb8f7d3c2397320"/>
    <n v="1"/>
    <x v="0"/>
    <n v="3"/>
    <n v="146.16"/>
    <s v="2-3 installments"/>
    <x v="1"/>
  </r>
  <r>
    <s v="64958ed60e12bac04474ff739271a3b3"/>
    <n v="1"/>
    <x v="0"/>
    <n v="4"/>
    <n v="270.13"/>
    <s v="4-6 installments"/>
    <x v="1"/>
  </r>
  <r>
    <s v="855729ceef5841ce6e1c564027caf14d"/>
    <n v="1"/>
    <x v="0"/>
    <n v="4"/>
    <n v="41.42"/>
    <s v="4-6 installments"/>
    <x v="8"/>
  </r>
  <r>
    <s v="bcabcd838e530b0fcbe8c2fa2d1073b7"/>
    <n v="1"/>
    <x v="1"/>
    <n v="1"/>
    <n v="60.09"/>
    <s v="1 (single)"/>
    <x v="4"/>
  </r>
  <r>
    <s v="9ebfe4f8443f801cf3685442b0d26e6b"/>
    <n v="1"/>
    <x v="0"/>
    <n v="10"/>
    <n v="361.2"/>
    <s v="7-10 installments"/>
    <x v="22"/>
  </r>
  <r>
    <s v="fc84efe54b1182d71cf7b02d2d5828f5"/>
    <n v="1"/>
    <x v="0"/>
    <n v="1"/>
    <n v="50"/>
    <s v="1 (single)"/>
    <x v="12"/>
  </r>
  <r>
    <s v="139602ce40c8f337484eec9b157ca80c"/>
    <n v="1"/>
    <x v="0"/>
    <n v="1"/>
    <n v="65.89"/>
    <s v="1 (single)"/>
    <x v="0"/>
  </r>
  <r>
    <s v="ae93587d71bc1659fcc7614e6f4dddfa"/>
    <n v="1"/>
    <x v="1"/>
    <n v="1"/>
    <n v="227.12"/>
    <s v="1 (single)"/>
    <x v="1"/>
  </r>
  <r>
    <s v="442f0e41adb26151ced75873822b96c6"/>
    <n v="1"/>
    <x v="0"/>
    <n v="5"/>
    <n v="220.81"/>
    <s v="4-6 installments"/>
    <x v="0"/>
  </r>
  <r>
    <s v="9b45a289e3300fa64d3cd65f0b910d21"/>
    <n v="1"/>
    <x v="0"/>
    <n v="3"/>
    <n v="109.23"/>
    <s v="2-3 installments"/>
    <x v="1"/>
  </r>
  <r>
    <s v="670a5914a42d04c7cb903febf1303662"/>
    <n v="1"/>
    <x v="1"/>
    <n v="1"/>
    <n v="65.13"/>
    <s v="1 (single)"/>
    <x v="8"/>
  </r>
  <r>
    <s v="8bebfac09d9574a3739d28cca22a213b"/>
    <n v="1"/>
    <x v="0"/>
    <n v="1"/>
    <n v="128.31"/>
    <s v="1 (single)"/>
    <x v="12"/>
  </r>
  <r>
    <s v="b9ea5c162239db0802dc052780f572c9"/>
    <n v="1"/>
    <x v="0"/>
    <n v="2"/>
    <n v="116.94"/>
    <s v="2-3 installments"/>
    <x v="24"/>
  </r>
  <r>
    <s v="79aba1aabcd2384589da97533c60c626"/>
    <n v="1"/>
    <x v="0"/>
    <n v="8"/>
    <n v="85.14"/>
    <s v="7-10 installments"/>
    <x v="6"/>
  </r>
  <r>
    <s v="0a0ae6383118ebd8939e7d18c5dda408"/>
    <n v="1"/>
    <x v="0"/>
    <n v="1"/>
    <n v="59.31"/>
    <s v="1 (single)"/>
    <x v="12"/>
  </r>
  <r>
    <s v="585350d8134c384f89524f203b747ee0"/>
    <n v="1"/>
    <x v="0"/>
    <n v="1"/>
    <n v="28.29"/>
    <s v="1 (single)"/>
    <x v="1"/>
  </r>
  <r>
    <s v="3cbae6cd7d4ccde80ef2d1ec061ce54b"/>
    <n v="1"/>
    <x v="0"/>
    <n v="8"/>
    <n v="252.79"/>
    <s v="7-10 installments"/>
    <x v="3"/>
  </r>
  <r>
    <s v="23b8bfc2f57aaf36121b2c631d5724b8"/>
    <n v="1"/>
    <x v="0"/>
    <n v="4"/>
    <n v="125.52"/>
    <s v="4-6 installments"/>
    <x v="4"/>
  </r>
  <r>
    <s v="025e095e20c6575abee30657b956b3ff"/>
    <n v="1"/>
    <x v="1"/>
    <n v="1"/>
    <n v="172.14"/>
    <s v="1 (single)"/>
    <x v="1"/>
  </r>
  <r>
    <s v="7aa979e2fd1c3284a815de85753464cb"/>
    <n v="1"/>
    <x v="0"/>
    <n v="1"/>
    <n v="198.51"/>
    <s v="1 (single)"/>
    <x v="0"/>
  </r>
  <r>
    <s v="1e3b30b2e066ae1200400ef9d72963c3"/>
    <n v="1"/>
    <x v="0"/>
    <n v="4"/>
    <n v="45.08"/>
    <s v="4-6 installments"/>
    <x v="3"/>
  </r>
  <r>
    <s v="0417b4ccdad2da3b88aa378eef45528c"/>
    <n v="1"/>
    <x v="0"/>
    <n v="1"/>
    <n v="106.5"/>
    <s v="1 (single)"/>
    <x v="12"/>
  </r>
  <r>
    <s v="bafb684404bd59635ed1f02e09058779"/>
    <n v="1"/>
    <x v="0"/>
    <n v="1"/>
    <n v="27.37"/>
    <s v="1 (single)"/>
    <x v="1"/>
  </r>
  <r>
    <s v="36c7fab784bf8876dca0c2c59183e692"/>
    <n v="1"/>
    <x v="1"/>
    <n v="1"/>
    <n v="52.52"/>
    <s v="1 (single)"/>
    <x v="12"/>
  </r>
  <r>
    <s v="5e6032de9f8c94b21aeeb5dcdaed8773"/>
    <n v="1"/>
    <x v="0"/>
    <n v="1"/>
    <n v="142.7"/>
    <s v="1 (single)"/>
    <x v="1"/>
  </r>
  <r>
    <s v="1f88dfdb109093f6b629f1e6d75af30c"/>
    <n v="1"/>
    <x v="2"/>
    <n v="1"/>
    <n v="237.07"/>
    <s v="1 (single)"/>
    <x v="8"/>
  </r>
  <r>
    <s v="0df047ac4fa1b5eed06cc188e54fd23e"/>
    <n v="1"/>
    <x v="3"/>
    <n v="1"/>
    <n v="103.86"/>
    <s v="1 (single)"/>
    <x v="1"/>
  </r>
  <r>
    <s v="5aa4778f637df7a41e0df0f10ee0f1c1"/>
    <n v="1"/>
    <x v="0"/>
    <n v="3"/>
    <n v="77.75"/>
    <s v="2-3 installments"/>
    <x v="1"/>
  </r>
  <r>
    <s v="9f998c349e0b18e16fd662653297b4da"/>
    <n v="1"/>
    <x v="0"/>
    <n v="3"/>
    <n v="148.17"/>
    <s v="2-3 installments"/>
    <x v="1"/>
  </r>
  <r>
    <s v="5d9aa63551a24b92660a08b0e8ef22b6"/>
    <n v="1"/>
    <x v="0"/>
    <n v="3"/>
    <n v="183.6"/>
    <s v="2-3 installments"/>
    <x v="3"/>
  </r>
  <r>
    <s v="a8ad75728836e5b2103463b917d0e6f4"/>
    <n v="1"/>
    <x v="0"/>
    <n v="1"/>
    <n v="365.38"/>
    <s v="1 (single)"/>
    <x v="1"/>
  </r>
  <r>
    <s v="6de5cb2a6bbde83681d778ff903220e2"/>
    <n v="1"/>
    <x v="0"/>
    <n v="1"/>
    <n v="24.09"/>
    <s v="1 (single)"/>
    <x v="1"/>
  </r>
  <r>
    <s v="a6e9b80a7636eb8dd592dbb3e20d0a91"/>
    <n v="1"/>
    <x v="0"/>
    <n v="3"/>
    <n v="490.79"/>
    <s v="2-3 installments"/>
    <x v="1"/>
  </r>
  <r>
    <s v="9bfcadb1457b8133f4d46be5091f8117"/>
    <n v="1"/>
    <x v="0"/>
    <n v="10"/>
    <n v="357.12"/>
    <s v="7-10 installments"/>
    <x v="12"/>
  </r>
  <r>
    <s v="d5def3e0745284efef0b4dba9009f706"/>
    <n v="1"/>
    <x v="0"/>
    <n v="2"/>
    <n v="77.56999999999999"/>
    <s v="2-3 installments"/>
    <x v="0"/>
  </r>
  <r>
    <s v="e9136cf586a5b6aecf6fcd804542772c"/>
    <n v="1"/>
    <x v="0"/>
    <n v="1"/>
    <n v="48.42"/>
    <s v="1 (single)"/>
    <x v="1"/>
  </r>
  <r>
    <s v="0a4480a7856cae897440eb7229b25252"/>
    <n v="1"/>
    <x v="0"/>
    <n v="5"/>
    <n v="119.39"/>
    <s v="4-6 installments"/>
    <x v="1"/>
  </r>
  <r>
    <s v="f926a7ccfbe7af773ea940b92a67f2fb"/>
    <n v="1"/>
    <x v="3"/>
    <n v="1"/>
    <n v="36.78"/>
    <s v="1 (single)"/>
    <x v="1"/>
  </r>
  <r>
    <s v="b7f97dd69a3cbc5d267392f48834d602"/>
    <n v="1"/>
    <x v="0"/>
    <n v="2"/>
    <n v="28.02"/>
    <s v="2-3 installments"/>
    <x v="12"/>
  </r>
  <r>
    <s v="27d59d6c52a0d2dbb8e2ea86ff71f962"/>
    <n v="1"/>
    <x v="0"/>
    <n v="2"/>
    <n v="118.35"/>
    <s v="2-3 installments"/>
    <x v="1"/>
  </r>
  <r>
    <s v="b45e33527c11959b80ea6d7c471a34cf"/>
    <n v="1"/>
    <x v="0"/>
    <n v="8"/>
    <n v="733.53"/>
    <s v="7-10 installments"/>
    <x v="1"/>
  </r>
  <r>
    <s v="a4a495e7d0758f5523480d2f4cd12515"/>
    <n v="1"/>
    <x v="1"/>
    <n v="1"/>
    <n v="62.08"/>
    <s v="1 (single)"/>
    <x v="9"/>
  </r>
  <r>
    <s v="e0fe96cb5635977938491ccfe7cd60f0"/>
    <n v="1"/>
    <x v="0"/>
    <n v="4"/>
    <n v="72.43000000000001"/>
    <s v="4-6 installments"/>
    <x v="1"/>
  </r>
  <r>
    <s v="d6a6ab6b5f102f746569eb2c620e8be6"/>
    <n v="1"/>
    <x v="0"/>
    <n v="3"/>
    <n v="38.09"/>
    <s v="2-3 installments"/>
    <x v="6"/>
  </r>
  <r>
    <s v="b151ec4e0f6084208319c81f64376096"/>
    <n v="1"/>
    <x v="1"/>
    <n v="1"/>
    <n v="35.93"/>
    <s v="1 (single)"/>
    <x v="1"/>
  </r>
  <r>
    <s v="5e49f5d6df788d49b16273923cfcf7e2"/>
    <n v="1"/>
    <x v="0"/>
    <n v="1"/>
    <n v="96.8"/>
    <s v="1 (single)"/>
    <x v="16"/>
  </r>
  <r>
    <s v="622a04245181161daeb35aa486ebfbcb"/>
    <n v="1"/>
    <x v="0"/>
    <n v="3"/>
    <n v="66.73"/>
    <s v="2-3 installments"/>
    <x v="1"/>
  </r>
  <r>
    <s v="36c2f882bdb22101a7491e871578f15e"/>
    <n v="1"/>
    <x v="0"/>
    <n v="10"/>
    <n v="226.42"/>
    <s v="7-10 installments"/>
    <x v="12"/>
  </r>
  <r>
    <s v="8a9a62b38ed8da3c86f13cde8cd3743b"/>
    <n v="1"/>
    <x v="0"/>
    <n v="4"/>
    <n v="208.05"/>
    <s v="4-6 installments"/>
    <x v="14"/>
  </r>
  <r>
    <s v="eb5265687d8744ff9d5147004298fb36"/>
    <n v="1"/>
    <x v="0"/>
    <n v="3"/>
    <n v="144.66"/>
    <s v="2-3 installments"/>
    <x v="8"/>
  </r>
  <r>
    <s v="5461b16bc5220279efdefe1dba3db81e"/>
    <n v="1"/>
    <x v="0"/>
    <n v="1"/>
    <n v="167.52"/>
    <s v="1 (single)"/>
    <x v="1"/>
  </r>
  <r>
    <s v="a6f9a160004ed7b4b20bb24c1eeb5871"/>
    <n v="1"/>
    <x v="0"/>
    <n v="1"/>
    <n v="112.09"/>
    <s v="1 (single)"/>
    <x v="1"/>
  </r>
  <r>
    <s v="b23f8178f3b6555a78a4ad844ed11c57"/>
    <n v="1"/>
    <x v="1"/>
    <n v="1"/>
    <n v="188.51"/>
    <s v="1 (single)"/>
    <x v="1"/>
  </r>
  <r>
    <s v="d6d19a688e4325d068ef11d205a4c92f"/>
    <n v="1"/>
    <x v="0"/>
    <n v="1"/>
    <n v="44.26"/>
    <s v="1 (single)"/>
    <x v="1"/>
  </r>
  <r>
    <s v="f3b7643e42ed973c3f506f7ba18a6723"/>
    <n v="1"/>
    <x v="0"/>
    <n v="2"/>
    <n v="74"/>
    <s v="2-3 installments"/>
    <x v="12"/>
  </r>
  <r>
    <s v="1475b48ac68609bab99db5b786eb00e6"/>
    <n v="1"/>
    <x v="0"/>
    <n v="1"/>
    <n v="138.73"/>
    <s v="1 (single)"/>
    <x v="4"/>
  </r>
  <r>
    <s v="ee2c523648f8d3fddba9f09bc16a6490"/>
    <n v="1"/>
    <x v="0"/>
    <n v="6"/>
    <n v="123.67"/>
    <s v="4-6 installments"/>
    <x v="1"/>
  </r>
  <r>
    <s v="5c0e380378173f527a28ef4ee84cd65f"/>
    <n v="1"/>
    <x v="0"/>
    <n v="4"/>
    <n v="86.8"/>
    <s v="4-6 installments"/>
    <x v="5"/>
  </r>
  <r>
    <s v="e8ede6a466c4c9bb0a9db9a3d87f7a63"/>
    <n v="1"/>
    <x v="0"/>
    <n v="3"/>
    <n v="137.99"/>
    <s v="2-3 installments"/>
    <x v="3"/>
  </r>
  <r>
    <s v="9287e4565306ec8435df6a40c6f481ac"/>
    <n v="2"/>
    <x v="2"/>
    <n v="1"/>
    <n v="50"/>
    <s v="1 (single)"/>
    <x v="19"/>
  </r>
  <r>
    <s v="22557cb9c7229669e351a8460240119b"/>
    <n v="2"/>
    <x v="2"/>
    <n v="1"/>
    <n v="100"/>
    <s v="1 (single)"/>
    <x v="4"/>
  </r>
  <r>
    <s v="404d71e18721243380c994069a7f411a"/>
    <n v="1"/>
    <x v="0"/>
    <n v="1"/>
    <n v="70.38"/>
    <s v="1 (single)"/>
    <x v="0"/>
  </r>
  <r>
    <s v="e83965852a6e35ed713250e090367ff7"/>
    <n v="1"/>
    <x v="0"/>
    <n v="8"/>
    <n v="143.91"/>
    <s v="7-10 installments"/>
    <x v="1"/>
  </r>
  <r>
    <s v="1905071c46575209972c8c3e9e8d2ee8"/>
    <n v="1"/>
    <x v="0"/>
    <n v="1"/>
    <n v="23.52"/>
    <s v="1 (single)"/>
    <x v="1"/>
  </r>
  <r>
    <s v="a9bfa6ed984d0688f6e53d537d9f69b0"/>
    <n v="1"/>
    <x v="1"/>
    <n v="1"/>
    <n v="35.77"/>
    <s v="1 (single)"/>
    <x v="1"/>
  </r>
  <r>
    <s v="f1948164e2ecb9e4c5dff63a69e58d9e"/>
    <n v="1"/>
    <x v="1"/>
    <n v="1"/>
    <n v="38.04"/>
    <s v="1 (single)"/>
    <x v="1"/>
  </r>
  <r>
    <s v="873c916c2bff3ea61a59f7bf7f0879c2"/>
    <n v="1"/>
    <x v="0"/>
    <n v="1"/>
    <n v="382.92"/>
    <s v="1 (single)"/>
    <x v="16"/>
  </r>
  <r>
    <s v="b801ae96fd6e107d3bc7695d36c62f4d"/>
    <n v="1"/>
    <x v="0"/>
    <n v="1"/>
    <n v="24.34"/>
    <s v="1 (single)"/>
    <x v="1"/>
  </r>
  <r>
    <s v="8fec3000dd1edabf27f78ee06f3abebe"/>
    <n v="1"/>
    <x v="3"/>
    <n v="1"/>
    <n v="118.32"/>
    <s v="1 (single)"/>
    <x v="0"/>
  </r>
  <r>
    <s v="f92ebc52a42344683b930dfb16d2f317"/>
    <n v="1"/>
    <x v="1"/>
    <n v="1"/>
    <n v="195.42"/>
    <s v="1 (single)"/>
    <x v="1"/>
  </r>
  <r>
    <s v="501ce7b81b23f0c4009057c589c08023"/>
    <n v="1"/>
    <x v="0"/>
    <n v="1"/>
    <n v="767.1"/>
    <s v="1 (single)"/>
    <x v="19"/>
  </r>
  <r>
    <s v="44ddda99ffdd779ef6dddc13ed804971"/>
    <n v="1"/>
    <x v="1"/>
    <n v="1"/>
    <n v="43.1"/>
    <s v="1 (single)"/>
    <x v="8"/>
  </r>
  <r>
    <s v="cc7b37be243e081241f0929776e0ff3e"/>
    <n v="1"/>
    <x v="0"/>
    <n v="8"/>
    <n v="759.2"/>
    <s v="7-10 installments"/>
    <x v="1"/>
  </r>
  <r>
    <s v="b5bed3500f9a785d0f4f8c1a1ef61a58"/>
    <n v="1"/>
    <x v="0"/>
    <n v="1"/>
    <n v="98.5"/>
    <s v="1 (single)"/>
    <x v="14"/>
  </r>
  <r>
    <s v="62bb0ef3edb4e30a1481daa8f0e91f3f"/>
    <n v="1"/>
    <x v="0"/>
    <n v="1"/>
    <n v="6.66"/>
    <s v="1 (single)"/>
    <x v="1"/>
  </r>
  <r>
    <s v="a0e5cf8a708c50312bc633668bc0e306"/>
    <n v="1"/>
    <x v="1"/>
    <n v="1"/>
    <n v="112.02"/>
    <s v="1 (single)"/>
    <x v="1"/>
  </r>
  <r>
    <s v="11bd7edbef6a822b220f48085472871b"/>
    <n v="1"/>
    <x v="0"/>
    <n v="8"/>
    <n v="81.72"/>
    <s v="7-10 installments"/>
    <x v="1"/>
  </r>
  <r>
    <s v="7f3f24575ff9378ce7df685115ba3695"/>
    <n v="1"/>
    <x v="0"/>
    <n v="6"/>
    <n v="155.15"/>
    <s v="4-6 installments"/>
    <x v="20"/>
  </r>
  <r>
    <s v="4f2acff0b7d2bcc4a408abe5a223d407"/>
    <n v="1"/>
    <x v="1"/>
    <n v="1"/>
    <n v="90.18000000000001"/>
    <s v="1 (single)"/>
    <x v="8"/>
  </r>
  <r>
    <s v="961f692ce5a2ba7cc51c00f59ea72d5f"/>
    <n v="1"/>
    <x v="0"/>
    <n v="1"/>
    <n v="43.52"/>
    <s v="1 (single)"/>
    <x v="12"/>
  </r>
  <r>
    <s v="b22aa0e891fc84287cb67d41744f0600"/>
    <n v="2"/>
    <x v="2"/>
    <n v="1"/>
    <n v="61.86"/>
    <s v="1 (single)"/>
    <x v="4"/>
  </r>
  <r>
    <s v="d4b4050ad0885ce84603e34ee06201ca"/>
    <n v="1"/>
    <x v="0"/>
    <n v="5"/>
    <n v="553.38"/>
    <s v="4-6 installments"/>
    <x v="0"/>
  </r>
  <r>
    <s v="28a0a966e6d2214f62b0332d9ed35f5d"/>
    <n v="1"/>
    <x v="0"/>
    <n v="4"/>
    <n v="82.66"/>
    <s v="4-6 installments"/>
    <x v="20"/>
  </r>
  <r>
    <s v="b150b9b90a70a0313138f20db412321f"/>
    <n v="1"/>
    <x v="0"/>
    <n v="4"/>
    <n v="121.6"/>
    <s v="4-6 installments"/>
    <x v="12"/>
  </r>
  <r>
    <s v="2a62c32a647125666736d896497e32f1"/>
    <n v="1"/>
    <x v="0"/>
    <n v="2"/>
    <n v="92.73"/>
    <s v="2-3 installments"/>
    <x v="8"/>
  </r>
  <r>
    <s v="e776adc60e8c76f0cd807332525d8cd1"/>
    <n v="1"/>
    <x v="0"/>
    <n v="1"/>
    <n v="73.83"/>
    <s v="1 (single)"/>
    <x v="5"/>
  </r>
  <r>
    <s v="6a8eb263ce16a204a4531e80e9bc83c9"/>
    <n v="1"/>
    <x v="1"/>
    <n v="1"/>
    <n v="117.8"/>
    <s v="1 (single)"/>
    <x v="1"/>
  </r>
  <r>
    <s v="d2233ae03525c5a589881557eee7640f"/>
    <n v="1"/>
    <x v="0"/>
    <n v="4"/>
    <n v="51.62"/>
    <s v="4-6 installments"/>
    <x v="1"/>
  </r>
  <r>
    <s v="9a1e4b3e892b5ea975db9c5ab5b97b62"/>
    <n v="1"/>
    <x v="0"/>
    <n v="3"/>
    <n v="172.4"/>
    <s v="2-3 installments"/>
    <x v="1"/>
  </r>
  <r>
    <s v="11c9715759819d9b4a3b7708111b3a74"/>
    <n v="1"/>
    <x v="1"/>
    <n v="1"/>
    <n v="103.93"/>
    <s v="1 (single)"/>
    <x v="1"/>
  </r>
  <r>
    <s v="92abbc3feb3045ffa00bc4cb5f18859d"/>
    <n v="1"/>
    <x v="0"/>
    <n v="4"/>
    <n v="276.07"/>
    <s v="4-6 installments"/>
    <x v="2"/>
  </r>
  <r>
    <s v="ef2ad8ca843fcd41ef3395b5f31e5930"/>
    <n v="1"/>
    <x v="0"/>
    <n v="10"/>
    <n v="219.35"/>
    <s v="7-10 installments"/>
    <x v="0"/>
  </r>
  <r>
    <s v="85ffc5039512a0157a7c1f285bad1341"/>
    <n v="1"/>
    <x v="1"/>
    <n v="1"/>
    <n v="66.01000000000001"/>
    <s v="1 (single)"/>
    <x v="8"/>
  </r>
  <r>
    <s v="ebadd982d8263f974539943515e541d2"/>
    <n v="1"/>
    <x v="0"/>
    <n v="1"/>
    <n v="43.88"/>
    <s v="1 (single)"/>
    <x v="1"/>
  </r>
  <r>
    <s v="5ce97d89fd3ee848e6c60736d3e32a3b"/>
    <n v="1"/>
    <x v="0"/>
    <n v="4"/>
    <n v="93.31999999999999"/>
    <s v="4-6 installments"/>
    <x v="8"/>
  </r>
  <r>
    <s v="1cbf75447931e3dbc3c38893fa41a6fb"/>
    <n v="1"/>
    <x v="0"/>
    <n v="1"/>
    <n v="62.82"/>
    <s v="1 (single)"/>
    <x v="1"/>
  </r>
  <r>
    <s v="8ea33c8a1daf30c76ff35b6574d8fe63"/>
    <n v="1"/>
    <x v="0"/>
    <n v="1"/>
    <n v="28"/>
    <s v="1 (single)"/>
    <x v="12"/>
  </r>
  <r>
    <s v="48f2d0b950703bfb145b7c3c0641b4bb"/>
    <n v="1"/>
    <x v="2"/>
    <n v="1"/>
    <n v="8.9"/>
    <s v="1 (single)"/>
    <x v="1"/>
  </r>
  <r>
    <s v="baed25a07d23ba7d05770c3f8562ecba"/>
    <n v="1"/>
    <x v="0"/>
    <n v="10"/>
    <n v="203.91"/>
    <s v="7-10 installments"/>
    <x v="4"/>
  </r>
  <r>
    <s v="fdcafe63dae6994927f09336202f66ea"/>
    <n v="2"/>
    <x v="2"/>
    <n v="1"/>
    <n v="50.43"/>
    <s v="1 (single)"/>
    <x v="20"/>
  </r>
  <r>
    <s v="1f308a202c015c950d2a8562bcad7903"/>
    <n v="1"/>
    <x v="0"/>
    <n v="6"/>
    <n v="97.2"/>
    <s v="4-6 installments"/>
    <x v="0"/>
  </r>
  <r>
    <s v="4fff232856461ca40f8f09f9ce75fcda"/>
    <n v="1"/>
    <x v="0"/>
    <n v="2"/>
    <n v="56.63"/>
    <s v="2-3 installments"/>
    <x v="9"/>
  </r>
  <r>
    <s v="0188777fe321843a18be24a6e9aa1e53"/>
    <n v="1"/>
    <x v="2"/>
    <n v="1"/>
    <n v="65.84"/>
    <s v="1 (single)"/>
    <x v="12"/>
  </r>
  <r>
    <s v="1166f71d15f177ac5da5c3e5ecb906bd"/>
    <n v="1"/>
    <x v="0"/>
    <n v="1"/>
    <n v="33.34"/>
    <s v="1 (single)"/>
    <x v="1"/>
  </r>
  <r>
    <s v="9bc3c553892cef890732e8688293dc9d"/>
    <n v="1"/>
    <x v="0"/>
    <n v="2"/>
    <n v="34.53"/>
    <s v="2-3 installments"/>
    <x v="1"/>
  </r>
  <r>
    <s v="674e1f5ca0441058cc7fa110cb4f49eb"/>
    <n v="1"/>
    <x v="1"/>
    <n v="1"/>
    <n v="65.98"/>
    <s v="1 (single)"/>
    <x v="1"/>
  </r>
  <r>
    <s v="60d98124c3228470422ecadff6550e3c"/>
    <n v="1"/>
    <x v="0"/>
    <n v="5"/>
    <n v="59.93"/>
    <s v="4-6 installments"/>
    <x v="1"/>
  </r>
  <r>
    <s v="5d3f222240daf1828555fdd6fe03acc7"/>
    <n v="1"/>
    <x v="1"/>
    <n v="1"/>
    <n v="144.78"/>
    <s v="1 (single)"/>
    <x v="1"/>
  </r>
  <r>
    <s v="d99c420247e75649dd121c367f391348"/>
    <n v="1"/>
    <x v="0"/>
    <n v="10"/>
    <n v="378.08"/>
    <s v="7-10 installments"/>
    <x v="1"/>
  </r>
  <r>
    <s v="5a87769ff430e7d1873e2bb9b3968af3"/>
    <n v="1"/>
    <x v="0"/>
    <n v="1"/>
    <n v="165.75"/>
    <s v="1 (single)"/>
    <x v="1"/>
  </r>
  <r>
    <s v="2922d9dd6672241cb658a40bf507e4b1"/>
    <n v="1"/>
    <x v="0"/>
    <n v="6"/>
    <n v="111.98"/>
    <s v="4-6 installments"/>
    <x v="4"/>
  </r>
  <r>
    <s v="2f4fd11540a5bce987fa7ca6204081e0"/>
    <n v="1"/>
    <x v="0"/>
    <n v="2"/>
    <n v="141.48"/>
    <s v="2-3 installments"/>
    <x v="1"/>
  </r>
  <r>
    <s v="2971bb6c6efc3b1f3eeb90a497cdf2ba"/>
    <n v="1"/>
    <x v="0"/>
    <n v="8"/>
    <n v="558.4299999999999"/>
    <s v="7-10 installments"/>
    <x v="12"/>
  </r>
  <r>
    <s v="a358ba5ce5b7dbcdcf204310f665a61d"/>
    <n v="1"/>
    <x v="1"/>
    <n v="1"/>
    <n v="148.06"/>
    <s v="1 (single)"/>
    <x v="12"/>
  </r>
  <r>
    <s v="a6b0569fe3c4f86e7604914120e06df1"/>
    <n v="1"/>
    <x v="0"/>
    <n v="8"/>
    <n v="195.91"/>
    <s v="7-10 installments"/>
    <x v="7"/>
  </r>
  <r>
    <s v="ca407fb4d0b3cada058f453a973155cc"/>
    <n v="1"/>
    <x v="0"/>
    <n v="8"/>
    <n v="820.6799999999999"/>
    <s v="7-10 installments"/>
    <x v="0"/>
  </r>
  <r>
    <s v="66b83d9733e90962483e931e9c6fb3df"/>
    <n v="1"/>
    <x v="0"/>
    <n v="1"/>
    <n v="52.78"/>
    <s v="1 (single)"/>
    <x v="1"/>
  </r>
  <r>
    <s v="d8986b24f588127c8c64a974631b0024"/>
    <n v="1"/>
    <x v="0"/>
    <n v="1"/>
    <n v="88.90000000000001"/>
    <s v="1 (single)"/>
    <x v="1"/>
  </r>
  <r>
    <s v="13d3f4e508a98d94177dcdb34a8469c3"/>
    <n v="1"/>
    <x v="1"/>
    <n v="1"/>
    <n v="40.76"/>
    <s v="1 (single)"/>
    <x v="1"/>
  </r>
  <r>
    <s v="daf610999defe00407d9c3178f42b819"/>
    <n v="1"/>
    <x v="0"/>
    <n v="1"/>
    <n v="573.1799999999999"/>
    <s v="1 (single)"/>
    <x v="1"/>
  </r>
  <r>
    <s v="ce0474c2f50a216ddec3b17b6852a5f2"/>
    <n v="1"/>
    <x v="0"/>
    <n v="1"/>
    <n v="78.65000000000001"/>
    <s v="1 (single)"/>
    <x v="1"/>
  </r>
  <r>
    <s v="3a38a4a145c96019a17b640f053aecb9"/>
    <n v="1"/>
    <x v="1"/>
    <n v="1"/>
    <n v="260.36"/>
    <s v="1 (single)"/>
    <x v="12"/>
  </r>
  <r>
    <s v="8c2ce23c23c5fb37140ee0a5462e4e53"/>
    <n v="1"/>
    <x v="0"/>
    <n v="1"/>
    <n v="106.06"/>
    <s v="1 (single)"/>
    <x v="20"/>
  </r>
  <r>
    <s v="857abe904c90d0275b09c225b87d7f8d"/>
    <n v="1"/>
    <x v="3"/>
    <n v="1"/>
    <n v="41.26"/>
    <s v="1 (single)"/>
    <x v="12"/>
  </r>
  <r>
    <s v="22036cdcfe0c280a53567412a2bc04b6"/>
    <n v="1"/>
    <x v="0"/>
    <n v="1"/>
    <n v="160.81"/>
    <s v="1 (single)"/>
    <x v="24"/>
  </r>
  <r>
    <s v="70b0f3c961935e93c43c76c79bae4596"/>
    <n v="1"/>
    <x v="0"/>
    <n v="8"/>
    <n v="186.43"/>
    <s v="7-10 installments"/>
    <x v="12"/>
  </r>
  <r>
    <s v="285c2e15bebd4ac83635ccc563dc71f4"/>
    <n v="4"/>
    <x v="2"/>
    <n v="1"/>
    <n v="2.89"/>
    <s v="1 (single)"/>
    <x v="1"/>
  </r>
  <r>
    <s v="1bae3477022e0394ab9af1d25a242fd0"/>
    <n v="1"/>
    <x v="0"/>
    <n v="4"/>
    <n v="96.8"/>
    <s v="4-6 installments"/>
    <x v="0"/>
  </r>
  <r>
    <s v="32a95b7b9e16b0e4ac4e9a279ba5c10d"/>
    <n v="1"/>
    <x v="0"/>
    <n v="1"/>
    <n v="81.7"/>
    <s v="1 (single)"/>
    <x v="12"/>
  </r>
  <r>
    <s v="df85c824523500d4066a0dbdb5d95bed"/>
    <n v="1"/>
    <x v="0"/>
    <n v="1"/>
    <n v="3602.47"/>
    <s v="1 (single)"/>
    <x v="16"/>
  </r>
  <r>
    <s v="192c8364fff4c42bf70f0d9a4525c340"/>
    <n v="2"/>
    <x v="2"/>
    <n v="1"/>
    <n v="50.76"/>
    <s v="1 (single)"/>
    <x v="1"/>
  </r>
  <r>
    <s v="c9843bbe46c6789de67e9b2ca521d5d2"/>
    <n v="1"/>
    <x v="0"/>
    <n v="1"/>
    <n v="46.13"/>
    <s v="1 (single)"/>
    <x v="12"/>
  </r>
  <r>
    <s v="e2333353b1155d708cd57467bd7be121"/>
    <n v="1"/>
    <x v="0"/>
    <n v="8"/>
    <n v="145.88"/>
    <s v="7-10 installments"/>
    <x v="1"/>
  </r>
  <r>
    <s v="7960d74e96a2fc6a608c4bb2d622f456"/>
    <n v="1"/>
    <x v="0"/>
    <n v="1"/>
    <n v="88"/>
    <s v="1 (single)"/>
    <x v="1"/>
  </r>
  <r>
    <s v="b876459be8cda353e0830b7ce970e067"/>
    <n v="1"/>
    <x v="0"/>
    <n v="2"/>
    <n v="93.28"/>
    <s v="2-3 installments"/>
    <x v="6"/>
  </r>
  <r>
    <s v="8f1b8cf203b9b49a05634fa0ebb61c22"/>
    <n v="1"/>
    <x v="1"/>
    <n v="1"/>
    <n v="93.98999999999999"/>
    <s v="1 (single)"/>
    <x v="19"/>
  </r>
  <r>
    <s v="4c33f92b62a822db77b38b88bc7ad237"/>
    <n v="2"/>
    <x v="2"/>
    <n v="1"/>
    <n v="19.07"/>
    <s v="1 (single)"/>
    <x v="12"/>
  </r>
  <r>
    <s v="9682a979182968d8d0b1a356f8bb330e"/>
    <n v="1"/>
    <x v="0"/>
    <n v="3"/>
    <n v="72.39"/>
    <s v="2-3 installments"/>
    <x v="15"/>
  </r>
  <r>
    <s v="0f93d63baf9f573e2d349ff7f1873f75"/>
    <n v="1"/>
    <x v="0"/>
    <n v="2"/>
    <n v="106.87"/>
    <s v="2-3 installments"/>
    <x v="4"/>
  </r>
  <r>
    <s v="6afd8b64eabf9544f371b79bc6569bce"/>
    <n v="1"/>
    <x v="1"/>
    <n v="1"/>
    <n v="267.5"/>
    <s v="1 (single)"/>
    <x v="1"/>
  </r>
  <r>
    <s v="b83386c51767724444bf697eb4c64b30"/>
    <n v="1"/>
    <x v="0"/>
    <n v="3"/>
    <n v="152.66"/>
    <s v="2-3 installments"/>
    <x v="4"/>
  </r>
  <r>
    <s v="8dbd319d233611ca45b64cc56eac5e34"/>
    <n v="1"/>
    <x v="0"/>
    <n v="6"/>
    <n v="100.33"/>
    <s v="4-6 installments"/>
    <x v="12"/>
  </r>
  <r>
    <s v="49bf7e68b5263b604955ac02aa4fbb9a"/>
    <n v="1"/>
    <x v="0"/>
    <n v="7"/>
    <n v="124.96"/>
    <s v="7-10 installments"/>
    <x v="0"/>
  </r>
  <r>
    <s v="4ce9d69b3090e93c33e18de78c029403"/>
    <n v="1"/>
    <x v="0"/>
    <n v="2"/>
    <n v="36.78"/>
    <s v="2-3 installments"/>
    <x v="20"/>
  </r>
  <r>
    <s v="727ac18a317c34424af7a9963df73d79"/>
    <n v="1"/>
    <x v="0"/>
    <n v="2"/>
    <n v="258"/>
    <s v="2-3 installments"/>
    <x v="1"/>
  </r>
  <r>
    <s v="c1d16d2238787555fb7bed98f8fbd99d"/>
    <n v="1"/>
    <x v="1"/>
    <n v="1"/>
    <n v="108.2"/>
    <s v="1 (single)"/>
    <x v="0"/>
  </r>
  <r>
    <s v="f888aadfaf9861131a6b24882e4c5ee4"/>
    <n v="1"/>
    <x v="0"/>
    <n v="1"/>
    <n v="93.56999999999999"/>
    <s v="1 (single)"/>
    <x v="1"/>
  </r>
  <r>
    <s v="b787106d477dcf42be86fc2e8eabdaab"/>
    <n v="1"/>
    <x v="0"/>
    <n v="3"/>
    <n v="294.33"/>
    <s v="2-3 installments"/>
    <x v="12"/>
  </r>
  <r>
    <s v="70613a4d0fcc3ad95dd80f90a7d05a59"/>
    <n v="1"/>
    <x v="0"/>
    <n v="3"/>
    <n v="209.21"/>
    <s v="2-3 installments"/>
    <x v="1"/>
  </r>
  <r>
    <s v="a8aa8c2af7ddd7b246469a7d4a53ed75"/>
    <n v="1"/>
    <x v="0"/>
    <n v="5"/>
    <n v="58.94"/>
    <s v="4-6 installments"/>
    <x v="9"/>
  </r>
  <r>
    <s v="c1f0e475378c6500b5907a2134bda1da"/>
    <n v="1"/>
    <x v="0"/>
    <n v="4"/>
    <n v="54.1"/>
    <s v="4-6 installments"/>
    <x v="12"/>
  </r>
  <r>
    <s v="0ebe4171b26283e6f9f3679033d3645e"/>
    <n v="1"/>
    <x v="0"/>
    <n v="3"/>
    <n v="86.58"/>
    <s v="2-3 installments"/>
    <x v="0"/>
  </r>
  <r>
    <s v="40bf12930df251761b91291590dbe45b"/>
    <n v="1"/>
    <x v="0"/>
    <n v="1"/>
    <n v="100.59"/>
    <s v="1 (single)"/>
    <x v="1"/>
  </r>
  <r>
    <s v="5f216fa78a2bb7be5bc7468efd986ed3"/>
    <n v="1"/>
    <x v="0"/>
    <n v="10"/>
    <n v="215.01"/>
    <s v="7-10 installments"/>
    <x v="1"/>
  </r>
  <r>
    <s v="bb26b9f1f2801c2bd60622b82bbb533b"/>
    <n v="5"/>
    <x v="2"/>
    <n v="1"/>
    <n v="56.72"/>
    <s v="1 (single)"/>
    <x v="1"/>
  </r>
  <r>
    <s v="b164dca91a839328a3c8148df8b54628"/>
    <n v="1"/>
    <x v="0"/>
    <n v="5"/>
    <n v="57"/>
    <s v="4-6 installments"/>
    <x v="16"/>
  </r>
  <r>
    <s v="aff4313b33f91694afcfa2064fd20878"/>
    <n v="1"/>
    <x v="0"/>
    <n v="1"/>
    <n v="434.95"/>
    <s v="1 (single)"/>
    <x v="1"/>
  </r>
  <r>
    <s v="a0ac0049119c70e88509f0c8e30564e8"/>
    <n v="1"/>
    <x v="1"/>
    <n v="1"/>
    <n v="44.5"/>
    <s v="1 (single)"/>
    <x v="0"/>
  </r>
  <r>
    <s v="823b6da4cafa14bb8a5374d408ce0fbf"/>
    <n v="1"/>
    <x v="0"/>
    <n v="7"/>
    <n v="87.31999999999999"/>
    <s v="7-10 installments"/>
    <x v="1"/>
  </r>
  <r>
    <s v="dd61367732ec07075b1e42b8772b1517"/>
    <n v="1"/>
    <x v="1"/>
    <n v="1"/>
    <n v="40.09"/>
    <s v="1 (single)"/>
    <x v="7"/>
  </r>
  <r>
    <s v="17a57b9f3ed8c82e3714464f9fdab931"/>
    <n v="1"/>
    <x v="0"/>
    <n v="4"/>
    <n v="264.3"/>
    <s v="4-6 installments"/>
    <x v="12"/>
  </r>
  <r>
    <s v="5e3b22928fa1027cbf4db7a8e5840cb0"/>
    <n v="1"/>
    <x v="0"/>
    <n v="1"/>
    <n v="30.22"/>
    <s v="1 (single)"/>
    <x v="12"/>
  </r>
  <r>
    <s v="62ab60742c7a27d40b3791436f197bd4"/>
    <n v="1"/>
    <x v="0"/>
    <n v="2"/>
    <n v="134.59"/>
    <s v="2-3 installments"/>
    <x v="8"/>
  </r>
  <r>
    <s v="093a45d40a2500243b0a609a2351ac5e"/>
    <n v="1"/>
    <x v="0"/>
    <n v="8"/>
    <n v="160.21"/>
    <s v="7-10 installments"/>
    <x v="8"/>
  </r>
  <r>
    <s v="ed970e1789fefbbd3700b0c5e84b45f3"/>
    <n v="1"/>
    <x v="0"/>
    <n v="10"/>
    <n v="201.29"/>
    <s v="7-10 installments"/>
    <x v="3"/>
  </r>
  <r>
    <s v="7892239c80bff3601c4d78e1e57e6a61"/>
    <n v="1"/>
    <x v="0"/>
    <n v="1"/>
    <n v="134.05"/>
    <s v="1 (single)"/>
    <x v="12"/>
  </r>
  <r>
    <s v="fb77fb9a8fa0c429844158476ef8e5fa"/>
    <n v="1"/>
    <x v="0"/>
    <n v="2"/>
    <n v="175.64"/>
    <s v="2-3 installments"/>
    <x v="1"/>
  </r>
  <r>
    <s v="79a5b94dea7a9f15cc10b5c7b54c6774"/>
    <n v="1"/>
    <x v="0"/>
    <n v="10"/>
    <n v="155.14"/>
    <s v="7-10 installments"/>
    <x v="0"/>
  </r>
  <r>
    <s v="dd4cb06a82daaa4a3853003208a89799"/>
    <n v="1"/>
    <x v="1"/>
    <n v="1"/>
    <n v="104.28"/>
    <s v="1 (single)"/>
    <x v="4"/>
  </r>
  <r>
    <s v="5f705a6f9d64aeb4094b067c0d8cc259"/>
    <n v="1"/>
    <x v="0"/>
    <n v="3"/>
    <n v="103.13"/>
    <s v="2-3 installments"/>
    <x v="12"/>
  </r>
  <r>
    <s v="9eca111d23db1c30d8fd90317ebc1354"/>
    <n v="1"/>
    <x v="0"/>
    <n v="3"/>
    <n v="97.8"/>
    <s v="2-3 installments"/>
    <x v="1"/>
  </r>
  <r>
    <s v="fc44a585a233aa97fd6b95f25e97cc7b"/>
    <n v="1"/>
    <x v="0"/>
    <n v="2"/>
    <n v="55.6"/>
    <s v="2-3 installments"/>
    <x v="1"/>
  </r>
  <r>
    <s v="25c6f0ec957719646d6018427efc5504"/>
    <n v="1"/>
    <x v="0"/>
    <n v="10"/>
    <n v="201.45"/>
    <s v="7-10 installments"/>
    <x v="8"/>
  </r>
  <r>
    <s v="b592b39d5b89b9a97358183e80694274"/>
    <n v="1"/>
    <x v="0"/>
    <n v="1"/>
    <n v="152.16"/>
    <s v="1 (single)"/>
    <x v="1"/>
  </r>
  <r>
    <s v="f96d59ecdb3f162337162d9bd1b7cabc"/>
    <n v="1"/>
    <x v="0"/>
    <n v="3"/>
    <n v="37.38"/>
    <s v="2-3 installments"/>
    <x v="1"/>
  </r>
  <r>
    <s v="2000818e65ff6ebca35463a38c0fb42a"/>
    <n v="1"/>
    <x v="0"/>
    <n v="4"/>
    <n v="146.94"/>
    <s v="4-6 installments"/>
    <x v="1"/>
  </r>
  <r>
    <s v="c8de7faa920cdcbe41252449a3fd36c0"/>
    <n v="1"/>
    <x v="0"/>
    <n v="1"/>
    <n v="170.48"/>
    <s v="1 (single)"/>
    <x v="1"/>
  </r>
  <r>
    <s v="dd213d835910436f5fbf274de5f1a5c4"/>
    <n v="1"/>
    <x v="1"/>
    <n v="1"/>
    <n v="54.74"/>
    <s v="1 (single)"/>
    <x v="24"/>
  </r>
  <r>
    <s v="c383ab7c64e3ee1503e3574b22e37dab"/>
    <n v="1"/>
    <x v="1"/>
    <n v="1"/>
    <n v="86.90000000000001"/>
    <s v="1 (single)"/>
    <x v="14"/>
  </r>
  <r>
    <s v="81756fe1903a10b2a5fbb3d843382cf0"/>
    <n v="1"/>
    <x v="0"/>
    <n v="1"/>
    <n v="77.56999999999999"/>
    <s v="1 (single)"/>
    <x v="8"/>
  </r>
  <r>
    <s v="8440936faa0c663bc5df31cc598dd8b9"/>
    <n v="1"/>
    <x v="0"/>
    <n v="1"/>
    <n v="91.86"/>
    <s v="1 (single)"/>
    <x v="1"/>
  </r>
  <r>
    <s v="4c53b2ac030f08c0469e8de45af2e400"/>
    <n v="1"/>
    <x v="0"/>
    <n v="3"/>
    <n v="37.47"/>
    <s v="2-3 installments"/>
    <x v="1"/>
  </r>
  <r>
    <s v="8f8cf49b9bbb4c2344382d62362e2c4b"/>
    <n v="1"/>
    <x v="0"/>
    <n v="1"/>
    <n v="106.85"/>
    <s v="1 (single)"/>
    <x v="12"/>
  </r>
  <r>
    <s v="78be8a4c5a531df37c34de28d78a33be"/>
    <n v="1"/>
    <x v="0"/>
    <n v="1"/>
    <n v="27.78"/>
    <s v="1 (single)"/>
    <x v="1"/>
  </r>
  <r>
    <s v="77338308426749365f169773fa614a56"/>
    <n v="1"/>
    <x v="0"/>
    <n v="3"/>
    <n v="1159.65"/>
    <s v="2-3 installments"/>
    <x v="10"/>
  </r>
  <r>
    <s v="faea7789087057a70709d72b02d2a429"/>
    <n v="1"/>
    <x v="1"/>
    <n v="1"/>
    <n v="37.84"/>
    <s v="1 (single)"/>
    <x v="1"/>
  </r>
  <r>
    <s v="f16e3a8c0140ade96be78de15312125b"/>
    <n v="1"/>
    <x v="0"/>
    <n v="1"/>
    <n v="54.04"/>
    <s v="1 (single)"/>
    <x v="20"/>
  </r>
  <r>
    <s v="0e40a411ec0cb464b5d17a84ff95cc25"/>
    <n v="1"/>
    <x v="0"/>
    <n v="6"/>
    <n v="153.01"/>
    <s v="4-6 installments"/>
    <x v="1"/>
  </r>
  <r>
    <s v="b30daa3083a4f16474a6976ca25d520f"/>
    <n v="1"/>
    <x v="0"/>
    <n v="7"/>
    <n v="2094.44"/>
    <s v="7-10 installments"/>
    <x v="11"/>
  </r>
  <r>
    <s v="e5ceeb853f293840691322fbb8f532e0"/>
    <n v="1"/>
    <x v="0"/>
    <n v="1"/>
    <n v="46.84"/>
    <s v="1 (single)"/>
    <x v="1"/>
  </r>
  <r>
    <s v="e22f8395265cb423def2d5c028f0f34b"/>
    <n v="1"/>
    <x v="1"/>
    <n v="1"/>
    <n v="107.02"/>
    <s v="1 (single)"/>
    <x v="12"/>
  </r>
  <r>
    <s v="381c217ee7fe965c547e4af4c8a70b75"/>
    <n v="1"/>
    <x v="0"/>
    <n v="1"/>
    <n v="31.38"/>
    <s v="1 (single)"/>
    <x v="1"/>
  </r>
  <r>
    <s v="a4b2d7506db2672210d0411c4a08e8a3"/>
    <n v="1"/>
    <x v="0"/>
    <n v="1"/>
    <n v="119.85"/>
    <s v="1 (single)"/>
    <x v="1"/>
  </r>
  <r>
    <s v="e0bd62e007e5e88656338ab10a5c0f42"/>
    <n v="1"/>
    <x v="2"/>
    <n v="1"/>
    <n v="10.93"/>
    <s v="1 (single)"/>
    <x v="1"/>
  </r>
  <r>
    <s v="f8337e09908840a3536231a3a198b43a"/>
    <n v="1"/>
    <x v="2"/>
    <n v="1"/>
    <n v="95.20999999999999"/>
    <s v="1 (single)"/>
    <x v="8"/>
  </r>
  <r>
    <s v="b8dc2885c69be5975d9afdfd36b03297"/>
    <n v="1"/>
    <x v="2"/>
    <n v="1"/>
    <n v="50"/>
    <s v="1 (single)"/>
    <x v="1"/>
  </r>
  <r>
    <s v="60f16b97103e0807b8d60b9c76a95f5f"/>
    <n v="1"/>
    <x v="0"/>
    <n v="2"/>
    <n v="46.69"/>
    <s v="2-3 installments"/>
    <x v="19"/>
  </r>
  <r>
    <s v="ced791864a1478d28bc041d61f8ce2f4"/>
    <n v="3"/>
    <x v="2"/>
    <n v="1"/>
    <n v="8.42"/>
    <s v="1 (single)"/>
    <x v="20"/>
  </r>
  <r>
    <s v="aaf1d91f4fd6cb8412c05db8e186c8b4"/>
    <n v="1"/>
    <x v="0"/>
    <n v="5"/>
    <n v="330.65"/>
    <s v="4-6 installments"/>
    <x v="8"/>
  </r>
  <r>
    <s v="69a1da5ee773fe4d68b8e27567e2185c"/>
    <n v="1"/>
    <x v="0"/>
    <n v="1"/>
    <n v="29.69"/>
    <s v="1 (single)"/>
    <x v="1"/>
  </r>
  <r>
    <s v="620b5f7f730ead80c8dba1202716a29f"/>
    <n v="1"/>
    <x v="2"/>
    <n v="1"/>
    <n v="9.390000000000001"/>
    <s v="1 (single)"/>
    <x v="1"/>
  </r>
  <r>
    <s v="ca5194dbc94536f842d03241b5a223bb"/>
    <n v="1"/>
    <x v="0"/>
    <n v="1"/>
    <n v="93.66"/>
    <s v="1 (single)"/>
    <x v="9"/>
  </r>
  <r>
    <s v="1af38227c088980113da10c4e6d925cf"/>
    <n v="1"/>
    <x v="0"/>
    <n v="10"/>
    <n v="163.69"/>
    <s v="7-10 installments"/>
    <x v="1"/>
  </r>
  <r>
    <s v="95163691e3a73076ed83f3a8c946a823"/>
    <n v="1"/>
    <x v="0"/>
    <n v="3"/>
    <n v="264.92"/>
    <s v="2-3 installments"/>
    <x v="14"/>
  </r>
  <r>
    <s v="5bfad1932352fcd447ddb67c215b5552"/>
    <n v="1"/>
    <x v="0"/>
    <n v="1"/>
    <n v="29.84"/>
    <s v="1 (single)"/>
    <x v="1"/>
  </r>
  <r>
    <s v="0ac907873c6fb32bfa8a58be269f0c3f"/>
    <n v="1"/>
    <x v="1"/>
    <n v="1"/>
    <n v="141.53"/>
    <s v="1 (single)"/>
    <x v="1"/>
  </r>
  <r>
    <s v="6b3138748728fe92cf423b0abf199c8b"/>
    <n v="1"/>
    <x v="0"/>
    <n v="3"/>
    <n v="867.95"/>
    <s v="2-3 installments"/>
    <x v="5"/>
  </r>
  <r>
    <s v="28b4f492a0090383fa9335dc5c4a2a68"/>
    <n v="1"/>
    <x v="1"/>
    <n v="1"/>
    <n v="76.86"/>
    <s v="1 (single)"/>
    <x v="0"/>
  </r>
  <r>
    <s v="a7ff25f0e4f6914216004204460f5797"/>
    <n v="1"/>
    <x v="0"/>
    <n v="4"/>
    <n v="180.21"/>
    <s v="4-6 installments"/>
    <x v="1"/>
  </r>
  <r>
    <s v="1844e712df65f8b8d0c1d26efabda561"/>
    <n v="1"/>
    <x v="0"/>
    <n v="3"/>
    <n v="163.73"/>
    <s v="2-3 installments"/>
    <x v="1"/>
  </r>
  <r>
    <s v="cbe19a86b0486bc9bfe295be1a564ff9"/>
    <n v="1"/>
    <x v="1"/>
    <n v="1"/>
    <n v="86.97"/>
    <s v="1 (single)"/>
    <x v="13"/>
  </r>
  <r>
    <s v="7052e36ae417756ec2f9d6239f311d8d"/>
    <n v="1"/>
    <x v="1"/>
    <n v="1"/>
    <n v="117.93"/>
    <s v="1 (single)"/>
    <x v="1"/>
  </r>
  <r>
    <s v="faef9c1b3a8fe2bf0d41d30834c3c7db"/>
    <n v="1"/>
    <x v="1"/>
    <n v="1"/>
    <n v="98.79000000000001"/>
    <s v="1 (single)"/>
    <x v="19"/>
  </r>
  <r>
    <s v="92307d93688d9465005c2cf0b6aa7480"/>
    <n v="1"/>
    <x v="0"/>
    <n v="1"/>
    <n v="53.95"/>
    <s v="1 (single)"/>
    <x v="9"/>
  </r>
  <r>
    <s v="293d993836f3944cd72c3e42d7736460"/>
    <n v="1"/>
    <x v="1"/>
    <n v="1"/>
    <n v="25.39"/>
    <s v="1 (single)"/>
    <x v="1"/>
  </r>
  <r>
    <s v="e23115216f6b79bda05036f94744a2dd"/>
    <n v="1"/>
    <x v="1"/>
    <n v="1"/>
    <n v="56.63"/>
    <s v="1 (single)"/>
    <x v="1"/>
  </r>
  <r>
    <s v="866314550f6d7a55c82917d9b4463e1f"/>
    <n v="1"/>
    <x v="1"/>
    <n v="1"/>
    <n v="401.26"/>
    <s v="1 (single)"/>
    <x v="1"/>
  </r>
  <r>
    <s v="6279ab28c298c3e50c3750926c603eb7"/>
    <n v="1"/>
    <x v="0"/>
    <n v="1"/>
    <n v="41.07"/>
    <s v="1 (single)"/>
    <x v="1"/>
  </r>
  <r>
    <s v="41028caaf199df18f6fbf94e3ba6180c"/>
    <n v="1"/>
    <x v="0"/>
    <n v="4"/>
    <n v="96.70999999999999"/>
    <s v="4-6 installments"/>
    <x v="12"/>
  </r>
  <r>
    <s v="061cc2095125b495f7221ed85a706c07"/>
    <n v="1"/>
    <x v="0"/>
    <n v="3"/>
    <n v="70.27"/>
    <s v="2-3 installments"/>
    <x v="7"/>
  </r>
  <r>
    <s v="9df989b3f2e35193ee15acb0a5c6964c"/>
    <n v="1"/>
    <x v="0"/>
    <n v="6"/>
    <n v="197.48"/>
    <s v="4-6 installments"/>
    <x v="6"/>
  </r>
  <r>
    <s v="842e431b8a715723dec813ec65be3f55"/>
    <n v="1"/>
    <x v="0"/>
    <n v="1"/>
    <n v="31.27"/>
    <s v="1 (single)"/>
    <x v="0"/>
  </r>
  <r>
    <s v="c6f6d0d2fcec284a2c01d8913a86ed33"/>
    <n v="1"/>
    <x v="0"/>
    <n v="1"/>
    <n v="56.5"/>
    <s v="1 (single)"/>
    <x v="1"/>
  </r>
  <r>
    <s v="c9bd5b826046d7a922af1b95bdd4d39f"/>
    <n v="1"/>
    <x v="3"/>
    <n v="1"/>
    <n v="44.09"/>
    <s v="1 (single)"/>
    <x v="3"/>
  </r>
  <r>
    <s v="9c4aacf06d8fee894180123720425a6e"/>
    <n v="1"/>
    <x v="0"/>
    <n v="2"/>
    <n v="51.6"/>
    <s v="2-3 installments"/>
    <x v="4"/>
  </r>
  <r>
    <s v="11756f86e163262523f75f21a3b127af"/>
    <n v="1"/>
    <x v="1"/>
    <n v="1"/>
    <n v="193.51"/>
    <s v="1 (single)"/>
    <x v="7"/>
  </r>
  <r>
    <s v="5f4415c3829ad05566ee455a5344d07d"/>
    <n v="1"/>
    <x v="0"/>
    <n v="2"/>
    <n v="86.15000000000001"/>
    <s v="2-3 installments"/>
    <x v="1"/>
  </r>
  <r>
    <s v="ca3e242e59ebe1f51d7b8bcb568a38ba"/>
    <n v="1"/>
    <x v="0"/>
    <n v="2"/>
    <n v="156.75"/>
    <s v="2-3 installments"/>
    <x v="7"/>
  </r>
  <r>
    <s v="e5f9a6228c6f504115c5a514b109aaaf"/>
    <n v="1"/>
    <x v="0"/>
    <n v="2"/>
    <n v="141.5"/>
    <s v="2-3 installments"/>
    <x v="1"/>
  </r>
  <r>
    <s v="f958e896e19b3e92364e0c7b9637c144"/>
    <n v="1"/>
    <x v="3"/>
    <n v="1"/>
    <n v="88.48999999999999"/>
    <s v="1 (single)"/>
    <x v="16"/>
  </r>
  <r>
    <s v="6054b24d6a5bbe0e90fd7ebb14d602e8"/>
    <n v="1"/>
    <x v="0"/>
    <n v="3"/>
    <n v="107.82"/>
    <s v="2-3 installments"/>
    <x v="8"/>
  </r>
  <r>
    <s v="2d5c2551306ebb8492eb8c36d062f314"/>
    <n v="1"/>
    <x v="0"/>
    <n v="10"/>
    <n v="161.01"/>
    <s v="7-10 installments"/>
    <x v="12"/>
  </r>
  <r>
    <s v="34b16c8bd1f6af05432cd98e66341f4b"/>
    <n v="1"/>
    <x v="0"/>
    <n v="10"/>
    <n v="193.72"/>
    <s v="7-10 installments"/>
    <x v="12"/>
  </r>
  <r>
    <s v="d2337a41d3e791baab0721d029477897"/>
    <n v="1"/>
    <x v="0"/>
    <n v="1"/>
    <n v="34"/>
    <s v="1 (single)"/>
    <x v="16"/>
  </r>
  <r>
    <s v="b4545b4fc2de8025a8a42fb23125cc54"/>
    <n v="1"/>
    <x v="1"/>
    <n v="1"/>
    <n v="77.06"/>
    <s v="1 (single)"/>
    <x v="1"/>
  </r>
  <r>
    <s v="6e1d6161b9c3022a013add19495f1018"/>
    <n v="1"/>
    <x v="1"/>
    <n v="1"/>
    <n v="154.81"/>
    <s v="1 (single)"/>
    <x v="4"/>
  </r>
  <r>
    <s v="ace3b21c5c57456d2e2215452829073b"/>
    <n v="1"/>
    <x v="1"/>
    <n v="1"/>
    <n v="23.29"/>
    <s v="1 (single)"/>
    <x v="1"/>
  </r>
  <r>
    <s v="dc2f00579e6ddf8d0b112e29635b0d1a"/>
    <n v="1"/>
    <x v="0"/>
    <n v="6"/>
    <n v="60.09"/>
    <s v="4-6 installments"/>
    <x v="1"/>
  </r>
  <r>
    <s v="d2effb4f63d9db72e65ef6317fd3cd6c"/>
    <n v="1"/>
    <x v="1"/>
    <n v="1"/>
    <n v="123.18"/>
    <s v="1 (single)"/>
    <x v="0"/>
  </r>
  <r>
    <s v="c6f02030f6bc633b8073c50178eb2833"/>
    <n v="1"/>
    <x v="0"/>
    <n v="2"/>
    <n v="193.98"/>
    <s v="2-3 installments"/>
    <x v="8"/>
  </r>
  <r>
    <s v="4e7838e2ac3b81d9d9ca377dcc0549de"/>
    <n v="1"/>
    <x v="0"/>
    <n v="1"/>
    <n v="95.65000000000001"/>
    <s v="1 (single)"/>
    <x v="12"/>
  </r>
  <r>
    <s v="0261b9a1fd7da49cec3906e055b2f59d"/>
    <n v="1"/>
    <x v="0"/>
    <n v="1"/>
    <n v="198.46"/>
    <s v="1 (single)"/>
    <x v="11"/>
  </r>
  <r>
    <s v="380a3824a3077f718ff3e99534666bda"/>
    <n v="1"/>
    <x v="1"/>
    <n v="1"/>
    <n v="198.08"/>
    <s v="1 (single)"/>
    <x v="4"/>
  </r>
  <r>
    <s v="11a3d1cb58b21e9cc60a66e71f6e87cc"/>
    <n v="1"/>
    <x v="1"/>
    <n v="1"/>
    <n v="298.2"/>
    <s v="1 (single)"/>
    <x v="1"/>
  </r>
  <r>
    <s v="f4e89e886af11935090e0dc7c401ee3a"/>
    <n v="1"/>
    <x v="0"/>
    <n v="2"/>
    <n v="107.46"/>
    <s v="2-3 installments"/>
    <x v="12"/>
  </r>
  <r>
    <s v="afb829d86325360c29829a3fb2c15a8e"/>
    <n v="1"/>
    <x v="1"/>
    <n v="1"/>
    <n v="139.98"/>
    <s v="1 (single)"/>
    <x v="19"/>
  </r>
  <r>
    <s v="ffe2b9e50ccbd9695f42c906f6d9010c"/>
    <n v="1"/>
    <x v="0"/>
    <n v="3"/>
    <n v="201.37"/>
    <s v="2-3 installments"/>
    <x v="1"/>
  </r>
  <r>
    <s v="5e8b4aa74976e14d93bdf32760b2e1f0"/>
    <n v="1"/>
    <x v="1"/>
    <n v="1"/>
    <n v="59.37"/>
    <s v="1 (single)"/>
    <x v="12"/>
  </r>
  <r>
    <s v="19ee41b13991f0661a6382e9ebfbacf5"/>
    <n v="1"/>
    <x v="0"/>
    <n v="1"/>
    <n v="31.75"/>
    <s v="1 (single)"/>
    <x v="1"/>
  </r>
  <r>
    <s v="fd87f26f55d7a60ee6f71530b416e808"/>
    <n v="1"/>
    <x v="0"/>
    <n v="2"/>
    <n v="77.65000000000001"/>
    <s v="2-3 installments"/>
    <x v="1"/>
  </r>
  <r>
    <s v="4f8a03b97cc268f215aa05dd3aaf9147"/>
    <n v="1"/>
    <x v="0"/>
    <n v="2"/>
    <n v="48.36"/>
    <s v="2-3 installments"/>
    <x v="1"/>
  </r>
  <r>
    <s v="c870ed0988202f0b857a393392831d06"/>
    <n v="1"/>
    <x v="0"/>
    <n v="1"/>
    <n v="37.86"/>
    <s v="1 (single)"/>
    <x v="1"/>
  </r>
  <r>
    <s v="6c895a26a7b113a890c888e46f106907"/>
    <n v="1"/>
    <x v="0"/>
    <n v="1"/>
    <n v="39.46"/>
    <s v="1 (single)"/>
    <x v="6"/>
  </r>
  <r>
    <s v="7ff0a233ca71abe5b19f93af5b8f3440"/>
    <n v="1"/>
    <x v="1"/>
    <n v="1"/>
    <n v="203.9"/>
    <s v="1 (single)"/>
    <x v="12"/>
  </r>
  <r>
    <s v="2a5e2ec255be0a5cb7bc1bb5d21deb07"/>
    <n v="2"/>
    <x v="2"/>
    <n v="1"/>
    <n v="50"/>
    <s v="1 (single)"/>
    <x v="10"/>
  </r>
  <r>
    <s v="03c14c8290a74e1b205057282a26c63c"/>
    <n v="1"/>
    <x v="1"/>
    <n v="1"/>
    <n v="180.67"/>
    <s v="1 (single)"/>
    <x v="1"/>
  </r>
  <r>
    <s v="3975795375144bc36a85de24cd441b21"/>
    <n v="1"/>
    <x v="1"/>
    <n v="1"/>
    <n v="184.84"/>
    <s v="1 (single)"/>
    <x v="1"/>
  </r>
  <r>
    <s v="7c8ef607483d6add6bd812fcb934dca9"/>
    <n v="1"/>
    <x v="0"/>
    <n v="1"/>
    <n v="172.53"/>
    <s v="1 (single)"/>
    <x v="1"/>
  </r>
  <r>
    <s v="be1abb3e53aa6d058bca807fb41cb36f"/>
    <n v="1"/>
    <x v="0"/>
    <n v="1"/>
    <n v="32.38"/>
    <s v="1 (single)"/>
    <x v="0"/>
  </r>
  <r>
    <s v="ce9f67e52bc01bbf89c7ccc42923de1a"/>
    <n v="1"/>
    <x v="0"/>
    <n v="2"/>
    <n v="142.1"/>
    <s v="2-3 installments"/>
    <x v="1"/>
  </r>
  <r>
    <s v="76431a049e67e903e616499cb2b32f0c"/>
    <n v="1"/>
    <x v="1"/>
    <n v="1"/>
    <n v="68.02"/>
    <s v="1 (single)"/>
    <x v="1"/>
  </r>
  <r>
    <s v="e8f0faaa20856c6c482c67ebce09c227"/>
    <n v="1"/>
    <x v="0"/>
    <n v="4"/>
    <n v="164.24"/>
    <s v="4-6 installments"/>
    <x v="9"/>
  </r>
  <r>
    <s v="b96a1d2c7e7e18ae3bfbdfc43366a42d"/>
    <n v="1"/>
    <x v="0"/>
    <n v="2"/>
    <n v="139.52"/>
    <s v="2-3 installments"/>
    <x v="12"/>
  </r>
  <r>
    <s v="349de605467ed7131cc22d614313551a"/>
    <n v="1"/>
    <x v="0"/>
    <n v="3"/>
    <n v="297.39"/>
    <s v="2-3 installments"/>
    <x v="3"/>
  </r>
  <r>
    <s v="a7cc09fb58107d971a9b1f94e176a910"/>
    <n v="1"/>
    <x v="0"/>
    <n v="1"/>
    <n v="135.72"/>
    <s v="1 (single)"/>
    <x v="6"/>
  </r>
  <r>
    <s v="1e3f2509cd71acdf7490e4a3a2fa6e18"/>
    <n v="1"/>
    <x v="0"/>
    <n v="3"/>
    <n v="67.52"/>
    <s v="2-3 installments"/>
    <x v="0"/>
  </r>
  <r>
    <s v="ef923bbb28876cc2a8e00a7ebc1a52f8"/>
    <n v="1"/>
    <x v="0"/>
    <n v="1"/>
    <n v="161.51"/>
    <s v="1 (single)"/>
    <x v="0"/>
  </r>
  <r>
    <s v="d60ecff4cf9ca74d078b9a105d138eed"/>
    <n v="1"/>
    <x v="0"/>
    <n v="10"/>
    <n v="197.53"/>
    <s v="7-10 installments"/>
    <x v="1"/>
  </r>
  <r>
    <s v="dd43124cb8d2c34b7839e01a67c0c646"/>
    <n v="1"/>
    <x v="1"/>
    <n v="1"/>
    <n v="93.20999999999999"/>
    <s v="1 (single)"/>
    <x v="1"/>
  </r>
  <r>
    <s v="b8a64156dccb910f2ed2aaf65e6cc5af"/>
    <n v="1"/>
    <x v="1"/>
    <n v="1"/>
    <n v="148.86"/>
    <s v="1 (single)"/>
    <x v="1"/>
  </r>
  <r>
    <s v="95820ac4fd93f004aa579562aa61bb55"/>
    <n v="1"/>
    <x v="0"/>
    <n v="10"/>
    <n v="667.5599999999999"/>
    <s v="7-10 installments"/>
    <x v="1"/>
  </r>
  <r>
    <s v="bf95f59b6a122e97a05c7dcacb98d71f"/>
    <n v="1"/>
    <x v="0"/>
    <n v="2"/>
    <n v="130.26"/>
    <s v="2-3 installments"/>
    <x v="1"/>
  </r>
  <r>
    <s v="fe133ae09efe51778e36c40cd00ece6f"/>
    <n v="1"/>
    <x v="2"/>
    <n v="1"/>
    <n v="20"/>
    <s v="1 (single)"/>
    <x v="20"/>
  </r>
  <r>
    <s v="44558a1547e448b41c48c4087fe32ddd"/>
    <n v="1"/>
    <x v="0"/>
    <n v="2"/>
    <n v="210.2"/>
    <s v="2-3 installments"/>
    <x v="1"/>
  </r>
  <r>
    <s v="bbe4d6ae1c84c35b76a7ec5ecef21a39"/>
    <n v="1"/>
    <x v="0"/>
    <n v="10"/>
    <n v="102.38"/>
    <s v="7-10 installments"/>
    <x v="14"/>
  </r>
  <r>
    <s v="3e1c06f2560af40104080f8790989a33"/>
    <n v="1"/>
    <x v="0"/>
    <n v="1"/>
    <n v="27.48"/>
    <s v="1 (single)"/>
    <x v="12"/>
  </r>
  <r>
    <s v="0fa772ed19bc4e0836a2b079059f529e"/>
    <n v="1"/>
    <x v="0"/>
    <n v="1"/>
    <n v="163.79"/>
    <s v="1 (single)"/>
    <x v="12"/>
  </r>
  <r>
    <s v="85d32072051813056a0a92fdef601cbb"/>
    <n v="1"/>
    <x v="1"/>
    <n v="1"/>
    <n v="243.36"/>
    <s v="1 (single)"/>
    <x v="9"/>
  </r>
  <r>
    <s v="3a49d7313406b30c459b188495221eb6"/>
    <n v="1"/>
    <x v="0"/>
    <n v="8"/>
    <n v="86.15000000000001"/>
    <s v="7-10 installments"/>
    <x v="0"/>
  </r>
  <r>
    <s v="fdb034f444a32838124d8907e443d249"/>
    <n v="1"/>
    <x v="0"/>
    <n v="3"/>
    <n v="33.56"/>
    <s v="2-3 installments"/>
    <x v="8"/>
  </r>
  <r>
    <s v="1d4fff6b3a70a427fcd88a848c3b6050"/>
    <n v="1"/>
    <x v="0"/>
    <n v="1"/>
    <n v="153.09"/>
    <s v="1 (single)"/>
    <x v="4"/>
  </r>
  <r>
    <s v="5f2b11a0394b442df7e5f4419d5f9f2c"/>
    <n v="1"/>
    <x v="0"/>
    <n v="4"/>
    <n v="95.95999999999999"/>
    <s v="4-6 installments"/>
    <x v="9"/>
  </r>
  <r>
    <s v="434c9890eff8856d64b1d01c1024686d"/>
    <n v="1"/>
    <x v="0"/>
    <n v="10"/>
    <n v="129.48"/>
    <s v="7-10 installments"/>
    <x v="0"/>
  </r>
  <r>
    <s v="6170e7d09524ad908eea19146523706e"/>
    <n v="1"/>
    <x v="0"/>
    <n v="1"/>
    <n v="95.23"/>
    <s v="1 (single)"/>
    <x v="1"/>
  </r>
  <r>
    <s v="fd3114978747f92401511144ba65a631"/>
    <n v="1"/>
    <x v="0"/>
    <n v="10"/>
    <n v="1061.76"/>
    <s v="7-10 installments"/>
    <x v="8"/>
  </r>
  <r>
    <s v="4871982748e25b177175c76e0bfd3c53"/>
    <n v="1"/>
    <x v="0"/>
    <n v="2"/>
    <n v="58.17"/>
    <s v="2-3 installments"/>
    <x v="12"/>
  </r>
  <r>
    <s v="a31b7701247f69c640631ad0bcd130ef"/>
    <n v="1"/>
    <x v="0"/>
    <n v="3"/>
    <n v="132.59"/>
    <s v="2-3 installments"/>
    <x v="9"/>
  </r>
  <r>
    <s v="73d4b4454cd4c30761c0aee44ba1f1d3"/>
    <n v="1"/>
    <x v="0"/>
    <n v="10"/>
    <n v="188.92"/>
    <s v="7-10 installments"/>
    <x v="1"/>
  </r>
  <r>
    <s v="e787cf3437f6f847e25838682a4696a6"/>
    <n v="1"/>
    <x v="1"/>
    <n v="1"/>
    <n v="73.91"/>
    <s v="1 (single)"/>
    <x v="12"/>
  </r>
  <r>
    <s v="bf488c4d02bcdb68c278b42d9417f05d"/>
    <n v="1"/>
    <x v="0"/>
    <n v="2"/>
    <n v="457.22"/>
    <s v="2-3 installments"/>
    <x v="12"/>
  </r>
  <r>
    <s v="e88bd342db73022d67847798929c4519"/>
    <n v="1"/>
    <x v="1"/>
    <n v="1"/>
    <n v="307.86"/>
    <s v="1 (single)"/>
    <x v="2"/>
  </r>
  <r>
    <s v="aa2dc936dd126536c8f2eb4dbaf37333"/>
    <n v="1"/>
    <x v="0"/>
    <n v="2"/>
    <n v="222.35"/>
    <s v="2-3 installments"/>
    <x v="1"/>
  </r>
  <r>
    <s v="8ef4e47082de3480075719f04698516a"/>
    <n v="1"/>
    <x v="0"/>
    <n v="6"/>
    <n v="69.12"/>
    <s v="4-6 installments"/>
    <x v="8"/>
  </r>
  <r>
    <s v="2783cfcf916c2cef168f19a7a2e45e45"/>
    <n v="1"/>
    <x v="0"/>
    <n v="5"/>
    <n v="75.68000000000001"/>
    <s v="4-6 installments"/>
    <x v="12"/>
  </r>
  <r>
    <s v="9fe7878dd156cead30e4d3005fb93de7"/>
    <n v="1"/>
    <x v="1"/>
    <n v="1"/>
    <n v="75.68000000000001"/>
    <s v="1 (single)"/>
    <x v="1"/>
  </r>
  <r>
    <s v="884082cba8cfd079bc60c7b66d252aa3"/>
    <n v="1"/>
    <x v="0"/>
    <n v="1"/>
    <n v="23.77"/>
    <s v="1 (single)"/>
    <x v="1"/>
  </r>
  <r>
    <s v="70c21c50383160e57e3c3de7d4c43d7d"/>
    <n v="1"/>
    <x v="3"/>
    <n v="1"/>
    <n v="101.25"/>
    <s v="1 (single)"/>
    <x v="12"/>
  </r>
  <r>
    <s v="8a02df0db15a7e4f1ba462a2b939a532"/>
    <n v="1"/>
    <x v="0"/>
    <n v="1"/>
    <n v="62.88"/>
    <s v="1 (single)"/>
    <x v="1"/>
  </r>
  <r>
    <s v="c853154a864decd8d273d8c6aa17ee60"/>
    <n v="1"/>
    <x v="0"/>
    <n v="3"/>
    <n v="213.73"/>
    <s v="2-3 installments"/>
    <x v="16"/>
  </r>
  <r>
    <s v="440dd5b80f076b3133c25e668e4df168"/>
    <n v="1"/>
    <x v="0"/>
    <n v="6"/>
    <n v="206.76"/>
    <s v="4-6 installments"/>
    <x v="20"/>
  </r>
  <r>
    <s v="5a28f02f8dfebb2357b3ecdb2ae55430"/>
    <n v="1"/>
    <x v="0"/>
    <n v="3"/>
    <n v="59.31"/>
    <s v="2-3 installments"/>
    <x v="12"/>
  </r>
  <r>
    <s v="3c9bb68264b21d0acea375d7ea752fef"/>
    <n v="1"/>
    <x v="0"/>
    <n v="5"/>
    <n v="551.15"/>
    <s v="4-6 installments"/>
    <x v="16"/>
  </r>
  <r>
    <s v="5dee45d2d0261427291ef70ee3f432bd"/>
    <n v="1"/>
    <x v="0"/>
    <n v="3"/>
    <n v="31.91"/>
    <s v="2-3 installments"/>
    <x v="0"/>
  </r>
  <r>
    <s v="aba3d4020a1c5706855e1b5ba5569338"/>
    <n v="1"/>
    <x v="0"/>
    <n v="3"/>
    <n v="85.81"/>
    <s v="2-3 installments"/>
    <x v="1"/>
  </r>
  <r>
    <s v="bb4eb0196897c20281a61f75ce23211c"/>
    <n v="1"/>
    <x v="0"/>
    <n v="9"/>
    <n v="111.42"/>
    <s v="7-10 installments"/>
    <x v="12"/>
  </r>
  <r>
    <s v="d463e4364316dbd023b1db62f1117693"/>
    <n v="1"/>
    <x v="0"/>
    <n v="4"/>
    <n v="215.25"/>
    <s v="4-6 installments"/>
    <x v="1"/>
  </r>
  <r>
    <s v="e466da8b1fce311e8469cb62530c18a9"/>
    <n v="1"/>
    <x v="0"/>
    <n v="3"/>
    <n v="151.34"/>
    <s v="2-3 installments"/>
    <x v="1"/>
  </r>
  <r>
    <s v="ad4c4ee12613fc3dc5d506e4e6455498"/>
    <n v="1"/>
    <x v="1"/>
    <n v="1"/>
    <n v="45.74"/>
    <s v="1 (single)"/>
    <x v="21"/>
  </r>
  <r>
    <s v="91fcd0f8ef7c38a54003f5f4a236dd0c"/>
    <n v="1"/>
    <x v="0"/>
    <n v="3"/>
    <n v="58.69"/>
    <s v="2-3 installments"/>
    <x v="1"/>
  </r>
  <r>
    <s v="364f4189ee16cf9d0af49a63955862d2"/>
    <n v="1"/>
    <x v="0"/>
    <n v="4"/>
    <n v="47.75"/>
    <s v="4-6 installments"/>
    <x v="1"/>
  </r>
  <r>
    <s v="a822bdce05aae4a72e40171aed06096d"/>
    <n v="1"/>
    <x v="0"/>
    <n v="1"/>
    <n v="17.22"/>
    <s v="1 (single)"/>
    <x v="1"/>
  </r>
  <r>
    <s v="5ade58a49ca9ff81df419eb4ad363c2c"/>
    <n v="1"/>
    <x v="0"/>
    <n v="3"/>
    <n v="65.09999999999999"/>
    <s v="2-3 installments"/>
    <x v="16"/>
  </r>
  <r>
    <s v="ae65eec5243045a7ec6e0bffcb14c111"/>
    <n v="1"/>
    <x v="0"/>
    <n v="1"/>
    <n v="37.09"/>
    <s v="1 (single)"/>
    <x v="3"/>
  </r>
  <r>
    <s v="b5b0356c157cc9bfa4ec67e43d7abc09"/>
    <n v="1"/>
    <x v="0"/>
    <n v="1"/>
    <n v="36.55"/>
    <s v="1 (single)"/>
    <x v="12"/>
  </r>
  <r>
    <s v="25876bdef3cecd304a7be7b88c6522df"/>
    <n v="1"/>
    <x v="0"/>
    <n v="1"/>
    <n v="283.91"/>
    <s v="1 (single)"/>
    <x v="2"/>
  </r>
  <r>
    <s v="fb1d2527c581c02fc24ea10dd0a0a012"/>
    <n v="1"/>
    <x v="0"/>
    <n v="4"/>
    <n v="44.59"/>
    <s v="4-6 installments"/>
    <x v="1"/>
  </r>
  <r>
    <s v="9275f351bb1115ae52dd93a883607ce8"/>
    <n v="1"/>
    <x v="0"/>
    <n v="6"/>
    <n v="127.6"/>
    <s v="4-6 installments"/>
    <x v="1"/>
  </r>
  <r>
    <s v="8b5a08df8e19cb41fe82bc319d30e0c6"/>
    <n v="1"/>
    <x v="0"/>
    <n v="3"/>
    <n v="300.25"/>
    <s v="2-3 installments"/>
    <x v="20"/>
  </r>
  <r>
    <s v="ff536d93ae4214b4d51c2894ccfc569f"/>
    <n v="1"/>
    <x v="0"/>
    <n v="1"/>
    <n v="47.27"/>
    <s v="1 (single)"/>
    <x v="1"/>
  </r>
  <r>
    <s v="30f953550693db6ca376d49de5533bd1"/>
    <n v="1"/>
    <x v="0"/>
    <n v="1"/>
    <n v="51.13"/>
    <s v="1 (single)"/>
    <x v="4"/>
  </r>
  <r>
    <s v="c754e56721e29d971fe4e9a005a3e439"/>
    <n v="1"/>
    <x v="3"/>
    <n v="1"/>
    <n v="77.89"/>
    <s v="1 (single)"/>
    <x v="0"/>
  </r>
  <r>
    <s v="4641a7999ca05850ee60509c213dc8ac"/>
    <n v="1"/>
    <x v="1"/>
    <n v="1"/>
    <n v="162.88"/>
    <s v="1 (single)"/>
    <x v="1"/>
  </r>
  <r>
    <s v="f1367a0a8fa445363c4e6d5a529db4a5"/>
    <n v="2"/>
    <x v="2"/>
    <n v="1"/>
    <n v="30"/>
    <s v="1 (single)"/>
    <x v="1"/>
  </r>
  <r>
    <s v="edbb9b1079a61cdf59d13e1c2970ee07"/>
    <n v="1"/>
    <x v="0"/>
    <n v="3"/>
    <n v="49.27"/>
    <s v="2-3 installments"/>
    <x v="1"/>
  </r>
  <r>
    <s v="a91ea78c7808987db65e5b5b21666047"/>
    <n v="1"/>
    <x v="0"/>
    <n v="4"/>
    <n v="73.90000000000001"/>
    <s v="4-6 installments"/>
    <x v="16"/>
  </r>
  <r>
    <s v="f4b7becde70d564135f8ba225f70abd7"/>
    <n v="1"/>
    <x v="0"/>
    <n v="2"/>
    <n v="117.94"/>
    <s v="2-3 installments"/>
    <x v="8"/>
  </r>
  <r>
    <s v="77071339ffd932084c78178711ab67dd"/>
    <n v="1"/>
    <x v="0"/>
    <n v="1"/>
    <n v="34.78"/>
    <s v="1 (single)"/>
    <x v="1"/>
  </r>
  <r>
    <s v="281c04e182df0c2f9f25bebea4b31af1"/>
    <n v="1"/>
    <x v="0"/>
    <n v="1"/>
    <n v="92.56999999999999"/>
    <s v="1 (single)"/>
    <x v="1"/>
  </r>
  <r>
    <s v="fff8287bbae429a99bb7e8c21d151c41"/>
    <n v="1"/>
    <x v="0"/>
    <n v="4"/>
    <n v="456.28"/>
    <s v="4-6 installments"/>
    <x v="2"/>
  </r>
  <r>
    <s v="c1efd8321b84f3cfd0a4b41c0fd60026"/>
    <n v="1"/>
    <x v="0"/>
    <n v="10"/>
    <n v="458.24"/>
    <s v="7-10 installments"/>
    <x v="6"/>
  </r>
  <r>
    <s v="3d9b458bd64047cef13d3c849d378dfc"/>
    <n v="1"/>
    <x v="0"/>
    <n v="4"/>
    <n v="90.17"/>
    <s v="4-6 installments"/>
    <x v="1"/>
  </r>
  <r>
    <s v="749301535fc8f3a2576d3c52fcbc886c"/>
    <n v="1"/>
    <x v="0"/>
    <n v="3"/>
    <n v="37.78"/>
    <s v="2-3 installments"/>
    <x v="1"/>
  </r>
  <r>
    <s v="6b5e619dedba6d4297fb10dd5886912f"/>
    <n v="1"/>
    <x v="0"/>
    <n v="10"/>
    <n v="207.22"/>
    <s v="7-10 installments"/>
    <x v="1"/>
  </r>
  <r>
    <s v="1c009b90a698d21d53fcda6aee401ad4"/>
    <n v="1"/>
    <x v="0"/>
    <n v="8"/>
    <n v="183.75"/>
    <s v="7-10 installments"/>
    <x v="1"/>
  </r>
  <r>
    <s v="fb4e36a839ee2e8a134cdf32bf9d9585"/>
    <n v="1"/>
    <x v="1"/>
    <n v="1"/>
    <n v="37.06"/>
    <s v="1 (single)"/>
    <x v="4"/>
  </r>
  <r>
    <s v="4c342c53eed805e5712a130cccf665ee"/>
    <n v="1"/>
    <x v="1"/>
    <n v="1"/>
    <n v="158.38"/>
    <s v="1 (single)"/>
    <x v="22"/>
  </r>
  <r>
    <s v="eca26a0368445f56cdb3c5bac1754848"/>
    <n v="1"/>
    <x v="1"/>
    <n v="1"/>
    <n v="165.8"/>
    <s v="1 (single)"/>
    <x v="12"/>
  </r>
  <r>
    <s v="0b16257b1b7ee0922ea03954f2cae85a"/>
    <n v="1"/>
    <x v="0"/>
    <n v="1"/>
    <n v="121.31"/>
    <s v="1 (single)"/>
    <x v="12"/>
  </r>
  <r>
    <s v="08e68e2142974e562f504a105edbba76"/>
    <n v="1"/>
    <x v="0"/>
    <n v="1"/>
    <n v="106.78"/>
    <s v="1 (single)"/>
    <x v="3"/>
  </r>
  <r>
    <s v="34add8976995eea31cf36aa691b32773"/>
    <n v="1"/>
    <x v="0"/>
    <n v="4"/>
    <n v="203.22"/>
    <s v="4-6 installments"/>
    <x v="1"/>
  </r>
  <r>
    <s v="46b06fc4d4a2d4e9645f19e1a689e543"/>
    <n v="1"/>
    <x v="1"/>
    <n v="1"/>
    <n v="96.52"/>
    <s v="1 (single)"/>
    <x v="0"/>
  </r>
  <r>
    <s v="cd331b21d76d7ea924a7bac8d8fd2f54"/>
    <n v="1"/>
    <x v="0"/>
    <n v="3"/>
    <n v="353.75"/>
    <s v="2-3 installments"/>
    <x v="8"/>
  </r>
  <r>
    <s v="2050ad559df86365b2d2a824640af4a1"/>
    <n v="1"/>
    <x v="0"/>
    <n v="3"/>
    <n v="238.08"/>
    <s v="2-3 installments"/>
    <x v="0"/>
  </r>
  <r>
    <s v="96c26f94aabe1e27bcc5068044c5da90"/>
    <n v="1"/>
    <x v="0"/>
    <n v="1"/>
    <n v="77.95"/>
    <s v="1 (single)"/>
    <x v="0"/>
  </r>
  <r>
    <s v="8e9941b8e8a7f1995a71e0b55a74205d"/>
    <n v="1"/>
    <x v="0"/>
    <n v="3"/>
    <n v="370.93"/>
    <s v="2-3 installments"/>
    <x v="7"/>
  </r>
  <r>
    <s v="d575136ae1384bc45bd2c20dff0084dc"/>
    <n v="1"/>
    <x v="0"/>
    <n v="1"/>
    <n v="55.13"/>
    <s v="1 (single)"/>
    <x v="12"/>
  </r>
  <r>
    <s v="6f2ed4a14ddb4db99255cbb30951ab59"/>
    <n v="1"/>
    <x v="3"/>
    <n v="1"/>
    <n v="53"/>
    <s v="1 (single)"/>
    <x v="1"/>
  </r>
  <r>
    <s v="527676fa1c791f44e2eef1579abf401e"/>
    <n v="1"/>
    <x v="1"/>
    <n v="1"/>
    <n v="218.03"/>
    <s v="1 (single)"/>
    <x v="1"/>
  </r>
  <r>
    <s v="789f80b9a080ec60edf11f458b268b01"/>
    <n v="1"/>
    <x v="0"/>
    <n v="1"/>
    <n v="37.77"/>
    <s v="1 (single)"/>
    <x v="1"/>
  </r>
  <r>
    <s v="f848643eec1d69395095eb3840d2051e"/>
    <n v="1"/>
    <x v="0"/>
    <n v="4"/>
    <n v="88.90000000000001"/>
    <s v="4-6 installments"/>
    <x v="1"/>
  </r>
  <r>
    <s v="714e708f39c09ff4048aa43423ab2a0a"/>
    <n v="1"/>
    <x v="1"/>
    <n v="1"/>
    <n v="202.63"/>
    <s v="1 (single)"/>
    <x v="1"/>
  </r>
  <r>
    <s v="18a5254b4a88faa21f6d9c53abc79924"/>
    <n v="1"/>
    <x v="1"/>
    <n v="1"/>
    <n v="63.13"/>
    <s v="1 (single)"/>
    <x v="12"/>
  </r>
  <r>
    <s v="dde56e42843e19685d241a25e192184e"/>
    <n v="1"/>
    <x v="0"/>
    <n v="4"/>
    <n v="136.51"/>
    <s v="4-6 installments"/>
    <x v="9"/>
  </r>
  <r>
    <s v="8c038fb4554281ef77e4f7c448295fd7"/>
    <n v="1"/>
    <x v="0"/>
    <n v="6"/>
    <n v="163.81"/>
    <s v="4-6 installments"/>
    <x v="1"/>
  </r>
  <r>
    <s v="4a67b546b856f02914a14967ded3c7af"/>
    <n v="1"/>
    <x v="0"/>
    <n v="3"/>
    <n v="100.51"/>
    <s v="2-3 installments"/>
    <x v="9"/>
  </r>
  <r>
    <s v="6cac20dcd1e9ad064b34d1148de9b9ca"/>
    <n v="1"/>
    <x v="0"/>
    <n v="2"/>
    <n v="98.09999999999999"/>
    <s v="2-3 installments"/>
    <x v="1"/>
  </r>
  <r>
    <s v="f8573b9bf02d001ec2885d6c8193a436"/>
    <n v="1"/>
    <x v="0"/>
    <n v="1"/>
    <n v="132.25"/>
    <s v="1 (single)"/>
    <x v="12"/>
  </r>
  <r>
    <s v="0d76cf23189a0ba8c00a570e0021d527"/>
    <n v="1"/>
    <x v="0"/>
    <n v="1"/>
    <n v="76.08"/>
    <s v="1 (single)"/>
    <x v="12"/>
  </r>
  <r>
    <s v="c041c06cb08a4dc92578157f2ad78587"/>
    <n v="1"/>
    <x v="0"/>
    <n v="8"/>
    <n v="262.27"/>
    <s v="7-10 installments"/>
    <x v="0"/>
  </r>
  <r>
    <s v="8864fa647f9775d125c8a17ec0e33789"/>
    <n v="1"/>
    <x v="0"/>
    <n v="1"/>
    <n v="89.36"/>
    <s v="1 (single)"/>
    <x v="3"/>
  </r>
  <r>
    <s v="c08918f04f354ae73e08676fd16d5527"/>
    <n v="1"/>
    <x v="0"/>
    <n v="1"/>
    <n v="98.14"/>
    <s v="1 (single)"/>
    <x v="16"/>
  </r>
  <r>
    <s v="25755fc654451b06940f9b66bbc7c890"/>
    <n v="1"/>
    <x v="0"/>
    <n v="1"/>
    <n v="247.51"/>
    <s v="1 (single)"/>
    <x v="8"/>
  </r>
  <r>
    <s v="6e864b3f0ec71031117ad4cf46b7f2a1"/>
    <n v="1"/>
    <x v="0"/>
    <n v="1"/>
    <n v="19.08"/>
    <s v="1 (single)"/>
    <x v="12"/>
  </r>
  <r>
    <s v="a641046de06615446028b4d7e35c6940"/>
    <n v="1"/>
    <x v="1"/>
    <n v="1"/>
    <n v="203.08"/>
    <s v="1 (single)"/>
    <x v="1"/>
  </r>
  <r>
    <s v="7ea9168463dc969ab4c6df5cd497cec3"/>
    <n v="1"/>
    <x v="0"/>
    <n v="1"/>
    <n v="82.27"/>
    <s v="1 (single)"/>
    <x v="3"/>
  </r>
  <r>
    <s v="a5a5537520c39fc7d242138689e1f77e"/>
    <n v="1"/>
    <x v="1"/>
    <n v="1"/>
    <n v="126.87"/>
    <s v="1 (single)"/>
    <x v="19"/>
  </r>
  <r>
    <s v="fa94c44f1539dcab4c8b936951d319d6"/>
    <n v="1"/>
    <x v="0"/>
    <n v="4"/>
    <n v="105.94"/>
    <s v="4-6 installments"/>
    <x v="12"/>
  </r>
  <r>
    <s v="9557c06b25706a833b8edf4783ea5661"/>
    <n v="1"/>
    <x v="0"/>
    <n v="3"/>
    <n v="144.58"/>
    <s v="2-3 installments"/>
    <x v="1"/>
  </r>
  <r>
    <s v="ef118656ef537afb61840ff77a86a067"/>
    <n v="1"/>
    <x v="0"/>
    <n v="1"/>
    <n v="176.75"/>
    <s v="1 (single)"/>
    <x v="1"/>
  </r>
  <r>
    <s v="de2c49d97356fa0fdc461064e86fe8f4"/>
    <n v="1"/>
    <x v="0"/>
    <n v="1"/>
    <n v="69.48999999999999"/>
    <s v="1 (single)"/>
    <x v="8"/>
  </r>
  <r>
    <s v="dc5cb627d7efea62719ee5d36aa9254b"/>
    <n v="1"/>
    <x v="0"/>
    <n v="1"/>
    <n v="107.36"/>
    <s v="1 (single)"/>
    <x v="8"/>
  </r>
  <r>
    <s v="58207f7c0efe1d999163cf9f30042830"/>
    <n v="1"/>
    <x v="0"/>
    <n v="2"/>
    <n v="29.41"/>
    <s v="2-3 installments"/>
    <x v="1"/>
  </r>
  <r>
    <s v="df63c768307f82dcc0d2ad7a7d72b2ac"/>
    <n v="1"/>
    <x v="0"/>
    <n v="6"/>
    <n v="156.92"/>
    <s v="4-6 installments"/>
    <x v="6"/>
  </r>
  <r>
    <s v="d33be829077151dda20753366fa25927"/>
    <n v="1"/>
    <x v="0"/>
    <n v="8"/>
    <n v="233.42"/>
    <s v="7-10 installments"/>
    <x v="1"/>
  </r>
  <r>
    <s v="a4b320bb74cd579c4f58521b47a4e538"/>
    <n v="1"/>
    <x v="0"/>
    <n v="1"/>
    <n v="56.78"/>
    <s v="1 (single)"/>
    <x v="1"/>
  </r>
  <r>
    <s v="38162e93b3ce4e0511825eba9f0b4414"/>
    <n v="1"/>
    <x v="0"/>
    <n v="10"/>
    <n v="104.85"/>
    <s v="7-10 installments"/>
    <x v="0"/>
  </r>
  <r>
    <s v="980bc014d29830d87b56bbc7720a6b6b"/>
    <n v="1"/>
    <x v="0"/>
    <n v="2"/>
    <n v="111.64"/>
    <s v="2-3 installments"/>
    <x v="12"/>
  </r>
  <r>
    <s v="c07e1447e2887a9588ca8fbbe9d3c549"/>
    <n v="1"/>
    <x v="0"/>
    <n v="1"/>
    <n v="46.29"/>
    <s v="1 (single)"/>
    <x v="0"/>
  </r>
  <r>
    <s v="dbd1cbc05d31e4c71790b63eb1fc870f"/>
    <n v="1"/>
    <x v="0"/>
    <n v="8"/>
    <n v="226.24"/>
    <s v="7-10 installments"/>
    <x v="3"/>
  </r>
  <r>
    <s v="a49eb42293ae3b9a95fec7071eec16f8"/>
    <n v="1"/>
    <x v="1"/>
    <n v="1"/>
    <n v="69.62"/>
    <s v="1 (single)"/>
    <x v="4"/>
  </r>
  <r>
    <s v="8b1e13eab551b0db42daba4bf0d87728"/>
    <n v="1"/>
    <x v="0"/>
    <n v="2"/>
    <n v="58.4"/>
    <s v="2-3 installments"/>
    <x v="6"/>
  </r>
  <r>
    <s v="a39b459bad02888e07ddf9d3321673c7"/>
    <n v="1"/>
    <x v="0"/>
    <n v="8"/>
    <n v="184.58"/>
    <s v="7-10 installments"/>
    <x v="1"/>
  </r>
  <r>
    <s v="5a0338c421599254813c9ab9d9c3dc2f"/>
    <n v="1"/>
    <x v="0"/>
    <n v="4"/>
    <n v="208.07"/>
    <s v="4-6 installments"/>
    <x v="1"/>
  </r>
  <r>
    <s v="df5cc31d446df3719dde958e4f9dd5dc"/>
    <n v="1"/>
    <x v="0"/>
    <n v="3"/>
    <n v="87.17"/>
    <s v="2-3 installments"/>
    <x v="19"/>
  </r>
  <r>
    <s v="e97b95303d6054c4c492d83dcd06ac20"/>
    <n v="1"/>
    <x v="1"/>
    <n v="1"/>
    <n v="56.16"/>
    <s v="1 (single)"/>
    <x v="1"/>
  </r>
  <r>
    <s v="a82922658c32130591989ddab7111ed6"/>
    <n v="1"/>
    <x v="0"/>
    <n v="10"/>
    <n v="617.6900000000001"/>
    <s v="7-10 installments"/>
    <x v="12"/>
  </r>
  <r>
    <s v="7ad98754c4b268d09d188885ab8145ef"/>
    <n v="1"/>
    <x v="1"/>
    <n v="1"/>
    <n v="65.70999999999999"/>
    <s v="1 (single)"/>
    <x v="1"/>
  </r>
  <r>
    <s v="a8f0774db1f2d93e5b48a0c370d423ed"/>
    <n v="1"/>
    <x v="1"/>
    <n v="1"/>
    <n v="102.03"/>
    <s v="1 (single)"/>
    <x v="1"/>
  </r>
  <r>
    <s v="ddc248e53783054c5f4db2e785d9543a"/>
    <n v="1"/>
    <x v="0"/>
    <n v="1"/>
    <n v="84.36"/>
    <s v="1 (single)"/>
    <x v="4"/>
  </r>
  <r>
    <s v="5a50ee4e7bf3b3bf306a1c3f19a1a885"/>
    <n v="1"/>
    <x v="0"/>
    <n v="6"/>
    <n v="1250.81"/>
    <s v="4-6 installments"/>
    <x v="5"/>
  </r>
  <r>
    <s v="7da4df77f0a4adfa2546db02ff7f23e0"/>
    <n v="1"/>
    <x v="0"/>
    <n v="5"/>
    <n v="181.79"/>
    <s v="4-6 installments"/>
    <x v="1"/>
  </r>
  <r>
    <s v="ade8acb24d7c09d93b8d4e9837309c05"/>
    <n v="1"/>
    <x v="0"/>
    <n v="2"/>
    <n v="76.95"/>
    <s v="2-3 installments"/>
    <x v="1"/>
  </r>
  <r>
    <s v="ddc6de714ab6793dd55ef3b191352906"/>
    <n v="1"/>
    <x v="0"/>
    <n v="1"/>
    <n v="45.54"/>
    <s v="1 (single)"/>
    <x v="1"/>
  </r>
  <r>
    <s v="06cd82bdf375dc9782609dad1a1d1d0b"/>
    <n v="1"/>
    <x v="0"/>
    <n v="3"/>
    <n v="211.4"/>
    <s v="2-3 installments"/>
    <x v="0"/>
  </r>
  <r>
    <s v="e34c35f516c039e39fe961639b87cdc4"/>
    <n v="1"/>
    <x v="0"/>
    <n v="3"/>
    <n v="107.78"/>
    <s v="2-3 installments"/>
    <x v="12"/>
  </r>
  <r>
    <s v="88e8f243cb82b7e343068eb8073f388e"/>
    <n v="2"/>
    <x v="2"/>
    <n v="1"/>
    <n v="215.89"/>
    <s v="1 (single)"/>
    <x v="20"/>
  </r>
  <r>
    <s v="2ded8cdec0bcb071385b4d6a6ba4823f"/>
    <n v="1"/>
    <x v="0"/>
    <n v="1"/>
    <n v="115.46"/>
    <s v="1 (single)"/>
    <x v="1"/>
  </r>
  <r>
    <s v="da28bbd0cc0e923ee858fdeb0039a0b9"/>
    <n v="1"/>
    <x v="0"/>
    <n v="2"/>
    <n v="176.11"/>
    <s v="2-3 installments"/>
    <x v="4"/>
  </r>
  <r>
    <s v="d172a1c2281047312e37b12be30a78b3"/>
    <n v="1"/>
    <x v="0"/>
    <n v="4"/>
    <n v="404.05"/>
    <s v="4-6 installments"/>
    <x v="7"/>
  </r>
  <r>
    <s v="eba5d5c86dc17ef81926ce3e339da945"/>
    <n v="1"/>
    <x v="0"/>
    <n v="2"/>
    <n v="250.26"/>
    <s v="2-3 installments"/>
    <x v="0"/>
  </r>
  <r>
    <s v="4259b9850303df4a05fb8b708405b75e"/>
    <n v="2"/>
    <x v="2"/>
    <n v="1"/>
    <n v="4.14"/>
    <s v="1 (single)"/>
    <x v="1"/>
  </r>
  <r>
    <s v="8d231bbb38eed41a50b6c9eb0c5a08c8"/>
    <n v="1"/>
    <x v="0"/>
    <n v="4"/>
    <n v="162.64"/>
    <s v="4-6 installments"/>
    <x v="1"/>
  </r>
  <r>
    <s v="35ae6fcf66dba4f6760a20b921867b2b"/>
    <n v="1"/>
    <x v="0"/>
    <n v="2"/>
    <n v="156.37"/>
    <s v="2-3 installments"/>
    <x v="1"/>
  </r>
  <r>
    <s v="255cca206db1e20caf7179aeea4bf212"/>
    <n v="1"/>
    <x v="1"/>
    <n v="1"/>
    <n v="310.21"/>
    <s v="1 (single)"/>
    <x v="1"/>
  </r>
  <r>
    <s v="1a79fd4d46c70e9342008e9057e615da"/>
    <n v="1"/>
    <x v="0"/>
    <n v="1"/>
    <n v="48.13"/>
    <s v="1 (single)"/>
    <x v="0"/>
  </r>
  <r>
    <s v="96c9598c25e152e093aedcc8cf89ab0d"/>
    <n v="2"/>
    <x v="2"/>
    <n v="1"/>
    <n v="14.21"/>
    <s v="1 (single)"/>
    <x v="8"/>
  </r>
  <r>
    <s v="b4aa3480c0ed15b8bf7f9d32a64c2426"/>
    <n v="1"/>
    <x v="0"/>
    <n v="2"/>
    <n v="212.5"/>
    <s v="2-3 installments"/>
    <x v="1"/>
  </r>
  <r>
    <s v="b30a09b85513a03dab6e86a547a73219"/>
    <n v="1"/>
    <x v="0"/>
    <n v="1"/>
    <n v="56.6"/>
    <s v="1 (single)"/>
    <x v="1"/>
  </r>
  <r>
    <s v="27985bef55ec339f228456aa727e3e87"/>
    <n v="1"/>
    <x v="0"/>
    <n v="1"/>
    <n v="72.59999999999999"/>
    <s v="1 (single)"/>
    <x v="1"/>
  </r>
  <r>
    <s v="cd1cc0b0cb5310080ed8f448be24d90d"/>
    <n v="1"/>
    <x v="0"/>
    <n v="8"/>
    <n v="392.31"/>
    <s v="7-10 installments"/>
    <x v="1"/>
  </r>
  <r>
    <s v="f3f35f7be5c79d343967e86e9d47a3db"/>
    <n v="1"/>
    <x v="0"/>
    <n v="3"/>
    <n v="79.51000000000001"/>
    <s v="2-3 installments"/>
    <x v="1"/>
  </r>
  <r>
    <s v="d4b074982e39f354c254a6b1b4ffaf55"/>
    <n v="1"/>
    <x v="0"/>
    <n v="1"/>
    <n v="78.27"/>
    <s v="1 (single)"/>
    <x v="4"/>
  </r>
  <r>
    <s v="d1b41c9a4b92b7549be35392fcd782ab"/>
    <n v="1"/>
    <x v="2"/>
    <n v="1"/>
    <n v="103.14"/>
    <s v="1 (single)"/>
    <x v="1"/>
  </r>
  <r>
    <s v="cd81fccdeffb11e33de701e2c53c85c6"/>
    <n v="1"/>
    <x v="0"/>
    <n v="1"/>
    <n v="83.61"/>
    <s v="1 (single)"/>
    <x v="9"/>
  </r>
  <r>
    <s v="c6492b842ac190db807c15aff21a7dd6"/>
    <n v="8"/>
    <x v="2"/>
    <n v="1"/>
    <n v="20.17"/>
    <s v="1 (single)"/>
    <x v="1"/>
  </r>
  <r>
    <s v="6d5d41f8365df2db64ec35a07addcf3c"/>
    <n v="1"/>
    <x v="0"/>
    <n v="1"/>
    <n v="55.94"/>
    <s v="1 (single)"/>
    <x v="3"/>
  </r>
  <r>
    <s v="204b7bb2c7b43f52e126fc4aed7c97d2"/>
    <n v="1"/>
    <x v="0"/>
    <n v="1"/>
    <n v="152.16"/>
    <s v="1 (single)"/>
    <x v="4"/>
  </r>
  <r>
    <s v="6889c740bbcca162beee27a55cbc56f4"/>
    <n v="1"/>
    <x v="0"/>
    <n v="8"/>
    <n v="198.45"/>
    <s v="7-10 installments"/>
    <x v="1"/>
  </r>
  <r>
    <s v="1fc25ccd3bfe7f95431a9320df40e789"/>
    <n v="1"/>
    <x v="0"/>
    <n v="1"/>
    <n v="49.17"/>
    <s v="1 (single)"/>
    <x v="3"/>
  </r>
  <r>
    <s v="cd0d42e029e3b56ba5f53f6c59e5541b"/>
    <n v="1"/>
    <x v="1"/>
    <n v="1"/>
    <n v="52.18"/>
    <s v="1 (single)"/>
    <x v="3"/>
  </r>
  <r>
    <s v="5a5bb1899e9ab50b21bf7b3d7d7f360f"/>
    <n v="1"/>
    <x v="0"/>
    <n v="3"/>
    <n v="193.9"/>
    <s v="2-3 installments"/>
    <x v="1"/>
  </r>
  <r>
    <s v="916dc974baaa87d11f1f1c829694e6ac"/>
    <n v="1"/>
    <x v="1"/>
    <n v="1"/>
    <n v="148.61"/>
    <s v="1 (single)"/>
    <x v="6"/>
  </r>
  <r>
    <s v="f6574123907a6dbd5a6815a933352dd1"/>
    <n v="1"/>
    <x v="0"/>
    <n v="1"/>
    <n v="57.99"/>
    <s v="1 (single)"/>
    <x v="1"/>
  </r>
  <r>
    <s v="6a91d0735c577044a412845a12877d7d"/>
    <n v="1"/>
    <x v="0"/>
    <n v="5"/>
    <n v="118.11"/>
    <s v="4-6 installments"/>
    <x v="1"/>
  </r>
  <r>
    <s v="e008f3c4303db44b2edc9cff1a6f9f0d"/>
    <n v="1"/>
    <x v="0"/>
    <n v="1"/>
    <n v="44.51"/>
    <s v="1 (single)"/>
    <x v="8"/>
  </r>
  <r>
    <s v="332dbacb7e4b30fa11983953ea356627"/>
    <n v="1"/>
    <x v="0"/>
    <n v="1"/>
    <n v="51.61"/>
    <s v="1 (single)"/>
    <x v="1"/>
  </r>
  <r>
    <s v="ce89a61d7fb824d1eb7e05915b912a65"/>
    <n v="2"/>
    <x v="2"/>
    <n v="1"/>
    <n v="50"/>
    <s v="1 (single)"/>
    <x v="13"/>
  </r>
  <r>
    <s v="a0da82bc20f55857de1085dc8c965e35"/>
    <n v="1"/>
    <x v="1"/>
    <n v="1"/>
    <n v="64.09999999999999"/>
    <s v="1 (single)"/>
    <x v="0"/>
  </r>
  <r>
    <s v="a99b675cd2dcd649c283ec1ba49b92af"/>
    <n v="1"/>
    <x v="0"/>
    <n v="4"/>
    <n v="224.21"/>
    <s v="4-6 installments"/>
    <x v="24"/>
  </r>
  <r>
    <s v="4b16d0a302a6bd19d22825d08d17d973"/>
    <n v="1"/>
    <x v="0"/>
    <n v="6"/>
    <n v="819.05"/>
    <s v="4-6 installments"/>
    <x v="0"/>
  </r>
  <r>
    <s v="bc057cb666f536dffa89e882573a1ff0"/>
    <n v="1"/>
    <x v="0"/>
    <n v="1"/>
    <n v="98.37"/>
    <s v="1 (single)"/>
    <x v="1"/>
  </r>
  <r>
    <s v="a2d8aaf39efc96fe140eda3e8f2e337e"/>
    <n v="1"/>
    <x v="0"/>
    <n v="2"/>
    <n v="298.5"/>
    <s v="2-3 installments"/>
    <x v="1"/>
  </r>
  <r>
    <s v="c432657bb18ddf7f48b7227db09048d4"/>
    <n v="1"/>
    <x v="2"/>
    <n v="1"/>
    <n v="110.02"/>
    <s v="1 (single)"/>
    <x v="7"/>
  </r>
  <r>
    <s v="ebb921d271b8b17989e08220637b921f"/>
    <n v="1"/>
    <x v="0"/>
    <n v="2"/>
    <n v="172.1"/>
    <s v="2-3 installments"/>
    <x v="1"/>
  </r>
  <r>
    <s v="902db2c98a98235e57479a2ba1b06136"/>
    <n v="1"/>
    <x v="0"/>
    <n v="2"/>
    <n v="119.25"/>
    <s v="2-3 installments"/>
    <x v="1"/>
  </r>
  <r>
    <s v="7b9e7ccb0670a2b422f9cc382a87f86d"/>
    <n v="1"/>
    <x v="1"/>
    <n v="1"/>
    <n v="92.83"/>
    <s v="1 (single)"/>
    <x v="12"/>
  </r>
  <r>
    <s v="e2b56835030c81195a5f1d65a17a2c1f"/>
    <n v="1"/>
    <x v="1"/>
    <n v="1"/>
    <n v="144"/>
    <s v="1 (single)"/>
    <x v="14"/>
  </r>
  <r>
    <s v="cfa61e32cb4b079cb21a373580d4af62"/>
    <n v="1"/>
    <x v="1"/>
    <n v="1"/>
    <n v="76.56999999999999"/>
    <s v="1 (single)"/>
    <x v="4"/>
  </r>
  <r>
    <s v="3dfed5df223cdf779934a6ee871638b8"/>
    <n v="1"/>
    <x v="1"/>
    <n v="1"/>
    <n v="273.58"/>
    <s v="1 (single)"/>
    <x v="0"/>
  </r>
  <r>
    <s v="0da30436a667e82020c86b5da53c0b21"/>
    <n v="1"/>
    <x v="0"/>
    <n v="1"/>
    <n v="287.06"/>
    <s v="1 (single)"/>
    <x v="17"/>
  </r>
  <r>
    <s v="06afc1144eb9f51ef2aa90ec9223c7f4"/>
    <n v="1"/>
    <x v="0"/>
    <n v="10"/>
    <n v="307.22"/>
    <s v="7-10 installments"/>
    <x v="6"/>
  </r>
  <r>
    <s v="f6ff33b9c2ab6068f4b071c53f1c318b"/>
    <n v="1"/>
    <x v="0"/>
    <n v="1"/>
    <n v="32"/>
    <s v="1 (single)"/>
    <x v="1"/>
  </r>
  <r>
    <s v="2e404f3ac4dd39d7054b4cbb88ce2c35"/>
    <n v="1"/>
    <x v="0"/>
    <n v="3"/>
    <n v="62.38"/>
    <s v="2-3 installments"/>
    <x v="1"/>
  </r>
  <r>
    <s v="111cad04d7595482f30e12764539fcbc"/>
    <n v="1"/>
    <x v="0"/>
    <n v="1"/>
    <n v="21.38"/>
    <s v="1 (single)"/>
    <x v="1"/>
  </r>
  <r>
    <s v="3e69c99cf58356667fdbd6b7ab0c1e35"/>
    <n v="1"/>
    <x v="0"/>
    <n v="3"/>
    <n v="165.78"/>
    <s v="2-3 installments"/>
    <x v="1"/>
  </r>
  <r>
    <s v="a509aa52e1b047594efae5f552612b3d"/>
    <n v="1"/>
    <x v="1"/>
    <n v="1"/>
    <n v="213.73"/>
    <s v="1 (single)"/>
    <x v="1"/>
  </r>
  <r>
    <s v="cfa438aab28ed50c386312e0e475dd82"/>
    <n v="1"/>
    <x v="0"/>
    <n v="3"/>
    <n v="315.75"/>
    <s v="2-3 installments"/>
    <x v="12"/>
  </r>
  <r>
    <s v="b25081e0843bf437bc7ae7edf71ccb4a"/>
    <n v="1"/>
    <x v="0"/>
    <n v="5"/>
    <n v="313.29"/>
    <s v="4-6 installments"/>
    <x v="1"/>
  </r>
  <r>
    <s v="01115c06246220def210911556bdc0e5"/>
    <n v="1"/>
    <x v="0"/>
    <n v="1"/>
    <n v="143.68"/>
    <s v="1 (single)"/>
    <x v="0"/>
  </r>
  <r>
    <s v="a8b34e4d3af0e20aff71bb5392bf8953"/>
    <n v="1"/>
    <x v="0"/>
    <n v="4"/>
    <n v="279.7"/>
    <s v="4-6 installments"/>
    <x v="1"/>
  </r>
  <r>
    <s v="dda2dbc7b1340a2c9f8743feb8cbc432"/>
    <n v="1"/>
    <x v="0"/>
    <n v="2"/>
    <n v="76.12"/>
    <s v="2-3 installments"/>
    <x v="1"/>
  </r>
  <r>
    <s v="6ab7e108268118baaf663ad2b3af166a"/>
    <n v="1"/>
    <x v="0"/>
    <n v="1"/>
    <n v="104.87"/>
    <s v="1 (single)"/>
    <x v="8"/>
  </r>
  <r>
    <s v="66f914f1914a21decb9c8cd76cbca55f"/>
    <n v="1"/>
    <x v="0"/>
    <n v="1"/>
    <n v="35"/>
    <s v="1 (single)"/>
    <x v="0"/>
  </r>
  <r>
    <s v="62be68249b40c739190fcce9a791f406"/>
    <n v="1"/>
    <x v="0"/>
    <n v="3"/>
    <n v="43.71"/>
    <s v="2-3 installments"/>
    <x v="1"/>
  </r>
  <r>
    <s v="a6534e13be8fdab7ccd171198936be57"/>
    <n v="1"/>
    <x v="0"/>
    <n v="4"/>
    <n v="41.84"/>
    <s v="4-6 installments"/>
    <x v="0"/>
  </r>
  <r>
    <s v="7304fda5565ebc9a2dccae6b9bbcb034"/>
    <n v="1"/>
    <x v="3"/>
    <n v="1"/>
    <n v="53.95"/>
    <s v="1 (single)"/>
    <x v="1"/>
  </r>
  <r>
    <s v="d98a93a637c3178749cb3aaca843178c"/>
    <n v="1"/>
    <x v="0"/>
    <n v="3"/>
    <n v="55"/>
    <s v="2-3 installments"/>
    <x v="1"/>
  </r>
  <r>
    <s v="a4c4dbaf457d098ea8ec468099c6eaf0"/>
    <n v="1"/>
    <x v="0"/>
    <n v="4"/>
    <n v="432.48"/>
    <s v="4-6 installments"/>
    <x v="1"/>
  </r>
  <r>
    <s v="411b631e48e96d67d14a881f338f6b46"/>
    <n v="1"/>
    <x v="0"/>
    <n v="1"/>
    <n v="61.8"/>
    <s v="1 (single)"/>
    <x v="1"/>
  </r>
  <r>
    <s v="d89b07cfd47a01ec2bb692b4ce6af6df"/>
    <n v="1"/>
    <x v="2"/>
    <n v="1"/>
    <n v="49.04"/>
    <s v="1 (single)"/>
    <x v="24"/>
  </r>
  <r>
    <s v="5f9e345bd69028860ff1b6a72c26dc45"/>
    <n v="1"/>
    <x v="0"/>
    <n v="5"/>
    <n v="50.61"/>
    <s v="4-6 installments"/>
    <x v="1"/>
  </r>
  <r>
    <s v="a04b6ad9c324577c000835fca4587931"/>
    <n v="1"/>
    <x v="1"/>
    <n v="1"/>
    <n v="592.16"/>
    <s v="1 (single)"/>
    <x v="1"/>
  </r>
  <r>
    <s v="f769d5778736c059f21be80b520c0b86"/>
    <n v="1"/>
    <x v="0"/>
    <n v="1"/>
    <n v="35"/>
    <s v="1 (single)"/>
    <x v="6"/>
  </r>
  <r>
    <s v="a3780280bea9cf5034c0d8834b206fde"/>
    <n v="1"/>
    <x v="0"/>
    <n v="4"/>
    <n v="153.9"/>
    <s v="4-6 installments"/>
    <x v="12"/>
  </r>
  <r>
    <s v="ffc5d47e40567b5f153d5cd17138eb89"/>
    <n v="1"/>
    <x v="0"/>
    <n v="4"/>
    <n v="70.11"/>
    <s v="4-6 installments"/>
    <x v="3"/>
  </r>
  <r>
    <s v="ca7dc685e1c6b20f8404d4f28acd96f8"/>
    <n v="1"/>
    <x v="0"/>
    <n v="6"/>
    <n v="167.45"/>
    <s v="4-6 installments"/>
    <x v="11"/>
  </r>
  <r>
    <s v="661c0c83032f531b95828bf7a106354e"/>
    <n v="1"/>
    <x v="0"/>
    <n v="1"/>
    <n v="29.33"/>
    <s v="1 (single)"/>
    <x v="1"/>
  </r>
  <r>
    <s v="20d442f17678c469edd1e02cd7da5e13"/>
    <n v="1"/>
    <x v="0"/>
    <n v="1"/>
    <n v="97.51000000000001"/>
    <s v="1 (single)"/>
    <x v="1"/>
  </r>
  <r>
    <s v="65965ba81b0ef223dc943f59bc230a68"/>
    <n v="1"/>
    <x v="1"/>
    <n v="1"/>
    <n v="250.85"/>
    <s v="1 (single)"/>
    <x v="12"/>
  </r>
  <r>
    <s v="65555c6b04142c5f409c5d29398671f2"/>
    <n v="1"/>
    <x v="0"/>
    <n v="1"/>
    <n v="92.44"/>
    <s v="1 (single)"/>
    <x v="1"/>
  </r>
  <r>
    <s v="d8812294227048fefff4168f5beaa9d6"/>
    <n v="1"/>
    <x v="0"/>
    <n v="1"/>
    <n v="25.88"/>
    <s v="1 (single)"/>
    <x v="1"/>
  </r>
  <r>
    <s v="f2f6707b2576619925ea0e63103975c0"/>
    <n v="1"/>
    <x v="0"/>
    <n v="4"/>
    <n v="349.69"/>
    <s v="4-6 installments"/>
    <x v="1"/>
  </r>
  <r>
    <s v="7afdc3b6a07730a765885e34841551de"/>
    <n v="1"/>
    <x v="0"/>
    <n v="4"/>
    <n v="477.98"/>
    <s v="4-6 installments"/>
    <x v="17"/>
  </r>
  <r>
    <s v="404b2949c065b6dbade2af97cfa93527"/>
    <n v="1"/>
    <x v="0"/>
    <n v="1"/>
    <n v="82.90000000000001"/>
    <s v="1 (single)"/>
    <x v="0"/>
  </r>
  <r>
    <s v="578934b271d46bf8278509302d38b8fe"/>
    <n v="1"/>
    <x v="0"/>
    <n v="2"/>
    <n v="49.34"/>
    <s v="2-3 installments"/>
    <x v="0"/>
  </r>
  <r>
    <s v="28146871b31f87883ea5283892d4ff1d"/>
    <n v="1"/>
    <x v="0"/>
    <n v="8"/>
    <n v="88.90000000000001"/>
    <s v="7-10 installments"/>
    <x v="1"/>
  </r>
  <r>
    <s v="1232f59222cf1a9733833b710ad10be4"/>
    <n v="1"/>
    <x v="0"/>
    <n v="4"/>
    <n v="277.64"/>
    <s v="4-6 installments"/>
    <x v="1"/>
  </r>
  <r>
    <s v="dbff645a24a20fde7eb395e28eddd916"/>
    <n v="1"/>
    <x v="0"/>
    <n v="8"/>
    <n v="655.6"/>
    <s v="7-10 installments"/>
    <x v="1"/>
  </r>
  <r>
    <s v="5fbdc41b2cd901fb228c5acfe8e4ba2b"/>
    <n v="1"/>
    <x v="2"/>
    <n v="1"/>
    <n v="44.33"/>
    <s v="1 (single)"/>
    <x v="8"/>
  </r>
  <r>
    <s v="885f4a8f1339042f54f941de2e64a11e"/>
    <n v="1"/>
    <x v="1"/>
    <n v="1"/>
    <n v="80.44"/>
    <s v="1 (single)"/>
    <x v="6"/>
  </r>
  <r>
    <s v="888dc2fb617ecbaa3f82d5ba4294a0d6"/>
    <n v="1"/>
    <x v="0"/>
    <n v="7"/>
    <n v="72.84"/>
    <s v="7-10 installments"/>
    <x v="18"/>
  </r>
  <r>
    <s v="1f017356278d0ec178ac6490b8f27d40"/>
    <n v="1"/>
    <x v="1"/>
    <n v="1"/>
    <n v="303.07"/>
    <s v="1 (single)"/>
    <x v="1"/>
  </r>
  <r>
    <s v="932024863e3e5b0786812de5188d8ada"/>
    <n v="1"/>
    <x v="0"/>
    <n v="4"/>
    <n v="91.05"/>
    <s v="4-6 installments"/>
    <x v="1"/>
  </r>
  <r>
    <s v="23fd789ce06f3c54f212b3b9d358579f"/>
    <n v="1"/>
    <x v="0"/>
    <n v="2"/>
    <n v="166.29"/>
    <s v="2-3 installments"/>
    <x v="12"/>
  </r>
  <r>
    <s v="cf19b9eddcef18fed0071f773887b1e6"/>
    <n v="1"/>
    <x v="0"/>
    <n v="1"/>
    <n v="55.38"/>
    <s v="1 (single)"/>
    <x v="0"/>
  </r>
  <r>
    <s v="e6190dea235662449d160357e46eaec8"/>
    <n v="1"/>
    <x v="0"/>
    <n v="2"/>
    <n v="89.88"/>
    <s v="2-3 installments"/>
    <x v="1"/>
  </r>
  <r>
    <s v="8e8fa3f7495c77b64b5be78ad49c4a8f"/>
    <n v="1"/>
    <x v="0"/>
    <n v="2"/>
    <n v="132.59"/>
    <s v="2-3 installments"/>
    <x v="14"/>
  </r>
  <r>
    <s v="bcb1929cde2d1d71a630266c12337ae5"/>
    <n v="1"/>
    <x v="0"/>
    <n v="5"/>
    <n v="65.79000000000001"/>
    <s v="4-6 installments"/>
    <x v="0"/>
  </r>
  <r>
    <s v="cf35fcb04fe3dd43197e2c26498a983f"/>
    <n v="1"/>
    <x v="0"/>
    <n v="1"/>
    <n v="41.85"/>
    <s v="1 (single)"/>
    <x v="1"/>
  </r>
  <r>
    <s v="fe07292e1a88c0c8b22fc45b58da8110"/>
    <n v="1"/>
    <x v="0"/>
    <n v="2"/>
    <n v="189.25"/>
    <s v="2-3 installments"/>
    <x v="1"/>
  </r>
  <r>
    <s v="7daec439cb159736ea49ba99f31b80dd"/>
    <n v="1"/>
    <x v="0"/>
    <n v="6"/>
    <n v="67.5"/>
    <s v="4-6 installments"/>
    <x v="1"/>
  </r>
  <r>
    <s v="b2a9ead363294c50ba001adc7b811756"/>
    <n v="1"/>
    <x v="0"/>
    <n v="4"/>
    <n v="45.95"/>
    <s v="4-6 installments"/>
    <x v="12"/>
  </r>
  <r>
    <s v="053eb07a9c8d113f338336ff5544d18d"/>
    <n v="1"/>
    <x v="0"/>
    <n v="1"/>
    <n v="54.75"/>
    <s v="1 (single)"/>
    <x v="14"/>
  </r>
  <r>
    <s v="0c56c2d802da452669d191dfd438ac4c"/>
    <n v="1"/>
    <x v="0"/>
    <n v="1"/>
    <n v="97.76000000000001"/>
    <s v="1 (single)"/>
    <x v="12"/>
  </r>
  <r>
    <s v="f434066a90c729686966ab151fa4c7ec"/>
    <n v="1"/>
    <x v="0"/>
    <n v="1"/>
    <n v="55.6"/>
    <s v="1 (single)"/>
    <x v="8"/>
  </r>
  <r>
    <s v="895ab968e7bb0d5659d16cd74cd1650c"/>
    <n v="15"/>
    <x v="2"/>
    <n v="1"/>
    <n v="16.7"/>
    <s v="1 (single)"/>
    <x v="1"/>
  </r>
  <r>
    <s v="9807b5bda81d46b139365f3850fbda35"/>
    <n v="1"/>
    <x v="1"/>
    <n v="1"/>
    <n v="42.27"/>
    <s v="1 (single)"/>
    <x v="1"/>
  </r>
  <r>
    <s v="5a008db40659290cadbe2a57493bc273"/>
    <n v="1"/>
    <x v="1"/>
    <n v="1"/>
    <n v="92.8"/>
    <s v="1 (single)"/>
    <x v="1"/>
  </r>
  <r>
    <s v="d71fa55fc75019aa91ab9a4a1c148540"/>
    <n v="1"/>
    <x v="0"/>
    <n v="2"/>
    <n v="28.29"/>
    <s v="2-3 installments"/>
    <x v="1"/>
  </r>
  <r>
    <s v="86336bae769e4fb1af25f7bdb4b12cea"/>
    <n v="1"/>
    <x v="0"/>
    <n v="3"/>
    <n v="38.36"/>
    <s v="2-3 installments"/>
    <x v="12"/>
  </r>
  <r>
    <s v="a72f2738ee0c50d7e89e75917198da45"/>
    <n v="1"/>
    <x v="0"/>
    <n v="4"/>
    <n v="113.11"/>
    <s v="4-6 installments"/>
    <x v="12"/>
  </r>
  <r>
    <s v="a2b02026d2b1873d8e01ccfe3f8c62b0"/>
    <n v="1"/>
    <x v="3"/>
    <n v="1"/>
    <n v="37.83"/>
    <s v="1 (single)"/>
    <x v="1"/>
  </r>
  <r>
    <s v="dc7a419b3cd13b51c38ff9442dfd4009"/>
    <n v="1"/>
    <x v="0"/>
    <n v="1"/>
    <n v="76.11"/>
    <s v="1 (single)"/>
    <x v="4"/>
  </r>
  <r>
    <s v="e8c12bea30d2a23cd334b456cf469112"/>
    <n v="1"/>
    <x v="1"/>
    <n v="1"/>
    <n v="133.13"/>
    <s v="1 (single)"/>
    <x v="8"/>
  </r>
  <r>
    <s v="8092382d27000726d5ba93eac26c91fe"/>
    <n v="1"/>
    <x v="0"/>
    <n v="8"/>
    <n v="93.56"/>
    <s v="7-10 installments"/>
    <x v="1"/>
  </r>
  <r>
    <s v="7af96e4998e17a87ca43a79b93e112c9"/>
    <n v="1"/>
    <x v="0"/>
    <n v="1"/>
    <n v="37.74"/>
    <s v="1 (single)"/>
    <x v="5"/>
  </r>
  <r>
    <s v="df09698fab7f356cb66e565dbcc436b6"/>
    <n v="1"/>
    <x v="0"/>
    <n v="2"/>
    <n v="206.1"/>
    <s v="2-3 installments"/>
    <x v="12"/>
  </r>
  <r>
    <s v="434ecca6e51ec65c7ed71199313ac9e1"/>
    <n v="1"/>
    <x v="1"/>
    <n v="1"/>
    <n v="50.93"/>
    <s v="1 (single)"/>
    <x v="1"/>
  </r>
  <r>
    <s v="dbade3512c5b746ad2732bb5abd9bbff"/>
    <n v="1"/>
    <x v="0"/>
    <n v="1"/>
    <n v="81.69"/>
    <s v="1 (single)"/>
    <x v="1"/>
  </r>
  <r>
    <s v="e5abf89c50ab4087ce3b700ae5dac49a"/>
    <n v="1"/>
    <x v="0"/>
    <n v="1"/>
    <n v="59.13"/>
    <s v="1 (single)"/>
    <x v="12"/>
  </r>
  <r>
    <s v="4b2626de72497770ddfa81a533f70c76"/>
    <n v="1"/>
    <x v="0"/>
    <n v="1"/>
    <n v="20.75"/>
    <s v="1 (single)"/>
    <x v="1"/>
  </r>
  <r>
    <s v="93fe52f922933e89732474d91f6ac25f"/>
    <n v="1"/>
    <x v="0"/>
    <n v="1"/>
    <n v="47.53"/>
    <s v="1 (single)"/>
    <x v="1"/>
  </r>
  <r>
    <s v="9a439e954e5b903680ccf8db9ed6a847"/>
    <n v="1"/>
    <x v="0"/>
    <n v="5"/>
    <n v="61.5"/>
    <s v="4-6 installments"/>
    <x v="1"/>
  </r>
  <r>
    <s v="b80ba0f0c3d2a63feac0116f533cc6a9"/>
    <n v="1"/>
    <x v="0"/>
    <n v="1"/>
    <n v="11.1"/>
    <s v="1 (single)"/>
    <x v="16"/>
  </r>
  <r>
    <s v="f9e86e23af5d5243b44d1eebaacc32be"/>
    <n v="1"/>
    <x v="1"/>
    <n v="1"/>
    <n v="112.02"/>
    <s v="1 (single)"/>
    <x v="1"/>
  </r>
  <r>
    <s v="5ca70501fc222cd2653be2b9993e4a8d"/>
    <n v="1"/>
    <x v="0"/>
    <n v="8"/>
    <n v="561.5599999999999"/>
    <s v="7-10 installments"/>
    <x v="0"/>
  </r>
  <r>
    <s v="01dd288e8605af239a3a35e550e89235"/>
    <n v="1"/>
    <x v="0"/>
    <n v="9"/>
    <n v="186.62"/>
    <s v="7-10 installments"/>
    <x v="1"/>
  </r>
  <r>
    <s v="d054cc37dea401636693e25d78222470"/>
    <n v="2"/>
    <x v="2"/>
    <n v="1"/>
    <n v="77.77"/>
    <s v="1 (single)"/>
    <x v="1"/>
  </r>
  <r>
    <s v="fd774e7e5b81920c1ffe8af966a3558f"/>
    <n v="1"/>
    <x v="0"/>
    <n v="5"/>
    <n v="89.58"/>
    <s v="4-6 installments"/>
    <x v="7"/>
  </r>
  <r>
    <s v="b027e9d1b5a30853af2663e94f2e8a00"/>
    <n v="1"/>
    <x v="0"/>
    <n v="1"/>
    <n v="129.19"/>
    <s v="1 (single)"/>
    <x v="0"/>
  </r>
  <r>
    <s v="f18578a9083482b2be8c3b35075568c2"/>
    <n v="1"/>
    <x v="0"/>
    <n v="1"/>
    <n v="63.1"/>
    <s v="1 (single)"/>
    <x v="8"/>
  </r>
  <r>
    <s v="7d9bcfa3311de116da3d91d20236b5c5"/>
    <n v="1"/>
    <x v="0"/>
    <n v="4"/>
    <n v="138.62"/>
    <s v="4-6 installments"/>
    <x v="1"/>
  </r>
  <r>
    <s v="d40c11d0b2048b65586327176ebea519"/>
    <n v="1"/>
    <x v="1"/>
    <n v="1"/>
    <n v="23.6"/>
    <s v="1 (single)"/>
    <x v="12"/>
  </r>
  <r>
    <s v="78e88d02ee1ac4ba21f3532778067d67"/>
    <n v="1"/>
    <x v="0"/>
    <n v="3"/>
    <n v="65.78"/>
    <s v="2-3 installments"/>
    <x v="12"/>
  </r>
  <r>
    <s v="1ae3a362085a74b0934c19b2533b9265"/>
    <n v="1"/>
    <x v="0"/>
    <n v="4"/>
    <n v="78.77"/>
    <s v="4-6 installments"/>
    <x v="1"/>
  </r>
  <r>
    <s v="30bdf3d824d824610a49887486debcaf"/>
    <n v="1"/>
    <x v="0"/>
    <n v="10"/>
    <n v="785.24"/>
    <s v="7-10 installments"/>
    <x v="1"/>
  </r>
  <r>
    <s v="6c8301b08c7426b14823e6362151d190"/>
    <n v="1"/>
    <x v="1"/>
    <n v="1"/>
    <n v="68.28"/>
    <s v="1 (single)"/>
    <x v="12"/>
  </r>
  <r>
    <s v="67d83bd36ec2c7fb557742fb58837659"/>
    <n v="8"/>
    <x v="2"/>
    <n v="1"/>
    <n v="8"/>
    <s v="1 (single)"/>
    <x v="1"/>
  </r>
  <r>
    <s v="4fb104ec6918efe57f7e105fe598d96f"/>
    <n v="1"/>
    <x v="0"/>
    <n v="10"/>
    <n v="130.03"/>
    <s v="7-10 installments"/>
    <x v="11"/>
  </r>
  <r>
    <s v="c79fcf430e3532739c1344bdc0a021db"/>
    <n v="1"/>
    <x v="0"/>
    <n v="1"/>
    <n v="120.14"/>
    <s v="1 (single)"/>
    <x v="20"/>
  </r>
  <r>
    <s v="108c3238d247dead3fd7423cf8990c5b"/>
    <n v="1"/>
    <x v="0"/>
    <n v="1"/>
    <n v="30.23"/>
    <s v="1 (single)"/>
    <x v="6"/>
  </r>
  <r>
    <s v="c8aa4f194c31e8abee2df7dbe3a42222"/>
    <n v="1"/>
    <x v="0"/>
    <n v="6"/>
    <n v="77.65000000000001"/>
    <s v="4-6 installments"/>
    <x v="12"/>
  </r>
  <r>
    <s v="b7ba198ecb56df8bcad7d2bfbb4b46f3"/>
    <n v="1"/>
    <x v="0"/>
    <n v="5"/>
    <n v="282.38"/>
    <s v="4-6 installments"/>
    <x v="2"/>
  </r>
  <r>
    <s v="97ae49da0d699c7c500d0c4e2ac54c8c"/>
    <n v="1"/>
    <x v="0"/>
    <n v="3"/>
    <n v="37.37"/>
    <s v="2-3 installments"/>
    <x v="1"/>
  </r>
  <r>
    <s v="02a3c3a1c72dbff557b2f56fc0caa847"/>
    <n v="1"/>
    <x v="0"/>
    <n v="2"/>
    <n v="40.28"/>
    <s v="2-3 installments"/>
    <x v="0"/>
  </r>
  <r>
    <s v="d4c2efa6a85e5aa02652b1358cc340fd"/>
    <n v="1"/>
    <x v="0"/>
    <n v="5"/>
    <n v="51.05"/>
    <s v="4-6 installments"/>
    <x v="13"/>
  </r>
  <r>
    <s v="99e2a62484480920071ceb4d04da5e17"/>
    <n v="1"/>
    <x v="0"/>
    <n v="3"/>
    <n v="47.83"/>
    <s v="2-3 installments"/>
    <x v="12"/>
  </r>
  <r>
    <s v="fb4b0b0096d14fc21dd9baf7881283bf"/>
    <n v="1"/>
    <x v="0"/>
    <n v="2"/>
    <n v="128.65"/>
    <s v="2-3 installments"/>
    <x v="0"/>
  </r>
  <r>
    <s v="833621749c4fd7a638cdd987685fe2c2"/>
    <n v="1"/>
    <x v="1"/>
    <n v="1"/>
    <n v="46"/>
    <s v="1 (single)"/>
    <x v="12"/>
  </r>
  <r>
    <s v="ac8f33e39cd4da19fb975a3b2e1bb57a"/>
    <n v="1"/>
    <x v="0"/>
    <n v="10"/>
    <n v="537"/>
    <s v="7-10 installments"/>
    <x v="1"/>
  </r>
  <r>
    <s v="ce85845ca7d1014cbae2bddabe1d468c"/>
    <n v="1"/>
    <x v="0"/>
    <n v="2"/>
    <n v="169.5"/>
    <s v="2-3 installments"/>
    <x v="25"/>
  </r>
  <r>
    <s v="83abd54a97c64e537933fcfe2fe1c666"/>
    <n v="1"/>
    <x v="0"/>
    <n v="3"/>
    <n v="33.6"/>
    <s v="2-3 installments"/>
    <x v="3"/>
  </r>
  <r>
    <s v="24040b0114230e6113ea96d0161ff4a9"/>
    <n v="1"/>
    <x v="0"/>
    <n v="2"/>
    <n v="105.52"/>
    <s v="2-3 installments"/>
    <x v="1"/>
  </r>
  <r>
    <s v="44a36c78aa2626a8bdd0bc7f18c821a4"/>
    <n v="1"/>
    <x v="1"/>
    <n v="1"/>
    <n v="32.72"/>
    <s v="1 (single)"/>
    <x v="3"/>
  </r>
  <r>
    <s v="92de9d5b7edc1d927072c1cfc562dc5d"/>
    <n v="1"/>
    <x v="1"/>
    <n v="1"/>
    <n v="82"/>
    <s v="1 (single)"/>
    <x v="4"/>
  </r>
  <r>
    <s v="054d2d649e0904dbf1f19399094f2826"/>
    <n v="1"/>
    <x v="0"/>
    <n v="2"/>
    <n v="76.19"/>
    <s v="2-3 installments"/>
    <x v="17"/>
  </r>
  <r>
    <s v="e550243ca45f5dc1f8c1ee12ff4a267a"/>
    <n v="1"/>
    <x v="0"/>
    <n v="2"/>
    <n v="199.44"/>
    <s v="2-3 installments"/>
    <x v="12"/>
  </r>
  <r>
    <s v="5b585b8178b9e47c6d423e0e79f415af"/>
    <n v="1"/>
    <x v="0"/>
    <n v="1"/>
    <n v="44.09"/>
    <s v="1 (single)"/>
    <x v="7"/>
  </r>
  <r>
    <s v="d02c8608e14b940d4efee267ae23dc93"/>
    <n v="1"/>
    <x v="0"/>
    <n v="1"/>
    <n v="61.56"/>
    <s v="1 (single)"/>
    <x v="1"/>
  </r>
  <r>
    <s v="e8455c3c0bc5471436a335a0de392761"/>
    <n v="1"/>
    <x v="1"/>
    <n v="1"/>
    <n v="146.96"/>
    <s v="1 (single)"/>
    <x v="8"/>
  </r>
  <r>
    <s v="196d07f4360358baef663fa6bbba95b0"/>
    <n v="1"/>
    <x v="0"/>
    <n v="1"/>
    <n v="7.07"/>
    <s v="1 (single)"/>
    <x v="7"/>
  </r>
  <r>
    <s v="2d13edfc9500d7a00b30da501d70359b"/>
    <n v="1"/>
    <x v="0"/>
    <n v="3"/>
    <n v="53.78"/>
    <s v="2-3 installments"/>
    <x v="1"/>
  </r>
  <r>
    <s v="c94afbac001c0b424f8ae04023a476b9"/>
    <n v="1"/>
    <x v="0"/>
    <n v="5"/>
    <n v="478.33"/>
    <s v="4-6 installments"/>
    <x v="1"/>
  </r>
  <r>
    <s v="5aa16b50755d8657183ae7ea1a74543b"/>
    <n v="1"/>
    <x v="1"/>
    <n v="1"/>
    <n v="56.78"/>
    <s v="1 (single)"/>
    <x v="1"/>
  </r>
  <r>
    <s v="38dbe4fdcf6a44293b34ef7df983dd8d"/>
    <n v="1"/>
    <x v="0"/>
    <n v="4"/>
    <n v="195.55"/>
    <s v="4-6 installments"/>
    <x v="12"/>
  </r>
  <r>
    <s v="1b2e84ddae3d008de5b1cc139a03c174"/>
    <n v="1"/>
    <x v="1"/>
    <n v="1"/>
    <n v="115.81"/>
    <s v="1 (single)"/>
    <x v="1"/>
  </r>
  <r>
    <s v="6d968ecddfdc64031edb07f29ab012b7"/>
    <n v="1"/>
    <x v="0"/>
    <n v="1"/>
    <n v="37.73"/>
    <s v="1 (single)"/>
    <x v="0"/>
  </r>
  <r>
    <s v="acfed64ad00ae8fe023c91e65fb3f85d"/>
    <n v="1"/>
    <x v="1"/>
    <n v="1"/>
    <n v="42.29"/>
    <s v="1 (single)"/>
    <x v="1"/>
  </r>
  <r>
    <s v="febdd4292b7bc064ae8e10f572aa2ce9"/>
    <n v="2"/>
    <x v="0"/>
    <n v="1"/>
    <n v="12.6"/>
    <s v="1 (single)"/>
    <x v="20"/>
  </r>
  <r>
    <s v="eb1d71600650b42be71f555e11a2a470"/>
    <n v="1"/>
    <x v="0"/>
    <n v="2"/>
    <n v="71.27"/>
    <s v="2-3 installments"/>
    <x v="1"/>
  </r>
  <r>
    <s v="982c14be246edd28bd7242b39eac563b"/>
    <n v="1"/>
    <x v="0"/>
    <n v="2"/>
    <n v="140.73"/>
    <s v="2-3 installments"/>
    <x v="12"/>
  </r>
  <r>
    <s v="17dd29c2a9196baed66fc07147b4d819"/>
    <n v="1"/>
    <x v="0"/>
    <n v="3"/>
    <n v="200.55"/>
    <s v="2-3 installments"/>
    <x v="12"/>
  </r>
  <r>
    <s v="e2fa3a143afcfe0dc65730a780af43e1"/>
    <n v="1"/>
    <x v="0"/>
    <n v="2"/>
    <n v="138.7"/>
    <s v="2-3 installments"/>
    <x v="0"/>
  </r>
  <r>
    <s v="5f3d74501be6759a29c874abc7442048"/>
    <n v="1"/>
    <x v="0"/>
    <n v="2"/>
    <n v="127.02"/>
    <s v="2-3 installments"/>
    <x v="1"/>
  </r>
  <r>
    <s v="81ed84aeb6c20f643158b0e0ec587bd2"/>
    <n v="1"/>
    <x v="0"/>
    <n v="1"/>
    <n v="125.05"/>
    <s v="1 (single)"/>
    <x v="1"/>
  </r>
  <r>
    <s v="133a94aa41cab8ad1d4cf02c2636b9cc"/>
    <n v="7"/>
    <x v="2"/>
    <n v="1"/>
    <n v="24.11"/>
    <s v="1 (single)"/>
    <x v="12"/>
  </r>
  <r>
    <s v="9c424dd07b069caaaae3ee7fb41ba1d8"/>
    <n v="1"/>
    <x v="0"/>
    <n v="3"/>
    <n v="60.56"/>
    <s v="2-3 installments"/>
    <x v="1"/>
  </r>
  <r>
    <s v="39be11247d0d55f0326c3cc79e1eec38"/>
    <n v="1"/>
    <x v="0"/>
    <n v="1"/>
    <n v="22.77"/>
    <s v="1 (single)"/>
    <x v="1"/>
  </r>
  <r>
    <s v="1e21fe9a8a7ecfff79a63ddf04761526"/>
    <n v="1"/>
    <x v="0"/>
    <n v="1"/>
    <n v="132.82"/>
    <s v="1 (single)"/>
    <x v="1"/>
  </r>
  <r>
    <s v="843a1e7a744e7d107ee80b65be5394d2"/>
    <n v="1"/>
    <x v="1"/>
    <n v="1"/>
    <n v="39.39"/>
    <s v="1 (single)"/>
    <x v="20"/>
  </r>
  <r>
    <s v="bb27f9e70d5cdc66d0c616aee3dbb387"/>
    <n v="1"/>
    <x v="3"/>
    <n v="1"/>
    <n v="499.4"/>
    <s v="1 (single)"/>
    <x v="1"/>
  </r>
  <r>
    <s v="ee8dd407e306b0808fd6fddc17ea6f78"/>
    <n v="1"/>
    <x v="1"/>
    <n v="1"/>
    <n v="21.94"/>
    <s v="1 (single)"/>
    <x v="1"/>
  </r>
  <r>
    <s v="df19d1b00a1e07ad04c791d1301baacf"/>
    <n v="1"/>
    <x v="0"/>
    <n v="3"/>
    <n v="154.55"/>
    <s v="2-3 installments"/>
    <x v="4"/>
  </r>
  <r>
    <s v="2d5eba84336d0f61b5cc25228d21b8ee"/>
    <n v="1"/>
    <x v="0"/>
    <n v="10"/>
    <n v="136.37"/>
    <s v="7-10 installments"/>
    <x v="4"/>
  </r>
  <r>
    <s v="7ab41e111c9259cb0c56f80621a6ebf3"/>
    <n v="1"/>
    <x v="0"/>
    <n v="1"/>
    <n v="125.43"/>
    <s v="1 (single)"/>
    <x v="1"/>
  </r>
  <r>
    <s v="9731b9dcecf4024f99c9faa130acc841"/>
    <n v="1"/>
    <x v="0"/>
    <n v="2"/>
    <n v="73.2"/>
    <s v="2-3 installments"/>
    <x v="7"/>
  </r>
  <r>
    <s v="db901cbc067d748513fe59568a2d9f4a"/>
    <n v="1"/>
    <x v="0"/>
    <n v="1"/>
    <n v="35.86"/>
    <s v="1 (single)"/>
    <x v="1"/>
  </r>
  <r>
    <s v="5570e2ad4cdbe279714e82215dbca9c0"/>
    <n v="1"/>
    <x v="0"/>
    <n v="2"/>
    <n v="27.92"/>
    <s v="2-3 installments"/>
    <x v="0"/>
  </r>
  <r>
    <s v="ae22bdc244206a1adac2358b09ad3ab0"/>
    <n v="1"/>
    <x v="0"/>
    <n v="1"/>
    <n v="62.21"/>
    <s v="1 (single)"/>
    <x v="12"/>
  </r>
  <r>
    <s v="5d813e90f3a2dcc17b05e3f7fb2d4ce6"/>
    <n v="1"/>
    <x v="0"/>
    <n v="2"/>
    <n v="99.90000000000001"/>
    <s v="2-3 installments"/>
    <x v="12"/>
  </r>
  <r>
    <s v="fd74272535ad3904f7b20001968d5ad6"/>
    <n v="1"/>
    <x v="0"/>
    <n v="1"/>
    <n v="42.19"/>
    <s v="1 (single)"/>
    <x v="1"/>
  </r>
  <r>
    <s v="038345c4a9d21c17180f2f77e1701c69"/>
    <n v="1"/>
    <x v="0"/>
    <n v="2"/>
    <n v="132.08"/>
    <s v="2-3 installments"/>
    <x v="1"/>
  </r>
  <r>
    <s v="b22fb8549ff34d8632d2f6ecbc626af5"/>
    <n v="1"/>
    <x v="0"/>
    <n v="2"/>
    <n v="70.61"/>
    <s v="2-3 installments"/>
    <x v="12"/>
  </r>
  <r>
    <s v="22ec9f0669f784db00fa86d035cf8602"/>
    <n v="1"/>
    <x v="0"/>
    <n v="1"/>
    <n v="209.76"/>
    <s v="1 (single)"/>
    <x v="12"/>
  </r>
  <r>
    <s v="285c2e15bebd4ac83635ccc563dc71f4"/>
    <n v="21"/>
    <x v="2"/>
    <n v="1"/>
    <n v="3.08"/>
    <s v="1 (single)"/>
    <x v="1"/>
  </r>
  <r>
    <s v="6bfefd597dae9bcdc38e087a154ab6e5"/>
    <n v="1"/>
    <x v="0"/>
    <n v="1"/>
    <n v="51.9"/>
    <s v="1 (single)"/>
    <x v="22"/>
  </r>
  <r>
    <s v="afee33d890fd033519fe6309de74c611"/>
    <n v="1"/>
    <x v="0"/>
    <n v="3"/>
    <n v="87.81"/>
    <s v="2-3 installments"/>
    <x v="1"/>
  </r>
  <r>
    <s v="6ec1bea8cbcef0a1b81bc9b7fbd37ccb"/>
    <n v="1"/>
    <x v="0"/>
    <n v="1"/>
    <n v="36.32"/>
    <s v="1 (single)"/>
    <x v="17"/>
  </r>
  <r>
    <s v="087a5caa838085de4baa54e02f8f2878"/>
    <n v="1"/>
    <x v="0"/>
    <n v="10"/>
    <n v="316.2"/>
    <s v="7-10 installments"/>
    <x v="1"/>
  </r>
  <r>
    <s v="21a2a72aad2ad28f19974dd4455722db"/>
    <n v="1"/>
    <x v="1"/>
    <n v="1"/>
    <n v="73.72"/>
    <s v="1 (single)"/>
    <x v="1"/>
  </r>
  <r>
    <s v="d6cb7abec3164d194483906f3702748a"/>
    <n v="1"/>
    <x v="1"/>
    <n v="1"/>
    <n v="465"/>
    <s v="1 (single)"/>
    <x v="9"/>
  </r>
  <r>
    <s v="6d5e182d08759de50f1ddd6990a8ca61"/>
    <n v="1"/>
    <x v="0"/>
    <n v="2"/>
    <n v="45.69"/>
    <s v="2-3 installments"/>
    <x v="1"/>
  </r>
  <r>
    <s v="ba70bbb6a514786b8ad805f1c2fb1f34"/>
    <n v="1"/>
    <x v="0"/>
    <n v="2"/>
    <n v="88.48999999999999"/>
    <s v="2-3 installments"/>
    <x v="0"/>
  </r>
  <r>
    <s v="744b5f76be2964239912826181a4cf54"/>
    <n v="1"/>
    <x v="0"/>
    <n v="5"/>
    <n v="148.22"/>
    <s v="4-6 installments"/>
    <x v="1"/>
  </r>
  <r>
    <s v="012f255bd5034b8e7fb3c91566a91cc8"/>
    <n v="1"/>
    <x v="0"/>
    <n v="1"/>
    <n v="92.8"/>
    <s v="1 (single)"/>
    <x v="1"/>
  </r>
  <r>
    <s v="df639e770aa7ec752ab42c21b22ec3f1"/>
    <n v="1"/>
    <x v="1"/>
    <n v="1"/>
    <n v="41.3"/>
    <s v="1 (single)"/>
    <x v="4"/>
  </r>
  <r>
    <s v="0277e2828b1b5735351d7818e6658ed1"/>
    <n v="1"/>
    <x v="0"/>
    <n v="2"/>
    <n v="70.91"/>
    <s v="2-3 installments"/>
    <x v="1"/>
  </r>
  <r>
    <s v="5756c4e74ecff88dc1447cb5da9411ec"/>
    <n v="1"/>
    <x v="2"/>
    <n v="1"/>
    <n v="47.68"/>
    <s v="1 (single)"/>
    <x v="1"/>
  </r>
  <r>
    <s v="eb034b8ac28dcdf7289050cf29af1647"/>
    <n v="1"/>
    <x v="0"/>
    <n v="1"/>
    <n v="157.22"/>
    <s v="1 (single)"/>
    <x v="8"/>
  </r>
  <r>
    <s v="d1e49fad76dfd4ed8f5488500011e45f"/>
    <n v="1"/>
    <x v="0"/>
    <n v="3"/>
    <n v="307.94"/>
    <s v="2-3 installments"/>
    <x v="12"/>
  </r>
  <r>
    <s v="b1c3ca267130eac320fb60d3340f528a"/>
    <n v="1"/>
    <x v="1"/>
    <n v="1"/>
    <n v="181.55"/>
    <s v="1 (single)"/>
    <x v="4"/>
  </r>
  <r>
    <s v="b52a329bb5fd9e9faaf1475d96306bfa"/>
    <n v="1"/>
    <x v="1"/>
    <n v="1"/>
    <n v="51.72"/>
    <s v="1 (single)"/>
    <x v="19"/>
  </r>
  <r>
    <s v="d8491c56b44ec1c37341c6cc5c93ad39"/>
    <n v="1"/>
    <x v="0"/>
    <n v="3"/>
    <n v="97.70999999999999"/>
    <s v="2-3 installments"/>
    <x v="0"/>
  </r>
  <r>
    <s v="5c0280d326d1539788f7c577cffdd642"/>
    <n v="1"/>
    <x v="0"/>
    <n v="3"/>
    <n v="360.79"/>
    <s v="2-3 installments"/>
    <x v="1"/>
  </r>
  <r>
    <s v="066da535b01be4b26ca70864a62d92e1"/>
    <n v="1"/>
    <x v="1"/>
    <n v="1"/>
    <n v="1161.18"/>
    <s v="1 (single)"/>
    <x v="5"/>
  </r>
  <r>
    <s v="952ae74fec51be4a3dd2b542bd77843d"/>
    <n v="1"/>
    <x v="0"/>
    <n v="4"/>
    <n v="96.7"/>
    <s v="4-6 installments"/>
    <x v="1"/>
  </r>
  <r>
    <s v="f4ebe4ce4e9765df6954a4fbc44ed37f"/>
    <n v="1"/>
    <x v="0"/>
    <n v="1"/>
    <n v="98.73999999999999"/>
    <s v="1 (single)"/>
    <x v="5"/>
  </r>
  <r>
    <s v="aa07f635676a372d30a2ed5b2c5e5f0b"/>
    <n v="1"/>
    <x v="0"/>
    <n v="8"/>
    <n v="170.13"/>
    <s v="7-10 installments"/>
    <x v="8"/>
  </r>
  <r>
    <s v="fcfa8ef8103d78c6f2dd57ec67713360"/>
    <n v="1"/>
    <x v="0"/>
    <n v="1"/>
    <n v="72.83"/>
    <s v="1 (single)"/>
    <x v="20"/>
  </r>
  <r>
    <s v="a5d205e529f228488e3bfc34e1b4e7e9"/>
    <n v="1"/>
    <x v="0"/>
    <n v="10"/>
    <n v="286.56"/>
    <s v="7-10 installments"/>
    <x v="0"/>
  </r>
  <r>
    <s v="cbd72cbf159870fc637be9db5374ab3d"/>
    <n v="1"/>
    <x v="0"/>
    <n v="1"/>
    <n v="65.70999999999999"/>
    <s v="1 (single)"/>
    <x v="8"/>
  </r>
  <r>
    <s v="eb278cfbeefc0a9180876153de58d693"/>
    <n v="1"/>
    <x v="0"/>
    <n v="9"/>
    <n v="95.31999999999999"/>
    <s v="7-10 installments"/>
    <x v="12"/>
  </r>
  <r>
    <s v="82e4b3860c24cc8666af61137efef18c"/>
    <n v="1"/>
    <x v="0"/>
    <n v="8"/>
    <n v="215.01"/>
    <s v="7-10 installments"/>
    <x v="1"/>
  </r>
  <r>
    <s v="57ec43facf6675a86b249b5c44867350"/>
    <n v="1"/>
    <x v="1"/>
    <n v="1"/>
    <n v="58.22"/>
    <s v="1 (single)"/>
    <x v="3"/>
  </r>
  <r>
    <s v="3c3e5bec9a05202ab008c05c55f951fc"/>
    <n v="1"/>
    <x v="1"/>
    <n v="1"/>
    <n v="128.99"/>
    <s v="1 (single)"/>
    <x v="0"/>
  </r>
  <r>
    <s v="d7664bbc041ea9952d2a91527ba9982c"/>
    <n v="1"/>
    <x v="1"/>
    <n v="1"/>
    <n v="138.08"/>
    <s v="1 (single)"/>
    <x v="3"/>
  </r>
  <r>
    <s v="ebba22ddb17ae5e213971c8246de7a47"/>
    <n v="1"/>
    <x v="1"/>
    <n v="1"/>
    <n v="42.12"/>
    <s v="1 (single)"/>
    <x v="0"/>
  </r>
  <r>
    <s v="5d4217538c698b1f21e5a66cd27b3ef0"/>
    <n v="1"/>
    <x v="0"/>
    <n v="1"/>
    <n v="43.28"/>
    <s v="1 (single)"/>
    <x v="12"/>
  </r>
  <r>
    <s v="cd20255d832f391f5913880c91c8ff58"/>
    <n v="1"/>
    <x v="0"/>
    <n v="4"/>
    <n v="73.16"/>
    <s v="4-6 installments"/>
    <x v="4"/>
  </r>
  <r>
    <s v="0a154ed7ce417e33453d705b167a3d8c"/>
    <n v="1"/>
    <x v="0"/>
    <n v="5"/>
    <n v="223.36"/>
    <s v="4-6 installments"/>
    <x v="1"/>
  </r>
  <r>
    <s v="2557cef5a78a394bcf4c079121cc3b08"/>
    <n v="1"/>
    <x v="0"/>
    <n v="1"/>
    <n v="40"/>
    <s v="1 (single)"/>
    <x v="1"/>
  </r>
  <r>
    <s v="654782d40981f50f850136dbdf11b783"/>
    <n v="1"/>
    <x v="0"/>
    <n v="1"/>
    <n v="75.25"/>
    <s v="1 (single)"/>
    <x v="6"/>
  </r>
  <r>
    <s v="6e884f04511bd82a28b97aab89dd3637"/>
    <n v="1"/>
    <x v="0"/>
    <n v="1"/>
    <n v="51.69"/>
    <s v="1 (single)"/>
    <x v="1"/>
  </r>
  <r>
    <s v="986983dd21e5167fac109fadaf7aac16"/>
    <n v="1"/>
    <x v="0"/>
    <n v="4"/>
    <n v="260.5"/>
    <s v="4-6 installments"/>
    <x v="1"/>
  </r>
  <r>
    <s v="be291a47551443642d4de4c9c165886e"/>
    <n v="1"/>
    <x v="0"/>
    <n v="4"/>
    <n v="605.9299999999999"/>
    <s v="4-6 installments"/>
    <x v="1"/>
  </r>
  <r>
    <s v="baed56f3eda9223b74c6cf175f05678e"/>
    <n v="1"/>
    <x v="1"/>
    <n v="1"/>
    <n v="49.56"/>
    <s v="1 (single)"/>
    <x v="20"/>
  </r>
  <r>
    <s v="14ff9088bad0d954c2b1f4801f774c69"/>
    <n v="1"/>
    <x v="0"/>
    <n v="6"/>
    <n v="161.18"/>
    <s v="4-6 installments"/>
    <x v="0"/>
  </r>
  <r>
    <s v="46dace37daa6edc055503fda275724b2"/>
    <n v="1"/>
    <x v="0"/>
    <n v="1"/>
    <n v="121.26"/>
    <s v="1 (single)"/>
    <x v="1"/>
  </r>
  <r>
    <s v="adba6d04acdb64b6df4751a0e639dfd9"/>
    <n v="1"/>
    <x v="0"/>
    <n v="10"/>
    <n v="279.18"/>
    <s v="7-10 installments"/>
    <x v="12"/>
  </r>
  <r>
    <s v="e95cac7e9ed8e477d726d47f72f420c6"/>
    <n v="1"/>
    <x v="0"/>
    <n v="2"/>
    <n v="77.29000000000001"/>
    <s v="2-3 installments"/>
    <x v="1"/>
  </r>
  <r>
    <s v="c3cf38b5ae4bba4ccb2082824d3066e0"/>
    <n v="1"/>
    <x v="1"/>
    <n v="1"/>
    <n v="231.14"/>
    <s v="1 (single)"/>
    <x v="1"/>
  </r>
  <r>
    <s v="b21c9bac60c92e8b6ba770accf270445"/>
    <n v="1"/>
    <x v="0"/>
    <n v="4"/>
    <n v="190.98"/>
    <s v="4-6 installments"/>
    <x v="12"/>
  </r>
  <r>
    <s v="38ff29b6f54b264f8992081bcd3f3c6e"/>
    <n v="1"/>
    <x v="0"/>
    <n v="8"/>
    <n v="819.47"/>
    <s v="7-10 installments"/>
    <x v="3"/>
  </r>
  <r>
    <s v="cb6a022cd5d0c3242f698327ac4bcd97"/>
    <n v="1"/>
    <x v="0"/>
    <n v="1"/>
    <n v="93.3"/>
    <s v="1 (single)"/>
    <x v="6"/>
  </r>
  <r>
    <s v="da6f4983b13d38e911e7c8f60771ba66"/>
    <n v="1"/>
    <x v="0"/>
    <n v="8"/>
    <n v="617.9299999999999"/>
    <s v="7-10 installments"/>
    <x v="6"/>
  </r>
  <r>
    <s v="466e24d544d8f5ca12035641fce34386"/>
    <n v="1"/>
    <x v="0"/>
    <n v="6"/>
    <n v="212.83"/>
    <s v="4-6 installments"/>
    <x v="1"/>
  </r>
  <r>
    <s v="a56a8219728fdbdc71a20c07b77f1328"/>
    <n v="2"/>
    <x v="2"/>
    <n v="1"/>
    <n v="18.47"/>
    <s v="1 (single)"/>
    <x v="12"/>
  </r>
  <r>
    <s v="de825fdf1a8f9554f386bd6010ff60d1"/>
    <n v="1"/>
    <x v="0"/>
    <n v="1"/>
    <n v="301.37"/>
    <s v="1 (single)"/>
    <x v="0"/>
  </r>
  <r>
    <s v="7c769f1263d481510a383d435d81095f"/>
    <n v="1"/>
    <x v="0"/>
    <n v="1"/>
    <n v="75.06999999999999"/>
    <s v="1 (single)"/>
    <x v="1"/>
  </r>
  <r>
    <s v="3a09813d447f4054ac696debe1e6220d"/>
    <n v="1"/>
    <x v="0"/>
    <n v="5"/>
    <n v="149.29"/>
    <s v="4-6 installments"/>
    <x v="8"/>
  </r>
  <r>
    <s v="5c5177333fb1fce1f4bb65868988f204"/>
    <n v="1"/>
    <x v="0"/>
    <n v="1"/>
    <n v="81.56999999999999"/>
    <s v="1 (single)"/>
    <x v="1"/>
  </r>
  <r>
    <s v="c90563355d52a60bbfc6fd4b5bdcffc3"/>
    <n v="1"/>
    <x v="0"/>
    <n v="6"/>
    <n v="195.93"/>
    <s v="4-6 installments"/>
    <x v="16"/>
  </r>
  <r>
    <s v="1b9f098d737d935f7db04ff053f529be"/>
    <n v="1"/>
    <x v="0"/>
    <n v="3"/>
    <n v="100.77"/>
    <s v="2-3 installments"/>
    <x v="2"/>
  </r>
  <r>
    <s v="fa829c3fbcf363826dfeb1921c4f5c0e"/>
    <n v="1"/>
    <x v="0"/>
    <n v="1"/>
    <n v="55.43"/>
    <s v="1 (single)"/>
    <x v="8"/>
  </r>
  <r>
    <s v="de821e662179b99c81c5b431a03e16b4"/>
    <n v="1"/>
    <x v="0"/>
    <n v="3"/>
    <n v="38.14"/>
    <s v="2-3 installments"/>
    <x v="0"/>
  </r>
  <r>
    <s v="3821374c4cfea859896f8a3d6f2b7a5a"/>
    <n v="1"/>
    <x v="0"/>
    <n v="4"/>
    <n v="229.2"/>
    <s v="4-6 installments"/>
    <x v="1"/>
  </r>
  <r>
    <s v="ee491eb103d02acce80f7c5950def51d"/>
    <n v="2"/>
    <x v="2"/>
    <n v="1"/>
    <n v="50"/>
    <s v="1 (single)"/>
    <x v="4"/>
  </r>
  <r>
    <s v="e2cba9bee26acacfd8100088c465cce4"/>
    <n v="1"/>
    <x v="0"/>
    <n v="4"/>
    <n v="54.74"/>
    <s v="4-6 installments"/>
    <x v="1"/>
  </r>
  <r>
    <s v="e5fe38521d772f4cd7ee3487ac6831c2"/>
    <n v="1"/>
    <x v="0"/>
    <n v="2"/>
    <n v="569.8200000000001"/>
    <s v="2-3 installments"/>
    <x v="12"/>
  </r>
  <r>
    <s v="7954fe1680493c893c4ec14df43ebb73"/>
    <n v="1"/>
    <x v="0"/>
    <n v="6"/>
    <n v="173.18"/>
    <s v="4-6 installments"/>
    <x v="19"/>
  </r>
  <r>
    <s v="29c88c6937109e7ec1b966de34b9da0a"/>
    <n v="1"/>
    <x v="0"/>
    <n v="1"/>
    <n v="135.62"/>
    <s v="1 (single)"/>
    <x v="1"/>
  </r>
  <r>
    <s v="f31535f21d145b2345e2bf7f09d62322"/>
    <n v="1"/>
    <x v="0"/>
    <n v="5"/>
    <n v="123.26"/>
    <s v="4-6 installments"/>
    <x v="12"/>
  </r>
  <r>
    <s v="e881dae0437e8efde70b242d9a1b5a33"/>
    <n v="1"/>
    <x v="0"/>
    <n v="1"/>
    <n v="115.7"/>
    <s v="1 (single)"/>
    <x v="1"/>
  </r>
  <r>
    <s v="8306cf8a11247ad0a271068a168cd83d"/>
    <n v="1"/>
    <x v="0"/>
    <n v="1"/>
    <n v="92.76000000000001"/>
    <s v="1 (single)"/>
    <x v="0"/>
  </r>
  <r>
    <s v="0da255e3ceb9c5b49f60e84f45822f50"/>
    <n v="1"/>
    <x v="0"/>
    <n v="3"/>
    <n v="36.17"/>
    <s v="2-3 installments"/>
    <x v="1"/>
  </r>
  <r>
    <s v="4351905382d9da2470629f5e764540d6"/>
    <n v="1"/>
    <x v="0"/>
    <n v="4"/>
    <n v="307.14"/>
    <s v="4-6 installments"/>
    <x v="5"/>
  </r>
  <r>
    <s v="ba69e27c7bb11e6baab20c526c39d80e"/>
    <n v="1"/>
    <x v="0"/>
    <n v="1"/>
    <n v="46"/>
    <s v="1 (single)"/>
    <x v="12"/>
  </r>
  <r>
    <s v="bd7913296aac13e8f6ed9ef5238cb966"/>
    <n v="1"/>
    <x v="0"/>
    <n v="1"/>
    <n v="76.17"/>
    <s v="1 (single)"/>
    <x v="4"/>
  </r>
  <r>
    <s v="845f40bea2ead3894b6d95b621e108c0"/>
    <n v="1"/>
    <x v="0"/>
    <n v="1"/>
    <n v="80.33"/>
    <s v="1 (single)"/>
    <x v="1"/>
  </r>
  <r>
    <s v="448fcb3ecccfb7254d000601791ca605"/>
    <n v="1"/>
    <x v="0"/>
    <n v="1"/>
    <n v="308.51"/>
    <s v="1 (single)"/>
    <x v="1"/>
  </r>
  <r>
    <s v="285c2e15bebd4ac83635ccc563dc71f4"/>
    <n v="8"/>
    <x v="2"/>
    <n v="1"/>
    <n v="1.23"/>
    <s v="1 (single)"/>
    <x v="1"/>
  </r>
  <r>
    <s v="0a3de305844d2e1bf9a608e702ccd373"/>
    <n v="1"/>
    <x v="0"/>
    <n v="5"/>
    <n v="178.25"/>
    <s v="4-6 installments"/>
    <x v="19"/>
  </r>
  <r>
    <s v="6893249ce4e1c005d32eaf13b7bde6eb"/>
    <n v="2"/>
    <x v="2"/>
    <n v="1"/>
    <n v="134.52"/>
    <s v="1 (single)"/>
    <x v="1"/>
  </r>
  <r>
    <s v="14bc69ea319de2d00a2d781ecf29df42"/>
    <n v="1"/>
    <x v="0"/>
    <n v="1"/>
    <n v="39.52"/>
    <s v="1 (single)"/>
    <x v="6"/>
  </r>
  <r>
    <s v="9792283e8d46d73ee4a3d91fc3264a50"/>
    <n v="1"/>
    <x v="0"/>
    <n v="1"/>
    <n v="157.89"/>
    <s v="1 (single)"/>
    <x v="1"/>
  </r>
  <r>
    <s v="b31abb023394a29b43fecccb03f6f2b1"/>
    <n v="1"/>
    <x v="0"/>
    <n v="1"/>
    <n v="29.69"/>
    <s v="1 (single)"/>
    <x v="0"/>
  </r>
  <r>
    <s v="8799eebb5f3c13b04f324db2ad883d1d"/>
    <n v="1"/>
    <x v="0"/>
    <n v="1"/>
    <n v="46"/>
    <s v="1 (single)"/>
    <x v="12"/>
  </r>
  <r>
    <s v="67e5683ee43c8f5d4c0b46f7f8932ac8"/>
    <n v="1"/>
    <x v="0"/>
    <n v="2"/>
    <n v="112.73"/>
    <s v="2-3 installments"/>
    <x v="8"/>
  </r>
  <r>
    <s v="8f7674bbcb64b16e52d28222db9a3263"/>
    <n v="1"/>
    <x v="0"/>
    <n v="3"/>
    <n v="137.04"/>
    <s v="2-3 installments"/>
    <x v="0"/>
  </r>
  <r>
    <s v="51177c088b8f453ffbfbbe60aa8a39f3"/>
    <n v="1"/>
    <x v="0"/>
    <n v="3"/>
    <n v="152.34"/>
    <s v="2-3 installments"/>
    <x v="14"/>
  </r>
  <r>
    <s v="97135194e893f6fd1c61580f1eb37bda"/>
    <n v="1"/>
    <x v="0"/>
    <n v="10"/>
    <n v="552.96"/>
    <s v="7-10 installments"/>
    <x v="0"/>
  </r>
  <r>
    <s v="e6657617ef1f4cc4cc2413cb0a6630ae"/>
    <n v="1"/>
    <x v="1"/>
    <n v="1"/>
    <n v="103.14"/>
    <s v="1 (single)"/>
    <x v="1"/>
  </r>
  <r>
    <s v="312ca70771f7faab638a5aefeaaea172"/>
    <n v="1"/>
    <x v="0"/>
    <n v="3"/>
    <n v="114.47"/>
    <s v="2-3 installments"/>
    <x v="0"/>
  </r>
  <r>
    <s v="f0691f65edb8f6ee394ea69d4e199d0a"/>
    <n v="1"/>
    <x v="0"/>
    <n v="3"/>
    <n v="168.2"/>
    <s v="2-3 installments"/>
    <x v="6"/>
  </r>
  <r>
    <s v="cc78407c0a27d3450010482ad091d498"/>
    <n v="2"/>
    <x v="0"/>
    <n v="10"/>
    <n v="224.71"/>
    <s v="7-10 installments"/>
    <x v="12"/>
  </r>
  <r>
    <s v="aca0056ddf17f45b8d03364ba389f4fb"/>
    <n v="1"/>
    <x v="1"/>
    <n v="1"/>
    <n v="17.29"/>
    <s v="1 (single)"/>
    <x v="1"/>
  </r>
  <r>
    <s v="08d8b17740615b3cbe884f58173de3c1"/>
    <n v="1"/>
    <x v="0"/>
    <n v="3"/>
    <n v="87.7"/>
    <s v="2-3 installments"/>
    <x v="20"/>
  </r>
  <r>
    <s v="132d431a6757fe865a1f7117978bd0e0"/>
    <n v="1"/>
    <x v="0"/>
    <n v="3"/>
    <n v="213.29"/>
    <s v="2-3 installments"/>
    <x v="1"/>
  </r>
  <r>
    <s v="152743f188270e1ffdf65348aa6f205c"/>
    <n v="1"/>
    <x v="1"/>
    <n v="1"/>
    <n v="347.06"/>
    <s v="1 (single)"/>
    <x v="0"/>
  </r>
  <r>
    <s v="6efa7ab74072ac5be10003b8ccf246bc"/>
    <n v="1"/>
    <x v="0"/>
    <n v="1"/>
    <n v="35.13"/>
    <s v="1 (single)"/>
    <x v="12"/>
  </r>
  <r>
    <s v="48f2d0b950703bfb145b7c3c0641b4bb"/>
    <n v="3"/>
    <x v="2"/>
    <n v="1"/>
    <n v="8.880000000000001"/>
    <s v="1 (single)"/>
    <x v="1"/>
  </r>
  <r>
    <s v="ca9b19a284a8d880814586c5dcf15044"/>
    <n v="1"/>
    <x v="1"/>
    <n v="1"/>
    <n v="150.04"/>
    <s v="1 (single)"/>
    <x v="1"/>
  </r>
  <r>
    <s v="352096b87a2e9b123d84ec3f1380d8a9"/>
    <n v="1"/>
    <x v="0"/>
    <n v="1"/>
    <n v="63.86"/>
    <s v="1 (single)"/>
    <x v="1"/>
  </r>
  <r>
    <s v="d822122b00c0dbaddd3694846fdc262c"/>
    <n v="1"/>
    <x v="0"/>
    <n v="1"/>
    <n v="21.59"/>
    <s v="1 (single)"/>
    <x v="1"/>
  </r>
  <r>
    <s v="6e2771718083a9e281c9414a5b055fcf"/>
    <n v="1"/>
    <x v="0"/>
    <n v="1"/>
    <n v="42.18"/>
    <s v="1 (single)"/>
    <x v="12"/>
  </r>
  <r>
    <s v="62ffb8b5fc46e6cba7ccb763025fd09c"/>
    <n v="1"/>
    <x v="0"/>
    <n v="3"/>
    <n v="32.68"/>
    <s v="2-3 installments"/>
    <x v="1"/>
  </r>
  <r>
    <s v="e59c78cfad351e5c5f726c16b424eab8"/>
    <n v="1"/>
    <x v="0"/>
    <n v="5"/>
    <n v="242.59"/>
    <s v="4-6 installments"/>
    <x v="6"/>
  </r>
  <r>
    <s v="69f54f52631eb8ea8bec66cb902cf54e"/>
    <n v="4"/>
    <x v="2"/>
    <n v="1"/>
    <n v="14.31"/>
    <s v="1 (single)"/>
    <x v="20"/>
  </r>
  <r>
    <s v="f4eac8362e4d9737df507555b8894b68"/>
    <n v="1"/>
    <x v="0"/>
    <n v="8"/>
    <n v="277.61"/>
    <s v="7-10 installments"/>
    <x v="4"/>
  </r>
  <r>
    <s v="42178905ca532298f19fe27009fff325"/>
    <n v="1"/>
    <x v="1"/>
    <n v="1"/>
    <n v="49.6"/>
    <s v="1 (single)"/>
    <x v="1"/>
  </r>
  <r>
    <s v="800b8ee7ba7b89e615910b52e4b2f4f0"/>
    <n v="1"/>
    <x v="0"/>
    <n v="1"/>
    <n v="60"/>
    <s v="1 (single)"/>
    <x v="12"/>
  </r>
  <r>
    <s v="55101b36a58251926b6cbfdb540c0461"/>
    <n v="1"/>
    <x v="0"/>
    <n v="10"/>
    <n v="116.95"/>
    <s v="7-10 installments"/>
    <x v="12"/>
  </r>
  <r>
    <s v="90a0728a1ce3a04e661798e3db7d842b"/>
    <n v="1"/>
    <x v="0"/>
    <n v="5"/>
    <n v="65.05"/>
    <s v="4-6 installments"/>
    <x v="0"/>
  </r>
  <r>
    <s v="cdaa3fb8ca6c3e104eb00fe8a33c88f6"/>
    <n v="1"/>
    <x v="0"/>
    <n v="1"/>
    <n v="40.49"/>
    <s v="1 (single)"/>
    <x v="19"/>
  </r>
  <r>
    <s v="8cfb75065f0afb476ac735606878a893"/>
    <n v="1"/>
    <x v="0"/>
    <n v="15"/>
    <n v="196.14"/>
    <s v="11+ installments"/>
    <x v="0"/>
  </r>
  <r>
    <s v="b72cc1f71e3b599e3d2e7c4a41f6ea07"/>
    <n v="1"/>
    <x v="0"/>
    <n v="1"/>
    <n v="15.53"/>
    <s v="1 (single)"/>
    <x v="9"/>
  </r>
  <r>
    <s v="189a789106a7456d348ba7ebf920586c"/>
    <n v="1"/>
    <x v="0"/>
    <n v="4"/>
    <n v="205.49"/>
    <s v="4-6 installments"/>
    <x v="0"/>
  </r>
  <r>
    <s v="52255374a680dc42f27d475d23dec0cc"/>
    <n v="1"/>
    <x v="0"/>
    <n v="2"/>
    <n v="166.29"/>
    <s v="2-3 installments"/>
    <x v="0"/>
  </r>
  <r>
    <s v="210815e915694747f4d7f75010d5a665"/>
    <n v="1"/>
    <x v="0"/>
    <n v="1"/>
    <n v="31.94"/>
    <s v="1 (single)"/>
    <x v="5"/>
  </r>
  <r>
    <s v="4071fd2362f826dbb5ea79880533cccf"/>
    <n v="1"/>
    <x v="0"/>
    <n v="4"/>
    <n v="101.35"/>
    <s v="4-6 installments"/>
    <x v="3"/>
  </r>
  <r>
    <s v="66737528e19fe69a6a29f050128c51d3"/>
    <n v="1"/>
    <x v="0"/>
    <n v="3"/>
    <n v="102.74"/>
    <s v="2-3 installments"/>
    <x v="0"/>
  </r>
  <r>
    <s v="e813a30360cebcbde709b43acab13bda"/>
    <n v="1"/>
    <x v="0"/>
    <n v="1"/>
    <n v="36"/>
    <s v="1 (single)"/>
    <x v="6"/>
  </r>
  <r>
    <s v="9498c57dc40df2e59a371faf85f37629"/>
    <n v="1"/>
    <x v="0"/>
    <n v="1"/>
    <n v="53.34"/>
    <s v="1 (single)"/>
    <x v="24"/>
  </r>
  <r>
    <s v="ae9ea529ce46a68f8c58803436fb48a3"/>
    <n v="1"/>
    <x v="0"/>
    <n v="10"/>
    <n v="926.3"/>
    <s v="7-10 installments"/>
    <x v="0"/>
  </r>
  <r>
    <s v="1e8bd56a8a79c55409341b1c83b1e8b0"/>
    <n v="1"/>
    <x v="1"/>
    <n v="1"/>
    <n v="37.62"/>
    <s v="1 (single)"/>
    <x v="9"/>
  </r>
  <r>
    <s v="08d2474dd3622ba4e0992955a950810f"/>
    <n v="1"/>
    <x v="0"/>
    <n v="1"/>
    <n v="57.43"/>
    <s v="1 (single)"/>
    <x v="1"/>
  </r>
  <r>
    <s v="9b2a9d4d3efb4ad2318f65b28a776175"/>
    <n v="1"/>
    <x v="0"/>
    <n v="4"/>
    <n v="267.16"/>
    <s v="4-6 installments"/>
    <x v="1"/>
  </r>
  <r>
    <s v="0ef1c1f6a00932e7f8f2bacb8ff4306d"/>
    <n v="1"/>
    <x v="0"/>
    <n v="2"/>
    <n v="153.59"/>
    <s v="2-3 installments"/>
    <x v="1"/>
  </r>
  <r>
    <s v="18f9fbd712bb1da26f16a74e68f5361d"/>
    <n v="1"/>
    <x v="3"/>
    <n v="1"/>
    <n v="143.83"/>
    <s v="1 (single)"/>
    <x v="1"/>
  </r>
  <r>
    <s v="3cfb7adfbc262ab9088ebe345a8aaef1"/>
    <n v="1"/>
    <x v="1"/>
    <n v="1"/>
    <n v="42.77"/>
    <s v="1 (single)"/>
    <x v="1"/>
  </r>
  <r>
    <s v="779e5d7986235ddc059c04a8304aabed"/>
    <n v="1"/>
    <x v="0"/>
    <n v="3"/>
    <n v="78.89"/>
    <s v="2-3 installments"/>
    <x v="1"/>
  </r>
  <r>
    <s v="e71de1319c64de74f70d18d1459d270d"/>
    <n v="1"/>
    <x v="0"/>
    <n v="8"/>
    <n v="533.49"/>
    <s v="7-10 installments"/>
    <x v="12"/>
  </r>
  <r>
    <s v="47bc2fbe3e9b64a723dd530a4f1612b8"/>
    <n v="1"/>
    <x v="0"/>
    <n v="7"/>
    <n v="74.34999999999999"/>
    <s v="7-10 installments"/>
    <x v="20"/>
  </r>
  <r>
    <s v="242aead243e355a1e225ef42906d383f"/>
    <n v="1"/>
    <x v="0"/>
    <n v="1"/>
    <n v="36.04"/>
    <s v="1 (single)"/>
    <x v="4"/>
  </r>
  <r>
    <s v="5c59a70dbcb923876763ecb18ff3fad4"/>
    <n v="1"/>
    <x v="0"/>
    <n v="1"/>
    <n v="72.97"/>
    <s v="1 (single)"/>
    <x v="0"/>
  </r>
  <r>
    <s v="edf0efdd0fb952f2a470f4a5d871b7d5"/>
    <n v="1"/>
    <x v="0"/>
    <n v="2"/>
    <n v="68.22"/>
    <s v="2-3 installments"/>
    <x v="12"/>
  </r>
  <r>
    <s v="e31626405b2e6ddf9752a4b82da9d0ae"/>
    <n v="1"/>
    <x v="0"/>
    <n v="10"/>
    <n v="120.18"/>
    <s v="7-10 installments"/>
    <x v="0"/>
  </r>
  <r>
    <s v="77a5bfa62225470464b913edec2910a3"/>
    <n v="1"/>
    <x v="1"/>
    <n v="1"/>
    <n v="53"/>
    <s v="1 (single)"/>
    <x v="0"/>
  </r>
  <r>
    <s v="2a96041dfde21cce25d270579cde8119"/>
    <n v="1"/>
    <x v="0"/>
    <n v="2"/>
    <n v="145.29"/>
    <s v="2-3 installments"/>
    <x v="1"/>
  </r>
  <r>
    <s v="32ef380c758846764ca11d7f07672ee2"/>
    <n v="1"/>
    <x v="0"/>
    <n v="1"/>
    <n v="29.69"/>
    <s v="1 (single)"/>
    <x v="1"/>
  </r>
  <r>
    <s v="66cee61c0f071d6ed238ba9d17e5b785"/>
    <n v="1"/>
    <x v="1"/>
    <n v="1"/>
    <n v="105.18"/>
    <s v="1 (single)"/>
    <x v="8"/>
  </r>
  <r>
    <s v="4551b488487e6cfa31f9e35073d3c5d4"/>
    <n v="1"/>
    <x v="0"/>
    <n v="4"/>
    <n v="104.6"/>
    <s v="4-6 installments"/>
    <x v="12"/>
  </r>
  <r>
    <s v="9b308ef7d3e9d1bb7fa93b12b3d04c1e"/>
    <n v="1"/>
    <x v="0"/>
    <n v="1"/>
    <n v="236.7"/>
    <s v="1 (single)"/>
    <x v="1"/>
  </r>
  <r>
    <s v="19fffb5eab0cb56530a7569759bcf889"/>
    <n v="1"/>
    <x v="0"/>
    <n v="2"/>
    <n v="225.94"/>
    <s v="2-3 installments"/>
    <x v="18"/>
  </r>
  <r>
    <s v="4421a7200d8a1f6a0dd6fbf8c96d01d5"/>
    <n v="1"/>
    <x v="1"/>
    <n v="1"/>
    <n v="156.19"/>
    <s v="1 (single)"/>
    <x v="8"/>
  </r>
  <r>
    <s v="949c80f001e60528e8bc8c30b312ac5c"/>
    <n v="1"/>
    <x v="0"/>
    <n v="2"/>
    <n v="76.08"/>
    <s v="2-3 installments"/>
    <x v="1"/>
  </r>
  <r>
    <s v="64e3321a3a685e5fc72f768029201519"/>
    <n v="1"/>
    <x v="0"/>
    <n v="1"/>
    <n v="150.14"/>
    <s v="1 (single)"/>
    <x v="12"/>
  </r>
  <r>
    <s v="6f7e6a9cce69876915e47a146ef300e5"/>
    <n v="1"/>
    <x v="0"/>
    <n v="7"/>
    <n v="290.38"/>
    <s v="7-10 installments"/>
    <x v="1"/>
  </r>
  <r>
    <s v="75ceee59b8189aba5543675b806600ae"/>
    <n v="1"/>
    <x v="0"/>
    <n v="1"/>
    <n v="57.68"/>
    <s v="1 (single)"/>
    <x v="1"/>
  </r>
  <r>
    <s v="e3b8f30edc738fdf0897de9bf8b49d56"/>
    <n v="1"/>
    <x v="1"/>
    <n v="1"/>
    <n v="27.22"/>
    <s v="1 (single)"/>
    <x v="0"/>
  </r>
  <r>
    <s v="59c85bd55f3914b2f9b2d5a4d1309b51"/>
    <n v="1"/>
    <x v="1"/>
    <n v="1"/>
    <n v="55.35"/>
    <s v="1 (single)"/>
    <x v="1"/>
  </r>
  <r>
    <s v="f1d6313ed30c82ba1523aad41c60685e"/>
    <n v="1"/>
    <x v="2"/>
    <n v="1"/>
    <n v="20"/>
    <s v="1 (single)"/>
    <x v="12"/>
  </r>
  <r>
    <s v="323edcfa718f1be4d393578d24d3072a"/>
    <n v="1"/>
    <x v="0"/>
    <n v="4"/>
    <n v="94.14"/>
    <s v="4-6 installments"/>
    <x v="1"/>
  </r>
  <r>
    <s v="d6facb241e387bcff2026c6cc25eaf68"/>
    <n v="1"/>
    <x v="0"/>
    <n v="1"/>
    <n v="133.51"/>
    <s v="1 (single)"/>
    <x v="8"/>
  </r>
  <r>
    <s v="31d2d973ab3772f718de008bfacc3d07"/>
    <n v="1"/>
    <x v="1"/>
    <n v="1"/>
    <n v="215.01"/>
    <s v="1 (single)"/>
    <x v="1"/>
  </r>
  <r>
    <s v="722240f8e46028995a04cc68f3fc1602"/>
    <n v="1"/>
    <x v="0"/>
    <n v="4"/>
    <n v="116"/>
    <s v="4-6 installments"/>
    <x v="14"/>
  </r>
  <r>
    <s v="3efba7364d1d66dba86a76169ba169bc"/>
    <n v="1"/>
    <x v="0"/>
    <n v="4"/>
    <n v="409.36"/>
    <s v="4-6 installments"/>
    <x v="7"/>
  </r>
  <r>
    <s v="7802207732bf2bf55f1994667489339b"/>
    <n v="1"/>
    <x v="1"/>
    <n v="1"/>
    <n v="69.54000000000001"/>
    <s v="1 (single)"/>
    <x v="1"/>
  </r>
  <r>
    <s v="4d3889f52fc68c6517bc1c164c35ae49"/>
    <n v="1"/>
    <x v="1"/>
    <n v="1"/>
    <n v="112.42"/>
    <s v="1 (single)"/>
    <x v="1"/>
  </r>
  <r>
    <s v="ca057e5d6b72a0fc19eb40cd99c188c8"/>
    <n v="1"/>
    <x v="1"/>
    <n v="1"/>
    <n v="112.71"/>
    <s v="1 (single)"/>
    <x v="1"/>
  </r>
  <r>
    <s v="777ee9a9950b655601a65012d4e45584"/>
    <n v="1"/>
    <x v="0"/>
    <n v="4"/>
    <n v="249.7"/>
    <s v="4-6 installments"/>
    <x v="1"/>
  </r>
  <r>
    <s v="e5da8f29d47b6f0f3ef8ab33a013a0b3"/>
    <n v="1"/>
    <x v="0"/>
    <n v="1"/>
    <n v="74.16"/>
    <s v="1 (single)"/>
    <x v="4"/>
  </r>
  <r>
    <s v="d04f155dd04722bb1691263ccbe5eec0"/>
    <n v="1"/>
    <x v="0"/>
    <n v="2"/>
    <n v="165.3"/>
    <s v="2-3 installments"/>
    <x v="1"/>
  </r>
  <r>
    <s v="1ecb44533ccf6974a67e7d36d913b027"/>
    <n v="1"/>
    <x v="0"/>
    <n v="2"/>
    <n v="91.06"/>
    <s v="2-3 installments"/>
    <x v="12"/>
  </r>
  <r>
    <s v="387f9402f82c83ab40342b5c6b00a09d"/>
    <n v="1"/>
    <x v="0"/>
    <n v="8"/>
    <n v="188.02"/>
    <s v="7-10 installments"/>
    <x v="1"/>
  </r>
  <r>
    <s v="ceefe38963a74828ec008a3985a2c517"/>
    <n v="1"/>
    <x v="0"/>
    <n v="1"/>
    <n v="32.32"/>
    <s v="1 (single)"/>
    <x v="1"/>
  </r>
  <r>
    <s v="0d31aa9078990c7f19f4fc432d3fc74f"/>
    <n v="1"/>
    <x v="0"/>
    <n v="5"/>
    <n v="489.98"/>
    <s v="4-6 installments"/>
    <x v="1"/>
  </r>
  <r>
    <s v="863a4a0cdd7648886a2e6a5c69df2c64"/>
    <n v="1"/>
    <x v="0"/>
    <n v="2"/>
    <n v="31.33"/>
    <s v="2-3 installments"/>
    <x v="1"/>
  </r>
  <r>
    <s v="7810232f329f64a33e2238b22ea8231e"/>
    <n v="1"/>
    <x v="1"/>
    <n v="1"/>
    <n v="115.7"/>
    <s v="1 (single)"/>
    <x v="19"/>
  </r>
  <r>
    <s v="dbb7ef401708307dfd5ddd090eef26e3"/>
    <n v="1"/>
    <x v="0"/>
    <n v="1"/>
    <n v="82.90000000000001"/>
    <s v="1 (single)"/>
    <x v="12"/>
  </r>
  <r>
    <s v="17be127e33c5c47d99de1dd43f35c951"/>
    <n v="1"/>
    <x v="0"/>
    <n v="8"/>
    <n v="344.03"/>
    <s v="7-10 installments"/>
    <x v="1"/>
  </r>
  <r>
    <s v="0c956783114b7ac9633e16c494c191ce"/>
    <n v="1"/>
    <x v="0"/>
    <n v="2"/>
    <n v="141.32"/>
    <s v="2-3 installments"/>
    <x v="26"/>
  </r>
  <r>
    <s v="681dfff7b99a142f8add974aa7deab83"/>
    <n v="1"/>
    <x v="0"/>
    <n v="2"/>
    <n v="101.21"/>
    <s v="2-3 installments"/>
    <x v="12"/>
  </r>
  <r>
    <s v="b68a52eb0d8bcd5f784a5f95b98a6cf6"/>
    <n v="1"/>
    <x v="0"/>
    <n v="1"/>
    <n v="132.27"/>
    <s v="1 (single)"/>
    <x v="14"/>
  </r>
  <r>
    <s v="230c830e0ace11bcabaf63deebbee836"/>
    <n v="1"/>
    <x v="0"/>
    <n v="1"/>
    <n v="44.95"/>
    <s v="1 (single)"/>
    <x v="4"/>
  </r>
  <r>
    <s v="3972df2fee6713723d3c001075f1a039"/>
    <n v="1"/>
    <x v="1"/>
    <n v="1"/>
    <n v="50.1"/>
    <s v="1 (single)"/>
    <x v="3"/>
  </r>
  <r>
    <s v="b6f5d41c260425b5a3d5919bcb1ad8d8"/>
    <n v="1"/>
    <x v="1"/>
    <n v="1"/>
    <n v="87.55"/>
    <s v="1 (single)"/>
    <x v="8"/>
  </r>
  <r>
    <s v="89615629042a92b8d5b1363728ad103a"/>
    <n v="1"/>
    <x v="0"/>
    <n v="8"/>
    <n v="319.05"/>
    <s v="7-10 installments"/>
    <x v="1"/>
  </r>
  <r>
    <s v="b2673ed6360dc341a4728dbd632f935b"/>
    <n v="1"/>
    <x v="0"/>
    <n v="1"/>
    <n v="28.13"/>
    <s v="1 (single)"/>
    <x v="8"/>
  </r>
  <r>
    <s v="601d101f152fdff51e7ee9d43af78d06"/>
    <n v="1"/>
    <x v="0"/>
    <n v="1"/>
    <n v="161.51"/>
    <s v="1 (single)"/>
    <x v="1"/>
  </r>
  <r>
    <s v="50dfd1d8502e5ef282d85dd49cee6db5"/>
    <n v="1"/>
    <x v="3"/>
    <n v="1"/>
    <n v="95.76000000000001"/>
    <s v="1 (single)"/>
    <x v="1"/>
  </r>
  <r>
    <s v="f984f98a78a2beb0518a3d965cf1520d"/>
    <n v="1"/>
    <x v="0"/>
    <n v="5"/>
    <n v="223.54"/>
    <s v="4-6 installments"/>
    <x v="19"/>
  </r>
  <r>
    <s v="680b0014ca0f8fa0855a12fd91927dcc"/>
    <n v="1"/>
    <x v="1"/>
    <n v="1"/>
    <n v="126.47"/>
    <s v="1 (single)"/>
    <x v="6"/>
  </r>
  <r>
    <s v="d389978f75f6d3117c609815dc04b989"/>
    <n v="1"/>
    <x v="0"/>
    <n v="6"/>
    <n v="408.81"/>
    <s v="4-6 installments"/>
    <x v="12"/>
  </r>
  <r>
    <s v="abec8cc0558c33aeb11e8734c62fe69d"/>
    <n v="1"/>
    <x v="1"/>
    <n v="1"/>
    <n v="37.13"/>
    <s v="1 (single)"/>
    <x v="1"/>
  </r>
  <r>
    <s v="d4181bfdc2de0b7a83418bb197ca5334"/>
    <n v="1"/>
    <x v="0"/>
    <n v="10"/>
    <n v="143.12"/>
    <s v="7-10 installments"/>
    <x v="6"/>
  </r>
  <r>
    <s v="a5cb0c790b2769b76dbd70429cb66d96"/>
    <n v="1"/>
    <x v="0"/>
    <n v="1"/>
    <n v="109.49"/>
    <s v="1 (single)"/>
    <x v="1"/>
  </r>
  <r>
    <s v="43c564b825003473af9a68138631d388"/>
    <n v="1"/>
    <x v="0"/>
    <n v="8"/>
    <n v="87.88"/>
    <s v="7-10 installments"/>
    <x v="12"/>
  </r>
  <r>
    <s v="4387e79ec1a6317bfc7d9d8058f0283b"/>
    <n v="1"/>
    <x v="1"/>
    <n v="1"/>
    <n v="155.38"/>
    <s v="1 (single)"/>
    <x v="4"/>
  </r>
  <r>
    <s v="5c08c71d1da2a1cbbb12fe54b0419b41"/>
    <n v="1"/>
    <x v="0"/>
    <n v="4"/>
    <n v="160.22"/>
    <s v="4-6 installments"/>
    <x v="1"/>
  </r>
  <r>
    <s v="b56da4f6ba2b34016327152e136fe19f"/>
    <n v="1"/>
    <x v="0"/>
    <n v="1"/>
    <n v="139.56"/>
    <s v="1 (single)"/>
    <x v="1"/>
  </r>
  <r>
    <s v="f7abe88fbe9b7ae7a46f897236e58d31"/>
    <n v="2"/>
    <x v="2"/>
    <n v="1"/>
    <n v="45.88"/>
    <s v="1 (single)"/>
    <x v="1"/>
  </r>
  <r>
    <s v="ed9b3b9e44dcd0fdbe1bffbdeaf4d2ce"/>
    <n v="1"/>
    <x v="0"/>
    <n v="3"/>
    <n v="186"/>
    <s v="2-3 installments"/>
    <x v="1"/>
  </r>
  <r>
    <s v="c1dafa077556522d38557ad3452e3ac6"/>
    <n v="1"/>
    <x v="0"/>
    <n v="4"/>
    <n v="167.58"/>
    <s v="4-6 installments"/>
    <x v="1"/>
  </r>
  <r>
    <s v="c37db340dcc0235b5e71ab73787846a2"/>
    <n v="1"/>
    <x v="0"/>
    <n v="10"/>
    <n v="240.75"/>
    <s v="7-10 installments"/>
    <x v="12"/>
  </r>
  <r>
    <s v="fca06e65bcfd3b76fda84c5aa02fe908"/>
    <n v="1"/>
    <x v="0"/>
    <n v="10"/>
    <n v="168.36"/>
    <s v="7-10 installments"/>
    <x v="1"/>
  </r>
  <r>
    <s v="0d0e88a418636d40ea780339701db49c"/>
    <n v="2"/>
    <x v="3"/>
    <n v="1"/>
    <n v="121.09"/>
    <s v="1 (single)"/>
    <x v="4"/>
  </r>
  <r>
    <s v="d6e8c00fe3761c680d73781f517b7e63"/>
    <n v="1"/>
    <x v="0"/>
    <n v="4"/>
    <n v="48.3"/>
    <s v="4-6 installments"/>
    <x v="8"/>
  </r>
  <r>
    <s v="511854b706288fb7c853f22f68f1ab37"/>
    <n v="1"/>
    <x v="0"/>
    <n v="8"/>
    <n v="431.65"/>
    <s v="7-10 installments"/>
    <x v="1"/>
  </r>
  <r>
    <s v="6582bd326c3ec7cbdbb8a6f353187a02"/>
    <n v="1"/>
    <x v="0"/>
    <n v="1"/>
    <n v="61.69"/>
    <s v="1 (single)"/>
    <x v="0"/>
  </r>
  <r>
    <s v="42ec328ff647d401412f3531462b0b96"/>
    <n v="1"/>
    <x v="0"/>
    <n v="1"/>
    <n v="175.3"/>
    <s v="1 (single)"/>
    <x v="5"/>
  </r>
  <r>
    <s v="41be20762988289839be27508848b8ef"/>
    <n v="1"/>
    <x v="0"/>
    <n v="8"/>
    <n v="202.79"/>
    <s v="7-10 installments"/>
    <x v="3"/>
  </r>
  <r>
    <s v="d053eed5434bc54c4fe629d35a009175"/>
    <n v="1"/>
    <x v="0"/>
    <n v="9"/>
    <n v="219.63"/>
    <s v="7-10 installments"/>
    <x v="1"/>
  </r>
  <r>
    <s v="147074da5c33b8ae783b73d181b9f141"/>
    <n v="1"/>
    <x v="0"/>
    <n v="1"/>
    <n v="77.16"/>
    <s v="1 (single)"/>
    <x v="8"/>
  </r>
  <r>
    <s v="1abd0dfe27b9146f0fe7ac0e4d03fcf5"/>
    <n v="1"/>
    <x v="0"/>
    <n v="1"/>
    <n v="271.89"/>
    <s v="1 (single)"/>
    <x v="8"/>
  </r>
  <r>
    <s v="95a0819142cb868109a4b84a410098f8"/>
    <n v="1"/>
    <x v="0"/>
    <n v="6"/>
    <n v="62.59"/>
    <s v="4-6 installments"/>
    <x v="1"/>
  </r>
  <r>
    <s v="189e75e25de4939a240746314c77f656"/>
    <n v="1"/>
    <x v="1"/>
    <n v="1"/>
    <n v="165.65"/>
    <s v="1 (single)"/>
    <x v="1"/>
  </r>
  <r>
    <s v="f192c53f0f7a62873a327def931c1b55"/>
    <n v="1"/>
    <x v="0"/>
    <n v="3"/>
    <n v="63.55"/>
    <s v="2-3 installments"/>
    <x v="1"/>
  </r>
  <r>
    <s v="db03e36d66c33038ed8d835ca8bee670"/>
    <n v="1"/>
    <x v="0"/>
    <n v="3"/>
    <n v="519.91"/>
    <s v="2-3 installments"/>
    <x v="12"/>
  </r>
  <r>
    <s v="7368e14d8b9e7b886e433697b89e937c"/>
    <n v="1"/>
    <x v="0"/>
    <n v="4"/>
    <n v="230.12"/>
    <s v="4-6 installments"/>
    <x v="7"/>
  </r>
  <r>
    <s v="d0db1abdd06cc1539b6dad30898d02bb"/>
    <n v="1"/>
    <x v="1"/>
    <n v="1"/>
    <n v="58.94"/>
    <s v="1 (single)"/>
    <x v="1"/>
  </r>
  <r>
    <s v="1c74ffde86fb781136c43931617a5958"/>
    <n v="1"/>
    <x v="0"/>
    <n v="1"/>
    <n v="0.87"/>
    <s v="1 (single)"/>
    <x v="8"/>
  </r>
  <r>
    <s v="b6e5ddeaf2e5b56015e295beb333f305"/>
    <n v="1"/>
    <x v="0"/>
    <n v="6"/>
    <n v="804.52"/>
    <s v="4-6 installments"/>
    <x v="20"/>
  </r>
  <r>
    <s v="2f31ce5a220e0b97b2d1922c86bbbb66"/>
    <n v="1"/>
    <x v="0"/>
    <n v="1"/>
    <n v="95.55"/>
    <s v="1 (single)"/>
    <x v="3"/>
  </r>
  <r>
    <s v="6a13517381ec12deba06f6a117428702"/>
    <n v="1"/>
    <x v="0"/>
    <n v="4"/>
    <n v="191.58"/>
    <s v="4-6 installments"/>
    <x v="0"/>
  </r>
  <r>
    <s v="32bb58472bb3798f5d511d52fc159d98"/>
    <n v="1"/>
    <x v="0"/>
    <n v="1"/>
    <n v="5.42"/>
    <s v="1 (single)"/>
    <x v="1"/>
  </r>
  <r>
    <s v="ab14fdcfbe524636d65ee38360e22ce8"/>
    <n v="1"/>
    <x v="0"/>
    <n v="4"/>
    <n v="2262.8"/>
    <s v="4-6 installments"/>
    <x v="7"/>
  </r>
  <r>
    <s v="a1894265708f519fcdfa6476095d46ae"/>
    <n v="1"/>
    <x v="1"/>
    <n v="1"/>
    <n v="114.44"/>
    <s v="1 (single)"/>
    <x v="8"/>
  </r>
  <r>
    <s v="2282f08c7a3e5bc3e7b84bb444d6e1e6"/>
    <n v="1"/>
    <x v="0"/>
    <n v="1"/>
    <n v="46.22"/>
    <s v="1 (single)"/>
    <x v="12"/>
  </r>
  <r>
    <s v="372eae5bd782b2b5d308bb2d2f5e49af"/>
    <n v="1"/>
    <x v="0"/>
    <n v="6"/>
    <n v="358.04"/>
    <s v="4-6 installments"/>
    <x v="0"/>
  </r>
  <r>
    <s v="43f637f4ddf1f51c9a9ab9a34856d259"/>
    <n v="1"/>
    <x v="0"/>
    <n v="1"/>
    <n v="38.28"/>
    <s v="1 (single)"/>
    <x v="1"/>
  </r>
  <r>
    <s v="12ac7c00d4dfff0c7b8f7b3a8d6c6943"/>
    <n v="1"/>
    <x v="0"/>
    <n v="1"/>
    <n v="168.77"/>
    <s v="1 (single)"/>
    <x v="12"/>
  </r>
  <r>
    <s v="bbb4d4b4c440b97b67239affd65878f5"/>
    <n v="1"/>
    <x v="0"/>
    <n v="4"/>
    <n v="49.43"/>
    <s v="4-6 installments"/>
    <x v="1"/>
  </r>
  <r>
    <s v="d036b12f69efa48855cbfa30a2db23c6"/>
    <n v="1"/>
    <x v="0"/>
    <n v="10"/>
    <n v="244.15"/>
    <s v="7-10 installments"/>
    <x v="1"/>
  </r>
  <r>
    <s v="1b737f58cb00f95d1513899b6e637eba"/>
    <n v="1"/>
    <x v="0"/>
    <n v="1"/>
    <n v="64.84"/>
    <s v="1 (single)"/>
    <x v="1"/>
  </r>
  <r>
    <s v="3064f25efd77a992ee9def050c0eaf36"/>
    <n v="1"/>
    <x v="0"/>
    <n v="1"/>
    <n v="112.05"/>
    <s v="1 (single)"/>
    <x v="1"/>
  </r>
  <r>
    <s v="993749e5e46aa8fb9bd80fc41c54307f"/>
    <n v="1"/>
    <x v="0"/>
    <n v="3"/>
    <n v="51.13"/>
    <s v="2-3 installments"/>
    <x v="1"/>
  </r>
  <r>
    <s v="57d153da23520b86eca3cf063cc3838a"/>
    <n v="1"/>
    <x v="0"/>
    <n v="2"/>
    <n v="266.61"/>
    <s v="2-3 installments"/>
    <x v="12"/>
  </r>
  <r>
    <s v="ea73df32b183eafce925fe41bad50bdc"/>
    <n v="1"/>
    <x v="0"/>
    <n v="6"/>
    <n v="143.71"/>
    <s v="4-6 installments"/>
    <x v="7"/>
  </r>
  <r>
    <s v="45d9d23c62d17d0c6aadb813d38831b3"/>
    <n v="1"/>
    <x v="0"/>
    <n v="1"/>
    <n v="27.15"/>
    <s v="1 (single)"/>
    <x v="1"/>
  </r>
  <r>
    <s v="c237167dd6b573071accd0996f0152b6"/>
    <n v="1"/>
    <x v="0"/>
    <n v="2"/>
    <n v="115"/>
    <s v="2-3 installments"/>
    <x v="6"/>
  </r>
  <r>
    <s v="6b998c66969da91aea4b8ce0173a5bdd"/>
    <n v="1"/>
    <x v="0"/>
    <n v="5"/>
    <n v="115.15"/>
    <s v="4-6 installments"/>
    <x v="1"/>
  </r>
  <r>
    <s v="0870bb57b1b24052c8ac2cd8df433553"/>
    <n v="1"/>
    <x v="0"/>
    <n v="1"/>
    <n v="36.45"/>
    <s v="1 (single)"/>
    <x v="1"/>
  </r>
  <r>
    <s v="9570076bd35deeec20575eb8e0540131"/>
    <n v="1"/>
    <x v="1"/>
    <n v="1"/>
    <n v="38.78"/>
    <s v="1 (single)"/>
    <x v="20"/>
  </r>
  <r>
    <s v="e6bdeea6ac191cf9e397ab90f5db13ff"/>
    <n v="1"/>
    <x v="1"/>
    <n v="1"/>
    <n v="292.42"/>
    <s v="1 (single)"/>
    <x v="1"/>
  </r>
  <r>
    <s v="a3e938ff8401d2ab65793e034f9f2a95"/>
    <n v="1"/>
    <x v="0"/>
    <n v="1"/>
    <n v="64.34999999999999"/>
    <s v="1 (single)"/>
    <x v="12"/>
  </r>
  <r>
    <s v="adbd608bc3c4a0f50224fa3b9543f791"/>
    <n v="1"/>
    <x v="1"/>
    <n v="1"/>
    <n v="184.93"/>
    <s v="1 (single)"/>
    <x v="6"/>
  </r>
  <r>
    <s v="e72a5280a46ca876b0fd05c1a1ee605c"/>
    <n v="1"/>
    <x v="0"/>
    <n v="2"/>
    <n v="72.14"/>
    <s v="2-3 installments"/>
    <x v="3"/>
  </r>
  <r>
    <s v="b463e42856ea712dd83a10f12ffe64aa"/>
    <n v="1"/>
    <x v="0"/>
    <n v="10"/>
    <n v="158.21"/>
    <s v="7-10 installments"/>
    <x v="12"/>
  </r>
  <r>
    <s v="d5b8231ec694904371f3efcd3450ee94"/>
    <n v="1"/>
    <x v="0"/>
    <n v="3"/>
    <n v="216.94"/>
    <s v="2-3 installments"/>
    <x v="8"/>
  </r>
  <r>
    <s v="9a568c8731ba1d76b2b0dafbbd29e475"/>
    <n v="1"/>
    <x v="0"/>
    <n v="1"/>
    <n v="25.5"/>
    <s v="1 (single)"/>
    <x v="1"/>
  </r>
  <r>
    <s v="fa5bc8d649e12c05e6e39015325ae564"/>
    <n v="1"/>
    <x v="2"/>
    <n v="1"/>
    <n v="144.17"/>
    <s v="1 (single)"/>
    <x v="1"/>
  </r>
  <r>
    <s v="1e42f2b8223f9f659d11ea4de0524e57"/>
    <n v="1"/>
    <x v="0"/>
    <n v="1"/>
    <n v="55.23"/>
    <s v="1 (single)"/>
    <x v="1"/>
  </r>
  <r>
    <s v="6225935944047d4d3aa8d938a2988c61"/>
    <n v="1"/>
    <x v="0"/>
    <n v="3"/>
    <n v="287"/>
    <s v="2-3 installments"/>
    <x v="1"/>
  </r>
  <r>
    <s v="77fbc4cdd3be2594cbb02bac5e3ce914"/>
    <n v="1"/>
    <x v="0"/>
    <n v="10"/>
    <n v="222.63"/>
    <s v="7-10 installments"/>
    <x v="20"/>
  </r>
  <r>
    <s v="6c7e8d67d9bf60c5baf05bb0193b4908"/>
    <n v="1"/>
    <x v="1"/>
    <n v="1"/>
    <n v="115.87"/>
    <s v="1 (single)"/>
    <x v="1"/>
  </r>
  <r>
    <s v="aa567b6bd03ccf3532f2f07cf956260e"/>
    <n v="1"/>
    <x v="0"/>
    <n v="3"/>
    <n v="609.24"/>
    <s v="2-3 installments"/>
    <x v="1"/>
  </r>
  <r>
    <s v="5ca7bc597308f95f15a146dae930cb7a"/>
    <n v="1"/>
    <x v="0"/>
    <n v="1"/>
    <n v="85.75"/>
    <s v="1 (single)"/>
    <x v="20"/>
  </r>
  <r>
    <s v="31b398923275e2f66a56071ac111efd5"/>
    <n v="1"/>
    <x v="0"/>
    <n v="7"/>
    <n v="76.19"/>
    <s v="7-10 installments"/>
    <x v="12"/>
  </r>
  <r>
    <s v="58e6f7e9b845a911922aac26ef668902"/>
    <n v="1"/>
    <x v="0"/>
    <n v="10"/>
    <n v="1037.79"/>
    <s v="7-10 installments"/>
    <x v="22"/>
  </r>
  <r>
    <s v="0872f22df707596feed1639609f6eba7"/>
    <n v="1"/>
    <x v="1"/>
    <n v="1"/>
    <n v="100.24"/>
    <s v="1 (single)"/>
    <x v="6"/>
  </r>
  <r>
    <s v="5d6e9993ecc20a59e637ce711858d081"/>
    <n v="1"/>
    <x v="1"/>
    <n v="1"/>
    <n v="44.02"/>
    <s v="1 (single)"/>
    <x v="8"/>
  </r>
  <r>
    <s v="64ba7f5f2b493323d5dae1634f812cb5"/>
    <n v="2"/>
    <x v="2"/>
    <n v="1"/>
    <n v="13.22"/>
    <s v="1 (single)"/>
    <x v="4"/>
  </r>
  <r>
    <s v="e6c4a6f6dd627304bc8f832080958a32"/>
    <n v="1"/>
    <x v="0"/>
    <n v="1"/>
    <n v="82.45999999999999"/>
    <s v="1 (single)"/>
    <x v="1"/>
  </r>
  <r>
    <s v="9f8eca0088cfbcac9b37cdb8fe5159dd"/>
    <n v="1"/>
    <x v="0"/>
    <n v="5"/>
    <n v="109.85"/>
    <s v="4-6 installments"/>
    <x v="20"/>
  </r>
  <r>
    <s v="746abc8ae9eb8c8f21a6c916527ff5ba"/>
    <n v="1"/>
    <x v="1"/>
    <n v="1"/>
    <n v="67.98999999999999"/>
    <s v="1 (single)"/>
    <x v="12"/>
  </r>
  <r>
    <s v="cb9628da43a976b479b45230984a05b8"/>
    <n v="1"/>
    <x v="0"/>
    <n v="10"/>
    <n v="712.9"/>
    <s v="7-10 installments"/>
    <x v="1"/>
  </r>
  <r>
    <s v="30e2d4bcdeeaeb83af68d93238ca0b25"/>
    <n v="1"/>
    <x v="0"/>
    <n v="1"/>
    <n v="122.5"/>
    <s v="1 (single)"/>
    <x v="12"/>
  </r>
  <r>
    <s v="1fac502a34e64b8fe035b46bf6162f83"/>
    <n v="2"/>
    <x v="2"/>
    <n v="1"/>
    <n v="50"/>
    <s v="1 (single)"/>
    <x v="12"/>
  </r>
  <r>
    <s v="17fd242bc5402e221bb59a6efec0f397"/>
    <n v="1"/>
    <x v="0"/>
    <n v="1"/>
    <n v="81.78"/>
    <s v="1 (single)"/>
    <x v="0"/>
  </r>
  <r>
    <s v="626bfd2125f3f8adca00903b10dc319f"/>
    <n v="1"/>
    <x v="1"/>
    <n v="1"/>
    <n v="106.87"/>
    <s v="1 (single)"/>
    <x v="4"/>
  </r>
  <r>
    <s v="c52e91d0960446c0624a5a984188ffba"/>
    <n v="1"/>
    <x v="0"/>
    <n v="10"/>
    <n v="2035.86"/>
    <s v="7-10 installments"/>
    <x v="20"/>
  </r>
  <r>
    <s v="3e25999bf7aaaa6030eae32f9ec7a7e3"/>
    <n v="1"/>
    <x v="0"/>
    <n v="10"/>
    <n v="118.01"/>
    <s v="7-10 installments"/>
    <x v="17"/>
  </r>
  <r>
    <s v="91021949691f50cf0608e62a2b5efb31"/>
    <n v="1"/>
    <x v="1"/>
    <n v="1"/>
    <n v="61.18"/>
    <s v="1 (single)"/>
    <x v="1"/>
  </r>
  <r>
    <s v="5bf9c5ac7dfc2d9cc6911038a0864fbf"/>
    <n v="1"/>
    <x v="0"/>
    <n v="1"/>
    <n v="154.38"/>
    <s v="1 (single)"/>
    <x v="1"/>
  </r>
  <r>
    <s v="d162bae2bce3257ad0b36cbaedc134fa"/>
    <n v="1"/>
    <x v="0"/>
    <n v="2"/>
    <n v="111.32"/>
    <s v="2-3 installments"/>
    <x v="1"/>
  </r>
  <r>
    <s v="7fc1ceacc9c0bddef529dcb6bf398d30"/>
    <n v="1"/>
    <x v="1"/>
    <n v="1"/>
    <n v="35.71"/>
    <s v="1 (single)"/>
    <x v="20"/>
  </r>
  <r>
    <s v="6fcd1385684eaf7076ac0d72b1fab2db"/>
    <n v="1"/>
    <x v="0"/>
    <n v="10"/>
    <n v="332.22"/>
    <s v="7-10 installments"/>
    <x v="12"/>
  </r>
  <r>
    <s v="2ca1f43a3b966324bcd1fee4818d01e3"/>
    <n v="1"/>
    <x v="0"/>
    <n v="3"/>
    <n v="67.87"/>
    <s v="2-3 installments"/>
    <x v="1"/>
  </r>
  <r>
    <s v="ced5db30352d0862742574c70723c843"/>
    <n v="1"/>
    <x v="0"/>
    <n v="1"/>
    <n v="629.48"/>
    <s v="1 (single)"/>
    <x v="1"/>
  </r>
  <r>
    <s v="391cd3f7e6052e7827a66f333705099b"/>
    <n v="1"/>
    <x v="3"/>
    <n v="1"/>
    <n v="49.39"/>
    <s v="1 (single)"/>
    <x v="12"/>
  </r>
  <r>
    <s v="e6fab5eab715bc4786f1f555aac7b32b"/>
    <n v="1"/>
    <x v="1"/>
    <n v="1"/>
    <n v="104.53"/>
    <s v="1 (single)"/>
    <x v="12"/>
  </r>
  <r>
    <s v="d81e6712eb9cf9f1fcc36ef44e2a19a2"/>
    <n v="1"/>
    <x v="0"/>
    <n v="4"/>
    <n v="225.71"/>
    <s v="4-6 installments"/>
    <x v="12"/>
  </r>
  <r>
    <s v="68bdebfec71378badc0a09b44e8344cd"/>
    <n v="1"/>
    <x v="0"/>
    <n v="1"/>
    <n v="36.75"/>
    <s v="1 (single)"/>
    <x v="1"/>
  </r>
  <r>
    <s v="67d06af97696c95df2bb26acf82db637"/>
    <n v="1"/>
    <x v="0"/>
    <n v="1"/>
    <n v="112.42"/>
    <s v="1 (single)"/>
    <x v="12"/>
  </r>
  <r>
    <s v="d20a22b30ef6af31ef95346ff02133ed"/>
    <n v="1"/>
    <x v="0"/>
    <n v="1"/>
    <n v="39.09"/>
    <s v="1 (single)"/>
    <x v="0"/>
  </r>
  <r>
    <s v="4b99a000045d86380d5b014642fbc499"/>
    <n v="1"/>
    <x v="0"/>
    <n v="8"/>
    <n v="296.2"/>
    <s v="7-10 installments"/>
    <x v="12"/>
  </r>
  <r>
    <s v="4db75bd1ea5ff7061d7e6d7e76328073"/>
    <n v="1"/>
    <x v="0"/>
    <n v="1"/>
    <n v="36.62"/>
    <s v="1 (single)"/>
    <x v="14"/>
  </r>
  <r>
    <s v="5faa7dafdf19e1e0e96dc20cff3a5f6b"/>
    <n v="1"/>
    <x v="0"/>
    <n v="2"/>
    <n v="121.38"/>
    <s v="2-3 installments"/>
    <x v="1"/>
  </r>
  <r>
    <s v="d14dc05cf3bfcbba3b03996ec5899999"/>
    <n v="1"/>
    <x v="1"/>
    <n v="1"/>
    <n v="121.7"/>
    <s v="1 (single)"/>
    <x v="1"/>
  </r>
  <r>
    <s v="def50c71a1a53113fb9d1ad68ee34e4a"/>
    <n v="1"/>
    <x v="0"/>
    <n v="2"/>
    <n v="140.24"/>
    <s v="2-3 installments"/>
    <x v="14"/>
  </r>
  <r>
    <s v="915a4d0a905468e4100c72daa427f02c"/>
    <n v="1"/>
    <x v="0"/>
    <n v="2"/>
    <n v="36.01"/>
    <s v="2-3 installments"/>
    <x v="0"/>
  </r>
  <r>
    <s v="1756895428025c2821aed95304b24fab"/>
    <n v="1"/>
    <x v="1"/>
    <n v="1"/>
    <n v="176.87"/>
    <s v="1 (single)"/>
    <x v="4"/>
  </r>
  <r>
    <s v="7fd63c1753363cc09b87c6c2176b4d93"/>
    <n v="1"/>
    <x v="0"/>
    <n v="3"/>
    <n v="37.72"/>
    <s v="2-3 installments"/>
    <x v="12"/>
  </r>
  <r>
    <s v="e519605fdd48a30db0db34bd66f8502e"/>
    <n v="1"/>
    <x v="0"/>
    <n v="2"/>
    <n v="67.61"/>
    <s v="2-3 installments"/>
    <x v="0"/>
  </r>
  <r>
    <s v="9ab17910110e2869d3b5644d2002eb40"/>
    <n v="1"/>
    <x v="0"/>
    <n v="5"/>
    <n v="58.62"/>
    <s v="4-6 installments"/>
    <x v="1"/>
  </r>
  <r>
    <s v="6d3a35145c6143c2315b64321be56041"/>
    <n v="1"/>
    <x v="0"/>
    <n v="1"/>
    <n v="42.78"/>
    <s v="1 (single)"/>
    <x v="1"/>
  </r>
  <r>
    <s v="d79a5defeb5c3d2d81229a4cea976476"/>
    <n v="1"/>
    <x v="1"/>
    <n v="1"/>
    <n v="76.76000000000001"/>
    <s v="1 (single)"/>
    <x v="0"/>
  </r>
  <r>
    <s v="1997d8e0fb0e3c1ffefac2b84bde7662"/>
    <n v="1"/>
    <x v="0"/>
    <n v="8"/>
    <n v="192.68"/>
    <s v="7-10 installments"/>
    <x v="1"/>
  </r>
  <r>
    <s v="1d08b0ef8f21fe7710ecb1e433e25c0f"/>
    <n v="1"/>
    <x v="1"/>
    <n v="1"/>
    <n v="33.75"/>
    <s v="1 (single)"/>
    <x v="1"/>
  </r>
  <r>
    <s v="d07f143b702491d2a1cd6ed093f2cdee"/>
    <n v="1"/>
    <x v="0"/>
    <n v="1"/>
    <n v="123.47"/>
    <s v="1 (single)"/>
    <x v="0"/>
  </r>
  <r>
    <s v="4a1e1c50a0cbfcab27c770fa8e92545e"/>
    <n v="1"/>
    <x v="0"/>
    <n v="2"/>
    <n v="176.15"/>
    <s v="2-3 installments"/>
    <x v="4"/>
  </r>
  <r>
    <s v="78b7aeae3630346231847e749bfd8a18"/>
    <n v="1"/>
    <x v="0"/>
    <n v="5"/>
    <n v="142.31"/>
    <s v="4-6 installments"/>
    <x v="1"/>
  </r>
  <r>
    <s v="b4b6e2f2f9dd2c4cfe524993ff72f49d"/>
    <n v="1"/>
    <x v="0"/>
    <n v="5"/>
    <n v="221.29"/>
    <s v="4-6 installments"/>
    <x v="4"/>
  </r>
  <r>
    <s v="7dadec0b94237bf94991c9e9af701f5e"/>
    <n v="1"/>
    <x v="0"/>
    <n v="3"/>
    <n v="141.1"/>
    <s v="2-3 installments"/>
    <x v="0"/>
  </r>
  <r>
    <s v="ec782ac14bf00e8e5a69b7ac88c330e9"/>
    <n v="1"/>
    <x v="0"/>
    <n v="4"/>
    <n v="119.93"/>
    <s v="4-6 installments"/>
    <x v="20"/>
  </r>
  <r>
    <s v="f103c0690f687250cc224964d54e53fe"/>
    <n v="1"/>
    <x v="1"/>
    <n v="1"/>
    <n v="77.29000000000001"/>
    <s v="1 (single)"/>
    <x v="0"/>
  </r>
  <r>
    <s v="c64790d2002c1c29cc6890a8123fb222"/>
    <n v="1"/>
    <x v="1"/>
    <n v="1"/>
    <n v="63.1"/>
    <s v="1 (single)"/>
    <x v="12"/>
  </r>
  <r>
    <s v="e6669a7f1985f326ff52deb5f83ad040"/>
    <n v="1"/>
    <x v="0"/>
    <n v="3"/>
    <n v="288.02"/>
    <s v="2-3 installments"/>
    <x v="1"/>
  </r>
  <r>
    <s v="75707562c6865f8fd2172eff80a71210"/>
    <n v="1"/>
    <x v="0"/>
    <n v="8"/>
    <n v="99.73"/>
    <s v="7-10 installments"/>
    <x v="1"/>
  </r>
  <r>
    <s v="0f7dc069548c19f11ff030e2433b8c08"/>
    <n v="1"/>
    <x v="1"/>
    <n v="1"/>
    <n v="45"/>
    <s v="1 (single)"/>
    <x v="4"/>
  </r>
  <r>
    <s v="59d02be1c50fb6e6930cafd6ff6a31e5"/>
    <n v="4"/>
    <x v="2"/>
    <n v="1"/>
    <n v="20"/>
    <s v="1 (single)"/>
    <x v="12"/>
  </r>
  <r>
    <s v="2aff111da5413ddf7c6ab3717f366c06"/>
    <n v="1"/>
    <x v="0"/>
    <n v="2"/>
    <n v="98.59999999999999"/>
    <s v="2-3 installments"/>
    <x v="9"/>
  </r>
  <r>
    <s v="0e5cb6275a4da5610450d638021e5393"/>
    <n v="1"/>
    <x v="0"/>
    <n v="2"/>
    <n v="206.96"/>
    <s v="2-3 installments"/>
    <x v="12"/>
  </r>
  <r>
    <s v="665d50e18511ae7a38d58eded8c03b60"/>
    <n v="1"/>
    <x v="0"/>
    <n v="3"/>
    <n v="92.5"/>
    <s v="2-3 installments"/>
    <x v="12"/>
  </r>
  <r>
    <s v="e71fd63fd2738764b93f408f39c67ce1"/>
    <n v="1"/>
    <x v="1"/>
    <n v="1"/>
    <n v="74.72"/>
    <s v="1 (single)"/>
    <x v="1"/>
  </r>
  <r>
    <s v="e0017093576ff7e25777c2d023eb1cd9"/>
    <n v="1"/>
    <x v="0"/>
    <n v="1"/>
    <n v="37.24"/>
    <s v="1 (single)"/>
    <x v="12"/>
  </r>
  <r>
    <s v="5a14c8b3d919a4ef3f3428b0459c47b2"/>
    <n v="1"/>
    <x v="0"/>
    <n v="1"/>
    <n v="50.09"/>
    <s v="1 (single)"/>
    <x v="6"/>
  </r>
  <r>
    <s v="850bdb83409632771907268b16c60bb7"/>
    <n v="1"/>
    <x v="0"/>
    <n v="3"/>
    <n v="100.86"/>
    <s v="2-3 installments"/>
    <x v="1"/>
  </r>
  <r>
    <s v="5ddb1f7921a2218a2f21cf9ed9995a5e"/>
    <n v="1"/>
    <x v="0"/>
    <n v="3"/>
    <n v="35.09"/>
    <s v="2-3 installments"/>
    <x v="4"/>
  </r>
  <r>
    <s v="82d1d87b52fc86b65293b86ccccaf60e"/>
    <n v="1"/>
    <x v="0"/>
    <n v="2"/>
    <n v="73.47"/>
    <s v="2-3 installments"/>
    <x v="0"/>
  </r>
  <r>
    <s v="cfeabbe55161aacebc485e4fed2ec234"/>
    <n v="1"/>
    <x v="0"/>
    <n v="2"/>
    <n v="411.91"/>
    <s v="2-3 installments"/>
    <x v="8"/>
  </r>
  <r>
    <s v="a2a52f7080ec8e720ea0fded371622b1"/>
    <n v="1"/>
    <x v="0"/>
    <n v="2"/>
    <n v="100.27"/>
    <s v="2-3 installments"/>
    <x v="1"/>
  </r>
  <r>
    <s v="11752bcab98894b1c72fac988ed11392"/>
    <n v="1"/>
    <x v="3"/>
    <n v="1"/>
    <n v="67.5"/>
    <s v="1 (single)"/>
    <x v="12"/>
  </r>
  <r>
    <s v="c6d8f474e874648f28e2947840899635"/>
    <n v="1"/>
    <x v="3"/>
    <n v="1"/>
    <n v="88.06"/>
    <s v="1 (single)"/>
    <x v="0"/>
  </r>
  <r>
    <s v="eef5a4bd5dd37ec132d383869df85eb1"/>
    <n v="1"/>
    <x v="0"/>
    <n v="3"/>
    <n v="32.09"/>
    <s v="2-3 installments"/>
    <x v="12"/>
  </r>
  <r>
    <s v="20f6d173df627e8c6f72650504ddfa7c"/>
    <n v="1"/>
    <x v="1"/>
    <n v="1"/>
    <n v="65"/>
    <s v="1 (single)"/>
    <x v="16"/>
  </r>
  <r>
    <s v="993da8482e658ec7f1d0c6d955604936"/>
    <n v="1"/>
    <x v="3"/>
    <n v="1"/>
    <n v="258.67"/>
    <s v="1 (single)"/>
    <x v="1"/>
  </r>
  <r>
    <s v="acca926ef1cc9a37d04aac404dc87f4a"/>
    <n v="1"/>
    <x v="0"/>
    <n v="4"/>
    <n v="55"/>
    <s v="4-6 installments"/>
    <x v="1"/>
  </r>
  <r>
    <s v="d6db7f667096b9209c177893ddedb788"/>
    <n v="1"/>
    <x v="0"/>
    <n v="1"/>
    <n v="22.38"/>
    <s v="1 (single)"/>
    <x v="1"/>
  </r>
  <r>
    <s v="2f8dd4ef8e90826fb9e28ef7af565cf5"/>
    <n v="1"/>
    <x v="0"/>
    <n v="1"/>
    <n v="90.88"/>
    <s v="1 (single)"/>
    <x v="5"/>
  </r>
  <r>
    <s v="423e3739c511dd6b0752a064f9f20527"/>
    <n v="1"/>
    <x v="0"/>
    <n v="1"/>
    <n v="22.38"/>
    <s v="1 (single)"/>
    <x v="1"/>
  </r>
  <r>
    <s v="bc2373d0e7ab7801b2b550f82b6327f6"/>
    <n v="1"/>
    <x v="0"/>
    <n v="2"/>
    <n v="25"/>
    <s v="2-3 installments"/>
    <x v="0"/>
  </r>
  <r>
    <s v="672e3b14b73975f3339583e7eff6091a"/>
    <n v="1"/>
    <x v="0"/>
    <n v="10"/>
    <n v="206"/>
    <s v="7-10 installments"/>
    <x v="1"/>
  </r>
  <r>
    <s v="a1e04dff9ea10fdbe31202f5794c9b65"/>
    <n v="1"/>
    <x v="0"/>
    <n v="1"/>
    <n v="40.26"/>
    <s v="1 (single)"/>
    <x v="1"/>
  </r>
  <r>
    <s v="439ab8085bdfb0a6b28f93db1b95435f"/>
    <n v="1"/>
    <x v="0"/>
    <n v="7"/>
    <n v="144.58"/>
    <s v="7-10 installments"/>
    <x v="1"/>
  </r>
  <r>
    <s v="c502827b2dc9fca209db1fdd910ebe22"/>
    <n v="1"/>
    <x v="0"/>
    <n v="2"/>
    <n v="58.37"/>
    <s v="2-3 installments"/>
    <x v="0"/>
  </r>
  <r>
    <s v="2d5e1b7c770f4e9023c6cc6921ca6241"/>
    <n v="1"/>
    <x v="0"/>
    <n v="2"/>
    <n v="51.84"/>
    <s v="2-3 installments"/>
    <x v="1"/>
  </r>
  <r>
    <s v="b570dd6ed360911428867a6962dee65b"/>
    <n v="1"/>
    <x v="0"/>
    <n v="4"/>
    <n v="173.66"/>
    <s v="4-6 installments"/>
    <x v="0"/>
  </r>
  <r>
    <s v="0df040f84e5295f7894177ffe53850b8"/>
    <n v="1"/>
    <x v="0"/>
    <n v="1"/>
    <n v="93.7"/>
    <s v="1 (single)"/>
    <x v="1"/>
  </r>
  <r>
    <s v="b4667cd2edff64c10f3994c1395c3e3a"/>
    <n v="1"/>
    <x v="0"/>
    <n v="1"/>
    <n v="218.19"/>
    <s v="1 (single)"/>
    <x v="1"/>
  </r>
  <r>
    <s v="f34c3736b33b7d0c9eaaac33ac7b1ba5"/>
    <n v="1"/>
    <x v="0"/>
    <n v="3"/>
    <n v="211.24"/>
    <s v="2-3 installments"/>
    <x v="7"/>
  </r>
  <r>
    <s v="d691a7cd6c98cdda10a6861436c2f000"/>
    <n v="1"/>
    <x v="0"/>
    <n v="8"/>
    <n v="1260.65"/>
    <s v="7-10 installments"/>
    <x v="9"/>
  </r>
  <r>
    <s v="4f715c773fea2bcf2f4b9fa246ae5c12"/>
    <n v="1"/>
    <x v="0"/>
    <n v="2"/>
    <n v="55.35"/>
    <s v="2-3 installments"/>
    <x v="1"/>
  </r>
  <r>
    <s v="02950daa1214da108fb29cb5a0a3f74e"/>
    <n v="1"/>
    <x v="2"/>
    <n v="1"/>
    <n v="50"/>
    <s v="1 (single)"/>
    <x v="12"/>
  </r>
  <r>
    <s v="4781da20482e1cd01049b1f299ead78a"/>
    <n v="1"/>
    <x v="0"/>
    <n v="10"/>
    <n v="123.53"/>
    <s v="7-10 installments"/>
    <x v="20"/>
  </r>
  <r>
    <s v="704be8bf8fd6f9246d75c2e09734cdf7"/>
    <n v="1"/>
    <x v="0"/>
    <n v="4"/>
    <n v="40.29"/>
    <s v="4-6 installments"/>
    <x v="1"/>
  </r>
  <r>
    <s v="32a5dab70d12a1ed24b1f79bbf17bdc7"/>
    <n v="1"/>
    <x v="0"/>
    <n v="4"/>
    <n v="322.89"/>
    <s v="4-6 installments"/>
    <x v="1"/>
  </r>
  <r>
    <s v="9ef5ae9f2a3b5c7cd4858cf4ffdc1b9c"/>
    <n v="2"/>
    <x v="2"/>
    <n v="1"/>
    <n v="100"/>
    <s v="1 (single)"/>
    <x v="17"/>
  </r>
  <r>
    <s v="949fc9318254747642271556f50339d0"/>
    <n v="1"/>
    <x v="0"/>
    <n v="1"/>
    <n v="40.13"/>
    <s v="1 (single)"/>
    <x v="12"/>
  </r>
  <r>
    <s v="cae1cef56202db2581379f836268bfda"/>
    <n v="1"/>
    <x v="1"/>
    <n v="1"/>
    <n v="32.09"/>
    <s v="1 (single)"/>
    <x v="1"/>
  </r>
  <r>
    <s v="68986e4324f6a21481df4e6e89abcf01"/>
    <n v="7"/>
    <x v="2"/>
    <n v="1"/>
    <n v="57.52"/>
    <s v="1 (single)"/>
    <x v="4"/>
  </r>
  <r>
    <s v="6ffe7cebfe521de0435648b47a87083c"/>
    <n v="1"/>
    <x v="1"/>
    <n v="1"/>
    <n v="185.84"/>
    <s v="1 (single)"/>
    <x v="0"/>
  </r>
  <r>
    <s v="73359e88646e3c2572f97ecc95ada233"/>
    <n v="1"/>
    <x v="1"/>
    <n v="1"/>
    <n v="93.51000000000001"/>
    <s v="1 (single)"/>
    <x v="0"/>
  </r>
  <r>
    <s v="9b18393baecb1432441d81ce51e14fbf"/>
    <n v="1"/>
    <x v="0"/>
    <n v="2"/>
    <n v="73.66"/>
    <s v="2-3 installments"/>
    <x v="1"/>
  </r>
  <r>
    <s v="5b66cfa802ab8ec833c1b80d28788f4a"/>
    <n v="1"/>
    <x v="0"/>
    <n v="5"/>
    <n v="583.38"/>
    <s v="4-6 installments"/>
    <x v="14"/>
  </r>
  <r>
    <s v="2675ecabc45ddcd345d336466c416b34"/>
    <n v="1"/>
    <x v="0"/>
    <n v="10"/>
    <n v="205.04"/>
    <s v="7-10 installments"/>
    <x v="21"/>
  </r>
  <r>
    <s v="4c06d7e5a8a5c7b432366e7c923644c1"/>
    <n v="1"/>
    <x v="0"/>
    <n v="1"/>
    <n v="35"/>
    <s v="1 (single)"/>
    <x v="4"/>
  </r>
  <r>
    <s v="4d2db50dfe6a6d7304be0d7ac81fe039"/>
    <n v="1"/>
    <x v="0"/>
    <n v="3"/>
    <n v="135.59"/>
    <s v="2-3 installments"/>
    <x v="1"/>
  </r>
  <r>
    <s v="98b8868388a8f86ba780cac8e6c2b496"/>
    <n v="1"/>
    <x v="0"/>
    <n v="1"/>
    <n v="162.16"/>
    <s v="1 (single)"/>
    <x v="1"/>
  </r>
  <r>
    <s v="2d268e4ebabcfdc515366a04056ae384"/>
    <n v="1"/>
    <x v="0"/>
    <n v="1"/>
    <n v="96.62"/>
    <s v="1 (single)"/>
    <x v="12"/>
  </r>
  <r>
    <s v="32c7cc7d74701f67ffcb3b3a888de86c"/>
    <n v="1"/>
    <x v="0"/>
    <n v="6"/>
    <n v="1416.95"/>
    <s v="4-6 installments"/>
    <x v="1"/>
  </r>
  <r>
    <s v="919f7b191b8ebc3ee9ab62e05ae3b2bb"/>
    <n v="1"/>
    <x v="0"/>
    <n v="4"/>
    <n v="117.04"/>
    <s v="4-6 installments"/>
    <x v="12"/>
  </r>
  <r>
    <s v="2044501bdcafe207535528038a6089fe"/>
    <n v="1"/>
    <x v="0"/>
    <n v="2"/>
    <n v="94.3"/>
    <s v="2-3 installments"/>
    <x v="1"/>
  </r>
  <r>
    <s v="5f45459bf082afe966e284649de7df96"/>
    <n v="1"/>
    <x v="0"/>
    <n v="1"/>
    <n v="124.98"/>
    <s v="1 (single)"/>
    <x v="1"/>
  </r>
  <r>
    <s v="308cbbff78b182dfef86b37c94f10205"/>
    <n v="1"/>
    <x v="0"/>
    <n v="1"/>
    <n v="57.29"/>
    <s v="1 (single)"/>
    <x v="1"/>
  </r>
  <r>
    <s v="e3fa8bf19ae531c5ef5ae2264ca360dc"/>
    <n v="1"/>
    <x v="0"/>
    <n v="8"/>
    <n v="89.45"/>
    <s v="7-10 installments"/>
    <x v="12"/>
  </r>
  <r>
    <s v="0ea5fe4904bdca87f8cc726a5bb5d768"/>
    <n v="1"/>
    <x v="0"/>
    <n v="1"/>
    <n v="145"/>
    <s v="1 (single)"/>
    <x v="1"/>
  </r>
  <r>
    <s v="4086b35550b0ef9c5c94ef7b116fa47e"/>
    <n v="1"/>
    <x v="0"/>
    <n v="1"/>
    <n v="9.77"/>
    <s v="1 (single)"/>
    <x v="1"/>
  </r>
  <r>
    <s v="cc43a0291c8a1508aa42c1f78ddd204a"/>
    <n v="1"/>
    <x v="0"/>
    <n v="2"/>
    <n v="54.69"/>
    <s v="2-3 installments"/>
    <x v="8"/>
  </r>
  <r>
    <s v="f45eb7ff532991bec1d36d048790becd"/>
    <n v="1"/>
    <x v="1"/>
    <n v="1"/>
    <n v="396.32"/>
    <s v="1 (single)"/>
    <x v="0"/>
  </r>
  <r>
    <s v="4a6ec8881e005ff561833074489acf93"/>
    <n v="1"/>
    <x v="1"/>
    <n v="1"/>
    <n v="26.77"/>
    <s v="1 (single)"/>
    <x v="1"/>
  </r>
  <r>
    <s v="00ea33f994bec0bbfda582074083ae12"/>
    <n v="1"/>
    <x v="0"/>
    <n v="1"/>
    <n v="108.32"/>
    <s v="1 (single)"/>
    <x v="1"/>
  </r>
  <r>
    <s v="7586fba717703e4122d9e3468c81949d"/>
    <n v="1"/>
    <x v="0"/>
    <n v="2"/>
    <n v="160.51"/>
    <s v="2-3 installments"/>
    <x v="1"/>
  </r>
  <r>
    <s v="3032417cfacc8603eb6cec97030060b2"/>
    <n v="1"/>
    <x v="0"/>
    <n v="2"/>
    <n v="55.37"/>
    <s v="2-3 installments"/>
    <x v="0"/>
  </r>
  <r>
    <s v="c39345e6efbb71413c9fc98a3dc1a4c5"/>
    <n v="1"/>
    <x v="1"/>
    <n v="1"/>
    <n v="42.66"/>
    <s v="1 (single)"/>
    <x v="0"/>
  </r>
  <r>
    <s v="a9cabf6172d0b9bf7909cd1235499fa0"/>
    <n v="1"/>
    <x v="0"/>
    <n v="10"/>
    <n v="219.98"/>
    <s v="7-10 installments"/>
    <x v="4"/>
  </r>
  <r>
    <s v="c40237d964e0676cc87ba24353c48b31"/>
    <n v="1"/>
    <x v="0"/>
    <n v="1"/>
    <n v="68.86"/>
    <s v="1 (single)"/>
    <x v="1"/>
  </r>
  <r>
    <s v="6912f9577b4156d72ee607f78328ed11"/>
    <n v="1"/>
    <x v="0"/>
    <n v="1"/>
    <n v="43.41"/>
    <s v="1 (single)"/>
    <x v="1"/>
  </r>
  <r>
    <s v="42f42f42e7e1be68ce691280f140b2b6"/>
    <n v="1"/>
    <x v="1"/>
    <n v="1"/>
    <n v="92.45999999999999"/>
    <s v="1 (single)"/>
    <x v="1"/>
  </r>
  <r>
    <s v="9a0ea28810c690ef91b1a70c0ed9703e"/>
    <n v="1"/>
    <x v="1"/>
    <n v="1"/>
    <n v="33.72"/>
    <s v="1 (single)"/>
    <x v="16"/>
  </r>
  <r>
    <s v="1a0dc245291d541409eb9044ccfe5875"/>
    <n v="1"/>
    <x v="0"/>
    <n v="10"/>
    <n v="316.26"/>
    <s v="7-10 installments"/>
    <x v="4"/>
  </r>
  <r>
    <s v="2ab88224f93f4cc491bf62def6bb9bd0"/>
    <n v="1"/>
    <x v="0"/>
    <n v="5"/>
    <n v="251.26"/>
    <s v="4-6 installments"/>
    <x v="8"/>
  </r>
  <r>
    <s v="92c5cc90d4e67141c45f9803ea9ef222"/>
    <n v="1"/>
    <x v="0"/>
    <n v="3"/>
    <n v="265.14"/>
    <s v="2-3 installments"/>
    <x v="4"/>
  </r>
  <r>
    <s v="57cc72d3e635bf57199d76328279b875"/>
    <n v="1"/>
    <x v="0"/>
    <n v="10"/>
    <n v="195.86"/>
    <s v="7-10 installments"/>
    <x v="4"/>
  </r>
  <r>
    <s v="91d7491c6b0eada151a7e307697841bc"/>
    <n v="1"/>
    <x v="0"/>
    <n v="3"/>
    <n v="73.72"/>
    <s v="2-3 installments"/>
    <x v="1"/>
  </r>
  <r>
    <s v="0e8af1a05e9022734d9794c079ebdcf5"/>
    <n v="1"/>
    <x v="1"/>
    <n v="1"/>
    <n v="61.82"/>
    <s v="1 (single)"/>
    <x v="0"/>
  </r>
  <r>
    <s v="d0b0379d6c107d02aa717e29afa60cb2"/>
    <n v="1"/>
    <x v="0"/>
    <n v="4"/>
    <n v="55.64"/>
    <s v="4-6 installments"/>
    <x v="1"/>
  </r>
  <r>
    <s v="e780dd8de5b1d2e678c7cac395f0382b"/>
    <n v="1"/>
    <x v="1"/>
    <n v="1"/>
    <n v="53.7"/>
    <s v="1 (single)"/>
    <x v="1"/>
  </r>
  <r>
    <s v="72ebb0547658a1d829e79aca8367d606"/>
    <n v="1"/>
    <x v="0"/>
    <n v="1"/>
    <n v="280.79"/>
    <s v="1 (single)"/>
    <x v="8"/>
  </r>
  <r>
    <s v="2e8644b6852a0e75700c764e182ddbbe"/>
    <n v="1"/>
    <x v="0"/>
    <n v="10"/>
    <n v="544.41"/>
    <s v="7-10 installments"/>
    <x v="16"/>
  </r>
  <r>
    <s v="57a82955454fb2a9a18633d841ac480d"/>
    <n v="1"/>
    <x v="0"/>
    <n v="2"/>
    <n v="23.62"/>
    <s v="2-3 installments"/>
    <x v="1"/>
  </r>
  <r>
    <s v="75782ab140cfc2ce9f07f0b6390e32c2"/>
    <n v="1"/>
    <x v="1"/>
    <n v="1"/>
    <n v="138.14"/>
    <s v="1 (single)"/>
    <x v="1"/>
  </r>
  <r>
    <s v="54bf0940ace684d597657354c7496905"/>
    <n v="1"/>
    <x v="0"/>
    <n v="4"/>
    <n v="678.45"/>
    <s v="4-6 installments"/>
    <x v="8"/>
  </r>
  <r>
    <s v="e3789526cc0c6ef10b87251d5be32b33"/>
    <n v="1"/>
    <x v="0"/>
    <n v="8"/>
    <n v="101.06"/>
    <s v="7-10 installments"/>
    <x v="1"/>
  </r>
  <r>
    <s v="59eb76a0fd6569a54967456dad8142ef"/>
    <n v="1"/>
    <x v="0"/>
    <n v="1"/>
    <n v="45"/>
    <s v="1 (single)"/>
    <x v="1"/>
  </r>
  <r>
    <s v="52593a44fbe53f7472cc1560a85b1cb0"/>
    <n v="1"/>
    <x v="1"/>
    <n v="1"/>
    <n v="64.09999999999999"/>
    <s v="1 (single)"/>
    <x v="0"/>
  </r>
  <r>
    <s v="fc66d84250e23153ad4d3424f01388d6"/>
    <n v="1"/>
    <x v="0"/>
    <n v="4"/>
    <n v="55.1"/>
    <s v="4-6 installments"/>
    <x v="4"/>
  </r>
  <r>
    <s v="7a18fea05bb2617bc74ee0bd1009c0c7"/>
    <n v="1"/>
    <x v="0"/>
    <n v="8"/>
    <n v="293.75"/>
    <s v="7-10 installments"/>
    <x v="20"/>
  </r>
  <r>
    <s v="53bd622a8d20922d658c830bd18c22c4"/>
    <n v="1"/>
    <x v="1"/>
    <n v="1"/>
    <n v="199.27"/>
    <s v="1 (single)"/>
    <x v="4"/>
  </r>
  <r>
    <s v="73e85a295c3028a2283eb8182a8ac56b"/>
    <n v="1"/>
    <x v="0"/>
    <n v="1"/>
    <n v="543.29"/>
    <s v="1 (single)"/>
    <x v="1"/>
  </r>
  <r>
    <s v="2ee5c3b1af17065d0631baf102930c8e"/>
    <n v="1"/>
    <x v="1"/>
    <n v="1"/>
    <n v="123.32"/>
    <s v="1 (single)"/>
    <x v="19"/>
  </r>
  <r>
    <s v="5400e2987acb955ee428c73ca8f28a76"/>
    <n v="1"/>
    <x v="0"/>
    <n v="3"/>
    <n v="91.8"/>
    <s v="2-3 installments"/>
    <x v="3"/>
  </r>
  <r>
    <s v="b82e534d287170368e83fab61e685fc3"/>
    <n v="1"/>
    <x v="0"/>
    <n v="1"/>
    <n v="84.48"/>
    <s v="1 (single)"/>
    <x v="1"/>
  </r>
  <r>
    <s v="1800f4a4362310d7eb38281634f6dfd1"/>
    <n v="1"/>
    <x v="0"/>
    <n v="24"/>
    <n v="325.37"/>
    <s v="11+ installments"/>
    <x v="9"/>
  </r>
  <r>
    <s v="d502fd1e974fe51d60f448759321cac3"/>
    <n v="1"/>
    <x v="1"/>
    <n v="1"/>
    <n v="60.85"/>
    <s v="1 (single)"/>
    <x v="1"/>
  </r>
  <r>
    <s v="304979f072f7041aca154907e01172c4"/>
    <n v="1"/>
    <x v="0"/>
    <n v="1"/>
    <n v="10.2"/>
    <s v="1 (single)"/>
    <x v="1"/>
  </r>
  <r>
    <s v="3598d5876c343ad3d9699be24dc09b8a"/>
    <n v="1"/>
    <x v="0"/>
    <n v="1"/>
    <n v="64.31999999999999"/>
    <s v="1 (single)"/>
    <x v="3"/>
  </r>
  <r>
    <s v="b153954b30a6a686b88cf18a599b4382"/>
    <n v="1"/>
    <x v="0"/>
    <n v="1"/>
    <n v="37.23"/>
    <s v="1 (single)"/>
    <x v="12"/>
  </r>
  <r>
    <s v="65fc7195f2f70e60bd81a12c69d7389d"/>
    <n v="1"/>
    <x v="0"/>
    <n v="8"/>
    <n v="410.03"/>
    <s v="7-10 installments"/>
    <x v="1"/>
  </r>
  <r>
    <s v="f6974499820661b92dd1922750d6f0d0"/>
    <n v="1"/>
    <x v="0"/>
    <n v="1"/>
    <n v="58.62"/>
    <s v="1 (single)"/>
    <x v="1"/>
  </r>
  <r>
    <s v="c732a870596bb86c2a75055a13eed28b"/>
    <n v="1"/>
    <x v="1"/>
    <n v="1"/>
    <n v="137.25"/>
    <s v="1 (single)"/>
    <x v="20"/>
  </r>
  <r>
    <s v="d9257c8e34393415a403600f6289fbc4"/>
    <n v="1"/>
    <x v="0"/>
    <n v="3"/>
    <n v="39.52"/>
    <s v="2-3 installments"/>
    <x v="1"/>
  </r>
  <r>
    <s v="3d5857f4fdb1061d247dea2544782580"/>
    <n v="1"/>
    <x v="0"/>
    <n v="3"/>
    <n v="349.57"/>
    <s v="2-3 installments"/>
    <x v="1"/>
  </r>
  <r>
    <s v="a901e1670d92dc616c4f1a33b5c0ad42"/>
    <n v="1"/>
    <x v="0"/>
    <n v="8"/>
    <n v="400.9"/>
    <s v="7-10 installments"/>
    <x v="12"/>
  </r>
  <r>
    <s v="dd0bea5264dc96c52500ff22a23655e8"/>
    <n v="1"/>
    <x v="0"/>
    <n v="3"/>
    <n v="59.12"/>
    <s v="2-3 installments"/>
    <x v="4"/>
  </r>
  <r>
    <s v="6700e629f418ddeb79399ea782299e0b"/>
    <n v="1"/>
    <x v="1"/>
    <n v="1"/>
    <n v="64.79000000000001"/>
    <s v="1 (single)"/>
    <x v="5"/>
  </r>
  <r>
    <s v="36342aa6ddb0a6fed1dd9ec53a6074ed"/>
    <n v="1"/>
    <x v="0"/>
    <n v="8"/>
    <n v="363.95"/>
    <s v="7-10 installments"/>
    <x v="1"/>
  </r>
  <r>
    <s v="a60e21c021af3e8b42bf68b8683800ac"/>
    <n v="1"/>
    <x v="0"/>
    <n v="1"/>
    <n v="153.1"/>
    <s v="1 (single)"/>
    <x v="6"/>
  </r>
  <r>
    <s v="2e4f64ec18ffd417ac0225cb9a48090e"/>
    <n v="1"/>
    <x v="0"/>
    <n v="1"/>
    <n v="38.22"/>
    <s v="1 (single)"/>
    <x v="16"/>
  </r>
  <r>
    <s v="5bd56b595a9879fb7f67ae6253450883"/>
    <n v="1"/>
    <x v="1"/>
    <n v="1"/>
    <n v="152.32"/>
    <s v="1 (single)"/>
    <x v="7"/>
  </r>
  <r>
    <s v="d5e91ef44fecb8ae4e1ce8e51cb17818"/>
    <n v="1"/>
    <x v="1"/>
    <n v="1"/>
    <n v="100.7"/>
    <s v="1 (single)"/>
    <x v="12"/>
  </r>
  <r>
    <s v="b4e325c228c8d690ef74db064abb8d2f"/>
    <n v="1"/>
    <x v="0"/>
    <n v="3"/>
    <n v="147.33"/>
    <s v="2-3 installments"/>
    <x v="0"/>
  </r>
  <r>
    <s v="e15c9f222bbdc4bf1d94606407787134"/>
    <n v="1"/>
    <x v="0"/>
    <n v="2"/>
    <n v="135.94"/>
    <s v="2-3 installments"/>
    <x v="4"/>
  </r>
  <r>
    <s v="03708181cb41c558287d1feff6df5cb6"/>
    <n v="1"/>
    <x v="0"/>
    <n v="2"/>
    <n v="196.81"/>
    <s v="2-3 installments"/>
    <x v="0"/>
  </r>
  <r>
    <s v="44bce00bb8a4926420b68edb36e04fbb"/>
    <n v="1"/>
    <x v="0"/>
    <n v="1"/>
    <n v="137.28"/>
    <s v="1 (single)"/>
    <x v="20"/>
  </r>
  <r>
    <s v="e9fecd900cce6b52424121bf98911932"/>
    <n v="1"/>
    <x v="1"/>
    <n v="1"/>
    <n v="55.09"/>
    <s v="1 (single)"/>
    <x v="12"/>
  </r>
  <r>
    <s v="8b564962527dd053cfc85c8fc98ad1df"/>
    <n v="1"/>
    <x v="0"/>
    <n v="4"/>
    <n v="58.11"/>
    <s v="4-6 installments"/>
    <x v="4"/>
  </r>
  <r>
    <s v="1dee115122070f803ca49fe0dba3be48"/>
    <n v="1"/>
    <x v="1"/>
    <n v="1"/>
    <n v="131.46"/>
    <s v="1 (single)"/>
    <x v="6"/>
  </r>
  <r>
    <s v="09045ce363fa81cd9f206c86b989e2ba"/>
    <n v="1"/>
    <x v="0"/>
    <n v="10"/>
    <n v="106.11"/>
    <s v="7-10 installments"/>
    <x v="5"/>
  </r>
  <r>
    <s v="55e68a38817afa16c0547a6ebeeff145"/>
    <n v="1"/>
    <x v="0"/>
    <n v="3"/>
    <n v="95.09"/>
    <s v="2-3 installments"/>
    <x v="1"/>
  </r>
  <r>
    <s v="c6f49a15fe46f3d10b7fb0ad871f8ba3"/>
    <n v="1"/>
    <x v="0"/>
    <n v="1"/>
    <n v="51.79"/>
    <s v="1 (single)"/>
    <x v="1"/>
  </r>
  <r>
    <s v="31bc09fdbd701a7a4f9b55b5955b8687"/>
    <n v="2"/>
    <x v="2"/>
    <n v="1"/>
    <n v="55.71"/>
    <s v="1 (single)"/>
    <x v="0"/>
  </r>
  <r>
    <s v="f8f39c04af57100b2067941cddcb9376"/>
    <n v="1"/>
    <x v="0"/>
    <n v="1"/>
    <n v="160.42"/>
    <s v="1 (single)"/>
    <x v="4"/>
  </r>
  <r>
    <s v="c40321b07f73ac73c19d95460778265d"/>
    <n v="1"/>
    <x v="1"/>
    <n v="1"/>
    <n v="152.62"/>
    <s v="1 (single)"/>
    <x v="2"/>
  </r>
  <r>
    <s v="4bd0d8aa4756f78245bd56015d4ddcc0"/>
    <n v="1"/>
    <x v="0"/>
    <n v="1"/>
    <n v="36.83"/>
    <s v="1 (single)"/>
    <x v="1"/>
  </r>
  <r>
    <s v="53d6886c41145775a6da5200aab4344d"/>
    <n v="1"/>
    <x v="2"/>
    <n v="1"/>
    <n v="89.77"/>
    <s v="1 (single)"/>
    <x v="1"/>
  </r>
  <r>
    <s v="2cb28ae28f6e5c600cb9fb13d1a2b244"/>
    <n v="1"/>
    <x v="2"/>
    <n v="1"/>
    <n v="1.28"/>
    <s v="1 (single)"/>
    <x v="1"/>
  </r>
  <r>
    <s v="ca9723bd71a5a9feff0a4f2ca2a6e840"/>
    <n v="1"/>
    <x v="0"/>
    <n v="1"/>
    <n v="27.38"/>
    <s v="1 (single)"/>
    <x v="1"/>
  </r>
  <r>
    <s v="c2e2f15f541c1823bc6d1e558f9323db"/>
    <n v="1"/>
    <x v="3"/>
    <n v="1"/>
    <n v="21.77"/>
    <s v="1 (single)"/>
    <x v="1"/>
  </r>
  <r>
    <s v="2061d416cce74e744423747a2b87f330"/>
    <n v="1"/>
    <x v="0"/>
    <n v="2"/>
    <n v="103.91"/>
    <s v="2-3 installments"/>
    <x v="0"/>
  </r>
  <r>
    <s v="35ca13a1178f68d06aeb72c659c67caf"/>
    <n v="1"/>
    <x v="1"/>
    <n v="1"/>
    <n v="83.13"/>
    <s v="1 (single)"/>
    <x v="0"/>
  </r>
  <r>
    <s v="31a2fff09340d8ff99194ad110622ed3"/>
    <n v="1"/>
    <x v="0"/>
    <n v="5"/>
    <n v="107.76"/>
    <s v="4-6 installments"/>
    <x v="13"/>
  </r>
  <r>
    <s v="72fbd89f9562c38d13df912b8783b54a"/>
    <n v="1"/>
    <x v="1"/>
    <n v="1"/>
    <n v="27.68"/>
    <s v="1 (single)"/>
    <x v="1"/>
  </r>
  <r>
    <s v="801ad870fbcdfae41bd492be8976cbc2"/>
    <n v="1"/>
    <x v="0"/>
    <n v="1"/>
    <n v="69.77"/>
    <s v="1 (single)"/>
    <x v="1"/>
  </r>
  <r>
    <s v="5fb90fed46dfc44305e1c3ecb5f16a2d"/>
    <n v="1"/>
    <x v="0"/>
    <n v="2"/>
    <n v="99.90000000000001"/>
    <s v="2-3 installments"/>
    <x v="1"/>
  </r>
  <r>
    <s v="a2cc46310eb1cf60d0032c6c78443368"/>
    <n v="1"/>
    <x v="0"/>
    <n v="5"/>
    <n v="54.09"/>
    <s v="4-6 installments"/>
    <x v="0"/>
  </r>
  <r>
    <s v="3a39e6f440a811e9d4ad1bf47dd6c14d"/>
    <n v="1"/>
    <x v="0"/>
    <n v="1"/>
    <n v="46.01"/>
    <s v="1 (single)"/>
    <x v="6"/>
  </r>
  <r>
    <s v="2a65dd524a3b3160b9f67476c8ec40c3"/>
    <n v="1"/>
    <x v="0"/>
    <n v="3"/>
    <n v="265.95"/>
    <s v="2-3 installments"/>
    <x v="0"/>
  </r>
  <r>
    <s v="9bf7384574b699b32297382b5df68d09"/>
    <n v="1"/>
    <x v="0"/>
    <n v="1"/>
    <n v="47.42"/>
    <s v="1 (single)"/>
    <x v="12"/>
  </r>
  <r>
    <s v="1ceb22464e4c11a0441f0e153435696e"/>
    <n v="1"/>
    <x v="1"/>
    <n v="1"/>
    <n v="63.23"/>
    <s v="1 (single)"/>
    <x v="1"/>
  </r>
  <r>
    <s v="4093f51e15660b0278941a5b38e694c8"/>
    <n v="1"/>
    <x v="0"/>
    <n v="10"/>
    <n v="706.0700000000001"/>
    <s v="7-10 installments"/>
    <x v="6"/>
  </r>
  <r>
    <s v="6fccc57f4270cc3628193bd168efc780"/>
    <n v="1"/>
    <x v="1"/>
    <n v="1"/>
    <n v="108.66"/>
    <s v="1 (single)"/>
    <x v="16"/>
  </r>
  <r>
    <s v="103d9703fa0f4778189330f41abcbb55"/>
    <n v="1"/>
    <x v="1"/>
    <n v="1"/>
    <n v="159.76"/>
    <s v="1 (single)"/>
    <x v="8"/>
  </r>
  <r>
    <s v="ed12f96f2c849c98deacc01a9f22129d"/>
    <n v="1"/>
    <x v="0"/>
    <n v="4"/>
    <n v="55.59"/>
    <s v="4-6 installments"/>
    <x v="0"/>
  </r>
  <r>
    <s v="b7c7e92c0538642c5ac9a8cbfc098092"/>
    <n v="1"/>
    <x v="0"/>
    <n v="1"/>
    <n v="47.8"/>
    <s v="1 (single)"/>
    <x v="12"/>
  </r>
  <r>
    <s v="cc2c9f065b80ba7b4e8e93ea34ce92ee"/>
    <n v="1"/>
    <x v="0"/>
    <n v="1"/>
    <n v="35.84"/>
    <s v="1 (single)"/>
    <x v="1"/>
  </r>
  <r>
    <s v="b7467ae483dbe956fe9acdf0b1e6e3f4"/>
    <n v="1"/>
    <x v="0"/>
    <n v="1"/>
    <n v="699.72"/>
    <s v="1 (single)"/>
    <x v="1"/>
  </r>
  <r>
    <s v="fceb54e55602dfb675e2983e0aa35bf9"/>
    <n v="1"/>
    <x v="0"/>
    <n v="1"/>
    <n v="134.23"/>
    <s v="1 (single)"/>
    <x v="1"/>
  </r>
  <r>
    <s v="b23eb2ef586c84a977eb1bf118ddc81b"/>
    <n v="1"/>
    <x v="0"/>
    <n v="2"/>
    <n v="66.78"/>
    <s v="2-3 installments"/>
    <x v="7"/>
  </r>
  <r>
    <s v="0654ec8b2a748a63a67ea1e763857357"/>
    <n v="1"/>
    <x v="0"/>
    <n v="1"/>
    <n v="27.68"/>
    <s v="1 (single)"/>
    <x v="1"/>
  </r>
  <r>
    <s v="9511ef1eab4fe876363109171d924930"/>
    <n v="1"/>
    <x v="0"/>
    <n v="4"/>
    <n v="217.55"/>
    <s v="4-6 installments"/>
    <x v="1"/>
  </r>
  <r>
    <s v="b88bf712c7aa1192376b4dc5bfadb916"/>
    <n v="1"/>
    <x v="0"/>
    <n v="1"/>
    <n v="27.71"/>
    <s v="1 (single)"/>
    <x v="1"/>
  </r>
  <r>
    <s v="5b0e38e46ebfad6aea8bd8a7aa5b43ff"/>
    <n v="1"/>
    <x v="0"/>
    <n v="1"/>
    <n v="124.5"/>
    <s v="1 (single)"/>
    <x v="1"/>
  </r>
  <r>
    <s v="fae03cbde1d0ebd4786c55260bb5c640"/>
    <n v="1"/>
    <x v="1"/>
    <n v="1"/>
    <n v="83.7"/>
    <s v="1 (single)"/>
    <x v="12"/>
  </r>
  <r>
    <s v="1b90587d2255b7eb1dcc4d2c7eba1c54"/>
    <n v="1"/>
    <x v="1"/>
    <n v="1"/>
    <n v="28.09"/>
    <s v="1 (single)"/>
    <x v="8"/>
  </r>
  <r>
    <s v="911cd0cf037580ad6a00dfd5690bda12"/>
    <n v="1"/>
    <x v="0"/>
    <n v="4"/>
    <n v="425.2"/>
    <s v="4-6 installments"/>
    <x v="1"/>
  </r>
  <r>
    <s v="dd754ce1eba588bc6e8abfe24e08e791"/>
    <n v="1"/>
    <x v="0"/>
    <n v="4"/>
    <n v="125.38"/>
    <s v="4-6 installments"/>
    <x v="1"/>
  </r>
  <r>
    <s v="e178f680314bdb3095e96da3e417ee27"/>
    <n v="1"/>
    <x v="1"/>
    <n v="1"/>
    <n v="449.92"/>
    <s v="1 (single)"/>
    <x v="18"/>
  </r>
  <r>
    <s v="4059a20ed837ba80adc17e94bf2f852f"/>
    <n v="1"/>
    <x v="0"/>
    <n v="4"/>
    <n v="44.09"/>
    <s v="4-6 installments"/>
    <x v="3"/>
  </r>
  <r>
    <s v="a4e62639ac0ca7429854efc494c1915f"/>
    <n v="1"/>
    <x v="1"/>
    <n v="1"/>
    <n v="47.8"/>
    <s v="1 (single)"/>
    <x v="8"/>
  </r>
  <r>
    <s v="5daa464e9f725bd3b82a90c3a33804a9"/>
    <n v="1"/>
    <x v="1"/>
    <n v="1"/>
    <n v="25.27"/>
    <s v="1 (single)"/>
    <x v="1"/>
  </r>
  <r>
    <s v="fe451ba1809fbc234c68216803496d39"/>
    <n v="1"/>
    <x v="0"/>
    <n v="1"/>
    <n v="157.22"/>
    <s v="1 (single)"/>
    <x v="6"/>
  </r>
  <r>
    <s v="03481652329171ff571df2c58bae0167"/>
    <n v="1"/>
    <x v="3"/>
    <n v="1"/>
    <n v="119.7"/>
    <s v="1 (single)"/>
    <x v="2"/>
  </r>
  <r>
    <s v="7c3fe5194219d774a7d238f80d4c9919"/>
    <n v="1"/>
    <x v="0"/>
    <n v="1"/>
    <n v="168.6"/>
    <s v="1 (single)"/>
    <x v="1"/>
  </r>
  <r>
    <s v="1765804f6753bf6a25ba8c9fd45977f9"/>
    <n v="1"/>
    <x v="0"/>
    <n v="1"/>
    <n v="297.34"/>
    <s v="1 (single)"/>
    <x v="0"/>
  </r>
  <r>
    <s v="c21e26a623796821b827547ac056684c"/>
    <n v="1"/>
    <x v="0"/>
    <n v="3"/>
    <n v="65.62"/>
    <s v="2-3 installments"/>
    <x v="14"/>
  </r>
  <r>
    <s v="fe51eca8b5e241e101a5bc2e9720f877"/>
    <n v="1"/>
    <x v="0"/>
    <n v="1"/>
    <n v="39.24"/>
    <s v="1 (single)"/>
    <x v="1"/>
  </r>
  <r>
    <s v="4b71239d777b69336e70a98790387836"/>
    <n v="1"/>
    <x v="0"/>
    <n v="3"/>
    <n v="177.43"/>
    <s v="2-3 installments"/>
    <x v="22"/>
  </r>
  <r>
    <s v="f3b71bda51bcde2c100176e4932c4492"/>
    <n v="1"/>
    <x v="3"/>
    <n v="1"/>
    <n v="178.23"/>
    <s v="1 (single)"/>
    <x v="1"/>
  </r>
  <r>
    <s v="b7a0874c2d7329a9f277027471bef747"/>
    <n v="1"/>
    <x v="0"/>
    <n v="3"/>
    <n v="88.06"/>
    <s v="2-3 installments"/>
    <x v="16"/>
  </r>
  <r>
    <s v="ed6de1d370dd47560f0d9c87c832b6fe"/>
    <n v="1"/>
    <x v="0"/>
    <n v="1"/>
    <n v="43.29"/>
    <s v="1 (single)"/>
    <x v="1"/>
  </r>
  <r>
    <s v="eb1c390413604079df388d4093910e74"/>
    <n v="1"/>
    <x v="0"/>
    <n v="10"/>
    <n v="674.2"/>
    <s v="7-10 installments"/>
    <x v="1"/>
  </r>
  <r>
    <s v="c67e5216a65692a116a99fa61da0294e"/>
    <n v="1"/>
    <x v="1"/>
    <n v="1"/>
    <n v="63.1"/>
    <s v="1 (single)"/>
    <x v="20"/>
  </r>
  <r>
    <s v="02971473bcfb16642904d57bc3be50b8"/>
    <n v="1"/>
    <x v="0"/>
    <n v="3"/>
    <n v="111.89"/>
    <s v="2-3 installments"/>
    <x v="1"/>
  </r>
  <r>
    <s v="eb7ce104c1b5f7a6aed28135fa4ee5e0"/>
    <n v="1"/>
    <x v="0"/>
    <n v="1"/>
    <n v="125.32"/>
    <s v="1 (single)"/>
    <x v="20"/>
  </r>
  <r>
    <s v="210bc4b9c2323ee8e4e138be5ba0a9ef"/>
    <n v="1"/>
    <x v="1"/>
    <n v="1"/>
    <n v="85.14"/>
    <s v="1 (single)"/>
    <x v="1"/>
  </r>
  <r>
    <s v="38144a7c1f1d4d5bffe36063d9fc7df6"/>
    <n v="1"/>
    <x v="0"/>
    <n v="2"/>
    <n v="166.56"/>
    <s v="2-3 installments"/>
    <x v="0"/>
  </r>
  <r>
    <s v="09c8e8de8792915ab68564b4420f246f"/>
    <n v="1"/>
    <x v="1"/>
    <n v="1"/>
    <n v="48.21"/>
    <s v="1 (single)"/>
    <x v="16"/>
  </r>
  <r>
    <s v="e93076a45234f2712bbd48cb819b0fb4"/>
    <n v="1"/>
    <x v="0"/>
    <n v="7"/>
    <n v="74.16"/>
    <s v="7-10 installments"/>
    <x v="12"/>
  </r>
  <r>
    <s v="d0ecd96d0c6926c81ff571a7c21bfdca"/>
    <n v="1"/>
    <x v="0"/>
    <n v="8"/>
    <n v="196.01"/>
    <s v="7-10 installments"/>
    <x v="16"/>
  </r>
  <r>
    <s v="cc94aa62777cf27c082eaa521ba00747"/>
    <n v="1"/>
    <x v="0"/>
    <n v="1"/>
    <n v="33.33"/>
    <s v="1 (single)"/>
    <x v="1"/>
  </r>
  <r>
    <s v="7743e2bae1581bacb82f160d1c69a54c"/>
    <n v="1"/>
    <x v="0"/>
    <n v="8"/>
    <n v="629.13"/>
    <s v="7-10 installments"/>
    <x v="13"/>
  </r>
  <r>
    <s v="c0524fb1b4c905d054adbddaffa2380c"/>
    <n v="1"/>
    <x v="1"/>
    <n v="1"/>
    <n v="97.70999999999999"/>
    <s v="1 (single)"/>
    <x v="4"/>
  </r>
  <r>
    <s v="657c8133b6409d539b814888352b50f1"/>
    <n v="1"/>
    <x v="0"/>
    <n v="1"/>
    <n v="75.03"/>
    <s v="1 (single)"/>
    <x v="1"/>
  </r>
  <r>
    <s v="1194026a5099a99736bc99ca91903fb4"/>
    <n v="1"/>
    <x v="0"/>
    <n v="3"/>
    <n v="31.75"/>
    <s v="2-3 installments"/>
    <x v="1"/>
  </r>
  <r>
    <s v="0f9d568730bf125dbbfed4fc655ff91a"/>
    <n v="1"/>
    <x v="0"/>
    <n v="10"/>
    <n v="284.71"/>
    <s v="7-10 installments"/>
    <x v="12"/>
  </r>
  <r>
    <s v="d2faaae07c685cce7b2828aa10c43b0f"/>
    <n v="1"/>
    <x v="0"/>
    <n v="3"/>
    <n v="42.01"/>
    <s v="2-3 installments"/>
    <x v="8"/>
  </r>
  <r>
    <s v="8cf199d4f67bb071f1256279824fafd6"/>
    <n v="1"/>
    <x v="0"/>
    <n v="5"/>
    <n v="63.6"/>
    <s v="4-6 installments"/>
    <x v="1"/>
  </r>
  <r>
    <s v="884b1394fc8888e6a877df86eb19e74c"/>
    <n v="1"/>
    <x v="0"/>
    <n v="2"/>
    <n v="55.04"/>
    <s v="2-3 installments"/>
    <x v="1"/>
  </r>
  <r>
    <s v="873148516ea6e3bc8c008d756a2a228f"/>
    <n v="1"/>
    <x v="1"/>
    <n v="1"/>
    <n v="276.23"/>
    <s v="1 (single)"/>
    <x v="4"/>
  </r>
  <r>
    <s v="9b9993961d216f751b2b4cf2c85e1e85"/>
    <n v="1"/>
    <x v="0"/>
    <n v="6"/>
    <n v="780.59"/>
    <s v="4-6 installments"/>
    <x v="16"/>
  </r>
  <r>
    <s v="51b79a492b5e53504ce70340ce111374"/>
    <n v="1"/>
    <x v="1"/>
    <n v="1"/>
    <n v="64.45999999999999"/>
    <s v="1 (single)"/>
    <x v="12"/>
  </r>
  <r>
    <s v="a0ef08378f02efac03e5905cccb1644d"/>
    <n v="1"/>
    <x v="0"/>
    <n v="1"/>
    <n v="124.62"/>
    <s v="1 (single)"/>
    <x v="0"/>
  </r>
  <r>
    <s v="8591fef6d807e0044487787892dec80e"/>
    <n v="1"/>
    <x v="0"/>
    <n v="1"/>
    <n v="126.2"/>
    <s v="1 (single)"/>
    <x v="0"/>
  </r>
  <r>
    <s v="805117edd028d8e0455052681bbc7f3c"/>
    <n v="1"/>
    <x v="0"/>
    <n v="4"/>
    <n v="132.03"/>
    <s v="4-6 installments"/>
    <x v="1"/>
  </r>
  <r>
    <s v="d002eb4aca4f571c8be423868a738f93"/>
    <n v="1"/>
    <x v="0"/>
    <n v="2"/>
    <n v="100.85"/>
    <s v="2-3 installments"/>
    <x v="12"/>
  </r>
  <r>
    <s v="c9f8b15e667ca2f541bf3e608b5c1192"/>
    <n v="1"/>
    <x v="1"/>
    <n v="1"/>
    <n v="107.78"/>
    <s v="1 (single)"/>
    <x v="6"/>
  </r>
  <r>
    <s v="5a6bd33ae88e333fe85c52e72c4b3cea"/>
    <n v="1"/>
    <x v="0"/>
    <n v="5"/>
    <n v="114.42"/>
    <s v="4-6 installments"/>
    <x v="1"/>
  </r>
  <r>
    <s v="5aaf5359952da832a493aaa6e4269d9f"/>
    <n v="1"/>
    <x v="1"/>
    <n v="1"/>
    <n v="43.76"/>
    <s v="1 (single)"/>
    <x v="1"/>
  </r>
  <r>
    <s v="41ff57991323caba17252cab8f98598d"/>
    <n v="1"/>
    <x v="0"/>
    <n v="3"/>
    <n v="170.27"/>
    <s v="2-3 installments"/>
    <x v="8"/>
  </r>
  <r>
    <s v="206dc2e3ed3121cb9271e8922d9650b3"/>
    <n v="1"/>
    <x v="1"/>
    <n v="1"/>
    <n v="105.59"/>
    <s v="1 (single)"/>
    <x v="0"/>
  </r>
  <r>
    <s v="18fa229a827c89986c8387c049dcc572"/>
    <n v="1"/>
    <x v="0"/>
    <n v="2"/>
    <n v="320.67"/>
    <s v="2-3 installments"/>
    <x v="6"/>
  </r>
  <r>
    <s v="405ab8184e07bfa663f7627527c96049"/>
    <n v="1"/>
    <x v="1"/>
    <n v="1"/>
    <n v="54.44"/>
    <s v="1 (single)"/>
    <x v="0"/>
  </r>
  <r>
    <s v="6f0ac9b2069a1f5b1518938be44d87ee"/>
    <n v="1"/>
    <x v="1"/>
    <n v="1"/>
    <n v="91.92"/>
    <s v="1 (single)"/>
    <x v="20"/>
  </r>
  <r>
    <s v="e015afedfc53ee0d62f972db3149480b"/>
    <n v="1"/>
    <x v="0"/>
    <n v="8"/>
    <n v="125.55"/>
    <s v="7-10 installments"/>
    <x v="0"/>
  </r>
  <r>
    <s v="909818cba8c724b8cf698155d8ea838c"/>
    <n v="1"/>
    <x v="0"/>
    <n v="2"/>
    <n v="20.28"/>
    <s v="2-3 installments"/>
    <x v="1"/>
  </r>
  <r>
    <s v="68f5529a9d5082c715fa0369baf4ddff"/>
    <n v="1"/>
    <x v="0"/>
    <n v="2"/>
    <n v="52.78"/>
    <s v="2-3 installments"/>
    <x v="1"/>
  </r>
  <r>
    <s v="0ed46f17da8a1c3bd0ed5fdfc50decc4"/>
    <n v="1"/>
    <x v="0"/>
    <n v="8"/>
    <n v="82.19"/>
    <s v="7-10 installments"/>
    <x v="3"/>
  </r>
  <r>
    <s v="e47ac2609ce0ccd8dab33391118792fb"/>
    <n v="2"/>
    <x v="2"/>
    <n v="1"/>
    <n v="4.33"/>
    <s v="1 (single)"/>
    <x v="9"/>
  </r>
  <r>
    <s v="4930f37130adb20a3c7d0b02b07050ca"/>
    <n v="1"/>
    <x v="0"/>
    <n v="6"/>
    <n v="60.59"/>
    <s v="4-6 installments"/>
    <x v="4"/>
  </r>
  <r>
    <s v="c0f6d1b5bd7c7e2e418e077200b336d4"/>
    <n v="1"/>
    <x v="0"/>
    <n v="10"/>
    <n v="113.8"/>
    <s v="7-10 installments"/>
    <x v="3"/>
  </r>
  <r>
    <s v="e3968a0c251516530db38b5cc66111d7"/>
    <n v="1"/>
    <x v="0"/>
    <n v="1"/>
    <n v="65.28"/>
    <s v="1 (single)"/>
    <x v="10"/>
  </r>
  <r>
    <s v="57c6fa4668d9985ee3ffbcbdc15b77f6"/>
    <n v="1"/>
    <x v="0"/>
    <n v="1"/>
    <n v="68.89"/>
    <s v="1 (single)"/>
    <x v="1"/>
  </r>
  <r>
    <s v="7b2e128ff26556462b7d217f1b67600b"/>
    <n v="1"/>
    <x v="0"/>
    <n v="5"/>
    <n v="55.69"/>
    <s v="4-6 installments"/>
    <x v="20"/>
  </r>
  <r>
    <s v="39841bda2ced6b58fb455964b6ad0f05"/>
    <n v="1"/>
    <x v="1"/>
    <n v="1"/>
    <n v="27.77"/>
    <s v="1 (single)"/>
    <x v="1"/>
  </r>
  <r>
    <s v="2db72c1513eb12a34d183d40a7291014"/>
    <n v="1"/>
    <x v="1"/>
    <n v="1"/>
    <n v="101.34"/>
    <s v="1 (single)"/>
    <x v="6"/>
  </r>
  <r>
    <s v="d7aea8cc5c6d288a60d3cc1d0026bfcf"/>
    <n v="1"/>
    <x v="0"/>
    <n v="1"/>
    <n v="87.64"/>
    <s v="1 (single)"/>
    <x v="1"/>
  </r>
  <r>
    <s v="7063584ebd960be71a883b756429f2e4"/>
    <n v="1"/>
    <x v="0"/>
    <n v="4"/>
    <n v="107.78"/>
    <s v="4-6 installments"/>
    <x v="0"/>
  </r>
  <r>
    <s v="f1340835d29043d62518455ea808c84e"/>
    <n v="3"/>
    <x v="2"/>
    <n v="1"/>
    <n v="3.29"/>
    <s v="1 (single)"/>
    <x v="21"/>
  </r>
  <r>
    <s v="a66effce0cbf466a7c07b4e2c3a5b1fd"/>
    <n v="1"/>
    <x v="0"/>
    <n v="3"/>
    <n v="90.77"/>
    <s v="2-3 installments"/>
    <x v="0"/>
  </r>
  <r>
    <s v="e4dba31c8df21a1169949334f2639889"/>
    <n v="1"/>
    <x v="0"/>
    <n v="4"/>
    <n v="165.11"/>
    <s v="4-6 installments"/>
    <x v="12"/>
  </r>
  <r>
    <s v="cf3b05f002f2f6318d2b1dada8adec0f"/>
    <n v="2"/>
    <x v="2"/>
    <n v="1"/>
    <n v="100"/>
    <s v="1 (single)"/>
    <x v="8"/>
  </r>
  <r>
    <s v="2930e165d2d299f01940b519c86c7ee5"/>
    <n v="1"/>
    <x v="1"/>
    <n v="1"/>
    <n v="57.53"/>
    <s v="1 (single)"/>
    <x v="19"/>
  </r>
  <r>
    <s v="417575a363d3c393c6dcfcbbd67890e8"/>
    <n v="1"/>
    <x v="0"/>
    <n v="2"/>
    <n v="122"/>
    <s v="2-3 installments"/>
    <x v="3"/>
  </r>
  <r>
    <s v="049c19712aca2d6e4ddc43c83183cdf6"/>
    <n v="1"/>
    <x v="0"/>
    <n v="2"/>
    <n v="187.24"/>
    <s v="2-3 installments"/>
    <x v="1"/>
  </r>
  <r>
    <s v="2ee73e51b815651a0723f6bcd3cc87d4"/>
    <n v="1"/>
    <x v="0"/>
    <n v="1"/>
    <n v="24.22"/>
    <s v="1 (single)"/>
    <x v="4"/>
  </r>
  <r>
    <s v="773091ea5794bbdf9e81ad2fde5f782c"/>
    <n v="1"/>
    <x v="0"/>
    <n v="1"/>
    <n v="55.1"/>
    <s v="1 (single)"/>
    <x v="16"/>
  </r>
  <r>
    <s v="660ad30c11df22cad81d8a3b30af6cee"/>
    <n v="1"/>
    <x v="0"/>
    <n v="1"/>
    <n v="65.54000000000001"/>
    <s v="1 (single)"/>
    <x v="1"/>
  </r>
  <r>
    <s v="7449c09ba5f15012c1927e8230c8fd07"/>
    <n v="1"/>
    <x v="0"/>
    <n v="1"/>
    <n v="130.67"/>
    <s v="1 (single)"/>
    <x v="1"/>
  </r>
  <r>
    <s v="40f263da2fff3c6d39ed98ff3700546b"/>
    <n v="1"/>
    <x v="0"/>
    <n v="2"/>
    <n v="166.4"/>
    <s v="2-3 installments"/>
    <x v="4"/>
  </r>
  <r>
    <s v="c16e485cad605e6180b08e988e5b5bbb"/>
    <n v="1"/>
    <x v="0"/>
    <n v="3"/>
    <n v="85.41"/>
    <s v="2-3 installments"/>
    <x v="1"/>
  </r>
  <r>
    <s v="2583d08371c2662c10a4db6a9d158826"/>
    <n v="1"/>
    <x v="0"/>
    <n v="4"/>
    <n v="46.52"/>
    <s v="4-6 installments"/>
    <x v="0"/>
  </r>
  <r>
    <s v="09a72b0eeb69a0a5727d321f51fc313b"/>
    <n v="1"/>
    <x v="0"/>
    <n v="6"/>
    <n v="424.57"/>
    <s v="4-6 installments"/>
    <x v="12"/>
  </r>
  <r>
    <s v="85a0b57d401cf8eabdad7f818e087799"/>
    <n v="1"/>
    <x v="0"/>
    <n v="10"/>
    <n v="222.97"/>
    <s v="7-10 installments"/>
    <x v="1"/>
  </r>
  <r>
    <s v="e81cc4ef80e506f656341f4906927b32"/>
    <n v="1"/>
    <x v="0"/>
    <n v="4"/>
    <n v="44.26"/>
    <s v="4-6 installments"/>
    <x v="1"/>
  </r>
  <r>
    <s v="53ba9277abd171947b33bd9073297827"/>
    <n v="1"/>
    <x v="0"/>
    <n v="3"/>
    <n v="39.09"/>
    <s v="2-3 installments"/>
    <x v="8"/>
  </r>
  <r>
    <s v="90b77bb520781c0fe42b426d4b9489c2"/>
    <n v="1"/>
    <x v="1"/>
    <n v="1"/>
    <n v="266.86"/>
    <s v="1 (single)"/>
    <x v="0"/>
  </r>
  <r>
    <s v="765917871914309e5c5f9ed151155ad4"/>
    <n v="1"/>
    <x v="0"/>
    <n v="3"/>
    <n v="62.78"/>
    <s v="2-3 installments"/>
    <x v="1"/>
  </r>
  <r>
    <s v="f3cd6fd2bd9ec528bdd3a45d423636b9"/>
    <n v="1"/>
    <x v="0"/>
    <n v="7"/>
    <n v="78.91"/>
    <s v="7-10 installments"/>
    <x v="8"/>
  </r>
  <r>
    <s v="a7224f3edaeba1830d4f98b1df4bbbf7"/>
    <n v="1"/>
    <x v="0"/>
    <n v="2"/>
    <n v="32.42"/>
    <s v="2-3 installments"/>
    <x v="1"/>
  </r>
  <r>
    <s v="89cee0900747ef772957e602a0e4427c"/>
    <n v="1"/>
    <x v="1"/>
    <n v="1"/>
    <n v="46.01"/>
    <s v="1 (single)"/>
    <x v="1"/>
  </r>
  <r>
    <s v="8e263246773b88f4f03e159b726320a6"/>
    <n v="1"/>
    <x v="0"/>
    <n v="1"/>
    <n v="127.81"/>
    <s v="1 (single)"/>
    <x v="1"/>
  </r>
  <r>
    <s v="64b644100b812930de2286f0b999ece7"/>
    <n v="1"/>
    <x v="0"/>
    <n v="2"/>
    <n v="107.8"/>
    <s v="2-3 installments"/>
    <x v="0"/>
  </r>
  <r>
    <s v="2477eccf092b3407c1442bf98cde9729"/>
    <n v="1"/>
    <x v="0"/>
    <n v="3"/>
    <n v="105.38"/>
    <s v="2-3 installments"/>
    <x v="0"/>
  </r>
  <r>
    <s v="dcd2b52b3f8309a1c0b0885bd4eba260"/>
    <n v="1"/>
    <x v="0"/>
    <n v="6"/>
    <n v="206.99"/>
    <s v="4-6 installments"/>
    <x v="0"/>
  </r>
  <r>
    <s v="beaf95465b542dea76df78b2fb86a97a"/>
    <n v="1"/>
    <x v="0"/>
    <n v="1"/>
    <n v="53.22"/>
    <s v="1 (single)"/>
    <x v="0"/>
  </r>
  <r>
    <s v="d97054c687bd818d4f7b78cda2eb4f01"/>
    <n v="1"/>
    <x v="0"/>
    <n v="6"/>
    <n v="68.34999999999999"/>
    <s v="4-6 installments"/>
    <x v="4"/>
  </r>
  <r>
    <s v="547468fc947589458c1e3694e67b0341"/>
    <n v="1"/>
    <x v="0"/>
    <n v="1"/>
    <n v="65.69"/>
    <s v="1 (single)"/>
    <x v="1"/>
  </r>
  <r>
    <s v="7bb345539ace4f961167f1cf740679eb"/>
    <n v="1"/>
    <x v="0"/>
    <n v="1"/>
    <n v="37.67"/>
    <s v="1 (single)"/>
    <x v="1"/>
  </r>
  <r>
    <s v="5885c796cb862fec64a0110914c9a1e9"/>
    <n v="1"/>
    <x v="0"/>
    <n v="5"/>
    <n v="184.18"/>
    <s v="4-6 installments"/>
    <x v="1"/>
  </r>
  <r>
    <s v="29bd5d4c7f91a9952f98e09ff439cc2f"/>
    <n v="1"/>
    <x v="0"/>
    <n v="5"/>
    <n v="131"/>
    <s v="4-6 installments"/>
    <x v="1"/>
  </r>
  <r>
    <s v="35ff30856e32d0b5a4a2abe36bc26f4e"/>
    <n v="1"/>
    <x v="0"/>
    <n v="1"/>
    <n v="133.95"/>
    <s v="1 (single)"/>
    <x v="12"/>
  </r>
  <r>
    <s v="e7db8e72d33cbb4d2898d27b0310c124"/>
    <n v="1"/>
    <x v="0"/>
    <n v="1"/>
    <n v="32.39"/>
    <s v="1 (single)"/>
    <x v="1"/>
  </r>
  <r>
    <s v="6a561b1f3b2ed85c05e55494271c7061"/>
    <n v="1"/>
    <x v="1"/>
    <n v="1"/>
    <n v="82.73"/>
    <s v="1 (single)"/>
    <x v="1"/>
  </r>
  <r>
    <s v="a1ed33176c9eddd31601c69dfabab37f"/>
    <n v="1"/>
    <x v="2"/>
    <n v="1"/>
    <n v="63.27"/>
    <s v="1 (single)"/>
    <x v="1"/>
  </r>
  <r>
    <s v="fa65dad1b0e818e3ccc5cb0e39231352"/>
    <n v="7"/>
    <x v="2"/>
    <n v="1"/>
    <n v="0.32"/>
    <s v="1 (single)"/>
    <x v="19"/>
  </r>
  <r>
    <s v="023a60303ff8d9e08b99e7474f7416ce"/>
    <n v="1"/>
    <x v="1"/>
    <n v="1"/>
    <n v="75.17"/>
    <s v="1 (single)"/>
    <x v="8"/>
  </r>
  <r>
    <s v="b8667450c5709608993ae7ff3880e3c0"/>
    <n v="1"/>
    <x v="0"/>
    <n v="1"/>
    <n v="20.42"/>
    <s v="1 (single)"/>
    <x v="12"/>
  </r>
  <r>
    <s v="29704af83588033bed1de27af569ab14"/>
    <n v="1"/>
    <x v="1"/>
    <n v="1"/>
    <n v="93.95"/>
    <s v="1 (single)"/>
    <x v="1"/>
  </r>
  <r>
    <s v="1e30314e6dd7717655ff9f2f186df393"/>
    <n v="1"/>
    <x v="1"/>
    <n v="1"/>
    <n v="1057.29"/>
    <s v="1 (single)"/>
    <x v="1"/>
  </r>
  <r>
    <s v="62df2a6e81f275396c8f6b0dbef9b091"/>
    <n v="1"/>
    <x v="0"/>
    <n v="1"/>
    <n v="53.09"/>
    <s v="1 (single)"/>
    <x v="8"/>
  </r>
  <r>
    <s v="1fa4bffa6539c9b85fa24de8db7b2d48"/>
    <n v="1"/>
    <x v="1"/>
    <n v="1"/>
    <n v="79.56"/>
    <s v="1 (single)"/>
    <x v="1"/>
  </r>
  <r>
    <s v="499331448de4dfe6a702b8550821720b"/>
    <n v="1"/>
    <x v="0"/>
    <n v="10"/>
    <n v="133.98"/>
    <s v="7-10 installments"/>
    <x v="12"/>
  </r>
  <r>
    <s v="4ce789d7705c17767436b6931e654637"/>
    <n v="1"/>
    <x v="0"/>
    <n v="4"/>
    <n v="43.71"/>
    <s v="4-6 installments"/>
    <x v="1"/>
  </r>
  <r>
    <s v="c7950b20ba9ee51a1d8e166dcfb4bb10"/>
    <n v="1"/>
    <x v="0"/>
    <n v="8"/>
    <n v="214.27"/>
    <s v="7-10 installments"/>
    <x v="14"/>
  </r>
  <r>
    <s v="01a1553cddb473cec004af5ce2192f1c"/>
    <n v="1"/>
    <x v="1"/>
    <n v="1"/>
    <n v="118.73"/>
    <s v="1 (single)"/>
    <x v="14"/>
  </r>
  <r>
    <s v="0fe8b4edfb85dd0eb662345e71b30378"/>
    <n v="1"/>
    <x v="0"/>
    <n v="1"/>
    <n v="56.01"/>
    <s v="1 (single)"/>
    <x v="6"/>
  </r>
  <r>
    <s v="61bd5e1a7364522ba03a89bd9f2bb51e"/>
    <n v="1"/>
    <x v="0"/>
    <n v="1"/>
    <n v="111.61"/>
    <s v="1 (single)"/>
    <x v="12"/>
  </r>
  <r>
    <s v="d364ed074343c683a974cfa900a9d4c9"/>
    <n v="1"/>
    <x v="0"/>
    <n v="7"/>
    <n v="108.71"/>
    <s v="7-10 installments"/>
    <x v="0"/>
  </r>
  <r>
    <s v="1121eace8f44a76b9fea9b1d67d87aef"/>
    <n v="1"/>
    <x v="0"/>
    <n v="10"/>
    <n v="401.64"/>
    <s v="7-10 installments"/>
    <x v="1"/>
  </r>
  <r>
    <s v="16f391bc8fc37407de41720cd92f6266"/>
    <n v="2"/>
    <x v="2"/>
    <n v="1"/>
    <n v="250"/>
    <s v="1 (single)"/>
    <x v="1"/>
  </r>
  <r>
    <s v="fa7e8db523dd1cd2956e294889d6e611"/>
    <n v="1"/>
    <x v="1"/>
    <n v="1"/>
    <n v="52"/>
    <s v="1 (single)"/>
    <x v="0"/>
  </r>
  <r>
    <s v="246a20bc0757d9b447970e67953d675b"/>
    <n v="1"/>
    <x v="0"/>
    <n v="2"/>
    <n v="267.67"/>
    <s v="2-3 installments"/>
    <x v="0"/>
  </r>
  <r>
    <s v="4ec30ce1f0c742448a0b1a4343c4b671"/>
    <n v="1"/>
    <x v="0"/>
    <n v="1"/>
    <n v="42.79"/>
    <s v="1 (single)"/>
    <x v="1"/>
  </r>
  <r>
    <s v="8fce31c913563c7a93802d8c2cf758b2"/>
    <n v="1"/>
    <x v="0"/>
    <n v="5"/>
    <n v="56.96"/>
    <s v="4-6 installments"/>
    <x v="1"/>
  </r>
  <r>
    <s v="a805d7a514bcde0719f99ddf2a3bb31d"/>
    <n v="1"/>
    <x v="2"/>
    <n v="1"/>
    <n v="49.31"/>
    <s v="1 (single)"/>
    <x v="7"/>
  </r>
  <r>
    <s v="f1e3357150ba2a42775a24d84090890f"/>
    <n v="1"/>
    <x v="1"/>
    <n v="1"/>
    <n v="57.09"/>
    <s v="1 (single)"/>
    <x v="12"/>
  </r>
  <r>
    <s v="4797c6132f890b44c782e3e3518b68ae"/>
    <n v="1"/>
    <x v="0"/>
    <n v="5"/>
    <n v="203.53"/>
    <s v="4-6 installments"/>
    <x v="1"/>
  </r>
  <r>
    <s v="59cbe1b4d431c65474bfcd53c3a3b227"/>
    <n v="1"/>
    <x v="0"/>
    <n v="1"/>
    <n v="51.04"/>
    <s v="1 (single)"/>
    <x v="1"/>
  </r>
  <r>
    <s v="d70eae092adeb15c5bf4f8aba1819cd2"/>
    <n v="1"/>
    <x v="0"/>
    <n v="3"/>
    <n v="33.77"/>
    <s v="2-3 installments"/>
    <x v="1"/>
  </r>
  <r>
    <s v="d9956b0805e324db3f2a546ef216c10b"/>
    <n v="1"/>
    <x v="0"/>
    <n v="10"/>
    <n v="3126.5"/>
    <s v="7-10 installments"/>
    <x v="12"/>
  </r>
  <r>
    <s v="98974b076b01553d49ee6467905675a7"/>
    <n v="1"/>
    <x v="0"/>
    <n v="6"/>
    <n v="121.13"/>
    <s v="4-6 installments"/>
    <x v="1"/>
  </r>
  <r>
    <s v="627c1c31327bda6f11b5e7c613f1d366"/>
    <n v="1"/>
    <x v="0"/>
    <n v="1"/>
    <n v="180.45"/>
    <s v="1 (single)"/>
    <x v="12"/>
  </r>
  <r>
    <s v="90e4c72e836cb3e0bea6a31fd981a346"/>
    <n v="1"/>
    <x v="0"/>
    <n v="7"/>
    <n v="102.03"/>
    <s v="7-10 installments"/>
    <x v="1"/>
  </r>
  <r>
    <s v="223a155e5dad113ba43fff75ecbb3d06"/>
    <n v="1"/>
    <x v="0"/>
    <n v="6"/>
    <n v="68.66"/>
    <s v="4-6 installments"/>
    <x v="20"/>
  </r>
  <r>
    <s v="f9a559708e1ca03d80baea5a09b0e29e"/>
    <n v="1"/>
    <x v="1"/>
    <n v="1"/>
    <n v="137.04"/>
    <s v="1 (single)"/>
    <x v="0"/>
  </r>
  <r>
    <s v="01b15a896c5842077af2aaf4a9f94309"/>
    <n v="1"/>
    <x v="1"/>
    <n v="1"/>
    <n v="129.73"/>
    <s v="1 (single)"/>
    <x v="0"/>
  </r>
  <r>
    <s v="055e121a8cefa5494be46fea4bd4f3ab"/>
    <n v="1"/>
    <x v="0"/>
    <n v="2"/>
    <n v="60.09"/>
    <s v="2-3 installments"/>
    <x v="12"/>
  </r>
  <r>
    <s v="c0c7a73363db4d3d632ff85f6b6f614d"/>
    <n v="1"/>
    <x v="1"/>
    <n v="1"/>
    <n v="125.42"/>
    <s v="1 (single)"/>
    <x v="4"/>
  </r>
  <r>
    <s v="d89b392ad0bd59b8e4aac2471ad29e59"/>
    <n v="1"/>
    <x v="0"/>
    <n v="1"/>
    <n v="168.36"/>
    <s v="1 (single)"/>
    <x v="3"/>
  </r>
  <r>
    <s v="e3aabf962e916c57a335a4731d479c70"/>
    <n v="1"/>
    <x v="0"/>
    <n v="2"/>
    <n v="112.3"/>
    <s v="2-3 installments"/>
    <x v="1"/>
  </r>
  <r>
    <s v="048f62c5f28797fb7a060c3f3c3e3e2c"/>
    <n v="1"/>
    <x v="0"/>
    <n v="1"/>
    <n v="82.34999999999999"/>
    <s v="1 (single)"/>
    <x v="12"/>
  </r>
  <r>
    <s v="d66a8247e14f44e46c77d098043af0d0"/>
    <n v="1"/>
    <x v="0"/>
    <n v="2"/>
    <n v="32.79"/>
    <s v="2-3 installments"/>
    <x v="1"/>
  </r>
  <r>
    <s v="5d7e30ce84d0d3813b10a6d0ffb7884f"/>
    <n v="1"/>
    <x v="0"/>
    <n v="1"/>
    <n v="147.86"/>
    <s v="1 (single)"/>
    <x v="1"/>
  </r>
  <r>
    <s v="5cdbffacc3b645aab7040623006efe52"/>
    <n v="1"/>
    <x v="0"/>
    <n v="1"/>
    <n v="92.67"/>
    <s v="1 (single)"/>
    <x v="14"/>
  </r>
  <r>
    <s v="f2dca318c079a2926e6162e12d08ca31"/>
    <n v="1"/>
    <x v="0"/>
    <n v="4"/>
    <n v="121.04"/>
    <s v="4-6 installments"/>
    <x v="1"/>
  </r>
  <r>
    <s v="2980c5c6838667e778dc37ac903be54f"/>
    <n v="1"/>
    <x v="1"/>
    <n v="1"/>
    <n v="373.54"/>
    <s v="1 (single)"/>
    <x v="1"/>
  </r>
  <r>
    <s v="f6352809547e1221141a36c6cbaaba58"/>
    <n v="1"/>
    <x v="0"/>
    <n v="1"/>
    <n v="34"/>
    <s v="1 (single)"/>
    <x v="1"/>
  </r>
  <r>
    <s v="424324b09cd7245a213d08d46272e9e6"/>
    <n v="1"/>
    <x v="2"/>
    <n v="1"/>
    <n v="125.42"/>
    <s v="1 (single)"/>
    <x v="1"/>
  </r>
  <r>
    <s v="94c9f01794e2a40527d76e249ef9decd"/>
    <n v="1"/>
    <x v="0"/>
    <n v="5"/>
    <n v="127.74"/>
    <s v="4-6 installments"/>
    <x v="1"/>
  </r>
  <r>
    <s v="b193426dd45799c2a1cc23c38ed11c5c"/>
    <n v="1"/>
    <x v="0"/>
    <n v="1"/>
    <n v="98.16"/>
    <s v="1 (single)"/>
    <x v="1"/>
  </r>
  <r>
    <s v="b3443b9956f438b73ca1d434c1d209d4"/>
    <n v="1"/>
    <x v="1"/>
    <n v="1"/>
    <n v="418.17"/>
    <s v="1 (single)"/>
    <x v="1"/>
  </r>
  <r>
    <s v="814823738ce02d399f917f00e77393d5"/>
    <n v="1"/>
    <x v="0"/>
    <n v="4"/>
    <n v="76.5"/>
    <s v="4-6 installments"/>
    <x v="1"/>
  </r>
  <r>
    <s v="f8f5a64c41c130ac24bbdd4421d97f6f"/>
    <n v="1"/>
    <x v="0"/>
    <n v="2"/>
    <n v="29.05"/>
    <s v="2-3 installments"/>
    <x v="0"/>
  </r>
  <r>
    <s v="1479096c26c6fa5150e7b39fde03d5d4"/>
    <n v="1"/>
    <x v="0"/>
    <n v="1"/>
    <n v="50.86"/>
    <s v="1 (single)"/>
    <x v="1"/>
  </r>
  <r>
    <s v="892aed123dc5e539f403a022677fabc9"/>
    <n v="1"/>
    <x v="0"/>
    <n v="1"/>
    <n v="57.42"/>
    <s v="1 (single)"/>
    <x v="1"/>
  </r>
  <r>
    <s v="758fb6b15afa409ae42ff3103bfe080a"/>
    <n v="1"/>
    <x v="0"/>
    <n v="1"/>
    <n v="44.7"/>
    <s v="1 (single)"/>
    <x v="4"/>
  </r>
  <r>
    <s v="63e2061a4407562cd451960ffcddf631"/>
    <n v="1"/>
    <x v="0"/>
    <n v="2"/>
    <n v="227.22"/>
    <s v="2-3 installments"/>
    <x v="1"/>
  </r>
  <r>
    <s v="5add03213ad417aab3988852ea890572"/>
    <n v="1"/>
    <x v="0"/>
    <n v="3"/>
    <n v="96.8"/>
    <s v="2-3 installments"/>
    <x v="0"/>
  </r>
  <r>
    <s v="aab057eadca2981f30e045529272020c"/>
    <n v="1"/>
    <x v="0"/>
    <n v="5"/>
    <n v="308.82"/>
    <s v="4-6 installments"/>
    <x v="12"/>
  </r>
  <r>
    <s v="b80b95480b127e335cc78649633b665f"/>
    <n v="1"/>
    <x v="1"/>
    <n v="1"/>
    <n v="110.77"/>
    <s v="1 (single)"/>
    <x v="0"/>
  </r>
  <r>
    <s v="7962c29496311e6f33a972d590b1f966"/>
    <n v="1"/>
    <x v="0"/>
    <n v="3"/>
    <n v="159.3"/>
    <s v="2-3 installments"/>
    <x v="4"/>
  </r>
  <r>
    <s v="e22988df4a8a5e701f32adc32b5d5fb4"/>
    <n v="1"/>
    <x v="0"/>
    <n v="1"/>
    <n v="75.06999999999999"/>
    <s v="1 (single)"/>
    <x v="0"/>
  </r>
  <r>
    <s v="32a0d90ee681f59e353de7e3a1b46fb4"/>
    <n v="1"/>
    <x v="0"/>
    <n v="1"/>
    <n v="105"/>
    <s v="1 (single)"/>
    <x v="6"/>
  </r>
  <r>
    <s v="1b1cfac7fddb9f3b9f9021fd182a557b"/>
    <n v="1"/>
    <x v="0"/>
    <n v="2"/>
    <n v="149.7"/>
    <s v="2-3 installments"/>
    <x v="3"/>
  </r>
  <r>
    <s v="038f8b45fafa1130d2557e5b8dfd5d71"/>
    <n v="1"/>
    <x v="0"/>
    <n v="2"/>
    <n v="27.39"/>
    <s v="2-3 installments"/>
    <x v="1"/>
  </r>
  <r>
    <s v="b29379bd37fb3341ad28686c0878a7a4"/>
    <n v="1"/>
    <x v="0"/>
    <n v="6"/>
    <n v="226.14"/>
    <s v="4-6 installments"/>
    <x v="0"/>
  </r>
  <r>
    <s v="af429aa4c68dea6ce6863e63c261fd6c"/>
    <n v="1"/>
    <x v="0"/>
    <n v="3"/>
    <n v="195.53"/>
    <s v="2-3 installments"/>
    <x v="15"/>
  </r>
  <r>
    <s v="4f58570952cc0b543a70a359a1b4a7f4"/>
    <n v="1"/>
    <x v="0"/>
    <n v="2"/>
    <n v="149.15"/>
    <s v="2-3 installments"/>
    <x v="12"/>
  </r>
  <r>
    <s v="a788947482c8920713e5a3b4294559c2"/>
    <n v="1"/>
    <x v="0"/>
    <n v="1"/>
    <n v="47.93"/>
    <s v="1 (single)"/>
    <x v="8"/>
  </r>
  <r>
    <s v="4981c013f7c47eaf4c82b5d2f0a30e7f"/>
    <n v="1"/>
    <x v="0"/>
    <n v="3"/>
    <n v="49.51"/>
    <s v="2-3 installments"/>
    <x v="0"/>
  </r>
  <r>
    <s v="2fac5c3079ed620f52665e540fc57d66"/>
    <n v="1"/>
    <x v="2"/>
    <n v="1"/>
    <n v="62.78"/>
    <s v="1 (single)"/>
    <x v="1"/>
  </r>
  <r>
    <s v="c55bbd7d615f5734a0ac469376ff0778"/>
    <n v="1"/>
    <x v="0"/>
    <n v="10"/>
    <n v="184.22"/>
    <s v="7-10 installments"/>
    <x v="1"/>
  </r>
  <r>
    <s v="d341bf71429128ec496e8012f3f8e2a0"/>
    <n v="1"/>
    <x v="0"/>
    <n v="3"/>
    <n v="99.8"/>
    <s v="2-3 installments"/>
    <x v="1"/>
  </r>
  <r>
    <s v="17028de7d02a1fca7c1d08221b859b77"/>
    <n v="1"/>
    <x v="0"/>
    <n v="6"/>
    <n v="213.59"/>
    <s v="4-6 installments"/>
    <x v="4"/>
  </r>
  <r>
    <s v="642d9648ee8c3cd7d0a2be2b8816cc91"/>
    <n v="1"/>
    <x v="0"/>
    <n v="2"/>
    <n v="63.57"/>
    <s v="2-3 installments"/>
    <x v="5"/>
  </r>
  <r>
    <s v="c6a109284eaa03ecababdea492aa981b"/>
    <n v="1"/>
    <x v="0"/>
    <n v="3"/>
    <n v="347.32"/>
    <s v="2-3 installments"/>
    <x v="1"/>
  </r>
  <r>
    <s v="3f63ce07f0fd566885c47bda7ad3c3a6"/>
    <n v="1"/>
    <x v="1"/>
    <n v="1"/>
    <n v="82.06"/>
    <s v="1 (single)"/>
    <x v="1"/>
  </r>
  <r>
    <s v="6228b5ff5e2a9f1cc96101d4c6c08d10"/>
    <n v="1"/>
    <x v="0"/>
    <n v="2"/>
    <n v="52.59"/>
    <s v="2-3 installments"/>
    <x v="4"/>
  </r>
  <r>
    <s v="b67ec1ba150cc097d3ab518272e6cf3f"/>
    <n v="1"/>
    <x v="0"/>
    <n v="1"/>
    <n v="94.73999999999999"/>
    <s v="1 (single)"/>
    <x v="1"/>
  </r>
  <r>
    <s v="07b56b1c06dbdc14a4031c21261a7fec"/>
    <n v="1"/>
    <x v="0"/>
    <n v="2"/>
    <n v="297.79"/>
    <s v="2-3 installments"/>
    <x v="12"/>
  </r>
  <r>
    <s v="fb68a5c83b3883b7d059c2d799db4b20"/>
    <n v="1"/>
    <x v="1"/>
    <n v="1"/>
    <n v="124.7"/>
    <s v="1 (single)"/>
    <x v="0"/>
  </r>
  <r>
    <s v="1d9a9731b9c10fc9cba74e6f74782e8b"/>
    <n v="1"/>
    <x v="0"/>
    <n v="1"/>
    <n v="0.48"/>
    <s v="1 (single)"/>
    <x v="1"/>
  </r>
  <r>
    <s v="9a1b546ea57a6babf71e20355d458c1c"/>
    <n v="1"/>
    <x v="0"/>
    <n v="8"/>
    <n v="831.89"/>
    <s v="7-10 installments"/>
    <x v="1"/>
  </r>
  <r>
    <s v="31663706a4dce48b09b134795a339baf"/>
    <n v="1"/>
    <x v="1"/>
    <n v="1"/>
    <n v="123.54"/>
    <s v="1 (single)"/>
    <x v="24"/>
  </r>
  <r>
    <s v="b2d1b05f793967d7cd1700b103bf0cc7"/>
    <n v="1"/>
    <x v="0"/>
    <n v="6"/>
    <n v="180.79"/>
    <s v="4-6 installments"/>
    <x v="1"/>
  </r>
  <r>
    <s v="04ca915235b56ef2ce81703cdaa6a24b"/>
    <n v="1"/>
    <x v="0"/>
    <n v="2"/>
    <n v="113.42"/>
    <s v="2-3 installments"/>
    <x v="0"/>
  </r>
  <r>
    <s v="d9644b981a4d023c5392dd06bfc8cdc0"/>
    <n v="1"/>
    <x v="1"/>
    <n v="1"/>
    <n v="55.28"/>
    <s v="1 (single)"/>
    <x v="26"/>
  </r>
  <r>
    <s v="87ef9c6a3db3017348305df0c36ba7e8"/>
    <n v="1"/>
    <x v="1"/>
    <n v="1"/>
    <n v="58.11"/>
    <s v="1 (single)"/>
    <x v="12"/>
  </r>
  <r>
    <s v="2d3518f1b535de87ccf593d3892022af"/>
    <n v="1"/>
    <x v="0"/>
    <n v="1"/>
    <n v="56.1"/>
    <s v="1 (single)"/>
    <x v="6"/>
  </r>
  <r>
    <s v="1bda6a57a0819d9483894ff53a9fb742"/>
    <n v="1"/>
    <x v="1"/>
    <n v="1"/>
    <n v="185.03"/>
    <s v="1 (single)"/>
    <x v="1"/>
  </r>
  <r>
    <s v="17be921f29e949506e88b6b6cda89f64"/>
    <n v="1"/>
    <x v="0"/>
    <n v="6"/>
    <n v="343.71"/>
    <s v="4-6 installments"/>
    <x v="1"/>
  </r>
  <r>
    <s v="bf6b2de2bb164dc2a23c23c554a46a05"/>
    <n v="1"/>
    <x v="0"/>
    <n v="4"/>
    <n v="90.98999999999999"/>
    <s v="4-6 installments"/>
    <x v="1"/>
  </r>
  <r>
    <s v="04cbdd6817839ed5c7ac28f811ed8c0f"/>
    <n v="1"/>
    <x v="1"/>
    <n v="1"/>
    <n v="56.85"/>
    <s v="1 (single)"/>
    <x v="1"/>
  </r>
  <r>
    <s v="4c18e8ddd12e99c9a83af114dd400891"/>
    <n v="1"/>
    <x v="0"/>
    <n v="2"/>
    <n v="133.29"/>
    <s v="2-3 installments"/>
    <x v="1"/>
  </r>
  <r>
    <s v="aaeb782b2c3417edea48a095560116d3"/>
    <n v="1"/>
    <x v="0"/>
    <n v="1"/>
    <n v="133.02"/>
    <s v="1 (single)"/>
    <x v="20"/>
  </r>
  <r>
    <s v="2e10c534d5d49b8fcea5e034821a96e9"/>
    <n v="1"/>
    <x v="0"/>
    <n v="1"/>
    <n v="296.28"/>
    <s v="1 (single)"/>
    <x v="1"/>
  </r>
  <r>
    <s v="1e7c4d7f10431cde9911c1c659a6e3fd"/>
    <n v="1"/>
    <x v="0"/>
    <n v="2"/>
    <n v="67.05"/>
    <s v="2-3 installments"/>
    <x v="10"/>
  </r>
  <r>
    <s v="2c2d5bbb6dc5368ed6f04ed1d93a8ea7"/>
    <n v="1"/>
    <x v="0"/>
    <n v="7"/>
    <n v="204.33"/>
    <s v="7-10 installments"/>
    <x v="1"/>
  </r>
  <r>
    <s v="c12ae6679912cd8f6ef682d8d9f1fdd2"/>
    <n v="1"/>
    <x v="0"/>
    <n v="5"/>
    <n v="59.36"/>
    <s v="4-6 installments"/>
    <x v="1"/>
  </r>
  <r>
    <s v="59f57538f2bcce08e3c18db962cfee83"/>
    <n v="1"/>
    <x v="0"/>
    <n v="2"/>
    <n v="143.35"/>
    <s v="2-3 installments"/>
    <x v="1"/>
  </r>
  <r>
    <s v="3358a4c41e5feb5bb73829eb6cf42ba4"/>
    <n v="1"/>
    <x v="0"/>
    <n v="1"/>
    <n v="43.78"/>
    <s v="1 (single)"/>
    <x v="0"/>
  </r>
  <r>
    <s v="7a1ba2b6951950af57efc4c1a7fe9fe2"/>
    <n v="1"/>
    <x v="0"/>
    <n v="5"/>
    <n v="64.11"/>
    <s v="4-6 installments"/>
    <x v="1"/>
  </r>
  <r>
    <s v="9d38c8920b5f04a68487b50ea022b36f"/>
    <n v="1"/>
    <x v="0"/>
    <n v="5"/>
    <n v="58.69"/>
    <s v="4-6 installments"/>
    <x v="1"/>
  </r>
  <r>
    <s v="106b004da4aaa8f41d0115b6a7829a1a"/>
    <n v="1"/>
    <x v="1"/>
    <n v="1"/>
    <n v="82.33"/>
    <s v="1 (single)"/>
    <x v="1"/>
  </r>
  <r>
    <s v="7c1568b712565a331d904737d825b819"/>
    <n v="1"/>
    <x v="1"/>
    <n v="1"/>
    <n v="287.27"/>
    <s v="1 (single)"/>
    <x v="1"/>
  </r>
  <r>
    <s v="59690ecbdac87cae29f8959cc4233c47"/>
    <n v="1"/>
    <x v="0"/>
    <n v="3"/>
    <n v="63.02"/>
    <s v="2-3 installments"/>
    <x v="20"/>
  </r>
  <r>
    <s v="6eccf2d285566975653dcf25ec2f21ed"/>
    <n v="4"/>
    <x v="2"/>
    <n v="1"/>
    <n v="6.18"/>
    <s v="1 (single)"/>
    <x v="1"/>
  </r>
  <r>
    <s v="43fe8de87e65010ff44d19a21207029d"/>
    <n v="1"/>
    <x v="0"/>
    <n v="8"/>
    <n v="201.57"/>
    <s v="7-10 installments"/>
    <x v="1"/>
  </r>
  <r>
    <s v="35837feff69c830a990c5ecae625bab5"/>
    <n v="1"/>
    <x v="0"/>
    <n v="5"/>
    <n v="307.14"/>
    <s v="4-6 installments"/>
    <x v="1"/>
  </r>
  <r>
    <s v="7ef5eac7150ae4458bcfe5e3151a8f1f"/>
    <n v="1"/>
    <x v="0"/>
    <n v="1"/>
    <n v="52.32"/>
    <s v="1 (single)"/>
    <x v="12"/>
  </r>
  <r>
    <s v="2d2eb6ad8cd92fe5705aa4866685cb95"/>
    <n v="1"/>
    <x v="0"/>
    <n v="6"/>
    <n v="68.89"/>
    <s v="4-6 installments"/>
    <x v="1"/>
  </r>
  <r>
    <s v="43e967533a1c4a25bd90cd80acfd7950"/>
    <n v="1"/>
    <x v="0"/>
    <n v="2"/>
    <n v="556.12"/>
    <s v="2-3 installments"/>
    <x v="1"/>
  </r>
  <r>
    <s v="900dccc7efc408e86f24916af7c1c080"/>
    <n v="1"/>
    <x v="0"/>
    <n v="3"/>
    <n v="155.64"/>
    <s v="2-3 installments"/>
    <x v="5"/>
  </r>
  <r>
    <s v="d8f3f6f587c473f30872ffdf8170fc6c"/>
    <n v="1"/>
    <x v="1"/>
    <n v="1"/>
    <n v="119.34"/>
    <s v="1 (single)"/>
    <x v="1"/>
  </r>
  <r>
    <s v="fd192fd37b66b1d22bfe7b82ace0a064"/>
    <n v="1"/>
    <x v="0"/>
    <n v="1"/>
    <n v="24.23"/>
    <s v="1 (single)"/>
    <x v="8"/>
  </r>
  <r>
    <s v="cea4a13d87d71c7fc5ed35c588ce28b8"/>
    <n v="1"/>
    <x v="0"/>
    <n v="1"/>
    <n v="46.71"/>
    <s v="1 (single)"/>
    <x v="1"/>
  </r>
  <r>
    <s v="e8aae0a8c069453ead56360bfdf31d76"/>
    <n v="1"/>
    <x v="0"/>
    <n v="3"/>
    <n v="34.47"/>
    <s v="2-3 installments"/>
    <x v="12"/>
  </r>
  <r>
    <s v="2ef6fc47bb9f3e0ac4a943d408fa123f"/>
    <n v="1"/>
    <x v="0"/>
    <n v="8"/>
    <n v="101.14"/>
    <s v="7-10 installments"/>
    <x v="1"/>
  </r>
  <r>
    <s v="0b7ca56dc6b9eb97c8a0c7b19341b025"/>
    <n v="1"/>
    <x v="0"/>
    <n v="2"/>
    <n v="44.44"/>
    <s v="2-3 installments"/>
    <x v="1"/>
  </r>
  <r>
    <s v="3929d3d5fbe85ebabf5b1c42f10d686e"/>
    <n v="1"/>
    <x v="0"/>
    <n v="1"/>
    <n v="65.03"/>
    <s v="1 (single)"/>
    <x v="5"/>
  </r>
  <r>
    <s v="cf5b244fd1f7002efc7929be945f1d44"/>
    <n v="1"/>
    <x v="0"/>
    <n v="10"/>
    <n v="227.27"/>
    <s v="7-10 installments"/>
    <x v="12"/>
  </r>
  <r>
    <s v="737750ec93ce0309b44d477651bf0642"/>
    <n v="1"/>
    <x v="0"/>
    <n v="10"/>
    <n v="309.29"/>
    <s v="7-10 installments"/>
    <x v="1"/>
  </r>
  <r>
    <s v="a06726f9cef5e94eb4d2ccecf3445618"/>
    <n v="1"/>
    <x v="0"/>
    <n v="1"/>
    <n v="109.5"/>
    <s v="1 (single)"/>
    <x v="20"/>
  </r>
  <r>
    <s v="3018245b4917c2d6e6ad5deb7a5cc600"/>
    <n v="1"/>
    <x v="0"/>
    <n v="2"/>
    <n v="29.74"/>
    <s v="2-3 installments"/>
    <x v="20"/>
  </r>
  <r>
    <s v="97b4d83323a5917d5df6ff4581daaaec"/>
    <n v="1"/>
    <x v="0"/>
    <n v="6"/>
    <n v="103.76"/>
    <s v="4-6 installments"/>
    <x v="10"/>
  </r>
  <r>
    <s v="f76c7ba4fae56c0b11495becf4574415"/>
    <n v="1"/>
    <x v="1"/>
    <n v="1"/>
    <n v="61.23"/>
    <s v="1 (single)"/>
    <x v="1"/>
  </r>
  <r>
    <s v="e39bbac2f576136835e2f21b52aeb8eb"/>
    <n v="1"/>
    <x v="0"/>
    <n v="4"/>
    <n v="176.65"/>
    <s v="4-6 installments"/>
    <x v="3"/>
  </r>
  <r>
    <s v="24f17834d1edff2ec50e2fb099896d80"/>
    <n v="1"/>
    <x v="0"/>
    <n v="10"/>
    <n v="221.21"/>
    <s v="7-10 installments"/>
    <x v="7"/>
  </r>
  <r>
    <s v="fa7b6165adc28533bf8a87017c00f045"/>
    <n v="1"/>
    <x v="0"/>
    <n v="3"/>
    <n v="135.84"/>
    <s v="2-3 installments"/>
    <x v="1"/>
  </r>
  <r>
    <s v="1afd388dd86a030bd0d2b1d5434978d3"/>
    <n v="1"/>
    <x v="0"/>
    <n v="1"/>
    <n v="57.68"/>
    <s v="1 (single)"/>
    <x v="1"/>
  </r>
  <r>
    <s v="b528b4a581aba8b0eb2a05d891708827"/>
    <n v="1"/>
    <x v="0"/>
    <n v="1"/>
    <n v="83.13"/>
    <s v="1 (single)"/>
    <x v="4"/>
  </r>
  <r>
    <s v="a2ab1f261540e0684d49b5327616fc96"/>
    <n v="1"/>
    <x v="0"/>
    <n v="1"/>
    <n v="2.18"/>
    <s v="1 (single)"/>
    <x v="11"/>
  </r>
  <r>
    <s v="b49433c6d0ea8ab0fa4d209e44c5831f"/>
    <n v="1"/>
    <x v="0"/>
    <n v="10"/>
    <n v="135.87"/>
    <s v="7-10 installments"/>
    <x v="12"/>
  </r>
  <r>
    <s v="2b1db95ad7cf165f885e51c1abfed43c"/>
    <n v="1"/>
    <x v="1"/>
    <n v="1"/>
    <n v="133.4"/>
    <s v="1 (single)"/>
    <x v="1"/>
  </r>
  <r>
    <s v="86f18e8bfc05ddce85ea8e1146eac6ee"/>
    <n v="1"/>
    <x v="1"/>
    <n v="1"/>
    <n v="115.02"/>
    <s v="1 (single)"/>
    <x v="2"/>
  </r>
  <r>
    <s v="3d44f7b0d44056fcb488f7d2fd22e820"/>
    <n v="1"/>
    <x v="0"/>
    <n v="3"/>
    <n v="118.17"/>
    <s v="2-3 installments"/>
    <x v="24"/>
  </r>
  <r>
    <s v="ac07d522efe22ee864da5a49b3e87f06"/>
    <n v="1"/>
    <x v="0"/>
    <n v="4"/>
    <n v="87.23999999999999"/>
    <s v="4-6 installments"/>
    <x v="12"/>
  </r>
  <r>
    <s v="3d2f2b0dbc402e2cffef16352788e9e1"/>
    <n v="1"/>
    <x v="1"/>
    <n v="1"/>
    <n v="112.9"/>
    <s v="1 (single)"/>
    <x v="1"/>
  </r>
  <r>
    <s v="3cf0c41fd2773c0890ece77fd53e071d"/>
    <n v="1"/>
    <x v="1"/>
    <n v="1"/>
    <n v="102.64"/>
    <s v="1 (single)"/>
    <x v="0"/>
  </r>
  <r>
    <s v="a15df161654da3f47c2984ffd7764920"/>
    <n v="1"/>
    <x v="0"/>
    <n v="5"/>
    <n v="78"/>
    <s v="4-6 installments"/>
    <x v="0"/>
  </r>
  <r>
    <s v="2438d9ebc81a498562b889ee3ea2ec30"/>
    <n v="1"/>
    <x v="0"/>
    <n v="1"/>
    <n v="143.2"/>
    <s v="1 (single)"/>
    <x v="1"/>
  </r>
  <r>
    <s v="2e2b499ad1ed9178bdd1cdb83f3f6000"/>
    <n v="1"/>
    <x v="0"/>
    <n v="1"/>
    <n v="31.38"/>
    <s v="1 (single)"/>
    <x v="8"/>
  </r>
  <r>
    <s v="3863d44c3edaefd7c3da616211c0d936"/>
    <n v="1"/>
    <x v="0"/>
    <n v="6"/>
    <n v="99.43000000000001"/>
    <s v="4-6 installments"/>
    <x v="1"/>
  </r>
  <r>
    <s v="454b13a7e00832755bc136026c5d2ac0"/>
    <n v="1"/>
    <x v="0"/>
    <n v="1"/>
    <n v="198.54"/>
    <s v="1 (single)"/>
    <x v="16"/>
  </r>
  <r>
    <s v="474bc81adb51b57d631c2661d8ad3894"/>
    <n v="1"/>
    <x v="3"/>
    <n v="1"/>
    <n v="51.1"/>
    <s v="1 (single)"/>
    <x v="24"/>
  </r>
  <r>
    <s v="21c3341507027110a7485509b9fb63a4"/>
    <n v="1"/>
    <x v="0"/>
    <n v="2"/>
    <n v="28.41"/>
    <s v="2-3 installments"/>
    <x v="1"/>
  </r>
  <r>
    <s v="75626319165f5a98618d8916fd5c6df8"/>
    <n v="1"/>
    <x v="0"/>
    <n v="7"/>
    <n v="71.14"/>
    <s v="7-10 installments"/>
    <x v="4"/>
  </r>
  <r>
    <s v="d367a93b215e8828942054fc3799c834"/>
    <n v="2"/>
    <x v="2"/>
    <n v="1"/>
    <n v="122.82"/>
    <s v="1 (single)"/>
    <x v="1"/>
  </r>
  <r>
    <s v="17cdd5bdc8a431a301cfc6915f8e8a27"/>
    <n v="1"/>
    <x v="1"/>
    <n v="1"/>
    <n v="34.03"/>
    <s v="1 (single)"/>
    <x v="14"/>
  </r>
  <r>
    <s v="e48714c58c7f24c9680410f70af4a962"/>
    <n v="1"/>
    <x v="1"/>
    <n v="1"/>
    <n v="68.81999999999999"/>
    <s v="1 (single)"/>
    <x v="1"/>
  </r>
  <r>
    <s v="3bbbeac55063ea854a8b5d32a2cbf8b0"/>
    <n v="1"/>
    <x v="0"/>
    <n v="1"/>
    <n v="158.94"/>
    <s v="1 (single)"/>
    <x v="1"/>
  </r>
  <r>
    <s v="ded50db70eaa7761be9f42b0cd32a593"/>
    <n v="1"/>
    <x v="1"/>
    <n v="1"/>
    <n v="244.15"/>
    <s v="1 (single)"/>
    <x v="1"/>
  </r>
  <r>
    <s v="d016dcea41e99763c837c94cf34562f6"/>
    <n v="1"/>
    <x v="1"/>
    <n v="1"/>
    <n v="118.95"/>
    <s v="1 (single)"/>
    <x v="1"/>
  </r>
  <r>
    <s v="820c39d59fdb0ec31f14070eabca7a15"/>
    <n v="2"/>
    <x v="2"/>
    <n v="1"/>
    <n v="212.47"/>
    <s v="1 (single)"/>
    <x v="12"/>
  </r>
  <r>
    <s v="b88b8337c47b229661db8279774bf6d4"/>
    <n v="1"/>
    <x v="1"/>
    <n v="1"/>
    <n v="182.91"/>
    <s v="1 (single)"/>
    <x v="1"/>
  </r>
  <r>
    <s v="4dc81e62709adee10f0cb4008483fe02"/>
    <n v="1"/>
    <x v="0"/>
    <n v="7"/>
    <n v="72.14"/>
    <s v="7-10 installments"/>
    <x v="7"/>
  </r>
  <r>
    <s v="c0bc6e5c9ad833c1a7a566871b33c938"/>
    <n v="2"/>
    <x v="2"/>
    <n v="1"/>
    <n v="32.19"/>
    <s v="1 (single)"/>
    <x v="7"/>
  </r>
  <r>
    <s v="482b0898624ebab18e90d224126c98a8"/>
    <n v="1"/>
    <x v="1"/>
    <n v="1"/>
    <n v="218.35"/>
    <s v="1 (single)"/>
    <x v="0"/>
  </r>
  <r>
    <s v="881e07dca72b3b124ea46a389c69bb31"/>
    <n v="1"/>
    <x v="0"/>
    <n v="6"/>
    <n v="182.94"/>
    <s v="4-6 installments"/>
    <x v="16"/>
  </r>
  <r>
    <s v="97df9530497023b31dd0654f5908e41b"/>
    <n v="1"/>
    <x v="0"/>
    <n v="1"/>
    <n v="98.62"/>
    <s v="1 (single)"/>
    <x v="1"/>
  </r>
  <r>
    <s v="7249180b70badb4081586e4964f2c675"/>
    <n v="1"/>
    <x v="0"/>
    <n v="2"/>
    <n v="245.5"/>
    <s v="2-3 installments"/>
    <x v="16"/>
  </r>
  <r>
    <s v="082730bdb06cc2b755fbb33becd6ccec"/>
    <n v="1"/>
    <x v="0"/>
    <n v="1"/>
    <n v="48.31"/>
    <s v="1 (single)"/>
    <x v="0"/>
  </r>
  <r>
    <s v="ee604aa0fa0065d16fa19f49ca51ad76"/>
    <n v="1"/>
    <x v="0"/>
    <n v="1"/>
    <n v="25.84"/>
    <s v="1 (single)"/>
    <x v="1"/>
  </r>
  <r>
    <s v="ca93131de2c3fc58df457b40df4aff78"/>
    <n v="1"/>
    <x v="1"/>
    <n v="1"/>
    <n v="74.45"/>
    <s v="1 (single)"/>
    <x v="1"/>
  </r>
  <r>
    <s v="e3a3cf20ed164fa04fd9d5f905b4f48d"/>
    <n v="1"/>
    <x v="0"/>
    <n v="1"/>
    <n v="84.44"/>
    <s v="1 (single)"/>
    <x v="24"/>
  </r>
  <r>
    <s v="8b5bc96af9b784e1819b28162f0ffffc"/>
    <n v="1"/>
    <x v="0"/>
    <n v="2"/>
    <n v="54.14"/>
    <s v="2-3 installments"/>
    <x v="12"/>
  </r>
  <r>
    <s v="ed3b18e876bbc16bfe330cd934aa0f68"/>
    <n v="1"/>
    <x v="0"/>
    <n v="1"/>
    <n v="69.2"/>
    <s v="1 (single)"/>
    <x v="1"/>
  </r>
  <r>
    <s v="d2d240860510d69b59a0ff9624d195b8"/>
    <n v="1"/>
    <x v="0"/>
    <n v="1"/>
    <n v="71.95999999999999"/>
    <s v="1 (single)"/>
    <x v="20"/>
  </r>
  <r>
    <s v="1911d0f0f31e05d14c9e1f82c069f550"/>
    <n v="1"/>
    <x v="0"/>
    <n v="8"/>
    <n v="153.1"/>
    <s v="7-10 installments"/>
    <x v="1"/>
  </r>
  <r>
    <s v="016c6bb57a9de6b4e8f938fa6dde61b3"/>
    <n v="1"/>
    <x v="0"/>
    <n v="1"/>
    <n v="146.57"/>
    <s v="1 (single)"/>
    <x v="4"/>
  </r>
  <r>
    <s v="0e212b5df829280bba28382cf4aacec2"/>
    <n v="1"/>
    <x v="0"/>
    <n v="2"/>
    <n v="115"/>
    <s v="2-3 installments"/>
    <x v="1"/>
  </r>
  <r>
    <s v="bf5b783279dc70c35854c1df2ec850c4"/>
    <n v="1"/>
    <x v="1"/>
    <n v="1"/>
    <n v="54.84"/>
    <s v="1 (single)"/>
    <x v="1"/>
  </r>
  <r>
    <s v="9ff8d80b8ab2c8a80a16ba4ed7fee203"/>
    <n v="1"/>
    <x v="0"/>
    <n v="1"/>
    <n v="117.96"/>
    <s v="1 (single)"/>
    <x v="1"/>
  </r>
  <r>
    <s v="fdae59a84d3050deb2efafd6b04ff6ef"/>
    <n v="1"/>
    <x v="0"/>
    <n v="8"/>
    <n v="240.82"/>
    <s v="7-10 installments"/>
    <x v="8"/>
  </r>
  <r>
    <s v="68894575c06d54c17b7b9e64c8e396d4"/>
    <n v="1"/>
    <x v="0"/>
    <n v="1"/>
    <n v="52.95"/>
    <s v="1 (single)"/>
    <x v="1"/>
  </r>
  <r>
    <s v="7d7e32279165a825ac8805a3c6bf9e28"/>
    <n v="1"/>
    <x v="0"/>
    <n v="1"/>
    <n v="51.85"/>
    <s v="1 (single)"/>
    <x v="1"/>
  </r>
  <r>
    <s v="77304ef3716289811c5b5c9c3fe0e4e8"/>
    <n v="1"/>
    <x v="0"/>
    <n v="2"/>
    <n v="44.5"/>
    <s v="2-3 installments"/>
    <x v="1"/>
  </r>
  <r>
    <s v="d15310130fe6fbaf70e2c8027c9dd760"/>
    <n v="1"/>
    <x v="0"/>
    <n v="10"/>
    <n v="514.6"/>
    <s v="7-10 installments"/>
    <x v="1"/>
  </r>
  <r>
    <s v="1d2d07309f231879bd8097c707d4ad8c"/>
    <n v="1"/>
    <x v="0"/>
    <n v="1"/>
    <n v="63.27"/>
    <s v="1 (single)"/>
    <x v="1"/>
  </r>
  <r>
    <s v="bf73c65f1e495937d0e65520f1bec3ed"/>
    <n v="1"/>
    <x v="0"/>
    <n v="5"/>
    <n v="135.22"/>
    <s v="4-6 installments"/>
    <x v="8"/>
  </r>
  <r>
    <s v="c7dc7be67e857a6c64557d42383dec8c"/>
    <n v="1"/>
    <x v="0"/>
    <n v="5"/>
    <n v="109.35"/>
    <s v="4-6 installments"/>
    <x v="1"/>
  </r>
  <r>
    <s v="6b7d50bd145f6fc7f33cebabd7e49d0f"/>
    <n v="1"/>
    <x v="0"/>
    <n v="8"/>
    <n v="252.25"/>
    <s v="7-10 installments"/>
    <x v="1"/>
  </r>
  <r>
    <s v="89d31974d10311f921548949d210c6c7"/>
    <n v="1"/>
    <x v="0"/>
    <n v="8"/>
    <n v="159.6"/>
    <s v="7-10 installments"/>
    <x v="14"/>
  </r>
  <r>
    <s v="bc9a4a9c385277a723b04b122fe58e0c"/>
    <n v="1"/>
    <x v="1"/>
    <n v="1"/>
    <n v="200.33"/>
    <s v="1 (single)"/>
    <x v="12"/>
  </r>
  <r>
    <s v="6d25b49ec255fb0bffe632d77a6345ec"/>
    <n v="1"/>
    <x v="0"/>
    <n v="10"/>
    <n v="511.38"/>
    <s v="7-10 installments"/>
    <x v="1"/>
  </r>
  <r>
    <s v="15ac0c27c404a6601dc7a613faddc813"/>
    <n v="2"/>
    <x v="2"/>
    <n v="1"/>
    <n v="4.95"/>
    <s v="1 (single)"/>
    <x v="1"/>
  </r>
  <r>
    <s v="06a6627d9cc91a04e9d146bf65fee0a2"/>
    <n v="1"/>
    <x v="0"/>
    <n v="1"/>
    <n v="113.62"/>
    <s v="1 (single)"/>
    <x v="1"/>
  </r>
  <r>
    <s v="e5c14726728e5706fa969a03fa9102db"/>
    <n v="1"/>
    <x v="1"/>
    <n v="1"/>
    <n v="146.12"/>
    <s v="1 (single)"/>
    <x v="4"/>
  </r>
  <r>
    <s v="0c58a94fb3bbbbca032e333885e6c2e9"/>
    <n v="1"/>
    <x v="0"/>
    <n v="1"/>
    <n v="138.71"/>
    <s v="1 (single)"/>
    <x v="1"/>
  </r>
  <r>
    <s v="6fbba1795fcf0ee3755b9d3c33360f64"/>
    <n v="1"/>
    <x v="1"/>
    <n v="1"/>
    <n v="105.74"/>
    <s v="1 (single)"/>
    <x v="20"/>
  </r>
  <r>
    <s v="f9cd682c98faebc2a0e15970b3265653"/>
    <n v="1"/>
    <x v="0"/>
    <n v="6"/>
    <n v="239.83"/>
    <s v="4-6 installments"/>
    <x v="1"/>
  </r>
  <r>
    <s v="a21218028d6e411d8a933cb50a343770"/>
    <n v="1"/>
    <x v="0"/>
    <n v="10"/>
    <n v="729.65"/>
    <s v="7-10 installments"/>
    <x v="1"/>
  </r>
  <r>
    <s v="f14a9b375fa15329cc541a846cfb03fb"/>
    <n v="1"/>
    <x v="0"/>
    <n v="1"/>
    <n v="160.51"/>
    <s v="1 (single)"/>
    <x v="1"/>
  </r>
  <r>
    <s v="c2ed9a4ca7d4dca13950ec7e2505eada"/>
    <n v="1"/>
    <x v="1"/>
    <n v="1"/>
    <n v="277.2"/>
    <s v="1 (single)"/>
    <x v="1"/>
  </r>
  <r>
    <s v="87889791f729ac3bc040d1633961d826"/>
    <n v="1"/>
    <x v="0"/>
    <n v="3"/>
    <n v="264.9"/>
    <s v="2-3 installments"/>
    <x v="0"/>
  </r>
  <r>
    <s v="edd96b4f322cd7181741044d2e016158"/>
    <n v="1"/>
    <x v="0"/>
    <n v="2"/>
    <n v="45.67"/>
    <s v="2-3 installments"/>
    <x v="6"/>
  </r>
  <r>
    <s v="3bc1ef297e5cc49434e331eea09faec4"/>
    <n v="1"/>
    <x v="0"/>
    <n v="1"/>
    <n v="116.23"/>
    <s v="1 (single)"/>
    <x v="1"/>
  </r>
  <r>
    <s v="7282f35aaea3e151109787d09a275ec9"/>
    <n v="2"/>
    <x v="2"/>
    <n v="1"/>
    <n v="29.84"/>
    <s v="1 (single)"/>
    <x v="3"/>
  </r>
  <r>
    <s v="234ac296ce754ab2518ae1bcde8b0fea"/>
    <n v="1"/>
    <x v="1"/>
    <n v="1"/>
    <n v="90.28"/>
    <s v="1 (single)"/>
    <x v="8"/>
  </r>
  <r>
    <s v="202b0e2a72ae812b73b645d02a6b1bc0"/>
    <n v="1"/>
    <x v="0"/>
    <n v="2"/>
    <n v="103.75"/>
    <s v="2-3 installments"/>
    <x v="8"/>
  </r>
  <r>
    <s v="529e1bb30ba6e4c420219a539593eee0"/>
    <n v="1"/>
    <x v="0"/>
    <n v="4"/>
    <n v="75.17"/>
    <s v="4-6 installments"/>
    <x v="1"/>
  </r>
  <r>
    <s v="9d47e048cd4a6ff635406a2212b0a7f0"/>
    <n v="1"/>
    <x v="0"/>
    <n v="10"/>
    <n v="328.69"/>
    <s v="7-10 installments"/>
    <x v="1"/>
  </r>
  <r>
    <s v="18b3b5404f523379b23e3eed42639acc"/>
    <n v="1"/>
    <x v="0"/>
    <n v="2"/>
    <n v="291.07"/>
    <s v="2-3 installments"/>
    <x v="20"/>
  </r>
  <r>
    <s v="c92bf2822e45c50c51fc4c31c5e96cca"/>
    <n v="1"/>
    <x v="0"/>
    <n v="1"/>
    <n v="189.01"/>
    <s v="1 (single)"/>
    <x v="1"/>
  </r>
  <r>
    <s v="25bdb01ef5c61f25fb821a72b1223a8d"/>
    <n v="1"/>
    <x v="0"/>
    <n v="2"/>
    <n v="61.8"/>
    <s v="2-3 installments"/>
    <x v="1"/>
  </r>
  <r>
    <s v="bd36f36524f5f3cc085c07a839d31a37"/>
    <n v="1"/>
    <x v="1"/>
    <n v="1"/>
    <n v="114.69"/>
    <s v="1 (single)"/>
    <x v="1"/>
  </r>
  <r>
    <s v="be97eee4de1bfb3280324360aafea3cb"/>
    <n v="1"/>
    <x v="2"/>
    <n v="1"/>
    <n v="133.69"/>
    <s v="1 (single)"/>
    <x v="3"/>
  </r>
  <r>
    <s v="5bfff93bf1a78cecbf645fe86513ad0f"/>
    <n v="1"/>
    <x v="0"/>
    <n v="10"/>
    <n v="106.38"/>
    <s v="7-10 installments"/>
    <x v="8"/>
  </r>
  <r>
    <s v="9f2d2d818cb0f29ab0912722b52dcb38"/>
    <n v="1"/>
    <x v="0"/>
    <n v="8"/>
    <n v="700.89"/>
    <s v="7-10 installments"/>
    <x v="9"/>
  </r>
  <r>
    <s v="c5a6176838c42bcb0286f07cf06afe84"/>
    <n v="1"/>
    <x v="0"/>
    <n v="1"/>
    <n v="100.35"/>
    <s v="1 (single)"/>
    <x v="5"/>
  </r>
  <r>
    <s v="ccb379daf2809ecb372b357caf254c33"/>
    <n v="1"/>
    <x v="0"/>
    <n v="1"/>
    <n v="91.09999999999999"/>
    <s v="1 (single)"/>
    <x v="6"/>
  </r>
  <r>
    <s v="6bca1e1153602e07db22966a5b800e9c"/>
    <n v="1"/>
    <x v="0"/>
    <n v="2"/>
    <n v="99.23999999999999"/>
    <s v="2-3 installments"/>
    <x v="0"/>
  </r>
  <r>
    <s v="05028bf6da42dad66775424835329d50"/>
    <n v="1"/>
    <x v="0"/>
    <n v="1"/>
    <n v="114.22"/>
    <s v="1 (single)"/>
    <x v="8"/>
  </r>
  <r>
    <s v="6912d1d57c7485dabdb724880c18671e"/>
    <n v="1"/>
    <x v="0"/>
    <n v="6"/>
    <n v="335.47"/>
    <s v="4-6 installments"/>
    <x v="1"/>
  </r>
  <r>
    <s v="b7d3b2799f51cd6167d7931df1546f8e"/>
    <n v="1"/>
    <x v="0"/>
    <n v="1"/>
    <n v="49.39"/>
    <s v="1 (single)"/>
    <x v="1"/>
  </r>
  <r>
    <s v="da12fc2d67c74ed6d2f60ee4ad9fd3cd"/>
    <n v="1"/>
    <x v="0"/>
    <n v="1"/>
    <n v="73.06"/>
    <s v="1 (single)"/>
    <x v="20"/>
  </r>
  <r>
    <s v="1b01e824ff3005e8108c5112f41c219c"/>
    <n v="1"/>
    <x v="0"/>
    <n v="1"/>
    <n v="105.92"/>
    <s v="1 (single)"/>
    <x v="0"/>
  </r>
  <r>
    <s v="5976280bcb9e91bcff848a26a932af9e"/>
    <n v="1"/>
    <x v="1"/>
    <n v="1"/>
    <n v="97.09"/>
    <s v="1 (single)"/>
    <x v="1"/>
  </r>
  <r>
    <s v="b6fa6ea37aeeb90c905eb2a488fc5dc5"/>
    <n v="1"/>
    <x v="1"/>
    <n v="1"/>
    <n v="100.91"/>
    <s v="1 (single)"/>
    <x v="16"/>
  </r>
  <r>
    <s v="7ab1cf6be66796dee470220e6396502b"/>
    <n v="1"/>
    <x v="1"/>
    <n v="1"/>
    <n v="164.32"/>
    <s v="1 (single)"/>
    <x v="1"/>
  </r>
  <r>
    <s v="09eb1ae749fc79af3f5a2f4481efae6d"/>
    <n v="1"/>
    <x v="1"/>
    <n v="1"/>
    <n v="36.72"/>
    <s v="1 (single)"/>
    <x v="1"/>
  </r>
  <r>
    <s v="8b4b9c5ca102be3acc343372eac85e12"/>
    <n v="1"/>
    <x v="1"/>
    <n v="1"/>
    <n v="36.69"/>
    <s v="1 (single)"/>
    <x v="1"/>
  </r>
  <r>
    <s v="9547cf4fe1b6c195402362f33448186a"/>
    <n v="1"/>
    <x v="0"/>
    <n v="1"/>
    <n v="65"/>
    <s v="1 (single)"/>
    <x v="0"/>
  </r>
  <r>
    <s v="3badf985142f06c3bf4da07d49992716"/>
    <n v="1"/>
    <x v="0"/>
    <n v="4"/>
    <n v="212.88"/>
    <s v="4-6 installments"/>
    <x v="1"/>
  </r>
  <r>
    <s v="2583425d8fd6d2a22d92c8480c1b546d"/>
    <n v="1"/>
    <x v="0"/>
    <n v="5"/>
    <n v="158.91"/>
    <s v="4-6 installments"/>
    <x v="0"/>
  </r>
  <r>
    <s v="2eacc20f46592618a74f7c0c7b203a88"/>
    <n v="1"/>
    <x v="1"/>
    <n v="1"/>
    <n v="46.78"/>
    <s v="1 (single)"/>
    <x v="12"/>
  </r>
  <r>
    <s v="fe393d2abc096e78011cdc0bb5b3e776"/>
    <n v="1"/>
    <x v="0"/>
    <n v="2"/>
    <n v="104.59"/>
    <s v="2-3 installments"/>
    <x v="1"/>
  </r>
  <r>
    <s v="7fe520f927ec29c7534186d68a55a475"/>
    <n v="1"/>
    <x v="0"/>
    <n v="4"/>
    <n v="153.72"/>
    <s v="4-6 installments"/>
    <x v="0"/>
  </r>
  <r>
    <s v="6213bd5294a3f8af566aac1eb0b5bce7"/>
    <n v="1"/>
    <x v="0"/>
    <n v="7"/>
    <n v="76.89"/>
    <s v="7-10 installments"/>
    <x v="1"/>
  </r>
  <r>
    <s v="a5da3a396df7ad64a8bba4f78773d557"/>
    <n v="1"/>
    <x v="1"/>
    <n v="1"/>
    <n v="40.76"/>
    <s v="1 (single)"/>
    <x v="1"/>
  </r>
  <r>
    <s v="22b1eef278d4416c1e867a55d1c39fea"/>
    <n v="1"/>
    <x v="0"/>
    <n v="2"/>
    <n v="99.90000000000001"/>
    <s v="2-3 installments"/>
    <x v="12"/>
  </r>
  <r>
    <s v="a732abf936fdc135108293662d03b027"/>
    <n v="1"/>
    <x v="1"/>
    <n v="1"/>
    <n v="61.59"/>
    <s v="1 (single)"/>
    <x v="4"/>
  </r>
  <r>
    <s v="f8033eab5248939afe7fa7feb4ac4866"/>
    <n v="4"/>
    <x v="2"/>
    <n v="1"/>
    <n v="25"/>
    <s v="1 (single)"/>
    <x v="7"/>
  </r>
  <r>
    <s v="0fb89e55ba647de0f63711e93c678237"/>
    <n v="1"/>
    <x v="0"/>
    <n v="1"/>
    <n v="66.78"/>
    <s v="1 (single)"/>
    <x v="8"/>
  </r>
  <r>
    <s v="80d817467dc3d0a4bb5ab8986c962b1f"/>
    <n v="1"/>
    <x v="0"/>
    <n v="1"/>
    <n v="132.88"/>
    <s v="1 (single)"/>
    <x v="16"/>
  </r>
  <r>
    <s v="258cf5931c975cf407a296c710afe660"/>
    <n v="1"/>
    <x v="0"/>
    <n v="1"/>
    <n v="57.5"/>
    <s v="1 (single)"/>
    <x v="1"/>
  </r>
  <r>
    <s v="73cdc34446e390c840f1e71017c5c740"/>
    <n v="1"/>
    <x v="1"/>
    <n v="1"/>
    <n v="69.06"/>
    <s v="1 (single)"/>
    <x v="6"/>
  </r>
  <r>
    <s v="eeee9fc265c35c747336ac03cee7cbdf"/>
    <n v="1"/>
    <x v="0"/>
    <n v="1"/>
    <n v="57.55"/>
    <s v="1 (single)"/>
    <x v="1"/>
  </r>
  <r>
    <s v="9813a3dc93e8c648e03270feca0e918b"/>
    <n v="1"/>
    <x v="0"/>
    <n v="1"/>
    <n v="30.95"/>
    <s v="1 (single)"/>
    <x v="1"/>
  </r>
  <r>
    <s v="c9740baeefbade2c945acb18f4458c28"/>
    <n v="1"/>
    <x v="0"/>
    <n v="1"/>
    <n v="132.39"/>
    <s v="1 (single)"/>
    <x v="2"/>
  </r>
  <r>
    <s v="4953cbca0dc4ee03b38a9b279af7bff8"/>
    <n v="1"/>
    <x v="3"/>
    <n v="1"/>
    <n v="21.04"/>
    <s v="1 (single)"/>
    <x v="1"/>
  </r>
  <r>
    <s v="ad2bc4bc90fede8f8810766afd32db7a"/>
    <n v="1"/>
    <x v="0"/>
    <n v="10"/>
    <n v="120.08"/>
    <s v="7-10 installments"/>
    <x v="0"/>
  </r>
  <r>
    <s v="b46a7e15cacce08914d49a6a7ab63270"/>
    <n v="1"/>
    <x v="0"/>
    <n v="2"/>
    <n v="165.78"/>
    <s v="2-3 installments"/>
    <x v="1"/>
  </r>
  <r>
    <s v="d715d369c36bd59d99abd5ed62940530"/>
    <n v="1"/>
    <x v="0"/>
    <n v="2"/>
    <n v="95.20999999999999"/>
    <s v="2-3 installments"/>
    <x v="1"/>
  </r>
  <r>
    <s v="104681815892bd134ae796335dcc1e9e"/>
    <n v="1"/>
    <x v="0"/>
    <n v="1"/>
    <n v="105.28"/>
    <s v="1 (single)"/>
    <x v="0"/>
  </r>
  <r>
    <s v="3c4c849af792eb517f0ecda508b8b3da"/>
    <n v="1"/>
    <x v="0"/>
    <n v="3"/>
    <n v="184.93"/>
    <s v="2-3 installments"/>
    <x v="4"/>
  </r>
  <r>
    <s v="ac190835077b797903f673fa82dc753c"/>
    <n v="1"/>
    <x v="1"/>
    <n v="1"/>
    <n v="83.14"/>
    <s v="1 (single)"/>
    <x v="9"/>
  </r>
  <r>
    <s v="3dd70a36f5f41e56af19f4948fdc0745"/>
    <n v="1"/>
    <x v="0"/>
    <n v="1"/>
    <n v="117.31"/>
    <s v="1 (single)"/>
    <x v="1"/>
  </r>
  <r>
    <s v="461b40d4fc35428f6d7f4df87ae2b5b5"/>
    <n v="1"/>
    <x v="0"/>
    <n v="8"/>
    <n v="189.92"/>
    <s v="7-10 installments"/>
    <x v="1"/>
  </r>
  <r>
    <s v="e744b459a81d067a5c0a90c621296e61"/>
    <n v="1"/>
    <x v="0"/>
    <n v="1"/>
    <n v="45.62"/>
    <s v="1 (single)"/>
    <x v="14"/>
  </r>
  <r>
    <s v="c60af7792f63f898ffc28eb10cd9d19a"/>
    <n v="1"/>
    <x v="0"/>
    <n v="2"/>
    <n v="58.37"/>
    <s v="2-3 installments"/>
    <x v="1"/>
  </r>
  <r>
    <s v="7570e5e9db9baf79a9d7d6df7bfbda19"/>
    <n v="1"/>
    <x v="0"/>
    <n v="1"/>
    <n v="98.79000000000001"/>
    <s v="1 (single)"/>
    <x v="12"/>
  </r>
  <r>
    <s v="228733587bbf9886c728aa6bad66fe57"/>
    <n v="1"/>
    <x v="0"/>
    <n v="1"/>
    <n v="35.55"/>
    <s v="1 (single)"/>
    <x v="15"/>
  </r>
  <r>
    <s v="5685bb72678077930e5c1f790e2995c5"/>
    <n v="1"/>
    <x v="0"/>
    <n v="1"/>
    <n v="75.06999999999999"/>
    <s v="1 (single)"/>
    <x v="8"/>
  </r>
  <r>
    <s v="832bc1632236af4fde736234395402e3"/>
    <n v="1"/>
    <x v="0"/>
    <n v="3"/>
    <n v="119.25"/>
    <s v="2-3 installments"/>
    <x v="1"/>
  </r>
  <r>
    <s v="0c21f042461cf5e64d2c087fdcc93fd7"/>
    <n v="1"/>
    <x v="1"/>
    <n v="1"/>
    <n v="43.25"/>
    <s v="1 (single)"/>
    <x v="1"/>
  </r>
  <r>
    <s v="2002ea16e75277eaa0b5d78632048540"/>
    <n v="1"/>
    <x v="0"/>
    <n v="2"/>
    <n v="24.94"/>
    <s v="2-3 installments"/>
    <x v="1"/>
  </r>
  <r>
    <s v="d648e16f2e2cac38e91f384853b90e39"/>
    <n v="1"/>
    <x v="1"/>
    <n v="1"/>
    <n v="19.64"/>
    <s v="1 (single)"/>
    <x v="1"/>
  </r>
  <r>
    <s v="12d46788e71b703634c01cdcd4946e7a"/>
    <n v="1"/>
    <x v="1"/>
    <n v="1"/>
    <n v="173.84"/>
    <s v="1 (single)"/>
    <x v="0"/>
  </r>
  <r>
    <s v="a2c59c47f95c0845b1c8a7f994d91975"/>
    <n v="1"/>
    <x v="0"/>
    <n v="3"/>
    <n v="456.83"/>
    <s v="2-3 installments"/>
    <x v="0"/>
  </r>
  <r>
    <s v="afd40c7db09c18759908ed9d6c66fa2a"/>
    <n v="1"/>
    <x v="0"/>
    <n v="5"/>
    <n v="77.37"/>
    <s v="4-6 installments"/>
    <x v="8"/>
  </r>
  <r>
    <s v="917c51358bf547a3796e4891113062cb"/>
    <n v="1"/>
    <x v="1"/>
    <n v="1"/>
    <n v="137.93"/>
    <s v="1 (single)"/>
    <x v="0"/>
  </r>
  <r>
    <s v="fa4f3680ff457defcfbbc4f8e5e7e6fa"/>
    <n v="1"/>
    <x v="0"/>
    <n v="2"/>
    <n v="179.6"/>
    <s v="2-3 installments"/>
    <x v="1"/>
  </r>
  <r>
    <s v="16b2484e5171f8cde29df1cfac3ad7e4"/>
    <n v="1"/>
    <x v="0"/>
    <n v="10"/>
    <n v="171.61"/>
    <s v="7-10 installments"/>
    <x v="1"/>
  </r>
  <r>
    <s v="26bd26a21d87b4594128d26b3b24e8d8"/>
    <n v="1"/>
    <x v="0"/>
    <n v="3"/>
    <n v="156.73"/>
    <s v="2-3 installments"/>
    <x v="3"/>
  </r>
  <r>
    <s v="68b73b2773ff90dc774d217f5a554680"/>
    <n v="1"/>
    <x v="1"/>
    <n v="1"/>
    <n v="111.33"/>
    <s v="1 (single)"/>
    <x v="2"/>
  </r>
  <r>
    <s v="ef8e8348ba291917542268f900fac505"/>
    <n v="4"/>
    <x v="2"/>
    <n v="1"/>
    <n v="76.66"/>
    <s v="1 (single)"/>
    <x v="1"/>
  </r>
  <r>
    <s v="4b6d65eba5c9f94bda2a9874ab2f640f"/>
    <n v="1"/>
    <x v="0"/>
    <n v="1"/>
    <n v="61.73"/>
    <s v="1 (single)"/>
    <x v="1"/>
  </r>
  <r>
    <s v="47e1801bc1f8eddb9969bf5fd8563712"/>
    <n v="1"/>
    <x v="0"/>
    <n v="1"/>
    <n v="87.83"/>
    <s v="1 (single)"/>
    <x v="1"/>
  </r>
  <r>
    <s v="bc08ece5b2bd05996f24170097997d00"/>
    <n v="1"/>
    <x v="2"/>
    <n v="1"/>
    <n v="115.45"/>
    <s v="1 (single)"/>
    <x v="8"/>
  </r>
  <r>
    <s v="faf8afba6bb93c51fb7b297d2d3b3d88"/>
    <n v="1"/>
    <x v="0"/>
    <n v="4"/>
    <n v="177.84"/>
    <s v="4-6 installments"/>
    <x v="12"/>
  </r>
  <r>
    <s v="6f22c8fb3d095ee588cacb68807f5c24"/>
    <n v="1"/>
    <x v="0"/>
    <n v="1"/>
    <n v="318.97"/>
    <s v="1 (single)"/>
    <x v="6"/>
  </r>
  <r>
    <s v="1e73093ee708ed2b782f359056925208"/>
    <n v="1"/>
    <x v="0"/>
    <n v="1"/>
    <n v="35.82"/>
    <s v="1 (single)"/>
    <x v="19"/>
  </r>
  <r>
    <s v="0b20c9791c7a502fc70f7f542e9a1405"/>
    <n v="1"/>
    <x v="0"/>
    <n v="3"/>
    <n v="45.2"/>
    <s v="2-3 installments"/>
    <x v="5"/>
  </r>
  <r>
    <s v="3d76808da6242e8c7476a606fb6b5935"/>
    <n v="1"/>
    <x v="1"/>
    <n v="1"/>
    <n v="41.62"/>
    <s v="1 (single)"/>
    <x v="11"/>
  </r>
  <r>
    <s v="5c63162ff15f6e39ca02c3dbc82ecf65"/>
    <n v="1"/>
    <x v="0"/>
    <n v="1"/>
    <n v="10.63"/>
    <s v="1 (single)"/>
    <x v="1"/>
  </r>
  <r>
    <s v="15847be2cbb3423e9344e53b040ef2a6"/>
    <n v="1"/>
    <x v="0"/>
    <n v="2"/>
    <n v="99.8"/>
    <s v="2-3 installments"/>
    <x v="18"/>
  </r>
  <r>
    <s v="d233630561c3babf58e2ca3c0ca52bd2"/>
    <n v="1"/>
    <x v="0"/>
    <n v="8"/>
    <n v="133.2"/>
    <s v="7-10 installments"/>
    <x v="24"/>
  </r>
  <r>
    <s v="1c39bf040d6c444d6b306bae83f9f49e"/>
    <n v="1"/>
    <x v="1"/>
    <n v="1"/>
    <n v="113.93"/>
    <s v="1 (single)"/>
    <x v="18"/>
  </r>
  <r>
    <s v="a4f60531f70dda57689ca2b1ede162f8"/>
    <n v="1"/>
    <x v="1"/>
    <n v="1"/>
    <n v="89.36"/>
    <s v="1 (single)"/>
    <x v="1"/>
  </r>
  <r>
    <s v="45f515769238adec68b3ed763acbc3b2"/>
    <n v="1"/>
    <x v="0"/>
    <n v="1"/>
    <n v="63.1"/>
    <s v="1 (single)"/>
    <x v="16"/>
  </r>
  <r>
    <s v="eddfc2187c80775af2e7aa42cfed8989"/>
    <n v="1"/>
    <x v="0"/>
    <n v="3"/>
    <n v="155.14"/>
    <s v="2-3 installments"/>
    <x v="16"/>
  </r>
  <r>
    <s v="559fb2cdf30bd53126d8d8e020226765"/>
    <n v="1"/>
    <x v="0"/>
    <n v="4"/>
    <n v="171.54"/>
    <s v="4-6 installments"/>
    <x v="4"/>
  </r>
  <r>
    <s v="0094d4660e323945f84f5c29eb348aae"/>
    <n v="1"/>
    <x v="0"/>
    <n v="8"/>
    <n v="309.4"/>
    <s v="7-10 installments"/>
    <x v="6"/>
  </r>
  <r>
    <s v="3710f61b45bb40db596e352722b6937e"/>
    <n v="1"/>
    <x v="0"/>
    <n v="8"/>
    <n v="1603.25"/>
    <s v="7-10 installments"/>
    <x v="19"/>
  </r>
  <r>
    <s v="ed290fabcd8f57622249dcd888cb4ba5"/>
    <n v="1"/>
    <x v="0"/>
    <n v="1"/>
    <n v="319.53"/>
    <s v="1 (single)"/>
    <x v="4"/>
  </r>
  <r>
    <s v="b191ff55d8fb38b19dca4409b536f14c"/>
    <n v="1"/>
    <x v="0"/>
    <n v="8"/>
    <n v="84.56"/>
    <s v="7-10 installments"/>
    <x v="1"/>
  </r>
  <r>
    <s v="c2c6674097e6b9ea3b322ce6f3e56117"/>
    <n v="1"/>
    <x v="1"/>
    <n v="1"/>
    <n v="28.8"/>
    <s v="1 (single)"/>
    <x v="12"/>
  </r>
  <r>
    <s v="4cdbab26daf6a0dd8c5c0eb2acdd0e96"/>
    <n v="2"/>
    <x v="2"/>
    <n v="1"/>
    <n v="34.19"/>
    <s v="1 (single)"/>
    <x v="6"/>
  </r>
  <r>
    <s v="9f9df59d8852ad5630e576aa48249c26"/>
    <n v="1"/>
    <x v="0"/>
    <n v="5"/>
    <n v="106.29"/>
    <s v="4-6 installments"/>
    <x v="8"/>
  </r>
  <r>
    <s v="f724ab745f332c12bb5b6019127ee2ff"/>
    <n v="1"/>
    <x v="0"/>
    <n v="7"/>
    <n v="397.86"/>
    <s v="7-10 installments"/>
    <x v="1"/>
  </r>
  <r>
    <s v="bcb9cb204fb7137dcb5dc3fdb94f11e5"/>
    <n v="1"/>
    <x v="0"/>
    <n v="2"/>
    <n v="30.29"/>
    <s v="2-3 installments"/>
    <x v="1"/>
  </r>
  <r>
    <s v="edbfaeb8ad1b74d2dd3fa417465617fe"/>
    <n v="1"/>
    <x v="0"/>
    <n v="15"/>
    <n v="878.48"/>
    <s v="11+ installments"/>
    <x v="18"/>
  </r>
  <r>
    <s v="1d59c61853660f10d805ad65211e04f5"/>
    <n v="1"/>
    <x v="1"/>
    <n v="1"/>
    <n v="93.52"/>
    <s v="1 (single)"/>
    <x v="4"/>
  </r>
  <r>
    <s v="6a2d88acf5b1cffdfb3f75cd47fe3120"/>
    <n v="1"/>
    <x v="0"/>
    <n v="1"/>
    <n v="37.7"/>
    <s v="1 (single)"/>
    <x v="1"/>
  </r>
  <r>
    <s v="b4fda650261665b8a8e0fd3cd7b00177"/>
    <n v="1"/>
    <x v="0"/>
    <n v="3"/>
    <n v="172.2"/>
    <s v="2-3 installments"/>
    <x v="8"/>
  </r>
  <r>
    <s v="acb5e6e3b0509b7c723191b53fb9c949"/>
    <n v="1"/>
    <x v="0"/>
    <n v="2"/>
    <n v="54.09"/>
    <s v="2-3 installments"/>
    <x v="0"/>
  </r>
  <r>
    <s v="43e8cdbf9dd6228a4f277835f9176770"/>
    <n v="1"/>
    <x v="1"/>
    <n v="1"/>
    <n v="149.23"/>
    <s v="1 (single)"/>
    <x v="11"/>
  </r>
  <r>
    <s v="56142b6c34c40cccb3e3ee8308a4ae76"/>
    <n v="4"/>
    <x v="2"/>
    <n v="1"/>
    <n v="9.15"/>
    <s v="1 (single)"/>
    <x v="1"/>
  </r>
  <r>
    <s v="390b0aaeb630b5a26d4a9bb2ece1dcd6"/>
    <n v="1"/>
    <x v="0"/>
    <n v="2"/>
    <n v="38.09"/>
    <s v="2-3 installments"/>
    <x v="12"/>
  </r>
  <r>
    <s v="da32fa81177a5a6ac35177b05714742d"/>
    <n v="1"/>
    <x v="1"/>
    <n v="1"/>
    <n v="46.69"/>
    <s v="1 (single)"/>
    <x v="0"/>
  </r>
  <r>
    <s v="d54668cf2e710089072d269f793d589b"/>
    <n v="1"/>
    <x v="0"/>
    <n v="5"/>
    <n v="128.62"/>
    <s v="4-6 installments"/>
    <x v="0"/>
  </r>
  <r>
    <s v="6e0f64efb04a60cc8a5bff3e30663c02"/>
    <n v="1"/>
    <x v="0"/>
    <n v="5"/>
    <n v="504.47"/>
    <s v="4-6 installments"/>
    <x v="1"/>
  </r>
  <r>
    <s v="cec0dfdf4408bef61c7d93b02a41f92c"/>
    <n v="1"/>
    <x v="0"/>
    <n v="10"/>
    <n v="903.04"/>
    <s v="7-10 installments"/>
    <x v="0"/>
  </r>
  <r>
    <s v="d0ba905881285a45bc5a1b6bd5c6f079"/>
    <n v="1"/>
    <x v="1"/>
    <n v="1"/>
    <n v="29.27"/>
    <s v="1 (single)"/>
    <x v="1"/>
  </r>
  <r>
    <s v="401de49ffa73d6f2b442357b6c84beab"/>
    <n v="1"/>
    <x v="0"/>
    <n v="1"/>
    <n v="79.23"/>
    <s v="1 (single)"/>
    <x v="7"/>
  </r>
  <r>
    <s v="29c69ae727d8bb736031fca3caa080a9"/>
    <n v="1"/>
    <x v="0"/>
    <n v="1"/>
    <n v="36.22"/>
    <s v="1 (single)"/>
    <x v="6"/>
  </r>
  <r>
    <s v="f56822cb69b5f9cb9f0737b59b0f0f1a"/>
    <n v="1"/>
    <x v="0"/>
    <n v="4"/>
    <n v="131.61"/>
    <s v="4-6 installments"/>
    <x v="4"/>
  </r>
  <r>
    <s v="1fb42df5f777c1b9bf5790d888e15075"/>
    <n v="1"/>
    <x v="1"/>
    <n v="1"/>
    <n v="153.1"/>
    <s v="1 (single)"/>
    <x v="1"/>
  </r>
  <r>
    <s v="c80454d8f4c7472827a5b2ec53cf85e5"/>
    <n v="1"/>
    <x v="1"/>
    <n v="1"/>
    <n v="335.1"/>
    <s v="1 (single)"/>
    <x v="1"/>
  </r>
  <r>
    <s v="fd732412d4727a9a7e0d6231b2ca11ed"/>
    <n v="1"/>
    <x v="0"/>
    <n v="2"/>
    <n v="45.69"/>
    <s v="2-3 installments"/>
    <x v="20"/>
  </r>
  <r>
    <s v="5b9075f2428968c2587dad5024af0f63"/>
    <n v="1"/>
    <x v="0"/>
    <n v="5"/>
    <n v="57.06"/>
    <s v="4-6 installments"/>
    <x v="12"/>
  </r>
  <r>
    <s v="3e6a8242ed19ca13a5da5659bc36030f"/>
    <n v="1"/>
    <x v="0"/>
    <n v="3"/>
    <n v="99.90000000000001"/>
    <s v="2-3 installments"/>
    <x v="6"/>
  </r>
  <r>
    <s v="5039f5a43f5ff6b05bce59d10fba8cbf"/>
    <n v="1"/>
    <x v="0"/>
    <n v="1"/>
    <n v="171.16"/>
    <s v="1 (single)"/>
    <x v="4"/>
  </r>
  <r>
    <s v="b3bdfdb5c05381585e97295f78c6ce29"/>
    <n v="1"/>
    <x v="1"/>
    <n v="1"/>
    <n v="80.19"/>
    <s v="1 (single)"/>
    <x v="7"/>
  </r>
  <r>
    <s v="be7a9c3e520e513bf7de720ea2d85463"/>
    <n v="2"/>
    <x v="2"/>
    <n v="1"/>
    <n v="1.57"/>
    <s v="1 (single)"/>
    <x v="1"/>
  </r>
  <r>
    <s v="9fce4af6a15c3fa67e2ee1b52839d6dc"/>
    <n v="1"/>
    <x v="0"/>
    <n v="10"/>
    <n v="111.64"/>
    <s v="7-10 installments"/>
    <x v="12"/>
  </r>
  <r>
    <s v="306ea671aa064b580d06e291967f18ef"/>
    <n v="1"/>
    <x v="0"/>
    <n v="1"/>
    <n v="28.75"/>
    <s v="1 (single)"/>
    <x v="1"/>
  </r>
  <r>
    <s v="bc10788436288a29d001a6ec0e76f677"/>
    <n v="1"/>
    <x v="0"/>
    <n v="7"/>
    <n v="129.66"/>
    <s v="7-10 installments"/>
    <x v="1"/>
  </r>
  <r>
    <s v="227d9fcfc9f51432d5ad2898364eafff"/>
    <n v="1"/>
    <x v="0"/>
    <n v="1"/>
    <n v="33.59"/>
    <s v="1 (single)"/>
    <x v="4"/>
  </r>
  <r>
    <s v="d5cdc053cdfd98fad4a2330ff501852e"/>
    <n v="1"/>
    <x v="0"/>
    <n v="4"/>
    <n v="102.03"/>
    <s v="4-6 installments"/>
    <x v="1"/>
  </r>
  <r>
    <s v="11e77f7b110e8b496d03132d9f94129f"/>
    <n v="1"/>
    <x v="0"/>
    <n v="10"/>
    <n v="104.19"/>
    <s v="7-10 installments"/>
    <x v="22"/>
  </r>
  <r>
    <s v="d155a1a261652fa30114d2b6c6373e21"/>
    <n v="1"/>
    <x v="0"/>
    <n v="4"/>
    <n v="115.42"/>
    <s v="4-6 installments"/>
    <x v="0"/>
  </r>
  <r>
    <s v="ef3b6bd27aca9b9f50e6ad8be5a2b8e5"/>
    <n v="1"/>
    <x v="1"/>
    <n v="1"/>
    <n v="116.94"/>
    <s v="1 (single)"/>
    <x v="4"/>
  </r>
  <r>
    <s v="a01f943f4a95572159f0603bd160d67a"/>
    <n v="1"/>
    <x v="0"/>
    <n v="1"/>
    <n v="111.42"/>
    <s v="1 (single)"/>
    <x v="1"/>
  </r>
  <r>
    <s v="af88e18cdef0e6a040d51ed74427f9a3"/>
    <n v="1"/>
    <x v="0"/>
    <n v="1"/>
    <n v="37.83"/>
    <s v="1 (single)"/>
    <x v="3"/>
  </r>
  <r>
    <s v="a5feb0197f260c5208284d3d53639266"/>
    <n v="1"/>
    <x v="0"/>
    <n v="1"/>
    <n v="38.62"/>
    <s v="1 (single)"/>
    <x v="1"/>
  </r>
  <r>
    <s v="b60e330e00299aeeafa976b885447190"/>
    <n v="1"/>
    <x v="2"/>
    <n v="1"/>
    <n v="37.46"/>
    <s v="1 (single)"/>
    <x v="1"/>
  </r>
  <r>
    <s v="23d4f61b839ef6570d6bc7210be91d8b"/>
    <n v="1"/>
    <x v="0"/>
    <n v="10"/>
    <n v="107.87"/>
    <s v="7-10 installments"/>
    <x v="20"/>
  </r>
  <r>
    <s v="2cc92a4a1c8307a85983633c7e8c832f"/>
    <n v="1"/>
    <x v="1"/>
    <n v="1"/>
    <n v="46.65"/>
    <s v="1 (single)"/>
    <x v="1"/>
  </r>
  <r>
    <s v="b337ccac04e3f93847d718df9505597e"/>
    <n v="1"/>
    <x v="0"/>
    <n v="1"/>
    <n v="32.38"/>
    <s v="1 (single)"/>
    <x v="1"/>
  </r>
  <r>
    <s v="73827caed84fde308c32fe526c70797c"/>
    <n v="1"/>
    <x v="0"/>
    <n v="3"/>
    <n v="259.27"/>
    <s v="2-3 installments"/>
    <x v="0"/>
  </r>
  <r>
    <s v="977864c01ce46bb65d6e13a345804645"/>
    <n v="1"/>
    <x v="0"/>
    <n v="5"/>
    <n v="52.93"/>
    <s v="4-6 installments"/>
    <x v="1"/>
  </r>
  <r>
    <s v="d468c8e289ec694cf907f29e5291e94f"/>
    <n v="1"/>
    <x v="0"/>
    <n v="1"/>
    <n v="61.43"/>
    <s v="1 (single)"/>
    <x v="1"/>
  </r>
  <r>
    <s v="cf50674c8453f9984efb699f372e3113"/>
    <n v="1"/>
    <x v="0"/>
    <n v="1"/>
    <n v="125.07"/>
    <s v="1 (single)"/>
    <x v="1"/>
  </r>
  <r>
    <s v="df30f88407baa98218b16abe7032899a"/>
    <n v="1"/>
    <x v="0"/>
    <n v="10"/>
    <n v="361.17"/>
    <s v="7-10 installments"/>
    <x v="7"/>
  </r>
  <r>
    <s v="b22c78b69eebbbdadbf68f2111cd89a3"/>
    <n v="1"/>
    <x v="1"/>
    <n v="1"/>
    <n v="228.78"/>
    <s v="1 (single)"/>
    <x v="19"/>
  </r>
  <r>
    <s v="59a1c1915aa1c7382762e3adae5f0877"/>
    <n v="1"/>
    <x v="0"/>
    <n v="4"/>
    <n v="222.77"/>
    <s v="4-6 installments"/>
    <x v="1"/>
  </r>
  <r>
    <s v="623d9c7205ead428a68b210b93e69148"/>
    <n v="1"/>
    <x v="1"/>
    <n v="1"/>
    <n v="26.29"/>
    <s v="1 (single)"/>
    <x v="1"/>
  </r>
  <r>
    <s v="092dd56170a9fa63acf80b11ef09f095"/>
    <n v="1"/>
    <x v="0"/>
    <n v="1"/>
    <n v="63.55"/>
    <s v="1 (single)"/>
    <x v="1"/>
  </r>
  <r>
    <s v="2fa9493ca588afc288858c5bb1c8abcf"/>
    <n v="1"/>
    <x v="0"/>
    <n v="2"/>
    <n v="92.27"/>
    <s v="2-3 installments"/>
    <x v="12"/>
  </r>
  <r>
    <s v="9a9c8bac5de91ca285c8224b5abd58ae"/>
    <n v="1"/>
    <x v="0"/>
    <n v="1"/>
    <n v="38.01"/>
    <s v="1 (single)"/>
    <x v="1"/>
  </r>
  <r>
    <s v="72b5838d29bbaafa945d07bcbc2d7d31"/>
    <n v="1"/>
    <x v="0"/>
    <n v="3"/>
    <n v="107.78"/>
    <s v="2-3 installments"/>
    <x v="0"/>
  </r>
  <r>
    <s v="875011f2f7c12ea43db55297e2a29d82"/>
    <n v="1"/>
    <x v="0"/>
    <n v="1"/>
    <n v="43.78"/>
    <s v="1 (single)"/>
    <x v="19"/>
  </r>
  <r>
    <s v="7c204785100c09c72acb28ef9a1f2fe2"/>
    <n v="1"/>
    <x v="0"/>
    <n v="1"/>
    <n v="36.29"/>
    <s v="1 (single)"/>
    <x v="1"/>
  </r>
  <r>
    <s v="7b2e06fd0a893c5d11fbebd65c872ed1"/>
    <n v="1"/>
    <x v="0"/>
    <n v="3"/>
    <n v="88.37"/>
    <s v="2-3 installments"/>
    <x v="12"/>
  </r>
  <r>
    <s v="75af1e1795850c2407c73221960b3d1f"/>
    <n v="1"/>
    <x v="1"/>
    <n v="1"/>
    <n v="37.03"/>
    <s v="1 (single)"/>
    <x v="12"/>
  </r>
  <r>
    <s v="e343a798d653d6f5c1f48a4a7ef10337"/>
    <n v="1"/>
    <x v="1"/>
    <n v="1"/>
    <n v="70.61"/>
    <s v="1 (single)"/>
    <x v="0"/>
  </r>
  <r>
    <s v="569845b2e86bae348e1de3d79305e647"/>
    <n v="1"/>
    <x v="0"/>
    <n v="5"/>
    <n v="248.04"/>
    <s v="4-6 installments"/>
    <x v="1"/>
  </r>
  <r>
    <s v="2f6bbf69e7e15f419cef8a59761df265"/>
    <n v="1"/>
    <x v="1"/>
    <n v="1"/>
    <n v="40.8"/>
    <s v="1 (single)"/>
    <x v="19"/>
  </r>
  <r>
    <s v="ee27a6c585edd9ed8b99e272587bf04c"/>
    <n v="1"/>
    <x v="0"/>
    <n v="5"/>
    <n v="57.38"/>
    <s v="4-6 installments"/>
    <x v="1"/>
  </r>
  <r>
    <s v="8c5318153ba4cd0a91405a8733338fa4"/>
    <n v="1"/>
    <x v="0"/>
    <n v="3"/>
    <n v="98.34999999999999"/>
    <s v="2-3 installments"/>
    <x v="3"/>
  </r>
  <r>
    <s v="a0d35026fbeae4c918e39e0ac44e637c"/>
    <n v="1"/>
    <x v="1"/>
    <n v="1"/>
    <n v="836.16"/>
    <s v="1 (single)"/>
    <x v="7"/>
  </r>
  <r>
    <s v="d020f5569b2ed40da35996f2e433d0c7"/>
    <n v="1"/>
    <x v="1"/>
    <n v="1"/>
    <n v="122.84"/>
    <s v="1 (single)"/>
    <x v="1"/>
  </r>
  <r>
    <s v="c2485fbf261ae20fb834f6679afbed53"/>
    <n v="1"/>
    <x v="1"/>
    <n v="1"/>
    <n v="178.59"/>
    <s v="1 (single)"/>
    <x v="0"/>
  </r>
  <r>
    <s v="25148bab087c1b9453abd98860a89993"/>
    <n v="1"/>
    <x v="1"/>
    <n v="1"/>
    <n v="87.70999999999999"/>
    <s v="1 (single)"/>
    <x v="1"/>
  </r>
  <r>
    <s v="94aa3ae1cb5c1c152c6cc757b68bb659"/>
    <n v="1"/>
    <x v="1"/>
    <n v="1"/>
    <n v="54.69"/>
    <s v="1 (single)"/>
    <x v="0"/>
  </r>
  <r>
    <s v="cc672aa344b9001f8d51d35f750d107f"/>
    <n v="1"/>
    <x v="0"/>
    <n v="1"/>
    <n v="76.31"/>
    <s v="1 (single)"/>
    <x v="1"/>
  </r>
  <r>
    <s v="3204d768f424c527945af498dfdc005f"/>
    <n v="1"/>
    <x v="1"/>
    <n v="1"/>
    <n v="133.16"/>
    <s v="1 (single)"/>
    <x v="17"/>
  </r>
  <r>
    <s v="072a8923b88a4247c16f4c0bca2f3177"/>
    <n v="1"/>
    <x v="1"/>
    <n v="1"/>
    <n v="37.27"/>
    <s v="1 (single)"/>
    <x v="1"/>
  </r>
  <r>
    <s v="e37cbc5ed765e289a3bcb33581cac511"/>
    <n v="1"/>
    <x v="0"/>
    <n v="2"/>
    <n v="73.58"/>
    <s v="2-3 installments"/>
    <x v="1"/>
  </r>
  <r>
    <s v="1c07c0999a3f88b8c1b95e9a07cf5564"/>
    <n v="1"/>
    <x v="3"/>
    <n v="1"/>
    <n v="114.91"/>
    <s v="1 (single)"/>
    <x v="1"/>
  </r>
  <r>
    <s v="b2634f19a1007fd4a54a9fed9291230c"/>
    <n v="1"/>
    <x v="0"/>
    <n v="1"/>
    <n v="37.77"/>
    <s v="1 (single)"/>
    <x v="1"/>
  </r>
  <r>
    <s v="af3825173c835f6748e0dfbbfa344d32"/>
    <n v="1"/>
    <x v="0"/>
    <n v="2"/>
    <n v="135.82"/>
    <s v="2-3 installments"/>
    <x v="0"/>
  </r>
  <r>
    <s v="999e9472d900c41f07d08646bcd2ab7a"/>
    <n v="1"/>
    <x v="0"/>
    <n v="2"/>
    <n v="60.01"/>
    <s v="2-3 installments"/>
    <x v="4"/>
  </r>
  <r>
    <s v="65a922b4c66d6c7389088e16d37a85e9"/>
    <n v="1"/>
    <x v="0"/>
    <n v="1"/>
    <n v="54.1"/>
    <s v="1 (single)"/>
    <x v="0"/>
  </r>
  <r>
    <s v="1d400d95c6669247200db54206a74b55"/>
    <n v="1"/>
    <x v="0"/>
    <n v="3"/>
    <n v="95.73999999999999"/>
    <s v="2-3 installments"/>
    <x v="1"/>
  </r>
  <r>
    <s v="aaa4688b6d2e4d20b2ffc6d97723ea63"/>
    <n v="1"/>
    <x v="0"/>
    <n v="1"/>
    <n v="76.17"/>
    <s v="1 (single)"/>
    <x v="1"/>
  </r>
  <r>
    <s v="be51f350648201f7d50862749e0d4355"/>
    <n v="1"/>
    <x v="0"/>
    <n v="2"/>
    <n v="132.99"/>
    <s v="2-3 installments"/>
    <x v="6"/>
  </r>
  <r>
    <s v="0ebd409ca379ce0ed8b24e8f5a59a8ea"/>
    <n v="1"/>
    <x v="0"/>
    <n v="1"/>
    <n v="25.13"/>
    <s v="1 (single)"/>
    <x v="12"/>
  </r>
  <r>
    <s v="0cb2239ee3c4947fce4ab10c1742fe67"/>
    <n v="1"/>
    <x v="0"/>
    <n v="8"/>
    <n v="113.31"/>
    <s v="7-10 installments"/>
    <x v="0"/>
  </r>
  <r>
    <s v="976d43cb798a1624b39076696b1b6524"/>
    <n v="1"/>
    <x v="0"/>
    <n v="2"/>
    <n v="125.88"/>
    <s v="2-3 installments"/>
    <x v="9"/>
  </r>
  <r>
    <s v="1c5072c286f0b04c4cbd03de8af6136d"/>
    <n v="1"/>
    <x v="0"/>
    <n v="3"/>
    <n v="134.38"/>
    <s v="2-3 installments"/>
    <x v="1"/>
  </r>
  <r>
    <s v="b55b20186d1b1e9377f4fbeec39167bd"/>
    <n v="1"/>
    <x v="0"/>
    <n v="1"/>
    <n v="41.69"/>
    <s v="1 (single)"/>
    <x v="1"/>
  </r>
  <r>
    <s v="7d5ff38bbe8e85dd2a181ff339eb11bd"/>
    <n v="1"/>
    <x v="1"/>
    <n v="1"/>
    <n v="67.7"/>
    <s v="1 (single)"/>
    <x v="1"/>
  </r>
  <r>
    <s v="ff1a5ab32e4131d647fa856bee2d4ff5"/>
    <n v="1"/>
    <x v="0"/>
    <n v="10"/>
    <n v="302.66"/>
    <s v="7-10 installments"/>
    <x v="12"/>
  </r>
  <r>
    <s v="f9d6e4f177c33d17573279292f1473e4"/>
    <n v="1"/>
    <x v="0"/>
    <n v="3"/>
    <n v="149.69"/>
    <s v="2-3 installments"/>
    <x v="12"/>
  </r>
  <r>
    <s v="5402b020da6d5ee7b7f1d43f22dbae97"/>
    <n v="1"/>
    <x v="1"/>
    <n v="1"/>
    <n v="39.09"/>
    <s v="1 (single)"/>
    <x v="0"/>
  </r>
  <r>
    <s v="b155ee52cd6ea24f9572ef900bd09211"/>
    <n v="1"/>
    <x v="0"/>
    <n v="1"/>
    <n v="32"/>
    <s v="1 (single)"/>
    <x v="12"/>
  </r>
  <r>
    <s v="2462c45b710dea677b715637b7716def"/>
    <n v="1"/>
    <x v="1"/>
    <n v="1"/>
    <n v="33"/>
    <s v="1 (single)"/>
    <x v="12"/>
  </r>
  <r>
    <s v="d0dcef5f811f8e0b4f67f1f26805a8a6"/>
    <n v="1"/>
    <x v="0"/>
    <n v="2"/>
    <n v="52.68"/>
    <s v="2-3 installments"/>
    <x v="1"/>
  </r>
  <r>
    <s v="02119fc90b970a6b0f5f554659843ab4"/>
    <n v="1"/>
    <x v="1"/>
    <n v="1"/>
    <n v="112.34"/>
    <s v="1 (single)"/>
    <x v="1"/>
  </r>
  <r>
    <s v="7f167760bcfc10e6e7ae769837be536f"/>
    <n v="1"/>
    <x v="0"/>
    <n v="2"/>
    <n v="94.5"/>
    <s v="2-3 installments"/>
    <x v="12"/>
  </r>
  <r>
    <s v="97a93af6088a39c8691e3aa4f63bcb2b"/>
    <n v="1"/>
    <x v="0"/>
    <n v="1"/>
    <n v="192.3"/>
    <s v="1 (single)"/>
    <x v="12"/>
  </r>
  <r>
    <s v="6cd070c4e831393345297bfa86b24c39"/>
    <n v="1"/>
    <x v="1"/>
    <n v="1"/>
    <n v="160.31"/>
    <s v="1 (single)"/>
    <x v="4"/>
  </r>
  <r>
    <s v="9964c2007bb66c44ebc2d0c803f78408"/>
    <n v="1"/>
    <x v="0"/>
    <n v="6"/>
    <n v="395.77"/>
    <s v="4-6 installments"/>
    <x v="14"/>
  </r>
  <r>
    <s v="ebfc413b212cdadfbe24b0080f34fc8e"/>
    <n v="1"/>
    <x v="0"/>
    <n v="3"/>
    <n v="148.15"/>
    <s v="2-3 installments"/>
    <x v="0"/>
  </r>
  <r>
    <s v="42da631a2f5302608f86e8cee55b8d40"/>
    <n v="1"/>
    <x v="1"/>
    <n v="1"/>
    <n v="149.02"/>
    <s v="1 (single)"/>
    <x v="1"/>
  </r>
  <r>
    <s v="ac91b5810b959182a8f4366cef85eb59"/>
    <n v="1"/>
    <x v="0"/>
    <n v="1"/>
    <n v="71.70999999999999"/>
    <s v="1 (single)"/>
    <x v="1"/>
  </r>
  <r>
    <s v="b754544502994cb984cfa4d780d4862d"/>
    <n v="1"/>
    <x v="0"/>
    <n v="10"/>
    <n v="137.98"/>
    <s v="7-10 installments"/>
    <x v="10"/>
  </r>
  <r>
    <s v="032cf75b6991a44f9583d652730066d9"/>
    <n v="1"/>
    <x v="1"/>
    <n v="1"/>
    <n v="141.89"/>
    <s v="1 (single)"/>
    <x v="1"/>
  </r>
  <r>
    <s v="1fe230babd9febb264d12c9f2977820f"/>
    <n v="1"/>
    <x v="0"/>
    <n v="3"/>
    <n v="59.16"/>
    <s v="2-3 installments"/>
    <x v="4"/>
  </r>
  <r>
    <s v="4c0b7cef000c9351cd7f160ad283a0f8"/>
    <n v="1"/>
    <x v="1"/>
    <n v="1"/>
    <n v="25.78"/>
    <s v="1 (single)"/>
    <x v="1"/>
  </r>
  <r>
    <s v="27c23f89fe3b1bb3b137c7be5ae8407e"/>
    <n v="1"/>
    <x v="1"/>
    <n v="1"/>
    <n v="254.58"/>
    <s v="1 (single)"/>
    <x v="1"/>
  </r>
  <r>
    <s v="03eea4a8ecfbf94e0aa787c2d1b098e9"/>
    <n v="1"/>
    <x v="0"/>
    <n v="4"/>
    <n v="201.82"/>
    <s v="4-6 installments"/>
    <x v="1"/>
  </r>
  <r>
    <s v="9ff047a1638917c70a538d0aa9cdb6d3"/>
    <n v="1"/>
    <x v="1"/>
    <n v="1"/>
    <n v="78"/>
    <s v="1 (single)"/>
    <x v="20"/>
  </r>
  <r>
    <s v="93f3ccc863d3ac17381f6505ccd752de"/>
    <n v="1"/>
    <x v="0"/>
    <n v="4"/>
    <n v="139.98"/>
    <s v="4-6 installments"/>
    <x v="12"/>
  </r>
  <r>
    <s v="9c14756d0113f66be55ca07456df3393"/>
    <n v="2"/>
    <x v="2"/>
    <n v="1"/>
    <n v="71.67"/>
    <s v="1 (single)"/>
    <x v="1"/>
  </r>
  <r>
    <s v="0241b276e1e2b1d6873473c44240b426"/>
    <n v="1"/>
    <x v="0"/>
    <n v="3"/>
    <n v="101.03"/>
    <s v="2-3 installments"/>
    <x v="12"/>
  </r>
  <r>
    <s v="23cb58815b6e6ba073afff7d37258dfb"/>
    <n v="1"/>
    <x v="1"/>
    <n v="1"/>
    <n v="48.59"/>
    <s v="1 (single)"/>
    <x v="8"/>
  </r>
  <r>
    <s v="1ea65cecbb597686d8cd052ac3027b0f"/>
    <n v="1"/>
    <x v="0"/>
    <n v="1"/>
    <n v="50.23"/>
    <s v="1 (single)"/>
    <x v="12"/>
  </r>
  <r>
    <s v="0580cfd05da4901cede805697f39a632"/>
    <n v="2"/>
    <x v="2"/>
    <n v="1"/>
    <n v="69.19"/>
    <s v="1 (single)"/>
    <x v="1"/>
  </r>
  <r>
    <s v="8024bee268e76b6cff9da86da00f1490"/>
    <n v="1"/>
    <x v="0"/>
    <n v="1"/>
    <n v="28.7"/>
    <s v="1 (single)"/>
    <x v="1"/>
  </r>
  <r>
    <s v="f6bc6adf1c408945d9032cad7c5b07ce"/>
    <n v="2"/>
    <x v="0"/>
    <n v="2"/>
    <n v="23.13"/>
    <s v="2-3 installments"/>
    <x v="6"/>
  </r>
  <r>
    <s v="21925ec4d0e7c5399673ad2b3d3f7995"/>
    <n v="1"/>
    <x v="0"/>
    <n v="2"/>
    <n v="348.13"/>
    <s v="2-3 installments"/>
    <x v="0"/>
  </r>
  <r>
    <s v="521a5e451c66c756246637be9f54f0ff"/>
    <n v="1"/>
    <x v="0"/>
    <n v="2"/>
    <n v="62.79"/>
    <s v="2-3 installments"/>
    <x v="1"/>
  </r>
  <r>
    <s v="71dc9d3a6d378bbde8b7629eaae7c3a0"/>
    <n v="1"/>
    <x v="0"/>
    <n v="1"/>
    <n v="62.69"/>
    <s v="1 (single)"/>
    <x v="1"/>
  </r>
  <r>
    <s v="7da78752e9ddd817f22933c2763db33c"/>
    <n v="1"/>
    <x v="1"/>
    <n v="1"/>
    <n v="87.95999999999999"/>
    <s v="1 (single)"/>
    <x v="12"/>
  </r>
  <r>
    <s v="282173a7e501a3bcdf5ac035f2da53ed"/>
    <n v="1"/>
    <x v="0"/>
    <n v="9"/>
    <n v="91.03"/>
    <s v="7-10 installments"/>
    <x v="1"/>
  </r>
  <r>
    <s v="356ea36ebe22ad07450d83d36a348270"/>
    <n v="1"/>
    <x v="1"/>
    <n v="1"/>
    <n v="120.45"/>
    <s v="1 (single)"/>
    <x v="1"/>
  </r>
  <r>
    <s v="2b40731966a5ce118fc7ca8b1cac993e"/>
    <n v="1"/>
    <x v="0"/>
    <n v="10"/>
    <n v="125.02"/>
    <s v="7-10 installments"/>
    <x v="8"/>
  </r>
  <r>
    <s v="30dbde4bdf3bc12594c469bc67159a8d"/>
    <n v="1"/>
    <x v="0"/>
    <n v="1"/>
    <n v="176.38"/>
    <s v="1 (single)"/>
    <x v="1"/>
  </r>
  <r>
    <s v="d3d01ef12056c188efd982d9ef923a8e"/>
    <n v="1"/>
    <x v="0"/>
    <n v="2"/>
    <n v="143.48"/>
    <s v="2-3 installments"/>
    <x v="1"/>
  </r>
  <r>
    <s v="596c6d7a66d8869a75807519b27a437d"/>
    <n v="1"/>
    <x v="0"/>
    <n v="1"/>
    <n v="26.25"/>
    <s v="1 (single)"/>
    <x v="1"/>
  </r>
  <r>
    <s v="df5097a15b08e55f820169e963f6fd2c"/>
    <n v="1"/>
    <x v="0"/>
    <n v="10"/>
    <n v="266.62"/>
    <s v="7-10 installments"/>
    <x v="3"/>
  </r>
  <r>
    <s v="a54247c75dbedef28cd7bef1314b5403"/>
    <n v="1"/>
    <x v="0"/>
    <n v="1"/>
    <n v="79.56"/>
    <s v="1 (single)"/>
    <x v="4"/>
  </r>
  <r>
    <s v="de9dfc1fb17ef671b0dfe13a4af413e0"/>
    <n v="1"/>
    <x v="1"/>
    <n v="1"/>
    <n v="198.82"/>
    <s v="1 (single)"/>
    <x v="19"/>
  </r>
  <r>
    <s v="7f55441ba7752b1d62a6865091ed18c4"/>
    <n v="1"/>
    <x v="1"/>
    <n v="1"/>
    <n v="69.12"/>
    <s v="1 (single)"/>
    <x v="8"/>
  </r>
  <r>
    <s v="311f414d342d169b316953491c3366d6"/>
    <n v="1"/>
    <x v="0"/>
    <n v="5"/>
    <n v="56.61"/>
    <s v="4-6 installments"/>
    <x v="1"/>
  </r>
  <r>
    <s v="09322de5d2e4e4aaac983f73fe652f24"/>
    <n v="1"/>
    <x v="0"/>
    <n v="2"/>
    <n v="132.42"/>
    <s v="2-3 installments"/>
    <x v="1"/>
  </r>
  <r>
    <s v="083b812dd46ddf24d9ae0b6429139c9f"/>
    <n v="1"/>
    <x v="0"/>
    <n v="1"/>
    <n v="30.13"/>
    <s v="1 (single)"/>
    <x v="0"/>
  </r>
  <r>
    <s v="5acf62946adaf3b74ad395ec44b72688"/>
    <n v="1"/>
    <x v="0"/>
    <n v="1"/>
    <n v="243.67"/>
    <s v="1 (single)"/>
    <x v="19"/>
  </r>
  <r>
    <s v="62e975f28aa68109d68f92298a9327ac"/>
    <n v="1"/>
    <x v="0"/>
    <n v="1"/>
    <n v="0.55"/>
    <s v="1 (single)"/>
    <x v="0"/>
  </r>
  <r>
    <s v="73a12daa7a024fd6a3895ffcb1fc99cb"/>
    <n v="2"/>
    <x v="2"/>
    <n v="1"/>
    <n v="80.01000000000001"/>
    <s v="1 (single)"/>
    <x v="1"/>
  </r>
  <r>
    <s v="f526502583165bcf37f59cb5092ba1e7"/>
    <n v="2"/>
    <x v="0"/>
    <n v="1"/>
    <n v="17.78"/>
    <s v="1 (single)"/>
    <x v="1"/>
  </r>
  <r>
    <s v="3c9e706b2938bbef0922d8c7da956ec8"/>
    <n v="1"/>
    <x v="1"/>
    <n v="1"/>
    <n v="384.8"/>
    <s v="1 (single)"/>
    <x v="0"/>
  </r>
  <r>
    <s v="1e8c4aa0871777d9ee5169d3a6522575"/>
    <n v="1"/>
    <x v="1"/>
    <n v="1"/>
    <n v="49"/>
    <s v="1 (single)"/>
    <x v="0"/>
  </r>
  <r>
    <s v="313856755062ec3a7b6dbad223115806"/>
    <n v="1"/>
    <x v="0"/>
    <n v="2"/>
    <n v="64.22"/>
    <s v="2-3 installments"/>
    <x v="4"/>
  </r>
  <r>
    <s v="5938114522194bd566d9f5a5cd9dcb88"/>
    <n v="1"/>
    <x v="0"/>
    <n v="5"/>
    <n v="117.93"/>
    <s v="4-6 installments"/>
    <x v="1"/>
  </r>
  <r>
    <s v="e82f641c078d554da5b76c9ebc37265d"/>
    <n v="1"/>
    <x v="1"/>
    <n v="1"/>
    <n v="118.88"/>
    <s v="1 (single)"/>
    <x v="1"/>
  </r>
  <r>
    <s v="87bad43228f375c518a80fd2cdec8e17"/>
    <n v="1"/>
    <x v="1"/>
    <n v="1"/>
    <n v="83.68000000000001"/>
    <s v="1 (single)"/>
    <x v="1"/>
  </r>
  <r>
    <s v="60e04ef7b695b4d6bae420059a317028"/>
    <n v="1"/>
    <x v="0"/>
    <n v="4"/>
    <n v="73.72"/>
    <s v="4-6 installments"/>
    <x v="1"/>
  </r>
  <r>
    <s v="0a18d00cb652fc5698d4e3c3e01e7da0"/>
    <n v="1"/>
    <x v="0"/>
    <n v="5"/>
    <n v="99.34"/>
    <s v="4-6 installments"/>
    <x v="1"/>
  </r>
  <r>
    <s v="7ad0fb12f6d6b5d498db0bbfde6038bd"/>
    <n v="4"/>
    <x v="2"/>
    <n v="1"/>
    <n v="29.28"/>
    <s v="1 (single)"/>
    <x v="20"/>
  </r>
  <r>
    <s v="97ce9044c88c7c3bd44f55e78116af2d"/>
    <n v="1"/>
    <x v="1"/>
    <n v="1"/>
    <n v="87.37"/>
    <s v="1 (single)"/>
    <x v="22"/>
  </r>
  <r>
    <s v="41713846ac2af0e189ba1b8ba8288e64"/>
    <n v="1"/>
    <x v="1"/>
    <n v="1"/>
    <n v="132.82"/>
    <s v="1 (single)"/>
    <x v="24"/>
  </r>
  <r>
    <s v="d6e60ce7022a6600dce9d2601399219b"/>
    <n v="1"/>
    <x v="1"/>
    <n v="1"/>
    <n v="470.95"/>
    <s v="1 (single)"/>
    <x v="8"/>
  </r>
  <r>
    <s v="8300640f8328abe9ac6691e4caf3c2bf"/>
    <n v="1"/>
    <x v="0"/>
    <n v="4"/>
    <n v="66.68000000000001"/>
    <s v="4-6 installments"/>
    <x v="16"/>
  </r>
  <r>
    <s v="ee651bae2f01d0480c94fff2bfc4b7a0"/>
    <n v="1"/>
    <x v="0"/>
    <n v="8"/>
    <n v="112.94"/>
    <s v="7-10 installments"/>
    <x v="13"/>
  </r>
  <r>
    <s v="1c94a449dc6b10d99d35132b76ce081d"/>
    <n v="1"/>
    <x v="0"/>
    <n v="1"/>
    <n v="90.65000000000001"/>
    <s v="1 (single)"/>
    <x v="6"/>
  </r>
  <r>
    <s v="853196751437213c99b38f619b15c7d5"/>
    <n v="1"/>
    <x v="0"/>
    <n v="1"/>
    <n v="73.65000000000001"/>
    <s v="1 (single)"/>
    <x v="6"/>
  </r>
  <r>
    <s v="9eddcb9c8cbfd8719bbc6b147ef32735"/>
    <n v="1"/>
    <x v="0"/>
    <n v="2"/>
    <n v="48.25"/>
    <s v="2-3 installments"/>
    <x v="21"/>
  </r>
  <r>
    <s v="851c72a772c3703bd071ae71f797edb4"/>
    <n v="1"/>
    <x v="0"/>
    <n v="1"/>
    <n v="106.78"/>
    <s v="1 (single)"/>
    <x v="1"/>
  </r>
  <r>
    <s v="765d8e5f6a9d496c895d21bb271ff1e8"/>
    <n v="3"/>
    <x v="2"/>
    <n v="1"/>
    <n v="46.65"/>
    <s v="1 (single)"/>
    <x v="4"/>
  </r>
  <r>
    <s v="c3e808e0aba3cd04567957666cdbe28d"/>
    <n v="1"/>
    <x v="1"/>
    <n v="1"/>
    <n v="29.84"/>
    <s v="1 (single)"/>
    <x v="1"/>
  </r>
  <r>
    <s v="b62f088b105938198ca85cfd28e93efb"/>
    <n v="1"/>
    <x v="0"/>
    <n v="2"/>
    <n v="138.6"/>
    <s v="2-3 installments"/>
    <x v="8"/>
  </r>
  <r>
    <s v="92c5a4ffbd45ee732be3e4ba2e1d476c"/>
    <n v="1"/>
    <x v="1"/>
    <n v="1"/>
    <n v="68.31999999999999"/>
    <s v="1 (single)"/>
    <x v="4"/>
  </r>
  <r>
    <s v="329b935dc9e117a0a15ea77fba51e1e5"/>
    <n v="1"/>
    <x v="0"/>
    <n v="1"/>
    <n v="34.77"/>
    <s v="1 (single)"/>
    <x v="1"/>
  </r>
  <r>
    <s v="314b1e0bb8736164596117c457a74db8"/>
    <n v="1"/>
    <x v="0"/>
    <n v="1"/>
    <n v="53.75"/>
    <s v="1 (single)"/>
    <x v="1"/>
  </r>
  <r>
    <s v="25cdbf36318188d83d96f32a9236d1e7"/>
    <n v="1"/>
    <x v="0"/>
    <n v="3"/>
    <n v="225.03"/>
    <s v="2-3 installments"/>
    <x v="3"/>
  </r>
  <r>
    <s v="bd069f6bcfb7933f3c7675d5dce3692f"/>
    <n v="1"/>
    <x v="0"/>
    <n v="8"/>
    <n v="412.21"/>
    <s v="7-10 installments"/>
    <x v="4"/>
  </r>
  <r>
    <s v="dc2abb29525694900ea93ffd5d12460d"/>
    <n v="1"/>
    <x v="0"/>
    <n v="6"/>
    <n v="836.67"/>
    <s v="4-6 installments"/>
    <x v="5"/>
  </r>
  <r>
    <s v="a0fdcd775c7cf9f4bfa70207f7d6e239"/>
    <n v="1"/>
    <x v="0"/>
    <n v="1"/>
    <n v="71.61"/>
    <s v="1 (single)"/>
    <x v="17"/>
  </r>
  <r>
    <s v="f51fb43d2d69e83cc9cca35f9706798b"/>
    <n v="1"/>
    <x v="0"/>
    <n v="4"/>
    <n v="46.61"/>
    <s v="4-6 installments"/>
    <x v="1"/>
  </r>
  <r>
    <s v="4d605dc9c5436f936edfd77a5c410297"/>
    <n v="1"/>
    <x v="0"/>
    <n v="1"/>
    <n v="71.8"/>
    <s v="1 (single)"/>
    <x v="0"/>
  </r>
  <r>
    <s v="430d109ed8e86fd6925c000c40c2570c"/>
    <n v="1"/>
    <x v="1"/>
    <n v="1"/>
    <n v="180.51"/>
    <s v="1 (single)"/>
    <x v="1"/>
  </r>
  <r>
    <s v="9d8ad56c218b4b9bd6ece578c91c2321"/>
    <n v="1"/>
    <x v="0"/>
    <n v="1"/>
    <n v="29.41"/>
    <s v="1 (single)"/>
    <x v="1"/>
  </r>
  <r>
    <s v="c6735c93a3773ffe872b4184ccfdad09"/>
    <n v="1"/>
    <x v="0"/>
    <n v="1"/>
    <n v="155.76"/>
    <s v="1 (single)"/>
    <x v="1"/>
  </r>
  <r>
    <s v="8ca5bdac5ebe8f2d6fc9171d5ebc906a"/>
    <n v="9"/>
    <x v="2"/>
    <n v="1"/>
    <n v="25"/>
    <s v="1 (single)"/>
    <x v="1"/>
  </r>
  <r>
    <s v="fec086a14f64723dead262e2bfba3284"/>
    <n v="1"/>
    <x v="0"/>
    <n v="10"/>
    <n v="162.6"/>
    <s v="7-10 installments"/>
    <x v="8"/>
  </r>
  <r>
    <s v="50ef6a06a587a4f97f8483946c692e70"/>
    <n v="1"/>
    <x v="0"/>
    <n v="1"/>
    <n v="49.31"/>
    <s v="1 (single)"/>
    <x v="12"/>
  </r>
  <r>
    <s v="860e7b15d9daf5ec2b4357fb6cb57f43"/>
    <n v="1"/>
    <x v="0"/>
    <n v="2"/>
    <n v="241.45"/>
    <s v="2-3 installments"/>
    <x v="12"/>
  </r>
  <r>
    <s v="4282e2353bd8baa7836ea3395663404b"/>
    <n v="1"/>
    <x v="0"/>
    <n v="1"/>
    <n v="123.25"/>
    <s v="1 (single)"/>
    <x v="8"/>
  </r>
  <r>
    <s v="1b70a3be341959c3c0ea4bd4def0b526"/>
    <n v="1"/>
    <x v="0"/>
    <n v="4"/>
    <n v="238.02"/>
    <s v="4-6 installments"/>
    <x v="1"/>
  </r>
  <r>
    <s v="9b683f7f0507153adfb34ea74f6fb19c"/>
    <n v="1"/>
    <x v="0"/>
    <n v="8"/>
    <n v="192.32"/>
    <s v="7-10 installments"/>
    <x v="1"/>
  </r>
  <r>
    <s v="8a93a08970bdbe30795050e234aee858"/>
    <n v="1"/>
    <x v="0"/>
    <n v="1"/>
    <n v="121.09"/>
    <s v="1 (single)"/>
    <x v="12"/>
  </r>
  <r>
    <s v="7779c2699c1fc1ff433f326418671ce5"/>
    <n v="1"/>
    <x v="0"/>
    <n v="1"/>
    <n v="60.01"/>
    <s v="1 (single)"/>
    <x v="0"/>
  </r>
  <r>
    <s v="f4ffbf5a60f1fafa7ed118b999b34ff2"/>
    <n v="1"/>
    <x v="0"/>
    <n v="1"/>
    <n v="172.5"/>
    <s v="1 (single)"/>
    <x v="1"/>
  </r>
  <r>
    <s v="46ee18d54b333b82bf3ade82ec553b5b"/>
    <n v="1"/>
    <x v="0"/>
    <n v="4"/>
    <n v="80"/>
    <s v="4-6 installments"/>
    <x v="4"/>
  </r>
  <r>
    <s v="50fe82ce977520094518dd8618d7331a"/>
    <n v="1"/>
    <x v="0"/>
    <n v="1"/>
    <n v="13.39"/>
    <s v="1 (single)"/>
    <x v="1"/>
  </r>
  <r>
    <s v="70d93481cfa348bc624673d812d9858b"/>
    <n v="1"/>
    <x v="0"/>
    <n v="7"/>
    <n v="75.25"/>
    <s v="7-10 installments"/>
    <x v="0"/>
  </r>
  <r>
    <s v="6bc5da0239ae806987a22ccbb45f3fc8"/>
    <n v="1"/>
    <x v="0"/>
    <n v="5"/>
    <n v="112.9"/>
    <s v="4-6 installments"/>
    <x v="12"/>
  </r>
  <r>
    <s v="4069c489933782af79afcd3a0e4d693c"/>
    <n v="6"/>
    <x v="2"/>
    <n v="1"/>
    <n v="16.55"/>
    <s v="1 (single)"/>
    <x v="4"/>
  </r>
  <r>
    <s v="178955fdb788182bcd71cb34542b1067"/>
    <n v="1"/>
    <x v="1"/>
    <n v="1"/>
    <n v="67.18000000000001"/>
    <s v="1 (single)"/>
    <x v="0"/>
  </r>
  <r>
    <s v="3c842261892c32fb5ce15222b72fa6e0"/>
    <n v="1"/>
    <x v="0"/>
    <n v="10"/>
    <n v="618.6"/>
    <s v="7-10 installments"/>
    <x v="26"/>
  </r>
  <r>
    <s v="dfbf5b1075409ef1622cb159715f8f69"/>
    <n v="1"/>
    <x v="0"/>
    <n v="1"/>
    <n v="74.16"/>
    <s v="1 (single)"/>
    <x v="12"/>
  </r>
  <r>
    <s v="45714388825b2025b19af04c84924cdd"/>
    <n v="1"/>
    <x v="0"/>
    <n v="2"/>
    <n v="375"/>
    <s v="2-3 installments"/>
    <x v="12"/>
  </r>
  <r>
    <s v="4dcbd5ebfc13eef35e0fcb0ca1c2807e"/>
    <n v="1"/>
    <x v="0"/>
    <n v="4"/>
    <n v="132.08"/>
    <s v="4-6 installments"/>
    <x v="8"/>
  </r>
  <r>
    <s v="676a0d0cd3f3ceb3335a3e17420eed92"/>
    <n v="1"/>
    <x v="0"/>
    <n v="2"/>
    <n v="149.56"/>
    <s v="2-3 installments"/>
    <x v="1"/>
  </r>
  <r>
    <s v="1b76802b72eb5517c97481ee2f7b7037"/>
    <n v="1"/>
    <x v="2"/>
    <n v="1"/>
    <n v="130.53"/>
    <s v="1 (single)"/>
    <x v="12"/>
  </r>
  <r>
    <s v="aa447b34c5c14dc2b2dfe8fc943b0687"/>
    <n v="1"/>
    <x v="0"/>
    <n v="1"/>
    <n v="27.01"/>
    <s v="1 (single)"/>
    <x v="0"/>
  </r>
  <r>
    <s v="a37899c3ad27b6026ecbd566651bdb46"/>
    <n v="1"/>
    <x v="0"/>
    <n v="6"/>
    <n v="322.89"/>
    <s v="4-6 installments"/>
    <x v="6"/>
  </r>
  <r>
    <s v="387782f617545adccce38a442b1fbcb9"/>
    <n v="1"/>
    <x v="0"/>
    <n v="1"/>
    <n v="522.14"/>
    <s v="1 (single)"/>
    <x v="4"/>
  </r>
  <r>
    <s v="d30680568af2e9f0aeba3420292df26d"/>
    <n v="1"/>
    <x v="0"/>
    <n v="4"/>
    <n v="126.11"/>
    <s v="4-6 installments"/>
    <x v="20"/>
  </r>
  <r>
    <s v="1bc7434bd3185b311a6d4016a03ea06a"/>
    <n v="1"/>
    <x v="1"/>
    <n v="1"/>
    <n v="104.85"/>
    <s v="1 (single)"/>
    <x v="7"/>
  </r>
  <r>
    <s v="dfd1a72f02919b59c032a116063ca31e"/>
    <n v="1"/>
    <x v="1"/>
    <n v="1"/>
    <n v="295.52"/>
    <s v="1 (single)"/>
    <x v="20"/>
  </r>
  <r>
    <s v="0c4a286213e6b3657aa94773d386a229"/>
    <n v="2"/>
    <x v="2"/>
    <n v="1"/>
    <n v="20"/>
    <s v="1 (single)"/>
    <x v="1"/>
  </r>
  <r>
    <s v="338d39656f66d84fdf7b2d9b578121bf"/>
    <n v="1"/>
    <x v="0"/>
    <n v="4"/>
    <n v="81.11"/>
    <s v="4-6 installments"/>
    <x v="1"/>
  </r>
  <r>
    <s v="e4701cf302a9b3cc9efc51f06f354ecf"/>
    <n v="2"/>
    <x v="2"/>
    <n v="1"/>
    <n v="31.71"/>
    <s v="1 (single)"/>
    <x v="20"/>
  </r>
  <r>
    <s v="ec7ce26488a251a1c6043533e11c1bdc"/>
    <n v="1"/>
    <x v="0"/>
    <n v="1"/>
    <n v="140.49"/>
    <s v="1 (single)"/>
    <x v="8"/>
  </r>
  <r>
    <s v="011108c8a3d6eee6807f48a2e639439f"/>
    <n v="1"/>
    <x v="0"/>
    <n v="7"/>
    <n v="691.49"/>
    <s v="7-10 installments"/>
    <x v="1"/>
  </r>
  <r>
    <s v="69933502bb7f9b4aaac818858f964553"/>
    <n v="1"/>
    <x v="0"/>
    <n v="1"/>
    <n v="190.91"/>
    <s v="1 (single)"/>
    <x v="19"/>
  </r>
  <r>
    <s v="5dee4f20dad15577d54e207b68b96be7"/>
    <n v="1"/>
    <x v="0"/>
    <n v="3"/>
    <n v="201.2"/>
    <s v="2-3 installments"/>
    <x v="14"/>
  </r>
  <r>
    <s v="be7f750bcb350e7e289e828efc763466"/>
    <n v="1"/>
    <x v="1"/>
    <n v="1"/>
    <n v="103.83"/>
    <s v="1 (single)"/>
    <x v="12"/>
  </r>
  <r>
    <s v="c5b859a429fc1d63c1444ad6a7a52d27"/>
    <n v="1"/>
    <x v="0"/>
    <n v="7"/>
    <n v="343.71"/>
    <s v="7-10 installments"/>
    <x v="20"/>
  </r>
  <r>
    <s v="3068ff17db7d22d0a343f06ae2687c5e"/>
    <n v="1"/>
    <x v="0"/>
    <n v="1"/>
    <n v="36.22"/>
    <s v="1 (single)"/>
    <x v="1"/>
  </r>
  <r>
    <s v="541e38b8cb17dc622161e1e475b308bd"/>
    <n v="1"/>
    <x v="0"/>
    <n v="3"/>
    <n v="118.9"/>
    <s v="2-3 installments"/>
    <x v="12"/>
  </r>
  <r>
    <s v="24496db5f9de478a647819c7eb075504"/>
    <n v="1"/>
    <x v="0"/>
    <n v="10"/>
    <n v="983.39"/>
    <s v="7-10 installments"/>
    <x v="11"/>
  </r>
  <r>
    <s v="642c72a626543627ab9d2750b2fb8d66"/>
    <n v="1"/>
    <x v="0"/>
    <n v="1"/>
    <n v="44.38"/>
    <s v="1 (single)"/>
    <x v="0"/>
  </r>
  <r>
    <s v="ba3a3c2c3f3e81e02369b68c93922193"/>
    <n v="1"/>
    <x v="1"/>
    <n v="1"/>
    <n v="64.09"/>
    <s v="1 (single)"/>
    <x v="12"/>
  </r>
  <r>
    <s v="a0b07a92ce295982730306c83af1da2a"/>
    <n v="1"/>
    <x v="2"/>
    <n v="1"/>
    <n v="173.77"/>
    <s v="1 (single)"/>
    <x v="20"/>
  </r>
  <r>
    <s v="3482fd5db03ecb3857123956a9eeb1a0"/>
    <n v="1"/>
    <x v="1"/>
    <n v="1"/>
    <n v="686.41"/>
    <s v="1 (single)"/>
    <x v="22"/>
  </r>
  <r>
    <s v="fe030f56dcb66e53dfb1fbfdc21c30cc"/>
    <n v="1"/>
    <x v="0"/>
    <n v="2"/>
    <n v="143.64"/>
    <s v="2-3 installments"/>
    <x v="0"/>
  </r>
  <r>
    <s v="88ef4dd86ce9168daf5579d4f878f93c"/>
    <n v="1"/>
    <x v="0"/>
    <n v="3"/>
    <n v="69.22"/>
    <s v="2-3 installments"/>
    <x v="7"/>
  </r>
  <r>
    <s v="b66e31de6d25d8b51cc5c4f0535f55bf"/>
    <n v="1"/>
    <x v="0"/>
    <n v="3"/>
    <n v="106.97"/>
    <s v="2-3 installments"/>
    <x v="8"/>
  </r>
  <r>
    <s v="cacb3120dc73f355266cd22cbdadadd3"/>
    <n v="1"/>
    <x v="0"/>
    <n v="4"/>
    <n v="172.71"/>
    <s v="4-6 installments"/>
    <x v="0"/>
  </r>
  <r>
    <s v="89875b3e82ac7361593b7c13d1ea5a02"/>
    <n v="1"/>
    <x v="1"/>
    <n v="1"/>
    <n v="24.39"/>
    <s v="1 (single)"/>
    <x v="1"/>
  </r>
  <r>
    <s v="88d1d2267096b03d7478723323ea363c"/>
    <n v="1"/>
    <x v="0"/>
    <n v="1"/>
    <n v="90.73"/>
    <s v="1 (single)"/>
    <x v="1"/>
  </r>
  <r>
    <s v="f3b0e97ac641a7d5658fb2b26fff0ec7"/>
    <n v="1"/>
    <x v="0"/>
    <n v="1"/>
    <n v="18.87"/>
    <s v="1 (single)"/>
    <x v="1"/>
  </r>
  <r>
    <s v="23dd9b9b8eb4352e2905bf46a41e5ad2"/>
    <n v="1"/>
    <x v="0"/>
    <n v="2"/>
    <n v="81.72"/>
    <s v="2-3 installments"/>
    <x v="1"/>
  </r>
  <r>
    <s v="7a067b571c19eb71f647423ceba78fbe"/>
    <n v="1"/>
    <x v="0"/>
    <n v="2"/>
    <n v="246.99"/>
    <s v="2-3 installments"/>
    <x v="1"/>
  </r>
  <r>
    <s v="45755149572c323be55506b108bcdbf9"/>
    <n v="1"/>
    <x v="0"/>
    <n v="1"/>
    <n v="112.35"/>
    <s v="1 (single)"/>
    <x v="1"/>
  </r>
  <r>
    <s v="eb529b6aa88196cef958e24a0a8f4086"/>
    <n v="1"/>
    <x v="0"/>
    <n v="1"/>
    <n v="40.46"/>
    <s v="1 (single)"/>
    <x v="0"/>
  </r>
  <r>
    <s v="a92e6290657082950fa4ebb6fe8141a6"/>
    <n v="1"/>
    <x v="0"/>
    <n v="4"/>
    <n v="90.34999999999999"/>
    <s v="4-6 installments"/>
    <x v="20"/>
  </r>
  <r>
    <s v="bd06bffcca4ccf9aa809745a4d503085"/>
    <n v="1"/>
    <x v="0"/>
    <n v="1"/>
    <n v="196.01"/>
    <s v="1 (single)"/>
    <x v="8"/>
  </r>
  <r>
    <s v="32239ca49dd9685cc7d06e104233143e"/>
    <n v="1"/>
    <x v="0"/>
    <n v="1"/>
    <n v="162.79"/>
    <s v="1 (single)"/>
    <x v="4"/>
  </r>
  <r>
    <s v="eacb21138eac9fdf867afdaca6a39698"/>
    <n v="1"/>
    <x v="0"/>
    <n v="1"/>
    <n v="48.82"/>
    <s v="1 (single)"/>
    <x v="1"/>
  </r>
  <r>
    <s v="104b8d0ca41aec23f0847323c4cb8177"/>
    <n v="1"/>
    <x v="0"/>
    <n v="1"/>
    <n v="55.63"/>
    <s v="1 (single)"/>
    <x v="14"/>
  </r>
  <r>
    <s v="4fe87ba02ffa026600dce759f9fcd02e"/>
    <n v="2"/>
    <x v="2"/>
    <n v="1"/>
    <n v="20.85"/>
    <s v="1 (single)"/>
    <x v="1"/>
  </r>
  <r>
    <s v="5e610a7e5b143f5d88aafc66cf9dad80"/>
    <n v="1"/>
    <x v="0"/>
    <n v="5"/>
    <n v="57.29"/>
    <s v="4-6 installments"/>
    <x v="1"/>
  </r>
  <r>
    <s v="4969cddf1cd3a57ea95fe8c3b89a7018"/>
    <n v="2"/>
    <x v="2"/>
    <n v="1"/>
    <n v="18.44"/>
    <s v="1 (single)"/>
    <x v="16"/>
  </r>
  <r>
    <s v="22ff296bec6517df99f56d2098171b8e"/>
    <n v="1"/>
    <x v="0"/>
    <n v="6"/>
    <n v="146.59"/>
    <s v="4-6 installments"/>
    <x v="12"/>
  </r>
  <r>
    <s v="4bf39eca09442371845c5e3a303b17fb"/>
    <n v="1"/>
    <x v="0"/>
    <n v="1"/>
    <n v="51.72"/>
    <s v="1 (single)"/>
    <x v="1"/>
  </r>
  <r>
    <s v="c3a69fde488a4b9b7052e6fced30c6af"/>
    <n v="1"/>
    <x v="0"/>
    <n v="1"/>
    <n v="66.63"/>
    <s v="1 (single)"/>
    <x v="1"/>
  </r>
  <r>
    <s v="b1c1cc09ffd5666fc13da046dc5900e3"/>
    <n v="1"/>
    <x v="0"/>
    <n v="3"/>
    <n v="133.76"/>
    <s v="2-3 installments"/>
    <x v="0"/>
  </r>
  <r>
    <s v="6fac795953102850a8d3886064e77a2a"/>
    <n v="1"/>
    <x v="0"/>
    <n v="8"/>
    <n v="80.81"/>
    <s v="7-10 installments"/>
    <x v="4"/>
  </r>
  <r>
    <s v="b0ff3393cff8b64e9150a65b49220259"/>
    <n v="1"/>
    <x v="0"/>
    <n v="2"/>
    <n v="27"/>
    <s v="2-3 installments"/>
    <x v="0"/>
  </r>
  <r>
    <s v="a1123c93471aa08ec72dfd5c941edcdc"/>
    <n v="1"/>
    <x v="0"/>
    <n v="5"/>
    <n v="218.15"/>
    <s v="4-6 installments"/>
    <x v="1"/>
  </r>
  <r>
    <s v="b41be8fdec5c4d3a935dc4319b3dc5af"/>
    <n v="1"/>
    <x v="0"/>
    <n v="2"/>
    <n v="46.77"/>
    <s v="2-3 installments"/>
    <x v="1"/>
  </r>
  <r>
    <s v="161743a94abde3599def5bdce166684c"/>
    <n v="1"/>
    <x v="1"/>
    <n v="1"/>
    <n v="221.52"/>
    <s v="1 (single)"/>
    <x v="0"/>
  </r>
  <r>
    <s v="a7982d7c8e5f1fde0c06a1e958487a19"/>
    <n v="1"/>
    <x v="0"/>
    <n v="3"/>
    <n v="105.15"/>
    <s v="2-3 installments"/>
    <x v="1"/>
  </r>
  <r>
    <s v="6c175759bc609d6fa9c693e5d24aa77d"/>
    <n v="1"/>
    <x v="1"/>
    <n v="1"/>
    <n v="100.22"/>
    <s v="1 (single)"/>
    <x v="12"/>
  </r>
  <r>
    <s v="c1fbc7155ea9f5c6249e998ab25708a6"/>
    <n v="1"/>
    <x v="0"/>
    <n v="10"/>
    <n v="109.82"/>
    <s v="7-10 installments"/>
    <x v="1"/>
  </r>
  <r>
    <s v="217bb07ca5be930bc84e050acb4817c2"/>
    <n v="1"/>
    <x v="0"/>
    <n v="2"/>
    <n v="29.51"/>
    <s v="2-3 installments"/>
    <x v="1"/>
  </r>
  <r>
    <s v="67859bd0284e2d4c7c7ae873212a5ff4"/>
    <n v="1"/>
    <x v="0"/>
    <n v="1"/>
    <n v="63"/>
    <s v="1 (single)"/>
    <x v="4"/>
  </r>
  <r>
    <s v="bc54f31e7b469e9a92a649df95f54067"/>
    <n v="1"/>
    <x v="0"/>
    <n v="3"/>
    <n v="99.65000000000001"/>
    <s v="2-3 installments"/>
    <x v="4"/>
  </r>
  <r>
    <s v="e733891de1c5b78d0d7f77863402659b"/>
    <n v="2"/>
    <x v="2"/>
    <n v="1"/>
    <n v="109.52"/>
    <s v="1 (single)"/>
    <x v="1"/>
  </r>
  <r>
    <s v="60b937da90f851b4fb55afb5d59d460b"/>
    <n v="1"/>
    <x v="0"/>
    <n v="3"/>
    <n v="37.44"/>
    <s v="2-3 installments"/>
    <x v="1"/>
  </r>
  <r>
    <s v="7c67e69218256034fdfb7f4507c85906"/>
    <n v="1"/>
    <x v="0"/>
    <n v="1"/>
    <n v="98.16"/>
    <s v="1 (single)"/>
    <x v="1"/>
  </r>
  <r>
    <s v="58b3c61516dc5ed6140b6a09acbeb05f"/>
    <n v="3"/>
    <x v="2"/>
    <n v="1"/>
    <n v="25"/>
    <s v="1 (single)"/>
    <x v="0"/>
  </r>
  <r>
    <s v="55fb38301e16de4684bb543bf4512b12"/>
    <n v="1"/>
    <x v="0"/>
    <n v="10"/>
    <n v="194.01"/>
    <s v="7-10 installments"/>
    <x v="8"/>
  </r>
  <r>
    <s v="0c40dfe4127461031cfea37fb4c63856"/>
    <n v="1"/>
    <x v="0"/>
    <n v="8"/>
    <n v="169.51"/>
    <s v="7-10 installments"/>
    <x v="0"/>
  </r>
  <r>
    <s v="835c4371614f69189484aaad9a4087dd"/>
    <n v="1"/>
    <x v="1"/>
    <n v="1"/>
    <n v="168.2"/>
    <s v="1 (single)"/>
    <x v="3"/>
  </r>
  <r>
    <s v="b0824d7e22fb8f487be1f22753268ce2"/>
    <n v="1"/>
    <x v="0"/>
    <n v="2"/>
    <n v="128.24"/>
    <s v="2-3 installments"/>
    <x v="4"/>
  </r>
  <r>
    <s v="53d3436f6601750ca39cfa46de24c6ec"/>
    <n v="1"/>
    <x v="0"/>
    <n v="2"/>
    <n v="25.67"/>
    <s v="2-3 installments"/>
    <x v="1"/>
  </r>
  <r>
    <s v="ba0db9f92aa949903a0bc955770e27fc"/>
    <n v="1"/>
    <x v="0"/>
    <n v="1"/>
    <n v="57.68"/>
    <s v="1 (single)"/>
    <x v="20"/>
  </r>
  <r>
    <s v="89cfcb71856f9da1d6657a249ad239b2"/>
    <n v="1"/>
    <x v="0"/>
    <n v="1"/>
    <n v="59.87"/>
    <s v="1 (single)"/>
    <x v="1"/>
  </r>
  <r>
    <s v="e076d90a9dd2b78794850f39bacf0d99"/>
    <n v="1"/>
    <x v="0"/>
    <n v="4"/>
    <n v="152.52"/>
    <s v="4-6 installments"/>
    <x v="12"/>
  </r>
  <r>
    <s v="27a2251d56cb9212d616d68ff6c1c132"/>
    <n v="1"/>
    <x v="0"/>
    <n v="8"/>
    <n v="112.3"/>
    <s v="7-10 installments"/>
    <x v="1"/>
  </r>
  <r>
    <s v="b213718ea651bba092dfdf03b7e07af1"/>
    <n v="1"/>
    <x v="0"/>
    <n v="4"/>
    <n v="145.65"/>
    <s v="4-6 installments"/>
    <x v="6"/>
  </r>
  <r>
    <s v="414a59b4de3aa1d952cc6c75d79d628d"/>
    <n v="1"/>
    <x v="0"/>
    <n v="1"/>
    <n v="43.95"/>
    <s v="1 (single)"/>
    <x v="1"/>
  </r>
  <r>
    <s v="5e01f3bd3366dac914df62787e0d3b3d"/>
    <n v="1"/>
    <x v="1"/>
    <n v="1"/>
    <n v="196.03"/>
    <s v="1 (single)"/>
    <x v="1"/>
  </r>
  <r>
    <s v="9d56875afa926ef0d9263eb003dba6e0"/>
    <n v="1"/>
    <x v="0"/>
    <n v="8"/>
    <n v="249.08"/>
    <s v="7-10 installments"/>
    <x v="1"/>
  </r>
  <r>
    <s v="143a94013dbe03feb57f03420bd2bd15"/>
    <n v="1"/>
    <x v="0"/>
    <n v="1"/>
    <n v="34.35"/>
    <s v="1 (single)"/>
    <x v="1"/>
  </r>
  <r>
    <s v="5a45d91a6a45708d28e1f018a24a2607"/>
    <n v="1"/>
    <x v="0"/>
    <n v="2"/>
    <n v="109.59"/>
    <s v="2-3 installments"/>
    <x v="8"/>
  </r>
  <r>
    <s v="b03fd938df9e8a597888994c096914f4"/>
    <n v="1"/>
    <x v="0"/>
    <n v="2"/>
    <n v="137.9"/>
    <s v="2-3 installments"/>
    <x v="0"/>
  </r>
  <r>
    <s v="ca8446e47a754f1f72ae3acf393d0eb0"/>
    <n v="4"/>
    <x v="2"/>
    <n v="1"/>
    <n v="12.7"/>
    <s v="1 (single)"/>
    <x v="1"/>
  </r>
  <r>
    <s v="8e7c4bc6f83390fd197e3494442f1925"/>
    <n v="1"/>
    <x v="3"/>
    <n v="1"/>
    <n v="93.23999999999999"/>
    <s v="1 (single)"/>
    <x v="1"/>
  </r>
  <r>
    <s v="55a49914f37572b70e7d0e1fb09f0b1e"/>
    <n v="1"/>
    <x v="1"/>
    <n v="1"/>
    <n v="126.95"/>
    <s v="1 (single)"/>
    <x v="12"/>
  </r>
  <r>
    <s v="c71aa75fb0d0bd33c5bcc758608e7812"/>
    <n v="1"/>
    <x v="3"/>
    <n v="1"/>
    <n v="46.14"/>
    <s v="1 (single)"/>
    <x v="22"/>
  </r>
  <r>
    <s v="6a9220b640ac4965f3f64a46a1f340b8"/>
    <n v="1"/>
    <x v="0"/>
    <n v="3"/>
    <n v="172.3"/>
    <s v="2-3 installments"/>
    <x v="9"/>
  </r>
  <r>
    <s v="9079949c454893e04a89e8c331a0156e"/>
    <n v="1"/>
    <x v="0"/>
    <n v="1"/>
    <n v="60.44"/>
    <s v="1 (single)"/>
    <x v="12"/>
  </r>
  <r>
    <s v="0345ba423eed2b009e0e407b19c422e4"/>
    <n v="1"/>
    <x v="0"/>
    <n v="5"/>
    <n v="83.17"/>
    <s v="4-6 installments"/>
    <x v="12"/>
  </r>
  <r>
    <s v="5a39aece773a0e78a17451bff3221669"/>
    <n v="1"/>
    <x v="0"/>
    <n v="1"/>
    <n v="68.29000000000001"/>
    <s v="1 (single)"/>
    <x v="1"/>
  </r>
  <r>
    <s v="847e04c1fabd29748790e74c1430c603"/>
    <n v="2"/>
    <x v="2"/>
    <n v="1"/>
    <n v="45.34"/>
    <s v="1 (single)"/>
    <x v="12"/>
  </r>
  <r>
    <s v="65c1539b20cda15011ae449cc1378b5e"/>
    <n v="1"/>
    <x v="2"/>
    <n v="1"/>
    <n v="65.70999999999999"/>
    <s v="1 (single)"/>
    <x v="1"/>
  </r>
  <r>
    <s v="0fe5606eaf29eece073a6ca9fc9dabf9"/>
    <n v="1"/>
    <x v="1"/>
    <n v="1"/>
    <n v="70.13"/>
    <s v="1 (single)"/>
    <x v="14"/>
  </r>
  <r>
    <s v="558c1baea4d7455f7964d6fa4e4d4b96"/>
    <n v="1"/>
    <x v="0"/>
    <n v="4"/>
    <n v="206.77"/>
    <s v="4-6 installments"/>
    <x v="12"/>
  </r>
  <r>
    <s v="6a29741b0ee05eaaa2b4dd7a40b55890"/>
    <n v="1"/>
    <x v="0"/>
    <n v="2"/>
    <n v="190.99"/>
    <s v="2-3 installments"/>
    <x v="1"/>
  </r>
  <r>
    <s v="b0b55c59d28b64d3b611cb034eb9f1e6"/>
    <n v="1"/>
    <x v="0"/>
    <n v="2"/>
    <n v="150.09"/>
    <s v="2-3 installments"/>
    <x v="4"/>
  </r>
  <r>
    <s v="3aa2bb5da854c543e0478288f4bb4301"/>
    <n v="1"/>
    <x v="0"/>
    <n v="5"/>
    <n v="53.33"/>
    <s v="4-6 installments"/>
    <x v="1"/>
  </r>
  <r>
    <s v="37e3f45ce799c1dcf6c173ed83e1cf7a"/>
    <n v="1"/>
    <x v="0"/>
    <n v="3"/>
    <n v="172.06"/>
    <s v="2-3 installments"/>
    <x v="5"/>
  </r>
  <r>
    <s v="6f1ea17aaf0660f7eea41df1f6fc9e27"/>
    <n v="1"/>
    <x v="0"/>
    <n v="2"/>
    <n v="67.5"/>
    <s v="2-3 installments"/>
    <x v="1"/>
  </r>
  <r>
    <s v="32fef9bb0f0402350b640eb6f13dbe09"/>
    <n v="1"/>
    <x v="1"/>
    <n v="1"/>
    <n v="116.21"/>
    <s v="1 (single)"/>
    <x v="0"/>
  </r>
  <r>
    <s v="11c6249a453b91a302ef9dc1946f737d"/>
    <n v="1"/>
    <x v="0"/>
    <n v="1"/>
    <n v="93.84999999999999"/>
    <s v="1 (single)"/>
    <x v="1"/>
  </r>
  <r>
    <s v="42e8893e9d0399ef8df568bc6bc24f21"/>
    <n v="1"/>
    <x v="0"/>
    <n v="3"/>
    <n v="110.3"/>
    <s v="2-3 installments"/>
    <x v="1"/>
  </r>
  <r>
    <s v="cd7d5eba4ca59e359249279469aa4f7a"/>
    <n v="1"/>
    <x v="1"/>
    <n v="1"/>
    <n v="165.21"/>
    <s v="1 (single)"/>
    <x v="1"/>
  </r>
  <r>
    <s v="4baefe0b13c215e6417751ad5121469d"/>
    <n v="1"/>
    <x v="0"/>
    <n v="10"/>
    <n v="512.88"/>
    <s v="7-10 installments"/>
    <x v="1"/>
  </r>
  <r>
    <s v="36eb70069f7101d0960ad249d5228f5a"/>
    <n v="1"/>
    <x v="0"/>
    <n v="1"/>
    <n v="65.59"/>
    <s v="1 (single)"/>
    <x v="6"/>
  </r>
  <r>
    <s v="9e89e45d01fc1c23ba675ab3dfbfa722"/>
    <n v="1"/>
    <x v="0"/>
    <n v="10"/>
    <n v="314.92"/>
    <s v="7-10 installments"/>
    <x v="12"/>
  </r>
  <r>
    <s v="f503bf4df121d79cc4907029e84dc441"/>
    <n v="1"/>
    <x v="1"/>
    <n v="1"/>
    <n v="131.73"/>
    <s v="1 (single)"/>
    <x v="1"/>
  </r>
  <r>
    <s v="cdc90cad1e7f9d43bfeef525c745ef33"/>
    <n v="1"/>
    <x v="0"/>
    <n v="2"/>
    <n v="354.33"/>
    <s v="2-3 installments"/>
    <x v="1"/>
  </r>
  <r>
    <s v="6c6f90f3d428175f9e09d7f0d4ac4ed5"/>
    <n v="1"/>
    <x v="0"/>
    <n v="3"/>
    <n v="76.78"/>
    <s v="2-3 installments"/>
    <x v="1"/>
  </r>
  <r>
    <s v="57d798526b7fee5ec54a74014382445d"/>
    <n v="1"/>
    <x v="0"/>
    <n v="4"/>
    <n v="40.19"/>
    <s v="4-6 installments"/>
    <x v="12"/>
  </r>
  <r>
    <s v="cea9ccd3a54929b9d68abbcdc75daed9"/>
    <n v="1"/>
    <x v="0"/>
    <n v="8"/>
    <n v="437.36"/>
    <s v="7-10 installments"/>
    <x v="8"/>
  </r>
  <r>
    <s v="cbfe74ef856d2073108d99d7c6407e80"/>
    <n v="1"/>
    <x v="0"/>
    <n v="3"/>
    <n v="119.04"/>
    <s v="2-3 installments"/>
    <x v="12"/>
  </r>
  <r>
    <s v="37b5f8fa6640877a2177f9958e451479"/>
    <n v="1"/>
    <x v="1"/>
    <n v="1"/>
    <n v="195.89"/>
    <s v="1 (single)"/>
    <x v="1"/>
  </r>
  <r>
    <s v="1e359230c99e4510d4ce63375b5c7f72"/>
    <n v="1"/>
    <x v="0"/>
    <n v="4"/>
    <n v="48.34"/>
    <s v="4-6 installments"/>
    <x v="1"/>
  </r>
  <r>
    <s v="96c0941a87f12624bbaa976c3cb81ca2"/>
    <n v="1"/>
    <x v="0"/>
    <n v="3"/>
    <n v="33.23"/>
    <s v="2-3 installments"/>
    <x v="12"/>
  </r>
  <r>
    <s v="7590e5484e3ab1973abbed2b5f8146e1"/>
    <n v="1"/>
    <x v="0"/>
    <n v="8"/>
    <n v="105.96"/>
    <s v="7-10 installments"/>
    <x v="1"/>
  </r>
  <r>
    <s v="8086a62681389206d6324771e84fcb7c"/>
    <n v="1"/>
    <x v="0"/>
    <n v="4"/>
    <n v="283.47"/>
    <s v="4-6 installments"/>
    <x v="1"/>
  </r>
  <r>
    <s v="4cb8dd7ed38c78241066cdaa289811ba"/>
    <n v="1"/>
    <x v="0"/>
    <n v="5"/>
    <n v="1429.59"/>
    <s v="4-6 installments"/>
    <x v="1"/>
  </r>
  <r>
    <s v="8b57c0e23a2516e0b9a5259c83fc0883"/>
    <n v="1"/>
    <x v="0"/>
    <n v="8"/>
    <n v="156.73"/>
    <s v="7-10 installments"/>
    <x v="1"/>
  </r>
  <r>
    <s v="bdcf9c2f3ef0c55dc1273dd2c507b0f8"/>
    <n v="2"/>
    <x v="2"/>
    <n v="1"/>
    <n v="151.06"/>
    <s v="1 (single)"/>
    <x v="20"/>
  </r>
  <r>
    <s v="f8d682487207f7eab4caa4ab2f2968f7"/>
    <n v="1"/>
    <x v="0"/>
    <n v="10"/>
    <n v="149.76"/>
    <s v="7-10 installments"/>
    <x v="8"/>
  </r>
  <r>
    <s v="9ca7ad0b7aafb20b74dd5c1bc5f851d4"/>
    <n v="1"/>
    <x v="0"/>
    <n v="1"/>
    <n v="123.74"/>
    <s v="1 (single)"/>
    <x v="0"/>
  </r>
  <r>
    <s v="9015087bd3384196d2ed2265cba81150"/>
    <n v="1"/>
    <x v="0"/>
    <n v="10"/>
    <n v="255.71"/>
    <s v="7-10 installments"/>
    <x v="0"/>
  </r>
  <r>
    <s v="40e6e449d7ed3885b35b3925d7403cb2"/>
    <n v="1"/>
    <x v="1"/>
    <n v="1"/>
    <n v="176.65"/>
    <s v="1 (single)"/>
    <x v="1"/>
  </r>
  <r>
    <s v="bc45b02374684d220defbbb4648a809e"/>
    <n v="1"/>
    <x v="0"/>
    <n v="6"/>
    <n v="344.97"/>
    <s v="4-6 installments"/>
    <x v="1"/>
  </r>
  <r>
    <s v="6c2df3329834884b60365f14e084c043"/>
    <n v="1"/>
    <x v="0"/>
    <n v="1"/>
    <n v="25.5"/>
    <s v="1 (single)"/>
    <x v="1"/>
  </r>
  <r>
    <s v="cb7a2c6ea8712ab4fcb4f1c66a6ca274"/>
    <n v="1"/>
    <x v="0"/>
    <n v="6"/>
    <n v="63.22"/>
    <s v="4-6 installments"/>
    <x v="8"/>
  </r>
  <r>
    <s v="6b654c2dc2e7c610cb22c325fb723057"/>
    <n v="1"/>
    <x v="0"/>
    <n v="4"/>
    <n v="46.87"/>
    <s v="4-6 installments"/>
    <x v="1"/>
  </r>
  <r>
    <s v="a24f325e05191fa74f745a0e89ea6d11"/>
    <n v="1"/>
    <x v="1"/>
    <n v="1"/>
    <n v="68.22"/>
    <s v="1 (single)"/>
    <x v="4"/>
  </r>
  <r>
    <s v="d5b1560bb46f4b57510a45569fa41b4c"/>
    <n v="1"/>
    <x v="0"/>
    <n v="2"/>
    <n v="59.13"/>
    <s v="2-3 installments"/>
    <x v="12"/>
  </r>
  <r>
    <s v="bb51d990e13eede824f5cf615f0d7167"/>
    <n v="1"/>
    <x v="0"/>
    <n v="2"/>
    <n v="69.23999999999999"/>
    <s v="2-3 installments"/>
    <x v="1"/>
  </r>
  <r>
    <s v="7b7f464355b0fe4909df56cd8ac93d8d"/>
    <n v="1"/>
    <x v="0"/>
    <n v="1"/>
    <n v="141.33"/>
    <s v="1 (single)"/>
    <x v="1"/>
  </r>
  <r>
    <s v="6e91641701a7e08771aaaf514d5f7ad6"/>
    <n v="1"/>
    <x v="0"/>
    <n v="2"/>
    <n v="128.68"/>
    <s v="2-3 installments"/>
    <x v="1"/>
  </r>
  <r>
    <s v="a524add4c939052769dca61e4e2cebb0"/>
    <n v="1"/>
    <x v="0"/>
    <n v="3"/>
    <n v="87.18000000000001"/>
    <s v="2-3 installments"/>
    <x v="0"/>
  </r>
  <r>
    <s v="8711e162ef4e4e3a2e036a5ea880b844"/>
    <n v="1"/>
    <x v="0"/>
    <n v="2"/>
    <n v="112.2"/>
    <s v="2-3 installments"/>
    <x v="1"/>
  </r>
  <r>
    <s v="011080783e02d05b26c8c158b3653a42"/>
    <n v="1"/>
    <x v="0"/>
    <n v="1"/>
    <n v="47.72"/>
    <s v="1 (single)"/>
    <x v="1"/>
  </r>
  <r>
    <s v="80b822f372e31deefa128214a3380eff"/>
    <n v="1"/>
    <x v="1"/>
    <n v="1"/>
    <n v="122.17"/>
    <s v="1 (single)"/>
    <x v="1"/>
  </r>
  <r>
    <s v="af7b6d2963f03fb6bd066d90ff205dea"/>
    <n v="1"/>
    <x v="0"/>
    <n v="2"/>
    <n v="83.73"/>
    <s v="2-3 installments"/>
    <x v="8"/>
  </r>
  <r>
    <s v="80c86e92eef37052119cf0e9a402000a"/>
    <n v="1"/>
    <x v="1"/>
    <n v="1"/>
    <n v="42.78"/>
    <s v="1 (single)"/>
    <x v="1"/>
  </r>
  <r>
    <s v="1e6f350c900ca357945126e20117d293"/>
    <n v="6"/>
    <x v="2"/>
    <n v="1"/>
    <n v="13.36"/>
    <s v="1 (single)"/>
    <x v="12"/>
  </r>
  <r>
    <s v="66f943fd426ac8716ef6b6b97ace8bd8"/>
    <n v="1"/>
    <x v="0"/>
    <n v="1"/>
    <n v="74.94"/>
    <s v="1 (single)"/>
    <x v="16"/>
  </r>
  <r>
    <s v="6f7ea3cb9fdeb4cb0d48e1933d792a56"/>
    <n v="1"/>
    <x v="1"/>
    <n v="1"/>
    <n v="391.96"/>
    <s v="1 (single)"/>
    <x v="1"/>
  </r>
  <r>
    <s v="b85940effca75fa13e0c2af6b056c0c2"/>
    <n v="1"/>
    <x v="0"/>
    <n v="4"/>
    <n v="194.56"/>
    <s v="4-6 installments"/>
    <x v="0"/>
  </r>
  <r>
    <s v="2e95196ae337c5a2956c332bb1fc0a7a"/>
    <n v="1"/>
    <x v="0"/>
    <n v="1"/>
    <n v="43.49"/>
    <s v="1 (single)"/>
    <x v="1"/>
  </r>
  <r>
    <s v="a917e3eec0c937fc142b4bdb2f93aa16"/>
    <n v="1"/>
    <x v="0"/>
    <n v="1"/>
    <n v="31.76"/>
    <s v="1 (single)"/>
    <x v="12"/>
  </r>
  <r>
    <s v="20f837a22a0326636f941c343fa912ed"/>
    <n v="2"/>
    <x v="2"/>
    <n v="1"/>
    <n v="29.07"/>
    <s v="1 (single)"/>
    <x v="1"/>
  </r>
  <r>
    <s v="4e771842803751a695d042079930820e"/>
    <n v="1"/>
    <x v="0"/>
    <n v="1"/>
    <n v="105.85"/>
    <s v="1 (single)"/>
    <x v="1"/>
  </r>
  <r>
    <s v="3200257acc9dd36d1fa819e72fca7e59"/>
    <n v="1"/>
    <x v="0"/>
    <n v="1"/>
    <n v="333.36"/>
    <s v="1 (single)"/>
    <x v="1"/>
  </r>
  <r>
    <s v="7ce68309502b8d864e9ef8e47d21fd03"/>
    <n v="1"/>
    <x v="1"/>
    <n v="1"/>
    <n v="96.65000000000001"/>
    <s v="1 (single)"/>
    <x v="24"/>
  </r>
  <r>
    <s v="7ca8f2556a9744a905d8f831fe60e39e"/>
    <n v="1"/>
    <x v="1"/>
    <n v="1"/>
    <n v="158.03"/>
    <s v="1 (single)"/>
    <x v="4"/>
  </r>
  <r>
    <s v="1e648b21368a3ed91634edf2b262d33c"/>
    <n v="1"/>
    <x v="0"/>
    <n v="1"/>
    <n v="82.12"/>
    <s v="1 (single)"/>
    <x v="0"/>
  </r>
  <r>
    <s v="e6b1fa22555c3064f984ebeb8a88de77"/>
    <n v="1"/>
    <x v="0"/>
    <n v="3"/>
    <n v="61.05"/>
    <s v="2-3 installments"/>
    <x v="3"/>
  </r>
  <r>
    <s v="6b2e6953c172b21f54050c74b8b86250"/>
    <n v="1"/>
    <x v="0"/>
    <n v="1"/>
    <n v="348.99"/>
    <s v="1 (single)"/>
    <x v="1"/>
  </r>
  <r>
    <s v="839f89fab4eb89995bd044ad7e366473"/>
    <n v="1"/>
    <x v="0"/>
    <n v="4"/>
    <n v="220.02"/>
    <s v="4-6 installments"/>
    <x v="1"/>
  </r>
  <r>
    <s v="c2969f4247f4ebbc5f6e569ccf7eeff7"/>
    <n v="1"/>
    <x v="1"/>
    <n v="1"/>
    <n v="40.09"/>
    <s v="1 (single)"/>
    <x v="12"/>
  </r>
  <r>
    <s v="decde2051f14d8e9213dfc5d257c1d43"/>
    <n v="1"/>
    <x v="0"/>
    <n v="10"/>
    <n v="733.5"/>
    <s v="7-10 installments"/>
    <x v="1"/>
  </r>
  <r>
    <s v="4d458ae78b6be4d04c94a3e7372ca386"/>
    <n v="1"/>
    <x v="1"/>
    <n v="1"/>
    <n v="66.51000000000001"/>
    <s v="1 (single)"/>
    <x v="1"/>
  </r>
  <r>
    <s v="ed3d229ff5daade6f2f99efc36a7fd05"/>
    <n v="1"/>
    <x v="0"/>
    <n v="3"/>
    <n v="36.73"/>
    <s v="2-3 installments"/>
    <x v="0"/>
  </r>
  <r>
    <s v="041cbce90c076b8e9eb9f79112a59899"/>
    <n v="1"/>
    <x v="0"/>
    <n v="2"/>
    <n v="193.72"/>
    <s v="2-3 installments"/>
    <x v="1"/>
  </r>
  <r>
    <s v="7c71c859e83e35ab16a4bd8c418a5cb8"/>
    <n v="1"/>
    <x v="0"/>
    <n v="2"/>
    <n v="135.49"/>
    <s v="2-3 installments"/>
    <x v="1"/>
  </r>
  <r>
    <s v="837ca96a36038f5782cee52efb754480"/>
    <n v="1"/>
    <x v="0"/>
    <n v="1"/>
    <n v="183.85"/>
    <s v="1 (single)"/>
    <x v="1"/>
  </r>
  <r>
    <s v="0f1e7bf8658039bb445eae8393801c9c"/>
    <n v="1"/>
    <x v="0"/>
    <n v="1"/>
    <n v="39.28"/>
    <s v="1 (single)"/>
    <x v="5"/>
  </r>
  <r>
    <s v="bc8206fa80d1bcd38257bd4550932b78"/>
    <n v="1"/>
    <x v="1"/>
    <n v="1"/>
    <n v="177.42"/>
    <s v="1 (single)"/>
    <x v="24"/>
  </r>
  <r>
    <s v="cb2e2bf4d2990911417af94995df6adf"/>
    <n v="1"/>
    <x v="0"/>
    <n v="1"/>
    <n v="44.13"/>
    <s v="1 (single)"/>
    <x v="1"/>
  </r>
  <r>
    <s v="9b816053262f4741f9d0d314dff0a41a"/>
    <n v="1"/>
    <x v="0"/>
    <n v="3"/>
    <n v="323.52"/>
    <s v="2-3 installments"/>
    <x v="17"/>
  </r>
  <r>
    <s v="148a81c053082ad749e6ab0997a0f25a"/>
    <n v="1"/>
    <x v="1"/>
    <n v="1"/>
    <n v="81.05"/>
    <s v="1 (single)"/>
    <x v="1"/>
  </r>
  <r>
    <s v="8ca35ef9366e216446621215448b381a"/>
    <n v="1"/>
    <x v="0"/>
    <n v="3"/>
    <n v="62.83"/>
    <s v="2-3 installments"/>
    <x v="1"/>
  </r>
  <r>
    <s v="bc6e05c3335f87caadbcd6c80de46ad2"/>
    <n v="1"/>
    <x v="0"/>
    <n v="7"/>
    <n v="76.69"/>
    <s v="7-10 installments"/>
    <x v="14"/>
  </r>
  <r>
    <s v="fb2e80e3aa34b3c57e91a7236fbe4326"/>
    <n v="1"/>
    <x v="0"/>
    <n v="1"/>
    <n v="136.6"/>
    <s v="1 (single)"/>
    <x v="12"/>
  </r>
  <r>
    <s v="f63a31c3349b87273468ff7e66852056"/>
    <n v="2"/>
    <x v="2"/>
    <n v="1"/>
    <n v="19.41"/>
    <s v="1 (single)"/>
    <x v="12"/>
  </r>
  <r>
    <s v="5c12fa0af04c822b40b15db1dda45745"/>
    <n v="1"/>
    <x v="0"/>
    <n v="1"/>
    <n v="62.21"/>
    <s v="1 (single)"/>
    <x v="12"/>
  </r>
  <r>
    <s v="733a9dcebb673d6b1730af81ab1fa6a2"/>
    <n v="1"/>
    <x v="0"/>
    <n v="1"/>
    <n v="266.96"/>
    <s v="1 (single)"/>
    <x v="24"/>
  </r>
  <r>
    <s v="bff7e590732738aa522782dc42dc7705"/>
    <n v="1"/>
    <x v="1"/>
    <n v="1"/>
    <n v="654.41"/>
    <s v="1 (single)"/>
    <x v="12"/>
  </r>
  <r>
    <s v="fd50846b20c17e489103e3f00efdb5e5"/>
    <n v="1"/>
    <x v="0"/>
    <n v="1"/>
    <n v="75.33"/>
    <s v="1 (single)"/>
    <x v="4"/>
  </r>
  <r>
    <s v="74ea3815fca8d03749e89470f099ff98"/>
    <n v="1"/>
    <x v="0"/>
    <n v="10"/>
    <n v="131.04"/>
    <s v="7-10 installments"/>
    <x v="8"/>
  </r>
  <r>
    <s v="c1a8cd7002219199c6cddff33d64d4ca"/>
    <n v="1"/>
    <x v="0"/>
    <n v="1"/>
    <n v="33"/>
    <s v="1 (single)"/>
    <x v="8"/>
  </r>
  <r>
    <s v="da76e3c8bc4ce67a5b382cfdeb67edde"/>
    <n v="1"/>
    <x v="1"/>
    <n v="1"/>
    <n v="40.75"/>
    <s v="1 (single)"/>
    <x v="1"/>
  </r>
  <r>
    <s v="54544d34fc9df898bc9cf98c1ac24518"/>
    <n v="1"/>
    <x v="0"/>
    <n v="1"/>
    <n v="35.42"/>
    <s v="1 (single)"/>
    <x v="1"/>
  </r>
  <r>
    <s v="de98a626981e2086824e16ba939bf641"/>
    <n v="1"/>
    <x v="0"/>
    <n v="8"/>
    <n v="238.69"/>
    <s v="7-10 installments"/>
    <x v="7"/>
  </r>
  <r>
    <s v="f9651b358b6d207c7bd6c83078948f27"/>
    <n v="1"/>
    <x v="0"/>
    <n v="3"/>
    <n v="315.79"/>
    <s v="2-3 installments"/>
    <x v="4"/>
  </r>
  <r>
    <s v="1cd10971ff4d2e932ea34f379401a2b4"/>
    <n v="1"/>
    <x v="0"/>
    <n v="10"/>
    <n v="576.04"/>
    <s v="7-10 installments"/>
    <x v="12"/>
  </r>
  <r>
    <s v="34e7cd696a9d01f8a95731b8d4508ef2"/>
    <n v="1"/>
    <x v="0"/>
    <n v="1"/>
    <n v="237.05"/>
    <s v="1 (single)"/>
    <x v="10"/>
  </r>
  <r>
    <s v="7516210b50a463ba7955ad0d32b9f012"/>
    <n v="1"/>
    <x v="1"/>
    <n v="1"/>
    <n v="57.11"/>
    <s v="1 (single)"/>
    <x v="4"/>
  </r>
  <r>
    <s v="3f061223cd37b33b63b742cd2491d4f9"/>
    <n v="1"/>
    <x v="1"/>
    <n v="1"/>
    <n v="125.99"/>
    <s v="1 (single)"/>
    <x v="12"/>
  </r>
  <r>
    <s v="6c0579db279e926d14faf051deae3288"/>
    <n v="1"/>
    <x v="1"/>
    <n v="1"/>
    <n v="71.7"/>
    <s v="1 (single)"/>
    <x v="1"/>
  </r>
  <r>
    <s v="3b7a97d5bd2789c9087188dbfa105445"/>
    <n v="1"/>
    <x v="0"/>
    <n v="5"/>
    <n v="522.08"/>
    <s v="4-6 installments"/>
    <x v="1"/>
  </r>
  <r>
    <s v="660076a2409adb8d95d868172c055e4d"/>
    <n v="1"/>
    <x v="0"/>
    <n v="2"/>
    <n v="64.09999999999999"/>
    <s v="2-3 installments"/>
    <x v="12"/>
  </r>
  <r>
    <s v="e92dbc16b2df28e1edb1d957392cca07"/>
    <n v="2"/>
    <x v="2"/>
    <n v="1"/>
    <n v="33.49"/>
    <s v="1 (single)"/>
    <x v="0"/>
  </r>
  <r>
    <s v="e9d9bbc83efa26a046a8ce46ed30fd9b"/>
    <n v="1"/>
    <x v="0"/>
    <n v="4"/>
    <n v="86.64"/>
    <s v="4-6 installments"/>
    <x v="0"/>
  </r>
  <r>
    <s v="8d79387c949a14812dc166d8fe4039d1"/>
    <n v="2"/>
    <x v="2"/>
    <n v="1"/>
    <n v="49.86"/>
    <s v="1 (single)"/>
    <x v="12"/>
  </r>
  <r>
    <s v="0c40becf669d1e6da9a8af153c382799"/>
    <n v="1"/>
    <x v="0"/>
    <n v="1"/>
    <n v="38.93"/>
    <s v="1 (single)"/>
    <x v="3"/>
  </r>
  <r>
    <s v="91be088e7093d68e9e8202a7e5d85269"/>
    <n v="1"/>
    <x v="0"/>
    <n v="1"/>
    <n v="114.7"/>
    <s v="1 (single)"/>
    <x v="3"/>
  </r>
  <r>
    <s v="e544af259c17461504ff139fd5783179"/>
    <n v="1"/>
    <x v="1"/>
    <n v="1"/>
    <n v="27.77"/>
    <s v="1 (single)"/>
    <x v="1"/>
  </r>
  <r>
    <s v="7af8a0c8e4cb2beca3bd2f5e3f4cf340"/>
    <n v="1"/>
    <x v="1"/>
    <n v="1"/>
    <n v="68.13"/>
    <s v="1 (single)"/>
    <x v="8"/>
  </r>
  <r>
    <s v="f1084769a9d3a8c88ae9aa1ceb9c63f6"/>
    <n v="1"/>
    <x v="0"/>
    <n v="2"/>
    <n v="67.59"/>
    <s v="2-3 installments"/>
    <x v="8"/>
  </r>
  <r>
    <s v="83eeee55d222c6e3b10f716700517529"/>
    <n v="1"/>
    <x v="0"/>
    <n v="6"/>
    <n v="95.14"/>
    <s v="4-6 installments"/>
    <x v="1"/>
  </r>
  <r>
    <s v="62c0ac109b07c5ee88e4af0defbcd93a"/>
    <n v="1"/>
    <x v="0"/>
    <n v="8"/>
    <n v="296.61"/>
    <s v="7-10 installments"/>
    <x v="12"/>
  </r>
  <r>
    <s v="833d827e76a8693a05a5d8b6337fa218"/>
    <n v="1"/>
    <x v="1"/>
    <n v="1"/>
    <n v="105.71"/>
    <s v="1 (single)"/>
    <x v="17"/>
  </r>
  <r>
    <s v="e6f4dcae8f74d19df7183854d1276023"/>
    <n v="1"/>
    <x v="0"/>
    <n v="7"/>
    <n v="149.07"/>
    <s v="7-10 installments"/>
    <x v="1"/>
  </r>
  <r>
    <s v="fe6d6acf472f919a33bdc485082dafaa"/>
    <n v="1"/>
    <x v="0"/>
    <n v="1"/>
    <n v="37.7"/>
    <s v="1 (single)"/>
    <x v="1"/>
  </r>
  <r>
    <s v="a7cc3c29f697ab59a78584b9b793b686"/>
    <n v="1"/>
    <x v="1"/>
    <n v="1"/>
    <n v="160.77"/>
    <s v="1 (single)"/>
    <x v="0"/>
  </r>
  <r>
    <s v="eb659e24ed654c43d1e9b8b13ba04f5f"/>
    <n v="1"/>
    <x v="1"/>
    <n v="1"/>
    <n v="41.32"/>
    <s v="1 (single)"/>
    <x v="1"/>
  </r>
  <r>
    <s v="4c05a3711a90dee7f6336af0f3385142"/>
    <n v="1"/>
    <x v="1"/>
    <n v="1"/>
    <n v="42.62"/>
    <s v="1 (single)"/>
    <x v="4"/>
  </r>
  <r>
    <s v="69179b97c4e4774ae379e88e67339627"/>
    <n v="1"/>
    <x v="0"/>
    <n v="5"/>
    <n v="159.83"/>
    <s v="4-6 installments"/>
    <x v="0"/>
  </r>
  <r>
    <s v="fe89c2d7806e114f3c487deb11030b20"/>
    <n v="1"/>
    <x v="0"/>
    <n v="1"/>
    <n v="172.13"/>
    <s v="1 (single)"/>
    <x v="0"/>
  </r>
  <r>
    <s v="567cb4e829743d8cc4dd3dc72b6d7136"/>
    <n v="1"/>
    <x v="0"/>
    <n v="1"/>
    <n v="185.6"/>
    <s v="1 (single)"/>
    <x v="1"/>
  </r>
  <r>
    <s v="4444ee622d44353604947c0232f3f62d"/>
    <n v="1"/>
    <x v="0"/>
    <n v="5"/>
    <n v="201.07"/>
    <s v="4-6 installments"/>
    <x v="14"/>
  </r>
  <r>
    <s v="ebb30219be9942791cb365838ca0dcc5"/>
    <n v="1"/>
    <x v="0"/>
    <n v="8"/>
    <n v="184.09"/>
    <s v="7-10 installments"/>
    <x v="19"/>
  </r>
  <r>
    <s v="2d9a709258fa92bdd1a64e72bbf839d1"/>
    <n v="1"/>
    <x v="0"/>
    <n v="4"/>
    <n v="44.42"/>
    <s v="4-6 installments"/>
    <x v="1"/>
  </r>
  <r>
    <s v="779078ac80552fa400b11c285d16e4fa"/>
    <n v="1"/>
    <x v="0"/>
    <n v="10"/>
    <n v="293.4"/>
    <s v="7-10 installments"/>
    <x v="12"/>
  </r>
  <r>
    <s v="b98ebf284363c61636157e9248e966b8"/>
    <n v="1"/>
    <x v="0"/>
    <n v="1"/>
    <n v="86.04000000000001"/>
    <s v="1 (single)"/>
    <x v="0"/>
  </r>
  <r>
    <s v="eb3f33b48e3328516737e05964ed19a0"/>
    <n v="1"/>
    <x v="3"/>
    <n v="1"/>
    <n v="98.67"/>
    <s v="1 (single)"/>
    <x v="20"/>
  </r>
  <r>
    <s v="11c3ec39665545686192d37e03edd059"/>
    <n v="1"/>
    <x v="0"/>
    <n v="2"/>
    <n v="78.14"/>
    <s v="2-3 installments"/>
    <x v="1"/>
  </r>
  <r>
    <s v="c533856d03996a6114c8fa9a876181d4"/>
    <n v="1"/>
    <x v="0"/>
    <n v="1"/>
    <n v="170.68"/>
    <s v="1 (single)"/>
    <x v="12"/>
  </r>
  <r>
    <s v="02c84deb7aa1f2e74090d56a0ec84120"/>
    <n v="1"/>
    <x v="0"/>
    <n v="3"/>
    <n v="34"/>
    <s v="2-3 installments"/>
    <x v="12"/>
  </r>
  <r>
    <s v="90f7af0187e8633c3a1f22e397558fe1"/>
    <n v="1"/>
    <x v="0"/>
    <n v="3"/>
    <n v="150.5"/>
    <s v="2-3 installments"/>
    <x v="12"/>
  </r>
  <r>
    <s v="7f6209da874fb56bf2fd26791d83bcb8"/>
    <n v="2"/>
    <x v="2"/>
    <n v="1"/>
    <n v="36.59"/>
    <s v="1 (single)"/>
    <x v="1"/>
  </r>
  <r>
    <s v="c9739ce4c2bbfdbb76e36956cd43dd46"/>
    <n v="1"/>
    <x v="0"/>
    <n v="1"/>
    <n v="25.03"/>
    <s v="1 (single)"/>
    <x v="1"/>
  </r>
  <r>
    <s v="aced4ae5d9332b2f1020d42e4718f532"/>
    <n v="1"/>
    <x v="1"/>
    <n v="1"/>
    <n v="68.13"/>
    <s v="1 (single)"/>
    <x v="6"/>
  </r>
  <r>
    <s v="115cf7c242febcbed832ad6d631db40e"/>
    <n v="1"/>
    <x v="1"/>
    <n v="1"/>
    <n v="55.94"/>
    <s v="1 (single)"/>
    <x v="1"/>
  </r>
  <r>
    <s v="57a7b18332c1b9b26d96e35379af3a38"/>
    <n v="1"/>
    <x v="1"/>
    <n v="1"/>
    <n v="72.98"/>
    <s v="1 (single)"/>
    <x v="1"/>
  </r>
  <r>
    <s v="0e66c646ef5d6364215ef15b3826c4c7"/>
    <n v="1"/>
    <x v="0"/>
    <n v="10"/>
    <n v="410.56"/>
    <s v="7-10 installments"/>
    <x v="14"/>
  </r>
  <r>
    <s v="b771e62d713a06aed1f4d45b318a6851"/>
    <n v="1"/>
    <x v="0"/>
    <n v="10"/>
    <n v="144.68"/>
    <s v="7-10 installments"/>
    <x v="12"/>
  </r>
  <r>
    <s v="b36f1b439a234966d6d7dd52646bfd39"/>
    <n v="1"/>
    <x v="3"/>
    <n v="1"/>
    <n v="147.6"/>
    <s v="1 (single)"/>
    <x v="12"/>
  </r>
  <r>
    <s v="cf18f775a1b2dfec83732a8679b66ec2"/>
    <n v="1"/>
    <x v="0"/>
    <n v="1"/>
    <n v="68.31999999999999"/>
    <s v="1 (single)"/>
    <x v="1"/>
  </r>
  <r>
    <s v="437f5369f126238624d421f44b3eb1db"/>
    <n v="1"/>
    <x v="1"/>
    <n v="1"/>
    <n v="1938.74"/>
    <s v="1 (single)"/>
    <x v="1"/>
  </r>
  <r>
    <s v="28e3d439853e5fc8fefaa840d6f32cba"/>
    <n v="1"/>
    <x v="0"/>
    <n v="1"/>
    <n v="49.23"/>
    <s v="1 (single)"/>
    <x v="0"/>
  </r>
  <r>
    <s v="4b50640b1e15eabd0db5c82c7c1d8037"/>
    <n v="1"/>
    <x v="0"/>
    <n v="7"/>
    <n v="73.13"/>
    <s v="7-10 installments"/>
    <x v="8"/>
  </r>
  <r>
    <s v="410d24bf2012bc9b2a94352bcc3639eb"/>
    <n v="1"/>
    <x v="0"/>
    <n v="10"/>
    <n v="526.3"/>
    <s v="7-10 installments"/>
    <x v="8"/>
  </r>
  <r>
    <s v="0f2feb76d52c8e1be73daf8769a393e8"/>
    <n v="1"/>
    <x v="0"/>
    <n v="3"/>
    <n v="184.91"/>
    <s v="2-3 installments"/>
    <x v="1"/>
  </r>
  <r>
    <s v="825df75b7a4b5c436b9d2443f653cab2"/>
    <n v="1"/>
    <x v="0"/>
    <n v="1"/>
    <n v="112.3"/>
    <s v="1 (single)"/>
    <x v="1"/>
  </r>
  <r>
    <s v="54eb0622bfe39fbc377326bc9f327a6a"/>
    <n v="1"/>
    <x v="0"/>
    <n v="1"/>
    <n v="124.94"/>
    <s v="1 (single)"/>
    <x v="17"/>
  </r>
  <r>
    <s v="10247742e08ee32225ec4da5725ead48"/>
    <n v="1"/>
    <x v="0"/>
    <n v="1"/>
    <n v="1817.54"/>
    <s v="1 (single)"/>
    <x v="4"/>
  </r>
  <r>
    <s v="4189bed5bcc86231422a2c652cbd66c8"/>
    <n v="1"/>
    <x v="1"/>
    <n v="1"/>
    <n v="82.98"/>
    <s v="1 (single)"/>
    <x v="1"/>
  </r>
  <r>
    <s v="117db2f85d3f438fa92b5e9cb579e7a9"/>
    <n v="1"/>
    <x v="0"/>
    <n v="3"/>
    <n v="217.32"/>
    <s v="2-3 installments"/>
    <x v="4"/>
  </r>
  <r>
    <s v="406a5ab51424aef9f3674c18a3060945"/>
    <n v="1"/>
    <x v="0"/>
    <n v="3"/>
    <n v="109.59"/>
    <s v="2-3 installments"/>
    <x v="1"/>
  </r>
  <r>
    <s v="586949fae7b2b6a01f45ecb9e197212e"/>
    <n v="1"/>
    <x v="0"/>
    <n v="3"/>
    <n v="126.77"/>
    <s v="2-3 installments"/>
    <x v="8"/>
  </r>
  <r>
    <s v="63ca01852c1563d1f998648d8d9a67aa"/>
    <n v="1"/>
    <x v="0"/>
    <n v="5"/>
    <n v="149.02"/>
    <s v="4-6 installments"/>
    <x v="7"/>
  </r>
  <r>
    <s v="afff419a18c7e010d1e4fd0df0c45940"/>
    <n v="1"/>
    <x v="0"/>
    <n v="2"/>
    <n v="150"/>
    <s v="2-3 installments"/>
    <x v="1"/>
  </r>
  <r>
    <s v="a376f17ec68dd516869482e28ba976b4"/>
    <n v="1"/>
    <x v="1"/>
    <n v="1"/>
    <n v="80.75"/>
    <s v="1 (single)"/>
    <x v="16"/>
  </r>
  <r>
    <s v="9defaf92cff22420e4e8ef7784815a55"/>
    <n v="1"/>
    <x v="0"/>
    <n v="6"/>
    <n v="62.69"/>
    <s v="4-6 installments"/>
    <x v="1"/>
  </r>
  <r>
    <s v="f8fd2ac9626cada5584890581ca7e55b"/>
    <n v="1"/>
    <x v="0"/>
    <n v="1"/>
    <n v="69.06999999999999"/>
    <s v="1 (single)"/>
    <x v="1"/>
  </r>
  <r>
    <s v="cc92b6f226e07df00f790972584285da"/>
    <n v="1"/>
    <x v="0"/>
    <n v="1"/>
    <n v="52.53"/>
    <s v="1 (single)"/>
    <x v="3"/>
  </r>
  <r>
    <s v="2c48969e48da7da20b6122d12778ea37"/>
    <n v="1"/>
    <x v="0"/>
    <n v="2"/>
    <n v="123.49"/>
    <s v="2-3 installments"/>
    <x v="1"/>
  </r>
  <r>
    <s v="5fcc2670963f8c4fb6659296e7833fc1"/>
    <n v="1"/>
    <x v="0"/>
    <n v="2"/>
    <n v="89.81"/>
    <s v="2-3 installments"/>
    <x v="1"/>
  </r>
  <r>
    <s v="61fb2aed86c91b61373a6d410b30a860"/>
    <n v="1"/>
    <x v="1"/>
    <n v="1"/>
    <n v="214.56"/>
    <s v="1 (single)"/>
    <x v="0"/>
  </r>
  <r>
    <s v="e15c6296371161f7eabd6ce8335b5b51"/>
    <n v="1"/>
    <x v="1"/>
    <n v="1"/>
    <n v="144.14"/>
    <s v="1 (single)"/>
    <x v="4"/>
  </r>
  <r>
    <s v="c177f5a6ca27ad47cffbbcddbb6abee8"/>
    <n v="1"/>
    <x v="0"/>
    <n v="2"/>
    <n v="106.62"/>
    <s v="2-3 installments"/>
    <x v="6"/>
  </r>
  <r>
    <s v="3d02ec65652eef72551f7d3656206f7f"/>
    <n v="1"/>
    <x v="0"/>
    <n v="2"/>
    <n v="61.75"/>
    <s v="2-3 installments"/>
    <x v="1"/>
  </r>
  <r>
    <s v="ae24b4bd36760cf8c026d52448d408f1"/>
    <n v="1"/>
    <x v="0"/>
    <n v="5"/>
    <n v="154.23"/>
    <s v="4-6 installments"/>
    <x v="1"/>
  </r>
  <r>
    <s v="3ed2950dfab630fa5008f66a0ebbae10"/>
    <n v="1"/>
    <x v="1"/>
    <n v="1"/>
    <n v="44.52"/>
    <s v="1 (single)"/>
    <x v="1"/>
  </r>
  <r>
    <s v="6cbe1e11a1d2be3cada894fcdcbb020e"/>
    <n v="1"/>
    <x v="0"/>
    <n v="1"/>
    <n v="73.77"/>
    <s v="1 (single)"/>
    <x v="6"/>
  </r>
  <r>
    <s v="992896ae125eab618e4959e3ea83dc8c"/>
    <n v="1"/>
    <x v="0"/>
    <n v="1"/>
    <n v="96.47"/>
    <s v="1 (single)"/>
    <x v="4"/>
  </r>
  <r>
    <s v="19cfcf45fc399af9d3e9d1d98638997b"/>
    <n v="1"/>
    <x v="0"/>
    <n v="10"/>
    <n v="121.09"/>
    <s v="7-10 installments"/>
    <x v="1"/>
  </r>
  <r>
    <s v="c1218dcc236c1b2e5d2e9e4313127c0b"/>
    <n v="1"/>
    <x v="0"/>
    <n v="1"/>
    <n v="31.71"/>
    <s v="1 (single)"/>
    <x v="1"/>
  </r>
  <r>
    <s v="a3bebc15aac7ca437c445ca941e5d152"/>
    <n v="1"/>
    <x v="0"/>
    <n v="2"/>
    <n v="142.82"/>
    <s v="2-3 installments"/>
    <x v="0"/>
  </r>
  <r>
    <s v="00a4d94df1c9757661679b2f4bd6d311"/>
    <n v="1"/>
    <x v="1"/>
    <n v="1"/>
    <n v="59.33"/>
    <s v="1 (single)"/>
    <x v="1"/>
  </r>
  <r>
    <s v="7a1fadde9a014947dc553d03acec903c"/>
    <n v="1"/>
    <x v="1"/>
    <n v="1"/>
    <n v="56.31"/>
    <s v="1 (single)"/>
    <x v="15"/>
  </r>
  <r>
    <s v="1ca238d5d47be7f4da4d8d22f33ed7ca"/>
    <n v="1"/>
    <x v="0"/>
    <n v="8"/>
    <n v="703.29"/>
    <s v="7-10 installments"/>
    <x v="1"/>
  </r>
  <r>
    <s v="4fee3f207d799bde54c784b3a172f2df"/>
    <n v="1"/>
    <x v="0"/>
    <n v="3"/>
    <n v="147.73"/>
    <s v="2-3 installments"/>
    <x v="0"/>
  </r>
  <r>
    <s v="c80521d90ae69387548a487d1cdc516c"/>
    <n v="1"/>
    <x v="0"/>
    <n v="5"/>
    <n v="103.44"/>
    <s v="4-6 installments"/>
    <x v="1"/>
  </r>
  <r>
    <s v="fc8088acbc3136f9baf41c1d43d2599d"/>
    <n v="1"/>
    <x v="0"/>
    <n v="2"/>
    <n v="56.92"/>
    <s v="2-3 installments"/>
    <x v="12"/>
  </r>
  <r>
    <s v="bf3381b72ab1dc63ee282883a9018a9d"/>
    <n v="1"/>
    <x v="0"/>
    <n v="10"/>
    <n v="414.04"/>
    <s v="7-10 installments"/>
    <x v="12"/>
  </r>
  <r>
    <s v="b78392b7c33c7ebd00d3ed0566813802"/>
    <n v="1"/>
    <x v="1"/>
    <n v="1"/>
    <n v="231.27"/>
    <s v="1 (single)"/>
    <x v="0"/>
  </r>
  <r>
    <s v="05f24644b8019e68652b4216a5a5e956"/>
    <n v="1"/>
    <x v="0"/>
    <n v="2"/>
    <n v="396.25"/>
    <s v="2-3 installments"/>
    <x v="1"/>
  </r>
  <r>
    <s v="086d49a75db554056a171c0c706a7e18"/>
    <n v="1"/>
    <x v="1"/>
    <n v="1"/>
    <n v="175.5"/>
    <s v="1 (single)"/>
    <x v="1"/>
  </r>
  <r>
    <s v="ffdda91cd98d69f6be1cd352e4447b8e"/>
    <n v="1"/>
    <x v="0"/>
    <n v="1"/>
    <n v="65.13"/>
    <s v="1 (single)"/>
    <x v="16"/>
  </r>
  <r>
    <s v="931e76c33f2109e760025ef697884eed"/>
    <n v="1"/>
    <x v="0"/>
    <n v="1"/>
    <n v="77.22"/>
    <s v="1 (single)"/>
    <x v="1"/>
  </r>
  <r>
    <s v="3bf8bde9ea71a7f34051c164fa01b939"/>
    <n v="1"/>
    <x v="0"/>
    <n v="2"/>
    <n v="288.13"/>
    <s v="2-3 installments"/>
    <x v="1"/>
  </r>
  <r>
    <s v="60f7dee462ea29c73d75c9dcccf5d870"/>
    <n v="1"/>
    <x v="0"/>
    <n v="5"/>
    <n v="193.02"/>
    <s v="4-6 installments"/>
    <x v="0"/>
  </r>
  <r>
    <s v="545c329642c609a7e1e3ab759eed9dc5"/>
    <n v="1"/>
    <x v="2"/>
    <n v="1"/>
    <n v="132.13"/>
    <s v="1 (single)"/>
    <x v="1"/>
  </r>
  <r>
    <s v="2ad4b2ebb217758686f791210a03d02a"/>
    <n v="1"/>
    <x v="0"/>
    <n v="4"/>
    <n v="65"/>
    <s v="4-6 installments"/>
    <x v="12"/>
  </r>
  <r>
    <s v="a9d1aee0bde57de8dbdcb70f2dbc410d"/>
    <n v="1"/>
    <x v="0"/>
    <n v="3"/>
    <n v="141.8"/>
    <s v="2-3 installments"/>
    <x v="1"/>
  </r>
  <r>
    <s v="5b9f98f4f7f84913dfb746a86bb11ab1"/>
    <n v="1"/>
    <x v="0"/>
    <n v="1"/>
    <n v="63.6"/>
    <s v="1 (single)"/>
    <x v="8"/>
  </r>
  <r>
    <s v="b0cd3123ecc7babec23f9cb415bc6db6"/>
    <n v="1"/>
    <x v="0"/>
    <n v="2"/>
    <n v="197.13"/>
    <s v="2-3 installments"/>
    <x v="16"/>
  </r>
  <r>
    <s v="25b0aadbfdbdc6fcc91820762f6aaf35"/>
    <n v="1"/>
    <x v="0"/>
    <n v="10"/>
    <n v="387.77"/>
    <s v="7-10 installments"/>
    <x v="6"/>
  </r>
  <r>
    <s v="8d68d7bd9cf7a752bf49e61522d69542"/>
    <n v="1"/>
    <x v="0"/>
    <n v="1"/>
    <n v="103.39"/>
    <s v="1 (single)"/>
    <x v="12"/>
  </r>
  <r>
    <s v="7b8b1e2fbbe6a726e3bd583956716bcb"/>
    <n v="1"/>
    <x v="1"/>
    <n v="1"/>
    <n v="59.33"/>
    <s v="1 (single)"/>
    <x v="1"/>
  </r>
  <r>
    <s v="809866afc43dd3f06fc471f5eebe53e6"/>
    <n v="2"/>
    <x v="2"/>
    <n v="1"/>
    <n v="50"/>
    <s v="1 (single)"/>
    <x v="1"/>
  </r>
  <r>
    <s v="57b9cf4a37a14014639920e1f6d81e52"/>
    <n v="1"/>
    <x v="0"/>
    <n v="3"/>
    <n v="294.7"/>
    <s v="2-3 installments"/>
    <x v="0"/>
  </r>
  <r>
    <s v="a6c1ae4d48280b5b3c43231ac6afd701"/>
    <n v="1"/>
    <x v="0"/>
    <n v="3"/>
    <n v="218.27"/>
    <s v="2-3 installments"/>
    <x v="1"/>
  </r>
  <r>
    <s v="275c954b14ae960e2f512856c198c8fb"/>
    <n v="1"/>
    <x v="0"/>
    <n v="1"/>
    <n v="116.94"/>
    <s v="1 (single)"/>
    <x v="12"/>
  </r>
  <r>
    <s v="bcedf990f0c3bda8b094040f2f332327"/>
    <n v="1"/>
    <x v="1"/>
    <n v="1"/>
    <n v="59.5"/>
    <s v="1 (single)"/>
    <x v="1"/>
  </r>
  <r>
    <s v="b7d0e451b92a8719276a9f822fa0dd1f"/>
    <n v="1"/>
    <x v="2"/>
    <n v="1"/>
    <n v="87.83"/>
    <s v="1 (single)"/>
    <x v="1"/>
  </r>
  <r>
    <s v="de60de4b79d5011e2b037dec761a4876"/>
    <n v="1"/>
    <x v="0"/>
    <n v="1"/>
    <n v="44.75"/>
    <s v="1 (single)"/>
    <x v="1"/>
  </r>
  <r>
    <s v="d231fd01d6c8e36e503f1a7f8a9734ea"/>
    <n v="1"/>
    <x v="0"/>
    <n v="1"/>
    <n v="101.55"/>
    <s v="1 (single)"/>
    <x v="1"/>
  </r>
  <r>
    <s v="57bc74eb1e10edbb55d22d71b35d9b72"/>
    <n v="1"/>
    <x v="3"/>
    <n v="1"/>
    <n v="131.81"/>
    <s v="1 (single)"/>
    <x v="12"/>
  </r>
  <r>
    <s v="cc72dd3008f4752e05206e1fdd08cc57"/>
    <n v="1"/>
    <x v="0"/>
    <n v="7"/>
    <n v="77.19"/>
    <s v="7-10 installments"/>
    <x v="12"/>
  </r>
  <r>
    <s v="31e20f393d978aab31a2c05963f156a3"/>
    <n v="1"/>
    <x v="1"/>
    <n v="1"/>
    <n v="87.64"/>
    <s v="1 (single)"/>
    <x v="1"/>
  </r>
  <r>
    <s v="0fa1fab1d7c1211c824596ed5e111e3c"/>
    <n v="1"/>
    <x v="0"/>
    <n v="10"/>
    <n v="269.53"/>
    <s v="7-10 installments"/>
    <x v="1"/>
  </r>
  <r>
    <s v="37291588c0c8db280d64f1921165d811"/>
    <n v="1"/>
    <x v="0"/>
    <n v="1"/>
    <n v="29.51"/>
    <s v="1 (single)"/>
    <x v="1"/>
  </r>
  <r>
    <s v="df6eeef04ae6f9a4d55409474104ea93"/>
    <n v="1"/>
    <x v="0"/>
    <n v="1"/>
    <n v="74.16"/>
    <s v="1 (single)"/>
    <x v="12"/>
  </r>
  <r>
    <s v="b08b60cece524686b12c2201f977ba42"/>
    <n v="1"/>
    <x v="0"/>
    <n v="3"/>
    <n v="64.79000000000001"/>
    <s v="2-3 installments"/>
    <x v="20"/>
  </r>
  <r>
    <s v="3ac745c240dae78ad2e1b9e191e92143"/>
    <n v="1"/>
    <x v="0"/>
    <n v="6"/>
    <n v="87.64"/>
    <s v="4-6 installments"/>
    <x v="12"/>
  </r>
  <r>
    <s v="0b528dd823a72d145a342b30a202dfa2"/>
    <n v="1"/>
    <x v="0"/>
    <n v="4"/>
    <n v="208.91"/>
    <s v="4-6 installments"/>
    <x v="0"/>
  </r>
  <r>
    <s v="9ab7e83865799ba29a85d51263a137cd"/>
    <n v="1"/>
    <x v="0"/>
    <n v="6"/>
    <n v="78.81"/>
    <s v="4-6 installments"/>
    <x v="1"/>
  </r>
  <r>
    <s v="5595480d373b37e5738fc085dd9bcb8e"/>
    <n v="1"/>
    <x v="1"/>
    <n v="1"/>
    <n v="186.4"/>
    <s v="1 (single)"/>
    <x v="14"/>
  </r>
  <r>
    <s v="42cba4864b46e647175a24df49b1426a"/>
    <n v="1"/>
    <x v="1"/>
    <n v="1"/>
    <n v="154.18"/>
    <s v="1 (single)"/>
    <x v="8"/>
  </r>
  <r>
    <s v="1c0f9417f551a547f89b1451b15d1756"/>
    <n v="1"/>
    <x v="0"/>
    <n v="4"/>
    <n v="49.64"/>
    <s v="4-6 installments"/>
    <x v="0"/>
  </r>
  <r>
    <s v="44eebc94f0d68e1da78cc8e088db945a"/>
    <n v="1"/>
    <x v="0"/>
    <n v="1"/>
    <n v="65"/>
    <s v="1 (single)"/>
    <x v="0"/>
  </r>
  <r>
    <s v="61d3a2143232a765152de0a29583bcf1"/>
    <n v="1"/>
    <x v="0"/>
    <n v="2"/>
    <n v="88.76000000000001"/>
    <s v="2-3 installments"/>
    <x v="1"/>
  </r>
  <r>
    <s v="a9cc212b2e3530acd23bbe976dbdede5"/>
    <n v="1"/>
    <x v="0"/>
    <n v="1"/>
    <n v="42.78"/>
    <s v="1 (single)"/>
    <x v="1"/>
  </r>
  <r>
    <s v="8af28fda2e3f6beb5ad8a52f388e4631"/>
    <n v="1"/>
    <x v="0"/>
    <n v="2"/>
    <n v="166.48"/>
    <s v="2-3 installments"/>
    <x v="1"/>
  </r>
  <r>
    <s v="a5bc76cff5020a123d1fdbbf26e06774"/>
    <n v="1"/>
    <x v="0"/>
    <n v="4"/>
    <n v="193.84"/>
    <s v="4-6 installments"/>
    <x v="1"/>
  </r>
  <r>
    <s v="41ce1e9cd5fac4c3171a6e1c4dd6281e"/>
    <n v="1"/>
    <x v="0"/>
    <n v="5"/>
    <n v="247.62"/>
    <s v="4-6 installments"/>
    <x v="0"/>
  </r>
  <r>
    <s v="ff9286bbe2d5d57f1b1834d131befcca"/>
    <n v="1"/>
    <x v="1"/>
    <n v="1"/>
    <n v="40.79"/>
    <s v="1 (single)"/>
    <x v="1"/>
  </r>
  <r>
    <s v="49d10d709e14496d0d1d8d6cb556d2f3"/>
    <n v="1"/>
    <x v="0"/>
    <n v="3"/>
    <n v="153.31"/>
    <s v="2-3 installments"/>
    <x v="0"/>
  </r>
  <r>
    <s v="8ed3cf9546af963a08c97b1edfe352d2"/>
    <n v="1"/>
    <x v="0"/>
    <n v="10"/>
    <n v="166.59"/>
    <s v="7-10 installments"/>
    <x v="6"/>
  </r>
  <r>
    <s v="d4421539677ce8da70f3abf867adf15c"/>
    <n v="1"/>
    <x v="0"/>
    <n v="1"/>
    <n v="45.86"/>
    <s v="1 (single)"/>
    <x v="1"/>
  </r>
  <r>
    <s v="4cc0192e89c70ee61b2c1cd8ae665a5f"/>
    <n v="1"/>
    <x v="0"/>
    <n v="2"/>
    <n v="260.17"/>
    <s v="2-3 installments"/>
    <x v="0"/>
  </r>
  <r>
    <s v="83770d60d218596bb63572242c2a2a26"/>
    <n v="1"/>
    <x v="0"/>
    <n v="2"/>
    <n v="416.3"/>
    <s v="2-3 installments"/>
    <x v="0"/>
  </r>
  <r>
    <s v="742cbcd370fd2e637bf3f2570ac5ed2a"/>
    <n v="1"/>
    <x v="0"/>
    <n v="1"/>
    <n v="69.90000000000001"/>
    <s v="1 (single)"/>
    <x v="20"/>
  </r>
  <r>
    <s v="e833d2324ca8e55d593c0d9d8806c227"/>
    <n v="1"/>
    <x v="0"/>
    <n v="2"/>
    <n v="23.45"/>
    <s v="2-3 installments"/>
    <x v="1"/>
  </r>
  <r>
    <s v="ceddfcaa82b18d944e4de24213a6fd4a"/>
    <n v="1"/>
    <x v="0"/>
    <n v="4"/>
    <n v="222.48"/>
    <s v="4-6 installments"/>
    <x v="0"/>
  </r>
  <r>
    <s v="4f12293458fe42108080bd8c3da6a500"/>
    <n v="1"/>
    <x v="0"/>
    <n v="1"/>
    <n v="53.95"/>
    <s v="1 (single)"/>
    <x v="1"/>
  </r>
  <r>
    <s v="2f1642c8c5711247bfeb02715ea26281"/>
    <n v="1"/>
    <x v="0"/>
    <n v="2"/>
    <n v="181.19"/>
    <s v="2-3 installments"/>
    <x v="12"/>
  </r>
  <r>
    <s v="19225676ff2a0f88c9d5b21fbe69494e"/>
    <n v="1"/>
    <x v="0"/>
    <n v="1"/>
    <n v="85.15000000000001"/>
    <s v="1 (single)"/>
    <x v="4"/>
  </r>
  <r>
    <s v="13badfaf0fa0a80d7dc85eee772ffc98"/>
    <n v="1"/>
    <x v="0"/>
    <n v="8"/>
    <n v="88.27"/>
    <s v="7-10 installments"/>
    <x v="8"/>
  </r>
  <r>
    <s v="037fdead4ade679aec8ee3dc6a75368c"/>
    <n v="1"/>
    <x v="0"/>
    <n v="3"/>
    <n v="95.40000000000001"/>
    <s v="2-3 installments"/>
    <x v="3"/>
  </r>
  <r>
    <s v="b6c1b51d37cc489d4332feb65ddf0915"/>
    <n v="1"/>
    <x v="0"/>
    <n v="8"/>
    <n v="168.8"/>
    <s v="7-10 installments"/>
    <x v="1"/>
  </r>
  <r>
    <s v="116debdd5705aaa51630c3e292565d06"/>
    <n v="1"/>
    <x v="0"/>
    <n v="8"/>
    <n v="87.76000000000001"/>
    <s v="7-10 installments"/>
    <x v="5"/>
  </r>
  <r>
    <s v="7bc88bda58c55b3bd3ba47672c6f0cee"/>
    <n v="1"/>
    <x v="0"/>
    <n v="1"/>
    <n v="116.23"/>
    <s v="1 (single)"/>
    <x v="1"/>
  </r>
  <r>
    <s v="4420cbe16c262f724b648cd1294c88b6"/>
    <n v="1"/>
    <x v="1"/>
    <n v="1"/>
    <n v="407.04"/>
    <s v="1 (single)"/>
    <x v="12"/>
  </r>
  <r>
    <s v="4596e478534478a8bf0c5f7ca972aa1a"/>
    <n v="1"/>
    <x v="0"/>
    <n v="1"/>
    <n v="125.88"/>
    <s v="1 (single)"/>
    <x v="4"/>
  </r>
  <r>
    <s v="89c037e2b749a2ed5e9e1219189e241e"/>
    <n v="1"/>
    <x v="0"/>
    <n v="5"/>
    <n v="133.42"/>
    <s v="4-6 installments"/>
    <x v="1"/>
  </r>
  <r>
    <s v="ec0eba3b4fbad8fda2b94df042100196"/>
    <n v="1"/>
    <x v="0"/>
    <n v="1"/>
    <n v="133.36"/>
    <s v="1 (single)"/>
    <x v="1"/>
  </r>
  <r>
    <s v="e4a9759ef4977b2303b79da089cc865f"/>
    <n v="1"/>
    <x v="0"/>
    <n v="1"/>
    <n v="111.8"/>
    <s v="1 (single)"/>
    <x v="1"/>
  </r>
  <r>
    <s v="b992cd122d05b330c88f6eab0181dfc6"/>
    <n v="1"/>
    <x v="0"/>
    <n v="2"/>
    <n v="156.4"/>
    <s v="2-3 installments"/>
    <x v="8"/>
  </r>
  <r>
    <s v="42eb921de62fe52db1e8954ac9971384"/>
    <n v="1"/>
    <x v="1"/>
    <n v="1"/>
    <n v="118.48"/>
    <s v="1 (single)"/>
    <x v="1"/>
  </r>
  <r>
    <s v="ba657defc0b541ac3a861fa8827f1866"/>
    <n v="1"/>
    <x v="0"/>
    <n v="1"/>
    <n v="50.09"/>
    <s v="1 (single)"/>
    <x v="12"/>
  </r>
  <r>
    <s v="b4c788b394de32f3930119ad9938c9f8"/>
    <n v="1"/>
    <x v="0"/>
    <n v="1"/>
    <n v="88.08"/>
    <s v="1 (single)"/>
    <x v="1"/>
  </r>
  <r>
    <s v="ed3d229ff5daade6f2f99efc36a7fd05"/>
    <n v="2"/>
    <x v="2"/>
    <n v="1"/>
    <n v="12.25"/>
    <s v="1 (single)"/>
    <x v="0"/>
  </r>
  <r>
    <s v="f2fd4e0fc194bc29e11d7d3f83151996"/>
    <n v="1"/>
    <x v="0"/>
    <n v="1"/>
    <n v="35.69"/>
    <s v="1 (single)"/>
    <x v="20"/>
  </r>
  <r>
    <s v="e9b5d1d44378ce54c7b56139f2efba49"/>
    <n v="1"/>
    <x v="0"/>
    <n v="3"/>
    <n v="62.21"/>
    <s v="2-3 installments"/>
    <x v="8"/>
  </r>
  <r>
    <s v="96ddb284342cfe7ebbde748a2e2de094"/>
    <n v="1"/>
    <x v="0"/>
    <n v="4"/>
    <n v="92.64"/>
    <s v="4-6 installments"/>
    <x v="1"/>
  </r>
  <r>
    <s v="a8d0b508b8328e380a5bf1ddc810b911"/>
    <n v="1"/>
    <x v="0"/>
    <n v="7"/>
    <n v="785.1799999999999"/>
    <s v="7-10 installments"/>
    <x v="19"/>
  </r>
  <r>
    <s v="c3541701eba57c21eb83f35f6eb1094b"/>
    <n v="1"/>
    <x v="0"/>
    <n v="4"/>
    <n v="306.12"/>
    <s v="4-6 installments"/>
    <x v="4"/>
  </r>
  <r>
    <s v="e32eb573740a87c938b90b290605b617"/>
    <n v="1"/>
    <x v="0"/>
    <n v="3"/>
    <n v="75.63"/>
    <s v="2-3 installments"/>
    <x v="0"/>
  </r>
  <r>
    <s v="8bad870bb86e0b67f6db07bb5e3c55c5"/>
    <n v="1"/>
    <x v="0"/>
    <n v="1"/>
    <n v="55.38"/>
    <s v="1 (single)"/>
    <x v="1"/>
  </r>
  <r>
    <s v="d7033967b0710c2c3169fa2649bf6576"/>
    <n v="1"/>
    <x v="0"/>
    <n v="1"/>
    <n v="221.94"/>
    <s v="1 (single)"/>
    <x v="1"/>
  </r>
  <r>
    <s v="de886fcb580e685359a5d359555bf1cd"/>
    <n v="1"/>
    <x v="0"/>
    <n v="2"/>
    <n v="206.87"/>
    <s v="2-3 installments"/>
    <x v="6"/>
  </r>
  <r>
    <s v="23596e6832498c8de23143a595a7dac2"/>
    <n v="1"/>
    <x v="0"/>
    <n v="3"/>
    <n v="89.36"/>
    <s v="2-3 installments"/>
    <x v="8"/>
  </r>
  <r>
    <s v="104b40dd524ac48e7b814ed5eeebcea6"/>
    <n v="1"/>
    <x v="0"/>
    <n v="2"/>
    <n v="62.82"/>
    <s v="2-3 installments"/>
    <x v="20"/>
  </r>
  <r>
    <s v="cfed34f41af534e5a559e99136d02ba5"/>
    <n v="1"/>
    <x v="0"/>
    <n v="3"/>
    <n v="178.34"/>
    <s v="2-3 installments"/>
    <x v="1"/>
  </r>
  <r>
    <s v="5451f2c09029166e1682b8f0d0ce98b6"/>
    <n v="1"/>
    <x v="0"/>
    <n v="8"/>
    <n v="96.22"/>
    <s v="7-10 installments"/>
    <x v="8"/>
  </r>
  <r>
    <s v="53aef74d5e95ede5ab3a78d696eafb6f"/>
    <n v="1"/>
    <x v="0"/>
    <n v="1"/>
    <n v="94.73999999999999"/>
    <s v="1 (single)"/>
    <x v="12"/>
  </r>
  <r>
    <s v="24b2d434709c901b14bca606ef51cecd"/>
    <n v="1"/>
    <x v="1"/>
    <n v="1"/>
    <n v="109.86"/>
    <s v="1 (single)"/>
    <x v="0"/>
  </r>
  <r>
    <s v="196a70ab3bb16ce2023185004d20245c"/>
    <n v="1"/>
    <x v="1"/>
    <n v="1"/>
    <n v="14.29"/>
    <s v="1 (single)"/>
    <x v="1"/>
  </r>
  <r>
    <s v="ce2f6c44bc139015d1036d40c0cf2915"/>
    <n v="1"/>
    <x v="0"/>
    <n v="3"/>
    <n v="145.64"/>
    <s v="2-3 installments"/>
    <x v="4"/>
  </r>
  <r>
    <s v="42274fe831e72c2936614e49ba46d9bc"/>
    <n v="1"/>
    <x v="1"/>
    <n v="1"/>
    <n v="95.20999999999999"/>
    <s v="1 (single)"/>
    <x v="1"/>
  </r>
  <r>
    <s v="e219ad747ae4defe726ae79c84ed3819"/>
    <n v="1"/>
    <x v="0"/>
    <n v="1"/>
    <n v="268.99"/>
    <s v="1 (single)"/>
    <x v="12"/>
  </r>
  <r>
    <s v="7eb4ea83c254066ebd7ccc9cf6e243ec"/>
    <n v="1"/>
    <x v="0"/>
    <n v="3"/>
    <n v="66.73"/>
    <s v="2-3 installments"/>
    <x v="1"/>
  </r>
  <r>
    <s v="8618c8cd264cece4218bfa403bdc4b14"/>
    <n v="1"/>
    <x v="1"/>
    <n v="1"/>
    <n v="151.05"/>
    <s v="1 (single)"/>
    <x v="8"/>
  </r>
  <r>
    <s v="154f07e395b8990c8aa5a60b0f38fc3e"/>
    <n v="1"/>
    <x v="1"/>
    <n v="1"/>
    <n v="117.16"/>
    <s v="1 (single)"/>
    <x v="3"/>
  </r>
  <r>
    <s v="1af4acf47f9833b90e3b7cb326ed85f9"/>
    <n v="1"/>
    <x v="1"/>
    <n v="1"/>
    <n v="176.81"/>
    <s v="1 (single)"/>
    <x v="4"/>
  </r>
  <r>
    <s v="056ea0ed4a967ffdde98507a7d5656a2"/>
    <n v="1"/>
    <x v="0"/>
    <n v="3"/>
    <n v="302.27"/>
    <s v="2-3 installments"/>
    <x v="1"/>
  </r>
  <r>
    <s v="dbf27f75863393abd4a81231e007ac43"/>
    <n v="1"/>
    <x v="1"/>
    <n v="1"/>
    <n v="121.11"/>
    <s v="1 (single)"/>
    <x v="1"/>
  </r>
  <r>
    <s v="9fb578d8a9c6d5c73ea157e45b69d479"/>
    <n v="1"/>
    <x v="0"/>
    <n v="2"/>
    <n v="72.20999999999999"/>
    <s v="2-3 installments"/>
    <x v="20"/>
  </r>
  <r>
    <s v="53ae19e61b64511503fe8e4ccd3f7f7b"/>
    <n v="1"/>
    <x v="0"/>
    <n v="5"/>
    <n v="129.42"/>
    <s v="4-6 installments"/>
    <x v="1"/>
  </r>
  <r>
    <s v="4ebadc22cfcf79aee972ae7009d6b2d7"/>
    <n v="1"/>
    <x v="0"/>
    <n v="1"/>
    <n v="34"/>
    <s v="1 (single)"/>
    <x v="12"/>
  </r>
  <r>
    <s v="201164b89baf9300df72f328a6e5842e"/>
    <n v="1"/>
    <x v="2"/>
    <n v="1"/>
    <n v="62.39"/>
    <s v="1 (single)"/>
    <x v="12"/>
  </r>
  <r>
    <s v="a790d27c030796b3b877c1df82635d3c"/>
    <n v="1"/>
    <x v="0"/>
    <n v="3"/>
    <n v="165.71"/>
    <s v="2-3 installments"/>
    <x v="1"/>
  </r>
  <r>
    <s v="5def57005a0074cf4fd6778d99e6b7f1"/>
    <n v="1"/>
    <x v="0"/>
    <n v="3"/>
    <n v="344.86"/>
    <s v="2-3 installments"/>
    <x v="10"/>
  </r>
  <r>
    <s v="21fd7f6e3a1bdecc5bffcb8838a911e8"/>
    <n v="1"/>
    <x v="0"/>
    <n v="1"/>
    <n v="65.47"/>
    <s v="1 (single)"/>
    <x v="1"/>
  </r>
  <r>
    <s v="bd939febd5fa2bc6fad46977e31c4257"/>
    <n v="1"/>
    <x v="0"/>
    <n v="2"/>
    <n v="173.82"/>
    <s v="2-3 installments"/>
    <x v="0"/>
  </r>
  <r>
    <s v="73d8cba28b2c49e0bcde53f23fc6218a"/>
    <n v="1"/>
    <x v="0"/>
    <n v="3"/>
    <n v="194.91"/>
    <s v="2-3 installments"/>
    <x v="1"/>
  </r>
  <r>
    <s v="da64839e98b51a0daa6d368e9f593a4b"/>
    <n v="1"/>
    <x v="0"/>
    <n v="4"/>
    <n v="46.96"/>
    <s v="4-6 installments"/>
    <x v="1"/>
  </r>
  <r>
    <s v="686c88e6a063eab771785d988188f5c1"/>
    <n v="1"/>
    <x v="0"/>
    <n v="10"/>
    <n v="755.54"/>
    <s v="7-10 installments"/>
    <x v="12"/>
  </r>
  <r>
    <s v="939000c8ddbd3a61d9038479d0be4009"/>
    <n v="1"/>
    <x v="0"/>
    <n v="2"/>
    <n v="134.51"/>
    <s v="2-3 installments"/>
    <x v="1"/>
  </r>
  <r>
    <s v="4b04e5a08d1176f2e591c79479364956"/>
    <n v="1"/>
    <x v="0"/>
    <n v="4"/>
    <n v="43.22"/>
    <s v="4-6 installments"/>
    <x v="3"/>
  </r>
  <r>
    <s v="ab25d035abca0cb6c74fff900e926246"/>
    <n v="1"/>
    <x v="0"/>
    <n v="5"/>
    <n v="268.59"/>
    <s v="4-6 installments"/>
    <x v="1"/>
  </r>
  <r>
    <s v="4a6779a79e8397160e34e7e005321200"/>
    <n v="1"/>
    <x v="1"/>
    <n v="1"/>
    <n v="230"/>
    <s v="1 (single)"/>
    <x v="12"/>
  </r>
  <r>
    <s v="341f9a0cecbdf48fcb1ba6975fe2cbda"/>
    <n v="1"/>
    <x v="0"/>
    <n v="3"/>
    <n v="36.78"/>
    <s v="2-3 installments"/>
    <x v="1"/>
  </r>
  <r>
    <s v="6fed61864e73f5457549fa69ad7c88a2"/>
    <n v="1"/>
    <x v="0"/>
    <n v="1"/>
    <n v="40.09"/>
    <s v="1 (single)"/>
    <x v="6"/>
  </r>
  <r>
    <s v="4a6de96da1acf53b98a7185f65af99c2"/>
    <n v="1"/>
    <x v="1"/>
    <n v="1"/>
    <n v="48.27"/>
    <s v="1 (single)"/>
    <x v="1"/>
  </r>
  <r>
    <s v="1218b7b8dcee5607631650cd962f6436"/>
    <n v="1"/>
    <x v="0"/>
    <n v="4"/>
    <n v="99.09"/>
    <s v="4-6 installments"/>
    <x v="9"/>
  </r>
  <r>
    <s v="13cde3630a835cffb389eee14cbc0e1a"/>
    <n v="1"/>
    <x v="0"/>
    <n v="2"/>
    <n v="69.84999999999999"/>
    <s v="2-3 installments"/>
    <x v="1"/>
  </r>
  <r>
    <s v="82daed31f80350ce51f518369a8d181c"/>
    <n v="1"/>
    <x v="0"/>
    <n v="5"/>
    <n v="96.88"/>
    <s v="4-6 installments"/>
    <x v="1"/>
  </r>
  <r>
    <s v="fc4751be4b35a7060fa53d194f767583"/>
    <n v="1"/>
    <x v="1"/>
    <n v="1"/>
    <n v="42.53"/>
    <s v="1 (single)"/>
    <x v="12"/>
  </r>
  <r>
    <s v="2dc5825eb69b865a9c9b8fbfa69c340d"/>
    <n v="1"/>
    <x v="0"/>
    <n v="3"/>
    <n v="35.92"/>
    <s v="2-3 installments"/>
    <x v="1"/>
  </r>
  <r>
    <s v="b4eb90d259a894fde9db24f991797b6b"/>
    <n v="1"/>
    <x v="1"/>
    <n v="1"/>
    <n v="56.62"/>
    <s v="1 (single)"/>
    <x v="0"/>
  </r>
  <r>
    <s v="9703eb84b4433601ca6171b79e26ce1c"/>
    <n v="1"/>
    <x v="1"/>
    <n v="1"/>
    <n v="55.1"/>
    <s v="1 (single)"/>
    <x v="0"/>
  </r>
  <r>
    <s v="cd0a8ee2798421842887f1233ecfe6ca"/>
    <n v="1"/>
    <x v="0"/>
    <n v="5"/>
    <n v="251.65"/>
    <s v="4-6 installments"/>
    <x v="1"/>
  </r>
  <r>
    <s v="9c06233aa4c2b2e8321660e552582c84"/>
    <n v="1"/>
    <x v="0"/>
    <n v="1"/>
    <n v="71.81999999999999"/>
    <s v="1 (single)"/>
    <x v="1"/>
  </r>
  <r>
    <s v="d5d6f9b551159c1891545df759887e9e"/>
    <n v="1"/>
    <x v="0"/>
    <n v="2"/>
    <n v="225.9"/>
    <s v="2-3 installments"/>
    <x v="19"/>
  </r>
  <r>
    <s v="4d670bfb2b38280f2d62f1dc5807cb8e"/>
    <n v="1"/>
    <x v="0"/>
    <n v="4"/>
    <n v="117.48"/>
    <s v="4-6 installments"/>
    <x v="0"/>
  </r>
  <r>
    <s v="6c1798a95735e69db81fe92f8c40bdb4"/>
    <n v="1"/>
    <x v="0"/>
    <n v="1"/>
    <n v="132.02"/>
    <s v="1 (single)"/>
    <x v="4"/>
  </r>
  <r>
    <s v="725bd1de71d306a7803aad540b487fae"/>
    <n v="1"/>
    <x v="0"/>
    <n v="2"/>
    <n v="47.32"/>
    <s v="2-3 installments"/>
    <x v="16"/>
  </r>
  <r>
    <s v="8a20690ced594f1b8937e869026ccc89"/>
    <n v="1"/>
    <x v="0"/>
    <n v="1"/>
    <n v="63.54"/>
    <s v="1 (single)"/>
    <x v="1"/>
  </r>
  <r>
    <s v="007ec946d4f798caf2b43c9d44c56421"/>
    <n v="1"/>
    <x v="1"/>
    <n v="1"/>
    <n v="43"/>
    <s v="1 (single)"/>
    <x v="4"/>
  </r>
  <r>
    <s v="a55541361989054e33eeefbe9f6cf4d8"/>
    <n v="1"/>
    <x v="0"/>
    <n v="8"/>
    <n v="348.07"/>
    <s v="7-10 installments"/>
    <x v="17"/>
  </r>
  <r>
    <s v="aeeab8637de633de993bd592471e4cf2"/>
    <n v="1"/>
    <x v="0"/>
    <n v="6"/>
    <n v="133.76"/>
    <s v="4-6 installments"/>
    <x v="1"/>
  </r>
  <r>
    <s v="cc38f8f9071f47f557c40005c7884168"/>
    <n v="1"/>
    <x v="0"/>
    <n v="4"/>
    <n v="616.5"/>
    <s v="4-6 installments"/>
    <x v="1"/>
  </r>
  <r>
    <s v="b095ce1bfaa02fb7b9e58c39b30c4ae3"/>
    <n v="1"/>
    <x v="0"/>
    <n v="1"/>
    <n v="57.97"/>
    <s v="1 (single)"/>
    <x v="1"/>
  </r>
  <r>
    <s v="9b2599fdc15b85d99cb3f3be84194fa4"/>
    <n v="1"/>
    <x v="0"/>
    <n v="3"/>
    <n v="73.15000000000001"/>
    <s v="2-3 installments"/>
    <x v="0"/>
  </r>
  <r>
    <s v="43d5113f8c14cc2c72b763c801f47ac6"/>
    <n v="1"/>
    <x v="0"/>
    <n v="8"/>
    <n v="213.74"/>
    <s v="7-10 installments"/>
    <x v="1"/>
  </r>
  <r>
    <s v="5bb65b26f2c6eb5d049658b9aa4b72d3"/>
    <n v="1"/>
    <x v="1"/>
    <n v="1"/>
    <n v="80.95"/>
    <s v="1 (single)"/>
    <x v="0"/>
  </r>
  <r>
    <s v="cc12de2df2defa0f3352ae0d4bd2ffa2"/>
    <n v="1"/>
    <x v="0"/>
    <n v="2"/>
    <n v="126.03"/>
    <s v="2-3 installments"/>
    <x v="14"/>
  </r>
  <r>
    <s v="ccb493a84cad1ba5ce523d205f00d987"/>
    <n v="1"/>
    <x v="0"/>
    <n v="1"/>
    <n v="43.83"/>
    <s v="1 (single)"/>
    <x v="6"/>
  </r>
  <r>
    <s v="8c66073666890d74637182747a6f4a69"/>
    <n v="1"/>
    <x v="0"/>
    <n v="1"/>
    <n v="101.39"/>
    <s v="1 (single)"/>
    <x v="1"/>
  </r>
  <r>
    <s v="f1a82d00303b9e9a5863f0eb32ed07ac"/>
    <n v="1"/>
    <x v="0"/>
    <n v="1"/>
    <n v="80.09999999999999"/>
    <s v="1 (single)"/>
    <x v="0"/>
  </r>
  <r>
    <s v="19f0439c31499e4b699d03dbbbf44587"/>
    <n v="1"/>
    <x v="0"/>
    <n v="1"/>
    <n v="48.23"/>
    <s v="1 (single)"/>
    <x v="8"/>
  </r>
  <r>
    <s v="5cca397d52ba2f962523520cc83db7ba"/>
    <n v="1"/>
    <x v="0"/>
    <n v="4"/>
    <n v="98.16"/>
    <s v="4-6 installments"/>
    <x v="6"/>
  </r>
  <r>
    <s v="b8d5cd6eb84d7b61c5c77ac4cb0b90b4"/>
    <n v="2"/>
    <x v="2"/>
    <n v="1"/>
    <n v="20"/>
    <s v="1 (single)"/>
    <x v="14"/>
  </r>
  <r>
    <s v="7653f0e54956ba6711e889c7556220d8"/>
    <n v="1"/>
    <x v="0"/>
    <n v="3"/>
    <n v="107.58"/>
    <s v="2-3 installments"/>
    <x v="1"/>
  </r>
  <r>
    <s v="eeb725ce8cdcde856d5b39ca2ce110b6"/>
    <n v="1"/>
    <x v="0"/>
    <n v="1"/>
    <n v="148.2"/>
    <s v="1 (single)"/>
    <x v="16"/>
  </r>
  <r>
    <s v="94961fc249e275fe36313ee48d8f7a36"/>
    <n v="1"/>
    <x v="1"/>
    <n v="1"/>
    <n v="128.31"/>
    <s v="1 (single)"/>
    <x v="12"/>
  </r>
  <r>
    <s v="9981f1a6ab88e70da562887b6296de56"/>
    <n v="1"/>
    <x v="0"/>
    <n v="1"/>
    <n v="77.09999999999999"/>
    <s v="1 (single)"/>
    <x v="19"/>
  </r>
  <r>
    <s v="56c26c7e1d2d600fc5e6a4a6b0be3aa8"/>
    <n v="1"/>
    <x v="0"/>
    <n v="4"/>
    <n v="75.86"/>
    <s v="4-6 installments"/>
    <x v="1"/>
  </r>
  <r>
    <s v="73a1b2c642b36dc0c5930e4b654ce46f"/>
    <n v="1"/>
    <x v="1"/>
    <n v="1"/>
    <n v="111.42"/>
    <s v="1 (single)"/>
    <x v="22"/>
  </r>
  <r>
    <s v="33632083b7cada8ccfafd21c1a324a46"/>
    <n v="1"/>
    <x v="0"/>
    <n v="1"/>
    <n v="44.23"/>
    <s v="1 (single)"/>
    <x v="8"/>
  </r>
  <r>
    <s v="d8ded99e3d8a9de0aba5037f97743cff"/>
    <n v="1"/>
    <x v="0"/>
    <n v="6"/>
    <n v="60.91"/>
    <s v="4-6 installments"/>
    <x v="6"/>
  </r>
  <r>
    <s v="651a0587f276ef45b1c74a72643c33ae"/>
    <n v="1"/>
    <x v="0"/>
    <n v="4"/>
    <n v="131.16"/>
    <s v="4-6 installments"/>
    <x v="0"/>
  </r>
  <r>
    <s v="2fdca5b7401ab483f6f3ef78f46f32f2"/>
    <n v="1"/>
    <x v="1"/>
    <n v="1"/>
    <n v="81.47"/>
    <s v="1 (single)"/>
    <x v="1"/>
  </r>
  <r>
    <s v="da98211dfdb21faaf9b5d67f11b7f50d"/>
    <n v="1"/>
    <x v="0"/>
    <n v="1"/>
    <n v="66.38"/>
    <s v="1 (single)"/>
    <x v="1"/>
  </r>
  <r>
    <s v="fd70c48e9fe08ec1f96611c3b65e9c61"/>
    <n v="1"/>
    <x v="0"/>
    <n v="3"/>
    <n v="153.91"/>
    <s v="2-3 installments"/>
    <x v="1"/>
  </r>
  <r>
    <s v="e15b3b93174a7c20a233c102141b99fb"/>
    <n v="1"/>
    <x v="1"/>
    <n v="1"/>
    <n v="284.73"/>
    <s v="1 (single)"/>
    <x v="14"/>
  </r>
  <r>
    <s v="25c67de908372a479b4e6fffa2caa7e5"/>
    <n v="1"/>
    <x v="1"/>
    <n v="1"/>
    <n v="88.16"/>
    <s v="1 (single)"/>
    <x v="4"/>
  </r>
  <r>
    <s v="7adfd8b0248ded6b457f8824ccb83868"/>
    <n v="1"/>
    <x v="0"/>
    <n v="6"/>
    <n v="194.85"/>
    <s v="4-6 installments"/>
    <x v="1"/>
  </r>
  <r>
    <s v="e4a4383d0ef8c742a8c2c58be61b9722"/>
    <n v="2"/>
    <x v="2"/>
    <n v="1"/>
    <n v="56.8"/>
    <s v="1 (single)"/>
    <x v="16"/>
  </r>
  <r>
    <s v="18323bf515bec81ec824b51f618d2429"/>
    <n v="1"/>
    <x v="0"/>
    <n v="2"/>
    <n v="113.08"/>
    <s v="2-3 installments"/>
    <x v="0"/>
  </r>
  <r>
    <s v="14772df2ec0499946fb20841a70659e4"/>
    <n v="1"/>
    <x v="0"/>
    <n v="1"/>
    <n v="46.29"/>
    <s v="1 (single)"/>
    <x v="12"/>
  </r>
  <r>
    <s v="fd0abe8d74360c4ebadc97d5f4cb36c4"/>
    <n v="1"/>
    <x v="1"/>
    <n v="1"/>
    <n v="31.77"/>
    <s v="1 (single)"/>
    <x v="1"/>
  </r>
  <r>
    <s v="5515bb89b509d97aa78d434bc96ecee3"/>
    <n v="1"/>
    <x v="0"/>
    <n v="5"/>
    <n v="53.65"/>
    <s v="4-6 installments"/>
    <x v="20"/>
  </r>
  <r>
    <s v="38e58cdf27a57490e8945bd9f8150e45"/>
    <n v="1"/>
    <x v="0"/>
    <n v="3"/>
    <n v="316.58"/>
    <s v="2-3 installments"/>
    <x v="17"/>
  </r>
  <r>
    <s v="5f0d307ca60a8b9329b9e6ea49a17190"/>
    <n v="1"/>
    <x v="1"/>
    <n v="1"/>
    <n v="217"/>
    <s v="1 (single)"/>
    <x v="0"/>
  </r>
  <r>
    <s v="d87a96586b2257de297aa1added6124b"/>
    <n v="1"/>
    <x v="0"/>
    <n v="4"/>
    <n v="197.7"/>
    <s v="4-6 installments"/>
    <x v="14"/>
  </r>
  <r>
    <s v="d82b18538d54e63389c7a2a8bf8a875d"/>
    <n v="1"/>
    <x v="1"/>
    <n v="1"/>
    <n v="77.56999999999999"/>
    <s v="1 (single)"/>
    <x v="12"/>
  </r>
  <r>
    <s v="78b7833f56f2ac54efd0e617ef4d4673"/>
    <n v="1"/>
    <x v="1"/>
    <n v="1"/>
    <n v="82.72"/>
    <s v="1 (single)"/>
    <x v="10"/>
  </r>
  <r>
    <s v="6ffdfdfb37aadee7183542be7b825777"/>
    <n v="1"/>
    <x v="0"/>
    <n v="5"/>
    <n v="295.72"/>
    <s v="4-6 installments"/>
    <x v="12"/>
  </r>
  <r>
    <s v="64c4f910545582c5d0fa5bed30292b4c"/>
    <n v="1"/>
    <x v="0"/>
    <n v="5"/>
    <n v="244.04"/>
    <s v="4-6 installments"/>
    <x v="1"/>
  </r>
  <r>
    <s v="4a64b07f28105fb8ff33ad6f91f4b2c8"/>
    <n v="1"/>
    <x v="1"/>
    <n v="1"/>
    <n v="137.93"/>
    <s v="1 (single)"/>
    <x v="12"/>
  </r>
  <r>
    <s v="676dc08d3b7a83fc6f45f5e0eb1a2d9a"/>
    <n v="1"/>
    <x v="0"/>
    <n v="4"/>
    <n v="243.4"/>
    <s v="4-6 installments"/>
    <x v="7"/>
  </r>
  <r>
    <s v="d598240ace8c810afb856b735b84d66d"/>
    <n v="1"/>
    <x v="0"/>
    <n v="4"/>
    <n v="169.53"/>
    <s v="4-6 installments"/>
    <x v="1"/>
  </r>
  <r>
    <s v="f75eddeb8fc33239a2211c1a34f6911c"/>
    <n v="1"/>
    <x v="0"/>
    <n v="10"/>
    <n v="249.04"/>
    <s v="7-10 installments"/>
    <x v="1"/>
  </r>
  <r>
    <s v="cac7e309df39d1f200b8ca086c4ab624"/>
    <n v="1"/>
    <x v="0"/>
    <n v="3"/>
    <n v="233.04"/>
    <s v="2-3 installments"/>
    <x v="1"/>
  </r>
  <r>
    <s v="788541a19c0791de0504c5a9cb7e7bd5"/>
    <n v="1"/>
    <x v="1"/>
    <n v="1"/>
    <n v="147.35"/>
    <s v="1 (single)"/>
    <x v="8"/>
  </r>
  <r>
    <s v="650e96bb8f069e30f346534aa42860a7"/>
    <n v="1"/>
    <x v="0"/>
    <n v="2"/>
    <n v="47.93"/>
    <s v="2-3 installments"/>
    <x v="1"/>
  </r>
  <r>
    <s v="89de41fe841ea70c375e551ad85ecfb6"/>
    <n v="1"/>
    <x v="0"/>
    <n v="4"/>
    <n v="130.74"/>
    <s v="4-6 installments"/>
    <x v="1"/>
  </r>
  <r>
    <s v="1be0f117edf1db44a3d8349c0a0d2b5c"/>
    <n v="1"/>
    <x v="0"/>
    <n v="1"/>
    <n v="68.66"/>
    <s v="1 (single)"/>
    <x v="19"/>
  </r>
  <r>
    <s v="2caa92df77593ebdf24a65d26e9001e2"/>
    <n v="1"/>
    <x v="1"/>
    <n v="1"/>
    <n v="83.23"/>
    <s v="1 (single)"/>
    <x v="6"/>
  </r>
  <r>
    <s v="e4fbee33c090a0bb7899c33f71539524"/>
    <n v="1"/>
    <x v="0"/>
    <n v="10"/>
    <n v="120.97"/>
    <s v="7-10 installments"/>
    <x v="1"/>
  </r>
  <r>
    <s v="1c6165cd5363fa320f7e1a1245d2f36a"/>
    <n v="1"/>
    <x v="1"/>
    <n v="1"/>
    <n v="209.32"/>
    <s v="1 (single)"/>
    <x v="4"/>
  </r>
  <r>
    <s v="02521a906b13fc8ff9314bf88adc31ed"/>
    <n v="1"/>
    <x v="0"/>
    <n v="8"/>
    <n v="521.3099999999999"/>
    <s v="7-10 installments"/>
    <x v="1"/>
  </r>
  <r>
    <s v="d28c3a1a135ca7d74ceb18e7ede17d8c"/>
    <n v="1"/>
    <x v="0"/>
    <n v="1"/>
    <n v="63.16"/>
    <s v="1 (single)"/>
    <x v="1"/>
  </r>
  <r>
    <s v="a61b9456778de69d35a9addadfc57ca8"/>
    <n v="1"/>
    <x v="1"/>
    <n v="1"/>
    <n v="162.9"/>
    <s v="1 (single)"/>
    <x v="12"/>
  </r>
  <r>
    <s v="46f9b074b58a279343837553cf5160e0"/>
    <n v="1"/>
    <x v="0"/>
    <n v="3"/>
    <n v="106.25"/>
    <s v="2-3 installments"/>
    <x v="1"/>
  </r>
  <r>
    <s v="17c9362cdf27556b1765d93729c3beb2"/>
    <n v="1"/>
    <x v="0"/>
    <n v="1"/>
    <n v="106.38"/>
    <s v="1 (single)"/>
    <x v="16"/>
  </r>
  <r>
    <s v="427a7d86c1800330df14b3feb61f7254"/>
    <n v="1"/>
    <x v="0"/>
    <n v="3"/>
    <n v="296.71"/>
    <s v="2-3 installments"/>
    <x v="12"/>
  </r>
  <r>
    <s v="940fe99b486fcc37068908e4ca885d03"/>
    <n v="1"/>
    <x v="0"/>
    <n v="4"/>
    <n v="146.2"/>
    <s v="4-6 installments"/>
    <x v="25"/>
  </r>
  <r>
    <s v="1097d35f1e7f8972fb78c8a135090ca8"/>
    <n v="1"/>
    <x v="1"/>
    <n v="1"/>
    <n v="232.7"/>
    <s v="1 (single)"/>
    <x v="4"/>
  </r>
  <r>
    <s v="d7c320185a2f9b32f5e2370ff3f8bd64"/>
    <n v="1"/>
    <x v="0"/>
    <n v="1"/>
    <n v="5.91"/>
    <s v="1 (single)"/>
    <x v="8"/>
  </r>
  <r>
    <s v="ec6dc3377849564c30896b7543229e2d"/>
    <n v="1"/>
    <x v="1"/>
    <n v="1"/>
    <n v="181.62"/>
    <s v="1 (single)"/>
    <x v="16"/>
  </r>
  <r>
    <s v="18b9bf2dbee620dc2f5b9d4a747c2819"/>
    <n v="1"/>
    <x v="0"/>
    <n v="1"/>
    <n v="31.11"/>
    <s v="1 (single)"/>
    <x v="3"/>
  </r>
  <r>
    <s v="8acc03c83b14de718a6f275727b3001d"/>
    <n v="1"/>
    <x v="0"/>
    <n v="4"/>
    <n v="144.56"/>
    <s v="4-6 installments"/>
    <x v="0"/>
  </r>
  <r>
    <s v="44118a76298b0f15de5861da01b63f64"/>
    <n v="1"/>
    <x v="0"/>
    <n v="3"/>
    <n v="182.93"/>
    <s v="2-3 installments"/>
    <x v="12"/>
  </r>
  <r>
    <s v="c396df58ede55fc38761c0382b3bc791"/>
    <n v="1"/>
    <x v="1"/>
    <n v="1"/>
    <n v="193.92"/>
    <s v="1 (single)"/>
    <x v="17"/>
  </r>
  <r>
    <s v="35e836760fcb033c916131ff094d1d21"/>
    <n v="1"/>
    <x v="0"/>
    <n v="8"/>
    <n v="519.84"/>
    <s v="7-10 installments"/>
    <x v="20"/>
  </r>
  <r>
    <s v="1c3f752b9a4d09bf1e016439a427d5f8"/>
    <n v="1"/>
    <x v="3"/>
    <n v="1"/>
    <n v="23.88"/>
    <s v="1 (single)"/>
    <x v="1"/>
  </r>
  <r>
    <s v="2e21f1cfb4d53ac6710fdd9956f35f54"/>
    <n v="1"/>
    <x v="1"/>
    <n v="1"/>
    <n v="176.33"/>
    <s v="1 (single)"/>
    <x v="5"/>
  </r>
  <r>
    <s v="cec3185bcfe3a9c60e73df2ae9bfa4ac"/>
    <n v="2"/>
    <x v="2"/>
    <n v="1"/>
    <n v="31.73"/>
    <s v="1 (single)"/>
    <x v="0"/>
  </r>
  <r>
    <s v="0122e81ff800460e44bb9c983ff2a2fd"/>
    <n v="1"/>
    <x v="1"/>
    <n v="1"/>
    <n v="74.28"/>
    <s v="1 (single)"/>
    <x v="8"/>
  </r>
  <r>
    <s v="3ed2296452fe2eb69e2cc8cc8ec2c3b4"/>
    <n v="1"/>
    <x v="1"/>
    <n v="1"/>
    <n v="157.68"/>
    <s v="1 (single)"/>
    <x v="1"/>
  </r>
  <r>
    <s v="00345f338696283410b7977d2e3efc89"/>
    <n v="1"/>
    <x v="0"/>
    <n v="1"/>
    <n v="67.34"/>
    <s v="1 (single)"/>
    <x v="1"/>
  </r>
  <r>
    <s v="4a5cf649e3eb500fc079aace5f03583e"/>
    <n v="1"/>
    <x v="0"/>
    <n v="3"/>
    <n v="166.68"/>
    <s v="2-3 installments"/>
    <x v="0"/>
  </r>
  <r>
    <s v="5d41aedbfaf8538964fded39cb20280a"/>
    <n v="1"/>
    <x v="0"/>
    <n v="1"/>
    <n v="63.86"/>
    <s v="1 (single)"/>
    <x v="1"/>
  </r>
  <r>
    <s v="660020bc4184db41dc39b332230e94a6"/>
    <n v="1"/>
    <x v="1"/>
    <n v="1"/>
    <n v="103.64"/>
    <s v="1 (single)"/>
    <x v="1"/>
  </r>
  <r>
    <s v="4460329ef6417ef6f526adae51f4a7ad"/>
    <n v="1"/>
    <x v="1"/>
    <n v="1"/>
    <n v="111.37"/>
    <s v="1 (single)"/>
    <x v="3"/>
  </r>
  <r>
    <s v="c76851af7999b8aa431fe982f3fd1126"/>
    <n v="1"/>
    <x v="1"/>
    <n v="1"/>
    <n v="27.35"/>
    <s v="1 (single)"/>
    <x v="6"/>
  </r>
  <r>
    <s v="3cd1fc00785c7052ace31b764290e42c"/>
    <n v="1"/>
    <x v="0"/>
    <n v="8"/>
    <n v="89.65000000000001"/>
    <s v="7-10 installments"/>
    <x v="1"/>
  </r>
  <r>
    <s v="00d1289d5125017a90e528b5a7cee91f"/>
    <n v="1"/>
    <x v="0"/>
    <n v="9"/>
    <n v="179"/>
    <s v="7-10 installments"/>
    <x v="12"/>
  </r>
  <r>
    <s v="b04b1c55d37f9d6fe803eded0d11f936"/>
    <n v="1"/>
    <x v="0"/>
    <n v="1"/>
    <n v="96.81999999999999"/>
    <s v="1 (single)"/>
    <x v="1"/>
  </r>
  <r>
    <s v="f52817099e70b1c849285ffd065ac68d"/>
    <n v="1"/>
    <x v="0"/>
    <n v="4"/>
    <n v="168.15"/>
    <s v="4-6 installments"/>
    <x v="20"/>
  </r>
  <r>
    <s v="bc6e9624c0238056251784cf956cd10d"/>
    <n v="1"/>
    <x v="0"/>
    <n v="1"/>
    <n v="108.29"/>
    <s v="1 (single)"/>
    <x v="12"/>
  </r>
  <r>
    <s v="e0f7f2941ad3a817c0cdb8f90b13f0f3"/>
    <n v="1"/>
    <x v="0"/>
    <n v="3"/>
    <n v="256.4"/>
    <s v="2-3 installments"/>
    <x v="12"/>
  </r>
  <r>
    <s v="397ce3ace09621efd4266efa5a17129c"/>
    <n v="1"/>
    <x v="0"/>
    <n v="4"/>
    <n v="212.41"/>
    <s v="4-6 installments"/>
    <x v="1"/>
  </r>
  <r>
    <s v="ab275e2c1b924e6f63d5edc630a56262"/>
    <n v="1"/>
    <x v="0"/>
    <n v="2"/>
    <n v="126.42"/>
    <s v="2-3 installments"/>
    <x v="6"/>
  </r>
  <r>
    <s v="e79e5fa889ba35a56c0155d5a447857c"/>
    <n v="1"/>
    <x v="0"/>
    <n v="1"/>
    <n v="93.8"/>
    <s v="1 (single)"/>
    <x v="1"/>
  </r>
  <r>
    <s v="31a8ce0b7b4441183401c55a971a7ff4"/>
    <n v="1"/>
    <x v="1"/>
    <n v="1"/>
    <n v="128.89"/>
    <s v="1 (single)"/>
    <x v="6"/>
  </r>
  <r>
    <s v="c5bff3d6b9585e55844afce2a2061259"/>
    <n v="1"/>
    <x v="0"/>
    <n v="3"/>
    <n v="111.17"/>
    <s v="2-3 installments"/>
    <x v="4"/>
  </r>
  <r>
    <s v="6e68e16808c71dd5b138917fee48bce0"/>
    <n v="1"/>
    <x v="1"/>
    <n v="1"/>
    <n v="175.39"/>
    <s v="1 (single)"/>
    <x v="12"/>
  </r>
  <r>
    <s v="9c3d371454ceddff5d8fa8aa86ac7c1e"/>
    <n v="1"/>
    <x v="0"/>
    <n v="8"/>
    <n v="714.5"/>
    <s v="7-10 installments"/>
    <x v="1"/>
  </r>
  <r>
    <s v="046af6e24851f4a0a0e7849112980219"/>
    <n v="1"/>
    <x v="0"/>
    <n v="1"/>
    <n v="29"/>
    <s v="1 (single)"/>
    <x v="12"/>
  </r>
  <r>
    <s v="b8ce0b10e4afacf085e0c1d87ef29843"/>
    <n v="1"/>
    <x v="0"/>
    <n v="3"/>
    <n v="149.14"/>
    <s v="2-3 installments"/>
    <x v="20"/>
  </r>
  <r>
    <s v="ada302d82697f51b2373ac6da3131588"/>
    <n v="1"/>
    <x v="0"/>
    <n v="5"/>
    <n v="272.76"/>
    <s v="4-6 installments"/>
    <x v="18"/>
  </r>
  <r>
    <s v="5ab86968467c65a96b9a6437e9e83164"/>
    <n v="1"/>
    <x v="1"/>
    <n v="1"/>
    <n v="799.87"/>
    <s v="1 (single)"/>
    <x v="20"/>
  </r>
  <r>
    <s v="2cc9c93cc397ccf52de57fda56c36c03"/>
    <n v="1"/>
    <x v="0"/>
    <n v="1"/>
    <n v="218.8"/>
    <s v="1 (single)"/>
    <x v="0"/>
  </r>
  <r>
    <s v="5da2004d85f2828349d887c989da2adc"/>
    <n v="1"/>
    <x v="1"/>
    <n v="1"/>
    <n v="34.42"/>
    <s v="1 (single)"/>
    <x v="0"/>
  </r>
  <r>
    <s v="2276bb734e4633294d205c492f92ee24"/>
    <n v="1"/>
    <x v="0"/>
    <n v="2"/>
    <n v="194.47"/>
    <s v="2-3 installments"/>
    <x v="12"/>
  </r>
  <r>
    <s v="99e4c7eebc4e218f0ef4729921038c19"/>
    <n v="1"/>
    <x v="0"/>
    <n v="1"/>
    <n v="18.52"/>
    <s v="1 (single)"/>
    <x v="0"/>
  </r>
  <r>
    <s v="73ce66a5f57c87bb706302f36d5db278"/>
    <n v="1"/>
    <x v="0"/>
    <n v="2"/>
    <n v="90.73"/>
    <s v="2-3 installments"/>
    <x v="3"/>
  </r>
  <r>
    <s v="2b7c4c43299a0641e8d9c0f8b5239191"/>
    <n v="1"/>
    <x v="1"/>
    <n v="1"/>
    <n v="68"/>
    <s v="1 (single)"/>
    <x v="0"/>
  </r>
  <r>
    <s v="62f18c66309e5681abe062a4551ae0e6"/>
    <n v="1"/>
    <x v="0"/>
    <n v="1"/>
    <n v="38.78"/>
    <s v="1 (single)"/>
    <x v="1"/>
  </r>
  <r>
    <s v="850f7e5523f86d76fdee921da3dc9895"/>
    <n v="1"/>
    <x v="1"/>
    <n v="1"/>
    <n v="34.51"/>
    <s v="1 (single)"/>
    <x v="8"/>
  </r>
  <r>
    <s v="bd2b27e7b86e92bf9533282715b8de2a"/>
    <n v="1"/>
    <x v="1"/>
    <n v="1"/>
    <n v="340.02"/>
    <s v="1 (single)"/>
    <x v="12"/>
  </r>
  <r>
    <s v="7c9cc21a1d8d2008364a92d9f0873b66"/>
    <n v="1"/>
    <x v="0"/>
    <n v="1"/>
    <n v="35"/>
    <s v="1 (single)"/>
    <x v="6"/>
  </r>
  <r>
    <s v="e2fca022373f1b683cf49d41e76ec1e8"/>
    <n v="1"/>
    <x v="0"/>
    <n v="2"/>
    <n v="107.81"/>
    <s v="2-3 installments"/>
    <x v="20"/>
  </r>
  <r>
    <s v="094960a25bb327dca31de0e2b9a788f9"/>
    <n v="1"/>
    <x v="0"/>
    <n v="4"/>
    <n v="181.68"/>
    <s v="4-6 installments"/>
    <x v="1"/>
  </r>
  <r>
    <s v="b37f17f36339b384dc1fbee1d7c09558"/>
    <n v="1"/>
    <x v="0"/>
    <n v="3"/>
    <n v="76.17"/>
    <s v="2-3 installments"/>
    <x v="12"/>
  </r>
  <r>
    <s v="d1ee4bc3ffe8a30f23ecc003e76f958f"/>
    <n v="1"/>
    <x v="0"/>
    <n v="6"/>
    <n v="388.36"/>
    <s v="4-6 installments"/>
    <x v="14"/>
  </r>
  <r>
    <s v="d2a447028b1fbbc9200739e3fee4e22c"/>
    <n v="1"/>
    <x v="0"/>
    <n v="6"/>
    <n v="62.11"/>
    <s v="4-6 installments"/>
    <x v="1"/>
  </r>
  <r>
    <s v="be27c932495b78e00ca71c8022b525a6"/>
    <n v="1"/>
    <x v="1"/>
    <n v="1"/>
    <n v="38.82"/>
    <s v="1 (single)"/>
    <x v="22"/>
  </r>
  <r>
    <s v="b031740afc01ce5052768cd623d5875c"/>
    <n v="1"/>
    <x v="0"/>
    <n v="6"/>
    <n v="393.69"/>
    <s v="4-6 installments"/>
    <x v="1"/>
  </r>
  <r>
    <s v="b538c911276725b4521eb30417d2f4f2"/>
    <n v="1"/>
    <x v="0"/>
    <n v="2"/>
    <n v="237.99"/>
    <s v="2-3 installments"/>
    <x v="9"/>
  </r>
  <r>
    <s v="8d8167b4fd098163e8639b0cadf330ec"/>
    <n v="1"/>
    <x v="0"/>
    <n v="2"/>
    <n v="89.36"/>
    <s v="2-3 installments"/>
    <x v="0"/>
  </r>
  <r>
    <s v="3ece0cf2cf0883cbd70a586e3174ad1d"/>
    <n v="1"/>
    <x v="0"/>
    <n v="6"/>
    <n v="329.87"/>
    <s v="4-6 installments"/>
    <x v="20"/>
  </r>
  <r>
    <s v="93f4ce61700a0916098fb57089063bbf"/>
    <n v="1"/>
    <x v="0"/>
    <n v="2"/>
    <n v="107.9"/>
    <s v="2-3 installments"/>
    <x v="10"/>
  </r>
  <r>
    <s v="2562ccbc8b82dce043c308d63e884370"/>
    <n v="1"/>
    <x v="1"/>
    <n v="1"/>
    <n v="60.34"/>
    <s v="1 (single)"/>
    <x v="16"/>
  </r>
  <r>
    <s v="711c9fae29537b2bf969076d2c0f422c"/>
    <n v="1"/>
    <x v="0"/>
    <n v="1"/>
    <n v="34.34"/>
    <s v="1 (single)"/>
    <x v="1"/>
  </r>
  <r>
    <s v="e3a59f0c0070cef211194f618687ee20"/>
    <n v="1"/>
    <x v="0"/>
    <n v="2"/>
    <n v="189.96"/>
    <s v="2-3 installments"/>
    <x v="0"/>
  </r>
  <r>
    <s v="dd8a350a80cdda9148a3c806549d2720"/>
    <n v="1"/>
    <x v="0"/>
    <n v="8"/>
    <n v="119.96"/>
    <s v="7-10 installments"/>
    <x v="9"/>
  </r>
  <r>
    <s v="7d0880274edfcf151462bd2adbbdf6c5"/>
    <n v="1"/>
    <x v="1"/>
    <n v="1"/>
    <n v="47.68"/>
    <s v="1 (single)"/>
    <x v="1"/>
  </r>
  <r>
    <s v="8a7475fa8d31843f714aecb8d07a1113"/>
    <n v="1"/>
    <x v="0"/>
    <n v="2"/>
    <n v="139.53"/>
    <s v="2-3 installments"/>
    <x v="12"/>
  </r>
  <r>
    <s v="d85b0457ca24686fbe089a39aab111bd"/>
    <n v="1"/>
    <x v="1"/>
    <n v="1"/>
    <n v="55"/>
    <s v="1 (single)"/>
    <x v="16"/>
  </r>
  <r>
    <s v="2c6e01c8eed693c9cddbaf86bdd25e31"/>
    <n v="1"/>
    <x v="0"/>
    <n v="3"/>
    <n v="89.17"/>
    <s v="2-3 installments"/>
    <x v="1"/>
  </r>
  <r>
    <s v="eb91575e0aa379948936984f822ef76c"/>
    <n v="1"/>
    <x v="0"/>
    <n v="1"/>
    <n v="37"/>
    <s v="1 (single)"/>
    <x v="0"/>
  </r>
  <r>
    <s v="6f0d22f1ac98ca3892d88dd39842fc3f"/>
    <n v="1"/>
    <x v="0"/>
    <n v="2"/>
    <n v="277.75"/>
    <s v="2-3 installments"/>
    <x v="1"/>
  </r>
  <r>
    <s v="b7a126656513ca4a59462228783ea29f"/>
    <n v="1"/>
    <x v="0"/>
    <n v="4"/>
    <n v="214.31"/>
    <s v="4-6 installments"/>
    <x v="1"/>
  </r>
  <r>
    <s v="84335fd0be72b2dd61ba2f73f389d28a"/>
    <n v="1"/>
    <x v="1"/>
    <n v="1"/>
    <n v="38.01"/>
    <s v="1 (single)"/>
    <x v="4"/>
  </r>
  <r>
    <s v="51f2bc977a4fb1086e3521f501645ddc"/>
    <n v="1"/>
    <x v="1"/>
    <n v="1"/>
    <n v="35.86"/>
    <s v="1 (single)"/>
    <x v="1"/>
  </r>
  <r>
    <s v="384b106622904903b1b9425b14f7dd0c"/>
    <n v="1"/>
    <x v="0"/>
    <n v="5"/>
    <n v="55.44"/>
    <s v="4-6 installments"/>
    <x v="1"/>
  </r>
  <r>
    <s v="93cb3576b5e361f46b9a9f1720a3eb06"/>
    <n v="1"/>
    <x v="0"/>
    <n v="1"/>
    <n v="37.95"/>
    <s v="1 (single)"/>
    <x v="1"/>
  </r>
  <r>
    <s v="a395fd8fe6540a26c5b301e2607a1855"/>
    <n v="1"/>
    <x v="0"/>
    <n v="5"/>
    <n v="103.23"/>
    <s v="4-6 installments"/>
    <x v="1"/>
  </r>
  <r>
    <s v="7af014956ed06246005b5e0740fd891c"/>
    <n v="1"/>
    <x v="0"/>
    <n v="4"/>
    <n v="149.69"/>
    <s v="4-6 installments"/>
    <x v="1"/>
  </r>
  <r>
    <s v="7ce9dd1f5bc5528e790443458f027433"/>
    <n v="1"/>
    <x v="0"/>
    <n v="3"/>
    <n v="126.58"/>
    <s v="2-3 installments"/>
    <x v="1"/>
  </r>
  <r>
    <s v="4b5e919faabfc4bfda408c4810e8aa9e"/>
    <n v="1"/>
    <x v="0"/>
    <n v="10"/>
    <n v="311.21"/>
    <s v="7-10 installments"/>
    <x v="9"/>
  </r>
  <r>
    <s v="aebdb2fcb57815c39468a17e0baacbef"/>
    <n v="1"/>
    <x v="0"/>
    <n v="7"/>
    <n v="374.03"/>
    <s v="7-10 installments"/>
    <x v="5"/>
  </r>
  <r>
    <s v="d475cd99eba7eab0c735010e849c0376"/>
    <n v="1"/>
    <x v="0"/>
    <n v="4"/>
    <n v="46.95"/>
    <s v="4-6 installments"/>
    <x v="1"/>
  </r>
  <r>
    <s v="3972121d5ef0dc2053909764a4829594"/>
    <n v="1"/>
    <x v="0"/>
    <n v="1"/>
    <n v="27.3"/>
    <s v="1 (single)"/>
    <x v="1"/>
  </r>
  <r>
    <s v="35f741bc89012d1594cfb82d0d9da8b8"/>
    <n v="1"/>
    <x v="0"/>
    <n v="3"/>
    <n v="212.13"/>
    <s v="2-3 installments"/>
    <x v="12"/>
  </r>
  <r>
    <s v="fa6d52aa0f15a0a03c1f945a1d0f996f"/>
    <n v="1"/>
    <x v="0"/>
    <n v="2"/>
    <n v="88.58"/>
    <s v="2-3 installments"/>
    <x v="12"/>
  </r>
  <r>
    <s v="fd090af4abab8284bf7d35b41d2075ce"/>
    <n v="1"/>
    <x v="0"/>
    <n v="10"/>
    <n v="126.07"/>
    <s v="7-10 installments"/>
    <x v="0"/>
  </r>
  <r>
    <s v="29a3f9363409cd00a7860cb0e8d5c460"/>
    <n v="1"/>
    <x v="0"/>
    <n v="7"/>
    <n v="163.07"/>
    <s v="7-10 installments"/>
    <x v="1"/>
  </r>
  <r>
    <s v="fc4d2d157d4a89bc10a21af181e2a5a2"/>
    <n v="1"/>
    <x v="0"/>
    <n v="1"/>
    <n v="48.69"/>
    <s v="1 (single)"/>
    <x v="1"/>
  </r>
  <r>
    <s v="e162ac83d9cf1ba96526e4cc7dc3e6b1"/>
    <n v="1"/>
    <x v="1"/>
    <n v="1"/>
    <n v="154.35"/>
    <s v="1 (single)"/>
    <x v="20"/>
  </r>
  <r>
    <s v="e830930ccc3850213c092565ba5b99ff"/>
    <n v="1"/>
    <x v="0"/>
    <n v="1"/>
    <n v="35.46"/>
    <s v="1 (single)"/>
    <x v="1"/>
  </r>
  <r>
    <s v="e25b0e7a7493d60787761f999380b492"/>
    <n v="1"/>
    <x v="0"/>
    <n v="2"/>
    <n v="128.04"/>
    <s v="2-3 installments"/>
    <x v="1"/>
  </r>
  <r>
    <s v="8b9840b50763d9af1b8c41096723c944"/>
    <n v="1"/>
    <x v="1"/>
    <n v="1"/>
    <n v="70.38"/>
    <s v="1 (single)"/>
    <x v="1"/>
  </r>
  <r>
    <s v="2526fad09d8d63162755823fcf8d610f"/>
    <n v="1"/>
    <x v="0"/>
    <n v="1"/>
    <n v="54.79"/>
    <s v="1 (single)"/>
    <x v="1"/>
  </r>
  <r>
    <s v="316a104623542e4d75189bb372bc5f8d"/>
    <n v="1"/>
    <x v="0"/>
    <n v="10"/>
    <n v="195.42"/>
    <s v="7-10 installments"/>
    <x v="3"/>
  </r>
  <r>
    <s v="8fdfac1873ed12a59bade4688f35bb4a"/>
    <n v="1"/>
    <x v="0"/>
    <n v="1"/>
    <n v="81.89"/>
    <s v="1 (single)"/>
    <x v="1"/>
  </r>
  <r>
    <s v="b6759a40becdcdd336eecc0a3a833763"/>
    <n v="1"/>
    <x v="0"/>
    <n v="2"/>
    <n v="116.24"/>
    <s v="2-3 installments"/>
    <x v="0"/>
  </r>
  <r>
    <s v="2b0e07b3ff6d3a2db9405022edc865c2"/>
    <n v="1"/>
    <x v="0"/>
    <n v="6"/>
    <n v="87.64"/>
    <s v="4-6 installments"/>
    <x v="12"/>
  </r>
  <r>
    <s v="8f90b6b9a8cf2cbf9f41796aed73f8c0"/>
    <n v="1"/>
    <x v="1"/>
    <n v="1"/>
    <n v="211.12"/>
    <s v="1 (single)"/>
    <x v="7"/>
  </r>
  <r>
    <s v="f352ac1d5c7a30a8108382cdb40facc6"/>
    <n v="1"/>
    <x v="0"/>
    <n v="2"/>
    <n v="65.01000000000001"/>
    <s v="2-3 installments"/>
    <x v="4"/>
  </r>
  <r>
    <s v="3e9638823ecdbfaab776fd985c88ec3d"/>
    <n v="2"/>
    <x v="2"/>
    <n v="1"/>
    <n v="550.11"/>
    <s v="1 (single)"/>
    <x v="20"/>
  </r>
  <r>
    <s v="9a0a3c8bb7bb3ddebdf16f8df87d7e18"/>
    <n v="1"/>
    <x v="0"/>
    <n v="3"/>
    <n v="86.61"/>
    <s v="2-3 installments"/>
    <x v="8"/>
  </r>
  <r>
    <s v="66ecad7b5ce5c0df4e95f46d12076ed3"/>
    <n v="1"/>
    <x v="0"/>
    <n v="1"/>
    <n v="99.75"/>
    <s v="1 (single)"/>
    <x v="6"/>
  </r>
  <r>
    <s v="34e28e181f142ed3b17dc370a9c22d70"/>
    <n v="1"/>
    <x v="0"/>
    <n v="3"/>
    <n v="116.94"/>
    <s v="2-3 installments"/>
    <x v="3"/>
  </r>
  <r>
    <s v="241a57ba96decfbe134f5c84f585f57f"/>
    <n v="1"/>
    <x v="0"/>
    <n v="1"/>
    <n v="46.79"/>
    <s v="1 (single)"/>
    <x v="1"/>
  </r>
  <r>
    <s v="9662b2b232add4b9dca5f9f755680cbd"/>
    <n v="1"/>
    <x v="0"/>
    <n v="1"/>
    <n v="139.18"/>
    <s v="1 (single)"/>
    <x v="12"/>
  </r>
  <r>
    <s v="6500117ce488542dd566a25aac7a7d5c"/>
    <n v="1"/>
    <x v="0"/>
    <n v="5"/>
    <n v="124.52"/>
    <s v="4-6 installments"/>
    <x v="1"/>
  </r>
  <r>
    <s v="91a3c41404860e70eb6fbca545645af0"/>
    <n v="1"/>
    <x v="1"/>
    <n v="1"/>
    <n v="982.85"/>
    <s v="1 (single)"/>
    <x v="9"/>
  </r>
  <r>
    <s v="e062101a12bfc5d6a96a98ed8282a567"/>
    <n v="1"/>
    <x v="1"/>
    <n v="1"/>
    <n v="63.22"/>
    <s v="1 (single)"/>
    <x v="6"/>
  </r>
  <r>
    <s v="c2483eefb9699f55ef5913344301c30d"/>
    <n v="1"/>
    <x v="0"/>
    <n v="3"/>
    <n v="129.44"/>
    <s v="2-3 installments"/>
    <x v="22"/>
  </r>
  <r>
    <s v="74392b22a4cf55ce851b04ca127f6ca6"/>
    <n v="1"/>
    <x v="0"/>
    <n v="2"/>
    <n v="21.1"/>
    <s v="2-3 installments"/>
    <x v="12"/>
  </r>
  <r>
    <s v="74538272adfc2f280e36afa024395915"/>
    <n v="1"/>
    <x v="1"/>
    <n v="1"/>
    <n v="35.77"/>
    <s v="1 (single)"/>
    <x v="1"/>
  </r>
  <r>
    <s v="9a2abae0a5bf1f866a6331379fe613a6"/>
    <n v="1"/>
    <x v="0"/>
    <n v="1"/>
    <n v="106.87"/>
    <s v="1 (single)"/>
    <x v="12"/>
  </r>
  <r>
    <s v="dacc1d14290a31a69356ad5944fe88a3"/>
    <n v="1"/>
    <x v="1"/>
    <n v="1"/>
    <n v="65.62"/>
    <s v="1 (single)"/>
    <x v="14"/>
  </r>
  <r>
    <s v="c16191c3fe1ec95b47261b2d7e0cf6f3"/>
    <n v="1"/>
    <x v="1"/>
    <n v="1"/>
    <n v="28.96"/>
    <s v="1 (single)"/>
    <x v="1"/>
  </r>
  <r>
    <s v="797834b0b8c2be7b7033838ffead123a"/>
    <n v="1"/>
    <x v="0"/>
    <n v="1"/>
    <n v="278.18"/>
    <s v="1 (single)"/>
    <x v="1"/>
  </r>
  <r>
    <s v="27a8554e167c321378d1c899a0b8b8f6"/>
    <n v="1"/>
    <x v="0"/>
    <n v="1"/>
    <n v="153.13"/>
    <s v="1 (single)"/>
    <x v="12"/>
  </r>
  <r>
    <s v="331d7364022bbc3e86770568b39e7683"/>
    <n v="1"/>
    <x v="0"/>
    <n v="2"/>
    <n v="170.6"/>
    <s v="2-3 installments"/>
    <x v="1"/>
  </r>
  <r>
    <s v="38f774e2c34f2f57819fda4fe0de9d56"/>
    <n v="1"/>
    <x v="0"/>
    <n v="3"/>
    <n v="93.19"/>
    <s v="2-3 installments"/>
    <x v="1"/>
  </r>
  <r>
    <s v="deda46d52534f8f81c482a3980bf644d"/>
    <n v="1"/>
    <x v="0"/>
    <n v="6"/>
    <n v="644.9"/>
    <s v="4-6 installments"/>
    <x v="1"/>
  </r>
  <r>
    <s v="41e26896c2835821f7622124a8ebf047"/>
    <n v="1"/>
    <x v="0"/>
    <n v="5"/>
    <n v="127.6"/>
    <s v="4-6 installments"/>
    <x v="1"/>
  </r>
  <r>
    <s v="3dca6d9d8b512cc7f4b303e609b8c0e1"/>
    <n v="1"/>
    <x v="0"/>
    <n v="10"/>
    <n v="340.34"/>
    <s v="7-10 installments"/>
    <x v="0"/>
  </r>
  <r>
    <s v="52533788707ffccea3b0342681d37446"/>
    <n v="1"/>
    <x v="1"/>
    <n v="1"/>
    <n v="98.33"/>
    <s v="1 (single)"/>
    <x v="7"/>
  </r>
  <r>
    <s v="de37b7488e95fba972323b74d3a0f68e"/>
    <n v="1"/>
    <x v="0"/>
    <n v="2"/>
    <n v="118.3"/>
    <s v="2-3 installments"/>
    <x v="1"/>
  </r>
  <r>
    <s v="d5197f36151ab7d4d0c00b7606af9117"/>
    <n v="1"/>
    <x v="2"/>
    <n v="1"/>
    <n v="77.20999999999999"/>
    <s v="1 (single)"/>
    <x v="14"/>
  </r>
  <r>
    <s v="4b43461ed06d891d8c85531845c7f2ee"/>
    <n v="1"/>
    <x v="0"/>
    <n v="4"/>
    <n v="201.81"/>
    <s v="4-6 installments"/>
    <x v="1"/>
  </r>
  <r>
    <s v="20a1bd1e0ef6246c0034a5bf7efcd927"/>
    <n v="1"/>
    <x v="0"/>
    <n v="1"/>
    <n v="356.74"/>
    <s v="1 (single)"/>
    <x v="6"/>
  </r>
  <r>
    <s v="faec57243cbdefccdabf032fc0bea9fc"/>
    <n v="1"/>
    <x v="0"/>
    <n v="2"/>
    <n v="169.18"/>
    <s v="2-3 installments"/>
    <x v="1"/>
  </r>
  <r>
    <s v="8bd24d561ec1ec5f12ca94ba62f44909"/>
    <n v="1"/>
    <x v="0"/>
    <n v="4"/>
    <n v="61.78"/>
    <s v="4-6 installments"/>
    <x v="1"/>
  </r>
  <r>
    <s v="434d1997e63b6e122dafe2a81ce31850"/>
    <n v="1"/>
    <x v="0"/>
    <n v="1"/>
    <n v="31.09"/>
    <s v="1 (single)"/>
    <x v="0"/>
  </r>
  <r>
    <s v="4d1520659b160e48900f017af350bfb1"/>
    <n v="1"/>
    <x v="0"/>
    <n v="2"/>
    <n v="125.98"/>
    <s v="2-3 installments"/>
    <x v="1"/>
  </r>
  <r>
    <s v="2c67561120ceec16df8e4b5753e23193"/>
    <n v="1"/>
    <x v="1"/>
    <n v="1"/>
    <n v="31.75"/>
    <s v="1 (single)"/>
    <x v="1"/>
  </r>
  <r>
    <s v="dacdfcd670a373cee78c7f2acd952987"/>
    <n v="1"/>
    <x v="0"/>
    <n v="2"/>
    <n v="102.64"/>
    <s v="2-3 installments"/>
    <x v="1"/>
  </r>
  <r>
    <s v="75fb82fb938aeaf36ab0b8b670deb1d6"/>
    <n v="1"/>
    <x v="0"/>
    <n v="3"/>
    <n v="163.25"/>
    <s v="2-3 installments"/>
    <x v="12"/>
  </r>
  <r>
    <s v="bcfacaaecd67dc247a67377e23b348ae"/>
    <n v="1"/>
    <x v="1"/>
    <n v="1"/>
    <n v="111.03"/>
    <s v="1 (single)"/>
    <x v="1"/>
  </r>
  <r>
    <s v="62793c4368ddb047724a9edc96964287"/>
    <n v="1"/>
    <x v="1"/>
    <n v="1"/>
    <n v="68.27"/>
    <s v="1 (single)"/>
    <x v="1"/>
  </r>
  <r>
    <s v="9f52b6eb96c89533abcce1282b6ab411"/>
    <n v="1"/>
    <x v="0"/>
    <n v="1"/>
    <n v="99.44"/>
    <s v="1 (single)"/>
    <x v="1"/>
  </r>
  <r>
    <s v="9ac2a680b00d51b787bc374700055ca7"/>
    <n v="1"/>
    <x v="1"/>
    <n v="1"/>
    <n v="535.03"/>
    <s v="1 (single)"/>
    <x v="1"/>
  </r>
  <r>
    <s v="800447e795f2bcf1009e0b2a88d05bbe"/>
    <n v="1"/>
    <x v="0"/>
    <n v="5"/>
    <n v="53.16"/>
    <s v="4-6 installments"/>
    <x v="1"/>
  </r>
  <r>
    <s v="23a3ebd70aa833685123ca6dbd195a3e"/>
    <n v="1"/>
    <x v="0"/>
    <n v="2"/>
    <n v="128.19"/>
    <s v="2-3 installments"/>
    <x v="1"/>
  </r>
  <r>
    <s v="eb6bf171200b90eb73d01a3f2096691a"/>
    <n v="1"/>
    <x v="0"/>
    <n v="1"/>
    <n v="102.53"/>
    <s v="1 (single)"/>
    <x v="1"/>
  </r>
  <r>
    <s v="aa9c455b2d9888927e1b006b22980c5e"/>
    <n v="1"/>
    <x v="0"/>
    <n v="2"/>
    <n v="337.33"/>
    <s v="2-3 installments"/>
    <x v="4"/>
  </r>
  <r>
    <s v="3b5ce64f9f05683358404919c5872b8f"/>
    <n v="1"/>
    <x v="0"/>
    <n v="6"/>
    <n v="60.86"/>
    <s v="4-6 installments"/>
    <x v="1"/>
  </r>
  <r>
    <s v="515bc93518f13397922a59117cc11434"/>
    <n v="1"/>
    <x v="0"/>
    <n v="3"/>
    <n v="86.2"/>
    <s v="2-3 installments"/>
    <x v="1"/>
  </r>
  <r>
    <s v="ef817249ab50122bb09c57770019b1a7"/>
    <n v="1"/>
    <x v="0"/>
    <n v="5"/>
    <n v="129.27"/>
    <s v="4-6 installments"/>
    <x v="17"/>
  </r>
  <r>
    <s v="7c363fbfb4e41c26246ea6097cd275bf"/>
    <n v="1"/>
    <x v="0"/>
    <n v="4"/>
    <n v="231.55"/>
    <s v="4-6 installments"/>
    <x v="5"/>
  </r>
  <r>
    <s v="85463a351122352816fc7a395489cd0e"/>
    <n v="1"/>
    <x v="1"/>
    <n v="1"/>
    <n v="64.65000000000001"/>
    <s v="1 (single)"/>
    <x v="1"/>
  </r>
  <r>
    <s v="b98a5e1f2c386eb67df00a633c98848e"/>
    <n v="1"/>
    <x v="3"/>
    <n v="1"/>
    <n v="309.89"/>
    <s v="1 (single)"/>
    <x v="12"/>
  </r>
  <r>
    <s v="1356d83749ce580e0dcd124b1b024a0d"/>
    <n v="1"/>
    <x v="0"/>
    <n v="1"/>
    <n v="46.3"/>
    <s v="1 (single)"/>
    <x v="1"/>
  </r>
  <r>
    <s v="b46fff4b68b745db1498b3a260aaed5c"/>
    <n v="1"/>
    <x v="0"/>
    <n v="10"/>
    <n v="126.47"/>
    <s v="7-10 installments"/>
    <x v="1"/>
  </r>
  <r>
    <s v="4789ca04239c99a9256e59d23ca3bd2c"/>
    <n v="1"/>
    <x v="3"/>
    <n v="1"/>
    <n v="126.48"/>
    <s v="1 (single)"/>
    <x v="1"/>
  </r>
  <r>
    <s v="8d05c02e45305ca61aaa097d40313382"/>
    <n v="1"/>
    <x v="0"/>
    <n v="8"/>
    <n v="87.73"/>
    <s v="7-10 installments"/>
    <x v="0"/>
  </r>
  <r>
    <s v="0c65b54ed2c147ffd0092eb2308ee63d"/>
    <n v="1"/>
    <x v="0"/>
    <n v="4"/>
    <n v="61.1"/>
    <s v="4-6 installments"/>
    <x v="1"/>
  </r>
  <r>
    <s v="8e6a116ba7e4f5f50b595471926576d6"/>
    <n v="1"/>
    <x v="0"/>
    <n v="2"/>
    <n v="34.42"/>
    <s v="2-3 installments"/>
    <x v="6"/>
  </r>
  <r>
    <s v="4748bfc805a4e1c91daff043cdba4ef6"/>
    <n v="1"/>
    <x v="0"/>
    <n v="2"/>
    <n v="48.31"/>
    <s v="2-3 installments"/>
    <x v="0"/>
  </r>
  <r>
    <s v="b79a0cda08be9c158bf0709bdcc1af76"/>
    <n v="1"/>
    <x v="0"/>
    <n v="6"/>
    <n v="178.85"/>
    <s v="4-6 installments"/>
    <x v="0"/>
  </r>
  <r>
    <s v="873d881b77cf19f2dc893b76bb10eedb"/>
    <n v="1"/>
    <x v="0"/>
    <n v="2"/>
    <n v="88.19"/>
    <s v="2-3 installments"/>
    <x v="12"/>
  </r>
  <r>
    <s v="df1ca8d699e806b9f7218c3bbedd99aa"/>
    <n v="1"/>
    <x v="0"/>
    <n v="6"/>
    <n v="216.74"/>
    <s v="4-6 installments"/>
    <x v="20"/>
  </r>
  <r>
    <s v="fec903f8ec1c6bd437fa8abafc20d378"/>
    <n v="1"/>
    <x v="0"/>
    <n v="6"/>
    <n v="74.63"/>
    <s v="4-6 installments"/>
    <x v="14"/>
  </r>
  <r>
    <s v="ccfba4fa3ba74e9052582349a558b474"/>
    <n v="1"/>
    <x v="1"/>
    <n v="1"/>
    <n v="37.46"/>
    <s v="1 (single)"/>
    <x v="1"/>
  </r>
  <r>
    <s v="ae94c1cc378bdf3a430f77809a22ee67"/>
    <n v="1"/>
    <x v="3"/>
    <n v="1"/>
    <n v="272.95"/>
    <s v="1 (single)"/>
    <x v="4"/>
  </r>
  <r>
    <s v="a49b30472ac98d5d5e1889d3ce2974b1"/>
    <n v="1"/>
    <x v="0"/>
    <n v="3"/>
    <n v="109.25"/>
    <s v="2-3 installments"/>
    <x v="4"/>
  </r>
  <r>
    <s v="1b36920ded6f3aa566e53f04957af0e7"/>
    <n v="1"/>
    <x v="0"/>
    <n v="1"/>
    <n v="50"/>
    <s v="1 (single)"/>
    <x v="4"/>
  </r>
  <r>
    <s v="13bb866b92de8268d5c90acb92caa6ad"/>
    <n v="1"/>
    <x v="1"/>
    <n v="1"/>
    <n v="74.28"/>
    <s v="1 (single)"/>
    <x v="1"/>
  </r>
  <r>
    <s v="2e528182789cc4e5d2971e5ebeb42b88"/>
    <n v="1"/>
    <x v="0"/>
    <n v="8"/>
    <n v="183.28"/>
    <s v="7-10 installments"/>
    <x v="19"/>
  </r>
  <r>
    <s v="2577b7a27e96dbad77db32d34b57351d"/>
    <n v="2"/>
    <x v="2"/>
    <n v="1"/>
    <n v="21.71"/>
    <s v="1 (single)"/>
    <x v="1"/>
  </r>
  <r>
    <s v="51149ebc2ec1ecbf8a2503fd49753259"/>
    <n v="1"/>
    <x v="0"/>
    <n v="2"/>
    <n v="29.41"/>
    <s v="2-3 installments"/>
    <x v="12"/>
  </r>
  <r>
    <s v="01b330808c5819a6a3cb79b72f0b8288"/>
    <n v="1"/>
    <x v="0"/>
    <n v="4"/>
    <n v="129.76"/>
    <s v="4-6 installments"/>
    <x v="17"/>
  </r>
  <r>
    <s v="2af1664ed08d6f1bc9b2c0e743cafded"/>
    <n v="1"/>
    <x v="0"/>
    <n v="1"/>
    <n v="7.54"/>
    <s v="1 (single)"/>
    <x v="1"/>
  </r>
  <r>
    <s v="0081ab2c99dc85945c28926b77dc6960"/>
    <n v="1"/>
    <x v="0"/>
    <n v="4"/>
    <n v="279.7"/>
    <s v="4-6 installments"/>
    <x v="1"/>
  </r>
  <r>
    <s v="416bffd2b6f30043b4c631f9109782f3"/>
    <n v="1"/>
    <x v="1"/>
    <n v="1"/>
    <n v="157.55"/>
    <s v="1 (single)"/>
    <x v="1"/>
  </r>
  <r>
    <s v="e74930a3631aba0e06d1a0ca1bb470b8"/>
    <n v="1"/>
    <x v="1"/>
    <n v="1"/>
    <n v="69.22"/>
    <s v="1 (single)"/>
    <x v="12"/>
  </r>
  <r>
    <s v="147208dc7ffe7dc225aaf26e5e193b44"/>
    <n v="1"/>
    <x v="0"/>
    <n v="1"/>
    <n v="118.22"/>
    <s v="1 (single)"/>
    <x v="4"/>
  </r>
  <r>
    <s v="cb40305e23621178c3301f1a202b87ca"/>
    <n v="1"/>
    <x v="0"/>
    <n v="3"/>
    <n v="136.08"/>
    <s v="2-3 installments"/>
    <x v="16"/>
  </r>
  <r>
    <s v="f3c0148d00a2ed7692358f4d849c7e46"/>
    <n v="1"/>
    <x v="0"/>
    <n v="1"/>
    <n v="27.6"/>
    <s v="1 (single)"/>
    <x v="4"/>
  </r>
  <r>
    <s v="a41bb2f937139613df86a333fdbaa7c9"/>
    <n v="1"/>
    <x v="0"/>
    <n v="1"/>
    <n v="144.15"/>
    <s v="1 (single)"/>
    <x v="4"/>
  </r>
  <r>
    <s v="b65a9099b9f6617410e0f5fb0b9e1fdc"/>
    <n v="1"/>
    <x v="0"/>
    <n v="1"/>
    <n v="45.86"/>
    <s v="1 (single)"/>
    <x v="1"/>
  </r>
  <r>
    <s v="bb411f818d648fd911d5c0d473ebcf19"/>
    <n v="1"/>
    <x v="0"/>
    <n v="1"/>
    <n v="137.3"/>
    <s v="1 (single)"/>
    <x v="0"/>
  </r>
  <r>
    <s v="2cf768ba32e4d7172e9b86a2042f5c32"/>
    <n v="1"/>
    <x v="1"/>
    <n v="1"/>
    <n v="76.78"/>
    <s v="1 (single)"/>
    <x v="1"/>
  </r>
  <r>
    <s v="7161526d3bb1d4a156f47e01877217fd"/>
    <n v="1"/>
    <x v="0"/>
    <n v="4"/>
    <n v="162.89"/>
    <s v="4-6 installments"/>
    <x v="12"/>
  </r>
  <r>
    <s v="2e355f2c21d0eadf3b8202cb969363c7"/>
    <n v="1"/>
    <x v="0"/>
    <n v="10"/>
    <n v="164.16"/>
    <s v="7-10 installments"/>
    <x v="0"/>
  </r>
  <r>
    <s v="49268496ecf8148bd16540c2a23c6c70"/>
    <n v="1"/>
    <x v="0"/>
    <n v="2"/>
    <n v="147.21"/>
    <s v="2-3 installments"/>
    <x v="1"/>
  </r>
  <r>
    <s v="d8fce10541af787a5946afd52056e8ec"/>
    <n v="1"/>
    <x v="0"/>
    <n v="5"/>
    <n v="76.3"/>
    <s v="4-6 installments"/>
    <x v="1"/>
  </r>
  <r>
    <s v="2f303d04434f764d1c1dbaed0caf2e3e"/>
    <n v="1"/>
    <x v="0"/>
    <n v="10"/>
    <n v="358.29"/>
    <s v="7-10 installments"/>
    <x v="8"/>
  </r>
  <r>
    <s v="0d5d320f15b559914f5b2cfdb08fc37f"/>
    <n v="1"/>
    <x v="0"/>
    <n v="1"/>
    <n v="75.25"/>
    <s v="1 (single)"/>
    <x v="7"/>
  </r>
  <r>
    <s v="fe1b32a1829b1ddd26415d31fbf85b78"/>
    <n v="1"/>
    <x v="0"/>
    <n v="8"/>
    <n v="1214.65"/>
    <s v="7-10 installments"/>
    <x v="1"/>
  </r>
  <r>
    <s v="4e1679640c29ba05f498ac20e026213e"/>
    <n v="1"/>
    <x v="0"/>
    <n v="1"/>
    <n v="116.07"/>
    <s v="1 (single)"/>
    <x v="14"/>
  </r>
  <r>
    <s v="8435644661a27a84e873e6382328468f"/>
    <n v="1"/>
    <x v="0"/>
    <n v="3"/>
    <n v="136.83"/>
    <s v="2-3 installments"/>
    <x v="1"/>
  </r>
  <r>
    <s v="03b5a8a7f871d2a792f7af458fe13b4a"/>
    <n v="1"/>
    <x v="0"/>
    <n v="6"/>
    <n v="103.04"/>
    <s v="4-6 installments"/>
    <x v="0"/>
  </r>
  <r>
    <s v="53f13e7ba27c6c272bf5d2e047af8de9"/>
    <n v="1"/>
    <x v="0"/>
    <n v="10"/>
    <n v="200.44"/>
    <s v="7-10 installments"/>
    <x v="1"/>
  </r>
  <r>
    <s v="148e87a8ff911451dd96a8375d138447"/>
    <n v="1"/>
    <x v="0"/>
    <n v="1"/>
    <n v="94.29000000000001"/>
    <s v="1 (single)"/>
    <x v="1"/>
  </r>
  <r>
    <s v="789f93d4c1a2b2a5b2341d5609532a6d"/>
    <n v="1"/>
    <x v="0"/>
    <n v="5"/>
    <n v="234.5"/>
    <s v="4-6 installments"/>
    <x v="4"/>
  </r>
  <r>
    <s v="da4de3d19e5b90636ab88e1919fdd00e"/>
    <n v="1"/>
    <x v="0"/>
    <n v="10"/>
    <n v="188.2"/>
    <s v="7-10 installments"/>
    <x v="12"/>
  </r>
  <r>
    <s v="3e8a0bcdd82e7d0370f54bc991291d82"/>
    <n v="1"/>
    <x v="0"/>
    <n v="5"/>
    <n v="305.69"/>
    <s v="4-6 installments"/>
    <x v="20"/>
  </r>
  <r>
    <s v="347bc72bacf7a7b2b2293708ed82ff0f"/>
    <n v="1"/>
    <x v="0"/>
    <n v="1"/>
    <n v="38.99"/>
    <s v="1 (single)"/>
    <x v="0"/>
  </r>
  <r>
    <s v="5e51a64decd482cc34e99e406942efc5"/>
    <n v="1"/>
    <x v="0"/>
    <n v="10"/>
    <n v="172.73"/>
    <s v="7-10 installments"/>
    <x v="20"/>
  </r>
  <r>
    <s v="877687331a072fd1d67ab7ffef4e9d25"/>
    <n v="1"/>
    <x v="0"/>
    <n v="1"/>
    <n v="66.95999999999999"/>
    <s v="1 (single)"/>
    <x v="1"/>
  </r>
  <r>
    <s v="37877918d022198d7516624a45572923"/>
    <n v="1"/>
    <x v="0"/>
    <n v="1"/>
    <n v="124.09"/>
    <s v="1 (single)"/>
    <x v="1"/>
  </r>
  <r>
    <s v="670f7c6ecca0e570a8ad77f58515670d"/>
    <n v="1"/>
    <x v="0"/>
    <n v="2"/>
    <n v="155.94"/>
    <s v="2-3 installments"/>
    <x v="1"/>
  </r>
  <r>
    <s v="5251ac9886fbf2953b24c9f45364837e"/>
    <n v="1"/>
    <x v="0"/>
    <n v="2"/>
    <n v="54.6"/>
    <s v="2-3 installments"/>
    <x v="6"/>
  </r>
  <r>
    <s v="a14990206b64de40d5aa9e4a235bcc64"/>
    <n v="1"/>
    <x v="0"/>
    <n v="4"/>
    <n v="305.69"/>
    <s v="4-6 installments"/>
    <x v="6"/>
  </r>
  <r>
    <s v="c0199e1948471c7a3067b98fa16d16c5"/>
    <n v="1"/>
    <x v="0"/>
    <n v="4"/>
    <n v="79.08"/>
    <s v="4-6 installments"/>
    <x v="8"/>
  </r>
  <r>
    <s v="8efea0c3d02c48c7c99f50109fa108f6"/>
    <n v="1"/>
    <x v="0"/>
    <n v="1"/>
    <n v="118.9"/>
    <s v="1 (single)"/>
    <x v="8"/>
  </r>
  <r>
    <s v="64c62ba0c1c347994fbc56da00ce2dae"/>
    <n v="1"/>
    <x v="0"/>
    <n v="8"/>
    <n v="176.88"/>
    <s v="7-10 installments"/>
    <x v="1"/>
  </r>
  <r>
    <s v="ffe5736050c2890fa51a28942820258a"/>
    <n v="1"/>
    <x v="0"/>
    <n v="1"/>
    <n v="94.54000000000001"/>
    <s v="1 (single)"/>
    <x v="1"/>
  </r>
  <r>
    <s v="f2739add905097812d5742efa6236dd8"/>
    <n v="1"/>
    <x v="1"/>
    <n v="1"/>
    <n v="46.09"/>
    <s v="1 (single)"/>
    <x v="1"/>
  </r>
  <r>
    <s v="5f9571ac1f7bd358f3fcfa9d07900869"/>
    <n v="1"/>
    <x v="0"/>
    <n v="5"/>
    <n v="103.33"/>
    <s v="4-6 installments"/>
    <x v="3"/>
  </r>
  <r>
    <s v="edddb585a5c894ef488568334c567e2e"/>
    <n v="1"/>
    <x v="0"/>
    <n v="1"/>
    <n v="97.31999999999999"/>
    <s v="1 (single)"/>
    <x v="0"/>
  </r>
  <r>
    <s v="6e3d694de21b9149410f92a43ece1186"/>
    <n v="1"/>
    <x v="0"/>
    <n v="3"/>
    <n v="74"/>
    <s v="2-3 installments"/>
    <x v="7"/>
  </r>
  <r>
    <s v="f92d165e697238dfb823e7ad27b9ba52"/>
    <n v="1"/>
    <x v="0"/>
    <n v="2"/>
    <n v="61.64"/>
    <s v="2-3 installments"/>
    <x v="1"/>
  </r>
  <r>
    <s v="c73711f15f170e7cd7717f6cca7c32c2"/>
    <n v="1"/>
    <x v="0"/>
    <n v="4"/>
    <n v="138.53"/>
    <s v="4-6 installments"/>
    <x v="1"/>
  </r>
  <r>
    <s v="ac00d3859c095d282f6bef69e0ed1b38"/>
    <n v="1"/>
    <x v="0"/>
    <n v="2"/>
    <n v="89.16"/>
    <s v="2-3 installments"/>
    <x v="3"/>
  </r>
  <r>
    <s v="3b2869c5b6a037cf731d70ac76d0fea7"/>
    <n v="2"/>
    <x v="2"/>
    <n v="1"/>
    <n v="11.8"/>
    <s v="1 (single)"/>
    <x v="1"/>
  </r>
  <r>
    <s v="d066a1b39a2761019f3109572b3b0db8"/>
    <n v="1"/>
    <x v="0"/>
    <n v="4"/>
    <n v="156.86"/>
    <s v="4-6 installments"/>
    <x v="20"/>
  </r>
  <r>
    <s v="a4c100660bd4f8af58cf90ef7641d5e6"/>
    <n v="1"/>
    <x v="0"/>
    <n v="1"/>
    <n v="3.86"/>
    <s v="1 (single)"/>
    <x v="1"/>
  </r>
  <r>
    <s v="fada50d2d61b65968d13d80940852475"/>
    <n v="1"/>
    <x v="0"/>
    <n v="2"/>
    <n v="84.64"/>
    <s v="2-3 installments"/>
    <x v="1"/>
  </r>
  <r>
    <s v="d58f40cb087ccfcba229691ca63c5082"/>
    <n v="1"/>
    <x v="0"/>
    <n v="10"/>
    <n v="225.87"/>
    <s v="7-10 installments"/>
    <x v="1"/>
  </r>
  <r>
    <s v="aa9b1d8c2b53c8780216ea7c3b88452f"/>
    <n v="1"/>
    <x v="0"/>
    <n v="1"/>
    <n v="25.95"/>
    <s v="1 (single)"/>
    <x v="16"/>
  </r>
  <r>
    <s v="dbbdec1218213282780fe3c38f786e5e"/>
    <n v="1"/>
    <x v="0"/>
    <n v="3"/>
    <n v="408.86"/>
    <s v="2-3 installments"/>
    <x v="1"/>
  </r>
  <r>
    <s v="48b30a476f1500e10dcf059b5adf750d"/>
    <n v="1"/>
    <x v="0"/>
    <n v="1"/>
    <n v="167.29"/>
    <s v="1 (single)"/>
    <x v="16"/>
  </r>
  <r>
    <s v="8e70868fab5989cc0ab1e5acb893f430"/>
    <n v="1"/>
    <x v="0"/>
    <n v="4"/>
    <n v="146.02"/>
    <s v="4-6 installments"/>
    <x v="20"/>
  </r>
  <r>
    <s v="bb69633a6e4fabb8484f5d1a9a033fc4"/>
    <n v="1"/>
    <x v="0"/>
    <n v="4"/>
    <n v="44"/>
    <s v="4-6 installments"/>
    <x v="8"/>
  </r>
  <r>
    <s v="466f73a6394012b9c7cfe801be0c04c3"/>
    <n v="1"/>
    <x v="0"/>
    <n v="18"/>
    <n v="368.7"/>
    <s v="11+ installments"/>
    <x v="0"/>
  </r>
  <r>
    <s v="c94aabd5205ddd8647579a7bdebd6992"/>
    <n v="1"/>
    <x v="0"/>
    <n v="10"/>
    <n v="468.81"/>
    <s v="7-10 installments"/>
    <x v="1"/>
  </r>
  <r>
    <s v="4934625cf407c998d90cf5a58075e0f1"/>
    <n v="1"/>
    <x v="0"/>
    <n v="8"/>
    <n v="341.02"/>
    <s v="7-10 installments"/>
    <x v="1"/>
  </r>
  <r>
    <s v="6538c9e08179995c8f73f5ab8ce6e9f8"/>
    <n v="1"/>
    <x v="1"/>
    <n v="1"/>
    <n v="349.99"/>
    <s v="1 (single)"/>
    <x v="19"/>
  </r>
  <r>
    <s v="e3e62e0e951111bfe905b90ad456e0ed"/>
    <n v="1"/>
    <x v="3"/>
    <n v="1"/>
    <n v="114.75"/>
    <s v="1 (single)"/>
    <x v="12"/>
  </r>
  <r>
    <s v="98090e4030b82dcf1d53e4b3557071ea"/>
    <n v="1"/>
    <x v="0"/>
    <n v="2"/>
    <n v="420.62"/>
    <s v="2-3 installments"/>
    <x v="4"/>
  </r>
  <r>
    <s v="04e45523ce26353e6ba6a713afd77b82"/>
    <n v="1"/>
    <x v="0"/>
    <n v="1"/>
    <n v="39.09"/>
    <s v="1 (single)"/>
    <x v="0"/>
  </r>
  <r>
    <s v="ac7431b880a4ca43d70096a6dfa49071"/>
    <n v="1"/>
    <x v="1"/>
    <n v="1"/>
    <n v="47"/>
    <s v="1 (single)"/>
    <x v="12"/>
  </r>
  <r>
    <s v="70f0b4dfaf32a6a528f14215e154792b"/>
    <n v="1"/>
    <x v="0"/>
    <n v="1"/>
    <n v="87.31999999999999"/>
    <s v="1 (single)"/>
    <x v="1"/>
  </r>
  <r>
    <s v="a3e47ceb0f0691a07708121b7a1e412c"/>
    <n v="1"/>
    <x v="0"/>
    <n v="3"/>
    <n v="255.42"/>
    <s v="2-3 installments"/>
    <x v="1"/>
  </r>
  <r>
    <s v="dead55bea70de58a7eee62d912bce5f3"/>
    <n v="1"/>
    <x v="0"/>
    <n v="1"/>
    <n v="116.36"/>
    <s v="1 (single)"/>
    <x v="0"/>
  </r>
  <r>
    <s v="3da8b1bbe6650411cf568285bb956f90"/>
    <n v="1"/>
    <x v="1"/>
    <n v="1"/>
    <n v="71.54000000000001"/>
    <s v="1 (single)"/>
    <x v="1"/>
  </r>
  <r>
    <s v="a7e7febecea6f5fe00ebcc7a0a91080d"/>
    <n v="1"/>
    <x v="0"/>
    <n v="2"/>
    <n v="244.48"/>
    <s v="2-3 installments"/>
    <x v="1"/>
  </r>
  <r>
    <s v="e9a203017644039168e4c5b62e6ec9c8"/>
    <n v="1"/>
    <x v="1"/>
    <n v="1"/>
    <n v="102.96"/>
    <s v="1 (single)"/>
    <x v="1"/>
  </r>
  <r>
    <s v="79ac95840d74737ded29fca0a680ed65"/>
    <n v="1"/>
    <x v="1"/>
    <n v="1"/>
    <n v="93.5"/>
    <s v="1 (single)"/>
    <x v="12"/>
  </r>
  <r>
    <s v="3faf126d8a3b0684272791cd3c6cf3fe"/>
    <n v="1"/>
    <x v="0"/>
    <n v="8"/>
    <n v="368.11"/>
    <s v="7-10 installments"/>
    <x v="1"/>
  </r>
  <r>
    <s v="4eff3ad36f5e69d4d33d9798ecf22bf6"/>
    <n v="2"/>
    <x v="2"/>
    <n v="1"/>
    <n v="75.90000000000001"/>
    <s v="1 (single)"/>
    <x v="3"/>
  </r>
  <r>
    <s v="553d40c3dee8e6294b1b393c1499c25c"/>
    <n v="1"/>
    <x v="0"/>
    <n v="5"/>
    <n v="67.13"/>
    <s v="4-6 installments"/>
    <x v="0"/>
  </r>
  <r>
    <s v="c81212c37109680367e3d709dddb029d"/>
    <n v="1"/>
    <x v="0"/>
    <n v="1"/>
    <n v="675.01"/>
    <s v="1 (single)"/>
    <x v="16"/>
  </r>
  <r>
    <s v="1a4cc8edf7721a5fa7f601f25703c793"/>
    <n v="1"/>
    <x v="0"/>
    <n v="10"/>
    <n v="626.6799999999999"/>
    <s v="7-10 installments"/>
    <x v="1"/>
  </r>
  <r>
    <s v="a195badc6ea6f1ecc6bd0e6fb4b45e05"/>
    <n v="1"/>
    <x v="0"/>
    <n v="7"/>
    <n v="155.64"/>
    <s v="7-10 installments"/>
    <x v="1"/>
  </r>
  <r>
    <s v="3b7a87febfa65d4cf29ad7ab9cab8c0d"/>
    <n v="1"/>
    <x v="1"/>
    <n v="1"/>
    <n v="105.28"/>
    <s v="1 (single)"/>
    <x v="0"/>
  </r>
  <r>
    <s v="701a4ca3334d676567d4e5016a02cac7"/>
    <n v="3"/>
    <x v="2"/>
    <n v="1"/>
    <n v="29.65"/>
    <s v="1 (single)"/>
    <x v="1"/>
  </r>
  <r>
    <s v="bfc318d0ca556b5d317bda9eb4b0ed76"/>
    <n v="1"/>
    <x v="1"/>
    <n v="1"/>
    <n v="77.98"/>
    <s v="1 (single)"/>
    <x v="0"/>
  </r>
  <r>
    <s v="213ede0c70c581ede2b365194da6d2fe"/>
    <n v="1"/>
    <x v="0"/>
    <n v="2"/>
    <n v="140.08"/>
    <s v="2-3 installments"/>
    <x v="1"/>
  </r>
  <r>
    <s v="2e8e21db96a8ab922e51cd297678c6b2"/>
    <n v="1"/>
    <x v="0"/>
    <n v="1"/>
    <n v="87.29000000000001"/>
    <s v="1 (single)"/>
    <x v="8"/>
  </r>
  <r>
    <s v="84c69d27ead593a1dbdd1f6b4590f404"/>
    <n v="1"/>
    <x v="0"/>
    <n v="1"/>
    <n v="202.87"/>
    <s v="1 (single)"/>
    <x v="1"/>
  </r>
  <r>
    <s v="480ee2078a3e46f9d5e2fc737ca22b10"/>
    <n v="1"/>
    <x v="0"/>
    <n v="2"/>
    <n v="263.24"/>
    <s v="2-3 installments"/>
    <x v="1"/>
  </r>
  <r>
    <s v="4ba358a699bd2f33121fd4789d1e7a23"/>
    <n v="1"/>
    <x v="0"/>
    <n v="1"/>
    <n v="42.29"/>
    <s v="1 (single)"/>
    <x v="1"/>
  </r>
  <r>
    <s v="2567b61de29297da09bb8da381d2b37e"/>
    <n v="1"/>
    <x v="1"/>
    <n v="1"/>
    <n v="41.81"/>
    <s v="1 (single)"/>
    <x v="1"/>
  </r>
  <r>
    <s v="24256430147a570d85ee2c83015eb905"/>
    <n v="1"/>
    <x v="0"/>
    <n v="10"/>
    <n v="216.13"/>
    <s v="7-10 installments"/>
    <x v="20"/>
  </r>
  <r>
    <s v="2e24f57cfbde9ac54cad13561f686405"/>
    <n v="1"/>
    <x v="0"/>
    <n v="2"/>
    <n v="58.83"/>
    <s v="2-3 installments"/>
    <x v="12"/>
  </r>
  <r>
    <s v="663f6abf22dfaca17fa6ecdb411d1860"/>
    <n v="1"/>
    <x v="0"/>
    <n v="4"/>
    <n v="217.84"/>
    <s v="4-6 installments"/>
    <x v="20"/>
  </r>
  <r>
    <s v="112111a8d83244d48e6fa1bfe62a8155"/>
    <n v="1"/>
    <x v="1"/>
    <n v="1"/>
    <n v="235.69"/>
    <s v="1 (single)"/>
    <x v="0"/>
  </r>
  <r>
    <s v="2609fb7696dacdc9451b31ba1bb513eb"/>
    <n v="1"/>
    <x v="1"/>
    <n v="1"/>
    <n v="75.53"/>
    <s v="1 (single)"/>
    <x v="12"/>
  </r>
  <r>
    <s v="5d4cc8f9c45e3cc48483e096ddf967e2"/>
    <n v="1"/>
    <x v="1"/>
    <n v="1"/>
    <n v="123.31"/>
    <s v="1 (single)"/>
    <x v="1"/>
  </r>
  <r>
    <s v="4b79da007cc374ddaaa469af64c51cf4"/>
    <n v="1"/>
    <x v="0"/>
    <n v="1"/>
    <n v="67.5"/>
    <s v="1 (single)"/>
    <x v="12"/>
  </r>
  <r>
    <s v="dee19a9ea2f63ca372aed6147e959b0c"/>
    <n v="1"/>
    <x v="1"/>
    <n v="1"/>
    <n v="49.87"/>
    <s v="1 (single)"/>
    <x v="1"/>
  </r>
  <r>
    <s v="6bb425cfe5c2338ba1386a0114f7fb50"/>
    <n v="1"/>
    <x v="0"/>
    <n v="1"/>
    <n v="63.6"/>
    <s v="1 (single)"/>
    <x v="1"/>
  </r>
  <r>
    <s v="b606a684f47f6156083911fb09287f91"/>
    <n v="1"/>
    <x v="0"/>
    <n v="3"/>
    <n v="161.01"/>
    <s v="2-3 installments"/>
    <x v="1"/>
  </r>
  <r>
    <s v="16dfbe3cde151f6953d7fe801622598b"/>
    <n v="1"/>
    <x v="0"/>
    <n v="2"/>
    <n v="162.89"/>
    <s v="2-3 installments"/>
    <x v="12"/>
  </r>
  <r>
    <s v="ee11405a850edd187af2fb6e1771bcdb"/>
    <n v="1"/>
    <x v="0"/>
    <n v="4"/>
    <n v="157.94"/>
    <s v="4-6 installments"/>
    <x v="7"/>
  </r>
  <r>
    <s v="c91d40fb2f63b537cae12ea716b46350"/>
    <n v="1"/>
    <x v="0"/>
    <n v="4"/>
    <n v="206.07"/>
    <s v="4-6 installments"/>
    <x v="3"/>
  </r>
  <r>
    <s v="9ed118d0ba8070ecbf26326a5a7c2147"/>
    <n v="1"/>
    <x v="0"/>
    <n v="2"/>
    <n v="69.73"/>
    <s v="2-3 installments"/>
    <x v="1"/>
  </r>
  <r>
    <s v="2f91341b841ba610e8981cabfcef4989"/>
    <n v="1"/>
    <x v="0"/>
    <n v="1"/>
    <n v="34.79"/>
    <s v="1 (single)"/>
    <x v="1"/>
  </r>
  <r>
    <s v="1bfa854220b28ba00aff2b4c40daf3ee"/>
    <n v="1"/>
    <x v="0"/>
    <n v="2"/>
    <n v="273.93"/>
    <s v="2-3 installments"/>
    <x v="3"/>
  </r>
  <r>
    <s v="eac8153088769b2459afd8e2a7b34ab2"/>
    <n v="1"/>
    <x v="0"/>
    <n v="5"/>
    <n v="106.29"/>
    <s v="4-6 installments"/>
    <x v="1"/>
  </r>
  <r>
    <s v="fb620f3600b241ff5c85e8397eadd62d"/>
    <n v="1"/>
    <x v="1"/>
    <n v="1"/>
    <n v="31.38"/>
    <s v="1 (single)"/>
    <x v="1"/>
  </r>
  <r>
    <s v="84f88fa9fbaf79a8c41e080b00832ff8"/>
    <n v="1"/>
    <x v="0"/>
    <n v="10"/>
    <n v="191.58"/>
    <s v="7-10 installments"/>
    <x v="12"/>
  </r>
  <r>
    <s v="ad15d9b5c97ecfcbdffbd8148ef3e0a1"/>
    <n v="2"/>
    <x v="2"/>
    <n v="1"/>
    <n v="4.01"/>
    <s v="1 (single)"/>
    <x v="0"/>
  </r>
  <r>
    <s v="ba8ebbd4a50913dea058ff7695922d95"/>
    <n v="1"/>
    <x v="0"/>
    <n v="2"/>
    <n v="203.67"/>
    <s v="2-3 installments"/>
    <x v="1"/>
  </r>
  <r>
    <s v="249385a8a3fb6a8765bed08eaeef9919"/>
    <n v="1"/>
    <x v="1"/>
    <n v="1"/>
    <n v="146.08"/>
    <s v="1 (single)"/>
    <x v="12"/>
  </r>
  <r>
    <s v="0cd86c0a1fa24bd440af2866ae16995d"/>
    <n v="1"/>
    <x v="0"/>
    <n v="2"/>
    <n v="43.17"/>
    <s v="2-3 installments"/>
    <x v="1"/>
  </r>
  <r>
    <s v="9eda772d641a7fceb1332e9906ce23a3"/>
    <n v="1"/>
    <x v="0"/>
    <n v="1"/>
    <n v="33.71"/>
    <s v="1 (single)"/>
    <x v="1"/>
  </r>
  <r>
    <s v="5ebcd996db1f75a4d7b20b792a4a8258"/>
    <n v="1"/>
    <x v="0"/>
    <n v="4"/>
    <n v="199.49"/>
    <s v="4-6 installments"/>
    <x v="20"/>
  </r>
  <r>
    <s v="3f62abd470c4d6aecea1ef66a8b2d3f3"/>
    <n v="1"/>
    <x v="0"/>
    <n v="3"/>
    <n v="94.3"/>
    <s v="2-3 installments"/>
    <x v="0"/>
  </r>
  <r>
    <s v="e13177c5e11c2a87dcfd3e87529664cc"/>
    <n v="1"/>
    <x v="0"/>
    <n v="2"/>
    <n v="23.86"/>
    <s v="2-3 installments"/>
    <x v="1"/>
  </r>
  <r>
    <s v="df3338a3bb3c6763d1228fe9305c68fc"/>
    <n v="1"/>
    <x v="0"/>
    <n v="10"/>
    <n v="338.17"/>
    <s v="7-10 installments"/>
    <x v="3"/>
  </r>
  <r>
    <s v="2bea071a4b1ffc8f01204ba3f0721ac1"/>
    <n v="1"/>
    <x v="0"/>
    <n v="2"/>
    <n v="25.1"/>
    <s v="2-3 installments"/>
    <x v="12"/>
  </r>
  <r>
    <s v="7b30aa29f313756594c6bfad78eea84a"/>
    <n v="1"/>
    <x v="0"/>
    <n v="6"/>
    <n v="65.13"/>
    <s v="4-6 installments"/>
    <x v="7"/>
  </r>
  <r>
    <s v="68dac825547e9410f017e7d9dd6daee0"/>
    <n v="1"/>
    <x v="0"/>
    <n v="3"/>
    <n v="455.83"/>
    <s v="2-3 installments"/>
    <x v="0"/>
  </r>
  <r>
    <s v="3b68491e0d8205fe9fdce2ed7656f2af"/>
    <n v="1"/>
    <x v="0"/>
    <n v="1"/>
    <n v="155.94"/>
    <s v="1 (single)"/>
    <x v="12"/>
  </r>
  <r>
    <s v="bd80efb9eb7bbd9c465bd5205d6a43b8"/>
    <n v="1"/>
    <x v="1"/>
    <n v="1"/>
    <n v="68.73999999999999"/>
    <s v="1 (single)"/>
    <x v="18"/>
  </r>
  <r>
    <s v="8ce0356590d5276179650852e5e92eb9"/>
    <n v="1"/>
    <x v="0"/>
    <n v="2"/>
    <n v="155.63"/>
    <s v="2-3 installments"/>
    <x v="4"/>
  </r>
  <r>
    <s v="68101694e5c5dc7330c91e1bbc36214f"/>
    <n v="1"/>
    <x v="0"/>
    <n v="10"/>
    <n v="4175.26"/>
    <s v="7-10 installments"/>
    <x v="0"/>
  </r>
  <r>
    <s v="3dc4c0506f878aebd3490dc72c1e77e2"/>
    <n v="1"/>
    <x v="0"/>
    <n v="1"/>
    <n v="39.24"/>
    <s v="1 (single)"/>
    <x v="1"/>
  </r>
  <r>
    <s v="d5e7941b8ab8bd693fa7249c9deb51d2"/>
    <n v="1"/>
    <x v="0"/>
    <n v="8"/>
    <n v="135.66"/>
    <s v="7-10 installments"/>
    <x v="0"/>
  </r>
  <r>
    <s v="3aebf099badf8a95a8c1831fc2373eda"/>
    <n v="1"/>
    <x v="0"/>
    <n v="10"/>
    <n v="539.3099999999999"/>
    <s v="7-10 installments"/>
    <x v="2"/>
  </r>
  <r>
    <s v="20e0101b20700188cadb288126949685"/>
    <n v="1"/>
    <x v="0"/>
    <n v="5"/>
    <n v="105.56"/>
    <s v="4-6 installments"/>
    <x v="0"/>
  </r>
  <r>
    <s v="33d8795f04dd631f3480d7aaf90da3dc"/>
    <n v="1"/>
    <x v="0"/>
    <n v="5"/>
    <n v="59.69"/>
    <s v="4-6 installments"/>
    <x v="1"/>
  </r>
  <r>
    <s v="3048257a09e97a57f58f5d0586cc01a3"/>
    <n v="1"/>
    <x v="2"/>
    <n v="1"/>
    <n v="39.09"/>
    <s v="1 (single)"/>
    <x v="12"/>
  </r>
  <r>
    <s v="d651bd9a58b10af4a1a7fe2873ef8058"/>
    <n v="1"/>
    <x v="0"/>
    <n v="3"/>
    <n v="277.63"/>
    <s v="2-3 installments"/>
    <x v="1"/>
  </r>
  <r>
    <s v="575fd25dc6bc7604b6a64f9d8fdb1cd3"/>
    <n v="1"/>
    <x v="0"/>
    <n v="4"/>
    <n v="137.18"/>
    <s v="4-6 installments"/>
    <x v="12"/>
  </r>
  <r>
    <s v="5a2cf4049320a6a52486e4287fbdb2c7"/>
    <n v="1"/>
    <x v="0"/>
    <n v="1"/>
    <n v="97.79000000000001"/>
    <s v="1 (single)"/>
    <x v="1"/>
  </r>
  <r>
    <s v="0392299d0f8bdd68d559aff77bf44bab"/>
    <n v="1"/>
    <x v="0"/>
    <n v="2"/>
    <n v="145.56"/>
    <s v="2-3 installments"/>
    <x v="20"/>
  </r>
  <r>
    <s v="8ba7b9688864f088106780b9f367ee4f"/>
    <n v="1"/>
    <x v="0"/>
    <n v="1"/>
    <n v="23.19"/>
    <s v="1 (single)"/>
    <x v="1"/>
  </r>
  <r>
    <s v="c9005699b095802a8c29533ef432d578"/>
    <n v="1"/>
    <x v="0"/>
    <n v="8"/>
    <n v="398.42"/>
    <s v="7-10 installments"/>
    <x v="1"/>
  </r>
  <r>
    <s v="c84b383da1173fe2b3b8dc1052c66821"/>
    <n v="1"/>
    <x v="1"/>
    <n v="1"/>
    <n v="32.77"/>
    <s v="1 (single)"/>
    <x v="1"/>
  </r>
  <r>
    <s v="285c2e15bebd4ac83635ccc563dc71f4"/>
    <n v="20"/>
    <x v="2"/>
    <n v="1"/>
    <n v="1.09"/>
    <s v="1 (single)"/>
    <x v="1"/>
  </r>
  <r>
    <s v="7374fa43431b3fcc18a164488c164d83"/>
    <n v="1"/>
    <x v="0"/>
    <n v="12"/>
    <n v="340.49"/>
    <s v="11+ installments"/>
    <x v="20"/>
  </r>
  <r>
    <s v="e1906c54deaabfbb7f4b6cce0cf336a1"/>
    <n v="1"/>
    <x v="1"/>
    <n v="1"/>
    <n v="95.42"/>
    <s v="1 (single)"/>
    <x v="15"/>
  </r>
  <r>
    <s v="f3c6775ba3d2d9fe2826f93b71f12008"/>
    <n v="1"/>
    <x v="0"/>
    <n v="1"/>
    <n v="194.48"/>
    <s v="1 (single)"/>
    <x v="1"/>
  </r>
  <r>
    <s v="ded5354b425cb60510972f4c92308d47"/>
    <n v="1"/>
    <x v="0"/>
    <n v="8"/>
    <n v="258.33"/>
    <s v="7-10 installments"/>
    <x v="1"/>
  </r>
  <r>
    <s v="4f73244a226bb31dd99853458f70c537"/>
    <n v="1"/>
    <x v="0"/>
    <n v="10"/>
    <n v="203.09"/>
    <s v="7-10 installments"/>
    <x v="1"/>
  </r>
  <r>
    <s v="d43703ed017fdf31282e58bc07edb65f"/>
    <n v="1"/>
    <x v="0"/>
    <n v="1"/>
    <n v="182.36"/>
    <s v="1 (single)"/>
    <x v="12"/>
  </r>
  <r>
    <s v="d6fe866c25e509c883dbd97e14075a9d"/>
    <n v="1"/>
    <x v="0"/>
    <n v="10"/>
    <n v="387.67"/>
    <s v="7-10 installments"/>
    <x v="20"/>
  </r>
  <r>
    <s v="8ec5d698b2bb14e2cb3e4d4f90423a87"/>
    <n v="2"/>
    <x v="2"/>
    <n v="1"/>
    <n v="197.7"/>
    <s v="1 (single)"/>
    <x v="24"/>
  </r>
  <r>
    <s v="8f82857f5a738c96bb40a551c4c0bb40"/>
    <n v="1"/>
    <x v="0"/>
    <n v="10"/>
    <n v="259.15"/>
    <s v="7-10 installments"/>
    <x v="12"/>
  </r>
  <r>
    <s v="4b4af79eb26f80dbef369da4a4cd1d45"/>
    <n v="1"/>
    <x v="0"/>
    <n v="5"/>
    <n v="128.96"/>
    <s v="4-6 installments"/>
    <x v="1"/>
  </r>
  <r>
    <s v="814525d9a609035835b96f52ca9047eb"/>
    <n v="1"/>
    <x v="0"/>
    <n v="1"/>
    <n v="85.98"/>
    <s v="1 (single)"/>
    <x v="1"/>
  </r>
  <r>
    <s v="907f97a18c02082128c530919e8fe089"/>
    <n v="1"/>
    <x v="0"/>
    <n v="10"/>
    <n v="255.05"/>
    <s v="7-10 installments"/>
    <x v="14"/>
  </r>
  <r>
    <s v="ed149e6c2ed9dc9748702e5e9cb7483c"/>
    <n v="1"/>
    <x v="1"/>
    <n v="1"/>
    <n v="68.33"/>
    <s v="1 (single)"/>
    <x v="1"/>
  </r>
  <r>
    <s v="0ed70666bb64b5c2ba83b2a6dc37f032"/>
    <n v="1"/>
    <x v="0"/>
    <n v="6"/>
    <n v="252.94"/>
    <s v="4-6 installments"/>
    <x v="12"/>
  </r>
  <r>
    <s v="18e31cb8bc58dab57503adbfcf9426df"/>
    <n v="1"/>
    <x v="0"/>
    <n v="1"/>
    <n v="55.06"/>
    <s v="1 (single)"/>
    <x v="0"/>
  </r>
  <r>
    <s v="43db90131d20061d9a0f70d722c152c1"/>
    <n v="1"/>
    <x v="0"/>
    <n v="1"/>
    <n v="44.42"/>
    <s v="1 (single)"/>
    <x v="0"/>
  </r>
  <r>
    <s v="9205fa5e239eb69fa652c044d52f7c0c"/>
    <n v="1"/>
    <x v="0"/>
    <n v="2"/>
    <n v="64.13"/>
    <s v="2-3 installments"/>
    <x v="1"/>
  </r>
  <r>
    <s v="7a255b67322e2c359d3ed389b9f4695c"/>
    <n v="1"/>
    <x v="0"/>
    <n v="1"/>
    <n v="70.97"/>
    <s v="1 (single)"/>
    <x v="20"/>
  </r>
  <r>
    <s v="a2277bc3fbc7188630d4b36e34e8cc43"/>
    <n v="1"/>
    <x v="3"/>
    <n v="1"/>
    <n v="69.17"/>
    <s v="1 (single)"/>
    <x v="1"/>
  </r>
  <r>
    <s v="21df9077cc34b937131aa902d45be9c5"/>
    <n v="1"/>
    <x v="1"/>
    <n v="1"/>
    <n v="139.98"/>
    <s v="1 (single)"/>
    <x v="20"/>
  </r>
  <r>
    <s v="b44e4934b1e5508c95af97751e9cfd6e"/>
    <n v="1"/>
    <x v="0"/>
    <n v="1"/>
    <n v="70"/>
    <s v="1 (single)"/>
    <x v="1"/>
  </r>
  <r>
    <s v="30b66faf9517facb67ba9b710f0b9628"/>
    <n v="7"/>
    <x v="2"/>
    <n v="1"/>
    <n v="25"/>
    <s v="1 (single)"/>
    <x v="20"/>
  </r>
  <r>
    <s v="157527bd197cc424626aa0f831302229"/>
    <n v="1"/>
    <x v="0"/>
    <n v="2"/>
    <n v="163.89"/>
    <s v="2-3 installments"/>
    <x v="4"/>
  </r>
  <r>
    <s v="315b1cdcef0a2c289b9ff0afe751c75b"/>
    <n v="1"/>
    <x v="1"/>
    <n v="1"/>
    <n v="197.35"/>
    <s v="1 (single)"/>
    <x v="9"/>
  </r>
  <r>
    <s v="3c7aeb3b47d45fd1c705fcde36ad4aeb"/>
    <n v="1"/>
    <x v="0"/>
    <n v="1"/>
    <n v="85.44"/>
    <s v="1 (single)"/>
    <x v="1"/>
  </r>
  <r>
    <s v="14d5f7d2a3755fbd4df406ef4c4b400c"/>
    <n v="4"/>
    <x v="2"/>
    <n v="1"/>
    <n v="16.07"/>
    <s v="1 (single)"/>
    <x v="6"/>
  </r>
  <r>
    <s v="d9985b5e60fcad79a6e2eed78bafedf4"/>
    <n v="1"/>
    <x v="0"/>
    <n v="1"/>
    <n v="76.89"/>
    <s v="1 (single)"/>
    <x v="12"/>
  </r>
  <r>
    <s v="1e2ff126f1e0eccce95474029d18617c"/>
    <n v="1"/>
    <x v="3"/>
    <n v="1"/>
    <n v="63.27"/>
    <s v="1 (single)"/>
    <x v="1"/>
  </r>
  <r>
    <s v="9c595e16a30ed3d4190c5d512eb1ad17"/>
    <n v="1"/>
    <x v="0"/>
    <n v="5"/>
    <n v="57.23"/>
    <s v="4-6 installments"/>
    <x v="12"/>
  </r>
  <r>
    <s v="ca01c525c19a77269bb9ab052e2a3eab"/>
    <n v="1"/>
    <x v="1"/>
    <n v="1"/>
    <n v="90.17"/>
    <s v="1 (single)"/>
    <x v="1"/>
  </r>
  <r>
    <s v="d3a304fb1d9ad51a7a3b9d23e7d82bbf"/>
    <n v="1"/>
    <x v="1"/>
    <n v="1"/>
    <n v="40.39"/>
    <s v="1 (single)"/>
    <x v="1"/>
  </r>
  <r>
    <s v="af7b1f7080ed76cd6d266c0ce5a13044"/>
    <n v="1"/>
    <x v="1"/>
    <n v="1"/>
    <n v="46.89"/>
    <s v="1 (single)"/>
    <x v="1"/>
  </r>
  <r>
    <s v="a54dd045e3be5b2d21b3065c2b6f0131"/>
    <n v="1"/>
    <x v="0"/>
    <n v="1"/>
    <n v="98.31999999999999"/>
    <s v="1 (single)"/>
    <x v="3"/>
  </r>
  <r>
    <s v="6c9931ec5709dc11de12410eb483b101"/>
    <n v="1"/>
    <x v="0"/>
    <n v="3"/>
    <n v="95.98999999999999"/>
    <s v="2-3 installments"/>
    <x v="0"/>
  </r>
  <r>
    <s v="f7220418cd6c36ddfba778a8433e98fa"/>
    <n v="1"/>
    <x v="1"/>
    <n v="1"/>
    <n v="69.14"/>
    <s v="1 (single)"/>
    <x v="1"/>
  </r>
  <r>
    <s v="c717b33977b903c18d81f8ee220ca736"/>
    <n v="1"/>
    <x v="0"/>
    <n v="1"/>
    <n v="66.47"/>
    <s v="1 (single)"/>
    <x v="12"/>
  </r>
  <r>
    <s v="168181560f9cbee863926c0d0957c56a"/>
    <n v="1"/>
    <x v="0"/>
    <n v="1"/>
    <n v="140.76"/>
    <s v="1 (single)"/>
    <x v="4"/>
  </r>
  <r>
    <s v="724c7b9d5d226631f82c0c09a9f51685"/>
    <n v="1"/>
    <x v="0"/>
    <n v="6"/>
    <n v="130.98"/>
    <s v="4-6 installments"/>
    <x v="1"/>
  </r>
  <r>
    <s v="f45306d2f1da638e61e75e83d5c7214a"/>
    <n v="1"/>
    <x v="0"/>
    <n v="1"/>
    <n v="26.38"/>
    <s v="1 (single)"/>
    <x v="1"/>
  </r>
  <r>
    <s v="7f7198074b26ee520359379a889980fd"/>
    <n v="1"/>
    <x v="0"/>
    <n v="8"/>
    <n v="242.89"/>
    <s v="7-10 installments"/>
    <x v="5"/>
  </r>
  <r>
    <s v="16be2f6d4d5feffe91a073ca17ab52ba"/>
    <n v="1"/>
    <x v="0"/>
    <n v="3"/>
    <n v="62.65"/>
    <s v="2-3 installments"/>
    <x v="1"/>
  </r>
  <r>
    <s v="6173d2ac44ef11cfaa9b6cd2b26ba976"/>
    <n v="1"/>
    <x v="0"/>
    <n v="10"/>
    <n v="231.32"/>
    <s v="7-10 installments"/>
    <x v="19"/>
  </r>
  <r>
    <s v="c160f6700bd4211635ad29e7f0ae6626"/>
    <n v="1"/>
    <x v="1"/>
    <n v="1"/>
    <n v="236.29"/>
    <s v="1 (single)"/>
    <x v="7"/>
  </r>
  <r>
    <s v="d1e6d38e939e395dcc3e0558678612f9"/>
    <n v="1"/>
    <x v="0"/>
    <n v="10"/>
    <n v="350.07"/>
    <s v="7-10 installments"/>
    <x v="1"/>
  </r>
  <r>
    <s v="c27e67d45b0f2e372f04e62920642f26"/>
    <n v="1"/>
    <x v="0"/>
    <n v="4"/>
    <n v="45.2"/>
    <s v="4-6 installments"/>
    <x v="17"/>
  </r>
  <r>
    <s v="41a1702de429a9f03364932da1ff1986"/>
    <n v="3"/>
    <x v="2"/>
    <n v="1"/>
    <n v="44.69"/>
    <s v="1 (single)"/>
    <x v="12"/>
  </r>
  <r>
    <s v="a2ff580cc6ca2ad0f0f7074b9f307cd0"/>
    <n v="1"/>
    <x v="1"/>
    <n v="1"/>
    <n v="314.37"/>
    <s v="1 (single)"/>
    <x v="17"/>
  </r>
  <r>
    <s v="9a7a3e7bd7a7715213f58e05dd999824"/>
    <n v="1"/>
    <x v="0"/>
    <n v="1"/>
    <n v="37.86"/>
    <s v="1 (single)"/>
    <x v="1"/>
  </r>
  <r>
    <s v="d087c8f0e290d4fcac125fa8bc527cae"/>
    <n v="1"/>
    <x v="0"/>
    <n v="10"/>
    <n v="178.41"/>
    <s v="7-10 installments"/>
    <x v="1"/>
  </r>
  <r>
    <s v="b18574ff0d88a32cf00f56fdf8423a73"/>
    <n v="1"/>
    <x v="0"/>
    <n v="6"/>
    <n v="75.53"/>
    <s v="4-6 installments"/>
    <x v="0"/>
  </r>
  <r>
    <s v="f7667bdd9bdb0953511db7d56f25865c"/>
    <n v="1"/>
    <x v="0"/>
    <n v="8"/>
    <n v="101.14"/>
    <s v="7-10 installments"/>
    <x v="1"/>
  </r>
  <r>
    <s v="b7500c718b66aa61283dcc1565a39bf0"/>
    <n v="1"/>
    <x v="1"/>
    <n v="1"/>
    <n v="284.91"/>
    <s v="1 (single)"/>
    <x v="5"/>
  </r>
  <r>
    <s v="0812b411edea2fcc36b4bc1f8e4e36aa"/>
    <n v="1"/>
    <x v="0"/>
    <n v="10"/>
    <n v="216.62"/>
    <s v="7-10 installments"/>
    <x v="1"/>
  </r>
  <r>
    <s v="f2d16f462937b4496beecdb680e7e199"/>
    <n v="1"/>
    <x v="0"/>
    <n v="2"/>
    <n v="147.07"/>
    <s v="2-3 installments"/>
    <x v="0"/>
  </r>
  <r>
    <s v="0f47f9183ff34c4a76633181b380acbc"/>
    <n v="2"/>
    <x v="2"/>
    <n v="1"/>
    <n v="440.17"/>
    <s v="1 (single)"/>
    <x v="12"/>
  </r>
  <r>
    <s v="c67e0d971789e81577df7e52a57ce0f9"/>
    <n v="1"/>
    <x v="0"/>
    <n v="4"/>
    <n v="157.35"/>
    <s v="4-6 installments"/>
    <x v="0"/>
  </r>
  <r>
    <s v="bebaff5f4489a8d0b10a929087be21a9"/>
    <n v="1"/>
    <x v="1"/>
    <n v="1"/>
    <n v="35.09"/>
    <s v="1 (single)"/>
    <x v="6"/>
  </r>
  <r>
    <s v="bca23b0c0c24178fcf6fb1838fadbe86"/>
    <n v="1"/>
    <x v="1"/>
    <n v="1"/>
    <n v="1098.62"/>
    <s v="1 (single)"/>
    <x v="1"/>
  </r>
  <r>
    <s v="336a16de6914823ae7487a9023eb6d20"/>
    <n v="1"/>
    <x v="0"/>
    <n v="3"/>
    <n v="183.4"/>
    <s v="2-3 installments"/>
    <x v="3"/>
  </r>
  <r>
    <s v="ee56552853eb61a6cf4430643b023bc3"/>
    <n v="1"/>
    <x v="0"/>
    <n v="1"/>
    <n v="84.18000000000001"/>
    <s v="1 (single)"/>
    <x v="3"/>
  </r>
  <r>
    <s v="5a04c1749a15cae43d54621e2f1bc596"/>
    <n v="1"/>
    <x v="1"/>
    <n v="1"/>
    <n v="333.51"/>
    <s v="1 (single)"/>
    <x v="0"/>
  </r>
  <r>
    <s v="11a9088002b4fdb9c21827b2b585dcf7"/>
    <n v="1"/>
    <x v="0"/>
    <n v="10"/>
    <n v="795.61"/>
    <s v="7-10 installments"/>
    <x v="0"/>
  </r>
  <r>
    <s v="ef24d89a1994d468c2903e3d2dbfae56"/>
    <n v="1"/>
    <x v="1"/>
    <n v="1"/>
    <n v="84.01000000000001"/>
    <s v="1 (single)"/>
    <x v="8"/>
  </r>
  <r>
    <s v="135b582ac1ec8138d4f9f0ef27a7ba36"/>
    <n v="3"/>
    <x v="2"/>
    <n v="1"/>
    <n v="28.89"/>
    <s v="1 (single)"/>
    <x v="12"/>
  </r>
  <r>
    <s v="d730d8d0ea3149120703933fdf98b2d4"/>
    <n v="1"/>
    <x v="0"/>
    <n v="4"/>
    <n v="67.86"/>
    <s v="4-6 installments"/>
    <x v="1"/>
  </r>
  <r>
    <s v="52111a53370a73bd98fdd7144c9129e7"/>
    <n v="1"/>
    <x v="0"/>
    <n v="6"/>
    <n v="118.74"/>
    <s v="4-6 installments"/>
    <x v="1"/>
  </r>
  <r>
    <s v="c723cae5d4f9bbee98063ac1f181f5c1"/>
    <n v="1"/>
    <x v="0"/>
    <n v="2"/>
    <n v="87.43000000000001"/>
    <s v="2-3 installments"/>
    <x v="1"/>
  </r>
  <r>
    <s v="498ea4c2663176b7cfa758a867a65bc8"/>
    <n v="1"/>
    <x v="0"/>
    <n v="3"/>
    <n v="315.16"/>
    <s v="2-3 installments"/>
    <x v="1"/>
  </r>
  <r>
    <s v="b20de8c4d92b516b001daf5375f4532f"/>
    <n v="1"/>
    <x v="0"/>
    <n v="2"/>
    <n v="103.04"/>
    <s v="2-3 installments"/>
    <x v="1"/>
  </r>
  <r>
    <s v="530b947c3a33112e9d1b807557aabe41"/>
    <n v="1"/>
    <x v="0"/>
    <n v="1"/>
    <n v="36.42"/>
    <s v="1 (single)"/>
    <x v="1"/>
  </r>
  <r>
    <s v="4878c3e81ce858124e902e2ecd97e6de"/>
    <n v="1"/>
    <x v="0"/>
    <n v="8"/>
    <n v="455.7"/>
    <s v="7-10 installments"/>
    <x v="12"/>
  </r>
  <r>
    <s v="0a70b96b1997e3c8953bfa4254ad1144"/>
    <n v="1"/>
    <x v="1"/>
    <n v="1"/>
    <n v="84.48"/>
    <s v="1 (single)"/>
    <x v="1"/>
  </r>
  <r>
    <s v="fe0054f00109b15deef50f097a792678"/>
    <n v="1"/>
    <x v="1"/>
    <n v="1"/>
    <n v="336.34"/>
    <s v="1 (single)"/>
    <x v="1"/>
  </r>
  <r>
    <s v="6f11dab101ebb707fcdf02f89d524482"/>
    <n v="1"/>
    <x v="0"/>
    <n v="1"/>
    <n v="128.95"/>
    <s v="1 (single)"/>
    <x v="1"/>
  </r>
  <r>
    <s v="037540b18a708608c766355696a57467"/>
    <n v="1"/>
    <x v="0"/>
    <n v="3"/>
    <n v="115.35"/>
    <s v="2-3 installments"/>
    <x v="6"/>
  </r>
  <r>
    <s v="eea0eb694d4eb8ffa2ed9279f4c348e5"/>
    <n v="1"/>
    <x v="0"/>
    <n v="1"/>
    <n v="81.55"/>
    <s v="1 (single)"/>
    <x v="8"/>
  </r>
  <r>
    <s v="fa9149f35155659eb319081d8e6f74af"/>
    <n v="1"/>
    <x v="0"/>
    <n v="1"/>
    <n v="210.04"/>
    <s v="1 (single)"/>
    <x v="4"/>
  </r>
  <r>
    <s v="f4d42be7cc22c8f2fff20f0c331d7574"/>
    <n v="1"/>
    <x v="0"/>
    <n v="1"/>
    <n v="44"/>
    <s v="1 (single)"/>
    <x v="0"/>
  </r>
  <r>
    <s v="d0f9313e0b3e085cdd4116f42d31da06"/>
    <n v="1"/>
    <x v="1"/>
    <n v="1"/>
    <n v="66.23"/>
    <s v="1 (single)"/>
    <x v="12"/>
  </r>
  <r>
    <s v="1cb796218c383fc54a6a4541420201d8"/>
    <n v="1"/>
    <x v="0"/>
    <n v="1"/>
    <n v="139.27"/>
    <s v="1 (single)"/>
    <x v="1"/>
  </r>
  <r>
    <s v="8b308e477ac0136cd944e507c62edace"/>
    <n v="1"/>
    <x v="0"/>
    <n v="6"/>
    <n v="124.46"/>
    <s v="4-6 installments"/>
    <x v="1"/>
  </r>
  <r>
    <s v="60326f680976abc2782f4c5dfb522c4f"/>
    <n v="1"/>
    <x v="1"/>
    <n v="1"/>
    <n v="51.22"/>
    <s v="1 (single)"/>
    <x v="12"/>
  </r>
  <r>
    <s v="cac660e19ce4e574bc9b640b681eb881"/>
    <n v="1"/>
    <x v="0"/>
    <n v="1"/>
    <n v="88.58"/>
    <s v="1 (single)"/>
    <x v="1"/>
  </r>
  <r>
    <s v="95234ae57878debe0afc15b3d5bcbc48"/>
    <n v="1"/>
    <x v="0"/>
    <n v="1"/>
    <n v="319.11"/>
    <s v="1 (single)"/>
    <x v="1"/>
  </r>
  <r>
    <s v="cba6625a547cd5ad8a968733b3e23d8d"/>
    <n v="1"/>
    <x v="0"/>
    <n v="8"/>
    <n v="99.43000000000001"/>
    <s v="7-10 installments"/>
    <x v="1"/>
  </r>
  <r>
    <s v="5859bf190ee8241fc9369a880297ee0e"/>
    <n v="1"/>
    <x v="1"/>
    <n v="1"/>
    <n v="101.3"/>
    <s v="1 (single)"/>
    <x v="0"/>
  </r>
  <r>
    <s v="45f65ebc30dcef3d7558ffa3bee5bd83"/>
    <n v="1"/>
    <x v="0"/>
    <n v="6"/>
    <n v="145.99"/>
    <s v="4-6 installments"/>
    <x v="19"/>
  </r>
  <r>
    <s v="82ec5a5160610568a083d41429aa427f"/>
    <n v="1"/>
    <x v="1"/>
    <n v="1"/>
    <n v="48"/>
    <s v="1 (single)"/>
    <x v="1"/>
  </r>
  <r>
    <s v="643440e9eec13f7a1e08f634486e931b"/>
    <n v="1"/>
    <x v="0"/>
    <n v="3"/>
    <n v="265.49"/>
    <s v="2-3 installments"/>
    <x v="3"/>
  </r>
  <r>
    <s v="aafa435d6e4fc6b6bbd3f62a49ccafc1"/>
    <n v="1"/>
    <x v="0"/>
    <n v="1"/>
    <n v="71.81999999999999"/>
    <s v="1 (single)"/>
    <x v="1"/>
  </r>
  <r>
    <s v="e22b71f6e4a481445ec4527cb4c405f7"/>
    <n v="1"/>
    <x v="0"/>
    <n v="3"/>
    <n v="34.24"/>
    <s v="2-3 installments"/>
    <x v="0"/>
  </r>
  <r>
    <s v="1149d72adba9246665c80103bd7011c5"/>
    <n v="2"/>
    <x v="2"/>
    <n v="1"/>
    <n v="33.76"/>
    <s v="1 (single)"/>
    <x v="10"/>
  </r>
  <r>
    <s v="7fdefbf564eb66830407026a86005ce2"/>
    <n v="1"/>
    <x v="3"/>
    <n v="1"/>
    <n v="248.71"/>
    <s v="1 (single)"/>
    <x v="26"/>
  </r>
  <r>
    <s v="cd39022e5751efdf258a1052e7e9bc70"/>
    <n v="1"/>
    <x v="1"/>
    <n v="1"/>
    <n v="82.98"/>
    <s v="1 (single)"/>
    <x v="1"/>
  </r>
  <r>
    <s v="b0e779f901eb8bbbc2e223a783dc46a1"/>
    <n v="1"/>
    <x v="0"/>
    <n v="10"/>
    <n v="237.9"/>
    <s v="7-10 installments"/>
    <x v="1"/>
  </r>
  <r>
    <s v="ef48fc76d22d439065a0c9589c014162"/>
    <n v="1"/>
    <x v="1"/>
    <n v="1"/>
    <n v="102.74"/>
    <s v="1 (single)"/>
    <x v="12"/>
  </r>
  <r>
    <s v="a992be673def807818acee325f1c5860"/>
    <n v="1"/>
    <x v="0"/>
    <n v="4"/>
    <n v="216.06"/>
    <s v="4-6 installments"/>
    <x v="1"/>
  </r>
  <r>
    <s v="46300fb44bc5e5cc05d54d33cbc243fc"/>
    <n v="1"/>
    <x v="1"/>
    <n v="1"/>
    <n v="173.27"/>
    <s v="1 (single)"/>
    <x v="1"/>
  </r>
  <r>
    <s v="7ecf95f48e7c79ea6b74c40bc023bbee"/>
    <n v="1"/>
    <x v="0"/>
    <n v="3"/>
    <n v="356.89"/>
    <s v="2-3 installments"/>
    <x v="8"/>
  </r>
  <r>
    <s v="f57b38cc7b69f8d5e9b3d61c9745fbf0"/>
    <n v="1"/>
    <x v="2"/>
    <n v="1"/>
    <n v="75.42"/>
    <s v="1 (single)"/>
    <x v="1"/>
  </r>
  <r>
    <s v="2717f4c53530f00ede208ee51da3c3ee"/>
    <n v="1"/>
    <x v="0"/>
    <n v="1"/>
    <n v="34.71"/>
    <s v="1 (single)"/>
    <x v="1"/>
  </r>
  <r>
    <s v="80de45019ba6e7e9fed689c68e1d67e8"/>
    <n v="2"/>
    <x v="2"/>
    <n v="1"/>
    <n v="50"/>
    <s v="1 (single)"/>
    <x v="1"/>
  </r>
  <r>
    <s v="be9ee147c9dd269d227ae37839d3493a"/>
    <n v="1"/>
    <x v="0"/>
    <n v="1"/>
    <n v="38.01"/>
    <s v="1 (single)"/>
    <x v="1"/>
  </r>
  <r>
    <s v="df940e48580d0f2c2283d0782c7f99e3"/>
    <n v="1"/>
    <x v="0"/>
    <n v="8"/>
    <n v="218.58"/>
    <s v="7-10 installments"/>
    <x v="1"/>
  </r>
  <r>
    <s v="0ea7b73db942b800ba9b20b50057f9c2"/>
    <n v="1"/>
    <x v="0"/>
    <n v="2"/>
    <n v="142.92"/>
    <s v="2-3 installments"/>
    <x v="1"/>
  </r>
  <r>
    <s v="2d5300bba84cf82131127fb8661c095a"/>
    <n v="1"/>
    <x v="0"/>
    <n v="1"/>
    <n v="460.61"/>
    <s v="1 (single)"/>
    <x v="1"/>
  </r>
  <r>
    <s v="52cfb42088bb202a56a77b48a3051baa"/>
    <n v="1"/>
    <x v="0"/>
    <n v="2"/>
    <n v="81"/>
    <s v="2-3 installments"/>
    <x v="12"/>
  </r>
  <r>
    <s v="aeffea2c78ec9b15d6cd7478c9072c07"/>
    <n v="1"/>
    <x v="0"/>
    <n v="12"/>
    <n v="135.22"/>
    <s v="11+ installments"/>
    <x v="8"/>
  </r>
  <r>
    <s v="293f1f31a342e210ff008a393e2955bd"/>
    <n v="1"/>
    <x v="0"/>
    <n v="1"/>
    <n v="140.04"/>
    <s v="1 (single)"/>
    <x v="1"/>
  </r>
  <r>
    <s v="fe8522d905daf1e2c69dd128d7e0f81b"/>
    <n v="1"/>
    <x v="0"/>
    <n v="1"/>
    <n v="35.76"/>
    <s v="1 (single)"/>
    <x v="1"/>
  </r>
  <r>
    <s v="1c7cb97df72bc6c604e6019104e2b2b0"/>
    <n v="1"/>
    <x v="0"/>
    <n v="6"/>
    <n v="78.47"/>
    <s v="4-6 installments"/>
    <x v="1"/>
  </r>
  <r>
    <s v="17be7ed9263bf0ea1f2e8ad91f699dac"/>
    <n v="1"/>
    <x v="0"/>
    <n v="2"/>
    <n v="277.97"/>
    <s v="2-3 installments"/>
    <x v="4"/>
  </r>
  <r>
    <s v="d583f0fd2e3f3c20be3c87938bfcd21b"/>
    <n v="1"/>
    <x v="1"/>
    <n v="1"/>
    <n v="43.74"/>
    <s v="1 (single)"/>
    <x v="1"/>
  </r>
  <r>
    <s v="b6b88bb7090445219baad4d67eda6ce6"/>
    <n v="1"/>
    <x v="0"/>
    <n v="6"/>
    <n v="122.56"/>
    <s v="4-6 installments"/>
    <x v="4"/>
  </r>
  <r>
    <s v="97909c8a1089d6b680b8d98b777961e5"/>
    <n v="1"/>
    <x v="0"/>
    <n v="2"/>
    <n v="109.5"/>
    <s v="2-3 installments"/>
    <x v="1"/>
  </r>
  <r>
    <s v="129228f978d894a472b5c3c82ede40b9"/>
    <n v="1"/>
    <x v="1"/>
    <n v="1"/>
    <n v="62.78"/>
    <s v="1 (single)"/>
    <x v="1"/>
  </r>
  <r>
    <s v="9e1516d69461cbce6204729191230717"/>
    <n v="1"/>
    <x v="1"/>
    <n v="1"/>
    <n v="156.33"/>
    <s v="1 (single)"/>
    <x v="1"/>
  </r>
  <r>
    <s v="500c54b4910a5312b3afc7ab377b1a98"/>
    <n v="1"/>
    <x v="0"/>
    <n v="1"/>
    <n v="65"/>
    <s v="1 (single)"/>
    <x v="6"/>
  </r>
  <r>
    <s v="30fb68ec9b460ddad4e36bf5b4c457e4"/>
    <n v="1"/>
    <x v="0"/>
    <n v="3"/>
    <n v="79.06"/>
    <s v="2-3 installments"/>
    <x v="2"/>
  </r>
  <r>
    <s v="c8912d4202b55b07362de0e1d8ab92a1"/>
    <n v="1"/>
    <x v="0"/>
    <n v="1"/>
    <n v="164.94"/>
    <s v="1 (single)"/>
    <x v="12"/>
  </r>
  <r>
    <s v="908f072f2390700728e47735f17c16ee"/>
    <n v="1"/>
    <x v="0"/>
    <n v="5"/>
    <n v="119.93"/>
    <s v="4-6 installments"/>
    <x v="20"/>
  </r>
  <r>
    <s v="37c495d368ea5de5c25f2c5be7261ce8"/>
    <n v="1"/>
    <x v="1"/>
    <n v="1"/>
    <n v="88.83"/>
    <s v="1 (single)"/>
    <x v="1"/>
  </r>
  <r>
    <s v="2f0d37ea567190781b905fe413d187b1"/>
    <n v="1"/>
    <x v="1"/>
    <n v="1"/>
    <n v="131.73"/>
    <s v="1 (single)"/>
    <x v="1"/>
  </r>
  <r>
    <s v="4ca4a1922b582950b25cce6e7ef34315"/>
    <n v="1"/>
    <x v="0"/>
    <n v="2"/>
    <n v="157.73"/>
    <s v="2-3 installments"/>
    <x v="1"/>
  </r>
  <r>
    <s v="5bd04e944fbdeb94cb04e86654501cfb"/>
    <n v="1"/>
    <x v="1"/>
    <n v="1"/>
    <n v="117.04"/>
    <s v="1 (single)"/>
    <x v="4"/>
  </r>
  <r>
    <s v="e7867b5ca3daf3a407198e08f3755781"/>
    <n v="1"/>
    <x v="1"/>
    <n v="1"/>
    <n v="24.84"/>
    <s v="1 (single)"/>
    <x v="1"/>
  </r>
  <r>
    <s v="cc5e9d025a1ae5c0918b83318788f125"/>
    <n v="1"/>
    <x v="0"/>
    <n v="1"/>
    <n v="53.99"/>
    <s v="1 (single)"/>
    <x v="1"/>
  </r>
  <r>
    <s v="7c7746634ce6a69ef54045fc818fd366"/>
    <n v="1"/>
    <x v="0"/>
    <n v="2"/>
    <n v="152.48"/>
    <s v="2-3 installments"/>
    <x v="1"/>
  </r>
  <r>
    <s v="0deee4ae3b101c015077d7fe2c36587e"/>
    <n v="1"/>
    <x v="3"/>
    <n v="1"/>
    <n v="121.76"/>
    <s v="1 (single)"/>
    <x v="1"/>
  </r>
  <r>
    <s v="1d4eedab93656360bfea837a37784384"/>
    <n v="1"/>
    <x v="1"/>
    <n v="1"/>
    <n v="71.83"/>
    <s v="1 (single)"/>
    <x v="1"/>
  </r>
  <r>
    <s v="38818b191327c9095735fe8132a0b728"/>
    <n v="1"/>
    <x v="0"/>
    <n v="3"/>
    <n v="150.04"/>
    <s v="2-3 installments"/>
    <x v="1"/>
  </r>
  <r>
    <s v="e819c0a367da758c5e60ddaee6890dc0"/>
    <n v="2"/>
    <x v="2"/>
    <n v="1"/>
    <n v="214.88"/>
    <s v="1 (single)"/>
    <x v="12"/>
  </r>
  <r>
    <s v="497a5004e62efcb3e0bfc7606c4fd50d"/>
    <n v="1"/>
    <x v="0"/>
    <n v="1"/>
    <n v="179.66"/>
    <s v="1 (single)"/>
    <x v="1"/>
  </r>
  <r>
    <s v="41413d39ecc484efad18a45e9d06d53d"/>
    <n v="1"/>
    <x v="0"/>
    <n v="3"/>
    <n v="32.77"/>
    <s v="2-3 installments"/>
    <x v="1"/>
  </r>
  <r>
    <s v="d12bd41a85b974ae688d89083c5dc77c"/>
    <n v="1"/>
    <x v="0"/>
    <n v="8"/>
    <n v="253.18"/>
    <s v="7-10 installments"/>
    <x v="1"/>
  </r>
  <r>
    <s v="6092e1f4faee9cb84572ee9da62b6d99"/>
    <n v="1"/>
    <x v="0"/>
    <n v="5"/>
    <n v="104.22"/>
    <s v="4-6 installments"/>
    <x v="1"/>
  </r>
  <r>
    <s v="70a77e8b9d2c0a635ad30ea479939cd4"/>
    <n v="1"/>
    <x v="0"/>
    <n v="3"/>
    <n v="246.99"/>
    <s v="2-3 installments"/>
    <x v="0"/>
  </r>
  <r>
    <s v="42ae5f07337ca05cc783cbf53a52e1b5"/>
    <n v="1"/>
    <x v="0"/>
    <n v="8"/>
    <n v="609.23"/>
    <s v="7-10 installments"/>
    <x v="1"/>
  </r>
  <r>
    <s v="d82c5f84358d79a603ddd499e2ab9d22"/>
    <n v="1"/>
    <x v="0"/>
    <n v="7"/>
    <n v="155.63"/>
    <s v="7-10 installments"/>
    <x v="0"/>
  </r>
  <r>
    <s v="f7b81026b3df84615ec2f1b82e35ea81"/>
    <n v="1"/>
    <x v="0"/>
    <n v="2"/>
    <n v="100.8"/>
    <s v="2-3 installments"/>
    <x v="1"/>
  </r>
  <r>
    <s v="80e2ed9ee8878458ac2191eb469cb0fb"/>
    <n v="1"/>
    <x v="0"/>
    <n v="2"/>
    <n v="27.81"/>
    <s v="2-3 installments"/>
    <x v="1"/>
  </r>
  <r>
    <s v="c8cd8e0f700ac1654cd0b3fe26ff99e9"/>
    <n v="1"/>
    <x v="0"/>
    <n v="6"/>
    <n v="180"/>
    <s v="4-6 installments"/>
    <x v="14"/>
  </r>
  <r>
    <s v="f32b46f63471c9a573595d47b94af9f6"/>
    <n v="1"/>
    <x v="1"/>
    <n v="1"/>
    <n v="298.39"/>
    <s v="1 (single)"/>
    <x v="0"/>
  </r>
  <r>
    <s v="0046176ff0dbc2a178b7885355dfbb71"/>
    <n v="1"/>
    <x v="0"/>
    <n v="1"/>
    <n v="137.72"/>
    <s v="1 (single)"/>
    <x v="0"/>
  </r>
  <r>
    <s v="aa0910dcd21e1118e710080991d23e75"/>
    <n v="1"/>
    <x v="0"/>
    <n v="2"/>
    <n v="123.42"/>
    <s v="2-3 installments"/>
    <x v="1"/>
  </r>
  <r>
    <s v="dc62c8d3266742ea5d47472b2c72b195"/>
    <n v="1"/>
    <x v="0"/>
    <n v="1"/>
    <n v="169.62"/>
    <s v="1 (single)"/>
    <x v="1"/>
  </r>
  <r>
    <s v="394bd8c3711009590ecf308602f1dfeb"/>
    <n v="1"/>
    <x v="1"/>
    <n v="1"/>
    <n v="94.09999999999999"/>
    <s v="1 (single)"/>
    <x v="0"/>
  </r>
  <r>
    <s v="2f0b8584b80af898d09aed535fdd2307"/>
    <n v="1"/>
    <x v="1"/>
    <n v="1"/>
    <n v="157.46"/>
    <s v="1 (single)"/>
    <x v="17"/>
  </r>
  <r>
    <s v="22d5102a394ed953c1d0de4a702a5f9c"/>
    <n v="1"/>
    <x v="0"/>
    <n v="2"/>
    <n v="178.34"/>
    <s v="2-3 installments"/>
    <x v="1"/>
  </r>
  <r>
    <s v="4b0a33a52d3bdc952ebd0a2c5df9775b"/>
    <n v="1"/>
    <x v="0"/>
    <n v="1"/>
    <n v="2.09"/>
    <s v="1 (single)"/>
    <x v="0"/>
  </r>
  <r>
    <s v="62a12e4d2a742b2491d7c00d2d79bf52"/>
    <n v="1"/>
    <x v="0"/>
    <n v="10"/>
    <n v="299.72"/>
    <s v="7-10 installments"/>
    <x v="4"/>
  </r>
  <r>
    <s v="f9542e833e765ebde05fa8449989fc83"/>
    <n v="1"/>
    <x v="0"/>
    <n v="2"/>
    <n v="43.52"/>
    <s v="2-3 installments"/>
    <x v="12"/>
  </r>
  <r>
    <s v="3f1a7cead33aa1b0af3f491ed618c946"/>
    <n v="1"/>
    <x v="0"/>
    <n v="2"/>
    <n v="114.73"/>
    <s v="2-3 installments"/>
    <x v="12"/>
  </r>
  <r>
    <s v="cc79900e669a12933cc02b37c489fe00"/>
    <n v="1"/>
    <x v="0"/>
    <n v="1"/>
    <n v="97.43000000000001"/>
    <s v="1 (single)"/>
    <x v="16"/>
  </r>
  <r>
    <s v="35ebf843a8ae15a2ec5e2467f811c593"/>
    <n v="1"/>
    <x v="1"/>
    <n v="1"/>
    <n v="79.56"/>
    <s v="1 (single)"/>
    <x v="20"/>
  </r>
  <r>
    <s v="21bce62cff4eacc6c074129488939291"/>
    <n v="1"/>
    <x v="0"/>
    <n v="2"/>
    <n v="160.54"/>
    <s v="2-3 installments"/>
    <x v="9"/>
  </r>
  <r>
    <s v="ac89e7344d2cb5597d862e338301ef8d"/>
    <n v="1"/>
    <x v="0"/>
    <n v="1"/>
    <n v="64.91"/>
    <s v="1 (single)"/>
    <x v="12"/>
  </r>
  <r>
    <s v="8866f85227409d87f03ab02cd7f5a001"/>
    <n v="1"/>
    <x v="0"/>
    <n v="2"/>
    <n v="147.34"/>
    <s v="2-3 installments"/>
    <x v="1"/>
  </r>
  <r>
    <s v="c2d8fd0097ccdb4f3ace3eda887e7c64"/>
    <n v="1"/>
    <x v="0"/>
    <n v="2"/>
    <n v="193.66"/>
    <s v="2-3 installments"/>
    <x v="16"/>
  </r>
  <r>
    <s v="4a631d69e25800fdf31d9e2d0e08b1ba"/>
    <n v="1"/>
    <x v="0"/>
    <n v="6"/>
    <n v="282.31"/>
    <s v="4-6 installments"/>
    <x v="0"/>
  </r>
  <r>
    <s v="664411dc25ffd21164cc72805f249313"/>
    <n v="1"/>
    <x v="0"/>
    <n v="7"/>
    <n v="685.9299999999999"/>
    <s v="7-10 installments"/>
    <x v="20"/>
  </r>
  <r>
    <s v="9f5054bd9a3c71702aa0917a7da29193"/>
    <n v="1"/>
    <x v="1"/>
    <n v="1"/>
    <n v="1866.7"/>
    <s v="1 (single)"/>
    <x v="4"/>
  </r>
  <r>
    <s v="5a198bcc83422adfdadc4b093e2a25b8"/>
    <n v="1"/>
    <x v="0"/>
    <n v="1"/>
    <n v="58.19"/>
    <s v="1 (single)"/>
    <x v="12"/>
  </r>
  <r>
    <s v="7d6dfedeaa48f563f42198ded2435e90"/>
    <n v="1"/>
    <x v="1"/>
    <n v="1"/>
    <n v="87.64"/>
    <s v="1 (single)"/>
    <x v="4"/>
  </r>
  <r>
    <s v="eb0a68abb1cdcb47bf4cdf70f6e14d65"/>
    <n v="1"/>
    <x v="0"/>
    <n v="4"/>
    <n v="199.8"/>
    <s v="4-6 installments"/>
    <x v="1"/>
  </r>
  <r>
    <s v="004345d16a1ab2c21962992c721c8643"/>
    <n v="1"/>
    <x v="2"/>
    <n v="1"/>
    <n v="53.27"/>
    <s v="1 (single)"/>
    <x v="7"/>
  </r>
  <r>
    <s v="88c588c116fd06fb8e48dd83af88ec4a"/>
    <n v="1"/>
    <x v="0"/>
    <n v="1"/>
    <n v="1.74"/>
    <s v="1 (single)"/>
    <x v="24"/>
  </r>
  <r>
    <s v="38f20047d0076f9e934f642326bd61f8"/>
    <n v="1"/>
    <x v="0"/>
    <n v="3"/>
    <n v="61.43"/>
    <s v="2-3 installments"/>
    <x v="0"/>
  </r>
  <r>
    <s v="187c20e7849e29f8582a8945283a6f01"/>
    <n v="1"/>
    <x v="0"/>
    <n v="10"/>
    <n v="127.6"/>
    <s v="7-10 installments"/>
    <x v="12"/>
  </r>
  <r>
    <s v="f00f18b889a2223a359c04fb790de5c9"/>
    <n v="1"/>
    <x v="0"/>
    <n v="2"/>
    <n v="29.09"/>
    <s v="2-3 installments"/>
    <x v="12"/>
  </r>
  <r>
    <s v="d9a5a59c426cd6aea06022b9965d5e49"/>
    <n v="1"/>
    <x v="2"/>
    <n v="1"/>
    <n v="45.52"/>
    <s v="1 (single)"/>
    <x v="0"/>
  </r>
  <r>
    <s v="bc955a9c03547d89541386d8b5105b75"/>
    <n v="1"/>
    <x v="0"/>
    <n v="3"/>
    <n v="32.23"/>
    <s v="2-3 installments"/>
    <x v="6"/>
  </r>
  <r>
    <s v="91c9f456cb2e53af4edc1b33b3bd7f7c"/>
    <n v="1"/>
    <x v="0"/>
    <n v="1"/>
    <n v="37.46"/>
    <s v="1 (single)"/>
    <x v="8"/>
  </r>
  <r>
    <s v="903f37040518ff60300da0229eaf9e57"/>
    <n v="1"/>
    <x v="0"/>
    <n v="1"/>
    <n v="121.26"/>
    <s v="1 (single)"/>
    <x v="1"/>
  </r>
  <r>
    <s v="1a1ddb5980f9699031296734e1b01187"/>
    <n v="1"/>
    <x v="1"/>
    <n v="1"/>
    <n v="64.64"/>
    <s v="1 (single)"/>
    <x v="1"/>
  </r>
  <r>
    <s v="aa416218af39ef77e7ed168633b9ef53"/>
    <n v="1"/>
    <x v="0"/>
    <n v="8"/>
    <n v="187.32"/>
    <s v="7-10 installments"/>
    <x v="12"/>
  </r>
  <r>
    <s v="0da7c9db070f692a9851de83c90a4371"/>
    <n v="1"/>
    <x v="0"/>
    <n v="2"/>
    <n v="25.77"/>
    <s v="2-3 installments"/>
    <x v="1"/>
  </r>
  <r>
    <s v="6aa2d96a8c7f9d95d8d090842a415a56"/>
    <n v="1"/>
    <x v="0"/>
    <n v="10"/>
    <n v="110.96"/>
    <s v="7-10 installments"/>
    <x v="1"/>
  </r>
  <r>
    <s v="fbab2f1499ada7711dc92e28e8e2cee9"/>
    <n v="1"/>
    <x v="1"/>
    <n v="1"/>
    <n v="135.57"/>
    <s v="1 (single)"/>
    <x v="1"/>
  </r>
  <r>
    <s v="ef87b14cd30d2df42c047bc6724fa9ae"/>
    <n v="1"/>
    <x v="3"/>
    <n v="1"/>
    <n v="211.83"/>
    <s v="1 (single)"/>
    <x v="1"/>
  </r>
  <r>
    <s v="923452229b8bb09c9011ced5f73a0893"/>
    <n v="1"/>
    <x v="0"/>
    <n v="1"/>
    <n v="30.51"/>
    <s v="1 (single)"/>
    <x v="1"/>
  </r>
  <r>
    <s v="1be51feefcd481bee3118900e6777057"/>
    <n v="10"/>
    <x v="2"/>
    <n v="1"/>
    <n v="6.67"/>
    <s v="1 (single)"/>
    <x v="1"/>
  </r>
  <r>
    <s v="23576700c0f11e7783cebff88823d10c"/>
    <n v="1"/>
    <x v="0"/>
    <n v="4"/>
    <n v="116.69"/>
    <s v="4-6 installments"/>
    <x v="6"/>
  </r>
  <r>
    <s v="0998d3f4248f4c162beb9c06e2f87480"/>
    <n v="1"/>
    <x v="1"/>
    <n v="1"/>
    <n v="120.51"/>
    <s v="1 (single)"/>
    <x v="1"/>
  </r>
  <r>
    <s v="c093b337defb1739af5d4d2925cc9e00"/>
    <n v="1"/>
    <x v="0"/>
    <n v="6"/>
    <n v="300.65"/>
    <s v="4-6 installments"/>
    <x v="8"/>
  </r>
  <r>
    <s v="790966b7cfcf6aedddb2f1d392da3306"/>
    <n v="2"/>
    <x v="2"/>
    <n v="1"/>
    <n v="128.24"/>
    <s v="1 (single)"/>
    <x v="1"/>
  </r>
  <r>
    <s v="9abcbe39820292dab15332cef33e7a3c"/>
    <n v="1"/>
    <x v="0"/>
    <n v="2"/>
    <n v="98.72"/>
    <s v="2-3 installments"/>
    <x v="4"/>
  </r>
  <r>
    <s v="ac3c62295b2d88214642ed7f7114d468"/>
    <n v="1"/>
    <x v="0"/>
    <n v="2"/>
    <n v="179.34"/>
    <s v="2-3 installments"/>
    <x v="1"/>
  </r>
  <r>
    <s v="9387d427f564a63a5d9e87418dd48a54"/>
    <n v="1"/>
    <x v="0"/>
    <n v="1"/>
    <n v="61.1"/>
    <s v="1 (single)"/>
    <x v="0"/>
  </r>
  <r>
    <s v="cb38a96792763020d1c6a3f5e3073026"/>
    <n v="1"/>
    <x v="1"/>
    <n v="1"/>
    <n v="44.52"/>
    <s v="1 (single)"/>
    <x v="1"/>
  </r>
  <r>
    <s v="1d7333d43cb82721ccd24b78ad520676"/>
    <n v="1"/>
    <x v="0"/>
    <n v="5"/>
    <n v="102.03"/>
    <s v="4-6 installments"/>
    <x v="1"/>
  </r>
  <r>
    <s v="d1a5645d176964e7fc023cfc80d06f1a"/>
    <n v="1"/>
    <x v="0"/>
    <n v="5"/>
    <n v="55.24"/>
    <s v="4-6 installments"/>
    <x v="1"/>
  </r>
  <r>
    <s v="666591477c57a4ac4d43d1f05718fc91"/>
    <n v="1"/>
    <x v="0"/>
    <n v="1"/>
    <n v="4.45"/>
    <s v="1 (single)"/>
    <x v="1"/>
  </r>
  <r>
    <s v="cedca39b10d8d496f77547b16e2dbf56"/>
    <n v="1"/>
    <x v="0"/>
    <n v="5"/>
    <n v="163.7"/>
    <s v="4-6 installments"/>
    <x v="25"/>
  </r>
  <r>
    <s v="c2fe2f550416c0b36bad93166e4d2d1a"/>
    <n v="1"/>
    <x v="1"/>
    <n v="1"/>
    <n v="76.81"/>
    <s v="1 (single)"/>
    <x v="6"/>
  </r>
  <r>
    <s v="2a1ca5e0a47b3b8fdbb8da5b34ed45e8"/>
    <n v="1"/>
    <x v="0"/>
    <n v="3"/>
    <n v="191.51"/>
    <s v="2-3 installments"/>
    <x v="1"/>
  </r>
  <r>
    <s v="04158f13c5f4533ee32baa89521cf9ba"/>
    <n v="1"/>
    <x v="0"/>
    <n v="3"/>
    <n v="131.94"/>
    <s v="2-3 installments"/>
    <x v="9"/>
  </r>
  <r>
    <s v="dfc6c80c73f6b324371273bd97e19c3f"/>
    <n v="1"/>
    <x v="0"/>
    <n v="2"/>
    <n v="24.08"/>
    <s v="2-3 installments"/>
    <x v="1"/>
  </r>
  <r>
    <s v="25343b5d23ba1a73d782fa405c9a5886"/>
    <n v="1"/>
    <x v="0"/>
    <n v="10"/>
    <n v="534.6900000000001"/>
    <s v="7-10 installments"/>
    <x v="6"/>
  </r>
  <r>
    <s v="17b374e5c126d99970336dd8a72bcb91"/>
    <n v="1"/>
    <x v="0"/>
    <n v="1"/>
    <n v="31.85"/>
    <s v="1 (single)"/>
    <x v="12"/>
  </r>
  <r>
    <s v="7d8cbe66ebd79f0202cc906a1dc9c91b"/>
    <n v="1"/>
    <x v="0"/>
    <n v="1"/>
    <n v="82.28"/>
    <s v="1 (single)"/>
    <x v="4"/>
  </r>
  <r>
    <s v="17ff863d51f7f8ee2c9dc76413c43b54"/>
    <n v="1"/>
    <x v="0"/>
    <n v="1"/>
    <n v="139.02"/>
    <s v="1 (single)"/>
    <x v="1"/>
  </r>
  <r>
    <s v="9547786c84d40d35e99e684fdb1fe97b"/>
    <n v="1"/>
    <x v="0"/>
    <n v="2"/>
    <n v="88.26000000000001"/>
    <s v="2-3 installments"/>
    <x v="6"/>
  </r>
  <r>
    <s v="cf0e37180a383036ea57e9a1b440c593"/>
    <n v="1"/>
    <x v="0"/>
    <n v="10"/>
    <n v="127.4"/>
    <s v="7-10 installments"/>
    <x v="1"/>
  </r>
  <r>
    <s v="40d158e9f78f7dd903dd0490fd1baf40"/>
    <n v="1"/>
    <x v="0"/>
    <n v="1"/>
    <n v="57.43"/>
    <s v="1 (single)"/>
    <x v="1"/>
  </r>
  <r>
    <s v="0b82d0616f1ad8da15cf967b984b4004"/>
    <n v="1"/>
    <x v="1"/>
    <n v="1"/>
    <n v="33.69"/>
    <s v="1 (single)"/>
    <x v="0"/>
  </r>
  <r>
    <s v="65480799a0ea99cc43f86d3af16e9d1c"/>
    <n v="1"/>
    <x v="0"/>
    <n v="2"/>
    <n v="275.97"/>
    <s v="2-3 installments"/>
    <x v="12"/>
  </r>
  <r>
    <s v="5c9a0939b9e4b6d310a738b443bd44e2"/>
    <n v="1"/>
    <x v="3"/>
    <n v="1"/>
    <n v="34.09"/>
    <s v="1 (single)"/>
    <x v="8"/>
  </r>
  <r>
    <s v="c141123e3bc9866f39f5dd9a3b3bdefd"/>
    <n v="1"/>
    <x v="0"/>
    <n v="1"/>
    <n v="134.96"/>
    <s v="1 (single)"/>
    <x v="20"/>
  </r>
  <r>
    <s v="3ae126761938741db80da6163567b03d"/>
    <n v="1"/>
    <x v="0"/>
    <n v="6"/>
    <n v="318.57"/>
    <s v="4-6 installments"/>
    <x v="8"/>
  </r>
  <r>
    <s v="4d5bae0860712936c87891ce32cf0d76"/>
    <n v="1"/>
    <x v="0"/>
    <n v="6"/>
    <n v="821.98"/>
    <s v="4-6 installments"/>
    <x v="8"/>
  </r>
  <r>
    <s v="c487fa98ecd15cd13d1467d49ec6af47"/>
    <n v="1"/>
    <x v="1"/>
    <n v="1"/>
    <n v="282.82"/>
    <s v="1 (single)"/>
    <x v="12"/>
  </r>
  <r>
    <s v="c554c7b7a41cc0523090a76a432cf6ef"/>
    <n v="1"/>
    <x v="0"/>
    <n v="2"/>
    <n v="51.57"/>
    <s v="2-3 installments"/>
    <x v="1"/>
  </r>
  <r>
    <s v="b5b103fe531168050d785d5b8de74174"/>
    <n v="1"/>
    <x v="0"/>
    <n v="10"/>
    <n v="2217.99"/>
    <s v="7-10 installments"/>
    <x v="4"/>
  </r>
  <r>
    <s v="de25bcc5c5215c6d39641918b7f4cd2d"/>
    <n v="1"/>
    <x v="1"/>
    <n v="1"/>
    <n v="43.51"/>
    <s v="1 (single)"/>
    <x v="12"/>
  </r>
  <r>
    <s v="1a597bd140cc8bacc4af88ba909da8d7"/>
    <n v="1"/>
    <x v="1"/>
    <n v="1"/>
    <n v="56.94"/>
    <s v="1 (single)"/>
    <x v="14"/>
  </r>
  <r>
    <s v="4eae2c0464a15323f650d829daf9b778"/>
    <n v="1"/>
    <x v="1"/>
    <n v="1"/>
    <n v="57.37"/>
    <s v="1 (single)"/>
    <x v="1"/>
  </r>
  <r>
    <s v="a091ad657d4d673814a9dc6b64829a42"/>
    <n v="1"/>
    <x v="0"/>
    <n v="2"/>
    <n v="142.82"/>
    <s v="2-3 installments"/>
    <x v="5"/>
  </r>
  <r>
    <s v="ae8d2355c75c103cecb78b4b58ed7a9b"/>
    <n v="1"/>
    <x v="0"/>
    <n v="1"/>
    <n v="28.75"/>
    <s v="1 (single)"/>
    <x v="1"/>
  </r>
  <r>
    <s v="a41db3ba7cb50a96c768af70cd98e189"/>
    <n v="1"/>
    <x v="0"/>
    <n v="1"/>
    <n v="88.28"/>
    <s v="1 (single)"/>
    <x v="1"/>
  </r>
  <r>
    <s v="6363b59d2e7f542672e0f11910c0c708"/>
    <n v="1"/>
    <x v="0"/>
    <n v="1"/>
    <n v="32.29"/>
    <s v="1 (single)"/>
    <x v="12"/>
  </r>
  <r>
    <s v="83d20c082afe59cf5cc3541afbaa926f"/>
    <n v="1"/>
    <x v="1"/>
    <n v="1"/>
    <n v="169.73"/>
    <s v="1 (single)"/>
    <x v="6"/>
  </r>
  <r>
    <s v="628c4dc07e38c6a4309d58e8a42e2f27"/>
    <n v="2"/>
    <x v="2"/>
    <n v="1"/>
    <n v="100"/>
    <s v="1 (single)"/>
    <x v="1"/>
  </r>
  <r>
    <s v="c3b2c9ce918dcc0fdf5053927cd0ff8e"/>
    <n v="1"/>
    <x v="1"/>
    <n v="1"/>
    <n v="1533.62"/>
    <s v="1 (single)"/>
    <x v="8"/>
  </r>
  <r>
    <s v="07166782eef2ad2a57e415ec606fa7c3"/>
    <n v="1"/>
    <x v="0"/>
    <n v="1"/>
    <n v="27.38"/>
    <s v="1 (single)"/>
    <x v="1"/>
  </r>
  <r>
    <s v="a969d2592327e7f49ce1f3edfc7658eb"/>
    <n v="1"/>
    <x v="1"/>
    <n v="1"/>
    <n v="142.92"/>
    <s v="1 (single)"/>
    <x v="1"/>
  </r>
  <r>
    <s v="a3a5d73f1d5b6acf698fdd0e795d2ec5"/>
    <n v="1"/>
    <x v="0"/>
    <n v="1"/>
    <n v="54.56"/>
    <s v="1 (single)"/>
    <x v="8"/>
  </r>
  <r>
    <s v="786fc675ce44d2428b2dd7acff0d890a"/>
    <n v="1"/>
    <x v="0"/>
    <n v="2"/>
    <n v="105.13"/>
    <s v="2-3 installments"/>
    <x v="0"/>
  </r>
  <r>
    <s v="850b5d9b28b3d833f9c596f33a22fda4"/>
    <n v="1"/>
    <x v="0"/>
    <n v="4"/>
    <n v="337.1"/>
    <s v="4-6 installments"/>
    <x v="0"/>
  </r>
  <r>
    <s v="eb4d305848989350701a75e1cb3c0a93"/>
    <n v="1"/>
    <x v="0"/>
    <n v="1"/>
    <n v="74.94"/>
    <s v="1 (single)"/>
    <x v="15"/>
  </r>
  <r>
    <s v="51588073e1f9014c44225282b8921690"/>
    <n v="1"/>
    <x v="0"/>
    <n v="4"/>
    <n v="43.22"/>
    <s v="4-6 installments"/>
    <x v="4"/>
  </r>
  <r>
    <s v="d9e690521484caca3fe0ed22443df035"/>
    <n v="1"/>
    <x v="0"/>
    <n v="3"/>
    <n v="184.55"/>
    <s v="2-3 installments"/>
    <x v="0"/>
  </r>
  <r>
    <s v="31dd19623d916b1848334732b797d5f5"/>
    <n v="1"/>
    <x v="0"/>
    <n v="10"/>
    <n v="346.44"/>
    <s v="7-10 installments"/>
    <x v="1"/>
  </r>
  <r>
    <s v="3020a6cfa8cb88da6e6860813b27167e"/>
    <n v="1"/>
    <x v="0"/>
    <n v="1"/>
    <n v="169.35"/>
    <s v="1 (single)"/>
    <x v="1"/>
  </r>
  <r>
    <s v="d16112398f9c83cdef02abee328caadb"/>
    <n v="1"/>
    <x v="0"/>
    <n v="2"/>
    <n v="23.66"/>
    <s v="2-3 installments"/>
    <x v="9"/>
  </r>
  <r>
    <s v="91575acf2a356af85894e1c3b1612e81"/>
    <n v="1"/>
    <x v="0"/>
    <n v="1"/>
    <n v="97.70999999999999"/>
    <s v="1 (single)"/>
    <x v="12"/>
  </r>
  <r>
    <s v="455c8cc6fcb8015c8fa06b087cf373b1"/>
    <n v="1"/>
    <x v="0"/>
    <n v="1"/>
    <n v="111.71"/>
    <s v="1 (single)"/>
    <x v="1"/>
  </r>
  <r>
    <s v="8af380f996db86bc8ab5a4c0da0e91ec"/>
    <n v="1"/>
    <x v="0"/>
    <n v="4"/>
    <n v="783.28"/>
    <s v="4-6 installments"/>
    <x v="1"/>
  </r>
  <r>
    <s v="38c529a4eb301fab3df50bd0e3c0ecdf"/>
    <n v="1"/>
    <x v="0"/>
    <n v="8"/>
    <n v="570.88"/>
    <s v="7-10 installments"/>
    <x v="7"/>
  </r>
  <r>
    <s v="3f78fdb829925037b11baf136f99980b"/>
    <n v="1"/>
    <x v="1"/>
    <n v="1"/>
    <n v="68.12"/>
    <s v="1 (single)"/>
    <x v="0"/>
  </r>
  <r>
    <s v="d80799e45b1938827bfd57d8ee9b3c50"/>
    <n v="1"/>
    <x v="0"/>
    <n v="3"/>
    <n v="63.18"/>
    <s v="2-3 installments"/>
    <x v="19"/>
  </r>
  <r>
    <s v="61478fcfdfbc524f57df31651d8f38c9"/>
    <n v="1"/>
    <x v="1"/>
    <n v="1"/>
    <n v="342.16"/>
    <s v="1 (single)"/>
    <x v="1"/>
  </r>
  <r>
    <s v="5c55ef550d5ff75bae4c1473c8dd06a5"/>
    <n v="1"/>
    <x v="1"/>
    <n v="1"/>
    <n v="54.01"/>
    <s v="1 (single)"/>
    <x v="8"/>
  </r>
  <r>
    <s v="7ec273502855ec6b503c931eda7b3875"/>
    <n v="1"/>
    <x v="0"/>
    <n v="1"/>
    <n v="40"/>
    <s v="1 (single)"/>
    <x v="7"/>
  </r>
  <r>
    <s v="971b9fcdf6d782f0ab6bd66e821442bb"/>
    <n v="1"/>
    <x v="0"/>
    <n v="2"/>
    <n v="177.52"/>
    <s v="2-3 installments"/>
    <x v="20"/>
  </r>
  <r>
    <s v="e7567e43caf379d79065cbb612f06554"/>
    <n v="1"/>
    <x v="0"/>
    <n v="4"/>
    <n v="221.35"/>
    <s v="4-6 installments"/>
    <x v="1"/>
  </r>
  <r>
    <s v="4074c8247a20a28ee6bedaa09cd94d76"/>
    <n v="1"/>
    <x v="1"/>
    <n v="1"/>
    <n v="143.12"/>
    <s v="1 (single)"/>
    <x v="4"/>
  </r>
  <r>
    <s v="da17a7a38c09dce18dcf5af9fdb27e49"/>
    <n v="1"/>
    <x v="1"/>
    <n v="1"/>
    <n v="95.36"/>
    <s v="1 (single)"/>
    <x v="1"/>
  </r>
  <r>
    <s v="ad65db823bb3d24954abfc66ee67b165"/>
    <n v="1"/>
    <x v="1"/>
    <n v="1"/>
    <n v="61.32"/>
    <s v="1 (single)"/>
    <x v="1"/>
  </r>
  <r>
    <s v="9af75af133e554afc286c77a5684cd6d"/>
    <n v="1"/>
    <x v="1"/>
    <n v="1"/>
    <n v="153.13"/>
    <s v="1 (single)"/>
    <x v="12"/>
  </r>
  <r>
    <s v="46b822b7e203850a10e485ed02abf2bb"/>
    <n v="1"/>
    <x v="0"/>
    <n v="2"/>
    <n v="161.9"/>
    <s v="2-3 installments"/>
    <x v="0"/>
  </r>
  <r>
    <s v="53402e7be9b39753e8382ef11fe74a2e"/>
    <n v="1"/>
    <x v="1"/>
    <n v="1"/>
    <n v="128.9"/>
    <s v="1 (single)"/>
    <x v="20"/>
  </r>
  <r>
    <s v="57eede1060c3e289d5be82560b4874b7"/>
    <n v="2"/>
    <x v="2"/>
    <n v="1"/>
    <n v="50"/>
    <s v="1 (single)"/>
    <x v="0"/>
  </r>
  <r>
    <s v="a2dd2555832adf77db576aeb3906f57e"/>
    <n v="1"/>
    <x v="1"/>
    <n v="1"/>
    <n v="38.4"/>
    <s v="1 (single)"/>
    <x v="1"/>
  </r>
  <r>
    <s v="bd59d6b6646e18c7a1a97a639ff49e0f"/>
    <n v="1"/>
    <x v="0"/>
    <n v="1"/>
    <n v="0.28"/>
    <s v="1 (single)"/>
    <x v="1"/>
  </r>
  <r>
    <s v="4d9aeb0219e736ad9dd72af9f25b3f88"/>
    <n v="1"/>
    <x v="0"/>
    <n v="1"/>
    <n v="50.86"/>
    <s v="1 (single)"/>
    <x v="8"/>
  </r>
  <r>
    <s v="c455e8ff84c22c9e3b3e1f5c8c8ef95c"/>
    <n v="1"/>
    <x v="0"/>
    <n v="1"/>
    <n v="66.63"/>
    <s v="1 (single)"/>
    <x v="5"/>
  </r>
  <r>
    <s v="5639e62ac4812b66eefbb05288c44eef"/>
    <n v="1"/>
    <x v="0"/>
    <n v="9"/>
    <n v="184.53"/>
    <s v="7-10 installments"/>
    <x v="3"/>
  </r>
  <r>
    <s v="df73920801529869f3f9aabfd3630c8f"/>
    <n v="1"/>
    <x v="0"/>
    <n v="1"/>
    <n v="452.66"/>
    <s v="1 (single)"/>
    <x v="1"/>
  </r>
  <r>
    <s v="8d2a68ca0ac61329c56e0b74695b04b4"/>
    <n v="1"/>
    <x v="0"/>
    <n v="7"/>
    <n v="72.90000000000001"/>
    <s v="7-10 installments"/>
    <x v="1"/>
  </r>
  <r>
    <s v="8fec1057df930bcc1be865fbfef606b4"/>
    <n v="1"/>
    <x v="3"/>
    <n v="1"/>
    <n v="258.56"/>
    <s v="1 (single)"/>
    <x v="20"/>
  </r>
  <r>
    <s v="239960d8af96f541e9a7153b57c0f4de"/>
    <n v="1"/>
    <x v="2"/>
    <n v="1"/>
    <n v="55.88"/>
    <s v="1 (single)"/>
    <x v="1"/>
  </r>
  <r>
    <s v="0848fc09700c8afc1c372a4b2b7be70a"/>
    <n v="1"/>
    <x v="1"/>
    <n v="1"/>
    <n v="131.55"/>
    <s v="1 (single)"/>
    <x v="1"/>
  </r>
  <r>
    <s v="1078cee780187c1672d97d4ebfb4cc2e"/>
    <n v="1"/>
    <x v="0"/>
    <n v="5"/>
    <n v="89.27"/>
    <s v="4-6 installments"/>
    <x v="1"/>
  </r>
  <r>
    <s v="3e05b487699bb38012c6b974d36a6a56"/>
    <n v="1"/>
    <x v="0"/>
    <n v="1"/>
    <n v="405.57"/>
    <s v="1 (single)"/>
    <x v="0"/>
  </r>
  <r>
    <s v="5ff4c9b40ca89e41de1f71a26d088921"/>
    <n v="1"/>
    <x v="0"/>
    <n v="1"/>
    <n v="36.17"/>
    <s v="1 (single)"/>
    <x v="1"/>
  </r>
  <r>
    <s v="125005c942aa889a867518019392d649"/>
    <n v="1"/>
    <x v="0"/>
    <n v="1"/>
    <n v="88.70999999999999"/>
    <s v="1 (single)"/>
    <x v="1"/>
  </r>
  <r>
    <s v="bcbead00f0c2dfabaf82fa4af5611f71"/>
    <n v="1"/>
    <x v="1"/>
    <n v="1"/>
    <n v="317.85"/>
    <s v="1 (single)"/>
    <x v="1"/>
  </r>
  <r>
    <s v="67ff64203c34a9d3f2bf38605aa66bd5"/>
    <n v="1"/>
    <x v="0"/>
    <n v="5"/>
    <n v="154.38"/>
    <s v="4-6 installments"/>
    <x v="6"/>
  </r>
  <r>
    <s v="1270910d921270ad6a35e504554c4068"/>
    <n v="1"/>
    <x v="1"/>
    <n v="1"/>
    <n v="264.69"/>
    <s v="1 (single)"/>
    <x v="1"/>
  </r>
  <r>
    <s v="ae86389756e9af7f5f5f64aa266a439a"/>
    <n v="1"/>
    <x v="1"/>
    <n v="1"/>
    <n v="131.05"/>
    <s v="1 (single)"/>
    <x v="1"/>
  </r>
  <r>
    <s v="c33c6f0573546babb3f2ec2f6c1a7825"/>
    <n v="1"/>
    <x v="0"/>
    <n v="2"/>
    <n v="129.73"/>
    <s v="2-3 installments"/>
    <x v="1"/>
  </r>
  <r>
    <s v="484e9a27d27ffe9d45ed4469cb357475"/>
    <n v="1"/>
    <x v="0"/>
    <n v="3"/>
    <n v="82.7"/>
    <s v="2-3 installments"/>
    <x v="0"/>
  </r>
  <r>
    <s v="d57d13bf49ecf7a6274ac017e98eb4e6"/>
    <n v="1"/>
    <x v="0"/>
    <n v="2"/>
    <n v="29.74"/>
    <s v="2-3 installments"/>
    <x v="1"/>
  </r>
  <r>
    <s v="cb71bd92e29c501f67b650fa19bee739"/>
    <n v="1"/>
    <x v="0"/>
    <n v="4"/>
    <n v="178.08"/>
    <s v="4-6 installments"/>
    <x v="4"/>
  </r>
  <r>
    <s v="39fb1fc5a9e0a1429bf9c25c1ef75ee6"/>
    <n v="1"/>
    <x v="0"/>
    <n v="4"/>
    <n v="96.02"/>
    <s v="4-6 installments"/>
    <x v="12"/>
  </r>
  <r>
    <s v="54cb48b7df9ff45bb173611bfbee0857"/>
    <n v="1"/>
    <x v="0"/>
    <n v="4"/>
    <n v="43.9"/>
    <s v="4-6 installments"/>
    <x v="12"/>
  </r>
  <r>
    <s v="b30b21d5d13aae0cb5533dd7ab3f90eb"/>
    <n v="1"/>
    <x v="0"/>
    <n v="1"/>
    <n v="295.38"/>
    <s v="1 (single)"/>
    <x v="1"/>
  </r>
  <r>
    <s v="906368486fd64a44a16e7190972e3f3d"/>
    <n v="1"/>
    <x v="0"/>
    <n v="5"/>
    <n v="116.67"/>
    <s v="4-6 installments"/>
    <x v="4"/>
  </r>
  <r>
    <s v="ceb9ba23c2692423f47bd10e0f86bcc5"/>
    <n v="1"/>
    <x v="0"/>
    <n v="8"/>
    <n v="249.4"/>
    <s v="7-10 installments"/>
    <x v="6"/>
  </r>
  <r>
    <s v="f19584f0d2c7cbccc05621c23dee5cb3"/>
    <n v="2"/>
    <x v="2"/>
    <n v="1"/>
    <n v="37.02"/>
    <s v="1 (single)"/>
    <x v="1"/>
  </r>
  <r>
    <s v="84d6d9710c8af32b5e88f2d1c14ab871"/>
    <n v="1"/>
    <x v="0"/>
    <n v="5"/>
    <n v="61.7"/>
    <s v="4-6 installments"/>
    <x v="1"/>
  </r>
  <r>
    <s v="e8a923aa92f0c87c9bfcd7be05546918"/>
    <n v="1"/>
    <x v="0"/>
    <n v="1"/>
    <n v="37.4"/>
    <s v="1 (single)"/>
    <x v="1"/>
  </r>
  <r>
    <s v="71df40458537292f7d7fb3a95e0d3786"/>
    <n v="1"/>
    <x v="0"/>
    <n v="3"/>
    <n v="68.75"/>
    <s v="2-3 installments"/>
    <x v="1"/>
  </r>
  <r>
    <s v="838263e3f79563bccd736531aec2a915"/>
    <n v="1"/>
    <x v="1"/>
    <n v="1"/>
    <n v="57.1"/>
    <s v="1 (single)"/>
    <x v="0"/>
  </r>
  <r>
    <s v="adf119c06ea77cd7d347b943780c37de"/>
    <n v="1"/>
    <x v="0"/>
    <n v="6"/>
    <n v="139.41"/>
    <s v="4-6 installments"/>
    <x v="0"/>
  </r>
  <r>
    <s v="5981274f06cf3953980d92c65e01d6f4"/>
    <n v="1"/>
    <x v="2"/>
    <n v="1"/>
    <n v="85.36"/>
    <s v="1 (single)"/>
    <x v="0"/>
  </r>
  <r>
    <s v="8c942d6d0cb6781e00df7a3fafc8ef86"/>
    <n v="1"/>
    <x v="0"/>
    <n v="3"/>
    <n v="102.88"/>
    <s v="2-3 installments"/>
    <x v="12"/>
  </r>
  <r>
    <s v="ac5e42e77576b755d49cc3bb5db277d9"/>
    <n v="1"/>
    <x v="1"/>
    <n v="1"/>
    <n v="100.16"/>
    <s v="1 (single)"/>
    <x v="4"/>
  </r>
  <r>
    <s v="d57be2dc327f29fd0ef3927ac58931d6"/>
    <n v="1"/>
    <x v="0"/>
    <n v="2"/>
    <n v="24.17"/>
    <s v="2-3 installments"/>
    <x v="1"/>
  </r>
  <r>
    <s v="12774673db08de6a72c23442fe16e9a4"/>
    <n v="1"/>
    <x v="0"/>
    <n v="1"/>
    <n v="31.91"/>
    <s v="1 (single)"/>
    <x v="0"/>
  </r>
  <r>
    <s v="f06e135f2a783426a58b29014f2346b3"/>
    <n v="1"/>
    <x v="2"/>
    <n v="1"/>
    <n v="24.42"/>
    <s v="1 (single)"/>
    <x v="8"/>
  </r>
  <r>
    <s v="f71900fc3435a929b2d4ecc3860bfc56"/>
    <n v="1"/>
    <x v="0"/>
    <n v="1"/>
    <n v="18.84"/>
    <s v="1 (single)"/>
    <x v="1"/>
  </r>
  <r>
    <s v="2f5112688e80d5d79344cac900d6bd0b"/>
    <n v="1"/>
    <x v="0"/>
    <n v="4"/>
    <n v="48.3"/>
    <s v="4-6 installments"/>
    <x v="4"/>
  </r>
  <r>
    <s v="d6f9e75b25f4d86db87bf9c7e6d14a4b"/>
    <n v="2"/>
    <x v="2"/>
    <n v="1"/>
    <n v="37.43"/>
    <s v="1 (single)"/>
    <x v="12"/>
  </r>
  <r>
    <s v="02457250c331120c9dea3bf840316d54"/>
    <n v="1"/>
    <x v="0"/>
    <n v="10"/>
    <n v="368.75"/>
    <s v="7-10 installments"/>
    <x v="0"/>
  </r>
  <r>
    <s v="a8347ba04591f966205182a1c99c310e"/>
    <n v="1"/>
    <x v="0"/>
    <n v="1"/>
    <n v="33.39"/>
    <s v="1 (single)"/>
    <x v="0"/>
  </r>
  <r>
    <s v="5c11e238c0563cab5491de26eb68f99a"/>
    <n v="1"/>
    <x v="0"/>
    <n v="1"/>
    <n v="50.01"/>
    <s v="1 (single)"/>
    <x v="8"/>
  </r>
  <r>
    <s v="6ca2b1dbcac1751cab45df5faa1b892e"/>
    <n v="1"/>
    <x v="0"/>
    <n v="1"/>
    <n v="22.72"/>
    <s v="1 (single)"/>
    <x v="1"/>
  </r>
  <r>
    <s v="cf6216ebb7cf47589938fa83341bba0e"/>
    <n v="2"/>
    <x v="2"/>
    <n v="1"/>
    <n v="58.96"/>
    <s v="1 (single)"/>
    <x v="12"/>
  </r>
  <r>
    <s v="14aa8f56b7d871b721f38b3e355dfb94"/>
    <n v="1"/>
    <x v="0"/>
    <n v="1"/>
    <n v="56.77"/>
    <s v="1 (single)"/>
    <x v="1"/>
  </r>
  <r>
    <s v="8a0ab628dfb76b8bd7688ac87d051391"/>
    <n v="1"/>
    <x v="0"/>
    <n v="5"/>
    <n v="146.28"/>
    <s v="4-6 installments"/>
    <x v="1"/>
  </r>
  <r>
    <s v="43c04de0613b79c2470b22e171cc848d"/>
    <n v="1"/>
    <x v="0"/>
    <n v="1"/>
    <n v="15.38"/>
    <s v="1 (single)"/>
    <x v="1"/>
  </r>
  <r>
    <s v="f5695fb0596df12b626efc77bd076d57"/>
    <n v="1"/>
    <x v="0"/>
    <n v="6"/>
    <n v="104.03"/>
    <s v="4-6 installments"/>
    <x v="5"/>
  </r>
  <r>
    <s v="a50f3e03765e8315c06a23e128aca380"/>
    <n v="1"/>
    <x v="0"/>
    <n v="3"/>
    <n v="221.29"/>
    <s v="2-3 installments"/>
    <x v="3"/>
  </r>
  <r>
    <s v="94e5d86b81534a5f11b5b57af7852aed"/>
    <n v="1"/>
    <x v="0"/>
    <n v="1"/>
    <n v="27.77"/>
    <s v="1 (single)"/>
    <x v="1"/>
  </r>
  <r>
    <s v="0f8cf123486438ffdee527bf82ec87d4"/>
    <n v="1"/>
    <x v="0"/>
    <n v="6"/>
    <n v="118.03"/>
    <s v="4-6 installments"/>
    <x v="20"/>
  </r>
  <r>
    <s v="62492d216bd7ca39cab1f24109b6bfd7"/>
    <n v="1"/>
    <x v="1"/>
    <n v="1"/>
    <n v="215.94"/>
    <s v="1 (single)"/>
    <x v="0"/>
  </r>
  <r>
    <s v="055336f2daf168319875b812d23de1d4"/>
    <n v="1"/>
    <x v="0"/>
    <n v="2"/>
    <n v="378.2"/>
    <s v="2-3 installments"/>
    <x v="1"/>
  </r>
  <r>
    <s v="c8190ec25152e9e725de81876f1b9125"/>
    <n v="1"/>
    <x v="0"/>
    <n v="5"/>
    <n v="57.51"/>
    <s v="4-6 installments"/>
    <x v="1"/>
  </r>
  <r>
    <s v="e1014aef09115ba24cf43cccd31820c0"/>
    <n v="1"/>
    <x v="0"/>
    <n v="3"/>
    <n v="240.04"/>
    <s v="2-3 installments"/>
    <x v="8"/>
  </r>
  <r>
    <s v="670ad1c6fd20977956e8ee2e09f92baa"/>
    <n v="1"/>
    <x v="0"/>
    <n v="5"/>
    <n v="201.04"/>
    <s v="4-6 installments"/>
    <x v="0"/>
  </r>
  <r>
    <s v="e1df35a4d8a73d8ad53be0f5993e6af4"/>
    <n v="1"/>
    <x v="1"/>
    <n v="1"/>
    <n v="73.16"/>
    <s v="1 (single)"/>
    <x v="7"/>
  </r>
  <r>
    <s v="5ab0f11d0dffdb3aa7084f276108fdfb"/>
    <n v="1"/>
    <x v="0"/>
    <n v="1"/>
    <n v="85.78"/>
    <s v="1 (single)"/>
    <x v="1"/>
  </r>
  <r>
    <s v="7aa7d4fb7e95700145b7cabd86b1dc93"/>
    <n v="1"/>
    <x v="1"/>
    <n v="1"/>
    <n v="647.54"/>
    <s v="1 (single)"/>
    <x v="1"/>
  </r>
  <r>
    <s v="9e3a542f51363bda001167b7f5bd8dbd"/>
    <n v="5"/>
    <x v="2"/>
    <n v="1"/>
    <n v="5.23"/>
    <s v="1 (single)"/>
    <x v="9"/>
  </r>
  <r>
    <s v="5b469b3ea9234b5dddd05acdf0b45849"/>
    <n v="1"/>
    <x v="0"/>
    <n v="5"/>
    <n v="169.87"/>
    <s v="4-6 installments"/>
    <x v="1"/>
  </r>
  <r>
    <s v="2de300305c4fc64802a63341e5780c24"/>
    <n v="1"/>
    <x v="0"/>
    <n v="1"/>
    <n v="82.16"/>
    <s v="1 (single)"/>
    <x v="1"/>
  </r>
  <r>
    <s v="96b38b3c9a1ed37a972519924e133f63"/>
    <n v="1"/>
    <x v="0"/>
    <n v="9"/>
    <n v="96.02"/>
    <s v="7-10 installments"/>
    <x v="4"/>
  </r>
  <r>
    <s v="a3af1cceb020d287564458a7cd29f969"/>
    <n v="1"/>
    <x v="0"/>
    <n v="1"/>
    <n v="74.06"/>
    <s v="1 (single)"/>
    <x v="1"/>
  </r>
  <r>
    <s v="d451da9b109e1786f303924d04ed72a1"/>
    <n v="1"/>
    <x v="1"/>
    <n v="1"/>
    <n v="26.27"/>
    <s v="1 (single)"/>
    <x v="1"/>
  </r>
  <r>
    <s v="4c3c77b27f585da8c9e4629aba2f7817"/>
    <n v="1"/>
    <x v="0"/>
    <n v="7"/>
    <n v="296.73"/>
    <s v="7-10 installments"/>
    <x v="1"/>
  </r>
  <r>
    <s v="911e92767c07ba9926268bae6b4362b3"/>
    <n v="1"/>
    <x v="0"/>
    <n v="4"/>
    <n v="49.73"/>
    <s v="4-6 installments"/>
    <x v="0"/>
  </r>
  <r>
    <s v="51c5d44ed3cbadb44f409c04123a9402"/>
    <n v="1"/>
    <x v="1"/>
    <n v="1"/>
    <n v="77.09999999999999"/>
    <s v="1 (single)"/>
    <x v="12"/>
  </r>
  <r>
    <s v="6ad8f26313f94953c151cd98f46d1688"/>
    <n v="1"/>
    <x v="0"/>
    <n v="8"/>
    <n v="211.89"/>
    <s v="7-10 installments"/>
    <x v="1"/>
  </r>
  <r>
    <s v="2eff66aa79a98f80268d0632d8b0c6e1"/>
    <n v="1"/>
    <x v="0"/>
    <n v="1"/>
    <n v="82.12"/>
    <s v="1 (single)"/>
    <x v="1"/>
  </r>
  <r>
    <s v="ff2ac13b0f36dffb6af9699f59b18377"/>
    <n v="1"/>
    <x v="0"/>
    <n v="20"/>
    <n v="885.36"/>
    <s v="11+ installments"/>
    <x v="1"/>
  </r>
  <r>
    <s v="4f533b4e7c45ae5248904a961cf710e6"/>
    <n v="1"/>
    <x v="1"/>
    <n v="1"/>
    <n v="78.70999999999999"/>
    <s v="1 (single)"/>
    <x v="12"/>
  </r>
  <r>
    <s v="3eaa0a2e223ae1b2ed934e0274bdd0cb"/>
    <n v="1"/>
    <x v="0"/>
    <n v="5"/>
    <n v="110.18"/>
    <s v="4-6 installments"/>
    <x v="12"/>
  </r>
  <r>
    <s v="dcc0c6d219152ac96b033d223d08212f"/>
    <n v="1"/>
    <x v="0"/>
    <n v="1"/>
    <n v="25.5"/>
    <s v="1 (single)"/>
    <x v="1"/>
  </r>
  <r>
    <s v="b9ac97245b38bb678929cfbe68a37a5a"/>
    <n v="1"/>
    <x v="0"/>
    <n v="8"/>
    <n v="172.01"/>
    <s v="7-10 installments"/>
    <x v="8"/>
  </r>
  <r>
    <s v="ac0453dee118265767bf9c26966ccbde"/>
    <n v="1"/>
    <x v="0"/>
    <n v="2"/>
    <n v="154.56"/>
    <s v="2-3 installments"/>
    <x v="1"/>
  </r>
  <r>
    <s v="87c15b8f29f9fc59405db62dcb5697c9"/>
    <n v="1"/>
    <x v="0"/>
    <n v="2"/>
    <n v="81.09"/>
    <s v="2-3 installments"/>
    <x v="1"/>
  </r>
  <r>
    <s v="984d7b91d51b86ce72cbfffc2dcdb8d5"/>
    <n v="1"/>
    <x v="0"/>
    <n v="8"/>
    <n v="219.1"/>
    <s v="7-10 installments"/>
    <x v="12"/>
  </r>
  <r>
    <s v="7f14c64f7f48c0243c290e47dd51cfeb"/>
    <n v="1"/>
    <x v="1"/>
    <n v="1"/>
    <n v="31.86"/>
    <s v="1 (single)"/>
    <x v="0"/>
  </r>
  <r>
    <s v="52334e03e9dc25babfc8207b509b2acc"/>
    <n v="1"/>
    <x v="0"/>
    <n v="1"/>
    <n v="68.47"/>
    <s v="1 (single)"/>
    <x v="4"/>
  </r>
  <r>
    <s v="b0af6cb248a6887f0695f4565bda91bb"/>
    <n v="1"/>
    <x v="0"/>
    <n v="2"/>
    <n v="140.02"/>
    <s v="2-3 installments"/>
    <x v="4"/>
  </r>
  <r>
    <s v="607151a6fd6a09510f6ca248e8fe1bc3"/>
    <n v="1"/>
    <x v="0"/>
    <n v="1"/>
    <n v="187.76"/>
    <s v="1 (single)"/>
    <x v="0"/>
  </r>
  <r>
    <s v="443cb0e10e1568b0aedc7e11ab91dd2f"/>
    <n v="1"/>
    <x v="0"/>
    <n v="1"/>
    <n v="120.14"/>
    <s v="1 (single)"/>
    <x v="20"/>
  </r>
  <r>
    <s v="941638a41a3674d12166261747988666"/>
    <n v="1"/>
    <x v="0"/>
    <n v="2"/>
    <n v="358.65"/>
    <s v="2-3 installments"/>
    <x v="0"/>
  </r>
  <r>
    <s v="2d9b91a78d7d0b728d2c29ce3006d676"/>
    <n v="1"/>
    <x v="0"/>
    <n v="9"/>
    <n v="98.05"/>
    <s v="7-10 installments"/>
    <x v="2"/>
  </r>
  <r>
    <s v="32c49c2531dd2c94af0c74906c13abcd"/>
    <n v="1"/>
    <x v="0"/>
    <n v="1"/>
    <n v="117.38"/>
    <s v="1 (single)"/>
    <x v="0"/>
  </r>
  <r>
    <s v="cb1529a953c6df155505c4e2863b3b10"/>
    <n v="1"/>
    <x v="2"/>
    <n v="1"/>
    <n v="150.5"/>
    <s v="1 (single)"/>
    <x v="12"/>
  </r>
  <r>
    <s v="cacc1fb58a377d93574c303d6c901986"/>
    <n v="1"/>
    <x v="0"/>
    <n v="1"/>
    <n v="36.35"/>
    <s v="1 (single)"/>
    <x v="1"/>
  </r>
  <r>
    <s v="a0b44209913b27635b5d9813244b7f87"/>
    <n v="1"/>
    <x v="0"/>
    <n v="6"/>
    <n v="116.99"/>
    <s v="4-6 installments"/>
    <x v="0"/>
  </r>
  <r>
    <s v="7a36ddcacbdd80a7dd8771aa4c6e465e"/>
    <n v="1"/>
    <x v="3"/>
    <n v="1"/>
    <n v="43.6"/>
    <s v="1 (single)"/>
    <x v="3"/>
  </r>
  <r>
    <s v="3daeecbd44a76530c8e9d0ac1ea4f581"/>
    <n v="1"/>
    <x v="3"/>
    <n v="1"/>
    <n v="26.78"/>
    <s v="1 (single)"/>
    <x v="1"/>
  </r>
  <r>
    <s v="5509f25fd68fac3fe49fc1a532ba33ef"/>
    <n v="1"/>
    <x v="0"/>
    <n v="6"/>
    <n v="64"/>
    <s v="4-6 installments"/>
    <x v="3"/>
  </r>
  <r>
    <s v="ad6ee9479111c0c9b69de241c98009df"/>
    <n v="1"/>
    <x v="0"/>
    <n v="2"/>
    <n v="40.87"/>
    <s v="2-3 installments"/>
    <x v="1"/>
  </r>
  <r>
    <s v="d9ed186abc625ccae42014887b7af04d"/>
    <n v="1"/>
    <x v="0"/>
    <n v="1"/>
    <n v="40.58"/>
    <s v="1 (single)"/>
    <x v="1"/>
  </r>
  <r>
    <s v="734a45cad1f49226013e72303953d6ad"/>
    <n v="1"/>
    <x v="0"/>
    <n v="3"/>
    <n v="102.1"/>
    <s v="2-3 installments"/>
    <x v="0"/>
  </r>
  <r>
    <s v="1098a8cc6b7514f599126c5f27706dc5"/>
    <n v="1"/>
    <x v="0"/>
    <n v="6"/>
    <n v="61.05"/>
    <s v="4-6 installments"/>
    <x v="4"/>
  </r>
  <r>
    <s v="8b761bca5ade41b47694b0225c668b75"/>
    <n v="1"/>
    <x v="0"/>
    <n v="2"/>
    <n v="92.56999999999999"/>
    <s v="2-3 installments"/>
    <x v="1"/>
  </r>
  <r>
    <s v="9770754f26c646f06bc8d8aba8b6af34"/>
    <n v="1"/>
    <x v="0"/>
    <n v="4"/>
    <n v="47.05"/>
    <s v="4-6 installments"/>
    <x v="19"/>
  </r>
  <r>
    <s v="6bff2212deea719e5035c70aada2a045"/>
    <n v="1"/>
    <x v="1"/>
    <n v="1"/>
    <n v="87.8"/>
    <s v="1 (single)"/>
    <x v="1"/>
  </r>
  <r>
    <s v="89c5271497489d8c7fe6d3432f8ce193"/>
    <n v="1"/>
    <x v="1"/>
    <n v="1"/>
    <n v="39.09"/>
    <s v="1 (single)"/>
    <x v="7"/>
  </r>
  <r>
    <s v="71364fd8f029fcfef871a2b7c1c45eef"/>
    <n v="1"/>
    <x v="0"/>
    <n v="7"/>
    <n v="154.38"/>
    <s v="7-10 installments"/>
    <x v="0"/>
  </r>
  <r>
    <s v="bcd5dcb4a6d89edda53dcf1e9328823d"/>
    <n v="1"/>
    <x v="0"/>
    <n v="4"/>
    <n v="47.79"/>
    <s v="4-6 installments"/>
    <x v="1"/>
  </r>
  <r>
    <s v="7701ecd93e987006334fba168c936f20"/>
    <n v="1"/>
    <x v="0"/>
    <n v="2"/>
    <n v="101.56"/>
    <s v="2-3 installments"/>
    <x v="22"/>
  </r>
  <r>
    <s v="5df8cdb8acb96693580f58ac6df8d5a1"/>
    <n v="1"/>
    <x v="1"/>
    <n v="1"/>
    <n v="30.19"/>
    <s v="1 (single)"/>
    <x v="1"/>
  </r>
  <r>
    <s v="d53a39ecbd90d0e5111214d0e9c7c1c4"/>
    <n v="1"/>
    <x v="1"/>
    <n v="1"/>
    <n v="40"/>
    <s v="1 (single)"/>
    <x v="16"/>
  </r>
  <r>
    <s v="5bb2ac7aebe3947d94881867c1bb4056"/>
    <n v="1"/>
    <x v="1"/>
    <n v="1"/>
    <n v="157.55"/>
    <s v="1 (single)"/>
    <x v="1"/>
  </r>
  <r>
    <s v="29d2d0b5d721da94d080b50f1b039e0a"/>
    <n v="1"/>
    <x v="0"/>
    <n v="3"/>
    <n v="213.75"/>
    <s v="2-3 installments"/>
    <x v="1"/>
  </r>
  <r>
    <s v="a083251915fff736585a9c72e902b0bb"/>
    <n v="1"/>
    <x v="0"/>
    <n v="1"/>
    <n v="157.74"/>
    <s v="1 (single)"/>
    <x v="0"/>
  </r>
  <r>
    <s v="d5cf2633d9ecb6dba748bca164760855"/>
    <n v="1"/>
    <x v="0"/>
    <n v="10"/>
    <n v="226.88"/>
    <s v="7-10 installments"/>
    <x v="1"/>
  </r>
  <r>
    <s v="94d865ff58ce43bdb66ba4bb0fcebf12"/>
    <n v="2"/>
    <x v="2"/>
    <n v="1"/>
    <n v="18.52"/>
    <s v="1 (single)"/>
    <x v="12"/>
  </r>
  <r>
    <s v="4530ebf341c28451b56c66fc4d70f8eb"/>
    <n v="1"/>
    <x v="0"/>
    <n v="4"/>
    <n v="203.19"/>
    <s v="4-6 installments"/>
    <x v="20"/>
  </r>
  <r>
    <s v="d4779354e609274fba14da72d3456c44"/>
    <n v="1"/>
    <x v="0"/>
    <n v="3"/>
    <n v="36.96"/>
    <s v="2-3 installments"/>
    <x v="1"/>
  </r>
  <r>
    <s v="e3c8ec2636b34ec7a41bf25dba83440f"/>
    <n v="1"/>
    <x v="0"/>
    <n v="2"/>
    <n v="40.27"/>
    <s v="2-3 installments"/>
    <x v="12"/>
  </r>
  <r>
    <s v="7ef39a532f477b4191cf782ff7ca8f81"/>
    <n v="1"/>
    <x v="0"/>
    <n v="5"/>
    <n v="54.23"/>
    <s v="4-6 installments"/>
    <x v="0"/>
  </r>
  <r>
    <s v="3a65edca4808817234bc2f2d84576af3"/>
    <n v="1"/>
    <x v="0"/>
    <n v="10"/>
    <n v="123.99"/>
    <s v="7-10 installments"/>
    <x v="1"/>
  </r>
  <r>
    <s v="f70dff3502fa3fe88532b170cf4f126a"/>
    <n v="1"/>
    <x v="0"/>
    <n v="5"/>
    <n v="277.86"/>
    <s v="4-6 installments"/>
    <x v="1"/>
  </r>
  <r>
    <s v="38e80d72b34e2f2812529ccf6edbdbb4"/>
    <n v="1"/>
    <x v="0"/>
    <n v="10"/>
    <n v="167.13"/>
    <s v="7-10 installments"/>
    <x v="0"/>
  </r>
  <r>
    <s v="2bcc2646dcca22a1e6da38a7133cc8ed"/>
    <n v="1"/>
    <x v="1"/>
    <n v="1"/>
    <n v="147.44"/>
    <s v="1 (single)"/>
    <x v="1"/>
  </r>
  <r>
    <s v="a0147b55f1d225bb21f981e58f735589"/>
    <n v="1"/>
    <x v="2"/>
    <n v="1"/>
    <n v="219.3"/>
    <s v="1 (single)"/>
    <x v="12"/>
  </r>
  <r>
    <s v="09903d25ea3d162aeb40057420caa5bb"/>
    <n v="1"/>
    <x v="0"/>
    <n v="1"/>
    <n v="125.2"/>
    <s v="1 (single)"/>
    <x v="9"/>
  </r>
  <r>
    <s v="3237491ee1f51f346e175b2dc581b734"/>
    <n v="1"/>
    <x v="0"/>
    <n v="1"/>
    <n v="43.03"/>
    <s v="1 (single)"/>
    <x v="1"/>
  </r>
  <r>
    <s v="0a36bd172604d49ae57f2ae440a0dc70"/>
    <n v="1"/>
    <x v="3"/>
    <n v="1"/>
    <n v="228.34"/>
    <s v="1 (single)"/>
    <x v="20"/>
  </r>
  <r>
    <s v="a1cbe609c42dfd019719610eab787873"/>
    <n v="1"/>
    <x v="0"/>
    <n v="1"/>
    <n v="285.11"/>
    <s v="1 (single)"/>
    <x v="12"/>
  </r>
  <r>
    <s v="b5292e949af082478a408f61a52eac5b"/>
    <n v="1"/>
    <x v="0"/>
    <n v="10"/>
    <n v="1097.94"/>
    <s v="7-10 installments"/>
    <x v="8"/>
  </r>
  <r>
    <s v="a3032220da3f83acf7fa0db99dc28804"/>
    <n v="1"/>
    <x v="0"/>
    <n v="2"/>
    <n v="179.35"/>
    <s v="2-3 installments"/>
    <x v="8"/>
  </r>
  <r>
    <s v="947f3467c45aa7dbbf64b2b6fc5dc3c6"/>
    <n v="1"/>
    <x v="0"/>
    <n v="2"/>
    <n v="267.12"/>
    <s v="2-3 installments"/>
    <x v="11"/>
  </r>
  <r>
    <s v="c99c438d8365d61dbcd8f6b7ffaa6b5d"/>
    <n v="1"/>
    <x v="2"/>
    <n v="1"/>
    <n v="238.79"/>
    <s v="1 (single)"/>
    <x v="12"/>
  </r>
  <r>
    <s v="41bb5cee06dbf170878a9ef93ac7e7f5"/>
    <n v="1"/>
    <x v="0"/>
    <n v="2"/>
    <n v="23.69"/>
    <s v="2-3 installments"/>
    <x v="1"/>
  </r>
  <r>
    <s v="6acc8cbf2b089aea1e6f6e7d512e1da9"/>
    <n v="1"/>
    <x v="0"/>
    <n v="3"/>
    <n v="38.85"/>
    <s v="2-3 installments"/>
    <x v="1"/>
  </r>
  <r>
    <s v="b6a2d13e218643aa2ad2fb10a8cf567a"/>
    <n v="1"/>
    <x v="1"/>
    <n v="1"/>
    <n v="829.08"/>
    <s v="1 (single)"/>
    <x v="10"/>
  </r>
  <r>
    <s v="de5c6352db0b15363de90c22e79d322c"/>
    <n v="1"/>
    <x v="0"/>
    <n v="1"/>
    <n v="35.33"/>
    <s v="1 (single)"/>
    <x v="1"/>
  </r>
  <r>
    <s v="2356321f56c436e5108239a15643f42f"/>
    <n v="1"/>
    <x v="3"/>
    <n v="1"/>
    <n v="40.39"/>
    <s v="1 (single)"/>
    <x v="1"/>
  </r>
  <r>
    <s v="b2bd1f09c1b8a4a36940f6f6e49d5dec"/>
    <n v="1"/>
    <x v="0"/>
    <n v="1"/>
    <n v="23.09"/>
    <s v="1 (single)"/>
    <x v="6"/>
  </r>
  <r>
    <s v="afb49153594bd2f7d55889b1c234a59a"/>
    <n v="1"/>
    <x v="0"/>
    <n v="3"/>
    <n v="340.49"/>
    <s v="2-3 installments"/>
    <x v="1"/>
  </r>
  <r>
    <s v="6f5632cd906ec2ef07ed45c8af2e8811"/>
    <n v="1"/>
    <x v="0"/>
    <n v="6"/>
    <n v="178.03"/>
    <s v="4-6 installments"/>
    <x v="16"/>
  </r>
  <r>
    <s v="6eeedb3e16d8072305be02562c253602"/>
    <n v="1"/>
    <x v="0"/>
    <n v="2"/>
    <n v="114.79"/>
    <s v="2-3 installments"/>
    <x v="1"/>
  </r>
  <r>
    <s v="483483db7f8737f623ad88c392109242"/>
    <n v="1"/>
    <x v="0"/>
    <n v="3"/>
    <n v="413.12"/>
    <s v="2-3 installments"/>
    <x v="12"/>
  </r>
  <r>
    <s v="8772c5e10262ef05600e102a05de7eaf"/>
    <n v="1"/>
    <x v="0"/>
    <n v="4"/>
    <n v="81.05"/>
    <s v="4-6 installments"/>
    <x v="1"/>
  </r>
  <r>
    <s v="a39f565fb24832fec6f96a476444b02b"/>
    <n v="1"/>
    <x v="0"/>
    <n v="4"/>
    <n v="227.05"/>
    <s v="4-6 installments"/>
    <x v="1"/>
  </r>
  <r>
    <s v="5e5c29987bbb83ed38c9b25a753f978f"/>
    <n v="1"/>
    <x v="0"/>
    <n v="2"/>
    <n v="106.69"/>
    <s v="2-3 installments"/>
    <x v="12"/>
  </r>
  <r>
    <s v="2631dba338efbcea9c3ace77ce210c01"/>
    <n v="1"/>
    <x v="0"/>
    <n v="1"/>
    <n v="594.46"/>
    <s v="1 (single)"/>
    <x v="9"/>
  </r>
  <r>
    <s v="d35703faec55cda0ceeb4f50a4d584ae"/>
    <n v="1"/>
    <x v="0"/>
    <n v="5"/>
    <n v="252.27"/>
    <s v="4-6 installments"/>
    <x v="1"/>
  </r>
  <r>
    <s v="f887e6cba479b38cfeb57c84d0b5c2a6"/>
    <n v="1"/>
    <x v="0"/>
    <n v="2"/>
    <n v="51.23"/>
    <s v="2-3 installments"/>
    <x v="1"/>
  </r>
  <r>
    <s v="fe400e74c1744f744f187225eb8d417e"/>
    <n v="1"/>
    <x v="1"/>
    <n v="1"/>
    <n v="51.52"/>
    <s v="1 (single)"/>
    <x v="8"/>
  </r>
  <r>
    <s v="ddec8781012135eae3bc327d84072388"/>
    <n v="1"/>
    <x v="0"/>
    <n v="5"/>
    <n v="290.4"/>
    <s v="4-6 installments"/>
    <x v="4"/>
  </r>
  <r>
    <s v="8085aaa6e2ee2116465a459fdcde64bd"/>
    <n v="1"/>
    <x v="0"/>
    <n v="3"/>
    <n v="141.13"/>
    <s v="2-3 installments"/>
    <x v="14"/>
  </r>
  <r>
    <s v="dbffa5e34cf40fb7dc1292bd10d22971"/>
    <n v="1"/>
    <x v="0"/>
    <n v="10"/>
    <n v="228.28"/>
    <s v="7-10 installments"/>
    <x v="0"/>
  </r>
  <r>
    <s v="e7720e61a7b5077592d07d61c313e559"/>
    <n v="1"/>
    <x v="0"/>
    <n v="3"/>
    <n v="64.01000000000001"/>
    <s v="2-3 installments"/>
    <x v="8"/>
  </r>
  <r>
    <s v="cfd5d5311ae38742b4ecdbcf4c3662a7"/>
    <n v="1"/>
    <x v="0"/>
    <n v="10"/>
    <n v="839.28"/>
    <s v="7-10 installments"/>
    <x v="10"/>
  </r>
  <r>
    <s v="63e4d9a8a382e43251ec90778af9db66"/>
    <n v="1"/>
    <x v="0"/>
    <n v="1"/>
    <n v="69.25"/>
    <s v="1 (single)"/>
    <x v="1"/>
  </r>
  <r>
    <s v="f3084f2732a99c1ed0707032aca45026"/>
    <n v="1"/>
    <x v="1"/>
    <n v="1"/>
    <n v="332.58"/>
    <s v="1 (single)"/>
    <x v="0"/>
  </r>
  <r>
    <s v="6d5e087df6cf3e6440c325e21c9a1c7c"/>
    <n v="1"/>
    <x v="0"/>
    <n v="1"/>
    <n v="69.90000000000001"/>
    <s v="1 (single)"/>
    <x v="12"/>
  </r>
  <r>
    <s v="b66836a7408ecc382cdd4be702060220"/>
    <n v="6"/>
    <x v="2"/>
    <n v="1"/>
    <n v="43.55"/>
    <s v="1 (single)"/>
    <x v="12"/>
  </r>
  <r>
    <s v="ba42c755d2fd20af5e6ccc193942e46d"/>
    <n v="1"/>
    <x v="1"/>
    <n v="1"/>
    <n v="33.75"/>
    <s v="1 (single)"/>
    <x v="1"/>
  </r>
  <r>
    <s v="69adad596ce64d77dd2a23f85ce3aa98"/>
    <n v="1"/>
    <x v="0"/>
    <n v="3"/>
    <n v="106.45"/>
    <s v="2-3 installments"/>
    <x v="12"/>
  </r>
  <r>
    <s v="3decae904e0d1597367e65995c3f20b2"/>
    <n v="1"/>
    <x v="1"/>
    <n v="1"/>
    <n v="47.72"/>
    <s v="1 (single)"/>
    <x v="1"/>
  </r>
  <r>
    <s v="81a9ef6a0791099bb5859d0104f94dc9"/>
    <n v="1"/>
    <x v="0"/>
    <n v="10"/>
    <n v="271.64"/>
    <s v="7-10 installments"/>
    <x v="0"/>
  </r>
  <r>
    <s v="b16cec67cb3f5a4bb31abe8988b43d19"/>
    <n v="1"/>
    <x v="0"/>
    <n v="2"/>
    <n v="141.67"/>
    <s v="2-3 installments"/>
    <x v="12"/>
  </r>
  <r>
    <s v="a39390147d69c333ddd022bdd14614e1"/>
    <n v="1"/>
    <x v="1"/>
    <n v="1"/>
    <n v="160.46"/>
    <s v="1 (single)"/>
    <x v="1"/>
  </r>
  <r>
    <s v="7dc27189eb855013011423a5dcac71c3"/>
    <n v="2"/>
    <x v="0"/>
    <n v="3"/>
    <n v="36.48"/>
    <s v="2-3 installments"/>
    <x v="1"/>
  </r>
  <r>
    <s v="468196883cd3a3d826387fe94c67c92b"/>
    <n v="1"/>
    <x v="1"/>
    <n v="1"/>
    <n v="35.14"/>
    <s v="1 (single)"/>
    <x v="22"/>
  </r>
  <r>
    <s v="00a379dfab816a83741012b71b264098"/>
    <n v="1"/>
    <x v="0"/>
    <n v="1"/>
    <n v="23.38"/>
    <s v="1 (single)"/>
    <x v="1"/>
  </r>
  <r>
    <s v="349af77e71491a1aed28d6bf0528e09b"/>
    <n v="1"/>
    <x v="1"/>
    <n v="1"/>
    <n v="135.7"/>
    <s v="1 (single)"/>
    <x v="5"/>
  </r>
  <r>
    <s v="41b57867809d384e30064b7b36656b0e"/>
    <n v="1"/>
    <x v="0"/>
    <n v="8"/>
    <n v="163.39"/>
    <s v="7-10 installments"/>
    <x v="1"/>
  </r>
  <r>
    <s v="1b5e2881604b415e9f8ac15e575dfbf2"/>
    <n v="1"/>
    <x v="0"/>
    <n v="1"/>
    <n v="30.15"/>
    <s v="1 (single)"/>
    <x v="1"/>
  </r>
  <r>
    <s v="d4a16ee6be0a801a99aa5746b2eb169a"/>
    <n v="1"/>
    <x v="0"/>
    <n v="1"/>
    <n v="33"/>
    <s v="1 (single)"/>
    <x v="0"/>
  </r>
  <r>
    <s v="d63f6af53a35a1d7e6a58ec09548b9ed"/>
    <n v="1"/>
    <x v="1"/>
    <n v="1"/>
    <n v="126.92"/>
    <s v="1 (single)"/>
    <x v="1"/>
  </r>
  <r>
    <s v="f422805096570eb55302abeb0c77137d"/>
    <n v="1"/>
    <x v="1"/>
    <n v="1"/>
    <n v="87.62"/>
    <s v="1 (single)"/>
    <x v="12"/>
  </r>
  <r>
    <s v="5bbf247f8a09d52540eac6e2cddd62a7"/>
    <n v="1"/>
    <x v="0"/>
    <n v="1"/>
    <n v="64.42"/>
    <s v="1 (single)"/>
    <x v="0"/>
  </r>
  <r>
    <s v="8cf18ab59e81ce7230e9bdb5a49d4c72"/>
    <n v="1"/>
    <x v="0"/>
    <n v="3"/>
    <n v="39.09"/>
    <s v="2-3 installments"/>
    <x v="6"/>
  </r>
  <r>
    <s v="0da349c060ac948eb81278fa539fd719"/>
    <n v="1"/>
    <x v="1"/>
    <n v="1"/>
    <n v="75.16"/>
    <s v="1 (single)"/>
    <x v="6"/>
  </r>
  <r>
    <s v="46347dc54e84dc7863cb5c90cf57a9d3"/>
    <n v="1"/>
    <x v="0"/>
    <n v="1"/>
    <n v="148.29"/>
    <s v="1 (single)"/>
    <x v="1"/>
  </r>
  <r>
    <s v="b2ac82e9e513a7e0dc542d9689025ba4"/>
    <n v="1"/>
    <x v="1"/>
    <n v="1"/>
    <n v="75.73"/>
    <s v="1 (single)"/>
    <x v="2"/>
  </r>
  <r>
    <s v="c65a9006ea98064829711ea412e5d9a1"/>
    <n v="1"/>
    <x v="1"/>
    <n v="1"/>
    <n v="127.42"/>
    <s v="1 (single)"/>
    <x v="1"/>
  </r>
  <r>
    <s v="4ede1c35f4c10dd5bb44f480e5d1bd62"/>
    <n v="1"/>
    <x v="1"/>
    <n v="1"/>
    <n v="122.78"/>
    <s v="1 (single)"/>
    <x v="1"/>
  </r>
  <r>
    <s v="5373c26702420c0f842871e489365e20"/>
    <n v="1"/>
    <x v="0"/>
    <n v="2"/>
    <n v="27.25"/>
    <s v="2-3 installments"/>
    <x v="1"/>
  </r>
  <r>
    <s v="73fe3ec6e789782281c550a9349e0edd"/>
    <n v="1"/>
    <x v="0"/>
    <n v="4"/>
    <n v="85.36"/>
    <s v="4-6 installments"/>
    <x v="12"/>
  </r>
  <r>
    <s v="64c0c5937e0922b1d2f1124087499646"/>
    <n v="1"/>
    <x v="0"/>
    <n v="2"/>
    <n v="62.54"/>
    <s v="2-3 installments"/>
    <x v="12"/>
  </r>
  <r>
    <s v="06c07d5b2696b9631375e2877c955b3b"/>
    <n v="1"/>
    <x v="0"/>
    <n v="2"/>
    <n v="132.08"/>
    <s v="2-3 installments"/>
    <x v="1"/>
  </r>
  <r>
    <s v="996259172fd54f591a1046dbffa906d3"/>
    <n v="1"/>
    <x v="0"/>
    <n v="2"/>
    <n v="120.53"/>
    <s v="2-3 installments"/>
    <x v="1"/>
  </r>
  <r>
    <s v="c830cc216aadfbfc979193cf372cae2d"/>
    <n v="1"/>
    <x v="0"/>
    <n v="1"/>
    <n v="75.5"/>
    <s v="1 (single)"/>
    <x v="1"/>
  </r>
  <r>
    <s v="fc5940447e1729d88293fb999ad3c2da"/>
    <n v="1"/>
    <x v="0"/>
    <n v="1"/>
    <n v="25.67"/>
    <s v="1 (single)"/>
    <x v="1"/>
  </r>
  <r>
    <s v="45d415631ccea18d79bed1ea8088b58c"/>
    <n v="1"/>
    <x v="0"/>
    <n v="3"/>
    <n v="118.17"/>
    <s v="2-3 installments"/>
    <x v="20"/>
  </r>
  <r>
    <s v="6f30719645a7c81a06ce38e29981b899"/>
    <n v="1"/>
    <x v="0"/>
    <n v="3"/>
    <n v="310.68"/>
    <s v="2-3 installments"/>
    <x v="1"/>
  </r>
  <r>
    <s v="2e143861a5240d0e457622ac38913826"/>
    <n v="1"/>
    <x v="0"/>
    <n v="2"/>
    <n v="69.81"/>
    <s v="2-3 installments"/>
    <x v="1"/>
  </r>
  <r>
    <s v="e6555e78046757613e040b01b153fc1f"/>
    <n v="1"/>
    <x v="0"/>
    <n v="1"/>
    <n v="46.39"/>
    <s v="1 (single)"/>
    <x v="1"/>
  </r>
  <r>
    <s v="c2836ff9ab20ff55026da2c7278840b6"/>
    <n v="1"/>
    <x v="0"/>
    <n v="1"/>
    <n v="38.97"/>
    <s v="1 (single)"/>
    <x v="1"/>
  </r>
  <r>
    <s v="daf485798ac9032e3dfa16ee39d2d75c"/>
    <n v="1"/>
    <x v="1"/>
    <n v="1"/>
    <n v="167.82"/>
    <s v="1 (single)"/>
    <x v="24"/>
  </r>
  <r>
    <s v="6ee68064c217ce0b644b6e3bea56d50e"/>
    <n v="1"/>
    <x v="0"/>
    <n v="2"/>
    <n v="318.34"/>
    <s v="2-3 installments"/>
    <x v="6"/>
  </r>
  <r>
    <s v="3a61b3fbedc733000b0529431170ddf8"/>
    <n v="1"/>
    <x v="0"/>
    <n v="1"/>
    <n v="120.09"/>
    <s v="1 (single)"/>
    <x v="12"/>
  </r>
  <r>
    <s v="0025c5d1a8ca53a240ec2634bb4492ea"/>
    <n v="1"/>
    <x v="0"/>
    <n v="7"/>
    <n v="419.39"/>
    <s v="7-10 installments"/>
    <x v="9"/>
  </r>
  <r>
    <s v="eb72f50f943d8b05355b3e50cda1892c"/>
    <n v="1"/>
    <x v="0"/>
    <n v="1"/>
    <n v="194"/>
    <s v="1 (single)"/>
    <x v="12"/>
  </r>
  <r>
    <s v="a2344ae300ac3c903f74d04494e45a2e"/>
    <n v="1"/>
    <x v="0"/>
    <n v="8"/>
    <n v="248.8"/>
    <s v="7-10 installments"/>
    <x v="1"/>
  </r>
  <r>
    <s v="0cf04ba4ccc895b3134799f74e4c2557"/>
    <n v="1"/>
    <x v="0"/>
    <n v="10"/>
    <n v="117.59"/>
    <s v="7-10 installments"/>
    <x v="9"/>
  </r>
  <r>
    <s v="c8111f39ce798f7761d4f6e8f0c3a665"/>
    <n v="1"/>
    <x v="1"/>
    <n v="1"/>
    <n v="187.91"/>
    <s v="1 (single)"/>
    <x v="17"/>
  </r>
  <r>
    <s v="590df012be2d6ced593daa265e628b1e"/>
    <n v="1"/>
    <x v="0"/>
    <n v="2"/>
    <n v="61.13"/>
    <s v="2-3 installments"/>
    <x v="1"/>
  </r>
  <r>
    <s v="64a364c5de0cfda3d0621b433b516203"/>
    <n v="1"/>
    <x v="0"/>
    <n v="8"/>
    <n v="499.4"/>
    <s v="7-10 installments"/>
    <x v="1"/>
  </r>
  <r>
    <s v="0be098c4a208559b0e6c96c3254481a7"/>
    <n v="1"/>
    <x v="0"/>
    <n v="2"/>
    <n v="315.69"/>
    <s v="2-3 installments"/>
    <x v="1"/>
  </r>
  <r>
    <s v="2147876cd801aed5f273ba360d0960ac"/>
    <n v="1"/>
    <x v="1"/>
    <n v="1"/>
    <n v="33.51"/>
    <s v="1 (single)"/>
    <x v="0"/>
  </r>
  <r>
    <s v="cd466631c2bd74fbc4e744b131819ea5"/>
    <n v="1"/>
    <x v="0"/>
    <n v="2"/>
    <n v="58.94"/>
    <s v="2-3 installments"/>
    <x v="1"/>
  </r>
  <r>
    <s v="dad151e92378667093156fc66f981742"/>
    <n v="1"/>
    <x v="0"/>
    <n v="2"/>
    <n v="191.46"/>
    <s v="2-3 installments"/>
    <x v="18"/>
  </r>
  <r>
    <s v="1853610c46a77ba436f5e06e16ec8302"/>
    <n v="1"/>
    <x v="0"/>
    <n v="3"/>
    <n v="74.97"/>
    <s v="2-3 installments"/>
    <x v="6"/>
  </r>
  <r>
    <s v="fee26dd998861d207782234217b367ec"/>
    <n v="1"/>
    <x v="0"/>
    <n v="5"/>
    <n v="373.69"/>
    <s v="4-6 installments"/>
    <x v="7"/>
  </r>
  <r>
    <s v="247c317b5fb8366262f84e1a5e99dc22"/>
    <n v="1"/>
    <x v="0"/>
    <n v="1"/>
    <n v="68.37"/>
    <s v="1 (single)"/>
    <x v="1"/>
  </r>
  <r>
    <s v="4244bb7994cdcf8c2a63651b4fba924c"/>
    <n v="1"/>
    <x v="0"/>
    <n v="1"/>
    <n v="92.56999999999999"/>
    <s v="1 (single)"/>
    <x v="1"/>
  </r>
  <r>
    <s v="e5106297a2ffc7dc6e1156fdd748d382"/>
    <n v="1"/>
    <x v="0"/>
    <n v="3"/>
    <n v="167.32"/>
    <s v="2-3 installments"/>
    <x v="20"/>
  </r>
  <r>
    <s v="35439f221b37eefcebad6204ba171769"/>
    <n v="1"/>
    <x v="0"/>
    <n v="1"/>
    <n v="71.75"/>
    <s v="1 (single)"/>
    <x v="1"/>
  </r>
  <r>
    <s v="838e05e4f58ba2fc4a4fe39bcbdc7284"/>
    <n v="1"/>
    <x v="0"/>
    <n v="1"/>
    <n v="46.96"/>
    <s v="1 (single)"/>
    <x v="24"/>
  </r>
  <r>
    <s v="ae181b10c96125c3d1bbe9d7dfc1e830"/>
    <n v="1"/>
    <x v="0"/>
    <n v="5"/>
    <n v="418.42"/>
    <s v="4-6 installments"/>
    <x v="6"/>
  </r>
  <r>
    <s v="9192399976bb077688f5cf72fc8ab37b"/>
    <n v="1"/>
    <x v="1"/>
    <n v="1"/>
    <n v="88.55"/>
    <s v="1 (single)"/>
    <x v="1"/>
  </r>
  <r>
    <s v="219333770b2c6b51ea06298d29555097"/>
    <n v="1"/>
    <x v="0"/>
    <n v="6"/>
    <n v="137.77"/>
    <s v="4-6 installments"/>
    <x v="1"/>
  </r>
  <r>
    <s v="879a1b657dd0ac822411797d57cfe29f"/>
    <n v="2"/>
    <x v="2"/>
    <n v="1"/>
    <n v="113.7"/>
    <s v="1 (single)"/>
    <x v="20"/>
  </r>
  <r>
    <s v="92a8bbc7ce477331df10e39cc3ac8b43"/>
    <n v="1"/>
    <x v="0"/>
    <n v="1"/>
    <n v="73.25"/>
    <s v="1 (single)"/>
    <x v="1"/>
  </r>
  <r>
    <s v="1470619b8b354e627045227e5509d6b7"/>
    <n v="1"/>
    <x v="0"/>
    <n v="7"/>
    <n v="73.34"/>
    <s v="7-10 installments"/>
    <x v="1"/>
  </r>
  <r>
    <s v="74f5165a6e6e8adda316b90e58856eda"/>
    <n v="1"/>
    <x v="0"/>
    <n v="3"/>
    <n v="147.65"/>
    <s v="2-3 installments"/>
    <x v="1"/>
  </r>
  <r>
    <s v="4ff17917a5050a11678d9af3fb12ef57"/>
    <n v="1"/>
    <x v="1"/>
    <n v="1"/>
    <n v="164.79"/>
    <s v="1 (single)"/>
    <x v="1"/>
  </r>
  <r>
    <s v="b829a9df2bfb08f7e2a0e9854656fdfd"/>
    <n v="1"/>
    <x v="0"/>
    <n v="2"/>
    <n v="141.78"/>
    <s v="2-3 installments"/>
    <x v="1"/>
  </r>
  <r>
    <s v="001021efaa8636c29475e7734483457d"/>
    <n v="1"/>
    <x v="0"/>
    <n v="3"/>
    <n v="64.09999999999999"/>
    <s v="2-3 installments"/>
    <x v="8"/>
  </r>
  <r>
    <s v="974c1993ab8024d3ed16229183c2308d"/>
    <n v="1"/>
    <x v="1"/>
    <n v="1"/>
    <n v="84.56"/>
    <s v="1 (single)"/>
    <x v="0"/>
  </r>
  <r>
    <s v="41db0ab7c0c615a697ca63860cd13a33"/>
    <n v="1"/>
    <x v="0"/>
    <n v="1"/>
    <n v="130.57"/>
    <s v="1 (single)"/>
    <x v="8"/>
  </r>
  <r>
    <s v="cab5ff5f1347330a7576a8aa80bd1774"/>
    <n v="1"/>
    <x v="0"/>
    <n v="3"/>
    <n v="93.11"/>
    <s v="2-3 installments"/>
    <x v="0"/>
  </r>
  <r>
    <s v="4fd754f42b2d84fcafd63991c1680329"/>
    <n v="2"/>
    <x v="2"/>
    <n v="1"/>
    <n v="29.32"/>
    <s v="1 (single)"/>
    <x v="9"/>
  </r>
  <r>
    <s v="c72c0ab643f76818c56b7c135e806360"/>
    <n v="1"/>
    <x v="0"/>
    <n v="1"/>
    <n v="107.85"/>
    <s v="1 (single)"/>
    <x v="1"/>
  </r>
  <r>
    <s v="1a302b3c311d6fd772e886b742c24304"/>
    <n v="1"/>
    <x v="0"/>
    <n v="3"/>
    <n v="78.87"/>
    <s v="2-3 installments"/>
    <x v="1"/>
  </r>
  <r>
    <s v="2ef2818bc1477c39bc32b093812b85e8"/>
    <n v="1"/>
    <x v="0"/>
    <n v="1"/>
    <n v="108.51"/>
    <s v="1 (single)"/>
    <x v="16"/>
  </r>
  <r>
    <s v="13506ea47f50a6c01fa3dce68138ee1f"/>
    <n v="1"/>
    <x v="0"/>
    <n v="1"/>
    <n v="97.87"/>
    <s v="1 (single)"/>
    <x v="18"/>
  </r>
  <r>
    <s v="5e0d2c150ad3048c4cf22d46956f0585"/>
    <n v="1"/>
    <x v="1"/>
    <n v="1"/>
    <n v="44"/>
    <s v="1 (single)"/>
    <x v="6"/>
  </r>
  <r>
    <s v="5b1ac5be77fb87f6f96cc73e47887575"/>
    <n v="1"/>
    <x v="1"/>
    <n v="1"/>
    <n v="152.99"/>
    <s v="1 (single)"/>
    <x v="1"/>
  </r>
  <r>
    <s v="442c6fc8659cdf5bd32a9631cf51b3c2"/>
    <n v="1"/>
    <x v="0"/>
    <n v="1"/>
    <n v="78.3"/>
    <s v="1 (single)"/>
    <x v="7"/>
  </r>
  <r>
    <s v="1498068c608b11a2902e212d4d65d62c"/>
    <n v="1"/>
    <x v="0"/>
    <n v="8"/>
    <n v="410.19"/>
    <s v="7-10 installments"/>
    <x v="12"/>
  </r>
  <r>
    <s v="71269bfaff77cbd93b48e1dc0f548f69"/>
    <n v="1"/>
    <x v="0"/>
    <n v="1"/>
    <n v="38.11"/>
    <s v="1 (single)"/>
    <x v="12"/>
  </r>
  <r>
    <s v="1be51feefcd481bee3118900e6777057"/>
    <n v="9"/>
    <x v="2"/>
    <n v="1"/>
    <n v="5.39"/>
    <s v="1 (single)"/>
    <x v="1"/>
  </r>
  <r>
    <s v="432f3cbc9941551c41eb9884f7bfb879"/>
    <n v="1"/>
    <x v="0"/>
    <n v="5"/>
    <n v="104.87"/>
    <s v="4-6 installments"/>
    <x v="4"/>
  </r>
  <r>
    <s v="618450817fba79842e9347f1c03714d3"/>
    <n v="1"/>
    <x v="0"/>
    <n v="1"/>
    <n v="82.81"/>
    <s v="1 (single)"/>
    <x v="4"/>
  </r>
  <r>
    <s v="c7242d2d9708ff29c884e7ce4faf6e19"/>
    <n v="1"/>
    <x v="0"/>
    <n v="1"/>
    <n v="58.72"/>
    <s v="1 (single)"/>
    <x v="0"/>
  </r>
  <r>
    <s v="361f034789232a97f47cc1d000c930ae"/>
    <n v="1"/>
    <x v="0"/>
    <n v="4"/>
    <n v="231.27"/>
    <s v="4-6 installments"/>
    <x v="4"/>
  </r>
  <r>
    <s v="cacb1996e2de4ef6334c5223259544e0"/>
    <n v="1"/>
    <x v="0"/>
    <n v="3"/>
    <n v="64.09999999999999"/>
    <s v="2-3 installments"/>
    <x v="12"/>
  </r>
  <r>
    <s v="cde75c00788fdeeed7584baba51eae41"/>
    <n v="1"/>
    <x v="0"/>
    <n v="3"/>
    <n v="58"/>
    <s v="2-3 installments"/>
    <x v="1"/>
  </r>
  <r>
    <s v="6bbc1892d79fc89cd656a04b7d96f622"/>
    <n v="1"/>
    <x v="0"/>
    <n v="2"/>
    <n v="94.66"/>
    <s v="2-3 installments"/>
    <x v="1"/>
  </r>
  <r>
    <s v="36272970346cb4aadae6ef0defd79773"/>
    <n v="1"/>
    <x v="1"/>
    <n v="1"/>
    <n v="599.3"/>
    <s v="1 (single)"/>
    <x v="3"/>
  </r>
  <r>
    <s v="2180c97a87cb56e53fff589f28985825"/>
    <n v="1"/>
    <x v="0"/>
    <n v="8"/>
    <n v="376.97"/>
    <s v="7-10 installments"/>
    <x v="12"/>
  </r>
  <r>
    <s v="82e4f033f60598903866557d89c9c042"/>
    <n v="1"/>
    <x v="0"/>
    <n v="3"/>
    <n v="44.74"/>
    <s v="2-3 installments"/>
    <x v="17"/>
  </r>
  <r>
    <s v="581ef4e5af5c7bbdcd26579839290635"/>
    <n v="1"/>
    <x v="0"/>
    <n v="1"/>
    <n v="127.3"/>
    <s v="1 (single)"/>
    <x v="19"/>
  </r>
  <r>
    <s v="12907443c80937b0793096099e22990d"/>
    <n v="1"/>
    <x v="0"/>
    <n v="3"/>
    <n v="101.9"/>
    <s v="2-3 installments"/>
    <x v="4"/>
  </r>
  <r>
    <s v="6d8102dfb9acad707f6e15b413270621"/>
    <n v="2"/>
    <x v="2"/>
    <n v="1"/>
    <n v="106.16"/>
    <s v="1 (single)"/>
    <x v="0"/>
  </r>
  <r>
    <s v="895ab968e7bb0d5659d16cd74cd1650c"/>
    <n v="20"/>
    <x v="2"/>
    <n v="1"/>
    <n v="4.61"/>
    <s v="1 (single)"/>
    <x v="1"/>
  </r>
  <r>
    <s v="36b8a8489ea76d561b88cf2d22bd965b"/>
    <n v="1"/>
    <x v="0"/>
    <n v="4"/>
    <n v="82.56"/>
    <s v="4-6 installments"/>
    <x v="9"/>
  </r>
  <r>
    <s v="539e4c852e657b3cdf03f83c371853b1"/>
    <n v="1"/>
    <x v="0"/>
    <n v="4"/>
    <n v="142.35"/>
    <s v="4-6 installments"/>
    <x v="10"/>
  </r>
  <r>
    <s v="9c893d6ab03661d6f07382306b4de688"/>
    <n v="1"/>
    <x v="0"/>
    <n v="10"/>
    <n v="113.8"/>
    <s v="7-10 installments"/>
    <x v="0"/>
  </r>
  <r>
    <s v="874c69026a5bf0c3a422c298e7ebea9b"/>
    <n v="1"/>
    <x v="0"/>
    <n v="1"/>
    <n v="132.05"/>
    <s v="1 (single)"/>
    <x v="1"/>
  </r>
  <r>
    <s v="4b8343f1c0a8eaec620be378f9a580c0"/>
    <n v="1"/>
    <x v="0"/>
    <n v="4"/>
    <n v="85.23999999999999"/>
    <s v="4-6 installments"/>
    <x v="1"/>
  </r>
  <r>
    <s v="1a5f3cb34d205c22bc1a1cd8538c5882"/>
    <n v="1"/>
    <x v="0"/>
    <n v="3"/>
    <n v="278.65"/>
    <s v="2-3 installments"/>
    <x v="1"/>
  </r>
  <r>
    <s v="017cf0b342401318dcaeb25478e13a6f"/>
    <n v="1"/>
    <x v="1"/>
    <n v="1"/>
    <n v="67.5"/>
    <s v="1 (single)"/>
    <x v="12"/>
  </r>
  <r>
    <s v="d3e8a13414ab6f219caf1745f1384b48"/>
    <n v="1"/>
    <x v="0"/>
    <n v="3"/>
    <n v="132.05"/>
    <s v="2-3 installments"/>
    <x v="1"/>
  </r>
  <r>
    <s v="08d7ec7381dc51d41a0e4d86314b7a98"/>
    <n v="1"/>
    <x v="0"/>
    <n v="10"/>
    <n v="719.76"/>
    <s v="7-10 installments"/>
    <x v="12"/>
  </r>
  <r>
    <s v="b8bcd5c4f80a3e88b4d4581527e1d2cb"/>
    <n v="1"/>
    <x v="0"/>
    <n v="1"/>
    <n v="126.78"/>
    <s v="1 (single)"/>
    <x v="4"/>
  </r>
  <r>
    <s v="d59ff07b4c44d8924d08a48d8eba4c4c"/>
    <n v="1"/>
    <x v="1"/>
    <n v="1"/>
    <n v="72.43000000000001"/>
    <s v="1 (single)"/>
    <x v="1"/>
  </r>
  <r>
    <s v="4ab1a1bf9908b4d876f0706c742fb14d"/>
    <n v="1"/>
    <x v="0"/>
    <n v="3"/>
    <n v="32.43"/>
    <s v="2-3 installments"/>
    <x v="1"/>
  </r>
  <r>
    <s v="ac11d10a9d24794506b10133391eaf2f"/>
    <n v="1"/>
    <x v="0"/>
    <n v="9"/>
    <n v="93.04000000000001"/>
    <s v="7-10 installments"/>
    <x v="1"/>
  </r>
  <r>
    <s v="a01f15efc2aa7e4ee731663d69c0f0e2"/>
    <n v="1"/>
    <x v="0"/>
    <n v="1"/>
    <n v="34.43"/>
    <s v="1 (single)"/>
    <x v="0"/>
  </r>
  <r>
    <s v="2bf122032657da71d81f97a2e1e1ce66"/>
    <n v="1"/>
    <x v="0"/>
    <n v="1"/>
    <n v="63.27"/>
    <s v="1 (single)"/>
    <x v="1"/>
  </r>
  <r>
    <s v="f97038209977e4fcbbbb7ca58e55bc1b"/>
    <n v="1"/>
    <x v="0"/>
    <n v="3"/>
    <n v="182.62"/>
    <s v="2-3 installments"/>
    <x v="1"/>
  </r>
  <r>
    <s v="a51c103cee3ac676ea1c9bd8faf4d0be"/>
    <n v="1"/>
    <x v="2"/>
    <n v="1"/>
    <n v="66"/>
    <s v="1 (single)"/>
    <x v="1"/>
  </r>
  <r>
    <s v="09ae00385becd9090c7e85eb465605e0"/>
    <n v="1"/>
    <x v="1"/>
    <n v="1"/>
    <n v="189"/>
    <s v="1 (single)"/>
    <x v="0"/>
  </r>
  <r>
    <s v="96c01643f38c59fe8ac1ef0480d423fc"/>
    <n v="1"/>
    <x v="0"/>
    <n v="4"/>
    <n v="86.98"/>
    <s v="4-6 installments"/>
    <x v="1"/>
  </r>
  <r>
    <s v="db6a112d731420965a4db369191a8d86"/>
    <n v="1"/>
    <x v="0"/>
    <n v="1"/>
    <n v="24.51"/>
    <s v="1 (single)"/>
    <x v="0"/>
  </r>
  <r>
    <s v="6d513020e217c98e25467103ce6be42f"/>
    <n v="1"/>
    <x v="0"/>
    <n v="4"/>
    <n v="79.56"/>
    <s v="4-6 installments"/>
    <x v="20"/>
  </r>
  <r>
    <s v="0f9ea2184ab597f17a8705fc0bb1c9e4"/>
    <n v="1"/>
    <x v="0"/>
    <n v="4"/>
    <n v="117.34"/>
    <s v="4-6 installments"/>
    <x v="0"/>
  </r>
  <r>
    <s v="dc7309efcb9745f3a27ffc133c309ec8"/>
    <n v="1"/>
    <x v="1"/>
    <n v="1"/>
    <n v="199.44"/>
    <s v="1 (single)"/>
    <x v="6"/>
  </r>
  <r>
    <s v="55881111d8b37a0e45cf97b156ae1943"/>
    <n v="1"/>
    <x v="0"/>
    <n v="10"/>
    <n v="305.57"/>
    <s v="7-10 installments"/>
    <x v="1"/>
  </r>
  <r>
    <s v="ea11e787b7c89e4884a0fa8fb65be3fb"/>
    <n v="1"/>
    <x v="1"/>
    <n v="1"/>
    <n v="23.6"/>
    <s v="1 (single)"/>
    <x v="6"/>
  </r>
  <r>
    <s v="76b8258d41352cf46d8f0a57404d9c03"/>
    <n v="1"/>
    <x v="0"/>
    <n v="3"/>
    <n v="187.59"/>
    <s v="2-3 installments"/>
    <x v="10"/>
  </r>
  <r>
    <s v="8707490ec96f386b36d2582753d9fcdb"/>
    <n v="1"/>
    <x v="0"/>
    <n v="1"/>
    <n v="94.73999999999999"/>
    <s v="1 (single)"/>
    <x v="1"/>
  </r>
  <r>
    <s v="87886486a0abc01909fdaf209fdf740e"/>
    <n v="1"/>
    <x v="0"/>
    <n v="3"/>
    <n v="169.62"/>
    <s v="2-3 installments"/>
    <x v="0"/>
  </r>
  <r>
    <s v="58cc4646b6b5a706c9314c302ae00714"/>
    <n v="1"/>
    <x v="1"/>
    <n v="1"/>
    <n v="32.22"/>
    <s v="1 (single)"/>
    <x v="12"/>
  </r>
  <r>
    <s v="531327b704efe1a9d929abf11f2327f3"/>
    <n v="1"/>
    <x v="0"/>
    <n v="1"/>
    <n v="61.45"/>
    <s v="1 (single)"/>
    <x v="12"/>
  </r>
  <r>
    <s v="5fe0491bbf2891e0f240aee0fa0332a1"/>
    <n v="1"/>
    <x v="0"/>
    <n v="1"/>
    <n v="56.1"/>
    <s v="1 (single)"/>
    <x v="6"/>
  </r>
  <r>
    <s v="1cd0c408983d3898972c78f60ec9fb6a"/>
    <n v="1"/>
    <x v="0"/>
    <n v="3"/>
    <n v="390.62"/>
    <s v="2-3 installments"/>
    <x v="6"/>
  </r>
  <r>
    <s v="cacb4e68a51765f58c6cd9ea8359fa9b"/>
    <n v="1"/>
    <x v="0"/>
    <n v="1"/>
    <n v="40.13"/>
    <s v="1 (single)"/>
    <x v="12"/>
  </r>
  <r>
    <s v="4de12ffa449686d58b268a6441afe8a3"/>
    <n v="1"/>
    <x v="0"/>
    <n v="1"/>
    <n v="76.98"/>
    <s v="1 (single)"/>
    <x v="0"/>
  </r>
  <r>
    <s v="8057ce8ffded1481446ada68f97941d6"/>
    <n v="1"/>
    <x v="0"/>
    <n v="2"/>
    <n v="263.47"/>
    <s v="2-3 installments"/>
    <x v="0"/>
  </r>
  <r>
    <s v="79b57d07c97ba24547cc8ec969785e64"/>
    <n v="1"/>
    <x v="0"/>
    <n v="5"/>
    <n v="278.47"/>
    <s v="4-6 installments"/>
    <x v="1"/>
  </r>
  <r>
    <s v="597762c317500fb387313e761eada089"/>
    <n v="1"/>
    <x v="0"/>
    <n v="1"/>
    <n v="76.38"/>
    <s v="1 (single)"/>
    <x v="6"/>
  </r>
  <r>
    <s v="97a25cc4e813283eff216448e5e0fcb7"/>
    <n v="1"/>
    <x v="0"/>
    <n v="1"/>
    <n v="69.16"/>
    <s v="1 (single)"/>
    <x v="1"/>
  </r>
  <r>
    <s v="e5af575637557e5be53b2df8b32a5452"/>
    <n v="1"/>
    <x v="0"/>
    <n v="2"/>
    <n v="115.35"/>
    <s v="2-3 installments"/>
    <x v="0"/>
  </r>
  <r>
    <s v="8c0036d43acdbbfd4d107d78bb1c6865"/>
    <n v="1"/>
    <x v="0"/>
    <n v="3"/>
    <n v="294.7"/>
    <s v="2-3 installments"/>
    <x v="12"/>
  </r>
  <r>
    <s v="9325417ccf2008bcf613acffa684a24e"/>
    <n v="2"/>
    <x v="2"/>
    <n v="1"/>
    <n v="135"/>
    <s v="1 (single)"/>
    <x v="1"/>
  </r>
  <r>
    <s v="c48fcca52ed71dddb6f8433c2d7d49e3"/>
    <n v="1"/>
    <x v="0"/>
    <n v="3"/>
    <n v="37.84"/>
    <s v="2-3 installments"/>
    <x v="1"/>
  </r>
  <r>
    <s v="474422ad1854778feb30bf77b7801bf3"/>
    <n v="1"/>
    <x v="0"/>
    <n v="6"/>
    <n v="131.67"/>
    <s v="4-6 installments"/>
    <x v="6"/>
  </r>
  <r>
    <s v="c239944e346dc1fde937d68eaaf858ac"/>
    <n v="1"/>
    <x v="0"/>
    <n v="2"/>
    <n v="84.14"/>
    <s v="2-3 installments"/>
    <x v="21"/>
  </r>
  <r>
    <s v="ed7b2aa82a62a84abd2c43e68d6fccfd"/>
    <n v="1"/>
    <x v="1"/>
    <n v="1"/>
    <n v="23.01"/>
    <s v="1 (single)"/>
    <x v="0"/>
  </r>
  <r>
    <s v="636b730a85bdd05024f5570316c55597"/>
    <n v="1"/>
    <x v="0"/>
    <n v="1"/>
    <n v="28.2"/>
    <s v="1 (single)"/>
    <x v="1"/>
  </r>
  <r>
    <s v="5d77e1d80ea67e8a68570ae87730fc2d"/>
    <n v="1"/>
    <x v="0"/>
    <n v="1"/>
    <n v="69.73"/>
    <s v="1 (single)"/>
    <x v="1"/>
  </r>
  <r>
    <s v="558664b1fbd872709e44602c70ff9256"/>
    <n v="3"/>
    <x v="2"/>
    <n v="1"/>
    <n v="45.8"/>
    <s v="1 (single)"/>
    <x v="0"/>
  </r>
  <r>
    <s v="4da4840a1f38aad712a0857596e24b44"/>
    <n v="1"/>
    <x v="0"/>
    <n v="3"/>
    <n v="197.12"/>
    <s v="2-3 installments"/>
    <x v="0"/>
  </r>
  <r>
    <s v="d974716b98a0c162cd1e80fbf0d882bf"/>
    <n v="1"/>
    <x v="0"/>
    <n v="1"/>
    <n v="369.92"/>
    <s v="1 (single)"/>
    <x v="0"/>
  </r>
  <r>
    <s v="4e81a6ed1cdc31e84c13a74ec121798c"/>
    <n v="1"/>
    <x v="0"/>
    <n v="1"/>
    <n v="29.74"/>
    <s v="1 (single)"/>
    <x v="1"/>
  </r>
  <r>
    <s v="fb38f809a5084e2ad016d4ed46d60780"/>
    <n v="1"/>
    <x v="0"/>
    <n v="1"/>
    <n v="35.44"/>
    <s v="1 (single)"/>
    <x v="1"/>
  </r>
  <r>
    <s v="2f80a0b08926b808eafcaa9ceb2e7af4"/>
    <n v="1"/>
    <x v="1"/>
    <n v="1"/>
    <n v="99.95"/>
    <s v="1 (single)"/>
    <x v="1"/>
  </r>
  <r>
    <s v="29c8471e22b812817dc9d933a3690694"/>
    <n v="1"/>
    <x v="0"/>
    <n v="2"/>
    <n v="207.57"/>
    <s v="2-3 installments"/>
    <x v="12"/>
  </r>
  <r>
    <s v="0ef95a4e8ed73bc72863cca218c4791a"/>
    <n v="1"/>
    <x v="0"/>
    <n v="5"/>
    <n v="284.62"/>
    <s v="4-6 installments"/>
    <x v="0"/>
  </r>
  <r>
    <s v="6203c81147d0139e07867d4a07e3ec67"/>
    <n v="1"/>
    <x v="1"/>
    <n v="1"/>
    <n v="47.13"/>
    <s v="1 (single)"/>
    <x v="6"/>
  </r>
  <r>
    <s v="aa1bc9f5fb6999f433bcbf6990661542"/>
    <n v="1"/>
    <x v="0"/>
    <n v="8"/>
    <n v="236.8"/>
    <s v="7-10 installments"/>
    <x v="1"/>
  </r>
  <r>
    <s v="27587cc5a5f975239e49460102252868"/>
    <n v="2"/>
    <x v="2"/>
    <n v="1"/>
    <n v="24.75"/>
    <s v="1 (single)"/>
    <x v="12"/>
  </r>
  <r>
    <s v="903b9800ae4c27c2f80b83ea286fb0f8"/>
    <n v="1"/>
    <x v="0"/>
    <n v="3"/>
    <n v="156.52"/>
    <s v="2-3 installments"/>
    <x v="1"/>
  </r>
  <r>
    <s v="02cb37269f256232b81be588ef056c92"/>
    <n v="1"/>
    <x v="0"/>
    <n v="2"/>
    <n v="150.83"/>
    <s v="2-3 installments"/>
    <x v="1"/>
  </r>
  <r>
    <s v="0a2d541ba7c40984543d72b5eb0abcba"/>
    <n v="1"/>
    <x v="1"/>
    <n v="1"/>
    <n v="49.72"/>
    <s v="1 (single)"/>
    <x v="1"/>
  </r>
  <r>
    <s v="56c342adb8f074b20da098539a429d68"/>
    <n v="1"/>
    <x v="0"/>
    <n v="8"/>
    <n v="319.99"/>
    <s v="7-10 installments"/>
    <x v="12"/>
  </r>
  <r>
    <s v="0035246a40f520710769010f752e7507"/>
    <n v="1"/>
    <x v="0"/>
    <n v="8"/>
    <n v="99.11"/>
    <s v="7-10 installments"/>
    <x v="1"/>
  </r>
  <r>
    <s v="bb9a2de2f513259a76f6cab031523257"/>
    <n v="1"/>
    <x v="0"/>
    <n v="3"/>
    <n v="152.88"/>
    <s v="2-3 installments"/>
    <x v="1"/>
  </r>
  <r>
    <s v="9ec184faa31b594424cec063d4e4b4d4"/>
    <n v="1"/>
    <x v="1"/>
    <n v="1"/>
    <n v="305.68"/>
    <s v="1 (single)"/>
    <x v="1"/>
  </r>
  <r>
    <s v="d08af97946f43d83db8dfda3f21dfc94"/>
    <n v="1"/>
    <x v="0"/>
    <n v="3"/>
    <n v="158.42"/>
    <s v="2-3 installments"/>
    <x v="4"/>
  </r>
  <r>
    <s v="a2b01f72ab3f4fc8831837432d5a0117"/>
    <n v="1"/>
    <x v="0"/>
    <n v="2"/>
    <n v="150.26"/>
    <s v="2-3 installments"/>
    <x v="17"/>
  </r>
  <r>
    <s v="c9b08bd33d449366d3b89454a3071b98"/>
    <n v="1"/>
    <x v="0"/>
    <n v="4"/>
    <n v="192.03"/>
    <s v="4-6 installments"/>
    <x v="6"/>
  </r>
  <r>
    <s v="7e8802ecbf8198fcf26de06bcc322bdb"/>
    <n v="1"/>
    <x v="0"/>
    <n v="1"/>
    <n v="58.62"/>
    <s v="1 (single)"/>
    <x v="1"/>
  </r>
  <r>
    <s v="c0aad5efb9be7c339afb7dedd1acae49"/>
    <n v="1"/>
    <x v="0"/>
    <n v="8"/>
    <n v="167.66"/>
    <s v="7-10 installments"/>
    <x v="8"/>
  </r>
  <r>
    <s v="739677eada57f8079787189697f71d74"/>
    <n v="1"/>
    <x v="0"/>
    <n v="10"/>
    <n v="171"/>
    <s v="7-10 installments"/>
    <x v="17"/>
  </r>
  <r>
    <s v="b14b0dde0afd46bc7023f812bccb6abe"/>
    <n v="1"/>
    <x v="1"/>
    <n v="1"/>
    <n v="49.03"/>
    <s v="1 (single)"/>
    <x v="5"/>
  </r>
  <r>
    <s v="e47110d41905de410a2e6b8e4d9997ef"/>
    <n v="1"/>
    <x v="1"/>
    <n v="1"/>
    <n v="89.56999999999999"/>
    <s v="1 (single)"/>
    <x v="0"/>
  </r>
  <r>
    <s v="124f1c960dc017afef91dc9c65b771b1"/>
    <n v="1"/>
    <x v="0"/>
    <n v="10"/>
    <n v="913.63"/>
    <s v="7-10 installments"/>
    <x v="12"/>
  </r>
  <r>
    <s v="9f188fd1c4dddf39da5a0db98006c240"/>
    <n v="1"/>
    <x v="0"/>
    <n v="10"/>
    <n v="192.5"/>
    <s v="7-10 installments"/>
    <x v="12"/>
  </r>
  <r>
    <s v="a9342834aa696e06f0b243493288351a"/>
    <n v="2"/>
    <x v="2"/>
    <n v="1"/>
    <n v="61.14"/>
    <s v="1 (single)"/>
    <x v="20"/>
  </r>
  <r>
    <s v="1887d0f6362cc8dd05b9c7764fe627b7"/>
    <n v="2"/>
    <x v="2"/>
    <n v="1"/>
    <n v="20"/>
    <s v="1 (single)"/>
    <x v="20"/>
  </r>
  <r>
    <s v="180fb4e6556687774c55bc255a5f7d8a"/>
    <n v="2"/>
    <x v="2"/>
    <n v="1"/>
    <n v="47.78"/>
    <s v="1 (single)"/>
    <x v="0"/>
  </r>
  <r>
    <s v="04d551f13024f132b86b2fdb707664ed"/>
    <n v="1"/>
    <x v="0"/>
    <n v="10"/>
    <n v="431.18"/>
    <s v="7-10 installments"/>
    <x v="12"/>
  </r>
  <r>
    <s v="fd4907109f6bac23f07064af84bec02d"/>
    <n v="1"/>
    <x v="0"/>
    <n v="2"/>
    <n v="219"/>
    <s v="2-3 installments"/>
    <x v="4"/>
  </r>
  <r>
    <s v="d29cafb654e73fca65371aec22d88ca8"/>
    <n v="1"/>
    <x v="0"/>
    <n v="1"/>
    <n v="66.90000000000001"/>
    <s v="1 (single)"/>
    <x v="1"/>
  </r>
  <r>
    <s v="4e6bffb5dac92c9750467794c5964bff"/>
    <n v="1"/>
    <x v="0"/>
    <n v="1"/>
    <n v="67.36"/>
    <s v="1 (single)"/>
    <x v="1"/>
  </r>
  <r>
    <s v="aa20a93ef3a47575823a475a8dd8399d"/>
    <n v="1"/>
    <x v="3"/>
    <n v="1"/>
    <n v="189.26"/>
    <s v="1 (single)"/>
    <x v="1"/>
  </r>
  <r>
    <s v="e1bc1083cd7acd30d0576335373b907d"/>
    <n v="1"/>
    <x v="0"/>
    <n v="10"/>
    <n v="335"/>
    <s v="7-10 installments"/>
    <x v="1"/>
  </r>
  <r>
    <s v="f8ad47bd9f9cbbd124d9d68f97e6c000"/>
    <n v="1"/>
    <x v="1"/>
    <n v="1"/>
    <n v="87.94"/>
    <s v="1 (single)"/>
    <x v="16"/>
  </r>
  <r>
    <s v="d23a16076a7e0b48e1f7d598df7136c9"/>
    <n v="1"/>
    <x v="0"/>
    <n v="4"/>
    <n v="42.77"/>
    <s v="4-6 installments"/>
    <x v="1"/>
  </r>
  <r>
    <s v="19e2a5909c8b0167ecbe280ecf35112c"/>
    <n v="1"/>
    <x v="0"/>
    <n v="1"/>
    <n v="25.5"/>
    <s v="1 (single)"/>
    <x v="1"/>
  </r>
  <r>
    <s v="e35151d8b3a7673b477de5db923af75e"/>
    <n v="1"/>
    <x v="0"/>
    <n v="10"/>
    <n v="180.24"/>
    <s v="7-10 installments"/>
    <x v="1"/>
  </r>
  <r>
    <s v="a6cbdf5ace75b2a9e73a68a9a478060e"/>
    <n v="1"/>
    <x v="1"/>
    <n v="1"/>
    <n v="70.97"/>
    <s v="1 (single)"/>
    <x v="1"/>
  </r>
  <r>
    <s v="9f5721ac1a943468f5591f34f17bba7e"/>
    <n v="1"/>
    <x v="0"/>
    <n v="4"/>
    <n v="146.13"/>
    <s v="4-6 installments"/>
    <x v="0"/>
  </r>
  <r>
    <s v="0c4284c2b4798ef2f308a6748fa63dc3"/>
    <n v="1"/>
    <x v="0"/>
    <n v="1"/>
    <n v="8.449999999999999"/>
    <s v="1 (single)"/>
    <x v="0"/>
  </r>
  <r>
    <s v="f027ecaf5002b6e557ccdfaedbda2ac6"/>
    <n v="1"/>
    <x v="0"/>
    <n v="1"/>
    <n v="97.04000000000001"/>
    <s v="1 (single)"/>
    <x v="12"/>
  </r>
  <r>
    <s v="70bc63a4b15c36daba5d68676c6eb65d"/>
    <n v="1"/>
    <x v="1"/>
    <n v="1"/>
    <n v="126.01"/>
    <s v="1 (single)"/>
    <x v="1"/>
  </r>
  <r>
    <s v="3fcef5a4695061c567a02de2dd0cf7b7"/>
    <n v="1"/>
    <x v="0"/>
    <n v="4"/>
    <n v="238.18"/>
    <s v="4-6 installments"/>
    <x v="12"/>
  </r>
  <r>
    <s v="138f041df3644d9ad82f50c67b7bb304"/>
    <n v="1"/>
    <x v="0"/>
    <n v="10"/>
    <n v="135.28"/>
    <s v="7-10 installments"/>
    <x v="8"/>
  </r>
  <r>
    <s v="86c81a5199aa303d0b44657a790f73bd"/>
    <n v="1"/>
    <x v="0"/>
    <n v="4"/>
    <n v="49.09"/>
    <s v="4-6 installments"/>
    <x v="12"/>
  </r>
  <r>
    <s v="6c00e2ff02bbb412fcdd1b68c6b47436"/>
    <n v="1"/>
    <x v="0"/>
    <n v="3"/>
    <n v="70.73"/>
    <s v="2-3 installments"/>
    <x v="1"/>
  </r>
  <r>
    <s v="242efbf997dcc144609030002b91446e"/>
    <n v="5"/>
    <x v="2"/>
    <n v="1"/>
    <n v="8.32"/>
    <s v="1 (single)"/>
    <x v="0"/>
  </r>
  <r>
    <s v="09d8a4bcd943fd4bfc7dd6b64b7c328e"/>
    <n v="1"/>
    <x v="0"/>
    <n v="1"/>
    <n v="36.23"/>
    <s v="1 (single)"/>
    <x v="12"/>
  </r>
  <r>
    <s v="f29cc3f249ead9567a70f592ac61f051"/>
    <n v="1"/>
    <x v="0"/>
    <n v="1"/>
    <n v="84.7"/>
    <s v="1 (single)"/>
    <x v="1"/>
  </r>
  <r>
    <s v="b0720f1f1ffe718701fefe87c8bf605b"/>
    <n v="1"/>
    <x v="0"/>
    <n v="1"/>
    <n v="90.76000000000001"/>
    <s v="1 (single)"/>
    <x v="1"/>
  </r>
  <r>
    <s v="e48247404129e18919a1425efabcf422"/>
    <n v="1"/>
    <x v="1"/>
    <n v="1"/>
    <n v="200.28"/>
    <s v="1 (single)"/>
    <x v="1"/>
  </r>
  <r>
    <s v="e823ca8c2818557c5f8afc10f1e2cf2d"/>
    <n v="1"/>
    <x v="0"/>
    <n v="5"/>
    <n v="59.09"/>
    <s v="4-6 installments"/>
    <x v="12"/>
  </r>
  <r>
    <s v="c004caad90ab5b86dcc0e253eee4491b"/>
    <n v="1"/>
    <x v="0"/>
    <n v="1"/>
    <n v="137.6"/>
    <s v="1 (single)"/>
    <x v="20"/>
  </r>
  <r>
    <s v="da05f479ab5c7e23b066a396865bbfd7"/>
    <n v="1"/>
    <x v="0"/>
    <n v="5"/>
    <n v="103.43"/>
    <s v="4-6 installments"/>
    <x v="20"/>
  </r>
  <r>
    <s v="35f1c7a905180687002390a212d166be"/>
    <n v="1"/>
    <x v="1"/>
    <n v="1"/>
    <n v="79.72"/>
    <s v="1 (single)"/>
    <x v="1"/>
  </r>
  <r>
    <s v="1a611328643ae11146ba09a4425d2e12"/>
    <n v="12"/>
    <x v="2"/>
    <n v="1"/>
    <n v="6.31"/>
    <s v="1 (single)"/>
    <x v="8"/>
  </r>
  <r>
    <s v="73e6f205ca3c002b2f6b477a6e479cf7"/>
    <n v="1"/>
    <x v="0"/>
    <n v="1"/>
    <n v="348.18"/>
    <s v="1 (single)"/>
    <x v="0"/>
  </r>
  <r>
    <s v="30ae6774935cd2a70fa74306f407495b"/>
    <n v="2"/>
    <x v="2"/>
    <n v="1"/>
    <n v="50"/>
    <s v="1 (single)"/>
    <x v="1"/>
  </r>
  <r>
    <s v="8cd5a8ed660d7c0a352769c18c7b8f9e"/>
    <n v="1"/>
    <x v="0"/>
    <n v="4"/>
    <n v="46.81"/>
    <s v="4-6 installments"/>
    <x v="1"/>
  </r>
  <r>
    <s v="6bbc42789eb069b08765ebadaeee4e71"/>
    <n v="1"/>
    <x v="0"/>
    <n v="6"/>
    <n v="491.37"/>
    <s v="4-6 installments"/>
    <x v="20"/>
  </r>
  <r>
    <s v="b6658ba6ace73d4a24ff0b48662ec452"/>
    <n v="1"/>
    <x v="0"/>
    <n v="1"/>
    <n v="46"/>
    <s v="1 (single)"/>
    <x v="16"/>
  </r>
  <r>
    <s v="4cb20b515815d480b0dccbe2fa6ea5bc"/>
    <n v="1"/>
    <x v="1"/>
    <n v="1"/>
    <n v="60.38"/>
    <s v="1 (single)"/>
    <x v="1"/>
  </r>
  <r>
    <s v="ffa466d3e55f98477b7e0da764df3c6c"/>
    <n v="1"/>
    <x v="0"/>
    <n v="1"/>
    <n v="93.36"/>
    <s v="1 (single)"/>
    <x v="1"/>
  </r>
  <r>
    <s v="72338cbe5e2e8e0e6018f8497ee34420"/>
    <n v="1"/>
    <x v="0"/>
    <n v="10"/>
    <n v="187.34"/>
    <s v="7-10 installments"/>
    <x v="16"/>
  </r>
  <r>
    <s v="13fe5b8b3ad46c558f0c53939589776b"/>
    <n v="1"/>
    <x v="0"/>
    <n v="3"/>
    <n v="207.78"/>
    <s v="2-3 installments"/>
    <x v="15"/>
  </r>
  <r>
    <s v="b40f817b50535e75d1708b22ef4f6484"/>
    <n v="1"/>
    <x v="0"/>
    <n v="1"/>
    <n v="29.38"/>
    <s v="1 (single)"/>
    <x v="1"/>
  </r>
  <r>
    <s v="801524a8fbd37484e8d8c23448f113b5"/>
    <n v="1"/>
    <x v="0"/>
    <n v="8"/>
    <n v="85.68000000000001"/>
    <s v="7-10 installments"/>
    <x v="20"/>
  </r>
  <r>
    <s v="19018a1b097164d2fadb3018902f3221"/>
    <n v="1"/>
    <x v="0"/>
    <n v="2"/>
    <n v="29.78"/>
    <s v="2-3 installments"/>
    <x v="14"/>
  </r>
  <r>
    <s v="1aaa23146b41cdd25da482e0b2dd0534"/>
    <n v="1"/>
    <x v="0"/>
    <n v="1"/>
    <n v="39.36"/>
    <s v="1 (single)"/>
    <x v="0"/>
  </r>
  <r>
    <s v="067bc1024a45f0e3cf23b724757e55e2"/>
    <n v="1"/>
    <x v="0"/>
    <n v="10"/>
    <n v="484.02"/>
    <s v="7-10 installments"/>
    <x v="12"/>
  </r>
  <r>
    <s v="84f9e55a4538777400d2fa996b626570"/>
    <n v="1"/>
    <x v="0"/>
    <n v="8"/>
    <n v="237.59"/>
    <s v="7-10 installments"/>
    <x v="12"/>
  </r>
  <r>
    <s v="3ab3084e2fd91af8e021237e7bf08cac"/>
    <n v="1"/>
    <x v="1"/>
    <n v="1"/>
    <n v="123.85"/>
    <s v="1 (single)"/>
    <x v="0"/>
  </r>
  <r>
    <s v="f2295bca86e6c4a2a1c211330a5c5779"/>
    <n v="1"/>
    <x v="0"/>
    <n v="5"/>
    <n v="315.75"/>
    <s v="4-6 installments"/>
    <x v="12"/>
  </r>
  <r>
    <s v="470dea50dbd9c5e77735b49bd904af6d"/>
    <n v="1"/>
    <x v="0"/>
    <n v="5"/>
    <n v="149.32"/>
    <s v="4-6 installments"/>
    <x v="1"/>
  </r>
  <r>
    <s v="83fe87eb0a04cc2e1e9c68129e40f62e"/>
    <n v="1"/>
    <x v="0"/>
    <n v="2"/>
    <n v="126.74"/>
    <s v="2-3 installments"/>
    <x v="8"/>
  </r>
  <r>
    <s v="bda01d1992abcd24a7b25fcf1363e893"/>
    <n v="1"/>
    <x v="0"/>
    <n v="4"/>
    <n v="314.26"/>
    <s v="4-6 installments"/>
    <x v="4"/>
  </r>
  <r>
    <s v="3ab0d24105c6aa5de67bd849dc3691f9"/>
    <n v="1"/>
    <x v="0"/>
    <n v="2"/>
    <n v="101.12"/>
    <s v="2-3 installments"/>
    <x v="1"/>
  </r>
  <r>
    <s v="917f26ec1c625573e0d0aee8b162d3e0"/>
    <n v="1"/>
    <x v="0"/>
    <n v="2"/>
    <n v="41.76"/>
    <s v="2-3 installments"/>
    <x v="1"/>
  </r>
  <r>
    <s v="1254db2858a5edb97a4c724409299e13"/>
    <n v="1"/>
    <x v="0"/>
    <n v="1"/>
    <n v="118.35"/>
    <s v="1 (single)"/>
    <x v="1"/>
  </r>
  <r>
    <s v="e4b6df3eb118302bd304c9d02ca19afd"/>
    <n v="1"/>
    <x v="2"/>
    <n v="1"/>
    <n v="828.3200000000001"/>
    <s v="1 (single)"/>
    <x v="1"/>
  </r>
  <r>
    <s v="3ada46ab6e80f69472ec0d7a930fc64b"/>
    <n v="1"/>
    <x v="1"/>
    <n v="1"/>
    <n v="52"/>
    <s v="1 (single)"/>
    <x v="1"/>
  </r>
  <r>
    <s v="0539642c2ba6dfd6c8ca8dbdb16d85d4"/>
    <n v="1"/>
    <x v="0"/>
    <n v="2"/>
    <n v="202.73"/>
    <s v="2-3 installments"/>
    <x v="1"/>
  </r>
  <r>
    <s v="b115422b830bf2840fccf6f0d6678ab2"/>
    <n v="1"/>
    <x v="0"/>
    <n v="2"/>
    <n v="80.38"/>
    <s v="2-3 installments"/>
    <x v="12"/>
  </r>
  <r>
    <s v="614a942e991f27cc67f45c0b0ca5470d"/>
    <n v="1"/>
    <x v="0"/>
    <n v="6"/>
    <n v="101.63"/>
    <s v="4-6 installments"/>
    <x v="12"/>
  </r>
  <r>
    <s v="f08e7cbe4ee33176122952f10c7128b6"/>
    <n v="1"/>
    <x v="0"/>
    <n v="1"/>
    <n v="105.16"/>
    <s v="1 (single)"/>
    <x v="1"/>
  </r>
  <r>
    <s v="9b643bf8a8614206d936530d416aef57"/>
    <n v="1"/>
    <x v="0"/>
    <n v="1"/>
    <n v="34"/>
    <s v="1 (single)"/>
    <x v="8"/>
  </r>
  <r>
    <s v="a1f12bceaff1b0d9d2a457fca14d1fa1"/>
    <n v="1"/>
    <x v="0"/>
    <n v="3"/>
    <n v="51.69"/>
    <s v="2-3 installments"/>
    <x v="1"/>
  </r>
  <r>
    <s v="a5aa5239c6020daa6c90c0a34b0fb2ad"/>
    <n v="1"/>
    <x v="0"/>
    <n v="3"/>
    <n v="162.25"/>
    <s v="2-3 installments"/>
    <x v="12"/>
  </r>
  <r>
    <s v="9ea0a40497073e1fb4b7e78c1df24073"/>
    <n v="1"/>
    <x v="0"/>
    <n v="1"/>
    <n v="126.37"/>
    <s v="1 (single)"/>
    <x v="1"/>
  </r>
  <r>
    <s v="b551afd1cbe632e6dd51f14132235d27"/>
    <n v="1"/>
    <x v="0"/>
    <n v="3"/>
    <n v="76.36"/>
    <s v="2-3 installments"/>
    <x v="12"/>
  </r>
  <r>
    <s v="319d398b7ec933febdefe3104dcb8679"/>
    <n v="1"/>
    <x v="0"/>
    <n v="3"/>
    <n v="100.33"/>
    <s v="2-3 installments"/>
    <x v="0"/>
  </r>
  <r>
    <s v="202effd51a18d9717266ec1935672741"/>
    <n v="1"/>
    <x v="0"/>
    <n v="3"/>
    <n v="92.3"/>
    <s v="2-3 installments"/>
    <x v="14"/>
  </r>
  <r>
    <s v="95a74a28d622001aafb5dd088ea0d88c"/>
    <n v="1"/>
    <x v="0"/>
    <n v="5"/>
    <n v="50.68"/>
    <s v="4-6 installments"/>
    <x v="1"/>
  </r>
  <r>
    <s v="e884177a9732255a4b37042acf760c06"/>
    <n v="1"/>
    <x v="0"/>
    <n v="1"/>
    <n v="122.99"/>
    <s v="1 (single)"/>
    <x v="1"/>
  </r>
  <r>
    <s v="5c39ea77aeff2cf75f3eb07b78d3c13c"/>
    <n v="1"/>
    <x v="0"/>
    <n v="1"/>
    <n v="99.43000000000001"/>
    <s v="1 (single)"/>
    <x v="3"/>
  </r>
  <r>
    <s v="d9e5305b48eff370ffafa031d6027518"/>
    <n v="1"/>
    <x v="1"/>
    <n v="1"/>
    <n v="104.85"/>
    <s v="1 (single)"/>
    <x v="12"/>
  </r>
  <r>
    <s v="b67a8588504e07ca0dca52eaa72a1829"/>
    <n v="1"/>
    <x v="0"/>
    <n v="1"/>
    <n v="35.93"/>
    <s v="1 (single)"/>
    <x v="1"/>
  </r>
  <r>
    <s v="856f18ac2d008bc9a92673a46c6057ce"/>
    <n v="1"/>
    <x v="0"/>
    <n v="1"/>
    <n v="161.9"/>
    <s v="1 (single)"/>
    <x v="1"/>
  </r>
  <r>
    <s v="ccaf9bc3712aea66d07acdbea64e069a"/>
    <n v="1"/>
    <x v="0"/>
    <n v="8"/>
    <n v="232.45"/>
    <s v="7-10 installments"/>
    <x v="1"/>
  </r>
  <r>
    <s v="f76f64ce61b3764c70b30ee618b71fba"/>
    <n v="1"/>
    <x v="0"/>
    <n v="3"/>
    <n v="87.7"/>
    <s v="2-3 installments"/>
    <x v="20"/>
  </r>
  <r>
    <s v="4668e269b27ff744f3bd603a9c444d32"/>
    <n v="1"/>
    <x v="0"/>
    <n v="3"/>
    <n v="167.51"/>
    <s v="2-3 installments"/>
    <x v="7"/>
  </r>
  <r>
    <s v="5db31af449c668e4ed0b7efb00f802c1"/>
    <n v="1"/>
    <x v="0"/>
    <n v="4"/>
    <n v="40.69"/>
    <s v="4-6 installments"/>
    <x v="20"/>
  </r>
  <r>
    <s v="6644c3cbafddb2afeadec90afcd51454"/>
    <n v="1"/>
    <x v="0"/>
    <n v="5"/>
    <n v="52.2"/>
    <s v="4-6 installments"/>
    <x v="1"/>
  </r>
  <r>
    <s v="556a840ca8df33d08ff39fed4a28792b"/>
    <n v="1"/>
    <x v="0"/>
    <n v="2"/>
    <n v="106.52"/>
    <s v="2-3 installments"/>
    <x v="12"/>
  </r>
  <r>
    <s v="f5b582be9c6e306e36009285ca71038b"/>
    <n v="1"/>
    <x v="0"/>
    <n v="6"/>
    <n v="66.67"/>
    <s v="4-6 installments"/>
    <x v="0"/>
  </r>
  <r>
    <s v="4fc7ee0d4813a5443edc4f7348eaad58"/>
    <n v="1"/>
    <x v="0"/>
    <n v="10"/>
    <n v="823.16"/>
    <s v="7-10 installments"/>
    <x v="12"/>
  </r>
  <r>
    <s v="6bed34f9ca7da44775aa6a7c00ccbc4f"/>
    <n v="1"/>
    <x v="0"/>
    <n v="2"/>
    <n v="84.42"/>
    <s v="2-3 installments"/>
    <x v="1"/>
  </r>
  <r>
    <s v="21713fc60242d920d3fba8a37dcaf0e9"/>
    <n v="1"/>
    <x v="0"/>
    <n v="2"/>
    <n v="153.84"/>
    <s v="2-3 installments"/>
    <x v="5"/>
  </r>
  <r>
    <s v="84ef6a73c1fcd8d48177e81dcf29e886"/>
    <n v="1"/>
    <x v="0"/>
    <n v="5"/>
    <n v="117.94"/>
    <s v="4-6 installments"/>
    <x v="8"/>
  </r>
  <r>
    <s v="317ec820fae6ec9ca71bd677229fcb78"/>
    <n v="2"/>
    <x v="2"/>
    <n v="1"/>
    <n v="20.06"/>
    <s v="1 (single)"/>
    <x v="1"/>
  </r>
  <r>
    <s v="c13ac59826a76ae21dbe5b33ae83b857"/>
    <n v="1"/>
    <x v="0"/>
    <n v="1"/>
    <n v="91.18000000000001"/>
    <s v="1 (single)"/>
    <x v="0"/>
  </r>
  <r>
    <s v="34ea00820ec035b5002e8c3b026a3db8"/>
    <n v="1"/>
    <x v="0"/>
    <n v="2"/>
    <n v="59.59"/>
    <s v="2-3 installments"/>
    <x v="0"/>
  </r>
  <r>
    <s v="ae125b80547d3ba1360e23d720f43e8f"/>
    <n v="1"/>
    <x v="0"/>
    <n v="6"/>
    <n v="393.15"/>
    <s v="4-6 installments"/>
    <x v="1"/>
  </r>
  <r>
    <s v="47e90f9c867597102381120afab2be4c"/>
    <n v="1"/>
    <x v="0"/>
    <n v="10"/>
    <n v="218.63"/>
    <s v="7-10 installments"/>
    <x v="1"/>
  </r>
  <r>
    <s v="6aa1b68888b0cf160c7072009c46ea24"/>
    <n v="1"/>
    <x v="0"/>
    <n v="8"/>
    <n v="161.26"/>
    <s v="7-10 installments"/>
    <x v="1"/>
  </r>
  <r>
    <s v="065ac4b340bafd4f6bee041c63e10aef"/>
    <n v="1"/>
    <x v="0"/>
    <n v="1"/>
    <n v="32.09"/>
    <s v="1 (single)"/>
    <x v="12"/>
  </r>
  <r>
    <s v="b042196844fac663617a8534823b6720"/>
    <n v="1"/>
    <x v="0"/>
    <n v="1"/>
    <n v="84.36"/>
    <s v="1 (single)"/>
    <x v="14"/>
  </r>
  <r>
    <s v="b5f223689362e69338adf9d075524007"/>
    <n v="1"/>
    <x v="0"/>
    <n v="1"/>
    <n v="68.22"/>
    <s v="1 (single)"/>
    <x v="0"/>
  </r>
  <r>
    <s v="55818ca5e8e590285938c49fccd72eef"/>
    <n v="1"/>
    <x v="0"/>
    <n v="1"/>
    <n v="37.54"/>
    <s v="1 (single)"/>
    <x v="12"/>
  </r>
  <r>
    <s v="e68635b5cb368d061f2acf5de4d617e7"/>
    <n v="1"/>
    <x v="0"/>
    <n v="1"/>
    <n v="111.19"/>
    <s v="1 (single)"/>
    <x v="0"/>
  </r>
  <r>
    <s v="1d0b0f924b8d43293ce021e875a67eec"/>
    <n v="1"/>
    <x v="0"/>
    <n v="1"/>
    <n v="70.91"/>
    <s v="1 (single)"/>
    <x v="1"/>
  </r>
  <r>
    <s v="4e1fb96e2f63c315a9ca0c11d9254ada"/>
    <n v="1"/>
    <x v="0"/>
    <n v="5"/>
    <n v="721.74"/>
    <s v="4-6 installments"/>
    <x v="12"/>
  </r>
  <r>
    <s v="2193f5bb6c9f9d32aa596cda03c6aa03"/>
    <n v="1"/>
    <x v="0"/>
    <n v="4"/>
    <n v="46.27"/>
    <s v="4-6 installments"/>
    <x v="1"/>
  </r>
  <r>
    <s v="bf321eacd8e3dad568b84111dc820e55"/>
    <n v="2"/>
    <x v="2"/>
    <n v="1"/>
    <n v="52.51"/>
    <s v="1 (single)"/>
    <x v="1"/>
  </r>
  <r>
    <s v="d53709cd2507666542fcf8f6120b99f0"/>
    <n v="1"/>
    <x v="1"/>
    <n v="1"/>
    <n v="44.83"/>
    <s v="1 (single)"/>
    <x v="5"/>
  </r>
  <r>
    <s v="6f6e2ce5689b7ab446f49cb9c77766c2"/>
    <n v="1"/>
    <x v="0"/>
    <n v="5"/>
    <n v="347"/>
    <s v="4-6 installments"/>
    <x v="12"/>
  </r>
  <r>
    <s v="de2d0036fb45333e82bb658ced9a4fd0"/>
    <n v="1"/>
    <x v="0"/>
    <n v="4"/>
    <n v="105.28"/>
    <s v="4-6 installments"/>
    <x v="0"/>
  </r>
  <r>
    <s v="8c48de2f61b3d074a30c7268fb8ca85b"/>
    <n v="1"/>
    <x v="0"/>
    <n v="1"/>
    <n v="96.70999999999999"/>
    <s v="1 (single)"/>
    <x v="0"/>
  </r>
  <r>
    <s v="20dba2f8adcb7effe9f8fd64c8818656"/>
    <n v="1"/>
    <x v="1"/>
    <n v="1"/>
    <n v="144.72"/>
    <s v="1 (single)"/>
    <x v="12"/>
  </r>
  <r>
    <s v="f409f5ae35c08a9135d9e5d15ec6ab67"/>
    <n v="2"/>
    <x v="2"/>
    <n v="1"/>
    <n v="100"/>
    <s v="1 (single)"/>
    <x v="1"/>
  </r>
  <r>
    <s v="1e697d52faeb26c57898a78240fec685"/>
    <n v="1"/>
    <x v="0"/>
    <n v="2"/>
    <n v="243.25"/>
    <s v="2-3 installments"/>
    <x v="7"/>
  </r>
  <r>
    <s v="31f67bef2180ffdf0dbf11db4b0a4380"/>
    <n v="3"/>
    <x v="2"/>
    <n v="1"/>
    <n v="20.04"/>
    <s v="1 (single)"/>
    <x v="2"/>
  </r>
  <r>
    <s v="a209f1e024c8fa7bc5c6ba43084b2a88"/>
    <n v="1"/>
    <x v="0"/>
    <n v="3"/>
    <n v="34.29"/>
    <s v="2-3 installments"/>
    <x v="0"/>
  </r>
  <r>
    <s v="7d01cf337c32eee6c03ebb4c19a7082f"/>
    <n v="1"/>
    <x v="0"/>
    <n v="1"/>
    <n v="183.69"/>
    <s v="1 (single)"/>
    <x v="1"/>
  </r>
  <r>
    <s v="f1db3b4ae1a3252075e1bcb338303e7f"/>
    <n v="1"/>
    <x v="1"/>
    <n v="1"/>
    <n v="144.9"/>
    <s v="1 (single)"/>
    <x v="4"/>
  </r>
  <r>
    <s v="90ce0511d1c55fdb081fc064ff96ecd9"/>
    <n v="1"/>
    <x v="0"/>
    <n v="2"/>
    <n v="220.27"/>
    <s v="2-3 installments"/>
    <x v="1"/>
  </r>
  <r>
    <s v="9bfcc088220bc74e76f4341292d16d76"/>
    <n v="1"/>
    <x v="1"/>
    <n v="1"/>
    <n v="38.27"/>
    <s v="1 (single)"/>
    <x v="1"/>
  </r>
  <r>
    <s v="742d23b61a40b16eec4c1c5998da1c39"/>
    <n v="1"/>
    <x v="0"/>
    <n v="2"/>
    <n v="98.62"/>
    <s v="2-3 installments"/>
    <x v="1"/>
  </r>
  <r>
    <s v="a4652eb1954cd0c3121a95ba49122673"/>
    <n v="1"/>
    <x v="0"/>
    <n v="1"/>
    <n v="54.04"/>
    <s v="1 (single)"/>
    <x v="16"/>
  </r>
  <r>
    <s v="b4830eb292356ee360c41e0d3c239277"/>
    <n v="1"/>
    <x v="1"/>
    <n v="1"/>
    <n v="145.81"/>
    <s v="1 (single)"/>
    <x v="12"/>
  </r>
  <r>
    <s v="0a0d4509c14ceb9b0f6555e07c45d167"/>
    <n v="2"/>
    <x v="0"/>
    <n v="7"/>
    <n v="187.72"/>
    <s v="7-10 installments"/>
    <x v="22"/>
  </r>
  <r>
    <s v="1b0e1058a094f333948edf16f4248323"/>
    <n v="1"/>
    <x v="0"/>
    <n v="1"/>
    <n v="39.42"/>
    <s v="1 (single)"/>
    <x v="1"/>
  </r>
  <r>
    <s v="c87de2d1aece481642a24bae4b964b07"/>
    <n v="1"/>
    <x v="1"/>
    <n v="1"/>
    <n v="1949.52"/>
    <s v="1 (single)"/>
    <x v="4"/>
  </r>
  <r>
    <s v="219666ef9b38f40246321c0e0df41cb9"/>
    <n v="1"/>
    <x v="0"/>
    <n v="1"/>
    <n v="45.85"/>
    <s v="1 (single)"/>
    <x v="0"/>
  </r>
  <r>
    <s v="05252513392111e8721062d8ecd9edb1"/>
    <n v="1"/>
    <x v="0"/>
    <n v="6"/>
    <n v="64.26000000000001"/>
    <s v="4-6 installments"/>
    <x v="1"/>
  </r>
  <r>
    <s v="7ba6bafa2332bb4f844e2a2a29946773"/>
    <n v="1"/>
    <x v="0"/>
    <n v="2"/>
    <n v="72.45"/>
    <s v="2-3 installments"/>
    <x v="1"/>
  </r>
  <r>
    <s v="5ec57659b85eb947cc673208c233ff65"/>
    <n v="1"/>
    <x v="3"/>
    <n v="1"/>
    <n v="206.72"/>
    <s v="1 (single)"/>
    <x v="16"/>
  </r>
  <r>
    <s v="ca1a5d05634323c6aa39defe3db5c99f"/>
    <n v="1"/>
    <x v="0"/>
    <n v="3"/>
    <n v="165.56"/>
    <s v="2-3 installments"/>
    <x v="1"/>
  </r>
  <r>
    <s v="fa9aefedb556db70fd8ca7a716f79802"/>
    <n v="1"/>
    <x v="3"/>
    <n v="1"/>
    <n v="149.5"/>
    <s v="1 (single)"/>
    <x v="1"/>
  </r>
  <r>
    <s v="bdc19e734eab622dbbd2162a226278de"/>
    <n v="2"/>
    <x v="2"/>
    <n v="1"/>
    <n v="45"/>
    <s v="1 (single)"/>
    <x v="16"/>
  </r>
  <r>
    <s v="24dee6ff7fd74dab4ac9bcf1f77ee3e9"/>
    <n v="1"/>
    <x v="0"/>
    <n v="4"/>
    <n v="2060.2"/>
    <s v="4-6 installments"/>
    <x v="1"/>
  </r>
  <r>
    <s v="5f9f506121fbb5873e965264b8dd76bc"/>
    <n v="1"/>
    <x v="1"/>
    <n v="1"/>
    <n v="70.45999999999999"/>
    <s v="1 (single)"/>
    <x v="8"/>
  </r>
  <r>
    <s v="9e26cbec7523f810798d1b3df04fa17a"/>
    <n v="1"/>
    <x v="0"/>
    <n v="1"/>
    <n v="41.06"/>
    <s v="1 (single)"/>
    <x v="1"/>
  </r>
  <r>
    <s v="4aaae2aa1aaf68062749b93fbe24d6cc"/>
    <n v="1"/>
    <x v="0"/>
    <n v="1"/>
    <n v="21.51"/>
    <s v="1 (single)"/>
    <x v="17"/>
  </r>
  <r>
    <s v="a68a639ac918e408ed684ffd22872fa6"/>
    <n v="1"/>
    <x v="0"/>
    <n v="4"/>
    <n v="104.65"/>
    <s v="4-6 installments"/>
    <x v="8"/>
  </r>
  <r>
    <s v="2f547e1278ec9e38b722447379fa08b7"/>
    <n v="1"/>
    <x v="0"/>
    <n v="4"/>
    <n v="363.46"/>
    <s v="4-6 installments"/>
    <x v="1"/>
  </r>
  <r>
    <s v="b87f290b049eb668936a0f94149a1e2f"/>
    <n v="1"/>
    <x v="1"/>
    <n v="1"/>
    <n v="73.15000000000001"/>
    <s v="1 (single)"/>
    <x v="1"/>
  </r>
  <r>
    <s v="a6288025a106ed8a4db8010e42d44577"/>
    <n v="1"/>
    <x v="2"/>
    <n v="1"/>
    <n v="31.71"/>
    <s v="1 (single)"/>
    <x v="14"/>
  </r>
  <r>
    <s v="d0032af1034824fb3c4616830075fcb1"/>
    <n v="1"/>
    <x v="0"/>
    <n v="1"/>
    <n v="42.77"/>
    <s v="1 (single)"/>
    <x v="1"/>
  </r>
  <r>
    <s v="16335761ea48f493e1fb30770e982a36"/>
    <n v="1"/>
    <x v="0"/>
    <n v="1"/>
    <n v="77.31"/>
    <s v="1 (single)"/>
    <x v="0"/>
  </r>
  <r>
    <s v="acc2a63ccf0116a0851f085f5f19b7a0"/>
    <n v="1"/>
    <x v="1"/>
    <n v="1"/>
    <n v="65"/>
    <s v="1 (single)"/>
    <x v="12"/>
  </r>
  <r>
    <s v="46825d76addbe7655c8ed2ab5afaefd7"/>
    <n v="1"/>
    <x v="0"/>
    <n v="1"/>
    <n v="36.84"/>
    <s v="1 (single)"/>
    <x v="1"/>
  </r>
  <r>
    <s v="3958b17a88c13dfb60674b04bc79168c"/>
    <n v="2"/>
    <x v="2"/>
    <n v="1"/>
    <n v="100"/>
    <s v="1 (single)"/>
    <x v="24"/>
  </r>
  <r>
    <s v="1fba572d64e0fa6d6bbfdd06b5704e6c"/>
    <n v="1"/>
    <x v="0"/>
    <n v="1"/>
    <n v="76.66"/>
    <s v="1 (single)"/>
    <x v="12"/>
  </r>
  <r>
    <s v="ecc7cc27b69424be1699b4551e825a0a"/>
    <n v="1"/>
    <x v="0"/>
    <n v="3"/>
    <n v="147.15"/>
    <s v="2-3 installments"/>
    <x v="4"/>
  </r>
  <r>
    <s v="e7ab20977cf6ea5cc4a63b3ecf897dd3"/>
    <n v="1"/>
    <x v="0"/>
    <n v="10"/>
    <n v="1511.86"/>
    <s v="7-10 installments"/>
    <x v="1"/>
  </r>
  <r>
    <s v="56086e96a54fabdcbfc3c78440bde7c4"/>
    <n v="1"/>
    <x v="0"/>
    <n v="10"/>
    <n v="629.51"/>
    <s v="7-10 installments"/>
    <x v="0"/>
  </r>
  <r>
    <s v="39db24edc355863bd882c7e44c782993"/>
    <n v="1"/>
    <x v="0"/>
    <n v="4"/>
    <n v="207.73"/>
    <s v="4-6 installments"/>
    <x v="17"/>
  </r>
  <r>
    <s v="161e053585557a1c61af92492bdb4f21"/>
    <n v="1"/>
    <x v="0"/>
    <n v="5"/>
    <n v="207.17"/>
    <s v="4-6 installments"/>
    <x v="1"/>
  </r>
  <r>
    <s v="7bba6be8b33b014bb9523db5f992d070"/>
    <n v="1"/>
    <x v="0"/>
    <n v="1"/>
    <n v="117.94"/>
    <s v="1 (single)"/>
    <x v="0"/>
  </r>
  <r>
    <s v="1fe07512d05f79bf44e02f7052cca2df"/>
    <n v="1"/>
    <x v="0"/>
    <n v="3"/>
    <n v="163.29"/>
    <s v="2-3 installments"/>
    <x v="1"/>
  </r>
  <r>
    <s v="ce30373e8d97c7fc959631b6224af95f"/>
    <n v="1"/>
    <x v="0"/>
    <n v="10"/>
    <n v="1416.41"/>
    <s v="7-10 installments"/>
    <x v="20"/>
  </r>
  <r>
    <s v="2ec564275bf015d015a113511076b4e8"/>
    <n v="1"/>
    <x v="0"/>
    <n v="2"/>
    <n v="197.98"/>
    <s v="2-3 installments"/>
    <x v="0"/>
  </r>
  <r>
    <s v="1889699f134c9af589ab3415c75f0a04"/>
    <n v="1"/>
    <x v="0"/>
    <n v="7"/>
    <n v="194"/>
    <s v="7-10 installments"/>
    <x v="12"/>
  </r>
  <r>
    <s v="ac244956f757aeeb76242334254bf9a5"/>
    <n v="2"/>
    <x v="2"/>
    <n v="1"/>
    <n v="89.7"/>
    <s v="1 (single)"/>
    <x v="3"/>
  </r>
  <r>
    <s v="ed35e61f1ad9eb350bf81839d6bbda23"/>
    <n v="1"/>
    <x v="0"/>
    <n v="3"/>
    <n v="81.11"/>
    <s v="2-3 installments"/>
    <x v="12"/>
  </r>
  <r>
    <s v="02680f764ca402aabbb86572ed2731ef"/>
    <n v="1"/>
    <x v="0"/>
    <n v="9"/>
    <n v="185.89"/>
    <s v="7-10 installments"/>
    <x v="1"/>
  </r>
  <r>
    <s v="c6deb8388ec8288e163d7b5ba4f06099"/>
    <n v="1"/>
    <x v="1"/>
    <n v="1"/>
    <n v="75.09999999999999"/>
    <s v="1 (single)"/>
    <x v="12"/>
  </r>
  <r>
    <s v="f7c60481e9597efaf926c7fd126b2483"/>
    <n v="1"/>
    <x v="0"/>
    <n v="1"/>
    <n v="21.62"/>
    <s v="1 (single)"/>
    <x v="1"/>
  </r>
  <r>
    <s v="cc94a3db006a9dbbf0a57bda0091d616"/>
    <n v="1"/>
    <x v="0"/>
    <n v="6"/>
    <n v="236.86"/>
    <s v="4-6 installments"/>
    <x v="1"/>
  </r>
  <r>
    <s v="6ed584543833dc37e292f333c63778f9"/>
    <n v="1"/>
    <x v="0"/>
    <n v="2"/>
    <n v="206.53"/>
    <s v="2-3 installments"/>
    <x v="6"/>
  </r>
  <r>
    <s v="2ccca1fe20c84ea4cb95b191e260cf16"/>
    <n v="1"/>
    <x v="1"/>
    <n v="1"/>
    <n v="31.38"/>
    <s v="1 (single)"/>
    <x v="8"/>
  </r>
  <r>
    <s v="6eec08eba397611760a7ccd3cd4aa98b"/>
    <n v="1"/>
    <x v="1"/>
    <n v="1"/>
    <n v="32.78"/>
    <s v="1 (single)"/>
    <x v="1"/>
  </r>
  <r>
    <s v="3a31fc2eeec3c45ebdb6a390a5b1d3e2"/>
    <n v="1"/>
    <x v="0"/>
    <n v="1"/>
    <n v="30.1"/>
    <s v="1 (single)"/>
    <x v="12"/>
  </r>
  <r>
    <s v="91bd30c2bb59d00a3f3710013e7c4365"/>
    <n v="1"/>
    <x v="0"/>
    <n v="2"/>
    <n v="59.89"/>
    <s v="2-3 installments"/>
    <x v="1"/>
  </r>
  <r>
    <s v="e61f21c687d3607657f3799b5e182916"/>
    <n v="1"/>
    <x v="0"/>
    <n v="1"/>
    <n v="34.1"/>
    <s v="1 (single)"/>
    <x v="12"/>
  </r>
  <r>
    <s v="bb4fb8e6263745e0b5dfb72b42a9b7e5"/>
    <n v="1"/>
    <x v="0"/>
    <n v="4"/>
    <n v="172.67"/>
    <s v="4-6 installments"/>
    <x v="1"/>
  </r>
  <r>
    <s v="22cfe8ea8be0dde8f8190b9fa000e365"/>
    <n v="1"/>
    <x v="0"/>
    <n v="6"/>
    <n v="281.3"/>
    <s v="4-6 installments"/>
    <x v="0"/>
  </r>
  <r>
    <s v="c87d92d5c64c70c79d7cadac8d53ee3a"/>
    <n v="1"/>
    <x v="1"/>
    <n v="1"/>
    <n v="155.95"/>
    <s v="1 (single)"/>
    <x v="0"/>
  </r>
  <r>
    <s v="03c765107c8fc34c68a82bbd6c686856"/>
    <n v="1"/>
    <x v="0"/>
    <n v="6"/>
    <n v="126.95"/>
    <s v="4-6 installments"/>
    <x v="12"/>
  </r>
  <r>
    <s v="d71112c1e6312bdd9d6543a9b6902789"/>
    <n v="1"/>
    <x v="0"/>
    <n v="2"/>
    <n v="80.56"/>
    <s v="2-3 installments"/>
    <x v="1"/>
  </r>
  <r>
    <s v="2de2a81f489e7ac7cc08d8e49dbd6c13"/>
    <n v="1"/>
    <x v="0"/>
    <n v="1"/>
    <n v="61.27"/>
    <s v="1 (single)"/>
    <x v="1"/>
  </r>
  <r>
    <s v="43d7305914fd70e58c762b287e0cde53"/>
    <n v="1"/>
    <x v="1"/>
    <n v="1"/>
    <n v="93.20999999999999"/>
    <s v="1 (single)"/>
    <x v="5"/>
  </r>
  <r>
    <s v="f4ed6d734bd3faba403a2dfdf49400b0"/>
    <n v="1"/>
    <x v="0"/>
    <n v="1"/>
    <n v="25.51"/>
    <s v="1 (single)"/>
    <x v="0"/>
  </r>
  <r>
    <s v="d2116792f51c05e63040003857b5fb91"/>
    <n v="1"/>
    <x v="0"/>
    <n v="7"/>
    <n v="102.03"/>
    <s v="7-10 installments"/>
    <x v="1"/>
  </r>
  <r>
    <s v="d22f0b06e1519065d7eddb2ba6b79b63"/>
    <n v="1"/>
    <x v="0"/>
    <n v="6"/>
    <n v="66.64"/>
    <s v="4-6 installments"/>
    <x v="12"/>
  </r>
  <r>
    <s v="1f252fa03fef3a7b2d16c2dd20de006d"/>
    <n v="1"/>
    <x v="0"/>
    <n v="1"/>
    <n v="148.24"/>
    <s v="1 (single)"/>
    <x v="1"/>
  </r>
  <r>
    <s v="3afc0f9406e119df79d4b5ea3b236712"/>
    <n v="1"/>
    <x v="0"/>
    <n v="4"/>
    <n v="72.14"/>
    <s v="4-6 installments"/>
    <x v="0"/>
  </r>
  <r>
    <s v="17b3d1031f921e564f12f09e7c4b25e0"/>
    <n v="1"/>
    <x v="1"/>
    <n v="1"/>
    <n v="27.8"/>
    <s v="1 (single)"/>
    <x v="8"/>
  </r>
  <r>
    <s v="349982921dd24028676e068b97e126c8"/>
    <n v="2"/>
    <x v="2"/>
    <n v="1"/>
    <n v="100"/>
    <s v="1 (single)"/>
    <x v="16"/>
  </r>
  <r>
    <s v="aaa8a5ae0929b8960979af7f39d3e90b"/>
    <n v="1"/>
    <x v="0"/>
    <n v="6"/>
    <n v="96.66"/>
    <s v="4-6 installments"/>
    <x v="0"/>
  </r>
  <r>
    <s v="07fcf4ec8cadbea34c5b508e35e716c0"/>
    <n v="1"/>
    <x v="0"/>
    <n v="5"/>
    <n v="163.73"/>
    <s v="4-6 installments"/>
    <x v="1"/>
  </r>
  <r>
    <s v="4f1e72c86c397722120a1cb409714f5e"/>
    <n v="1"/>
    <x v="0"/>
    <n v="2"/>
    <n v="59.05"/>
    <s v="2-3 installments"/>
    <x v="0"/>
  </r>
  <r>
    <s v="626ac0ce1580c1c2053b90b0d317f56e"/>
    <n v="1"/>
    <x v="0"/>
    <n v="8"/>
    <n v="341.49"/>
    <s v="7-10 installments"/>
    <x v="4"/>
  </r>
  <r>
    <s v="5b6ef6be2fa71ebc92c95847830eb35f"/>
    <n v="1"/>
    <x v="0"/>
    <n v="1"/>
    <n v="54"/>
    <s v="1 (single)"/>
    <x v="12"/>
  </r>
  <r>
    <s v="4f2dc4a949823819bfc75b784fb32686"/>
    <n v="1"/>
    <x v="1"/>
    <n v="1"/>
    <n v="51.56"/>
    <s v="1 (single)"/>
    <x v="1"/>
  </r>
  <r>
    <s v="cf8152b6a51ad306ad09a2d253c8133c"/>
    <n v="1"/>
    <x v="0"/>
    <n v="2"/>
    <n v="50.93"/>
    <s v="2-3 installments"/>
    <x v="0"/>
  </r>
  <r>
    <s v="952e4f8f61bc655acb5734ca68d878ca"/>
    <n v="1"/>
    <x v="0"/>
    <n v="3"/>
    <n v="126.81"/>
    <s v="2-3 installments"/>
    <x v="1"/>
  </r>
  <r>
    <s v="5334316e328fbb4a7286479768342ad5"/>
    <n v="1"/>
    <x v="0"/>
    <n v="2"/>
    <n v="116.94"/>
    <s v="2-3 installments"/>
    <x v="12"/>
  </r>
  <r>
    <s v="bd5ffda97fccc263e7c4f0f4f3f42b88"/>
    <n v="1"/>
    <x v="0"/>
    <n v="1"/>
    <n v="65.34999999999999"/>
    <s v="1 (single)"/>
    <x v="8"/>
  </r>
  <r>
    <s v="922162cabb84e44a2efa143dd96ef464"/>
    <n v="1"/>
    <x v="0"/>
    <n v="1"/>
    <n v="51.78"/>
    <s v="1 (single)"/>
    <x v="1"/>
  </r>
  <r>
    <s v="336ed4e4f5edad73028eb4fd741e804b"/>
    <n v="1"/>
    <x v="0"/>
    <n v="2"/>
    <n v="97.78"/>
    <s v="2-3 installments"/>
    <x v="1"/>
  </r>
  <r>
    <s v="abbef8344e1fa422d2c70c1f00ee8317"/>
    <n v="1"/>
    <x v="0"/>
    <n v="2"/>
    <n v="203.08"/>
    <s v="2-3 installments"/>
    <x v="1"/>
  </r>
  <r>
    <s v="58091d2b77a13202800dfb2a00879f51"/>
    <n v="1"/>
    <x v="0"/>
    <n v="4"/>
    <n v="173.23"/>
    <s v="4-6 installments"/>
    <x v="0"/>
  </r>
  <r>
    <s v="a95c94841ab5bd6b075e7f6f2c9670ee"/>
    <n v="1"/>
    <x v="3"/>
    <n v="1"/>
    <n v="91.95"/>
    <s v="1 (single)"/>
    <x v="1"/>
  </r>
  <r>
    <s v="b69757ea131affc405c02bb3b04e9a69"/>
    <n v="1"/>
    <x v="0"/>
    <n v="5"/>
    <n v="111.15"/>
    <s v="4-6 installments"/>
    <x v="1"/>
  </r>
  <r>
    <s v="932fbcd8ff83452581f2b710115f094e"/>
    <n v="1"/>
    <x v="0"/>
    <n v="1"/>
    <n v="156.72"/>
    <s v="1 (single)"/>
    <x v="19"/>
  </r>
  <r>
    <s v="f3cd1b70420f1d1a3cbac5acce1a5b3d"/>
    <n v="1"/>
    <x v="0"/>
    <n v="1"/>
    <n v="286.12"/>
    <s v="1 (single)"/>
    <x v="1"/>
  </r>
  <r>
    <s v="12038c61d2a50f95412b96ac0e47502d"/>
    <n v="1"/>
    <x v="0"/>
    <n v="10"/>
    <n v="548.3099999999999"/>
    <s v="7-10 installments"/>
    <x v="8"/>
  </r>
  <r>
    <s v="5a2a431c383bfb1cf91cef8f21db8751"/>
    <n v="1"/>
    <x v="1"/>
    <n v="1"/>
    <n v="45.13"/>
    <s v="1 (single)"/>
    <x v="1"/>
  </r>
  <r>
    <s v="6da6cf03f09e5b28013185aff13ba6f8"/>
    <n v="1"/>
    <x v="0"/>
    <n v="5"/>
    <n v="121.6"/>
    <s v="4-6 installments"/>
    <x v="1"/>
  </r>
  <r>
    <s v="0e439875ab5824a65c5c2402b6302f3f"/>
    <n v="1"/>
    <x v="0"/>
    <n v="5"/>
    <n v="335.32"/>
    <s v="4-6 installments"/>
    <x v="6"/>
  </r>
  <r>
    <s v="05a0f6d062da2d6c66fa846737770d35"/>
    <n v="1"/>
    <x v="0"/>
    <n v="1"/>
    <n v="178.38"/>
    <s v="1 (single)"/>
    <x v="12"/>
  </r>
  <r>
    <s v="28d6266168cfd43a9f7d1f2f2f07f54a"/>
    <n v="1"/>
    <x v="0"/>
    <n v="3"/>
    <n v="39.75"/>
    <s v="2-3 installments"/>
    <x v="1"/>
  </r>
  <r>
    <s v="fbb3296cbee389d9961a820220eb62a3"/>
    <n v="1"/>
    <x v="0"/>
    <n v="4"/>
    <n v="120.08"/>
    <s v="4-6 installments"/>
    <x v="1"/>
  </r>
  <r>
    <s v="2f7b0d36ffcaf0277583329ded34c97d"/>
    <n v="1"/>
    <x v="0"/>
    <n v="1"/>
    <n v="72.58"/>
    <s v="1 (single)"/>
    <x v="1"/>
  </r>
  <r>
    <s v="d340d7c22ff2502b0385a1bc50c83999"/>
    <n v="1"/>
    <x v="1"/>
    <n v="1"/>
    <n v="69.22"/>
    <s v="1 (single)"/>
    <x v="4"/>
  </r>
  <r>
    <s v="256cb711364e60ad3e99bbf41a2d9136"/>
    <n v="1"/>
    <x v="0"/>
    <n v="1"/>
    <n v="86.34"/>
    <s v="1 (single)"/>
    <x v="1"/>
  </r>
  <r>
    <s v="cdb1faa859205ebd457e594dfab53801"/>
    <n v="1"/>
    <x v="0"/>
    <n v="1"/>
    <n v="4.33"/>
    <s v="1 (single)"/>
    <x v="1"/>
  </r>
  <r>
    <s v="6101a3cad652012312ccd9284733ac2b"/>
    <n v="1"/>
    <x v="1"/>
    <n v="1"/>
    <n v="122.9"/>
    <s v="1 (single)"/>
    <x v="9"/>
  </r>
  <r>
    <s v="287445be3e2a5f0d3f5036b2a778d1c5"/>
    <n v="1"/>
    <x v="0"/>
    <n v="1"/>
    <n v="82.90000000000001"/>
    <s v="1 (single)"/>
    <x v="12"/>
  </r>
  <r>
    <s v="ee4400c5937463920eed95003b8fd459"/>
    <n v="1"/>
    <x v="0"/>
    <n v="3"/>
    <n v="364.99"/>
    <s v="2-3 installments"/>
    <x v="6"/>
  </r>
  <r>
    <s v="624d5e149bcc11515ce32c6d710f566e"/>
    <n v="1"/>
    <x v="0"/>
    <n v="10"/>
    <n v="375.43"/>
    <s v="7-10 installments"/>
    <x v="1"/>
  </r>
  <r>
    <s v="45776460b7ff952460b7e9d32c28bd9b"/>
    <n v="2"/>
    <x v="2"/>
    <n v="1"/>
    <n v="54.09"/>
    <s v="1 (single)"/>
    <x v="1"/>
  </r>
  <r>
    <s v="1bdd4c66aa68cf72d2fc25b9f9e4bb48"/>
    <n v="1"/>
    <x v="1"/>
    <n v="1"/>
    <n v="42.09"/>
    <s v="1 (single)"/>
    <x v="12"/>
  </r>
  <r>
    <s v="640f82f9967dcab29b95d5a62abf911b"/>
    <n v="1"/>
    <x v="0"/>
    <n v="2"/>
    <n v="60.62"/>
    <s v="2-3 installments"/>
    <x v="14"/>
  </r>
  <r>
    <s v="2d5d28288be492e268303635a7aa4fec"/>
    <n v="1"/>
    <x v="0"/>
    <n v="2"/>
    <n v="74.16"/>
    <s v="2-3 installments"/>
    <x v="1"/>
  </r>
  <r>
    <s v="4883042a7a5f22fee4e519f15da7f9e2"/>
    <n v="1"/>
    <x v="0"/>
    <n v="7"/>
    <n v="130.56"/>
    <s v="7-10 installments"/>
    <x v="1"/>
  </r>
  <r>
    <s v="f847298c3beb552989d31c5f673da6fc"/>
    <n v="1"/>
    <x v="0"/>
    <n v="2"/>
    <n v="76.34"/>
    <s v="2-3 installments"/>
    <x v="0"/>
  </r>
  <r>
    <s v="2ec8350dfe84d1726bc5bc3921003fd0"/>
    <n v="1"/>
    <x v="0"/>
    <n v="1"/>
    <n v="4.31"/>
    <s v="1 (single)"/>
    <x v="0"/>
  </r>
  <r>
    <s v="12b14ff427f6ae44eaeda7943fd08eec"/>
    <n v="1"/>
    <x v="1"/>
    <n v="1"/>
    <n v="125.77"/>
    <s v="1 (single)"/>
    <x v="0"/>
  </r>
  <r>
    <s v="a198fadedc070d85fe672afa298f1a84"/>
    <n v="1"/>
    <x v="0"/>
    <n v="9"/>
    <n v="136.99"/>
    <s v="7-10 installments"/>
    <x v="20"/>
  </r>
  <r>
    <s v="7c0ce5e0916d0bca80839ea19d6112c7"/>
    <n v="1"/>
    <x v="2"/>
    <n v="1"/>
    <n v="45.77"/>
    <s v="1 (single)"/>
    <x v="1"/>
  </r>
  <r>
    <s v="5e8752fb422500b68d03de8db7555dc6"/>
    <n v="1"/>
    <x v="1"/>
    <n v="1"/>
    <n v="185.62"/>
    <s v="1 (single)"/>
    <x v="20"/>
  </r>
  <r>
    <s v="16f3197b63d493ba1c9fa0fd6c75f985"/>
    <n v="1"/>
    <x v="1"/>
    <n v="1"/>
    <n v="74.78"/>
    <s v="1 (single)"/>
    <x v="1"/>
  </r>
  <r>
    <s v="5a213cd2c31b85edd98ae1ab50c50aee"/>
    <n v="1"/>
    <x v="0"/>
    <n v="2"/>
    <n v="543.75"/>
    <s v="2-3 installments"/>
    <x v="0"/>
  </r>
  <r>
    <s v="611e352f93ae51674ed15e44ec53f99e"/>
    <n v="1"/>
    <x v="1"/>
    <n v="1"/>
    <n v="67.12"/>
    <s v="1 (single)"/>
    <x v="3"/>
  </r>
  <r>
    <s v="475884ab4a0fd44c36d533ce24ba64c7"/>
    <n v="1"/>
    <x v="0"/>
    <n v="2"/>
    <n v="27.39"/>
    <s v="2-3 installments"/>
    <x v="1"/>
  </r>
  <r>
    <s v="3dcca0000c916de0c956a7cf2337dfc5"/>
    <n v="1"/>
    <x v="0"/>
    <n v="10"/>
    <n v="240.74"/>
    <s v="7-10 installments"/>
    <x v="0"/>
  </r>
  <r>
    <s v="e897d96adf4da16805cd6faf2913ce48"/>
    <n v="2"/>
    <x v="0"/>
    <n v="6"/>
    <n v="430.89"/>
    <s v="4-6 installments"/>
    <x v="4"/>
  </r>
  <r>
    <s v="5f56bb9578e8e67b832dec24bf5e0a59"/>
    <n v="1"/>
    <x v="0"/>
    <n v="2"/>
    <n v="298.21"/>
    <s v="2-3 installments"/>
    <x v="6"/>
  </r>
  <r>
    <s v="427bdcc4eb03caf53fde12f57a84d443"/>
    <n v="1"/>
    <x v="0"/>
    <n v="2"/>
    <n v="144.63"/>
    <s v="2-3 installments"/>
    <x v="1"/>
  </r>
  <r>
    <s v="417f9f65f61787a7bec245c5e8c589dc"/>
    <n v="1"/>
    <x v="2"/>
    <n v="1"/>
    <n v="44.89"/>
    <s v="1 (single)"/>
    <x v="12"/>
  </r>
  <r>
    <s v="8cc9f4314e5d248315bbefd0481e52aa"/>
    <n v="1"/>
    <x v="0"/>
    <n v="4"/>
    <n v="149.44"/>
    <s v="4-6 installments"/>
    <x v="1"/>
  </r>
  <r>
    <s v="b867ed36fe57004358a5c654d886d389"/>
    <n v="1"/>
    <x v="1"/>
    <n v="1"/>
    <n v="137.71"/>
    <s v="1 (single)"/>
    <x v="12"/>
  </r>
  <r>
    <s v="0f96e9894259aa8c07c655cabec46c2c"/>
    <n v="1"/>
    <x v="0"/>
    <n v="2"/>
    <n v="28.85"/>
    <s v="2-3 installments"/>
    <x v="1"/>
  </r>
  <r>
    <s v="304de8e45238077a307c2676739f3c8d"/>
    <n v="1"/>
    <x v="0"/>
    <n v="5"/>
    <n v="54.75"/>
    <s v="4-6 installments"/>
    <x v="1"/>
  </r>
  <r>
    <s v="fa363ceded15b46744459dd87ba1e281"/>
    <n v="1"/>
    <x v="0"/>
    <n v="3"/>
    <n v="492.25"/>
    <s v="2-3 installments"/>
    <x v="1"/>
  </r>
  <r>
    <s v="172c16ad22d7fe8a23ac0873047d8f16"/>
    <n v="1"/>
    <x v="0"/>
    <n v="5"/>
    <n v="117.36"/>
    <s v="4-6 installments"/>
    <x v="1"/>
  </r>
  <r>
    <s v="49d9f3721c033d155e61cfbd798aa0b8"/>
    <n v="1"/>
    <x v="0"/>
    <n v="2"/>
    <n v="105.37"/>
    <s v="2-3 installments"/>
    <x v="0"/>
  </r>
  <r>
    <s v="f1724bba252ecf9cd468ae63c9a6adb0"/>
    <n v="1"/>
    <x v="1"/>
    <n v="1"/>
    <n v="35"/>
    <s v="1 (single)"/>
    <x v="0"/>
  </r>
  <r>
    <s v="3a754d9436ef0dd5d52e94a0e7ee2f0c"/>
    <n v="1"/>
    <x v="2"/>
    <n v="1"/>
    <n v="49.24"/>
    <s v="1 (single)"/>
    <x v="1"/>
  </r>
  <r>
    <s v="d1b3c3d319347abd31b56c3d894b2b2d"/>
    <n v="1"/>
    <x v="0"/>
    <n v="5"/>
    <n v="56.7"/>
    <s v="4-6 installments"/>
    <x v="1"/>
  </r>
  <r>
    <s v="d51eb6c998198af68efed5deb04cad17"/>
    <n v="2"/>
    <x v="2"/>
    <n v="1"/>
    <n v="100"/>
    <s v="1 (single)"/>
    <x v="0"/>
  </r>
  <r>
    <s v="4243bef9583d689a9c8fe6f055cef332"/>
    <n v="8"/>
    <x v="2"/>
    <n v="1"/>
    <n v="15.16"/>
    <s v="1 (single)"/>
    <x v="1"/>
  </r>
  <r>
    <s v="a04a09199fc0fc084effc228a81249eb"/>
    <n v="1"/>
    <x v="1"/>
    <n v="1"/>
    <n v="92.39"/>
    <s v="1 (single)"/>
    <x v="1"/>
  </r>
  <r>
    <s v="719cb31645fb8251f1eeecfe977c16c5"/>
    <n v="1"/>
    <x v="0"/>
    <n v="1"/>
    <n v="301.81"/>
    <s v="1 (single)"/>
    <x v="12"/>
  </r>
  <r>
    <s v="e192b63496e874f9ec02a62d97ac23be"/>
    <n v="1"/>
    <x v="0"/>
    <n v="1"/>
    <n v="219.28"/>
    <s v="1 (single)"/>
    <x v="17"/>
  </r>
  <r>
    <s v="85111915ffa25daca9d9ebd027aca85b"/>
    <n v="1"/>
    <x v="0"/>
    <n v="6"/>
    <n v="66.73"/>
    <s v="4-6 installments"/>
    <x v="1"/>
  </r>
  <r>
    <s v="b706405cf60251b5bc3c338db1418213"/>
    <n v="1"/>
    <x v="0"/>
    <n v="4"/>
    <n v="74.91"/>
    <s v="4-6 installments"/>
    <x v="6"/>
  </r>
  <r>
    <s v="44e4e6de79505211800da6a7b4489511"/>
    <n v="1"/>
    <x v="1"/>
    <n v="1"/>
    <n v="149.71"/>
    <s v="1 (single)"/>
    <x v="9"/>
  </r>
  <r>
    <s v="dced94fca9ee52e79241961c0e5a3d0d"/>
    <n v="1"/>
    <x v="2"/>
    <n v="1"/>
    <n v="1.98"/>
    <s v="1 (single)"/>
    <x v="1"/>
  </r>
  <r>
    <s v="aa942d6c13162cf699a9ed59746af588"/>
    <n v="1"/>
    <x v="0"/>
    <n v="2"/>
    <n v="145.56"/>
    <s v="2-3 installments"/>
    <x v="1"/>
  </r>
  <r>
    <s v="35ae4b5e235b60c40502a1a5cab8f2c3"/>
    <n v="1"/>
    <x v="0"/>
    <n v="3"/>
    <n v="152.1"/>
    <s v="2-3 installments"/>
    <x v="1"/>
  </r>
  <r>
    <s v="1d93c24a42872d2410be202e128bf5c3"/>
    <n v="1"/>
    <x v="0"/>
    <n v="10"/>
    <n v="403.23"/>
    <s v="7-10 installments"/>
    <x v="1"/>
  </r>
  <r>
    <s v="0a7d898c6305101e69e9f5a05cd0130d"/>
    <n v="2"/>
    <x v="0"/>
    <n v="5"/>
    <n v="215.47"/>
    <s v="4-6 installments"/>
    <x v="12"/>
  </r>
  <r>
    <s v="2d16bf1b00214008228bd3b4cf16d256"/>
    <n v="1"/>
    <x v="0"/>
    <n v="1"/>
    <n v="101.71"/>
    <s v="1 (single)"/>
    <x v="15"/>
  </r>
  <r>
    <s v="d9f8dfc775170aba5d24809cc2c04058"/>
    <n v="1"/>
    <x v="0"/>
    <n v="1"/>
    <n v="106.5"/>
    <s v="1 (single)"/>
    <x v="1"/>
  </r>
  <r>
    <s v="7cfbcf0f0e692bccbf7d7a4c997e80fd"/>
    <n v="2"/>
    <x v="2"/>
    <n v="1"/>
    <n v="84.06999999999999"/>
    <s v="1 (single)"/>
    <x v="1"/>
  </r>
  <r>
    <s v="fc9faebb277d32cb60f602a7c4b769f5"/>
    <n v="1"/>
    <x v="0"/>
    <n v="5"/>
    <n v="99.43000000000001"/>
    <s v="4-6 installments"/>
    <x v="1"/>
  </r>
  <r>
    <s v="35f34f644e23f2201ccc411a2cbbebce"/>
    <n v="1"/>
    <x v="0"/>
    <n v="1"/>
    <n v="36.19"/>
    <s v="1 (single)"/>
    <x v="4"/>
  </r>
  <r>
    <s v="1824231549dc0859a6ce9f7b7ada733a"/>
    <n v="1"/>
    <x v="1"/>
    <n v="1"/>
    <n v="96.3"/>
    <s v="1 (single)"/>
    <x v="1"/>
  </r>
  <r>
    <s v="9beba6ff447f3d28862f7c0079eb0586"/>
    <n v="1"/>
    <x v="1"/>
    <n v="1"/>
    <n v="105.73"/>
    <s v="1 (single)"/>
    <x v="1"/>
  </r>
  <r>
    <s v="99763d9a29968ec4bf66eeab50245db0"/>
    <n v="1"/>
    <x v="0"/>
    <n v="2"/>
    <n v="114.33"/>
    <s v="2-3 installments"/>
    <x v="8"/>
  </r>
  <r>
    <s v="4d9600658f731503a9d1952aea2df44f"/>
    <n v="1"/>
    <x v="0"/>
    <n v="3"/>
    <n v="54.56"/>
    <s v="2-3 installments"/>
    <x v="1"/>
  </r>
  <r>
    <s v="5e73c84a4d8bfcb7f5f1aca946e843c7"/>
    <n v="1"/>
    <x v="1"/>
    <n v="1"/>
    <n v="219.79"/>
    <s v="1 (single)"/>
    <x v="20"/>
  </r>
  <r>
    <s v="21fe49b64fa913953b308f40345336cc"/>
    <n v="1"/>
    <x v="0"/>
    <n v="4"/>
    <n v="56.37"/>
    <s v="4-6 installments"/>
    <x v="16"/>
  </r>
  <r>
    <s v="b842a958b4bdb5de1b88ff1795c361b3"/>
    <n v="1"/>
    <x v="0"/>
    <n v="3"/>
    <n v="70.18000000000001"/>
    <s v="2-3 installments"/>
    <x v="6"/>
  </r>
  <r>
    <s v="7cf64ae8137941a44a6300e23b7e25f1"/>
    <n v="1"/>
    <x v="1"/>
    <n v="1"/>
    <n v="152.52"/>
    <s v="1 (single)"/>
    <x v="0"/>
  </r>
  <r>
    <s v="0ab8d66a698afcb3665ba9be03cedc6d"/>
    <n v="1"/>
    <x v="0"/>
    <n v="1"/>
    <n v="101.73"/>
    <s v="1 (single)"/>
    <x v="1"/>
  </r>
  <r>
    <s v="85eb5489e874a057b18c8b01ef44d1e5"/>
    <n v="1"/>
    <x v="1"/>
    <n v="1"/>
    <n v="65.62"/>
    <s v="1 (single)"/>
    <x v="0"/>
  </r>
  <r>
    <s v="d871dddcb611a31e705345b5c37d7a72"/>
    <n v="1"/>
    <x v="0"/>
    <n v="5"/>
    <n v="50.22"/>
    <s v="4-6 installments"/>
    <x v="0"/>
  </r>
  <r>
    <s v="c54a395b5f384f7eb66433d136522b7f"/>
    <n v="1"/>
    <x v="0"/>
    <n v="1"/>
    <n v="114.45"/>
    <s v="1 (single)"/>
    <x v="4"/>
  </r>
  <r>
    <s v="07f970754e737efe221e6349eeb5a8e7"/>
    <n v="1"/>
    <x v="1"/>
    <n v="1"/>
    <n v="198.62"/>
    <s v="1 (single)"/>
    <x v="22"/>
  </r>
  <r>
    <s v="79db7436f36c45d0ec5cd158424d7ce4"/>
    <n v="1"/>
    <x v="0"/>
    <n v="1"/>
    <n v="51.22"/>
    <s v="1 (single)"/>
    <x v="8"/>
  </r>
  <r>
    <s v="9058bc799c3791077efb3aaa8e0d5e02"/>
    <n v="1"/>
    <x v="1"/>
    <n v="1"/>
    <n v="91.06999999999999"/>
    <s v="1 (single)"/>
    <x v="0"/>
  </r>
  <r>
    <s v="a6f6ef4007557b03f6b82beebc22150f"/>
    <n v="1"/>
    <x v="0"/>
    <n v="1"/>
    <n v="58.14"/>
    <s v="1 (single)"/>
    <x v="17"/>
  </r>
  <r>
    <s v="c374e19bcd2d8e8ea40c216011e8b254"/>
    <n v="1"/>
    <x v="0"/>
    <n v="6"/>
    <n v="70.72"/>
    <s v="4-6 installments"/>
    <x v="1"/>
  </r>
  <r>
    <s v="82bdf2be6cd75f6a34999c235f18948f"/>
    <n v="1"/>
    <x v="0"/>
    <n v="5"/>
    <n v="104.28"/>
    <s v="4-6 installments"/>
    <x v="0"/>
  </r>
  <r>
    <s v="dd148019cfd83f2e45f6c5d5a09771a0"/>
    <n v="1"/>
    <x v="3"/>
    <n v="1"/>
    <n v="67.68000000000001"/>
    <s v="1 (single)"/>
    <x v="1"/>
  </r>
  <r>
    <s v="0343fa2096b6d04743321f9b9f62c1e0"/>
    <n v="1"/>
    <x v="0"/>
    <n v="10"/>
    <n v="111.96"/>
    <s v="7-10 installments"/>
    <x v="1"/>
  </r>
  <r>
    <s v="873b10344643e4206c7f04cd54a1fa72"/>
    <n v="1"/>
    <x v="1"/>
    <n v="1"/>
    <n v="205.07"/>
    <s v="1 (single)"/>
    <x v="4"/>
  </r>
  <r>
    <s v="f396e1280028fa9c8c83111abee5f2e9"/>
    <n v="1"/>
    <x v="1"/>
    <n v="1"/>
    <n v="455.38"/>
    <s v="1 (single)"/>
    <x v="1"/>
  </r>
  <r>
    <s v="5fa652d6a0d79befbb256a3a2883469a"/>
    <n v="1"/>
    <x v="0"/>
    <n v="10"/>
    <n v="181.98"/>
    <s v="7-10 installments"/>
    <x v="3"/>
  </r>
  <r>
    <s v="42cf7a7b52b1c986f62a886cf4d24422"/>
    <n v="1"/>
    <x v="0"/>
    <n v="3"/>
    <n v="64"/>
    <s v="2-3 installments"/>
    <x v="3"/>
  </r>
  <r>
    <s v="59d56572217f98b40bde09f04f73db88"/>
    <n v="1"/>
    <x v="0"/>
    <n v="1"/>
    <n v="77.56999999999999"/>
    <s v="1 (single)"/>
    <x v="0"/>
  </r>
  <r>
    <s v="9fc6ad47ea55766ef9dc9dd7d2fcf14d"/>
    <n v="1"/>
    <x v="0"/>
    <n v="4"/>
    <n v="40.22"/>
    <s v="4-6 installments"/>
    <x v="4"/>
  </r>
  <r>
    <s v="4d1eeeb5922d5d55dbe1be7623dc18cd"/>
    <n v="1"/>
    <x v="1"/>
    <n v="1"/>
    <n v="208.2"/>
    <s v="1 (single)"/>
    <x v="12"/>
  </r>
  <r>
    <s v="8d1129b31f1bf3cd5db9d36e63bb5f75"/>
    <n v="1"/>
    <x v="0"/>
    <n v="3"/>
    <n v="44.69"/>
    <s v="2-3 installments"/>
    <x v="7"/>
  </r>
  <r>
    <s v="632532c6ace2a1281a27e66bd5f4278f"/>
    <n v="1"/>
    <x v="0"/>
    <n v="6"/>
    <n v="113.23"/>
    <s v="4-6 installments"/>
    <x v="1"/>
  </r>
  <r>
    <s v="82a2e37eb201961bce71db63453b6b60"/>
    <n v="1"/>
    <x v="1"/>
    <n v="1"/>
    <n v="148.06"/>
    <s v="1 (single)"/>
    <x v="8"/>
  </r>
  <r>
    <s v="668a8c6658202dfcedaffee43fdd4523"/>
    <n v="1"/>
    <x v="0"/>
    <n v="1"/>
    <n v="22.68"/>
    <s v="1 (single)"/>
    <x v="1"/>
  </r>
  <r>
    <s v="6a6aab31a11f630e4907ec3bb0ac8958"/>
    <n v="1"/>
    <x v="1"/>
    <n v="1"/>
    <n v="139.42"/>
    <s v="1 (single)"/>
    <x v="4"/>
  </r>
  <r>
    <s v="0cd93455c51655ebb590c07a06d584a1"/>
    <n v="1"/>
    <x v="0"/>
    <n v="10"/>
    <n v="191.56"/>
    <s v="7-10 installments"/>
    <x v="10"/>
  </r>
  <r>
    <s v="bfca565035711cdb02880c530c383872"/>
    <n v="1"/>
    <x v="0"/>
    <n v="1"/>
    <n v="60.92"/>
    <s v="1 (single)"/>
    <x v="1"/>
  </r>
  <r>
    <s v="76237b6fd0f721a714d6bb93439858fe"/>
    <n v="1"/>
    <x v="2"/>
    <n v="1"/>
    <n v="88.62"/>
    <s v="1 (single)"/>
    <x v="20"/>
  </r>
  <r>
    <s v="45df056976e1015aa17da9c75858579b"/>
    <n v="1"/>
    <x v="0"/>
    <n v="10"/>
    <n v="217.96"/>
    <s v="7-10 installments"/>
    <x v="19"/>
  </r>
  <r>
    <s v="680c9251875caf7afd565340a52e89f7"/>
    <n v="1"/>
    <x v="0"/>
    <n v="4"/>
    <n v="126.47"/>
    <s v="4-6 installments"/>
    <x v="12"/>
  </r>
  <r>
    <s v="508febacffe1f7bfaf96a76a59677e6d"/>
    <n v="1"/>
    <x v="0"/>
    <n v="2"/>
    <n v="117.14"/>
    <s v="2-3 installments"/>
    <x v="20"/>
  </r>
  <r>
    <s v="90266667267c61999c7efdecc81f99f2"/>
    <n v="1"/>
    <x v="1"/>
    <n v="1"/>
    <n v="72.08"/>
    <s v="1 (single)"/>
    <x v="20"/>
  </r>
  <r>
    <s v="484e00a4ba79a175cd91af90f5656055"/>
    <n v="1"/>
    <x v="1"/>
    <n v="1"/>
    <n v="75.53"/>
    <s v="1 (single)"/>
    <x v="1"/>
  </r>
  <r>
    <s v="97e080a21be085e3e36d5f7c0f8f0b43"/>
    <n v="1"/>
    <x v="0"/>
    <n v="9"/>
    <n v="93.76000000000001"/>
    <s v="7-10 installments"/>
    <x v="1"/>
  </r>
  <r>
    <s v="5e6786653a325a061d408b04a91c0233"/>
    <n v="1"/>
    <x v="0"/>
    <n v="1"/>
    <n v="67.5"/>
    <s v="1 (single)"/>
    <x v="6"/>
  </r>
  <r>
    <s v="8b36489702231f1b610f9fcaa210b23e"/>
    <n v="1"/>
    <x v="0"/>
    <n v="3"/>
    <n v="57.38"/>
    <s v="2-3 installments"/>
    <x v="1"/>
  </r>
  <r>
    <s v="f8b487bb6e67375c11888e7d1c2a90ab"/>
    <n v="1"/>
    <x v="0"/>
    <n v="1"/>
    <n v="46"/>
    <s v="1 (single)"/>
    <x v="1"/>
  </r>
  <r>
    <s v="ab7544e83b5c2c2408039d0700064951"/>
    <n v="1"/>
    <x v="0"/>
    <n v="2"/>
    <n v="115.44"/>
    <s v="2-3 installments"/>
    <x v="4"/>
  </r>
  <r>
    <s v="8e4b89ec7102d637fcb7388ddc61d5c7"/>
    <n v="1"/>
    <x v="0"/>
    <n v="3"/>
    <n v="102.03"/>
    <s v="2-3 installments"/>
    <x v="1"/>
  </r>
  <r>
    <s v="d3f9832594bb9037370cdf8bdcd052cd"/>
    <n v="1"/>
    <x v="0"/>
    <n v="2"/>
    <n v="46.21"/>
    <s v="2-3 installments"/>
    <x v="25"/>
  </r>
  <r>
    <s v="523f7d5ee2ea5775addb6d622b17f92b"/>
    <n v="1"/>
    <x v="0"/>
    <n v="2"/>
    <n v="142.96"/>
    <s v="2-3 installments"/>
    <x v="7"/>
  </r>
  <r>
    <s v="1fa3a19d9a9a74d3fdff66289fa3ae7c"/>
    <n v="1"/>
    <x v="1"/>
    <n v="1"/>
    <n v="49.49"/>
    <s v="1 (single)"/>
    <x v="8"/>
  </r>
  <r>
    <s v="826b47e4cd7bba4e4c6fa5485f898b74"/>
    <n v="1"/>
    <x v="0"/>
    <n v="10"/>
    <n v="364.18"/>
    <s v="7-10 installments"/>
    <x v="1"/>
  </r>
  <r>
    <s v="65dfa8121b10dd8bbb055a2afeafc9ee"/>
    <n v="1"/>
    <x v="1"/>
    <n v="1"/>
    <n v="64.52"/>
    <s v="1 (single)"/>
    <x v="12"/>
  </r>
  <r>
    <s v="54840a5ed7a4f22b46151119aa560fbb"/>
    <n v="1"/>
    <x v="0"/>
    <n v="1"/>
    <n v="117.94"/>
    <s v="1 (single)"/>
    <x v="6"/>
  </r>
  <r>
    <s v="e0429c361ab5500f38ecdc7a37f99955"/>
    <n v="1"/>
    <x v="0"/>
    <n v="9"/>
    <n v="91.45"/>
    <s v="7-10 installments"/>
    <x v="1"/>
  </r>
  <r>
    <s v="893fff1e0e8a0597923ff86966aac6d1"/>
    <n v="1"/>
    <x v="1"/>
    <n v="1"/>
    <n v="113.33"/>
    <s v="1 (single)"/>
    <x v="1"/>
  </r>
  <r>
    <s v="6794ab5374144f767116f479c562f7b4"/>
    <n v="1"/>
    <x v="0"/>
    <n v="1"/>
    <n v="43.86"/>
    <s v="1 (single)"/>
    <x v="1"/>
  </r>
  <r>
    <s v="efc4bbb3d32651353b42356e387c5760"/>
    <n v="1"/>
    <x v="1"/>
    <n v="1"/>
    <n v="146.04"/>
    <s v="1 (single)"/>
    <x v="1"/>
  </r>
  <r>
    <s v="0faf27f68362829970b17e9b0989b20d"/>
    <n v="1"/>
    <x v="0"/>
    <n v="8"/>
    <n v="816.89"/>
    <s v="7-10 installments"/>
    <x v="1"/>
  </r>
  <r>
    <s v="c39256279451486ab6eed803a7c5b094"/>
    <n v="1"/>
    <x v="0"/>
    <n v="7"/>
    <n v="136.74"/>
    <s v="7-10 installments"/>
    <x v="1"/>
  </r>
  <r>
    <s v="f09f067e8ad2f131f31e6394a71b48c3"/>
    <n v="1"/>
    <x v="0"/>
    <n v="8"/>
    <n v="137.48"/>
    <s v="7-10 installments"/>
    <x v="12"/>
  </r>
  <r>
    <s v="36db19001f33a6f23042adbc4a0e30a5"/>
    <n v="1"/>
    <x v="0"/>
    <n v="8"/>
    <n v="1240.85"/>
    <s v="7-10 installments"/>
    <x v="12"/>
  </r>
  <r>
    <s v="ecf330e2463767d0a37a17786360899b"/>
    <n v="1"/>
    <x v="0"/>
    <n v="10"/>
    <n v="618.86"/>
    <s v="7-10 installments"/>
    <x v="1"/>
  </r>
  <r>
    <s v="ffd5e80bfdaf69504efd7562a3d522dd"/>
    <n v="1"/>
    <x v="0"/>
    <n v="3"/>
    <n v="601.55"/>
    <s v="2-3 installments"/>
    <x v="1"/>
  </r>
  <r>
    <s v="ffdd178654127ccf34a439e8704fecd9"/>
    <n v="1"/>
    <x v="0"/>
    <n v="5"/>
    <n v="108.61"/>
    <s v="4-6 installments"/>
    <x v="18"/>
  </r>
  <r>
    <s v="2b101e802b6712f2fc129966a2c518fd"/>
    <n v="3"/>
    <x v="2"/>
    <n v="1"/>
    <n v="15.04"/>
    <s v="1 (single)"/>
    <x v="12"/>
  </r>
  <r>
    <s v="2431f37c6b8654b085c5e96c606acd2c"/>
    <n v="1"/>
    <x v="0"/>
    <n v="2"/>
    <n v="47.77"/>
    <s v="2-3 installments"/>
    <x v="1"/>
  </r>
  <r>
    <s v="fc1be7f6cfb7b99bdf73f54a357bf4b7"/>
    <n v="1"/>
    <x v="0"/>
    <n v="1"/>
    <n v="68.97"/>
    <s v="1 (single)"/>
    <x v="1"/>
  </r>
  <r>
    <s v="bcd65f5ba3529e137c55725d99f71ae5"/>
    <n v="1"/>
    <x v="1"/>
    <n v="1"/>
    <n v="37.09"/>
    <s v="1 (single)"/>
    <x v="0"/>
  </r>
  <r>
    <s v="ace8653b9b01a6d0347aa993f8e9b0a5"/>
    <n v="1"/>
    <x v="0"/>
    <n v="8"/>
    <n v="88.27"/>
    <s v="7-10 installments"/>
    <x v="12"/>
  </r>
  <r>
    <s v="3b9a17f139dcef391577a6dd21f65093"/>
    <n v="1"/>
    <x v="0"/>
    <n v="1"/>
    <n v="451.76"/>
    <s v="1 (single)"/>
    <x v="8"/>
  </r>
  <r>
    <s v="39af19b1c6ebb39c4e7100d28e4330b6"/>
    <n v="1"/>
    <x v="0"/>
    <n v="10"/>
    <n v="974.17"/>
    <s v="7-10 installments"/>
    <x v="0"/>
  </r>
  <r>
    <s v="4989d3c937d764f91bf6697dd572f524"/>
    <n v="1"/>
    <x v="0"/>
    <n v="1"/>
    <n v="28.09"/>
    <s v="1 (single)"/>
    <x v="7"/>
  </r>
  <r>
    <s v="b341df7d52419536e264834ea45afd16"/>
    <n v="1"/>
    <x v="0"/>
    <n v="4"/>
    <n v="218.07"/>
    <s v="4-6 installments"/>
    <x v="1"/>
  </r>
  <r>
    <s v="3f0c4716830a238b2b31f0ea8e6abeb4"/>
    <n v="1"/>
    <x v="0"/>
    <n v="8"/>
    <n v="236.28"/>
    <s v="7-10 installments"/>
    <x v="4"/>
  </r>
  <r>
    <s v="2fdd2e028b2bcf3930e37c1088ecfe2e"/>
    <n v="1"/>
    <x v="0"/>
    <n v="2"/>
    <n v="111.11"/>
    <s v="2-3 installments"/>
    <x v="0"/>
  </r>
  <r>
    <s v="70ee39a40074e0c39dda6d286a77d5c5"/>
    <n v="1"/>
    <x v="1"/>
    <n v="1"/>
    <n v="418.56"/>
    <s v="1 (single)"/>
    <x v="1"/>
  </r>
  <r>
    <s v="49e16a61a02330e3982bcb6c57f39377"/>
    <n v="1"/>
    <x v="0"/>
    <n v="2"/>
    <n v="227.34"/>
    <s v="2-3 installments"/>
    <x v="0"/>
  </r>
  <r>
    <s v="ea677a4ea5963b5e28cab998b15f69a7"/>
    <n v="1"/>
    <x v="0"/>
    <n v="1"/>
    <n v="36.78"/>
    <s v="1 (single)"/>
    <x v="1"/>
  </r>
  <r>
    <s v="49647412596db97b7d3b1b7140d380dd"/>
    <n v="1"/>
    <x v="0"/>
    <n v="4"/>
    <n v="196.99"/>
    <s v="4-6 installments"/>
    <x v="0"/>
  </r>
  <r>
    <s v="29cb6a71f2aefea7831e8dc7c7afb690"/>
    <n v="1"/>
    <x v="0"/>
    <n v="8"/>
    <n v="142.2"/>
    <s v="7-10 installments"/>
    <x v="1"/>
  </r>
  <r>
    <s v="fd65651f855608ad1aa52ff4a741c31a"/>
    <n v="1"/>
    <x v="1"/>
    <n v="1"/>
    <n v="249.48"/>
    <s v="1 (single)"/>
    <x v="4"/>
  </r>
  <r>
    <s v="3f1d42a217afb22fc9ee819f602664b2"/>
    <n v="1"/>
    <x v="0"/>
    <n v="5"/>
    <n v="69.06999999999999"/>
    <s v="4-6 installments"/>
    <x v="1"/>
  </r>
  <r>
    <s v="1239e8b4884c746e8d1ea651d4ff74f1"/>
    <n v="1"/>
    <x v="0"/>
    <n v="2"/>
    <n v="115.36"/>
    <s v="2-3 installments"/>
    <x v="12"/>
  </r>
  <r>
    <s v="6b2134214d3f248bfc733cdf51e7faf2"/>
    <n v="1"/>
    <x v="0"/>
    <n v="1"/>
    <n v="69.73"/>
    <s v="1 (single)"/>
    <x v="1"/>
  </r>
  <r>
    <s v="106bf10ecc74f90c8848d0f613288a15"/>
    <n v="2"/>
    <x v="2"/>
    <n v="1"/>
    <n v="88.55"/>
    <s v="1 (single)"/>
    <x v="4"/>
  </r>
  <r>
    <s v="bd311764a2c2a541c99f90f076923b34"/>
    <n v="1"/>
    <x v="0"/>
    <n v="1"/>
    <n v="67.05"/>
    <s v="1 (single)"/>
    <x v="19"/>
  </r>
  <r>
    <s v="2153e9009ecf443d84e5f48861fb7094"/>
    <n v="2"/>
    <x v="2"/>
    <n v="1"/>
    <n v="21.39"/>
    <s v="1 (single)"/>
    <x v="16"/>
  </r>
  <r>
    <s v="a2cdb45b86dd3f134e347de049aa78d7"/>
    <n v="1"/>
    <x v="1"/>
    <n v="1"/>
    <n v="94.7"/>
    <s v="1 (single)"/>
    <x v="1"/>
  </r>
  <r>
    <s v="985dbac2172bbf6b32bcca35da50d7a0"/>
    <n v="1"/>
    <x v="2"/>
    <n v="1"/>
    <n v="100"/>
    <s v="1 (single)"/>
    <x v="10"/>
  </r>
  <r>
    <s v="de9517fb01c6e4692d1cc9ff37c4d9ad"/>
    <n v="1"/>
    <x v="0"/>
    <n v="2"/>
    <n v="115.35"/>
    <s v="2-3 installments"/>
    <x v="1"/>
  </r>
  <r>
    <s v="eaca2f45fbeb00cc1d069840f0f13990"/>
    <n v="1"/>
    <x v="0"/>
    <n v="5"/>
    <n v="130"/>
    <s v="4-6 installments"/>
    <x v="8"/>
  </r>
  <r>
    <s v="0806cf8565810770735ccbff09d9d4c5"/>
    <n v="1"/>
    <x v="0"/>
    <n v="1"/>
    <n v="74.8"/>
    <s v="1 (single)"/>
    <x v="10"/>
  </r>
  <r>
    <s v="ec089ea63c9167d2ee9a19ab32d22062"/>
    <n v="1"/>
    <x v="0"/>
    <n v="1"/>
    <n v="45.28"/>
    <s v="1 (single)"/>
    <x v="1"/>
  </r>
  <r>
    <s v="25fd9ab410ed941187c41224aaecd049"/>
    <n v="1"/>
    <x v="1"/>
    <n v="1"/>
    <n v="279.52"/>
    <s v="1 (single)"/>
    <x v="4"/>
  </r>
  <r>
    <s v="0d36ae23909d6afcc7030279ef2f921f"/>
    <n v="1"/>
    <x v="0"/>
    <n v="1"/>
    <n v="173.27"/>
    <s v="1 (single)"/>
    <x v="1"/>
  </r>
  <r>
    <s v="7403666e15b97d6e987f597066711845"/>
    <n v="1"/>
    <x v="1"/>
    <n v="1"/>
    <n v="126.34"/>
    <s v="1 (single)"/>
    <x v="4"/>
  </r>
  <r>
    <s v="187866e696f75b2a1383f04953c53cd6"/>
    <n v="1"/>
    <x v="1"/>
    <n v="1"/>
    <n v="152.19"/>
    <s v="1 (single)"/>
    <x v="1"/>
  </r>
  <r>
    <s v="738d6dc61c6c4ddc88d8996cec5dadae"/>
    <n v="1"/>
    <x v="0"/>
    <n v="3"/>
    <n v="299.34"/>
    <s v="2-3 installments"/>
    <x v="0"/>
  </r>
  <r>
    <s v="88362b1861d6006c64c8a30e48a3be01"/>
    <n v="1"/>
    <x v="1"/>
    <n v="1"/>
    <n v="44.11"/>
    <s v="1 (single)"/>
    <x v="4"/>
  </r>
  <r>
    <s v="f8bbef6f308acd23949b5560c282ede9"/>
    <n v="1"/>
    <x v="0"/>
    <n v="2"/>
    <n v="46"/>
    <s v="2-3 installments"/>
    <x v="1"/>
  </r>
  <r>
    <s v="43d8ceec1139cb3e75a6ab9d25e2e6f6"/>
    <n v="1"/>
    <x v="2"/>
    <n v="1"/>
    <n v="100"/>
    <s v="1 (single)"/>
    <x v="4"/>
  </r>
  <r>
    <s v="158e9141121ed2f3cf9904a08930ab55"/>
    <n v="1"/>
    <x v="0"/>
    <n v="4"/>
    <n v="40"/>
    <s v="4-6 installments"/>
    <x v="0"/>
  </r>
  <r>
    <s v="87ab9ab3d80a94a8bf706297277c0f16"/>
    <n v="1"/>
    <x v="0"/>
    <n v="5"/>
    <n v="178.27"/>
    <s v="4-6 installments"/>
    <x v="6"/>
  </r>
  <r>
    <s v="6d5774791f826a27e8e5521a9b816ba2"/>
    <n v="1"/>
    <x v="0"/>
    <n v="10"/>
    <n v="953.53"/>
    <s v="7-10 installments"/>
    <x v="16"/>
  </r>
  <r>
    <s v="6fbf5c6d1c53bab3c747fd72eff577dc"/>
    <n v="1"/>
    <x v="1"/>
    <n v="1"/>
    <n v="85.98"/>
    <s v="1 (single)"/>
    <x v="6"/>
  </r>
  <r>
    <s v="af48a5477e351edfe43fbff2fe9dacff"/>
    <n v="1"/>
    <x v="0"/>
    <n v="1"/>
    <n v="90.98"/>
    <s v="1 (single)"/>
    <x v="12"/>
  </r>
  <r>
    <s v="eb9236a155ca9a3bb5059cdb8e167724"/>
    <n v="1"/>
    <x v="0"/>
    <n v="10"/>
    <n v="157.07"/>
    <s v="7-10 installments"/>
    <x v="4"/>
  </r>
  <r>
    <s v="abcb5732ae98a4a1c26bbab6f10d008a"/>
    <n v="1"/>
    <x v="1"/>
    <n v="1"/>
    <n v="40.77"/>
    <s v="1 (single)"/>
    <x v="1"/>
  </r>
  <r>
    <s v="cb60e1bd4be02e75af4e863c3c0fa773"/>
    <n v="1"/>
    <x v="0"/>
    <n v="5"/>
    <n v="102.96"/>
    <s v="4-6 installments"/>
    <x v="1"/>
  </r>
  <r>
    <s v="a968af310ab09611023e0efd828ecbde"/>
    <n v="1"/>
    <x v="0"/>
    <n v="1"/>
    <n v="115"/>
    <s v="1 (single)"/>
    <x v="0"/>
  </r>
  <r>
    <s v="886705cc2c44ec5ce3560d7a2fc95810"/>
    <n v="1"/>
    <x v="0"/>
    <n v="1"/>
    <n v="55.37"/>
    <s v="1 (single)"/>
    <x v="1"/>
  </r>
  <r>
    <s v="d5fdd830fd27ad1acd2e9b17c08e6e92"/>
    <n v="1"/>
    <x v="1"/>
    <n v="1"/>
    <n v="100.62"/>
    <s v="1 (single)"/>
    <x v="1"/>
  </r>
  <r>
    <s v="c5222412ad9d123721c453c7c21a6cfa"/>
    <n v="1"/>
    <x v="2"/>
    <n v="1"/>
    <n v="20"/>
    <s v="1 (single)"/>
    <x v="20"/>
  </r>
  <r>
    <s v="1fea99244761fe0359d759672fdbcf4a"/>
    <n v="1"/>
    <x v="0"/>
    <n v="4"/>
    <n v="101.7"/>
    <s v="4-6 installments"/>
    <x v="4"/>
  </r>
  <r>
    <s v="e8e805e78f96e0ff9ba477f9cc5e3448"/>
    <n v="1"/>
    <x v="0"/>
    <n v="1"/>
    <n v="94.3"/>
    <s v="1 (single)"/>
    <x v="6"/>
  </r>
  <r>
    <s v="49db6a08de9b99d6d0237da803888c22"/>
    <n v="1"/>
    <x v="0"/>
    <n v="4"/>
    <n v="40.79"/>
    <s v="4-6 installments"/>
    <x v="20"/>
  </r>
  <r>
    <s v="75434d9f9fce6b4c6cd9f4736db6fa16"/>
    <n v="1"/>
    <x v="0"/>
    <n v="10"/>
    <n v="289.42"/>
    <s v="7-10 installments"/>
    <x v="5"/>
  </r>
  <r>
    <s v="afcda0566edd7333aa8184a5985a47ba"/>
    <n v="1"/>
    <x v="0"/>
    <n v="6"/>
    <n v="903.8099999999999"/>
    <s v="4-6 installments"/>
    <x v="12"/>
  </r>
  <r>
    <s v="f29f35a09c1dbda89c4cab0d09b89efd"/>
    <n v="1"/>
    <x v="0"/>
    <n v="7"/>
    <n v="141.15"/>
    <s v="7-10 installments"/>
    <x v="1"/>
  </r>
  <r>
    <s v="6031b4a1dbafab99322d682f7d2070fa"/>
    <n v="1"/>
    <x v="1"/>
    <n v="1"/>
    <n v="119.66"/>
    <s v="1 (single)"/>
    <x v="1"/>
  </r>
  <r>
    <s v="fd571ab12e8d263eaf309774eedfcfeb"/>
    <n v="1"/>
    <x v="1"/>
    <n v="1"/>
    <n v="948.6900000000001"/>
    <s v="1 (single)"/>
    <x v="4"/>
  </r>
  <r>
    <s v="ae5c6e1388284e38412e62dd4bdbd966"/>
    <n v="1"/>
    <x v="0"/>
    <n v="1"/>
    <n v="282.43"/>
    <s v="1 (single)"/>
    <x v="21"/>
  </r>
  <r>
    <s v="b77c6d3c0334b27a51f220038f0ef8ac"/>
    <n v="1"/>
    <x v="0"/>
    <n v="4"/>
    <n v="135.63"/>
    <s v="4-6 installments"/>
    <x v="3"/>
  </r>
  <r>
    <s v="26a6d863d24d0d5bc79e4cfa85ebf566"/>
    <n v="1"/>
    <x v="0"/>
    <n v="2"/>
    <n v="94.04000000000001"/>
    <s v="2-3 installments"/>
    <x v="1"/>
  </r>
  <r>
    <s v="9695b39a3c85c3d4651b63f03864fd38"/>
    <n v="1"/>
    <x v="0"/>
    <n v="1"/>
    <n v="33.78"/>
    <s v="1 (single)"/>
    <x v="24"/>
  </r>
  <r>
    <s v="e8bd6a70539a3b4888a2b8dd053b470d"/>
    <n v="1"/>
    <x v="0"/>
    <n v="8"/>
    <n v="120.06"/>
    <s v="7-10 installments"/>
    <x v="11"/>
  </r>
  <r>
    <s v="7aa4279cc25c67bbcf033b0ffa8e5587"/>
    <n v="1"/>
    <x v="0"/>
    <n v="1"/>
    <n v="127.04"/>
    <s v="1 (single)"/>
    <x v="1"/>
  </r>
  <r>
    <s v="5b9680f27b5067afded00b23f9cb4d61"/>
    <n v="1"/>
    <x v="1"/>
    <n v="1"/>
    <n v="29.42"/>
    <s v="1 (single)"/>
    <x v="0"/>
  </r>
  <r>
    <s v="b3311a70844e97acd4e111dac452a341"/>
    <n v="1"/>
    <x v="0"/>
    <n v="2"/>
    <n v="130.25"/>
    <s v="2-3 installments"/>
    <x v="4"/>
  </r>
  <r>
    <s v="f12ff2a4932dcfb02448431710f346f9"/>
    <n v="1"/>
    <x v="0"/>
    <n v="1"/>
    <n v="65.62"/>
    <s v="1 (single)"/>
    <x v="9"/>
  </r>
  <r>
    <s v="663ea079977e933b9c2c27fe78b93629"/>
    <n v="1"/>
    <x v="0"/>
    <n v="1"/>
    <n v="105.3"/>
    <s v="1 (single)"/>
    <x v="1"/>
  </r>
  <r>
    <s v="40a2f98011d4a7be3a934cc6ca8afd9b"/>
    <n v="1"/>
    <x v="0"/>
    <n v="1"/>
    <n v="76.08"/>
    <s v="1 (single)"/>
    <x v="12"/>
  </r>
  <r>
    <s v="599f88486aefa57adef7d260eb589778"/>
    <n v="1"/>
    <x v="0"/>
    <n v="1"/>
    <n v="29.46"/>
    <s v="1 (single)"/>
    <x v="0"/>
  </r>
  <r>
    <s v="00b4846d477a7baf5d4e47970bc08c7e"/>
    <n v="1"/>
    <x v="1"/>
    <n v="1"/>
    <n v="48.01"/>
    <s v="1 (single)"/>
    <x v="12"/>
  </r>
  <r>
    <s v="997cd0cc21c4cc23cf4b07c4f53834db"/>
    <n v="1"/>
    <x v="1"/>
    <n v="1"/>
    <n v="163.06"/>
    <s v="1 (single)"/>
    <x v="0"/>
  </r>
  <r>
    <s v="83278a865f8f9c152f76597d22446aa2"/>
    <n v="1"/>
    <x v="0"/>
    <n v="4"/>
    <n v="134.47"/>
    <s v="4-6 installments"/>
    <x v="0"/>
  </r>
  <r>
    <s v="e83d0b32f94299783d4e8b9a1fdb6e38"/>
    <n v="1"/>
    <x v="0"/>
    <n v="2"/>
    <n v="75.40000000000001"/>
    <s v="2-3 installments"/>
    <x v="22"/>
  </r>
  <r>
    <s v="bda15d43b16684fa4eff328a7db33d8b"/>
    <n v="1"/>
    <x v="0"/>
    <n v="2"/>
    <n v="128.99"/>
    <s v="2-3 installments"/>
    <x v="1"/>
  </r>
  <r>
    <s v="1e5de131e124a28163dd61ca832e722b"/>
    <n v="1"/>
    <x v="0"/>
    <n v="3"/>
    <n v="205.42"/>
    <s v="2-3 installments"/>
    <x v="16"/>
  </r>
  <r>
    <s v="3216bdc94713b4b433cac7f20212fcca"/>
    <n v="1"/>
    <x v="0"/>
    <n v="2"/>
    <n v="39.25"/>
    <s v="2-3 installments"/>
    <x v="1"/>
  </r>
  <r>
    <s v="b68aee1125f73ebb79b5283c7498650f"/>
    <n v="1"/>
    <x v="0"/>
    <n v="5"/>
    <n v="101.77"/>
    <s v="4-6 installments"/>
    <x v="5"/>
  </r>
  <r>
    <s v="0d6f62563638954592b0be58407a367a"/>
    <n v="1"/>
    <x v="0"/>
    <n v="10"/>
    <n v="116.94"/>
    <s v="7-10 installments"/>
    <x v="8"/>
  </r>
  <r>
    <s v="f34f5fc0699f22c0ff25056c89074d28"/>
    <n v="1"/>
    <x v="0"/>
    <n v="3"/>
    <n v="66.62"/>
    <s v="2-3 installments"/>
    <x v="1"/>
  </r>
  <r>
    <s v="1565c265f6580c91569b142d96aaa19d"/>
    <n v="1"/>
    <x v="0"/>
    <n v="5"/>
    <n v="57.82"/>
    <s v="4-6 installments"/>
    <x v="1"/>
  </r>
  <r>
    <s v="fdab24bf4e3d761c7072e39c69308da3"/>
    <n v="1"/>
    <x v="0"/>
    <n v="8"/>
    <n v="673.2"/>
    <s v="7-10 installments"/>
    <x v="1"/>
  </r>
  <r>
    <s v="a19e4d493994f0d2b444b5af6d7e93de"/>
    <n v="1"/>
    <x v="0"/>
    <n v="1"/>
    <n v="113.71"/>
    <s v="1 (single)"/>
    <x v="1"/>
  </r>
  <r>
    <s v="130654953b9f4e7e9f1bd08b1b882bf4"/>
    <n v="1"/>
    <x v="1"/>
    <n v="1"/>
    <n v="189.19"/>
    <s v="1 (single)"/>
    <x v="0"/>
  </r>
  <r>
    <s v="b88d7ae9bd78eac18e8b6ceb04695fb8"/>
    <n v="1"/>
    <x v="0"/>
    <n v="2"/>
    <n v="46"/>
    <s v="2-3 installments"/>
    <x v="12"/>
  </r>
  <r>
    <s v="e7ae3271e5b38526b2bfdfb2d7695689"/>
    <n v="1"/>
    <x v="1"/>
    <n v="1"/>
    <n v="90.78"/>
    <s v="1 (single)"/>
    <x v="4"/>
  </r>
  <r>
    <s v="02f8584bbcb3aeae87d8e697737fb5b1"/>
    <n v="1"/>
    <x v="0"/>
    <n v="5"/>
    <n v="106.07"/>
    <s v="4-6 installments"/>
    <x v="12"/>
  </r>
  <r>
    <s v="a71697ed5952ec8c72a86901131efc9b"/>
    <n v="1"/>
    <x v="0"/>
    <n v="3"/>
    <n v="221.64"/>
    <s v="2-3 installments"/>
    <x v="0"/>
  </r>
  <r>
    <s v="5af267e0e81330ccb7db9a0e9bff5075"/>
    <n v="1"/>
    <x v="0"/>
    <n v="5"/>
    <n v="118.69"/>
    <s v="4-6 installments"/>
    <x v="1"/>
  </r>
  <r>
    <s v="6ac559b49cbb0d6d7c3eb071891785c7"/>
    <n v="4"/>
    <x v="2"/>
    <n v="1"/>
    <n v="20"/>
    <s v="1 (single)"/>
    <x v="14"/>
  </r>
  <r>
    <s v="31fbde650320b9ce55813e075a78aee2"/>
    <n v="1"/>
    <x v="2"/>
    <n v="1"/>
    <n v="3.87"/>
    <s v="1 (single)"/>
    <x v="3"/>
  </r>
  <r>
    <s v="6ca46f2b9a1592929647682510800e0e"/>
    <n v="1"/>
    <x v="0"/>
    <n v="6"/>
    <n v="166.46"/>
    <s v="4-6 installments"/>
    <x v="1"/>
  </r>
  <r>
    <s v="9fa33f47b8defffcb858b25dff6c55e6"/>
    <n v="1"/>
    <x v="0"/>
    <n v="3"/>
    <n v="89.88"/>
    <s v="2-3 installments"/>
    <x v="12"/>
  </r>
  <r>
    <s v="0fb0e71d92a103ce203e4b32be458d9b"/>
    <n v="1"/>
    <x v="0"/>
    <n v="1"/>
    <n v="78.55"/>
    <s v="1 (single)"/>
    <x v="1"/>
  </r>
  <r>
    <s v="a61151bf7c6ab99c973aafb3382f4781"/>
    <n v="1"/>
    <x v="0"/>
    <n v="4"/>
    <n v="94.92"/>
    <s v="4-6 installments"/>
    <x v="5"/>
  </r>
  <r>
    <s v="5e41827b759a0bb0ed7c166e8f9f43e1"/>
    <n v="1"/>
    <x v="0"/>
    <n v="5"/>
    <n v="174.32"/>
    <s v="4-6 installments"/>
    <x v="1"/>
  </r>
  <r>
    <s v="1fe7938fdd30309ca9b8628091e0dcc4"/>
    <n v="1"/>
    <x v="0"/>
    <n v="6"/>
    <n v="62.78"/>
    <s v="4-6 installments"/>
    <x v="1"/>
  </r>
  <r>
    <s v="b23a3fbf20082ffb8fce7107c46d7355"/>
    <n v="1"/>
    <x v="0"/>
    <n v="10"/>
    <n v="267.94"/>
    <s v="7-10 installments"/>
    <x v="20"/>
  </r>
  <r>
    <s v="fc81cb044ec3b7f1bae90870aa0db705"/>
    <n v="1"/>
    <x v="0"/>
    <n v="1"/>
    <n v="129.14"/>
    <s v="1 (single)"/>
    <x v="1"/>
  </r>
  <r>
    <s v="0d28f995a2a25ad8106b1fe23e23297b"/>
    <n v="1"/>
    <x v="0"/>
    <n v="1"/>
    <n v="19.26"/>
    <s v="1 (single)"/>
    <x v="1"/>
  </r>
  <r>
    <s v="ebb1c6b241437a3a506a9a9ca419cbb3"/>
    <n v="1"/>
    <x v="0"/>
    <n v="1"/>
    <n v="117.53"/>
    <s v="1 (single)"/>
    <x v="4"/>
  </r>
  <r>
    <s v="71f500b84266602e89447c7eab602ddd"/>
    <n v="1"/>
    <x v="0"/>
    <n v="2"/>
    <n v="58.55"/>
    <s v="2-3 installments"/>
    <x v="4"/>
  </r>
  <r>
    <s v="c513aa3d06f7b36a3e3a95d73e91374b"/>
    <n v="1"/>
    <x v="1"/>
    <n v="1"/>
    <n v="636.74"/>
    <s v="1 (single)"/>
    <x v="0"/>
  </r>
  <r>
    <s v="e8e35dc6e0c36ff56ab31bb1f55a3d8a"/>
    <n v="1"/>
    <x v="0"/>
    <n v="10"/>
    <n v="987.15"/>
    <s v="7-10 installments"/>
    <x v="1"/>
  </r>
  <r>
    <s v="c6b834f817f95bd7f31d78814dbb14ac"/>
    <n v="1"/>
    <x v="1"/>
    <n v="1"/>
    <n v="203.23"/>
    <s v="1 (single)"/>
    <x v="1"/>
  </r>
  <r>
    <s v="4fa1b6d5d3ca98e8def932544cc51b90"/>
    <n v="1"/>
    <x v="0"/>
    <n v="4"/>
    <n v="89.41"/>
    <s v="4-6 installments"/>
    <x v="1"/>
  </r>
  <r>
    <s v="a7b5e82b294d8eac1109824b0194abb9"/>
    <n v="1"/>
    <x v="2"/>
    <n v="1"/>
    <n v="105.98"/>
    <s v="1 (single)"/>
    <x v="1"/>
  </r>
  <r>
    <s v="277de059a7365a4f74aa03167d68bcfd"/>
    <n v="1"/>
    <x v="0"/>
    <n v="5"/>
    <n v="87.75"/>
    <s v="4-6 installments"/>
    <x v="16"/>
  </r>
  <r>
    <s v="bc68edad1573b158a94188df0cd960c0"/>
    <n v="1"/>
    <x v="0"/>
    <n v="1"/>
    <n v="40.48"/>
    <s v="1 (single)"/>
    <x v="1"/>
  </r>
  <r>
    <s v="2b0991a89bd6f0e75a51275d3d1dfe71"/>
    <n v="1"/>
    <x v="1"/>
    <n v="1"/>
    <n v="62.99"/>
    <s v="1 (single)"/>
    <x v="14"/>
  </r>
  <r>
    <s v="adb00f908ea2044d0001f86671d882af"/>
    <n v="1"/>
    <x v="0"/>
    <n v="2"/>
    <n v="102.96"/>
    <s v="2-3 installments"/>
    <x v="1"/>
  </r>
  <r>
    <s v="ea2f9e46eaf5311b2a097a65699bac5c"/>
    <n v="1"/>
    <x v="0"/>
    <n v="10"/>
    <n v="149.56"/>
    <s v="7-10 installments"/>
    <x v="1"/>
  </r>
  <r>
    <s v="65d5ab70320210b215c305db9ff2f1c8"/>
    <n v="1"/>
    <x v="0"/>
    <n v="1"/>
    <n v="101.84"/>
    <s v="1 (single)"/>
    <x v="3"/>
  </r>
  <r>
    <s v="c5b438d2be9a4bbfd2b0611d477a24b3"/>
    <n v="1"/>
    <x v="1"/>
    <n v="1"/>
    <n v="48.21"/>
    <s v="1 (single)"/>
    <x v="6"/>
  </r>
  <r>
    <s v="7a76691d8f0fed490e0d88bfb803b8f0"/>
    <n v="1"/>
    <x v="0"/>
    <n v="1"/>
    <n v="115.9"/>
    <s v="1 (single)"/>
    <x v="0"/>
  </r>
  <r>
    <s v="7d9dad1ac923f80a77b7a8fdd10a7201"/>
    <n v="1"/>
    <x v="0"/>
    <n v="8"/>
    <n v="155.34"/>
    <s v="7-10 installments"/>
    <x v="1"/>
  </r>
  <r>
    <s v="f5021290eb1a1105d7b9a7445f120c3d"/>
    <n v="1"/>
    <x v="0"/>
    <n v="2"/>
    <n v="75.45999999999999"/>
    <s v="2-3 installments"/>
    <x v="0"/>
  </r>
  <r>
    <s v="a65667bfaf4b4ad478d78ee8a6a1d369"/>
    <n v="1"/>
    <x v="1"/>
    <n v="1"/>
    <n v="386.02"/>
    <s v="1 (single)"/>
    <x v="8"/>
  </r>
  <r>
    <s v="bd2e19f9042680bd81bd82e31fbf09cc"/>
    <n v="1"/>
    <x v="0"/>
    <n v="4"/>
    <n v="125.91"/>
    <s v="4-6 installments"/>
    <x v="19"/>
  </r>
  <r>
    <s v="c69eeadb2be025a8483b632013bb0788"/>
    <n v="1"/>
    <x v="1"/>
    <n v="1"/>
    <n v="66.23999999999999"/>
    <s v="1 (single)"/>
    <x v="20"/>
  </r>
  <r>
    <s v="50ec02cdd09a0a80fbb65a1505eed464"/>
    <n v="1"/>
    <x v="0"/>
    <n v="6"/>
    <n v="138.62"/>
    <s v="4-6 installments"/>
    <x v="1"/>
  </r>
  <r>
    <s v="c8cf9cd92734a5803265426a94989d0f"/>
    <n v="1"/>
    <x v="0"/>
    <n v="3"/>
    <n v="93.65000000000001"/>
    <s v="2-3 installments"/>
    <x v="12"/>
  </r>
  <r>
    <s v="81f8f469c9ebd7916d4d35d7b379127c"/>
    <n v="1"/>
    <x v="0"/>
    <n v="1"/>
    <n v="5.13"/>
    <s v="1 (single)"/>
    <x v="7"/>
  </r>
  <r>
    <s v="18e4264c34fe91aab3b39ea012932f3d"/>
    <n v="1"/>
    <x v="2"/>
    <n v="1"/>
    <n v="20"/>
    <s v="1 (single)"/>
    <x v="14"/>
  </r>
  <r>
    <s v="6efcd938092fe73904610b4bd39b2e7f"/>
    <n v="1"/>
    <x v="0"/>
    <n v="2"/>
    <n v="146.44"/>
    <s v="2-3 installments"/>
    <x v="1"/>
  </r>
  <r>
    <s v="d3b019b69082303782e91f315a23491c"/>
    <n v="1"/>
    <x v="0"/>
    <n v="1"/>
    <n v="701.47"/>
    <s v="1 (single)"/>
    <x v="4"/>
  </r>
  <r>
    <s v="f62782261085fc03b796056bf3eb005b"/>
    <n v="1"/>
    <x v="0"/>
    <n v="1"/>
    <n v="19.64"/>
    <s v="1 (single)"/>
    <x v="1"/>
  </r>
  <r>
    <s v="05fdf5f17c4a8b374e99ed52416d8766"/>
    <n v="1"/>
    <x v="1"/>
    <n v="1"/>
    <n v="54.33"/>
    <s v="1 (single)"/>
    <x v="12"/>
  </r>
  <r>
    <s v="66c6a58505e03067481f59a56fd5b362"/>
    <n v="1"/>
    <x v="0"/>
    <n v="4"/>
    <n v="92.12"/>
    <s v="4-6 installments"/>
    <x v="1"/>
  </r>
  <r>
    <s v="a713bcbeca6421f5c01ea32964ac2b94"/>
    <n v="1"/>
    <x v="1"/>
    <n v="1"/>
    <n v="69.12"/>
    <s v="1 (single)"/>
    <x v="1"/>
  </r>
  <r>
    <s v="4caecf79f2dfbc0304ffdc8637ff5900"/>
    <n v="1"/>
    <x v="0"/>
    <n v="5"/>
    <n v="50.15"/>
    <s v="4-6 installments"/>
    <x v="18"/>
  </r>
  <r>
    <s v="ad1aa8b8efedf5f8fc4712a4e380cc4d"/>
    <n v="1"/>
    <x v="0"/>
    <n v="2"/>
    <n v="31.11"/>
    <s v="2-3 installments"/>
    <x v="0"/>
  </r>
  <r>
    <s v="de70c6f08877949ed4973bb0e4aaaa77"/>
    <n v="1"/>
    <x v="0"/>
    <n v="3"/>
    <n v="165.81"/>
    <s v="2-3 installments"/>
    <x v="12"/>
  </r>
  <r>
    <s v="c534d23a6f5c3e0eb5aca558915d4a81"/>
    <n v="1"/>
    <x v="0"/>
    <n v="1"/>
    <n v="102.66"/>
    <s v="1 (single)"/>
    <x v="1"/>
  </r>
  <r>
    <s v="e39d427402fa3f754c7fd38ceb788901"/>
    <n v="1"/>
    <x v="0"/>
    <n v="6"/>
    <n v="95.8"/>
    <s v="4-6 installments"/>
    <x v="1"/>
  </r>
  <r>
    <s v="34f275d9e157cbaa33ca327cf52e19b0"/>
    <n v="1"/>
    <x v="0"/>
    <n v="2"/>
    <n v="226.22"/>
    <s v="2-3 installments"/>
    <x v="0"/>
  </r>
  <r>
    <s v="c4ddf9f60eaf139adc4814d91915f5e9"/>
    <n v="1"/>
    <x v="1"/>
    <n v="1"/>
    <n v="44.29"/>
    <s v="1 (single)"/>
    <x v="1"/>
  </r>
  <r>
    <s v="46cdb9878bdee04146a71668b8c0c5e8"/>
    <n v="1"/>
    <x v="0"/>
    <n v="1"/>
    <n v="174.43"/>
    <s v="1 (single)"/>
    <x v="14"/>
  </r>
  <r>
    <s v="db70205a4fec901db7c957ac7d335064"/>
    <n v="1"/>
    <x v="0"/>
    <n v="2"/>
    <n v="33.07"/>
    <s v="2-3 installments"/>
    <x v="6"/>
  </r>
  <r>
    <s v="2b0beeb414c4c929b10570f53441db17"/>
    <n v="1"/>
    <x v="1"/>
    <n v="1"/>
    <n v="104.41"/>
    <s v="1 (single)"/>
    <x v="14"/>
  </r>
  <r>
    <s v="d995bfa6db04d756cbb7368ad277887e"/>
    <n v="1"/>
    <x v="0"/>
    <n v="5"/>
    <n v="249.61"/>
    <s v="4-6 installments"/>
    <x v="8"/>
  </r>
  <r>
    <s v="a7d73128b7dc2644c342e7495ebe8e3f"/>
    <n v="8"/>
    <x v="2"/>
    <n v="1"/>
    <n v="7.54"/>
    <s v="1 (single)"/>
    <x v="7"/>
  </r>
  <r>
    <s v="1f4e46205be9ddf4f9b0e98b11a1a570"/>
    <n v="1"/>
    <x v="0"/>
    <n v="10"/>
    <n v="112.36"/>
    <s v="7-10 installments"/>
    <x v="7"/>
  </r>
  <r>
    <s v="b07725548a706259d0cbc2aeaa780e18"/>
    <n v="1"/>
    <x v="0"/>
    <n v="5"/>
    <n v="57.68"/>
    <s v="4-6 installments"/>
    <x v="20"/>
  </r>
  <r>
    <s v="cb54c9069dc123fa6cfca4b4cf94eb9c"/>
    <n v="1"/>
    <x v="0"/>
    <n v="3"/>
    <n v="138.22"/>
    <s v="2-3 installments"/>
    <x v="8"/>
  </r>
  <r>
    <s v="cc5e04828d40b15276efba4b0cd1f566"/>
    <n v="1"/>
    <x v="1"/>
    <n v="1"/>
    <n v="910.2"/>
    <s v="1 (single)"/>
    <x v="12"/>
  </r>
  <r>
    <s v="fc0b3be9d66d6db8d306c15407ece0d7"/>
    <n v="1"/>
    <x v="0"/>
    <n v="8"/>
    <n v="1359.47"/>
    <s v="7-10 installments"/>
    <x v="10"/>
  </r>
  <r>
    <s v="96b167a5afcb2a93da774f9135bf62db"/>
    <n v="1"/>
    <x v="0"/>
    <n v="2"/>
    <n v="249.5"/>
    <s v="2-3 installments"/>
    <x v="1"/>
  </r>
  <r>
    <s v="f38bf6fe56ece7d6029b0c1dfaa00276"/>
    <n v="1"/>
    <x v="0"/>
    <n v="8"/>
    <n v="220.04"/>
    <s v="7-10 installments"/>
    <x v="1"/>
  </r>
  <r>
    <s v="0880410ce1538dfc180e260708256fcb"/>
    <n v="1"/>
    <x v="0"/>
    <n v="1"/>
    <n v="0.86"/>
    <s v="1 (single)"/>
    <x v="1"/>
  </r>
  <r>
    <s v="f1cd9d30a289847f9a18900d191a4f05"/>
    <n v="1"/>
    <x v="0"/>
    <n v="3"/>
    <n v="197.02"/>
    <s v="2-3 installments"/>
    <x v="1"/>
  </r>
  <r>
    <s v="333977327b5c548879a21a3b1fc87c48"/>
    <n v="1"/>
    <x v="0"/>
    <n v="10"/>
    <n v="203.81"/>
    <s v="7-10 installments"/>
    <x v="13"/>
  </r>
  <r>
    <s v="5536991d71116471b32ce34a02e42cc6"/>
    <n v="1"/>
    <x v="1"/>
    <n v="1"/>
    <n v="238.07"/>
    <s v="1 (single)"/>
    <x v="0"/>
  </r>
  <r>
    <s v="1e9ea7d5f669d780b187f487a03c3f7b"/>
    <n v="1"/>
    <x v="0"/>
    <n v="1"/>
    <n v="46.71"/>
    <s v="1 (single)"/>
    <x v="1"/>
  </r>
  <r>
    <s v="b54b301e4b2333df9c1e34a99ae270ee"/>
    <n v="1"/>
    <x v="1"/>
    <n v="1"/>
    <n v="103.79"/>
    <s v="1 (single)"/>
    <x v="1"/>
  </r>
  <r>
    <s v="730dca8eb849beb16fce32d000b8e7df"/>
    <n v="1"/>
    <x v="0"/>
    <n v="3"/>
    <n v="62.48"/>
    <s v="2-3 installments"/>
    <x v="0"/>
  </r>
  <r>
    <s v="7096c65d6b73e123fdf3a4e611a46389"/>
    <n v="1"/>
    <x v="0"/>
    <n v="6"/>
    <n v="305.29"/>
    <s v="4-6 installments"/>
    <x v="1"/>
  </r>
  <r>
    <s v="5f79b5b0931d63f1a42989eb65b9da6e"/>
    <n v="1"/>
    <x v="0"/>
    <n v="8"/>
    <n v="114.74"/>
    <s v="7-10 installments"/>
    <x v="1"/>
  </r>
  <r>
    <s v="45a48df7b18435ce6e3c03ba6c6c2386"/>
    <n v="1"/>
    <x v="0"/>
    <n v="1"/>
    <n v="87.64"/>
    <s v="1 (single)"/>
    <x v="0"/>
  </r>
  <r>
    <s v="5103f51cb81d7359a0e93c8cc9d5203f"/>
    <n v="1"/>
    <x v="0"/>
    <n v="10"/>
    <n v="661.1"/>
    <s v="7-10 installments"/>
    <x v="0"/>
  </r>
  <r>
    <s v="d20ab6ddd8baabe785ac1209528fab7c"/>
    <n v="1"/>
    <x v="0"/>
    <n v="6"/>
    <n v="155.12"/>
    <s v="4-6 installments"/>
    <x v="4"/>
  </r>
  <r>
    <s v="8be7e186574461ab90c1674973c58b12"/>
    <n v="1"/>
    <x v="0"/>
    <n v="1"/>
    <n v="20.62"/>
    <s v="1 (single)"/>
    <x v="1"/>
  </r>
  <r>
    <s v="a5a5b331d29606783958e39e046d4024"/>
    <n v="1"/>
    <x v="0"/>
    <n v="3"/>
    <n v="38"/>
    <s v="2-3 installments"/>
    <x v="12"/>
  </r>
  <r>
    <s v="a7d77bb60d2aa33086558ed980891f8c"/>
    <n v="1"/>
    <x v="0"/>
    <n v="3"/>
    <n v="251.33"/>
    <s v="2-3 installments"/>
    <x v="1"/>
  </r>
  <r>
    <s v="140d5c0a692987d62971b1e5f8c02397"/>
    <n v="1"/>
    <x v="0"/>
    <n v="1"/>
    <n v="39.84"/>
    <s v="1 (single)"/>
    <x v="1"/>
  </r>
  <r>
    <s v="7c11eb6e7bdbdf76e17fd6cf7e1eec53"/>
    <n v="1"/>
    <x v="0"/>
    <n v="10"/>
    <n v="127.21"/>
    <s v="7-10 installments"/>
    <x v="12"/>
  </r>
  <r>
    <s v="22b26e86702b56aa7da5d50d7aaacdcb"/>
    <n v="1"/>
    <x v="0"/>
    <n v="2"/>
    <n v="155.45"/>
    <s v="2-3 installments"/>
    <x v="2"/>
  </r>
  <r>
    <s v="ea76b783be73447f80e3e334ed8d31b7"/>
    <n v="1"/>
    <x v="0"/>
    <n v="2"/>
    <n v="123.92"/>
    <s v="2-3 installments"/>
    <x v="0"/>
  </r>
  <r>
    <s v="7870e4898f865975acb43fb1c282f4d3"/>
    <n v="1"/>
    <x v="0"/>
    <n v="3"/>
    <n v="69.33"/>
    <s v="2-3 installments"/>
    <x v="1"/>
  </r>
  <r>
    <s v="8634ecf96bfb8450dd73fd6596ec4f3c"/>
    <n v="1"/>
    <x v="0"/>
    <n v="2"/>
    <n v="66.59999999999999"/>
    <s v="2-3 installments"/>
    <x v="4"/>
  </r>
  <r>
    <s v="2c59b65408953b66cc6cac915015d8f9"/>
    <n v="1"/>
    <x v="0"/>
    <n v="1"/>
    <n v="27.85"/>
    <s v="1 (single)"/>
    <x v="1"/>
  </r>
  <r>
    <s v="d2ff49a57446cba2b7cd5b8211d43db4"/>
    <n v="1"/>
    <x v="0"/>
    <n v="2"/>
    <n v="99.43000000000001"/>
    <s v="2-3 installments"/>
    <x v="1"/>
  </r>
  <r>
    <s v="07d4b24a68e2180d4bc5aaf5384fa78b"/>
    <n v="1"/>
    <x v="0"/>
    <n v="5"/>
    <n v="138.26"/>
    <s v="4-6 installments"/>
    <x v="0"/>
  </r>
  <r>
    <s v="6dc1b0448d8665a1ad93f2c1ec5b925a"/>
    <n v="1"/>
    <x v="0"/>
    <n v="3"/>
    <n v="204.12"/>
    <s v="2-3 installments"/>
    <x v="0"/>
  </r>
  <r>
    <s v="3d7bbb0855485cbe41eca68eb774caeb"/>
    <n v="1"/>
    <x v="0"/>
    <n v="5"/>
    <n v="62.98"/>
    <s v="4-6 installments"/>
    <x v="0"/>
  </r>
  <r>
    <s v="446fdc806b0c1bade7477c8adb83b9e7"/>
    <n v="1"/>
    <x v="0"/>
    <n v="10"/>
    <n v="102.67"/>
    <s v="7-10 installments"/>
    <x v="1"/>
  </r>
  <r>
    <s v="4af4d191d7e83818829a9af9ea7fcdfc"/>
    <n v="1"/>
    <x v="1"/>
    <n v="1"/>
    <n v="88.02"/>
    <s v="1 (single)"/>
    <x v="8"/>
  </r>
  <r>
    <s v="5f01dcad71ad545ba83a3bd4df58d6a1"/>
    <n v="1"/>
    <x v="0"/>
    <n v="4"/>
    <n v="609.27"/>
    <s v="4-6 installments"/>
    <x v="1"/>
  </r>
  <r>
    <s v="b14b52f3d9077665df2361f007c8e6ec"/>
    <n v="1"/>
    <x v="1"/>
    <n v="1"/>
    <n v="65.09"/>
    <s v="1 (single)"/>
    <x v="6"/>
  </r>
  <r>
    <s v="fa25b9a1756347af70473e84988d016c"/>
    <n v="1"/>
    <x v="0"/>
    <n v="3"/>
    <n v="114.93"/>
    <s v="2-3 installments"/>
    <x v="1"/>
  </r>
  <r>
    <s v="b084efba670d1b2c17c0e253d969738a"/>
    <n v="1"/>
    <x v="1"/>
    <n v="1"/>
    <n v="60.62"/>
    <s v="1 (single)"/>
    <x v="14"/>
  </r>
  <r>
    <s v="3ed194a912f562ede28628d0ec2ad218"/>
    <n v="1"/>
    <x v="0"/>
    <n v="5"/>
    <n v="127.92"/>
    <s v="4-6 installments"/>
    <x v="8"/>
  </r>
  <r>
    <s v="311eb3425fa63439e2f9bba0d60d8768"/>
    <n v="1"/>
    <x v="3"/>
    <n v="1"/>
    <n v="43.55"/>
    <s v="1 (single)"/>
    <x v="1"/>
  </r>
  <r>
    <s v="867318eda451a721d23a5e0fbc82fcc9"/>
    <n v="1"/>
    <x v="0"/>
    <n v="1"/>
    <n v="116.91"/>
    <s v="1 (single)"/>
    <x v="12"/>
  </r>
  <r>
    <s v="70e4a16cdaa84276ed287a38cf800b41"/>
    <n v="1"/>
    <x v="1"/>
    <n v="1"/>
    <n v="57.6"/>
    <s v="1 (single)"/>
    <x v="12"/>
  </r>
  <r>
    <s v="62d2be1fdefb1437c1d94932ecd95545"/>
    <n v="1"/>
    <x v="0"/>
    <n v="1"/>
    <n v="133.85"/>
    <s v="1 (single)"/>
    <x v="1"/>
  </r>
  <r>
    <s v="bbccc293dde3a6b72a942c4117678017"/>
    <n v="1"/>
    <x v="0"/>
    <n v="2"/>
    <n v="73.27"/>
    <s v="2-3 installments"/>
    <x v="8"/>
  </r>
  <r>
    <s v="a517b2402ab4954360e54c6c0ad9428f"/>
    <n v="1"/>
    <x v="1"/>
    <n v="1"/>
    <n v="352.55"/>
    <s v="1 (single)"/>
    <x v="14"/>
  </r>
  <r>
    <s v="48fcb88788cb3df0296a5dcf8f95ac68"/>
    <n v="1"/>
    <x v="0"/>
    <n v="3"/>
    <n v="61.01"/>
    <s v="2-3 installments"/>
    <x v="0"/>
  </r>
  <r>
    <s v="b2be2e2f35e143f8895228b3c9b83eab"/>
    <n v="1"/>
    <x v="0"/>
    <n v="10"/>
    <n v="278.06"/>
    <s v="7-10 installments"/>
    <x v="8"/>
  </r>
  <r>
    <s v="d27dcb450ff82aaf3b5c1dd27389f251"/>
    <n v="1"/>
    <x v="0"/>
    <n v="10"/>
    <n v="155.14"/>
    <s v="7-10 installments"/>
    <x v="0"/>
  </r>
  <r>
    <s v="b7d49ac93afe42c4d1c6db6c1301b6d5"/>
    <n v="1"/>
    <x v="3"/>
    <n v="1"/>
    <n v="205.74"/>
    <s v="1 (single)"/>
    <x v="1"/>
  </r>
  <r>
    <s v="02bd584dedf7373cb07b6540cadf9a76"/>
    <n v="1"/>
    <x v="0"/>
    <n v="1"/>
    <n v="77.18000000000001"/>
    <s v="1 (single)"/>
    <x v="7"/>
  </r>
  <r>
    <s v="157cdf5ef06664d53e7449d529e2bad1"/>
    <n v="1"/>
    <x v="2"/>
    <n v="1"/>
    <n v="49.33"/>
    <s v="1 (single)"/>
    <x v="6"/>
  </r>
  <r>
    <s v="f03b33cf5e0a3402a67dd84f2b9e2c3e"/>
    <n v="1"/>
    <x v="0"/>
    <n v="3"/>
    <n v="67.94"/>
    <s v="2-3 installments"/>
    <x v="1"/>
  </r>
  <r>
    <s v="df2d47392b52182c652465e3ec8f5ed4"/>
    <n v="1"/>
    <x v="0"/>
    <n v="10"/>
    <n v="828.08"/>
    <s v="7-10 installments"/>
    <x v="1"/>
  </r>
  <r>
    <s v="db869ac5d1058a4b8528b9006d73ad06"/>
    <n v="1"/>
    <x v="0"/>
    <n v="4"/>
    <n v="671.34"/>
    <s v="4-6 installments"/>
    <x v="20"/>
  </r>
  <r>
    <s v="45cabff7376f8c028274aea4f717966a"/>
    <n v="1"/>
    <x v="3"/>
    <n v="1"/>
    <n v="35.69"/>
    <s v="1 (single)"/>
    <x v="20"/>
  </r>
  <r>
    <s v="cbe59472268ccc3ada89c57c85b2c41d"/>
    <n v="1"/>
    <x v="0"/>
    <n v="3"/>
    <n v="68.83"/>
    <s v="2-3 installments"/>
    <x v="20"/>
  </r>
  <r>
    <s v="147e9f4682b02a1b8ef314d880654b45"/>
    <n v="2"/>
    <x v="0"/>
    <n v="1"/>
    <n v="117.51"/>
    <s v="1 (single)"/>
    <x v="12"/>
  </r>
  <r>
    <s v="8365dc5dc298b24c2dfa22b90c5df20e"/>
    <n v="1"/>
    <x v="0"/>
    <n v="1"/>
    <n v="39.5"/>
    <s v="1 (single)"/>
    <x v="8"/>
  </r>
  <r>
    <s v="456cbabc88163cbe54a149c9d51e55d3"/>
    <n v="1"/>
    <x v="0"/>
    <n v="1"/>
    <n v="35.4"/>
    <s v="1 (single)"/>
    <x v="12"/>
  </r>
  <r>
    <s v="b9032353fde3f5b180ffe6b573c61cca"/>
    <n v="1"/>
    <x v="0"/>
    <n v="5"/>
    <n v="266.75"/>
    <s v="4-6 installments"/>
    <x v="7"/>
  </r>
  <r>
    <s v="ff0c42884b1cfcd5376cc7dac8ebe375"/>
    <n v="1"/>
    <x v="1"/>
    <n v="1"/>
    <n v="85.63"/>
    <s v="1 (single)"/>
    <x v="8"/>
  </r>
  <r>
    <s v="9c5548e522bd06824106a8713a019e1b"/>
    <n v="1"/>
    <x v="0"/>
    <n v="8"/>
    <n v="328.17"/>
    <s v="7-10 installments"/>
    <x v="8"/>
  </r>
  <r>
    <s v="ab042583eff2cb1ffe2110a95da95d4b"/>
    <n v="1"/>
    <x v="0"/>
    <n v="3"/>
    <n v="158.22"/>
    <s v="2-3 installments"/>
    <x v="4"/>
  </r>
  <r>
    <s v="5446ddcc7951680ce606991e1d953e6d"/>
    <n v="1"/>
    <x v="0"/>
    <n v="1"/>
    <n v="217.64"/>
    <s v="1 (single)"/>
    <x v="0"/>
  </r>
  <r>
    <s v="fdd2049f954806e2fe0d0bb830563035"/>
    <n v="1"/>
    <x v="0"/>
    <n v="2"/>
    <n v="28.86"/>
    <s v="2-3 installments"/>
    <x v="1"/>
  </r>
  <r>
    <s v="4802922b16a37af8db6fb3df54b07860"/>
    <n v="1"/>
    <x v="0"/>
    <n v="1"/>
    <n v="21.14"/>
    <s v="1 (single)"/>
    <x v="12"/>
  </r>
  <r>
    <s v="c191988613dfd09d8904cc6b1147012b"/>
    <n v="1"/>
    <x v="0"/>
    <n v="6"/>
    <n v="86.73"/>
    <s v="4-6 installments"/>
    <x v="12"/>
  </r>
  <r>
    <s v="6542055e71e2ba285676fe57d0822618"/>
    <n v="1"/>
    <x v="0"/>
    <n v="2"/>
    <n v="40.37"/>
    <s v="2-3 installments"/>
    <x v="1"/>
  </r>
  <r>
    <s v="d5dd1655174fa071eda9b9d3b6e9e4e5"/>
    <n v="1"/>
    <x v="0"/>
    <n v="5"/>
    <n v="308.47"/>
    <s v="4-6 installments"/>
    <x v="19"/>
  </r>
  <r>
    <s v="969791845aebad4fe9d49530189384b9"/>
    <n v="1"/>
    <x v="1"/>
    <n v="1"/>
    <n v="819.3200000000001"/>
    <s v="1 (single)"/>
    <x v="1"/>
  </r>
  <r>
    <s v="51526aa307cfd9cd8d3e9d4fa0c26121"/>
    <n v="1"/>
    <x v="2"/>
    <n v="1"/>
    <n v="46.78"/>
    <s v="1 (single)"/>
    <x v="20"/>
  </r>
  <r>
    <s v="6e6242aabab7596add1baa594d4e7208"/>
    <n v="2"/>
    <x v="0"/>
    <n v="4"/>
    <n v="45.24"/>
    <s v="4-6 installments"/>
    <x v="12"/>
  </r>
  <r>
    <s v="5c30ac49014e51744e821a352437d1ca"/>
    <n v="1"/>
    <x v="0"/>
    <n v="3"/>
    <n v="133.35"/>
    <s v="2-3 installments"/>
    <x v="1"/>
  </r>
  <r>
    <s v="cf37324c9d35fb8f5f9d14cd6d48a3a2"/>
    <n v="1"/>
    <x v="0"/>
    <n v="6"/>
    <n v="139.09"/>
    <s v="4-6 installments"/>
    <x v="1"/>
  </r>
  <r>
    <s v="8a6b8c7658bafc61e02ea8982ffa1d4e"/>
    <n v="1"/>
    <x v="0"/>
    <n v="5"/>
    <n v="521.71"/>
    <s v="4-6 installments"/>
    <x v="1"/>
  </r>
  <r>
    <s v="1825a3f130b2692290f29b53f5dd1c66"/>
    <n v="2"/>
    <x v="2"/>
    <n v="1"/>
    <n v="218.01"/>
    <s v="1 (single)"/>
    <x v="1"/>
  </r>
  <r>
    <s v="0a03f10c3075f5566e5cdbef7c487e14"/>
    <n v="1"/>
    <x v="0"/>
    <n v="1"/>
    <n v="28.75"/>
    <s v="1 (single)"/>
    <x v="1"/>
  </r>
  <r>
    <s v="a812412fc83a2f622db5e6f89e46d979"/>
    <n v="1"/>
    <x v="1"/>
    <n v="1"/>
    <n v="128.23"/>
    <s v="1 (single)"/>
    <x v="1"/>
  </r>
  <r>
    <s v="5f476a80b69ebf2744c36c282812abd5"/>
    <n v="1"/>
    <x v="0"/>
    <n v="1"/>
    <n v="196.32"/>
    <s v="1 (single)"/>
    <x v="1"/>
  </r>
  <r>
    <s v="cd725c256dd60e25a721e1fe8cccdaa6"/>
    <n v="3"/>
    <x v="2"/>
    <n v="1"/>
    <n v="24.05"/>
    <s v="1 (single)"/>
    <x v="8"/>
  </r>
  <r>
    <s v="f4508bb7696cb9597c0bdbb0fba901a9"/>
    <n v="1"/>
    <x v="0"/>
    <n v="4"/>
    <n v="159.02"/>
    <s v="4-6 installments"/>
    <x v="12"/>
  </r>
  <r>
    <s v="6732b3592160273b239f331a101494ff"/>
    <n v="1"/>
    <x v="0"/>
    <n v="3"/>
    <n v="75.29000000000001"/>
    <s v="2-3 installments"/>
    <x v="0"/>
  </r>
  <r>
    <s v="8c0cf4e06747b0264127ced0718f8fe2"/>
    <n v="1"/>
    <x v="0"/>
    <n v="1"/>
    <n v="18.67"/>
    <s v="1 (single)"/>
    <x v="1"/>
  </r>
  <r>
    <s v="e9a88f18e874c214619d73691f41ce5e"/>
    <n v="1"/>
    <x v="0"/>
    <n v="8"/>
    <n v="246.81"/>
    <s v="7-10 installments"/>
    <x v="6"/>
  </r>
  <r>
    <s v="2464a4f54814d3de636541955feeb947"/>
    <n v="1"/>
    <x v="0"/>
    <n v="10"/>
    <n v="208.88"/>
    <s v="7-10 installments"/>
    <x v="1"/>
  </r>
  <r>
    <s v="8b41e34451a7b359ebae366d22e4abd4"/>
    <n v="1"/>
    <x v="0"/>
    <n v="8"/>
    <n v="610.51"/>
    <s v="7-10 installments"/>
    <x v="22"/>
  </r>
  <r>
    <s v="0f72cb4b59a055ff45e334ecfe7cfee1"/>
    <n v="1"/>
    <x v="0"/>
    <n v="4"/>
    <n v="140.91"/>
    <s v="4-6 installments"/>
    <x v="1"/>
  </r>
  <r>
    <s v="ffb8f7de8940249a3221252818937ecb"/>
    <n v="1"/>
    <x v="3"/>
    <n v="1"/>
    <n v="245.12"/>
    <s v="1 (single)"/>
    <x v="7"/>
  </r>
  <r>
    <s v="90353280ac36134265557e340e97032e"/>
    <n v="1"/>
    <x v="0"/>
    <n v="2"/>
    <n v="96.59"/>
    <s v="2-3 installments"/>
    <x v="1"/>
  </r>
  <r>
    <s v="c4b90fb525d93e4746a762fd136acdd8"/>
    <n v="1"/>
    <x v="0"/>
    <n v="1"/>
    <n v="58.13"/>
    <s v="1 (single)"/>
    <x v="0"/>
  </r>
  <r>
    <s v="1b27565cc48efbd53ada61fe61bb9c2a"/>
    <n v="1"/>
    <x v="0"/>
    <n v="1"/>
    <n v="77.56999999999999"/>
    <s v="1 (single)"/>
    <x v="12"/>
  </r>
  <r>
    <s v="6c241acf57ed5ad34e75d73e49f80f0e"/>
    <n v="1"/>
    <x v="0"/>
    <n v="1"/>
    <n v="29"/>
    <s v="1 (single)"/>
    <x v="12"/>
  </r>
  <r>
    <s v="072b97d5244a16a4573ad547ea7d15b4"/>
    <n v="1"/>
    <x v="0"/>
    <n v="7"/>
    <n v="73.06"/>
    <s v="7-10 installments"/>
    <x v="1"/>
  </r>
  <r>
    <s v="5b4101f533b7c66611b649809ff634b1"/>
    <n v="1"/>
    <x v="0"/>
    <n v="10"/>
    <n v="122.49"/>
    <s v="7-10 installments"/>
    <x v="12"/>
  </r>
  <r>
    <s v="634d0a0f8ec5eb8078eb64340dcd355b"/>
    <n v="1"/>
    <x v="0"/>
    <n v="5"/>
    <n v="55.98"/>
    <s v="4-6 installments"/>
    <x v="16"/>
  </r>
  <r>
    <s v="620750f67b15986c5bbf2e4fef7ab705"/>
    <n v="1"/>
    <x v="1"/>
    <n v="1"/>
    <n v="46.72"/>
    <s v="1 (single)"/>
    <x v="0"/>
  </r>
  <r>
    <s v="4b26d2fce6fdc2f2a9f87c7cb05226ef"/>
    <n v="1"/>
    <x v="1"/>
    <n v="1"/>
    <n v="323.17"/>
    <s v="1 (single)"/>
    <x v="0"/>
  </r>
  <r>
    <s v="1324f45d0fb5d5f8c818cc7e95242523"/>
    <n v="1"/>
    <x v="0"/>
    <n v="1"/>
    <n v="95.94"/>
    <s v="1 (single)"/>
    <x v="16"/>
  </r>
  <r>
    <s v="0b26649ec6ddf0ad51f419691e14a0db"/>
    <n v="1"/>
    <x v="2"/>
    <n v="1"/>
    <n v="33.92"/>
    <s v="1 (single)"/>
    <x v="1"/>
  </r>
  <r>
    <s v="abb32e3dfb9704d1e5b0c0b843218a4e"/>
    <n v="1"/>
    <x v="0"/>
    <n v="1"/>
    <n v="197.02"/>
    <s v="1 (single)"/>
    <x v="4"/>
  </r>
  <r>
    <s v="e037d33d32c17a7903d0b8132af49838"/>
    <n v="1"/>
    <x v="1"/>
    <n v="1"/>
    <n v="50.87"/>
    <s v="1 (single)"/>
    <x v="1"/>
  </r>
  <r>
    <s v="b6f781aae89e5d40f9cfa52fb427416e"/>
    <n v="1"/>
    <x v="1"/>
    <n v="1"/>
    <n v="56.78"/>
    <s v="1 (single)"/>
    <x v="1"/>
  </r>
  <r>
    <s v="d6bf93d827293f0b9a1582be0719a1e3"/>
    <n v="1"/>
    <x v="0"/>
    <n v="2"/>
    <n v="63.53"/>
    <s v="2-3 installments"/>
    <x v="0"/>
  </r>
  <r>
    <s v="b7a4a66ce73fd0c32b0e380f5134d977"/>
    <n v="1"/>
    <x v="0"/>
    <n v="1"/>
    <n v="73.15000000000001"/>
    <s v="1 (single)"/>
    <x v="12"/>
  </r>
  <r>
    <s v="3288845a804de0e644d882a3b5f95bd8"/>
    <n v="1"/>
    <x v="0"/>
    <n v="5"/>
    <n v="126.78"/>
    <s v="4-6 installments"/>
    <x v="0"/>
  </r>
  <r>
    <s v="7e4781e7b053db140ebba2ed6e3fde99"/>
    <n v="1"/>
    <x v="1"/>
    <n v="1"/>
    <n v="112.42"/>
    <s v="1 (single)"/>
    <x v="16"/>
  </r>
  <r>
    <s v="2c1ebc9152c8f7fc85ac1bb07017becd"/>
    <n v="1"/>
    <x v="0"/>
    <n v="2"/>
    <n v="187.06"/>
    <s v="2-3 installments"/>
    <x v="14"/>
  </r>
  <r>
    <s v="9a6c669a7f59b8d550c7a68fb1ab559f"/>
    <n v="1"/>
    <x v="1"/>
    <n v="1"/>
    <n v="78.09"/>
    <s v="1 (single)"/>
    <x v="3"/>
  </r>
  <r>
    <s v="3c0b67bd85f2dfc07ce29067544177e7"/>
    <n v="1"/>
    <x v="0"/>
    <n v="10"/>
    <n v="692.22"/>
    <s v="7-10 installments"/>
    <x v="1"/>
  </r>
  <r>
    <s v="c4f7d1763350c3f18548294c4beced5c"/>
    <n v="1"/>
    <x v="0"/>
    <n v="2"/>
    <n v="127.28"/>
    <s v="2-3 installments"/>
    <x v="12"/>
  </r>
  <r>
    <s v="41b3bf54a1b7a76d6e381206e3e182bc"/>
    <n v="1"/>
    <x v="0"/>
    <n v="4"/>
    <n v="283.06"/>
    <s v="4-6 installments"/>
    <x v="6"/>
  </r>
  <r>
    <s v="6173dae95360eed7428f6b826b9b5a66"/>
    <n v="1"/>
    <x v="0"/>
    <n v="1"/>
    <n v="46"/>
    <s v="1 (single)"/>
    <x v="1"/>
  </r>
  <r>
    <s v="4ed44a3f31464867648d26ef5ddb9826"/>
    <n v="1"/>
    <x v="0"/>
    <n v="8"/>
    <n v="175.64"/>
    <s v="7-10 installments"/>
    <x v="1"/>
  </r>
  <r>
    <s v="4a083057db0623d0df1ef9dbaa64c2c0"/>
    <n v="1"/>
    <x v="0"/>
    <n v="3"/>
    <n v="48.78"/>
    <s v="2-3 installments"/>
    <x v="1"/>
  </r>
  <r>
    <s v="2e1d942dd860482d56fb7b9e9f507cc0"/>
    <n v="1"/>
    <x v="1"/>
    <n v="1"/>
    <n v="68.34999999999999"/>
    <s v="1 (single)"/>
    <x v="3"/>
  </r>
  <r>
    <s v="bf858b59c72c1d556a32320bf0c7a42f"/>
    <n v="1"/>
    <x v="0"/>
    <n v="8"/>
    <n v="225.42"/>
    <s v="7-10 installments"/>
    <x v="14"/>
  </r>
  <r>
    <s v="2b62c1f2514954fe162667774af50ba0"/>
    <n v="1"/>
    <x v="2"/>
    <n v="1"/>
    <n v="116.92"/>
    <s v="1 (single)"/>
    <x v="8"/>
  </r>
  <r>
    <s v="595f5439ed1b17a564eaa4eea9312db4"/>
    <n v="1"/>
    <x v="0"/>
    <n v="2"/>
    <n v="97.8"/>
    <s v="2-3 installments"/>
    <x v="1"/>
  </r>
  <r>
    <s v="f3c3a7ba1b89f8248dbb8e42813efad5"/>
    <n v="1"/>
    <x v="0"/>
    <n v="2"/>
    <n v="179.82"/>
    <s v="2-3 installments"/>
    <x v="1"/>
  </r>
  <r>
    <s v="269c345570f1003630764953f56f6abd"/>
    <n v="1"/>
    <x v="0"/>
    <n v="4"/>
    <n v="478.9"/>
    <s v="4-6 installments"/>
    <x v="19"/>
  </r>
  <r>
    <s v="81447152169fce271e12a471d7a38269"/>
    <n v="1"/>
    <x v="1"/>
    <n v="1"/>
    <n v="125.52"/>
    <s v="1 (single)"/>
    <x v="1"/>
  </r>
  <r>
    <s v="63feb73dbeecb88b203169646aaf07e9"/>
    <n v="1"/>
    <x v="0"/>
    <n v="3"/>
    <n v="77.56999999999999"/>
    <s v="2-3 installments"/>
    <x v="12"/>
  </r>
  <r>
    <s v="1594082890bd7c4672ab9c9e4949f305"/>
    <n v="1"/>
    <x v="0"/>
    <n v="3"/>
    <n v="134.09"/>
    <s v="2-3 installments"/>
    <x v="20"/>
  </r>
  <r>
    <s v="9b2ed38884a6f4e144ec6ad371ac4112"/>
    <n v="1"/>
    <x v="0"/>
    <n v="1"/>
    <n v="66.56999999999999"/>
    <s v="1 (single)"/>
    <x v="1"/>
  </r>
  <r>
    <s v="e7da0ff2cbf2eeb09296e1df48925afe"/>
    <n v="1"/>
    <x v="1"/>
    <n v="1"/>
    <n v="131.05"/>
    <s v="1 (single)"/>
    <x v="1"/>
  </r>
  <r>
    <s v="20a18fef7fddaf04fa9f4dd66b3f78f4"/>
    <n v="1"/>
    <x v="0"/>
    <n v="4"/>
    <n v="179.04"/>
    <s v="4-6 installments"/>
    <x v="4"/>
  </r>
  <r>
    <s v="69253c0e2ec746a1f5a1ab71985605ba"/>
    <n v="1"/>
    <x v="0"/>
    <n v="3"/>
    <n v="64.68000000000001"/>
    <s v="2-3 installments"/>
    <x v="1"/>
  </r>
  <r>
    <s v="8f83b7fcba464b677274cb8fcf22eef8"/>
    <n v="1"/>
    <x v="0"/>
    <n v="4"/>
    <n v="220.02"/>
    <s v="4-6 installments"/>
    <x v="1"/>
  </r>
  <r>
    <s v="a9cd27fff067ca1c5289e063ba082022"/>
    <n v="1"/>
    <x v="0"/>
    <n v="1"/>
    <n v="58.91"/>
    <s v="1 (single)"/>
    <x v="1"/>
  </r>
  <r>
    <s v="72ff1979d455cff2167fc2b48410118b"/>
    <n v="1"/>
    <x v="0"/>
    <n v="1"/>
    <n v="32.44"/>
    <s v="1 (single)"/>
    <x v="1"/>
  </r>
  <r>
    <s v="7e9c655f89ac314e5a2d5fe87c63df1d"/>
    <n v="1"/>
    <x v="0"/>
    <n v="4"/>
    <n v="270.93"/>
    <s v="4-6 installments"/>
    <x v="1"/>
  </r>
  <r>
    <s v="ca37d18bde9cdb0ba2b129d3ecabfd04"/>
    <n v="1"/>
    <x v="1"/>
    <n v="1"/>
    <n v="224.94"/>
    <s v="1 (single)"/>
    <x v="7"/>
  </r>
  <r>
    <s v="62e975f28aa68109d68f92298a9327ac"/>
    <n v="2"/>
    <x v="2"/>
    <n v="1"/>
    <n v="20.49"/>
    <s v="1 (single)"/>
    <x v="0"/>
  </r>
  <r>
    <s v="3ceec142bbeb4de9939d371d6182d5d6"/>
    <n v="1"/>
    <x v="0"/>
    <n v="4"/>
    <n v="168.13"/>
    <s v="4-6 installments"/>
    <x v="12"/>
  </r>
  <r>
    <s v="150195a0ae1d6d4d5727ff6054fa709e"/>
    <n v="1"/>
    <x v="0"/>
    <n v="8"/>
    <n v="197.16"/>
    <s v="7-10 installments"/>
    <x v="1"/>
  </r>
  <r>
    <s v="fdafcfbadd88c33d4798432d3bcf6004"/>
    <n v="1"/>
    <x v="0"/>
    <n v="1"/>
    <n v="62.78"/>
    <s v="1 (single)"/>
    <x v="1"/>
  </r>
  <r>
    <s v="02f0618d94e9aeeb35a81835fa5c64d7"/>
    <n v="1"/>
    <x v="1"/>
    <n v="1"/>
    <n v="280.64"/>
    <s v="1 (single)"/>
    <x v="12"/>
  </r>
  <r>
    <s v="5543f9965dcbb6ebc4d28d9ce6a6c7be"/>
    <n v="1"/>
    <x v="1"/>
    <n v="1"/>
    <n v="37.13"/>
    <s v="1 (single)"/>
    <x v="16"/>
  </r>
  <r>
    <s v="999a1e26ec873f85a13a3a4e3dffb5a2"/>
    <n v="1"/>
    <x v="1"/>
    <n v="1"/>
    <n v="552.85"/>
    <s v="1 (single)"/>
    <x v="0"/>
  </r>
  <r>
    <s v="f63534bddbd95cda0a1f281a1994a1ef"/>
    <n v="1"/>
    <x v="1"/>
    <n v="1"/>
    <n v="39.42"/>
    <s v="1 (single)"/>
    <x v="1"/>
  </r>
  <r>
    <s v="f013cb01232922e713ffadcfa3b52368"/>
    <n v="1"/>
    <x v="0"/>
    <n v="1"/>
    <n v="65"/>
    <s v="1 (single)"/>
    <x v="4"/>
  </r>
  <r>
    <s v="a7c10c89aba6e6e8168c8e1566385f08"/>
    <n v="1"/>
    <x v="1"/>
    <n v="1"/>
    <n v="57.59"/>
    <s v="1 (single)"/>
    <x v="12"/>
  </r>
  <r>
    <s v="266a198b3eba3404ac7d59f4f343b838"/>
    <n v="1"/>
    <x v="0"/>
    <n v="8"/>
    <n v="99.90000000000001"/>
    <s v="7-10 installments"/>
    <x v="1"/>
  </r>
  <r>
    <s v="b410cd41ac56f6a246e23dc5158f12d9"/>
    <n v="1"/>
    <x v="0"/>
    <n v="2"/>
    <n v="90.22"/>
    <s v="2-3 installments"/>
    <x v="3"/>
  </r>
  <r>
    <s v="e62907b8603f88422352b8499461d59b"/>
    <n v="1"/>
    <x v="0"/>
    <n v="4"/>
    <n v="201.85"/>
    <s v="4-6 installments"/>
    <x v="1"/>
  </r>
  <r>
    <s v="6a30d0e1fc7dd7c00dc07bcba79c589f"/>
    <n v="1"/>
    <x v="3"/>
    <n v="1"/>
    <n v="101.34"/>
    <s v="1 (single)"/>
    <x v="4"/>
  </r>
  <r>
    <s v="b760d6b613bc2bca107e3c852501e649"/>
    <n v="1"/>
    <x v="0"/>
    <n v="4"/>
    <n v="946.9"/>
    <s v="4-6 installments"/>
    <x v="12"/>
  </r>
  <r>
    <s v="d1b180581daf3c00f4ab3691c9a12c92"/>
    <n v="1"/>
    <x v="0"/>
    <n v="5"/>
    <n v="264.52"/>
    <s v="4-6 installments"/>
    <x v="1"/>
  </r>
  <r>
    <s v="31a4ffe90b3bbda342ae160ef52affd1"/>
    <n v="1"/>
    <x v="0"/>
    <n v="12"/>
    <n v="169.62"/>
    <s v="11+ installments"/>
    <x v="5"/>
  </r>
  <r>
    <s v="3b516844e485749f7f4e648ee31ab7de"/>
    <n v="1"/>
    <x v="0"/>
    <n v="8"/>
    <n v="298.05"/>
    <s v="7-10 installments"/>
    <x v="20"/>
  </r>
  <r>
    <s v="252ef1beb7783414b687c8191cb6bc02"/>
    <n v="1"/>
    <x v="0"/>
    <n v="4"/>
    <n v="161.9"/>
    <s v="4-6 installments"/>
    <x v="20"/>
  </r>
  <r>
    <s v="99f1b8c7375ffb25df3f411e1268cd7f"/>
    <n v="1"/>
    <x v="0"/>
    <n v="8"/>
    <n v="342.03"/>
    <s v="7-10 installments"/>
    <x v="7"/>
  </r>
  <r>
    <s v="3a2abdde2d9547be9828b598160bd25a"/>
    <n v="1"/>
    <x v="0"/>
    <n v="1"/>
    <n v="131.32"/>
    <s v="1 (single)"/>
    <x v="1"/>
  </r>
  <r>
    <s v="bced2783b02e37169d1ab308b2d5eda4"/>
    <n v="1"/>
    <x v="0"/>
    <n v="10"/>
    <n v="296.71"/>
    <s v="7-10 installments"/>
    <x v="12"/>
  </r>
  <r>
    <s v="a6a07a5ae4af92b749d3265d6f459dd3"/>
    <n v="1"/>
    <x v="0"/>
    <n v="3"/>
    <n v="42"/>
    <s v="2-3 installments"/>
    <x v="16"/>
  </r>
  <r>
    <s v="ec61362ddd74b12ee8f72f43752044f8"/>
    <n v="1"/>
    <x v="0"/>
    <n v="3"/>
    <n v="138.39"/>
    <s v="2-3 installments"/>
    <x v="0"/>
  </r>
  <r>
    <s v="c4f8b593d018d585660bb519a77b7b67"/>
    <n v="1"/>
    <x v="0"/>
    <n v="1"/>
    <n v="77.06"/>
    <s v="1 (single)"/>
    <x v="12"/>
  </r>
  <r>
    <s v="34eb956c071a90d711a9042a0fd9f2f1"/>
    <n v="1"/>
    <x v="1"/>
    <n v="1"/>
    <n v="83.79000000000001"/>
    <s v="1 (single)"/>
    <x v="1"/>
  </r>
  <r>
    <s v="ec4aa6e072a8895dc5f672c6b36052f2"/>
    <n v="1"/>
    <x v="0"/>
    <n v="4"/>
    <n v="92.45"/>
    <s v="4-6 installments"/>
    <x v="1"/>
  </r>
  <r>
    <s v="312c7fd8a2420002c53fee13e15c8111"/>
    <n v="1"/>
    <x v="0"/>
    <n v="6"/>
    <n v="607.98"/>
    <s v="4-6 installments"/>
    <x v="16"/>
  </r>
  <r>
    <s v="1ed06e2cc13fded79d12250b2de6ceec"/>
    <n v="1"/>
    <x v="0"/>
    <n v="4"/>
    <n v="122.07"/>
    <s v="4-6 installments"/>
    <x v="12"/>
  </r>
  <r>
    <s v="c2f4725573134736acc801bfc32b7e5b"/>
    <n v="1"/>
    <x v="0"/>
    <n v="5"/>
    <n v="105.63"/>
    <s v="4-6 installments"/>
    <x v="0"/>
  </r>
  <r>
    <s v="4290ed1773c23fc8355ff8a696662879"/>
    <n v="1"/>
    <x v="0"/>
    <n v="2"/>
    <n v="51.1"/>
    <s v="2-3 installments"/>
    <x v="12"/>
  </r>
  <r>
    <s v="b376ed1576802b4bdec883546710ff1c"/>
    <n v="1"/>
    <x v="1"/>
    <n v="1"/>
    <n v="41.15"/>
    <s v="1 (single)"/>
    <x v="1"/>
  </r>
  <r>
    <s v="fbafcc549363560790bf2e28730a7f36"/>
    <n v="1"/>
    <x v="0"/>
    <n v="3"/>
    <n v="112.67"/>
    <s v="2-3 installments"/>
    <x v="19"/>
  </r>
  <r>
    <s v="ee2f74bd4af6f0a1995488fbd5c978ec"/>
    <n v="1"/>
    <x v="0"/>
    <n v="1"/>
    <n v="37"/>
    <s v="1 (single)"/>
    <x v="4"/>
  </r>
  <r>
    <s v="63449a498d346d5f1ed1fe90b03cca88"/>
    <n v="1"/>
    <x v="0"/>
    <n v="1"/>
    <n v="113.32"/>
    <s v="1 (single)"/>
    <x v="1"/>
  </r>
  <r>
    <s v="72ee4a26e767e55282ac10e63c7b1227"/>
    <n v="1"/>
    <x v="0"/>
    <n v="2"/>
    <n v="112.77"/>
    <s v="2-3 installments"/>
    <x v="17"/>
  </r>
  <r>
    <s v="4fa3be02f276a2797e6ee60fc4688210"/>
    <n v="1"/>
    <x v="0"/>
    <n v="1"/>
    <n v="105.84"/>
    <s v="1 (single)"/>
    <x v="16"/>
  </r>
  <r>
    <s v="9827d07ad9392a9fff10d7b9f6c05f7e"/>
    <n v="1"/>
    <x v="0"/>
    <n v="3"/>
    <n v="458.31"/>
    <s v="2-3 installments"/>
    <x v="12"/>
  </r>
  <r>
    <s v="7d2d231c0b3abb985ed020ffa3acf300"/>
    <n v="1"/>
    <x v="3"/>
    <n v="1"/>
    <n v="76.18000000000001"/>
    <s v="1 (single)"/>
    <x v="12"/>
  </r>
  <r>
    <s v="a99bed70b800227cc293174945a645e0"/>
    <n v="1"/>
    <x v="0"/>
    <n v="10"/>
    <n v="192.41"/>
    <s v="7-10 installments"/>
    <x v="12"/>
  </r>
  <r>
    <s v="1f1eea532cdd1978a4a9438a5373ebca"/>
    <n v="1"/>
    <x v="1"/>
    <n v="1"/>
    <n v="138.65"/>
    <s v="1 (single)"/>
    <x v="1"/>
  </r>
  <r>
    <s v="58b2ca9b8b218fc08e5f37b778393005"/>
    <n v="1"/>
    <x v="0"/>
    <n v="1"/>
    <n v="50.83"/>
    <s v="1 (single)"/>
    <x v="0"/>
  </r>
  <r>
    <s v="35bd22ef2018faa0a00df917d68fbb69"/>
    <n v="1"/>
    <x v="0"/>
    <n v="8"/>
    <n v="86.98999999999999"/>
    <s v="7-10 installments"/>
    <x v="1"/>
  </r>
  <r>
    <s v="c40e2f36cb82dc5413567d994a7add93"/>
    <n v="1"/>
    <x v="0"/>
    <n v="5"/>
    <n v="60.37"/>
    <s v="4-6 installments"/>
    <x v="12"/>
  </r>
  <r>
    <s v="ebbca2b2d601a4f4d2b6bf1bfaeed836"/>
    <n v="1"/>
    <x v="1"/>
    <n v="1"/>
    <n v="414.75"/>
    <s v="1 (single)"/>
    <x v="8"/>
  </r>
  <r>
    <s v="7f9cd52ad1ff3569254091c513fb552e"/>
    <n v="1"/>
    <x v="0"/>
    <n v="5"/>
    <n v="142.67"/>
    <s v="4-6 installments"/>
    <x v="0"/>
  </r>
  <r>
    <s v="cd2b64ece8152d14bfbd040bfe7502fb"/>
    <n v="1"/>
    <x v="0"/>
    <n v="6"/>
    <n v="113.2"/>
    <s v="4-6 installments"/>
    <x v="0"/>
  </r>
  <r>
    <s v="b100288d2ef3b6e474121c21d2af0678"/>
    <n v="1"/>
    <x v="0"/>
    <n v="2"/>
    <n v="31.38"/>
    <s v="2-3 installments"/>
    <x v="1"/>
  </r>
  <r>
    <s v="4e36f5d1cafd53e3196ed1e81e7e0458"/>
    <n v="1"/>
    <x v="0"/>
    <n v="1"/>
    <n v="31.1"/>
    <s v="1 (single)"/>
    <x v="1"/>
  </r>
  <r>
    <s v="fc0e0898cfd3461507bc68aea61e36d8"/>
    <n v="1"/>
    <x v="0"/>
    <n v="1"/>
    <n v="106.25"/>
    <s v="1 (single)"/>
    <x v="1"/>
  </r>
  <r>
    <s v="e26f5772e3067b6d8d3cbc95ce3df51b"/>
    <n v="1"/>
    <x v="1"/>
    <n v="1"/>
    <n v="45.7"/>
    <s v="1 (single)"/>
    <x v="17"/>
  </r>
  <r>
    <s v="45942e54bf1edb4b2c481b77f7f8486c"/>
    <n v="1"/>
    <x v="0"/>
    <n v="1"/>
    <n v="21.1"/>
    <s v="1 (single)"/>
    <x v="1"/>
  </r>
  <r>
    <s v="9bccdd3552c2a68af6d166dfd82be6ba"/>
    <n v="1"/>
    <x v="0"/>
    <n v="1"/>
    <n v="107.46"/>
    <s v="1 (single)"/>
    <x v="1"/>
  </r>
  <r>
    <s v="6f5287c7bb4cef1435b9666c23c54f9e"/>
    <n v="1"/>
    <x v="0"/>
    <n v="4"/>
    <n v="238.67"/>
    <s v="4-6 installments"/>
    <x v="1"/>
  </r>
  <r>
    <s v="892336b9ce0d1f033165460c45e1048e"/>
    <n v="1"/>
    <x v="0"/>
    <n v="6"/>
    <n v="134.89"/>
    <s v="4-6 installments"/>
    <x v="12"/>
  </r>
  <r>
    <s v="d9ca61396a9cb4e2dc88b06f7fc8df70"/>
    <n v="1"/>
    <x v="1"/>
    <n v="1"/>
    <n v="51.1"/>
    <s v="1 (single)"/>
    <x v="8"/>
  </r>
  <r>
    <s v="bc7deb68dcaf77b2dc7e9e90e5b9a6a4"/>
    <n v="1"/>
    <x v="0"/>
    <n v="10"/>
    <n v="343.68"/>
    <s v="7-10 installments"/>
    <x v="6"/>
  </r>
  <r>
    <s v="421965457f0703d25ba727b4d31a1ad3"/>
    <n v="1"/>
    <x v="0"/>
    <n v="1"/>
    <n v="44"/>
    <s v="1 (single)"/>
    <x v="1"/>
  </r>
  <r>
    <s v="52d95b0538fecb3014db141985d65d64"/>
    <n v="1"/>
    <x v="0"/>
    <n v="10"/>
    <n v="487.55"/>
    <s v="7-10 installments"/>
    <x v="14"/>
  </r>
  <r>
    <s v="e6e33920ebe2e3442b4c9cf86d4721aa"/>
    <n v="1"/>
    <x v="1"/>
    <n v="1"/>
    <n v="62.65"/>
    <s v="1 (single)"/>
    <x v="1"/>
  </r>
  <r>
    <s v="317cb7f3391660e97cfeaa2ca5927df0"/>
    <n v="1"/>
    <x v="0"/>
    <n v="10"/>
    <n v="266.89"/>
    <s v="7-10 installments"/>
    <x v="0"/>
  </r>
  <r>
    <s v="b5af0ae994e0a12e8246da3f7170f54e"/>
    <n v="1"/>
    <x v="0"/>
    <n v="2"/>
    <n v="162.83"/>
    <s v="2-3 installments"/>
    <x v="0"/>
  </r>
  <r>
    <s v="6387d1713f3052d1cb4e59cc46a3a459"/>
    <n v="1"/>
    <x v="0"/>
    <n v="1"/>
    <n v="258.9"/>
    <s v="1 (single)"/>
    <x v="1"/>
  </r>
  <r>
    <s v="d45f0fa94e18d02dd78bde9483dda1a3"/>
    <n v="1"/>
    <x v="1"/>
    <n v="1"/>
    <n v="61.98"/>
    <s v="1 (single)"/>
    <x v="1"/>
  </r>
  <r>
    <s v="9e631c9b66b8485a8b8a42fce40ed307"/>
    <n v="1"/>
    <x v="1"/>
    <n v="1"/>
    <n v="61.46"/>
    <s v="1 (single)"/>
    <x v="12"/>
  </r>
  <r>
    <s v="847e04c1fabd29748790e74c1430c603"/>
    <n v="1"/>
    <x v="0"/>
    <n v="1"/>
    <n v="3.77"/>
    <s v="1 (single)"/>
    <x v="12"/>
  </r>
  <r>
    <s v="f97b22f43ebe3a849c11dec2d26ad2d9"/>
    <n v="1"/>
    <x v="0"/>
    <n v="1"/>
    <n v="35.13"/>
    <s v="1 (single)"/>
    <x v="3"/>
  </r>
  <r>
    <s v="593aa81f175c9cfc867c5fe71a508127"/>
    <n v="1"/>
    <x v="1"/>
    <n v="1"/>
    <n v="45.13"/>
    <s v="1 (single)"/>
    <x v="16"/>
  </r>
  <r>
    <s v="d2c879fe9085258d38e3cb17af134189"/>
    <n v="1"/>
    <x v="0"/>
    <n v="3"/>
    <n v="103.15"/>
    <s v="2-3 installments"/>
    <x v="19"/>
  </r>
  <r>
    <s v="c9db1bfe07af2c4724a461a704c1ec67"/>
    <n v="1"/>
    <x v="0"/>
    <n v="1"/>
    <n v="43.41"/>
    <s v="1 (single)"/>
    <x v="1"/>
  </r>
  <r>
    <s v="b7e435738b0ea12306ffc33a2896a57f"/>
    <n v="1"/>
    <x v="1"/>
    <n v="1"/>
    <n v="32.09"/>
    <s v="1 (single)"/>
    <x v="12"/>
  </r>
  <r>
    <s v="ae61611405fa179462dd33ca793d75a3"/>
    <n v="1"/>
    <x v="3"/>
    <n v="1"/>
    <n v="154.36"/>
    <s v="1 (single)"/>
    <x v="1"/>
  </r>
  <r>
    <s v="8898a51e0e6b578277a7c20d5b31877b"/>
    <n v="1"/>
    <x v="0"/>
    <n v="3"/>
    <n v="160.49"/>
    <s v="2-3 installments"/>
    <x v="22"/>
  </r>
  <r>
    <s v="97b91c745aa3a478f4e00df4c15069e6"/>
    <n v="1"/>
    <x v="0"/>
    <n v="10"/>
    <n v="125.16"/>
    <s v="7-10 installments"/>
    <x v="3"/>
  </r>
  <r>
    <s v="ab8fb8695d598ca38617cc9ec507bbfb"/>
    <n v="1"/>
    <x v="0"/>
    <n v="5"/>
    <n v="96.01000000000001"/>
    <s v="4-6 installments"/>
    <x v="0"/>
  </r>
  <r>
    <s v="41b5ca83bef6301acf0208d83596fade"/>
    <n v="1"/>
    <x v="0"/>
    <n v="1"/>
    <n v="65.39"/>
    <s v="1 (single)"/>
    <x v="5"/>
  </r>
  <r>
    <s v="f1e48a14ba64e8d42111f392a85cbb09"/>
    <n v="1"/>
    <x v="0"/>
    <n v="1"/>
    <n v="58.22"/>
    <s v="1 (single)"/>
    <x v="0"/>
  </r>
  <r>
    <s v="a957bd5128480b4ec4c8762e9bcf3a13"/>
    <n v="1"/>
    <x v="0"/>
    <n v="1"/>
    <n v="226.11"/>
    <s v="1 (single)"/>
    <x v="1"/>
  </r>
  <r>
    <s v="598ec4891be0ab0e8c107105b43e2944"/>
    <n v="1"/>
    <x v="0"/>
    <n v="1"/>
    <n v="115.42"/>
    <s v="1 (single)"/>
    <x v="1"/>
  </r>
  <r>
    <s v="b981e23277787bf0b0f6055ee85a22ac"/>
    <n v="1"/>
    <x v="2"/>
    <n v="1"/>
    <n v="25.09"/>
    <s v="1 (single)"/>
    <x v="0"/>
  </r>
  <r>
    <s v="ddb4aab3495ab19d0fa7dbb5aeb703b9"/>
    <n v="1"/>
    <x v="1"/>
    <n v="1"/>
    <n v="82.98"/>
    <s v="1 (single)"/>
    <x v="1"/>
  </r>
  <r>
    <s v="6597f8bf4610cf5291b83c0d57440e53"/>
    <n v="1"/>
    <x v="1"/>
    <n v="1"/>
    <n v="28.22"/>
    <s v="1 (single)"/>
    <x v="1"/>
  </r>
  <r>
    <s v="9d2aa61b374fac5dd063f36fefa602e1"/>
    <n v="1"/>
    <x v="1"/>
    <n v="1"/>
    <n v="28.93"/>
    <s v="1 (single)"/>
    <x v="16"/>
  </r>
  <r>
    <s v="8c4f09ed660488431555a3738650d897"/>
    <n v="1"/>
    <x v="0"/>
    <n v="2"/>
    <n v="28.88"/>
    <s v="2-3 installments"/>
    <x v="12"/>
  </r>
  <r>
    <s v="e3c64131d3d2295829639be7b74a6533"/>
    <n v="1"/>
    <x v="1"/>
    <n v="1"/>
    <n v="77.29000000000001"/>
    <s v="1 (single)"/>
    <x v="6"/>
  </r>
  <r>
    <s v="203dfaee9b8175009f58d07065d8ee8f"/>
    <n v="1"/>
    <x v="0"/>
    <n v="1"/>
    <n v="57.72"/>
    <s v="1 (single)"/>
    <x v="3"/>
  </r>
  <r>
    <s v="22fe48586668c69e7ffec9dd9d0b7d77"/>
    <n v="1"/>
    <x v="0"/>
    <n v="3"/>
    <n v="47.82"/>
    <s v="2-3 installments"/>
    <x v="1"/>
  </r>
  <r>
    <s v="c24c7b464d5be50337dc32755b2da963"/>
    <n v="1"/>
    <x v="0"/>
    <n v="1"/>
    <n v="137.08"/>
    <s v="1 (single)"/>
    <x v="8"/>
  </r>
  <r>
    <s v="064c5d7833bce7bb4c9bff1302ac9d0a"/>
    <n v="1"/>
    <x v="0"/>
    <n v="8"/>
    <n v="82.12"/>
    <s v="7-10 installments"/>
    <x v="12"/>
  </r>
  <r>
    <s v="8d812dbf931bbd85b3b5b528b75ef9bb"/>
    <n v="1"/>
    <x v="0"/>
    <n v="2"/>
    <n v="124.02"/>
    <s v="2-3 installments"/>
    <x v="8"/>
  </r>
  <r>
    <s v="03f4f8149c605fb477250ac94f70c0cc"/>
    <n v="1"/>
    <x v="0"/>
    <n v="1"/>
    <n v="66.67"/>
    <s v="1 (single)"/>
    <x v="8"/>
  </r>
  <r>
    <s v="35b8813b39f533c1ed224ab90b5cd609"/>
    <n v="1"/>
    <x v="0"/>
    <n v="1"/>
    <n v="47.71"/>
    <s v="1 (single)"/>
    <x v="1"/>
  </r>
  <r>
    <s v="020aec76c43508e4214579c52c1133f4"/>
    <n v="1"/>
    <x v="0"/>
    <n v="1"/>
    <n v="47.29"/>
    <s v="1 (single)"/>
    <x v="1"/>
  </r>
  <r>
    <s v="0eb43791d78d71f1098d5cb2b46e4c7b"/>
    <n v="1"/>
    <x v="0"/>
    <n v="3"/>
    <n v="263.1"/>
    <s v="2-3 installments"/>
    <x v="1"/>
  </r>
  <r>
    <s v="745e2506fb647deca4669e1c88ce9783"/>
    <n v="1"/>
    <x v="0"/>
    <n v="8"/>
    <n v="491.52"/>
    <s v="7-10 installments"/>
    <x v="8"/>
  </r>
  <r>
    <s v="80bd739a3930c25c28845586dae882cc"/>
    <n v="1"/>
    <x v="1"/>
    <n v="1"/>
    <n v="105.37"/>
    <s v="1 (single)"/>
    <x v="0"/>
  </r>
  <r>
    <s v="68b9aa6b2c83d8c8567e4908fb35598d"/>
    <n v="1"/>
    <x v="0"/>
    <n v="10"/>
    <n v="335.47"/>
    <s v="7-10 installments"/>
    <x v="1"/>
  </r>
  <r>
    <s v="66b7e4ff35d62613a10899d4eb442216"/>
    <n v="1"/>
    <x v="1"/>
    <n v="1"/>
    <n v="68.44"/>
    <s v="1 (single)"/>
    <x v="12"/>
  </r>
  <r>
    <s v="e9acbfa0efe448cca0db0508f8641ac9"/>
    <n v="1"/>
    <x v="1"/>
    <n v="1"/>
    <n v="32"/>
    <s v="1 (single)"/>
    <x v="6"/>
  </r>
  <r>
    <s v="3126f9033bb01e9ee608943fe2f1202a"/>
    <n v="1"/>
    <x v="0"/>
    <n v="10"/>
    <n v="188.65"/>
    <s v="7-10 installments"/>
    <x v="12"/>
  </r>
  <r>
    <s v="74fd3f19e82d4dc348cf34d3870605c1"/>
    <n v="1"/>
    <x v="0"/>
    <n v="5"/>
    <n v="109.73"/>
    <s v="4-6 installments"/>
    <x v="7"/>
  </r>
  <r>
    <s v="065c05543ebdfd79fb629b2b4a6ab904"/>
    <n v="2"/>
    <x v="2"/>
    <n v="1"/>
    <n v="100"/>
    <s v="1 (single)"/>
    <x v="1"/>
  </r>
  <r>
    <s v="61675bf97cbea18cc7bda3adfa73c348"/>
    <n v="1"/>
    <x v="1"/>
    <n v="1"/>
    <n v="48.22"/>
    <s v="1 (single)"/>
    <x v="6"/>
  </r>
  <r>
    <s v="140ae5224df379e09df7cdf376070834"/>
    <n v="1"/>
    <x v="0"/>
    <n v="1"/>
    <n v="77.40000000000001"/>
    <s v="1 (single)"/>
    <x v="1"/>
  </r>
  <r>
    <s v="abd78b3b49820a5123521bb2204af795"/>
    <n v="1"/>
    <x v="0"/>
    <n v="10"/>
    <n v="252.46"/>
    <s v="7-10 installments"/>
    <x v="12"/>
  </r>
  <r>
    <s v="e2a875ab76ae9c68c532baa517d90363"/>
    <n v="1"/>
    <x v="0"/>
    <n v="6"/>
    <n v="137.12"/>
    <s v="4-6 installments"/>
    <x v="1"/>
  </r>
  <r>
    <s v="83b2d648943450c9ec62dea697e60c4d"/>
    <n v="1"/>
    <x v="0"/>
    <n v="1"/>
    <n v="207.27"/>
    <s v="1 (single)"/>
    <x v="19"/>
  </r>
  <r>
    <s v="e11d8c8f1891edccae172ab330782a34"/>
    <n v="1"/>
    <x v="0"/>
    <n v="2"/>
    <n v="143.06"/>
    <s v="2-3 installments"/>
    <x v="14"/>
  </r>
  <r>
    <s v="7b35b8f7e47a6895e3fc370d47dde02d"/>
    <n v="1"/>
    <x v="1"/>
    <n v="1"/>
    <n v="143.08"/>
    <s v="1 (single)"/>
    <x v="1"/>
  </r>
  <r>
    <s v="c18ddf35acd22ea390ff66a9edc66d8e"/>
    <n v="1"/>
    <x v="0"/>
    <n v="1"/>
    <n v="47.99"/>
    <s v="1 (single)"/>
    <x v="16"/>
  </r>
  <r>
    <s v="aedce126de46f6e9cfc35a9083ac0c81"/>
    <n v="1"/>
    <x v="0"/>
    <n v="5"/>
    <n v="384.79"/>
    <s v="4-6 installments"/>
    <x v="1"/>
  </r>
  <r>
    <s v="fd9ee5b912fcbd8a218a3c7cf6fb4f0d"/>
    <n v="1"/>
    <x v="0"/>
    <n v="2"/>
    <n v="125.42"/>
    <s v="2-3 installments"/>
    <x v="1"/>
  </r>
  <r>
    <s v="98991dc034323e310fdd97b8af6064b0"/>
    <n v="1"/>
    <x v="0"/>
    <n v="8"/>
    <n v="290"/>
    <s v="7-10 installments"/>
    <x v="1"/>
  </r>
  <r>
    <s v="d3a90a46b8f2324b6472545ce1bc2c24"/>
    <n v="1"/>
    <x v="0"/>
    <n v="3"/>
    <n v="95.48"/>
    <s v="2-3 installments"/>
    <x v="1"/>
  </r>
  <r>
    <s v="f443ec3003e193944b796356e1d62f8f"/>
    <n v="1"/>
    <x v="0"/>
    <n v="4"/>
    <n v="470.38"/>
    <s v="4-6 installments"/>
    <x v="12"/>
  </r>
  <r>
    <s v="f25f425c1627a369f769d91d56c3da67"/>
    <n v="2"/>
    <x v="2"/>
    <n v="1"/>
    <n v="111.91"/>
    <s v="1 (single)"/>
    <x v="1"/>
  </r>
  <r>
    <s v="d131625abf3dd1daa6fd04443cbc6729"/>
    <n v="1"/>
    <x v="1"/>
    <n v="1"/>
    <n v="78.65000000000001"/>
    <s v="1 (single)"/>
    <x v="20"/>
  </r>
  <r>
    <s v="dc96a12713fb7cbfd8feac4ab0b8f2a2"/>
    <n v="9"/>
    <x v="2"/>
    <n v="1"/>
    <n v="30"/>
    <s v="1 (single)"/>
    <x v="1"/>
  </r>
  <r>
    <s v="54e52a2c76449b9a634705a5ae9684a9"/>
    <n v="1"/>
    <x v="0"/>
    <n v="4"/>
    <n v="42.18"/>
    <s v="4-6 installments"/>
    <x v="12"/>
  </r>
  <r>
    <s v="027d2a0c2a94018f57fd1b15f32a18a3"/>
    <n v="1"/>
    <x v="0"/>
    <n v="1"/>
    <n v="142.92"/>
    <s v="1 (single)"/>
    <x v="1"/>
  </r>
  <r>
    <s v="8ebf7a16041c5ed735384020269ae2b6"/>
    <n v="1"/>
    <x v="1"/>
    <n v="1"/>
    <n v="96"/>
    <s v="1 (single)"/>
    <x v="7"/>
  </r>
  <r>
    <s v="597310d5c3dc11229fe9221f13489cab"/>
    <n v="1"/>
    <x v="1"/>
    <n v="1"/>
    <n v="497.54"/>
    <s v="1 (single)"/>
    <x v="12"/>
  </r>
  <r>
    <s v="dd9ab4c3632ba0320014ad633ea52470"/>
    <n v="1"/>
    <x v="0"/>
    <n v="5"/>
    <n v="231.6"/>
    <s v="4-6 installments"/>
    <x v="1"/>
  </r>
  <r>
    <s v="7cdbe58528dd6084d383d0e2e891f3fa"/>
    <n v="1"/>
    <x v="0"/>
    <n v="2"/>
    <n v="102.72"/>
    <s v="2-3 installments"/>
    <x v="9"/>
  </r>
  <r>
    <s v="8c81595257edb72a9b20d995eaae0319"/>
    <n v="1"/>
    <x v="0"/>
    <n v="3"/>
    <n v="148.28"/>
    <s v="2-3 installments"/>
    <x v="7"/>
  </r>
  <r>
    <s v="21a550eeac28a30d4b59a0fd91c9cc8d"/>
    <n v="1"/>
    <x v="0"/>
    <n v="1"/>
    <n v="101.03"/>
    <s v="1 (single)"/>
    <x v="20"/>
  </r>
  <r>
    <s v="fe9fae71b4fa7d05f1934adc54391f8d"/>
    <n v="1"/>
    <x v="0"/>
    <n v="4"/>
    <n v="221.35"/>
    <s v="4-6 installments"/>
    <x v="1"/>
  </r>
  <r>
    <s v="f77ea394864509e417418362e526ce60"/>
    <n v="1"/>
    <x v="0"/>
    <n v="2"/>
    <n v="21.77"/>
    <s v="2-3 installments"/>
    <x v="1"/>
  </r>
  <r>
    <s v="a050701f6d3065c5615ffaccf27ec567"/>
    <n v="1"/>
    <x v="0"/>
    <n v="10"/>
    <n v="307.5"/>
    <s v="7-10 installments"/>
    <x v="6"/>
  </r>
  <r>
    <s v="40397c42ea8f390af9afe9cc02cb2fdd"/>
    <n v="2"/>
    <x v="2"/>
    <n v="1"/>
    <n v="13.29"/>
    <s v="1 (single)"/>
    <x v="15"/>
  </r>
  <r>
    <s v="f9c3b3bf31139769a9952d2228555efd"/>
    <n v="1"/>
    <x v="3"/>
    <n v="1"/>
    <n v="51.14"/>
    <s v="1 (single)"/>
    <x v="15"/>
  </r>
  <r>
    <s v="3bc7bafe08bb58c43522debcebcad17d"/>
    <n v="1"/>
    <x v="0"/>
    <n v="5"/>
    <n v="121.7"/>
    <s v="4-6 installments"/>
    <x v="16"/>
  </r>
  <r>
    <s v="59136c1fab3d9e26e60db2df573ae8e1"/>
    <n v="1"/>
    <x v="1"/>
    <n v="1"/>
    <n v="152.39"/>
    <s v="1 (single)"/>
    <x v="1"/>
  </r>
  <r>
    <s v="0815bb5a3a3289fdf7ac65a426cb553a"/>
    <n v="1"/>
    <x v="3"/>
    <n v="1"/>
    <n v="112.09"/>
    <s v="1 (single)"/>
    <x v="1"/>
  </r>
  <r>
    <s v="2425bfa4b884a961d340ba2616f3be4e"/>
    <n v="1"/>
    <x v="1"/>
    <n v="1"/>
    <n v="148.76"/>
    <s v="1 (single)"/>
    <x v="4"/>
  </r>
  <r>
    <s v="19aeea45917083f03541b7d11afc8e2b"/>
    <n v="1"/>
    <x v="0"/>
    <n v="8"/>
    <n v="132.6"/>
    <s v="7-10 installments"/>
    <x v="0"/>
  </r>
  <r>
    <s v="5d4f5212371724259b175c9e1a1064fc"/>
    <n v="1"/>
    <x v="0"/>
    <n v="3"/>
    <n v="66.73999999999999"/>
    <s v="2-3 installments"/>
    <x v="20"/>
  </r>
  <r>
    <s v="7ff15ea63e622694922805d48de711a1"/>
    <n v="1"/>
    <x v="0"/>
    <n v="4"/>
    <n v="130.26"/>
    <s v="4-6 installments"/>
    <x v="1"/>
  </r>
  <r>
    <s v="b3a63f4fb89da65142691825fc1443dc"/>
    <n v="1"/>
    <x v="2"/>
    <n v="1"/>
    <n v="33.53"/>
    <s v="1 (single)"/>
    <x v="9"/>
  </r>
  <r>
    <s v="9032c0ac4021b04e4dbe6dedacd3f3ed"/>
    <n v="1"/>
    <x v="0"/>
    <n v="10"/>
    <n v="436.32"/>
    <s v="7-10 installments"/>
    <x v="20"/>
  </r>
  <r>
    <s v="f1a0df7b904668cd90438d0b076d522f"/>
    <n v="1"/>
    <x v="0"/>
    <n v="7"/>
    <n v="114"/>
    <s v="7-10 installments"/>
    <x v="1"/>
  </r>
  <r>
    <s v="70a8d39e13049156f1ac16e59a18bf37"/>
    <n v="1"/>
    <x v="0"/>
    <n v="2"/>
    <n v="57.9"/>
    <s v="2-3 installments"/>
    <x v="16"/>
  </r>
  <r>
    <s v="a5d65a8f94a1020f43ab5107168d43d3"/>
    <n v="1"/>
    <x v="0"/>
    <n v="1"/>
    <n v="33.79"/>
    <s v="1 (single)"/>
    <x v="1"/>
  </r>
  <r>
    <s v="4dda81f6169b472f50dc01b2c3cea637"/>
    <n v="1"/>
    <x v="0"/>
    <n v="2"/>
    <n v="119.37"/>
    <s v="2-3 installments"/>
    <x v="0"/>
  </r>
  <r>
    <s v="c87eec6cce9feaa006f84b7154c745cd"/>
    <n v="1"/>
    <x v="0"/>
    <n v="3"/>
    <n v="73.01000000000001"/>
    <s v="2-3 installments"/>
    <x v="1"/>
  </r>
  <r>
    <s v="a1cc6e60e142d31a699056328d83cf82"/>
    <n v="1"/>
    <x v="0"/>
    <n v="1"/>
    <n v="54.98"/>
    <s v="1 (single)"/>
    <x v="20"/>
  </r>
  <r>
    <s v="a250092009e031f3162f9134a40261c2"/>
    <n v="1"/>
    <x v="0"/>
    <n v="2"/>
    <n v="162.68"/>
    <s v="2-3 installments"/>
    <x v="3"/>
  </r>
  <r>
    <s v="1f195e1a5568ef0f4153d95a671a0f91"/>
    <n v="1"/>
    <x v="1"/>
    <n v="1"/>
    <n v="80.2"/>
    <s v="1 (single)"/>
    <x v="6"/>
  </r>
  <r>
    <s v="cce224811ba8fea016c049693c3e0402"/>
    <n v="1"/>
    <x v="0"/>
    <n v="3"/>
    <n v="103.75"/>
    <s v="2-3 installments"/>
    <x v="3"/>
  </r>
  <r>
    <s v="36a924d21368a46d4ed120b8adb1dc3d"/>
    <n v="1"/>
    <x v="0"/>
    <n v="10"/>
    <n v="673.23"/>
    <s v="7-10 installments"/>
    <x v="4"/>
  </r>
  <r>
    <s v="291db83cebe0c7179310b62e0a7e2714"/>
    <n v="1"/>
    <x v="0"/>
    <n v="3"/>
    <n v="149.86"/>
    <s v="2-3 installments"/>
    <x v="1"/>
  </r>
  <r>
    <s v="7d65e9176091ea193a460d908ee39737"/>
    <n v="1"/>
    <x v="0"/>
    <n v="10"/>
    <n v="1223.06"/>
    <s v="7-10 installments"/>
    <x v="8"/>
  </r>
  <r>
    <s v="9b7e94b15ccd427e75e425bd24133b2b"/>
    <n v="1"/>
    <x v="0"/>
    <n v="1"/>
    <n v="151.05"/>
    <s v="1 (single)"/>
    <x v="1"/>
  </r>
  <r>
    <s v="ca07593549f1816d26a572e06dc1eab6"/>
    <n v="1"/>
    <x v="1"/>
    <n v="1"/>
    <n v="245.68"/>
    <s v="1 (single)"/>
    <x v="3"/>
  </r>
  <r>
    <s v="792d05bf62b6d307527fcda2643411f9"/>
    <n v="1"/>
    <x v="2"/>
    <n v="1"/>
    <n v="31.77"/>
    <s v="1 (single)"/>
    <x v="1"/>
  </r>
  <r>
    <s v="169ac9ba86ceec1a102f2ac76b405a34"/>
    <n v="1"/>
    <x v="1"/>
    <n v="1"/>
    <n v="78.36"/>
    <s v="1 (single)"/>
    <x v="1"/>
  </r>
  <r>
    <s v="d9117cec0a7a5bee29c4f45cf820b930"/>
    <n v="1"/>
    <x v="0"/>
    <n v="2"/>
    <n v="119.74"/>
    <s v="2-3 installments"/>
    <x v="9"/>
  </r>
  <r>
    <s v="4a47b1dd5336773ce156b344b1f2aff0"/>
    <n v="1"/>
    <x v="2"/>
    <n v="1"/>
    <n v="22.29"/>
    <s v="1 (single)"/>
    <x v="1"/>
  </r>
  <r>
    <s v="82b501d2951b0193d0960457f020aca2"/>
    <n v="1"/>
    <x v="0"/>
    <n v="1"/>
    <n v="104.68"/>
    <s v="1 (single)"/>
    <x v="0"/>
  </r>
  <r>
    <s v="a1d50a1883814a31c8629adf354c1013"/>
    <n v="1"/>
    <x v="0"/>
    <n v="1"/>
    <n v="43"/>
    <s v="1 (single)"/>
    <x v="4"/>
  </r>
  <r>
    <s v="f7f0c94ab5756ff0b74073d9d0187f37"/>
    <n v="1"/>
    <x v="0"/>
    <n v="1"/>
    <n v="53.35"/>
    <s v="1 (single)"/>
    <x v="0"/>
  </r>
  <r>
    <s v="3c3103a88bb7a7ec1235eace4515f212"/>
    <n v="1"/>
    <x v="0"/>
    <n v="1"/>
    <n v="43.88"/>
    <s v="1 (single)"/>
    <x v="1"/>
  </r>
  <r>
    <s v="0a59027d2270c523a10d1c29e6c53a71"/>
    <n v="1"/>
    <x v="0"/>
    <n v="3"/>
    <n v="72.63"/>
    <s v="2-3 installments"/>
    <x v="1"/>
  </r>
  <r>
    <s v="cbcf8d46a56861257f5bcacbc2c96709"/>
    <n v="1"/>
    <x v="0"/>
    <n v="2"/>
    <n v="189.42"/>
    <s v="2-3 installments"/>
    <x v="20"/>
  </r>
  <r>
    <s v="231e2dace3795631b40339ad8c53e5d0"/>
    <n v="1"/>
    <x v="0"/>
    <n v="5"/>
    <n v="251.86"/>
    <s v="4-6 installments"/>
    <x v="1"/>
  </r>
  <r>
    <s v="31626e2772bff2ffd92d111582296642"/>
    <n v="1"/>
    <x v="0"/>
    <n v="6"/>
    <n v="60.15"/>
    <s v="4-6 installments"/>
    <x v="1"/>
  </r>
  <r>
    <s v="7f2646b3858bd8c12613670a0da91593"/>
    <n v="1"/>
    <x v="0"/>
    <n v="5"/>
    <n v="117.85"/>
    <s v="4-6 installments"/>
    <x v="12"/>
  </r>
  <r>
    <s v="707366aec5103380c9d2bc6e503d4f66"/>
    <n v="1"/>
    <x v="0"/>
    <n v="1"/>
    <n v="31.75"/>
    <s v="1 (single)"/>
    <x v="1"/>
  </r>
  <r>
    <s v="6db9a7ff76608a32f0f526347572046f"/>
    <n v="1"/>
    <x v="0"/>
    <n v="3"/>
    <n v="132.24"/>
    <s v="2-3 installments"/>
    <x v="9"/>
  </r>
  <r>
    <s v="f5d26ce3ea53961345d0c99784d26c68"/>
    <n v="1"/>
    <x v="1"/>
    <n v="1"/>
    <n v="74.40000000000001"/>
    <s v="1 (single)"/>
    <x v="1"/>
  </r>
  <r>
    <s v="d4de6d0debe2df72c4ccf399d9a7acaf"/>
    <n v="1"/>
    <x v="1"/>
    <n v="1"/>
    <n v="130.46"/>
    <s v="1 (single)"/>
    <x v="3"/>
  </r>
  <r>
    <s v="9196d3400ed2994d3c08cc053b84c84e"/>
    <n v="1"/>
    <x v="0"/>
    <n v="8"/>
    <n v="156.51"/>
    <s v="7-10 installments"/>
    <x v="0"/>
  </r>
  <r>
    <s v="d712c9d57be3d48a79c033437994908b"/>
    <n v="1"/>
    <x v="1"/>
    <n v="1"/>
    <n v="204.62"/>
    <s v="1 (single)"/>
    <x v="12"/>
  </r>
  <r>
    <s v="7597c7c4c83261b22f9e17126dd703e3"/>
    <n v="1"/>
    <x v="0"/>
    <n v="4"/>
    <n v="220.04"/>
    <s v="4-6 installments"/>
    <x v="1"/>
  </r>
  <r>
    <s v="2b816c3dd6289435f8cbb71f22f4061f"/>
    <n v="1"/>
    <x v="0"/>
    <n v="10"/>
    <n v="158.88"/>
    <s v="7-10 installments"/>
    <x v="12"/>
  </r>
  <r>
    <s v="02c51fbf49fd8169c04fbc30e9632ebf"/>
    <n v="1"/>
    <x v="0"/>
    <n v="1"/>
    <n v="57.85"/>
    <s v="1 (single)"/>
    <x v="1"/>
  </r>
  <r>
    <s v="c7e061193b749f7a762209326b964dc4"/>
    <n v="1"/>
    <x v="1"/>
    <n v="1"/>
    <n v="159.33"/>
    <s v="1 (single)"/>
    <x v="5"/>
  </r>
  <r>
    <s v="9948c44a7306b0739e5fdcee5966cc9d"/>
    <n v="1"/>
    <x v="0"/>
    <n v="1"/>
    <n v="23.38"/>
    <s v="1 (single)"/>
    <x v="1"/>
  </r>
  <r>
    <s v="b3ea28aa962313ddcc7046e69e5ea094"/>
    <n v="1"/>
    <x v="0"/>
    <n v="3"/>
    <n v="37.77"/>
    <s v="2-3 installments"/>
    <x v="1"/>
  </r>
  <r>
    <s v="1975f98764fb254b8a154163c7cd012f"/>
    <n v="1"/>
    <x v="0"/>
    <n v="8"/>
    <n v="204.59"/>
    <s v="7-10 installments"/>
    <x v="1"/>
  </r>
  <r>
    <s v="ef22b86bfc7dd92a0221c7870bd18089"/>
    <n v="1"/>
    <x v="0"/>
    <n v="5"/>
    <n v="115.5"/>
    <s v="4-6 installments"/>
    <x v="3"/>
  </r>
  <r>
    <s v="585ce4ee0af830235ceed384bcbe545f"/>
    <n v="1"/>
    <x v="1"/>
    <n v="1"/>
    <n v="93.63"/>
    <s v="1 (single)"/>
    <x v="0"/>
  </r>
  <r>
    <s v="ddbe4f58b06d8793a3c77c114b180574"/>
    <n v="1"/>
    <x v="0"/>
    <n v="8"/>
    <n v="251.15"/>
    <s v="7-10 installments"/>
    <x v="5"/>
  </r>
  <r>
    <s v="8f7d40ce4fdd837cf8c757a14fa92154"/>
    <n v="1"/>
    <x v="0"/>
    <n v="2"/>
    <n v="114.68"/>
    <s v="2-3 installments"/>
    <x v="0"/>
  </r>
  <r>
    <s v="36ec96a65d616f11a0b1e3863478ac4f"/>
    <n v="1"/>
    <x v="0"/>
    <n v="2"/>
    <n v="127.72"/>
    <s v="2-3 installments"/>
    <x v="1"/>
  </r>
  <r>
    <s v="d44bd377d793dc513e7cc2bdcd42488c"/>
    <n v="1"/>
    <x v="1"/>
    <n v="1"/>
    <n v="87.81"/>
    <s v="1 (single)"/>
    <x v="1"/>
  </r>
  <r>
    <s v="fa65dad1b0e818e3ccc5cb0e39231352"/>
    <n v="23"/>
    <x v="2"/>
    <n v="1"/>
    <n v="18.86"/>
    <s v="1 (single)"/>
    <x v="19"/>
  </r>
  <r>
    <s v="3857d86e945d7a098beffbf7cbd09a80"/>
    <n v="1"/>
    <x v="0"/>
    <n v="5"/>
    <n v="288.84"/>
    <s v="4-6 installments"/>
    <x v="0"/>
  </r>
  <r>
    <s v="270087d97c6abc409514129d62d3a513"/>
    <n v="1"/>
    <x v="0"/>
    <n v="6"/>
    <n v="61.69"/>
    <s v="4-6 installments"/>
    <x v="1"/>
  </r>
  <r>
    <s v="06ebe0964f3c6ad099d9117fb1e66980"/>
    <n v="1"/>
    <x v="0"/>
    <n v="1"/>
    <n v="262.16"/>
    <s v="1 (single)"/>
    <x v="0"/>
  </r>
  <r>
    <s v="092ae7e7141e3d69ecd0935d97e14fd9"/>
    <n v="2"/>
    <x v="2"/>
    <n v="1"/>
    <n v="5.36"/>
    <s v="1 (single)"/>
    <x v="12"/>
  </r>
  <r>
    <s v="4b5509e234ee8143cfdd7a1067f11926"/>
    <n v="1"/>
    <x v="1"/>
    <n v="1"/>
    <n v="80.55"/>
    <s v="1 (single)"/>
    <x v="1"/>
  </r>
  <r>
    <s v="e210480a7951a7968ea2a32e38c6dd70"/>
    <n v="1"/>
    <x v="0"/>
    <n v="2"/>
    <n v="178.99"/>
    <s v="2-3 installments"/>
    <x v="20"/>
  </r>
  <r>
    <s v="401fb6dadb664eaebc2a116c4672147f"/>
    <n v="1"/>
    <x v="1"/>
    <n v="1"/>
    <n v="52.59"/>
    <s v="1 (single)"/>
    <x v="12"/>
  </r>
  <r>
    <s v="1ae003b46540d604b41cac187e07fbf7"/>
    <n v="1"/>
    <x v="0"/>
    <n v="6"/>
    <n v="282.52"/>
    <s v="4-6 installments"/>
    <x v="17"/>
  </r>
  <r>
    <s v="240191f09afa5eb7356ceaeeb8c153ca"/>
    <n v="1"/>
    <x v="2"/>
    <n v="1"/>
    <n v="78.2"/>
    <s v="1 (single)"/>
    <x v="0"/>
  </r>
  <r>
    <s v="1e569d6eaaa4dee08f4b054b65f97134"/>
    <n v="1"/>
    <x v="0"/>
    <n v="1"/>
    <n v="98.34"/>
    <s v="1 (single)"/>
    <x v="1"/>
  </r>
  <r>
    <s v="f5f23aa3df06d76ce187b4209ea338ea"/>
    <n v="1"/>
    <x v="0"/>
    <n v="1"/>
    <n v="76.72"/>
    <s v="1 (single)"/>
    <x v="1"/>
  </r>
  <r>
    <s v="5f5c63397b4ecdb2e1bdb739b8b667c1"/>
    <n v="1"/>
    <x v="1"/>
    <n v="1"/>
    <n v="104.85"/>
    <s v="1 (single)"/>
    <x v="1"/>
  </r>
  <r>
    <s v="c07546f624fbc5344647263c545f8af8"/>
    <n v="1"/>
    <x v="0"/>
    <n v="1"/>
    <n v="163.27"/>
    <s v="1 (single)"/>
    <x v="1"/>
  </r>
  <r>
    <s v="1b3f223f58c9bc6eb519696b4ac16cd5"/>
    <n v="1"/>
    <x v="1"/>
    <n v="1"/>
    <n v="103.58"/>
    <s v="1 (single)"/>
    <x v="1"/>
  </r>
  <r>
    <s v="bc549579fe8b9728bac120abd8c20174"/>
    <n v="1"/>
    <x v="1"/>
    <n v="1"/>
    <n v="35.77"/>
    <s v="1 (single)"/>
    <x v="1"/>
  </r>
  <r>
    <s v="2a677120e5ddca4e25eea9768d3a67fe"/>
    <n v="1"/>
    <x v="0"/>
    <n v="3"/>
    <n v="169.01"/>
    <s v="2-3 installments"/>
    <x v="20"/>
  </r>
  <r>
    <s v="f91234b89ca8c758b3d2be234acb0355"/>
    <n v="1"/>
    <x v="0"/>
    <n v="6"/>
    <n v="1191.48"/>
    <s v="4-6 installments"/>
    <x v="9"/>
  </r>
  <r>
    <s v="def43ca6d79899925ea0c19f4fb63200"/>
    <n v="1"/>
    <x v="3"/>
    <n v="1"/>
    <n v="80.63"/>
    <s v="1 (single)"/>
    <x v="8"/>
  </r>
  <r>
    <s v="90f6194c9f26e2f8d1f955c7bf4c5f5b"/>
    <n v="1"/>
    <x v="0"/>
    <n v="3"/>
    <n v="118.72"/>
    <s v="2-3 installments"/>
    <x v="1"/>
  </r>
  <r>
    <s v="cdf1adfa9a3cf815978e278a6f1cd705"/>
    <n v="1"/>
    <x v="0"/>
    <n v="3"/>
    <n v="67.3"/>
    <s v="2-3 installments"/>
    <x v="1"/>
  </r>
  <r>
    <s v="a9ae9c9183cffc409ca7c544cd109c28"/>
    <n v="1"/>
    <x v="0"/>
    <n v="1"/>
    <n v="57.29"/>
    <s v="1 (single)"/>
    <x v="1"/>
  </r>
  <r>
    <s v="573cdc3b8d7f43d865aba5fbbc888802"/>
    <n v="1"/>
    <x v="0"/>
    <n v="3"/>
    <n v="153.14"/>
    <s v="2-3 installments"/>
    <x v="12"/>
  </r>
  <r>
    <s v="6f239f76247919dca754f858fe95c617"/>
    <n v="1"/>
    <x v="1"/>
    <n v="1"/>
    <n v="13.36"/>
    <s v="1 (single)"/>
    <x v="1"/>
  </r>
  <r>
    <s v="ce3b8f352671b03850de8e62f083d617"/>
    <n v="1"/>
    <x v="0"/>
    <n v="1"/>
    <n v="90.43000000000001"/>
    <s v="1 (single)"/>
    <x v="1"/>
  </r>
  <r>
    <s v="ec258e1773b41df94290f07bccbd1ec1"/>
    <n v="1"/>
    <x v="0"/>
    <n v="1"/>
    <n v="68.12"/>
    <s v="1 (single)"/>
    <x v="16"/>
  </r>
  <r>
    <s v="06351d6c05e58972856f24bc50d69b23"/>
    <n v="1"/>
    <x v="0"/>
    <n v="10"/>
    <n v="406.26"/>
    <s v="7-10 installments"/>
    <x v="1"/>
  </r>
  <r>
    <s v="12994c8b16a5e15fbbecf653c20a0a39"/>
    <n v="1"/>
    <x v="0"/>
    <n v="2"/>
    <n v="56.01"/>
    <s v="2-3 installments"/>
    <x v="12"/>
  </r>
  <r>
    <s v="48614d2cd50444dc19b6585e6398bf33"/>
    <n v="1"/>
    <x v="2"/>
    <n v="1"/>
    <n v="21.17"/>
    <s v="1 (single)"/>
    <x v="1"/>
  </r>
  <r>
    <s v="eb46d05c021b6c642a9bb429a4a2eb2d"/>
    <n v="1"/>
    <x v="0"/>
    <n v="2"/>
    <n v="97.63"/>
    <s v="2-3 installments"/>
    <x v="12"/>
  </r>
  <r>
    <s v="6fdb9a84ef8876ba281624f310baf6b2"/>
    <n v="1"/>
    <x v="0"/>
    <n v="10"/>
    <n v="103.16"/>
    <s v="7-10 installments"/>
    <x v="1"/>
  </r>
  <r>
    <s v="fd61441ba2a7b57e6342862e779b10b0"/>
    <n v="1"/>
    <x v="0"/>
    <n v="4"/>
    <n v="46.85"/>
    <s v="4-6 installments"/>
    <x v="1"/>
  </r>
  <r>
    <s v="e7fed674bb29ac98193d392f363cfcf1"/>
    <n v="1"/>
    <x v="0"/>
    <n v="1"/>
    <n v="2.3"/>
    <s v="1 (single)"/>
    <x v="0"/>
  </r>
  <r>
    <s v="11164af6ef812e688fc012214add9b33"/>
    <n v="1"/>
    <x v="0"/>
    <n v="3"/>
    <n v="233.8"/>
    <s v="2-3 installments"/>
    <x v="4"/>
  </r>
  <r>
    <s v="363f10f9a33417de0135b77187a5222b"/>
    <n v="2"/>
    <x v="2"/>
    <n v="1"/>
    <n v="26.02"/>
    <s v="1 (single)"/>
    <x v="8"/>
  </r>
  <r>
    <s v="4962467df8bbf58b2f212f805a473446"/>
    <n v="1"/>
    <x v="1"/>
    <n v="1"/>
    <n v="99.79000000000001"/>
    <s v="1 (single)"/>
    <x v="4"/>
  </r>
  <r>
    <s v="2e58df496a6b55819b859024268f5d55"/>
    <n v="1"/>
    <x v="0"/>
    <n v="3"/>
    <n v="44.1"/>
    <s v="2-3 installments"/>
    <x v="7"/>
  </r>
  <r>
    <s v="87088bdc1540ebbba402377ce8cfbbb6"/>
    <n v="1"/>
    <x v="0"/>
    <n v="1"/>
    <n v="8.130000000000001"/>
    <s v="1 (single)"/>
    <x v="1"/>
  </r>
  <r>
    <s v="34d2ba2c2fd661913febe4eee1648347"/>
    <n v="1"/>
    <x v="0"/>
    <n v="2"/>
    <n v="63.36"/>
    <s v="2-3 installments"/>
    <x v="1"/>
  </r>
  <r>
    <s v="85f591c5c63ddf9847b0edf8bb1a1145"/>
    <n v="1"/>
    <x v="0"/>
    <n v="1"/>
    <n v="132.95"/>
    <s v="1 (single)"/>
    <x v="8"/>
  </r>
  <r>
    <s v="d3b73e2ef2f6499b266d6ff81ac7efa6"/>
    <n v="1"/>
    <x v="0"/>
    <n v="5"/>
    <n v="244.31"/>
    <s v="4-6 installments"/>
    <x v="20"/>
  </r>
  <r>
    <s v="28f0558838bcded1adf9bd48f1bdc457"/>
    <n v="1"/>
    <x v="1"/>
    <n v="1"/>
    <n v="229.9"/>
    <s v="1 (single)"/>
    <x v="17"/>
  </r>
  <r>
    <s v="3bfd4e221ebf6b1a72ee73a74bdeec8b"/>
    <n v="1"/>
    <x v="0"/>
    <n v="5"/>
    <n v="173.21"/>
    <s v="4-6 installments"/>
    <x v="1"/>
  </r>
  <r>
    <s v="40264a7f65d4daae1b8d018951250573"/>
    <n v="1"/>
    <x v="0"/>
    <n v="5"/>
    <n v="324.82"/>
    <s v="4-6 installments"/>
    <x v="8"/>
  </r>
  <r>
    <s v="da1d2907817d2c95b1f3e07c76d26bcc"/>
    <n v="1"/>
    <x v="0"/>
    <n v="8"/>
    <n v="344.72"/>
    <s v="7-10 installments"/>
    <x v="1"/>
  </r>
  <r>
    <s v="3c7aa341aa20519a2530c8ea5763f265"/>
    <n v="2"/>
    <x v="2"/>
    <n v="1"/>
    <n v="37.6"/>
    <s v="1 (single)"/>
    <x v="1"/>
  </r>
  <r>
    <s v="4f2d0f7323a3507fd4d36383958ec6fe"/>
    <n v="1"/>
    <x v="1"/>
    <n v="1"/>
    <n v="115.15"/>
    <s v="1 (single)"/>
    <x v="1"/>
  </r>
  <r>
    <s v="255111c7355b48e49add6f5a16c22483"/>
    <n v="1"/>
    <x v="0"/>
    <n v="1"/>
    <n v="132.95"/>
    <s v="1 (single)"/>
    <x v="6"/>
  </r>
  <r>
    <s v="664c5e57eb8479a79caeb79fc79699ca"/>
    <n v="1"/>
    <x v="0"/>
    <n v="1"/>
    <n v="63.98"/>
    <s v="1 (single)"/>
    <x v="12"/>
  </r>
  <r>
    <s v="0c9c2a32f57d7b49bacbe81e5534cbba"/>
    <n v="1"/>
    <x v="0"/>
    <n v="1"/>
    <n v="42.77"/>
    <s v="1 (single)"/>
    <x v="1"/>
  </r>
  <r>
    <s v="c86098909905caad95e52f3c49ed3b5a"/>
    <n v="1"/>
    <x v="0"/>
    <n v="1"/>
    <n v="70.14"/>
    <s v="1 (single)"/>
    <x v="1"/>
  </r>
  <r>
    <s v="01d90c5856f7551e108f2a0864ff6e54"/>
    <n v="1"/>
    <x v="1"/>
    <n v="1"/>
    <n v="84.78"/>
    <s v="1 (single)"/>
    <x v="1"/>
  </r>
  <r>
    <s v="6ee905cf5305257ae2f097619fb0c827"/>
    <n v="1"/>
    <x v="1"/>
    <n v="1"/>
    <n v="34.75"/>
    <s v="1 (single)"/>
    <x v="1"/>
  </r>
  <r>
    <s v="a1dfba002c399f4899de69e3bc83e2f2"/>
    <n v="1"/>
    <x v="0"/>
    <n v="5"/>
    <n v="153.72"/>
    <s v="4-6 installments"/>
    <x v="1"/>
  </r>
  <r>
    <s v="6f09086a54ed13a7f152d6339e2ee5a3"/>
    <n v="1"/>
    <x v="0"/>
    <n v="1"/>
    <n v="143.49"/>
    <s v="1 (single)"/>
    <x v="0"/>
  </r>
  <r>
    <s v="c67c6e7178cff9848b2d6556d1670fd8"/>
    <n v="1"/>
    <x v="0"/>
    <n v="1"/>
    <n v="31.25"/>
    <s v="1 (single)"/>
    <x v="1"/>
  </r>
  <r>
    <s v="11f61eaa0c763460148326fd83749fd0"/>
    <n v="1"/>
    <x v="0"/>
    <n v="1"/>
    <n v="68.88"/>
    <s v="1 (single)"/>
    <x v="1"/>
  </r>
  <r>
    <s v="3e8dab241fc3468ea66691de15216895"/>
    <n v="1"/>
    <x v="0"/>
    <n v="10"/>
    <n v="674.8200000000001"/>
    <s v="7-10 installments"/>
    <x v="20"/>
  </r>
  <r>
    <s v="89fda551a6bc59c3a9d868a580cc6ca6"/>
    <n v="1"/>
    <x v="0"/>
    <n v="1"/>
    <n v="128.31"/>
    <s v="1 (single)"/>
    <x v="1"/>
  </r>
  <r>
    <s v="ae5956d043fe24a8f03be1b0a327621f"/>
    <n v="1"/>
    <x v="0"/>
    <n v="1"/>
    <n v="40.96"/>
    <s v="1 (single)"/>
    <x v="20"/>
  </r>
  <r>
    <s v="520a772c685704aec515546f7a098ea9"/>
    <n v="1"/>
    <x v="0"/>
    <n v="4"/>
    <n v="145.56"/>
    <s v="4-6 installments"/>
    <x v="1"/>
  </r>
  <r>
    <s v="67864542c9896d890a14b76003098580"/>
    <n v="1"/>
    <x v="0"/>
    <n v="1"/>
    <n v="72.03"/>
    <s v="1 (single)"/>
    <x v="24"/>
  </r>
  <r>
    <s v="ffdd767d77c3322d78b286b6e8ecaf15"/>
    <n v="1"/>
    <x v="0"/>
    <n v="2"/>
    <n v="62.91"/>
    <s v="2-3 installments"/>
    <x v="1"/>
  </r>
  <r>
    <s v="9f625a3ed898cbfe30b9f9ef44897889"/>
    <n v="1"/>
    <x v="1"/>
    <n v="1"/>
    <n v="50.76"/>
    <s v="1 (single)"/>
    <x v="1"/>
  </r>
  <r>
    <s v="22aa38d79daf931ecd4c115fdb1f9c05"/>
    <n v="1"/>
    <x v="0"/>
    <n v="1"/>
    <n v="77.56999999999999"/>
    <s v="1 (single)"/>
    <x v="6"/>
  </r>
  <r>
    <s v="2430b57b60423269e56d188b55d8eec7"/>
    <n v="1"/>
    <x v="0"/>
    <n v="1"/>
    <n v="119.39"/>
    <s v="1 (single)"/>
    <x v="16"/>
  </r>
  <r>
    <s v="6012c4f6717daddf50ae413224098301"/>
    <n v="1"/>
    <x v="1"/>
    <n v="1"/>
    <n v="91.72"/>
    <s v="1 (single)"/>
    <x v="4"/>
  </r>
  <r>
    <s v="c5ee9eb8e2d188b9972722e4d5300390"/>
    <n v="1"/>
    <x v="0"/>
    <n v="3"/>
    <n v="72.67"/>
    <s v="2-3 installments"/>
    <x v="1"/>
  </r>
  <r>
    <s v="0136390286be8a34efdc801ed150568f"/>
    <n v="1"/>
    <x v="0"/>
    <n v="4"/>
    <n v="40.56"/>
    <s v="4-6 installments"/>
    <x v="1"/>
  </r>
  <r>
    <s v="e04c9fd53f6bd5d19ef4c71d123e95f2"/>
    <n v="1"/>
    <x v="0"/>
    <n v="2"/>
    <n v="28.07"/>
    <s v="2-3 installments"/>
    <x v="0"/>
  </r>
  <r>
    <s v="68b3cbc68e4cd1fe19bec35f1d3bb7ee"/>
    <n v="1"/>
    <x v="0"/>
    <n v="8"/>
    <n v="80.33"/>
    <s v="7-10 installments"/>
    <x v="16"/>
  </r>
  <r>
    <s v="296e1020c48c85d07b3fb22436e3e65b"/>
    <n v="1"/>
    <x v="0"/>
    <n v="5"/>
    <n v="117.16"/>
    <s v="4-6 installments"/>
    <x v="14"/>
  </r>
  <r>
    <s v="bebfce59cea8500ade1ddffe679b422c"/>
    <n v="1"/>
    <x v="1"/>
    <n v="1"/>
    <n v="180.6"/>
    <s v="1 (single)"/>
    <x v="1"/>
  </r>
  <r>
    <s v="0259bebdec429a3ec5a653df8f28574e"/>
    <n v="1"/>
    <x v="1"/>
    <n v="1"/>
    <n v="101.96"/>
    <s v="1 (single)"/>
    <x v="1"/>
  </r>
  <r>
    <s v="37ee401157a3a0b28c9c6d0ed8c3b24b"/>
    <n v="1"/>
    <x v="1"/>
    <n v="1"/>
    <n v="485.94"/>
    <s v="1 (single)"/>
    <x v="1"/>
  </r>
  <r>
    <s v="d6934136368e34491a21bf8ac9f59aca"/>
    <n v="1"/>
    <x v="0"/>
    <n v="1"/>
    <n v="60.41"/>
    <s v="1 (single)"/>
    <x v="16"/>
  </r>
  <r>
    <s v="a2a04ead650a00874aec73c0d989298b"/>
    <n v="1"/>
    <x v="1"/>
    <n v="1"/>
    <n v="37.95"/>
    <s v="1 (single)"/>
    <x v="1"/>
  </r>
  <r>
    <s v="e55253f870ba00d40f6f01475ceecd3c"/>
    <n v="1"/>
    <x v="1"/>
    <n v="1"/>
    <n v="124.66"/>
    <s v="1 (single)"/>
    <x v="1"/>
  </r>
  <r>
    <s v="267f545fd1427476ab844f4ceeeb9d7a"/>
    <n v="1"/>
    <x v="0"/>
    <n v="2"/>
    <n v="55.81"/>
    <s v="2-3 installments"/>
    <x v="1"/>
  </r>
  <r>
    <s v="4e953a20477ef5bef26ac97ed4832a37"/>
    <n v="1"/>
    <x v="0"/>
    <n v="9"/>
    <n v="197.79"/>
    <s v="7-10 installments"/>
    <x v="1"/>
  </r>
  <r>
    <s v="984b33682c48ca8bfd773ebdfd0161fe"/>
    <n v="1"/>
    <x v="0"/>
    <n v="1"/>
    <n v="22.34"/>
    <s v="1 (single)"/>
    <x v="1"/>
  </r>
  <r>
    <s v="ac23bb5f547b54edd5f51fc7395f1b82"/>
    <n v="1"/>
    <x v="0"/>
    <n v="1"/>
    <n v="107.78"/>
    <s v="1 (single)"/>
    <x v="0"/>
  </r>
  <r>
    <s v="204438d765af0adaf4edd282a01c735e"/>
    <n v="1"/>
    <x v="0"/>
    <n v="1"/>
    <n v="78.42"/>
    <s v="1 (single)"/>
    <x v="1"/>
  </r>
  <r>
    <s v="9e711ba681b09da30750ac0fe7a0cc3b"/>
    <n v="1"/>
    <x v="1"/>
    <n v="1"/>
    <n v="46.69"/>
    <s v="1 (single)"/>
    <x v="12"/>
  </r>
  <r>
    <s v="12731a5b2b2ad871d0994d8362dfbce2"/>
    <n v="1"/>
    <x v="0"/>
    <n v="3"/>
    <n v="87.61"/>
    <s v="2-3 installments"/>
    <x v="1"/>
  </r>
  <r>
    <s v="363c3c7c87e46fc1262fbd46cf22daad"/>
    <n v="1"/>
    <x v="0"/>
    <n v="6"/>
    <n v="698.85"/>
    <s v="4-6 installments"/>
    <x v="1"/>
  </r>
  <r>
    <s v="3be9883ba4ef261dc194228abc739d0c"/>
    <n v="1"/>
    <x v="0"/>
    <n v="1"/>
    <n v="41.32"/>
    <s v="1 (single)"/>
    <x v="12"/>
  </r>
  <r>
    <s v="22cc2d04975ea9d1495ff837953418c3"/>
    <n v="1"/>
    <x v="0"/>
    <n v="3"/>
    <n v="102.74"/>
    <s v="2-3 installments"/>
    <x v="0"/>
  </r>
  <r>
    <s v="567ca196ed2fefd9a66f852f8fd67058"/>
    <n v="1"/>
    <x v="0"/>
    <n v="10"/>
    <n v="192.66"/>
    <s v="7-10 installments"/>
    <x v="1"/>
  </r>
  <r>
    <s v="f50e2a8859929cca03fd4a458302ee5a"/>
    <n v="1"/>
    <x v="0"/>
    <n v="10"/>
    <n v="282.77"/>
    <s v="7-10 installments"/>
    <x v="12"/>
  </r>
  <r>
    <s v="d757eef533ce8e541e4bfbf66b692ec9"/>
    <n v="1"/>
    <x v="0"/>
    <n v="8"/>
    <n v="212.32"/>
    <s v="7-10 installments"/>
    <x v="1"/>
  </r>
  <r>
    <s v="436b06a1d206f46ff8bcf05997df34e0"/>
    <n v="1"/>
    <x v="0"/>
    <n v="1"/>
    <n v="29.01"/>
    <s v="1 (single)"/>
    <x v="12"/>
  </r>
  <r>
    <s v="a5b59e1722f00778c620013cf7ef958f"/>
    <n v="1"/>
    <x v="0"/>
    <n v="3"/>
    <n v="35"/>
    <s v="2-3 installments"/>
    <x v="4"/>
  </r>
  <r>
    <s v="2463e85fc460252cacb332c69099f298"/>
    <n v="1"/>
    <x v="0"/>
    <n v="3"/>
    <n v="80.19"/>
    <s v="2-3 installments"/>
    <x v="12"/>
  </r>
  <r>
    <s v="febcb6742e4652312e996b6bc7fbcdd8"/>
    <n v="1"/>
    <x v="1"/>
    <n v="1"/>
    <n v="45.13"/>
    <s v="1 (single)"/>
    <x v="4"/>
  </r>
  <r>
    <s v="a56954062ba1fb4580bb7f36d175e552"/>
    <n v="1"/>
    <x v="1"/>
    <n v="1"/>
    <n v="126.01"/>
    <s v="1 (single)"/>
    <x v="1"/>
  </r>
  <r>
    <s v="dd25c0d770dfe6c63eeb2949b311267d"/>
    <n v="1"/>
    <x v="0"/>
    <n v="1"/>
    <n v="17.29"/>
    <s v="1 (single)"/>
    <x v="1"/>
  </r>
  <r>
    <s v="f1683f4bfd72d0680bb05961cde27a66"/>
    <n v="1"/>
    <x v="1"/>
    <n v="1"/>
    <n v="148.06"/>
    <s v="1 (single)"/>
    <x v="8"/>
  </r>
  <r>
    <s v="438ea5e54a8fb9065a737494893ac31f"/>
    <n v="1"/>
    <x v="0"/>
    <n v="2"/>
    <n v="29.39"/>
    <s v="2-3 installments"/>
    <x v="1"/>
  </r>
  <r>
    <s v="82ae1c851b481c7c7f6fbfdfb05e5131"/>
    <n v="1"/>
    <x v="0"/>
    <n v="8"/>
    <n v="424.62"/>
    <s v="7-10 installments"/>
    <x v="12"/>
  </r>
  <r>
    <s v="c7e28ed999d9c8bb8768db0e1345ece1"/>
    <n v="1"/>
    <x v="0"/>
    <n v="1"/>
    <n v="55.22"/>
    <s v="1 (single)"/>
    <x v="1"/>
  </r>
  <r>
    <s v="76b02601a5660a4df61f8e6fe9b95b57"/>
    <n v="1"/>
    <x v="0"/>
    <n v="3"/>
    <n v="133.41"/>
    <s v="2-3 installments"/>
    <x v="1"/>
  </r>
  <r>
    <s v="b4b03edd1ede75d36cd31b38d52bc9fb"/>
    <n v="1"/>
    <x v="1"/>
    <n v="1"/>
    <n v="39.09"/>
    <s v="1 (single)"/>
    <x v="16"/>
  </r>
  <r>
    <s v="ffbf724743bab15cd008f066b4cf0031"/>
    <n v="1"/>
    <x v="0"/>
    <n v="2"/>
    <n v="69.23999999999999"/>
    <s v="2-3 installments"/>
    <x v="1"/>
  </r>
  <r>
    <s v="af16d017fa8ed6ce6e28eebc8db83ad1"/>
    <n v="1"/>
    <x v="0"/>
    <n v="8"/>
    <n v="82.58"/>
    <s v="7-10 installments"/>
    <x v="20"/>
  </r>
  <r>
    <s v="6d234dea658ce0c00f91e931cb11f93c"/>
    <n v="1"/>
    <x v="1"/>
    <n v="1"/>
    <n v="64.45999999999999"/>
    <s v="1 (single)"/>
    <x v="12"/>
  </r>
  <r>
    <s v="8827d3e138a6edf9b81dbde93443d285"/>
    <n v="1"/>
    <x v="0"/>
    <n v="1"/>
    <n v="34.52"/>
    <s v="1 (single)"/>
    <x v="6"/>
  </r>
  <r>
    <s v="b22289835d337ed7310c55b622a3bea1"/>
    <n v="1"/>
    <x v="0"/>
    <n v="3"/>
    <n v="166.14"/>
    <s v="2-3 installments"/>
    <x v="8"/>
  </r>
  <r>
    <s v="79ebf5a42880cee256b9d4517d03d68b"/>
    <n v="1"/>
    <x v="0"/>
    <n v="4"/>
    <n v="136.71"/>
    <s v="4-6 installments"/>
    <x v="9"/>
  </r>
  <r>
    <s v="7de128de4c6d4ec918618030361c8e3e"/>
    <n v="1"/>
    <x v="0"/>
    <n v="6"/>
    <n v="618.9400000000001"/>
    <s v="4-6 installments"/>
    <x v="7"/>
  </r>
  <r>
    <s v="3064071cf67a2cc381cd53b13055eac5"/>
    <n v="1"/>
    <x v="0"/>
    <n v="2"/>
    <n v="27.46"/>
    <s v="2-3 installments"/>
    <x v="12"/>
  </r>
  <r>
    <s v="b575b2a70c40af121dafa8731ada46c5"/>
    <n v="1"/>
    <x v="0"/>
    <n v="8"/>
    <n v="374.67"/>
    <s v="7-10 installments"/>
    <x v="7"/>
  </r>
  <r>
    <s v="34757b625ecbf90b9c55b00da1040e66"/>
    <n v="1"/>
    <x v="0"/>
    <n v="2"/>
    <n v="60.85"/>
    <s v="2-3 installments"/>
    <x v="1"/>
  </r>
  <r>
    <s v="73a366d399bf1947b6d62c2a4e648f27"/>
    <n v="1"/>
    <x v="0"/>
    <n v="1"/>
    <n v="84.65000000000001"/>
    <s v="1 (single)"/>
    <x v="0"/>
  </r>
  <r>
    <s v="3c54c8962d6cafc1d74f293b4f025483"/>
    <n v="1"/>
    <x v="0"/>
    <n v="1"/>
    <n v="85.23999999999999"/>
    <s v="1 (single)"/>
    <x v="4"/>
  </r>
  <r>
    <s v="36b036769c93a2e59324ac996fb51e2b"/>
    <n v="2"/>
    <x v="2"/>
    <n v="1"/>
    <n v="6.2"/>
    <s v="1 (single)"/>
    <x v="1"/>
  </r>
  <r>
    <s v="ea90d633d13ac21849cee301594b8a64"/>
    <n v="1"/>
    <x v="0"/>
    <n v="4"/>
    <n v="190.42"/>
    <s v="4-6 installments"/>
    <x v="6"/>
  </r>
  <r>
    <s v="00010242fe8c5a6d1ba2dd792cb16214"/>
    <n v="1"/>
    <x v="0"/>
    <n v="2"/>
    <n v="72.19"/>
    <s v="2-3 installments"/>
    <x v="12"/>
  </r>
  <r>
    <s v="c7d561ef533f624416dd087083e5539b"/>
    <n v="1"/>
    <x v="0"/>
    <n v="2"/>
    <n v="105.7"/>
    <s v="2-3 installments"/>
    <x v="1"/>
  </r>
  <r>
    <s v="2d288e83d37a0c4589564d5b679693de"/>
    <n v="1"/>
    <x v="0"/>
    <n v="2"/>
    <n v="190.37"/>
    <s v="2-3 installments"/>
    <x v="1"/>
  </r>
  <r>
    <s v="7a5ff6680378afabf6b6a1e75bff8b8c"/>
    <n v="1"/>
    <x v="0"/>
    <n v="3"/>
    <n v="88.37"/>
    <s v="2-3 installments"/>
    <x v="1"/>
  </r>
  <r>
    <s v="ea3ae6fbee484133e325f4e1b984d108"/>
    <n v="1"/>
    <x v="0"/>
    <n v="5"/>
    <n v="521.37"/>
    <s v="4-6 installments"/>
    <x v="0"/>
  </r>
  <r>
    <s v="00e63486fad9d24645c9c84ed77c15fa"/>
    <n v="1"/>
    <x v="0"/>
    <n v="1"/>
    <n v="54.32"/>
    <s v="1 (single)"/>
    <x v="12"/>
  </r>
  <r>
    <s v="28f0cec71eeca821990dac072c20cb12"/>
    <n v="1"/>
    <x v="0"/>
    <n v="5"/>
    <n v="106.76"/>
    <s v="4-6 installments"/>
    <x v="4"/>
  </r>
  <r>
    <s v="dc46b2c02b0d925fc46ed4c7c5c81a08"/>
    <n v="1"/>
    <x v="0"/>
    <n v="2"/>
    <n v="147.97"/>
    <s v="2-3 installments"/>
    <x v="1"/>
  </r>
  <r>
    <s v="efb917cc0ce3019da9311c8a9f97bff7"/>
    <n v="1"/>
    <x v="0"/>
    <n v="8"/>
    <n v="613.15"/>
    <s v="7-10 installments"/>
    <x v="0"/>
  </r>
  <r>
    <s v="3d7f13cbce981bf24fdb6f18dc1f174d"/>
    <n v="1"/>
    <x v="0"/>
    <n v="2"/>
    <n v="71.14"/>
    <s v="2-3 installments"/>
    <x v="3"/>
  </r>
  <r>
    <s v="a9b90e563eb300dd43582b66bf7d5d64"/>
    <n v="1"/>
    <x v="0"/>
    <n v="1"/>
    <n v="115.81"/>
    <s v="1 (single)"/>
    <x v="1"/>
  </r>
  <r>
    <s v="37b53df6076f992c15ff3316a0602a3c"/>
    <n v="1"/>
    <x v="0"/>
    <n v="1"/>
    <n v="66.81"/>
    <s v="1 (single)"/>
    <x v="12"/>
  </r>
  <r>
    <s v="44cfc5b2ba4522fbfff8c05a8649e538"/>
    <n v="1"/>
    <x v="0"/>
    <n v="1"/>
    <n v="87.31999999999999"/>
    <s v="1 (single)"/>
    <x v="1"/>
  </r>
  <r>
    <s v="d18bad91398c54df81cafc7b59e435d3"/>
    <n v="1"/>
    <x v="0"/>
    <n v="1"/>
    <n v="189.89"/>
    <s v="1 (single)"/>
    <x v="1"/>
  </r>
  <r>
    <s v="c405d70e7eb2ef546a6e54524412a9f2"/>
    <n v="1"/>
    <x v="1"/>
    <n v="1"/>
    <n v="119.62"/>
    <s v="1 (single)"/>
    <x v="1"/>
  </r>
  <r>
    <s v="bd6a18e7a7310602453f4fa2a74ccdb4"/>
    <n v="1"/>
    <x v="0"/>
    <n v="3"/>
    <n v="38.72"/>
    <s v="2-3 installments"/>
    <x v="1"/>
  </r>
  <r>
    <s v="3b42ad87f3292fab60e143988d332da1"/>
    <n v="1"/>
    <x v="0"/>
    <n v="2"/>
    <n v="44.08"/>
    <s v="2-3 installments"/>
    <x v="6"/>
  </r>
  <r>
    <s v="ef82fc4c2d59e67b942de26791b617c9"/>
    <n v="1"/>
    <x v="0"/>
    <n v="6"/>
    <n v="177.48"/>
    <s v="4-6 installments"/>
    <x v="12"/>
  </r>
  <r>
    <s v="7f1e6c8280634faf3e57ac93f781b98b"/>
    <n v="1"/>
    <x v="0"/>
    <n v="6"/>
    <n v="155.63"/>
    <s v="4-6 installments"/>
    <x v="1"/>
  </r>
  <r>
    <s v="3bee2e950ef2b2811ae57c743f57002b"/>
    <n v="1"/>
    <x v="0"/>
    <n v="6"/>
    <n v="60.72"/>
    <s v="4-6 installments"/>
    <x v="1"/>
  </r>
  <r>
    <s v="55c5a129994903e122566941b7c4189d"/>
    <n v="1"/>
    <x v="0"/>
    <n v="3"/>
    <n v="51.67"/>
    <s v="2-3 installments"/>
    <x v="12"/>
  </r>
  <r>
    <s v="fd52368d8373ad4158396078bf5ad004"/>
    <n v="1"/>
    <x v="1"/>
    <n v="1"/>
    <n v="105.28"/>
    <s v="1 (single)"/>
    <x v="0"/>
  </r>
  <r>
    <s v="ff73e2e57b5c7d3a1aa7c3ccaacafaa6"/>
    <n v="1"/>
    <x v="1"/>
    <n v="1"/>
    <n v="180.25"/>
    <s v="1 (single)"/>
    <x v="1"/>
  </r>
  <r>
    <s v="f4b75a851727133860699dd7a8acda5f"/>
    <n v="1"/>
    <x v="1"/>
    <n v="1"/>
    <n v="147.66"/>
    <s v="1 (single)"/>
    <x v="14"/>
  </r>
  <r>
    <s v="6e7898e06393adab4c3c2a7e2f56fe2b"/>
    <n v="1"/>
    <x v="0"/>
    <n v="10"/>
    <n v="200.33"/>
    <s v="7-10 installments"/>
    <x v="8"/>
  </r>
  <r>
    <s v="abf9950af8a882a28b85426d81ea7c0f"/>
    <n v="1"/>
    <x v="0"/>
    <n v="4"/>
    <n v="152.64"/>
    <s v="4-6 installments"/>
    <x v="0"/>
  </r>
  <r>
    <s v="3379d980824f0aa5dab057f2530759bb"/>
    <n v="1"/>
    <x v="1"/>
    <n v="1"/>
    <n v="87.90000000000001"/>
    <s v="1 (single)"/>
    <x v="8"/>
  </r>
  <r>
    <s v="7c927a3dfb1af7e87c6a262fc4b0a8fd"/>
    <n v="1"/>
    <x v="1"/>
    <n v="1"/>
    <n v="96.65000000000001"/>
    <s v="1 (single)"/>
    <x v="8"/>
  </r>
  <r>
    <s v="e706d614326b76f48f24d82f86c0b2ed"/>
    <n v="1"/>
    <x v="0"/>
    <n v="8"/>
    <n v="473.1"/>
    <s v="7-10 installments"/>
    <x v="1"/>
  </r>
  <r>
    <s v="38e958945f54389c7d61cfee471b475f"/>
    <n v="1"/>
    <x v="0"/>
    <n v="1"/>
    <n v="52.5"/>
    <s v="1 (single)"/>
    <x v="12"/>
  </r>
  <r>
    <s v="7c2d06820f2b145be3fb53b858618eb7"/>
    <n v="1"/>
    <x v="0"/>
    <n v="10"/>
    <n v="218.63"/>
    <s v="7-10 installments"/>
    <x v="12"/>
  </r>
  <r>
    <s v="0fee1078d20817986a6a94360d415a37"/>
    <n v="1"/>
    <x v="0"/>
    <n v="1"/>
    <n v="40.32"/>
    <s v="1 (single)"/>
    <x v="0"/>
  </r>
  <r>
    <s v="e6b06b65581e20f97ce6a161ca7523bc"/>
    <n v="1"/>
    <x v="0"/>
    <n v="1"/>
    <n v="77.65000000000001"/>
    <s v="1 (single)"/>
    <x v="0"/>
  </r>
  <r>
    <s v="d2597ccadcbb4bede6cefca892c7094e"/>
    <n v="1"/>
    <x v="0"/>
    <n v="6"/>
    <n v="125.37"/>
    <s v="4-6 installments"/>
    <x v="12"/>
  </r>
  <r>
    <s v="3bd43a26499bf56a2fff6adb8464f172"/>
    <n v="1"/>
    <x v="0"/>
    <n v="2"/>
    <n v="228.67"/>
    <s v="2-3 installments"/>
    <x v="1"/>
  </r>
  <r>
    <s v="389a9ea0a3b847e32aafa6fc297e2a9d"/>
    <n v="2"/>
    <x v="0"/>
    <n v="3"/>
    <n v="828.65"/>
    <s v="2-3 installments"/>
    <x v="1"/>
  </r>
  <r>
    <s v="755015d7c8fbbcf497a8807b9fee535a"/>
    <n v="1"/>
    <x v="0"/>
    <n v="1"/>
    <n v="178.27"/>
    <s v="1 (single)"/>
    <x v="16"/>
  </r>
  <r>
    <s v="9d62401a06bbb0dc190562ce8b24f0c7"/>
    <n v="1"/>
    <x v="3"/>
    <n v="1"/>
    <n v="111.9"/>
    <s v="1 (single)"/>
    <x v="12"/>
  </r>
  <r>
    <s v="9472d3c8a0ad463cbfc89897334431da"/>
    <n v="1"/>
    <x v="0"/>
    <n v="2"/>
    <n v="20.03"/>
    <s v="2-3 installments"/>
    <x v="9"/>
  </r>
  <r>
    <s v="d31e1e13960863c7dcb2f6faadee5486"/>
    <n v="2"/>
    <x v="2"/>
    <n v="1"/>
    <n v="51.39"/>
    <s v="1 (single)"/>
    <x v="1"/>
  </r>
  <r>
    <s v="caff85e7dc33e7dad852a50bb19bba72"/>
    <n v="1"/>
    <x v="0"/>
    <n v="3"/>
    <n v="357.88"/>
    <s v="2-3 installments"/>
    <x v="0"/>
  </r>
  <r>
    <s v="600da00a0c6505a2831ecb9b7ca18c7e"/>
    <n v="1"/>
    <x v="0"/>
    <n v="2"/>
    <n v="360.34"/>
    <s v="2-3 installments"/>
    <x v="8"/>
  </r>
  <r>
    <s v="00f98eaeddb9debc8df8cb27e08216d4"/>
    <n v="1"/>
    <x v="1"/>
    <n v="1"/>
    <n v="60.94"/>
    <s v="1 (single)"/>
    <x v="1"/>
  </r>
  <r>
    <s v="da5d566236538abb69c83b6283383b60"/>
    <n v="1"/>
    <x v="0"/>
    <n v="5"/>
    <n v="50.92"/>
    <s v="4-6 installments"/>
    <x v="20"/>
  </r>
  <r>
    <s v="6c7cd83914ca57ceb8c205d80630e699"/>
    <n v="1"/>
    <x v="0"/>
    <n v="4"/>
    <n v="113.08"/>
    <s v="4-6 installments"/>
    <x v="1"/>
  </r>
  <r>
    <s v="215d7142fdd00fa1b74d431776134c61"/>
    <n v="1"/>
    <x v="0"/>
    <n v="4"/>
    <n v="70.03"/>
    <s v="4-6 installments"/>
    <x v="8"/>
  </r>
  <r>
    <s v="d15a4c4d1426b7275d538063d8fe4c6a"/>
    <n v="1"/>
    <x v="0"/>
    <n v="4"/>
    <n v="308.28"/>
    <s v="4-6 installments"/>
    <x v="1"/>
  </r>
  <r>
    <s v="4c2b78efad2dfa6a3bb1cac6560cd2b7"/>
    <n v="1"/>
    <x v="0"/>
    <n v="6"/>
    <n v="306.1"/>
    <s v="4-6 installments"/>
    <x v="0"/>
  </r>
  <r>
    <s v="52d460ae47aa90f9b540f2f869f62d41"/>
    <n v="1"/>
    <x v="0"/>
    <n v="1"/>
    <n v="163.25"/>
    <s v="1 (single)"/>
    <x v="6"/>
  </r>
  <r>
    <s v="3c415210065a46fd831a05ef3fec9639"/>
    <n v="1"/>
    <x v="0"/>
    <n v="3"/>
    <n v="176.23"/>
    <s v="2-3 installments"/>
    <x v="4"/>
  </r>
  <r>
    <s v="24f5dc88cf8969a2b269177862050e09"/>
    <n v="1"/>
    <x v="0"/>
    <n v="2"/>
    <n v="26.31"/>
    <s v="2-3 installments"/>
    <x v="8"/>
  </r>
  <r>
    <s v="d95fe33125690d67196ca4e9b56eee2e"/>
    <n v="1"/>
    <x v="0"/>
    <n v="4"/>
    <n v="82.03"/>
    <s v="4-6 installments"/>
    <x v="12"/>
  </r>
  <r>
    <s v="b34fa044fec24bf9206a7b2b022dd92c"/>
    <n v="1"/>
    <x v="1"/>
    <n v="1"/>
    <n v="18.37"/>
    <s v="1 (single)"/>
    <x v="1"/>
  </r>
  <r>
    <s v="89a05ddfc0652c91d7fb671794757d3d"/>
    <n v="1"/>
    <x v="0"/>
    <n v="1"/>
    <n v="96.48"/>
    <s v="1 (single)"/>
    <x v="12"/>
  </r>
  <r>
    <s v="b84a1e6e6311e6c40724fee7551a915b"/>
    <n v="1"/>
    <x v="0"/>
    <n v="8"/>
    <n v="153.14"/>
    <s v="7-10 installments"/>
    <x v="7"/>
  </r>
  <r>
    <s v="24750706d247c4d573cae75ee4372c59"/>
    <n v="1"/>
    <x v="0"/>
    <n v="3"/>
    <n v="34.24"/>
    <s v="2-3 installments"/>
    <x v="1"/>
  </r>
  <r>
    <s v="cb6c4a73c3a96d368b2eb15d29d0a243"/>
    <n v="2"/>
    <x v="3"/>
    <n v="1"/>
    <n v="37.04"/>
    <s v="1 (single)"/>
    <x v="5"/>
  </r>
  <r>
    <s v="2e9d2850537d9e6975149a266b9ecf69"/>
    <n v="1"/>
    <x v="0"/>
    <n v="1"/>
    <n v="118.35"/>
    <s v="1 (single)"/>
    <x v="1"/>
  </r>
  <r>
    <s v="32cf1aa0aa0ea3a91c9779d558515782"/>
    <n v="1"/>
    <x v="0"/>
    <n v="3"/>
    <n v="52.91"/>
    <s v="2-3 installments"/>
    <x v="12"/>
  </r>
  <r>
    <s v="dc2511c427e70f8da90cb2db49c1bdab"/>
    <n v="1"/>
    <x v="0"/>
    <n v="1"/>
    <n v="79.39"/>
    <s v="1 (single)"/>
    <x v="12"/>
  </r>
  <r>
    <s v="2c688788cf900283017516f05f50ebb7"/>
    <n v="1"/>
    <x v="0"/>
    <n v="1"/>
    <n v="113.09"/>
    <s v="1 (single)"/>
    <x v="6"/>
  </r>
  <r>
    <s v="690fcac48556995b83b79610b6732288"/>
    <n v="1"/>
    <x v="0"/>
    <n v="4"/>
    <n v="295.12"/>
    <s v="4-6 installments"/>
    <x v="1"/>
  </r>
  <r>
    <s v="36740de778429748e1ff6077c7d85e5f"/>
    <n v="7"/>
    <x v="2"/>
    <n v="1"/>
    <n v="1.82"/>
    <s v="1 (single)"/>
    <x v="1"/>
  </r>
  <r>
    <s v="abfd1269870ad7d9a39d6bdfd5e77ad8"/>
    <n v="1"/>
    <x v="0"/>
    <n v="1"/>
    <n v="151.36"/>
    <s v="1 (single)"/>
    <x v="1"/>
  </r>
  <r>
    <s v="f3ac1ae368056ff22ec4aa00b35cf351"/>
    <n v="1"/>
    <x v="0"/>
    <n v="2"/>
    <n v="204"/>
    <s v="2-3 installments"/>
    <x v="1"/>
  </r>
  <r>
    <s v="338ffe54b65a3b8124c81ebe6d1cc4b0"/>
    <n v="1"/>
    <x v="0"/>
    <n v="8"/>
    <n v="333.66"/>
    <s v="7-10 installments"/>
    <x v="0"/>
  </r>
  <r>
    <s v="494f99ef42110a8d40dc585b177f2151"/>
    <n v="1"/>
    <x v="0"/>
    <n v="1"/>
    <n v="56.6"/>
    <s v="1 (single)"/>
    <x v="1"/>
  </r>
  <r>
    <s v="b85f9848a67767d36a4c39d1237b471a"/>
    <n v="1"/>
    <x v="0"/>
    <n v="2"/>
    <n v="245.49"/>
    <s v="2-3 installments"/>
    <x v="12"/>
  </r>
  <r>
    <s v="b910a2d8eecd9eded28fdfc3cbb94880"/>
    <n v="1"/>
    <x v="0"/>
    <n v="1"/>
    <n v="72.68000000000001"/>
    <s v="1 (single)"/>
    <x v="1"/>
  </r>
  <r>
    <s v="8e5069e21f8244e0ce57c82063f8becb"/>
    <n v="1"/>
    <x v="0"/>
    <n v="5"/>
    <n v="102.49"/>
    <s v="4-6 installments"/>
    <x v="4"/>
  </r>
  <r>
    <s v="e616d46210bb3e58e38c5422a895f39b"/>
    <n v="1"/>
    <x v="1"/>
    <n v="1"/>
    <n v="77.56999999999999"/>
    <s v="1 (single)"/>
    <x v="1"/>
  </r>
  <r>
    <s v="01f65c9e501f46d2a15af4d2b28e6081"/>
    <n v="1"/>
    <x v="0"/>
    <n v="8"/>
    <n v="220.49"/>
    <s v="7-10 installments"/>
    <x v="1"/>
  </r>
  <r>
    <s v="991ad9e2eba74e98ccaba2c2f4a74e58"/>
    <n v="1"/>
    <x v="0"/>
    <n v="6"/>
    <n v="308.42"/>
    <s v="4-6 installments"/>
    <x v="12"/>
  </r>
  <r>
    <s v="b00139d06ab8c3d765c3f2af0e181f9a"/>
    <n v="1"/>
    <x v="0"/>
    <n v="2"/>
    <n v="80.59999999999999"/>
    <s v="2-3 installments"/>
    <x v="3"/>
  </r>
  <r>
    <s v="84225c358d07c8f17a45d20e4e126e73"/>
    <n v="1"/>
    <x v="0"/>
    <n v="2"/>
    <n v="165"/>
    <s v="2-3 installments"/>
    <x v="1"/>
  </r>
  <r>
    <s v="60753b0d826f7ab796f24eaf861690eb"/>
    <n v="1"/>
    <x v="0"/>
    <n v="4"/>
    <n v="116.94"/>
    <s v="4-6 installments"/>
    <x v="4"/>
  </r>
  <r>
    <s v="5f24b613363e4af7466a250aa815a170"/>
    <n v="1"/>
    <x v="0"/>
    <n v="10"/>
    <n v="357.09"/>
    <s v="7-10 installments"/>
    <x v="20"/>
  </r>
  <r>
    <s v="762a7b629bb1c6b72ee7f71f72ce3fbd"/>
    <n v="1"/>
    <x v="0"/>
    <n v="1"/>
    <n v="42.77"/>
    <s v="1 (single)"/>
    <x v="1"/>
  </r>
  <r>
    <s v="b4547d5f620b508ff80fb940f8d17274"/>
    <n v="1"/>
    <x v="0"/>
    <n v="1"/>
    <n v="78.58"/>
    <s v="1 (single)"/>
    <x v="12"/>
  </r>
  <r>
    <s v="14c482cac944c8cec7bd0f58bc09514a"/>
    <n v="1"/>
    <x v="0"/>
    <n v="6"/>
    <n v="332.57"/>
    <s v="4-6 installments"/>
    <x v="6"/>
  </r>
  <r>
    <s v="374d4811c6f3657ec62ffec582801ccd"/>
    <n v="1"/>
    <x v="0"/>
    <n v="1"/>
    <n v="69.54000000000001"/>
    <s v="1 (single)"/>
    <x v="4"/>
  </r>
  <r>
    <s v="122154e627ed5da2a413b777f408b840"/>
    <n v="1"/>
    <x v="0"/>
    <n v="2"/>
    <n v="60.05"/>
    <s v="2-3 installments"/>
    <x v="20"/>
  </r>
  <r>
    <s v="da56bf0bdea03c2780bb37ff9db85e3d"/>
    <n v="1"/>
    <x v="0"/>
    <n v="1"/>
    <n v="57.51"/>
    <s v="1 (single)"/>
    <x v="1"/>
  </r>
  <r>
    <s v="3ac2da2ff7a04674a3a463e6f429da29"/>
    <n v="1"/>
    <x v="0"/>
    <n v="3"/>
    <n v="71.14"/>
    <s v="2-3 installments"/>
    <x v="12"/>
  </r>
  <r>
    <s v="4f53648717b48854fb9db283e2cf5d27"/>
    <n v="3"/>
    <x v="2"/>
    <n v="1"/>
    <n v="10.69"/>
    <s v="1 (single)"/>
    <x v="1"/>
  </r>
  <r>
    <s v="10ed58c723182bd11f81473b383432de"/>
    <n v="1"/>
    <x v="0"/>
    <n v="8"/>
    <n v="83.84"/>
    <s v="7-10 installments"/>
    <x v="1"/>
  </r>
  <r>
    <s v="08db644c231a8d55a618af8c9f1280f0"/>
    <n v="1"/>
    <x v="0"/>
    <n v="3"/>
    <n v="35.81"/>
    <s v="2-3 installments"/>
    <x v="1"/>
  </r>
  <r>
    <s v="ab98ab3726335315eb814d5ba24caba8"/>
    <n v="1"/>
    <x v="0"/>
    <n v="10"/>
    <n v="114.89"/>
    <s v="7-10 installments"/>
    <x v="13"/>
  </r>
  <r>
    <s v="3a0855d32f10ac8041aaa2e84ba0bbc0"/>
    <n v="1"/>
    <x v="0"/>
    <n v="2"/>
    <n v="29.69"/>
    <s v="2-3 installments"/>
    <x v="1"/>
  </r>
  <r>
    <s v="5c9c7cfebd7a15f81479083d70636f51"/>
    <n v="1"/>
    <x v="0"/>
    <n v="1"/>
    <n v="252.38"/>
    <s v="1 (single)"/>
    <x v="12"/>
  </r>
  <r>
    <s v="23923af7b4df1da5db096c921e728325"/>
    <n v="1"/>
    <x v="0"/>
    <n v="1"/>
    <n v="26.85"/>
    <s v="1 (single)"/>
    <x v="1"/>
  </r>
  <r>
    <s v="dbf76ef1323584fa387945f83b324534"/>
    <n v="1"/>
    <x v="0"/>
    <n v="3"/>
    <n v="39.09"/>
    <s v="2-3 installments"/>
    <x v="8"/>
  </r>
  <r>
    <s v="a5b30f9f44d2413db0b94cd9a3fdcf81"/>
    <n v="1"/>
    <x v="0"/>
    <n v="1"/>
    <n v="112.71"/>
    <s v="1 (single)"/>
    <x v="1"/>
  </r>
  <r>
    <s v="1d3915eb86fd868b7ec0e99e6f4e944a"/>
    <n v="1"/>
    <x v="1"/>
    <n v="1"/>
    <n v="62.78"/>
    <s v="1 (single)"/>
    <x v="1"/>
  </r>
  <r>
    <s v="345bd783a6a07b70ed006d1b11df30e6"/>
    <n v="1"/>
    <x v="0"/>
    <n v="1"/>
    <n v="34.6"/>
    <s v="1 (single)"/>
    <x v="0"/>
  </r>
  <r>
    <s v="2e3a1177e30ae6d784240896e5441c55"/>
    <n v="1"/>
    <x v="0"/>
    <n v="6"/>
    <n v="180.82"/>
    <s v="4-6 installments"/>
    <x v="20"/>
  </r>
  <r>
    <s v="ec185b109151e5f34dc3fd3cbb3398ad"/>
    <n v="1"/>
    <x v="3"/>
    <n v="1"/>
    <n v="239.38"/>
    <s v="1 (single)"/>
    <x v="1"/>
  </r>
  <r>
    <s v="0c06719338eba9ad30362c43bad76d87"/>
    <n v="1"/>
    <x v="0"/>
    <n v="7"/>
    <n v="124.41"/>
    <s v="7-10 installments"/>
    <x v="16"/>
  </r>
  <r>
    <s v="854f58d1737ef431b98a28f2149a7125"/>
    <n v="1"/>
    <x v="0"/>
    <n v="1"/>
    <n v="74.84"/>
    <s v="1 (single)"/>
    <x v="1"/>
  </r>
  <r>
    <s v="f7a7709b479c021664777ee929ab3ee4"/>
    <n v="1"/>
    <x v="0"/>
    <n v="10"/>
    <n v="1030.83"/>
    <s v="7-10 installments"/>
    <x v="1"/>
  </r>
  <r>
    <s v="af695d977f49fc0b29d716dce0c755fc"/>
    <n v="1"/>
    <x v="1"/>
    <n v="1"/>
    <n v="109.12"/>
    <s v="1 (single)"/>
    <x v="4"/>
  </r>
  <r>
    <s v="c7b1a19d2ae06ca24586ea3d67fb4f38"/>
    <n v="1"/>
    <x v="0"/>
    <n v="2"/>
    <n v="157.06"/>
    <s v="2-3 installments"/>
    <x v="12"/>
  </r>
  <r>
    <s v="b4d85d4356b0ece0e421f5c58d757107"/>
    <n v="1"/>
    <x v="1"/>
    <n v="1"/>
    <n v="116.94"/>
    <s v="1 (single)"/>
    <x v="12"/>
  </r>
  <r>
    <s v="e3d239a9418e145764e6f99cc02d00b0"/>
    <n v="1"/>
    <x v="0"/>
    <n v="6"/>
    <n v="63.62"/>
    <s v="4-6 installments"/>
    <x v="5"/>
  </r>
  <r>
    <s v="210815e915694747f4d7f75010d5a665"/>
    <n v="2"/>
    <x v="2"/>
    <n v="1"/>
    <n v="35"/>
    <s v="1 (single)"/>
    <x v="5"/>
  </r>
  <r>
    <s v="1b9b1209ee112e9b2276c880746615e4"/>
    <n v="1"/>
    <x v="0"/>
    <n v="1"/>
    <n v="101.55"/>
    <s v="1 (single)"/>
    <x v="1"/>
  </r>
  <r>
    <s v="79b33a695202057cda058f5ebbfaf3ea"/>
    <n v="1"/>
    <x v="0"/>
    <n v="4"/>
    <n v="40.65"/>
    <s v="4-6 installments"/>
    <x v="0"/>
  </r>
  <r>
    <s v="5b46b8a8da766ab67735748a7d1542dd"/>
    <n v="1"/>
    <x v="0"/>
    <n v="8"/>
    <n v="278.91"/>
    <s v="7-10 installments"/>
    <x v="0"/>
  </r>
  <r>
    <s v="33c4ff80921c70a563083f3e317f7247"/>
    <n v="1"/>
    <x v="0"/>
    <n v="8"/>
    <n v="84.23"/>
    <s v="7-10 installments"/>
    <x v="1"/>
  </r>
  <r>
    <s v="d895b69ba0803a2ebe648a624d6e3f08"/>
    <n v="1"/>
    <x v="0"/>
    <n v="6"/>
    <n v="340.81"/>
    <s v="4-6 installments"/>
    <x v="12"/>
  </r>
  <r>
    <s v="49a76356bba249478a61707cb37319ea"/>
    <n v="1"/>
    <x v="0"/>
    <n v="5"/>
    <n v="75.79000000000001"/>
    <s v="4-6 installments"/>
    <x v="5"/>
  </r>
  <r>
    <s v="91151a1839749882e607fb8d0c0a2a71"/>
    <n v="1"/>
    <x v="1"/>
    <n v="1"/>
    <n v="38.56"/>
    <s v="1 (single)"/>
    <x v="0"/>
  </r>
  <r>
    <s v="5a559395babb637d7999a5716873d882"/>
    <n v="1"/>
    <x v="0"/>
    <n v="1"/>
    <n v="58.32"/>
    <s v="1 (single)"/>
    <x v="6"/>
  </r>
  <r>
    <s v="7f2e1344275e004ec582d8cceebc5896"/>
    <n v="1"/>
    <x v="0"/>
    <n v="1"/>
    <n v="115.07"/>
    <s v="1 (single)"/>
    <x v="1"/>
  </r>
  <r>
    <s v="1d3e89c83af0905d749a8d07aac56855"/>
    <n v="1"/>
    <x v="0"/>
    <n v="5"/>
    <n v="51.2"/>
    <s v="4-6 installments"/>
    <x v="0"/>
  </r>
  <r>
    <s v="214957eabef2b509b290c836e9e97c03"/>
    <n v="1"/>
    <x v="0"/>
    <n v="1"/>
    <n v="35"/>
    <s v="1 (single)"/>
    <x v="4"/>
  </r>
  <r>
    <s v="47b37d2ccfa8fdc0395971036941bac9"/>
    <n v="1"/>
    <x v="0"/>
    <n v="3"/>
    <n v="312.28"/>
    <s v="2-3 installments"/>
    <x v="1"/>
  </r>
  <r>
    <s v="13a4e0efe42392b2ee22601883f47d24"/>
    <n v="1"/>
    <x v="1"/>
    <n v="1"/>
    <n v="303.42"/>
    <s v="1 (single)"/>
    <x v="1"/>
  </r>
  <r>
    <s v="cdad1ccf28a28106660e28f89516a62f"/>
    <n v="1"/>
    <x v="0"/>
    <n v="6"/>
    <n v="137.99"/>
    <s v="4-6 installments"/>
    <x v="8"/>
  </r>
  <r>
    <s v="4b1609677539e847e9d15f655ca4fcd0"/>
    <n v="1"/>
    <x v="0"/>
    <n v="4"/>
    <n v="92.5"/>
    <s v="4-6 installments"/>
    <x v="8"/>
  </r>
  <r>
    <s v="54d744a4410b1edccc36c6d1f1c7e097"/>
    <n v="1"/>
    <x v="0"/>
    <n v="9"/>
    <n v="146.01"/>
    <s v="7-10 installments"/>
    <x v="1"/>
  </r>
  <r>
    <s v="98e791b684692cdd750ed6ee926c3ce0"/>
    <n v="1"/>
    <x v="0"/>
    <n v="9"/>
    <n v="92.22"/>
    <s v="7-10 installments"/>
    <x v="0"/>
  </r>
  <r>
    <s v="493698ce56fc7a2737d5cc7984627879"/>
    <n v="1"/>
    <x v="0"/>
    <n v="4"/>
    <n v="229.26"/>
    <s v="4-6 installments"/>
    <x v="20"/>
  </r>
  <r>
    <s v="00af53fdc2002f5b6a8f16db648e003b"/>
    <n v="1"/>
    <x v="0"/>
    <n v="2"/>
    <n v="51.75"/>
    <s v="2-3 installments"/>
    <x v="1"/>
  </r>
  <r>
    <s v="31f6ff8aa036e65dcd7e8c1e224a5b91"/>
    <n v="1"/>
    <x v="1"/>
    <n v="1"/>
    <n v="153.16"/>
    <s v="1 (single)"/>
    <x v="8"/>
  </r>
  <r>
    <s v="2ad713541542172502b2d22dbbe47de0"/>
    <n v="1"/>
    <x v="0"/>
    <n v="10"/>
    <n v="101.59"/>
    <s v="7-10 installments"/>
    <x v="2"/>
  </r>
  <r>
    <s v="a8998c981964bf8bac216e296e00b309"/>
    <n v="1"/>
    <x v="1"/>
    <n v="1"/>
    <n v="189.59"/>
    <s v="1 (single)"/>
    <x v="1"/>
  </r>
  <r>
    <s v="7cfa85c7c53799aa2c849044711e9256"/>
    <n v="1"/>
    <x v="0"/>
    <n v="3"/>
    <n v="922.84"/>
    <s v="2-3 installments"/>
    <x v="9"/>
  </r>
  <r>
    <s v="d0953216646b79a1457c04739e8414e5"/>
    <n v="1"/>
    <x v="2"/>
    <n v="1"/>
    <n v="18.27"/>
    <s v="1 (single)"/>
    <x v="3"/>
  </r>
  <r>
    <s v="d9d133e8194b34d22ce9157f4f2ab959"/>
    <n v="1"/>
    <x v="0"/>
    <n v="1"/>
    <n v="27.77"/>
    <s v="1 (single)"/>
    <x v="1"/>
  </r>
  <r>
    <s v="90423fbde022b7991066ba965cfe537d"/>
    <n v="1"/>
    <x v="0"/>
    <n v="1"/>
    <n v="39.03"/>
    <s v="1 (single)"/>
    <x v="23"/>
  </r>
  <r>
    <s v="bbc7693f5519a19085d75782fe024daa"/>
    <n v="1"/>
    <x v="0"/>
    <n v="1"/>
    <n v="85.5"/>
    <s v="1 (single)"/>
    <x v="1"/>
  </r>
  <r>
    <s v="4689b1816de42507a7d63a4617383c59"/>
    <n v="13"/>
    <x v="2"/>
    <n v="1"/>
    <n v="14.1"/>
    <s v="1 (single)"/>
    <x v="11"/>
  </r>
  <r>
    <s v="f6151443391cbb0f7fb0fcaf6d79e963"/>
    <n v="1"/>
    <x v="1"/>
    <n v="1"/>
    <n v="205.98"/>
    <s v="1 (single)"/>
    <x v="8"/>
  </r>
  <r>
    <s v="d34bf1d98a956e38ca2dd1bd44f395ae"/>
    <n v="1"/>
    <x v="0"/>
    <n v="1"/>
    <n v="27.68"/>
    <s v="1 (single)"/>
    <x v="1"/>
  </r>
  <r>
    <s v="8fd0fd2191425dcaa1ec74d95c0b5aa9"/>
    <n v="1"/>
    <x v="0"/>
    <n v="1"/>
    <n v="38.01"/>
    <s v="1 (single)"/>
    <x v="1"/>
  </r>
  <r>
    <s v="9c9d443e386dc6332b14958d37eaf75b"/>
    <n v="1"/>
    <x v="0"/>
    <n v="2"/>
    <n v="172.17"/>
    <s v="2-3 installments"/>
    <x v="1"/>
  </r>
  <r>
    <s v="0a0837a5eee9e7a9ce2b1fa831944d27"/>
    <n v="1"/>
    <x v="3"/>
    <n v="1"/>
    <n v="65.5"/>
    <s v="1 (single)"/>
    <x v="1"/>
  </r>
  <r>
    <s v="20ed4cb22ba9f7978081410cd6400ba7"/>
    <n v="1"/>
    <x v="0"/>
    <n v="8"/>
    <n v="114.79"/>
    <s v="7-10 installments"/>
    <x v="1"/>
  </r>
  <r>
    <s v="b2f92b2f7047cd8b35580d629d7b3bfb"/>
    <n v="3"/>
    <x v="2"/>
    <n v="1"/>
    <n v="20"/>
    <s v="1 (single)"/>
    <x v="8"/>
  </r>
  <r>
    <s v="ec451fb3a1ee5782fef4937473a9ffac"/>
    <n v="1"/>
    <x v="0"/>
    <n v="1"/>
    <n v="279.7"/>
    <s v="1 (single)"/>
    <x v="1"/>
  </r>
  <r>
    <s v="1c34405a26acbdbce1a7702fdcca5c31"/>
    <n v="1"/>
    <x v="0"/>
    <n v="1"/>
    <n v="140.32"/>
    <s v="1 (single)"/>
    <x v="16"/>
  </r>
  <r>
    <s v="c350d0389112a86be9f3802b560764fc"/>
    <n v="1"/>
    <x v="2"/>
    <n v="1"/>
    <n v="44.42"/>
    <s v="1 (single)"/>
    <x v="12"/>
  </r>
  <r>
    <s v="629ee34cec78dd55cfc4ed143cac2c11"/>
    <n v="1"/>
    <x v="0"/>
    <n v="3"/>
    <n v="35.75"/>
    <s v="2-3 installments"/>
    <x v="1"/>
  </r>
  <r>
    <s v="517e46dd2b1a674f95729233d3cdd938"/>
    <n v="1"/>
    <x v="0"/>
    <n v="4"/>
    <n v="47.05"/>
    <s v="4-6 installments"/>
    <x v="3"/>
  </r>
  <r>
    <s v="8288bb5ead7afd8740aab37dbc902214"/>
    <n v="1"/>
    <x v="0"/>
    <n v="1"/>
    <n v="77.41"/>
    <s v="1 (single)"/>
    <x v="1"/>
  </r>
  <r>
    <s v="219bf1bafc86f67b9a13637cfaeb68b1"/>
    <n v="1"/>
    <x v="0"/>
    <n v="2"/>
    <n v="182.29"/>
    <s v="2-3 installments"/>
    <x v="1"/>
  </r>
  <r>
    <s v="37bd4ebc1e9465415453c41f71eaa6a6"/>
    <n v="1"/>
    <x v="2"/>
    <n v="1"/>
    <n v="408.04"/>
    <s v="1 (single)"/>
    <x v="17"/>
  </r>
  <r>
    <s v="4a0c442614599b83a064e2889049712c"/>
    <n v="1"/>
    <x v="0"/>
    <n v="6"/>
    <n v="64.23999999999999"/>
    <s v="4-6 installments"/>
    <x v="1"/>
  </r>
  <r>
    <s v="d4497ce5e801d56876bd6c9e514767e5"/>
    <n v="1"/>
    <x v="0"/>
    <n v="8"/>
    <n v="233.84"/>
    <s v="7-10 installments"/>
    <x v="1"/>
  </r>
  <r>
    <s v="c4f6c401115a8cba8c3be4ad28abeeae"/>
    <n v="1"/>
    <x v="0"/>
    <n v="4"/>
    <n v="216.86"/>
    <s v="4-6 installments"/>
    <x v="1"/>
  </r>
  <r>
    <s v="ea8458d25568c5313d501ba2b21c68f0"/>
    <n v="1"/>
    <x v="0"/>
    <n v="2"/>
    <n v="46.78"/>
    <s v="2-3 installments"/>
    <x v="1"/>
  </r>
  <r>
    <s v="2b4b69b119c4446626f617bd54ff3147"/>
    <n v="1"/>
    <x v="0"/>
    <n v="1"/>
    <n v="38.05"/>
    <s v="1 (single)"/>
    <x v="22"/>
  </r>
  <r>
    <s v="7643fb0ecfc2447d800aa40f62ef7fdf"/>
    <n v="1"/>
    <x v="0"/>
    <n v="1"/>
    <n v="44.1"/>
    <s v="1 (single)"/>
    <x v="6"/>
  </r>
  <r>
    <s v="cee7c7cdaff69064ef0c806f168a9269"/>
    <n v="1"/>
    <x v="0"/>
    <n v="1"/>
    <n v="93.78"/>
    <s v="1 (single)"/>
    <x v="16"/>
  </r>
  <r>
    <s v="ed17f0572bc6ccdacbb220b282a6387c"/>
    <n v="1"/>
    <x v="1"/>
    <n v="1"/>
    <n v="111.42"/>
    <s v="1 (single)"/>
    <x v="1"/>
  </r>
  <r>
    <s v="b175558ffd938e94b83e3837637604fb"/>
    <n v="1"/>
    <x v="0"/>
    <n v="5"/>
    <n v="132.13"/>
    <s v="4-6 installments"/>
    <x v="1"/>
  </r>
  <r>
    <s v="bb8fe9bf968acfff626cedabf06d766d"/>
    <n v="1"/>
    <x v="0"/>
    <n v="4"/>
    <n v="138.65"/>
    <s v="4-6 installments"/>
    <x v="1"/>
  </r>
  <r>
    <s v="689c69f5d10d806b64b4b89bf4a7e5e1"/>
    <n v="1"/>
    <x v="0"/>
    <n v="1"/>
    <n v="41"/>
    <s v="1 (single)"/>
    <x v="4"/>
  </r>
  <r>
    <s v="e0b4e92a39bc8b93bc4ff121772819ea"/>
    <n v="1"/>
    <x v="0"/>
    <n v="1"/>
    <n v="29.27"/>
    <s v="1 (single)"/>
    <x v="1"/>
  </r>
  <r>
    <s v="e0b6e95c36638b633c19b0aa5ce47516"/>
    <n v="1"/>
    <x v="0"/>
    <n v="4"/>
    <n v="171.79"/>
    <s v="4-6 installments"/>
    <x v="1"/>
  </r>
  <r>
    <s v="e72a8568c8622825a95439791f668e85"/>
    <n v="1"/>
    <x v="0"/>
    <n v="2"/>
    <n v="83.68000000000001"/>
    <s v="2-3 installments"/>
    <x v="12"/>
  </r>
  <r>
    <s v="ed4f3a7d90215313e0c485f97f640584"/>
    <n v="1"/>
    <x v="0"/>
    <n v="2"/>
    <n v="204.49"/>
    <s v="2-3 installments"/>
    <x v="14"/>
  </r>
  <r>
    <s v="237be87efc86c6329fe3faad9a8c2592"/>
    <n v="1"/>
    <x v="0"/>
    <n v="9"/>
    <n v="176.87"/>
    <s v="7-10 installments"/>
    <x v="1"/>
  </r>
  <r>
    <s v="7801e6c26c480c6f6d6b878d20000f89"/>
    <n v="1"/>
    <x v="0"/>
    <n v="1"/>
    <n v="34"/>
    <s v="1 (single)"/>
    <x v="6"/>
  </r>
  <r>
    <s v="33c395f5b7eaa637304434e553d45cf1"/>
    <n v="1"/>
    <x v="0"/>
    <n v="1"/>
    <n v="588.0599999999999"/>
    <s v="1 (single)"/>
    <x v="1"/>
  </r>
  <r>
    <s v="4d6951fdb1a472a77ce1422ca656c2b8"/>
    <n v="1"/>
    <x v="0"/>
    <n v="5"/>
    <n v="154.07"/>
    <s v="4-6 installments"/>
    <x v="9"/>
  </r>
  <r>
    <s v="94dccbc39bc2673b3639fc98286c99b0"/>
    <n v="1"/>
    <x v="0"/>
    <n v="2"/>
    <n v="28.6"/>
    <s v="2-3 installments"/>
    <x v="12"/>
  </r>
  <r>
    <s v="98eba1be3e8237608c66b2e0473786ef"/>
    <n v="1"/>
    <x v="0"/>
    <n v="10"/>
    <n v="321.31"/>
    <s v="7-10 installments"/>
    <x v="0"/>
  </r>
  <r>
    <s v="dd74aa86ac49c4818ea173b6a376d8de"/>
    <n v="1"/>
    <x v="0"/>
    <n v="1"/>
    <n v="61.75"/>
    <s v="1 (single)"/>
    <x v="1"/>
  </r>
  <r>
    <s v="a18a772d7d1f17c95ee1689b669d3727"/>
    <n v="1"/>
    <x v="0"/>
    <n v="5"/>
    <n v="57.98"/>
    <s v="4-6 installments"/>
    <x v="1"/>
  </r>
  <r>
    <s v="6c5d1e03493316b72304f07834a03325"/>
    <n v="1"/>
    <x v="0"/>
    <n v="4"/>
    <n v="140.91"/>
    <s v="4-6 installments"/>
    <x v="20"/>
  </r>
  <r>
    <s v="4d544ef55956dd8aadf1162dc1b82ae1"/>
    <n v="1"/>
    <x v="0"/>
    <n v="1"/>
    <n v="56.6"/>
    <s v="1 (single)"/>
    <x v="1"/>
  </r>
  <r>
    <s v="7954c75cf9a8876258be26911d9e9501"/>
    <n v="1"/>
    <x v="0"/>
    <n v="1"/>
    <n v="425.7"/>
    <s v="1 (single)"/>
    <x v="12"/>
  </r>
  <r>
    <s v="29fafeedea8220ed8162dcafe8a89483"/>
    <n v="3"/>
    <x v="2"/>
    <n v="1"/>
    <n v="8.279999999999999"/>
    <s v="1 (single)"/>
    <x v="12"/>
  </r>
  <r>
    <s v="21608598d187cb9b14e7b81978c0e6bb"/>
    <n v="1"/>
    <x v="0"/>
    <n v="3"/>
    <n v="156.99"/>
    <s v="2-3 installments"/>
    <x v="3"/>
  </r>
  <r>
    <s v="110da2b3965b649ac4bb999200ab9133"/>
    <n v="1"/>
    <x v="0"/>
    <n v="1"/>
    <n v="68.51000000000001"/>
    <s v="1 (single)"/>
    <x v="16"/>
  </r>
  <r>
    <s v="2c8368619bc15c47d6fd7de27cdef0c6"/>
    <n v="1"/>
    <x v="2"/>
    <n v="1"/>
    <n v="66.22"/>
    <s v="1 (single)"/>
    <x v="8"/>
  </r>
  <r>
    <s v="5602c7ec0703c496d76b3e8d812b150d"/>
    <n v="1"/>
    <x v="0"/>
    <n v="1"/>
    <n v="8.9"/>
    <s v="1 (single)"/>
    <x v="8"/>
  </r>
  <r>
    <s v="ef66cc60de5221417b5fb81b1c42de85"/>
    <n v="1"/>
    <x v="0"/>
    <n v="5"/>
    <n v="59.32"/>
    <s v="4-6 installments"/>
    <x v="0"/>
  </r>
  <r>
    <s v="0dc47dbdd63f9e034b321b138d0d9092"/>
    <n v="1"/>
    <x v="0"/>
    <n v="8"/>
    <n v="297"/>
    <s v="7-10 installments"/>
    <x v="20"/>
  </r>
  <r>
    <s v="5e791294b4404ec12340f4c938c10cbb"/>
    <n v="1"/>
    <x v="0"/>
    <n v="10"/>
    <n v="163.81"/>
    <s v="7-10 installments"/>
    <x v="12"/>
  </r>
  <r>
    <s v="09c530d73b3f36bbcd4d3b2268abfe12"/>
    <n v="2"/>
    <x v="2"/>
    <n v="1"/>
    <n v="111.2"/>
    <s v="1 (single)"/>
    <x v="0"/>
  </r>
  <r>
    <s v="0ced306b608e9bc80ef960368a3414a4"/>
    <n v="1"/>
    <x v="2"/>
    <n v="1"/>
    <n v="10.34"/>
    <s v="1 (single)"/>
    <x v="1"/>
  </r>
  <r>
    <s v="d11c6e3675c8fa2f8cd707a48969429a"/>
    <n v="1"/>
    <x v="0"/>
    <n v="1"/>
    <n v="128.54"/>
    <s v="1 (single)"/>
    <x v="3"/>
  </r>
  <r>
    <s v="a0fd8189420447a19f96862d4e128d57"/>
    <n v="1"/>
    <x v="0"/>
    <n v="4"/>
    <n v="49.09"/>
    <s v="4-6 installments"/>
    <x v="12"/>
  </r>
  <r>
    <s v="675a6fde0b4a8f78243d9ca2ec8be1be"/>
    <n v="1"/>
    <x v="0"/>
    <n v="1"/>
    <n v="135.6"/>
    <s v="1 (single)"/>
    <x v="12"/>
  </r>
  <r>
    <s v="155ff86a37e4becb60f238b3ee90775b"/>
    <n v="1"/>
    <x v="3"/>
    <n v="1"/>
    <n v="42.78"/>
    <s v="1 (single)"/>
    <x v="1"/>
  </r>
  <r>
    <s v="cc8454f08599794be25a95f691617e11"/>
    <n v="1"/>
    <x v="0"/>
    <n v="4"/>
    <n v="128.4"/>
    <s v="4-6 installments"/>
    <x v="1"/>
  </r>
  <r>
    <s v="1a0ebef87017257e3f6c7f10e82b20b6"/>
    <n v="1"/>
    <x v="0"/>
    <n v="5"/>
    <n v="118.47"/>
    <s v="4-6 installments"/>
    <x v="4"/>
  </r>
  <r>
    <s v="754f7ec0dafafb537986302c08311dc6"/>
    <n v="1"/>
    <x v="0"/>
    <n v="1"/>
    <n v="45.1"/>
    <s v="1 (single)"/>
    <x v="0"/>
  </r>
  <r>
    <s v="a222f3c71beb748715093f69dc3dc177"/>
    <n v="1"/>
    <x v="1"/>
    <n v="1"/>
    <n v="42.58"/>
    <s v="1 (single)"/>
    <x v="1"/>
  </r>
  <r>
    <s v="93fd94c99b582fd7ccdf72b3721e34ea"/>
    <n v="2"/>
    <x v="2"/>
    <n v="1"/>
    <n v="50"/>
    <s v="1 (single)"/>
    <x v="0"/>
  </r>
  <r>
    <s v="f52770381c11ff33137e243fc4e3a7af"/>
    <n v="1"/>
    <x v="1"/>
    <n v="1"/>
    <n v="52.38"/>
    <s v="1 (single)"/>
    <x v="8"/>
  </r>
  <r>
    <s v="c0b6014ad171bec4bcab3532b8b79e2d"/>
    <n v="1"/>
    <x v="0"/>
    <n v="3"/>
    <n v="262.69"/>
    <s v="2-3 installments"/>
    <x v="5"/>
  </r>
  <r>
    <s v="69bec49dcedcbf07e8333244796dd70a"/>
    <n v="1"/>
    <x v="0"/>
    <n v="1"/>
    <n v="2.42"/>
    <s v="1 (single)"/>
    <x v="12"/>
  </r>
  <r>
    <s v="3e4ed3610f9edd2a3598aec6e93a345d"/>
    <n v="1"/>
    <x v="0"/>
    <n v="1"/>
    <n v="67.31999999999999"/>
    <s v="1 (single)"/>
    <x v="4"/>
  </r>
  <r>
    <s v="0e3ce0f00c0714004ef73e0b334ce130"/>
    <n v="1"/>
    <x v="1"/>
    <n v="1"/>
    <n v="72.48"/>
    <s v="1 (single)"/>
    <x v="1"/>
  </r>
  <r>
    <s v="cad39f1647e3828163e49718ea495994"/>
    <n v="1"/>
    <x v="0"/>
    <n v="2"/>
    <n v="225.71"/>
    <s v="2-3 installments"/>
    <x v="16"/>
  </r>
  <r>
    <s v="55c27ec4136ec6d13577c7fb34c62b68"/>
    <n v="1"/>
    <x v="0"/>
    <n v="5"/>
    <n v="184.26"/>
    <s v="4-6 installments"/>
    <x v="14"/>
  </r>
  <r>
    <s v="577e6fdfae22d140e0167cc4a674c1a0"/>
    <n v="1"/>
    <x v="0"/>
    <n v="3"/>
    <n v="170.41"/>
    <s v="2-3 installments"/>
    <x v="8"/>
  </r>
  <r>
    <s v="26466061ecf0630db081aea8581b871b"/>
    <n v="1"/>
    <x v="0"/>
    <n v="7"/>
    <n v="71.25"/>
    <s v="7-10 installments"/>
    <x v="0"/>
  </r>
  <r>
    <s v="49b25de91ca7ebe3b4b740b332b5e0a0"/>
    <n v="1"/>
    <x v="1"/>
    <n v="1"/>
    <n v="36.01"/>
    <s v="1 (single)"/>
    <x v="4"/>
  </r>
  <r>
    <s v="1f1d433b45ff83d34a8fe8071126c80a"/>
    <n v="1"/>
    <x v="1"/>
    <n v="1"/>
    <n v="102.64"/>
    <s v="1 (single)"/>
    <x v="1"/>
  </r>
  <r>
    <s v="108e1d5b7a25ff07b49e500b1c7ae4b0"/>
    <n v="1"/>
    <x v="0"/>
    <n v="4"/>
    <n v="66.05"/>
    <s v="4-6 installments"/>
    <x v="9"/>
  </r>
  <r>
    <s v="1bbda6dbb533293df7320c4f62b6e897"/>
    <n v="1"/>
    <x v="0"/>
    <n v="1"/>
    <n v="96.44"/>
    <s v="1 (single)"/>
    <x v="8"/>
  </r>
  <r>
    <s v="5d284e172fe3bafba10f2c60e3ea2047"/>
    <n v="1"/>
    <x v="0"/>
    <n v="2"/>
    <n v="215.58"/>
    <s v="2-3 installments"/>
    <x v="16"/>
  </r>
  <r>
    <s v="51ebb2c24714952a8ee7f24d4b90ebbc"/>
    <n v="1"/>
    <x v="0"/>
    <n v="3"/>
    <n v="97.95"/>
    <s v="2-3 installments"/>
    <x v="0"/>
  </r>
  <r>
    <s v="97710347ca7f753c166b48121724ce84"/>
    <n v="1"/>
    <x v="0"/>
    <n v="4"/>
    <n v="161.85"/>
    <s v="4-6 installments"/>
    <x v="1"/>
  </r>
  <r>
    <s v="6d85f03f010453a6addfef985314107d"/>
    <n v="1"/>
    <x v="0"/>
    <n v="2"/>
    <n v="22.1"/>
    <s v="2-3 installments"/>
    <x v="8"/>
  </r>
  <r>
    <s v="83d918d0715c6c4700e6d841e36f30a0"/>
    <n v="1"/>
    <x v="0"/>
    <n v="1"/>
    <n v="93.15000000000001"/>
    <s v="1 (single)"/>
    <x v="20"/>
  </r>
  <r>
    <s v="eac1f51413723e3cd22fd297ecb65306"/>
    <n v="1"/>
    <x v="0"/>
    <n v="10"/>
    <n v="104.86"/>
    <s v="7-10 installments"/>
    <x v="1"/>
  </r>
  <r>
    <s v="405059897f5d5fb7e349800c44920c61"/>
    <n v="1"/>
    <x v="0"/>
    <n v="3"/>
    <n v="108.88"/>
    <s v="2-3 installments"/>
    <x v="1"/>
  </r>
  <r>
    <s v="3e8c191415aece16ba1ac896f535b484"/>
    <n v="1"/>
    <x v="0"/>
    <n v="1"/>
    <n v="50.13"/>
    <s v="1 (single)"/>
    <x v="1"/>
  </r>
  <r>
    <s v="8d197eef337470b4ef3c9d7ef80d14fb"/>
    <n v="1"/>
    <x v="0"/>
    <n v="3"/>
    <n v="69.04000000000001"/>
    <s v="2-3 installments"/>
    <x v="1"/>
  </r>
  <r>
    <s v="77e9941864fc840be8e4b1ba5347c0f7"/>
    <n v="1"/>
    <x v="0"/>
    <n v="1"/>
    <n v="103.27"/>
    <s v="1 (single)"/>
    <x v="9"/>
  </r>
  <r>
    <s v="8a9e4058bd52b1df24af22b9cd604f87"/>
    <n v="1"/>
    <x v="0"/>
    <n v="8"/>
    <n v="136.59"/>
    <s v="7-10 installments"/>
    <x v="0"/>
  </r>
  <r>
    <s v="1b575c5682ee1dd86b9dd3c78691c02c"/>
    <n v="1"/>
    <x v="0"/>
    <n v="1"/>
    <n v="52.71"/>
    <s v="1 (single)"/>
    <x v="1"/>
  </r>
  <r>
    <s v="ceb533871105f7cda81fafc19e1ee38e"/>
    <n v="1"/>
    <x v="1"/>
    <n v="1"/>
    <n v="18.37"/>
    <s v="1 (single)"/>
    <x v="1"/>
  </r>
  <r>
    <s v="9588842b04b68104582a11aced293fa2"/>
    <n v="1"/>
    <x v="0"/>
    <n v="1"/>
    <n v="166.46"/>
    <s v="1 (single)"/>
    <x v="12"/>
  </r>
  <r>
    <s v="c1219b88f5d48e3d0dd3229cbd88a722"/>
    <n v="2"/>
    <x v="2"/>
    <n v="1"/>
    <n v="151.64"/>
    <s v="1 (single)"/>
    <x v="9"/>
  </r>
  <r>
    <s v="28af310ca56736384bc8833117dd048a"/>
    <n v="1"/>
    <x v="0"/>
    <n v="5"/>
    <n v="106.97"/>
    <s v="4-6 installments"/>
    <x v="12"/>
  </r>
  <r>
    <s v="139f560e44636d72034722f833c7fdbc"/>
    <n v="1"/>
    <x v="0"/>
    <n v="2"/>
    <n v="36.35"/>
    <s v="2-3 installments"/>
    <x v="1"/>
  </r>
  <r>
    <s v="400067025519f050d696583e2e6df305"/>
    <n v="1"/>
    <x v="0"/>
    <n v="4"/>
    <n v="112.49"/>
    <s v="4-6 installments"/>
    <x v="1"/>
  </r>
  <r>
    <s v="c88c214c277ccf07d8f8992b66796546"/>
    <n v="1"/>
    <x v="0"/>
    <n v="7"/>
    <n v="158.53"/>
    <s v="7-10 installments"/>
    <x v="8"/>
  </r>
  <r>
    <s v="041e2854aac3d7cc5af940995ac6be0b"/>
    <n v="1"/>
    <x v="0"/>
    <n v="5"/>
    <n v="249.49"/>
    <s v="4-6 installments"/>
    <x v="12"/>
  </r>
  <r>
    <s v="7e40398e4b930885edc608594647816d"/>
    <n v="1"/>
    <x v="2"/>
    <n v="1"/>
    <n v="87.09999999999999"/>
    <s v="1 (single)"/>
    <x v="7"/>
  </r>
  <r>
    <s v="b3c8c0dd2b042239054fd43c6f63c8ee"/>
    <n v="1"/>
    <x v="0"/>
    <n v="1"/>
    <n v="41.64"/>
    <s v="1 (single)"/>
    <x v="1"/>
  </r>
  <r>
    <s v="ec13879c2b48a8a6baa9228be8899a26"/>
    <n v="1"/>
    <x v="0"/>
    <n v="8"/>
    <n v="80.18000000000001"/>
    <s v="7-10 installments"/>
    <x v="0"/>
  </r>
  <r>
    <s v="5e1c835de943927d56469fa225bca0fe"/>
    <n v="1"/>
    <x v="0"/>
    <n v="8"/>
    <n v="161.12"/>
    <s v="7-10 installments"/>
    <x v="12"/>
  </r>
  <r>
    <s v="44a2fb6a4520b17de57affbab761dfcc"/>
    <n v="1"/>
    <x v="1"/>
    <n v="1"/>
    <n v="12.28"/>
    <s v="1 (single)"/>
    <x v="1"/>
  </r>
  <r>
    <s v="1e3afc9cb36a927cb383e0d51cf19342"/>
    <n v="1"/>
    <x v="1"/>
    <n v="1"/>
    <n v="56.22"/>
    <s v="1 (single)"/>
    <x v="16"/>
  </r>
  <r>
    <s v="f22698a00370679c0784aae7c060f87d"/>
    <n v="1"/>
    <x v="0"/>
    <n v="5"/>
    <n v="59.96"/>
    <s v="4-6 installments"/>
    <x v="1"/>
  </r>
  <r>
    <s v="5b57f1611ce8186213ff0f850df43fc3"/>
    <n v="1"/>
    <x v="0"/>
    <n v="3"/>
    <n v="46.23"/>
    <s v="2-3 installments"/>
    <x v="0"/>
  </r>
  <r>
    <s v="71f14ec1996fff780487b71d42dc041d"/>
    <n v="1"/>
    <x v="0"/>
    <n v="5"/>
    <n v="50.05"/>
    <s v="4-6 installments"/>
    <x v="0"/>
  </r>
  <r>
    <s v="d6e799956c4b0814dc3e01f0a72108f2"/>
    <n v="1"/>
    <x v="0"/>
    <n v="2"/>
    <n v="45.09"/>
    <s v="2-3 installments"/>
    <x v="1"/>
  </r>
  <r>
    <s v="45639343ad340a0a092f8bc8788e051e"/>
    <n v="1"/>
    <x v="1"/>
    <n v="1"/>
    <n v="37.82"/>
    <s v="1 (single)"/>
    <x v="12"/>
  </r>
  <r>
    <s v="d26844690f17c5d19b50a5862b8d2a45"/>
    <n v="1"/>
    <x v="1"/>
    <n v="1"/>
    <n v="26.84"/>
    <s v="1 (single)"/>
    <x v="8"/>
  </r>
  <r>
    <s v="3ff4d494b9a42e38f1d11a11cac925c6"/>
    <n v="1"/>
    <x v="3"/>
    <n v="1"/>
    <n v="68.43000000000001"/>
    <s v="1 (single)"/>
    <x v="0"/>
  </r>
  <r>
    <s v="dbfa3d8c05cc5d84083fc259a9feb5bc"/>
    <n v="1"/>
    <x v="1"/>
    <n v="1"/>
    <n v="164.17"/>
    <s v="1 (single)"/>
    <x v="24"/>
  </r>
  <r>
    <s v="18655e8acc771fadb130bf3048a5589e"/>
    <n v="1"/>
    <x v="0"/>
    <n v="3"/>
    <n v="125.73"/>
    <s v="2-3 installments"/>
    <x v="11"/>
  </r>
  <r>
    <s v="9bdab6a58999d4197bb9182919f89712"/>
    <n v="1"/>
    <x v="0"/>
    <n v="3"/>
    <n v="185.64"/>
    <s v="2-3 installments"/>
    <x v="20"/>
  </r>
  <r>
    <s v="893c5d0f1a2fd75917c6b37fcd220601"/>
    <n v="1"/>
    <x v="1"/>
    <n v="1"/>
    <n v="1205"/>
    <s v="1 (single)"/>
    <x v="22"/>
  </r>
  <r>
    <s v="b1a3ef26d011b2ef46b8787429aab2a8"/>
    <n v="1"/>
    <x v="0"/>
    <n v="4"/>
    <n v="40.74"/>
    <s v="4-6 installments"/>
    <x v="4"/>
  </r>
  <r>
    <s v="d5cb12269711bd1eaf7eed8fd32a7c95"/>
    <n v="1"/>
    <x v="0"/>
    <n v="4"/>
    <n v="42.78"/>
    <s v="4-6 installments"/>
    <x v="1"/>
  </r>
  <r>
    <s v="c2213109a2cc0e75d55585b7aaac6d97"/>
    <n v="1"/>
    <x v="0"/>
    <n v="1"/>
    <n v="34.44"/>
    <s v="1 (single)"/>
    <x v="1"/>
  </r>
  <r>
    <s v="24843df655e56c3713485a7880677287"/>
    <n v="1"/>
    <x v="0"/>
    <n v="5"/>
    <n v="331.2"/>
    <s v="4-6 installments"/>
    <x v="17"/>
  </r>
  <r>
    <s v="86386c3dd74a55831068a41fc4fc1bec"/>
    <n v="1"/>
    <x v="0"/>
    <n v="4"/>
    <n v="452.47"/>
    <s v="4-6 installments"/>
    <x v="1"/>
  </r>
  <r>
    <s v="a536641274ad7eca34443ef56220524d"/>
    <n v="1"/>
    <x v="0"/>
    <n v="2"/>
    <n v="70.97"/>
    <s v="2-3 installments"/>
    <x v="1"/>
  </r>
  <r>
    <s v="dd5067269f1aaad1d4d0aa55e84eb22b"/>
    <n v="1"/>
    <x v="0"/>
    <n v="6"/>
    <n v="887.58"/>
    <s v="4-6 installments"/>
    <x v="1"/>
  </r>
  <r>
    <s v="5210991b886c9005de084d0d4fcff0c4"/>
    <n v="1"/>
    <x v="0"/>
    <n v="3"/>
    <n v="95.20999999999999"/>
    <s v="2-3 installments"/>
    <x v="0"/>
  </r>
  <r>
    <s v="346ffefd56ff0691db147f471af8a1dc"/>
    <n v="1"/>
    <x v="0"/>
    <n v="1"/>
    <n v="71.15000000000001"/>
    <s v="1 (single)"/>
    <x v="0"/>
  </r>
  <r>
    <s v="c21fcb36121a9b1c65eed7b20f0862bd"/>
    <n v="1"/>
    <x v="0"/>
    <n v="10"/>
    <n v="517.03"/>
    <s v="7-10 installments"/>
    <x v="5"/>
  </r>
  <r>
    <s v="95e8ad87dd94e0a48ffb1fd18f13be66"/>
    <n v="1"/>
    <x v="0"/>
    <n v="1"/>
    <n v="132.84"/>
    <s v="1 (single)"/>
    <x v="1"/>
  </r>
  <r>
    <s v="37965120652845efe3e27796c9a4386d"/>
    <n v="1"/>
    <x v="0"/>
    <n v="3"/>
    <n v="106.97"/>
    <s v="2-3 installments"/>
    <x v="6"/>
  </r>
  <r>
    <s v="106bf10ecc74f90c8848d0f613288a15"/>
    <n v="1"/>
    <x v="0"/>
    <n v="1"/>
    <n v="15.82"/>
    <s v="1 (single)"/>
    <x v="4"/>
  </r>
  <r>
    <s v="f5136e38d1a14a4dbd87dff67da82701"/>
    <n v="1"/>
    <x v="1"/>
    <n v="1"/>
    <n v="6726.66"/>
    <s v="1 (single)"/>
    <x v="1"/>
  </r>
  <r>
    <s v="262118ce178bb3e4590a3adcf6d62e6b"/>
    <n v="1"/>
    <x v="0"/>
    <n v="5"/>
    <n v="126.12"/>
    <s v="4-6 installments"/>
    <x v="12"/>
  </r>
  <r>
    <s v="2c1f8fd9aa5f50ec17f4c95e52223a3a"/>
    <n v="2"/>
    <x v="2"/>
    <n v="1"/>
    <n v="20"/>
    <s v="1 (single)"/>
    <x v="1"/>
  </r>
  <r>
    <s v="712c3c76ddb4bc5fc94f6643096cb289"/>
    <n v="1"/>
    <x v="0"/>
    <n v="1"/>
    <n v="31.24"/>
    <s v="1 (single)"/>
    <x v="0"/>
  </r>
  <r>
    <s v="6c6ad994709e497d8bbc043b3d9884ba"/>
    <n v="1"/>
    <x v="0"/>
    <n v="1"/>
    <n v="51.25"/>
    <s v="1 (single)"/>
    <x v="1"/>
  </r>
  <r>
    <s v="a2b932dba58739e74b19e8216b7de165"/>
    <n v="1"/>
    <x v="0"/>
    <n v="1"/>
    <n v="37.73"/>
    <s v="1 (single)"/>
    <x v="6"/>
  </r>
  <r>
    <s v="82121ebedf0f27bfb35630958489c7ea"/>
    <n v="1"/>
    <x v="0"/>
    <n v="6"/>
    <n v="279.05"/>
    <s v="4-6 installments"/>
    <x v="1"/>
  </r>
  <r>
    <s v="29a2291d6d805fb5ed5585585715b98f"/>
    <n v="1"/>
    <x v="0"/>
    <n v="8"/>
    <n v="746.65"/>
    <s v="7-10 installments"/>
    <x v="12"/>
  </r>
  <r>
    <s v="7b7ce86399877a0908f5af4041da975d"/>
    <n v="1"/>
    <x v="0"/>
    <n v="1"/>
    <n v="51.44"/>
    <s v="1 (single)"/>
    <x v="8"/>
  </r>
  <r>
    <s v="4b7e81be5da17ae60c44ba5992fac95d"/>
    <n v="1"/>
    <x v="0"/>
    <n v="10"/>
    <n v="1225.59"/>
    <s v="7-10 installments"/>
    <x v="0"/>
  </r>
  <r>
    <s v="fed4ca34aeb50d89ab8f08db03c8c800"/>
    <n v="1"/>
    <x v="0"/>
    <n v="4"/>
    <n v="204.08"/>
    <s v="4-6 installments"/>
    <x v="1"/>
  </r>
  <r>
    <s v="e0f3cd25b704e2b54b5837d443087ba2"/>
    <n v="1"/>
    <x v="0"/>
    <n v="4"/>
    <n v="406.51"/>
    <s v="4-6 installments"/>
    <x v="1"/>
  </r>
  <r>
    <s v="3812d41936079a1ccfa6e04ff9ea83e7"/>
    <n v="1"/>
    <x v="0"/>
    <n v="1"/>
    <n v="62.59"/>
    <s v="1 (single)"/>
    <x v="1"/>
  </r>
  <r>
    <s v="ee9ca989fc93ba09a6eddc250ce01742"/>
    <n v="6"/>
    <x v="2"/>
    <n v="1"/>
    <n v="3.75"/>
    <s v="1 (single)"/>
    <x v="1"/>
  </r>
  <r>
    <s v="8d79387c949a14812dc166d8fe4039d1"/>
    <n v="1"/>
    <x v="0"/>
    <n v="4"/>
    <n v="52.88"/>
    <s v="4-6 installments"/>
    <x v="12"/>
  </r>
  <r>
    <s v="fcda3cc8210e746326864eb933641ccf"/>
    <n v="1"/>
    <x v="0"/>
    <n v="2"/>
    <n v="27.04"/>
    <s v="2-3 installments"/>
    <x v="4"/>
  </r>
  <r>
    <s v="102dff93d9ff9180027b57feff2f34cc"/>
    <n v="2"/>
    <x v="2"/>
    <n v="1"/>
    <n v="2.02"/>
    <s v="1 (single)"/>
    <x v="1"/>
  </r>
  <r>
    <s v="813a6507f352e877ba58291463df42a7"/>
    <n v="1"/>
    <x v="0"/>
    <n v="2"/>
    <n v="133.51"/>
    <s v="2-3 installments"/>
    <x v="1"/>
  </r>
  <r>
    <s v="0f463923e58ae2578bc70e3083b98e93"/>
    <n v="1"/>
    <x v="0"/>
    <n v="2"/>
    <n v="217.72"/>
    <s v="2-3 installments"/>
    <x v="7"/>
  </r>
  <r>
    <s v="72d4db7bdeb8827a6dcdb6a40f7149c4"/>
    <n v="1"/>
    <x v="0"/>
    <n v="4"/>
    <n v="104.19"/>
    <s v="4-6 installments"/>
    <x v="2"/>
  </r>
  <r>
    <s v="a17ad45b2b8e8e73cdcc323bd9b90b49"/>
    <n v="1"/>
    <x v="0"/>
    <n v="1"/>
    <n v="19.33"/>
    <s v="1 (single)"/>
    <x v="1"/>
  </r>
  <r>
    <s v="622f616838747771f377b27f47f2d21a"/>
    <n v="1"/>
    <x v="1"/>
    <n v="1"/>
    <n v="110.04"/>
    <s v="1 (single)"/>
    <x v="1"/>
  </r>
  <r>
    <s v="ed1436604076711db664bd5063508cc6"/>
    <n v="1"/>
    <x v="0"/>
    <n v="1"/>
    <n v="135"/>
    <s v="1 (single)"/>
    <x v="12"/>
  </r>
  <r>
    <s v="8912c7c4689de366217c6296bae65efd"/>
    <n v="1"/>
    <x v="0"/>
    <n v="1"/>
    <n v="40.09"/>
    <s v="1 (single)"/>
    <x v="0"/>
  </r>
  <r>
    <s v="53cbf33b674d602f6746cb90a9d874fd"/>
    <n v="1"/>
    <x v="1"/>
    <n v="1"/>
    <n v="102.03"/>
    <s v="1 (single)"/>
    <x v="1"/>
  </r>
  <r>
    <s v="6a2fc7eef1fbf09f3c5cfae4aaff3bb5"/>
    <n v="1"/>
    <x v="0"/>
    <n v="2"/>
    <n v="73.76000000000001"/>
    <s v="2-3 installments"/>
    <x v="24"/>
  </r>
  <r>
    <s v="a3d2d7bd607f48e67fa90453814180a7"/>
    <n v="1"/>
    <x v="0"/>
    <n v="2"/>
    <n v="78.55"/>
    <s v="2-3 installments"/>
    <x v="4"/>
  </r>
  <r>
    <s v="65c5c8d2e87139529c41cf8307ba1f65"/>
    <n v="1"/>
    <x v="0"/>
    <n v="8"/>
    <n v="1806.68"/>
    <s v="7-10 installments"/>
    <x v="1"/>
  </r>
  <r>
    <s v="f918a05a6158db5265b92aa4ff3403cd"/>
    <n v="1"/>
    <x v="0"/>
    <n v="1"/>
    <n v="37.77"/>
    <s v="1 (single)"/>
    <x v="1"/>
  </r>
  <r>
    <s v="e7541673fccb361d1221c62bb45ad1cb"/>
    <n v="1"/>
    <x v="0"/>
    <n v="1"/>
    <n v="75.84999999999999"/>
    <s v="1 (single)"/>
    <x v="20"/>
  </r>
  <r>
    <s v="83177602aad708cea549501386b021c6"/>
    <n v="1"/>
    <x v="0"/>
    <n v="10"/>
    <n v="305.16"/>
    <s v="7-10 installments"/>
    <x v="1"/>
  </r>
  <r>
    <s v="f07cd569c4555fbf9dd3568b7995827a"/>
    <n v="1"/>
    <x v="0"/>
    <n v="3"/>
    <n v="163.89"/>
    <s v="2-3 installments"/>
    <x v="3"/>
  </r>
  <r>
    <s v="6180176978a92ed9fd65b8a884601955"/>
    <n v="1"/>
    <x v="0"/>
    <n v="3"/>
    <n v="116.94"/>
    <s v="2-3 installments"/>
    <x v="8"/>
  </r>
  <r>
    <s v="a2f3817242b0d2b7404f5104ede3abcb"/>
    <n v="1"/>
    <x v="3"/>
    <n v="1"/>
    <n v="171.06"/>
    <s v="1 (single)"/>
    <x v="20"/>
  </r>
  <r>
    <s v="cb6098eb0d12d5a08efe1a8d977c78a5"/>
    <n v="1"/>
    <x v="1"/>
    <n v="1"/>
    <n v="531.17"/>
    <s v="1 (single)"/>
    <x v="1"/>
  </r>
  <r>
    <s v="cd44314b084629fc21d3a0dca3147f7d"/>
    <n v="1"/>
    <x v="0"/>
    <n v="10"/>
    <n v="465.27"/>
    <s v="7-10 installments"/>
    <x v="12"/>
  </r>
  <r>
    <s v="a72b3f5d99f2dc2642d7f7ff5691a2b5"/>
    <n v="1"/>
    <x v="0"/>
    <n v="1"/>
    <n v="61.61"/>
    <s v="1 (single)"/>
    <x v="1"/>
  </r>
  <r>
    <s v="c9cf685a5970016a369f50c8f42e87b9"/>
    <n v="1"/>
    <x v="0"/>
    <n v="2"/>
    <n v="62.65"/>
    <s v="2-3 installments"/>
    <x v="1"/>
  </r>
  <r>
    <s v="f2fc3e958c7943badc989a1f5db932b4"/>
    <n v="1"/>
    <x v="0"/>
    <n v="1"/>
    <n v="20.38"/>
    <s v="1 (single)"/>
    <x v="1"/>
  </r>
  <r>
    <s v="c5f1d29b8bc4a975508962be343e62a7"/>
    <n v="1"/>
    <x v="0"/>
    <n v="3"/>
    <n v="73.83"/>
    <s v="2-3 installments"/>
    <x v="19"/>
  </r>
  <r>
    <s v="5e235e61ce267978794f9d8f22465386"/>
    <n v="1"/>
    <x v="0"/>
    <n v="1"/>
    <n v="63.89"/>
    <s v="1 (single)"/>
    <x v="6"/>
  </r>
  <r>
    <s v="85a08640d88815b0ede472adb059d337"/>
    <n v="1"/>
    <x v="0"/>
    <n v="2"/>
    <n v="22.39"/>
    <s v="2-3 installments"/>
    <x v="1"/>
  </r>
  <r>
    <s v="e24373f05b66f5a4b1e9baf8ce94baad"/>
    <n v="1"/>
    <x v="0"/>
    <n v="7"/>
    <n v="284.68"/>
    <s v="7-10 installments"/>
    <x v="1"/>
  </r>
  <r>
    <s v="f94a0d648c163f130c9d36d4ba790dfe"/>
    <n v="2"/>
    <x v="2"/>
    <n v="1"/>
    <n v="100"/>
    <s v="1 (single)"/>
    <x v="9"/>
  </r>
  <r>
    <s v="495b9ae2b9c128e387b6c48ddfa390b0"/>
    <n v="1"/>
    <x v="0"/>
    <n v="1"/>
    <n v="59.84"/>
    <s v="1 (single)"/>
    <x v="11"/>
  </r>
  <r>
    <s v="ecb29eb956683b4c0a93b0a6ad9da2d9"/>
    <n v="1"/>
    <x v="0"/>
    <n v="1"/>
    <n v="51.25"/>
    <s v="1 (single)"/>
    <x v="4"/>
  </r>
  <r>
    <s v="401aaeb144fdc31e60486809bf917ce5"/>
    <n v="1"/>
    <x v="0"/>
    <n v="4"/>
    <n v="257.21"/>
    <s v="4-6 installments"/>
    <x v="1"/>
  </r>
  <r>
    <s v="c006bbd1a1ae4337965b7ad0dac0c61e"/>
    <n v="1"/>
    <x v="0"/>
    <n v="1"/>
    <n v="70.42"/>
    <s v="1 (single)"/>
    <x v="1"/>
  </r>
  <r>
    <s v="04b23c68df88327f687ea03eb2f34d7e"/>
    <n v="1"/>
    <x v="0"/>
    <n v="1"/>
    <n v="67.3"/>
    <s v="1 (single)"/>
    <x v="16"/>
  </r>
  <r>
    <s v="38eb04fead5a8c966e7e01b87830b50e"/>
    <n v="1"/>
    <x v="0"/>
    <n v="6"/>
    <n v="126.19"/>
    <s v="4-6 installments"/>
    <x v="0"/>
  </r>
  <r>
    <s v="6a3cf68b5d00317f1869cd638dc6889c"/>
    <n v="1"/>
    <x v="0"/>
    <n v="1"/>
    <n v="50.87"/>
    <s v="1 (single)"/>
    <x v="1"/>
  </r>
  <r>
    <s v="f8fd25f70b750575ff9e8a348ee15692"/>
    <n v="1"/>
    <x v="0"/>
    <n v="2"/>
    <n v="142.92"/>
    <s v="2-3 installments"/>
    <x v="1"/>
  </r>
  <r>
    <s v="6258f184f313311383d31c1a6ea59b7a"/>
    <n v="1"/>
    <x v="0"/>
    <n v="4"/>
    <n v="107.29"/>
    <s v="4-6 installments"/>
    <x v="0"/>
  </r>
  <r>
    <s v="25d2a391f2bd247e905a176c97f355e6"/>
    <n v="1"/>
    <x v="0"/>
    <n v="4"/>
    <n v="224.48"/>
    <s v="4-6 installments"/>
    <x v="1"/>
  </r>
  <r>
    <s v="8d5e10fa7f259ed886ca55788bbf797d"/>
    <n v="1"/>
    <x v="1"/>
    <n v="1"/>
    <n v="434.76"/>
    <s v="1 (single)"/>
    <x v="23"/>
  </r>
  <r>
    <s v="64397bf4c493c0fa84f413977e87da93"/>
    <n v="1"/>
    <x v="0"/>
    <n v="3"/>
    <n v="55.22"/>
    <s v="2-3 installments"/>
    <x v="3"/>
  </r>
  <r>
    <s v="d77096ce04b7912640d76928106b9ad7"/>
    <n v="1"/>
    <x v="0"/>
    <n v="3"/>
    <n v="89.65000000000001"/>
    <s v="2-3 installments"/>
    <x v="1"/>
  </r>
  <r>
    <s v="66528ad3bb480c8959bb478cc37becdd"/>
    <n v="1"/>
    <x v="0"/>
    <n v="2"/>
    <n v="82.36"/>
    <s v="2-3 installments"/>
    <x v="1"/>
  </r>
  <r>
    <s v="178660fc6914ba83609b807efe89f984"/>
    <n v="1"/>
    <x v="0"/>
    <n v="1"/>
    <n v="159.56"/>
    <s v="1 (single)"/>
    <x v="1"/>
  </r>
  <r>
    <s v="6296cd93e0540917385ff96f03f3ad92"/>
    <n v="1"/>
    <x v="0"/>
    <n v="5"/>
    <n v="206.32"/>
    <s v="4-6 installments"/>
    <x v="4"/>
  </r>
  <r>
    <s v="9489cf6af1217c413c18017749a398f8"/>
    <n v="1"/>
    <x v="0"/>
    <n v="2"/>
    <n v="157.21"/>
    <s v="2-3 installments"/>
    <x v="1"/>
  </r>
  <r>
    <s v="2a834f698c8b713627f7729b9c164746"/>
    <n v="1"/>
    <x v="0"/>
    <n v="10"/>
    <n v="148.13"/>
    <s v="7-10 installments"/>
    <x v="1"/>
  </r>
  <r>
    <s v="9735a2f9279006018ed254377240bf4c"/>
    <n v="1"/>
    <x v="1"/>
    <n v="1"/>
    <n v="60"/>
    <s v="1 (single)"/>
    <x v="4"/>
  </r>
  <r>
    <s v="650983d239f9c314e6b170ad1d41c9d3"/>
    <n v="1"/>
    <x v="0"/>
    <n v="1"/>
    <n v="78.45999999999999"/>
    <s v="1 (single)"/>
    <x v="1"/>
  </r>
  <r>
    <s v="1734ed627ecb469f8a302694d9481eb4"/>
    <n v="1"/>
    <x v="1"/>
    <n v="1"/>
    <n v="78.36"/>
    <s v="1 (single)"/>
    <x v="1"/>
  </r>
  <r>
    <s v="9142e38d4f7b7cf458a1eb8ee2b52157"/>
    <n v="1"/>
    <x v="0"/>
    <n v="6"/>
    <n v="186.1"/>
    <s v="4-6 installments"/>
    <x v="12"/>
  </r>
  <r>
    <s v="b7df5ce2d6f1da60c6f47470a8c73dc8"/>
    <n v="1"/>
    <x v="0"/>
    <n v="2"/>
    <n v="58.38"/>
    <s v="2-3 installments"/>
    <x v="1"/>
  </r>
  <r>
    <s v="9330e9298742ceea6f94f67a4c6dd785"/>
    <n v="1"/>
    <x v="0"/>
    <n v="1"/>
    <n v="34"/>
    <s v="1 (single)"/>
    <x v="0"/>
  </r>
  <r>
    <s v="0c6a35b799f52f904a18f2810c4d1772"/>
    <n v="1"/>
    <x v="0"/>
    <n v="1"/>
    <n v="66.73999999999999"/>
    <s v="1 (single)"/>
    <x v="3"/>
  </r>
  <r>
    <s v="5ce9fc801207a16522d494fcdc8e9dd6"/>
    <n v="1"/>
    <x v="0"/>
    <n v="10"/>
    <n v="126.9"/>
    <s v="7-10 installments"/>
    <x v="1"/>
  </r>
  <r>
    <s v="6fc8cd5f4cfbea0b694434a10475fd6f"/>
    <n v="1"/>
    <x v="0"/>
    <n v="1"/>
    <n v="91.20999999999999"/>
    <s v="1 (single)"/>
    <x v="19"/>
  </r>
  <r>
    <s v="dac16a931a09274638e939d74d5a9097"/>
    <n v="1"/>
    <x v="0"/>
    <n v="1"/>
    <n v="63.41"/>
    <s v="1 (single)"/>
    <x v="1"/>
  </r>
  <r>
    <s v="f1f77c2644fb432824a8e7183f325b11"/>
    <n v="1"/>
    <x v="0"/>
    <n v="3"/>
    <n v="164.78"/>
    <s v="2-3 installments"/>
    <x v="3"/>
  </r>
  <r>
    <s v="5e114d8e3840661abc3d9c4820f427b3"/>
    <n v="1"/>
    <x v="0"/>
    <n v="1"/>
    <n v="72.67"/>
    <s v="1 (single)"/>
    <x v="1"/>
  </r>
  <r>
    <s v="66673d07632c70dc8a9393c230b2e275"/>
    <n v="1"/>
    <x v="1"/>
    <n v="1"/>
    <n v="390.59"/>
    <s v="1 (single)"/>
    <x v="7"/>
  </r>
  <r>
    <s v="30f6b446907427d28df6c87fe5ef5947"/>
    <n v="1"/>
    <x v="0"/>
    <n v="3"/>
    <n v="96.43000000000001"/>
    <s v="2-3 installments"/>
    <x v="20"/>
  </r>
  <r>
    <s v="133cc4a787cd3b46ae3b9b19b3a6c135"/>
    <n v="1"/>
    <x v="0"/>
    <n v="4"/>
    <n v="199.9"/>
    <s v="4-6 installments"/>
    <x v="6"/>
  </r>
  <r>
    <s v="19c36691fd116059bf49b7960f1db743"/>
    <n v="1"/>
    <x v="1"/>
    <n v="1"/>
    <n v="88.3"/>
    <s v="1 (single)"/>
    <x v="0"/>
  </r>
  <r>
    <s v="a9aef39ca580c8bf9b2bc2e2927ee47f"/>
    <n v="1"/>
    <x v="0"/>
    <n v="4"/>
    <n v="239.76"/>
    <s v="4-6 installments"/>
    <x v="1"/>
  </r>
  <r>
    <s v="f94344586ac6663aabd08cbb1381e347"/>
    <n v="1"/>
    <x v="0"/>
    <n v="1"/>
    <n v="57.13"/>
    <s v="1 (single)"/>
    <x v="7"/>
  </r>
  <r>
    <s v="e5121f24a3ef1cb4b742aba33736755e"/>
    <n v="1"/>
    <x v="0"/>
    <n v="8"/>
    <n v="117.79"/>
    <s v="7-10 installments"/>
    <x v="7"/>
  </r>
  <r>
    <s v="7ece8c3c916bb0366f54e22a77936af4"/>
    <n v="1"/>
    <x v="0"/>
    <n v="5"/>
    <n v="403.3"/>
    <s v="4-6 installments"/>
    <x v="12"/>
  </r>
  <r>
    <s v="f643bf772d9eb92c22d0a6520d5791fb"/>
    <n v="1"/>
    <x v="1"/>
    <n v="1"/>
    <n v="166.78"/>
    <s v="1 (single)"/>
    <x v="0"/>
  </r>
  <r>
    <s v="26ef05ca1105e34d67dfaccab65e1100"/>
    <n v="1"/>
    <x v="0"/>
    <n v="5"/>
    <n v="60.64"/>
    <s v="4-6 installments"/>
    <x v="1"/>
  </r>
  <r>
    <s v="f7adb52b8785594c7e357054489e371a"/>
    <n v="2"/>
    <x v="2"/>
    <n v="1"/>
    <n v="114.9"/>
    <s v="1 (single)"/>
    <x v="12"/>
  </r>
  <r>
    <s v="fbb1eb1825f3fabe6f29d8f2837d351c"/>
    <n v="1"/>
    <x v="0"/>
    <n v="1"/>
    <n v="118.48"/>
    <s v="1 (single)"/>
    <x v="4"/>
  </r>
  <r>
    <s v="de45539c23bf4e084f623d8d339c00ea"/>
    <n v="1"/>
    <x v="0"/>
    <n v="1"/>
    <n v="19.64"/>
    <s v="1 (single)"/>
    <x v="1"/>
  </r>
  <r>
    <s v="34e43b05d79a814bd90a43250ff10094"/>
    <n v="1"/>
    <x v="0"/>
    <n v="4"/>
    <n v="40.75"/>
    <s v="4-6 installments"/>
    <x v="1"/>
  </r>
  <r>
    <s v="ebf89b8a3abd6ac66f597f269e84c3dd"/>
    <n v="1"/>
    <x v="0"/>
    <n v="3"/>
    <n v="37.61"/>
    <s v="2-3 installments"/>
    <x v="0"/>
  </r>
  <r>
    <s v="b4a980b9e16ba7d410f9213f5eab3ea9"/>
    <n v="1"/>
    <x v="0"/>
    <n v="5"/>
    <n v="55.86"/>
    <s v="4-6 installments"/>
    <x v="1"/>
  </r>
  <r>
    <s v="f5763c685bf8e3a552c2fcaa60aaa868"/>
    <n v="1"/>
    <x v="0"/>
    <n v="4"/>
    <n v="76.98999999999999"/>
    <s v="4-6 installments"/>
    <x v="20"/>
  </r>
  <r>
    <s v="faff16fc16c4344af7f60cedbbf6cb2c"/>
    <n v="1"/>
    <x v="1"/>
    <n v="1"/>
    <n v="74.16"/>
    <s v="1 (single)"/>
    <x v="8"/>
  </r>
  <r>
    <s v="7e7ce1bc81b9dfd761f11ce02aa3b5c6"/>
    <n v="1"/>
    <x v="0"/>
    <n v="10"/>
    <n v="254.88"/>
    <s v="7-10 installments"/>
    <x v="5"/>
  </r>
  <r>
    <s v="0c83ca3fc3a83bd059a1834a8ffeb917"/>
    <n v="2"/>
    <x v="2"/>
    <n v="1"/>
    <n v="15"/>
    <s v="1 (single)"/>
    <x v="15"/>
  </r>
  <r>
    <s v="90ee8b2a22737bb4eec65899b343eedc"/>
    <n v="1"/>
    <x v="0"/>
    <n v="1"/>
    <n v="55.16"/>
    <s v="1 (single)"/>
    <x v="1"/>
  </r>
  <r>
    <s v="eedec29739b2cc663575699ef0395f43"/>
    <n v="1"/>
    <x v="1"/>
    <n v="1"/>
    <n v="65.70999999999999"/>
    <s v="1 (single)"/>
    <x v="1"/>
  </r>
  <r>
    <s v="2f11e52d9cc6298d5beeccc09e46778d"/>
    <n v="1"/>
    <x v="3"/>
    <n v="1"/>
    <n v="96.89"/>
    <s v="1 (single)"/>
    <x v="1"/>
  </r>
  <r>
    <s v="e167b30630b1119d98ee8202f32d04a4"/>
    <n v="1"/>
    <x v="1"/>
    <n v="1"/>
    <n v="169.87"/>
    <s v="1 (single)"/>
    <x v="1"/>
  </r>
  <r>
    <s v="f28f39649e3b855c1e269fde05f2629f"/>
    <n v="1"/>
    <x v="0"/>
    <n v="5"/>
    <n v="97.87"/>
    <s v="4-6 installments"/>
    <x v="1"/>
  </r>
  <r>
    <s v="4ee5490fc0c66d4c9a1f30055af9b7be"/>
    <n v="1"/>
    <x v="0"/>
    <n v="1"/>
    <n v="33.27"/>
    <s v="1 (single)"/>
    <x v="1"/>
  </r>
  <r>
    <s v="2866ad7dcb3cfdab34405a82b8a77215"/>
    <n v="1"/>
    <x v="0"/>
    <n v="10"/>
    <n v="1220.72"/>
    <s v="7-10 installments"/>
    <x v="24"/>
  </r>
  <r>
    <s v="3cf732ae03a74a50fc69cbfe6cb978fc"/>
    <n v="1"/>
    <x v="0"/>
    <n v="1"/>
    <n v="89.84"/>
    <s v="1 (single)"/>
    <x v="12"/>
  </r>
  <r>
    <s v="36740de778429748e1ff6077c7d85e5f"/>
    <n v="1"/>
    <x v="0"/>
    <n v="1"/>
    <n v="5.69"/>
    <s v="1 (single)"/>
    <x v="1"/>
  </r>
  <r>
    <s v="f6143525a729dbf323eff5f80e6ac979"/>
    <n v="1"/>
    <x v="0"/>
    <n v="2"/>
    <n v="24.84"/>
    <s v="2-3 installments"/>
    <x v="1"/>
  </r>
  <r>
    <s v="4689b1816de42507a7d63a4617383c59"/>
    <n v="12"/>
    <x v="2"/>
    <n v="1"/>
    <n v="56.42"/>
    <s v="1 (single)"/>
    <x v="11"/>
  </r>
  <r>
    <s v="1006246e3feed80b0a2f83d8364240f7"/>
    <n v="1"/>
    <x v="0"/>
    <n v="6"/>
    <n v="137.27"/>
    <s v="4-6 installments"/>
    <x v="1"/>
  </r>
  <r>
    <s v="0641880e7059ec426c7e6f8ba1585bf7"/>
    <n v="1"/>
    <x v="0"/>
    <n v="2"/>
    <n v="85.55"/>
    <s v="2-3 installments"/>
    <x v="12"/>
  </r>
  <r>
    <s v="17e71fa8bed3ecbe0d18f738ecb618e0"/>
    <n v="1"/>
    <x v="0"/>
    <n v="10"/>
    <n v="125.51"/>
    <s v="7-10 installments"/>
    <x v="1"/>
  </r>
  <r>
    <s v="1041d437bb0a4bcfeb3a107426f2d5f5"/>
    <n v="1"/>
    <x v="0"/>
    <n v="6"/>
    <n v="282.52"/>
    <s v="4-6 installments"/>
    <x v="20"/>
  </r>
  <r>
    <s v="b81e9b6871248d939a4d06833a57109b"/>
    <n v="1"/>
    <x v="1"/>
    <n v="1"/>
    <n v="43.31"/>
    <s v="1 (single)"/>
    <x v="1"/>
  </r>
  <r>
    <s v="4aa3affa1cabce4defa1f592b369baba"/>
    <n v="1"/>
    <x v="1"/>
    <n v="1"/>
    <n v="211.07"/>
    <s v="1 (single)"/>
    <x v="16"/>
  </r>
  <r>
    <s v="60f6e33dc906f7b5b4f5096f979ab9f6"/>
    <n v="1"/>
    <x v="0"/>
    <n v="1"/>
    <n v="46.52"/>
    <s v="1 (single)"/>
    <x v="12"/>
  </r>
  <r>
    <s v="e09363048c9d0c0d860481d999934bb4"/>
    <n v="1"/>
    <x v="1"/>
    <n v="1"/>
    <n v="104.26"/>
    <s v="1 (single)"/>
    <x v="1"/>
  </r>
  <r>
    <s v="47c811e3a9f61aaa4fd8ef2055c47643"/>
    <n v="1"/>
    <x v="0"/>
    <n v="4"/>
    <n v="97.98"/>
    <s v="4-6 installments"/>
    <x v="1"/>
  </r>
  <r>
    <s v="fc719b274382a0834f125796832ab9a5"/>
    <n v="1"/>
    <x v="0"/>
    <n v="4"/>
    <n v="227.34"/>
    <s v="4-6 installments"/>
    <x v="0"/>
  </r>
  <r>
    <s v="a9a93c428c6103f2151bb63a1d32a520"/>
    <n v="1"/>
    <x v="0"/>
    <n v="10"/>
    <n v="160.67"/>
    <s v="7-10 installments"/>
    <x v="12"/>
  </r>
  <r>
    <s v="91c4a93764c64f05b6548ef057e6d3e5"/>
    <n v="1"/>
    <x v="0"/>
    <n v="5"/>
    <n v="199.2"/>
    <s v="4-6 installments"/>
    <x v="12"/>
  </r>
  <r>
    <s v="11567da1255df80bd6deecd416bdf9bc"/>
    <n v="1"/>
    <x v="0"/>
    <n v="1"/>
    <n v="104.38"/>
    <s v="1 (single)"/>
    <x v="4"/>
  </r>
  <r>
    <s v="85390f5003d9b2084c226bac317cca79"/>
    <n v="1"/>
    <x v="0"/>
    <n v="10"/>
    <n v="290.76"/>
    <s v="7-10 installments"/>
    <x v="7"/>
  </r>
  <r>
    <s v="fa3e37584f4fdb1ded0e0de700dfcb4e"/>
    <n v="1"/>
    <x v="0"/>
    <n v="1"/>
    <n v="111.21"/>
    <s v="1 (single)"/>
    <x v="1"/>
  </r>
  <r>
    <s v="70de580c254e6fc014c22e93c8c0708d"/>
    <n v="1"/>
    <x v="0"/>
    <n v="2"/>
    <n v="47.62"/>
    <s v="2-3 installments"/>
    <x v="1"/>
  </r>
  <r>
    <s v="4e20d40902680dc223804050c2461abd"/>
    <n v="1"/>
    <x v="0"/>
    <n v="3"/>
    <n v="562.05"/>
    <s v="2-3 installments"/>
    <x v="6"/>
  </r>
  <r>
    <s v="a974899162d4dcaef47a7a38af77a25b"/>
    <n v="1"/>
    <x v="0"/>
    <n v="3"/>
    <n v="70.75"/>
    <s v="2-3 installments"/>
    <x v="1"/>
  </r>
  <r>
    <s v="cc3518a32accaeeca420bab0fedd0661"/>
    <n v="1"/>
    <x v="1"/>
    <n v="1"/>
    <n v="70.62"/>
    <s v="1 (single)"/>
    <x v="4"/>
  </r>
  <r>
    <s v="04b2afb6447774881079872788d97883"/>
    <n v="1"/>
    <x v="0"/>
    <n v="5"/>
    <n v="53.59"/>
    <s v="4-6 installments"/>
    <x v="1"/>
  </r>
  <r>
    <s v="eb4a0e0fa996c4a0815f6ac1347235d0"/>
    <n v="1"/>
    <x v="1"/>
    <n v="1"/>
    <n v="68.05"/>
    <s v="1 (single)"/>
    <x v="0"/>
  </r>
  <r>
    <s v="7cd0da49ecd223041fb8f6f8de488314"/>
    <n v="1"/>
    <x v="0"/>
    <n v="2"/>
    <n v="67.59999999999999"/>
    <s v="2-3 installments"/>
    <x v="0"/>
  </r>
  <r>
    <s v="44f720ecff743e26f1e3389c21fa89d2"/>
    <n v="1"/>
    <x v="0"/>
    <n v="2"/>
    <n v="168.2"/>
    <s v="2-3 installments"/>
    <x v="1"/>
  </r>
  <r>
    <s v="81e3da45661c66c76a36f2666d77edc3"/>
    <n v="1"/>
    <x v="0"/>
    <n v="1"/>
    <n v="31.75"/>
    <s v="1 (single)"/>
    <x v="1"/>
  </r>
  <r>
    <s v="2656fd6fdbfe33c6421cb390eef1a73b"/>
    <n v="1"/>
    <x v="0"/>
    <n v="10"/>
    <n v="205.88"/>
    <s v="7-10 installments"/>
    <x v="1"/>
  </r>
  <r>
    <s v="0e052bf9ab53618ac0c5fb8ce3dd61b8"/>
    <n v="1"/>
    <x v="1"/>
    <n v="1"/>
    <n v="79.06999999999999"/>
    <s v="1 (single)"/>
    <x v="1"/>
  </r>
  <r>
    <s v="6be6d87095d612a3a5176d6aff456c62"/>
    <n v="2"/>
    <x v="2"/>
    <n v="1"/>
    <n v="100"/>
    <s v="1 (single)"/>
    <x v="8"/>
  </r>
  <r>
    <s v="e9240e3e8bd5fbca3e55e993b597b512"/>
    <n v="1"/>
    <x v="0"/>
    <n v="4"/>
    <n v="130.24"/>
    <s v="4-6 installments"/>
    <x v="4"/>
  </r>
  <r>
    <s v="f07b0af882cdeef616def36fd78fbb23"/>
    <n v="1"/>
    <x v="0"/>
    <n v="10"/>
    <n v="256.33"/>
    <s v="7-10 installments"/>
    <x v="12"/>
  </r>
  <r>
    <s v="0f17366db3415102c789999a513bbd35"/>
    <n v="1"/>
    <x v="0"/>
    <n v="1"/>
    <n v="185.74"/>
    <s v="1 (single)"/>
    <x v="0"/>
  </r>
  <r>
    <s v="94fabf7998d05f3035718e58cb86d671"/>
    <n v="1"/>
    <x v="0"/>
    <n v="1"/>
    <n v="36.75"/>
    <s v="1 (single)"/>
    <x v="1"/>
  </r>
  <r>
    <s v="a837f579a39778e37f946ab3a520a814"/>
    <n v="1"/>
    <x v="0"/>
    <n v="1"/>
    <n v="32"/>
    <s v="1 (single)"/>
    <x v="12"/>
  </r>
  <r>
    <s v="38d1820172173a03d8163d806d3fd926"/>
    <n v="1"/>
    <x v="0"/>
    <n v="1"/>
    <n v="76.78"/>
    <s v="1 (single)"/>
    <x v="1"/>
  </r>
  <r>
    <s v="22ecef80997c71139d9679802f02e84d"/>
    <n v="1"/>
    <x v="0"/>
    <n v="1"/>
    <n v="67.44"/>
    <s v="1 (single)"/>
    <x v="7"/>
  </r>
  <r>
    <s v="947ee6ab639791b5711558a7e55cf98e"/>
    <n v="1"/>
    <x v="0"/>
    <n v="6"/>
    <n v="2223.12"/>
    <s v="4-6 installments"/>
    <x v="9"/>
  </r>
  <r>
    <s v="89b158fc23656141a5e33e93954d025b"/>
    <n v="1"/>
    <x v="0"/>
    <n v="1"/>
    <n v="231.29"/>
    <s v="1 (single)"/>
    <x v="5"/>
  </r>
  <r>
    <s v="8c5bec484409e70154e14d68bef784da"/>
    <n v="1"/>
    <x v="0"/>
    <n v="4"/>
    <n v="73.34"/>
    <s v="4-6 installments"/>
    <x v="1"/>
  </r>
  <r>
    <s v="c57ae5ddbc1ce170981df1880afd9dd1"/>
    <n v="1"/>
    <x v="0"/>
    <n v="2"/>
    <n v="67.83"/>
    <s v="2-3 installments"/>
    <x v="1"/>
  </r>
  <r>
    <s v="db4975029748a4fe3f218f5d62885918"/>
    <n v="1"/>
    <x v="1"/>
    <n v="1"/>
    <n v="222.16"/>
    <s v="1 (single)"/>
    <x v="19"/>
  </r>
  <r>
    <s v="36b12d9500838b05b9b9e8e3e13d2745"/>
    <n v="1"/>
    <x v="0"/>
    <n v="1"/>
    <n v="41.69"/>
    <s v="1 (single)"/>
    <x v="4"/>
  </r>
  <r>
    <s v="aaa6f66c3f76dbaecfc60183d6a248ed"/>
    <n v="1"/>
    <x v="0"/>
    <n v="3"/>
    <n v="169.36"/>
    <s v="2-3 installments"/>
    <x v="3"/>
  </r>
  <r>
    <s v="17df2cc060680fc1712991499b645cd2"/>
    <n v="1"/>
    <x v="0"/>
    <n v="2"/>
    <n v="56.71"/>
    <s v="2-3 installments"/>
    <x v="1"/>
  </r>
  <r>
    <s v="19e33f0786885dcf62a875bf5fc1b3f3"/>
    <n v="1"/>
    <x v="0"/>
    <n v="1"/>
    <n v="276.26"/>
    <s v="1 (single)"/>
    <x v="1"/>
  </r>
  <r>
    <s v="d1f789756b59a9fb40b3becadeac90e4"/>
    <n v="1"/>
    <x v="0"/>
    <n v="2"/>
    <n v="166.29"/>
    <s v="2-3 installments"/>
    <x v="8"/>
  </r>
  <r>
    <s v="2657524b4f269657a166535a1cb3fc3f"/>
    <n v="1"/>
    <x v="0"/>
    <n v="1"/>
    <n v="93.75"/>
    <s v="1 (single)"/>
    <x v="1"/>
  </r>
  <r>
    <s v="a078dc6e0c09350ed278918b2d30a5e7"/>
    <n v="1"/>
    <x v="0"/>
    <n v="6"/>
    <n v="595.59"/>
    <s v="4-6 installments"/>
    <x v="0"/>
  </r>
  <r>
    <s v="30336ab6f4ebb61a88d9e3188b36739c"/>
    <n v="1"/>
    <x v="0"/>
    <n v="3"/>
    <n v="1298.1"/>
    <s v="2-3 installments"/>
    <x v="12"/>
  </r>
  <r>
    <s v="e7e3c259f44e9bca3fda8c9713ab2dcb"/>
    <n v="1"/>
    <x v="0"/>
    <n v="2"/>
    <n v="163.44"/>
    <s v="2-3 installments"/>
    <x v="1"/>
  </r>
  <r>
    <s v="7e225c7be8d238e6c940f116d7583a13"/>
    <n v="1"/>
    <x v="0"/>
    <n v="3"/>
    <n v="313.36"/>
    <s v="2-3 installments"/>
    <x v="18"/>
  </r>
  <r>
    <s v="97e33be649ebb8e65e5fc6f9f897b162"/>
    <n v="1"/>
    <x v="0"/>
    <n v="4"/>
    <n v="45.21"/>
    <s v="4-6 installments"/>
    <x v="7"/>
  </r>
  <r>
    <s v="4ba45e01cf325c8c853971e79c9cf7bd"/>
    <n v="1"/>
    <x v="1"/>
    <n v="1"/>
    <n v="88.73999999999999"/>
    <s v="1 (single)"/>
    <x v="1"/>
  </r>
  <r>
    <s v="2d0c276009e7c4b59939c3289b5b055c"/>
    <n v="1"/>
    <x v="0"/>
    <n v="5"/>
    <n v="58.22"/>
    <s v="4-6 installments"/>
    <x v="3"/>
  </r>
  <r>
    <s v="ba00efda2a3a9607e8167e4802c02a16"/>
    <n v="1"/>
    <x v="0"/>
    <n v="4"/>
    <n v="184.03"/>
    <s v="4-6 installments"/>
    <x v="7"/>
  </r>
  <r>
    <s v="0149c597dcc0963d7315f904495b631c"/>
    <n v="1"/>
    <x v="0"/>
    <n v="3"/>
    <n v="37.88"/>
    <s v="2-3 installments"/>
    <x v="1"/>
  </r>
  <r>
    <s v="8782135cf0f7ffe6fb80bf501a37ecd2"/>
    <n v="1"/>
    <x v="1"/>
    <n v="1"/>
    <n v="34.42"/>
    <s v="1 (single)"/>
    <x v="1"/>
  </r>
  <r>
    <s v="7db4fb166f6ce2f0c77657c4c78683d9"/>
    <n v="1"/>
    <x v="0"/>
    <n v="4"/>
    <n v="207.55"/>
    <s v="4-6 installments"/>
    <x v="1"/>
  </r>
  <r>
    <s v="ccc0965b6e9996d22fca63fe790a3c30"/>
    <n v="1"/>
    <x v="0"/>
    <n v="1"/>
    <n v="162.19"/>
    <s v="1 (single)"/>
    <x v="0"/>
  </r>
  <r>
    <s v="213a17bb373d57763822d78e40e7ca38"/>
    <n v="1"/>
    <x v="2"/>
    <n v="1"/>
    <n v="5.97"/>
    <s v="1 (single)"/>
    <x v="12"/>
  </r>
  <r>
    <s v="f98ae2d419ae86aac83c5277721814c2"/>
    <n v="1"/>
    <x v="0"/>
    <n v="5"/>
    <n v="158.79"/>
    <s v="4-6 installments"/>
    <x v="1"/>
  </r>
  <r>
    <s v="64dcf61c577c7f454e0d2d968360efb6"/>
    <n v="1"/>
    <x v="0"/>
    <n v="2"/>
    <n v="210.64"/>
    <s v="2-3 installments"/>
    <x v="19"/>
  </r>
  <r>
    <s v="3c874b19a0eb27d93a473e03468d44b2"/>
    <n v="1"/>
    <x v="0"/>
    <n v="7"/>
    <n v="74.88"/>
    <s v="7-10 installments"/>
    <x v="1"/>
  </r>
  <r>
    <s v="488a3468338d9c4c6caa95bb4b536b90"/>
    <n v="1"/>
    <x v="0"/>
    <n v="4"/>
    <n v="177.44"/>
    <s v="4-6 installments"/>
    <x v="1"/>
  </r>
  <r>
    <s v="8341d1e71471e5648920efec5acd822c"/>
    <n v="1"/>
    <x v="0"/>
    <n v="4"/>
    <n v="244.15"/>
    <s v="4-6 installments"/>
    <x v="1"/>
  </r>
  <r>
    <s v="d36a352334f4e3df2f3ce48893af82fc"/>
    <n v="1"/>
    <x v="2"/>
    <n v="1"/>
    <n v="53.01"/>
    <s v="1 (single)"/>
    <x v="8"/>
  </r>
  <r>
    <s v="a4425e2bccba621150a07a685cf063be"/>
    <n v="1"/>
    <x v="0"/>
    <n v="1"/>
    <n v="111.72"/>
    <s v="1 (single)"/>
    <x v="1"/>
  </r>
  <r>
    <s v="ff8badd36cb2b5635a007309d3963a88"/>
    <n v="1"/>
    <x v="0"/>
    <n v="1"/>
    <n v="57.03"/>
    <s v="1 (single)"/>
    <x v="4"/>
  </r>
  <r>
    <s v="56dc0181ea630588eb17a1449955f57e"/>
    <n v="1"/>
    <x v="0"/>
    <n v="2"/>
    <n v="144.58"/>
    <s v="2-3 installments"/>
    <x v="1"/>
  </r>
  <r>
    <s v="189b3afbf782ff8ab44477e006153155"/>
    <n v="3"/>
    <x v="2"/>
    <n v="1"/>
    <n v="15.11"/>
    <s v="1 (single)"/>
    <x v="0"/>
  </r>
  <r>
    <s v="f54b0f9fdbe3e0a69bcc611b4f3de1f4"/>
    <n v="1"/>
    <x v="0"/>
    <n v="2"/>
    <n v="79.56"/>
    <s v="2-3 installments"/>
    <x v="8"/>
  </r>
  <r>
    <s v="ebc3ac81a5759d348b6e7f5820710f7b"/>
    <n v="1"/>
    <x v="0"/>
    <n v="2"/>
    <n v="62.51"/>
    <s v="2-3 installments"/>
    <x v="1"/>
  </r>
  <r>
    <s v="5545b19e008b4a2989c495761e53456a"/>
    <n v="1"/>
    <x v="0"/>
    <n v="2"/>
    <n v="162.96"/>
    <s v="2-3 installments"/>
    <x v="1"/>
  </r>
  <r>
    <s v="458ce9ed0016410eb81b196544fd987f"/>
    <n v="3"/>
    <x v="2"/>
    <n v="1"/>
    <n v="25.06"/>
    <s v="1 (single)"/>
    <x v="12"/>
  </r>
  <r>
    <s v="f83c68e578bac1175f2406be22ffa402"/>
    <n v="1"/>
    <x v="0"/>
    <n v="2"/>
    <n v="326.8"/>
    <s v="2-3 installments"/>
    <x v="5"/>
  </r>
  <r>
    <s v="fbfec5593964c86891112d4bd2492c14"/>
    <n v="1"/>
    <x v="0"/>
    <n v="2"/>
    <n v="133.46"/>
    <s v="2-3 installments"/>
    <x v="1"/>
  </r>
  <r>
    <s v="37a7476e58da10721b5e55ba4be6807d"/>
    <n v="1"/>
    <x v="0"/>
    <n v="5"/>
    <n v="129.17"/>
    <s v="4-6 installments"/>
    <x v="16"/>
  </r>
  <r>
    <s v="55cab049972ffdc89fd0f17ab75ee52d"/>
    <n v="1"/>
    <x v="1"/>
    <n v="1"/>
    <n v="71.15000000000001"/>
    <s v="1 (single)"/>
    <x v="4"/>
  </r>
  <r>
    <s v="42a45127f74061de7399a762d9728197"/>
    <n v="1"/>
    <x v="0"/>
    <n v="8"/>
    <n v="89.19"/>
    <s v="7-10 installments"/>
    <x v="1"/>
  </r>
  <r>
    <s v="581485f89782bb075ada5368b8c8e74f"/>
    <n v="1"/>
    <x v="1"/>
    <n v="1"/>
    <n v="109.5"/>
    <s v="1 (single)"/>
    <x v="0"/>
  </r>
  <r>
    <s v="7a32a414f59caff4a7f5e9710a9c32e7"/>
    <n v="1"/>
    <x v="0"/>
    <n v="1"/>
    <n v="47.8"/>
    <s v="1 (single)"/>
    <x v="19"/>
  </r>
  <r>
    <s v="0a97f36e62839a22eb00bcc9a9160e70"/>
    <n v="1"/>
    <x v="0"/>
    <n v="1"/>
    <n v="61.28"/>
    <s v="1 (single)"/>
    <x v="2"/>
  </r>
  <r>
    <s v="1e9a53e194e98b64434abc52aeedae1e"/>
    <n v="1"/>
    <x v="0"/>
    <n v="3"/>
    <n v="169.23"/>
    <s v="2-3 installments"/>
    <x v="12"/>
  </r>
  <r>
    <s v="c6be81e3c1e9e15e5893e19d7ce49647"/>
    <n v="1"/>
    <x v="1"/>
    <n v="1"/>
    <n v="63.01"/>
    <s v="1 (single)"/>
    <x v="1"/>
  </r>
  <r>
    <s v="f622f166555604252d12a9f66850ce2f"/>
    <n v="1"/>
    <x v="0"/>
    <n v="2"/>
    <n v="57.89"/>
    <s v="2-3 installments"/>
    <x v="1"/>
  </r>
  <r>
    <s v="a8d5b616150d16469de71f4099a76148"/>
    <n v="1"/>
    <x v="0"/>
    <n v="6"/>
    <n v="163.06"/>
    <s v="4-6 installments"/>
    <x v="1"/>
  </r>
  <r>
    <s v="1c4bd62e77652a8a266a0b0f1b49b0da"/>
    <n v="1"/>
    <x v="0"/>
    <n v="1"/>
    <n v="100.05"/>
    <s v="1 (single)"/>
    <x v="17"/>
  </r>
  <r>
    <s v="73b8060641cefc66b17b6c97f5901a96"/>
    <n v="1"/>
    <x v="1"/>
    <n v="1"/>
    <n v="53.38"/>
    <s v="1 (single)"/>
    <x v="1"/>
  </r>
  <r>
    <s v="31a6cbe67abc9e5414688f0f59681ec0"/>
    <n v="1"/>
    <x v="0"/>
    <n v="8"/>
    <n v="93.38"/>
    <s v="7-10 installments"/>
    <x v="0"/>
  </r>
  <r>
    <s v="b1f632bf6d3b5bb0cb03cf91b8283c3a"/>
    <n v="1"/>
    <x v="1"/>
    <n v="1"/>
    <n v="77.56999999999999"/>
    <s v="1 (single)"/>
    <x v="6"/>
  </r>
  <r>
    <s v="60e08656ca4f79edbd050f000d1f0197"/>
    <n v="1"/>
    <x v="0"/>
    <n v="8"/>
    <n v="700.3"/>
    <s v="7-10 installments"/>
    <x v="0"/>
  </r>
  <r>
    <s v="4bef799000dee0ad92c4b0397f9d16ed"/>
    <n v="1"/>
    <x v="0"/>
    <n v="4"/>
    <n v="161.23"/>
    <s v="4-6 installments"/>
    <x v="1"/>
  </r>
  <r>
    <s v="eb55f59a44f8ca8558eb570394b598da"/>
    <n v="1"/>
    <x v="0"/>
    <n v="10"/>
    <n v="280.59"/>
    <s v="7-10 installments"/>
    <x v="0"/>
  </r>
  <r>
    <s v="2c53bd1388754e218f18b97bf025d935"/>
    <n v="1"/>
    <x v="0"/>
    <n v="4"/>
    <n v="241.93"/>
    <s v="4-6 installments"/>
    <x v="14"/>
  </r>
  <r>
    <s v="7d4681be1e02a6976f4ce2c0c1891d0c"/>
    <n v="1"/>
    <x v="1"/>
    <n v="1"/>
    <n v="73.27"/>
    <s v="1 (single)"/>
    <x v="20"/>
  </r>
  <r>
    <s v="e6135c8e8606487b103a6835a5c429ff"/>
    <n v="1"/>
    <x v="0"/>
    <n v="1"/>
    <n v="65"/>
    <s v="1 (single)"/>
    <x v="12"/>
  </r>
  <r>
    <s v="9f07fd1359b3011a31560b21a4eb1fc4"/>
    <n v="1"/>
    <x v="0"/>
    <n v="3"/>
    <n v="137.83"/>
    <s v="2-3 installments"/>
    <x v="1"/>
  </r>
  <r>
    <s v="fe2acdc8b73107a92358adf3005a5433"/>
    <n v="1"/>
    <x v="0"/>
    <n v="4"/>
    <n v="84"/>
    <s v="4-6 installments"/>
    <x v="1"/>
  </r>
  <r>
    <s v="e8ab363cd45a4e68e65455199d62b45a"/>
    <n v="1"/>
    <x v="0"/>
    <n v="1"/>
    <n v="86.15000000000001"/>
    <s v="1 (single)"/>
    <x v="1"/>
  </r>
  <r>
    <s v="5b663e8f6d7d1dd5c03c9fb203cb50ff"/>
    <n v="1"/>
    <x v="1"/>
    <n v="1"/>
    <n v="148.2"/>
    <s v="1 (single)"/>
    <x v="0"/>
  </r>
  <r>
    <s v="1a6d26b1e091ff1b177f8d1c45d46650"/>
    <n v="1"/>
    <x v="1"/>
    <n v="1"/>
    <n v="147.64"/>
    <s v="1 (single)"/>
    <x v="12"/>
  </r>
  <r>
    <s v="46c940200f4d91b4cf260d705849bbe2"/>
    <n v="1"/>
    <x v="0"/>
    <n v="2"/>
    <n v="59.85"/>
    <s v="2-3 installments"/>
    <x v="1"/>
  </r>
  <r>
    <s v="394f1f9eb241c99e0090bc9f19e5ccc7"/>
    <n v="1"/>
    <x v="1"/>
    <n v="1"/>
    <n v="58.02"/>
    <s v="1 (single)"/>
    <x v="1"/>
  </r>
  <r>
    <s v="e7d1cbc138189b71137ee7031026b62e"/>
    <n v="1"/>
    <x v="0"/>
    <n v="8"/>
    <n v="235.41"/>
    <s v="7-10 installments"/>
    <x v="12"/>
  </r>
  <r>
    <s v="c2411b9c7822d227e3e48018405a0594"/>
    <n v="1"/>
    <x v="0"/>
    <n v="6"/>
    <n v="1125"/>
    <s v="4-6 installments"/>
    <x v="1"/>
  </r>
  <r>
    <s v="48c8c4c032915f7f1d6c34979e7f703e"/>
    <n v="1"/>
    <x v="1"/>
    <n v="1"/>
    <n v="42.17"/>
    <s v="1 (single)"/>
    <x v="1"/>
  </r>
  <r>
    <s v="40b3a621a59f804d691abcd7531fffee"/>
    <n v="1"/>
    <x v="1"/>
    <n v="1"/>
    <n v="149.14"/>
    <s v="1 (single)"/>
    <x v="8"/>
  </r>
  <r>
    <s v="96c9a85ac467d3065eb7f6d184672511"/>
    <n v="2"/>
    <x v="2"/>
    <n v="1"/>
    <n v="31.71"/>
    <s v="1 (single)"/>
    <x v="20"/>
  </r>
  <r>
    <s v="68f4e47ec61d740cefae31e2f624932b"/>
    <n v="1"/>
    <x v="0"/>
    <n v="5"/>
    <n v="76.61"/>
    <s v="4-6 installments"/>
    <x v="12"/>
  </r>
  <r>
    <s v="f33d14c1e039db7f3385e552f0299731"/>
    <n v="1"/>
    <x v="0"/>
    <n v="1"/>
    <n v="160.3"/>
    <s v="1 (single)"/>
    <x v="3"/>
  </r>
  <r>
    <s v="fa0fef4aa9fe35b6b22d0637fb559072"/>
    <n v="1"/>
    <x v="0"/>
    <n v="4"/>
    <n v="61.79"/>
    <s v="4-6 installments"/>
    <x v="1"/>
  </r>
  <r>
    <s v="94f4c67dcdbd11ebb8bc2485bb362830"/>
    <n v="1"/>
    <x v="0"/>
    <n v="3"/>
    <n v="103.37"/>
    <s v="2-3 installments"/>
    <x v="0"/>
  </r>
  <r>
    <s v="21e43bdf56e1d32ad5bf113b604fc4f2"/>
    <n v="1"/>
    <x v="0"/>
    <n v="6"/>
    <n v="83.59"/>
    <s v="4-6 installments"/>
    <x v="1"/>
  </r>
  <r>
    <s v="084ba8afde2ae7dcc7610239f97b7d43"/>
    <n v="1"/>
    <x v="0"/>
    <n v="1"/>
    <n v="456.12"/>
    <s v="1 (single)"/>
    <x v="1"/>
  </r>
  <r>
    <s v="14f926e78fd90329d77b9d42fbc1339b"/>
    <n v="1"/>
    <x v="0"/>
    <n v="8"/>
    <n v="85.25"/>
    <s v="7-10 installments"/>
    <x v="1"/>
  </r>
  <r>
    <s v="445b8011d509adb520744d60fed763d1"/>
    <n v="1"/>
    <x v="0"/>
    <n v="1"/>
    <n v="82.2"/>
    <s v="1 (single)"/>
    <x v="12"/>
  </r>
  <r>
    <s v="b7261927790781e114d3a12f39ef44c0"/>
    <n v="1"/>
    <x v="0"/>
    <n v="6"/>
    <n v="256.86"/>
    <s v="4-6 installments"/>
    <x v="1"/>
  </r>
  <r>
    <s v="d2d302e80c71e324aa235aa223f6c220"/>
    <n v="1"/>
    <x v="0"/>
    <n v="3"/>
    <n v="224.83"/>
    <s v="2-3 installments"/>
    <x v="1"/>
  </r>
  <r>
    <s v="655b20c809450d9f4e2d3b62d5b7f416"/>
    <n v="1"/>
    <x v="0"/>
    <n v="2"/>
    <n v="117.12"/>
    <s v="2-3 installments"/>
    <x v="7"/>
  </r>
  <r>
    <s v="e17fa68de8f9e0f07dd6dca946f9dd7f"/>
    <n v="1"/>
    <x v="0"/>
    <n v="1"/>
    <n v="202.83"/>
    <s v="1 (single)"/>
    <x v="0"/>
  </r>
  <r>
    <s v="56b63c7382a444bc8eac58cd4d161da0"/>
    <n v="1"/>
    <x v="0"/>
    <n v="1"/>
    <n v="92.31999999999999"/>
    <s v="1 (single)"/>
    <x v="0"/>
  </r>
  <r>
    <s v="799be3792f7db4e84ead1a2eefccd1b2"/>
    <n v="1"/>
    <x v="0"/>
    <n v="1"/>
    <n v="48.71"/>
    <s v="1 (single)"/>
    <x v="1"/>
  </r>
  <r>
    <s v="76026df544b7b05894c94864566f46cf"/>
    <n v="1"/>
    <x v="0"/>
    <n v="1"/>
    <n v="822.0599999999999"/>
    <s v="1 (single)"/>
    <x v="1"/>
  </r>
  <r>
    <s v="cd5be8f92135682a584bca7d11218aad"/>
    <n v="1"/>
    <x v="0"/>
    <n v="10"/>
    <n v="310.2"/>
    <s v="7-10 installments"/>
    <x v="1"/>
  </r>
  <r>
    <s v="079f35f555387ba548cf2a98cca8c43e"/>
    <n v="1"/>
    <x v="0"/>
    <n v="10"/>
    <n v="145.69"/>
    <s v="7-10 installments"/>
    <x v="1"/>
  </r>
  <r>
    <s v="01b1800f51715ab76f67caf732206437"/>
    <n v="1"/>
    <x v="0"/>
    <n v="2"/>
    <n v="194.97"/>
    <s v="2-3 installments"/>
    <x v="10"/>
  </r>
  <r>
    <s v="1109a323a5e20da772a2f7b3cb0f9af7"/>
    <n v="1"/>
    <x v="0"/>
    <n v="1"/>
    <n v="27.69"/>
    <s v="1 (single)"/>
    <x v="1"/>
  </r>
  <r>
    <s v="30b66faf9517facb67ba9b710f0b9628"/>
    <n v="5"/>
    <x v="2"/>
    <n v="1"/>
    <n v="25"/>
    <s v="1 (single)"/>
    <x v="20"/>
  </r>
  <r>
    <s v="7388656671c6e0b572d76b7c12fbad52"/>
    <n v="1"/>
    <x v="0"/>
    <n v="3"/>
    <n v="81.98999999999999"/>
    <s v="2-3 installments"/>
    <x v="12"/>
  </r>
  <r>
    <s v="8fba54838faa399ed5297cd61bca636c"/>
    <n v="1"/>
    <x v="0"/>
    <n v="4"/>
    <n v="726.8200000000001"/>
    <s v="4-6 installments"/>
    <x v="10"/>
  </r>
  <r>
    <s v="623ad958e8a30b32e7b64d28aac09059"/>
    <n v="1"/>
    <x v="0"/>
    <n v="7"/>
    <n v="388.74"/>
    <s v="7-10 installments"/>
    <x v="12"/>
  </r>
  <r>
    <s v="512c6d2dd9904e8ce639b106a7689949"/>
    <n v="1"/>
    <x v="1"/>
    <n v="1"/>
    <n v="252.35"/>
    <s v="1 (single)"/>
    <x v="5"/>
  </r>
  <r>
    <s v="c0e57db4a4a6ef32aa28911d1c07df81"/>
    <n v="1"/>
    <x v="0"/>
    <n v="3"/>
    <n v="48.79"/>
    <s v="2-3 installments"/>
    <x v="1"/>
  </r>
  <r>
    <s v="7f8b38a8af20de6f906cfd9a585dae13"/>
    <n v="1"/>
    <x v="0"/>
    <n v="1"/>
    <n v="120.18"/>
    <s v="1 (single)"/>
    <x v="1"/>
  </r>
  <r>
    <s v="44d3984d00152b899eff3953948a0124"/>
    <n v="1"/>
    <x v="0"/>
    <n v="5"/>
    <n v="61.59"/>
    <s v="4-6 installments"/>
    <x v="1"/>
  </r>
  <r>
    <s v="e2add76d15b3e6cd98abe9947f421800"/>
    <n v="1"/>
    <x v="1"/>
    <n v="1"/>
    <n v="218.28"/>
    <s v="1 (single)"/>
    <x v="1"/>
  </r>
  <r>
    <s v="9d3086bce114e0c19770559e454cee69"/>
    <n v="1"/>
    <x v="0"/>
    <n v="2"/>
    <n v="67.01000000000001"/>
    <s v="2-3 installments"/>
    <x v="7"/>
  </r>
  <r>
    <s v="aa14b8f4567fef1be1a8912ca010f1c7"/>
    <n v="1"/>
    <x v="0"/>
    <n v="6"/>
    <n v="164.81"/>
    <s v="4-6 installments"/>
    <x v="1"/>
  </r>
  <r>
    <s v="c83791759b06d1268e4305586aa9fc84"/>
    <n v="1"/>
    <x v="0"/>
    <n v="5"/>
    <n v="53.99"/>
    <s v="4-6 installments"/>
    <x v="1"/>
  </r>
  <r>
    <s v="1221112b1c9563dc03d5a32b6078a962"/>
    <n v="1"/>
    <x v="0"/>
    <n v="1"/>
    <n v="189.26"/>
    <s v="1 (single)"/>
    <x v="1"/>
  </r>
  <r>
    <s v="277427ea3d46a465d7311f4107515ba5"/>
    <n v="1"/>
    <x v="0"/>
    <n v="4"/>
    <n v="89.06999999999999"/>
    <s v="4-6 installments"/>
    <x v="12"/>
  </r>
  <r>
    <s v="e405a05e7cb02776a17ecb51733fa00a"/>
    <n v="1"/>
    <x v="2"/>
    <n v="1"/>
    <n v="26.16"/>
    <s v="1 (single)"/>
    <x v="1"/>
  </r>
  <r>
    <s v="7c6985797df04a52bd0d0b4b2b2bfb61"/>
    <n v="1"/>
    <x v="0"/>
    <n v="4"/>
    <n v="146.57"/>
    <s v="4-6 installments"/>
    <x v="1"/>
  </r>
  <r>
    <s v="bcc74496281fa806f6939a8d8f80f232"/>
    <n v="1"/>
    <x v="1"/>
    <n v="1"/>
    <n v="19.06"/>
    <s v="1 (single)"/>
    <x v="1"/>
  </r>
  <r>
    <s v="191988c24e4be4ee259d26b443408e3f"/>
    <n v="2"/>
    <x v="2"/>
    <n v="1"/>
    <n v="100"/>
    <s v="1 (single)"/>
    <x v="1"/>
  </r>
  <r>
    <s v="ae3818a9067c10088e84a13bceaa9b68"/>
    <n v="1"/>
    <x v="0"/>
    <n v="1"/>
    <n v="94.98999999999999"/>
    <s v="1 (single)"/>
    <x v="12"/>
  </r>
  <r>
    <s v="a1d83bc33177d956b86ece86d32b83b2"/>
    <n v="1"/>
    <x v="1"/>
    <n v="1"/>
    <n v="37.37"/>
    <s v="1 (single)"/>
    <x v="1"/>
  </r>
  <r>
    <s v="39c6a14b3b53cb560bade12dfc733d11"/>
    <n v="1"/>
    <x v="1"/>
    <n v="1"/>
    <n v="123.52"/>
    <s v="1 (single)"/>
    <x v="1"/>
  </r>
  <r>
    <s v="6b72ab4c6bc0454a467b4771bd9e1828"/>
    <n v="1"/>
    <x v="0"/>
    <n v="1"/>
    <n v="50.94"/>
    <s v="1 (single)"/>
    <x v="14"/>
  </r>
  <r>
    <s v="ce04c06ff6aa33c21f5ffe29ff59062f"/>
    <n v="1"/>
    <x v="1"/>
    <n v="1"/>
    <n v="68.84"/>
    <s v="1 (single)"/>
    <x v="22"/>
  </r>
  <r>
    <s v="0d07bd4924272608e7804bd91993ba33"/>
    <n v="1"/>
    <x v="0"/>
    <n v="1"/>
    <n v="82.11"/>
    <s v="1 (single)"/>
    <x v="3"/>
  </r>
  <r>
    <s v="dcfdded3a6760b4e0ce1ef27aaf65b89"/>
    <n v="1"/>
    <x v="0"/>
    <n v="3"/>
    <n v="527.03"/>
    <s v="2-3 installments"/>
    <x v="1"/>
  </r>
  <r>
    <s v="5cae141c3dd545d1d08687790cf11e33"/>
    <n v="1"/>
    <x v="0"/>
    <n v="10"/>
    <n v="2026.54"/>
    <s v="7-10 installments"/>
    <x v="1"/>
  </r>
  <r>
    <s v="49e9e78cdbec6c106e1958234d752ce4"/>
    <n v="1"/>
    <x v="1"/>
    <n v="1"/>
    <n v="62.01"/>
    <s v="1 (single)"/>
    <x v="8"/>
  </r>
  <r>
    <s v="ddcf5361d96d9fccf2ad351bfb96a58f"/>
    <n v="1"/>
    <x v="0"/>
    <n v="5"/>
    <n v="52.09"/>
    <s v="4-6 installments"/>
    <x v="4"/>
  </r>
  <r>
    <s v="75156818c2863d3be5ab7b08e728e43d"/>
    <n v="1"/>
    <x v="0"/>
    <n v="5"/>
    <n v="313.23"/>
    <s v="4-6 installments"/>
    <x v="4"/>
  </r>
  <r>
    <s v="33adf242c9c30fa2e16fc97d70845487"/>
    <n v="1"/>
    <x v="0"/>
    <n v="3"/>
    <n v="623.1"/>
    <s v="2-3 installments"/>
    <x v="4"/>
  </r>
  <r>
    <s v="61ed1876bd482d2c77e3b085ce949c69"/>
    <n v="1"/>
    <x v="0"/>
    <n v="3"/>
    <n v="189.3"/>
    <s v="2-3 installments"/>
    <x v="2"/>
  </r>
  <r>
    <s v="839c39b7b79ea017a465dd95ba970a42"/>
    <n v="1"/>
    <x v="0"/>
    <n v="1"/>
    <n v="17.69"/>
    <s v="1 (single)"/>
    <x v="0"/>
  </r>
  <r>
    <s v="0e96a13c8fd38b3cf8d5f8e30b7a7b8b"/>
    <n v="1"/>
    <x v="0"/>
    <n v="1"/>
    <n v="50.34"/>
    <s v="1 (single)"/>
    <x v="3"/>
  </r>
  <r>
    <s v="b0d7b6944026251e2bb069eeef3c647d"/>
    <n v="1"/>
    <x v="0"/>
    <n v="3"/>
    <n v="124.52"/>
    <s v="2-3 installments"/>
    <x v="1"/>
  </r>
  <r>
    <s v="7d69596773fda163751de780f18ad9f3"/>
    <n v="1"/>
    <x v="0"/>
    <n v="7"/>
    <n v="171.22"/>
    <s v="7-10 installments"/>
    <x v="7"/>
  </r>
  <r>
    <s v="86207b986ce345ccef8bc83647dc491f"/>
    <n v="1"/>
    <x v="1"/>
    <n v="1"/>
    <n v="163.92"/>
    <s v="1 (single)"/>
    <x v="12"/>
  </r>
  <r>
    <s v="3f234a80dabc182e34e4c50189cbf28f"/>
    <n v="1"/>
    <x v="0"/>
    <n v="2"/>
    <n v="35.86"/>
    <s v="2-3 installments"/>
    <x v="1"/>
  </r>
  <r>
    <s v="61b66cce18bec7e3ee5ada29bd17c9f8"/>
    <n v="1"/>
    <x v="0"/>
    <n v="4"/>
    <n v="40.59"/>
    <s v="4-6 installments"/>
    <x v="1"/>
  </r>
  <r>
    <s v="e316d17cafee5024c175ba56fc437d56"/>
    <n v="1"/>
    <x v="0"/>
    <n v="3"/>
    <n v="74.48999999999999"/>
    <s v="2-3 installments"/>
    <x v="0"/>
  </r>
  <r>
    <s v="05e19ab996b114339f316bf41b359d52"/>
    <n v="1"/>
    <x v="0"/>
    <n v="5"/>
    <n v="852.6799999999999"/>
    <s v="4-6 installments"/>
    <x v="7"/>
  </r>
  <r>
    <s v="d8dbb44d7c5b1fd8e7f41b49e27053d7"/>
    <n v="1"/>
    <x v="0"/>
    <n v="2"/>
    <n v="177.15"/>
    <s v="2-3 installments"/>
    <x v="1"/>
  </r>
  <r>
    <s v="6f6b240506c5b26a3ef1bd743b8b5d37"/>
    <n v="1"/>
    <x v="0"/>
    <n v="3"/>
    <n v="164.79"/>
    <s v="2-3 installments"/>
    <x v="0"/>
  </r>
  <r>
    <s v="ec336abeb94427ad09db080acc143373"/>
    <n v="1"/>
    <x v="1"/>
    <n v="1"/>
    <n v="227.05"/>
    <s v="1 (single)"/>
    <x v="7"/>
  </r>
  <r>
    <s v="c038a5b29abf034f262370c75f739875"/>
    <n v="1"/>
    <x v="0"/>
    <n v="3"/>
    <n v="173.27"/>
    <s v="2-3 installments"/>
    <x v="1"/>
  </r>
  <r>
    <s v="cc1ddc7d7f30076a8cf87d86eecd6606"/>
    <n v="1"/>
    <x v="0"/>
    <n v="1"/>
    <n v="71.06"/>
    <s v="1 (single)"/>
    <x v="20"/>
  </r>
  <r>
    <s v="4f0c82eab94eb2ea093382969dfe6949"/>
    <n v="1"/>
    <x v="1"/>
    <n v="1"/>
    <n v="33.71"/>
    <s v="1 (single)"/>
    <x v="1"/>
  </r>
  <r>
    <s v="842b6e7534c63c7956d72bb3f64bbecd"/>
    <n v="1"/>
    <x v="0"/>
    <n v="1"/>
    <n v="3.24"/>
    <s v="1 (single)"/>
    <x v="8"/>
  </r>
  <r>
    <s v="ad544f2096a222f549ef00e32dad51ed"/>
    <n v="1"/>
    <x v="0"/>
    <n v="8"/>
    <n v="127.77"/>
    <s v="7-10 installments"/>
    <x v="22"/>
  </r>
  <r>
    <s v="30d7ab7638f1f3420e09474f704fe784"/>
    <n v="1"/>
    <x v="0"/>
    <n v="6"/>
    <n v="487.45"/>
    <s v="4-6 installments"/>
    <x v="6"/>
  </r>
  <r>
    <s v="81792b856e65e0a1e4782f1d7b34fede"/>
    <n v="1"/>
    <x v="0"/>
    <n v="5"/>
    <n v="64.09999999999999"/>
    <s v="4-6 installments"/>
    <x v="7"/>
  </r>
  <r>
    <s v="d6e2b70c5dd291b6a91fa86497fd9221"/>
    <n v="1"/>
    <x v="0"/>
    <n v="3"/>
    <n v="68.31999999999999"/>
    <s v="2-3 installments"/>
    <x v="12"/>
  </r>
  <r>
    <s v="4edeb1718cb488182c2f97e0a7f33f36"/>
    <n v="1"/>
    <x v="1"/>
    <n v="1"/>
    <n v="54.95"/>
    <s v="1 (single)"/>
    <x v="1"/>
  </r>
  <r>
    <s v="67a02a73466642c42627bf50de7bea92"/>
    <n v="1"/>
    <x v="1"/>
    <n v="1"/>
    <n v="171.03"/>
    <s v="1 (single)"/>
    <x v="0"/>
  </r>
  <r>
    <s v="bcce0481b3f582ede8d29c5b4bcdffdd"/>
    <n v="1"/>
    <x v="1"/>
    <n v="1"/>
    <n v="32.38"/>
    <s v="1 (single)"/>
    <x v="1"/>
  </r>
  <r>
    <s v="2e947480a69010d3f969b8a9be70d399"/>
    <n v="1"/>
    <x v="0"/>
    <n v="4"/>
    <n v="349.14"/>
    <s v="4-6 installments"/>
    <x v="0"/>
  </r>
  <r>
    <s v="299b68ba840c1126001409fd0c4011f2"/>
    <n v="1"/>
    <x v="0"/>
    <n v="1"/>
    <n v="152.88"/>
    <s v="1 (single)"/>
    <x v="12"/>
  </r>
  <r>
    <s v="3d149bdb5aeabeaa605acc0cf58f1157"/>
    <n v="1"/>
    <x v="0"/>
    <n v="5"/>
    <n v="127.01"/>
    <s v="4-6 installments"/>
    <x v="0"/>
  </r>
  <r>
    <s v="8ef55bb7e5a6e757fb880324b4dc284c"/>
    <n v="1"/>
    <x v="0"/>
    <n v="3"/>
    <n v="67.62"/>
    <s v="2-3 installments"/>
    <x v="1"/>
  </r>
  <r>
    <s v="8eb24c188d84ebe158dbca10d4799e47"/>
    <n v="1"/>
    <x v="1"/>
    <n v="1"/>
    <n v="59.34"/>
    <s v="1 (single)"/>
    <x v="1"/>
  </r>
  <r>
    <s v="e20301223addaf02a0ffb7025259e21d"/>
    <n v="1"/>
    <x v="0"/>
    <n v="1"/>
    <n v="1325.32"/>
    <s v="1 (single)"/>
    <x v="4"/>
  </r>
  <r>
    <s v="6a93b0cb6a5a2c7732677334a4535a1d"/>
    <n v="1"/>
    <x v="0"/>
    <n v="3"/>
    <n v="150.5"/>
    <s v="2-3 installments"/>
    <x v="0"/>
  </r>
  <r>
    <s v="44dd8e3e7650c35a1973a42498626ded"/>
    <n v="1"/>
    <x v="0"/>
    <n v="5"/>
    <n v="223.6"/>
    <s v="4-6 installments"/>
    <x v="1"/>
  </r>
  <r>
    <s v="21aa5570514b188b031255172b1e04bd"/>
    <n v="1"/>
    <x v="0"/>
    <n v="1"/>
    <n v="42.52"/>
    <s v="1 (single)"/>
    <x v="1"/>
  </r>
  <r>
    <s v="de5a3a2e05f3b46629d00ae9b9422973"/>
    <n v="1"/>
    <x v="1"/>
    <n v="1"/>
    <n v="41.84"/>
    <s v="1 (single)"/>
    <x v="1"/>
  </r>
  <r>
    <s v="d961b0820bb2a8d47f4277d39ddf9efc"/>
    <n v="1"/>
    <x v="0"/>
    <n v="3"/>
    <n v="76.64"/>
    <s v="2-3 installments"/>
    <x v="1"/>
  </r>
  <r>
    <s v="18eff6d147d508df0b175851df5ab20f"/>
    <n v="1"/>
    <x v="0"/>
    <n v="10"/>
    <n v="218.62"/>
    <s v="7-10 installments"/>
    <x v="7"/>
  </r>
  <r>
    <s v="5fb2e82d4258afcb90c79e2e6f0ac185"/>
    <n v="1"/>
    <x v="0"/>
    <n v="10"/>
    <n v="187.9"/>
    <s v="7-10 installments"/>
    <x v="4"/>
  </r>
  <r>
    <s v="054f63d52e4bcfceaf9cae8637863c82"/>
    <n v="1"/>
    <x v="0"/>
    <n v="4"/>
    <n v="106.16"/>
    <s v="4-6 installments"/>
    <x v="1"/>
  </r>
  <r>
    <s v="3863a19752e7afd5305895ae86ee0fe0"/>
    <n v="1"/>
    <x v="1"/>
    <n v="1"/>
    <n v="163.08"/>
    <s v="1 (single)"/>
    <x v="0"/>
  </r>
  <r>
    <s v="1ff2e9584155b7fe38ee7718f5cd6ed7"/>
    <n v="1"/>
    <x v="0"/>
    <n v="1"/>
    <n v="137.28"/>
    <s v="1 (single)"/>
    <x v="7"/>
  </r>
  <r>
    <s v="845f40ca6f1b315562f20fd125f93330"/>
    <n v="1"/>
    <x v="0"/>
    <n v="2"/>
    <n v="332.14"/>
    <s v="2-3 installments"/>
    <x v="1"/>
  </r>
  <r>
    <s v="abeaa3ff8b9c8c049a351e55c4c9fc31"/>
    <n v="2"/>
    <x v="2"/>
    <n v="1"/>
    <n v="46.97"/>
    <s v="1 (single)"/>
    <x v="12"/>
  </r>
  <r>
    <s v="cc39eb27597876b3ad16c246ffcfd8de"/>
    <n v="1"/>
    <x v="0"/>
    <n v="2"/>
    <n v="110.09"/>
    <s v="2-3 installments"/>
    <x v="1"/>
  </r>
  <r>
    <s v="746e40ac3c01101618e8a7d582b1029a"/>
    <n v="1"/>
    <x v="0"/>
    <n v="1"/>
    <n v="47.53"/>
    <s v="1 (single)"/>
    <x v="14"/>
  </r>
  <r>
    <s v="49e6f4ed0034a19d7c8051244c8d64ba"/>
    <n v="1"/>
    <x v="3"/>
    <n v="1"/>
    <n v="203.78"/>
    <s v="1 (single)"/>
    <x v="12"/>
  </r>
  <r>
    <s v="8fac4937d08ac74197a48a70c5bc1245"/>
    <n v="1"/>
    <x v="1"/>
    <n v="1"/>
    <n v="287.1"/>
    <s v="1 (single)"/>
    <x v="12"/>
  </r>
  <r>
    <s v="91adf7071ab8c2861356bb2f4dfae721"/>
    <n v="1"/>
    <x v="1"/>
    <n v="1"/>
    <n v="26.39"/>
    <s v="1 (single)"/>
    <x v="1"/>
  </r>
  <r>
    <s v="6bae400cefd788e2156ed4bfa090a986"/>
    <n v="1"/>
    <x v="0"/>
    <n v="2"/>
    <n v="185.07"/>
    <s v="2-3 installments"/>
    <x v="1"/>
  </r>
  <r>
    <s v="ff85c3e4329457e83cb474799a257ccc"/>
    <n v="1"/>
    <x v="0"/>
    <n v="4"/>
    <n v="916.5"/>
    <s v="4-6 installments"/>
    <x v="1"/>
  </r>
  <r>
    <s v="39b4b4cec1024fa0cddfb5201edc78d2"/>
    <n v="1"/>
    <x v="0"/>
    <n v="2"/>
    <n v="162.85"/>
    <s v="2-3 installments"/>
    <x v="2"/>
  </r>
  <r>
    <s v="a5066c35c39663d4e120a25aa960cf24"/>
    <n v="1"/>
    <x v="0"/>
    <n v="8"/>
    <n v="85.84999999999999"/>
    <s v="7-10 installments"/>
    <x v="12"/>
  </r>
  <r>
    <s v="be181c4e93f5554a73a00b207c765e8e"/>
    <n v="1"/>
    <x v="0"/>
    <n v="1"/>
    <n v="188.94"/>
    <s v="1 (single)"/>
    <x v="1"/>
  </r>
  <r>
    <s v="ec1fa684ca945b6c0f063f43d4506e9c"/>
    <n v="1"/>
    <x v="0"/>
    <n v="10"/>
    <n v="280.98"/>
    <s v="7-10 installments"/>
    <x v="4"/>
  </r>
  <r>
    <s v="d43b5b8cc6cffeba0059ea1ee6528652"/>
    <n v="1"/>
    <x v="0"/>
    <n v="4"/>
    <n v="114.79"/>
    <s v="4-6 installments"/>
    <x v="8"/>
  </r>
  <r>
    <s v="c87d6447fb7ef9d8eb2d7bc76a1a940a"/>
    <n v="1"/>
    <x v="0"/>
    <n v="2"/>
    <n v="128.46"/>
    <s v="2-3 installments"/>
    <x v="16"/>
  </r>
  <r>
    <s v="903059e61d9226af06bdc3822f06d9d6"/>
    <n v="1"/>
    <x v="0"/>
    <n v="2"/>
    <n v="87.64"/>
    <s v="2-3 installments"/>
    <x v="6"/>
  </r>
  <r>
    <s v="32b699ecc034c52511737f616e721bc0"/>
    <n v="1"/>
    <x v="0"/>
    <n v="6"/>
    <n v="296.38"/>
    <s v="4-6 installments"/>
    <x v="1"/>
  </r>
  <r>
    <s v="bd65649afc908d9afe43db0bcd7c1de5"/>
    <n v="1"/>
    <x v="3"/>
    <n v="1"/>
    <n v="45.22"/>
    <s v="1 (single)"/>
    <x v="12"/>
  </r>
  <r>
    <s v="31ead8e6ffdcc849b1a720ff40d5b724"/>
    <n v="1"/>
    <x v="0"/>
    <n v="4"/>
    <n v="124.19"/>
    <s v="4-6 installments"/>
    <x v="20"/>
  </r>
  <r>
    <s v="c5d4823acfd714b139d9a100c0234122"/>
    <n v="1"/>
    <x v="0"/>
    <n v="3"/>
    <n v="84.51000000000001"/>
    <s v="2-3 installments"/>
    <x v="1"/>
  </r>
  <r>
    <s v="9743ae8710712e56c645d9dbf4bb8fec"/>
    <n v="1"/>
    <x v="0"/>
    <n v="10"/>
    <n v="125.52"/>
    <s v="7-10 installments"/>
    <x v="8"/>
  </r>
  <r>
    <s v="2fb621412f0b757f03ffbb0c47400917"/>
    <n v="1"/>
    <x v="0"/>
    <n v="1"/>
    <n v="47.42"/>
    <s v="1 (single)"/>
    <x v="6"/>
  </r>
  <r>
    <s v="fcfc50a9520809adee86b167b0cf297e"/>
    <n v="2"/>
    <x v="2"/>
    <n v="1"/>
    <n v="100"/>
    <s v="1 (single)"/>
    <x v="1"/>
  </r>
  <r>
    <s v="925610f1667e7ed61145120c16d91b86"/>
    <n v="1"/>
    <x v="0"/>
    <n v="1"/>
    <n v="79.08"/>
    <s v="1 (single)"/>
    <x v="6"/>
  </r>
  <r>
    <s v="0eea5babd8acdffc1ce9dbc764b8dcd7"/>
    <n v="1"/>
    <x v="0"/>
    <n v="1"/>
    <n v="132.57"/>
    <s v="1 (single)"/>
    <x v="0"/>
  </r>
  <r>
    <s v="8999cbe9107b9b5f08d0901aa10dbb67"/>
    <n v="1"/>
    <x v="1"/>
    <n v="1"/>
    <n v="176.81"/>
    <s v="1 (single)"/>
    <x v="1"/>
  </r>
  <r>
    <s v="c51f7287f4c6537095b93e6d7bf66e17"/>
    <n v="1"/>
    <x v="0"/>
    <n v="20"/>
    <n v="425.94"/>
    <s v="11+ installments"/>
    <x v="1"/>
  </r>
  <r>
    <s v="30d19b812b28dacc532f74cd39bba67c"/>
    <n v="1"/>
    <x v="3"/>
    <n v="1"/>
    <n v="105.77"/>
    <s v="1 (single)"/>
    <x v="12"/>
  </r>
  <r>
    <s v="b0742e6cd15cd84cf91b637b0b601d77"/>
    <n v="1"/>
    <x v="0"/>
    <n v="10"/>
    <n v="1556.7"/>
    <s v="7-10 installments"/>
    <x v="1"/>
  </r>
  <r>
    <s v="85a0537b1cab74ec5a1525c3e60c6467"/>
    <n v="1"/>
    <x v="0"/>
    <n v="1"/>
    <n v="141.33"/>
    <s v="1 (single)"/>
    <x v="1"/>
  </r>
  <r>
    <s v="ec6fad60162a199dc5aa0cbb021b26a8"/>
    <n v="1"/>
    <x v="0"/>
    <n v="8"/>
    <n v="259.78"/>
    <s v="7-10 installments"/>
    <x v="12"/>
  </r>
  <r>
    <s v="2e93a6eb72860427a8dd780b12618992"/>
    <n v="1"/>
    <x v="1"/>
    <n v="1"/>
    <n v="133.19"/>
    <s v="1 (single)"/>
    <x v="17"/>
  </r>
  <r>
    <s v="711246846695fa895c1776f0ddc30b20"/>
    <n v="1"/>
    <x v="0"/>
    <n v="7"/>
    <n v="77.22"/>
    <s v="7-10 installments"/>
    <x v="12"/>
  </r>
  <r>
    <s v="0a45ff140fcaf02e1b09ca845b0ebb13"/>
    <n v="1"/>
    <x v="0"/>
    <n v="2"/>
    <n v="124.27"/>
    <s v="2-3 installments"/>
    <x v="1"/>
  </r>
  <r>
    <s v="593854837f11564ca02e6406198b42c6"/>
    <n v="1"/>
    <x v="0"/>
    <n v="6"/>
    <n v="69.84999999999999"/>
    <s v="4-6 installments"/>
    <x v="1"/>
  </r>
  <r>
    <s v="1a0da2935bfb1baa0def0327be1a7563"/>
    <n v="1"/>
    <x v="1"/>
    <n v="1"/>
    <n v="207.27"/>
    <s v="1 (single)"/>
    <x v="19"/>
  </r>
  <r>
    <s v="77aa52452b1fc7afb9b3438922e09668"/>
    <n v="1"/>
    <x v="0"/>
    <n v="1"/>
    <n v="108.78"/>
    <s v="1 (single)"/>
    <x v="1"/>
  </r>
  <r>
    <s v="2df92bb513196bf374baecd5ecdabea0"/>
    <n v="1"/>
    <x v="0"/>
    <n v="5"/>
    <n v="50.94"/>
    <s v="4-6 installments"/>
    <x v="12"/>
  </r>
  <r>
    <s v="b2190e086b2cf877f42a661db8eaeb8d"/>
    <n v="1"/>
    <x v="1"/>
    <n v="1"/>
    <n v="59.06"/>
    <s v="1 (single)"/>
    <x v="4"/>
  </r>
  <r>
    <s v="4fb76fa13b108a0d0478483421b0992c"/>
    <n v="8"/>
    <x v="2"/>
    <n v="1"/>
    <n v="10.04"/>
    <s v="1 (single)"/>
    <x v="1"/>
  </r>
  <r>
    <s v="7edf656fde82d2902cc1a19596cdf422"/>
    <n v="1"/>
    <x v="1"/>
    <n v="1"/>
    <n v="101.05"/>
    <s v="1 (single)"/>
    <x v="1"/>
  </r>
  <r>
    <s v="62ce4e3989a3477928510bb4d1064cc4"/>
    <n v="1"/>
    <x v="0"/>
    <n v="10"/>
    <n v="276.34"/>
    <s v="7-10 installments"/>
    <x v="1"/>
  </r>
  <r>
    <s v="64f48f241745bab48e95cbfddef88351"/>
    <n v="1"/>
    <x v="1"/>
    <n v="1"/>
    <n v="127.53"/>
    <s v="1 (single)"/>
    <x v="4"/>
  </r>
  <r>
    <s v="07d3edf3fa2d24ebc102315c95ec89f4"/>
    <n v="1"/>
    <x v="1"/>
    <n v="1"/>
    <n v="25.78"/>
    <s v="1 (single)"/>
    <x v="1"/>
  </r>
  <r>
    <s v="b6c70f4b37438a78c820423809997c20"/>
    <n v="1"/>
    <x v="0"/>
    <n v="4"/>
    <n v="237.88"/>
    <s v="4-6 installments"/>
    <x v="19"/>
  </r>
  <r>
    <s v="29fc23bcd9e04ac6a5919350404eb36c"/>
    <n v="1"/>
    <x v="0"/>
    <n v="10"/>
    <n v="1246.9"/>
    <s v="7-10 installments"/>
    <x v="8"/>
  </r>
  <r>
    <s v="e4ef736a25347585f1e67bbf8eb476fe"/>
    <n v="1"/>
    <x v="0"/>
    <n v="1"/>
    <n v="48.95"/>
    <s v="1 (single)"/>
    <x v="1"/>
  </r>
  <r>
    <s v="66039d5c09809a835bd5e6e34619efc7"/>
    <n v="1"/>
    <x v="0"/>
    <n v="5"/>
    <n v="133.18"/>
    <s v="4-6 installments"/>
    <x v="1"/>
  </r>
  <r>
    <s v="d34e326c0b15c4b4a481ba1376687e75"/>
    <n v="1"/>
    <x v="0"/>
    <n v="2"/>
    <n v="174.65"/>
    <s v="2-3 installments"/>
    <x v="8"/>
  </r>
  <r>
    <s v="d207a9accbfb1677062f22f106463c33"/>
    <n v="1"/>
    <x v="0"/>
    <n v="1"/>
    <n v="137.73"/>
    <s v="1 (single)"/>
    <x v="12"/>
  </r>
  <r>
    <s v="e29720228c32008620375389b6aa65e9"/>
    <n v="1"/>
    <x v="0"/>
    <n v="2"/>
    <n v="109.44"/>
    <s v="2-3 installments"/>
    <x v="12"/>
  </r>
  <r>
    <s v="3e913a9dfc52c9a6dcbfc18c5ded61b8"/>
    <n v="1"/>
    <x v="0"/>
    <n v="5"/>
    <n v="350.54"/>
    <s v="4-6 installments"/>
    <x v="0"/>
  </r>
  <r>
    <s v="ded5e63ba387dee72a94cc313a39b536"/>
    <n v="1"/>
    <x v="0"/>
    <n v="5"/>
    <n v="291.83"/>
    <s v="4-6 installments"/>
    <x v="1"/>
  </r>
  <r>
    <s v="ffad90ea25b9d744b18f8079de0b988d"/>
    <n v="1"/>
    <x v="0"/>
    <n v="1"/>
    <n v="96.93000000000001"/>
    <s v="1 (single)"/>
    <x v="1"/>
  </r>
  <r>
    <s v="7941d209e6cbcf0948afb5692536bb7c"/>
    <n v="1"/>
    <x v="0"/>
    <n v="4"/>
    <n v="110"/>
    <s v="4-6 installments"/>
    <x v="24"/>
  </r>
  <r>
    <s v="c05a69ea679c56b6437490f5d8eb7a77"/>
    <n v="1"/>
    <x v="0"/>
    <n v="4"/>
    <n v="218.58"/>
    <s v="4-6 installments"/>
    <x v="9"/>
  </r>
  <r>
    <s v="09b6daf7c780e789668ee3b7f4bda1c5"/>
    <n v="1"/>
    <x v="1"/>
    <n v="1"/>
    <n v="96.63"/>
    <s v="1 (single)"/>
    <x v="4"/>
  </r>
  <r>
    <s v="73caa517a379fdc2810530959d560647"/>
    <n v="1"/>
    <x v="1"/>
    <n v="1"/>
    <n v="70.84999999999999"/>
    <s v="1 (single)"/>
    <x v="17"/>
  </r>
  <r>
    <s v="61a23849dae9124f254660f6c968fc37"/>
    <n v="1"/>
    <x v="0"/>
    <n v="1"/>
    <n v="113.55"/>
    <s v="1 (single)"/>
    <x v="4"/>
  </r>
  <r>
    <s v="9cac3ad2924225c89642ac6a44f5e62e"/>
    <n v="1"/>
    <x v="0"/>
    <n v="1"/>
    <n v="54.36"/>
    <s v="1 (single)"/>
    <x v="8"/>
  </r>
  <r>
    <s v="405fcf4896f700072195eae96311134c"/>
    <n v="1"/>
    <x v="0"/>
    <n v="1"/>
    <n v="25.86"/>
    <s v="1 (single)"/>
    <x v="1"/>
  </r>
  <r>
    <s v="dd79da6ae3b43617470e33f38ebeed76"/>
    <n v="1"/>
    <x v="1"/>
    <n v="1"/>
    <n v="33.17"/>
    <s v="1 (single)"/>
    <x v="1"/>
  </r>
  <r>
    <s v="1824eec8dca4bdc04b3bb13cb7451e0a"/>
    <n v="1"/>
    <x v="1"/>
    <n v="1"/>
    <n v="526.11"/>
    <s v="1 (single)"/>
    <x v="12"/>
  </r>
  <r>
    <s v="f313aef57f83601a4652dd2225bbda00"/>
    <n v="1"/>
    <x v="0"/>
    <n v="8"/>
    <n v="158.52"/>
    <s v="7-10 installments"/>
    <x v="1"/>
  </r>
  <r>
    <s v="420652c95bb5904543369757b02c0b20"/>
    <n v="1"/>
    <x v="0"/>
    <n v="1"/>
    <n v="86.23999999999999"/>
    <s v="1 (single)"/>
    <x v="0"/>
  </r>
  <r>
    <s v="2e44eed06964c4f013319b7ab0eeeee2"/>
    <n v="1"/>
    <x v="0"/>
    <n v="1"/>
    <n v="178.23"/>
    <s v="1 (single)"/>
    <x v="1"/>
  </r>
  <r>
    <s v="c639deb1d7acde15275d18404daa749a"/>
    <n v="1"/>
    <x v="0"/>
    <n v="1"/>
    <n v="31.78"/>
    <s v="1 (single)"/>
    <x v="1"/>
  </r>
  <r>
    <s v="4ce8d6f2dbc2018073f91128c347de84"/>
    <n v="1"/>
    <x v="0"/>
    <n v="2"/>
    <n v="107.37"/>
    <s v="2-3 installments"/>
    <x v="0"/>
  </r>
  <r>
    <s v="b80fc28f62c785fe351b7e4d70185334"/>
    <n v="1"/>
    <x v="1"/>
    <n v="1"/>
    <n v="41.59"/>
    <s v="1 (single)"/>
    <x v="12"/>
  </r>
  <r>
    <s v="585349a68c2e7d50092eb35c60f019da"/>
    <n v="1"/>
    <x v="0"/>
    <n v="8"/>
    <n v="194.11"/>
    <s v="7-10 installments"/>
    <x v="8"/>
  </r>
  <r>
    <s v="a966954fa1c451757b4d6c77946f9863"/>
    <n v="1"/>
    <x v="0"/>
    <n v="1"/>
    <n v="59"/>
    <s v="1 (single)"/>
    <x v="1"/>
  </r>
  <r>
    <s v="01fba151a6fa8315ff6dc6f29fe2f2d4"/>
    <n v="1"/>
    <x v="0"/>
    <n v="1"/>
    <n v="58.38"/>
    <s v="1 (single)"/>
    <x v="1"/>
  </r>
  <r>
    <s v="bbe56245f9be98b922ff6c35992ba2da"/>
    <n v="1"/>
    <x v="0"/>
    <n v="10"/>
    <n v="645.04"/>
    <s v="7-10 installments"/>
    <x v="12"/>
  </r>
  <r>
    <s v="1037296944bfbaf6fd76e82083f7d385"/>
    <n v="1"/>
    <x v="0"/>
    <n v="4"/>
    <n v="237.98"/>
    <s v="4-6 installments"/>
    <x v="19"/>
  </r>
  <r>
    <s v="db29e664063fa3557cde395e02920f42"/>
    <n v="1"/>
    <x v="0"/>
    <n v="3"/>
    <n v="46.26"/>
    <s v="2-3 installments"/>
    <x v="1"/>
  </r>
  <r>
    <s v="8cd615f11b504c1ea4ea2d07e7ac2930"/>
    <n v="1"/>
    <x v="0"/>
    <n v="1"/>
    <n v="44.97"/>
    <s v="1 (single)"/>
    <x v="1"/>
  </r>
  <r>
    <s v="f67dfbaeb6d5c6188f0aa52aa1634a7e"/>
    <n v="1"/>
    <x v="0"/>
    <n v="10"/>
    <n v="2168.6"/>
    <s v="7-10 installments"/>
    <x v="12"/>
  </r>
  <r>
    <s v="5d322f251f819899cfcc89e316e4f4d2"/>
    <n v="3"/>
    <x v="2"/>
    <n v="1"/>
    <n v="40.11"/>
    <s v="1 (single)"/>
    <x v="1"/>
  </r>
  <r>
    <s v="10a4fba332df93580200cc555d2166ab"/>
    <n v="1"/>
    <x v="0"/>
    <n v="1"/>
    <n v="1.74"/>
    <s v="1 (single)"/>
    <x v="1"/>
  </r>
  <r>
    <s v="f0da5a090ddf3d220d76c0cd17fb2775"/>
    <n v="1"/>
    <x v="0"/>
    <n v="4"/>
    <n v="71.04000000000001"/>
    <s v="4-6 installments"/>
    <x v="6"/>
  </r>
  <r>
    <s v="75263102ad0ad256a7bc7c47daf26857"/>
    <n v="1"/>
    <x v="0"/>
    <n v="5"/>
    <n v="301.79"/>
    <s v="4-6 installments"/>
    <x v="8"/>
  </r>
  <r>
    <s v="72fa449394ed9dc9093819f93ca563af"/>
    <n v="1"/>
    <x v="1"/>
    <n v="1"/>
    <n v="138.92"/>
    <s v="1 (single)"/>
    <x v="1"/>
  </r>
  <r>
    <s v="f6b1dc24c91967f654555ba2830d5341"/>
    <n v="1"/>
    <x v="0"/>
    <n v="3"/>
    <n v="30"/>
    <s v="2-3 installments"/>
    <x v="12"/>
  </r>
  <r>
    <s v="922d589aa475c4bc7935c3b9d97e6dae"/>
    <n v="1"/>
    <x v="0"/>
    <n v="2"/>
    <n v="135.58"/>
    <s v="2-3 installments"/>
    <x v="1"/>
  </r>
  <r>
    <s v="4bb2ee0b9741faceac3deb03a2e53fa6"/>
    <n v="1"/>
    <x v="0"/>
    <n v="8"/>
    <n v="442.59"/>
    <s v="7-10 installments"/>
    <x v="8"/>
  </r>
  <r>
    <s v="a39d683227f5d57b1222a84651b03b1c"/>
    <n v="1"/>
    <x v="0"/>
    <n v="3"/>
    <n v="78.86"/>
    <s v="2-3 installments"/>
    <x v="0"/>
  </r>
  <r>
    <s v="67719f1f97a4ee0a41d8c15a39f9ff0e"/>
    <n v="1"/>
    <x v="0"/>
    <n v="3"/>
    <n v="207.71"/>
    <s v="2-3 installments"/>
    <x v="4"/>
  </r>
  <r>
    <s v="f9556cd22578140995b4179fffee7c4a"/>
    <n v="1"/>
    <x v="0"/>
    <n v="5"/>
    <n v="93.5"/>
    <s v="4-6 installments"/>
    <x v="3"/>
  </r>
  <r>
    <s v="6bd15a70199a7500ae1bcb5b7bcccd7c"/>
    <n v="1"/>
    <x v="0"/>
    <n v="1"/>
    <n v="54"/>
    <s v="1 (single)"/>
    <x v="12"/>
  </r>
  <r>
    <s v="3f3410465f157511bd8a870e53348d17"/>
    <n v="1"/>
    <x v="0"/>
    <n v="3"/>
    <n v="167.69"/>
    <s v="2-3 installments"/>
    <x v="1"/>
  </r>
  <r>
    <s v="8829629b95d42763072cd54b7d7abf87"/>
    <n v="1"/>
    <x v="0"/>
    <n v="1"/>
    <n v="77.56999999999999"/>
    <s v="1 (single)"/>
    <x v="24"/>
  </r>
  <r>
    <s v="aa4abf7d0cd6e030f20d847400ccd459"/>
    <n v="1"/>
    <x v="1"/>
    <n v="1"/>
    <n v="513.9"/>
    <s v="1 (single)"/>
    <x v="1"/>
  </r>
  <r>
    <s v="0de4d39666b134214c03a51f7d1eba45"/>
    <n v="1"/>
    <x v="0"/>
    <n v="1"/>
    <n v="98.29000000000001"/>
    <s v="1 (single)"/>
    <x v="1"/>
  </r>
  <r>
    <s v="9b6f76f13e1e4d0d84297002186af20f"/>
    <n v="1"/>
    <x v="0"/>
    <n v="8"/>
    <n v="81.31999999999999"/>
    <s v="7-10 installments"/>
    <x v="0"/>
  </r>
  <r>
    <s v="8209537dd24f5c7e5cd13be3928312d5"/>
    <n v="1"/>
    <x v="0"/>
    <n v="2"/>
    <n v="42.68"/>
    <s v="2-3 installments"/>
    <x v="1"/>
  </r>
  <r>
    <s v="8e1ac730ea9bca963b591024346e0679"/>
    <n v="1"/>
    <x v="1"/>
    <n v="1"/>
    <n v="76.68000000000001"/>
    <s v="1 (single)"/>
    <x v="7"/>
  </r>
  <r>
    <s v="15a8c5377a1ec81646e364e8b6aabf90"/>
    <n v="1"/>
    <x v="1"/>
    <n v="1"/>
    <n v="51.76"/>
    <s v="1 (single)"/>
    <x v="1"/>
  </r>
  <r>
    <s v="010ef5b0279d7512e7343cb775e423c0"/>
    <n v="1"/>
    <x v="0"/>
    <n v="1"/>
    <n v="74.41"/>
    <s v="1 (single)"/>
    <x v="1"/>
  </r>
  <r>
    <s v="48eb2e811b9e45fe519111b4d98a65af"/>
    <n v="1"/>
    <x v="0"/>
    <n v="1"/>
    <n v="30"/>
    <s v="1 (single)"/>
    <x v="4"/>
  </r>
  <r>
    <s v="4513c6dc83f860eaafd23be741673689"/>
    <n v="1"/>
    <x v="0"/>
    <n v="1"/>
    <n v="30"/>
    <s v="1 (single)"/>
    <x v="12"/>
  </r>
  <r>
    <s v="783853100b128eb725caacc60409e475"/>
    <n v="1"/>
    <x v="0"/>
    <n v="3"/>
    <n v="35.84"/>
    <s v="2-3 installments"/>
    <x v="1"/>
  </r>
  <r>
    <s v="7d0bb97fefe21572745b2bbaa3b4ce76"/>
    <n v="1"/>
    <x v="3"/>
    <n v="1"/>
    <n v="42.51"/>
    <s v="1 (single)"/>
    <x v="1"/>
  </r>
  <r>
    <s v="6e25a89b2b006e7da0ff978bdcfe66db"/>
    <n v="1"/>
    <x v="1"/>
    <n v="1"/>
    <n v="140.76"/>
    <s v="1 (single)"/>
    <x v="0"/>
  </r>
  <r>
    <s v="524b32821380cdcaa2b6d3110eebcd7e"/>
    <n v="4"/>
    <x v="2"/>
    <n v="1"/>
    <n v="9.109999999999999"/>
    <s v="1 (single)"/>
    <x v="1"/>
  </r>
  <r>
    <s v="ae0151b8759ce9b2938f7d0796b9b964"/>
    <n v="1"/>
    <x v="0"/>
    <n v="1"/>
    <n v="128.48"/>
    <s v="1 (single)"/>
    <x v="12"/>
  </r>
  <r>
    <s v="9bc24f40807084ff83a515d4f70a8eeb"/>
    <n v="1"/>
    <x v="1"/>
    <n v="1"/>
    <n v="82.42"/>
    <s v="1 (single)"/>
    <x v="1"/>
  </r>
  <r>
    <s v="126778d3b4dab2077cf95c20808141bd"/>
    <n v="1"/>
    <x v="0"/>
    <n v="5"/>
    <n v="223.14"/>
    <s v="4-6 installments"/>
    <x v="1"/>
  </r>
  <r>
    <s v="ac509c21fa5c6600dd4b07e524fd5526"/>
    <n v="1"/>
    <x v="0"/>
    <n v="2"/>
    <n v="150.63"/>
    <s v="2-3 installments"/>
    <x v="8"/>
  </r>
  <r>
    <s v="7e20b68bb504bd8d70b6ef457f287f76"/>
    <n v="1"/>
    <x v="0"/>
    <n v="8"/>
    <n v="126.64"/>
    <s v="7-10 installments"/>
    <x v="0"/>
  </r>
  <r>
    <s v="f483c3a05f63d1b1c82df2e3a91e5d86"/>
    <n v="1"/>
    <x v="0"/>
    <n v="8"/>
    <n v="225.3"/>
    <s v="7-10 installments"/>
    <x v="24"/>
  </r>
  <r>
    <s v="09b584a0cd8717a01d318729fa61a867"/>
    <n v="1"/>
    <x v="1"/>
    <n v="1"/>
    <n v="114.49"/>
    <s v="1 (single)"/>
    <x v="1"/>
  </r>
  <r>
    <s v="95617572e4e39b8b9f5384d136111f93"/>
    <n v="1"/>
    <x v="0"/>
    <n v="10"/>
    <n v="106.87"/>
    <s v="7-10 installments"/>
    <x v="12"/>
  </r>
  <r>
    <s v="24c087010167127767add9f02f8b2019"/>
    <n v="1"/>
    <x v="0"/>
    <n v="1"/>
    <n v="87.05"/>
    <s v="1 (single)"/>
    <x v="1"/>
  </r>
  <r>
    <s v="1f581d9e91f4d965a817a69d1bc25f74"/>
    <n v="1"/>
    <x v="0"/>
    <n v="1"/>
    <n v="32.37"/>
    <s v="1 (single)"/>
    <x v="1"/>
  </r>
  <r>
    <s v="4035b52134bcb1bdaf305b4671495372"/>
    <n v="1"/>
    <x v="0"/>
    <n v="9"/>
    <n v="97.8"/>
    <s v="7-10 installments"/>
    <x v="1"/>
  </r>
  <r>
    <s v="18a346f32bfaf63cbc64aa283488d8d7"/>
    <n v="1"/>
    <x v="0"/>
    <n v="2"/>
    <n v="106.5"/>
    <s v="2-3 installments"/>
    <x v="1"/>
  </r>
  <r>
    <s v="c0d19224d6a56baf63302669fac4e73a"/>
    <n v="1"/>
    <x v="0"/>
    <n v="2"/>
    <n v="288.13"/>
    <s v="2-3 installments"/>
    <x v="1"/>
  </r>
  <r>
    <s v="75d15ff9864a6a791fd0830a813aa491"/>
    <n v="1"/>
    <x v="0"/>
    <n v="2"/>
    <n v="67.02"/>
    <s v="2-3 installments"/>
    <x v="12"/>
  </r>
  <r>
    <s v="9cdc72b55b79350079c72ed8a2e8ee17"/>
    <n v="1"/>
    <x v="0"/>
    <n v="1"/>
    <n v="33.92"/>
    <s v="1 (single)"/>
    <x v="1"/>
  </r>
  <r>
    <s v="2373680d3bd825670bee96c048b19731"/>
    <n v="1"/>
    <x v="0"/>
    <n v="2"/>
    <n v="53.1"/>
    <s v="2-3 installments"/>
    <x v="12"/>
  </r>
  <r>
    <s v="604614c5012e0fbe1bc3f9b43aeca34f"/>
    <n v="1"/>
    <x v="1"/>
    <n v="1"/>
    <n v="43"/>
    <s v="1 (single)"/>
    <x v="12"/>
  </r>
  <r>
    <s v="d0fd9595949095f91592a79bd26a2126"/>
    <n v="1"/>
    <x v="1"/>
    <n v="1"/>
    <n v="68.13"/>
    <s v="1 (single)"/>
    <x v="0"/>
  </r>
  <r>
    <s v="edcc6b79e8394346ba3ba21b00b4055e"/>
    <n v="1"/>
    <x v="0"/>
    <n v="3"/>
    <n v="162.63"/>
    <s v="2-3 installments"/>
    <x v="10"/>
  </r>
  <r>
    <s v="b3b00591b761494d555f5112017ff443"/>
    <n v="1"/>
    <x v="0"/>
    <n v="1"/>
    <n v="90.26000000000001"/>
    <s v="1 (single)"/>
    <x v="0"/>
  </r>
  <r>
    <s v="4d2cd60ca011d5fb2da3bb0ca50c079e"/>
    <n v="1"/>
    <x v="0"/>
    <n v="1"/>
    <n v="84.15000000000001"/>
    <s v="1 (single)"/>
    <x v="0"/>
  </r>
  <r>
    <s v="cc91c60e003377485d9ab615895c9052"/>
    <n v="1"/>
    <x v="1"/>
    <n v="1"/>
    <n v="116.23"/>
    <s v="1 (single)"/>
    <x v="1"/>
  </r>
  <r>
    <s v="e7933ced79cabb10566bfaecb47dd4e3"/>
    <n v="1"/>
    <x v="0"/>
    <n v="4"/>
    <n v="49.09"/>
    <s v="4-6 installments"/>
    <x v="12"/>
  </r>
  <r>
    <s v="90cc566706d738d2c3c67cc806e0b4ff"/>
    <n v="1"/>
    <x v="1"/>
    <n v="1"/>
    <n v="230.85"/>
    <s v="1 (single)"/>
    <x v="12"/>
  </r>
  <r>
    <s v="5caf5fb0686c880b74eb3b01aa82c50f"/>
    <n v="1"/>
    <x v="0"/>
    <n v="1"/>
    <n v="85.34999999999999"/>
    <s v="1 (single)"/>
    <x v="12"/>
  </r>
  <r>
    <s v="d860d32de96314e1c520c1dee7bbbde7"/>
    <n v="1"/>
    <x v="0"/>
    <n v="5"/>
    <n v="67.58"/>
    <s v="4-6 installments"/>
    <x v="1"/>
  </r>
  <r>
    <s v="bb0523c46f053398dad1bd83fcc8ddf3"/>
    <n v="1"/>
    <x v="0"/>
    <n v="3"/>
    <n v="67.59"/>
    <s v="2-3 installments"/>
    <x v="1"/>
  </r>
  <r>
    <s v="e3e2ca5afeb7f8dc5e95b1633d8cd6b1"/>
    <n v="1"/>
    <x v="0"/>
    <n v="1"/>
    <n v="110.7"/>
    <s v="1 (single)"/>
    <x v="4"/>
  </r>
  <r>
    <s v="0e8f4c0385a96b68bd717e0e2ceb6898"/>
    <n v="1"/>
    <x v="0"/>
    <n v="3"/>
    <n v="99.43000000000001"/>
    <s v="2-3 installments"/>
    <x v="1"/>
  </r>
  <r>
    <s v="38425bf79bd7ed5a28789e2f0ff5f2a4"/>
    <n v="1"/>
    <x v="1"/>
    <n v="1"/>
    <n v="97.09999999999999"/>
    <s v="1 (single)"/>
    <x v="1"/>
  </r>
  <r>
    <s v="b6b94b1cc59892d36b45ad8df8055206"/>
    <n v="1"/>
    <x v="0"/>
    <n v="1"/>
    <n v="64.88"/>
    <s v="1 (single)"/>
    <x v="20"/>
  </r>
  <r>
    <s v="a0bd30e5d025046a3a4bc67e02ca6a3a"/>
    <n v="1"/>
    <x v="1"/>
    <n v="1"/>
    <n v="33.37"/>
    <s v="1 (single)"/>
    <x v="8"/>
  </r>
  <r>
    <s v="37267e648017fb381fd8e43ac35fabb9"/>
    <n v="1"/>
    <x v="0"/>
    <n v="4"/>
    <n v="243.95"/>
    <s v="4-6 installments"/>
    <x v="1"/>
  </r>
  <r>
    <s v="55cf955cfd4e236d76710709a400f845"/>
    <n v="1"/>
    <x v="0"/>
    <n v="1"/>
    <n v="75.25"/>
    <s v="1 (single)"/>
    <x v="24"/>
  </r>
  <r>
    <s v="07be9bc8241fb542df3e10f395d5b412"/>
    <n v="1"/>
    <x v="0"/>
    <n v="2"/>
    <n v="966.48"/>
    <s v="2-3 installments"/>
    <x v="1"/>
  </r>
  <r>
    <s v="2a4408332d5a4d37e075056a8b46d59e"/>
    <n v="1"/>
    <x v="0"/>
    <n v="8"/>
    <n v="203.14"/>
    <s v="7-10 installments"/>
    <x v="12"/>
  </r>
  <r>
    <s v="d747496c33d09cf369d4f70aa9282b6a"/>
    <n v="1"/>
    <x v="0"/>
    <n v="10"/>
    <n v="126.47"/>
    <s v="7-10 installments"/>
    <x v="12"/>
  </r>
  <r>
    <s v="59494ceaede0aabe7fddec5bba98d95f"/>
    <n v="1"/>
    <x v="0"/>
    <n v="1"/>
    <n v="67.44"/>
    <s v="1 (single)"/>
    <x v="24"/>
  </r>
  <r>
    <s v="88a7f34793df2b92c81d02a09cec8e89"/>
    <n v="1"/>
    <x v="1"/>
    <n v="1"/>
    <n v="130.23"/>
    <s v="1 (single)"/>
    <x v="4"/>
  </r>
  <r>
    <s v="0008288aa423d2a3f00fcb17cd7d8719"/>
    <n v="1"/>
    <x v="1"/>
    <n v="1"/>
    <n v="126.54"/>
    <s v="1 (single)"/>
    <x v="1"/>
  </r>
  <r>
    <s v="a91791d0efd3f452b31466e06f150d95"/>
    <n v="1"/>
    <x v="0"/>
    <n v="8"/>
    <n v="211.73"/>
    <s v="7-10 installments"/>
    <x v="4"/>
  </r>
  <r>
    <s v="ec73215e59b4de680b8b0c12d593c863"/>
    <n v="1"/>
    <x v="0"/>
    <n v="10"/>
    <n v="163.78"/>
    <s v="7-10 installments"/>
    <x v="20"/>
  </r>
  <r>
    <s v="cb2932cadedc450a82a49823652f35f9"/>
    <n v="1"/>
    <x v="1"/>
    <n v="1"/>
    <n v="141.68"/>
    <s v="1 (single)"/>
    <x v="6"/>
  </r>
  <r>
    <s v="52a36877de4e2af3ed6280b29d6e9ecb"/>
    <n v="1"/>
    <x v="0"/>
    <n v="1"/>
    <n v="89.95999999999999"/>
    <s v="1 (single)"/>
    <x v="4"/>
  </r>
  <r>
    <s v="b1a5d5365d330d10485e0203d54ab9e8"/>
    <n v="1"/>
    <x v="0"/>
    <n v="7"/>
    <n v="140.61"/>
    <s v="7-10 installments"/>
    <x v="4"/>
  </r>
  <r>
    <s v="f1e4736be624a0dad3a1d2c67545518f"/>
    <n v="1"/>
    <x v="0"/>
    <n v="2"/>
    <n v="118.96"/>
    <s v="2-3 installments"/>
    <x v="1"/>
  </r>
  <r>
    <s v="7d29f6f9adf5eff8091d18cc88e4ed21"/>
    <n v="1"/>
    <x v="0"/>
    <n v="1"/>
    <n v="121.68"/>
    <s v="1 (single)"/>
    <x v="12"/>
  </r>
  <r>
    <s v="3bc06a67986e230a7bf2f3f8cf2aaa2b"/>
    <n v="1"/>
    <x v="1"/>
    <n v="1"/>
    <n v="52.16"/>
    <s v="1 (single)"/>
    <x v="0"/>
  </r>
  <r>
    <s v="7bac1076797839872168be8c0e2b0f88"/>
    <n v="2"/>
    <x v="2"/>
    <n v="1"/>
    <n v="69.94"/>
    <s v="1 (single)"/>
    <x v="1"/>
  </r>
  <r>
    <s v="36beeab200d5cfc98103d1fe0b00669d"/>
    <n v="1"/>
    <x v="0"/>
    <n v="1"/>
    <n v="39.25"/>
    <s v="1 (single)"/>
    <x v="1"/>
  </r>
  <r>
    <s v="9359c34ac8577f6d2daf2eb67607843d"/>
    <n v="1"/>
    <x v="1"/>
    <n v="1"/>
    <n v="161.54"/>
    <s v="1 (single)"/>
    <x v="1"/>
  </r>
  <r>
    <s v="20bb11438e00e6aeee1f68f34995c000"/>
    <n v="1"/>
    <x v="0"/>
    <n v="1"/>
    <n v="73.44"/>
    <s v="1 (single)"/>
    <x v="8"/>
  </r>
  <r>
    <s v="d1571653dd436c147f6898e8cf2ea516"/>
    <n v="1"/>
    <x v="0"/>
    <n v="1"/>
    <n v="33.75"/>
    <s v="1 (single)"/>
    <x v="1"/>
  </r>
  <r>
    <s v="3c8aa4e17d7d0b7a6b3c5f8ea6d36038"/>
    <n v="1"/>
    <x v="0"/>
    <n v="6"/>
    <n v="979.45"/>
    <s v="4-6 installments"/>
    <x v="8"/>
  </r>
  <r>
    <s v="75998f5e98ff4d9d5c1b8563d15bcecb"/>
    <n v="1"/>
    <x v="0"/>
    <n v="5"/>
    <n v="51.14"/>
    <s v="4-6 installments"/>
    <x v="18"/>
  </r>
  <r>
    <s v="cec27ecc8324e22e5721ce87471d4b31"/>
    <n v="1"/>
    <x v="1"/>
    <n v="1"/>
    <n v="42.06"/>
    <s v="1 (single)"/>
    <x v="20"/>
  </r>
  <r>
    <s v="636fac4217a01ca1f468baf22a52e945"/>
    <n v="1"/>
    <x v="0"/>
    <n v="1"/>
    <n v="62.12"/>
    <s v="1 (single)"/>
    <x v="1"/>
  </r>
  <r>
    <s v="3af81bc8825a617ec4180b4f4a52e510"/>
    <n v="1"/>
    <x v="0"/>
    <n v="1"/>
    <n v="80.51000000000001"/>
    <s v="1 (single)"/>
    <x v="1"/>
  </r>
  <r>
    <s v="6d7a9c1028453b6ee47863e588d93afd"/>
    <n v="1"/>
    <x v="0"/>
    <n v="8"/>
    <n v="316.75"/>
    <s v="7-10 installments"/>
    <x v="8"/>
  </r>
  <r>
    <s v="cb4a79c1e6c9ae44302861e7602cc449"/>
    <n v="1"/>
    <x v="0"/>
    <n v="1"/>
    <n v="66.02"/>
    <s v="1 (single)"/>
    <x v="8"/>
  </r>
  <r>
    <s v="bb1c550483af505863fb58b7f90e5861"/>
    <n v="1"/>
    <x v="0"/>
    <n v="4"/>
    <n v="130.33"/>
    <s v="4-6 installments"/>
    <x v="1"/>
  </r>
  <r>
    <s v="c785e1253807cd0f11b1377d44b440d8"/>
    <n v="1"/>
    <x v="0"/>
    <n v="2"/>
    <n v="63.38"/>
    <s v="2-3 installments"/>
    <x v="3"/>
  </r>
  <r>
    <s v="689df1c76ade5917237f5de78be9bb3b"/>
    <n v="1"/>
    <x v="0"/>
    <n v="1"/>
    <n v="79.06999999999999"/>
    <s v="1 (single)"/>
    <x v="4"/>
  </r>
  <r>
    <s v="ad63b1036f777673118b46ace8ac9a27"/>
    <n v="1"/>
    <x v="0"/>
    <n v="2"/>
    <n v="443.86"/>
    <s v="2-3 installments"/>
    <x v="1"/>
  </r>
  <r>
    <s v="80b430d0029bb33110ac31d60e87e0b8"/>
    <n v="1"/>
    <x v="0"/>
    <n v="1"/>
    <n v="154.73"/>
    <s v="1 (single)"/>
    <x v="8"/>
  </r>
  <r>
    <s v="3692c711f70b60feeedb43ae77e87980"/>
    <n v="1"/>
    <x v="0"/>
    <n v="6"/>
    <n v="805.95"/>
    <s v="4-6 installments"/>
    <x v="0"/>
  </r>
  <r>
    <s v="87cf2adfb8afa786cac2d49bab89d389"/>
    <n v="1"/>
    <x v="0"/>
    <n v="1"/>
    <n v="87.55"/>
    <s v="1 (single)"/>
    <x v="1"/>
  </r>
  <r>
    <s v="d53d6bfa397ae6e5964b02131c1ea89d"/>
    <n v="1"/>
    <x v="0"/>
    <n v="1"/>
    <n v="47.57"/>
    <s v="1 (single)"/>
    <x v="1"/>
  </r>
  <r>
    <s v="bbe32ce108f0fa16e209fbaee6005f2b"/>
    <n v="1"/>
    <x v="0"/>
    <n v="1"/>
    <n v="156.99"/>
    <s v="1 (single)"/>
    <x v="0"/>
  </r>
  <r>
    <s v="62f5759d5657059823d7a8a9e25c13e0"/>
    <n v="1"/>
    <x v="0"/>
    <n v="10"/>
    <n v="475.97"/>
    <s v="7-10 installments"/>
    <x v="0"/>
  </r>
  <r>
    <s v="f97a6e53615dfc1488e4bcf3dfe1cb2f"/>
    <n v="1"/>
    <x v="1"/>
    <n v="1"/>
    <n v="44.1"/>
    <s v="1 (single)"/>
    <x v="4"/>
  </r>
  <r>
    <s v="c5a8ec0541df6eec6a1b4c5ce463f56b"/>
    <n v="1"/>
    <x v="1"/>
    <n v="1"/>
    <n v="52.71"/>
    <s v="1 (single)"/>
    <x v="1"/>
  </r>
  <r>
    <s v="c0d11a106cbef6047ce147e9f8aac554"/>
    <n v="1"/>
    <x v="1"/>
    <n v="1"/>
    <n v="126.2"/>
    <s v="1 (single)"/>
    <x v="1"/>
  </r>
  <r>
    <s v="457dbdc9e1ced1274472af8b6fd00be8"/>
    <n v="1"/>
    <x v="0"/>
    <n v="4"/>
    <n v="40.59"/>
    <s v="4-6 installments"/>
    <x v="4"/>
  </r>
  <r>
    <s v="a2f4de10fceff6c008efd19d2b99725f"/>
    <n v="1"/>
    <x v="0"/>
    <n v="1"/>
    <n v="88.62"/>
    <s v="1 (single)"/>
    <x v="1"/>
  </r>
  <r>
    <s v="b504b1a3e9c083d7bf927d4b322922eb"/>
    <n v="1"/>
    <x v="0"/>
    <n v="5"/>
    <n v="99.43000000000001"/>
    <s v="4-6 installments"/>
    <x v="8"/>
  </r>
  <r>
    <s v="2d6e7665b6e34b4c1531c9e06517b1f9"/>
    <n v="1"/>
    <x v="0"/>
    <n v="3"/>
    <n v="217.29"/>
    <s v="2-3 installments"/>
    <x v="1"/>
  </r>
  <r>
    <s v="9327c73b786466a6815c3d5a7785bbe0"/>
    <n v="6"/>
    <x v="2"/>
    <n v="1"/>
    <n v="27.05"/>
    <s v="1 (single)"/>
    <x v="12"/>
  </r>
  <r>
    <s v="df0f3ed133d2ab8e8d0a5eaa55d13337"/>
    <n v="1"/>
    <x v="0"/>
    <n v="1"/>
    <n v="217"/>
    <s v="1 (single)"/>
    <x v="1"/>
  </r>
  <r>
    <s v="d128b22307183122cf22cec2177afbfc"/>
    <n v="1"/>
    <x v="0"/>
    <n v="1"/>
    <n v="42.68"/>
    <s v="1 (single)"/>
    <x v="1"/>
  </r>
  <r>
    <s v="152f562c8516765cdd5f868c22f3c96a"/>
    <n v="1"/>
    <x v="0"/>
    <n v="1"/>
    <n v="172.32"/>
    <s v="1 (single)"/>
    <x v="1"/>
  </r>
  <r>
    <s v="698c0a83d7fbe733d10f2ca901f60117"/>
    <n v="1"/>
    <x v="0"/>
    <n v="3"/>
    <n v="222.68"/>
    <s v="2-3 installments"/>
    <x v="3"/>
  </r>
  <r>
    <s v="360fd3c9f0384d65adb0cfd334fc152f"/>
    <n v="1"/>
    <x v="0"/>
    <n v="1"/>
    <n v="58.22"/>
    <s v="1 (single)"/>
    <x v="3"/>
  </r>
  <r>
    <s v="8fd68b02e8630a663b13e18acec60712"/>
    <n v="1"/>
    <x v="1"/>
    <n v="1"/>
    <n v="94.77"/>
    <s v="1 (single)"/>
    <x v="1"/>
  </r>
  <r>
    <s v="92aac24381f1c7944500e5b66d70efa7"/>
    <n v="1"/>
    <x v="0"/>
    <n v="2"/>
    <n v="65.70999999999999"/>
    <s v="2-3 installments"/>
    <x v="1"/>
  </r>
  <r>
    <s v="98464a5096e400810b94bb93f38924c9"/>
    <n v="1"/>
    <x v="3"/>
    <n v="1"/>
    <n v="2404.72"/>
    <s v="1 (single)"/>
    <x v="4"/>
  </r>
  <r>
    <s v="97eb382d696097115c838def753f676b"/>
    <n v="1"/>
    <x v="0"/>
    <n v="1"/>
    <n v="28.17"/>
    <s v="1 (single)"/>
    <x v="6"/>
  </r>
  <r>
    <s v="521b078e216e7456ac9a31737c4e77b2"/>
    <n v="1"/>
    <x v="1"/>
    <n v="1"/>
    <n v="29"/>
    <s v="1 (single)"/>
    <x v="3"/>
  </r>
  <r>
    <s v="a406f3654d0144e1d742f8e7d6b30060"/>
    <n v="1"/>
    <x v="1"/>
    <n v="1"/>
    <n v="78.42"/>
    <s v="1 (single)"/>
    <x v="1"/>
  </r>
  <r>
    <s v="17c724b30cf8da2052338addfe28fefe"/>
    <n v="1"/>
    <x v="0"/>
    <n v="4"/>
    <n v="196.12"/>
    <s v="4-6 installments"/>
    <x v="8"/>
  </r>
  <r>
    <s v="153a49ded28e0fe861f537fc2b881f93"/>
    <n v="1"/>
    <x v="0"/>
    <n v="1"/>
    <n v="65.75"/>
    <s v="1 (single)"/>
    <x v="0"/>
  </r>
  <r>
    <s v="49ca036c28f05c435aa83b00e220efd9"/>
    <n v="1"/>
    <x v="0"/>
    <n v="3"/>
    <n v="174.11"/>
    <s v="2-3 installments"/>
    <x v="1"/>
  </r>
  <r>
    <s v="5427a9679337de4d57c9c59275f5336f"/>
    <n v="1"/>
    <x v="0"/>
    <n v="2"/>
    <n v="51.69"/>
    <s v="2-3 installments"/>
    <x v="6"/>
  </r>
  <r>
    <s v="aec0f45f4c980472a8293f2213d49a19"/>
    <n v="1"/>
    <x v="0"/>
    <n v="1"/>
    <n v="37.58"/>
    <s v="1 (single)"/>
    <x v="1"/>
  </r>
  <r>
    <s v="2ded5f79b289dfd258820d32253415c0"/>
    <n v="1"/>
    <x v="0"/>
    <n v="1"/>
    <n v="36.22"/>
    <s v="1 (single)"/>
    <x v="0"/>
  </r>
  <r>
    <s v="8ddb4b28bb9d86ac2bfcc17f93c1161e"/>
    <n v="1"/>
    <x v="0"/>
    <n v="10"/>
    <n v="173.09"/>
    <s v="7-10 installments"/>
    <x v="1"/>
  </r>
  <r>
    <s v="e2d027e2358cd57b0616adc9ced4c560"/>
    <n v="1"/>
    <x v="1"/>
    <n v="1"/>
    <n v="93.66"/>
    <s v="1 (single)"/>
    <x v="4"/>
  </r>
  <r>
    <s v="8643fbd2f309c5530887b6e3cbee56fb"/>
    <n v="1"/>
    <x v="0"/>
    <n v="8"/>
    <n v="167.92"/>
    <s v="7-10 installments"/>
    <x v="1"/>
  </r>
  <r>
    <s v="5fba11dd999d40df0cc6c2169f2babc2"/>
    <n v="1"/>
    <x v="0"/>
    <n v="1"/>
    <n v="74.65000000000001"/>
    <s v="1 (single)"/>
    <x v="12"/>
  </r>
  <r>
    <s v="527f95bc978265984802f8ef4ed9dd51"/>
    <n v="2"/>
    <x v="2"/>
    <n v="1"/>
    <n v="6.1"/>
    <s v="1 (single)"/>
    <x v="1"/>
  </r>
  <r>
    <s v="9f0f2a19e1bd7373ab446e804e5c4d3e"/>
    <n v="1"/>
    <x v="0"/>
    <n v="4"/>
    <n v="153.22"/>
    <s v="4-6 installments"/>
    <x v="1"/>
  </r>
  <r>
    <s v="da4c436373694f136c48e1ead3632f06"/>
    <n v="1"/>
    <x v="0"/>
    <n v="1"/>
    <n v="35.94"/>
    <s v="1 (single)"/>
    <x v="1"/>
  </r>
  <r>
    <s v="89a4c233afc16481649ea535f2c9eeba"/>
    <n v="2"/>
    <x v="2"/>
    <n v="1"/>
    <n v="45.54"/>
    <s v="1 (single)"/>
    <x v="12"/>
  </r>
  <r>
    <s v="e9bc1fcc21b86cf4cb36691f99e96366"/>
    <n v="1"/>
    <x v="0"/>
    <n v="2"/>
    <n v="31.42"/>
    <s v="2-3 installments"/>
    <x v="12"/>
  </r>
  <r>
    <s v="a878ec01610f77e9f5ddd8bbc33b4468"/>
    <n v="1"/>
    <x v="0"/>
    <n v="1"/>
    <n v="197.69"/>
    <s v="1 (single)"/>
    <x v="7"/>
  </r>
  <r>
    <s v="5e4a2c2216db84074d84d5e2455aaefb"/>
    <n v="1"/>
    <x v="0"/>
    <n v="1"/>
    <n v="106.74"/>
    <s v="1 (single)"/>
    <x v="1"/>
  </r>
  <r>
    <s v="f039d9e86fb732c181b3ab58957e9b70"/>
    <n v="1"/>
    <x v="0"/>
    <n v="1"/>
    <n v="56.78"/>
    <s v="1 (single)"/>
    <x v="1"/>
  </r>
  <r>
    <s v="e204e879fca83906b12991cb4d455799"/>
    <n v="1"/>
    <x v="1"/>
    <n v="1"/>
    <n v="77.56999999999999"/>
    <s v="1 (single)"/>
    <x v="8"/>
  </r>
  <r>
    <s v="5933483834803a0e8e9fcd26cdb3774d"/>
    <n v="1"/>
    <x v="0"/>
    <n v="7"/>
    <n v="101.92"/>
    <s v="7-10 installments"/>
    <x v="1"/>
  </r>
  <r>
    <s v="0f7f49cb7403190016ad3ddf2f4adfce"/>
    <n v="1"/>
    <x v="1"/>
    <n v="1"/>
    <n v="75.06"/>
    <s v="1 (single)"/>
    <x v="12"/>
  </r>
  <r>
    <s v="2310c19df1dd534203e1e41de8afc428"/>
    <n v="1"/>
    <x v="0"/>
    <n v="4"/>
    <n v="217.06"/>
    <s v="4-6 installments"/>
    <x v="1"/>
  </r>
  <r>
    <s v="70238f8ef874a547e18e58572c2c9a72"/>
    <n v="1"/>
    <x v="0"/>
    <n v="1"/>
    <n v="69.45"/>
    <s v="1 (single)"/>
    <x v="12"/>
  </r>
  <r>
    <s v="5f7811f83d3d9d0aa1f4c9bcd1cc1a12"/>
    <n v="1"/>
    <x v="0"/>
    <n v="5"/>
    <n v="155.07"/>
    <s v="4-6 installments"/>
    <x v="1"/>
  </r>
  <r>
    <s v="34adfe85692f724087a52976282ea92f"/>
    <n v="1"/>
    <x v="1"/>
    <n v="1"/>
    <n v="263.28"/>
    <s v="1 (single)"/>
    <x v="1"/>
  </r>
  <r>
    <s v="509b62447c7e923930921811c30ac6a9"/>
    <n v="1"/>
    <x v="0"/>
    <n v="3"/>
    <n v="73.66"/>
    <s v="2-3 installments"/>
    <x v="1"/>
  </r>
  <r>
    <s v="f00cdb8585a46952303de92749d24590"/>
    <n v="1"/>
    <x v="1"/>
    <n v="1"/>
    <n v="56.41"/>
    <s v="1 (single)"/>
    <x v="26"/>
  </r>
  <r>
    <s v="e213ae13799e8736ebbc653d21a441e5"/>
    <n v="1"/>
    <x v="0"/>
    <n v="1"/>
    <n v="61.01"/>
    <s v="1 (single)"/>
    <x v="12"/>
  </r>
  <r>
    <s v="9e2430e1381d80fc3665bf37356d87a9"/>
    <n v="1"/>
    <x v="0"/>
    <n v="2"/>
    <n v="199.49"/>
    <s v="2-3 installments"/>
    <x v="1"/>
  </r>
  <r>
    <s v="405894653b2f151f3eb662b80f9b8a92"/>
    <n v="1"/>
    <x v="1"/>
    <n v="1"/>
    <n v="102"/>
    <s v="1 (single)"/>
    <x v="0"/>
  </r>
  <r>
    <s v="9b3430b6fdf31ecd9d2ddea5dd58aab4"/>
    <n v="1"/>
    <x v="0"/>
    <n v="1"/>
    <n v="133.56"/>
    <s v="1 (single)"/>
    <x v="0"/>
  </r>
  <r>
    <s v="2c08b1748cfbf8372658ca7f40ce82a7"/>
    <n v="1"/>
    <x v="3"/>
    <n v="1"/>
    <n v="43.55"/>
    <s v="1 (single)"/>
    <x v="1"/>
  </r>
  <r>
    <s v="b9091887b2df90201bd6ba74c3187934"/>
    <n v="1"/>
    <x v="0"/>
    <n v="10"/>
    <n v="106.69"/>
    <s v="7-10 installments"/>
    <x v="8"/>
  </r>
  <r>
    <s v="d59990b8113b909332b7eb63d417c86a"/>
    <n v="1"/>
    <x v="0"/>
    <n v="1"/>
    <n v="36.35"/>
    <s v="1 (single)"/>
    <x v="1"/>
  </r>
  <r>
    <s v="09179a93a7f4f710051cefde1d2f7ceb"/>
    <n v="1"/>
    <x v="0"/>
    <n v="4"/>
    <n v="213.83"/>
    <s v="4-6 installments"/>
    <x v="9"/>
  </r>
  <r>
    <s v="745101b25a8cf56c6a666486d68096c4"/>
    <n v="1"/>
    <x v="0"/>
    <n v="2"/>
    <n v="58.28"/>
    <s v="2-3 installments"/>
    <x v="1"/>
  </r>
  <r>
    <s v="88768bc53525534c6a8016a7318be286"/>
    <n v="1"/>
    <x v="0"/>
    <n v="3"/>
    <n v="99.26000000000001"/>
    <s v="2-3 installments"/>
    <x v="0"/>
  </r>
  <r>
    <s v="f1c5c99f2f4d0beb275aea3a7bfa7583"/>
    <n v="1"/>
    <x v="0"/>
    <n v="10"/>
    <n v="173.31"/>
    <s v="7-10 installments"/>
    <x v="1"/>
  </r>
  <r>
    <s v="4d808ed2901ed7dfebbb74bf1cbb74f6"/>
    <n v="1"/>
    <x v="0"/>
    <n v="1"/>
    <n v="69.45999999999999"/>
    <s v="1 (single)"/>
    <x v="1"/>
  </r>
  <r>
    <s v="35d67b8fff86c1b281f87c1d454fe49a"/>
    <n v="1"/>
    <x v="1"/>
    <n v="1"/>
    <n v="291.72"/>
    <s v="1 (single)"/>
    <x v="0"/>
  </r>
  <r>
    <s v="47b4bf81340558dae3b914a280e01e9b"/>
    <n v="1"/>
    <x v="0"/>
    <n v="5"/>
    <n v="52.85"/>
    <s v="4-6 installments"/>
    <x v="1"/>
  </r>
  <r>
    <s v="253fce0796924cfa83e730b7c7da4e66"/>
    <n v="1"/>
    <x v="0"/>
    <n v="2"/>
    <n v="106.84"/>
    <s v="2-3 installments"/>
    <x v="20"/>
  </r>
  <r>
    <s v="1cb6cfd9e6306cfe607017391834999a"/>
    <n v="1"/>
    <x v="0"/>
    <n v="2"/>
    <n v="208.7"/>
    <s v="2-3 installments"/>
    <x v="9"/>
  </r>
  <r>
    <s v="b72f6afc986ced9a7b3ec827c073cb7f"/>
    <n v="1"/>
    <x v="0"/>
    <n v="1"/>
    <n v="67.36"/>
    <s v="1 (single)"/>
    <x v="1"/>
  </r>
  <r>
    <s v="ac3b0c224349e4ca9a0b0f2e8fbc4c75"/>
    <n v="2"/>
    <x v="2"/>
    <n v="1"/>
    <n v="20"/>
    <s v="1 (single)"/>
    <x v="1"/>
  </r>
  <r>
    <s v="73f9e828566dd0de47c067e6ec94c989"/>
    <n v="1"/>
    <x v="0"/>
    <n v="6"/>
    <n v="64.86"/>
    <s v="4-6 installments"/>
    <x v="1"/>
  </r>
  <r>
    <s v="888c5dc2b24b36d92619a1dbee973da3"/>
    <n v="1"/>
    <x v="0"/>
    <n v="2"/>
    <n v="158.45"/>
    <s v="2-3 installments"/>
    <x v="1"/>
  </r>
  <r>
    <s v="dbbb8658d9a27d2be4cefb9a9a5d9e33"/>
    <n v="1"/>
    <x v="0"/>
    <n v="1"/>
    <n v="46"/>
    <s v="1 (single)"/>
    <x v="1"/>
  </r>
  <r>
    <s v="f3c9119e4b962a560061917775f912af"/>
    <n v="1"/>
    <x v="0"/>
    <n v="4"/>
    <n v="178.81"/>
    <s v="4-6 installments"/>
    <x v="22"/>
  </r>
  <r>
    <s v="df047659f1d5de3eaf72b7d657450068"/>
    <n v="1"/>
    <x v="0"/>
    <n v="2"/>
    <n v="116.94"/>
    <s v="2-3 installments"/>
    <x v="12"/>
  </r>
  <r>
    <s v="96e60a8b7fe4d9cd4f5ef7f3399a502b"/>
    <n v="1"/>
    <x v="0"/>
    <n v="2"/>
    <n v="317"/>
    <s v="2-3 installments"/>
    <x v="19"/>
  </r>
  <r>
    <s v="75d035594c312309908a318d046d712d"/>
    <n v="1"/>
    <x v="0"/>
    <n v="2"/>
    <n v="177.56"/>
    <s v="2-3 installments"/>
    <x v="20"/>
  </r>
  <r>
    <s v="08c7b46d1dfd29f3200c439119cfe4ac"/>
    <n v="1"/>
    <x v="0"/>
    <n v="1"/>
    <n v="74.75"/>
    <s v="1 (single)"/>
    <x v="12"/>
  </r>
  <r>
    <s v="bc5f75667672b3ffd7dd4daea8c408ce"/>
    <n v="1"/>
    <x v="0"/>
    <n v="4"/>
    <n v="203.78"/>
    <s v="4-6 installments"/>
    <x v="1"/>
  </r>
  <r>
    <s v="099c89b21c9d60fe648ec0bbd837bb3e"/>
    <n v="1"/>
    <x v="0"/>
    <n v="1"/>
    <n v="106.85"/>
    <s v="1 (single)"/>
    <x v="1"/>
  </r>
  <r>
    <s v="e44411a5a41caaf23d52f1600d31d888"/>
    <n v="1"/>
    <x v="2"/>
    <n v="1"/>
    <n v="17.38"/>
    <s v="1 (single)"/>
    <x v="1"/>
  </r>
  <r>
    <s v="78d197a2bfdde2a4c64cf3e58ab2b7a3"/>
    <n v="1"/>
    <x v="1"/>
    <n v="1"/>
    <n v="125.8"/>
    <s v="1 (single)"/>
    <x v="10"/>
  </r>
  <r>
    <s v="49e720bd050835a646e0d5e8a89a42ea"/>
    <n v="1"/>
    <x v="0"/>
    <n v="1"/>
    <n v="89.73"/>
    <s v="1 (single)"/>
    <x v="1"/>
  </r>
  <r>
    <s v="d9ef23ac673ab7d0f7795354d2328b77"/>
    <n v="1"/>
    <x v="0"/>
    <n v="1"/>
    <n v="93.63"/>
    <s v="1 (single)"/>
    <x v="4"/>
  </r>
  <r>
    <s v="eafef0e6c44f121531569a69a318c3b3"/>
    <n v="1"/>
    <x v="0"/>
    <n v="3"/>
    <n v="81.20999999999999"/>
    <s v="2-3 installments"/>
    <x v="4"/>
  </r>
  <r>
    <s v="a18cb2293847a707b8ab9ccfa6445bbd"/>
    <n v="1"/>
    <x v="0"/>
    <n v="5"/>
    <n v="54.42"/>
    <s v="4-6 installments"/>
    <x v="8"/>
  </r>
  <r>
    <s v="bb903af0ad020f23de12114a1c74a2aa"/>
    <n v="1"/>
    <x v="0"/>
    <n v="4"/>
    <n v="41.75"/>
    <s v="4-6 installments"/>
    <x v="1"/>
  </r>
  <r>
    <s v="4ff1875e3f8c120cfe6cef2ec1aca104"/>
    <n v="3"/>
    <x v="2"/>
    <n v="1"/>
    <n v="20"/>
    <s v="1 (single)"/>
    <x v="12"/>
  </r>
  <r>
    <s v="b1f9095a10dfd9fcf032d74f71348e44"/>
    <n v="1"/>
    <x v="1"/>
    <n v="1"/>
    <n v="28.13"/>
    <s v="1 (single)"/>
    <x v="3"/>
  </r>
  <r>
    <s v="f7e0ff5f2a61e39b3c4641f3957c1c8f"/>
    <n v="1"/>
    <x v="0"/>
    <n v="2"/>
    <n v="64.77"/>
    <s v="2-3 installments"/>
    <x v="1"/>
  </r>
  <r>
    <s v="a4ff93cafe11fd211ea627c3cd253480"/>
    <n v="1"/>
    <x v="0"/>
    <n v="2"/>
    <n v="196.03"/>
    <s v="2-3 installments"/>
    <x v="1"/>
  </r>
  <r>
    <s v="ee45dfe627ec3b1264901bd8b344389e"/>
    <n v="1"/>
    <x v="0"/>
    <n v="2"/>
    <n v="52.04"/>
    <s v="2-3 installments"/>
    <x v="20"/>
  </r>
  <r>
    <s v="cd3ad05bdb70488e29c3afb5641cc178"/>
    <n v="1"/>
    <x v="1"/>
    <n v="1"/>
    <n v="38.01"/>
    <s v="1 (single)"/>
    <x v="12"/>
  </r>
  <r>
    <s v="0d7183df2ed05cf8f239c29d295b0d34"/>
    <n v="1"/>
    <x v="0"/>
    <n v="5"/>
    <n v="280.68"/>
    <s v="4-6 installments"/>
    <x v="9"/>
  </r>
  <r>
    <s v="efd6f5a2a8e6c4dbd20bf8ff100342e0"/>
    <n v="1"/>
    <x v="1"/>
    <n v="1"/>
    <n v="85.84"/>
    <s v="1 (single)"/>
    <x v="12"/>
  </r>
  <r>
    <s v="0fa927b252421189a0e0d5725fb3832d"/>
    <n v="4"/>
    <x v="2"/>
    <n v="1"/>
    <n v="18.48"/>
    <s v="1 (single)"/>
    <x v="18"/>
  </r>
  <r>
    <s v="95f9d289eb0d1034066dbe1638e696f7"/>
    <n v="1"/>
    <x v="0"/>
    <n v="1"/>
    <n v="47.68"/>
    <s v="1 (single)"/>
    <x v="1"/>
  </r>
  <r>
    <s v="f632c00313bdbd50450cb21052cbe825"/>
    <n v="1"/>
    <x v="0"/>
    <n v="1"/>
    <n v="130.38"/>
    <s v="1 (single)"/>
    <x v="0"/>
  </r>
  <r>
    <s v="c000c9de28e2436553f200d0faf8eb97"/>
    <n v="1"/>
    <x v="0"/>
    <n v="7"/>
    <n v="125.53"/>
    <s v="7-10 installments"/>
    <x v="6"/>
  </r>
  <r>
    <s v="80c3106baaf516ab1dc5e9ee851c5d93"/>
    <n v="1"/>
    <x v="0"/>
    <n v="1"/>
    <n v="315.57"/>
    <s v="1 (single)"/>
    <x v="12"/>
  </r>
  <r>
    <s v="dee6298ce7d1fb2645141ef9972157aa"/>
    <n v="1"/>
    <x v="0"/>
    <n v="2"/>
    <n v="149.65"/>
    <s v="2-3 installments"/>
    <x v="7"/>
  </r>
  <r>
    <s v="1a21e73a0315ba67c5e45cbcd1abd95d"/>
    <n v="1"/>
    <x v="0"/>
    <n v="5"/>
    <n v="521.37"/>
    <s v="4-6 installments"/>
    <x v="0"/>
  </r>
  <r>
    <s v="67884ec2877808808c25211dce58689b"/>
    <n v="1"/>
    <x v="0"/>
    <n v="1"/>
    <n v="60.85"/>
    <s v="1 (single)"/>
    <x v="1"/>
  </r>
  <r>
    <s v="e897aea81bea04f49694c98f417b7a33"/>
    <n v="1"/>
    <x v="1"/>
    <n v="1"/>
    <n v="63.33"/>
    <s v="1 (single)"/>
    <x v="1"/>
  </r>
  <r>
    <s v="b27f1c7278213dfd73349efe9f917974"/>
    <n v="1"/>
    <x v="0"/>
    <n v="2"/>
    <n v="65.79000000000001"/>
    <s v="2-3 installments"/>
    <x v="20"/>
  </r>
  <r>
    <s v="af8f5e473ef8dd20e4357b3bddf1accd"/>
    <n v="1"/>
    <x v="0"/>
    <n v="1"/>
    <n v="141.98"/>
    <s v="1 (single)"/>
    <x v="24"/>
  </r>
  <r>
    <s v="c8f2cb814f847fff855420ba64c42282"/>
    <n v="1"/>
    <x v="0"/>
    <n v="2"/>
    <n v="28.88"/>
    <s v="2-3 installments"/>
    <x v="12"/>
  </r>
  <r>
    <s v="8c5c95d76d1bd802cde533288848d786"/>
    <n v="1"/>
    <x v="0"/>
    <n v="7"/>
    <n v="71.04000000000001"/>
    <s v="7-10 installments"/>
    <x v="0"/>
  </r>
  <r>
    <s v="c04bd0a98a1ddaf5a3899c6065bd8e9b"/>
    <n v="1"/>
    <x v="0"/>
    <n v="3"/>
    <n v="58.46"/>
    <s v="2-3 installments"/>
    <x v="16"/>
  </r>
  <r>
    <s v="1c8b263f87762441df110e591a206a08"/>
    <n v="1"/>
    <x v="1"/>
    <n v="1"/>
    <n v="62.83"/>
    <s v="1 (single)"/>
    <x v="12"/>
  </r>
  <r>
    <s v="2c7f73bf1d90525ec774ff8806274d55"/>
    <n v="1"/>
    <x v="0"/>
    <n v="1"/>
    <n v="54.28"/>
    <s v="1 (single)"/>
    <x v="1"/>
  </r>
  <r>
    <s v="f80c6de211662d1b2d241380593ce1f4"/>
    <n v="1"/>
    <x v="0"/>
    <n v="8"/>
    <n v="129.65"/>
    <s v="7-10 installments"/>
    <x v="12"/>
  </r>
  <r>
    <s v="02e0c2efb6d9bb2a95ca90b7e78bec1f"/>
    <n v="1"/>
    <x v="0"/>
    <n v="8"/>
    <n v="263.9"/>
    <s v="7-10 installments"/>
    <x v="1"/>
  </r>
  <r>
    <s v="b38b4d329d985b7931f83f8bec9056d2"/>
    <n v="1"/>
    <x v="0"/>
    <n v="2"/>
    <n v="43.13"/>
    <s v="2-3 installments"/>
    <x v="4"/>
  </r>
  <r>
    <s v="156164b0c009c68c766b1ce1213cee18"/>
    <n v="1"/>
    <x v="0"/>
    <n v="10"/>
    <n v="313.5"/>
    <s v="7-10 installments"/>
    <x v="1"/>
  </r>
  <r>
    <s v="c0a15de26f8add28b3ebed18a13e6831"/>
    <n v="1"/>
    <x v="0"/>
    <n v="2"/>
    <n v="57.87"/>
    <s v="2-3 installments"/>
    <x v="0"/>
  </r>
  <r>
    <s v="9c15c036c4f16b07067be66809ad0a9b"/>
    <n v="1"/>
    <x v="1"/>
    <n v="1"/>
    <n v="71.56"/>
    <s v="1 (single)"/>
    <x v="1"/>
  </r>
  <r>
    <s v="8dea586c46b239e29ba83efef7e28ec2"/>
    <n v="1"/>
    <x v="0"/>
    <n v="10"/>
    <n v="293.39"/>
    <s v="7-10 installments"/>
    <x v="12"/>
  </r>
  <r>
    <s v="8babefcbfff85cc907e0ec86e9f0ffd8"/>
    <n v="1"/>
    <x v="1"/>
    <n v="1"/>
    <n v="54.82"/>
    <s v="1 (single)"/>
    <x v="24"/>
  </r>
  <r>
    <s v="ca710aeaf469a14db2f46bf1bf7f5c54"/>
    <n v="1"/>
    <x v="1"/>
    <n v="1"/>
    <n v="623.1"/>
    <s v="1 (single)"/>
    <x v="16"/>
  </r>
  <r>
    <s v="8a8485723ca5bd95fd69bab2f1057157"/>
    <n v="1"/>
    <x v="0"/>
    <n v="1"/>
    <n v="109.3"/>
    <s v="1 (single)"/>
    <x v="20"/>
  </r>
  <r>
    <s v="803f15601207b09e8cf7c80a4fdb1e30"/>
    <n v="1"/>
    <x v="0"/>
    <n v="10"/>
    <n v="389.99"/>
    <s v="7-10 installments"/>
    <x v="9"/>
  </r>
  <r>
    <s v="3bdbd9f5f42278fb48aa879475fb33b4"/>
    <n v="1"/>
    <x v="1"/>
    <n v="1"/>
    <n v="176.2"/>
    <s v="1 (single)"/>
    <x v="19"/>
  </r>
  <r>
    <s v="a660bfa45084c51dc2873306f0c107fb"/>
    <n v="1"/>
    <x v="0"/>
    <n v="1"/>
    <n v="48.18"/>
    <s v="1 (single)"/>
    <x v="4"/>
  </r>
  <r>
    <s v="b614e97e742badfa8faff319efd171eb"/>
    <n v="1"/>
    <x v="0"/>
    <n v="2"/>
    <n v="62.01"/>
    <s v="2-3 installments"/>
    <x v="0"/>
  </r>
  <r>
    <s v="bffcc9542fded0634d8f15fed3c24b86"/>
    <n v="1"/>
    <x v="0"/>
    <n v="2"/>
    <n v="196.01"/>
    <s v="2-3 installments"/>
    <x v="3"/>
  </r>
  <r>
    <s v="d5548ee8b123f1ede666cedd8c0049f2"/>
    <n v="1"/>
    <x v="0"/>
    <n v="4"/>
    <n v="156.64"/>
    <s v="4-6 installments"/>
    <x v="1"/>
  </r>
  <r>
    <s v="04396584556ebf06343678f29cb10832"/>
    <n v="1"/>
    <x v="0"/>
    <n v="4"/>
    <n v="107.78"/>
    <s v="4-6 installments"/>
    <x v="0"/>
  </r>
  <r>
    <s v="d917b61df82dea35fe77a6dd3f6022e3"/>
    <n v="1"/>
    <x v="0"/>
    <n v="3"/>
    <n v="157.3"/>
    <s v="2-3 installments"/>
    <x v="20"/>
  </r>
  <r>
    <s v="459966d40a5da1b469e57a0824ad08f2"/>
    <n v="1"/>
    <x v="1"/>
    <n v="1"/>
    <n v="50.24"/>
    <s v="1 (single)"/>
    <x v="12"/>
  </r>
  <r>
    <s v="b5bbf794f21db63d343d4e0ec7f9194a"/>
    <n v="1"/>
    <x v="3"/>
    <n v="1"/>
    <n v="292.11"/>
    <s v="1 (single)"/>
    <x v="1"/>
  </r>
  <r>
    <s v="cf165c316414f3f5ef8fe2ef84a443c3"/>
    <n v="1"/>
    <x v="1"/>
    <n v="1"/>
    <n v="48.69"/>
    <s v="1 (single)"/>
    <x v="20"/>
  </r>
  <r>
    <s v="30995c2450c43a071181b6f0c3602296"/>
    <n v="1"/>
    <x v="0"/>
    <n v="7"/>
    <n v="74.17"/>
    <s v="7-10 installments"/>
    <x v="12"/>
  </r>
  <r>
    <s v="f907037403c50e681d45e8e55ba27420"/>
    <n v="1"/>
    <x v="0"/>
    <n v="2"/>
    <n v="78.69"/>
    <s v="2-3 installments"/>
    <x v="17"/>
  </r>
  <r>
    <s v="8c33d668c93faeb68c9fbf5fadd93e3a"/>
    <n v="1"/>
    <x v="0"/>
    <n v="10"/>
    <n v="200.22"/>
    <s v="7-10 installments"/>
    <x v="20"/>
  </r>
  <r>
    <s v="13d936efcc1a197d00449039d86a442a"/>
    <n v="1"/>
    <x v="0"/>
    <n v="3"/>
    <n v="33.13"/>
    <s v="2-3 installments"/>
    <x v="4"/>
  </r>
  <r>
    <s v="90352487a09548f7ab71f4b1cedcf818"/>
    <n v="1"/>
    <x v="1"/>
    <n v="1"/>
    <n v="87.97"/>
    <s v="1 (single)"/>
    <x v="1"/>
  </r>
  <r>
    <s v="8118912182c883b35f48b81b7f65bbf1"/>
    <n v="1"/>
    <x v="1"/>
    <n v="1"/>
    <n v="163.89"/>
    <s v="1 (single)"/>
    <x v="6"/>
  </r>
  <r>
    <s v="9124789e8acd7673ea0ce2bd9361a99e"/>
    <n v="1"/>
    <x v="0"/>
    <n v="10"/>
    <n v="566.05"/>
    <s v="7-10 installments"/>
    <x v="12"/>
  </r>
  <r>
    <s v="bec450cb94e08bd4de13c6b6927205e1"/>
    <n v="1"/>
    <x v="1"/>
    <n v="1"/>
    <n v="98.62"/>
    <s v="1 (single)"/>
    <x v="1"/>
  </r>
  <r>
    <s v="d7280c643438b6380bc7b6d9c28fb175"/>
    <n v="1"/>
    <x v="0"/>
    <n v="1"/>
    <n v="94.98999999999999"/>
    <s v="1 (single)"/>
    <x v="0"/>
  </r>
  <r>
    <s v="de6ecf700b95b7b8f6d4dbea03fd56dc"/>
    <n v="1"/>
    <x v="0"/>
    <n v="1"/>
    <n v="35.14"/>
    <s v="1 (single)"/>
    <x v="6"/>
  </r>
  <r>
    <s v="3157a4052d9fe8c58017857eac745f0b"/>
    <n v="1"/>
    <x v="0"/>
    <n v="10"/>
    <n v="116.36"/>
    <s v="7-10 installments"/>
    <x v="6"/>
  </r>
  <r>
    <s v="92988ce7c3efa5eb21e25836cca53191"/>
    <n v="1"/>
    <x v="1"/>
    <n v="1"/>
    <n v="45.09"/>
    <s v="1 (single)"/>
    <x v="6"/>
  </r>
  <r>
    <s v="c4421eb740558d775cda9f659561f4c0"/>
    <n v="1"/>
    <x v="0"/>
    <n v="9"/>
    <n v="120.97"/>
    <s v="7-10 installments"/>
    <x v="1"/>
  </r>
  <r>
    <s v="3b7ddbdc4ef4c59cee4047a5fc2e49fe"/>
    <n v="1"/>
    <x v="0"/>
    <n v="4"/>
    <n v="171.44"/>
    <s v="4-6 installments"/>
    <x v="1"/>
  </r>
  <r>
    <s v="6a19c9502bf44deb70d04ba20d586866"/>
    <n v="1"/>
    <x v="1"/>
    <n v="1"/>
    <n v="132.23"/>
    <s v="1 (single)"/>
    <x v="1"/>
  </r>
  <r>
    <s v="f098544578493ec57893c9030f6d0d45"/>
    <n v="1"/>
    <x v="0"/>
    <n v="8"/>
    <n v="148.13"/>
    <s v="7-10 installments"/>
    <x v="1"/>
  </r>
  <r>
    <s v="28c35e27d64425be0368e275997f7779"/>
    <n v="1"/>
    <x v="0"/>
    <n v="1"/>
    <n v="320.58"/>
    <s v="1 (single)"/>
    <x v="1"/>
  </r>
  <r>
    <s v="89b77a270c5efd38d612633fc759b752"/>
    <n v="1"/>
    <x v="0"/>
    <n v="4"/>
    <n v="168.3"/>
    <s v="4-6 installments"/>
    <x v="0"/>
  </r>
  <r>
    <s v="ff14a3e36b78f407a4e8402572e4edfe"/>
    <n v="1"/>
    <x v="0"/>
    <n v="6"/>
    <n v="419.84"/>
    <s v="4-6 installments"/>
    <x v="12"/>
  </r>
  <r>
    <s v="b3b54427f53d13f6063ef7007bf7d371"/>
    <n v="1"/>
    <x v="1"/>
    <n v="1"/>
    <n v="62.65"/>
    <s v="1 (single)"/>
    <x v="1"/>
  </r>
  <r>
    <s v="c3641f55c10bcfacf7fa7b8f677e1d5c"/>
    <n v="1"/>
    <x v="0"/>
    <n v="1"/>
    <n v="23.28"/>
    <s v="1 (single)"/>
    <x v="1"/>
  </r>
  <r>
    <s v="f1c60caa5875e546517b8564cd97cfee"/>
    <n v="1"/>
    <x v="0"/>
    <n v="5"/>
    <n v="226.9"/>
    <s v="4-6 installments"/>
    <x v="1"/>
  </r>
  <r>
    <s v="13b1d703b453fd67b66850bd2846e13b"/>
    <n v="1"/>
    <x v="1"/>
    <n v="1"/>
    <n v="226.5"/>
    <s v="1 (single)"/>
    <x v="1"/>
  </r>
  <r>
    <s v="d192544ec2b865ca0055b5c559bca196"/>
    <n v="1"/>
    <x v="0"/>
    <n v="1"/>
    <n v="281.2"/>
    <s v="1 (single)"/>
    <x v="1"/>
  </r>
  <r>
    <s v="7d63f6eebe0dba6fbe9a8c9b5d11aa96"/>
    <n v="1"/>
    <x v="0"/>
    <n v="2"/>
    <n v="172.84"/>
    <s v="2-3 installments"/>
    <x v="0"/>
  </r>
  <r>
    <s v="de0d8b8e774b3211e7e001d3e5985470"/>
    <n v="1"/>
    <x v="0"/>
    <n v="6"/>
    <n v="2828.42"/>
    <s v="4-6 installments"/>
    <x v="16"/>
  </r>
  <r>
    <s v="953ee7496af2a4597b4a05df5ab44c1c"/>
    <n v="1"/>
    <x v="0"/>
    <n v="1"/>
    <n v="14.38"/>
    <s v="1 (single)"/>
    <x v="1"/>
  </r>
  <r>
    <s v="8bd56cbba10cec53a49503a4377ce707"/>
    <n v="1"/>
    <x v="0"/>
    <n v="1"/>
    <n v="23.33"/>
    <s v="1 (single)"/>
    <x v="1"/>
  </r>
  <r>
    <s v="334c65aeb7365a6d5acee2e43ab3b2d2"/>
    <n v="1"/>
    <x v="0"/>
    <n v="1"/>
    <n v="192.26"/>
    <s v="1 (single)"/>
    <x v="1"/>
  </r>
  <r>
    <s v="c301c2b97036e2e7ebfee92607c448db"/>
    <n v="1"/>
    <x v="1"/>
    <n v="1"/>
    <n v="27.65"/>
    <s v="1 (single)"/>
    <x v="1"/>
  </r>
  <r>
    <s v="2745579b0446d51b9aa8263485dbeb1d"/>
    <n v="1"/>
    <x v="0"/>
    <n v="1"/>
    <n v="7.78"/>
    <s v="1 (single)"/>
    <x v="8"/>
  </r>
  <r>
    <s v="4e9b0a2da6a5959b8df944a25604792e"/>
    <n v="1"/>
    <x v="0"/>
    <n v="2"/>
    <n v="198.96"/>
    <s v="2-3 installments"/>
    <x v="1"/>
  </r>
  <r>
    <s v="ec864a967206dcb874a7db0ffa6fb17d"/>
    <n v="1"/>
    <x v="0"/>
    <n v="1"/>
    <n v="73.76000000000001"/>
    <s v="1 (single)"/>
    <x v="4"/>
  </r>
  <r>
    <s v="473028ba6e7cb38dbc82e11d85a3f743"/>
    <n v="1"/>
    <x v="0"/>
    <n v="1"/>
    <n v="124.82"/>
    <s v="1 (single)"/>
    <x v="1"/>
  </r>
  <r>
    <s v="bcdbca456c84595f3dadfbef9eeeaf51"/>
    <n v="1"/>
    <x v="0"/>
    <n v="1"/>
    <n v="50.95"/>
    <s v="1 (single)"/>
    <x v="4"/>
  </r>
  <r>
    <s v="8a4902db3aa7fdf0a39bf75a14697e2d"/>
    <n v="1"/>
    <x v="0"/>
    <n v="1"/>
    <n v="68.3"/>
    <s v="1 (single)"/>
    <x v="12"/>
  </r>
  <r>
    <s v="dd5831f3eb10afa80b5cea07ae84e87e"/>
    <n v="1"/>
    <x v="0"/>
    <n v="1"/>
    <n v="32.39"/>
    <s v="1 (single)"/>
    <x v="1"/>
  </r>
  <r>
    <s v="d01105351950ac50f4969205d5d249f9"/>
    <n v="1"/>
    <x v="0"/>
    <n v="2"/>
    <n v="85.45999999999999"/>
    <s v="2-3 installments"/>
    <x v="1"/>
  </r>
  <r>
    <s v="7da3005df84ce7059e9123070c62877e"/>
    <n v="1"/>
    <x v="0"/>
    <n v="3"/>
    <n v="34.01"/>
    <s v="2-3 installments"/>
    <x v="8"/>
  </r>
  <r>
    <s v="f524c90cfde704f5c89dbdff12ecffcc"/>
    <n v="1"/>
    <x v="1"/>
    <n v="1"/>
    <n v="42.09"/>
    <s v="1 (single)"/>
    <x v="4"/>
  </r>
  <r>
    <s v="deb8008c703b1193a5ee13bd3df5e9a6"/>
    <n v="1"/>
    <x v="0"/>
    <n v="5"/>
    <n v="62.01"/>
    <s v="4-6 installments"/>
    <x v="4"/>
  </r>
  <r>
    <s v="979f8ea562e84d3ed962b250fc08976f"/>
    <n v="1"/>
    <x v="0"/>
    <n v="2"/>
    <n v="61.8"/>
    <s v="2-3 installments"/>
    <x v="1"/>
  </r>
  <r>
    <s v="5ec2dfe53f24929b8d1f19d0f118b03b"/>
    <n v="1"/>
    <x v="0"/>
    <n v="5"/>
    <n v="56.27"/>
    <s v="4-6 installments"/>
    <x v="8"/>
  </r>
  <r>
    <s v="9a8099a1462301749bd1e2a978b9a8af"/>
    <n v="1"/>
    <x v="0"/>
    <n v="2"/>
    <n v="62.01"/>
    <s v="2-3 installments"/>
    <x v="8"/>
  </r>
  <r>
    <s v="d71ce9a8dfdd7b011e375b0d3b172e6d"/>
    <n v="1"/>
    <x v="2"/>
    <n v="1"/>
    <n v="230.74"/>
    <s v="1 (single)"/>
    <x v="4"/>
  </r>
  <r>
    <s v="b67a30791edcafcda84679f2f08f70ff"/>
    <n v="1"/>
    <x v="0"/>
    <n v="1"/>
    <n v="65.31"/>
    <s v="1 (single)"/>
    <x v="1"/>
  </r>
  <r>
    <s v="44e4c5a939b122bbe9e4688a50e44167"/>
    <n v="1"/>
    <x v="0"/>
    <n v="8"/>
    <n v="236.36"/>
    <s v="7-10 installments"/>
    <x v="1"/>
  </r>
  <r>
    <s v="eea030f97651f49c9f16e5c34475dcab"/>
    <n v="1"/>
    <x v="1"/>
    <n v="1"/>
    <n v="37.61"/>
    <s v="1 (single)"/>
    <x v="1"/>
  </r>
  <r>
    <s v="84398110dbaecfbc9ef3dc592c6b189b"/>
    <n v="1"/>
    <x v="0"/>
    <n v="1"/>
    <n v="58.62"/>
    <s v="1 (single)"/>
    <x v="1"/>
  </r>
  <r>
    <s v="39435f1a1f3cde43181d5a14975147b7"/>
    <n v="1"/>
    <x v="0"/>
    <n v="5"/>
    <n v="54.84"/>
    <s v="4-6 installments"/>
    <x v="12"/>
  </r>
  <r>
    <s v="f033a26ffcfd028f925b880c5ba6779c"/>
    <n v="1"/>
    <x v="1"/>
    <n v="1"/>
    <n v="45.09"/>
    <s v="1 (single)"/>
    <x v="8"/>
  </r>
  <r>
    <s v="60c5d3b8318f48d8a751a2d510c5a88c"/>
    <n v="1"/>
    <x v="0"/>
    <n v="6"/>
    <n v="110.67"/>
    <s v="4-6 installments"/>
    <x v="4"/>
  </r>
  <r>
    <s v="2629c961d080657de062559a9187b49b"/>
    <n v="1"/>
    <x v="0"/>
    <n v="6"/>
    <n v="285.54"/>
    <s v="4-6 installments"/>
    <x v="0"/>
  </r>
  <r>
    <s v="5712a9cedf6170bd8cb13ef4090cd1e4"/>
    <n v="2"/>
    <x v="2"/>
    <n v="1"/>
    <n v="29.66"/>
    <s v="1 (single)"/>
    <x v="1"/>
  </r>
  <r>
    <s v="b434987762763bf0d2d94d288374e90d"/>
    <n v="1"/>
    <x v="0"/>
    <n v="4"/>
    <n v="315.4"/>
    <s v="4-6 installments"/>
    <x v="0"/>
  </r>
  <r>
    <s v="99121a6a19faf88462f8fe83aeecb844"/>
    <n v="1"/>
    <x v="0"/>
    <n v="4"/>
    <n v="116.45"/>
    <s v="4-6 installments"/>
    <x v="17"/>
  </r>
  <r>
    <s v="132f60de8345d1939567ee2c11a6d476"/>
    <n v="1"/>
    <x v="0"/>
    <n v="1"/>
    <n v="90.88"/>
    <s v="1 (single)"/>
    <x v="12"/>
  </r>
  <r>
    <s v="a238c4b12e353d643594bb92d9385e1a"/>
    <n v="1"/>
    <x v="1"/>
    <n v="1"/>
    <n v="113.69"/>
    <s v="1 (single)"/>
    <x v="16"/>
  </r>
  <r>
    <s v="2eeb0fca026f13a4065dc4d23542095d"/>
    <n v="1"/>
    <x v="0"/>
    <n v="1"/>
    <n v="37.46"/>
    <s v="1 (single)"/>
    <x v="1"/>
  </r>
  <r>
    <s v="7aa1e182024c0f58b54dfc730b58780e"/>
    <n v="1"/>
    <x v="0"/>
    <n v="4"/>
    <n v="116.45"/>
    <s v="4-6 installments"/>
    <x v="24"/>
  </r>
  <r>
    <s v="58274272cfde0e71c0ee61eaee5a60e1"/>
    <n v="1"/>
    <x v="0"/>
    <n v="3"/>
    <n v="133.14"/>
    <s v="2-3 installments"/>
    <x v="1"/>
  </r>
  <r>
    <s v="295223d3665d750dffdd3da21dee2d15"/>
    <n v="1"/>
    <x v="0"/>
    <n v="5"/>
    <n v="106.28"/>
    <s v="4-6 installments"/>
    <x v="1"/>
  </r>
  <r>
    <s v="989b7ba45085e6ea528e597dafb40f99"/>
    <n v="1"/>
    <x v="1"/>
    <n v="1"/>
    <n v="1350.5"/>
    <s v="1 (single)"/>
    <x v="14"/>
  </r>
  <r>
    <s v="3de337ef9b7afb31444752b9b6383b1f"/>
    <n v="1"/>
    <x v="3"/>
    <n v="1"/>
    <n v="99.90000000000001"/>
    <s v="1 (single)"/>
    <x v="1"/>
  </r>
  <r>
    <s v="9a6a7ea0e1523950885c7b716b1766cc"/>
    <n v="1"/>
    <x v="0"/>
    <n v="2"/>
    <n v="81.55"/>
    <s v="2-3 installments"/>
    <x v="12"/>
  </r>
  <r>
    <s v="78892544c5d65b81d65bad8703c93de0"/>
    <n v="1"/>
    <x v="1"/>
    <n v="1"/>
    <n v="87.22"/>
    <s v="1 (single)"/>
    <x v="1"/>
  </r>
  <r>
    <s v="e957dd85ec954750362d63f541339f4c"/>
    <n v="1"/>
    <x v="0"/>
    <n v="1"/>
    <n v="45.23"/>
    <s v="1 (single)"/>
    <x v="12"/>
  </r>
  <r>
    <s v="6699d7eb202a80ad0dd024134fe5ed60"/>
    <n v="1"/>
    <x v="0"/>
    <n v="1"/>
    <n v="36.69"/>
    <s v="1 (single)"/>
    <x v="12"/>
  </r>
  <r>
    <s v="810d240376bb779d47af63e9b781f4f4"/>
    <n v="1"/>
    <x v="0"/>
    <n v="3"/>
    <n v="114.33"/>
    <s v="2-3 installments"/>
    <x v="0"/>
  </r>
  <r>
    <s v="a2c7b8f8a4fe1bc4a8f4e30a5311861d"/>
    <n v="1"/>
    <x v="1"/>
    <n v="1"/>
    <n v="74.48999999999999"/>
    <s v="1 (single)"/>
    <x v="1"/>
  </r>
  <r>
    <s v="c339883c001902289c0283631cfa22f2"/>
    <n v="1"/>
    <x v="0"/>
    <n v="8"/>
    <n v="175.77"/>
    <s v="7-10 installments"/>
    <x v="0"/>
  </r>
  <r>
    <s v="fd3691fc541bcd1d4348033c3cda810e"/>
    <n v="1"/>
    <x v="1"/>
    <n v="1"/>
    <n v="60.22"/>
    <s v="1 (single)"/>
    <x v="0"/>
  </r>
  <r>
    <s v="320fd6cfc4bead8197eca162b2f705ef"/>
    <n v="1"/>
    <x v="0"/>
    <n v="2"/>
    <n v="171.08"/>
    <s v="2-3 installments"/>
    <x v="12"/>
  </r>
  <r>
    <s v="94fd9673a19164ebf42ba85826aff8b4"/>
    <n v="1"/>
    <x v="0"/>
    <n v="2"/>
    <n v="26.39"/>
    <s v="2-3 installments"/>
    <x v="1"/>
  </r>
  <r>
    <s v="3fc2e32bfc88b2bf0e9d7437503d82dd"/>
    <n v="1"/>
    <x v="0"/>
    <n v="1"/>
    <n v="117.58"/>
    <s v="1 (single)"/>
    <x v="1"/>
  </r>
  <r>
    <s v="b0f4af5c1b06e24fef510703bfe9f0a6"/>
    <n v="1"/>
    <x v="0"/>
    <n v="3"/>
    <n v="164.3"/>
    <s v="2-3 installments"/>
    <x v="18"/>
  </r>
  <r>
    <s v="7f36414d61095a13bb7965c9dcebef06"/>
    <n v="1"/>
    <x v="0"/>
    <n v="1"/>
    <n v="264.09"/>
    <s v="1 (single)"/>
    <x v="1"/>
  </r>
  <r>
    <s v="507f674d79323515c23139e1b0efdb4a"/>
    <n v="1"/>
    <x v="1"/>
    <n v="1"/>
    <n v="59.8"/>
    <s v="1 (single)"/>
    <x v="14"/>
  </r>
  <r>
    <s v="df88b0cc3e7f259f624f37b5a9c8eae9"/>
    <n v="1"/>
    <x v="0"/>
    <n v="3"/>
    <n v="71.81999999999999"/>
    <s v="2-3 installments"/>
    <x v="1"/>
  </r>
  <r>
    <s v="ee343d7247239b219a20b4cb63cee65d"/>
    <n v="1"/>
    <x v="0"/>
    <n v="1"/>
    <n v="55.26"/>
    <s v="1 (single)"/>
    <x v="8"/>
  </r>
  <r>
    <s v="db487d71157d986ff993d6afc5de6ea5"/>
    <n v="1"/>
    <x v="0"/>
    <n v="3"/>
    <n v="589"/>
    <s v="2-3 installments"/>
    <x v="1"/>
  </r>
  <r>
    <s v="48d91da7c9395c02b5d9e02dd9b8c278"/>
    <n v="1"/>
    <x v="1"/>
    <n v="1"/>
    <n v="51.12"/>
    <s v="1 (single)"/>
    <x v="20"/>
  </r>
  <r>
    <s v="069370014d6465fb28770cd9449402c5"/>
    <n v="1"/>
    <x v="0"/>
    <n v="4"/>
    <n v="41.38"/>
    <s v="4-6 installments"/>
    <x v="16"/>
  </r>
  <r>
    <s v="205d7052a6505124d200f6fea6b423bc"/>
    <n v="1"/>
    <x v="1"/>
    <n v="1"/>
    <n v="18.62"/>
    <s v="1 (single)"/>
    <x v="8"/>
  </r>
  <r>
    <s v="cd8922055a46d1a0f9e987d3a8702178"/>
    <n v="1"/>
    <x v="0"/>
    <n v="4"/>
    <n v="118.79"/>
    <s v="4-6 installments"/>
    <x v="18"/>
  </r>
  <r>
    <s v="e37ef4ac61b5803ac29b4056c8495108"/>
    <n v="1"/>
    <x v="0"/>
    <n v="2"/>
    <n v="55.69"/>
    <s v="2-3 installments"/>
    <x v="20"/>
  </r>
  <r>
    <s v="7da444f9eb27358bfecfff2aa071e457"/>
    <n v="1"/>
    <x v="0"/>
    <n v="6"/>
    <n v="335.47"/>
    <s v="4-6 installments"/>
    <x v="1"/>
  </r>
  <r>
    <s v="bfa10a79da20194eb33afb833020e3eb"/>
    <n v="1"/>
    <x v="0"/>
    <n v="18"/>
    <n v="335.89"/>
    <s v="11+ installments"/>
    <x v="1"/>
  </r>
  <r>
    <s v="7736401fe4311425d521c73b6d20cdf2"/>
    <n v="1"/>
    <x v="0"/>
    <n v="4"/>
    <n v="55.24"/>
    <s v="4-6 installments"/>
    <x v="1"/>
  </r>
  <r>
    <s v="4ed3b57567c08a15c71665d759230b6f"/>
    <n v="1"/>
    <x v="0"/>
    <n v="3"/>
    <n v="73.15000000000001"/>
    <s v="2-3 installments"/>
    <x v="0"/>
  </r>
  <r>
    <s v="ddd825e286b58aca3f41de496744dc1e"/>
    <n v="1"/>
    <x v="0"/>
    <n v="6"/>
    <n v="101.13"/>
    <s v="4-6 installments"/>
    <x v="1"/>
  </r>
  <r>
    <s v="db8bf3de5a5697bde575853b0e9d7fec"/>
    <n v="1"/>
    <x v="1"/>
    <n v="1"/>
    <n v="123.18"/>
    <s v="1 (single)"/>
    <x v="12"/>
  </r>
  <r>
    <s v="7b048e5d7912932ce90120efc3f332ac"/>
    <n v="1"/>
    <x v="0"/>
    <n v="3"/>
    <n v="169.3"/>
    <s v="2-3 installments"/>
    <x v="1"/>
  </r>
  <r>
    <s v="70e218295bdf5efe77ddb143b1b3c0b4"/>
    <n v="1"/>
    <x v="0"/>
    <n v="2"/>
    <n v="135.56"/>
    <s v="2-3 installments"/>
    <x v="4"/>
  </r>
  <r>
    <s v="0655bb542cf38197d920ac1c5c89ae9c"/>
    <n v="1"/>
    <x v="0"/>
    <n v="10"/>
    <n v="101.67"/>
    <s v="7-10 installments"/>
    <x v="1"/>
  </r>
  <r>
    <s v="51be07c62b185afd2755c54ca70e2b9d"/>
    <n v="1"/>
    <x v="0"/>
    <n v="4"/>
    <n v="373.5"/>
    <s v="4-6 installments"/>
    <x v="0"/>
  </r>
  <r>
    <s v="7c6ef86a00d5dfab4011f84a8ac789b8"/>
    <n v="1"/>
    <x v="0"/>
    <n v="3"/>
    <n v="112.46"/>
    <s v="2-3 installments"/>
    <x v="12"/>
  </r>
  <r>
    <s v="fad1f2027ab155751ea0746b70f81921"/>
    <n v="1"/>
    <x v="0"/>
    <n v="3"/>
    <n v="70.97"/>
    <s v="2-3 installments"/>
    <x v="1"/>
  </r>
  <r>
    <s v="38187389c2f33340aa62db07a30a5c89"/>
    <n v="1"/>
    <x v="0"/>
    <n v="10"/>
    <n v="262.07"/>
    <s v="7-10 installments"/>
    <x v="4"/>
  </r>
  <r>
    <s v="d871c26f47ac69e5afda955147ed598f"/>
    <n v="1"/>
    <x v="1"/>
    <n v="1"/>
    <n v="125.61"/>
    <s v="1 (single)"/>
    <x v="1"/>
  </r>
  <r>
    <s v="d1e15a79329ed78d7982521b3b3b2a8f"/>
    <n v="1"/>
    <x v="0"/>
    <n v="10"/>
    <n v="214.03"/>
    <s v="7-10 installments"/>
    <x v="14"/>
  </r>
  <r>
    <s v="cbb4b95668ae591cf274d3370d94bec7"/>
    <n v="1"/>
    <x v="0"/>
    <n v="2"/>
    <n v="81"/>
    <s v="2-3 installments"/>
    <x v="1"/>
  </r>
  <r>
    <s v="a1910c13f7264ec8e1b32221debcee26"/>
    <n v="1"/>
    <x v="3"/>
    <n v="1"/>
    <n v="29.51"/>
    <s v="1 (single)"/>
    <x v="12"/>
  </r>
  <r>
    <s v="d93ef0caa7a160caec60b4d6833415a6"/>
    <n v="1"/>
    <x v="0"/>
    <n v="1"/>
    <n v="136.62"/>
    <s v="1 (single)"/>
    <x v="0"/>
  </r>
  <r>
    <s v="c2dd9179058f80c2932abec56feb7b7e"/>
    <n v="1"/>
    <x v="0"/>
    <n v="6"/>
    <n v="87.73"/>
    <s v="4-6 installments"/>
    <x v="1"/>
  </r>
  <r>
    <s v="5fe18112061d552a439bf8a33e638468"/>
    <n v="1"/>
    <x v="0"/>
    <n v="1"/>
    <n v="70.03"/>
    <s v="1 (single)"/>
    <x v="6"/>
  </r>
  <r>
    <s v="ad1ffca90f5325d0f320f2b0f54eb114"/>
    <n v="1"/>
    <x v="0"/>
    <n v="4"/>
    <n v="48.69"/>
    <s v="4-6 installments"/>
    <x v="6"/>
  </r>
  <r>
    <s v="bed92d04d48ce1e3411d7db5c984d57f"/>
    <n v="1"/>
    <x v="0"/>
    <n v="6"/>
    <n v="186.1"/>
    <s v="4-6 installments"/>
    <x v="6"/>
  </r>
  <r>
    <s v="3a8fee68ab3d1942113e41f8f3396fed"/>
    <n v="1"/>
    <x v="1"/>
    <n v="1"/>
    <n v="91.16"/>
    <s v="1 (single)"/>
    <x v="1"/>
  </r>
  <r>
    <s v="2e9a02fad8f4629cc049053cca7a9a1c"/>
    <n v="1"/>
    <x v="1"/>
    <n v="1"/>
    <n v="133.18"/>
    <s v="1 (single)"/>
    <x v="1"/>
  </r>
  <r>
    <s v="9889e26ac5a56d800689699664af0f82"/>
    <n v="1"/>
    <x v="1"/>
    <n v="1"/>
    <n v="127.5"/>
    <s v="1 (single)"/>
    <x v="0"/>
  </r>
  <r>
    <s v="205e16be0c19461ce25d719fa25b5331"/>
    <n v="1"/>
    <x v="1"/>
    <n v="1"/>
    <n v="57.72"/>
    <s v="1 (single)"/>
    <x v="3"/>
  </r>
  <r>
    <s v="92af4923fa117b98bd7f151cead10c13"/>
    <n v="1"/>
    <x v="0"/>
    <n v="6"/>
    <n v="68.3"/>
    <s v="4-6 installments"/>
    <x v="1"/>
  </r>
  <r>
    <s v="08c6860a0281fefc591da60249d5fa76"/>
    <n v="1"/>
    <x v="0"/>
    <n v="2"/>
    <n v="147.65"/>
    <s v="2-3 installments"/>
    <x v="12"/>
  </r>
  <r>
    <s v="4fe6cee06467399353cf7a3068d59064"/>
    <n v="1"/>
    <x v="3"/>
    <n v="1"/>
    <n v="154.06"/>
    <s v="1 (single)"/>
    <x v="20"/>
  </r>
  <r>
    <s v="119f5a78ea23b1b012dfe576225b5d10"/>
    <n v="1"/>
    <x v="0"/>
    <n v="1"/>
    <n v="38.41"/>
    <s v="1 (single)"/>
    <x v="1"/>
  </r>
  <r>
    <s v="cc82b75db7d018c137b470d668b91996"/>
    <n v="1"/>
    <x v="0"/>
    <n v="1"/>
    <n v="88.39"/>
    <s v="1 (single)"/>
    <x v="12"/>
  </r>
  <r>
    <s v="64cb5db87de3dcce6f274e1e690c32ab"/>
    <n v="1"/>
    <x v="0"/>
    <n v="1"/>
    <n v="229.98"/>
    <s v="1 (single)"/>
    <x v="10"/>
  </r>
  <r>
    <s v="dad4cbac8f3bc660ef43f4b4d75260c8"/>
    <n v="1"/>
    <x v="0"/>
    <n v="3"/>
    <n v="103.11"/>
    <s v="2-3 installments"/>
    <x v="1"/>
  </r>
  <r>
    <s v="ba8d9391d92251ce54160a4480e95236"/>
    <n v="1"/>
    <x v="0"/>
    <n v="1"/>
    <n v="45.14"/>
    <s v="1 (single)"/>
    <x v="17"/>
  </r>
  <r>
    <s v="0743b54da8ffd8f7f9fe79fcaf006000"/>
    <n v="1"/>
    <x v="1"/>
    <n v="1"/>
    <n v="130.56"/>
    <s v="1 (single)"/>
    <x v="4"/>
  </r>
  <r>
    <s v="05e6d57ea1f64b4e9a0b37c669515cfc"/>
    <n v="1"/>
    <x v="0"/>
    <n v="1"/>
    <n v="3.84"/>
    <s v="1 (single)"/>
    <x v="16"/>
  </r>
  <r>
    <s v="236636425340d1fcd5ba19f6b9a38319"/>
    <n v="1"/>
    <x v="0"/>
    <n v="1"/>
    <n v="316.58"/>
    <s v="1 (single)"/>
    <x v="12"/>
  </r>
  <r>
    <s v="6a7a2caec1c515a203d22bfdd390da63"/>
    <n v="1"/>
    <x v="0"/>
    <n v="1"/>
    <n v="92.89"/>
    <s v="1 (single)"/>
    <x v="9"/>
  </r>
  <r>
    <s v="e6d3b5b66f40a99ac01da49f4c543e36"/>
    <n v="1"/>
    <x v="0"/>
    <n v="1"/>
    <n v="95.43000000000001"/>
    <s v="1 (single)"/>
    <x v="7"/>
  </r>
  <r>
    <s v="72a96400285f2bd8dd6d47e55e203b92"/>
    <n v="1"/>
    <x v="0"/>
    <n v="5"/>
    <n v="105.15"/>
    <s v="4-6 installments"/>
    <x v="0"/>
  </r>
  <r>
    <s v="41c630ee48ab0c4b79ef8f74daabfb5d"/>
    <n v="1"/>
    <x v="0"/>
    <n v="2"/>
    <n v="202.55"/>
    <s v="2-3 installments"/>
    <x v="6"/>
  </r>
  <r>
    <s v="29c82ccd5237fc5a875f59fd3c6c1c0d"/>
    <n v="1"/>
    <x v="0"/>
    <n v="3"/>
    <n v="69.72"/>
    <s v="2-3 installments"/>
    <x v="1"/>
  </r>
  <r>
    <s v="f63eb30401fd1e31349956455a06bdde"/>
    <n v="1"/>
    <x v="1"/>
    <n v="1"/>
    <n v="95.22"/>
    <s v="1 (single)"/>
    <x v="8"/>
  </r>
  <r>
    <s v="b336214a092c49699b59cfefc4b19ff1"/>
    <n v="1"/>
    <x v="0"/>
    <n v="1"/>
    <n v="55.36"/>
    <s v="1 (single)"/>
    <x v="1"/>
  </r>
  <r>
    <s v="86ed94eb351cf5bd2ec4389a2ca92680"/>
    <n v="1"/>
    <x v="0"/>
    <n v="1"/>
    <n v="29.78"/>
    <s v="1 (single)"/>
    <x v="1"/>
  </r>
  <r>
    <s v="a671fda2c37400a1c328ff9c7c492fe2"/>
    <n v="1"/>
    <x v="0"/>
    <n v="1"/>
    <n v="76.18000000000001"/>
    <s v="1 (single)"/>
    <x v="4"/>
  </r>
  <r>
    <s v="9761d4d539165b2fedae19fe7d0f8cc8"/>
    <n v="1"/>
    <x v="0"/>
    <n v="10"/>
    <n v="271.54"/>
    <s v="7-10 installments"/>
    <x v="0"/>
  </r>
  <r>
    <s v="aca6f9ca2dac5791ddb1f8d760ec394b"/>
    <n v="1"/>
    <x v="0"/>
    <n v="1"/>
    <n v="140.3"/>
    <s v="1 (single)"/>
    <x v="5"/>
  </r>
  <r>
    <s v="12cac2e81071090f280a21a9e267ec86"/>
    <n v="1"/>
    <x v="1"/>
    <n v="1"/>
    <n v="208"/>
    <s v="1 (single)"/>
    <x v="12"/>
  </r>
  <r>
    <s v="2e5a718ad46c5b831c15ef289d4dbfcb"/>
    <n v="1"/>
    <x v="0"/>
    <n v="1"/>
    <n v="33.84"/>
    <s v="1 (single)"/>
    <x v="24"/>
  </r>
  <r>
    <s v="2975b6c860dbfdf97400ce6e3f2f17fa"/>
    <n v="1"/>
    <x v="0"/>
    <n v="4"/>
    <n v="94.61"/>
    <s v="4-6 installments"/>
    <x v="7"/>
  </r>
  <r>
    <s v="56ec7cbe6d41f3fdbbe68de8142b3123"/>
    <n v="1"/>
    <x v="1"/>
    <n v="1"/>
    <n v="117.42"/>
    <s v="1 (single)"/>
    <x v="1"/>
  </r>
  <r>
    <s v="ca13b8157cd272736639fa91c4d9eee0"/>
    <n v="1"/>
    <x v="0"/>
    <n v="2"/>
    <n v="64.05"/>
    <s v="2-3 installments"/>
    <x v="20"/>
  </r>
  <r>
    <s v="c6051ea41588b7a6ae49a458fcba5ac9"/>
    <n v="1"/>
    <x v="1"/>
    <n v="1"/>
    <n v="138.39"/>
    <s v="1 (single)"/>
    <x v="1"/>
  </r>
  <r>
    <s v="6b353bba58520d286313c6f64cc078ff"/>
    <n v="1"/>
    <x v="0"/>
    <n v="1"/>
    <n v="538.84"/>
    <s v="1 (single)"/>
    <x v="0"/>
  </r>
  <r>
    <s v="36e93f41a4f115938915bf5add9a68a7"/>
    <n v="1"/>
    <x v="0"/>
    <n v="1"/>
    <n v="59.85"/>
    <s v="1 (single)"/>
    <x v="1"/>
  </r>
  <r>
    <s v="1797ee9d6bb9bd0edfc40d6dc7320c8e"/>
    <n v="1"/>
    <x v="2"/>
    <n v="1"/>
    <n v="50.36"/>
    <s v="1 (single)"/>
    <x v="0"/>
  </r>
  <r>
    <s v="fc34e19a094e163bae6bb03c793150bf"/>
    <n v="1"/>
    <x v="0"/>
    <n v="1"/>
    <n v="61.28"/>
    <s v="1 (single)"/>
    <x v="22"/>
  </r>
  <r>
    <s v="0cb3c0cb279f04b99a10ac141fa8586f"/>
    <n v="1"/>
    <x v="0"/>
    <n v="8"/>
    <n v="245.27"/>
    <s v="7-10 installments"/>
    <x v="1"/>
  </r>
  <r>
    <s v="41f1c1e22e7befb68bd39a783477ffb2"/>
    <n v="2"/>
    <x v="2"/>
    <n v="1"/>
    <n v="50"/>
    <s v="1 (single)"/>
    <x v="1"/>
  </r>
  <r>
    <s v="7a48707977aa3d886e8410784c5e5cb2"/>
    <n v="1"/>
    <x v="1"/>
    <n v="1"/>
    <n v="86.06"/>
    <s v="1 (single)"/>
    <x v="1"/>
  </r>
  <r>
    <s v="8d44f932616a400f89f21d5449de1daf"/>
    <n v="1"/>
    <x v="0"/>
    <n v="10"/>
    <n v="159.39"/>
    <s v="7-10 installments"/>
    <x v="22"/>
  </r>
  <r>
    <s v="6bdcc275fba0fb4ece1d33e9d7126f6a"/>
    <n v="1"/>
    <x v="0"/>
    <n v="10"/>
    <n v="300.87"/>
    <s v="7-10 installments"/>
    <x v="9"/>
  </r>
  <r>
    <s v="1daaf8be4f0713e6fd0b12a974e29110"/>
    <n v="1"/>
    <x v="0"/>
    <n v="2"/>
    <n v="81.23999999999999"/>
    <s v="2-3 installments"/>
    <x v="1"/>
  </r>
  <r>
    <s v="3e677665a6566b610e6f1344ade7b146"/>
    <n v="1"/>
    <x v="0"/>
    <n v="3"/>
    <n v="134.45"/>
    <s v="2-3 installments"/>
    <x v="1"/>
  </r>
  <r>
    <s v="e5e60230ff5dc8932810d73a4ef6417e"/>
    <n v="1"/>
    <x v="0"/>
    <n v="5"/>
    <n v="51.84"/>
    <s v="4-6 installments"/>
    <x v="1"/>
  </r>
  <r>
    <s v="efd9ab80b2abae957f5b9b34328ea36c"/>
    <n v="1"/>
    <x v="0"/>
    <n v="5"/>
    <n v="57.69"/>
    <s v="4-6 installments"/>
    <x v="1"/>
  </r>
  <r>
    <s v="83f4ef880ab532703def37dd9c0e7348"/>
    <n v="1"/>
    <x v="1"/>
    <n v="1"/>
    <n v="72.14"/>
    <s v="1 (single)"/>
    <x v="8"/>
  </r>
  <r>
    <s v="6189844031702fdf168d8194d504bc0b"/>
    <n v="1"/>
    <x v="0"/>
    <n v="3"/>
    <n v="38.22"/>
    <s v="2-3 installments"/>
    <x v="0"/>
  </r>
  <r>
    <s v="895ab968e7bb0d5659d16cd74cd1650c"/>
    <n v="14"/>
    <x v="2"/>
    <n v="1"/>
    <n v="16.7"/>
    <s v="1 (single)"/>
    <x v="1"/>
  </r>
  <r>
    <s v="7b881c16b6ad7bd81eff459120afd91e"/>
    <n v="1"/>
    <x v="0"/>
    <n v="1"/>
    <n v="34"/>
    <s v="1 (single)"/>
    <x v="6"/>
  </r>
  <r>
    <s v="94a43ed5c781bb63544ad57fd300064b"/>
    <n v="1"/>
    <x v="0"/>
    <n v="1"/>
    <n v="47.41"/>
    <s v="1 (single)"/>
    <x v="20"/>
  </r>
  <r>
    <s v="4d2c3fb1909604d5f9474e4675971ef2"/>
    <n v="1"/>
    <x v="0"/>
    <n v="2"/>
    <n v="117.96"/>
    <s v="2-3 installments"/>
    <x v="20"/>
  </r>
  <r>
    <s v="841d2f58ddbae5e6d1230dbbbae2c0aa"/>
    <n v="1"/>
    <x v="0"/>
    <n v="3"/>
    <n v="145.99"/>
    <s v="2-3 installments"/>
    <x v="8"/>
  </r>
  <r>
    <s v="ece9ae0d97a26c6978c0691dc190ff1d"/>
    <n v="1"/>
    <x v="0"/>
    <n v="8"/>
    <n v="283.61"/>
    <s v="7-10 installments"/>
    <x v="10"/>
  </r>
  <r>
    <s v="43f0c422cadc9474b673766a3f63df22"/>
    <n v="1"/>
    <x v="0"/>
    <n v="1"/>
    <n v="54.42"/>
    <s v="1 (single)"/>
    <x v="1"/>
  </r>
  <r>
    <s v="156824260a71270937eda941cd291a58"/>
    <n v="1"/>
    <x v="0"/>
    <n v="3"/>
    <n v="324.6"/>
    <s v="2-3 installments"/>
    <x v="1"/>
  </r>
  <r>
    <s v="c8e2fc076c63bc36ce75c94acd6b4aea"/>
    <n v="1"/>
    <x v="0"/>
    <n v="3"/>
    <n v="171.53"/>
    <s v="2-3 installments"/>
    <x v="1"/>
  </r>
  <r>
    <s v="f2a981144e3633e7a6283e0dc92e62a7"/>
    <n v="1"/>
    <x v="0"/>
    <n v="1"/>
    <n v="77.56999999999999"/>
    <s v="1 (single)"/>
    <x v="4"/>
  </r>
  <r>
    <s v="1ae35fdd1e36d167c790179f16cad2e0"/>
    <n v="1"/>
    <x v="0"/>
    <n v="1"/>
    <n v="73.31999999999999"/>
    <s v="1 (single)"/>
    <x v="1"/>
  </r>
  <r>
    <s v="53db88291e76734a879285c628cf2ce1"/>
    <n v="1"/>
    <x v="0"/>
    <n v="4"/>
    <n v="133.96"/>
    <s v="4-6 installments"/>
    <x v="0"/>
  </r>
  <r>
    <s v="0758eac62489b47a99c64b7d67c5ff18"/>
    <n v="1"/>
    <x v="0"/>
    <n v="1"/>
    <n v="8.49"/>
    <s v="1 (single)"/>
    <x v="1"/>
  </r>
  <r>
    <s v="ef499cbb85da7d399c43fe2eac17d076"/>
    <n v="1"/>
    <x v="0"/>
    <n v="3"/>
    <n v="30"/>
    <s v="2-3 installments"/>
    <x v="4"/>
  </r>
  <r>
    <s v="f9d9fcf57feb770b0ea568f6a92bb2f2"/>
    <n v="1"/>
    <x v="0"/>
    <n v="1"/>
    <n v="82.5"/>
    <s v="1 (single)"/>
    <x v="1"/>
  </r>
  <r>
    <s v="a558df35f2582dce7a0a683f618ea859"/>
    <n v="1"/>
    <x v="0"/>
    <n v="6"/>
    <n v="100.95"/>
    <s v="4-6 installments"/>
    <x v="4"/>
  </r>
  <r>
    <s v="366446679f4ddbffb2d8934f1abef1f8"/>
    <n v="1"/>
    <x v="0"/>
    <n v="1"/>
    <n v="267.38"/>
    <s v="1 (single)"/>
    <x v="8"/>
  </r>
  <r>
    <s v="330e3148093b448657312bcab034f769"/>
    <n v="1"/>
    <x v="0"/>
    <n v="1"/>
    <n v="68.43000000000001"/>
    <s v="1 (single)"/>
    <x v="8"/>
  </r>
  <r>
    <s v="29664dfe32fa36fe220eb8ba86d93445"/>
    <n v="1"/>
    <x v="1"/>
    <n v="1"/>
    <n v="27.64"/>
    <s v="1 (single)"/>
    <x v="16"/>
  </r>
  <r>
    <s v="a2d07ac7e227a1d032218e0144893375"/>
    <n v="1"/>
    <x v="0"/>
    <n v="8"/>
    <n v="574.51"/>
    <s v="7-10 installments"/>
    <x v="12"/>
  </r>
  <r>
    <s v="f20750eceab3ceac5ce19312fd1a12e7"/>
    <n v="1"/>
    <x v="0"/>
    <n v="4"/>
    <n v="285.26"/>
    <s v="4-6 installments"/>
    <x v="1"/>
  </r>
  <r>
    <s v="ca88a60b7e43b5f33ce8ec9fdf8d217b"/>
    <n v="1"/>
    <x v="0"/>
    <n v="2"/>
    <n v="208.4"/>
    <s v="2-3 installments"/>
    <x v="1"/>
  </r>
  <r>
    <s v="4729a8ef5b11ed2d8dc77d48deeeee04"/>
    <n v="1"/>
    <x v="0"/>
    <n v="10"/>
    <n v="230.52"/>
    <s v="7-10 installments"/>
    <x v="9"/>
  </r>
  <r>
    <s v="5658cfc0ef9916f519d7619207a08379"/>
    <n v="1"/>
    <x v="1"/>
    <n v="1"/>
    <n v="82.79000000000001"/>
    <s v="1 (single)"/>
    <x v="1"/>
  </r>
  <r>
    <s v="645f607d5609144dd5eb78fe1c5a22d4"/>
    <n v="1"/>
    <x v="1"/>
    <n v="1"/>
    <n v="90.89"/>
    <s v="1 (single)"/>
    <x v="25"/>
  </r>
  <r>
    <s v="62eb11cfc9c20c567f4581e0e66725c1"/>
    <n v="1"/>
    <x v="1"/>
    <n v="1"/>
    <n v="57.39"/>
    <s v="1 (single)"/>
    <x v="10"/>
  </r>
  <r>
    <s v="2a3e60ce1465b6fd5a3702e28871fd70"/>
    <n v="1"/>
    <x v="1"/>
    <n v="1"/>
    <n v="161.46"/>
    <s v="1 (single)"/>
    <x v="8"/>
  </r>
  <r>
    <s v="1580e54bbbd269a8188302f3179c0dc7"/>
    <n v="1"/>
    <x v="1"/>
    <n v="1"/>
    <n v="270.98"/>
    <s v="1 (single)"/>
    <x v="0"/>
  </r>
  <r>
    <s v="44aa65e291ac11fe59f9f4b622c408c8"/>
    <n v="1"/>
    <x v="1"/>
    <n v="1"/>
    <n v="40.86"/>
    <s v="1 (single)"/>
    <x v="3"/>
  </r>
  <r>
    <s v="de63e691acb3231890dcb063f627657b"/>
    <n v="1"/>
    <x v="1"/>
    <n v="1"/>
    <n v="117.94"/>
    <s v="1 (single)"/>
    <x v="6"/>
  </r>
  <r>
    <s v="e7854a5534bfca3560750cc39a728042"/>
    <n v="1"/>
    <x v="0"/>
    <n v="2"/>
    <n v="183.53"/>
    <s v="2-3 installments"/>
    <x v="1"/>
  </r>
  <r>
    <s v="498461a2f4ef628aa153ee9d3c57eab2"/>
    <n v="1"/>
    <x v="1"/>
    <n v="1"/>
    <n v="182.6"/>
    <s v="1 (single)"/>
    <x v="13"/>
  </r>
  <r>
    <s v="fd01599ab4ac4b1c1f5a5d16a7871d72"/>
    <n v="1"/>
    <x v="1"/>
    <n v="1"/>
    <n v="56.01"/>
    <s v="1 (single)"/>
    <x v="1"/>
  </r>
  <r>
    <s v="67c41f8c7f43495ef9156232d80a9e0b"/>
    <n v="1"/>
    <x v="0"/>
    <n v="4"/>
    <n v="106.02"/>
    <s v="4-6 installments"/>
    <x v="12"/>
  </r>
  <r>
    <s v="6e941cee87f8cc0796ccab300f9afc90"/>
    <n v="1"/>
    <x v="1"/>
    <n v="1"/>
    <n v="112.71"/>
    <s v="1 (single)"/>
    <x v="1"/>
  </r>
  <r>
    <s v="5cfb7b2cbf52f4ff3ec4b58f69b02351"/>
    <n v="1"/>
    <x v="1"/>
    <n v="1"/>
    <n v="200.44"/>
    <s v="1 (single)"/>
    <x v="12"/>
  </r>
  <r>
    <s v="b574a73b303733045a8adad4c30d7add"/>
    <n v="1"/>
    <x v="0"/>
    <n v="1"/>
    <n v="31.6"/>
    <s v="1 (single)"/>
    <x v="1"/>
  </r>
  <r>
    <s v="7897a7a7d23ab1fcc1811fdc75abcb47"/>
    <n v="1"/>
    <x v="0"/>
    <n v="8"/>
    <n v="132.24"/>
    <s v="7-10 installments"/>
    <x v="0"/>
  </r>
  <r>
    <s v="c6d756e17863979439aee2e5e7a74ed6"/>
    <n v="1"/>
    <x v="0"/>
    <n v="3"/>
    <n v="37.41"/>
    <s v="2-3 installments"/>
    <x v="12"/>
  </r>
  <r>
    <s v="80fa872d47da85872411a201a1a89dbd"/>
    <n v="1"/>
    <x v="0"/>
    <n v="3"/>
    <n v="286.78"/>
    <s v="2-3 installments"/>
    <x v="12"/>
  </r>
  <r>
    <s v="77b27c29ab339345ecc7678db3e23049"/>
    <n v="1"/>
    <x v="0"/>
    <n v="3"/>
    <n v="100.21"/>
    <s v="2-3 installments"/>
    <x v="6"/>
  </r>
  <r>
    <s v="ee990334acb0ff9333b01afa465f3006"/>
    <n v="1"/>
    <x v="1"/>
    <n v="1"/>
    <n v="445.32"/>
    <s v="1 (single)"/>
    <x v="19"/>
  </r>
  <r>
    <s v="e28fb6cbf050a8cde2b9af4ae94f3241"/>
    <n v="1"/>
    <x v="0"/>
    <n v="6"/>
    <n v="799.23"/>
    <s v="4-6 installments"/>
    <x v="1"/>
  </r>
  <r>
    <s v="c689c936050f0c8fa39e46f97d99a633"/>
    <n v="1"/>
    <x v="0"/>
    <n v="1"/>
    <n v="105.86"/>
    <s v="1 (single)"/>
    <x v="1"/>
  </r>
  <r>
    <s v="08b090ef007b191a5f9c454f1068be24"/>
    <n v="1"/>
    <x v="0"/>
    <n v="7"/>
    <n v="169.87"/>
    <s v="7-10 installments"/>
    <x v="1"/>
  </r>
  <r>
    <s v="811ecf2dd75f2d765763c2c20c539cdf"/>
    <n v="1"/>
    <x v="0"/>
    <n v="1"/>
    <n v="213.56"/>
    <s v="1 (single)"/>
    <x v="18"/>
  </r>
  <r>
    <s v="9187356c51bedafdfeb1226b29fd676c"/>
    <n v="1"/>
    <x v="0"/>
    <n v="1"/>
    <n v="76.56999999999999"/>
    <s v="1 (single)"/>
    <x v="17"/>
  </r>
  <r>
    <s v="d66a9e689fb184277bdd64317e765729"/>
    <n v="1"/>
    <x v="0"/>
    <n v="1"/>
    <n v="38.29"/>
    <s v="1 (single)"/>
    <x v="1"/>
  </r>
  <r>
    <s v="9089ae7edd24a60e79f8bd277e3c654d"/>
    <n v="1"/>
    <x v="0"/>
    <n v="1"/>
    <n v="36.01"/>
    <s v="1 (single)"/>
    <x v="12"/>
  </r>
  <r>
    <s v="fc7e0e70546cba116020b8c07f87da04"/>
    <n v="1"/>
    <x v="1"/>
    <n v="1"/>
    <n v="47.77"/>
    <s v="1 (single)"/>
    <x v="1"/>
  </r>
  <r>
    <s v="4fb3509d3efabb076843cd252a3e5562"/>
    <n v="1"/>
    <x v="0"/>
    <n v="5"/>
    <n v="134.18"/>
    <s v="4-6 installments"/>
    <x v="1"/>
  </r>
  <r>
    <s v="75d87a7050b2959f4d5c51a28525e2d7"/>
    <n v="1"/>
    <x v="0"/>
    <n v="1"/>
    <n v="115.05"/>
    <s v="1 (single)"/>
    <x v="7"/>
  </r>
  <r>
    <s v="e4e28f77bd50442ca9e5d0b0fd55c7bc"/>
    <n v="1"/>
    <x v="0"/>
    <n v="6"/>
    <n v="125.77"/>
    <s v="4-6 installments"/>
    <x v="1"/>
  </r>
  <r>
    <s v="c773cc960c0785e8154541eac3091b29"/>
    <n v="1"/>
    <x v="0"/>
    <n v="3"/>
    <n v="159.31"/>
    <s v="2-3 installments"/>
    <x v="5"/>
  </r>
  <r>
    <s v="f11d42e75fda2da775eb7a258bc5c635"/>
    <n v="1"/>
    <x v="0"/>
    <n v="8"/>
    <n v="276.68"/>
    <s v="7-10 installments"/>
    <x v="1"/>
  </r>
  <r>
    <s v="56164bd72d001922782e91e3d76813ba"/>
    <n v="1"/>
    <x v="1"/>
    <n v="1"/>
    <n v="64.28"/>
    <s v="1 (single)"/>
    <x v="1"/>
  </r>
  <r>
    <s v="d34609f0a5940b1e6055d239899b8932"/>
    <n v="1"/>
    <x v="0"/>
    <n v="6"/>
    <n v="67.48999999999999"/>
    <s v="4-6 installments"/>
    <x v="1"/>
  </r>
  <r>
    <s v="ec63c198f700051fb0a74c40a757af0e"/>
    <n v="1"/>
    <x v="0"/>
    <n v="1"/>
    <n v="33.52"/>
    <s v="1 (single)"/>
    <x v="12"/>
  </r>
  <r>
    <s v="d7a02af9805cff844c09f3fcf61a73b2"/>
    <n v="1"/>
    <x v="0"/>
    <n v="1"/>
    <n v="104.56"/>
    <s v="1 (single)"/>
    <x v="16"/>
  </r>
  <r>
    <s v="768fa69faa8e49e877dd1612013472f6"/>
    <n v="1"/>
    <x v="1"/>
    <n v="1"/>
    <n v="262.84"/>
    <s v="1 (single)"/>
    <x v="1"/>
  </r>
  <r>
    <s v="e880a2a0f19dcb0f2ef51fed71ef34c9"/>
    <n v="1"/>
    <x v="0"/>
    <n v="7"/>
    <n v="74.62"/>
    <s v="7-10 installments"/>
    <x v="12"/>
  </r>
  <r>
    <s v="ac497fa7b396844289feb8bf6c8ac608"/>
    <n v="1"/>
    <x v="0"/>
    <n v="1"/>
    <n v="98.84"/>
    <s v="1 (single)"/>
    <x v="12"/>
  </r>
  <r>
    <s v="131ca8643d9f990f2ab26e3a33ec7950"/>
    <n v="1"/>
    <x v="0"/>
    <n v="4"/>
    <n v="214.16"/>
    <s v="4-6 installments"/>
    <x v="4"/>
  </r>
  <r>
    <s v="ddbb7810ee091e41be585fc08828020f"/>
    <n v="1"/>
    <x v="0"/>
    <n v="5"/>
    <n v="183.63"/>
    <s v="4-6 installments"/>
    <x v="1"/>
  </r>
  <r>
    <s v="8d6a24500da2c0b69d6e7fa5c28e9c09"/>
    <n v="1"/>
    <x v="0"/>
    <n v="1"/>
    <n v="175.86"/>
    <s v="1 (single)"/>
    <x v="1"/>
  </r>
  <r>
    <s v="f29b9aad274db0c763f241cfe781466f"/>
    <n v="1"/>
    <x v="0"/>
    <n v="1"/>
    <n v="60.1"/>
    <s v="1 (single)"/>
    <x v="8"/>
  </r>
  <r>
    <s v="ce32ad6f5dd0a93b62069747ee97d2f3"/>
    <n v="1"/>
    <x v="1"/>
    <n v="1"/>
    <n v="35"/>
    <s v="1 (single)"/>
    <x v="6"/>
  </r>
  <r>
    <s v="920fed12ecbdfcba83b9a931f65b7f51"/>
    <n v="1"/>
    <x v="0"/>
    <n v="1"/>
    <n v="146.96"/>
    <s v="1 (single)"/>
    <x v="7"/>
  </r>
  <r>
    <s v="4314a231faafb2397df995a2fe22618f"/>
    <n v="1"/>
    <x v="1"/>
    <n v="1"/>
    <n v="56.22"/>
    <s v="1 (single)"/>
    <x v="8"/>
  </r>
  <r>
    <s v="42d3e75e0854c6fb73d399d877d76395"/>
    <n v="1"/>
    <x v="0"/>
    <n v="8"/>
    <n v="403.81"/>
    <s v="7-10 installments"/>
    <x v="12"/>
  </r>
  <r>
    <s v="20a8a330c884b1e98b50397b518efc35"/>
    <n v="1"/>
    <x v="0"/>
    <n v="1"/>
    <n v="34.65"/>
    <s v="1 (single)"/>
    <x v="1"/>
  </r>
  <r>
    <s v="0e7e973a8d82ae12e070d767abed8960"/>
    <n v="1"/>
    <x v="0"/>
    <n v="2"/>
    <n v="20.29"/>
    <s v="2-3 installments"/>
    <x v="1"/>
  </r>
  <r>
    <s v="099d62f80912acec8ebfabeed29585cf"/>
    <n v="1"/>
    <x v="0"/>
    <n v="1"/>
    <n v="54.34"/>
    <s v="1 (single)"/>
    <x v="4"/>
  </r>
  <r>
    <s v="4b3b5a1764a6d2a253ea4f815e3a1521"/>
    <n v="1"/>
    <x v="0"/>
    <n v="2"/>
    <n v="85.14"/>
    <s v="2-3 installments"/>
    <x v="4"/>
  </r>
  <r>
    <s v="913bdd24d2b82e7c7448df845b0cc62d"/>
    <n v="1"/>
    <x v="0"/>
    <n v="3"/>
    <n v="67.5"/>
    <s v="2-3 installments"/>
    <x v="4"/>
  </r>
  <r>
    <s v="437da4479f6a9e80c0f69e98a85f48a0"/>
    <n v="1"/>
    <x v="0"/>
    <n v="3"/>
    <n v="157.2"/>
    <s v="2-3 installments"/>
    <x v="1"/>
  </r>
  <r>
    <s v="2d5fe300d9ae2c54ed035449aac94391"/>
    <n v="1"/>
    <x v="0"/>
    <n v="3"/>
    <n v="175.27"/>
    <s v="2-3 installments"/>
    <x v="0"/>
  </r>
  <r>
    <s v="cc129041e3294026c267be4f2d551fff"/>
    <n v="1"/>
    <x v="3"/>
    <n v="1"/>
    <n v="72.05"/>
    <s v="1 (single)"/>
    <x v="1"/>
  </r>
  <r>
    <s v="0a0185b8b72cbf2290c3e4218300a61c"/>
    <n v="2"/>
    <x v="2"/>
    <n v="1"/>
    <n v="25"/>
    <s v="1 (single)"/>
    <x v="20"/>
  </r>
  <r>
    <s v="68986e4324f6a21481df4e6e89abcf01"/>
    <n v="10"/>
    <x v="2"/>
    <n v="1"/>
    <n v="21.11"/>
    <s v="1 (single)"/>
    <x v="4"/>
  </r>
  <r>
    <s v="9d1f7d7ab032ff42d6c6b9491e83c18c"/>
    <n v="1"/>
    <x v="1"/>
    <n v="1"/>
    <n v="26.6"/>
    <s v="1 (single)"/>
    <x v="4"/>
  </r>
  <r>
    <s v="80234ed83f65ba58f3424c43b86f8bd3"/>
    <n v="1"/>
    <x v="1"/>
    <n v="1"/>
    <n v="35.35"/>
    <s v="1 (single)"/>
    <x v="1"/>
  </r>
  <r>
    <s v="07159640598ab46b708279254ec3be0f"/>
    <n v="1"/>
    <x v="0"/>
    <n v="1"/>
    <n v="31.33"/>
    <s v="1 (single)"/>
    <x v="1"/>
  </r>
  <r>
    <s v="3660e114692157e805cdd9f04e83d9e9"/>
    <n v="1"/>
    <x v="0"/>
    <n v="3"/>
    <n v="97.44"/>
    <s v="2-3 installments"/>
    <x v="1"/>
  </r>
  <r>
    <s v="88394805fca0013406ebfb512aaa28c3"/>
    <n v="1"/>
    <x v="0"/>
    <n v="4"/>
    <n v="73.34"/>
    <s v="4-6 installments"/>
    <x v="1"/>
  </r>
  <r>
    <s v="1413b3c018371e723a864ecc6c2d51b1"/>
    <n v="1"/>
    <x v="0"/>
    <n v="3"/>
    <n v="122.8"/>
    <s v="2-3 installments"/>
    <x v="8"/>
  </r>
  <r>
    <s v="0ec61157a488963fe217233f74c52760"/>
    <n v="1"/>
    <x v="0"/>
    <n v="1"/>
    <n v="45.01"/>
    <s v="1 (single)"/>
    <x v="1"/>
  </r>
  <r>
    <s v="9105a0f2573fc723a25f05db30a3117a"/>
    <n v="1"/>
    <x v="0"/>
    <n v="5"/>
    <n v="106.08"/>
    <s v="4-6 installments"/>
    <x v="12"/>
  </r>
  <r>
    <s v="738958f1bd5348249ab7a14f6a9959e3"/>
    <n v="1"/>
    <x v="1"/>
    <n v="1"/>
    <n v="60"/>
    <s v="1 (single)"/>
    <x v="1"/>
  </r>
  <r>
    <s v="5239a1d5badf5276845d8c71dbeb8fc9"/>
    <n v="1"/>
    <x v="1"/>
    <n v="1"/>
    <n v="53.42"/>
    <s v="1 (single)"/>
    <x v="0"/>
  </r>
  <r>
    <s v="68d6a88ad21deaa5a9e4ae18d4099432"/>
    <n v="1"/>
    <x v="0"/>
    <n v="4"/>
    <n v="308.6"/>
    <s v="4-6 installments"/>
    <x v="12"/>
  </r>
  <r>
    <s v="62246c16a32a0866943f17d7b42db940"/>
    <n v="1"/>
    <x v="0"/>
    <n v="6"/>
    <n v="69.34999999999999"/>
    <s v="4-6 installments"/>
    <x v="4"/>
  </r>
  <r>
    <s v="349982921dd24028676e068b97e126c8"/>
    <n v="1"/>
    <x v="0"/>
    <n v="2"/>
    <n v="124.34"/>
    <s v="2-3 installments"/>
    <x v="16"/>
  </r>
  <r>
    <s v="03054d8a8eefc2981cfad06f58e27979"/>
    <n v="1"/>
    <x v="0"/>
    <n v="7"/>
    <n v="74.06"/>
    <s v="7-10 installments"/>
    <x v="1"/>
  </r>
  <r>
    <s v="8b811ce1136aa62076a39e8b8957dcd5"/>
    <n v="1"/>
    <x v="1"/>
    <n v="1"/>
    <n v="205.92"/>
    <s v="1 (single)"/>
    <x v="0"/>
  </r>
  <r>
    <s v="5b7c23b7f4d719e14149384a48264dc5"/>
    <n v="1"/>
    <x v="0"/>
    <n v="1"/>
    <n v="144.49"/>
    <s v="1 (single)"/>
    <x v="12"/>
  </r>
  <r>
    <s v="52064702688c67baa4242897e9136b5a"/>
    <n v="1"/>
    <x v="0"/>
    <n v="10"/>
    <n v="166.55"/>
    <s v="7-10 installments"/>
    <x v="1"/>
  </r>
  <r>
    <s v="7de82f23620bd64b59c175c554191182"/>
    <n v="1"/>
    <x v="0"/>
    <n v="2"/>
    <n v="61.01"/>
    <s v="2-3 installments"/>
    <x v="12"/>
  </r>
  <r>
    <s v="604e352bcd3bb9d8932aebf18bc2891d"/>
    <n v="1"/>
    <x v="0"/>
    <n v="7"/>
    <n v="72.75"/>
    <s v="7-10 installments"/>
    <x v="1"/>
  </r>
  <r>
    <s v="591083bc42b589c7052118aa83118e76"/>
    <n v="4"/>
    <x v="2"/>
    <n v="1"/>
    <n v="20"/>
    <s v="1 (single)"/>
    <x v="4"/>
  </r>
  <r>
    <s v="340e1daf0ffd056453544ca71b501098"/>
    <n v="1"/>
    <x v="0"/>
    <n v="2"/>
    <n v="193.4"/>
    <s v="2-3 installments"/>
    <x v="12"/>
  </r>
  <r>
    <s v="143f8e1be12f4d99301cec6f0d7a3834"/>
    <n v="1"/>
    <x v="0"/>
    <n v="1"/>
    <n v="70.93000000000001"/>
    <s v="1 (single)"/>
    <x v="1"/>
  </r>
  <r>
    <s v="2ea2d6cf4749783ad428586c538b4580"/>
    <n v="1"/>
    <x v="0"/>
    <n v="5"/>
    <n v="106.73"/>
    <s v="4-6 installments"/>
    <x v="0"/>
  </r>
  <r>
    <s v="3584549de22afd14085bbe571f04b456"/>
    <n v="1"/>
    <x v="0"/>
    <n v="5"/>
    <n v="105.48"/>
    <s v="4-6 installments"/>
    <x v="1"/>
  </r>
  <r>
    <s v="a68f7b681559723c84a5a758d62be473"/>
    <n v="1"/>
    <x v="0"/>
    <n v="3"/>
    <n v="39.54"/>
    <s v="2-3 installments"/>
    <x v="16"/>
  </r>
  <r>
    <s v="2ca73e2ff9e3a186ad1e1ffb9b1d9c10"/>
    <n v="1"/>
    <x v="0"/>
    <n v="1"/>
    <n v="179.87"/>
    <s v="1 (single)"/>
    <x v="20"/>
  </r>
  <r>
    <s v="9a7f882c95ae7d422db8ab15e1ee0a87"/>
    <n v="1"/>
    <x v="0"/>
    <n v="3"/>
    <n v="65.11"/>
    <s v="2-3 installments"/>
    <x v="0"/>
  </r>
  <r>
    <s v="6ea9f2cd206705f2638e4d3db4698031"/>
    <n v="1"/>
    <x v="0"/>
    <n v="6"/>
    <n v="133.68"/>
    <s v="4-6 installments"/>
    <x v="8"/>
  </r>
  <r>
    <s v="88d482d263a239a1fa53ec9975895f8c"/>
    <n v="1"/>
    <x v="0"/>
    <n v="1"/>
    <n v="53.01"/>
    <s v="1 (single)"/>
    <x v="1"/>
  </r>
  <r>
    <s v="8d9341adb50a81fee7dd3480e9f34c2a"/>
    <n v="1"/>
    <x v="0"/>
    <n v="5"/>
    <n v="112.01"/>
    <s v="4-6 installments"/>
    <x v="1"/>
  </r>
  <r>
    <s v="9fec37a0086c6f77f95b2ac00f27771e"/>
    <n v="1"/>
    <x v="0"/>
    <n v="4"/>
    <n v="207.49"/>
    <s v="4-6 installments"/>
    <x v="1"/>
  </r>
  <r>
    <s v="d955112528af770639e476af3ad63f45"/>
    <n v="1"/>
    <x v="0"/>
    <n v="2"/>
    <n v="126"/>
    <s v="2-3 installments"/>
    <x v="1"/>
  </r>
  <r>
    <s v="22557cb9c7229669e351a8460240119b"/>
    <n v="1"/>
    <x v="0"/>
    <n v="3"/>
    <n v="77.68000000000001"/>
    <s v="2-3 installments"/>
    <x v="4"/>
  </r>
  <r>
    <s v="c7542fde3bde68f0e33ef8e8674a86f4"/>
    <n v="1"/>
    <x v="0"/>
    <n v="3"/>
    <n v="35.65"/>
    <s v="2-3 installments"/>
    <x v="1"/>
  </r>
  <r>
    <s v="c22e53cbe67ea326ea31cdeee2be8943"/>
    <n v="1"/>
    <x v="0"/>
    <n v="4"/>
    <n v="305.63"/>
    <s v="4-6 installments"/>
    <x v="1"/>
  </r>
  <r>
    <s v="e2ee2dc610b2fdbed7d47963883bf17e"/>
    <n v="1"/>
    <x v="0"/>
    <n v="4"/>
    <n v="177.6"/>
    <s v="4-6 installments"/>
    <x v="13"/>
  </r>
  <r>
    <s v="3dcab1487bcd1dbcc6c968fdfe0511fb"/>
    <n v="1"/>
    <x v="0"/>
    <n v="1"/>
    <n v="65.73999999999999"/>
    <s v="1 (single)"/>
    <x v="1"/>
  </r>
  <r>
    <s v="8ad883016b6266c5cbbface4f5e4ecab"/>
    <n v="1"/>
    <x v="0"/>
    <n v="8"/>
    <n v="102"/>
    <s v="7-10 installments"/>
    <x v="4"/>
  </r>
  <r>
    <s v="3329f64391fb9614f91aaa7be306c8bb"/>
    <n v="1"/>
    <x v="0"/>
    <n v="1"/>
    <n v="47.38"/>
    <s v="1 (single)"/>
    <x v="12"/>
  </r>
  <r>
    <s v="e0172fe93d1e49afb84d1b9041640b18"/>
    <n v="1"/>
    <x v="1"/>
    <n v="1"/>
    <n v="27.11"/>
    <s v="1 (single)"/>
    <x v="1"/>
  </r>
  <r>
    <s v="765b10ebb1cdb429cfc37f7875568b8e"/>
    <n v="1"/>
    <x v="0"/>
    <n v="6"/>
    <n v="106.37"/>
    <s v="4-6 installments"/>
    <x v="1"/>
  </r>
  <r>
    <s v="659c573bcaa6bdd994c304a2de2b621c"/>
    <n v="1"/>
    <x v="1"/>
    <n v="1"/>
    <n v="849.03"/>
    <s v="1 (single)"/>
    <x v="8"/>
  </r>
  <r>
    <s v="4a7e501d52646aa17370e1fab300be67"/>
    <n v="1"/>
    <x v="0"/>
    <n v="4"/>
    <n v="117.16"/>
    <s v="4-6 installments"/>
    <x v="9"/>
  </r>
  <r>
    <s v="b08e6e87102def921faf1a611d09031e"/>
    <n v="1"/>
    <x v="0"/>
    <n v="4"/>
    <n v="828.04"/>
    <s v="4-6 installments"/>
    <x v="1"/>
  </r>
  <r>
    <s v="15764eae87fb040c4ce2bf75f6670a77"/>
    <n v="2"/>
    <x v="2"/>
    <n v="1"/>
    <n v="15.69"/>
    <s v="1 (single)"/>
    <x v="12"/>
  </r>
  <r>
    <s v="0b4e790fdbd7616b010599cc3e5f873f"/>
    <n v="1"/>
    <x v="0"/>
    <n v="2"/>
    <n v="143.83"/>
    <s v="2-3 installments"/>
    <x v="1"/>
  </r>
  <r>
    <s v="c6f76eab23a24f9d7c56f217debbdb65"/>
    <n v="1"/>
    <x v="0"/>
    <n v="2"/>
    <n v="77.56999999999999"/>
    <s v="2-3 installments"/>
    <x v="12"/>
  </r>
  <r>
    <s v="1ddf18d3e2bd8005383de4ce76165fd4"/>
    <n v="1"/>
    <x v="0"/>
    <n v="1"/>
    <n v="86.70999999999999"/>
    <s v="1 (single)"/>
    <x v="1"/>
  </r>
  <r>
    <s v="d21d7411b251f35ead1b210dc946ca70"/>
    <n v="1"/>
    <x v="2"/>
    <n v="1"/>
    <n v="9.67"/>
    <s v="1 (single)"/>
    <x v="1"/>
  </r>
  <r>
    <s v="b55967b6cc26b76eeee38f4542e43b47"/>
    <n v="1"/>
    <x v="0"/>
    <n v="7"/>
    <n v="382.25"/>
    <s v="7-10 installments"/>
    <x v="20"/>
  </r>
  <r>
    <s v="1c3ad9cd29b642c9eca00186785aa309"/>
    <n v="1"/>
    <x v="0"/>
    <n v="1"/>
    <n v="34.51"/>
    <s v="1 (single)"/>
    <x v="8"/>
  </r>
  <r>
    <s v="ac246acde7cb6dd640863d0c428900de"/>
    <n v="1"/>
    <x v="1"/>
    <n v="1"/>
    <n v="99.95"/>
    <s v="1 (single)"/>
    <x v="9"/>
  </r>
  <r>
    <s v="94f8ab9447f8eb39ed2c902712caf1bb"/>
    <n v="1"/>
    <x v="0"/>
    <n v="8"/>
    <n v="228.62"/>
    <s v="7-10 installments"/>
    <x v="0"/>
  </r>
  <r>
    <s v="499689fc885e9c2bb31f4a13fc67f499"/>
    <n v="3"/>
    <x v="2"/>
    <n v="1"/>
    <n v="0.54"/>
    <s v="1 (single)"/>
    <x v="1"/>
  </r>
  <r>
    <s v="7033745709b7cf1bac7d2533663592de"/>
    <n v="1"/>
    <x v="0"/>
    <n v="4"/>
    <n v="111.51"/>
    <s v="4-6 installments"/>
    <x v="12"/>
  </r>
  <r>
    <s v="eeb03968029d1c0e6a8640ee88fb8912"/>
    <n v="1"/>
    <x v="1"/>
    <n v="1"/>
    <n v="92.5"/>
    <s v="1 (single)"/>
    <x v="14"/>
  </r>
  <r>
    <s v="2180fdde58f11e59974590731572691c"/>
    <n v="1"/>
    <x v="0"/>
    <n v="8"/>
    <n v="184.07"/>
    <s v="7-10 installments"/>
    <x v="6"/>
  </r>
  <r>
    <s v="1733916305727c04da99e1ceab781c93"/>
    <n v="1"/>
    <x v="0"/>
    <n v="2"/>
    <n v="39.34"/>
    <s v="2-3 installments"/>
    <x v="1"/>
  </r>
  <r>
    <s v="dcb427289523bbf543fd8ef88433dd19"/>
    <n v="1"/>
    <x v="1"/>
    <n v="1"/>
    <n v="61.85"/>
    <s v="1 (single)"/>
    <x v="1"/>
  </r>
  <r>
    <s v="3340fd16bb81e26a23a17a1b9da63186"/>
    <n v="1"/>
    <x v="0"/>
    <n v="3"/>
    <n v="175.2"/>
    <s v="2-3 installments"/>
    <x v="1"/>
  </r>
  <r>
    <s v="cd7872c2e8a4aedd31e308e5005b220d"/>
    <n v="1"/>
    <x v="0"/>
    <n v="2"/>
    <n v="127.22"/>
    <s v="2-3 installments"/>
    <x v="11"/>
  </r>
  <r>
    <s v="5414dcf22671804826c78b8b9a09f52b"/>
    <n v="1"/>
    <x v="1"/>
    <n v="1"/>
    <n v="132.05"/>
    <s v="1 (single)"/>
    <x v="1"/>
  </r>
  <r>
    <s v="9c47dc2d2e34ad6997e0a361c21ee9f9"/>
    <n v="1"/>
    <x v="1"/>
    <n v="1"/>
    <n v="60.1"/>
    <s v="1 (single)"/>
    <x v="0"/>
  </r>
  <r>
    <s v="e6dadbb941fc1ddd84fc8d2ef19b71c1"/>
    <n v="1"/>
    <x v="0"/>
    <n v="1"/>
    <n v="35"/>
    <s v="1 (single)"/>
    <x v="4"/>
  </r>
  <r>
    <s v="c82c811a142105c1a90a09d4fb30da62"/>
    <n v="1"/>
    <x v="0"/>
    <n v="1"/>
    <n v="136.02"/>
    <s v="1 (single)"/>
    <x v="4"/>
  </r>
  <r>
    <s v="3351bf124a5c98aeee6b64f3ba214459"/>
    <n v="1"/>
    <x v="0"/>
    <n v="4"/>
    <n v="100.23"/>
    <s v="4-6 installments"/>
    <x v="1"/>
  </r>
  <r>
    <s v="038721fd1802532dae558bac820968d4"/>
    <n v="1"/>
    <x v="0"/>
    <n v="2"/>
    <n v="241"/>
    <s v="2-3 installments"/>
    <x v="1"/>
  </r>
  <r>
    <s v="de1a445fab3d857cdee059116823e175"/>
    <n v="1"/>
    <x v="0"/>
    <n v="2"/>
    <n v="105.63"/>
    <s v="2-3 installments"/>
    <x v="4"/>
  </r>
  <r>
    <s v="02e8498a91ec0e72dfaff47b27c805a3"/>
    <n v="1"/>
    <x v="1"/>
    <n v="1"/>
    <n v="102.74"/>
    <s v="1 (single)"/>
    <x v="4"/>
  </r>
  <r>
    <s v="94e97965ecfd64dee3b0484fb3fc76d7"/>
    <n v="1"/>
    <x v="0"/>
    <n v="8"/>
    <n v="334.59"/>
    <s v="7-10 installments"/>
    <x v="12"/>
  </r>
  <r>
    <s v="bd726a1bcd046edd7019cee8a66245f7"/>
    <n v="1"/>
    <x v="1"/>
    <n v="1"/>
    <n v="449.65"/>
    <s v="1 (single)"/>
    <x v="12"/>
  </r>
  <r>
    <s v="0b3b6b78bd15a0e28176f25fab4eb472"/>
    <n v="1"/>
    <x v="0"/>
    <n v="1"/>
    <n v="89.77"/>
    <s v="1 (single)"/>
    <x v="12"/>
  </r>
  <r>
    <s v="1ae76304686bb902dc30d60e5dbf9237"/>
    <n v="1"/>
    <x v="0"/>
    <n v="3"/>
    <n v="232.09"/>
    <s v="2-3 installments"/>
    <x v="6"/>
  </r>
  <r>
    <s v="7bc9425754bf6e2275442bcde2337180"/>
    <n v="1"/>
    <x v="0"/>
    <n v="1"/>
    <n v="175.79"/>
    <s v="1 (single)"/>
    <x v="0"/>
  </r>
  <r>
    <s v="2c19f031e843a243a60bdff55edc668e"/>
    <n v="1"/>
    <x v="0"/>
    <n v="4"/>
    <n v="378.06"/>
    <s v="4-6 installments"/>
    <x v="1"/>
  </r>
  <r>
    <s v="9320dfc3fd49dc6e3fb9f688c8ea6c37"/>
    <n v="1"/>
    <x v="0"/>
    <n v="10"/>
    <n v="218.66"/>
    <s v="7-10 installments"/>
    <x v="20"/>
  </r>
  <r>
    <s v="cd30b79021e46fbfccaacd57ffbaca5b"/>
    <n v="1"/>
    <x v="0"/>
    <n v="3"/>
    <n v="241.19"/>
    <s v="2-3 installments"/>
    <x v="1"/>
  </r>
  <r>
    <s v="ec5a2741ddf2c8ff2c0b076c8743dd19"/>
    <n v="1"/>
    <x v="0"/>
    <n v="3"/>
    <n v="106.9"/>
    <s v="2-3 installments"/>
    <x v="14"/>
  </r>
  <r>
    <s v="e389f1491d9b728672f73f3d7be14533"/>
    <n v="1"/>
    <x v="0"/>
    <n v="1"/>
    <n v="67.41"/>
    <s v="1 (single)"/>
    <x v="0"/>
  </r>
  <r>
    <s v="45ea696753b4d93fb0cffe87c816a064"/>
    <n v="1"/>
    <x v="0"/>
    <n v="3"/>
    <n v="159.95"/>
    <s v="2-3 installments"/>
    <x v="12"/>
  </r>
  <r>
    <s v="2b80bbe860a78a5c399ce50fd730c376"/>
    <n v="1"/>
    <x v="0"/>
    <n v="1"/>
    <n v="70.63"/>
    <s v="1 (single)"/>
    <x v="0"/>
  </r>
  <r>
    <s v="e7666167df3a8011289e3980afcacf13"/>
    <n v="1"/>
    <x v="0"/>
    <n v="4"/>
    <n v="164.8"/>
    <s v="4-6 installments"/>
    <x v="4"/>
  </r>
  <r>
    <s v="f6810461afa54491e406413c2328e6b5"/>
    <n v="1"/>
    <x v="1"/>
    <n v="1"/>
    <n v="101.61"/>
    <s v="1 (single)"/>
    <x v="6"/>
  </r>
  <r>
    <s v="728aef02244c36e1fc4ccfa9c0399c7c"/>
    <n v="1"/>
    <x v="1"/>
    <n v="1"/>
    <n v="264.31"/>
    <s v="1 (single)"/>
    <x v="1"/>
  </r>
  <r>
    <s v="b40a02b5c20286506b2fecd71ace2f5a"/>
    <n v="1"/>
    <x v="0"/>
    <n v="1"/>
    <n v="93.48"/>
    <s v="1 (single)"/>
    <x v="1"/>
  </r>
  <r>
    <s v="53b48de8c162b1a00ace27c3c0a9b148"/>
    <n v="1"/>
    <x v="0"/>
    <n v="1"/>
    <n v="40.17"/>
    <s v="1 (single)"/>
    <x v="8"/>
  </r>
  <r>
    <s v="e35fda43bb9963155d19ccc348e92845"/>
    <n v="1"/>
    <x v="0"/>
    <n v="3"/>
    <n v="194.24"/>
    <s v="2-3 installments"/>
    <x v="19"/>
  </r>
  <r>
    <s v="0baf99fae5355ac5c8b31a2d33fd830b"/>
    <n v="1"/>
    <x v="0"/>
    <n v="3"/>
    <n v="35.09"/>
    <s v="2-3 installments"/>
    <x v="7"/>
  </r>
  <r>
    <s v="2b7348f9efa4c873465d66aba3fa20a0"/>
    <n v="1"/>
    <x v="0"/>
    <n v="4"/>
    <n v="122.75"/>
    <s v="4-6 installments"/>
    <x v="12"/>
  </r>
  <r>
    <s v="9a2e51589ecc5ce80f0403a55a8f789c"/>
    <n v="1"/>
    <x v="2"/>
    <n v="1"/>
    <n v="10.77"/>
    <s v="1 (single)"/>
    <x v="12"/>
  </r>
  <r>
    <s v="0a492dfba0efff86d173382ee6c65a1a"/>
    <n v="1"/>
    <x v="1"/>
    <n v="1"/>
    <n v="90.88"/>
    <s v="1 (single)"/>
    <x v="8"/>
  </r>
  <r>
    <s v="ae4d24eaeb2f2184852be775af5cf9ca"/>
    <n v="1"/>
    <x v="1"/>
    <n v="1"/>
    <n v="71.70999999999999"/>
    <s v="1 (single)"/>
    <x v="1"/>
  </r>
  <r>
    <s v="dea87e82c0c86203867522c013b7743b"/>
    <n v="1"/>
    <x v="0"/>
    <n v="8"/>
    <n v="137.99"/>
    <s v="7-10 installments"/>
    <x v="0"/>
  </r>
  <r>
    <s v="6d93a5151f8327f068c536d29513d94f"/>
    <n v="1"/>
    <x v="1"/>
    <n v="1"/>
    <n v="28.62"/>
    <s v="1 (single)"/>
    <x v="1"/>
  </r>
  <r>
    <s v="6278b210eed972794a1824a444ed2efe"/>
    <n v="1"/>
    <x v="1"/>
    <n v="1"/>
    <n v="197.39"/>
    <s v="1 (single)"/>
    <x v="0"/>
  </r>
  <r>
    <s v="0b5bc52b360d662aac171cf7ae46f187"/>
    <n v="1"/>
    <x v="1"/>
    <n v="1"/>
    <n v="82.79000000000001"/>
    <s v="1 (single)"/>
    <x v="1"/>
  </r>
  <r>
    <s v="0dec53222040e240898573d258dbc4b5"/>
    <n v="1"/>
    <x v="0"/>
    <n v="2"/>
    <n v="66.69"/>
    <s v="2-3 installments"/>
    <x v="20"/>
  </r>
  <r>
    <s v="a6017d04cfa5f1b3bda082a341338f98"/>
    <n v="1"/>
    <x v="0"/>
    <n v="10"/>
    <n v="256.92"/>
    <s v="7-10 installments"/>
    <x v="0"/>
  </r>
  <r>
    <s v="3a55ac3af25e4b295c861a2382e0afcf"/>
    <n v="1"/>
    <x v="0"/>
    <n v="1"/>
    <n v="66.67"/>
    <s v="1 (single)"/>
    <x v="0"/>
  </r>
  <r>
    <s v="1e6f350c900ca357945126e20117d293"/>
    <n v="10"/>
    <x v="2"/>
    <n v="1"/>
    <n v="17.59"/>
    <s v="1 (single)"/>
    <x v="12"/>
  </r>
  <r>
    <s v="87789201372bea41809c2f0d455ab122"/>
    <n v="1"/>
    <x v="1"/>
    <n v="1"/>
    <n v="558.62"/>
    <s v="1 (single)"/>
    <x v="8"/>
  </r>
  <r>
    <s v="afc0f1669d9ecf0661e3f32efbd2aa5e"/>
    <n v="1"/>
    <x v="1"/>
    <n v="1"/>
    <n v="1284.25"/>
    <s v="1 (single)"/>
    <x v="1"/>
  </r>
  <r>
    <s v="456ed1919e7baeb18f95d9c1ab8d2cca"/>
    <n v="1"/>
    <x v="1"/>
    <n v="1"/>
    <n v="67.95"/>
    <s v="1 (single)"/>
    <x v="1"/>
  </r>
  <r>
    <s v="cfead345fd39589372b7ac0c255c0712"/>
    <n v="1"/>
    <x v="0"/>
    <n v="1"/>
    <n v="18.99"/>
    <s v="1 (single)"/>
    <x v="1"/>
  </r>
  <r>
    <s v="368b20312c68710e9d75cbb5cef5c469"/>
    <n v="5"/>
    <x v="2"/>
    <n v="1"/>
    <n v="47.75"/>
    <s v="1 (single)"/>
    <x v="12"/>
  </r>
  <r>
    <s v="ee8efb0001f769a88ab6001e17de9e59"/>
    <n v="1"/>
    <x v="1"/>
    <n v="1"/>
    <n v="47.43"/>
    <s v="1 (single)"/>
    <x v="1"/>
  </r>
  <r>
    <s v="bfda845524638cc2eb3e891b4f2ff603"/>
    <n v="1"/>
    <x v="0"/>
    <n v="3"/>
    <n v="545.9"/>
    <s v="2-3 installments"/>
    <x v="8"/>
  </r>
  <r>
    <s v="a61dfe4c73cb6f1fa1280f905a13e26b"/>
    <n v="1"/>
    <x v="0"/>
    <n v="2"/>
    <n v="25.78"/>
    <s v="2-3 installments"/>
    <x v="1"/>
  </r>
  <r>
    <s v="c5b8cd8bc7a66f7e451018f7eb332b76"/>
    <n v="1"/>
    <x v="0"/>
    <n v="3"/>
    <n v="75.01000000000001"/>
    <s v="2-3 installments"/>
    <x v="8"/>
  </r>
  <r>
    <s v="9719424249e7b0776d415cf169792da7"/>
    <n v="1"/>
    <x v="0"/>
    <n v="3"/>
    <n v="32.72"/>
    <s v="2-3 installments"/>
    <x v="1"/>
  </r>
  <r>
    <s v="f29044e048ba222cad4d3d69dc591186"/>
    <n v="1"/>
    <x v="1"/>
    <n v="1"/>
    <n v="946.84"/>
    <s v="1 (single)"/>
    <x v="1"/>
  </r>
  <r>
    <s v="50cc103bda59bd29c59f33e00e19b4e7"/>
    <n v="1"/>
    <x v="0"/>
    <n v="3"/>
    <n v="270.9"/>
    <s v="2-3 installments"/>
    <x v="7"/>
  </r>
  <r>
    <s v="f00c74caaa25430b1fa361c158e8996a"/>
    <n v="1"/>
    <x v="0"/>
    <n v="3"/>
    <n v="162.29"/>
    <s v="2-3 installments"/>
    <x v="18"/>
  </r>
  <r>
    <s v="f7fad682a022f51cd2cd7355ae941ba4"/>
    <n v="3"/>
    <x v="2"/>
    <n v="1"/>
    <n v="20"/>
    <s v="1 (single)"/>
    <x v="1"/>
  </r>
  <r>
    <s v="838539a55877b06f3f297a3a0b7f46ca"/>
    <n v="1"/>
    <x v="0"/>
    <n v="1"/>
    <n v="143.69"/>
    <s v="1 (single)"/>
    <x v="12"/>
  </r>
  <r>
    <s v="48f748418f436ecce9310b169835b995"/>
    <n v="1"/>
    <x v="0"/>
    <n v="4"/>
    <n v="203.34"/>
    <s v="4-6 installments"/>
    <x v="1"/>
  </r>
  <r>
    <s v="c5db390bf36fe80e070c684c92f7b44a"/>
    <n v="1"/>
    <x v="0"/>
    <n v="4"/>
    <n v="202.12"/>
    <s v="4-6 installments"/>
    <x v="1"/>
  </r>
  <r>
    <s v="20834ef6941f038baa2ad303dc1db413"/>
    <n v="1"/>
    <x v="0"/>
    <n v="10"/>
    <n v="236.32"/>
    <s v="7-10 installments"/>
    <x v="8"/>
  </r>
  <r>
    <s v="b4351b639f2b08615cf0af316b7fd590"/>
    <n v="1"/>
    <x v="1"/>
    <n v="1"/>
    <n v="65.01000000000001"/>
    <s v="1 (single)"/>
    <x v="1"/>
  </r>
  <r>
    <s v="c6404ad1d7ca9a20609c6a3179e06293"/>
    <n v="1"/>
    <x v="0"/>
    <n v="4"/>
    <n v="67.83"/>
    <s v="4-6 installments"/>
    <x v="1"/>
  </r>
  <r>
    <s v="f69cf3b291cebc67406533d345c21e01"/>
    <n v="1"/>
    <x v="1"/>
    <n v="1"/>
    <n v="88.29000000000001"/>
    <s v="1 (single)"/>
    <x v="0"/>
  </r>
  <r>
    <s v="bdb2a4829fa0c44316c6355477f69c3c"/>
    <n v="1"/>
    <x v="1"/>
    <n v="1"/>
    <n v="63.55"/>
    <s v="1 (single)"/>
    <x v="1"/>
  </r>
  <r>
    <s v="1cde3e6f1e678c39b9cf5175b45b6f1a"/>
    <n v="1"/>
    <x v="0"/>
    <n v="1"/>
    <n v="25.75"/>
    <s v="1 (single)"/>
    <x v="1"/>
  </r>
  <r>
    <s v="9461cf76c19c4a544a3e384ba1e4fef4"/>
    <n v="1"/>
    <x v="0"/>
    <n v="1"/>
    <n v="88.92"/>
    <s v="1 (single)"/>
    <x v="1"/>
  </r>
  <r>
    <s v="d3f44296d90a42d3ec4b52b18654e87a"/>
    <n v="3"/>
    <x v="2"/>
    <n v="1"/>
    <n v="3.74"/>
    <s v="1 (single)"/>
    <x v="12"/>
  </r>
  <r>
    <s v="b76fc14b6f5d449d3abad25a2f13cc2d"/>
    <n v="1"/>
    <x v="0"/>
    <n v="1"/>
    <n v="75.58"/>
    <s v="1 (single)"/>
    <x v="16"/>
  </r>
  <r>
    <s v="f33c74a1f0e8455e000cb264ce877e84"/>
    <n v="1"/>
    <x v="1"/>
    <n v="1"/>
    <n v="26.77"/>
    <s v="1 (single)"/>
    <x v="20"/>
  </r>
  <r>
    <s v="add0a7ea74e3048026fb192afae91c61"/>
    <n v="1"/>
    <x v="0"/>
    <n v="1"/>
    <n v="51.33"/>
    <s v="1 (single)"/>
    <x v="1"/>
  </r>
  <r>
    <s v="bbd5320df89920817b0cc073770a9c8f"/>
    <n v="1"/>
    <x v="0"/>
    <n v="8"/>
    <n v="195.28"/>
    <s v="7-10 installments"/>
    <x v="1"/>
  </r>
  <r>
    <s v="266f8c8ad2326ea2f2272adcb43b7ed9"/>
    <n v="1"/>
    <x v="0"/>
    <n v="6"/>
    <n v="62.01"/>
    <s v="4-6 installments"/>
    <x v="12"/>
  </r>
  <r>
    <s v="88533cdc749b41efefe8dac52721572a"/>
    <n v="1"/>
    <x v="1"/>
    <n v="1"/>
    <n v="78.25"/>
    <s v="1 (single)"/>
    <x v="12"/>
  </r>
  <r>
    <s v="39e9c38b504f39d0e4ee71af8823bc45"/>
    <n v="1"/>
    <x v="0"/>
    <n v="1"/>
    <n v="52.68"/>
    <s v="1 (single)"/>
    <x v="1"/>
  </r>
  <r>
    <s v="79b283376b6379e1ade8a3f3d127be4b"/>
    <n v="1"/>
    <x v="0"/>
    <n v="2"/>
    <n v="127.91"/>
    <s v="2-3 installments"/>
    <x v="4"/>
  </r>
  <r>
    <s v="06bd462509d378184b5aedc7d5ab4a18"/>
    <n v="1"/>
    <x v="0"/>
    <n v="7"/>
    <n v="153.2"/>
    <s v="7-10 installments"/>
    <x v="12"/>
  </r>
  <r>
    <s v="a159152939238cbdb3eff9fa516a4b51"/>
    <n v="1"/>
    <x v="2"/>
    <n v="1"/>
    <n v="32.09"/>
    <s v="1 (single)"/>
    <x v="1"/>
  </r>
  <r>
    <s v="be787f15d899c8ef7a1708f7395b3435"/>
    <n v="1"/>
    <x v="0"/>
    <n v="1"/>
    <n v="72.43000000000001"/>
    <s v="1 (single)"/>
    <x v="1"/>
  </r>
  <r>
    <s v="03fa3f4dec4b3647d00532079f723fec"/>
    <n v="1"/>
    <x v="0"/>
    <n v="3"/>
    <n v="161.86"/>
    <s v="2-3 installments"/>
    <x v="0"/>
  </r>
  <r>
    <s v="11d91b6084c2ad87ceb2d91af4483714"/>
    <n v="1"/>
    <x v="0"/>
    <n v="1"/>
    <n v="35"/>
    <s v="1 (single)"/>
    <x v="1"/>
  </r>
  <r>
    <s v="7dfd2a57927c21f5768da795fa18b460"/>
    <n v="1"/>
    <x v="1"/>
    <n v="1"/>
    <n v="98.81999999999999"/>
    <s v="1 (single)"/>
    <x v="1"/>
  </r>
  <r>
    <s v="fcab9e8b311ef84e1dce97a58af5b7c5"/>
    <n v="2"/>
    <x v="2"/>
    <n v="1"/>
    <n v="25.27"/>
    <s v="1 (single)"/>
    <x v="1"/>
  </r>
  <r>
    <s v="c14d2e12b876b00738f6c4ae6329e1dc"/>
    <n v="1"/>
    <x v="0"/>
    <n v="1"/>
    <n v="20.27"/>
    <s v="1 (single)"/>
    <x v="1"/>
  </r>
  <r>
    <s v="ee9ca989fc93ba09a6eddc250ce01742"/>
    <n v="10"/>
    <x v="2"/>
    <n v="1"/>
    <n v="2.45"/>
    <s v="1 (single)"/>
    <x v="1"/>
  </r>
  <r>
    <s v="b5695e31c82f1d474be0cdb54d0c3728"/>
    <n v="1"/>
    <x v="0"/>
    <n v="2"/>
    <n v="268.79"/>
    <s v="2-3 installments"/>
    <x v="12"/>
  </r>
  <r>
    <s v="a1f33ae024b8d5f324680039c8c26aca"/>
    <n v="1"/>
    <x v="1"/>
    <n v="1"/>
    <n v="183.18"/>
    <s v="1 (single)"/>
    <x v="16"/>
  </r>
  <r>
    <s v="fec086a14f64723dead262e2bfba3284"/>
    <n v="2"/>
    <x v="2"/>
    <n v="1"/>
    <n v="100"/>
    <s v="1 (single)"/>
    <x v="8"/>
  </r>
  <r>
    <s v="bda48a4ac6c3da5a90069adfc818311a"/>
    <n v="2"/>
    <x v="2"/>
    <n v="1"/>
    <n v="50"/>
    <s v="1 (single)"/>
    <x v="1"/>
  </r>
  <r>
    <s v="001e7cf2ad6bef3ade12ebc56ceaf0f3"/>
    <n v="1"/>
    <x v="0"/>
    <n v="2"/>
    <n v="51.1"/>
    <s v="2-3 installments"/>
    <x v="0"/>
  </r>
  <r>
    <s v="441596a9fde121f33c360d9c9ecae437"/>
    <n v="1"/>
    <x v="0"/>
    <n v="2"/>
    <n v="91.72"/>
    <s v="2-3 installments"/>
    <x v="20"/>
  </r>
  <r>
    <s v="2ab7caa24a5d02dee343802f4031a20a"/>
    <n v="1"/>
    <x v="0"/>
    <n v="1"/>
    <n v="47.6"/>
    <s v="1 (single)"/>
    <x v="7"/>
  </r>
  <r>
    <s v="41edd30acb1a7bf7b3ba3efe83da6ce3"/>
    <n v="1"/>
    <x v="0"/>
    <n v="3"/>
    <n v="75.08"/>
    <s v="2-3 installments"/>
    <x v="1"/>
  </r>
  <r>
    <s v="b29c6fe4cbadff8b38f96806127dfc53"/>
    <n v="1"/>
    <x v="0"/>
    <n v="6"/>
    <n v="124.76"/>
    <s v="4-6 installments"/>
    <x v="1"/>
  </r>
  <r>
    <s v="2b68bb35779189904b0cd730eaba3d1d"/>
    <n v="1"/>
    <x v="0"/>
    <n v="4"/>
    <n v="207.24"/>
    <s v="4-6 installments"/>
    <x v="0"/>
  </r>
  <r>
    <s v="6440501490dabcc13bc292e417ca410c"/>
    <n v="1"/>
    <x v="1"/>
    <n v="1"/>
    <n v="550.83"/>
    <s v="1 (single)"/>
    <x v="5"/>
  </r>
  <r>
    <s v="6739ec850ef337d6dd99504b01b4574b"/>
    <n v="1"/>
    <x v="1"/>
    <n v="1"/>
    <n v="116.94"/>
    <s v="1 (single)"/>
    <x v="0"/>
  </r>
  <r>
    <s v="5c76bd3547c43e1796cc38f9906197d8"/>
    <n v="1"/>
    <x v="0"/>
    <n v="1"/>
    <n v="57.73"/>
    <s v="1 (single)"/>
    <x v="1"/>
  </r>
  <r>
    <s v="311a55e7e3386e44b73ace3d2fa51d6c"/>
    <n v="1"/>
    <x v="0"/>
    <n v="1"/>
    <n v="94.14"/>
    <s v="1 (single)"/>
    <x v="1"/>
  </r>
  <r>
    <s v="4941da6e1a4eef723674c7148152c4f6"/>
    <n v="1"/>
    <x v="1"/>
    <n v="1"/>
    <n v="228.49"/>
    <s v="1 (single)"/>
    <x v="1"/>
  </r>
  <r>
    <s v="d07177bc097beb1a6d82f01bdc6d6eec"/>
    <n v="1"/>
    <x v="0"/>
    <n v="2"/>
    <n v="172.16"/>
    <s v="2-3 installments"/>
    <x v="12"/>
  </r>
  <r>
    <s v="1cf0fc2c07de89a211f8dcf9ff5af15b"/>
    <n v="1"/>
    <x v="0"/>
    <n v="3"/>
    <n v="415.94"/>
    <s v="2-3 installments"/>
    <x v="1"/>
  </r>
  <r>
    <s v="557e4ef52fd0e240cbb18bcee0cbaddd"/>
    <n v="1"/>
    <x v="1"/>
    <n v="1"/>
    <n v="64.53"/>
    <s v="1 (single)"/>
    <x v="4"/>
  </r>
  <r>
    <s v="bd097c660191e391174ac6ebe4328a4a"/>
    <n v="1"/>
    <x v="0"/>
    <n v="2"/>
    <n v="123.82"/>
    <s v="2-3 installments"/>
    <x v="1"/>
  </r>
  <r>
    <s v="f6f7f2a89961cefa9f6db1e99fd61e59"/>
    <n v="1"/>
    <x v="1"/>
    <n v="1"/>
    <n v="23.78"/>
    <s v="1 (single)"/>
    <x v="1"/>
  </r>
  <r>
    <s v="79c6130ca63ec6a1dfbf2b33fa9a87c6"/>
    <n v="1"/>
    <x v="0"/>
    <n v="2"/>
    <n v="65.09"/>
    <s v="2-3 installments"/>
    <x v="6"/>
  </r>
  <r>
    <s v="42e0ff710ef5d9ead0c1fee8ac7d3ed8"/>
    <n v="1"/>
    <x v="0"/>
    <n v="2"/>
    <n v="138.07"/>
    <s v="2-3 installments"/>
    <x v="0"/>
  </r>
  <r>
    <s v="4c8f8e639b2672c7d77385d68238a1a3"/>
    <n v="1"/>
    <x v="0"/>
    <n v="1"/>
    <n v="38.72"/>
    <s v="1 (single)"/>
    <x v="1"/>
  </r>
  <r>
    <s v="69765e1430e055dd83b07cab8f4afe03"/>
    <n v="1"/>
    <x v="0"/>
    <n v="6"/>
    <n v="129.32"/>
    <s v="4-6 installments"/>
    <x v="1"/>
  </r>
  <r>
    <s v="b8e3ff54d639c2f49ecf02fd959dea2c"/>
    <n v="1"/>
    <x v="0"/>
    <n v="3"/>
    <n v="165.11"/>
    <s v="2-3 installments"/>
    <x v="6"/>
  </r>
  <r>
    <s v="b2463b22b6b50ca3444ffce1d8ea1754"/>
    <n v="1"/>
    <x v="1"/>
    <n v="1"/>
    <n v="153.31"/>
    <s v="1 (single)"/>
    <x v="1"/>
  </r>
  <r>
    <s v="15ade2c7daaa01c998220a2035dd43dd"/>
    <n v="1"/>
    <x v="0"/>
    <n v="1"/>
    <n v="150.37"/>
    <s v="1 (single)"/>
    <x v="1"/>
  </r>
  <r>
    <s v="e2862f848920abc6614808a5f4b9e963"/>
    <n v="1"/>
    <x v="0"/>
    <n v="4"/>
    <n v="95.31"/>
    <s v="4-6 installments"/>
    <x v="12"/>
  </r>
  <r>
    <s v="f94a0462cf50552772e515493550bc4e"/>
    <n v="1"/>
    <x v="0"/>
    <n v="1"/>
    <n v="53.7"/>
    <s v="1 (single)"/>
    <x v="1"/>
  </r>
  <r>
    <s v="cc2ffb3f5021c120c807461757f214fd"/>
    <n v="1"/>
    <x v="0"/>
    <n v="6"/>
    <n v="476.66"/>
    <s v="4-6 installments"/>
    <x v="1"/>
  </r>
  <r>
    <s v="8e6e7d37d25c7e66e66f8be5a34da04d"/>
    <n v="1"/>
    <x v="0"/>
    <n v="2"/>
    <n v="171.77"/>
    <s v="2-3 installments"/>
    <x v="14"/>
  </r>
  <r>
    <s v="7b9f5e24a87d548effb470329e3705ea"/>
    <n v="1"/>
    <x v="1"/>
    <n v="1"/>
    <n v="87.70999999999999"/>
    <s v="1 (single)"/>
    <x v="1"/>
  </r>
  <r>
    <s v="775322bb613293efa55001022c537e35"/>
    <n v="1"/>
    <x v="0"/>
    <n v="3"/>
    <n v="228.32"/>
    <s v="2-3 installments"/>
    <x v="12"/>
  </r>
  <r>
    <s v="ef9a0c980b0d1cee2cb97b8ffe3fa64a"/>
    <n v="1"/>
    <x v="0"/>
    <n v="1"/>
    <n v="48.75"/>
    <s v="1 (single)"/>
    <x v="1"/>
  </r>
  <r>
    <s v="3791546188451960cd4606d482b3658e"/>
    <n v="1"/>
    <x v="0"/>
    <n v="1"/>
    <n v="40.22"/>
    <s v="1 (single)"/>
    <x v="12"/>
  </r>
  <r>
    <s v="fd1b1552b93d46b554afde387322f286"/>
    <n v="1"/>
    <x v="0"/>
    <n v="2"/>
    <n v="77.43000000000001"/>
    <s v="2-3 installments"/>
    <x v="1"/>
  </r>
  <r>
    <s v="cb29497c3782a76b57327c055d58b0e0"/>
    <n v="1"/>
    <x v="0"/>
    <n v="5"/>
    <n v="163.2"/>
    <s v="4-6 installments"/>
    <x v="12"/>
  </r>
  <r>
    <s v="02d2fbf1c9a20d04ceab86eb736fa22e"/>
    <n v="1"/>
    <x v="0"/>
    <n v="3"/>
    <n v="62"/>
    <s v="2-3 installments"/>
    <x v="1"/>
  </r>
  <r>
    <s v="0c16f8307002e4ec5c616b4824fef268"/>
    <n v="1"/>
    <x v="0"/>
    <n v="6"/>
    <n v="69.31"/>
    <s v="4-6 installments"/>
    <x v="0"/>
  </r>
  <r>
    <s v="e009b6b041176283c1422066465c9080"/>
    <n v="1"/>
    <x v="0"/>
    <n v="2"/>
    <n v="117.73"/>
    <s v="2-3 installments"/>
    <x v="1"/>
  </r>
  <r>
    <s v="99e1d586758dee362e01030739d3d87a"/>
    <n v="1"/>
    <x v="0"/>
    <n v="4"/>
    <n v="64.11"/>
    <s v="4-6 installments"/>
    <x v="0"/>
  </r>
  <r>
    <s v="78ce53a063eb2907f9727aac2c678339"/>
    <n v="1"/>
    <x v="0"/>
    <n v="8"/>
    <n v="2606.01"/>
    <s v="7-10 installments"/>
    <x v="1"/>
  </r>
  <r>
    <s v="08fa8b49ff198d1332df4668087150ed"/>
    <n v="3"/>
    <x v="2"/>
    <n v="1"/>
    <n v="10.57"/>
    <s v="1 (single)"/>
    <x v="1"/>
  </r>
  <r>
    <s v="949685852c781dc1ceefe5810f2fbc27"/>
    <n v="1"/>
    <x v="1"/>
    <n v="1"/>
    <n v="128.78"/>
    <s v="1 (single)"/>
    <x v="19"/>
  </r>
  <r>
    <s v="2dde78819e886082885ebfd1c71d9c5a"/>
    <n v="1"/>
    <x v="0"/>
    <n v="1"/>
    <n v="29.35"/>
    <s v="1 (single)"/>
    <x v="1"/>
  </r>
  <r>
    <s v="ad1e6579c0a8fffc5d8fe3f60fec72f5"/>
    <n v="1"/>
    <x v="0"/>
    <n v="4"/>
    <n v="177.41"/>
    <s v="4-6 installments"/>
    <x v="0"/>
  </r>
  <r>
    <s v="0e41154364b2f30bb4b7a09519978b55"/>
    <n v="1"/>
    <x v="0"/>
    <n v="4"/>
    <n v="49.29"/>
    <s v="4-6 installments"/>
    <x v="19"/>
  </r>
  <r>
    <s v="955d7160d2201985628b6061d29c3825"/>
    <n v="1"/>
    <x v="1"/>
    <n v="1"/>
    <n v="165.8"/>
    <s v="1 (single)"/>
    <x v="0"/>
  </r>
  <r>
    <s v="e8b190298e9df363a6c2f7509dd413fb"/>
    <n v="1"/>
    <x v="1"/>
    <n v="1"/>
    <n v="164.94"/>
    <s v="1 (single)"/>
    <x v="1"/>
  </r>
  <r>
    <s v="7c9be012c84c629a1f6f9e7ad6cdb81b"/>
    <n v="1"/>
    <x v="0"/>
    <n v="3"/>
    <n v="143.99"/>
    <s v="2-3 installments"/>
    <x v="1"/>
  </r>
  <r>
    <s v="84869ba3df14629b57ca40c491a842e6"/>
    <n v="1"/>
    <x v="0"/>
    <n v="10"/>
    <n v="113.77"/>
    <s v="7-10 installments"/>
    <x v="0"/>
  </r>
  <r>
    <s v="41223ff2c9f99053ad5379603589764b"/>
    <n v="1"/>
    <x v="0"/>
    <n v="2"/>
    <n v="156.61"/>
    <s v="2-3 installments"/>
    <x v="0"/>
  </r>
  <r>
    <s v="6646c2a367068f9fc14a1346daec5db5"/>
    <n v="1"/>
    <x v="1"/>
    <n v="1"/>
    <n v="27.38"/>
    <s v="1 (single)"/>
    <x v="1"/>
  </r>
  <r>
    <s v="0e58e440db9719a92aae3d8ce4201168"/>
    <n v="1"/>
    <x v="1"/>
    <n v="1"/>
    <n v="42.32"/>
    <s v="1 (single)"/>
    <x v="1"/>
  </r>
  <r>
    <s v="6f7ba3220bb8de6edb65083fa352ebae"/>
    <n v="1"/>
    <x v="0"/>
    <n v="2"/>
    <n v="128.31"/>
    <s v="2-3 installments"/>
    <x v="1"/>
  </r>
  <r>
    <s v="3304f260a9b2d280ac64521d3e911dec"/>
    <n v="1"/>
    <x v="3"/>
    <n v="1"/>
    <n v="141.62"/>
    <s v="1 (single)"/>
    <x v="6"/>
  </r>
  <r>
    <s v="4ea8cf27d2783396b72f4f5f7b07250e"/>
    <n v="1"/>
    <x v="0"/>
    <n v="3"/>
    <n v="174.36"/>
    <s v="2-3 installments"/>
    <x v="1"/>
  </r>
  <r>
    <s v="6d928ae5792f61a71bb3e3e528bf4a28"/>
    <n v="1"/>
    <x v="0"/>
    <n v="4"/>
    <n v="510.99"/>
    <s v="4-6 installments"/>
    <x v="24"/>
  </r>
  <r>
    <s v="5cee1e12f1ce78f2ded0e50055aaf638"/>
    <n v="1"/>
    <x v="0"/>
    <n v="3"/>
    <n v="155.94"/>
    <s v="2-3 installments"/>
    <x v="12"/>
  </r>
  <r>
    <s v="a07137b5e914d5a3b1270f7e3687e4da"/>
    <n v="1"/>
    <x v="0"/>
    <n v="1"/>
    <n v="60.05"/>
    <s v="1 (single)"/>
    <x v="4"/>
  </r>
  <r>
    <s v="1e5063a13feccd482c1d71d5148a8a8d"/>
    <n v="1"/>
    <x v="0"/>
    <n v="1"/>
    <n v="119.5"/>
    <s v="1 (single)"/>
    <x v="6"/>
  </r>
  <r>
    <s v="128e2bcc764e1cf5e4952af2267acef2"/>
    <n v="1"/>
    <x v="1"/>
    <n v="1"/>
    <n v="86.54000000000001"/>
    <s v="1 (single)"/>
    <x v="1"/>
  </r>
  <r>
    <s v="07c7fa36b89dfaf7267abe05818b2322"/>
    <n v="1"/>
    <x v="1"/>
    <n v="1"/>
    <n v="111.28"/>
    <s v="1 (single)"/>
    <x v="1"/>
  </r>
  <r>
    <s v="5505392067e8b24913b7142f3c6489e7"/>
    <n v="1"/>
    <x v="0"/>
    <n v="2"/>
    <n v="69.73"/>
    <s v="2-3 installments"/>
    <x v="1"/>
  </r>
  <r>
    <s v="f76e427ba2c3d8fe380eb87339750bb8"/>
    <n v="1"/>
    <x v="3"/>
    <n v="1"/>
    <n v="196.92"/>
    <s v="1 (single)"/>
    <x v="1"/>
  </r>
  <r>
    <s v="1cd6dbd1ca9fa0233fdae069c422f48f"/>
    <n v="1"/>
    <x v="0"/>
    <n v="2"/>
    <n v="191.33"/>
    <s v="2-3 installments"/>
    <x v="5"/>
  </r>
  <r>
    <s v="4abc892aa491e88ee079c2fa46cfd508"/>
    <n v="1"/>
    <x v="0"/>
    <n v="1"/>
    <n v="31.51"/>
    <s v="1 (single)"/>
    <x v="12"/>
  </r>
  <r>
    <s v="f4cff4fb06f75d3b4ecebbc7e42fbdcb"/>
    <n v="1"/>
    <x v="0"/>
    <n v="5"/>
    <n v="118.41"/>
    <s v="4-6 installments"/>
    <x v="1"/>
  </r>
  <r>
    <s v="c12a024134a5c992b724942a160a99c6"/>
    <n v="1"/>
    <x v="1"/>
    <n v="1"/>
    <n v="125.69"/>
    <s v="1 (single)"/>
    <x v="1"/>
  </r>
  <r>
    <s v="a2c1acb8393064a046b84cddca029edb"/>
    <n v="1"/>
    <x v="0"/>
    <n v="2"/>
    <n v="39.09"/>
    <s v="2-3 installments"/>
    <x v="12"/>
  </r>
  <r>
    <s v="bfd2ea548fb820f759a902c9b04415e3"/>
    <n v="1"/>
    <x v="0"/>
    <n v="7"/>
    <n v="163.3"/>
    <s v="7-10 installments"/>
    <x v="1"/>
  </r>
  <r>
    <s v="1fbf5baa345604aa56a1e8a510eafd49"/>
    <n v="1"/>
    <x v="0"/>
    <n v="2"/>
    <n v="50.1"/>
    <s v="2-3 installments"/>
    <x v="12"/>
  </r>
  <r>
    <s v="a64f4e02e9b09024e0d90529473a8748"/>
    <n v="1"/>
    <x v="0"/>
    <n v="6"/>
    <n v="198.12"/>
    <s v="4-6 installments"/>
    <x v="12"/>
  </r>
  <r>
    <s v="8b5512b2679b86761e6aadc28ed91762"/>
    <n v="1"/>
    <x v="0"/>
    <n v="4"/>
    <n v="221.46"/>
    <s v="4-6 installments"/>
    <x v="20"/>
  </r>
  <r>
    <s v="cb34373a94597d015349cc3712b348ee"/>
    <n v="1"/>
    <x v="0"/>
    <n v="2"/>
    <n v="46.44"/>
    <s v="2-3 installments"/>
    <x v="12"/>
  </r>
  <r>
    <s v="81a3c1a0ea3b09bad9d4e0a6a3683f4e"/>
    <n v="1"/>
    <x v="0"/>
    <n v="2"/>
    <n v="109.56"/>
    <s v="2-3 installments"/>
    <x v="1"/>
  </r>
  <r>
    <s v="b6d6730512437da0a234e99ea7885212"/>
    <n v="1"/>
    <x v="1"/>
    <n v="1"/>
    <n v="145.64"/>
    <s v="1 (single)"/>
    <x v="1"/>
  </r>
  <r>
    <s v="67108cb298a177e412fffded667043fc"/>
    <n v="1"/>
    <x v="1"/>
    <n v="1"/>
    <n v="40.85"/>
    <s v="1 (single)"/>
    <x v="1"/>
  </r>
  <r>
    <s v="e713bee0fe365659dd0bf2e261ce6f28"/>
    <n v="1"/>
    <x v="0"/>
    <n v="3"/>
    <n v="100.82"/>
    <s v="2-3 installments"/>
    <x v="1"/>
  </r>
  <r>
    <s v="66480576a5bbc6e076d5a69490a0592f"/>
    <n v="1"/>
    <x v="1"/>
    <n v="1"/>
    <n v="42.09"/>
    <s v="1 (single)"/>
    <x v="4"/>
  </r>
  <r>
    <s v="cc62ea5f8c980942e1fb6b6854c6ce29"/>
    <n v="1"/>
    <x v="0"/>
    <n v="2"/>
    <n v="76.17"/>
    <s v="2-3 installments"/>
    <x v="24"/>
  </r>
  <r>
    <s v="1d942a0debeb43eee8a316c245b9cc34"/>
    <n v="1"/>
    <x v="0"/>
    <n v="1"/>
    <n v="55.1"/>
    <s v="1 (single)"/>
    <x v="0"/>
  </r>
  <r>
    <s v="4d9f7ee0798052190a19d19bb0f31a40"/>
    <n v="1"/>
    <x v="0"/>
    <n v="4"/>
    <n v="1066.08"/>
    <s v="4-6 installments"/>
    <x v="7"/>
  </r>
  <r>
    <s v="a245546c993a6f40b013cf1935965656"/>
    <n v="1"/>
    <x v="0"/>
    <n v="1"/>
    <n v="250.82"/>
    <s v="1 (single)"/>
    <x v="12"/>
  </r>
  <r>
    <s v="7f7d930e1a05e466d5fe29da5970d8bb"/>
    <n v="1"/>
    <x v="0"/>
    <n v="1"/>
    <n v="63.41"/>
    <s v="1 (single)"/>
    <x v="1"/>
  </r>
  <r>
    <s v="31cc37975a360a347c3e668b4893fec3"/>
    <n v="1"/>
    <x v="0"/>
    <n v="10"/>
    <n v="148.62"/>
    <s v="7-10 installments"/>
    <x v="1"/>
  </r>
  <r>
    <s v="277652d641a561b871127afe3f44b952"/>
    <n v="1"/>
    <x v="0"/>
    <n v="1"/>
    <n v="40.12"/>
    <s v="1 (single)"/>
    <x v="0"/>
  </r>
  <r>
    <s v="a52686340f8f97da9e95d8acf0b515c0"/>
    <n v="1"/>
    <x v="0"/>
    <n v="2"/>
    <n v="111.1"/>
    <s v="2-3 installments"/>
    <x v="24"/>
  </r>
  <r>
    <s v="7e8a488126f108bf5841a1bc1dd2c762"/>
    <n v="1"/>
    <x v="0"/>
    <n v="6"/>
    <n v="84.23"/>
    <s v="4-6 installments"/>
    <x v="0"/>
  </r>
  <r>
    <s v="e465c5ff84ef7091d582b275cb0dd7de"/>
    <n v="1"/>
    <x v="0"/>
    <n v="2"/>
    <n v="93.78"/>
    <s v="2-3 installments"/>
    <x v="1"/>
  </r>
  <r>
    <s v="c6657be5ece0d6d8475923eabe5b65e7"/>
    <n v="1"/>
    <x v="1"/>
    <n v="1"/>
    <n v="168.33"/>
    <s v="1 (single)"/>
    <x v="12"/>
  </r>
  <r>
    <s v="7dfbacd668c23f1d45720c457f2aaa70"/>
    <n v="1"/>
    <x v="0"/>
    <n v="1"/>
    <n v="129.01"/>
    <s v="1 (single)"/>
    <x v="12"/>
  </r>
  <r>
    <s v="46f5a018bc61897add7cf53bba946d23"/>
    <n v="1"/>
    <x v="0"/>
    <n v="4"/>
    <n v="168.36"/>
    <s v="4-6 installments"/>
    <x v="3"/>
  </r>
  <r>
    <s v="20415fe2d2bbc0e8cd136855c2d3f149"/>
    <n v="1"/>
    <x v="0"/>
    <n v="1"/>
    <n v="43.28"/>
    <s v="1 (single)"/>
    <x v="1"/>
  </r>
  <r>
    <s v="385bc274c4cbac59c0bb866c770588dc"/>
    <n v="1"/>
    <x v="0"/>
    <n v="3"/>
    <n v="34.68"/>
    <s v="2-3 installments"/>
    <x v="1"/>
  </r>
  <r>
    <s v="f589bd1ff18deb4e471366b1aa443c84"/>
    <n v="1"/>
    <x v="0"/>
    <n v="5"/>
    <n v="53.1"/>
    <s v="4-6 installments"/>
    <x v="1"/>
  </r>
  <r>
    <s v="d8af0191c574aef677e1530618925317"/>
    <n v="1"/>
    <x v="0"/>
    <n v="2"/>
    <n v="135.75"/>
    <s v="2-3 installments"/>
    <x v="6"/>
  </r>
  <r>
    <s v="30f98311688b9a0cc176d88c32b308d3"/>
    <n v="1"/>
    <x v="0"/>
    <n v="2"/>
    <n v="122.4"/>
    <s v="2-3 installments"/>
    <x v="1"/>
  </r>
  <r>
    <s v="0e19122f9fa8f2ac31d7ee9742b7d98b"/>
    <n v="1"/>
    <x v="0"/>
    <n v="1"/>
    <n v="83.5"/>
    <s v="1 (single)"/>
    <x v="1"/>
  </r>
  <r>
    <s v="4f25074c14f57fb1a98808c9a2f820df"/>
    <n v="1"/>
    <x v="0"/>
    <n v="7"/>
    <n v="345.05"/>
    <s v="7-10 installments"/>
    <x v="1"/>
  </r>
  <r>
    <s v="b9f5ca0dd8ac07db0b02705dc2be4d21"/>
    <n v="1"/>
    <x v="0"/>
    <n v="8"/>
    <n v="218.84"/>
    <s v="7-10 installments"/>
    <x v="16"/>
  </r>
  <r>
    <s v="fe2a47da00335a2a5952630b366abb76"/>
    <n v="1"/>
    <x v="0"/>
    <n v="5"/>
    <n v="122.48"/>
    <s v="4-6 installments"/>
    <x v="4"/>
  </r>
  <r>
    <s v="443927ed7bbf7df399ca64efdb0b684c"/>
    <n v="1"/>
    <x v="0"/>
    <n v="10"/>
    <n v="138.26"/>
    <s v="7-10 installments"/>
    <x v="8"/>
  </r>
  <r>
    <s v="aa225b52da83ae9c797a46da556fa068"/>
    <n v="1"/>
    <x v="3"/>
    <n v="1"/>
    <n v="27.36"/>
    <s v="1 (single)"/>
    <x v="1"/>
  </r>
  <r>
    <s v="294bc47f2c556ebbec32a74c4811efd5"/>
    <n v="1"/>
    <x v="0"/>
    <n v="1"/>
    <n v="53"/>
    <s v="1 (single)"/>
    <x v="0"/>
  </r>
  <r>
    <s v="dccf5f082deff344c087201ccbd2d1d6"/>
    <n v="1"/>
    <x v="0"/>
    <n v="3"/>
    <n v="168.81"/>
    <s v="2-3 installments"/>
    <x v="22"/>
  </r>
  <r>
    <s v="fac209312c95149afe74f4cbcdd87c85"/>
    <n v="1"/>
    <x v="0"/>
    <n v="2"/>
    <n v="64.09999999999999"/>
    <s v="2-3 installments"/>
    <x v="0"/>
  </r>
  <r>
    <s v="abdebb57cdeab645971e43cbe3c2f32b"/>
    <n v="1"/>
    <x v="0"/>
    <n v="1"/>
    <n v="291.37"/>
    <s v="1 (single)"/>
    <x v="8"/>
  </r>
  <r>
    <s v="5768936d974ba5229f79124abba8ab82"/>
    <n v="1"/>
    <x v="0"/>
    <n v="1"/>
    <n v="39.55"/>
    <s v="1 (single)"/>
    <x v="1"/>
  </r>
  <r>
    <s v="7e95d101ed97603578e38b4955c244ab"/>
    <n v="1"/>
    <x v="0"/>
    <n v="1"/>
    <n v="86.08"/>
    <s v="1 (single)"/>
    <x v="1"/>
  </r>
  <r>
    <s v="8b7d82f0a0cbbac3b08cae0c79127648"/>
    <n v="1"/>
    <x v="1"/>
    <n v="1"/>
    <n v="51"/>
    <s v="1 (single)"/>
    <x v="0"/>
  </r>
  <r>
    <s v="67332434603362ce9e1894a63211232f"/>
    <n v="1"/>
    <x v="1"/>
    <n v="1"/>
    <n v="249.04"/>
    <s v="1 (single)"/>
    <x v="1"/>
  </r>
  <r>
    <s v="ef0ce2dff39f4a5251eef4f5194deaea"/>
    <n v="1"/>
    <x v="0"/>
    <n v="2"/>
    <n v="91.08"/>
    <s v="2-3 installments"/>
    <x v="4"/>
  </r>
  <r>
    <s v="074eb2398def4038d7fc4fb8a5aeb0bf"/>
    <n v="1"/>
    <x v="0"/>
    <n v="8"/>
    <n v="408.86"/>
    <s v="7-10 installments"/>
    <x v="1"/>
  </r>
  <r>
    <s v="7f4543ed4571a4dba6f757f8d0669756"/>
    <n v="1"/>
    <x v="0"/>
    <n v="1"/>
    <n v="42.72"/>
    <s v="1 (single)"/>
    <x v="0"/>
  </r>
  <r>
    <s v="e465563161981f1e1ab4195bf3c1ad4d"/>
    <n v="1"/>
    <x v="0"/>
    <n v="10"/>
    <n v="201.78"/>
    <s v="7-10 installments"/>
    <x v="1"/>
  </r>
  <r>
    <s v="73aca43a4a4709c819920271b2743341"/>
    <n v="1"/>
    <x v="0"/>
    <n v="6"/>
    <n v="326.24"/>
    <s v="4-6 installments"/>
    <x v="1"/>
  </r>
  <r>
    <s v="534d77dfe962b8d3c624d2f069723b92"/>
    <n v="1"/>
    <x v="0"/>
    <n v="1"/>
    <n v="87.76000000000001"/>
    <s v="1 (single)"/>
    <x v="1"/>
  </r>
  <r>
    <s v="0f0dcb31ebe72939367eaebbcd5699c5"/>
    <n v="1"/>
    <x v="0"/>
    <n v="3"/>
    <n v="179.9"/>
    <s v="2-3 installments"/>
    <x v="1"/>
  </r>
  <r>
    <s v="4105ca90d9e907e648f52d22593d140c"/>
    <n v="1"/>
    <x v="0"/>
    <n v="4"/>
    <n v="275"/>
    <s v="4-6 installments"/>
    <x v="12"/>
  </r>
  <r>
    <s v="61b1dbc033920b4d291fe4a768eed1d0"/>
    <n v="1"/>
    <x v="0"/>
    <n v="3"/>
    <n v="32.72"/>
    <s v="2-3 installments"/>
    <x v="8"/>
  </r>
  <r>
    <s v="454645a3375b0ecfa430922acc9dc990"/>
    <n v="1"/>
    <x v="0"/>
    <n v="3"/>
    <n v="247.14"/>
    <s v="2-3 installments"/>
    <x v="1"/>
  </r>
  <r>
    <s v="338e0ac6db07e9a09668f8369d86877d"/>
    <n v="1"/>
    <x v="0"/>
    <n v="1"/>
    <n v="50.63"/>
    <s v="1 (single)"/>
    <x v="1"/>
  </r>
  <r>
    <s v="a54f14e8c617edc690ea2b56276d6743"/>
    <n v="1"/>
    <x v="0"/>
    <n v="1"/>
    <n v="77.69"/>
    <s v="1 (single)"/>
    <x v="1"/>
  </r>
  <r>
    <s v="5494d7febdfd2f93ebdb691782d56f02"/>
    <n v="1"/>
    <x v="1"/>
    <n v="1"/>
    <n v="214.13"/>
    <s v="1 (single)"/>
    <x v="1"/>
  </r>
  <r>
    <s v="173c5c245013bac81a2448638eef784a"/>
    <n v="1"/>
    <x v="0"/>
    <n v="1"/>
    <n v="70.53"/>
    <s v="1 (single)"/>
    <x v="12"/>
  </r>
  <r>
    <s v="b45e88e636c88f0aa9ba543bf538fa1d"/>
    <n v="1"/>
    <x v="1"/>
    <n v="1"/>
    <n v="80.19"/>
    <s v="1 (single)"/>
    <x v="0"/>
  </r>
  <r>
    <s v="5ba8503668408d9c4b89795726cb7f4e"/>
    <n v="1"/>
    <x v="0"/>
    <n v="2"/>
    <n v="98.34"/>
    <s v="2-3 installments"/>
    <x v="6"/>
  </r>
  <r>
    <s v="9004b30a5d18b572f851753f41d795c8"/>
    <n v="1"/>
    <x v="0"/>
    <n v="2"/>
    <n v="145.79"/>
    <s v="2-3 installments"/>
    <x v="12"/>
  </r>
  <r>
    <s v="f3fc3c963c2854345aac9d080936f879"/>
    <n v="1"/>
    <x v="0"/>
    <n v="3"/>
    <n v="73.18000000000001"/>
    <s v="2-3 installments"/>
    <x v="1"/>
  </r>
  <r>
    <s v="4863e15fa53273cc7219c58f5ffda4fb"/>
    <n v="1"/>
    <x v="0"/>
    <n v="3"/>
    <n v="75.17"/>
    <s v="2-3 installments"/>
    <x v="18"/>
  </r>
  <r>
    <s v="72d242bd537df6df087634f6065d7f62"/>
    <n v="1"/>
    <x v="0"/>
    <n v="4"/>
    <n v="42.36"/>
    <s v="4-6 installments"/>
    <x v="1"/>
  </r>
  <r>
    <s v="a73decd86173a2da359011bebf8e4ac4"/>
    <n v="1"/>
    <x v="0"/>
    <n v="4"/>
    <n v="106.78"/>
    <s v="4-6 installments"/>
    <x v="12"/>
  </r>
  <r>
    <s v="d5e9734f54e05a41246389d38b732a51"/>
    <n v="1"/>
    <x v="0"/>
    <n v="1"/>
    <n v="53.35"/>
    <s v="1 (single)"/>
    <x v="4"/>
  </r>
  <r>
    <s v="04ff62d0684a80831afbdc2f6e56259f"/>
    <n v="1"/>
    <x v="0"/>
    <n v="2"/>
    <n v="122.75"/>
    <s v="2-3 installments"/>
    <x v="12"/>
  </r>
  <r>
    <s v="523d7597c0c82db94fd16b4213e2f0ab"/>
    <n v="1"/>
    <x v="1"/>
    <n v="1"/>
    <n v="30.42"/>
    <s v="1 (single)"/>
    <x v="0"/>
  </r>
  <r>
    <s v="4630a9abdc1d1ea8fc579b269820c3ea"/>
    <n v="1"/>
    <x v="0"/>
    <n v="8"/>
    <n v="99.62"/>
    <s v="7-10 installments"/>
    <x v="18"/>
  </r>
  <r>
    <s v="746327966e37217c499ecfb3caedf658"/>
    <n v="1"/>
    <x v="0"/>
    <n v="3"/>
    <n v="38.14"/>
    <s v="2-3 installments"/>
    <x v="2"/>
  </r>
  <r>
    <s v="7384cdc62fcd832cd6c6026440c42821"/>
    <n v="1"/>
    <x v="0"/>
    <n v="2"/>
    <n v="197.02"/>
    <s v="2-3 installments"/>
    <x v="14"/>
  </r>
  <r>
    <s v="6b66feb014823833433d386dad897fcd"/>
    <n v="1"/>
    <x v="0"/>
    <n v="10"/>
    <n v="172.28"/>
    <s v="7-10 installments"/>
    <x v="0"/>
  </r>
  <r>
    <s v="ba13f88bc48228019bdb212741534045"/>
    <n v="1"/>
    <x v="0"/>
    <n v="6"/>
    <n v="62.84"/>
    <s v="4-6 installments"/>
    <x v="2"/>
  </r>
  <r>
    <s v="a36377eeeea09365dfc5cf7e79207cbf"/>
    <n v="1"/>
    <x v="1"/>
    <n v="1"/>
    <n v="172.84"/>
    <s v="1 (single)"/>
    <x v="0"/>
  </r>
  <r>
    <s v="82d48842447f79616fa1edca6fc9e91f"/>
    <n v="1"/>
    <x v="1"/>
    <n v="1"/>
    <n v="190.15"/>
    <s v="1 (single)"/>
    <x v="1"/>
  </r>
  <r>
    <s v="c60bade0a2a45f8db2535ad71baf5089"/>
    <n v="1"/>
    <x v="0"/>
    <n v="1"/>
    <n v="85.59999999999999"/>
    <s v="1 (single)"/>
    <x v="3"/>
  </r>
  <r>
    <s v="e9874f4e48ede77b6b9d785ac3755445"/>
    <n v="1"/>
    <x v="0"/>
    <n v="6"/>
    <n v="624.84"/>
    <s v="4-6 installments"/>
    <x v="23"/>
  </r>
  <r>
    <s v="c2b0a01a95828a432d2f335db23e23b6"/>
    <n v="1"/>
    <x v="0"/>
    <n v="8"/>
    <n v="227.81"/>
    <s v="7-10 installments"/>
    <x v="3"/>
  </r>
  <r>
    <s v="9b692faed4adf2e5efb7c98de308aad0"/>
    <n v="2"/>
    <x v="2"/>
    <n v="1"/>
    <n v="50.71"/>
    <s v="1 (single)"/>
    <x v="1"/>
  </r>
  <r>
    <s v="9e3a542f51363bda001167b7f5bd8dbd"/>
    <n v="1"/>
    <x v="2"/>
    <n v="1"/>
    <n v="25"/>
    <s v="1 (single)"/>
    <x v="9"/>
  </r>
  <r>
    <s v="62e5680786ab7eb90e8129db68366952"/>
    <n v="1"/>
    <x v="0"/>
    <n v="5"/>
    <n v="163.89"/>
    <s v="4-6 installments"/>
    <x v="3"/>
  </r>
  <r>
    <s v="f2f5bdd435d706928f8210b650cd33bd"/>
    <n v="1"/>
    <x v="1"/>
    <n v="1"/>
    <n v="21.86"/>
    <s v="1 (single)"/>
    <x v="1"/>
  </r>
  <r>
    <s v="e4b0a27c86f8084e7e42e7602ecd6b29"/>
    <n v="1"/>
    <x v="0"/>
    <n v="3"/>
    <n v="141.79"/>
    <s v="2-3 installments"/>
    <x v="1"/>
  </r>
  <r>
    <s v="6c89c0053620abe3d5d6a403c0dad5e7"/>
    <n v="1"/>
    <x v="1"/>
    <n v="1"/>
    <n v="42.09"/>
    <s v="1 (single)"/>
    <x v="4"/>
  </r>
  <r>
    <s v="5548dc95d19f69811f26b8dc9f5fd690"/>
    <n v="1"/>
    <x v="1"/>
    <n v="1"/>
    <n v="128.66"/>
    <s v="1 (single)"/>
    <x v="6"/>
  </r>
  <r>
    <s v="e95634044d70b26eef37fbe32fc3ea9c"/>
    <n v="1"/>
    <x v="0"/>
    <n v="3"/>
    <n v="46.76"/>
    <s v="2-3 installments"/>
    <x v="6"/>
  </r>
  <r>
    <s v="92e1642faecf2c2b85b739dbd78bc429"/>
    <n v="1"/>
    <x v="0"/>
    <n v="3"/>
    <n v="170.12"/>
    <s v="2-3 installments"/>
    <x v="12"/>
  </r>
  <r>
    <s v="50345d40b0f9c76464f67c9971bf823e"/>
    <n v="1"/>
    <x v="0"/>
    <n v="4"/>
    <n v="55.88"/>
    <s v="4-6 installments"/>
    <x v="1"/>
  </r>
  <r>
    <s v="6951c3fa48b145ff2b579b11554d8116"/>
    <n v="1"/>
    <x v="0"/>
    <n v="3"/>
    <n v="31.07"/>
    <s v="2-3 installments"/>
    <x v="24"/>
  </r>
  <r>
    <s v="d8e17d5f7dacf0970d316e7c03e741e8"/>
    <n v="1"/>
    <x v="0"/>
    <n v="2"/>
    <n v="27.77"/>
    <s v="2-3 installments"/>
    <x v="1"/>
  </r>
  <r>
    <s v="dc439747f5458bc4057918cb1c40dcbc"/>
    <n v="1"/>
    <x v="0"/>
    <n v="5"/>
    <n v="712.29"/>
    <s v="4-6 installments"/>
    <x v="0"/>
  </r>
  <r>
    <s v="0bedd120ca5fc643805cd124f8805a86"/>
    <n v="1"/>
    <x v="0"/>
    <n v="2"/>
    <n v="103.04"/>
    <s v="2-3 installments"/>
    <x v="12"/>
  </r>
  <r>
    <s v="1ac7f4db91b508245c27b68092a2d401"/>
    <n v="1"/>
    <x v="1"/>
    <n v="1"/>
    <n v="54.55"/>
    <s v="1 (single)"/>
    <x v="12"/>
  </r>
  <r>
    <s v="f87ed664a5aeba70114b65138cb0c9c1"/>
    <n v="1"/>
    <x v="0"/>
    <n v="8"/>
    <n v="256.67"/>
    <s v="7-10 installments"/>
    <x v="0"/>
  </r>
  <r>
    <s v="3d966a23ca6c6a3e5dca4053ee2c654a"/>
    <n v="1"/>
    <x v="1"/>
    <n v="1"/>
    <n v="139.15"/>
    <s v="1 (single)"/>
    <x v="1"/>
  </r>
  <r>
    <s v="35774167bb17537229f8ffb6e662981c"/>
    <n v="1"/>
    <x v="0"/>
    <n v="1"/>
    <n v="58.36"/>
    <s v="1 (single)"/>
    <x v="1"/>
  </r>
  <r>
    <s v="c9ebb7aedaf396f225f85df6735dd67e"/>
    <n v="1"/>
    <x v="1"/>
    <n v="1"/>
    <n v="173.53"/>
    <s v="1 (single)"/>
    <x v="4"/>
  </r>
  <r>
    <s v="db19c4c4fc744a146595fee399782716"/>
    <n v="1"/>
    <x v="1"/>
    <n v="1"/>
    <n v="108.83"/>
    <s v="1 (single)"/>
    <x v="1"/>
  </r>
  <r>
    <s v="a7c5e8acbc8e06069ca0b62930aef0d2"/>
    <n v="1"/>
    <x v="0"/>
    <n v="5"/>
    <n v="73.13"/>
    <s v="4-6 installments"/>
    <x v="4"/>
  </r>
  <r>
    <s v="16ba2d5722aa786a11b9da9de0d31a32"/>
    <n v="1"/>
    <x v="0"/>
    <n v="2"/>
    <n v="116.94"/>
    <s v="2-3 installments"/>
    <x v="12"/>
  </r>
  <r>
    <s v="67407884c43b844b22aa1a20de86130a"/>
    <n v="1"/>
    <x v="0"/>
    <n v="1"/>
    <n v="31.22"/>
    <s v="1 (single)"/>
    <x v="4"/>
  </r>
  <r>
    <s v="c7e64567d07503e82847c129519ea90c"/>
    <n v="1"/>
    <x v="0"/>
    <n v="3"/>
    <n v="33.1"/>
    <s v="2-3 installments"/>
    <x v="0"/>
  </r>
  <r>
    <s v="97abc984480b7b063adb9e32e8bdbcde"/>
    <n v="1"/>
    <x v="2"/>
    <n v="1"/>
    <n v="17.42"/>
    <s v="1 (single)"/>
    <x v="1"/>
  </r>
  <r>
    <s v="599397ef7d2f323138a290a4b33d20e2"/>
    <n v="1"/>
    <x v="0"/>
    <n v="4"/>
    <n v="84.23"/>
    <s v="4-6 installments"/>
    <x v="0"/>
  </r>
  <r>
    <s v="9d415b5c7f8cd03fa65fc34316a8e2f9"/>
    <n v="1"/>
    <x v="1"/>
    <n v="1"/>
    <n v="649.15"/>
    <s v="1 (single)"/>
    <x v="4"/>
  </r>
  <r>
    <s v="2a5c7850b48cf4e26405577d4d2e78e6"/>
    <n v="1"/>
    <x v="2"/>
    <n v="1"/>
    <n v="42.77"/>
    <s v="1 (single)"/>
    <x v="1"/>
  </r>
  <r>
    <s v="606449909d777e082c5043319f58c6dc"/>
    <n v="1"/>
    <x v="0"/>
    <n v="5"/>
    <n v="496.9"/>
    <s v="4-6 installments"/>
    <x v="17"/>
  </r>
  <r>
    <s v="185ff6b80b6fa8165bfb804f4f3b186e"/>
    <n v="1"/>
    <x v="1"/>
    <n v="1"/>
    <n v="164.35"/>
    <s v="1 (single)"/>
    <x v="1"/>
  </r>
  <r>
    <s v="e13c1d62d9e04a895432ca001f2eda3a"/>
    <n v="1"/>
    <x v="0"/>
    <n v="1"/>
    <n v="26.62"/>
    <s v="1 (single)"/>
    <x v="1"/>
  </r>
  <r>
    <s v="997cd4e2027406aafa35d5c0e270fe1b"/>
    <n v="1"/>
    <x v="0"/>
    <n v="4"/>
    <n v="97.43000000000001"/>
    <s v="4-6 installments"/>
    <x v="19"/>
  </r>
  <r>
    <s v="5a9f638cae9fc9cd16c2f1e748da4c77"/>
    <n v="1"/>
    <x v="0"/>
    <n v="1"/>
    <n v="32.09"/>
    <s v="1 (single)"/>
    <x v="12"/>
  </r>
  <r>
    <s v="42ce6a0ec35eb86bfb376c039fcfe399"/>
    <n v="1"/>
    <x v="0"/>
    <n v="1"/>
    <n v="77.94"/>
    <s v="1 (single)"/>
    <x v="0"/>
  </r>
  <r>
    <s v="56fe61b71a31aec95c794f860ede4ab8"/>
    <n v="1"/>
    <x v="0"/>
    <n v="1"/>
    <n v="91.03"/>
    <s v="1 (single)"/>
    <x v="1"/>
  </r>
  <r>
    <s v="dbd4885aa71d304f95eb40c67bfbec35"/>
    <n v="1"/>
    <x v="0"/>
    <n v="10"/>
    <n v="956.27"/>
    <s v="7-10 installments"/>
    <x v="0"/>
  </r>
  <r>
    <s v="491b3517aceaf23456a3a9cb1d95feab"/>
    <n v="1"/>
    <x v="1"/>
    <n v="1"/>
    <n v="159.13"/>
    <s v="1 (single)"/>
    <x v="6"/>
  </r>
  <r>
    <s v="be79be86dd136655ce16f35875950995"/>
    <n v="1"/>
    <x v="0"/>
    <n v="3"/>
    <n v="194.41"/>
    <s v="2-3 installments"/>
    <x v="1"/>
  </r>
  <r>
    <s v="3ea310e0ca8eaa2d771f9ae489e6535e"/>
    <n v="1"/>
    <x v="0"/>
    <n v="7"/>
    <n v="164.98"/>
    <s v="7-10 installments"/>
    <x v="12"/>
  </r>
  <r>
    <s v="fc9cfa2de496ffeee8c591c87070664f"/>
    <n v="1"/>
    <x v="0"/>
    <n v="3"/>
    <n v="36.34"/>
    <s v="2-3 installments"/>
    <x v="1"/>
  </r>
  <r>
    <s v="f4bfb8dea9ecdb8ecff6f92691e8f45d"/>
    <n v="2"/>
    <x v="2"/>
    <n v="1"/>
    <n v="27.58"/>
    <s v="1 (single)"/>
    <x v="1"/>
  </r>
  <r>
    <s v="2a86b167faca061eb024043376211562"/>
    <n v="1"/>
    <x v="0"/>
    <n v="2"/>
    <n v="57.63"/>
    <s v="2-3 installments"/>
    <x v="5"/>
  </r>
  <r>
    <s v="e4dc8dc4e8f573a596b576458c01ce91"/>
    <n v="1"/>
    <x v="1"/>
    <n v="1"/>
    <n v="28.29"/>
    <s v="1 (single)"/>
    <x v="1"/>
  </r>
  <r>
    <s v="e2d77a0d9b0d31ca58de237b8d9dcdbf"/>
    <n v="1"/>
    <x v="0"/>
    <n v="1"/>
    <n v="57.99"/>
    <s v="1 (single)"/>
    <x v="1"/>
  </r>
  <r>
    <s v="d15e0fd391d14c714d025a4824bf068f"/>
    <n v="1"/>
    <x v="0"/>
    <n v="7"/>
    <n v="73.53"/>
    <s v="7-10 installments"/>
    <x v="14"/>
  </r>
  <r>
    <s v="4130a3c17d5018e8877e1dc104b55fec"/>
    <n v="1"/>
    <x v="0"/>
    <n v="10"/>
    <n v="302.87"/>
    <s v="7-10 installments"/>
    <x v="1"/>
  </r>
  <r>
    <s v="ee64f23a1a4a4ec65bf0295652f91d5a"/>
    <n v="1"/>
    <x v="0"/>
    <n v="4"/>
    <n v="114.45"/>
    <s v="4-6 installments"/>
    <x v="4"/>
  </r>
  <r>
    <s v="f7cc115bdf4af94acf9b6da346ee1c88"/>
    <n v="1"/>
    <x v="1"/>
    <n v="1"/>
    <n v="139.2"/>
    <s v="1 (single)"/>
    <x v="12"/>
  </r>
  <r>
    <s v="38c1e3d4ed6a13cd0cf612d4c09766e9"/>
    <n v="1"/>
    <x v="0"/>
    <n v="2"/>
    <n v="188.94"/>
    <s v="2-3 installments"/>
    <x v="1"/>
  </r>
  <r>
    <s v="e64b950c1e33e5e3f2a946903e903264"/>
    <n v="1"/>
    <x v="0"/>
    <n v="7"/>
    <n v="721.0599999999999"/>
    <s v="7-10 installments"/>
    <x v="1"/>
  </r>
  <r>
    <s v="80ff8e4db69c66d000da0845f52408f5"/>
    <n v="1"/>
    <x v="0"/>
    <n v="10"/>
    <n v="106.08"/>
    <s v="7-10 installments"/>
    <x v="0"/>
  </r>
  <r>
    <s v="debba1cc1685803f891dc845be9f9119"/>
    <n v="1"/>
    <x v="0"/>
    <n v="2"/>
    <n v="157.35"/>
    <s v="2-3 installments"/>
    <x v="16"/>
  </r>
  <r>
    <s v="b7c0d5af4a5a6374adedc4dd9ab21923"/>
    <n v="1"/>
    <x v="0"/>
    <n v="3"/>
    <n v="32.68"/>
    <s v="2-3 installments"/>
    <x v="1"/>
  </r>
  <r>
    <s v="e2e415b0eca67d98cf1b6fb11336025a"/>
    <n v="1"/>
    <x v="0"/>
    <n v="10"/>
    <n v="260.64"/>
    <s v="7-10 installments"/>
    <x v="1"/>
  </r>
  <r>
    <s v="77b062be7c5bd21712905feb8e1cfeed"/>
    <n v="1"/>
    <x v="0"/>
    <n v="8"/>
    <n v="134.25"/>
    <s v="7-10 installments"/>
    <x v="12"/>
  </r>
  <r>
    <s v="0778ca929f32b5357008bd57489a1272"/>
    <n v="1"/>
    <x v="0"/>
    <n v="2"/>
    <n v="60.21"/>
    <s v="2-3 installments"/>
    <x v="12"/>
  </r>
  <r>
    <s v="11433594967d07f9ed0b30827fd35385"/>
    <n v="1"/>
    <x v="0"/>
    <n v="3"/>
    <n v="180.02"/>
    <s v="2-3 installments"/>
    <x v="12"/>
  </r>
  <r>
    <s v="9d31a050f1394d02bbad780e3f87eccb"/>
    <n v="1"/>
    <x v="0"/>
    <n v="1"/>
    <n v="138.28"/>
    <s v="1 (single)"/>
    <x v="0"/>
  </r>
  <r>
    <s v="a8c7e8c088aabc1cd41eb0161f0c7757"/>
    <n v="1"/>
    <x v="0"/>
    <n v="1"/>
    <n v="0.27"/>
    <s v="1 (single)"/>
    <x v="12"/>
  </r>
  <r>
    <s v="673f22f1a5f0f4bc22143d42b7c60fbb"/>
    <n v="1"/>
    <x v="0"/>
    <n v="2"/>
    <n v="132.42"/>
    <s v="2-3 installments"/>
    <x v="12"/>
  </r>
  <r>
    <s v="0308fbee05263aa1eb0b932e2dc7b4fd"/>
    <n v="1"/>
    <x v="0"/>
    <n v="10"/>
    <n v="718.95"/>
    <s v="7-10 installments"/>
    <x v="0"/>
  </r>
  <r>
    <s v="2c45c33d2f9cb8ff8b1c86cc28c11c30"/>
    <n v="1"/>
    <x v="0"/>
    <n v="3"/>
    <n v="153.51"/>
    <s v="2-3 installments"/>
    <x v="6"/>
  </r>
  <r>
    <s v="f7d0eb24b92b2024fc86a38400664675"/>
    <n v="1"/>
    <x v="0"/>
    <n v="3"/>
    <n v="125.52"/>
    <s v="2-3 installments"/>
    <x v="0"/>
  </r>
  <r>
    <s v="86d10e9e3af9a5a7fb5b4bb285850a66"/>
    <n v="1"/>
    <x v="0"/>
    <n v="2"/>
    <n v="102.64"/>
    <s v="2-3 installments"/>
    <x v="1"/>
  </r>
  <r>
    <s v="33ef079ec39c1b46e6e552e038e67c5b"/>
    <n v="1"/>
    <x v="0"/>
    <n v="6"/>
    <n v="62.65"/>
    <s v="4-6 installments"/>
    <x v="1"/>
  </r>
  <r>
    <s v="817b5c93f134a292fe75b0e313a14c7e"/>
    <n v="1"/>
    <x v="0"/>
    <n v="9"/>
    <n v="94.2"/>
    <s v="7-10 installments"/>
    <x v="6"/>
  </r>
  <r>
    <s v="a68acca6a9d961ca300028f7660afae0"/>
    <n v="1"/>
    <x v="0"/>
    <n v="1"/>
    <n v="177.02"/>
    <s v="1 (single)"/>
    <x v="1"/>
  </r>
  <r>
    <s v="56dc36c0b4aa0d60f98017b5ce97d587"/>
    <n v="1"/>
    <x v="0"/>
    <n v="3"/>
    <n v="78.09999999999999"/>
    <s v="2-3 installments"/>
    <x v="0"/>
  </r>
  <r>
    <s v="9f9fcafe161fda526a049aaf3fc6f36f"/>
    <n v="1"/>
    <x v="0"/>
    <n v="1"/>
    <n v="67.29000000000001"/>
    <s v="1 (single)"/>
    <x v="1"/>
  </r>
  <r>
    <s v="9371a323185fe5bc627ed3065bf2fcd8"/>
    <n v="1"/>
    <x v="1"/>
    <n v="1"/>
    <n v="156.38"/>
    <s v="1 (single)"/>
    <x v="1"/>
  </r>
  <r>
    <s v="727ff4968b521aca37f5ac012eb0c9ad"/>
    <n v="1"/>
    <x v="0"/>
    <n v="5"/>
    <n v="55.62"/>
    <s v="4-6 installments"/>
    <x v="1"/>
  </r>
  <r>
    <s v="ec3d016217751432b67659200ab0da7d"/>
    <n v="1"/>
    <x v="1"/>
    <n v="1"/>
    <n v="127.53"/>
    <s v="1 (single)"/>
    <x v="8"/>
  </r>
  <r>
    <s v="6c20aa516c6c94293fe199a1a90cd907"/>
    <n v="1"/>
    <x v="0"/>
    <n v="1"/>
    <n v="132.59"/>
    <s v="1 (single)"/>
    <x v="12"/>
  </r>
  <r>
    <s v="0d16648e64dc322e5a49d8c912d2b61e"/>
    <n v="1"/>
    <x v="0"/>
    <n v="4"/>
    <n v="196.74"/>
    <s v="4-6 installments"/>
    <x v="18"/>
  </r>
  <r>
    <s v="feef9f21cf88daf192de972212d1c5d5"/>
    <n v="1"/>
    <x v="1"/>
    <n v="1"/>
    <n v="246.03"/>
    <s v="1 (single)"/>
    <x v="2"/>
  </r>
  <r>
    <s v="e028addc83a9ed4498311c3e203e53ff"/>
    <n v="1"/>
    <x v="0"/>
    <n v="6"/>
    <n v="103.72"/>
    <s v="4-6 installments"/>
    <x v="1"/>
  </r>
  <r>
    <s v="c40b742c11a9df1f4d5cda8301dace51"/>
    <n v="1"/>
    <x v="0"/>
    <n v="4"/>
    <n v="386.5"/>
    <s v="4-6 installments"/>
    <x v="0"/>
  </r>
  <r>
    <s v="884989e29f137d8ce42518666158b8ce"/>
    <n v="1"/>
    <x v="2"/>
    <n v="1"/>
    <n v="19.53"/>
    <s v="1 (single)"/>
    <x v="1"/>
  </r>
  <r>
    <s v="91744dee3192bc28caf20eaa3c2251ef"/>
    <n v="4"/>
    <x v="2"/>
    <n v="1"/>
    <n v="14.3"/>
    <s v="1 (single)"/>
    <x v="9"/>
  </r>
  <r>
    <s v="e024c4b9445d223aaf705871900bf5e1"/>
    <n v="1"/>
    <x v="0"/>
    <n v="2"/>
    <n v="146.18"/>
    <s v="2-3 installments"/>
    <x v="1"/>
  </r>
  <r>
    <s v="ce8f65c6a6f857ba818c5ef5e7637033"/>
    <n v="1"/>
    <x v="0"/>
    <n v="1"/>
    <n v="65.13"/>
    <s v="1 (single)"/>
    <x v="12"/>
  </r>
  <r>
    <s v="836410a2fc31591815fe79d66ec24f10"/>
    <n v="1"/>
    <x v="1"/>
    <n v="1"/>
    <n v="114.91"/>
    <s v="1 (single)"/>
    <x v="1"/>
  </r>
  <r>
    <s v="7dccc310577a4bbf99e57f1ae7ac587b"/>
    <n v="1"/>
    <x v="0"/>
    <n v="6"/>
    <n v="161.46"/>
    <s v="4-6 installments"/>
    <x v="0"/>
  </r>
  <r>
    <s v="d90f70746b61ed0bb476ddaae181afd8"/>
    <n v="1"/>
    <x v="1"/>
    <n v="1"/>
    <n v="106.93"/>
    <s v="1 (single)"/>
    <x v="1"/>
  </r>
  <r>
    <s v="ebb9db2cf338e9643c0335094dcd0299"/>
    <n v="1"/>
    <x v="0"/>
    <n v="1"/>
    <n v="60.1"/>
    <s v="1 (single)"/>
    <x v="8"/>
  </r>
  <r>
    <s v="3d24c492f9555a79d4d6fd3a22fbee1f"/>
    <n v="3"/>
    <x v="2"/>
    <n v="1"/>
    <n v="10.49"/>
    <s v="1 (single)"/>
    <x v="0"/>
  </r>
  <r>
    <s v="10e133f423bb02952878401b944fa13f"/>
    <n v="1"/>
    <x v="0"/>
    <n v="10"/>
    <n v="323.52"/>
    <s v="7-10 installments"/>
    <x v="12"/>
  </r>
  <r>
    <s v="e42404a21e1f2985aa073939b8375da5"/>
    <n v="1"/>
    <x v="1"/>
    <n v="1"/>
    <n v="51.75"/>
    <s v="1 (single)"/>
    <x v="1"/>
  </r>
  <r>
    <s v="c4941ed8d133f1187e9936ac042c11a9"/>
    <n v="1"/>
    <x v="0"/>
    <n v="1"/>
    <n v="73.39"/>
    <s v="1 (single)"/>
    <x v="4"/>
  </r>
  <r>
    <s v="47e395802e5caea991cb407fead78614"/>
    <n v="2"/>
    <x v="2"/>
    <n v="1"/>
    <n v="54.97"/>
    <s v="1 (single)"/>
    <x v="1"/>
  </r>
  <r>
    <s v="17e8356af05cf890ac4604347b3c17a6"/>
    <n v="1"/>
    <x v="0"/>
    <n v="10"/>
    <n v="1479.51"/>
    <s v="7-10 installments"/>
    <x v="0"/>
  </r>
  <r>
    <s v="56c68bdc0271f13c3037a5bb26d520ad"/>
    <n v="1"/>
    <x v="0"/>
    <n v="1"/>
    <n v="102.03"/>
    <s v="1 (single)"/>
    <x v="1"/>
  </r>
  <r>
    <s v="1d93ea147657027165c888212671758c"/>
    <n v="1"/>
    <x v="0"/>
    <n v="1"/>
    <n v="133.05"/>
    <s v="1 (single)"/>
    <x v="4"/>
  </r>
  <r>
    <s v="a7440cf5201c30463ff889fd4a6088ff"/>
    <n v="1"/>
    <x v="0"/>
    <n v="1"/>
    <n v="152.51"/>
    <s v="1 (single)"/>
    <x v="8"/>
  </r>
  <r>
    <s v="6e524001468d26c4e7caca6f22c6fcd8"/>
    <n v="1"/>
    <x v="0"/>
    <n v="4"/>
    <n v="116.36"/>
    <s v="4-6 installments"/>
    <x v="0"/>
  </r>
  <r>
    <s v="d529d4dc2eeac6ba7abe986a604d7deb"/>
    <n v="1"/>
    <x v="0"/>
    <n v="1"/>
    <n v="38.96"/>
    <s v="1 (single)"/>
    <x v="1"/>
  </r>
  <r>
    <s v="23012529620559c40578e18d7746f3ff"/>
    <n v="1"/>
    <x v="0"/>
    <n v="2"/>
    <n v="45.73"/>
    <s v="2-3 installments"/>
    <x v="8"/>
  </r>
  <r>
    <s v="01c22546c4f9914e232006df82d96e0f"/>
    <n v="1"/>
    <x v="0"/>
    <n v="1"/>
    <n v="33"/>
    <s v="1 (single)"/>
    <x v="4"/>
  </r>
  <r>
    <s v="f672188ca89296f0a903617f5fca8d17"/>
    <n v="1"/>
    <x v="0"/>
    <n v="1"/>
    <n v="15.84"/>
    <s v="1 (single)"/>
    <x v="1"/>
  </r>
  <r>
    <s v="04c3465b312fdf85de8e4cf4dc186600"/>
    <n v="2"/>
    <x v="2"/>
    <n v="1"/>
    <n v="14.28"/>
    <s v="1 (single)"/>
    <x v="1"/>
  </r>
  <r>
    <s v="6d34c087b843ae0fdb296f15d948e45f"/>
    <n v="1"/>
    <x v="2"/>
    <n v="1"/>
    <n v="50"/>
    <s v="1 (single)"/>
    <x v="1"/>
  </r>
  <r>
    <s v="a87f63f16c37c383775f476c6f22b635"/>
    <n v="1"/>
    <x v="0"/>
    <n v="1"/>
    <n v="45.78"/>
    <s v="1 (single)"/>
    <x v="16"/>
  </r>
  <r>
    <s v="feeca366b9564e8753ab062807da307f"/>
    <n v="1"/>
    <x v="0"/>
    <n v="1"/>
    <n v="137.18"/>
    <s v="1 (single)"/>
    <x v="0"/>
  </r>
  <r>
    <s v="598b41f7e6530d25a72da2cc18223cf7"/>
    <n v="1"/>
    <x v="0"/>
    <n v="1"/>
    <n v="40.85"/>
    <s v="1 (single)"/>
    <x v="15"/>
  </r>
  <r>
    <s v="896b228e1623e6b8f20f2b3782750d48"/>
    <n v="1"/>
    <x v="0"/>
    <n v="2"/>
    <n v="36.96"/>
    <s v="2-3 installments"/>
    <x v="1"/>
  </r>
  <r>
    <s v="6dae4c54052a2dbf519b0ea3d1afefb2"/>
    <n v="1"/>
    <x v="0"/>
    <n v="10"/>
    <n v="221.79"/>
    <s v="7-10 installments"/>
    <x v="0"/>
  </r>
  <r>
    <s v="ecca17940ac000efeca3a8bbb3866591"/>
    <n v="1"/>
    <x v="0"/>
    <n v="3"/>
    <n v="155.22"/>
    <s v="2-3 installments"/>
    <x v="0"/>
  </r>
  <r>
    <s v="7f8345ecf528aa9b47423c9cc5ab3986"/>
    <n v="1"/>
    <x v="0"/>
    <n v="2"/>
    <n v="100.89"/>
    <s v="2-3 installments"/>
    <x v="1"/>
  </r>
  <r>
    <s v="f255dee03c0e577afd1457dbcfe7c264"/>
    <n v="1"/>
    <x v="0"/>
    <n v="1"/>
    <n v="49.59"/>
    <s v="1 (single)"/>
    <x v="1"/>
  </r>
  <r>
    <s v="8368e1a19aceeac973a9eff4ac3245cc"/>
    <n v="1"/>
    <x v="0"/>
    <n v="1"/>
    <n v="77.56999999999999"/>
    <s v="1 (single)"/>
    <x v="16"/>
  </r>
  <r>
    <s v="25b9de6dcc528d881b77b8e6093a2a7c"/>
    <n v="1"/>
    <x v="1"/>
    <n v="1"/>
    <n v="42.69"/>
    <s v="1 (single)"/>
    <x v="0"/>
  </r>
  <r>
    <s v="4ce809baf1b96894592348ee63179754"/>
    <n v="4"/>
    <x v="2"/>
    <n v="1"/>
    <n v="20"/>
    <s v="1 (single)"/>
    <x v="1"/>
  </r>
  <r>
    <s v="0bf736fd0fd5169d60de3699fcbcf986"/>
    <n v="1"/>
    <x v="0"/>
    <n v="10"/>
    <n v="242.1"/>
    <s v="7-10 installments"/>
    <x v="1"/>
  </r>
  <r>
    <s v="2dc8d02ac9a7d375b768d6a6355f7eac"/>
    <n v="1"/>
    <x v="0"/>
    <n v="1"/>
    <n v="36.75"/>
    <s v="1 (single)"/>
    <x v="1"/>
  </r>
  <r>
    <s v="6cac054c444c98466bfa9af759df2f8a"/>
    <n v="1"/>
    <x v="0"/>
    <n v="1"/>
    <n v="71.95"/>
    <s v="1 (single)"/>
    <x v="4"/>
  </r>
  <r>
    <s v="68265b6cfdb0170c7068b6738b6272dc"/>
    <n v="1"/>
    <x v="0"/>
    <n v="1"/>
    <n v="112.25"/>
    <s v="1 (single)"/>
    <x v="1"/>
  </r>
  <r>
    <s v="511c6d6720495f07b3130978eb5cd45c"/>
    <n v="1"/>
    <x v="0"/>
    <n v="5"/>
    <n v="65"/>
    <s v="4-6 installments"/>
    <x v="6"/>
  </r>
  <r>
    <s v="f3b7a74389c875b24dbbdbf6aefaca3d"/>
    <n v="1"/>
    <x v="1"/>
    <n v="1"/>
    <n v="139.59"/>
    <s v="1 (single)"/>
    <x v="12"/>
  </r>
  <r>
    <s v="c56bbf34e57026ecc783dc5db2ad1e69"/>
    <n v="1"/>
    <x v="0"/>
    <n v="1"/>
    <n v="9.43"/>
    <s v="1 (single)"/>
    <x v="1"/>
  </r>
  <r>
    <s v="8216d7ffa665e6b5100c873eb7a44c18"/>
    <n v="1"/>
    <x v="0"/>
    <n v="2"/>
    <n v="202.5"/>
    <s v="2-3 installments"/>
    <x v="12"/>
  </r>
  <r>
    <s v="26968873aef9380ae17bfc3717c8cd7d"/>
    <n v="1"/>
    <x v="1"/>
    <n v="1"/>
    <n v="118.12"/>
    <s v="1 (single)"/>
    <x v="5"/>
  </r>
  <r>
    <s v="df01c961b8b1ced70f72c8c77deb69ca"/>
    <n v="1"/>
    <x v="0"/>
    <n v="10"/>
    <n v="105.01"/>
    <s v="7-10 installments"/>
    <x v="10"/>
  </r>
  <r>
    <s v="fb85c019b52b1481af6b89a96b84be4f"/>
    <n v="1"/>
    <x v="0"/>
    <n v="10"/>
    <n v="216.64"/>
    <s v="7-10 installments"/>
    <x v="1"/>
  </r>
  <r>
    <s v="a657eafd7fea4c928535644e36a20108"/>
    <n v="1"/>
    <x v="0"/>
    <n v="2"/>
    <n v="196.01"/>
    <s v="2-3 installments"/>
    <x v="6"/>
  </r>
  <r>
    <s v="b23a0369bc067f164e116241fc186d13"/>
    <n v="1"/>
    <x v="0"/>
    <n v="8"/>
    <n v="267.28"/>
    <s v="7-10 installments"/>
    <x v="1"/>
  </r>
  <r>
    <s v="63770e5bb4dbde814360a6e2ac62caef"/>
    <n v="1"/>
    <x v="1"/>
    <n v="1"/>
    <n v="127.92"/>
    <s v="1 (single)"/>
    <x v="8"/>
  </r>
  <r>
    <s v="5012f0f1b371c6d1dffb743758d3c522"/>
    <n v="1"/>
    <x v="0"/>
    <n v="1"/>
    <n v="106.29"/>
    <s v="1 (single)"/>
    <x v="0"/>
  </r>
  <r>
    <s v="3db2830b62dedb5fa0e6212cb1646106"/>
    <n v="1"/>
    <x v="0"/>
    <n v="3"/>
    <n v="119.63"/>
    <s v="2-3 installments"/>
    <x v="3"/>
  </r>
  <r>
    <s v="af5ef0c2ce03a9545b49f818244d759c"/>
    <n v="1"/>
    <x v="0"/>
    <n v="2"/>
    <n v="108.67"/>
    <s v="2-3 installments"/>
    <x v="1"/>
  </r>
  <r>
    <s v="cb4d0ce750b3542055ae832b4d3bcca4"/>
    <n v="1"/>
    <x v="3"/>
    <n v="1"/>
    <n v="52.76"/>
    <s v="1 (single)"/>
    <x v="1"/>
  </r>
  <r>
    <s v="961da72306805ebbb55f39e1b83ef01c"/>
    <n v="1"/>
    <x v="0"/>
    <n v="10"/>
    <n v="104.48"/>
    <s v="7-10 installments"/>
    <x v="1"/>
  </r>
  <r>
    <s v="edc9338008f2e9017f842a8bcad3af94"/>
    <n v="1"/>
    <x v="2"/>
    <n v="1"/>
    <n v="140.03"/>
    <s v="1 (single)"/>
    <x v="12"/>
  </r>
  <r>
    <s v="ec7fe8ab2dc8752a229cd9a28a91bc57"/>
    <n v="1"/>
    <x v="0"/>
    <n v="6"/>
    <n v="70"/>
    <s v="4-6 installments"/>
    <x v="12"/>
  </r>
  <r>
    <s v="13a20feb32c40abb62e7c279b664264b"/>
    <n v="1"/>
    <x v="3"/>
    <n v="1"/>
    <n v="43"/>
    <s v="1 (single)"/>
    <x v="1"/>
  </r>
  <r>
    <s v="7538c7b3219a1c960b4a0561e2099cae"/>
    <n v="1"/>
    <x v="0"/>
    <n v="1"/>
    <n v="35.05"/>
    <s v="1 (single)"/>
    <x v="8"/>
  </r>
  <r>
    <s v="a79ff94e2b619ada69ba93bda509dabf"/>
    <n v="1"/>
    <x v="0"/>
    <n v="1"/>
    <n v="108.59"/>
    <s v="1 (single)"/>
    <x v="6"/>
  </r>
  <r>
    <s v="19980416131f571e346fcfc260fe97fa"/>
    <n v="1"/>
    <x v="0"/>
    <n v="5"/>
    <n v="182.8"/>
    <s v="4-6 installments"/>
    <x v="6"/>
  </r>
  <r>
    <s v="f0031384d36ff045ee1e866942d0fa7a"/>
    <n v="1"/>
    <x v="0"/>
    <n v="8"/>
    <n v="122.08"/>
    <s v="7-10 installments"/>
    <x v="14"/>
  </r>
  <r>
    <s v="c5af01c76029f8063c756b08fcaf17ae"/>
    <n v="1"/>
    <x v="0"/>
    <n v="1"/>
    <n v="76.02"/>
    <s v="1 (single)"/>
    <x v="1"/>
  </r>
  <r>
    <s v="551b1f7008ab0e7ccc85caaaa27f8a42"/>
    <n v="1"/>
    <x v="0"/>
    <n v="6"/>
    <n v="266.68"/>
    <s v="4-6 installments"/>
    <x v="6"/>
  </r>
  <r>
    <s v="9d8b70a59accfd6e1344d2d23d5b8ceb"/>
    <n v="1"/>
    <x v="0"/>
    <n v="1"/>
    <n v="199.4"/>
    <s v="1 (single)"/>
    <x v="20"/>
  </r>
  <r>
    <s v="71df939ed0ea6fc3549a76728ae598d6"/>
    <n v="1"/>
    <x v="0"/>
    <n v="2"/>
    <n v="72.98999999999999"/>
    <s v="2-3 installments"/>
    <x v="1"/>
  </r>
  <r>
    <s v="ccec60e021d4c074d2625443f9b97ecb"/>
    <n v="1"/>
    <x v="0"/>
    <n v="10"/>
    <n v="523.98"/>
    <s v="7-10 installments"/>
    <x v="0"/>
  </r>
  <r>
    <s v="704611e37204252ce312c0b0ce22ef41"/>
    <n v="1"/>
    <x v="0"/>
    <n v="1"/>
    <n v="118.32"/>
    <s v="1 (single)"/>
    <x v="19"/>
  </r>
  <r>
    <s v="62f8b4d7c208d43df56f66ad44f2a4e4"/>
    <n v="1"/>
    <x v="0"/>
    <n v="9"/>
    <n v="91.94"/>
    <s v="7-10 installments"/>
    <x v="1"/>
  </r>
  <r>
    <s v="3e359ab408e7a2bdd39d256d9edb05ff"/>
    <n v="1"/>
    <x v="1"/>
    <n v="1"/>
    <n v="29.18"/>
    <s v="1 (single)"/>
    <x v="1"/>
  </r>
  <r>
    <s v="827b48d99e470974c81fe3fe3c441146"/>
    <n v="1"/>
    <x v="3"/>
    <n v="1"/>
    <n v="103.08"/>
    <s v="1 (single)"/>
    <x v="1"/>
  </r>
  <r>
    <s v="a69ddc335f989aa05576bc19f8b9a549"/>
    <n v="1"/>
    <x v="1"/>
    <n v="1"/>
    <n v="262.07"/>
    <s v="1 (single)"/>
    <x v="14"/>
  </r>
  <r>
    <s v="8c8005895f46f6c1bdf16697c70e645a"/>
    <n v="1"/>
    <x v="0"/>
    <n v="6"/>
    <n v="159.11"/>
    <s v="4-6 installments"/>
    <x v="22"/>
  </r>
  <r>
    <s v="e7a653f38cb6073d04fbaff18f35d6c3"/>
    <n v="1"/>
    <x v="0"/>
    <n v="2"/>
    <n v="25.01"/>
    <s v="2-3 installments"/>
    <x v="1"/>
  </r>
  <r>
    <s v="ddfe2c774073d06b98ebad44770595a8"/>
    <n v="1"/>
    <x v="0"/>
    <n v="1"/>
    <n v="234.08"/>
    <s v="1 (single)"/>
    <x v="1"/>
  </r>
  <r>
    <s v="be32306676f1b65193ce87367ecf3e34"/>
    <n v="1"/>
    <x v="1"/>
    <n v="1"/>
    <n v="30.1"/>
    <s v="1 (single)"/>
    <x v="12"/>
  </r>
  <r>
    <s v="07883f86dff5e5622fe054225f176aa7"/>
    <n v="1"/>
    <x v="0"/>
    <n v="5"/>
    <n v="111.52"/>
    <s v="4-6 installments"/>
    <x v="12"/>
  </r>
  <r>
    <s v="9c27c0e9a3ff1c62ceecc6b160ae7c63"/>
    <n v="1"/>
    <x v="1"/>
    <n v="1"/>
    <n v="58.28"/>
    <s v="1 (single)"/>
    <x v="4"/>
  </r>
  <r>
    <s v="281c358f0dcde9783e899cfe62c1097f"/>
    <n v="1"/>
    <x v="0"/>
    <n v="2"/>
    <n v="85.11"/>
    <s v="2-3 installments"/>
    <x v="1"/>
  </r>
  <r>
    <s v="296de8739429e4b169c52441fd333bf9"/>
    <n v="1"/>
    <x v="0"/>
    <n v="1"/>
    <n v="32.1"/>
    <s v="1 (single)"/>
    <x v="4"/>
  </r>
  <r>
    <s v="184223a0c4c2ed91aaa25b6b7752ad02"/>
    <n v="1"/>
    <x v="0"/>
    <n v="3"/>
    <n v="30.19"/>
    <s v="2-3 installments"/>
    <x v="1"/>
  </r>
  <r>
    <s v="49d82571c200aac8b226cae094dc8f0c"/>
    <n v="1"/>
    <x v="0"/>
    <n v="3"/>
    <n v="238.75"/>
    <s v="2-3 installments"/>
    <x v="20"/>
  </r>
  <r>
    <s v="e9cab75516e866c8b7aba5ab87a7024b"/>
    <n v="1"/>
    <x v="2"/>
    <n v="1"/>
    <n v="32.09"/>
    <s v="1 (single)"/>
    <x v="4"/>
  </r>
  <r>
    <s v="0a79d1506c2e0249c9aff8723bcf51e9"/>
    <n v="1"/>
    <x v="0"/>
    <n v="2"/>
    <n v="112.02"/>
    <s v="2-3 installments"/>
    <x v="1"/>
  </r>
  <r>
    <s v="5c76ad49e8b5c226ae27a1ef944f7e58"/>
    <n v="1"/>
    <x v="0"/>
    <n v="1"/>
    <n v="135.84"/>
    <s v="1 (single)"/>
    <x v="0"/>
  </r>
  <r>
    <s v="58ba43739da75a7d57d464e2adedb4e7"/>
    <n v="1"/>
    <x v="0"/>
    <n v="2"/>
    <n v="141.82"/>
    <s v="2-3 installments"/>
    <x v="12"/>
  </r>
  <r>
    <s v="36b036769c93a2e59324ac996fb51e2b"/>
    <n v="1"/>
    <x v="0"/>
    <n v="4"/>
    <n v="48.29"/>
    <s v="4-6 installments"/>
    <x v="1"/>
  </r>
  <r>
    <s v="c052b5075e9fd0d83a3d2b183e6e0df1"/>
    <n v="1"/>
    <x v="0"/>
    <n v="3"/>
    <n v="73.72"/>
    <s v="2-3 installments"/>
    <x v="1"/>
  </r>
  <r>
    <s v="af6cf105471a4c8fc88ae0af594fde44"/>
    <n v="1"/>
    <x v="0"/>
    <n v="1"/>
    <n v="92.2"/>
    <s v="1 (single)"/>
    <x v="1"/>
  </r>
  <r>
    <s v="63e9f378e99a3e83709e85223d637944"/>
    <n v="1"/>
    <x v="0"/>
    <n v="3"/>
    <n v="418.04"/>
    <s v="2-3 installments"/>
    <x v="1"/>
  </r>
  <r>
    <s v="48d892b7a89ca7f4d0b1dd13d3d053fc"/>
    <n v="1"/>
    <x v="0"/>
    <n v="4"/>
    <n v="103.72"/>
    <s v="4-6 installments"/>
    <x v="9"/>
  </r>
  <r>
    <s v="2fc8432d4f906403e2bf04d81163b220"/>
    <n v="1"/>
    <x v="0"/>
    <n v="3"/>
    <n v="31.75"/>
    <s v="2-3 installments"/>
    <x v="1"/>
  </r>
  <r>
    <s v="411b8901b201804f134429744b17b686"/>
    <n v="1"/>
    <x v="0"/>
    <n v="2"/>
    <n v="130.05"/>
    <s v="2-3 installments"/>
    <x v="1"/>
  </r>
  <r>
    <s v="4f9b0bffe6ac71baea3848199b860f19"/>
    <n v="1"/>
    <x v="1"/>
    <n v="1"/>
    <n v="83.81"/>
    <s v="1 (single)"/>
    <x v="24"/>
  </r>
  <r>
    <s v="07068f92ceede34d93d6dd0b5117feef"/>
    <n v="1"/>
    <x v="0"/>
    <n v="3"/>
    <n v="57.51"/>
    <s v="2-3 installments"/>
    <x v="12"/>
  </r>
  <r>
    <s v="72a8876d36ea688596ca2cebf30675d7"/>
    <n v="1"/>
    <x v="0"/>
    <n v="3"/>
    <n v="115.44"/>
    <s v="2-3 installments"/>
    <x v="12"/>
  </r>
  <r>
    <s v="67ece27598962c6f6fd57bc19a8eba0f"/>
    <n v="1"/>
    <x v="0"/>
    <n v="3"/>
    <n v="184.03"/>
    <s v="2-3 installments"/>
    <x v="12"/>
  </r>
  <r>
    <s v="e533ab0dcf6735763fd458fda9868cea"/>
    <n v="1"/>
    <x v="1"/>
    <n v="1"/>
    <n v="200.52"/>
    <s v="1 (single)"/>
    <x v="0"/>
  </r>
  <r>
    <s v="8f4011d8935e9c3e8f9f5a23efa980c2"/>
    <n v="1"/>
    <x v="1"/>
    <n v="1"/>
    <n v="57.68"/>
    <s v="1 (single)"/>
    <x v="1"/>
  </r>
  <r>
    <s v="2c323f358d850442d6bc5ab01cda8608"/>
    <n v="1"/>
    <x v="1"/>
    <n v="1"/>
    <n v="27"/>
    <s v="1 (single)"/>
    <x v="4"/>
  </r>
  <r>
    <s v="f92d5bedc0cb67f0b4fb723b39af6a46"/>
    <n v="1"/>
    <x v="0"/>
    <n v="10"/>
    <n v="160.83"/>
    <s v="7-10 installments"/>
    <x v="0"/>
  </r>
  <r>
    <s v="12464d1f4f0401e086966a5333ae812a"/>
    <n v="1"/>
    <x v="1"/>
    <n v="1"/>
    <n v="56.6"/>
    <s v="1 (single)"/>
    <x v="1"/>
  </r>
  <r>
    <s v="09af242285bcc7d2f8b12ce33dcfcb7f"/>
    <n v="1"/>
    <x v="0"/>
    <n v="1"/>
    <n v="46.78"/>
    <s v="1 (single)"/>
    <x v="20"/>
  </r>
  <r>
    <s v="eaf2b5caf6a00cc9f8a1fd9117ff924b"/>
    <n v="1"/>
    <x v="0"/>
    <n v="5"/>
    <n v="59.03"/>
    <s v="4-6 installments"/>
    <x v="14"/>
  </r>
  <r>
    <s v="8a43a2a954395f1f2911a8280575ab9c"/>
    <n v="1"/>
    <x v="0"/>
    <n v="4"/>
    <n v="130"/>
    <s v="4-6 installments"/>
    <x v="4"/>
  </r>
  <r>
    <s v="a043f3361a5b8a8bb4d09377ba9991fd"/>
    <n v="1"/>
    <x v="0"/>
    <n v="1"/>
    <n v="80.51000000000001"/>
    <s v="1 (single)"/>
    <x v="1"/>
  </r>
  <r>
    <s v="2c7fb42aff5feaa5cbbab17158eafda4"/>
    <n v="1"/>
    <x v="0"/>
    <n v="1"/>
    <n v="66.70999999999999"/>
    <s v="1 (single)"/>
    <x v="1"/>
  </r>
  <r>
    <s v="10b26ae59835a2a63aa53e2da4ebefa9"/>
    <n v="1"/>
    <x v="0"/>
    <n v="10"/>
    <n v="121.5"/>
    <s v="7-10 installments"/>
    <x v="12"/>
  </r>
  <r>
    <s v="5cbaf38c240e82434c90a2148f37e94b"/>
    <n v="1"/>
    <x v="0"/>
    <n v="6"/>
    <n v="361.98"/>
    <s v="4-6 installments"/>
    <x v="20"/>
  </r>
  <r>
    <s v="156d7322e097c3a33f3f2c808bcffc61"/>
    <n v="1"/>
    <x v="1"/>
    <n v="1"/>
    <n v="171.61"/>
    <s v="1 (single)"/>
    <x v="1"/>
  </r>
  <r>
    <s v="8a4df9820e049472302bf6362daecb8b"/>
    <n v="1"/>
    <x v="0"/>
    <n v="3"/>
    <n v="138.74"/>
    <s v="2-3 installments"/>
    <x v="12"/>
  </r>
  <r>
    <s v="f70e76f6dd9c492ad50ec1a3ce4e46a2"/>
    <n v="1"/>
    <x v="0"/>
    <n v="4"/>
    <n v="40.09"/>
    <s v="4-6 installments"/>
    <x v="0"/>
  </r>
  <r>
    <s v="89a591b9a088299ff2b3938b877f3ea3"/>
    <n v="1"/>
    <x v="0"/>
    <n v="3"/>
    <n v="82.06"/>
    <s v="2-3 installments"/>
    <x v="20"/>
  </r>
  <r>
    <s v="6fefe7f276220450fc08b7c974e21fb7"/>
    <n v="1"/>
    <x v="0"/>
    <n v="1"/>
    <n v="31.33"/>
    <s v="1 (single)"/>
    <x v="1"/>
  </r>
  <r>
    <s v="9acd6aac847c79db40c68153b6b4d915"/>
    <n v="1"/>
    <x v="0"/>
    <n v="5"/>
    <n v="159.69"/>
    <s v="4-6 installments"/>
    <x v="0"/>
  </r>
  <r>
    <s v="84be8c486cc6c6bb5dd2a0a19effd9b5"/>
    <n v="1"/>
    <x v="0"/>
    <n v="1"/>
    <n v="43.59"/>
    <s v="1 (single)"/>
    <x v="1"/>
  </r>
  <r>
    <s v="2c12150c742ae2fa48bc703964c16c5f"/>
    <n v="1"/>
    <x v="0"/>
    <n v="7"/>
    <n v="77.5"/>
    <s v="7-10 installments"/>
    <x v="0"/>
  </r>
  <r>
    <s v="db18e1e78435519ff49eae6ada66f29c"/>
    <n v="1"/>
    <x v="0"/>
    <n v="1"/>
    <n v="56.38"/>
    <s v="1 (single)"/>
    <x v="19"/>
  </r>
  <r>
    <s v="832e8d2354732ff820bc425bf1d7cd52"/>
    <n v="1"/>
    <x v="0"/>
    <n v="3"/>
    <n v="230.84"/>
    <s v="2-3 installments"/>
    <x v="1"/>
  </r>
  <r>
    <s v="31b0ef5f40a83be6f6dafc9a4fc890f5"/>
    <n v="1"/>
    <x v="0"/>
    <n v="2"/>
    <n v="579.58"/>
    <s v="2-3 installments"/>
    <x v="8"/>
  </r>
  <r>
    <s v="1be551169c2eb8275a521eafcff31546"/>
    <n v="1"/>
    <x v="0"/>
    <n v="1"/>
    <n v="141.08"/>
    <s v="1 (single)"/>
    <x v="1"/>
  </r>
  <r>
    <s v="96ed1598c0605903e3a112a907f54700"/>
    <n v="1"/>
    <x v="1"/>
    <n v="1"/>
    <n v="175.19"/>
    <s v="1 (single)"/>
    <x v="0"/>
  </r>
  <r>
    <s v="c9f7d8c70434e50d1a5a31a56bbd7e00"/>
    <n v="1"/>
    <x v="0"/>
    <n v="2"/>
    <n v="288.72"/>
    <s v="2-3 installments"/>
    <x v="1"/>
  </r>
  <r>
    <s v="1c58c266f70494954b0e545444355f3b"/>
    <n v="1"/>
    <x v="0"/>
    <n v="2"/>
    <n v="122.5"/>
    <s v="2-3 installments"/>
    <x v="0"/>
  </r>
  <r>
    <s v="949042a6b24b4ba4b1376ee35f46e56c"/>
    <n v="1"/>
    <x v="0"/>
    <n v="2"/>
    <n v="85.59999999999999"/>
    <s v="2-3 installments"/>
    <x v="0"/>
  </r>
  <r>
    <s v="9a2b18c71bc6f8f5cea13c0cef840ac5"/>
    <n v="1"/>
    <x v="3"/>
    <n v="1"/>
    <n v="42.93"/>
    <s v="1 (single)"/>
    <x v="12"/>
  </r>
  <r>
    <s v="66ecad7b5ce5c0df4e95f46d12076ed3"/>
    <n v="3"/>
    <x v="2"/>
    <n v="1"/>
    <n v="2.69"/>
    <s v="1 (single)"/>
    <x v="6"/>
  </r>
  <r>
    <s v="36e929832f27e3e3293ac9369fecf8e8"/>
    <n v="1"/>
    <x v="0"/>
    <n v="1"/>
    <n v="94.31"/>
    <s v="1 (single)"/>
    <x v="6"/>
  </r>
  <r>
    <s v="74b688473b5a7667bdef6423f7508177"/>
    <n v="1"/>
    <x v="1"/>
    <n v="1"/>
    <n v="101.14"/>
    <s v="1 (single)"/>
    <x v="1"/>
  </r>
  <r>
    <s v="819d0cccbbc61e854e2a273e3aad3eaf"/>
    <n v="1"/>
    <x v="1"/>
    <n v="1"/>
    <n v="29.34"/>
    <s v="1 (single)"/>
    <x v="1"/>
  </r>
  <r>
    <s v="140f3f5e8668adb28164b2718f2d309b"/>
    <n v="1"/>
    <x v="1"/>
    <n v="1"/>
    <n v="121.44"/>
    <s v="1 (single)"/>
    <x v="1"/>
  </r>
  <r>
    <s v="f5b1cfba9fe979f87dcfefc578010e8a"/>
    <n v="1"/>
    <x v="0"/>
    <n v="1"/>
    <n v="34.05"/>
    <s v="1 (single)"/>
    <x v="17"/>
  </r>
  <r>
    <s v="c926bd8d23b10840238793adf349b2e5"/>
    <n v="1"/>
    <x v="0"/>
    <n v="3"/>
    <n v="94.77"/>
    <s v="2-3 installments"/>
    <x v="1"/>
  </r>
  <r>
    <s v="1e9a325806cd4eeb04256f2f843e6815"/>
    <n v="1"/>
    <x v="0"/>
    <n v="2"/>
    <n v="139.16"/>
    <s v="2-3 installments"/>
    <x v="1"/>
  </r>
  <r>
    <s v="40f00a10bbc6a312ff95f899d72817d1"/>
    <n v="1"/>
    <x v="0"/>
    <n v="1"/>
    <n v="110.04"/>
    <s v="1 (single)"/>
    <x v="1"/>
  </r>
  <r>
    <s v="3853cade3f418a7b30e358ef6a5f7e93"/>
    <n v="1"/>
    <x v="0"/>
    <n v="1"/>
    <n v="3.23"/>
    <s v="1 (single)"/>
    <x v="16"/>
  </r>
  <r>
    <s v="254496381e0184650717e8cf8e456d50"/>
    <n v="1"/>
    <x v="0"/>
    <n v="5"/>
    <n v="59.46"/>
    <s v="4-6 installments"/>
    <x v="0"/>
  </r>
  <r>
    <s v="3a344ea044dda2d453edcdab86759512"/>
    <n v="1"/>
    <x v="0"/>
    <n v="1"/>
    <n v="27.84"/>
    <s v="1 (single)"/>
    <x v="8"/>
  </r>
  <r>
    <s v="34c718970b33419ed6d537a90366231b"/>
    <n v="1"/>
    <x v="0"/>
    <n v="6"/>
    <n v="134.8"/>
    <s v="4-6 installments"/>
    <x v="0"/>
  </r>
  <r>
    <s v="aa3666ac800f7d6ee11840a2d5f74ee6"/>
    <n v="1"/>
    <x v="0"/>
    <n v="5"/>
    <n v="243.57"/>
    <s v="4-6 installments"/>
    <x v="14"/>
  </r>
  <r>
    <s v="d3bf07368c28fc881c427ec119b01153"/>
    <n v="1"/>
    <x v="1"/>
    <n v="1"/>
    <n v="202.5"/>
    <s v="1 (single)"/>
    <x v="0"/>
  </r>
  <r>
    <s v="82b8501b11a46fc08df6bb260ac4e40b"/>
    <n v="1"/>
    <x v="1"/>
    <n v="1"/>
    <n v="113.44"/>
    <s v="1 (single)"/>
    <x v="7"/>
  </r>
  <r>
    <s v="412fccb2b44a99b36714bca3fef8ad7b"/>
    <n v="1"/>
    <x v="0"/>
    <n v="1"/>
    <n v="140.88"/>
    <s v="1 (single)"/>
    <x v="1"/>
  </r>
  <r>
    <s v="0352646a95973b0e19127d2b6a6fb6db"/>
    <n v="1"/>
    <x v="0"/>
    <n v="10"/>
    <n v="104.37"/>
    <s v="7-10 installments"/>
    <x v="6"/>
  </r>
  <r>
    <s v="f5564350b619e47f43db5be6a5e9db8c"/>
    <n v="1"/>
    <x v="0"/>
    <n v="3"/>
    <n v="93.58"/>
    <s v="2-3 installments"/>
    <x v="8"/>
  </r>
  <r>
    <s v="72957a7ebd28baf4446a71d68ff98de5"/>
    <n v="1"/>
    <x v="0"/>
    <n v="3"/>
    <n v="50.19"/>
    <s v="2-3 installments"/>
    <x v="1"/>
  </r>
  <r>
    <s v="539f8cabdc5c85e2f451197749a96753"/>
    <n v="1"/>
    <x v="0"/>
    <n v="1"/>
    <n v="80.33"/>
    <s v="1 (single)"/>
    <x v="1"/>
  </r>
  <r>
    <s v="8564695f6dfb1c4384d76dcf8e96ca35"/>
    <n v="1"/>
    <x v="0"/>
    <n v="4"/>
    <n v="40.22"/>
    <s v="4-6 installments"/>
    <x v="0"/>
  </r>
  <r>
    <s v="b1358540a7f7697e3f78ba88935ea3b6"/>
    <n v="1"/>
    <x v="1"/>
    <n v="1"/>
    <n v="65.88"/>
    <s v="1 (single)"/>
    <x v="24"/>
  </r>
  <r>
    <s v="62310e6941dd333f0a8bfde5ec77d8c6"/>
    <n v="1"/>
    <x v="0"/>
    <n v="3"/>
    <n v="156.84"/>
    <s v="2-3 installments"/>
    <x v="16"/>
  </r>
  <r>
    <s v="ae8e70d062fa5569315a69e1cc675b64"/>
    <n v="1"/>
    <x v="0"/>
    <n v="2"/>
    <n v="74.41"/>
    <s v="2-3 installments"/>
    <x v="1"/>
  </r>
  <r>
    <s v="7c20de54af91549df98fd6926d781144"/>
    <n v="1"/>
    <x v="0"/>
    <n v="7"/>
    <n v="70.64"/>
    <s v="7-10 installments"/>
    <x v="0"/>
  </r>
  <r>
    <s v="6e68d4f670783e41ced4e82d14debce9"/>
    <n v="1"/>
    <x v="0"/>
    <n v="3"/>
    <n v="76.05"/>
    <s v="2-3 installments"/>
    <x v="1"/>
  </r>
  <r>
    <s v="3445e54ffa2a770d1f93ed19c4bda26d"/>
    <n v="1"/>
    <x v="0"/>
    <n v="5"/>
    <n v="136.99"/>
    <s v="4-6 installments"/>
    <x v="0"/>
  </r>
  <r>
    <s v="0da26371f58ab8e89157a901ef0cf390"/>
    <n v="1"/>
    <x v="0"/>
    <n v="10"/>
    <n v="171.49"/>
    <s v="7-10 installments"/>
    <x v="1"/>
  </r>
  <r>
    <s v="078012a290408a687e5802ac7ad6c0aa"/>
    <n v="1"/>
    <x v="0"/>
    <n v="3"/>
    <n v="141.63"/>
    <s v="2-3 installments"/>
    <x v="1"/>
  </r>
  <r>
    <s v="a2ef0b7cf1506372dbf591def053d0fd"/>
    <n v="1"/>
    <x v="0"/>
    <n v="1"/>
    <n v="28.75"/>
    <s v="1 (single)"/>
    <x v="1"/>
  </r>
  <r>
    <s v="4bf082888a1de1a60eaa2949a30adf78"/>
    <n v="1"/>
    <x v="0"/>
    <n v="6"/>
    <n v="383.3"/>
    <s v="4-6 installments"/>
    <x v="4"/>
  </r>
  <r>
    <s v="4bc27c3d551e28ec80a384663cbae90e"/>
    <n v="1"/>
    <x v="0"/>
    <n v="1"/>
    <n v="27.38"/>
    <s v="1 (single)"/>
    <x v="1"/>
  </r>
  <r>
    <s v="cccd9de9d481ae418dd03dde0ca78106"/>
    <n v="1"/>
    <x v="0"/>
    <n v="1"/>
    <n v="287.27"/>
    <s v="1 (single)"/>
    <x v="4"/>
  </r>
  <r>
    <s v="74b7f4373a78df8c16862d9d0875c5b4"/>
    <n v="1"/>
    <x v="0"/>
    <n v="1"/>
    <n v="18.15"/>
    <s v="1 (single)"/>
    <x v="1"/>
  </r>
  <r>
    <s v="d686bd063a47ff920477f24dba062224"/>
    <n v="1"/>
    <x v="0"/>
    <n v="1"/>
    <n v="146.46"/>
    <s v="1 (single)"/>
    <x v="0"/>
  </r>
  <r>
    <s v="f265f016642c24f79e490f7d201b7e36"/>
    <n v="1"/>
    <x v="1"/>
    <n v="1"/>
    <n v="97.59"/>
    <s v="1 (single)"/>
    <x v="1"/>
  </r>
  <r>
    <s v="5118fc0388588e95a1eb25564d1a3946"/>
    <n v="1"/>
    <x v="0"/>
    <n v="4"/>
    <n v="118.01"/>
    <s v="4-6 installments"/>
    <x v="17"/>
  </r>
  <r>
    <s v="3196a24fc5b538fda8fa7664e74c411d"/>
    <n v="1"/>
    <x v="1"/>
    <n v="1"/>
    <n v="32.85"/>
    <s v="1 (single)"/>
    <x v="1"/>
  </r>
  <r>
    <s v="ffbf2682f6e33c8cbac96e6862a95920"/>
    <n v="1"/>
    <x v="1"/>
    <n v="1"/>
    <n v="64"/>
    <s v="1 (single)"/>
    <x v="0"/>
  </r>
  <r>
    <s v="bfea95ad916f92dc69b5291e6827a01f"/>
    <n v="1"/>
    <x v="0"/>
    <n v="5"/>
    <n v="309.81"/>
    <s v="4-6 installments"/>
    <x v="1"/>
  </r>
  <r>
    <s v="3553afcee0e882963fee338dca8daf7c"/>
    <n v="1"/>
    <x v="0"/>
    <n v="6"/>
    <n v="370.52"/>
    <s v="4-6 installments"/>
    <x v="12"/>
  </r>
  <r>
    <s v="7a1bca69f79d87467a917e1fdc8cda7e"/>
    <n v="1"/>
    <x v="0"/>
    <n v="5"/>
    <n v="114.27"/>
    <s v="4-6 installments"/>
    <x v="12"/>
  </r>
  <r>
    <s v="2e9eb4c2f3b354abe0e2c0f0e1d528d6"/>
    <n v="1"/>
    <x v="0"/>
    <n v="9"/>
    <n v="131.07"/>
    <s v="7-10 installments"/>
    <x v="1"/>
  </r>
  <r>
    <s v="ceecac582f10037ad46fd4fdc529e0f7"/>
    <n v="1"/>
    <x v="0"/>
    <n v="1"/>
    <n v="117.94"/>
    <s v="1 (single)"/>
    <x v="4"/>
  </r>
  <r>
    <s v="a46f6e08416c5d6fbc2134ed61c9e58b"/>
    <n v="1"/>
    <x v="0"/>
    <n v="5"/>
    <n v="108.51"/>
    <s v="4-6 installments"/>
    <x v="1"/>
  </r>
  <r>
    <s v="d41019a8da12cde6c8dba824444cf38d"/>
    <n v="1"/>
    <x v="0"/>
    <n v="3"/>
    <n v="190.48"/>
    <s v="2-3 installments"/>
    <x v="12"/>
  </r>
  <r>
    <s v="8d9e0e9b9c21b1aca2464bb5d5210831"/>
    <n v="1"/>
    <x v="0"/>
    <n v="1"/>
    <n v="62.34"/>
    <s v="1 (single)"/>
    <x v="9"/>
  </r>
  <r>
    <s v="9e52d9230d988c8181ad2875607939b5"/>
    <n v="1"/>
    <x v="0"/>
    <n v="6"/>
    <n v="1061.52"/>
    <s v="4-6 installments"/>
    <x v="0"/>
  </r>
  <r>
    <s v="8ffd24fbf822586b2712a4becc7217dc"/>
    <n v="1"/>
    <x v="0"/>
    <n v="2"/>
    <n v="142"/>
    <s v="2-3 installments"/>
    <x v="0"/>
  </r>
  <r>
    <s v="a3a21bf31419dac8b9a6c1aca8964816"/>
    <n v="1"/>
    <x v="0"/>
    <n v="4"/>
    <n v="40.38"/>
    <s v="4-6 installments"/>
    <x v="0"/>
  </r>
  <r>
    <s v="3dbe04fd06c3b63be0dae1902b9013c2"/>
    <n v="1"/>
    <x v="0"/>
    <n v="1"/>
    <n v="41.36"/>
    <s v="1 (single)"/>
    <x v="1"/>
  </r>
  <r>
    <s v="7bb5a7e4263888da1c8db8cbdc6330c5"/>
    <n v="1"/>
    <x v="0"/>
    <n v="3"/>
    <n v="84.75"/>
    <s v="2-3 installments"/>
    <x v="16"/>
  </r>
  <r>
    <s v="c8e35783a2527cdf286c54e2ae9727db"/>
    <n v="1"/>
    <x v="0"/>
    <n v="3"/>
    <n v="127.92"/>
    <s v="2-3 installments"/>
    <x v="3"/>
  </r>
  <r>
    <s v="f3e4a09f99041d910314f9d99b3fc80a"/>
    <n v="1"/>
    <x v="1"/>
    <n v="1"/>
    <n v="59.4"/>
    <s v="1 (single)"/>
    <x v="0"/>
  </r>
  <r>
    <s v="1dbdc102b987762075cb2b4684ee141a"/>
    <n v="1"/>
    <x v="0"/>
    <n v="4"/>
    <n v="185.69"/>
    <s v="4-6 installments"/>
    <x v="1"/>
  </r>
  <r>
    <s v="8fb9e44943fd93ec9a5eed36cce925c5"/>
    <n v="2"/>
    <x v="2"/>
    <n v="1"/>
    <n v="100"/>
    <s v="1 (single)"/>
    <x v="1"/>
  </r>
  <r>
    <s v="ef4e75686c79d2eb0f53648928f9add9"/>
    <n v="1"/>
    <x v="0"/>
    <n v="4"/>
    <n v="196.01"/>
    <s v="4-6 installments"/>
    <x v="0"/>
  </r>
  <r>
    <s v="a8a29ae9b3f2dc2e650dc520d7842041"/>
    <n v="1"/>
    <x v="1"/>
    <n v="1"/>
    <n v="204.16"/>
    <s v="1 (single)"/>
    <x v="2"/>
  </r>
  <r>
    <s v="cf76d482b013f8af6dc046a3001c1c4f"/>
    <n v="1"/>
    <x v="0"/>
    <n v="6"/>
    <n v="627.86"/>
    <s v="4-6 installments"/>
    <x v="6"/>
  </r>
  <r>
    <s v="562f45bf4a946810053214c29d752e85"/>
    <n v="1"/>
    <x v="0"/>
    <n v="2"/>
    <n v="194.51"/>
    <s v="2-3 installments"/>
    <x v="5"/>
  </r>
  <r>
    <s v="274b74ab9a2f1b057969351bc8e6b9e9"/>
    <n v="1"/>
    <x v="0"/>
    <n v="3"/>
    <n v="193.84"/>
    <s v="2-3 installments"/>
    <x v="1"/>
  </r>
  <r>
    <s v="fa0d5b3cb1f2221766145a60ba18ac64"/>
    <n v="1"/>
    <x v="0"/>
    <n v="7"/>
    <n v="141.32"/>
    <s v="7-10 installments"/>
    <x v="19"/>
  </r>
  <r>
    <s v="662bf5e7e6b6350fd9e93fb5793f5c98"/>
    <n v="1"/>
    <x v="0"/>
    <n v="2"/>
    <n v="125.94"/>
    <s v="2-3 installments"/>
    <x v="2"/>
  </r>
  <r>
    <s v="b7c31842ba974282794a900f7913fab2"/>
    <n v="1"/>
    <x v="0"/>
    <n v="10"/>
    <n v="320.3"/>
    <s v="7-10 installments"/>
    <x v="1"/>
  </r>
  <r>
    <s v="61845fa79785f181ff99f39e39f40740"/>
    <n v="1"/>
    <x v="0"/>
    <n v="2"/>
    <n v="29.75"/>
    <s v="2-3 installments"/>
    <x v="1"/>
  </r>
  <r>
    <s v="cb63fdd83851479a1def20d67c11525f"/>
    <n v="1"/>
    <x v="1"/>
    <n v="1"/>
    <n v="36.69"/>
    <s v="1 (single)"/>
    <x v="20"/>
  </r>
  <r>
    <s v="aeae8ce86f335790a6beccae2f8c5092"/>
    <n v="1"/>
    <x v="0"/>
    <n v="1"/>
    <n v="91.98999999999999"/>
    <s v="1 (single)"/>
    <x v="14"/>
  </r>
  <r>
    <s v="ccd7d7de58c07e32a30717c6d7f5949d"/>
    <n v="1"/>
    <x v="1"/>
    <n v="1"/>
    <n v="105.06"/>
    <s v="1 (single)"/>
    <x v="20"/>
  </r>
  <r>
    <s v="6b686186d43eaa21c407ecf34ebb9ee6"/>
    <n v="1"/>
    <x v="2"/>
    <n v="1"/>
    <n v="222.55"/>
    <s v="1 (single)"/>
    <x v="1"/>
  </r>
  <r>
    <s v="127e151835ed0bf4ea8e262040fa1c3d"/>
    <n v="2"/>
    <x v="2"/>
    <n v="1"/>
    <n v="102.69"/>
    <s v="1 (single)"/>
    <x v="1"/>
  </r>
  <r>
    <s v="50a27906921dc9ef4b7afa6cdb04649b"/>
    <n v="1"/>
    <x v="0"/>
    <n v="4"/>
    <n v="74.88"/>
    <s v="4-6 installments"/>
    <x v="16"/>
  </r>
  <r>
    <s v="69fd8982cce0c7b6b7c23513fc4c4754"/>
    <n v="1"/>
    <x v="1"/>
    <n v="1"/>
    <n v="73.27"/>
    <s v="1 (single)"/>
    <x v="4"/>
  </r>
  <r>
    <s v="2b83df43770dbcfe61c406dfc453068c"/>
    <n v="1"/>
    <x v="1"/>
    <n v="1"/>
    <n v="135.17"/>
    <s v="1 (single)"/>
    <x v="12"/>
  </r>
  <r>
    <s v="724c961debc8da1bfd7c243def4d63c5"/>
    <n v="1"/>
    <x v="0"/>
    <n v="2"/>
    <n v="43.22"/>
    <s v="2-3 installments"/>
    <x v="8"/>
  </r>
  <r>
    <s v="10394a4c18a22780ffb66c96fa737494"/>
    <n v="1"/>
    <x v="0"/>
    <n v="3"/>
    <n v="54.6"/>
    <s v="2-3 installments"/>
    <x v="1"/>
  </r>
  <r>
    <s v="faee84a4283f8d770ea390010415ad05"/>
    <n v="1"/>
    <x v="0"/>
    <n v="6"/>
    <n v="99.75"/>
    <s v="4-6 installments"/>
    <x v="4"/>
  </r>
  <r>
    <s v="cf79d8a5a9b82bce4c9cb3e9469a9b0c"/>
    <n v="1"/>
    <x v="1"/>
    <n v="1"/>
    <n v="50"/>
    <s v="1 (single)"/>
    <x v="0"/>
  </r>
  <r>
    <s v="2047712d309c37ea8b67d413cd8632e1"/>
    <n v="1"/>
    <x v="0"/>
    <n v="4"/>
    <n v="44.09"/>
    <s v="4-6 installments"/>
    <x v="12"/>
  </r>
  <r>
    <s v="f28a15daf894f299ef995958883bcaa7"/>
    <n v="1"/>
    <x v="0"/>
    <n v="2"/>
    <n v="92.79000000000001"/>
    <s v="2-3 installments"/>
    <x v="1"/>
  </r>
  <r>
    <s v="150da40a26382d8954208e5bd858c285"/>
    <n v="1"/>
    <x v="0"/>
    <n v="1"/>
    <n v="92.90000000000001"/>
    <s v="1 (single)"/>
    <x v="1"/>
  </r>
  <r>
    <s v="8cf06ce068a7f778b59ed42dc00d964c"/>
    <n v="2"/>
    <x v="2"/>
    <n v="1"/>
    <n v="27.1"/>
    <s v="1 (single)"/>
    <x v="20"/>
  </r>
  <r>
    <s v="2296fa4ebace1edacb9f91509766eb18"/>
    <n v="1"/>
    <x v="0"/>
    <n v="1"/>
    <n v="239.34"/>
    <s v="1 (single)"/>
    <x v="1"/>
  </r>
  <r>
    <s v="e1c33883a87b85bad4296f6d61aa5f7d"/>
    <n v="1"/>
    <x v="1"/>
    <n v="1"/>
    <n v="29.68"/>
    <s v="1 (single)"/>
    <x v="1"/>
  </r>
  <r>
    <s v="4934371ce23a4e29360d9a4284078a47"/>
    <n v="1"/>
    <x v="0"/>
    <n v="3"/>
    <n v="133.52"/>
    <s v="2-3 installments"/>
    <x v="0"/>
  </r>
  <r>
    <s v="7a485479dbdf94502e471dbd3329a4e4"/>
    <n v="1"/>
    <x v="0"/>
    <n v="3"/>
    <n v="316.14"/>
    <s v="2-3 installments"/>
    <x v="0"/>
  </r>
  <r>
    <s v="de922556bfd4f7734677ececcaa615b9"/>
    <n v="1"/>
    <x v="0"/>
    <n v="11"/>
    <n v="115.36"/>
    <s v="11+ installments"/>
    <x v="12"/>
  </r>
  <r>
    <s v="474e08f4d1c9fa11a89dd4b8042cb54c"/>
    <n v="1"/>
    <x v="0"/>
    <n v="6"/>
    <n v="140.02"/>
    <s v="4-6 installments"/>
    <x v="0"/>
  </r>
  <r>
    <s v="a4cab55a223b91d0013b1f7d634eff40"/>
    <n v="1"/>
    <x v="0"/>
    <n v="4"/>
    <n v="40.84"/>
    <s v="4-6 installments"/>
    <x v="1"/>
  </r>
  <r>
    <s v="d037016bf21257acf9413f8a2ee0fd09"/>
    <n v="1"/>
    <x v="0"/>
    <n v="8"/>
    <n v="83.87"/>
    <s v="7-10 installments"/>
    <x v="1"/>
  </r>
  <r>
    <s v="99642f7c1549b12bcc0ddc010075030a"/>
    <n v="1"/>
    <x v="0"/>
    <n v="1"/>
    <n v="22.37"/>
    <s v="1 (single)"/>
    <x v="1"/>
  </r>
  <r>
    <s v="2f0d70560615459213d3ea85549554a6"/>
    <n v="1"/>
    <x v="0"/>
    <n v="2"/>
    <n v="33.99"/>
    <s v="2-3 installments"/>
    <x v="1"/>
  </r>
  <r>
    <s v="eb7838c18a8fb7cd981b260bc220e739"/>
    <n v="1"/>
    <x v="0"/>
    <n v="1"/>
    <n v="117.65"/>
    <s v="1 (single)"/>
    <x v="1"/>
  </r>
  <r>
    <s v="63ad650ce1c19577c3eaa386f8752701"/>
    <n v="1"/>
    <x v="1"/>
    <n v="1"/>
    <n v="323.44"/>
    <s v="1 (single)"/>
    <x v="0"/>
  </r>
  <r>
    <s v="54cf02ae7c090640834d4f9d190f3b9d"/>
    <n v="1"/>
    <x v="3"/>
    <n v="1"/>
    <n v="103.36"/>
    <s v="1 (single)"/>
    <x v="12"/>
  </r>
  <r>
    <s v="59f6f39258d9b1c7e60848000b3af9ea"/>
    <n v="1"/>
    <x v="0"/>
    <n v="5"/>
    <n v="59.05"/>
    <s v="4-6 installments"/>
    <x v="0"/>
  </r>
  <r>
    <s v="8ea30b70e3e6d110ab6eaec18f0a7269"/>
    <n v="1"/>
    <x v="0"/>
    <n v="10"/>
    <n v="102.26"/>
    <s v="7-10 installments"/>
    <x v="4"/>
  </r>
  <r>
    <s v="525c195315397b46cc4a8b1727d1d426"/>
    <n v="1"/>
    <x v="1"/>
    <n v="1"/>
    <n v="55.91"/>
    <s v="1 (single)"/>
    <x v="1"/>
  </r>
  <r>
    <s v="735ad119a24ea4a9d6fbfcd9f296920a"/>
    <n v="1"/>
    <x v="0"/>
    <n v="10"/>
    <n v="783.62"/>
    <s v="7-10 installments"/>
    <x v="1"/>
  </r>
  <r>
    <s v="7dcb3c2cc15f5bcb73f79ee65a917b0f"/>
    <n v="1"/>
    <x v="1"/>
    <n v="1"/>
    <n v="426.25"/>
    <s v="1 (single)"/>
    <x v="1"/>
  </r>
  <r>
    <s v="af89a9009bc9e17652f71301d4065a35"/>
    <n v="1"/>
    <x v="3"/>
    <n v="1"/>
    <n v="136.02"/>
    <s v="1 (single)"/>
    <x v="1"/>
  </r>
  <r>
    <s v="674b6e620b3996a9a6267267aec7516e"/>
    <n v="1"/>
    <x v="0"/>
    <n v="3"/>
    <n v="229.14"/>
    <s v="2-3 installments"/>
    <x v="16"/>
  </r>
  <r>
    <s v="45884a7283a93dd46695ead0cf9c0e95"/>
    <n v="1"/>
    <x v="1"/>
    <n v="1"/>
    <n v="218.47"/>
    <s v="1 (single)"/>
    <x v="1"/>
  </r>
  <r>
    <s v="76814cecb4b0b51bff1b1843f9ee45d4"/>
    <n v="1"/>
    <x v="0"/>
    <n v="1"/>
    <n v="107.35"/>
    <s v="1 (single)"/>
    <x v="8"/>
  </r>
  <r>
    <s v="fc6909c54f7a6688147a7fd0a29cc30c"/>
    <n v="1"/>
    <x v="1"/>
    <n v="1"/>
    <n v="52.38"/>
    <s v="1 (single)"/>
    <x v="1"/>
  </r>
  <r>
    <s v="ed88f938dff33a241670e8fb3b8b95e6"/>
    <n v="1"/>
    <x v="0"/>
    <n v="3"/>
    <n v="37.18"/>
    <s v="2-3 installments"/>
    <x v="20"/>
  </r>
  <r>
    <s v="c9f32c5ccea32c0fa95474e83d8f321e"/>
    <n v="1"/>
    <x v="1"/>
    <n v="1"/>
    <n v="154.14"/>
    <s v="1 (single)"/>
    <x v="1"/>
  </r>
  <r>
    <s v="7daeb81638f9bb0b663a58c811266726"/>
    <n v="1"/>
    <x v="0"/>
    <n v="1"/>
    <n v="79.33"/>
    <s v="1 (single)"/>
    <x v="1"/>
  </r>
  <r>
    <s v="12281975d2de5af133e549f49a1b9093"/>
    <n v="1"/>
    <x v="1"/>
    <n v="1"/>
    <n v="115.45"/>
    <s v="1 (single)"/>
    <x v="4"/>
  </r>
  <r>
    <s v="4f887591abea8a000c18b3837a1f505f"/>
    <n v="1"/>
    <x v="0"/>
    <n v="1"/>
    <n v="165.36"/>
    <s v="1 (single)"/>
    <x v="1"/>
  </r>
  <r>
    <s v="7ecf3b698544882e2539712b1c598093"/>
    <n v="1"/>
    <x v="0"/>
    <n v="3"/>
    <n v="92.56999999999999"/>
    <s v="2-3 installments"/>
    <x v="1"/>
  </r>
  <r>
    <s v="11976fce6f2db8eb99598a3951b25137"/>
    <n v="1"/>
    <x v="1"/>
    <n v="1"/>
    <n v="114.03"/>
    <s v="1 (single)"/>
    <x v="4"/>
  </r>
  <r>
    <s v="773ecfb47260922193611c913a702942"/>
    <n v="1"/>
    <x v="0"/>
    <n v="9"/>
    <n v="98.8"/>
    <s v="7-10 installments"/>
    <x v="1"/>
  </r>
  <r>
    <s v="0132f39e8ad9b42ad2d41c847f44c0ed"/>
    <n v="1"/>
    <x v="0"/>
    <n v="3"/>
    <n v="37.16"/>
    <s v="2-3 installments"/>
    <x v="1"/>
  </r>
  <r>
    <s v="3b3d9117cf5f394da380582b1c3a46f9"/>
    <n v="1"/>
    <x v="0"/>
    <n v="3"/>
    <n v="166.81"/>
    <s v="2-3 installments"/>
    <x v="0"/>
  </r>
  <r>
    <s v="4064338b1a0771e658af6c71d3fa2604"/>
    <n v="1"/>
    <x v="0"/>
    <n v="2"/>
    <n v="144.07"/>
    <s v="2-3 installments"/>
    <x v="0"/>
  </r>
  <r>
    <s v="d8a529e5911526f5848f48c0905166d2"/>
    <n v="1"/>
    <x v="0"/>
    <n v="3"/>
    <n v="37.38"/>
    <s v="2-3 installments"/>
    <x v="1"/>
  </r>
  <r>
    <s v="224d5440ae7516a5ca867b2d5311147b"/>
    <n v="1"/>
    <x v="0"/>
    <n v="10"/>
    <n v="135"/>
    <s v="7-10 installments"/>
    <x v="12"/>
  </r>
  <r>
    <s v="73a1720b600ec93e0cc37c3266c01452"/>
    <n v="1"/>
    <x v="0"/>
    <n v="4"/>
    <n v="313.53"/>
    <s v="4-6 installments"/>
    <x v="1"/>
  </r>
  <r>
    <s v="3292455dce618c23d0687996cdc06d43"/>
    <n v="1"/>
    <x v="0"/>
    <n v="1"/>
    <n v="134.92"/>
    <s v="1 (single)"/>
    <x v="0"/>
  </r>
  <r>
    <s v="d0dfc91485df79d57bca8e69971f9164"/>
    <n v="1"/>
    <x v="0"/>
    <n v="3"/>
    <n v="69.88"/>
    <s v="2-3 installments"/>
    <x v="18"/>
  </r>
  <r>
    <s v="c8a26f68531d30c813a16902aeacd380"/>
    <n v="1"/>
    <x v="1"/>
    <n v="1"/>
    <n v="28.75"/>
    <s v="1 (single)"/>
    <x v="1"/>
  </r>
  <r>
    <s v="310adadfb2b68c5607467e7f7f419491"/>
    <n v="1"/>
    <x v="0"/>
    <n v="1"/>
    <n v="68.48999999999999"/>
    <s v="1 (single)"/>
    <x v="8"/>
  </r>
  <r>
    <s v="c2808827e6da8f333dedcd02d172fbd7"/>
    <n v="1"/>
    <x v="0"/>
    <n v="4"/>
    <n v="68.23"/>
    <s v="4-6 installments"/>
    <x v="8"/>
  </r>
  <r>
    <s v="61e7a0e72661ce2a29fef077d8007f27"/>
    <n v="1"/>
    <x v="0"/>
    <n v="1"/>
    <n v="27.8"/>
    <s v="1 (single)"/>
    <x v="7"/>
  </r>
  <r>
    <s v="e005be792ff63719b707213974186c8d"/>
    <n v="1"/>
    <x v="0"/>
    <n v="8"/>
    <n v="298.48"/>
    <s v="7-10 installments"/>
    <x v="1"/>
  </r>
  <r>
    <s v="ca252aefd6f7ef3c5879eaab99e277eb"/>
    <n v="1"/>
    <x v="1"/>
    <n v="1"/>
    <n v="178.32"/>
    <s v="1 (single)"/>
    <x v="1"/>
  </r>
  <r>
    <s v="b5f6cf402404052650b6ca5f41f71434"/>
    <n v="1"/>
    <x v="0"/>
    <n v="4"/>
    <n v="48.72"/>
    <s v="4-6 installments"/>
    <x v="1"/>
  </r>
  <r>
    <s v="a46a206fc9bc06abda01c55cfc97117d"/>
    <n v="1"/>
    <x v="0"/>
    <n v="2"/>
    <n v="204.07"/>
    <s v="2-3 installments"/>
    <x v="1"/>
  </r>
  <r>
    <s v="bcd49ab05abcd96dc60591051df6c81b"/>
    <n v="1"/>
    <x v="0"/>
    <n v="2"/>
    <n v="110.58"/>
    <s v="2-3 installments"/>
    <x v="1"/>
  </r>
  <r>
    <s v="d1579c450369b0b5d8bc67cdc0fb1f08"/>
    <n v="1"/>
    <x v="1"/>
    <n v="1"/>
    <n v="123.52"/>
    <s v="1 (single)"/>
    <x v="16"/>
  </r>
  <r>
    <s v="c4769f2899b00a90de4e1650e17174a5"/>
    <n v="1"/>
    <x v="1"/>
    <n v="1"/>
    <n v="59.44"/>
    <s v="1 (single)"/>
    <x v="1"/>
  </r>
  <r>
    <s v="42e5f73161b3e88fdadd792613be1da9"/>
    <n v="1"/>
    <x v="0"/>
    <n v="2"/>
    <n v="111.24"/>
    <s v="2-3 installments"/>
    <x v="1"/>
  </r>
  <r>
    <s v="057bc88d7845bc736fbe1fb27f2932f2"/>
    <n v="1"/>
    <x v="0"/>
    <n v="8"/>
    <n v="198.36"/>
    <s v="7-10 installments"/>
    <x v="1"/>
  </r>
  <r>
    <s v="44e74826cbf09295cbbfc17b6c4284e4"/>
    <n v="1"/>
    <x v="0"/>
    <n v="7"/>
    <n v="71.05"/>
    <s v="7-10 installments"/>
    <x v="0"/>
  </r>
  <r>
    <s v="f4544b707c2c9583440b3ea50b0fc3a6"/>
    <n v="1"/>
    <x v="0"/>
    <n v="7"/>
    <n v="116.38"/>
    <s v="7-10 installments"/>
    <x v="1"/>
  </r>
  <r>
    <s v="0ca4b3b797fddd6288abcd726e5669e3"/>
    <n v="1"/>
    <x v="0"/>
    <n v="4"/>
    <n v="60.05"/>
    <s v="4-6 installments"/>
    <x v="12"/>
  </r>
  <r>
    <s v="f4ca52bb4cdf0d58abc5784ded7c43b9"/>
    <n v="1"/>
    <x v="1"/>
    <n v="1"/>
    <n v="57.82"/>
    <s v="1 (single)"/>
    <x v="24"/>
  </r>
  <r>
    <s v="c6debc710c2b29405098532721c1a42b"/>
    <n v="1"/>
    <x v="0"/>
    <n v="6"/>
    <n v="676.96"/>
    <s v="4-6 installments"/>
    <x v="4"/>
  </r>
  <r>
    <s v="b7bb679ead188147ea4d028b583720f9"/>
    <n v="1"/>
    <x v="1"/>
    <n v="1"/>
    <n v="66.01000000000001"/>
    <s v="1 (single)"/>
    <x v="6"/>
  </r>
  <r>
    <s v="4cf27cd829748acdd11dfe19fe746e8b"/>
    <n v="1"/>
    <x v="1"/>
    <n v="1"/>
    <n v="155.73"/>
    <s v="1 (single)"/>
    <x v="1"/>
  </r>
  <r>
    <s v="bcaa2ea71bcbe06f4cab5fe30f997f93"/>
    <n v="1"/>
    <x v="1"/>
    <n v="1"/>
    <n v="21.4"/>
    <s v="1 (single)"/>
    <x v="16"/>
  </r>
  <r>
    <s v="6291a46a5ee32a81d7af74315c37849c"/>
    <n v="1"/>
    <x v="1"/>
    <n v="1"/>
    <n v="100.62"/>
    <s v="1 (single)"/>
    <x v="1"/>
  </r>
  <r>
    <s v="e2ea1c8dd335be5a191a54a8de85770e"/>
    <n v="1"/>
    <x v="0"/>
    <n v="6"/>
    <n v="66.44"/>
    <s v="4-6 installments"/>
    <x v="1"/>
  </r>
  <r>
    <s v="fbb1fd2f76863e5576087bc1e34b91ea"/>
    <n v="1"/>
    <x v="0"/>
    <n v="2"/>
    <n v="161.53"/>
    <s v="2-3 installments"/>
    <x v="1"/>
  </r>
  <r>
    <s v="19fce5bac49997d40974437bb7eccad7"/>
    <n v="1"/>
    <x v="0"/>
    <n v="2"/>
    <n v="145.66"/>
    <s v="2-3 installments"/>
    <x v="8"/>
  </r>
  <r>
    <s v="443038d9ed6b74bc4f7bfa679ce81bf1"/>
    <n v="1"/>
    <x v="0"/>
    <n v="3"/>
    <n v="250"/>
    <s v="2-3 installments"/>
    <x v="12"/>
  </r>
  <r>
    <s v="54623479e83b4d90c3a3087c34a95187"/>
    <n v="1"/>
    <x v="1"/>
    <n v="1"/>
    <n v="78.20999999999999"/>
    <s v="1 (single)"/>
    <x v="4"/>
  </r>
  <r>
    <s v="c91b29576f970b27d90f5b214c88283f"/>
    <n v="1"/>
    <x v="0"/>
    <n v="1"/>
    <n v="73.77"/>
    <s v="1 (single)"/>
    <x v="0"/>
  </r>
  <r>
    <s v="a23316a0b0209f50c13935e4848e6b68"/>
    <n v="1"/>
    <x v="0"/>
    <n v="10"/>
    <n v="144.06"/>
    <s v="7-10 installments"/>
    <x v="4"/>
  </r>
  <r>
    <s v="a1406509a4e81343f4c669ae236fd01c"/>
    <n v="1"/>
    <x v="0"/>
    <n v="3"/>
    <n v="229.5"/>
    <s v="2-3 installments"/>
    <x v="5"/>
  </r>
  <r>
    <s v="421e787a5dec780e5db14facee9bdab5"/>
    <n v="1"/>
    <x v="0"/>
    <n v="1"/>
    <n v="71.64"/>
    <s v="1 (single)"/>
    <x v="0"/>
  </r>
  <r>
    <s v="10c41c0172ecd7694a6aa595629ce73d"/>
    <n v="1"/>
    <x v="3"/>
    <n v="1"/>
    <n v="30.1"/>
    <s v="1 (single)"/>
    <x v="12"/>
  </r>
  <r>
    <s v="db28a85f64c84ecf4ef58cddcaa1cf50"/>
    <n v="1"/>
    <x v="0"/>
    <n v="1"/>
    <n v="93.09999999999999"/>
    <s v="1 (single)"/>
    <x v="1"/>
  </r>
  <r>
    <s v="84f5e6c0a0e3155e38c00f434ba90ce8"/>
    <n v="1"/>
    <x v="0"/>
    <n v="1"/>
    <n v="51.11"/>
    <s v="1 (single)"/>
    <x v="24"/>
  </r>
  <r>
    <s v="5e0140671ad91ce830fb2b33a3210d1b"/>
    <n v="1"/>
    <x v="0"/>
    <n v="10"/>
    <n v="110.42"/>
    <s v="7-10 installments"/>
    <x v="18"/>
  </r>
  <r>
    <s v="563cc94852488599d7c665e7f9fb7ab1"/>
    <n v="1"/>
    <x v="0"/>
    <n v="6"/>
    <n v="639.34"/>
    <s v="4-6 installments"/>
    <x v="1"/>
  </r>
  <r>
    <s v="59e57d3a260d94d24e665b2c817981f1"/>
    <n v="1"/>
    <x v="0"/>
    <n v="6"/>
    <n v="166.99"/>
    <s v="4-6 installments"/>
    <x v="4"/>
  </r>
  <r>
    <s v="547b80d070dd9bcffd75e40b0230280b"/>
    <n v="1"/>
    <x v="1"/>
    <n v="1"/>
    <n v="113.45"/>
    <s v="1 (single)"/>
    <x v="0"/>
  </r>
  <r>
    <s v="a182c021b0561e70031de925b3991fb3"/>
    <n v="1"/>
    <x v="0"/>
    <n v="4"/>
    <n v="176.99"/>
    <s v="4-6 installments"/>
    <x v="3"/>
  </r>
  <r>
    <s v="824ea549426913275fcda582fe4fc0d1"/>
    <n v="1"/>
    <x v="0"/>
    <n v="5"/>
    <n v="53.7"/>
    <s v="4-6 installments"/>
    <x v="1"/>
  </r>
  <r>
    <s v="287b0bab443f35ac8aaeef8efdbc3a74"/>
    <n v="1"/>
    <x v="0"/>
    <n v="1"/>
    <n v="77.56999999999999"/>
    <s v="1 (single)"/>
    <x v="7"/>
  </r>
  <r>
    <s v="48c39947fd42eb080c2e14b368f79c60"/>
    <n v="1"/>
    <x v="1"/>
    <n v="1"/>
    <n v="64.23999999999999"/>
    <s v="1 (single)"/>
    <x v="1"/>
  </r>
  <r>
    <s v="8311aa3b9c474639d7f344868c3fe150"/>
    <n v="1"/>
    <x v="1"/>
    <n v="1"/>
    <n v="56.01"/>
    <s v="1 (single)"/>
    <x v="12"/>
  </r>
  <r>
    <s v="02a0eb7c22b0616c767a45954a2a28f6"/>
    <n v="1"/>
    <x v="0"/>
    <n v="4"/>
    <n v="144.54"/>
    <s v="4-6 installments"/>
    <x v="14"/>
  </r>
  <r>
    <s v="f9989a770fe566738df2291e09cddee0"/>
    <n v="1"/>
    <x v="0"/>
    <n v="4"/>
    <n v="603.15"/>
    <s v="4-6 installments"/>
    <x v="1"/>
  </r>
  <r>
    <s v="2e6a1087eb563f7648142859dceb5d90"/>
    <n v="1"/>
    <x v="0"/>
    <n v="1"/>
    <n v="9.140000000000001"/>
    <s v="1 (single)"/>
    <x v="14"/>
  </r>
  <r>
    <s v="18bcbca4b2c948e7653345492627a1cc"/>
    <n v="1"/>
    <x v="0"/>
    <n v="2"/>
    <n v="149.56"/>
    <s v="2-3 installments"/>
    <x v="16"/>
  </r>
  <r>
    <s v="7dc8487f60263dbf289600757f5c6f99"/>
    <n v="1"/>
    <x v="0"/>
    <n v="3"/>
    <n v="37.62"/>
    <s v="2-3 installments"/>
    <x v="14"/>
  </r>
  <r>
    <s v="3b9a760c03f8e980720baef328c8a89d"/>
    <n v="1"/>
    <x v="0"/>
    <n v="1"/>
    <n v="92.78"/>
    <s v="1 (single)"/>
    <x v="0"/>
  </r>
  <r>
    <s v="b132124ca9d69faf63989e08a5851151"/>
    <n v="1"/>
    <x v="0"/>
    <n v="3"/>
    <n v="125.45"/>
    <s v="2-3 installments"/>
    <x v="1"/>
  </r>
  <r>
    <s v="710ad9913c5b4fc7c5d5a890082b1029"/>
    <n v="1"/>
    <x v="0"/>
    <n v="5"/>
    <n v="78.64"/>
    <s v="4-6 installments"/>
    <x v="1"/>
  </r>
  <r>
    <s v="7a28c31014b18e07f3d37e80e06ad6d3"/>
    <n v="1"/>
    <x v="0"/>
    <n v="1"/>
    <n v="42.1"/>
    <s v="1 (single)"/>
    <x v="4"/>
  </r>
  <r>
    <s v="c13040a934f67612318e219d4bf00cc9"/>
    <n v="1"/>
    <x v="1"/>
    <n v="1"/>
    <n v="198.55"/>
    <s v="1 (single)"/>
    <x v="1"/>
  </r>
  <r>
    <s v="a9c7a663695a09a7b9b9bf94bbd01121"/>
    <n v="1"/>
    <x v="0"/>
    <n v="5"/>
    <n v="170.84"/>
    <s v="4-6 installments"/>
    <x v="0"/>
  </r>
  <r>
    <s v="23f098e532da469bf9f45d52c5d16d10"/>
    <n v="1"/>
    <x v="0"/>
    <n v="7"/>
    <n v="77.81999999999999"/>
    <s v="7-10 installments"/>
    <x v="1"/>
  </r>
  <r>
    <s v="4194efa7ec651ea7442c7f01988877bd"/>
    <n v="1"/>
    <x v="0"/>
    <n v="8"/>
    <n v="109.8"/>
    <s v="7-10 installments"/>
    <x v="1"/>
  </r>
  <r>
    <s v="c280f5eef3c218fccd7c518b27fe86ff"/>
    <n v="1"/>
    <x v="0"/>
    <n v="1"/>
    <n v="44.53"/>
    <s v="1 (single)"/>
    <x v="16"/>
  </r>
  <r>
    <s v="ba905c53634f259fa5738c7307a0d092"/>
    <n v="1"/>
    <x v="1"/>
    <n v="1"/>
    <n v="51.84"/>
    <s v="1 (single)"/>
    <x v="1"/>
  </r>
  <r>
    <s v="925f43c2d4991e4360c5a7435c5431a3"/>
    <n v="1"/>
    <x v="0"/>
    <n v="7"/>
    <n v="87.83"/>
    <s v="7-10 installments"/>
    <x v="1"/>
  </r>
  <r>
    <s v="804f733828d8587c734a1d8fc5634e06"/>
    <n v="1"/>
    <x v="0"/>
    <n v="4"/>
    <n v="284.5"/>
    <s v="4-6 installments"/>
    <x v="12"/>
  </r>
  <r>
    <s v="cb269e12d603437a1a1a1bf4c27c3716"/>
    <n v="1"/>
    <x v="1"/>
    <n v="1"/>
    <n v="216.83"/>
    <s v="1 (single)"/>
    <x v="19"/>
  </r>
  <r>
    <s v="dcd34cfe646e335b341fe9be82eddfee"/>
    <n v="1"/>
    <x v="1"/>
    <n v="1"/>
    <n v="56.87"/>
    <s v="1 (single)"/>
    <x v="1"/>
  </r>
  <r>
    <s v="1f8b9c3db5374e97739a23bed586bba2"/>
    <n v="1"/>
    <x v="0"/>
    <n v="8"/>
    <n v="85.14"/>
    <s v="7-10 installments"/>
    <x v="4"/>
  </r>
  <r>
    <s v="4fd902efd26ccffb79f2a7df0fdba36c"/>
    <n v="1"/>
    <x v="0"/>
    <n v="1"/>
    <n v="99.2"/>
    <s v="1 (single)"/>
    <x v="1"/>
  </r>
  <r>
    <s v="a880a78363d1f9a76ec3ca2b150de0dc"/>
    <n v="1"/>
    <x v="0"/>
    <n v="4"/>
    <n v="46.14"/>
    <s v="4-6 installments"/>
    <x v="13"/>
  </r>
  <r>
    <s v="387bbb4e54caa3042c96943f795721ab"/>
    <n v="1"/>
    <x v="0"/>
    <n v="6"/>
    <n v="206.61"/>
    <s v="4-6 installments"/>
    <x v="1"/>
  </r>
  <r>
    <s v="5e17c0dc87169aef2e276079b07dc873"/>
    <n v="1"/>
    <x v="0"/>
    <n v="3"/>
    <n v="104.28"/>
    <s v="2-3 installments"/>
    <x v="12"/>
  </r>
  <r>
    <s v="56a80792281d114fba8f25d20fb087e4"/>
    <n v="2"/>
    <x v="0"/>
    <n v="2"/>
    <n v="172.54"/>
    <s v="2-3 installments"/>
    <x v="11"/>
  </r>
  <r>
    <s v="2c84b2577e246ed9aa8ad68b0dee5be6"/>
    <n v="1"/>
    <x v="0"/>
    <n v="4"/>
    <n v="40.38"/>
    <s v="4-6 installments"/>
    <x v="0"/>
  </r>
  <r>
    <s v="498964d3c3eddfc0d670e6be2ea2d5b2"/>
    <n v="1"/>
    <x v="0"/>
    <n v="1"/>
    <n v="28.01"/>
    <s v="1 (single)"/>
    <x v="20"/>
  </r>
  <r>
    <s v="440dd5b80f076b3133c25e668e4df168"/>
    <n v="2"/>
    <x v="2"/>
    <n v="1"/>
    <n v="100"/>
    <s v="1 (single)"/>
    <x v="20"/>
  </r>
  <r>
    <s v="e36b28a5ad1829210ce96af49823ed25"/>
    <n v="1"/>
    <x v="0"/>
    <n v="1"/>
    <n v="28.41"/>
    <s v="1 (single)"/>
    <x v="1"/>
  </r>
  <r>
    <s v="1ca44c5850de39660439deebf65c8fd2"/>
    <n v="1"/>
    <x v="0"/>
    <n v="1"/>
    <n v="31.84"/>
    <s v="1 (single)"/>
    <x v="1"/>
  </r>
  <r>
    <s v="6f238ec63bf03937a0f89a630c3dc1f5"/>
    <n v="1"/>
    <x v="1"/>
    <n v="1"/>
    <n v="172.7"/>
    <s v="1 (single)"/>
    <x v="21"/>
  </r>
  <r>
    <s v="b0c1eb643cc230efdadc151753e940b5"/>
    <n v="1"/>
    <x v="0"/>
    <n v="6"/>
    <n v="103.7"/>
    <s v="4-6 installments"/>
    <x v="1"/>
  </r>
  <r>
    <s v="4a5470dfcf2368971425d5aa451cf3b9"/>
    <n v="1"/>
    <x v="3"/>
    <n v="1"/>
    <n v="80.81"/>
    <s v="1 (single)"/>
    <x v="1"/>
  </r>
  <r>
    <s v="e4d54c2566ec92a7c50a268c87242065"/>
    <n v="1"/>
    <x v="0"/>
    <n v="1"/>
    <n v="54.6"/>
    <s v="1 (single)"/>
    <x v="12"/>
  </r>
  <r>
    <s v="4fb04008f96cb74d5bd6bbc8600cb3fa"/>
    <n v="1"/>
    <x v="0"/>
    <n v="1"/>
    <n v="24.17"/>
    <s v="1 (single)"/>
    <x v="1"/>
  </r>
  <r>
    <s v="e56705e29ca62edcbae910d46fbcb427"/>
    <n v="1"/>
    <x v="0"/>
    <n v="2"/>
    <n v="178.27"/>
    <s v="2-3 installments"/>
    <x v="12"/>
  </r>
  <r>
    <s v="ad7bbcbf26e12680c3f6a5f273235f11"/>
    <n v="1"/>
    <x v="0"/>
    <n v="3"/>
    <n v="179.72"/>
    <s v="2-3 installments"/>
    <x v="0"/>
  </r>
  <r>
    <s v="c58478c0a746d4188108e2ec71001110"/>
    <n v="1"/>
    <x v="0"/>
    <n v="1"/>
    <n v="51.13"/>
    <s v="1 (single)"/>
    <x v="12"/>
  </r>
  <r>
    <s v="76622c01fca584f77626ddafa70d17a2"/>
    <n v="1"/>
    <x v="0"/>
    <n v="3"/>
    <n v="106.78"/>
    <s v="2-3 installments"/>
    <x v="1"/>
  </r>
  <r>
    <s v="532ed5e14e24ae1f0d735b91524b98b9"/>
    <n v="1"/>
    <x v="0"/>
    <n v="2"/>
    <n v="83.23"/>
    <s v="2-3 installments"/>
    <x v="0"/>
  </r>
  <r>
    <s v="2fd164f74becbe83e1b81f3f3ab94d07"/>
    <n v="1"/>
    <x v="0"/>
    <n v="1"/>
    <n v="22.54"/>
    <s v="1 (single)"/>
    <x v="12"/>
  </r>
  <r>
    <s v="7c2235a930f355b9dc0741b70000d56c"/>
    <n v="1"/>
    <x v="0"/>
    <n v="9"/>
    <n v="94.20999999999999"/>
    <s v="7-10 installments"/>
    <x v="12"/>
  </r>
  <r>
    <s v="f6c39c67509d85f483f3bf334bd510e3"/>
    <n v="1"/>
    <x v="0"/>
    <n v="4"/>
    <n v="220.54"/>
    <s v="4-6 installments"/>
    <x v="6"/>
  </r>
  <r>
    <s v="f93c490f3040a2c005e2f21d86559dc7"/>
    <n v="1"/>
    <x v="0"/>
    <n v="1"/>
    <n v="63.12"/>
    <s v="1 (single)"/>
    <x v="8"/>
  </r>
  <r>
    <s v="a22df5d3fb8b3ec7e7adea94b1a4b967"/>
    <n v="1"/>
    <x v="0"/>
    <n v="8"/>
    <n v="519.29"/>
    <s v="7-10 installments"/>
    <x v="2"/>
  </r>
  <r>
    <s v="73b72b64fe9ceac200edede7e53ab012"/>
    <n v="1"/>
    <x v="0"/>
    <n v="1"/>
    <n v="32.65"/>
    <s v="1 (single)"/>
    <x v="1"/>
  </r>
  <r>
    <s v="e6c3435aca88a50c893f06b6b13e9242"/>
    <n v="1"/>
    <x v="0"/>
    <n v="6"/>
    <n v="64.39"/>
    <s v="4-6 installments"/>
    <x v="0"/>
  </r>
  <r>
    <s v="cae717bb5d2448081dd91756a3842833"/>
    <n v="1"/>
    <x v="1"/>
    <n v="1"/>
    <n v="44.2"/>
    <s v="1 (single)"/>
    <x v="1"/>
  </r>
  <r>
    <s v="64d7f23b722e9e54a995c7500c4926df"/>
    <n v="1"/>
    <x v="1"/>
    <n v="1"/>
    <n v="57.58"/>
    <s v="1 (single)"/>
    <x v="1"/>
  </r>
  <r>
    <s v="fc2a4d7b806b8d5572a052da4a5a6bed"/>
    <n v="1"/>
    <x v="0"/>
    <n v="2"/>
    <n v="40.69"/>
    <s v="2-3 installments"/>
    <x v="1"/>
  </r>
  <r>
    <s v="428864d148621bd89ac5ca142b0e15af"/>
    <n v="1"/>
    <x v="0"/>
    <n v="3"/>
    <n v="264.24"/>
    <s v="2-3 installments"/>
    <x v="1"/>
  </r>
  <r>
    <s v="1e0c8f775100348bb1d30910f43b7f75"/>
    <n v="1"/>
    <x v="0"/>
    <n v="2"/>
    <n v="764.92"/>
    <s v="2-3 installments"/>
    <x v="1"/>
  </r>
  <r>
    <s v="c1cb4e959222a482322465cab287439c"/>
    <n v="1"/>
    <x v="0"/>
    <n v="3"/>
    <n v="106.44"/>
    <s v="2-3 installments"/>
    <x v="6"/>
  </r>
  <r>
    <s v="43776dfb549a4d0a2d069bfabfc4b134"/>
    <n v="1"/>
    <x v="1"/>
    <n v="1"/>
    <n v="111.19"/>
    <s v="1 (single)"/>
    <x v="1"/>
  </r>
  <r>
    <s v="0c7ac4325ae837f28df12a94a51cf375"/>
    <n v="1"/>
    <x v="0"/>
    <n v="3"/>
    <n v="70.48999999999999"/>
    <s v="2-3 installments"/>
    <x v="12"/>
  </r>
  <r>
    <s v="cedce2be74a9e660cec99d6f9c6674f3"/>
    <n v="1"/>
    <x v="0"/>
    <n v="3"/>
    <n v="57.75"/>
    <s v="2-3 installments"/>
    <x v="1"/>
  </r>
  <r>
    <s v="e2f9342700902ec06e33f82cf4d279d8"/>
    <n v="1"/>
    <x v="0"/>
    <n v="2"/>
    <n v="147.03"/>
    <s v="2-3 installments"/>
    <x v="1"/>
  </r>
  <r>
    <s v="51965bbaf28462239df82affdbbb1301"/>
    <n v="1"/>
    <x v="1"/>
    <n v="1"/>
    <n v="31.76"/>
    <s v="1 (single)"/>
    <x v="1"/>
  </r>
  <r>
    <s v="7fee8248879e6c2eb655918584bb3ba2"/>
    <n v="2"/>
    <x v="2"/>
    <n v="1"/>
    <n v="30"/>
    <s v="1 (single)"/>
    <x v="1"/>
  </r>
  <r>
    <s v="fb76ca91d6aa4a18429f91a8991355c9"/>
    <n v="1"/>
    <x v="0"/>
    <n v="7"/>
    <n v="98.79000000000001"/>
    <s v="7-10 installments"/>
    <x v="14"/>
  </r>
  <r>
    <s v="95e978f299dd47721ee357c14f859b66"/>
    <n v="1"/>
    <x v="1"/>
    <n v="1"/>
    <n v="123.2"/>
    <s v="1 (single)"/>
    <x v="20"/>
  </r>
  <r>
    <s v="a14ae07ec866886ebfbd63a32b8f86a0"/>
    <n v="1"/>
    <x v="1"/>
    <n v="1"/>
    <n v="50.11"/>
    <s v="1 (single)"/>
    <x v="12"/>
  </r>
  <r>
    <s v="973acef56bf70feefa8264d4e9f300fc"/>
    <n v="1"/>
    <x v="0"/>
    <n v="1"/>
    <n v="146.43"/>
    <s v="1 (single)"/>
    <x v="1"/>
  </r>
  <r>
    <s v="ca8abc474e7636166e173909fa9973ce"/>
    <n v="1"/>
    <x v="1"/>
    <n v="1"/>
    <n v="318.61"/>
    <s v="1 (single)"/>
    <x v="4"/>
  </r>
  <r>
    <s v="2060cb090f613a2c6e389e351afc8031"/>
    <n v="1"/>
    <x v="0"/>
    <n v="1"/>
    <n v="98.15000000000001"/>
    <s v="1 (single)"/>
    <x v="1"/>
  </r>
  <r>
    <s v="ce8a790838d6b4304ddde9481438c679"/>
    <n v="1"/>
    <x v="0"/>
    <n v="2"/>
    <n v="106.87"/>
    <s v="2-3 installments"/>
    <x v="8"/>
  </r>
  <r>
    <s v="177f8b6f0cfd6ef224d0caf1e59d89bd"/>
    <n v="1"/>
    <x v="0"/>
    <n v="4"/>
    <n v="820.24"/>
    <s v="4-6 installments"/>
    <x v="7"/>
  </r>
  <r>
    <s v="f2d5ab09d0a8af8a6c3b93031647b532"/>
    <n v="1"/>
    <x v="1"/>
    <n v="1"/>
    <n v="64.22"/>
    <s v="1 (single)"/>
    <x v="4"/>
  </r>
  <r>
    <s v="9d6f552c9b731d52bb9c9b6051ddf5a2"/>
    <n v="1"/>
    <x v="1"/>
    <n v="1"/>
    <n v="56.6"/>
    <s v="1 (single)"/>
    <x v="5"/>
  </r>
  <r>
    <s v="8efa32589faa9ab3d9fb06ab4f2bceb7"/>
    <n v="1"/>
    <x v="1"/>
    <n v="1"/>
    <n v="89.28"/>
    <s v="1 (single)"/>
    <x v="8"/>
  </r>
  <r>
    <s v="a9b929204be626d61a1d60d47e6b52bc"/>
    <n v="1"/>
    <x v="0"/>
    <n v="1"/>
    <n v="5.52"/>
    <s v="1 (single)"/>
    <x v="1"/>
  </r>
  <r>
    <s v="5e5d67ba461a7218183df5ac644c4a8e"/>
    <n v="1"/>
    <x v="0"/>
    <n v="3"/>
    <n v="147.45"/>
    <s v="2-3 installments"/>
    <x v="4"/>
  </r>
  <r>
    <s v="10271ddf4e66d7ebde86598c2447761d"/>
    <n v="1"/>
    <x v="0"/>
    <n v="2"/>
    <n v="87.98999999999999"/>
    <s v="2-3 installments"/>
    <x v="0"/>
  </r>
  <r>
    <s v="780865d48893bd12dd23eb85abed0c6e"/>
    <n v="1"/>
    <x v="0"/>
    <n v="8"/>
    <n v="308.3"/>
    <s v="7-10 installments"/>
    <x v="1"/>
  </r>
  <r>
    <s v="6954f8261ff8147d4f4570c7d65990bd"/>
    <n v="1"/>
    <x v="1"/>
    <n v="1"/>
    <n v="91.18000000000001"/>
    <s v="1 (single)"/>
    <x v="4"/>
  </r>
  <r>
    <s v="55554085cc4d9f1d0cd3029387efb5af"/>
    <n v="1"/>
    <x v="1"/>
    <n v="1"/>
    <n v="63.27"/>
    <s v="1 (single)"/>
    <x v="1"/>
  </r>
  <r>
    <s v="4a84b6a294715d6efbd396a9ecece857"/>
    <n v="1"/>
    <x v="0"/>
    <n v="2"/>
    <n v="51.38"/>
    <s v="2-3 installments"/>
    <x v="16"/>
  </r>
  <r>
    <s v="387016f36a926f6d861f812a8aeccffb"/>
    <n v="1"/>
    <x v="0"/>
    <n v="3"/>
    <n v="177.44"/>
    <s v="2-3 installments"/>
    <x v="0"/>
  </r>
  <r>
    <s v="1f44b2e973c49f412a9ae9f31166f588"/>
    <n v="1"/>
    <x v="0"/>
    <n v="1"/>
    <n v="101.9"/>
    <s v="1 (single)"/>
    <x v="12"/>
  </r>
  <r>
    <s v="7940ffdbb6d1ab63e0305221674ccb77"/>
    <n v="1"/>
    <x v="0"/>
    <n v="1"/>
    <n v="195.63"/>
    <s v="1 (single)"/>
    <x v="16"/>
  </r>
  <r>
    <s v="70ed97390f0c32ee36ebfb8a421ee1d5"/>
    <n v="1"/>
    <x v="0"/>
    <n v="1"/>
    <n v="34.09"/>
    <s v="1 (single)"/>
    <x v="6"/>
  </r>
  <r>
    <s v="9e9c6e3dd45c48dd0bd670c70827511f"/>
    <n v="1"/>
    <x v="0"/>
    <n v="1"/>
    <n v="171.13"/>
    <s v="1 (single)"/>
    <x v="8"/>
  </r>
  <r>
    <s v="39263e1d21c19dd12321cbdb04b3175c"/>
    <n v="1"/>
    <x v="0"/>
    <n v="8"/>
    <n v="246.36"/>
    <s v="7-10 installments"/>
    <x v="8"/>
  </r>
  <r>
    <s v="98f80eddddaaa6c3e5dea02ff36ad263"/>
    <n v="1"/>
    <x v="0"/>
    <n v="4"/>
    <n v="102.84"/>
    <s v="4-6 installments"/>
    <x v="12"/>
  </r>
  <r>
    <s v="600ad056fd4fece16dcfaf524b4b9eee"/>
    <n v="1"/>
    <x v="0"/>
    <n v="2"/>
    <n v="98.62"/>
    <s v="2-3 installments"/>
    <x v="1"/>
  </r>
  <r>
    <s v="284b3707cd4351c728d8d59db0ce2c45"/>
    <n v="1"/>
    <x v="0"/>
    <n v="2"/>
    <n v="88.14"/>
    <s v="2-3 installments"/>
    <x v="0"/>
  </r>
  <r>
    <s v="b7ff8f6ebc1ce56907f3f34b7b92fee9"/>
    <n v="1"/>
    <x v="0"/>
    <n v="10"/>
    <n v="232.05"/>
    <s v="7-10 installments"/>
    <x v="12"/>
  </r>
  <r>
    <s v="4486a084f4b0d0cc0f481087c1480bc7"/>
    <n v="1"/>
    <x v="0"/>
    <n v="4"/>
    <n v="330.57"/>
    <s v="4-6 installments"/>
    <x v="1"/>
  </r>
  <r>
    <s v="6029e6bd42b7734db7fa0f091ed018d3"/>
    <n v="1"/>
    <x v="0"/>
    <n v="1"/>
    <n v="103.17"/>
    <s v="1 (single)"/>
    <x v="1"/>
  </r>
  <r>
    <s v="b7a6a74494a5f76ac5f74bc9c1327e5d"/>
    <n v="1"/>
    <x v="1"/>
    <n v="1"/>
    <n v="63.37"/>
    <s v="1 (single)"/>
    <x v="0"/>
  </r>
  <r>
    <s v="3571bf5785e29132d318f3c5222560f7"/>
    <n v="1"/>
    <x v="0"/>
    <n v="4"/>
    <n v="45.39"/>
    <s v="4-6 installments"/>
    <x v="1"/>
  </r>
  <r>
    <s v="2771d3ac1d43785ed9c2fdcb077a87b0"/>
    <n v="1"/>
    <x v="0"/>
    <n v="1"/>
    <n v="49.2"/>
    <s v="1 (single)"/>
    <x v="4"/>
  </r>
  <r>
    <s v="7645406942825a748f5db38c177b0a5e"/>
    <n v="1"/>
    <x v="0"/>
    <n v="10"/>
    <n v="122.4"/>
    <s v="7-10 installments"/>
    <x v="0"/>
  </r>
  <r>
    <s v="bd5a6e9434ebae71399bef6eb45d85eb"/>
    <n v="1"/>
    <x v="0"/>
    <n v="3"/>
    <n v="284.81"/>
    <s v="2-3 installments"/>
    <x v="1"/>
  </r>
  <r>
    <s v="4386700b3af86ed03733e04c9d3b2926"/>
    <n v="1"/>
    <x v="0"/>
    <n v="2"/>
    <n v="129.32"/>
    <s v="2-3 installments"/>
    <x v="1"/>
  </r>
  <r>
    <s v="b8da1a3a182f9172670e36c996363708"/>
    <n v="1"/>
    <x v="0"/>
    <n v="1"/>
    <n v="78.78"/>
    <s v="1 (single)"/>
    <x v="1"/>
  </r>
  <r>
    <s v="2711c0821d7f2330805ca09cad0952e3"/>
    <n v="1"/>
    <x v="0"/>
    <n v="2"/>
    <n v="28.86"/>
    <s v="2-3 installments"/>
    <x v="1"/>
  </r>
  <r>
    <s v="b539f51f7cf6a9c1a871d2bb898cdd27"/>
    <n v="1"/>
    <x v="0"/>
    <n v="10"/>
    <n v="125.42"/>
    <s v="7-10 installments"/>
    <x v="1"/>
  </r>
  <r>
    <s v="d043a3bb843a11bb2f3a826771849ec4"/>
    <n v="1"/>
    <x v="0"/>
    <n v="4"/>
    <n v="55.46"/>
    <s v="4-6 installments"/>
    <x v="1"/>
  </r>
  <r>
    <s v="124282aeb36f71699a910e0670c08769"/>
    <n v="1"/>
    <x v="1"/>
    <n v="1"/>
    <n v="76.33"/>
    <s v="1 (single)"/>
    <x v="12"/>
  </r>
  <r>
    <s v="7f47078a05106160c009fc89a215b154"/>
    <n v="1"/>
    <x v="0"/>
    <n v="2"/>
    <n v="142.8"/>
    <s v="2-3 installments"/>
    <x v="12"/>
  </r>
  <r>
    <s v="180d9087d153ffddea224f2996463f46"/>
    <n v="1"/>
    <x v="1"/>
    <n v="1"/>
    <n v="225.71"/>
    <s v="1 (single)"/>
    <x v="1"/>
  </r>
  <r>
    <s v="63271c4f926901533f34d374c4126952"/>
    <n v="1"/>
    <x v="0"/>
    <n v="4"/>
    <n v="96.65000000000001"/>
    <s v="4-6 installments"/>
    <x v="0"/>
  </r>
  <r>
    <s v="4cd1bfe6723bb2e83a8045cbea275c65"/>
    <n v="1"/>
    <x v="1"/>
    <n v="1"/>
    <n v="137.8"/>
    <s v="1 (single)"/>
    <x v="1"/>
  </r>
  <r>
    <s v="5b55ee8a50b508709962ccc9eba0de7f"/>
    <n v="1"/>
    <x v="0"/>
    <n v="2"/>
    <n v="70.48999999999999"/>
    <s v="2-3 installments"/>
    <x v="12"/>
  </r>
  <r>
    <s v="8ede7df95e1f4a0f85d78bb5128abf7f"/>
    <n v="1"/>
    <x v="0"/>
    <n v="1"/>
    <n v="20.86"/>
    <s v="1 (single)"/>
    <x v="1"/>
  </r>
  <r>
    <s v="340c580a7c6f6c2440518a9458779277"/>
    <n v="1"/>
    <x v="1"/>
    <n v="1"/>
    <n v="229.99"/>
    <s v="1 (single)"/>
    <x v="12"/>
  </r>
  <r>
    <s v="403bc403b9cc4b10bc0de6b86281728e"/>
    <n v="1"/>
    <x v="0"/>
    <n v="10"/>
    <n v="172.75"/>
    <s v="7-10 installments"/>
    <x v="6"/>
  </r>
  <r>
    <s v="06e084d4ca3391eeec0a110051d0cb29"/>
    <n v="2"/>
    <x v="2"/>
    <n v="1"/>
    <n v="60"/>
    <s v="1 (single)"/>
    <x v="14"/>
  </r>
  <r>
    <s v="fe2f8677aaa66d2344481c0925170245"/>
    <n v="1"/>
    <x v="0"/>
    <n v="1"/>
    <n v="117.97"/>
    <s v="1 (single)"/>
    <x v="1"/>
  </r>
  <r>
    <s v="b1399bbf348818a01b01e16f166f660a"/>
    <n v="1"/>
    <x v="0"/>
    <n v="1"/>
    <n v="45.69"/>
    <s v="1 (single)"/>
    <x v="12"/>
  </r>
  <r>
    <s v="93d336256cb2fc7b61c9030d24d0f031"/>
    <n v="1"/>
    <x v="0"/>
    <n v="5"/>
    <n v="186.1"/>
    <s v="4-6 installments"/>
    <x v="1"/>
  </r>
  <r>
    <s v="fac17da5f9e089e094cb2e19a4415d13"/>
    <n v="1"/>
    <x v="1"/>
    <n v="1"/>
    <n v="98.54000000000001"/>
    <s v="1 (single)"/>
    <x v="1"/>
  </r>
  <r>
    <s v="2c9ef1099d75918095356bda34b2d4c0"/>
    <n v="2"/>
    <x v="2"/>
    <n v="1"/>
    <n v="233.88"/>
    <s v="1 (single)"/>
    <x v="12"/>
  </r>
  <r>
    <s v="cace1a92b9984790083116a9f2e7ae5c"/>
    <n v="1"/>
    <x v="0"/>
    <n v="2"/>
    <n v="33.96"/>
    <s v="2-3 installments"/>
    <x v="0"/>
  </r>
  <r>
    <s v="b613ca30bb66f74ea668acd6bc87b51c"/>
    <n v="1"/>
    <x v="0"/>
    <n v="8"/>
    <n v="274.71"/>
    <s v="7-10 installments"/>
    <x v="1"/>
  </r>
  <r>
    <s v="be5855d64fcac12e1e9c036a4932ff7d"/>
    <n v="1"/>
    <x v="0"/>
    <n v="3"/>
    <n v="123.85"/>
    <s v="2-3 installments"/>
    <x v="1"/>
  </r>
  <r>
    <s v="11a79baec5be1310ebcd7c9f2d0ab7c1"/>
    <n v="1"/>
    <x v="0"/>
    <n v="2"/>
    <n v="214.79"/>
    <s v="2-3 installments"/>
    <x v="1"/>
  </r>
  <r>
    <s v="3515fac755456eb1f251c50808fb6b12"/>
    <n v="1"/>
    <x v="0"/>
    <n v="1"/>
    <n v="55"/>
    <s v="1 (single)"/>
    <x v="12"/>
  </r>
  <r>
    <s v="1dc15f1603f062d0d4b587b55dea3006"/>
    <n v="1"/>
    <x v="0"/>
    <n v="6"/>
    <n v="639.98"/>
    <s v="4-6 installments"/>
    <x v="14"/>
  </r>
  <r>
    <s v="1c5be2940a0e9dae8e4ec24c9c630d21"/>
    <n v="1"/>
    <x v="1"/>
    <n v="1"/>
    <n v="18.59"/>
    <s v="1 (single)"/>
    <x v="14"/>
  </r>
  <r>
    <s v="5927bb00efcc2db67e6e98500fa49629"/>
    <n v="1"/>
    <x v="0"/>
    <n v="2"/>
    <n v="100.62"/>
    <s v="2-3 installments"/>
    <x v="1"/>
  </r>
  <r>
    <s v="e46f9622385a1b432c5376bc7a3be042"/>
    <n v="1"/>
    <x v="1"/>
    <n v="1"/>
    <n v="135.58"/>
    <s v="1 (single)"/>
    <x v="9"/>
  </r>
  <r>
    <s v="8b1f6a9fcd45ffc05a994c5a4b0a8a9d"/>
    <n v="1"/>
    <x v="1"/>
    <n v="1"/>
    <n v="19.39"/>
    <s v="1 (single)"/>
    <x v="1"/>
  </r>
  <r>
    <s v="eae24cebd959a3a88ed60bda0da68196"/>
    <n v="1"/>
    <x v="0"/>
    <n v="2"/>
    <n v="117.36"/>
    <s v="2-3 installments"/>
    <x v="1"/>
  </r>
  <r>
    <s v="f6bc6adf1c408945d9032cad7c5b07ce"/>
    <n v="1"/>
    <x v="0"/>
    <n v="2"/>
    <n v="21.29"/>
    <s v="2-3 installments"/>
    <x v="6"/>
  </r>
  <r>
    <s v="b80185240ef710443ca7ea53cb1cbce1"/>
    <n v="1"/>
    <x v="1"/>
    <n v="1"/>
    <n v="66.91"/>
    <s v="1 (single)"/>
    <x v="12"/>
  </r>
  <r>
    <s v="a1ba9164e568e28f6977c343fb78e9b1"/>
    <n v="1"/>
    <x v="0"/>
    <n v="2"/>
    <n v="87.76000000000001"/>
    <s v="2-3 installments"/>
    <x v="1"/>
  </r>
  <r>
    <s v="e862ab2c5b9da53dea30d39617038ffd"/>
    <n v="1"/>
    <x v="0"/>
    <n v="3"/>
    <n v="33.79"/>
    <s v="2-3 installments"/>
    <x v="20"/>
  </r>
  <r>
    <s v="f44bd380c9a5926518a4714089e68c89"/>
    <n v="1"/>
    <x v="0"/>
    <n v="1"/>
    <n v="210.56"/>
    <s v="1 (single)"/>
    <x v="3"/>
  </r>
  <r>
    <s v="2d418742b39100d2fbaf280becbfe159"/>
    <n v="1"/>
    <x v="0"/>
    <n v="2"/>
    <n v="144.58"/>
    <s v="2-3 installments"/>
    <x v="1"/>
  </r>
  <r>
    <s v="3681bab4effe9b62e6ad70e65a7637de"/>
    <n v="1"/>
    <x v="1"/>
    <n v="1"/>
    <n v="36.35"/>
    <s v="1 (single)"/>
    <x v="1"/>
  </r>
  <r>
    <s v="de38b62136dcb5ff40d44d807c460a8a"/>
    <n v="1"/>
    <x v="0"/>
    <n v="8"/>
    <n v="422.59"/>
    <s v="7-10 installments"/>
    <x v="0"/>
  </r>
  <r>
    <s v="bc4a35f20466a9b911b3b0847021e30f"/>
    <n v="1"/>
    <x v="0"/>
    <n v="2"/>
    <n v="91.16"/>
    <s v="2-3 installments"/>
    <x v="0"/>
  </r>
  <r>
    <s v="3ccf90ae3753b3d692dd5f400621502e"/>
    <n v="1"/>
    <x v="0"/>
    <n v="2"/>
    <n v="71.34"/>
    <s v="2-3 installments"/>
    <x v="4"/>
  </r>
  <r>
    <s v="b88ddd9734df34b674aa16d26fc1367c"/>
    <n v="1"/>
    <x v="0"/>
    <n v="2"/>
    <n v="57.38"/>
    <s v="2-3 installments"/>
    <x v="1"/>
  </r>
  <r>
    <s v="bb0bb419d930e4bc8c823fc4379347fb"/>
    <n v="1"/>
    <x v="0"/>
    <n v="1"/>
    <n v="40.09"/>
    <s v="1 (single)"/>
    <x v="0"/>
  </r>
  <r>
    <s v="fc835bbe9e62085b1e8a5d1556bc6065"/>
    <n v="1"/>
    <x v="0"/>
    <n v="2"/>
    <n v="137.04"/>
    <s v="2-3 installments"/>
    <x v="0"/>
  </r>
  <r>
    <s v="bfe0ea9bbed24adc7b8264ebe10401e8"/>
    <n v="1"/>
    <x v="0"/>
    <n v="2"/>
    <n v="94.73999999999999"/>
    <s v="2-3 installments"/>
    <x v="16"/>
  </r>
  <r>
    <s v="381e1d8755e821c57966725a4c690059"/>
    <n v="1"/>
    <x v="1"/>
    <n v="1"/>
    <n v="72.70999999999999"/>
    <s v="1 (single)"/>
    <x v="7"/>
  </r>
  <r>
    <s v="e3ca8512cce88f749da2df4e25e22b03"/>
    <n v="1"/>
    <x v="0"/>
    <n v="2"/>
    <n v="45.79"/>
    <s v="2-3 installments"/>
    <x v="20"/>
  </r>
  <r>
    <s v="a542a9cfa2781b4971db13cbb7ac88e2"/>
    <n v="1"/>
    <x v="0"/>
    <n v="10"/>
    <n v="212.83"/>
    <s v="7-10 installments"/>
    <x v="1"/>
  </r>
  <r>
    <s v="985ababda3f8a9904b8a01023669464c"/>
    <n v="1"/>
    <x v="1"/>
    <n v="1"/>
    <n v="109.4"/>
    <s v="1 (single)"/>
    <x v="0"/>
  </r>
  <r>
    <s v="3638e3fbf46689f0ce1cc201bb343d4d"/>
    <n v="1"/>
    <x v="0"/>
    <n v="3"/>
    <n v="342.15"/>
    <s v="2-3 installments"/>
    <x v="0"/>
  </r>
  <r>
    <s v="73a331a84d88cbe29024744ea908b253"/>
    <n v="1"/>
    <x v="0"/>
    <n v="2"/>
    <n v="183.52"/>
    <s v="2-3 installments"/>
    <x v="1"/>
  </r>
  <r>
    <s v="1970f2fb4b83ff962a75b064abc37f4c"/>
    <n v="1"/>
    <x v="1"/>
    <n v="1"/>
    <n v="653.39"/>
    <s v="1 (single)"/>
    <x v="1"/>
  </r>
  <r>
    <s v="0641c2d6df642517fb73e1ac88a188a4"/>
    <n v="1"/>
    <x v="1"/>
    <n v="1"/>
    <n v="99.43000000000001"/>
    <s v="1 (single)"/>
    <x v="1"/>
  </r>
  <r>
    <s v="fdf8b612a318d48e808e069e22f8222d"/>
    <n v="1"/>
    <x v="1"/>
    <n v="1"/>
    <n v="132.69"/>
    <s v="1 (single)"/>
    <x v="6"/>
  </r>
  <r>
    <s v="3c8876b8e5a484c81a1aa6c8bc4e65d6"/>
    <n v="1"/>
    <x v="0"/>
    <n v="7"/>
    <n v="146.24"/>
    <s v="7-10 installments"/>
    <x v="5"/>
  </r>
  <r>
    <s v="9823d62e92fd7b2e7fb1dfe0e83c5ab3"/>
    <n v="1"/>
    <x v="0"/>
    <n v="3"/>
    <n v="711.74"/>
    <s v="2-3 installments"/>
    <x v="1"/>
  </r>
  <r>
    <s v="899eb681966d4b5df1e1c9b21fc113ec"/>
    <n v="1"/>
    <x v="0"/>
    <n v="3"/>
    <n v="73.03"/>
    <s v="2-3 installments"/>
    <x v="0"/>
  </r>
  <r>
    <s v="5bb7f13d8996f3b384e2820e7f7e8659"/>
    <n v="1"/>
    <x v="0"/>
    <n v="5"/>
    <n v="110.98"/>
    <s v="4-6 installments"/>
    <x v="6"/>
  </r>
  <r>
    <s v="a72ddc1e569249752806276ac7ad97b8"/>
    <n v="1"/>
    <x v="0"/>
    <n v="2"/>
    <n v="92.98999999999999"/>
    <s v="2-3 installments"/>
    <x v="20"/>
  </r>
  <r>
    <s v="ceed776cef69730e986a45c5051fad62"/>
    <n v="1"/>
    <x v="0"/>
    <n v="1"/>
    <n v="77.06"/>
    <s v="1 (single)"/>
    <x v="0"/>
  </r>
  <r>
    <s v="18995da0f41134f344ebeb2e97965d2d"/>
    <n v="1"/>
    <x v="0"/>
    <n v="1"/>
    <n v="66.03"/>
    <s v="1 (single)"/>
    <x v="12"/>
  </r>
  <r>
    <s v="f9caecc41dc2d3c623aa7b362611fdd2"/>
    <n v="1"/>
    <x v="0"/>
    <n v="1"/>
    <n v="102.51"/>
    <s v="1 (single)"/>
    <x v="0"/>
  </r>
  <r>
    <s v="9f978ecad138d859f6e9e08ed6b7cbda"/>
    <n v="1"/>
    <x v="3"/>
    <n v="1"/>
    <n v="100.69"/>
    <s v="1 (single)"/>
    <x v="4"/>
  </r>
  <r>
    <s v="04e16f3c151ad9fb3100eda6ac3a61b7"/>
    <n v="1"/>
    <x v="0"/>
    <n v="6"/>
    <n v="286.09"/>
    <s v="4-6 installments"/>
    <x v="0"/>
  </r>
  <r>
    <s v="f50e54b63f3aef3514497d67977256f5"/>
    <n v="1"/>
    <x v="0"/>
    <n v="1"/>
    <n v="156.27"/>
    <s v="1 (single)"/>
    <x v="1"/>
  </r>
  <r>
    <s v="687fae09ac6fa7c5e99990afb9ddea3d"/>
    <n v="1"/>
    <x v="0"/>
    <n v="7"/>
    <n v="91.56999999999999"/>
    <s v="7-10 installments"/>
    <x v="7"/>
  </r>
  <r>
    <s v="961c6413a68361bbcd366dcac23671ae"/>
    <n v="1"/>
    <x v="0"/>
    <n v="5"/>
    <n v="72.98999999999999"/>
    <s v="4-6 installments"/>
    <x v="1"/>
  </r>
  <r>
    <s v="62a4fdf762d5c41efd4bb2418f236e9f"/>
    <n v="1"/>
    <x v="0"/>
    <n v="2"/>
    <n v="138.84"/>
    <s v="2-3 installments"/>
    <x v="12"/>
  </r>
  <r>
    <s v="1ddbb173ad5dee4433a9825491aa8f97"/>
    <n v="1"/>
    <x v="0"/>
    <n v="2"/>
    <n v="116.36"/>
    <s v="2-3 installments"/>
    <x v="1"/>
  </r>
  <r>
    <s v="e5a82ab3e8fd5f8a2ff5c12f15736659"/>
    <n v="1"/>
    <x v="0"/>
    <n v="3"/>
    <n v="46"/>
    <s v="2-3 installments"/>
    <x v="1"/>
  </r>
  <r>
    <s v="8b8eff044126a94388def4b95db32ccf"/>
    <n v="1"/>
    <x v="1"/>
    <n v="1"/>
    <n v="219.27"/>
    <s v="1 (single)"/>
    <x v="6"/>
  </r>
  <r>
    <s v="013b811ba81339b7634ab5231c547e6a"/>
    <n v="1"/>
    <x v="0"/>
    <n v="8"/>
    <n v="116.94"/>
    <s v="7-10 installments"/>
    <x v="0"/>
  </r>
  <r>
    <s v="741d4024ced714e4b92ccf04f55ff986"/>
    <n v="1"/>
    <x v="0"/>
    <n v="1"/>
    <n v="34.69"/>
    <s v="1 (single)"/>
    <x v="1"/>
  </r>
  <r>
    <s v="b5e23127e5bc161906c1d23be69f7e16"/>
    <n v="1"/>
    <x v="0"/>
    <n v="9"/>
    <n v="147.16"/>
    <s v="7-10 installments"/>
    <x v="4"/>
  </r>
  <r>
    <s v="d8f911c371592e1eb0dda906493c91f3"/>
    <n v="1"/>
    <x v="1"/>
    <n v="1"/>
    <n v="167.02"/>
    <s v="1 (single)"/>
    <x v="12"/>
  </r>
  <r>
    <s v="a52fca56c21fd8b4564823dd3c99120c"/>
    <n v="1"/>
    <x v="0"/>
    <n v="3"/>
    <n v="131.57"/>
    <s v="2-3 installments"/>
    <x v="24"/>
  </r>
  <r>
    <s v="1c2c24a58f6335fa1dbda79cf2ebff74"/>
    <n v="1"/>
    <x v="0"/>
    <n v="1"/>
    <n v="62.78"/>
    <s v="1 (single)"/>
    <x v="1"/>
  </r>
  <r>
    <s v="d768ce9a72b741097aab143d6baf890a"/>
    <n v="1"/>
    <x v="0"/>
    <n v="1"/>
    <n v="18.29"/>
    <s v="1 (single)"/>
    <x v="1"/>
  </r>
  <r>
    <s v="f5c91344312b1179054ff03d56905ac1"/>
    <n v="1"/>
    <x v="0"/>
    <n v="2"/>
    <n v="99.43000000000001"/>
    <s v="2-3 installments"/>
    <x v="1"/>
  </r>
  <r>
    <s v="45abfc8e86aa8d05983fb8e260eca778"/>
    <n v="1"/>
    <x v="1"/>
    <n v="1"/>
    <n v="122.5"/>
    <s v="1 (single)"/>
    <x v="4"/>
  </r>
  <r>
    <s v="cfc95248d9cdb0c56ad45f75b7fd1bde"/>
    <n v="1"/>
    <x v="0"/>
    <n v="1"/>
    <n v="201.93"/>
    <s v="1 (single)"/>
    <x v="1"/>
  </r>
  <r>
    <s v="a00afe395584af6a6a6fcddd256c8c7f"/>
    <n v="1"/>
    <x v="0"/>
    <n v="1"/>
    <n v="82.98"/>
    <s v="1 (single)"/>
    <x v="1"/>
  </r>
  <r>
    <s v="fbffbaaa30f4077e87ec6acdb835b278"/>
    <n v="1"/>
    <x v="0"/>
    <n v="4"/>
    <n v="129.68"/>
    <s v="4-6 installments"/>
    <x v="1"/>
  </r>
  <r>
    <s v="2f4912b4871e8127d9932edd5a1ae62e"/>
    <n v="1"/>
    <x v="0"/>
    <n v="1"/>
    <n v="72.18000000000001"/>
    <s v="1 (single)"/>
    <x v="1"/>
  </r>
  <r>
    <s v="9303669209932e3a6996a76e56620d5f"/>
    <n v="1"/>
    <x v="0"/>
    <n v="4"/>
    <n v="236.7"/>
    <s v="4-6 installments"/>
    <x v="1"/>
  </r>
  <r>
    <s v="e7ea0f8156614d3c1bb279fa70085e85"/>
    <n v="1"/>
    <x v="0"/>
    <n v="10"/>
    <n v="258.94"/>
    <s v="7-10 installments"/>
    <x v="1"/>
  </r>
  <r>
    <s v="48c7312fc36fbae321c1d9b49803304b"/>
    <n v="1"/>
    <x v="0"/>
    <n v="1"/>
    <n v="47.69"/>
    <s v="1 (single)"/>
    <x v="20"/>
  </r>
  <r>
    <s v="8db860eafc864afe81ba4e0d3b17b870"/>
    <n v="1"/>
    <x v="0"/>
    <n v="3"/>
    <n v="33.62"/>
    <s v="2-3 installments"/>
    <x v="9"/>
  </r>
  <r>
    <s v="cf4b34a6cd499c3d352d90cee37795ef"/>
    <n v="1"/>
    <x v="0"/>
    <n v="5"/>
    <n v="170.43"/>
    <s v="4-6 installments"/>
    <x v="1"/>
  </r>
  <r>
    <s v="aa78a1acd5e6ccbb96c3f16a4f04121c"/>
    <n v="1"/>
    <x v="1"/>
    <n v="1"/>
    <n v="423.85"/>
    <s v="1 (single)"/>
    <x v="14"/>
  </r>
  <r>
    <s v="a5903a529b9519a24ef2252f50a19cbe"/>
    <n v="1"/>
    <x v="0"/>
    <n v="1"/>
    <n v="30.22"/>
    <s v="1 (single)"/>
    <x v="3"/>
  </r>
  <r>
    <s v="558fa371b24282233214767214895e95"/>
    <n v="1"/>
    <x v="0"/>
    <n v="1"/>
    <n v="122.27"/>
    <s v="1 (single)"/>
    <x v="7"/>
  </r>
  <r>
    <s v="4bfcba9e084f46c8e3cb49b0fa6e6159"/>
    <n v="1"/>
    <x v="0"/>
    <n v="1"/>
    <n v="40.76"/>
    <s v="1 (single)"/>
    <x v="1"/>
  </r>
  <r>
    <s v="1be274b004c97a574419e7d7caeebdbf"/>
    <n v="1"/>
    <x v="0"/>
    <n v="8"/>
    <n v="887.37"/>
    <s v="7-10 installments"/>
    <x v="20"/>
  </r>
  <r>
    <s v="63a19e889b69e5ef9ee2b2e646509051"/>
    <n v="1"/>
    <x v="0"/>
    <n v="1"/>
    <n v="46.13"/>
    <s v="1 (single)"/>
    <x v="6"/>
  </r>
  <r>
    <s v="84a649c5b7af51c49e0041fb5e3486d8"/>
    <n v="1"/>
    <x v="0"/>
    <n v="3"/>
    <n v="99.90000000000001"/>
    <s v="2-3 installments"/>
    <x v="1"/>
  </r>
  <r>
    <s v="3ed46d0aeda8a091370db112656e55cc"/>
    <n v="1"/>
    <x v="1"/>
    <n v="1"/>
    <n v="25.61"/>
    <s v="1 (single)"/>
    <x v="0"/>
  </r>
  <r>
    <s v="c00241b8d22988b4f305a817f47bee80"/>
    <n v="1"/>
    <x v="0"/>
    <n v="1"/>
    <n v="133.82"/>
    <s v="1 (single)"/>
    <x v="12"/>
  </r>
  <r>
    <s v="cf8a286791ca34ae16989098a84abc35"/>
    <n v="1"/>
    <x v="0"/>
    <n v="1"/>
    <n v="152.88"/>
    <s v="1 (single)"/>
    <x v="1"/>
  </r>
  <r>
    <s v="05a1daade893002ca3c8ec9253fbb1a0"/>
    <n v="1"/>
    <x v="2"/>
    <n v="1"/>
    <n v="28.78"/>
    <s v="1 (single)"/>
    <x v="1"/>
  </r>
  <r>
    <s v="5c3a8f58f95a93d61a60220d61ea851a"/>
    <n v="1"/>
    <x v="1"/>
    <n v="1"/>
    <n v="101.12"/>
    <s v="1 (single)"/>
    <x v="1"/>
  </r>
  <r>
    <s v="8cc0880efc901b49643246b04fa10a35"/>
    <n v="1"/>
    <x v="0"/>
    <n v="2"/>
    <n v="42.65"/>
    <s v="2-3 installments"/>
    <x v="6"/>
  </r>
  <r>
    <s v="55ef6f0a902bfd07ab9dc7b2e5906607"/>
    <n v="1"/>
    <x v="0"/>
    <n v="1"/>
    <n v="45.48"/>
    <s v="1 (single)"/>
    <x v="0"/>
  </r>
  <r>
    <s v="671671623167a42e49d7edfb4fb5f687"/>
    <n v="1"/>
    <x v="0"/>
    <n v="1"/>
    <n v="326.92"/>
    <s v="1 (single)"/>
    <x v="4"/>
  </r>
  <r>
    <s v="70d9761fe23def5bb4a068aaeafd7e82"/>
    <n v="1"/>
    <x v="0"/>
    <n v="2"/>
    <n v="166.92"/>
    <s v="2-3 installments"/>
    <x v="9"/>
  </r>
  <r>
    <s v="034733b9cacb3d55bce1e49c422ae3e7"/>
    <n v="1"/>
    <x v="0"/>
    <n v="2"/>
    <n v="119.99"/>
    <s v="2-3 installments"/>
    <x v="1"/>
  </r>
  <r>
    <s v="a53de12ebca1001d93689014bbee020c"/>
    <n v="1"/>
    <x v="0"/>
    <n v="3"/>
    <n v="198.96"/>
    <s v="2-3 installments"/>
    <x v="1"/>
  </r>
  <r>
    <s v="ef4a9e7b022119a6865b3999e1c221d4"/>
    <n v="1"/>
    <x v="0"/>
    <n v="1"/>
    <n v="83.33"/>
    <s v="1 (single)"/>
    <x v="1"/>
  </r>
  <r>
    <s v="03a8aa5d0860898d421c46247011c686"/>
    <n v="1"/>
    <x v="0"/>
    <n v="10"/>
    <n v="333.9"/>
    <s v="7-10 installments"/>
    <x v="1"/>
  </r>
  <r>
    <s v="c45fc3f02071c80125dc24edd7806e60"/>
    <n v="1"/>
    <x v="1"/>
    <n v="1"/>
    <n v="207.67"/>
    <s v="1 (single)"/>
    <x v="7"/>
  </r>
  <r>
    <s v="5e3e4a506d4cacd33f33b902f7be3eb6"/>
    <n v="1"/>
    <x v="0"/>
    <n v="3"/>
    <n v="155.45"/>
    <s v="2-3 installments"/>
    <x v="22"/>
  </r>
  <r>
    <s v="5ca436931d761c22f7015e6ef5fc33a4"/>
    <n v="1"/>
    <x v="0"/>
    <n v="1"/>
    <n v="25.96"/>
    <s v="1 (single)"/>
    <x v="1"/>
  </r>
  <r>
    <s v="b9386feadadb8bc45d250345f27ac180"/>
    <n v="1"/>
    <x v="0"/>
    <n v="2"/>
    <n v="106.55"/>
    <s v="2-3 installments"/>
    <x v="1"/>
  </r>
  <r>
    <s v="6d03ab0713a35b9475f6c5ed0d989976"/>
    <n v="1"/>
    <x v="0"/>
    <n v="1"/>
    <n v="23.61"/>
    <s v="1 (single)"/>
    <x v="12"/>
  </r>
  <r>
    <s v="19f96944a3a31111c47399caff25b6f6"/>
    <n v="1"/>
    <x v="0"/>
    <n v="2"/>
    <n v="27.77"/>
    <s v="2-3 installments"/>
    <x v="1"/>
  </r>
  <r>
    <s v="4976a4c9fcf6609b9ed1306e5e105905"/>
    <n v="1"/>
    <x v="1"/>
    <n v="1"/>
    <n v="125.42"/>
    <s v="1 (single)"/>
    <x v="1"/>
  </r>
  <r>
    <s v="ae28255c7b837ba319c9cbf1dfeeea0d"/>
    <n v="1"/>
    <x v="0"/>
    <n v="1"/>
    <n v="77.25"/>
    <s v="1 (single)"/>
    <x v="1"/>
  </r>
  <r>
    <s v="908260019f25b12feacd1911f2f08525"/>
    <n v="1"/>
    <x v="0"/>
    <n v="6"/>
    <n v="171.62"/>
    <s v="4-6 installments"/>
    <x v="12"/>
  </r>
  <r>
    <s v="e175cbd518afe4a80b3f5f884ab05450"/>
    <n v="1"/>
    <x v="1"/>
    <n v="1"/>
    <n v="343.12"/>
    <s v="1 (single)"/>
    <x v="7"/>
  </r>
  <r>
    <s v="96546cd9fabb272850cb06f473cdeaeb"/>
    <n v="1"/>
    <x v="0"/>
    <n v="2"/>
    <n v="101.19"/>
    <s v="2-3 installments"/>
    <x v="1"/>
  </r>
  <r>
    <s v="3559b64f2a9eac5b40b2951f7a594dee"/>
    <n v="1"/>
    <x v="0"/>
    <n v="8"/>
    <n v="247.23"/>
    <s v="7-10 installments"/>
    <x v="1"/>
  </r>
  <r>
    <s v="3d02ffd53fae296eda2c7d777ab2f4ab"/>
    <n v="1"/>
    <x v="0"/>
    <n v="1"/>
    <n v="65.22"/>
    <s v="1 (single)"/>
    <x v="8"/>
  </r>
  <r>
    <s v="a3aa365f962ab8ec586f7d496209c336"/>
    <n v="1"/>
    <x v="0"/>
    <n v="3"/>
    <n v="153.8"/>
    <s v="2-3 installments"/>
    <x v="12"/>
  </r>
  <r>
    <s v="c8c7ec8563c295ba0c3ea5faff0a1b0c"/>
    <n v="1"/>
    <x v="0"/>
    <n v="1"/>
    <n v="171.84"/>
    <s v="1 (single)"/>
    <x v="12"/>
  </r>
  <r>
    <s v="d12a47d442a17b323b1a2cc05b2c217b"/>
    <n v="1"/>
    <x v="0"/>
    <n v="5"/>
    <n v="113.26"/>
    <s v="4-6 installments"/>
    <x v="1"/>
  </r>
  <r>
    <s v="e3e0e01b4d15c9d4c33f312a2dee8799"/>
    <n v="1"/>
    <x v="0"/>
    <n v="8"/>
    <n v="83.22"/>
    <s v="7-10 installments"/>
    <x v="1"/>
  </r>
  <r>
    <s v="8964e929ea610b2c2b98e3c4d1bb86d8"/>
    <n v="1"/>
    <x v="0"/>
    <n v="2"/>
    <n v="154.14"/>
    <s v="2-3 installments"/>
    <x v="1"/>
  </r>
  <r>
    <s v="23c4889b86a761e3cc76cecad70bff4f"/>
    <n v="2"/>
    <x v="0"/>
    <n v="2"/>
    <n v="92.55"/>
    <s v="2-3 installments"/>
    <x v="1"/>
  </r>
  <r>
    <s v="a66cfefa309e2beb4dbff4037b531ca8"/>
    <n v="1"/>
    <x v="0"/>
    <n v="1"/>
    <n v="27.78"/>
    <s v="1 (single)"/>
    <x v="1"/>
  </r>
  <r>
    <s v="5df489bf628aa872653bc4791319921f"/>
    <n v="1"/>
    <x v="0"/>
    <n v="1"/>
    <n v="118.62"/>
    <s v="1 (single)"/>
    <x v="12"/>
  </r>
  <r>
    <s v="019d444bd00f1ccb4643de466f9a1525"/>
    <n v="1"/>
    <x v="0"/>
    <n v="3"/>
    <n v="167.23"/>
    <s v="2-3 installments"/>
    <x v="9"/>
  </r>
  <r>
    <s v="685558bac861fa52b595c1febd211651"/>
    <n v="1"/>
    <x v="0"/>
    <n v="1"/>
    <n v="113.49"/>
    <s v="1 (single)"/>
    <x v="12"/>
  </r>
  <r>
    <s v="8908c3c6b8591a4d779bc5a4abf4f951"/>
    <n v="2"/>
    <x v="2"/>
    <n v="1"/>
    <n v="88.94"/>
    <s v="1 (single)"/>
    <x v="1"/>
  </r>
  <r>
    <s v="71bc814a4b756aa6d80e9769f0c5ef37"/>
    <n v="1"/>
    <x v="0"/>
    <n v="10"/>
    <n v="186.4"/>
    <s v="7-10 installments"/>
    <x v="14"/>
  </r>
  <r>
    <s v="84e3112c2a4f1708a00c880218f52886"/>
    <n v="1"/>
    <x v="0"/>
    <n v="3"/>
    <n v="68.89"/>
    <s v="2-3 installments"/>
    <x v="1"/>
  </r>
  <r>
    <s v="a9f03424f2176817b05dc4ee9d048d6d"/>
    <n v="1"/>
    <x v="0"/>
    <n v="6"/>
    <n v="69.34"/>
    <s v="4-6 installments"/>
    <x v="1"/>
  </r>
  <r>
    <s v="14c13b6fd4bed33eb940ae31c5cafb43"/>
    <n v="1"/>
    <x v="0"/>
    <n v="5"/>
    <n v="247.54"/>
    <s v="4-6 installments"/>
    <x v="1"/>
  </r>
  <r>
    <s v="ef05a858213da36683cc0f24157732cd"/>
    <n v="1"/>
    <x v="0"/>
    <n v="3"/>
    <n v="76.84"/>
    <s v="2-3 installments"/>
    <x v="6"/>
  </r>
  <r>
    <s v="3b694fa216b9963c2df0ad993a355551"/>
    <n v="1"/>
    <x v="0"/>
    <n v="2"/>
    <n v="56.94"/>
    <s v="2-3 installments"/>
    <x v="16"/>
  </r>
  <r>
    <s v="b5e032ca1418d9722dd033856f836800"/>
    <n v="1"/>
    <x v="0"/>
    <n v="1"/>
    <n v="72.33"/>
    <s v="1 (single)"/>
    <x v="1"/>
  </r>
  <r>
    <s v="f29282bc8841ae8bcb88e357e9a32c57"/>
    <n v="1"/>
    <x v="0"/>
    <n v="3"/>
    <n v="111.43"/>
    <s v="2-3 installments"/>
    <x v="13"/>
  </r>
  <r>
    <s v="4a6591a486da3e568782dd196ea19e41"/>
    <n v="1"/>
    <x v="0"/>
    <n v="3"/>
    <n v="125.67"/>
    <s v="2-3 installments"/>
    <x v="0"/>
  </r>
  <r>
    <s v="b6ad79d84c91bb9d11720468017c168e"/>
    <n v="1"/>
    <x v="1"/>
    <n v="1"/>
    <n v="85.48999999999999"/>
    <s v="1 (single)"/>
    <x v="1"/>
  </r>
  <r>
    <s v="da647e80e38239a2e8f026b3f011c8af"/>
    <n v="1"/>
    <x v="0"/>
    <n v="8"/>
    <n v="179.6"/>
    <s v="7-10 installments"/>
    <x v="12"/>
  </r>
  <r>
    <s v="c6738800d95e18d66c681a8dac8e2b7f"/>
    <n v="1"/>
    <x v="0"/>
    <n v="1"/>
    <n v="43.54"/>
    <s v="1 (single)"/>
    <x v="1"/>
  </r>
  <r>
    <s v="652ea8ea554ac0339e725a3a9c028040"/>
    <n v="1"/>
    <x v="1"/>
    <n v="1"/>
    <n v="603.3"/>
    <s v="1 (single)"/>
    <x v="12"/>
  </r>
  <r>
    <s v="ec1fc57b72a7bbe5b32f9c606510db76"/>
    <n v="1"/>
    <x v="0"/>
    <n v="2"/>
    <n v="174.42"/>
    <s v="2-3 installments"/>
    <x v="1"/>
  </r>
  <r>
    <s v="8d28e43aa8a24c8f9a2ac2358f86151e"/>
    <n v="1"/>
    <x v="1"/>
    <n v="1"/>
    <n v="77.55"/>
    <s v="1 (single)"/>
    <x v="1"/>
  </r>
  <r>
    <s v="a2087914bc836b0a52e2369d6f30fde4"/>
    <n v="1"/>
    <x v="0"/>
    <n v="1"/>
    <n v="96.98999999999999"/>
    <s v="1 (single)"/>
    <x v="8"/>
  </r>
  <r>
    <s v="869fbc1490b3463106241d10454b6eab"/>
    <n v="1"/>
    <x v="1"/>
    <n v="1"/>
    <n v="102.92"/>
    <s v="1 (single)"/>
    <x v="1"/>
  </r>
  <r>
    <s v="8e6bfb81e283fa7e4f11123a3fb894f1"/>
    <n v="1"/>
    <x v="0"/>
    <n v="10"/>
    <n v="1333.25"/>
    <s v="7-10 installments"/>
    <x v="6"/>
  </r>
  <r>
    <s v="5fc784387bea9241013e9ccd0f338038"/>
    <n v="1"/>
    <x v="0"/>
    <n v="1"/>
    <n v="77.56999999999999"/>
    <s v="1 (single)"/>
    <x v="6"/>
  </r>
  <r>
    <s v="25a82fa3e495b6124f9d196f8ab78dfc"/>
    <n v="1"/>
    <x v="0"/>
    <n v="2"/>
    <n v="42.1"/>
    <s v="2-3 installments"/>
    <x v="12"/>
  </r>
  <r>
    <s v="df830c3266897b412bb8598ecc43c09f"/>
    <n v="1"/>
    <x v="0"/>
    <n v="1"/>
    <n v="90.42"/>
    <s v="1 (single)"/>
    <x v="1"/>
  </r>
  <r>
    <s v="0bb0dd89956cc5f44ff556c2189e7160"/>
    <n v="1"/>
    <x v="1"/>
    <n v="1"/>
    <n v="54"/>
    <s v="1 (single)"/>
    <x v="1"/>
  </r>
  <r>
    <s v="3e1298fc81396a1e3ad660c0cd0fab65"/>
    <n v="1"/>
    <x v="0"/>
    <n v="4"/>
    <n v="172.55"/>
    <s v="4-6 installments"/>
    <x v="1"/>
  </r>
  <r>
    <s v="785011ed7352847ae26ea2336ef45af9"/>
    <n v="1"/>
    <x v="0"/>
    <n v="8"/>
    <n v="93.01000000000001"/>
    <s v="7-10 installments"/>
    <x v="1"/>
  </r>
  <r>
    <s v="922587c6bf637f545a82eb3f9136ae30"/>
    <n v="1"/>
    <x v="0"/>
    <n v="1"/>
    <n v="14.55"/>
    <s v="1 (single)"/>
    <x v="1"/>
  </r>
  <r>
    <s v="64f5569ef96004a1e1137bdf28fd4c45"/>
    <n v="1"/>
    <x v="0"/>
    <n v="3"/>
    <n v="69.63"/>
    <s v="2-3 installments"/>
    <x v="0"/>
  </r>
  <r>
    <s v="a3b45c3744c4a07892d51bc29f6b1281"/>
    <n v="1"/>
    <x v="0"/>
    <n v="9"/>
    <n v="95.84999999999999"/>
    <s v="7-10 installments"/>
    <x v="14"/>
  </r>
  <r>
    <s v="e1dc59c8a0073f7889eb0b714c97eacf"/>
    <n v="1"/>
    <x v="1"/>
    <n v="1"/>
    <n v="26.78"/>
    <s v="1 (single)"/>
    <x v="1"/>
  </r>
  <r>
    <s v="39959ff1a251b948e61c0fc006e74d85"/>
    <n v="1"/>
    <x v="0"/>
    <n v="1"/>
    <n v="137.09"/>
    <s v="1 (single)"/>
    <x v="1"/>
  </r>
  <r>
    <s v="6ce44e655ce6545d9637e72f7529cb5b"/>
    <n v="1"/>
    <x v="0"/>
    <n v="1"/>
    <n v="53.27"/>
    <s v="1 (single)"/>
    <x v="1"/>
  </r>
  <r>
    <s v="eb23b9ffbd39df83ffd9b7e7dd6a00fe"/>
    <n v="1"/>
    <x v="1"/>
    <n v="1"/>
    <n v="230.13"/>
    <s v="1 (single)"/>
    <x v="3"/>
  </r>
  <r>
    <s v="78d1a1bbbf97f4303c3f844a36ed66c5"/>
    <n v="1"/>
    <x v="0"/>
    <n v="1"/>
    <n v="147.06"/>
    <s v="1 (single)"/>
    <x v="6"/>
  </r>
  <r>
    <s v="d719d2c72e0dfc9d994ee85c1d594861"/>
    <n v="1"/>
    <x v="0"/>
    <n v="4"/>
    <n v="108.22"/>
    <s v="4-6 installments"/>
    <x v="0"/>
  </r>
  <r>
    <s v="f4288260e85613d9d57f2024a18aa66f"/>
    <n v="1"/>
    <x v="0"/>
    <n v="8"/>
    <n v="121.18"/>
    <s v="7-10 installments"/>
    <x v="3"/>
  </r>
  <r>
    <s v="7d77cbd8b988f81a25289a02429fab42"/>
    <n v="2"/>
    <x v="2"/>
    <n v="1"/>
    <n v="92.14"/>
    <s v="1 (single)"/>
    <x v="0"/>
  </r>
  <r>
    <s v="3ce3ea3283555ac158b83c7cc2093ca7"/>
    <n v="1"/>
    <x v="0"/>
    <n v="3"/>
    <n v="32.09"/>
    <s v="2-3 installments"/>
    <x v="0"/>
  </r>
  <r>
    <s v="aa9db0502703dcac7b66401ee4128525"/>
    <n v="1"/>
    <x v="0"/>
    <n v="1"/>
    <n v="109.5"/>
    <s v="1 (single)"/>
    <x v="24"/>
  </r>
  <r>
    <s v="fedcd9f7ccdc8cba3a18defedd1a5547"/>
    <n v="18"/>
    <x v="2"/>
    <n v="1"/>
    <n v="11.12"/>
    <s v="1 (single)"/>
    <x v="12"/>
  </r>
  <r>
    <s v="770be1c6a043c4e99e830bee3f5eb024"/>
    <n v="1"/>
    <x v="0"/>
    <n v="1"/>
    <n v="82.65000000000001"/>
    <s v="1 (single)"/>
    <x v="0"/>
  </r>
  <r>
    <s v="e1be3305b8d5ce4a075e7795055788e9"/>
    <n v="1"/>
    <x v="0"/>
    <n v="10"/>
    <n v="194.37"/>
    <s v="7-10 installments"/>
    <x v="12"/>
  </r>
  <r>
    <s v="02ca7369ae10c2f90a73b79be24387cd"/>
    <n v="1"/>
    <x v="0"/>
    <n v="6"/>
    <n v="144.76"/>
    <s v="4-6 installments"/>
    <x v="6"/>
  </r>
  <r>
    <s v="9870255ce4fd27e8b651ee15e606d903"/>
    <n v="1"/>
    <x v="0"/>
    <n v="1"/>
    <n v="35"/>
    <s v="1 (single)"/>
    <x v="6"/>
  </r>
  <r>
    <s v="994138db2313a294b3d23c7cf6ee7389"/>
    <n v="1"/>
    <x v="0"/>
    <n v="4"/>
    <n v="292.72"/>
    <s v="4-6 installments"/>
    <x v="1"/>
  </r>
  <r>
    <s v="e6d47ca86bcbef462feb6a77ce1d21ce"/>
    <n v="1"/>
    <x v="0"/>
    <n v="2"/>
    <n v="169.5"/>
    <s v="2-3 installments"/>
    <x v="0"/>
  </r>
  <r>
    <s v="fec4d19f04178e4adbe16ebfc8c7ebd7"/>
    <n v="1"/>
    <x v="0"/>
    <n v="10"/>
    <n v="227.27"/>
    <s v="7-10 installments"/>
    <x v="12"/>
  </r>
  <r>
    <s v="e6876b2ac1419a0cfe338aa1988dc787"/>
    <n v="1"/>
    <x v="0"/>
    <n v="1"/>
    <n v="120.76"/>
    <s v="1 (single)"/>
    <x v="1"/>
  </r>
  <r>
    <s v="2f184c1f767b1dab8ce9aefda0db5b33"/>
    <n v="1"/>
    <x v="0"/>
    <n v="4"/>
    <n v="619.34"/>
    <s v="4-6 installments"/>
    <x v="4"/>
  </r>
  <r>
    <s v="aac80fcf000ee1aeefa498cde2bd029a"/>
    <n v="1"/>
    <x v="0"/>
    <n v="1"/>
    <n v="40.12"/>
    <s v="1 (single)"/>
    <x v="12"/>
  </r>
  <r>
    <s v="7416d9c6f5591dce41f59d37ad4bb455"/>
    <n v="1"/>
    <x v="0"/>
    <n v="3"/>
    <n v="118.41"/>
    <s v="2-3 installments"/>
    <x v="1"/>
  </r>
  <r>
    <s v="325cfd48a71240cb16c9f50468478c92"/>
    <n v="1"/>
    <x v="0"/>
    <n v="2"/>
    <n v="138.97"/>
    <s v="2-3 installments"/>
    <x v="1"/>
  </r>
  <r>
    <s v="36a5fd80b9f8ee414ac234368584a876"/>
    <n v="2"/>
    <x v="2"/>
    <n v="1"/>
    <n v="107.73"/>
    <s v="1 (single)"/>
    <x v="1"/>
  </r>
  <r>
    <s v="d8bfdbbe1b81198977776595047a0d98"/>
    <n v="1"/>
    <x v="0"/>
    <n v="8"/>
    <n v="308.12"/>
    <s v="7-10 installments"/>
    <x v="8"/>
  </r>
  <r>
    <s v="618b0e262ba7b2c46a5b349fadbd4996"/>
    <n v="1"/>
    <x v="1"/>
    <n v="1"/>
    <n v="57.19"/>
    <s v="1 (single)"/>
    <x v="1"/>
  </r>
  <r>
    <s v="4c5e883786df8d555be4dc12f11d3fe7"/>
    <n v="1"/>
    <x v="1"/>
    <n v="1"/>
    <n v="121.97"/>
    <s v="1 (single)"/>
    <x v="1"/>
  </r>
  <r>
    <s v="6060aa9779c52c46a9a791c79dcc4423"/>
    <n v="1"/>
    <x v="1"/>
    <n v="1"/>
    <n v="69.45"/>
    <s v="1 (single)"/>
    <x v="6"/>
  </r>
  <r>
    <s v="564e414f20390e6417f5e6c6ad3f095e"/>
    <n v="1"/>
    <x v="1"/>
    <n v="1"/>
    <n v="681.42"/>
    <s v="1 (single)"/>
    <x v="4"/>
  </r>
  <r>
    <s v="973d67484939e1f2afd53304e125bf1f"/>
    <n v="1"/>
    <x v="0"/>
    <n v="3"/>
    <n v="194.76"/>
    <s v="2-3 installments"/>
    <x v="1"/>
  </r>
  <r>
    <s v="06970f3ad11e6267192d7d98af40a8f5"/>
    <n v="1"/>
    <x v="0"/>
    <n v="5"/>
    <n v="104.37"/>
    <s v="4-6 installments"/>
    <x v="1"/>
  </r>
  <r>
    <s v="27e4b7566f5f9244634481ca9b048a2f"/>
    <n v="1"/>
    <x v="0"/>
    <n v="1"/>
    <n v="81.67"/>
    <s v="1 (single)"/>
    <x v="9"/>
  </r>
  <r>
    <s v="73cf654d0deb48918d5e67944a773d22"/>
    <n v="1"/>
    <x v="0"/>
    <n v="8"/>
    <n v="283.54"/>
    <s v="7-10 installments"/>
    <x v="1"/>
  </r>
  <r>
    <s v="06a10466a6e3befcdcb37637948fea4a"/>
    <n v="1"/>
    <x v="0"/>
    <n v="1"/>
    <n v="84.54000000000001"/>
    <s v="1 (single)"/>
    <x v="10"/>
  </r>
  <r>
    <s v="2dc89150e25e0d36a6b80cea3c8a1290"/>
    <n v="2"/>
    <x v="2"/>
    <n v="1"/>
    <n v="30.83"/>
    <s v="1 (single)"/>
    <x v="1"/>
  </r>
  <r>
    <s v="d76473e476b8f58cf984cd8208c9a987"/>
    <n v="1"/>
    <x v="1"/>
    <n v="1"/>
    <n v="42.59"/>
    <s v="1 (single)"/>
    <x v="1"/>
  </r>
  <r>
    <s v="b1461c8882153b5fe68307c46a506e39"/>
    <n v="1"/>
    <x v="0"/>
    <n v="1"/>
    <n v="45.17"/>
    <s v="1 (single)"/>
    <x v="1"/>
  </r>
  <r>
    <s v="dbf6877228cc3660405cab36ede2947e"/>
    <n v="1"/>
    <x v="0"/>
    <n v="1"/>
    <n v="37.29"/>
    <s v="1 (single)"/>
    <x v="1"/>
  </r>
  <r>
    <s v="fdf3aed22ef0ab57a54765773154b8bd"/>
    <n v="1"/>
    <x v="0"/>
    <n v="1"/>
    <n v="129.2"/>
    <s v="1 (single)"/>
    <x v="1"/>
  </r>
  <r>
    <s v="b70756301d6fcc0725c60774a52d065f"/>
    <n v="1"/>
    <x v="0"/>
    <n v="1"/>
    <n v="266.3"/>
    <s v="1 (single)"/>
    <x v="16"/>
  </r>
  <r>
    <s v="00ab9fa91aafa3d881164b0da48999aa"/>
    <n v="1"/>
    <x v="0"/>
    <n v="1"/>
    <n v="644.34"/>
    <s v="1 (single)"/>
    <x v="0"/>
  </r>
  <r>
    <s v="3ec57f387771800e135888860c546cf8"/>
    <n v="1"/>
    <x v="0"/>
    <n v="1"/>
    <n v="21.34"/>
    <s v="1 (single)"/>
    <x v="1"/>
  </r>
  <r>
    <s v="6f0a2d3f0fcb51ca2468a29cf29bdf8e"/>
    <n v="1"/>
    <x v="1"/>
    <n v="1"/>
    <n v="73.19"/>
    <s v="1 (single)"/>
    <x v="8"/>
  </r>
  <r>
    <s v="fc297415452e5dc0d06afcd16e864ca8"/>
    <n v="3"/>
    <x v="2"/>
    <n v="1"/>
    <n v="20"/>
    <s v="1 (single)"/>
    <x v="0"/>
  </r>
  <r>
    <s v="137843e808a43d21cdfaee7fa80fb487"/>
    <n v="1"/>
    <x v="0"/>
    <n v="1"/>
    <n v="117.79"/>
    <s v="1 (single)"/>
    <x v="6"/>
  </r>
  <r>
    <s v="0800193c2810da8b955ec8cae2b82e11"/>
    <n v="1"/>
    <x v="0"/>
    <n v="1"/>
    <n v="124.73"/>
    <s v="1 (single)"/>
    <x v="0"/>
  </r>
  <r>
    <s v="980c0688b61b100db985aae4b5cfa28f"/>
    <n v="1"/>
    <x v="0"/>
    <n v="2"/>
    <n v="60.18"/>
    <s v="2-3 installments"/>
    <x v="6"/>
  </r>
  <r>
    <s v="280a1ee261c5b9821daccb1fcdd0f776"/>
    <n v="1"/>
    <x v="1"/>
    <n v="1"/>
    <n v="133.91"/>
    <s v="1 (single)"/>
    <x v="1"/>
  </r>
  <r>
    <s v="3110fc0996c37031e67f3d28cd9b854c"/>
    <n v="1"/>
    <x v="0"/>
    <n v="6"/>
    <n v="528.52"/>
    <s v="4-6 installments"/>
    <x v="1"/>
  </r>
  <r>
    <s v="ead53bfbfe51cbde79b7a6e413627d03"/>
    <n v="1"/>
    <x v="0"/>
    <n v="1"/>
    <n v="147.9"/>
    <s v="1 (single)"/>
    <x v="5"/>
  </r>
  <r>
    <s v="98a9e68b90e2913946a91acde7014d69"/>
    <n v="1"/>
    <x v="0"/>
    <n v="5"/>
    <n v="73.52"/>
    <s v="4-6 installments"/>
    <x v="8"/>
  </r>
  <r>
    <s v="d3eb95a405998c3aebc7350f2273bc24"/>
    <n v="1"/>
    <x v="0"/>
    <n v="5"/>
    <n v="319.33"/>
    <s v="4-6 installments"/>
    <x v="12"/>
  </r>
  <r>
    <s v="da4632747be8764c78f197a0d83b8d71"/>
    <n v="1"/>
    <x v="0"/>
    <n v="1"/>
    <n v="99.22"/>
    <s v="1 (single)"/>
    <x v="12"/>
  </r>
  <r>
    <s v="fbbc0a864330509c41ca4b4f0ff9b780"/>
    <n v="1"/>
    <x v="0"/>
    <n v="3"/>
    <n v="91.19"/>
    <s v="2-3 installments"/>
    <x v="0"/>
  </r>
  <r>
    <s v="34334129c5fc3f38fec577b122930761"/>
    <n v="1"/>
    <x v="0"/>
    <n v="1"/>
    <n v="188.66"/>
    <s v="1 (single)"/>
    <x v="20"/>
  </r>
  <r>
    <s v="a7abe735fa002a72636ab38fcac70330"/>
    <n v="1"/>
    <x v="1"/>
    <n v="1"/>
    <n v="62.92"/>
    <s v="1 (single)"/>
    <x v="26"/>
  </r>
  <r>
    <s v="cc008d324278200689ee451a547b97c3"/>
    <n v="1"/>
    <x v="0"/>
    <n v="10"/>
    <n v="111.21"/>
    <s v="7-10 installments"/>
    <x v="12"/>
  </r>
  <r>
    <s v="77825d49024eb269c8576e8d4e2b8caa"/>
    <n v="2"/>
    <x v="2"/>
    <n v="1"/>
    <n v="55.09"/>
    <s v="1 (single)"/>
    <x v="12"/>
  </r>
  <r>
    <s v="b6c2cb2c2214d74e66ef92c726b5160d"/>
    <n v="1"/>
    <x v="1"/>
    <n v="1"/>
    <n v="233.04"/>
    <s v="1 (single)"/>
    <x v="1"/>
  </r>
  <r>
    <s v="4a1cdb6acae789b7687bf12c6441949b"/>
    <n v="1"/>
    <x v="1"/>
    <n v="1"/>
    <n v="88.27"/>
    <s v="1 (single)"/>
    <x v="8"/>
  </r>
  <r>
    <s v="7fdf1bc0675e3bf96a0375e4d84ec39a"/>
    <n v="1"/>
    <x v="0"/>
    <n v="2"/>
    <n v="112.41"/>
    <s v="2-3 installments"/>
    <x v="0"/>
  </r>
  <r>
    <s v="6b63a86619f7d34ada48e141f2b568f1"/>
    <n v="1"/>
    <x v="0"/>
    <n v="7"/>
    <n v="72.05"/>
    <s v="7-10 installments"/>
    <x v="0"/>
  </r>
  <r>
    <s v="5bb67bb01ea5cb177b047ffe340c5c3e"/>
    <n v="1"/>
    <x v="3"/>
    <n v="1"/>
    <n v="44.47"/>
    <s v="1 (single)"/>
    <x v="3"/>
  </r>
  <r>
    <s v="b6a89d6b9a0f7e821a59bdb3e44d8420"/>
    <n v="2"/>
    <x v="2"/>
    <n v="1"/>
    <n v="49.69"/>
    <s v="1 (single)"/>
    <x v="20"/>
  </r>
  <r>
    <s v="938de98c1b6d50724e3819cab940c36a"/>
    <n v="1"/>
    <x v="0"/>
    <n v="3"/>
    <n v="417.16"/>
    <s v="2-3 installments"/>
    <x v="12"/>
  </r>
  <r>
    <s v="651e513b1f4ca21be4f83de4c20285be"/>
    <n v="1"/>
    <x v="1"/>
    <n v="1"/>
    <n v="87.90000000000001"/>
    <s v="1 (single)"/>
    <x v="4"/>
  </r>
  <r>
    <s v="a9d045793a3a75774ac0fedb5d7d46c6"/>
    <n v="1"/>
    <x v="0"/>
    <n v="1"/>
    <n v="160.81"/>
    <s v="1 (single)"/>
    <x v="1"/>
  </r>
  <r>
    <s v="9fa4ce47e1ab92d83988552a89dc3ed8"/>
    <n v="1"/>
    <x v="0"/>
    <n v="6"/>
    <n v="229.81"/>
    <s v="4-6 installments"/>
    <x v="20"/>
  </r>
  <r>
    <s v="f5bece298ec65ca3b929bd174b25d419"/>
    <n v="1"/>
    <x v="0"/>
    <n v="5"/>
    <n v="250.88"/>
    <s v="4-6 installments"/>
    <x v="12"/>
  </r>
  <r>
    <s v="9b496783c3754fac34c3f4ac1eee7d9e"/>
    <n v="1"/>
    <x v="0"/>
    <n v="1"/>
    <n v="51.79"/>
    <s v="1 (single)"/>
    <x v="20"/>
  </r>
  <r>
    <s v="69df1d467702671ed04aaa60c5996701"/>
    <n v="1"/>
    <x v="0"/>
    <n v="1"/>
    <n v="98.97"/>
    <s v="1 (single)"/>
    <x v="1"/>
  </r>
  <r>
    <s v="fc3d33c41b8d6238db849297f3e51555"/>
    <n v="1"/>
    <x v="0"/>
    <n v="3"/>
    <n v="235.5"/>
    <s v="2-3 installments"/>
    <x v="1"/>
  </r>
  <r>
    <s v="123609d09763b3bd86c2046f54b391e6"/>
    <n v="1"/>
    <x v="0"/>
    <n v="1"/>
    <n v="59.25"/>
    <s v="1 (single)"/>
    <x v="1"/>
  </r>
  <r>
    <s v="3464de846f6595e07bdee9f5a234743c"/>
    <n v="1"/>
    <x v="0"/>
    <n v="10"/>
    <n v="166.59"/>
    <s v="7-10 installments"/>
    <x v="8"/>
  </r>
  <r>
    <s v="df7cf69b92e5ffc5ff57038ee4990f00"/>
    <n v="1"/>
    <x v="1"/>
    <n v="1"/>
    <n v="28.95"/>
    <s v="1 (single)"/>
    <x v="1"/>
  </r>
  <r>
    <s v="c45965834bc929b4242b82f924d52c49"/>
    <n v="1"/>
    <x v="0"/>
    <n v="10"/>
    <n v="1528.03"/>
    <s v="7-10 installments"/>
    <x v="1"/>
  </r>
  <r>
    <s v="edc0fe108d350a1a98a62888287bc6f2"/>
    <n v="1"/>
    <x v="0"/>
    <n v="1"/>
    <n v="80.51000000000001"/>
    <s v="1 (single)"/>
    <x v="1"/>
  </r>
  <r>
    <s v="b26d21b6d1c33dd959e1ece6cbcce322"/>
    <n v="1"/>
    <x v="1"/>
    <n v="1"/>
    <n v="89.17"/>
    <s v="1 (single)"/>
    <x v="14"/>
  </r>
  <r>
    <s v="e1f0086d7b409eb76308869bdd4e39b5"/>
    <n v="1"/>
    <x v="0"/>
    <n v="2"/>
    <n v="63.92"/>
    <s v="2-3 installments"/>
    <x v="1"/>
  </r>
  <r>
    <s v="eba24b2dcc75d6fb248e917715a425d5"/>
    <n v="1"/>
    <x v="0"/>
    <n v="1"/>
    <n v="30.84"/>
    <s v="1 (single)"/>
    <x v="1"/>
  </r>
  <r>
    <s v="f081d9c6f03801d55a6b730962b9620b"/>
    <n v="1"/>
    <x v="1"/>
    <n v="1"/>
    <n v="55.21"/>
    <s v="1 (single)"/>
    <x v="20"/>
  </r>
  <r>
    <s v="0f93f7603185d299224f49c8aa5025da"/>
    <n v="1"/>
    <x v="0"/>
    <n v="1"/>
    <n v="52.02"/>
    <s v="1 (single)"/>
    <x v="12"/>
  </r>
  <r>
    <s v="4b12f358f41e11521989fd788736079b"/>
    <n v="1"/>
    <x v="1"/>
    <n v="1"/>
    <n v="88.34"/>
    <s v="1 (single)"/>
    <x v="1"/>
  </r>
  <r>
    <s v="af3cf27fd4a38a5663f9e15f0fc8b984"/>
    <n v="1"/>
    <x v="0"/>
    <n v="1"/>
    <n v="35.23"/>
    <s v="1 (single)"/>
    <x v="12"/>
  </r>
  <r>
    <s v="e9e9b31ec2faa5bb868dc5fa0c66b0bd"/>
    <n v="1"/>
    <x v="1"/>
    <n v="1"/>
    <n v="22.77"/>
    <s v="1 (single)"/>
    <x v="1"/>
  </r>
  <r>
    <s v="3dc83811b95fef30cdbfcdae61bdb25d"/>
    <n v="1"/>
    <x v="0"/>
    <n v="5"/>
    <n v="362.65"/>
    <s v="4-6 installments"/>
    <x v="12"/>
  </r>
  <r>
    <s v="3aa41f0c241b0ef62147d849b02313be"/>
    <n v="1"/>
    <x v="1"/>
    <n v="1"/>
    <n v="29.74"/>
    <s v="1 (single)"/>
    <x v="2"/>
  </r>
  <r>
    <s v="875022b850d729e6090f2e0719518e6b"/>
    <n v="1"/>
    <x v="0"/>
    <n v="8"/>
    <n v="297.37"/>
    <s v="7-10 installments"/>
    <x v="1"/>
  </r>
  <r>
    <s v="565ccfa6f9e28da74700c42da9deb949"/>
    <n v="1"/>
    <x v="1"/>
    <n v="1"/>
    <n v="72.14"/>
    <s v="1 (single)"/>
    <x v="6"/>
  </r>
  <r>
    <s v="5990cd4266558bd21aa365d33ab9747f"/>
    <n v="1"/>
    <x v="1"/>
    <n v="1"/>
    <n v="61.84"/>
    <s v="1 (single)"/>
    <x v="1"/>
  </r>
  <r>
    <s v="1bebe97e9df4ee15bde39be078e3158c"/>
    <n v="1"/>
    <x v="0"/>
    <n v="1"/>
    <n v="53.22"/>
    <s v="1 (single)"/>
    <x v="0"/>
  </r>
  <r>
    <s v="3a635b5f9d8d66a95086d273fdf4b9af"/>
    <n v="1"/>
    <x v="1"/>
    <n v="1"/>
    <n v="62.31"/>
    <s v="1 (single)"/>
    <x v="6"/>
  </r>
  <r>
    <s v="7557d8107d1a5cc575d2e99489f95b45"/>
    <n v="1"/>
    <x v="0"/>
    <n v="2"/>
    <n v="77.87"/>
    <s v="2-3 installments"/>
    <x v="2"/>
  </r>
  <r>
    <s v="85ead861d8aad2f8734d85d187a42b7f"/>
    <n v="1"/>
    <x v="1"/>
    <n v="1"/>
    <n v="654.41"/>
    <s v="1 (single)"/>
    <x v="12"/>
  </r>
  <r>
    <s v="2736be66db18bfbfdc0c26012e80944b"/>
    <n v="1"/>
    <x v="0"/>
    <n v="1"/>
    <n v="66.91"/>
    <s v="1 (single)"/>
    <x v="1"/>
  </r>
  <r>
    <s v="18ed4e5757d8a37fcb75325f41d7165b"/>
    <n v="1"/>
    <x v="1"/>
    <n v="1"/>
    <n v="99.7"/>
    <s v="1 (single)"/>
    <x v="4"/>
  </r>
  <r>
    <s v="26721f2618b745ded2575dc7bc35dd08"/>
    <n v="1"/>
    <x v="0"/>
    <n v="4"/>
    <n v="49.92"/>
    <s v="4-6 installments"/>
    <x v="14"/>
  </r>
  <r>
    <s v="4f13ee1d03583de54e86a2e4f640d0f2"/>
    <n v="1"/>
    <x v="0"/>
    <n v="1"/>
    <n v="50.84"/>
    <s v="1 (single)"/>
    <x v="12"/>
  </r>
  <r>
    <s v="388c070ce42d3ccaedfd15662e09631d"/>
    <n v="1"/>
    <x v="0"/>
    <n v="4"/>
    <n v="68.31999999999999"/>
    <s v="4-6 installments"/>
    <x v="12"/>
  </r>
  <r>
    <s v="fffbee3b5462987e66fb49b1c5411df2"/>
    <n v="1"/>
    <x v="0"/>
    <n v="3"/>
    <n v="139.88"/>
    <s v="2-3 installments"/>
    <x v="0"/>
  </r>
  <r>
    <s v="bfa7102f2f9eb8afc761f1eedb37c744"/>
    <n v="1"/>
    <x v="0"/>
    <n v="1"/>
    <n v="230.78"/>
    <s v="1 (single)"/>
    <x v="1"/>
  </r>
  <r>
    <s v="ce0102221c8d12a97979c74d09cca282"/>
    <n v="1"/>
    <x v="1"/>
    <n v="1"/>
    <n v="61"/>
    <s v="1 (single)"/>
    <x v="16"/>
  </r>
  <r>
    <s v="5fa78e91b5cb84b6a8ccc42733f95742"/>
    <n v="1"/>
    <x v="2"/>
    <n v="1"/>
    <n v="24.68"/>
    <s v="1 (single)"/>
    <x v="1"/>
  </r>
  <r>
    <s v="203a651bc28694f332b40c3e61bf8e04"/>
    <n v="1"/>
    <x v="0"/>
    <n v="1"/>
    <n v="442.26"/>
    <s v="1 (single)"/>
    <x v="0"/>
  </r>
  <r>
    <s v="aaf4772267009ac972388c595ac96086"/>
    <n v="1"/>
    <x v="0"/>
    <n v="2"/>
    <n v="44.1"/>
    <s v="2-3 installments"/>
    <x v="12"/>
  </r>
  <r>
    <s v="24812bb88ca7c88144814233a1d6f78e"/>
    <n v="1"/>
    <x v="0"/>
    <n v="1"/>
    <n v="62.69"/>
    <s v="1 (single)"/>
    <x v="0"/>
  </r>
  <r>
    <s v="d578e968ce420f393efcc423ada6f0ce"/>
    <n v="1"/>
    <x v="0"/>
    <n v="6"/>
    <n v="67.44"/>
    <s v="4-6 installments"/>
    <x v="1"/>
  </r>
  <r>
    <s v="bc7378e3329da5c228531efaaabb18ae"/>
    <n v="1"/>
    <x v="0"/>
    <n v="10"/>
    <n v="174.21"/>
    <s v="7-10 installments"/>
    <x v="20"/>
  </r>
  <r>
    <s v="e20a706ac55f135718368acf3c333dc4"/>
    <n v="1"/>
    <x v="0"/>
    <n v="1"/>
    <n v="59.22"/>
    <s v="1 (single)"/>
    <x v="20"/>
  </r>
  <r>
    <s v="4ea7463c339b2551706077cbc666c60a"/>
    <n v="1"/>
    <x v="1"/>
    <n v="1"/>
    <n v="104.85"/>
    <s v="1 (single)"/>
    <x v="6"/>
  </r>
  <r>
    <s v="820749211528f2ac3c371469c8dcff94"/>
    <n v="1"/>
    <x v="0"/>
    <n v="1"/>
    <n v="128.42"/>
    <s v="1 (single)"/>
    <x v="1"/>
  </r>
  <r>
    <s v="e6e52c6218b2df16cbe22de214b16fb0"/>
    <n v="1"/>
    <x v="0"/>
    <n v="1"/>
    <n v="36.84"/>
    <s v="1 (single)"/>
    <x v="1"/>
  </r>
  <r>
    <s v="846245fd0ae27dba2f13054c098feb97"/>
    <n v="1"/>
    <x v="0"/>
    <n v="1"/>
    <n v="197.02"/>
    <s v="1 (single)"/>
    <x v="1"/>
  </r>
  <r>
    <s v="dc789328f84b169a3e0e76cb74be3699"/>
    <n v="1"/>
    <x v="0"/>
    <n v="3"/>
    <n v="418.75"/>
    <s v="2-3 installments"/>
    <x v="6"/>
  </r>
  <r>
    <s v="e11b41677b48150784cf28b5c87055e0"/>
    <n v="1"/>
    <x v="1"/>
    <n v="1"/>
    <n v="188.94"/>
    <s v="1 (single)"/>
    <x v="1"/>
  </r>
  <r>
    <s v="862367d9dd9e80263c5b728d8c81b2a6"/>
    <n v="1"/>
    <x v="0"/>
    <n v="8"/>
    <n v="316.35"/>
    <s v="7-10 installments"/>
    <x v="1"/>
  </r>
  <r>
    <s v="28bd33366e2139b089b6a34b70176d15"/>
    <n v="1"/>
    <x v="0"/>
    <n v="1"/>
    <n v="38.13"/>
    <s v="1 (single)"/>
    <x v="12"/>
  </r>
  <r>
    <s v="60df90a3bd98ae3fd3048b19403d33f8"/>
    <n v="1"/>
    <x v="0"/>
    <n v="5"/>
    <n v="114.14"/>
    <s v="4-6 installments"/>
    <x v="1"/>
  </r>
  <r>
    <s v="dd9da3d7a26689e951d0153988f8fb2c"/>
    <n v="1"/>
    <x v="0"/>
    <n v="1"/>
    <n v="106.21"/>
    <s v="1 (single)"/>
    <x v="0"/>
  </r>
  <r>
    <s v="ac84ab357a08e5722fc393cec91b5ce1"/>
    <n v="1"/>
    <x v="0"/>
    <n v="2"/>
    <n v="208.2"/>
    <s v="2-3 installments"/>
    <x v="1"/>
  </r>
  <r>
    <s v="920be4fca795a06506d8e91212202f95"/>
    <n v="1"/>
    <x v="0"/>
    <n v="1"/>
    <n v="84.14"/>
    <s v="1 (single)"/>
    <x v="12"/>
  </r>
  <r>
    <s v="84031ca1ba6b8a439611c94887e380f2"/>
    <n v="1"/>
    <x v="1"/>
    <n v="1"/>
    <n v="22.29"/>
    <s v="1 (single)"/>
    <x v="1"/>
  </r>
  <r>
    <s v="768cf7b525325877d87127d98b19c7d9"/>
    <n v="1"/>
    <x v="1"/>
    <n v="1"/>
    <n v="194.23"/>
    <s v="1 (single)"/>
    <x v="4"/>
  </r>
  <r>
    <s v="de0d2b20f954a9610c624bd2706ca857"/>
    <n v="1"/>
    <x v="0"/>
    <n v="3"/>
    <n v="76.48999999999999"/>
    <s v="2-3 installments"/>
    <x v="0"/>
  </r>
  <r>
    <s v="4b13ca1ea8bafa9b670fd52cbf918fb3"/>
    <n v="1"/>
    <x v="0"/>
    <n v="1"/>
    <n v="44.18"/>
    <s v="1 (single)"/>
    <x v="8"/>
  </r>
  <r>
    <s v="d559ca25e0953705de5c369c8bdebc48"/>
    <n v="1"/>
    <x v="0"/>
    <n v="3"/>
    <n v="110.46"/>
    <s v="2-3 installments"/>
    <x v="1"/>
  </r>
  <r>
    <s v="bd4bd0194d6d29f83b8557d4b89b572a"/>
    <n v="1"/>
    <x v="1"/>
    <n v="1"/>
    <n v="37.83"/>
    <s v="1 (single)"/>
    <x v="1"/>
  </r>
  <r>
    <s v="cbf088f9ac169d9c7eddcaa9c5e465fe"/>
    <n v="1"/>
    <x v="0"/>
    <n v="2"/>
    <n v="80.51000000000001"/>
    <s v="2-3 installments"/>
    <x v="1"/>
  </r>
  <r>
    <s v="77aa92a7fa7631318d976cdade65422d"/>
    <n v="1"/>
    <x v="0"/>
    <n v="9"/>
    <n v="95.18000000000001"/>
    <s v="7-10 installments"/>
    <x v="4"/>
  </r>
  <r>
    <s v="bb1af69d9c3122c683d442d8af845410"/>
    <n v="1"/>
    <x v="0"/>
    <n v="1"/>
    <n v="131.62"/>
    <s v="1 (single)"/>
    <x v="1"/>
  </r>
  <r>
    <s v="7a4caa019e7bb13e8a2c00696be65ec5"/>
    <n v="1"/>
    <x v="1"/>
    <n v="1"/>
    <n v="22.13"/>
    <s v="1 (single)"/>
    <x v="3"/>
  </r>
  <r>
    <s v="787668255fbf3cfd994f9498dc30f5fd"/>
    <n v="1"/>
    <x v="0"/>
    <n v="4"/>
    <n v="47.61"/>
    <s v="4-6 installments"/>
    <x v="9"/>
  </r>
  <r>
    <s v="a8cdf6bc7ab2e5f5ec6d5dc977c3c295"/>
    <n v="1"/>
    <x v="0"/>
    <n v="3"/>
    <n v="30.73"/>
    <s v="2-3 installments"/>
    <x v="8"/>
  </r>
  <r>
    <s v="3613892d0bff9156e733d4f86a1cd12b"/>
    <n v="1"/>
    <x v="0"/>
    <n v="4"/>
    <n v="826.8"/>
    <s v="4-6 installments"/>
    <x v="1"/>
  </r>
  <r>
    <s v="5fa537c43d686925db746d574cbc2e0e"/>
    <n v="1"/>
    <x v="1"/>
    <n v="1"/>
    <n v="375.13"/>
    <s v="1 (single)"/>
    <x v="1"/>
  </r>
  <r>
    <s v="f6f5da11ef603df65572d4a9444e1030"/>
    <n v="1"/>
    <x v="0"/>
    <n v="2"/>
    <n v="144.56"/>
    <s v="2-3 installments"/>
    <x v="1"/>
  </r>
  <r>
    <s v="e43abf9982299e5688c4848401c0fe83"/>
    <n v="3"/>
    <x v="2"/>
    <n v="1"/>
    <n v="26.59"/>
    <s v="1 (single)"/>
    <x v="1"/>
  </r>
  <r>
    <s v="3b242b46f74b79a1db39d117260d115a"/>
    <n v="1"/>
    <x v="0"/>
    <n v="2"/>
    <n v="172.92"/>
    <s v="2-3 installments"/>
    <x v="1"/>
  </r>
  <r>
    <s v="cc5a08847378509a7fbf5fe301bbd57b"/>
    <n v="1"/>
    <x v="0"/>
    <n v="5"/>
    <n v="343.07"/>
    <s v="4-6 installments"/>
    <x v="1"/>
  </r>
  <r>
    <s v="7eb84fb181fe75a2b97152673283b52c"/>
    <n v="1"/>
    <x v="0"/>
    <n v="3"/>
    <n v="163.02"/>
    <s v="2-3 installments"/>
    <x v="1"/>
  </r>
  <r>
    <s v="7c18eddfcd24680d80a502346221614e"/>
    <n v="1"/>
    <x v="0"/>
    <n v="10"/>
    <n v="423.67"/>
    <s v="7-10 installments"/>
    <x v="7"/>
  </r>
  <r>
    <s v="a0727c663f544d6618123c94c779f29b"/>
    <n v="1"/>
    <x v="1"/>
    <n v="1"/>
    <n v="117.96"/>
    <s v="1 (single)"/>
    <x v="1"/>
  </r>
  <r>
    <s v="749d73f14d7f582a7c7b12894d552da2"/>
    <n v="1"/>
    <x v="0"/>
    <n v="1"/>
    <n v="55.91"/>
    <s v="1 (single)"/>
    <x v="12"/>
  </r>
  <r>
    <s v="3b2306ebbd3f8e2923984f42b2c03228"/>
    <n v="1"/>
    <x v="0"/>
    <n v="4"/>
    <n v="181.78"/>
    <s v="4-6 installments"/>
    <x v="1"/>
  </r>
  <r>
    <s v="d0d5164d91d59570247b483352eee612"/>
    <n v="1"/>
    <x v="0"/>
    <n v="2"/>
    <n v="85.72"/>
    <s v="2-3 installments"/>
    <x v="1"/>
  </r>
  <r>
    <s v="e2cdd25091607dcc893bb86f3ce52b26"/>
    <n v="1"/>
    <x v="2"/>
    <n v="1"/>
    <n v="187.27"/>
    <s v="1 (single)"/>
    <x v="1"/>
  </r>
  <r>
    <s v="3b1bf20520476dc7b150dd52f521e525"/>
    <n v="1"/>
    <x v="1"/>
    <n v="1"/>
    <n v="70.04000000000001"/>
    <s v="1 (single)"/>
    <x v="1"/>
  </r>
  <r>
    <s v="e977b374d773afa133c09a9215ed08c2"/>
    <n v="1"/>
    <x v="0"/>
    <n v="8"/>
    <n v="175.78"/>
    <s v="7-10 installments"/>
    <x v="16"/>
  </r>
  <r>
    <s v="4b2b77264527954aba5aa02bd8afe5a4"/>
    <n v="1"/>
    <x v="0"/>
    <n v="2"/>
    <n v="74.43000000000001"/>
    <s v="2-3 installments"/>
    <x v="1"/>
  </r>
  <r>
    <s v="c24e1ca06df82199a5041274b7c33643"/>
    <n v="1"/>
    <x v="0"/>
    <n v="3"/>
    <n v="34.76"/>
    <s v="2-3 installments"/>
    <x v="1"/>
  </r>
  <r>
    <s v="93e54e64ecc1adc1d0ac9775dcb64ecc"/>
    <n v="1"/>
    <x v="0"/>
    <n v="1"/>
    <n v="83.56"/>
    <s v="1 (single)"/>
    <x v="1"/>
  </r>
  <r>
    <s v="e7bf6c078fcd0eac3b977d498537e2b3"/>
    <n v="1"/>
    <x v="1"/>
    <n v="1"/>
    <n v="317.21"/>
    <s v="1 (single)"/>
    <x v="1"/>
  </r>
  <r>
    <s v="f22177a7a8496bd964aa18a000b69628"/>
    <n v="1"/>
    <x v="0"/>
    <n v="1"/>
    <n v="68.61"/>
    <s v="1 (single)"/>
    <x v="4"/>
  </r>
  <r>
    <s v="fefbe15ebcd87ab3fb8577e635a8b31c"/>
    <n v="5"/>
    <x v="2"/>
    <n v="1"/>
    <n v="5.57"/>
    <s v="1 (single)"/>
    <x v="1"/>
  </r>
  <r>
    <s v="5a6879f3d732e716425f7ae07f217d1f"/>
    <n v="1"/>
    <x v="0"/>
    <n v="3"/>
    <n v="46.63"/>
    <s v="2-3 installments"/>
    <x v="14"/>
  </r>
  <r>
    <s v="7fc7d9c812c9ed9d6432cac2912a1091"/>
    <n v="1"/>
    <x v="0"/>
    <n v="2"/>
    <n v="49.75"/>
    <s v="2-3 installments"/>
    <x v="1"/>
  </r>
  <r>
    <s v="5e7e66344d4f127f114875c930d621f9"/>
    <n v="1"/>
    <x v="0"/>
    <n v="5"/>
    <n v="59"/>
    <s v="4-6 installments"/>
    <x v="1"/>
  </r>
  <r>
    <s v="06c9818464bb97d2f13568dd66e904a9"/>
    <n v="1"/>
    <x v="0"/>
    <n v="10"/>
    <n v="570.5599999999999"/>
    <s v="7-10 installments"/>
    <x v="1"/>
  </r>
  <r>
    <s v="0c41f512e2783cc1d84227b9afee153d"/>
    <n v="1"/>
    <x v="1"/>
    <n v="1"/>
    <n v="163.83"/>
    <s v="1 (single)"/>
    <x v="12"/>
  </r>
  <r>
    <s v="9365bcfea1b55fac36333fe520a9a53a"/>
    <n v="1"/>
    <x v="0"/>
    <n v="6"/>
    <n v="76.05"/>
    <s v="4-6 installments"/>
    <x v="1"/>
  </r>
  <r>
    <s v="98c809bf2e8392fc389fdf8e2bfbb856"/>
    <n v="2"/>
    <x v="2"/>
    <n v="1"/>
    <n v="469.13"/>
    <s v="1 (single)"/>
    <x v="1"/>
  </r>
  <r>
    <s v="e8a6076acc910f75cb8b149ecc89441e"/>
    <n v="1"/>
    <x v="0"/>
    <n v="7"/>
    <n v="146.57"/>
    <s v="7-10 installments"/>
    <x v="8"/>
  </r>
  <r>
    <s v="d7dfc2d3f206658f411ff6be69b5cb24"/>
    <n v="1"/>
    <x v="0"/>
    <n v="3"/>
    <n v="178.54"/>
    <s v="2-3 installments"/>
    <x v="1"/>
  </r>
  <r>
    <s v="a7f6dc6901f43f7036bf20db72cc485d"/>
    <n v="1"/>
    <x v="0"/>
    <n v="2"/>
    <n v="92.90000000000001"/>
    <s v="2-3 installments"/>
    <x v="6"/>
  </r>
  <r>
    <s v="738129d32fe1f1ed56c7078789ebe85a"/>
    <n v="1"/>
    <x v="0"/>
    <n v="3"/>
    <n v="32.77"/>
    <s v="2-3 installments"/>
    <x v="1"/>
  </r>
  <r>
    <s v="35b5ebbe9ea1f14657bfdfb4b52d7465"/>
    <n v="1"/>
    <x v="1"/>
    <n v="1"/>
    <n v="52.05"/>
    <s v="1 (single)"/>
    <x v="0"/>
  </r>
  <r>
    <s v="f1cefe8e64d1771be13b8fd8360385e3"/>
    <n v="1"/>
    <x v="0"/>
    <n v="6"/>
    <n v="68.28"/>
    <s v="4-6 installments"/>
    <x v="1"/>
  </r>
  <r>
    <s v="fe3dc8be25e5bf90ae8fc3c6d7f680bf"/>
    <n v="1"/>
    <x v="0"/>
    <n v="1"/>
    <n v="265.42"/>
    <s v="1 (single)"/>
    <x v="24"/>
  </r>
  <r>
    <s v="2942d87f97c462f2c402070d7e2c1882"/>
    <n v="1"/>
    <x v="0"/>
    <n v="3"/>
    <n v="100.53"/>
    <s v="2-3 installments"/>
    <x v="1"/>
  </r>
  <r>
    <s v="6541aed6de52f3a9f2cb99afe498dde4"/>
    <n v="1"/>
    <x v="0"/>
    <n v="4"/>
    <n v="199"/>
    <s v="4-6 installments"/>
    <x v="9"/>
  </r>
  <r>
    <s v="8809eb241de20bada1a2eedfa3c47504"/>
    <n v="1"/>
    <x v="0"/>
    <n v="10"/>
    <n v="901.16"/>
    <s v="7-10 installments"/>
    <x v="7"/>
  </r>
  <r>
    <s v="54ef7706bc8a0c0209e7aca10d463608"/>
    <n v="1"/>
    <x v="1"/>
    <n v="1"/>
    <n v="65.53"/>
    <s v="1 (single)"/>
    <x v="4"/>
  </r>
  <r>
    <s v="31dda941b6ee5942d784d50d6b3092b2"/>
    <n v="1"/>
    <x v="1"/>
    <n v="1"/>
    <n v="116.94"/>
    <s v="1 (single)"/>
    <x v="4"/>
  </r>
  <r>
    <s v="d1906aaa99334bb372ca6bb31b8ae5d5"/>
    <n v="1"/>
    <x v="0"/>
    <n v="5"/>
    <n v="59.62"/>
    <s v="4-6 installments"/>
    <x v="1"/>
  </r>
  <r>
    <s v="075cc7ce268544c780299db653d21467"/>
    <n v="1"/>
    <x v="0"/>
    <n v="17"/>
    <n v="175.16"/>
    <s v="11+ installments"/>
    <x v="1"/>
  </r>
  <r>
    <s v="43b257905849ae34c59c666d143f50c6"/>
    <n v="1"/>
    <x v="0"/>
    <n v="4"/>
    <n v="80.43000000000001"/>
    <s v="4-6 installments"/>
    <x v="1"/>
  </r>
  <r>
    <s v="9e610f1799387c81ebe3841937df9098"/>
    <n v="1"/>
    <x v="0"/>
    <n v="3"/>
    <n v="77.79000000000001"/>
    <s v="2-3 installments"/>
    <x v="9"/>
  </r>
  <r>
    <s v="22ea5431233830227f077473a051d55d"/>
    <n v="1"/>
    <x v="0"/>
    <n v="3"/>
    <n v="108.9"/>
    <s v="2-3 installments"/>
    <x v="19"/>
  </r>
  <r>
    <s v="807756ebd577f025334944b87da7dbc3"/>
    <n v="1"/>
    <x v="0"/>
    <n v="2"/>
    <n v="50.27"/>
    <s v="2-3 installments"/>
    <x v="0"/>
  </r>
  <r>
    <s v="22c05027bd97d6cf4376df52e0a7e5a2"/>
    <n v="1"/>
    <x v="0"/>
    <n v="1"/>
    <n v="79.92"/>
    <s v="1 (single)"/>
    <x v="7"/>
  </r>
  <r>
    <s v="e7bd3db8abefd00235d14df8ab86abef"/>
    <n v="1"/>
    <x v="0"/>
    <n v="1"/>
    <n v="37.78"/>
    <s v="1 (single)"/>
    <x v="1"/>
  </r>
  <r>
    <s v="0b398dbb3e7c81005f3c69b01488c4c9"/>
    <n v="6"/>
    <x v="2"/>
    <n v="1"/>
    <n v="11.66"/>
    <s v="1 (single)"/>
    <x v="8"/>
  </r>
  <r>
    <s v="823d27620ee2ff69604191b087250a3b"/>
    <n v="1"/>
    <x v="1"/>
    <n v="1"/>
    <n v="66.67"/>
    <s v="1 (single)"/>
    <x v="7"/>
  </r>
  <r>
    <s v="44367541b21451fc1fff30873b2cd899"/>
    <n v="1"/>
    <x v="0"/>
    <n v="3"/>
    <n v="496.18"/>
    <s v="2-3 installments"/>
    <x v="1"/>
  </r>
  <r>
    <s v="f7a6a012fe2322e9fae5ad8b10385f15"/>
    <n v="1"/>
    <x v="0"/>
    <n v="2"/>
    <n v="143.39"/>
    <s v="2-3 installments"/>
    <x v="1"/>
  </r>
  <r>
    <s v="5cdaa660eb08635df23ca69011e9b5ce"/>
    <n v="1"/>
    <x v="1"/>
    <n v="1"/>
    <n v="35.77"/>
    <s v="1 (single)"/>
    <x v="1"/>
  </r>
  <r>
    <s v="c19888f4be068d830e6b0abd63941019"/>
    <n v="1"/>
    <x v="0"/>
    <n v="1"/>
    <n v="34.04"/>
    <s v="1 (single)"/>
    <x v="9"/>
  </r>
  <r>
    <s v="4d2e2634819452adb3313ccb5abd344f"/>
    <n v="1"/>
    <x v="2"/>
    <n v="1"/>
    <n v="6.93"/>
    <s v="1 (single)"/>
    <x v="12"/>
  </r>
  <r>
    <s v="e4b5eb77d6eca2730a7ed8e9abaf4db2"/>
    <n v="1"/>
    <x v="0"/>
    <n v="6"/>
    <n v="321.38"/>
    <s v="4-6 installments"/>
    <x v="12"/>
  </r>
  <r>
    <s v="1d77c7c5078be3063af35c806a5dd843"/>
    <n v="1"/>
    <x v="0"/>
    <n v="2"/>
    <n v="88.75"/>
    <s v="2-3 installments"/>
    <x v="1"/>
  </r>
  <r>
    <s v="8d71917758ea476a2b1014f34c1f9005"/>
    <n v="1"/>
    <x v="0"/>
    <n v="1"/>
    <n v="102.73"/>
    <s v="1 (single)"/>
    <x v="1"/>
  </r>
  <r>
    <s v="7d960d3f481b040257655876b44e79bc"/>
    <n v="1"/>
    <x v="1"/>
    <n v="1"/>
    <n v="463.75"/>
    <s v="1 (single)"/>
    <x v="1"/>
  </r>
  <r>
    <s v="3a7d30daaa31a87149374d946dc745e8"/>
    <n v="1"/>
    <x v="0"/>
    <n v="3"/>
    <n v="69.5"/>
    <s v="2-3 installments"/>
    <x v="1"/>
  </r>
  <r>
    <s v="4fa373aa126aea437de1bdab7e3f4179"/>
    <n v="1"/>
    <x v="1"/>
    <n v="1"/>
    <n v="186.92"/>
    <s v="1 (single)"/>
    <x v="1"/>
  </r>
  <r>
    <s v="42147d583a31840a77e1db9308e9bebc"/>
    <n v="1"/>
    <x v="0"/>
    <n v="5"/>
    <n v="311.35"/>
    <s v="4-6 installments"/>
    <x v="8"/>
  </r>
  <r>
    <s v="3ad8b95da1d9a9f797b5d79dffcdd15f"/>
    <n v="1"/>
    <x v="1"/>
    <n v="1"/>
    <n v="186.95"/>
    <s v="1 (single)"/>
    <x v="24"/>
  </r>
  <r>
    <s v="c8d8247ff7baf429edc63c9a81a2fd6f"/>
    <n v="1"/>
    <x v="0"/>
    <n v="7"/>
    <n v="75.65000000000001"/>
    <s v="7-10 installments"/>
    <x v="12"/>
  </r>
  <r>
    <s v="b850a16d8faf65a74c51287ef34379ce"/>
    <n v="1"/>
    <x v="0"/>
    <n v="1"/>
    <n v="21.77"/>
    <s v="1 (single)"/>
    <x v="1"/>
  </r>
  <r>
    <s v="e2e6ee1ed2d7f2f36b05d234983bd7a0"/>
    <n v="1"/>
    <x v="0"/>
    <n v="4"/>
    <n v="752.21"/>
    <s v="4-6 installments"/>
    <x v="14"/>
  </r>
  <r>
    <s v="a020d152ee29f0fef7ec9ee414a44318"/>
    <n v="1"/>
    <x v="1"/>
    <n v="1"/>
    <n v="42.58"/>
    <s v="1 (single)"/>
    <x v="1"/>
  </r>
  <r>
    <s v="ed323a60ad5ab8678d704d129b26628e"/>
    <n v="1"/>
    <x v="0"/>
    <n v="5"/>
    <n v="103.89"/>
    <s v="4-6 installments"/>
    <x v="12"/>
  </r>
  <r>
    <s v="303b11889a7c5232f208a70be31e8ea0"/>
    <n v="1"/>
    <x v="2"/>
    <n v="1"/>
    <n v="48.22"/>
    <s v="1 (single)"/>
    <x v="0"/>
  </r>
  <r>
    <s v="9218159b7b4899ff64d48431905c03b6"/>
    <n v="1"/>
    <x v="1"/>
    <n v="1"/>
    <n v="87.55"/>
    <s v="1 (single)"/>
    <x v="1"/>
  </r>
  <r>
    <s v="f9ba4a7646e78ee867081f9a098c3290"/>
    <n v="1"/>
    <x v="0"/>
    <n v="1"/>
    <n v="68.34999999999999"/>
    <s v="1 (single)"/>
    <x v="1"/>
  </r>
  <r>
    <s v="e7475420bf383cf47bda792c4efc13c8"/>
    <n v="3"/>
    <x v="2"/>
    <n v="1"/>
    <n v="46.38"/>
    <s v="1 (single)"/>
    <x v="1"/>
  </r>
  <r>
    <s v="09286ea342ad6877942f93c17e1caf4c"/>
    <n v="1"/>
    <x v="0"/>
    <n v="6"/>
    <n v="214.31"/>
    <s v="4-6 installments"/>
    <x v="1"/>
  </r>
  <r>
    <s v="c0bac39bc73eb88d7fe4e9d378d0b64d"/>
    <n v="1"/>
    <x v="0"/>
    <n v="5"/>
    <n v="76.66"/>
    <s v="4-6 installments"/>
    <x v="4"/>
  </r>
  <r>
    <s v="5aa39cf65e06c33f4f504d708a90887a"/>
    <n v="1"/>
    <x v="0"/>
    <n v="1"/>
    <n v="39.09"/>
    <s v="1 (single)"/>
    <x v="12"/>
  </r>
  <r>
    <s v="1896e8b8fd196151559b02e31e98ce89"/>
    <n v="2"/>
    <x v="3"/>
    <n v="1"/>
    <n v="108.95"/>
    <s v="1 (single)"/>
    <x v="17"/>
  </r>
  <r>
    <s v="4b939b269e876343e876d466afcb69d1"/>
    <n v="1"/>
    <x v="0"/>
    <n v="1"/>
    <n v="49"/>
    <s v="1 (single)"/>
    <x v="4"/>
  </r>
  <r>
    <s v="6d0f0280ebfb3b857b70731c9df2158c"/>
    <n v="1"/>
    <x v="0"/>
    <n v="1"/>
    <n v="58.61"/>
    <s v="1 (single)"/>
    <x v="8"/>
  </r>
  <r>
    <s v="3f72d2b757e725cd48a4726f831c7789"/>
    <n v="1"/>
    <x v="0"/>
    <n v="10"/>
    <n v="267.49"/>
    <s v="7-10 installments"/>
    <x v="0"/>
  </r>
  <r>
    <s v="ad443a68e64f21acbda949c91bbe9aff"/>
    <n v="1"/>
    <x v="0"/>
    <n v="2"/>
    <n v="128.29"/>
    <s v="2-3 installments"/>
    <x v="6"/>
  </r>
  <r>
    <s v="6489b3baf98eaf50ca1b39f9178a1510"/>
    <n v="1"/>
    <x v="1"/>
    <n v="1"/>
    <n v="33.1"/>
    <s v="1 (single)"/>
    <x v="4"/>
  </r>
  <r>
    <s v="d80faf302bbccea1f0b613d440de4d33"/>
    <n v="2"/>
    <x v="2"/>
    <n v="1"/>
    <n v="7.16"/>
    <s v="1 (single)"/>
    <x v="1"/>
  </r>
  <r>
    <s v="7ea3b6e314e533719b7dbc3ad951aef3"/>
    <n v="1"/>
    <x v="0"/>
    <n v="4"/>
    <n v="253.82"/>
    <s v="4-6 installments"/>
    <x v="14"/>
  </r>
  <r>
    <s v="31f8953fe9c7c62ad4bd0b3afaf1854b"/>
    <n v="1"/>
    <x v="0"/>
    <n v="3"/>
    <n v="190.03"/>
    <s v="2-3 installments"/>
    <x v="19"/>
  </r>
  <r>
    <s v="9dd59f7ebb5a498a78c92b880b30dcf1"/>
    <n v="1"/>
    <x v="0"/>
    <n v="20"/>
    <n v="200.08"/>
    <s v="11+ installments"/>
    <x v="1"/>
  </r>
  <r>
    <s v="9bd1262011363cf74478ba1d6f04ab28"/>
    <n v="1"/>
    <x v="0"/>
    <n v="8"/>
    <n v="149.26"/>
    <s v="7-10 installments"/>
    <x v="4"/>
  </r>
  <r>
    <s v="45d401cfadade31e1b461e030548b712"/>
    <n v="1"/>
    <x v="0"/>
    <n v="3"/>
    <n v="150.15"/>
    <s v="2-3 installments"/>
    <x v="0"/>
  </r>
  <r>
    <s v="bd3ad7eb83661a769a1a6c35949982e2"/>
    <n v="1"/>
    <x v="0"/>
    <n v="3"/>
    <n v="157.36"/>
    <s v="2-3 installments"/>
    <x v="1"/>
  </r>
  <r>
    <s v="3a340d73b238bb50736793ddb808d21b"/>
    <n v="1"/>
    <x v="0"/>
    <n v="1"/>
    <n v="81.20999999999999"/>
    <s v="1 (single)"/>
    <x v="2"/>
  </r>
  <r>
    <s v="488d5fc485f4624acb8132918763416c"/>
    <n v="1"/>
    <x v="0"/>
    <n v="1"/>
    <n v="82.33"/>
    <s v="1 (single)"/>
    <x v="1"/>
  </r>
  <r>
    <s v="be7cd2ed9b40294805a5db0da7b36af8"/>
    <n v="1"/>
    <x v="0"/>
    <n v="10"/>
    <n v="127.48"/>
    <s v="7-10 installments"/>
    <x v="1"/>
  </r>
  <r>
    <s v="8a3c41e07ed9a435a6fe2749311f2b04"/>
    <n v="1"/>
    <x v="0"/>
    <n v="2"/>
    <n v="141.1"/>
    <s v="2-3 installments"/>
    <x v="12"/>
  </r>
  <r>
    <s v="dc5f7bc4c5617c381a1943ba3d5cabcd"/>
    <n v="1"/>
    <x v="0"/>
    <n v="3"/>
    <n v="32.58"/>
    <s v="2-3 installments"/>
    <x v="1"/>
  </r>
  <r>
    <s v="51879b7474407f56048b6c36cc3e263c"/>
    <n v="1"/>
    <x v="0"/>
    <n v="10"/>
    <n v="222.87"/>
    <s v="7-10 installments"/>
    <x v="1"/>
  </r>
  <r>
    <s v="af9590febcbcb2c619ddf09330abc567"/>
    <n v="1"/>
    <x v="1"/>
    <n v="1"/>
    <n v="147.06"/>
    <s v="1 (single)"/>
    <x v="0"/>
  </r>
  <r>
    <s v="dfa6911d9e73fc699350f724c6af35bf"/>
    <n v="1"/>
    <x v="0"/>
    <n v="10"/>
    <n v="163.48"/>
    <s v="7-10 installments"/>
    <x v="0"/>
  </r>
  <r>
    <s v="3d4747e5a741a90f0c60acf8ce8399a2"/>
    <n v="1"/>
    <x v="0"/>
    <n v="4"/>
    <n v="43"/>
    <s v="4-6 installments"/>
    <x v="3"/>
  </r>
  <r>
    <s v="f5f810c2e855e43855a29906c1cfcfde"/>
    <n v="1"/>
    <x v="0"/>
    <n v="5"/>
    <n v="162.03"/>
    <s v="4-6 installments"/>
    <x v="12"/>
  </r>
  <r>
    <s v="5d4c60302689f1e23d80b19eea938bf6"/>
    <n v="2"/>
    <x v="2"/>
    <n v="1"/>
    <n v="25"/>
    <s v="1 (single)"/>
    <x v="8"/>
  </r>
  <r>
    <s v="9c9579e034d68cb04baf60a509029827"/>
    <n v="1"/>
    <x v="0"/>
    <n v="8"/>
    <n v="80.67"/>
    <s v="7-10 installments"/>
    <x v="10"/>
  </r>
  <r>
    <s v="1379ed790d1676edd6631dc5474c4b44"/>
    <n v="1"/>
    <x v="0"/>
    <n v="3"/>
    <n v="124.11"/>
    <s v="2-3 installments"/>
    <x v="16"/>
  </r>
  <r>
    <s v="a23f721497b1d681e6408ab48c1cf387"/>
    <n v="1"/>
    <x v="0"/>
    <n v="1"/>
    <n v="14"/>
    <s v="1 (single)"/>
    <x v="12"/>
  </r>
  <r>
    <s v="b7ef6e87085339d9ef7be05148b8ea74"/>
    <n v="1"/>
    <x v="0"/>
    <n v="8"/>
    <n v="178.47"/>
    <s v="7-10 installments"/>
    <x v="0"/>
  </r>
  <r>
    <s v="1e36204fd8a2e695a35dd5e41cd392d8"/>
    <n v="1"/>
    <x v="0"/>
    <n v="1"/>
    <n v="110"/>
    <s v="1 (single)"/>
    <x v="14"/>
  </r>
  <r>
    <s v="cbdfeec9560d60a397a4806eb64f0aa4"/>
    <n v="1"/>
    <x v="0"/>
    <n v="2"/>
    <n v="350.63"/>
    <s v="2-3 installments"/>
    <x v="12"/>
  </r>
  <r>
    <s v="7a76fba56e5e78997c15b4e7a3a7e760"/>
    <n v="1"/>
    <x v="3"/>
    <n v="1"/>
    <n v="53"/>
    <s v="1 (single)"/>
    <x v="3"/>
  </r>
  <r>
    <s v="ea5552c430325cbf26a8b504d5805925"/>
    <n v="1"/>
    <x v="0"/>
    <n v="2"/>
    <n v="131.8"/>
    <s v="2-3 installments"/>
    <x v="20"/>
  </r>
  <r>
    <s v="e32a3048899c0e892845b12e78d039f5"/>
    <n v="1"/>
    <x v="0"/>
    <n v="1"/>
    <n v="96.22"/>
    <s v="1 (single)"/>
    <x v="1"/>
  </r>
  <r>
    <s v="a55b72ebbf51055b6c5b083edbf8bfa2"/>
    <n v="1"/>
    <x v="0"/>
    <n v="5"/>
    <n v="50.86"/>
    <s v="4-6 installments"/>
    <x v="1"/>
  </r>
  <r>
    <s v="3749e1bbc7bc1d318446e7c177727a01"/>
    <n v="1"/>
    <x v="0"/>
    <n v="6"/>
    <n v="155.44"/>
    <s v="4-6 installments"/>
    <x v="12"/>
  </r>
  <r>
    <s v="cfa4fa27b417971e86d8127cb688712f"/>
    <n v="1"/>
    <x v="1"/>
    <n v="1"/>
    <n v="46.16"/>
    <s v="1 (single)"/>
    <x v="1"/>
  </r>
  <r>
    <s v="707d2b5688f10de45e680e1bec5d83ad"/>
    <n v="1"/>
    <x v="0"/>
    <n v="5"/>
    <n v="110.33"/>
    <s v="4-6 installments"/>
    <x v="20"/>
  </r>
  <r>
    <s v="12ada6ec0be92b66bd3392b1764a4588"/>
    <n v="1"/>
    <x v="1"/>
    <n v="1"/>
    <n v="400.66"/>
    <s v="1 (single)"/>
    <x v="0"/>
  </r>
  <r>
    <s v="e5896b4982934748a02e2d3d889fd1e1"/>
    <n v="1"/>
    <x v="1"/>
    <n v="1"/>
    <n v="132.17"/>
    <s v="1 (single)"/>
    <x v="1"/>
  </r>
  <r>
    <s v="610cb5d8ac9938a7e80ee9e3b9c04be5"/>
    <n v="1"/>
    <x v="1"/>
    <n v="1"/>
    <n v="140.54"/>
    <s v="1 (single)"/>
    <x v="8"/>
  </r>
  <r>
    <s v="99044ba4cee09a5fd69a8c9a25599f55"/>
    <n v="1"/>
    <x v="0"/>
    <n v="6"/>
    <n v="136.79"/>
    <s v="4-6 installments"/>
    <x v="4"/>
  </r>
  <r>
    <s v="5503b14ddf7853393e5acf02e0128442"/>
    <n v="1"/>
    <x v="0"/>
    <n v="5"/>
    <n v="50.83"/>
    <s v="4-6 installments"/>
    <x v="17"/>
  </r>
  <r>
    <s v="189ae4e1cde214b94b2311aec85f39e3"/>
    <n v="1"/>
    <x v="0"/>
    <n v="1"/>
    <n v="63.82"/>
    <s v="1 (single)"/>
    <x v="19"/>
  </r>
  <r>
    <s v="16244699615d84f02399e1b0e88468b2"/>
    <n v="1"/>
    <x v="0"/>
    <n v="3"/>
    <n v="194.81"/>
    <s v="2-3 installments"/>
    <x v="1"/>
  </r>
  <r>
    <s v="104a388dc1207b546c35e97288953ef2"/>
    <n v="1"/>
    <x v="0"/>
    <n v="5"/>
    <n v="52.82"/>
    <s v="4-6 installments"/>
    <x v="20"/>
  </r>
  <r>
    <s v="4d86f5a505c2db6222cc130b835bae1e"/>
    <n v="1"/>
    <x v="0"/>
    <n v="2"/>
    <n v="76.98999999999999"/>
    <s v="2-3 installments"/>
    <x v="16"/>
  </r>
  <r>
    <s v="ee2bcc3fca40f8992903209e91a6e19d"/>
    <n v="1"/>
    <x v="0"/>
    <n v="3"/>
    <n v="330.13"/>
    <s v="2-3 installments"/>
    <x v="12"/>
  </r>
  <r>
    <s v="c6f64ddfd9a519815891070106aa9543"/>
    <n v="1"/>
    <x v="0"/>
    <n v="1"/>
    <n v="169.74"/>
    <s v="1 (single)"/>
    <x v="1"/>
  </r>
  <r>
    <s v="ea36139bc595b9fe7aa21e2c78037185"/>
    <n v="1"/>
    <x v="0"/>
    <n v="8"/>
    <n v="600"/>
    <s v="7-10 installments"/>
    <x v="1"/>
  </r>
  <r>
    <s v="f0dbbeed3a0b658b884893bcdde5e4d4"/>
    <n v="1"/>
    <x v="0"/>
    <n v="2"/>
    <n v="166.29"/>
    <s v="2-3 installments"/>
    <x v="1"/>
  </r>
  <r>
    <s v="c098cba2756a69368af3647513e27a98"/>
    <n v="1"/>
    <x v="0"/>
    <n v="8"/>
    <n v="298.48"/>
    <s v="7-10 installments"/>
    <x v="1"/>
  </r>
  <r>
    <s v="5034308872e3b0e7c30ab14859feef53"/>
    <n v="1"/>
    <x v="0"/>
    <n v="10"/>
    <n v="143.22"/>
    <s v="7-10 installments"/>
    <x v="0"/>
  </r>
  <r>
    <s v="36e2a95392e7e15e80e0937066007a56"/>
    <n v="1"/>
    <x v="0"/>
    <n v="1"/>
    <n v="61.06"/>
    <s v="1 (single)"/>
    <x v="20"/>
  </r>
  <r>
    <s v="7c7e31f3d5eff7a33f2a59bc88d45442"/>
    <n v="1"/>
    <x v="1"/>
    <n v="1"/>
    <n v="67.5"/>
    <s v="1 (single)"/>
    <x v="0"/>
  </r>
  <r>
    <s v="5ff6b97d147ddae53ab72fcabecf8103"/>
    <n v="1"/>
    <x v="0"/>
    <n v="1"/>
    <n v="167.59"/>
    <s v="1 (single)"/>
    <x v="1"/>
  </r>
  <r>
    <s v="05918cf24658c4ee3a67a684684305d3"/>
    <n v="1"/>
    <x v="0"/>
    <n v="5"/>
    <n v="328.64"/>
    <s v="4-6 installments"/>
    <x v="22"/>
  </r>
  <r>
    <s v="9a0cebd801c90d02abe53d221d4cb605"/>
    <n v="1"/>
    <x v="0"/>
    <n v="3"/>
    <n v="162.65"/>
    <s v="2-3 installments"/>
    <x v="1"/>
  </r>
  <r>
    <s v="138630e7e14855ce216a9db0cdabbe06"/>
    <n v="1"/>
    <x v="0"/>
    <n v="1"/>
    <n v="145.01"/>
    <s v="1 (single)"/>
    <x v="12"/>
  </r>
  <r>
    <s v="520511b04850b7b40c753fb70aca7bcb"/>
    <n v="1"/>
    <x v="0"/>
    <n v="4"/>
    <n v="189.07"/>
    <s v="4-6 installments"/>
    <x v="8"/>
  </r>
  <r>
    <s v="5b622911c1ded56d1c2795034bf78d3e"/>
    <n v="1"/>
    <x v="0"/>
    <n v="10"/>
    <n v="180.82"/>
    <s v="7-10 installments"/>
    <x v="15"/>
  </r>
  <r>
    <s v="cb61ea5ecf3a762ee7460dc23d50fffd"/>
    <n v="1"/>
    <x v="0"/>
    <n v="1"/>
    <n v="44.08"/>
    <s v="1 (single)"/>
    <x v="1"/>
  </r>
  <r>
    <s v="d6512a0a704823e18aa30696ac4d6060"/>
    <n v="1"/>
    <x v="0"/>
    <n v="3"/>
    <n v="101.34"/>
    <s v="2-3 installments"/>
    <x v="0"/>
  </r>
  <r>
    <s v="b161deecd4d00e692166e541a2bff028"/>
    <n v="1"/>
    <x v="1"/>
    <n v="1"/>
    <n v="321.92"/>
    <s v="1 (single)"/>
    <x v="26"/>
  </r>
  <r>
    <s v="993fdd67bb09daf3cfa570484782ae5e"/>
    <n v="1"/>
    <x v="0"/>
    <n v="10"/>
    <n v="154.12"/>
    <s v="7-10 installments"/>
    <x v="1"/>
  </r>
  <r>
    <s v="7f7ecce97b3b42d8f61c14fd46a50593"/>
    <n v="1"/>
    <x v="0"/>
    <n v="6"/>
    <n v="148.2"/>
    <s v="4-6 installments"/>
    <x v="1"/>
  </r>
  <r>
    <s v="29368d8ce1c627a562377e763eee8a3b"/>
    <n v="1"/>
    <x v="0"/>
    <n v="1"/>
    <n v="330.38"/>
    <s v="1 (single)"/>
    <x v="0"/>
  </r>
  <r>
    <s v="5bda85803d5b100f4a2c1aea2f89c40d"/>
    <n v="1"/>
    <x v="1"/>
    <n v="1"/>
    <n v="58.37"/>
    <s v="1 (single)"/>
    <x v="1"/>
  </r>
  <r>
    <s v="d11d6ab0c7df16a66c726f6f83ef51d1"/>
    <n v="1"/>
    <x v="0"/>
    <n v="1"/>
    <n v="47.91"/>
    <s v="1 (single)"/>
    <x v="12"/>
  </r>
  <r>
    <s v="f6a08a1ed99bb5b7aac1460a4eb56521"/>
    <n v="1"/>
    <x v="1"/>
    <n v="1"/>
    <n v="75.62"/>
    <s v="1 (single)"/>
    <x v="0"/>
  </r>
  <r>
    <s v="0a03ed20390f0245ab850bea4186190d"/>
    <n v="1"/>
    <x v="0"/>
    <n v="1"/>
    <n v="186.82"/>
    <s v="1 (single)"/>
    <x v="1"/>
  </r>
  <r>
    <s v="6672f82679e65c575e7d00564c1dd239"/>
    <n v="1"/>
    <x v="0"/>
    <n v="2"/>
    <n v="28"/>
    <s v="2-3 installments"/>
    <x v="0"/>
  </r>
  <r>
    <s v="777e839a3f71170e58385675ce610501"/>
    <n v="1"/>
    <x v="0"/>
    <n v="2"/>
    <n v="98.65000000000001"/>
    <s v="2-3 installments"/>
    <x v="1"/>
  </r>
  <r>
    <s v="4207ad8e0e4e4070f271c930d25f72d7"/>
    <n v="1"/>
    <x v="0"/>
    <n v="4"/>
    <n v="155.14"/>
    <s v="4-6 installments"/>
    <x v="8"/>
  </r>
  <r>
    <s v="c5169d427c5a1a403a3eab0ca8d375fe"/>
    <n v="1"/>
    <x v="1"/>
    <n v="1"/>
    <n v="194.5"/>
    <s v="1 (single)"/>
    <x v="12"/>
  </r>
  <r>
    <s v="4f0ae5e0706a3e90f9f36d0f34fe60aa"/>
    <n v="1"/>
    <x v="0"/>
    <n v="3"/>
    <n v="92.78"/>
    <s v="2-3 installments"/>
    <x v="8"/>
  </r>
  <r>
    <s v="ae8b5df33b436c333b48d59c25ddcf46"/>
    <n v="1"/>
    <x v="0"/>
    <n v="1"/>
    <n v="70.06999999999999"/>
    <s v="1 (single)"/>
    <x v="1"/>
  </r>
  <r>
    <s v="cc8791078134803e82728472be137f38"/>
    <n v="1"/>
    <x v="0"/>
    <n v="1"/>
    <n v="192.36"/>
    <s v="1 (single)"/>
    <x v="1"/>
  </r>
  <r>
    <s v="42292e831d26e43153b9bc1e5e440681"/>
    <n v="1"/>
    <x v="0"/>
    <n v="1"/>
    <n v="84.14"/>
    <s v="1 (single)"/>
    <x v="18"/>
  </r>
  <r>
    <s v="b3fecd6def645344f844fc19117ffcd8"/>
    <n v="1"/>
    <x v="0"/>
    <n v="2"/>
    <n v="98.79000000000001"/>
    <s v="2-3 installments"/>
    <x v="1"/>
  </r>
  <r>
    <s v="141ca33a492a1e577828c4986e4775b2"/>
    <n v="1"/>
    <x v="0"/>
    <n v="3"/>
    <n v="144.28"/>
    <s v="2-3 installments"/>
    <x v="0"/>
  </r>
  <r>
    <s v="4f4895a14aa8c28dd6c67b1ca830225b"/>
    <n v="1"/>
    <x v="1"/>
    <n v="1"/>
    <n v="155.84"/>
    <s v="1 (single)"/>
    <x v="0"/>
  </r>
  <r>
    <s v="d273ccee1a7ee1a7013cc285da0ff429"/>
    <n v="1"/>
    <x v="1"/>
    <n v="1"/>
    <n v="32.7"/>
    <s v="1 (single)"/>
    <x v="1"/>
  </r>
  <r>
    <s v="f478f5a8d328a5e473e8c09106bfb312"/>
    <n v="1"/>
    <x v="1"/>
    <n v="1"/>
    <n v="96.68000000000001"/>
    <s v="1 (single)"/>
    <x v="1"/>
  </r>
  <r>
    <s v="a0e645abd6eb15b02cdf8a5af28ba8f0"/>
    <n v="1"/>
    <x v="1"/>
    <n v="1"/>
    <n v="41.42"/>
    <s v="1 (single)"/>
    <x v="1"/>
  </r>
  <r>
    <s v="184f17bb701af22b8e00f5830af704dc"/>
    <n v="1"/>
    <x v="0"/>
    <n v="4"/>
    <n v="44"/>
    <s v="4-6 installments"/>
    <x v="1"/>
  </r>
  <r>
    <s v="27a14f1949c308b236684c6b7732eb03"/>
    <n v="1"/>
    <x v="0"/>
    <n v="3"/>
    <n v="199.73"/>
    <s v="2-3 installments"/>
    <x v="1"/>
  </r>
  <r>
    <s v="c7b0be5584c50efa8a9d95d3eecbece3"/>
    <n v="1"/>
    <x v="1"/>
    <n v="1"/>
    <n v="1826.07"/>
    <s v="1 (single)"/>
    <x v="1"/>
  </r>
  <r>
    <s v="6e8b784db4941b3dbd08146464f9f628"/>
    <n v="1"/>
    <x v="1"/>
    <n v="1"/>
    <n v="38.13"/>
    <s v="1 (single)"/>
    <x v="5"/>
  </r>
  <r>
    <s v="4772a4a9429a2a6bb2dbb664b711eef8"/>
    <n v="1"/>
    <x v="0"/>
    <n v="1"/>
    <n v="53.27"/>
    <s v="1 (single)"/>
    <x v="1"/>
  </r>
  <r>
    <s v="3eb08a4c95b522bed075ec059ad858ab"/>
    <n v="1"/>
    <x v="0"/>
    <n v="3"/>
    <n v="224.51"/>
    <s v="2-3 installments"/>
    <x v="20"/>
  </r>
  <r>
    <s v="ee18e41d0d059cc434a43e62e3352c40"/>
    <n v="1"/>
    <x v="0"/>
    <n v="4"/>
    <n v="45.59"/>
    <s v="4-6 installments"/>
    <x v="1"/>
  </r>
  <r>
    <s v="8bf12a5b441bd86a1edbccb6137c9b0b"/>
    <n v="1"/>
    <x v="0"/>
    <n v="1"/>
    <n v="11.63"/>
    <s v="1 (single)"/>
    <x v="1"/>
  </r>
  <r>
    <s v="07402f8be1c291f1c5da3edeaf5cb8b1"/>
    <n v="1"/>
    <x v="0"/>
    <n v="2"/>
    <n v="41.01"/>
    <s v="2-3 installments"/>
    <x v="16"/>
  </r>
  <r>
    <s v="e2e7ed46703108a39d779daeeb8e4f23"/>
    <n v="1"/>
    <x v="0"/>
    <n v="8"/>
    <n v="310.18"/>
    <s v="7-10 installments"/>
    <x v="12"/>
  </r>
  <r>
    <s v="fbee7d34e8344a4c1775259e98e9a2a3"/>
    <n v="1"/>
    <x v="0"/>
    <n v="10"/>
    <n v="462.07"/>
    <s v="7-10 installments"/>
    <x v="9"/>
  </r>
  <r>
    <s v="5342b9531898bc55c9af92a2c49dbfba"/>
    <n v="1"/>
    <x v="0"/>
    <n v="10"/>
    <n v="688.24"/>
    <s v="7-10 installments"/>
    <x v="8"/>
  </r>
  <r>
    <s v="dec898799672bf9d3c4930eac5026453"/>
    <n v="1"/>
    <x v="0"/>
    <n v="5"/>
    <n v="159.01"/>
    <s v="4-6 installments"/>
    <x v="12"/>
  </r>
  <r>
    <s v="ea4b1db6a5d7e3519dd7e4a3c260c8b3"/>
    <n v="1"/>
    <x v="0"/>
    <n v="2"/>
    <n v="55.6"/>
    <s v="2-3 installments"/>
    <x v="3"/>
  </r>
  <r>
    <s v="783333de65d2f6a4397cca176367ac90"/>
    <n v="1"/>
    <x v="0"/>
    <n v="1"/>
    <n v="130.15"/>
    <s v="1 (single)"/>
    <x v="1"/>
  </r>
  <r>
    <s v="6e546451c98a5df5fccb147e1c68827e"/>
    <n v="1"/>
    <x v="0"/>
    <n v="1"/>
    <n v="64.06"/>
    <s v="1 (single)"/>
    <x v="6"/>
  </r>
  <r>
    <s v="cc0a0d27ed6897ad08f28a1f2472a49d"/>
    <n v="1"/>
    <x v="0"/>
    <n v="2"/>
    <n v="101.14"/>
    <s v="2-3 installments"/>
    <x v="1"/>
  </r>
  <r>
    <s v="da205e39e5c9572ab09b0f2ee02e7c04"/>
    <n v="1"/>
    <x v="1"/>
    <n v="1"/>
    <n v="206.87"/>
    <s v="1 (single)"/>
    <x v="5"/>
  </r>
  <r>
    <s v="8c2f915441bbfbd7a7b3ace56058f799"/>
    <n v="1"/>
    <x v="0"/>
    <n v="2"/>
    <n v="238.1"/>
    <s v="2-3 installments"/>
    <x v="0"/>
  </r>
  <r>
    <s v="61450e6c8f56d52e46a198e57df7d731"/>
    <n v="1"/>
    <x v="0"/>
    <n v="24"/>
    <n v="252.09"/>
    <s v="11+ installments"/>
    <x v="8"/>
  </r>
  <r>
    <s v="3a1ce4053005d669ac4e0047a13573cf"/>
    <n v="1"/>
    <x v="0"/>
    <n v="1"/>
    <n v="11.58"/>
    <s v="1 (single)"/>
    <x v="1"/>
  </r>
  <r>
    <s v="f35cac76c0b3ccb901b3ac0326ef34ba"/>
    <n v="1"/>
    <x v="0"/>
    <n v="3"/>
    <n v="42.4"/>
    <s v="2-3 installments"/>
    <x v="1"/>
  </r>
  <r>
    <s v="fe51b7fac3bea42115fa1c3b8973cba7"/>
    <n v="1"/>
    <x v="2"/>
    <n v="1"/>
    <n v="42.62"/>
    <s v="1 (single)"/>
    <x v="0"/>
  </r>
  <r>
    <s v="ef5555014add0fdfbe3f34f85365f650"/>
    <n v="1"/>
    <x v="0"/>
    <n v="2"/>
    <n v="52.85"/>
    <s v="2-3 installments"/>
    <x v="1"/>
  </r>
  <r>
    <s v="b94e9a3fad6a18ccc040e66e4bd271b4"/>
    <n v="1"/>
    <x v="0"/>
    <n v="5"/>
    <n v="148.15"/>
    <s v="4-6 installments"/>
    <x v="0"/>
  </r>
  <r>
    <s v="dacb857612778747b96d5afcad0adbd4"/>
    <n v="1"/>
    <x v="1"/>
    <n v="1"/>
    <n v="172.08"/>
    <s v="1 (single)"/>
    <x v="8"/>
  </r>
  <r>
    <s v="bc73e8deb8fec536f3e4c8340d37a8ce"/>
    <n v="1"/>
    <x v="0"/>
    <n v="3"/>
    <n v="151.61"/>
    <s v="2-3 installments"/>
    <x v="9"/>
  </r>
  <r>
    <s v="54c2fa26d524b90f034358bd9d333207"/>
    <n v="1"/>
    <x v="0"/>
    <n v="3"/>
    <n v="152.62"/>
    <s v="2-3 installments"/>
    <x v="1"/>
  </r>
  <r>
    <s v="c01f191e1c46c4246cac196674e22bdc"/>
    <n v="1"/>
    <x v="0"/>
    <n v="2"/>
    <n v="158.92"/>
    <s v="2-3 installments"/>
    <x v="9"/>
  </r>
  <r>
    <s v="91fedd9854d3837c210542a3d86ddf26"/>
    <n v="1"/>
    <x v="0"/>
    <n v="1"/>
    <n v="124.39"/>
    <s v="1 (single)"/>
    <x v="6"/>
  </r>
  <r>
    <s v="6b38e49992a77d12586e9cc2cc5b94a2"/>
    <n v="2"/>
    <x v="2"/>
    <n v="1"/>
    <n v="39.31"/>
    <s v="1 (single)"/>
    <x v="1"/>
  </r>
  <r>
    <s v="b5e27ed7d2286de656b8b949caf52958"/>
    <n v="1"/>
    <x v="1"/>
    <n v="1"/>
    <n v="137.55"/>
    <s v="1 (single)"/>
    <x v="1"/>
  </r>
  <r>
    <s v="10aa3224bbb698312ca210f229f91b5e"/>
    <n v="1"/>
    <x v="0"/>
    <n v="8"/>
    <n v="1423.54"/>
    <s v="7-10 installments"/>
    <x v="12"/>
  </r>
  <r>
    <s v="491973b24e759d56ee5fb0e7477a823b"/>
    <n v="1"/>
    <x v="0"/>
    <n v="2"/>
    <n v="828.22"/>
    <s v="2-3 installments"/>
    <x v="1"/>
  </r>
  <r>
    <s v="d14da316939ad2245cd4bb898bc45a62"/>
    <n v="1"/>
    <x v="0"/>
    <n v="4"/>
    <n v="40.79"/>
    <s v="4-6 installments"/>
    <x v="12"/>
  </r>
  <r>
    <s v="1e0902a76612d4d2268202f4f00e11d3"/>
    <n v="1"/>
    <x v="1"/>
    <n v="1"/>
    <n v="80.18000000000001"/>
    <s v="1 (single)"/>
    <x v="0"/>
  </r>
  <r>
    <s v="477c5227ffdd6b36ff00bbc57f290874"/>
    <n v="1"/>
    <x v="0"/>
    <n v="2"/>
    <n v="78.2"/>
    <s v="2-3 installments"/>
    <x v="1"/>
  </r>
  <r>
    <s v="895ab968e7bb0d5659d16cd74cd1650c"/>
    <n v="9"/>
    <x v="2"/>
    <n v="1"/>
    <n v="2.61"/>
    <s v="1 (single)"/>
    <x v="1"/>
  </r>
  <r>
    <s v="b4546ff451b39382f5c1dd81355a0c58"/>
    <n v="2"/>
    <x v="2"/>
    <n v="1"/>
    <n v="133.65"/>
    <s v="1 (single)"/>
    <x v="17"/>
  </r>
  <r>
    <s v="6dc6a1816b2df736c34fd4041af68068"/>
    <n v="1"/>
    <x v="0"/>
    <n v="10"/>
    <n v="106.38"/>
    <s v="7-10 installments"/>
    <x v="4"/>
  </r>
  <r>
    <s v="2c43da70769acf988d27b050b189c7fe"/>
    <n v="1"/>
    <x v="3"/>
    <n v="1"/>
    <n v="265.8"/>
    <s v="1 (single)"/>
    <x v="12"/>
  </r>
  <r>
    <s v="de4f573359ebca3ee24bbe7cddb31052"/>
    <n v="1"/>
    <x v="0"/>
    <n v="9"/>
    <n v="90.48"/>
    <s v="7-10 installments"/>
    <x v="14"/>
  </r>
  <r>
    <s v="607e1a17f3e649f24abe13bb0dd25abe"/>
    <n v="1"/>
    <x v="0"/>
    <n v="1"/>
    <n v="156.92"/>
    <s v="1 (single)"/>
    <x v="12"/>
  </r>
  <r>
    <s v="93843243cdd92e9fdfd9a1eb7429ddf1"/>
    <n v="1"/>
    <x v="0"/>
    <n v="1"/>
    <n v="79.18000000000001"/>
    <s v="1 (single)"/>
    <x v="8"/>
  </r>
  <r>
    <s v="4974bc485d07cad8b6e5000a345bcd50"/>
    <n v="1"/>
    <x v="1"/>
    <n v="1"/>
    <n v="35.13"/>
    <s v="1 (single)"/>
    <x v="4"/>
  </r>
  <r>
    <s v="3ad3f961be5de9064df7ea138472ab70"/>
    <n v="1"/>
    <x v="0"/>
    <n v="5"/>
    <n v="77.56999999999999"/>
    <s v="4-6 installments"/>
    <x v="4"/>
  </r>
  <r>
    <s v="fe755232f249d0844951831268c55593"/>
    <n v="1"/>
    <x v="0"/>
    <n v="10"/>
    <n v="271.32"/>
    <s v="7-10 installments"/>
    <x v="4"/>
  </r>
  <r>
    <s v="707908eb6e2d0201edccd469198238b0"/>
    <n v="1"/>
    <x v="1"/>
    <n v="1"/>
    <n v="113.22"/>
    <s v="1 (single)"/>
    <x v="24"/>
  </r>
  <r>
    <s v="7488164ec74fb9eeac75aea6e2a35004"/>
    <n v="1"/>
    <x v="1"/>
    <n v="1"/>
    <n v="61.79"/>
    <s v="1 (single)"/>
    <x v="12"/>
  </r>
  <r>
    <s v="b34e44cdbd34bb4655d2cfe52d3f31e7"/>
    <n v="1"/>
    <x v="0"/>
    <n v="10"/>
    <n v="154.63"/>
    <s v="7-10 installments"/>
    <x v="12"/>
  </r>
  <r>
    <s v="b630c986ea5c14749196132407a05589"/>
    <n v="1"/>
    <x v="1"/>
    <n v="1"/>
    <n v="97.65000000000001"/>
    <s v="1 (single)"/>
    <x v="8"/>
  </r>
  <r>
    <s v="bbc6d3daf51cc53198aea4cf9950cfe2"/>
    <n v="1"/>
    <x v="0"/>
    <n v="5"/>
    <n v="51.72"/>
    <s v="4-6 installments"/>
    <x v="1"/>
  </r>
  <r>
    <s v="d6b2e1ec7df97339dcd2bea853f8ff0a"/>
    <n v="1"/>
    <x v="0"/>
    <n v="1"/>
    <n v="157.79"/>
    <s v="1 (single)"/>
    <x v="12"/>
  </r>
  <r>
    <s v="c557060689aaaae43b1c0369e2a1e221"/>
    <n v="1"/>
    <x v="0"/>
    <n v="6"/>
    <n v="72.76000000000001"/>
    <s v="4-6 installments"/>
    <x v="1"/>
  </r>
  <r>
    <s v="a8509dc24b521846439b3c61f221af06"/>
    <n v="1"/>
    <x v="0"/>
    <n v="5"/>
    <n v="55.04"/>
    <s v="4-6 installments"/>
    <x v="1"/>
  </r>
  <r>
    <s v="97d8101d1c704d437f9dfae4bdd530fa"/>
    <n v="1"/>
    <x v="0"/>
    <n v="1"/>
    <n v="62.88"/>
    <s v="1 (single)"/>
    <x v="4"/>
  </r>
  <r>
    <s v="1361dafbb17a41b4073880b5f839962b"/>
    <n v="1"/>
    <x v="0"/>
    <n v="5"/>
    <n v="104.55"/>
    <s v="4-6 installments"/>
    <x v="12"/>
  </r>
  <r>
    <s v="2fce099f5a86120f303904a36cf648bf"/>
    <n v="1"/>
    <x v="0"/>
    <n v="6"/>
    <n v="506.29"/>
    <s v="4-6 installments"/>
    <x v="1"/>
  </r>
  <r>
    <s v="7b9d78f5bc4b271094f1e7c107c3142d"/>
    <n v="1"/>
    <x v="0"/>
    <n v="6"/>
    <n v="117.85"/>
    <s v="4-6 installments"/>
    <x v="0"/>
  </r>
  <r>
    <s v="0f13cc32312efa26fb2a0f9176f070d2"/>
    <n v="1"/>
    <x v="0"/>
    <n v="2"/>
    <n v="62.46"/>
    <s v="2-3 installments"/>
    <x v="1"/>
  </r>
  <r>
    <s v="c27cd942c2a926d25153090afa106ceb"/>
    <n v="1"/>
    <x v="0"/>
    <n v="2"/>
    <n v="206.36"/>
    <s v="2-3 installments"/>
    <x v="1"/>
  </r>
  <r>
    <s v="c711e1b54b085d35d928d9749be0497e"/>
    <n v="1"/>
    <x v="0"/>
    <n v="1"/>
    <n v="39.09"/>
    <s v="1 (single)"/>
    <x v="12"/>
  </r>
  <r>
    <s v="ac4c31fcb560d160001849fc155285c3"/>
    <n v="1"/>
    <x v="0"/>
    <n v="3"/>
    <n v="56.48"/>
    <s v="2-3 installments"/>
    <x v="7"/>
  </r>
  <r>
    <s v="a4220c184ed6700f8516552b2cb3c20d"/>
    <n v="1"/>
    <x v="0"/>
    <n v="1"/>
    <n v="40.93"/>
    <s v="1 (single)"/>
    <x v="3"/>
  </r>
  <r>
    <s v="bf593abe2928b23b60cee1ff3471a4dd"/>
    <n v="3"/>
    <x v="2"/>
    <n v="1"/>
    <n v="16.94"/>
    <s v="1 (single)"/>
    <x v="1"/>
  </r>
  <r>
    <s v="1389d3b1fab26d87e40c382d11a8ac3c"/>
    <n v="1"/>
    <x v="0"/>
    <n v="1"/>
    <n v="15.26"/>
    <s v="1 (single)"/>
    <x v="4"/>
  </r>
  <r>
    <s v="bc8de2ce88f2522d4df000c2af088a11"/>
    <n v="1"/>
    <x v="3"/>
    <n v="1"/>
    <n v="46.62"/>
    <s v="1 (single)"/>
    <x v="1"/>
  </r>
  <r>
    <s v="71f127c82ef10da47995594de39619e7"/>
    <n v="1"/>
    <x v="0"/>
    <n v="2"/>
    <n v="105.39"/>
    <s v="2-3 installments"/>
    <x v="22"/>
  </r>
  <r>
    <s v="342426d7317aac507750dd7c1c9e1014"/>
    <n v="1"/>
    <x v="0"/>
    <n v="5"/>
    <n v="902.38"/>
    <s v="4-6 installments"/>
    <x v="1"/>
  </r>
  <r>
    <s v="89b343512f0ecef64745c4e3bf856efc"/>
    <n v="1"/>
    <x v="0"/>
    <n v="1"/>
    <n v="20.03"/>
    <s v="1 (single)"/>
    <x v="1"/>
  </r>
  <r>
    <s v="61f09a5c165d4739d93255570e4ca385"/>
    <n v="1"/>
    <x v="0"/>
    <n v="1"/>
    <n v="101.16"/>
    <s v="1 (single)"/>
    <x v="8"/>
  </r>
  <r>
    <s v="668b09e578d6cdac0eb996a3457d49a5"/>
    <n v="1"/>
    <x v="0"/>
    <n v="1"/>
    <n v="121.9"/>
    <s v="1 (single)"/>
    <x v="12"/>
  </r>
  <r>
    <s v="e264592bd65236932df8193bed000e39"/>
    <n v="1"/>
    <x v="0"/>
    <n v="10"/>
    <n v="759.49"/>
    <s v="7-10 installments"/>
    <x v="14"/>
  </r>
  <r>
    <s v="0e3743eb1b447eb4747eaafc9221fb41"/>
    <n v="1"/>
    <x v="0"/>
    <n v="4"/>
    <n v="173.52"/>
    <s v="4-6 installments"/>
    <x v="20"/>
  </r>
  <r>
    <s v="d80faf302bbccea1f0b613d440de4d33"/>
    <n v="3"/>
    <x v="2"/>
    <n v="1"/>
    <n v="28.65"/>
    <s v="1 (single)"/>
    <x v="1"/>
  </r>
  <r>
    <s v="0987363c91de454d42d084b84a691f99"/>
    <n v="1"/>
    <x v="0"/>
    <n v="4"/>
    <n v="164.32"/>
    <s v="4-6 installments"/>
    <x v="1"/>
  </r>
  <r>
    <s v="1ed3c7f08656149896b3e30bff0ad3ab"/>
    <n v="1"/>
    <x v="0"/>
    <n v="3"/>
    <n v="526.84"/>
    <s v="2-3 installments"/>
    <x v="12"/>
  </r>
  <r>
    <s v="d264d651c8218bc064f4b44d3c06d9a3"/>
    <n v="1"/>
    <x v="0"/>
    <n v="10"/>
    <n v="197.96"/>
    <s v="7-10 installments"/>
    <x v="1"/>
  </r>
  <r>
    <s v="93a26c907f3cb027c20d10eb353ba175"/>
    <n v="1"/>
    <x v="0"/>
    <n v="2"/>
    <n v="33.47"/>
    <s v="2-3 installments"/>
    <x v="24"/>
  </r>
  <r>
    <s v="ee74d6d02ebb3a2ec7b9038dbb0748e8"/>
    <n v="1"/>
    <x v="0"/>
    <n v="5"/>
    <n v="62.28"/>
    <s v="4-6 installments"/>
    <x v="10"/>
  </r>
  <r>
    <s v="1b4ef3bdad72cad23a9bd4b06f87ab7b"/>
    <n v="1"/>
    <x v="1"/>
    <n v="1"/>
    <n v="98.45999999999999"/>
    <s v="1 (single)"/>
    <x v="20"/>
  </r>
  <r>
    <s v="b67e02ea060b19daa2f506a1357b29ac"/>
    <n v="1"/>
    <x v="0"/>
    <n v="5"/>
    <n v="61.85"/>
    <s v="4-6 installments"/>
    <x v="12"/>
  </r>
  <r>
    <s v="7afff8cad4526f9932fecee92be8507a"/>
    <n v="1"/>
    <x v="0"/>
    <n v="5"/>
    <n v="56.31"/>
    <s v="4-6 installments"/>
    <x v="12"/>
  </r>
  <r>
    <s v="82a30f6b1e7a65b2ad078d587ed296af"/>
    <n v="1"/>
    <x v="0"/>
    <n v="1"/>
    <n v="114.44"/>
    <s v="1 (single)"/>
    <x v="12"/>
  </r>
  <r>
    <s v="8f3764cf2bebf60ed4e426faefff6ab1"/>
    <n v="1"/>
    <x v="0"/>
    <n v="1"/>
    <n v="78.64"/>
    <s v="1 (single)"/>
    <x v="1"/>
  </r>
  <r>
    <s v="515c252d5e8d998ccbabee187e40d8ce"/>
    <n v="1"/>
    <x v="0"/>
    <n v="3"/>
    <n v="280.23"/>
    <s v="2-3 installments"/>
    <x v="4"/>
  </r>
  <r>
    <s v="83449730f699ad6cb7c8ac34acf0ac84"/>
    <n v="1"/>
    <x v="1"/>
    <n v="1"/>
    <n v="62.74"/>
    <s v="1 (single)"/>
    <x v="1"/>
  </r>
  <r>
    <s v="bd1e1a304d04fa76626646f8efa12f77"/>
    <n v="1"/>
    <x v="1"/>
    <n v="1"/>
    <n v="67.22"/>
    <s v="1 (single)"/>
    <x v="8"/>
  </r>
  <r>
    <s v="af5b0604e113e1526593d505a26ef39d"/>
    <n v="1"/>
    <x v="2"/>
    <n v="1"/>
    <n v="28.62"/>
    <s v="1 (single)"/>
    <x v="1"/>
  </r>
  <r>
    <s v="fe2893f4e6b71e79a7aec9c777744a16"/>
    <n v="1"/>
    <x v="1"/>
    <n v="1"/>
    <n v="50.72"/>
    <s v="1 (single)"/>
    <x v="1"/>
  </r>
  <r>
    <s v="a62edb6b5312cdc742089aa7c336718c"/>
    <n v="1"/>
    <x v="1"/>
    <n v="1"/>
    <n v="237.55"/>
    <s v="1 (single)"/>
    <x v="19"/>
  </r>
  <r>
    <s v="caca2d936195ed2a43dbb6f64d6820f2"/>
    <n v="1"/>
    <x v="0"/>
    <n v="1"/>
    <n v="74.06999999999999"/>
    <s v="1 (single)"/>
    <x v="0"/>
  </r>
  <r>
    <s v="84b8aa364340ac5264c756bf7cb88c7e"/>
    <n v="2"/>
    <x v="2"/>
    <n v="1"/>
    <n v="50"/>
    <s v="1 (single)"/>
    <x v="14"/>
  </r>
  <r>
    <s v="712735486b60bc6aa8da903bf80c8a96"/>
    <n v="1"/>
    <x v="0"/>
    <n v="2"/>
    <n v="93.81999999999999"/>
    <s v="2-3 installments"/>
    <x v="1"/>
  </r>
  <r>
    <s v="e68bfcd131b9bc3883d94edef69ea9bc"/>
    <n v="1"/>
    <x v="0"/>
    <n v="5"/>
    <n v="124.31"/>
    <s v="4-6 installments"/>
    <x v="3"/>
  </r>
  <r>
    <s v="800ebc071b1dcbab630e96af15a7a1ef"/>
    <n v="1"/>
    <x v="1"/>
    <n v="1"/>
    <n v="325.12"/>
    <s v="1 (single)"/>
    <x v="8"/>
  </r>
  <r>
    <s v="075d1d2a3ac6d55e925dda5e2ad0c6fe"/>
    <n v="1"/>
    <x v="0"/>
    <n v="3"/>
    <n v="179.92"/>
    <s v="2-3 installments"/>
    <x v="4"/>
  </r>
  <r>
    <s v="2c287808b2feef34a4a25e5337bb08e1"/>
    <n v="1"/>
    <x v="0"/>
    <n v="6"/>
    <n v="696.61"/>
    <s v="4-6 installments"/>
    <x v="7"/>
  </r>
  <r>
    <s v="5f36ab96d98adcdbd05d08d54100f1e1"/>
    <n v="1"/>
    <x v="0"/>
    <n v="5"/>
    <n v="55.79"/>
    <s v="4-6 installments"/>
    <x v="1"/>
  </r>
  <r>
    <s v="1cd399dcea276c15247818674bb83c63"/>
    <n v="1"/>
    <x v="1"/>
    <n v="1"/>
    <n v="63.5"/>
    <s v="1 (single)"/>
    <x v="1"/>
  </r>
  <r>
    <s v="b22f46d14bcfec19b69fd36b7c0842b2"/>
    <n v="1"/>
    <x v="1"/>
    <n v="1"/>
    <n v="377.46"/>
    <s v="1 (single)"/>
    <x v="8"/>
  </r>
  <r>
    <s v="1a7a8e3660a0903b0d7c43928700edb1"/>
    <n v="1"/>
    <x v="0"/>
    <n v="1"/>
    <n v="181.62"/>
    <s v="1 (single)"/>
    <x v="1"/>
  </r>
  <r>
    <s v="fe4e63c3ce772bf558a089b256e4e8d7"/>
    <n v="1"/>
    <x v="1"/>
    <n v="1"/>
    <n v="105.28"/>
    <s v="1 (single)"/>
    <x v="7"/>
  </r>
  <r>
    <s v="49bc9d5a7ffb965e58cf15e4b9c283e3"/>
    <n v="1"/>
    <x v="0"/>
    <n v="1"/>
    <n v="144.12"/>
    <s v="1 (single)"/>
    <x v="1"/>
  </r>
  <r>
    <s v="4fa82fd6944531bec3422230e90cffc1"/>
    <n v="1"/>
    <x v="0"/>
    <n v="1"/>
    <n v="61.79"/>
    <s v="1 (single)"/>
    <x v="12"/>
  </r>
  <r>
    <s v="dc30763d1665f5167ab925fbb51202f9"/>
    <n v="1"/>
    <x v="0"/>
    <n v="3"/>
    <n v="241.43"/>
    <s v="2-3 installments"/>
    <x v="19"/>
  </r>
  <r>
    <s v="6633cc9b9695c1fd9c51bd5afca04286"/>
    <n v="1"/>
    <x v="0"/>
    <n v="2"/>
    <n v="35.23"/>
    <s v="2-3 installments"/>
    <x v="1"/>
  </r>
  <r>
    <s v="5ab25b72b77a59d1fdf22e49e2094b13"/>
    <n v="1"/>
    <x v="0"/>
    <n v="7"/>
    <n v="281.08"/>
    <s v="7-10 installments"/>
    <x v="1"/>
  </r>
  <r>
    <s v="e0dfe8c4850a7ad0b8e41d3a4290ce49"/>
    <n v="1"/>
    <x v="0"/>
    <n v="1"/>
    <n v="66.04000000000001"/>
    <s v="1 (single)"/>
    <x v="4"/>
  </r>
  <r>
    <s v="b1fdceb28f70830d69114860d8b1175a"/>
    <n v="1"/>
    <x v="0"/>
    <n v="3"/>
    <n v="132.95"/>
    <s v="2-3 installments"/>
    <x v="1"/>
  </r>
  <r>
    <s v="d799d9179d71dbb119be4733fa817085"/>
    <n v="1"/>
    <x v="0"/>
    <n v="4"/>
    <n v="83.23999999999999"/>
    <s v="4-6 installments"/>
    <x v="1"/>
  </r>
  <r>
    <s v="c2dd88bae676f786c6d4de5c61ce17c9"/>
    <n v="1"/>
    <x v="0"/>
    <n v="3"/>
    <n v="173.36"/>
    <s v="2-3 installments"/>
    <x v="1"/>
  </r>
  <r>
    <s v="b12c008387c613526c4560e87f3f0dbf"/>
    <n v="1"/>
    <x v="0"/>
    <n v="10"/>
    <n v="128.56"/>
    <s v="7-10 installments"/>
    <x v="1"/>
  </r>
  <r>
    <s v="86839e5d9c4709953ed4c3fa5aa71c54"/>
    <n v="1"/>
    <x v="0"/>
    <n v="10"/>
    <n v="695.59"/>
    <s v="7-10 installments"/>
    <x v="0"/>
  </r>
  <r>
    <s v="e7ffbd51295367d5f8a78ba036ac2b49"/>
    <n v="1"/>
    <x v="0"/>
    <n v="1"/>
    <n v="215.01"/>
    <s v="1 (single)"/>
    <x v="1"/>
  </r>
  <r>
    <s v="e0e1cc569a1f7a8ddb27bf2c4168e479"/>
    <n v="1"/>
    <x v="1"/>
    <n v="1"/>
    <n v="100.77"/>
    <s v="1 (single)"/>
    <x v="17"/>
  </r>
  <r>
    <s v="5b649740381032adc79831802d8d221a"/>
    <n v="1"/>
    <x v="1"/>
    <n v="1"/>
    <n v="251.24"/>
    <s v="1 (single)"/>
    <x v="16"/>
  </r>
  <r>
    <s v="69c5ed61a7bd20a9761c8fb11d727833"/>
    <n v="1"/>
    <x v="1"/>
    <n v="1"/>
    <n v="122.88"/>
    <s v="1 (single)"/>
    <x v="1"/>
  </r>
  <r>
    <s v="3f7adef1231a477e6ff24caefa8afd63"/>
    <n v="1"/>
    <x v="0"/>
    <n v="4"/>
    <n v="263.81"/>
    <s v="4-6 installments"/>
    <x v="12"/>
  </r>
  <r>
    <s v="9ecd7832d0c751777b4538c062126bc2"/>
    <n v="1"/>
    <x v="0"/>
    <n v="4"/>
    <n v="136.98"/>
    <s v="4-6 installments"/>
    <x v="20"/>
  </r>
  <r>
    <s v="66ecad7b5ce5c0df4e95f46d12076ed3"/>
    <n v="2"/>
    <x v="2"/>
    <n v="1"/>
    <n v="45"/>
    <s v="1 (single)"/>
    <x v="6"/>
  </r>
  <r>
    <s v="40ef667b4259d5f521a0fd1a093d0415"/>
    <n v="1"/>
    <x v="1"/>
    <n v="1"/>
    <n v="63.12"/>
    <s v="1 (single)"/>
    <x v="1"/>
  </r>
  <r>
    <s v="d8c3814df9c4a328159b280e60a59486"/>
    <n v="1"/>
    <x v="0"/>
    <n v="4"/>
    <n v="1728.81"/>
    <s v="4-6 installments"/>
    <x v="0"/>
  </r>
  <r>
    <s v="13d45a0fb42d1b8691a1824859519e4e"/>
    <n v="1"/>
    <x v="1"/>
    <n v="1"/>
    <n v="117.85"/>
    <s v="1 (single)"/>
    <x v="0"/>
  </r>
  <r>
    <s v="bd429f272e71ed50b0adf8defc8d24e1"/>
    <n v="1"/>
    <x v="1"/>
    <n v="1"/>
    <n v="715.34"/>
    <s v="1 (single)"/>
    <x v="1"/>
  </r>
  <r>
    <s v="39ecefca5d75a7d6c27d724519636818"/>
    <n v="1"/>
    <x v="0"/>
    <n v="4"/>
    <n v="40.19"/>
    <s v="4-6 installments"/>
    <x v="20"/>
  </r>
  <r>
    <s v="85a3602f48becf78584dbd58d22f85b7"/>
    <n v="1"/>
    <x v="0"/>
    <n v="2"/>
    <n v="47.44"/>
    <s v="2-3 installments"/>
    <x v="1"/>
  </r>
  <r>
    <s v="6defd297b739370bc5f2fd2f035eeb1c"/>
    <n v="1"/>
    <x v="0"/>
    <n v="2"/>
    <n v="119.48"/>
    <s v="2-3 installments"/>
    <x v="1"/>
  </r>
  <r>
    <s v="0681602384769af218b41f80e0808278"/>
    <n v="1"/>
    <x v="0"/>
    <n v="1"/>
    <n v="63.27"/>
    <s v="1 (single)"/>
    <x v="1"/>
  </r>
  <r>
    <s v="cebd81d91393b014d64df92a97a7f80c"/>
    <n v="1"/>
    <x v="1"/>
    <n v="1"/>
    <n v="104.93"/>
    <s v="1 (single)"/>
    <x v="1"/>
  </r>
  <r>
    <s v="67e9625c39f8c6e529f81ad4c28acc5e"/>
    <n v="1"/>
    <x v="0"/>
    <n v="10"/>
    <n v="742.47"/>
    <s v="7-10 installments"/>
    <x v="1"/>
  </r>
  <r>
    <s v="ee43d4bf4491386fa4837c502b9c3f4e"/>
    <n v="1"/>
    <x v="0"/>
    <n v="4"/>
    <n v="139.69"/>
    <s v="4-6 installments"/>
    <x v="14"/>
  </r>
  <r>
    <s v="c8086b4492f0deb3456e98d734f85d5d"/>
    <n v="1"/>
    <x v="0"/>
    <n v="3"/>
    <n v="149.26"/>
    <s v="2-3 installments"/>
    <x v="0"/>
  </r>
  <r>
    <s v="8ed420bf335aa8deb040bf292d3e86d5"/>
    <n v="1"/>
    <x v="0"/>
    <n v="4"/>
    <n v="83.22"/>
    <s v="4-6 installments"/>
    <x v="4"/>
  </r>
  <r>
    <s v="9052568e67f195d6a8c6cd878d3eba7a"/>
    <n v="1"/>
    <x v="0"/>
    <n v="2"/>
    <n v="61.01"/>
    <s v="2-3 installments"/>
    <x v="12"/>
  </r>
  <r>
    <s v="4dd4fdc64737dc3f4472ceda049cb1ba"/>
    <n v="1"/>
    <x v="0"/>
    <n v="2"/>
    <n v="141.47"/>
    <s v="2-3 installments"/>
    <x v="12"/>
  </r>
  <r>
    <s v="cace823f92c444647ed99fa6ecd8e582"/>
    <n v="1"/>
    <x v="0"/>
    <n v="6"/>
    <n v="68.13"/>
    <s v="4-6 installments"/>
    <x v="1"/>
  </r>
  <r>
    <s v="7e6947a332fa36bbb61f7fc5a92fc988"/>
    <n v="1"/>
    <x v="0"/>
    <n v="1"/>
    <n v="11.55"/>
    <s v="1 (single)"/>
    <x v="0"/>
  </r>
  <r>
    <s v="61fe86ebf170d0ede54d8786d39effdf"/>
    <n v="1"/>
    <x v="0"/>
    <n v="6"/>
    <n v="60"/>
    <s v="4-6 installments"/>
    <x v="1"/>
  </r>
  <r>
    <s v="9dd89c2de0b200abf0a3d8119d9e3889"/>
    <n v="1"/>
    <x v="0"/>
    <n v="7"/>
    <n v="72.84999999999999"/>
    <s v="7-10 installments"/>
    <x v="8"/>
  </r>
  <r>
    <s v="bbb149f610cf770685fa5169b6e9a48d"/>
    <n v="1"/>
    <x v="0"/>
    <n v="3"/>
    <n v="32.38"/>
    <s v="2-3 installments"/>
    <x v="1"/>
  </r>
  <r>
    <s v="fee9afa24ed743a26803c4d03e8ba5e1"/>
    <n v="2"/>
    <x v="0"/>
    <n v="2"/>
    <n v="23.89"/>
    <s v="2-3 installments"/>
    <x v="1"/>
  </r>
  <r>
    <s v="fb2f2200a3b712539e9eb91ef5c7e1cf"/>
    <n v="1"/>
    <x v="0"/>
    <n v="2"/>
    <n v="35.36"/>
    <s v="2-3 installments"/>
    <x v="1"/>
  </r>
  <r>
    <s v="7e206e82d450357c6d35c6a4f69e0c24"/>
    <n v="1"/>
    <x v="0"/>
    <n v="5"/>
    <n v="52.73"/>
    <s v="4-6 installments"/>
    <x v="1"/>
  </r>
  <r>
    <s v="bcb0343717a9e0265e156e34c25c3dc0"/>
    <n v="1"/>
    <x v="0"/>
    <n v="10"/>
    <n v="111.54"/>
    <s v="7-10 installments"/>
    <x v="17"/>
  </r>
  <r>
    <s v="3f72ea1795b17aa187fb729bd33b4f6f"/>
    <n v="1"/>
    <x v="0"/>
    <n v="1"/>
    <n v="256.35"/>
    <s v="1 (single)"/>
    <x v="3"/>
  </r>
  <r>
    <s v="f369bf4e7c4a7d5fe6d4efb3d7ea24da"/>
    <n v="1"/>
    <x v="0"/>
    <n v="2"/>
    <n v="67.77"/>
    <s v="2-3 installments"/>
    <x v="1"/>
  </r>
  <r>
    <s v="9a8cd6b0ac8e80fe4e72e9de1aee04cf"/>
    <n v="1"/>
    <x v="0"/>
    <n v="4"/>
    <n v="83.75"/>
    <s v="4-6 installments"/>
    <x v="1"/>
  </r>
  <r>
    <s v="738a743a02fd55d22839341f0d696e4b"/>
    <n v="1"/>
    <x v="0"/>
    <n v="6"/>
    <n v="101.48"/>
    <s v="4-6 installments"/>
    <x v="1"/>
  </r>
  <r>
    <s v="989196f56241e43b0bf10162011e6b30"/>
    <n v="1"/>
    <x v="0"/>
    <n v="1"/>
    <n v="180.06"/>
    <s v="1 (single)"/>
    <x v="1"/>
  </r>
  <r>
    <s v="fd6ae3b1149c4a3a920086befc628e3d"/>
    <n v="1"/>
    <x v="1"/>
    <n v="1"/>
    <n v="67.43000000000001"/>
    <s v="1 (single)"/>
    <x v="1"/>
  </r>
  <r>
    <s v="06fa97ae36cda18a1e8ea370f3f2edf7"/>
    <n v="1"/>
    <x v="0"/>
    <n v="1"/>
    <n v="64"/>
    <s v="1 (single)"/>
    <x v="0"/>
  </r>
  <r>
    <s v="927f3c81633f3807af398f2d919530f1"/>
    <n v="1"/>
    <x v="0"/>
    <n v="1"/>
    <n v="89.45"/>
    <s v="1 (single)"/>
    <x v="1"/>
  </r>
  <r>
    <s v="8e06d9e5843b8db91a450598c1c8e2b7"/>
    <n v="1"/>
    <x v="0"/>
    <n v="8"/>
    <n v="396.9"/>
    <s v="7-10 installments"/>
    <x v="12"/>
  </r>
  <r>
    <s v="4689b1816de42507a7d63a4617383c59"/>
    <n v="6"/>
    <x v="2"/>
    <n v="1"/>
    <n v="42.31"/>
    <s v="1 (single)"/>
    <x v="11"/>
  </r>
  <r>
    <s v="6d324f7246184ff9ac91728e4ade6ec1"/>
    <n v="1"/>
    <x v="0"/>
    <n v="1"/>
    <n v="96.44"/>
    <s v="1 (single)"/>
    <x v="16"/>
  </r>
  <r>
    <s v="553682ad4457471eb0db66f89c9bedd5"/>
    <n v="1"/>
    <x v="0"/>
    <n v="2"/>
    <n v="133.36"/>
    <s v="2-3 installments"/>
    <x v="4"/>
  </r>
  <r>
    <s v="81d8e5d965001789e9f871f474afaad5"/>
    <n v="1"/>
    <x v="0"/>
    <n v="3"/>
    <n v="279.24"/>
    <s v="2-3 installments"/>
    <x v="1"/>
  </r>
  <r>
    <s v="0419d1888e0a963802e403d8507c753a"/>
    <n v="1"/>
    <x v="0"/>
    <n v="3"/>
    <n v="165.24"/>
    <s v="2-3 installments"/>
    <x v="20"/>
  </r>
  <r>
    <s v="2d379fd375e20b1de683fc90bce504bc"/>
    <n v="1"/>
    <x v="0"/>
    <n v="1"/>
    <n v="62.17"/>
    <s v="1 (single)"/>
    <x v="12"/>
  </r>
  <r>
    <s v="a92cfc44e62b26e5bda2aeb39b0e0217"/>
    <n v="1"/>
    <x v="0"/>
    <n v="3"/>
    <n v="154.83"/>
    <s v="2-3 installments"/>
    <x v="2"/>
  </r>
  <r>
    <s v="1030e192e5193c364dc4ee6beff830aa"/>
    <n v="1"/>
    <x v="0"/>
    <n v="1"/>
    <n v="68.31999999999999"/>
    <s v="1 (single)"/>
    <x v="1"/>
  </r>
  <r>
    <s v="291db84768080eac60e76d9a3ef9d1de"/>
    <n v="1"/>
    <x v="0"/>
    <n v="4"/>
    <n v="48.86"/>
    <s v="4-6 installments"/>
    <x v="1"/>
  </r>
  <r>
    <s v="9820515fe9c6b7977e6078f761471226"/>
    <n v="1"/>
    <x v="0"/>
    <n v="2"/>
    <n v="36.77"/>
    <s v="2-3 installments"/>
    <x v="1"/>
  </r>
  <r>
    <s v="a0148d30bd60b1529214a696f8be8aea"/>
    <n v="1"/>
    <x v="0"/>
    <n v="4"/>
    <n v="117.93"/>
    <s v="4-6 installments"/>
    <x v="12"/>
  </r>
  <r>
    <s v="596ebedbd7635ed05a529154e354de90"/>
    <n v="1"/>
    <x v="0"/>
    <n v="2"/>
    <n v="143.92"/>
    <s v="2-3 installments"/>
    <x v="1"/>
  </r>
  <r>
    <s v="4f3d4a1f5d64be803fb322242a968047"/>
    <n v="1"/>
    <x v="0"/>
    <n v="1"/>
    <n v="92.26000000000001"/>
    <s v="1 (single)"/>
    <x v="0"/>
  </r>
  <r>
    <s v="9472d3c8a0ad463cbfc89897334431da"/>
    <n v="2"/>
    <x v="0"/>
    <n v="5"/>
    <n v="68.98999999999999"/>
    <s v="4-6 installments"/>
    <x v="9"/>
  </r>
  <r>
    <s v="a103e6ad2ad56584ee8e0400083938cb"/>
    <n v="1"/>
    <x v="0"/>
    <n v="1"/>
    <n v="30.77"/>
    <s v="1 (single)"/>
    <x v="1"/>
  </r>
  <r>
    <s v="1f5d62970c5b3cfedc1b2a8d15ffe40d"/>
    <n v="1"/>
    <x v="0"/>
    <n v="1"/>
    <n v="127.5"/>
    <s v="1 (single)"/>
    <x v="6"/>
  </r>
  <r>
    <s v="36750bfd3e70a5f8f95edf2e28f1d60e"/>
    <n v="1"/>
    <x v="0"/>
    <n v="2"/>
    <n v="135.72"/>
    <s v="2-3 installments"/>
    <x v="1"/>
  </r>
  <r>
    <s v="f70fd9d62d604dd8ac70938c59b6a93d"/>
    <n v="1"/>
    <x v="0"/>
    <n v="4"/>
    <n v="406.49"/>
    <s v="4-6 installments"/>
    <x v="12"/>
  </r>
  <r>
    <s v="3407bfcbaa0cb49c244ededbc777014c"/>
    <n v="2"/>
    <x v="2"/>
    <n v="1"/>
    <n v="6.93"/>
    <s v="1 (single)"/>
    <x v="12"/>
  </r>
  <r>
    <s v="66f4ba6099569fe5564621a8afe502da"/>
    <n v="1"/>
    <x v="1"/>
    <n v="1"/>
    <n v="64.34"/>
    <s v="1 (single)"/>
    <x v="1"/>
  </r>
  <r>
    <s v="d7d3a4c2c9adeb4eb48ee89382f89a87"/>
    <n v="1"/>
    <x v="0"/>
    <n v="2"/>
    <n v="33.23"/>
    <s v="2-3 installments"/>
    <x v="0"/>
  </r>
  <r>
    <s v="56c52cf14c501d31e4d208bf86cecb53"/>
    <n v="1"/>
    <x v="0"/>
    <n v="10"/>
    <n v="443.58"/>
    <s v="7-10 installments"/>
    <x v="6"/>
  </r>
  <r>
    <s v="3d6809371021cc510de4743748a1c235"/>
    <n v="1"/>
    <x v="0"/>
    <n v="1"/>
    <n v="65.45"/>
    <s v="1 (single)"/>
    <x v="3"/>
  </r>
  <r>
    <s v="697bfc21e6f74cfda0eed559272c2afe"/>
    <n v="1"/>
    <x v="1"/>
    <n v="1"/>
    <n v="56.09"/>
    <s v="1 (single)"/>
    <x v="1"/>
  </r>
  <r>
    <s v="2cac7fc55f916e66710cb9db3fec5d56"/>
    <n v="1"/>
    <x v="0"/>
    <n v="1"/>
    <n v="63.27"/>
    <s v="1 (single)"/>
    <x v="1"/>
  </r>
  <r>
    <s v="b2ec82a4b2d9bf24fc1f5ba0e4883bdc"/>
    <n v="1"/>
    <x v="0"/>
    <n v="10"/>
    <n v="1157.41"/>
    <s v="7-10 installments"/>
    <x v="10"/>
  </r>
  <r>
    <s v="a1b33721861b62138c1c0df2811607f0"/>
    <n v="1"/>
    <x v="0"/>
    <n v="6"/>
    <n v="112.71"/>
    <s v="4-6 installments"/>
    <x v="1"/>
  </r>
  <r>
    <s v="442a41b00a8a8bda35511fdf1eb65cc5"/>
    <n v="1"/>
    <x v="0"/>
    <n v="1"/>
    <n v="52.57"/>
    <s v="1 (single)"/>
    <x v="1"/>
  </r>
  <r>
    <s v="38c61d1bbf5143a8c347ebaa490e234b"/>
    <n v="2"/>
    <x v="2"/>
    <n v="1"/>
    <n v="25"/>
    <s v="1 (single)"/>
    <x v="0"/>
  </r>
  <r>
    <s v="ecac9efb8edbf004c521a0cc86b0a167"/>
    <n v="1"/>
    <x v="1"/>
    <n v="1"/>
    <n v="208.85"/>
    <s v="1 (single)"/>
    <x v="0"/>
  </r>
  <r>
    <s v="8c3a0f92a654ef1a5062138245e23887"/>
    <n v="1"/>
    <x v="0"/>
    <n v="3"/>
    <n v="337.42"/>
    <s v="2-3 installments"/>
    <x v="9"/>
  </r>
  <r>
    <s v="a3f586050d25a10efc72e242c88e0c03"/>
    <n v="1"/>
    <x v="1"/>
    <n v="1"/>
    <n v="58.38"/>
    <s v="1 (single)"/>
    <x v="1"/>
  </r>
  <r>
    <s v="264a331d5c477e9c99eda714b40f91f8"/>
    <n v="1"/>
    <x v="0"/>
    <n v="10"/>
    <n v="155.77"/>
    <s v="7-10 installments"/>
    <x v="1"/>
  </r>
  <r>
    <s v="32d522d28c7a6cf525cc85599d763c65"/>
    <n v="1"/>
    <x v="1"/>
    <n v="1"/>
    <n v="247.52"/>
    <s v="1 (single)"/>
    <x v="4"/>
  </r>
  <r>
    <s v="64fee01b4774a493de37aafa79a3d434"/>
    <n v="1"/>
    <x v="0"/>
    <n v="1"/>
    <n v="25.25"/>
    <s v="1 (single)"/>
    <x v="20"/>
  </r>
  <r>
    <s v="67bf20df4e87ad1c8103649d48afdcf1"/>
    <n v="1"/>
    <x v="0"/>
    <n v="3"/>
    <n v="76.79000000000001"/>
    <s v="2-3 installments"/>
    <x v="9"/>
  </r>
  <r>
    <s v="b708a78d59d407b8733f3f3e9b11596e"/>
    <n v="1"/>
    <x v="0"/>
    <n v="3"/>
    <n v="221.79"/>
    <s v="2-3 installments"/>
    <x v="16"/>
  </r>
  <r>
    <s v="cfd2f4ec78bb56b1fa91abad6d3ee54e"/>
    <n v="1"/>
    <x v="0"/>
    <n v="3"/>
    <n v="261.18"/>
    <s v="2-3 installments"/>
    <x v="1"/>
  </r>
  <r>
    <s v="7a2226788e3271396a9eacab9c7533ff"/>
    <n v="1"/>
    <x v="0"/>
    <n v="5"/>
    <n v="74.15000000000001"/>
    <s v="4-6 installments"/>
    <x v="4"/>
  </r>
  <r>
    <s v="8eb725aada1a0c4ee389c877da70d60d"/>
    <n v="1"/>
    <x v="3"/>
    <n v="1"/>
    <n v="108.11"/>
    <s v="1 (single)"/>
    <x v="24"/>
  </r>
  <r>
    <s v="cac310d079865a77ed15919c1bf688f7"/>
    <n v="1"/>
    <x v="1"/>
    <n v="1"/>
    <n v="53.01"/>
    <s v="1 (single)"/>
    <x v="8"/>
  </r>
  <r>
    <s v="10487ca7dcab9ddc13cd4ee2fe1ef2f7"/>
    <n v="1"/>
    <x v="0"/>
    <n v="1"/>
    <n v="192.56"/>
    <s v="1 (single)"/>
    <x v="1"/>
  </r>
  <r>
    <s v="67f8f676db053a060da849e36ee9da6e"/>
    <n v="1"/>
    <x v="0"/>
    <n v="1"/>
    <n v="216.6"/>
    <s v="1 (single)"/>
    <x v="4"/>
  </r>
  <r>
    <s v="af5bd9a6ec17e248b6a9ad2c0f528acc"/>
    <n v="1"/>
    <x v="0"/>
    <n v="1"/>
    <n v="95.3"/>
    <s v="1 (single)"/>
    <x v="12"/>
  </r>
  <r>
    <s v="9a0711872c4923672894e8289ecfab8c"/>
    <n v="1"/>
    <x v="1"/>
    <n v="1"/>
    <n v="57.68"/>
    <s v="1 (single)"/>
    <x v="1"/>
  </r>
  <r>
    <s v="e58ed0440e44bc5b5e5cba33106e3f66"/>
    <n v="1"/>
    <x v="0"/>
    <n v="1"/>
    <n v="57.77"/>
    <s v="1 (single)"/>
    <x v="1"/>
  </r>
  <r>
    <s v="6a5f34bb72296c7b4f4a68b6d742d390"/>
    <n v="1"/>
    <x v="0"/>
    <n v="6"/>
    <n v="64.95999999999999"/>
    <s v="4-6 installments"/>
    <x v="12"/>
  </r>
  <r>
    <s v="8d82989b46a15271fe364e6492758722"/>
    <n v="1"/>
    <x v="0"/>
    <n v="1"/>
    <n v="36.43"/>
    <s v="1 (single)"/>
    <x v="12"/>
  </r>
  <r>
    <s v="611a173cc635e8416613dbe247b9408c"/>
    <n v="1"/>
    <x v="0"/>
    <n v="10"/>
    <n v="811.7"/>
    <s v="7-10 installments"/>
    <x v="14"/>
  </r>
  <r>
    <s v="1c35ac660d7ef6691b25d20df3d6eccb"/>
    <n v="1"/>
    <x v="0"/>
    <n v="7"/>
    <n v="74.03"/>
    <s v="7-10 installments"/>
    <x v="1"/>
  </r>
  <r>
    <s v="56817b6a13a54aa268c6fb5cb044f84a"/>
    <n v="1"/>
    <x v="0"/>
    <n v="1"/>
    <n v="36.09"/>
    <s v="1 (single)"/>
    <x v="7"/>
  </r>
  <r>
    <s v="cbd72908cd519d4501d42b94604a313a"/>
    <n v="1"/>
    <x v="1"/>
    <n v="1"/>
    <n v="376.87"/>
    <s v="1 (single)"/>
    <x v="7"/>
  </r>
  <r>
    <s v="9b2ebe500ef39b85f806d10abada8bc3"/>
    <n v="1"/>
    <x v="1"/>
    <n v="1"/>
    <n v="27.38"/>
    <s v="1 (single)"/>
    <x v="8"/>
  </r>
  <r>
    <s v="ded320f8039d7a35a324cf22f83fdf67"/>
    <n v="1"/>
    <x v="3"/>
    <n v="1"/>
    <n v="445.6"/>
    <s v="1 (single)"/>
    <x v="12"/>
  </r>
  <r>
    <s v="086c6d64a23359add6c0488fbca20ccb"/>
    <n v="1"/>
    <x v="0"/>
    <n v="3"/>
    <n v="152.72"/>
    <s v="2-3 installments"/>
    <x v="12"/>
  </r>
  <r>
    <s v="fedcd9f7ccdc8cba3a18defedd1a5547"/>
    <n v="3"/>
    <x v="2"/>
    <n v="1"/>
    <n v="26.94"/>
    <s v="1 (single)"/>
    <x v="12"/>
  </r>
  <r>
    <s v="f9d0aa73e0bd149c0925ad648f7f661b"/>
    <n v="1"/>
    <x v="0"/>
    <n v="3"/>
    <n v="183.12"/>
    <s v="2-3 installments"/>
    <x v="1"/>
  </r>
  <r>
    <s v="c3a026aa647c5f58bfd25a10d326ec42"/>
    <n v="2"/>
    <x v="2"/>
    <n v="1"/>
    <n v="11.99"/>
    <s v="1 (single)"/>
    <x v="1"/>
  </r>
  <r>
    <s v="54b267f79786d7ac585ab0aac88d6da6"/>
    <n v="1"/>
    <x v="0"/>
    <n v="4"/>
    <n v="89.87"/>
    <s v="4-6 installments"/>
    <x v="1"/>
  </r>
  <r>
    <s v="af00499b52c61ba01c141aa619499861"/>
    <n v="1"/>
    <x v="1"/>
    <n v="1"/>
    <n v="254.61"/>
    <s v="1 (single)"/>
    <x v="1"/>
  </r>
  <r>
    <s v="6222f10321c7b098c4d165139993de63"/>
    <n v="1"/>
    <x v="1"/>
    <n v="1"/>
    <n v="314.48"/>
    <s v="1 (single)"/>
    <x v="12"/>
  </r>
  <r>
    <s v="b791cc8ae56058fd49a44d77c52f9150"/>
    <n v="1"/>
    <x v="1"/>
    <n v="1"/>
    <n v="108.58"/>
    <s v="1 (single)"/>
    <x v="1"/>
  </r>
  <r>
    <s v="51dc4d44b3dd650e6e1ea0486819e0c2"/>
    <n v="1"/>
    <x v="0"/>
    <n v="1"/>
    <n v="35.82"/>
    <s v="1 (single)"/>
    <x v="0"/>
  </r>
  <r>
    <s v="05bc33363c34f9c8172bd111029be2e1"/>
    <n v="1"/>
    <x v="0"/>
    <n v="7"/>
    <n v="173.62"/>
    <s v="7-10 installments"/>
    <x v="1"/>
  </r>
  <r>
    <s v="598805fcb7c6ca48181f09bc0b15a6cf"/>
    <n v="1"/>
    <x v="0"/>
    <n v="4"/>
    <n v="134.07"/>
    <s v="4-6 installments"/>
    <x v="4"/>
  </r>
  <r>
    <s v="6eb92aaa2c5654c87c82252bbbb0cfb8"/>
    <n v="1"/>
    <x v="0"/>
    <n v="6"/>
    <n v="68.55"/>
    <s v="4-6 installments"/>
    <x v="12"/>
  </r>
  <r>
    <s v="635a1975ea58a2c4bf38ed733d7c9339"/>
    <n v="1"/>
    <x v="0"/>
    <n v="2"/>
    <n v="113.46"/>
    <s v="2-3 installments"/>
    <x v="12"/>
  </r>
  <r>
    <s v="e4612c20fad84db70d164d5278c01d4d"/>
    <n v="1"/>
    <x v="0"/>
    <n v="5"/>
    <n v="169.01"/>
    <s v="4-6 installments"/>
    <x v="19"/>
  </r>
  <r>
    <s v="f59b0460d13be0dd48e9762851d21998"/>
    <n v="1"/>
    <x v="0"/>
    <n v="6"/>
    <n v="155.1"/>
    <s v="4-6 installments"/>
    <x v="7"/>
  </r>
  <r>
    <s v="60c821245c90f135828d088e25c3ffb6"/>
    <n v="1"/>
    <x v="0"/>
    <n v="10"/>
    <n v="196.68"/>
    <s v="7-10 installments"/>
    <x v="7"/>
  </r>
  <r>
    <s v="f01040f161c801679c263084377b85e8"/>
    <n v="1"/>
    <x v="1"/>
    <n v="1"/>
    <n v="67.7"/>
    <s v="1 (single)"/>
    <x v="4"/>
  </r>
  <r>
    <s v="8ec0671b1fcacf329783aefb39813a64"/>
    <n v="1"/>
    <x v="0"/>
    <n v="10"/>
    <n v="771.17"/>
    <s v="7-10 installments"/>
    <x v="20"/>
  </r>
  <r>
    <s v="4a091a1ad464c668b5e9570bab388148"/>
    <n v="1"/>
    <x v="1"/>
    <n v="1"/>
    <n v="46"/>
    <s v="1 (single)"/>
    <x v="12"/>
  </r>
  <r>
    <s v="0332758ed6bf8f4c1ffa5b6bf5b5725d"/>
    <n v="1"/>
    <x v="0"/>
    <n v="15"/>
    <n v="213.74"/>
    <s v="11+ installments"/>
    <x v="8"/>
  </r>
  <r>
    <s v="5db62a99be52172b589440403f644aa9"/>
    <n v="1"/>
    <x v="0"/>
    <n v="5"/>
    <n v="56.62"/>
    <s v="4-6 installments"/>
    <x v="16"/>
  </r>
  <r>
    <s v="94111a59e0311e2720ce96b0b8327eee"/>
    <n v="1"/>
    <x v="2"/>
    <n v="1"/>
    <n v="30"/>
    <s v="1 (single)"/>
    <x v="1"/>
  </r>
  <r>
    <s v="ced669a0f18cc433701f1011449b80fe"/>
    <n v="1"/>
    <x v="1"/>
    <n v="1"/>
    <n v="42.51"/>
    <s v="1 (single)"/>
    <x v="1"/>
  </r>
  <r>
    <s v="ef2bf4a6c31539b683224ca3ac767cad"/>
    <n v="1"/>
    <x v="0"/>
    <n v="3"/>
    <n v="223.27"/>
    <s v="2-3 installments"/>
    <x v="1"/>
  </r>
  <r>
    <s v="ed04068c75edb94aa53d146e07e4a67b"/>
    <n v="1"/>
    <x v="0"/>
    <n v="2"/>
    <n v="225.85"/>
    <s v="2-3 installments"/>
    <x v="1"/>
  </r>
  <r>
    <s v="d664d67f682d2aa4f5fda6490cbaac7e"/>
    <n v="1"/>
    <x v="0"/>
    <n v="3"/>
    <n v="79.2"/>
    <s v="2-3 installments"/>
    <x v="0"/>
  </r>
  <r>
    <s v="3fc956a467f7ebdb94ce31e7ff8dd95b"/>
    <n v="1"/>
    <x v="0"/>
    <n v="10"/>
    <n v="163.32"/>
    <s v="7-10 installments"/>
    <x v="12"/>
  </r>
  <r>
    <s v="36909b609792791f7f50d7cff2b5a0d6"/>
    <n v="1"/>
    <x v="0"/>
    <n v="10"/>
    <n v="204.83"/>
    <s v="7-10 installments"/>
    <x v="1"/>
  </r>
  <r>
    <s v="cb61f25ed186c04d0a96e8830a3078d2"/>
    <n v="1"/>
    <x v="0"/>
    <n v="10"/>
    <n v="410.69"/>
    <s v="7-10 installments"/>
    <x v="11"/>
  </r>
  <r>
    <s v="6ad644c08b98d152d28f183097633d41"/>
    <n v="1"/>
    <x v="0"/>
    <n v="3"/>
    <n v="60.86"/>
    <s v="2-3 installments"/>
    <x v="1"/>
  </r>
  <r>
    <s v="c95e84ae7a7ece4f18736621998851f3"/>
    <n v="1"/>
    <x v="1"/>
    <n v="1"/>
    <n v="90.05"/>
    <s v="1 (single)"/>
    <x v="1"/>
  </r>
  <r>
    <s v="8ddd6fc19a466ec0847fec42d69824c6"/>
    <n v="1"/>
    <x v="0"/>
    <n v="10"/>
    <n v="2153.35"/>
    <s v="7-10 installments"/>
    <x v="12"/>
  </r>
  <r>
    <s v="ed3d575bd3358123b063ee64cdecdef5"/>
    <n v="1"/>
    <x v="0"/>
    <n v="3"/>
    <n v="30.22"/>
    <s v="2-3 installments"/>
    <x v="1"/>
  </r>
  <r>
    <s v="25002fcfee05773be1d9bfe045b95fec"/>
    <n v="1"/>
    <x v="0"/>
    <n v="3"/>
    <n v="289.39"/>
    <s v="2-3 installments"/>
    <x v="26"/>
  </r>
  <r>
    <s v="7fc7535937ccf9f5b27d59d19c0ae9ee"/>
    <n v="1"/>
    <x v="1"/>
    <n v="1"/>
    <n v="469.78"/>
    <s v="1 (single)"/>
    <x v="1"/>
  </r>
  <r>
    <s v="fe131be5a96c0e5194cfe0c33e5b1bb7"/>
    <n v="1"/>
    <x v="0"/>
    <n v="4"/>
    <n v="91.67"/>
    <s v="4-6 installments"/>
    <x v="0"/>
  </r>
  <r>
    <s v="0ab5ed0d546ae59a2b1f18acd5b6ec9c"/>
    <n v="1"/>
    <x v="0"/>
    <n v="6"/>
    <n v="339.39"/>
    <s v="4-6 installments"/>
    <x v="0"/>
  </r>
  <r>
    <s v="9aad86a646fc47633629fbc7d2c2cfec"/>
    <n v="1"/>
    <x v="0"/>
    <n v="3"/>
    <n v="95.93000000000001"/>
    <s v="2-3 installments"/>
    <x v="14"/>
  </r>
  <r>
    <s v="7195ea0d4c4e0e38d3d73002b6d9afd2"/>
    <n v="1"/>
    <x v="0"/>
    <n v="2"/>
    <n v="98.38"/>
    <s v="2-3 installments"/>
    <x v="10"/>
  </r>
  <r>
    <s v="a755e8bb9632b9db4b49aa46b30a2fee"/>
    <n v="1"/>
    <x v="0"/>
    <n v="1"/>
    <n v="34.51"/>
    <s v="1 (single)"/>
    <x v="12"/>
  </r>
  <r>
    <s v="f3edc8c0a39fd1b01507928af2a47448"/>
    <n v="1"/>
    <x v="0"/>
    <n v="3"/>
    <n v="157.32"/>
    <s v="2-3 installments"/>
    <x v="8"/>
  </r>
  <r>
    <s v="25a41191628ff8e6be3cfb655337cd75"/>
    <n v="1"/>
    <x v="1"/>
    <n v="1"/>
    <n v="28.48"/>
    <s v="1 (single)"/>
    <x v="1"/>
  </r>
  <r>
    <s v="00bdebefeb760588a3425fad9dfed3d9"/>
    <n v="1"/>
    <x v="0"/>
    <n v="6"/>
    <n v="139.98"/>
    <s v="4-6 installments"/>
    <x v="1"/>
  </r>
  <r>
    <s v="63523ca4619b9bf3e69631ca6a273e4f"/>
    <n v="1"/>
    <x v="0"/>
    <n v="1"/>
    <n v="28.13"/>
    <s v="1 (single)"/>
    <x v="4"/>
  </r>
  <r>
    <s v="a7e2acf9efa6c49b592f37ff9e80bfc3"/>
    <n v="1"/>
    <x v="0"/>
    <n v="1"/>
    <n v="121.98"/>
    <s v="1 (single)"/>
    <x v="0"/>
  </r>
  <r>
    <s v="db26f26e8c17de720f2aa151af77f904"/>
    <n v="1"/>
    <x v="1"/>
    <n v="1"/>
    <n v="96.09"/>
    <s v="1 (single)"/>
    <x v="1"/>
  </r>
  <r>
    <s v="6e3224c4911f8c73424e7c2c7678c01e"/>
    <n v="1"/>
    <x v="2"/>
    <n v="1"/>
    <n v="58.37"/>
    <s v="1 (single)"/>
    <x v="0"/>
  </r>
  <r>
    <s v="7229c37246dd5343775180438d13772b"/>
    <n v="1"/>
    <x v="0"/>
    <n v="10"/>
    <n v="634.62"/>
    <s v="7-10 installments"/>
    <x v="1"/>
  </r>
  <r>
    <s v="5d0878aacb99275519d63933d82cacdf"/>
    <n v="1"/>
    <x v="0"/>
    <n v="8"/>
    <n v="171.44"/>
    <s v="7-10 installments"/>
    <x v="4"/>
  </r>
  <r>
    <s v="22f4dea7b1810fd75107dad133794113"/>
    <n v="1"/>
    <x v="0"/>
    <n v="1"/>
    <n v="29.61"/>
    <s v="1 (single)"/>
    <x v="0"/>
  </r>
  <r>
    <s v="15e12d9cfb0958b1edd456f8ff11fcc8"/>
    <n v="1"/>
    <x v="1"/>
    <n v="1"/>
    <n v="93.26000000000001"/>
    <s v="1 (single)"/>
    <x v="19"/>
  </r>
  <r>
    <s v="aefefdda7b7a272ca35c44b82b643104"/>
    <n v="1"/>
    <x v="1"/>
    <n v="1"/>
    <n v="61.01"/>
    <s v="1 (single)"/>
    <x v="17"/>
  </r>
  <r>
    <s v="b266fc1224f5d4b3ea5c8ac9ffaec15e"/>
    <n v="1"/>
    <x v="0"/>
    <n v="3"/>
    <n v="737.36"/>
    <s v="2-3 installments"/>
    <x v="1"/>
  </r>
  <r>
    <s v="51db60a37211444535ec72de7673fa41"/>
    <n v="1"/>
    <x v="0"/>
    <n v="10"/>
    <n v="178.39"/>
    <s v="7-10 installments"/>
    <x v="1"/>
  </r>
  <r>
    <s v="36e4e23cd12bdb0504acb89751e85bc8"/>
    <n v="1"/>
    <x v="0"/>
    <n v="2"/>
    <n v="288.27"/>
    <s v="2-3 installments"/>
    <x v="17"/>
  </r>
  <r>
    <s v="30940f8c9494bf01d1cc3ab7b583ed09"/>
    <n v="1"/>
    <x v="0"/>
    <n v="2"/>
    <n v="94.81999999999999"/>
    <s v="2-3 installments"/>
    <x v="0"/>
  </r>
  <r>
    <s v="e6fdd5628869deef14230ee582a7a4c0"/>
    <n v="1"/>
    <x v="0"/>
    <n v="8"/>
    <n v="306.35"/>
    <s v="7-10 installments"/>
    <x v="22"/>
  </r>
  <r>
    <s v="f2941ef41efb5162199b15316b05ce3e"/>
    <n v="1"/>
    <x v="0"/>
    <n v="8"/>
    <n v="207.34"/>
    <s v="7-10 installments"/>
    <x v="4"/>
  </r>
  <r>
    <s v="54889af87c9d52034e56647c18e0fc8d"/>
    <n v="1"/>
    <x v="1"/>
    <n v="1"/>
    <n v="112.94"/>
    <s v="1 (single)"/>
    <x v="13"/>
  </r>
  <r>
    <s v="73afa0a1713acd1377a6473373016351"/>
    <n v="1"/>
    <x v="2"/>
    <n v="1"/>
    <n v="70.73999999999999"/>
    <s v="1 (single)"/>
    <x v="9"/>
  </r>
  <r>
    <s v="e588b55b6b7bd29dbdc14c20e37793c4"/>
    <n v="1"/>
    <x v="0"/>
    <n v="1"/>
    <n v="60.6"/>
    <s v="1 (single)"/>
    <x v="1"/>
  </r>
  <r>
    <s v="d59d667327f6340bdea79e39c63893ad"/>
    <n v="1"/>
    <x v="0"/>
    <n v="2"/>
    <n v="39.24"/>
    <s v="2-3 installments"/>
    <x v="1"/>
  </r>
  <r>
    <s v="b3840eac3cf88799d05e845cf9b8587b"/>
    <n v="1"/>
    <x v="0"/>
    <n v="10"/>
    <n v="307.11"/>
    <s v="7-10 installments"/>
    <x v="9"/>
  </r>
  <r>
    <s v="4cde0c37517d3ec794acfea07588f060"/>
    <n v="1"/>
    <x v="0"/>
    <n v="1"/>
    <n v="92.19"/>
    <s v="1 (single)"/>
    <x v="8"/>
  </r>
  <r>
    <s v="d443588d7606795f04ff9db3ee5020d0"/>
    <n v="1"/>
    <x v="0"/>
    <n v="6"/>
    <n v="64"/>
    <s v="4-6 installments"/>
    <x v="1"/>
  </r>
  <r>
    <s v="36d14b81ecf8040d8aba489adf111a94"/>
    <n v="1"/>
    <x v="0"/>
    <n v="1"/>
    <n v="43.34"/>
    <s v="1 (single)"/>
    <x v="26"/>
  </r>
  <r>
    <s v="e74d9198ddaddfc8e8090f5028697eaa"/>
    <n v="1"/>
    <x v="0"/>
    <n v="2"/>
    <n v="70.44"/>
    <s v="2-3 installments"/>
    <x v="8"/>
  </r>
  <r>
    <s v="698642d4db0df8b8c4710af6bdff1acc"/>
    <n v="1"/>
    <x v="0"/>
    <n v="2"/>
    <n v="114.18"/>
    <s v="2-3 installments"/>
    <x v="1"/>
  </r>
  <r>
    <s v="b14127bfb817fb9d5883aacd257bb447"/>
    <n v="1"/>
    <x v="1"/>
    <n v="1"/>
    <n v="199.26"/>
    <s v="1 (single)"/>
    <x v="12"/>
  </r>
  <r>
    <s v="9fbe3fca2706c665022b219b8ff8d27d"/>
    <n v="1"/>
    <x v="1"/>
    <n v="1"/>
    <n v="231.27"/>
    <s v="1 (single)"/>
    <x v="0"/>
  </r>
  <r>
    <s v="07fac8f9cadb792264f2985ef93eaa13"/>
    <n v="1"/>
    <x v="0"/>
    <n v="2"/>
    <n v="28.85"/>
    <s v="2-3 installments"/>
    <x v="1"/>
  </r>
  <r>
    <s v="1f90220e4ad97915593771b65c25ee3c"/>
    <n v="1"/>
    <x v="1"/>
    <n v="1"/>
    <n v="180.3"/>
    <s v="1 (single)"/>
    <x v="12"/>
  </r>
  <r>
    <s v="225f34a7e6f830686955292528e3dbdb"/>
    <n v="1"/>
    <x v="0"/>
    <n v="10"/>
    <n v="168.96"/>
    <s v="7-10 installments"/>
    <x v="19"/>
  </r>
  <r>
    <s v="b2d4f733ede00ab3acde121917de3df9"/>
    <n v="1"/>
    <x v="0"/>
    <n v="1"/>
    <n v="143.58"/>
    <s v="1 (single)"/>
    <x v="1"/>
  </r>
  <r>
    <s v="0c65eb5a1415db7a20dfc869c9277e7a"/>
    <n v="1"/>
    <x v="0"/>
    <n v="1"/>
    <n v="18.12"/>
    <s v="1 (single)"/>
    <x v="4"/>
  </r>
  <r>
    <s v="04040ee654b248cdc512a68ecc83e4cc"/>
    <n v="1"/>
    <x v="0"/>
    <n v="8"/>
    <n v="275.19"/>
    <s v="7-10 installments"/>
    <x v="1"/>
  </r>
  <r>
    <s v="dcfe9b5776f30f14bdb7c5505d269c08"/>
    <n v="1"/>
    <x v="0"/>
    <n v="3"/>
    <n v="77.25"/>
    <s v="2-3 installments"/>
    <x v="8"/>
  </r>
  <r>
    <s v="5f0d18fd02d895b6b8d05a96e97d74e7"/>
    <n v="1"/>
    <x v="0"/>
    <n v="2"/>
    <n v="74.03"/>
    <s v="2-3 installments"/>
    <x v="1"/>
  </r>
  <r>
    <s v="a5019121adc7c53836f1542a4138c4bc"/>
    <n v="1"/>
    <x v="1"/>
    <n v="1"/>
    <n v="116.85"/>
    <s v="1 (single)"/>
    <x v="1"/>
  </r>
  <r>
    <s v="d8337c037ad19b2a0b903ccfc3e06464"/>
    <n v="1"/>
    <x v="1"/>
    <n v="1"/>
    <n v="132.29"/>
    <s v="1 (single)"/>
    <x v="0"/>
  </r>
  <r>
    <s v="73f4e07e698c5c4442249571348109f1"/>
    <n v="1"/>
    <x v="1"/>
    <n v="1"/>
    <n v="75.06999999999999"/>
    <s v="1 (single)"/>
    <x v="0"/>
  </r>
  <r>
    <s v="cd58ddbc1336b4ab573d786234c1245d"/>
    <n v="1"/>
    <x v="0"/>
    <n v="1"/>
    <n v="162.29"/>
    <s v="1 (single)"/>
    <x v="1"/>
  </r>
  <r>
    <s v="4a285271de93865d4865f3cb399ec41c"/>
    <n v="1"/>
    <x v="0"/>
    <n v="8"/>
    <n v="869.11"/>
    <s v="7-10 installments"/>
    <x v="12"/>
  </r>
  <r>
    <s v="5e2c33d2f30f75167981f86a98b727cf"/>
    <n v="1"/>
    <x v="0"/>
    <n v="1"/>
    <n v="143.82"/>
    <s v="1 (single)"/>
    <x v="0"/>
  </r>
  <r>
    <s v="f77f2b95a7b6f7fcabbf99ff2c58dbe4"/>
    <n v="1"/>
    <x v="0"/>
    <n v="8"/>
    <n v="101.26"/>
    <s v="7-10 installments"/>
    <x v="0"/>
  </r>
  <r>
    <s v="f12388e0e8c7694fc38c8de19261054c"/>
    <n v="4"/>
    <x v="2"/>
    <n v="1"/>
    <n v="28.04"/>
    <s v="1 (single)"/>
    <x v="12"/>
  </r>
  <r>
    <s v="242efbf997dcc144609030002b91446e"/>
    <n v="1"/>
    <x v="0"/>
    <n v="9"/>
    <n v="99.94"/>
    <s v="7-10 installments"/>
    <x v="0"/>
  </r>
  <r>
    <s v="b20687804070fdfcbb7a183e9dd0cc1b"/>
    <n v="4"/>
    <x v="2"/>
    <n v="1"/>
    <n v="2.51"/>
    <s v="1 (single)"/>
    <x v="1"/>
  </r>
  <r>
    <s v="75fc2d6227460881589d526e733e0499"/>
    <n v="1"/>
    <x v="0"/>
    <n v="3"/>
    <n v="82.33"/>
    <s v="2-3 installments"/>
    <x v="1"/>
  </r>
  <r>
    <s v="0c1e8da95f0bc94596b6e3571ba53a33"/>
    <n v="1"/>
    <x v="0"/>
    <n v="5"/>
    <n v="259.64"/>
    <s v="4-6 installments"/>
    <x v="0"/>
  </r>
  <r>
    <s v="bbeb3a35e986d6a0f87217b567c99cd0"/>
    <n v="1"/>
    <x v="0"/>
    <n v="1"/>
    <n v="35.68"/>
    <s v="1 (single)"/>
    <x v="1"/>
  </r>
  <r>
    <s v="7cc3506c6d4d61a98dc64418c1026d0e"/>
    <n v="1"/>
    <x v="0"/>
    <n v="1"/>
    <n v="92.97"/>
    <s v="1 (single)"/>
    <x v="12"/>
  </r>
  <r>
    <s v="8ef18fd729df2df941103728a3ff954d"/>
    <n v="1"/>
    <x v="0"/>
    <n v="2"/>
    <n v="81.63"/>
    <s v="2-3 installments"/>
    <x v="1"/>
  </r>
  <r>
    <s v="256b2d808e8a564c42dfdb92b485219c"/>
    <n v="1"/>
    <x v="0"/>
    <n v="2"/>
    <n v="20.53"/>
    <s v="2-3 installments"/>
    <x v="1"/>
  </r>
  <r>
    <s v="cccc154ce300f1dd193065ddbf6383f9"/>
    <n v="1"/>
    <x v="1"/>
    <n v="1"/>
    <n v="128.87"/>
    <s v="1 (single)"/>
    <x v="16"/>
  </r>
  <r>
    <s v="1399414876559adb251d9ea3e3b570df"/>
    <n v="1"/>
    <x v="1"/>
    <n v="1"/>
    <n v="252.88"/>
    <s v="1 (single)"/>
    <x v="11"/>
  </r>
  <r>
    <s v="dc29ff8af44169bdd140d5e40575da43"/>
    <n v="1"/>
    <x v="0"/>
    <n v="4"/>
    <n v="184.01"/>
    <s v="4-6 installments"/>
    <x v="1"/>
  </r>
  <r>
    <s v="3e3c4a4dde46d9946ddc842ec389afdb"/>
    <n v="1"/>
    <x v="0"/>
    <n v="1"/>
    <n v="213.98"/>
    <s v="1 (single)"/>
    <x v="0"/>
  </r>
  <r>
    <s v="cb4e5fca9b25bcc00d9d7d7ba9f4eac3"/>
    <n v="1"/>
    <x v="0"/>
    <n v="1"/>
    <n v="34"/>
    <s v="1 (single)"/>
    <x v="6"/>
  </r>
  <r>
    <s v="53a6bae29048a94e0be1a98ee5a2414a"/>
    <n v="1"/>
    <x v="0"/>
    <n v="3"/>
    <n v="193.2"/>
    <s v="2-3 installments"/>
    <x v="20"/>
  </r>
  <r>
    <s v="106ba1f32b6a3c0abf4d2845e03b3ab8"/>
    <n v="1"/>
    <x v="0"/>
    <n v="4"/>
    <n v="161.23"/>
    <s v="4-6 installments"/>
    <x v="14"/>
  </r>
  <r>
    <s v="5f156d65bf7998fce0ebdb3a046e78a3"/>
    <n v="1"/>
    <x v="0"/>
    <n v="1"/>
    <n v="45"/>
    <s v="1 (single)"/>
    <x v="1"/>
  </r>
  <r>
    <s v="0ed4bf3a5a970c8b076ce4ccec0acc4b"/>
    <n v="2"/>
    <x v="2"/>
    <n v="1"/>
    <n v="136.96"/>
    <s v="1 (single)"/>
    <x v="0"/>
  </r>
  <r>
    <s v="783f0149c8c49e2539f7a09dc2237b5b"/>
    <n v="1"/>
    <x v="0"/>
    <n v="3"/>
    <n v="169.92"/>
    <s v="2-3 installments"/>
    <x v="14"/>
  </r>
  <r>
    <s v="2a186eb2b1f153aed4218fbf557c5d41"/>
    <n v="1"/>
    <x v="1"/>
    <n v="1"/>
    <n v="42"/>
    <s v="1 (single)"/>
    <x v="0"/>
  </r>
  <r>
    <s v="8f578fbe296dae4b9f11a4996da9c47d"/>
    <n v="1"/>
    <x v="0"/>
    <n v="10"/>
    <n v="741.4400000000001"/>
    <s v="7-10 installments"/>
    <x v="10"/>
  </r>
  <r>
    <s v="1f3fcd02b6ab99b6b499dcd412076175"/>
    <n v="1"/>
    <x v="1"/>
    <n v="1"/>
    <n v="154.76"/>
    <s v="1 (single)"/>
    <x v="1"/>
  </r>
  <r>
    <s v="80ba49127f9a97f9bbe4e60770798cc7"/>
    <n v="2"/>
    <x v="2"/>
    <n v="1"/>
    <n v="69.41"/>
    <s v="1 (single)"/>
    <x v="0"/>
  </r>
  <r>
    <s v="1e6377b497624e8fa908ee4a87e3687d"/>
    <n v="1"/>
    <x v="1"/>
    <n v="1"/>
    <n v="71.8"/>
    <s v="1 (single)"/>
    <x v="4"/>
  </r>
  <r>
    <s v="70265e39902a914077a038864209d3c6"/>
    <n v="1"/>
    <x v="0"/>
    <n v="1"/>
    <n v="253.38"/>
    <s v="1 (single)"/>
    <x v="12"/>
  </r>
  <r>
    <s v="f75455b78762d30c7e663172f18dbcbe"/>
    <n v="1"/>
    <x v="0"/>
    <n v="5"/>
    <n v="65.87"/>
    <s v="4-6 installments"/>
    <x v="1"/>
  </r>
  <r>
    <s v="df0a2eff6f0fc7262189d138f3defa0b"/>
    <n v="1"/>
    <x v="0"/>
    <n v="4"/>
    <n v="425.94"/>
    <s v="4-6 installments"/>
    <x v="1"/>
  </r>
  <r>
    <s v="7f4988e3479541a14ffd638419c902b1"/>
    <n v="1"/>
    <x v="0"/>
    <n v="1"/>
    <n v="32.47"/>
    <s v="1 (single)"/>
    <x v="0"/>
  </r>
  <r>
    <s v="4d9190887b47ff1b89c657c788c038f6"/>
    <n v="2"/>
    <x v="2"/>
    <n v="1"/>
    <n v="12.8"/>
    <s v="1 (single)"/>
    <x v="0"/>
  </r>
  <r>
    <s v="fe437c0788b9f47d5ec164c87988cbae"/>
    <n v="1"/>
    <x v="0"/>
    <n v="2"/>
    <n v="128.99"/>
    <s v="2-3 installments"/>
    <x v="0"/>
  </r>
  <r>
    <s v="9f6183228aa32e890cd753d3efab7178"/>
    <n v="1"/>
    <x v="3"/>
    <n v="1"/>
    <n v="38.95"/>
    <s v="1 (single)"/>
    <x v="1"/>
  </r>
  <r>
    <s v="47bcc66b360244699053868c95917bd7"/>
    <n v="1"/>
    <x v="1"/>
    <n v="1"/>
    <n v="35.09"/>
    <s v="1 (single)"/>
    <x v="0"/>
  </r>
  <r>
    <s v="f7059c86772ca15e9640e43be7c31fb1"/>
    <n v="1"/>
    <x v="1"/>
    <n v="1"/>
    <n v="76.83"/>
    <s v="1 (single)"/>
    <x v="1"/>
  </r>
  <r>
    <s v="7ad292313f72d59700c72169ba543021"/>
    <n v="1"/>
    <x v="0"/>
    <n v="3"/>
    <n v="51.27"/>
    <s v="2-3 installments"/>
    <x v="1"/>
  </r>
  <r>
    <s v="256d17dcfae69f2c09f3ab3daf76b0ef"/>
    <n v="1"/>
    <x v="1"/>
    <n v="1"/>
    <n v="41.93"/>
    <s v="1 (single)"/>
    <x v="0"/>
  </r>
  <r>
    <s v="664fffdda32d46c6b21de73112d0a468"/>
    <n v="1"/>
    <x v="2"/>
    <n v="1"/>
    <n v="111.69"/>
    <s v="1 (single)"/>
    <x v="1"/>
  </r>
  <r>
    <s v="415163634b075446172210d1b9717e2a"/>
    <n v="1"/>
    <x v="0"/>
    <n v="1"/>
    <n v="39.26"/>
    <s v="1 (single)"/>
    <x v="12"/>
  </r>
  <r>
    <s v="4a69d6c8790e0f6d2ffdf98e6522fef7"/>
    <n v="1"/>
    <x v="0"/>
    <n v="1"/>
    <n v="18.98"/>
    <s v="1 (single)"/>
    <x v="16"/>
  </r>
  <r>
    <s v="3237462ff9a798ff748565335fd86d85"/>
    <n v="1"/>
    <x v="0"/>
    <n v="3"/>
    <n v="186.88"/>
    <s v="2-3 installments"/>
    <x v="22"/>
  </r>
  <r>
    <s v="54a51314febd38a9bfb89a9f49006289"/>
    <n v="1"/>
    <x v="0"/>
    <n v="2"/>
    <n v="198.75"/>
    <s v="2-3 installments"/>
    <x v="6"/>
  </r>
  <r>
    <s v="d37222a038dff3570139ecf1b452dd3d"/>
    <n v="1"/>
    <x v="1"/>
    <n v="1"/>
    <n v="101.02"/>
    <s v="1 (single)"/>
    <x v="20"/>
  </r>
  <r>
    <s v="b1a6e1094db81b9b6f4b80a40fec524f"/>
    <n v="1"/>
    <x v="0"/>
    <n v="10"/>
    <n v="1832.54"/>
    <s v="7-10 installments"/>
    <x v="16"/>
  </r>
  <r>
    <s v="1bbe8ccf8a821a0117ad33a62aba2de9"/>
    <n v="1"/>
    <x v="0"/>
    <n v="1"/>
    <n v="75.8"/>
    <s v="1 (single)"/>
    <x v="16"/>
  </r>
  <r>
    <s v="5d9b75f3bc3582bd9e405962eb147b9d"/>
    <n v="1"/>
    <x v="0"/>
    <n v="2"/>
    <n v="125.85"/>
    <s v="2-3 installments"/>
    <x v="9"/>
  </r>
  <r>
    <s v="27b47ff9a743a8a7404a2f8c1037dec6"/>
    <n v="1"/>
    <x v="0"/>
    <n v="5"/>
    <n v="62.83"/>
    <s v="4-6 installments"/>
    <x v="9"/>
  </r>
  <r>
    <s v="c1f1899f5b553547785b16b311b96867"/>
    <n v="1"/>
    <x v="2"/>
    <n v="1"/>
    <n v="49.59"/>
    <s v="1 (single)"/>
    <x v="1"/>
  </r>
  <r>
    <s v="5b692807e221c46e094e3df969f0eaf5"/>
    <n v="1"/>
    <x v="0"/>
    <n v="1"/>
    <n v="42"/>
    <s v="1 (single)"/>
    <x v="1"/>
  </r>
  <r>
    <s v="9a838b8807fdd90c94d08ed164db0039"/>
    <n v="1"/>
    <x v="0"/>
    <n v="2"/>
    <n v="148.02"/>
    <s v="2-3 installments"/>
    <x v="19"/>
  </r>
  <r>
    <s v="5be2326ca192b2612fd8d601f3981dca"/>
    <n v="1"/>
    <x v="0"/>
    <n v="6"/>
    <n v="131.25"/>
    <s v="4-6 installments"/>
    <x v="1"/>
  </r>
  <r>
    <s v="7325155ebf88da418deb3ac20a5d7f85"/>
    <n v="1"/>
    <x v="1"/>
    <n v="1"/>
    <n v="278"/>
    <s v="1 (single)"/>
    <x v="1"/>
  </r>
  <r>
    <s v="d827e1e47dc185687102015449ff2e4a"/>
    <n v="1"/>
    <x v="1"/>
    <n v="1"/>
    <n v="124.67"/>
    <s v="1 (single)"/>
    <x v="1"/>
  </r>
  <r>
    <s v="6f954a919130aa1e8def4ed1b9fca432"/>
    <n v="1"/>
    <x v="1"/>
    <n v="1"/>
    <n v="22.18"/>
    <s v="1 (single)"/>
    <x v="1"/>
  </r>
  <r>
    <s v="9437ed1c14b7061eb15c8cd9e9387b8e"/>
    <n v="1"/>
    <x v="0"/>
    <n v="2"/>
    <n v="138.09"/>
    <s v="2-3 installments"/>
    <x v="1"/>
  </r>
  <r>
    <s v="6b46451f451b73fc2ac0f15484d814ab"/>
    <n v="1"/>
    <x v="1"/>
    <n v="1"/>
    <n v="65.69"/>
    <s v="1 (single)"/>
    <x v="3"/>
  </r>
  <r>
    <s v="8b109a282174ec781c7c0793eda8be06"/>
    <n v="1"/>
    <x v="0"/>
    <n v="5"/>
    <n v="108.41"/>
    <s v="4-6 installments"/>
    <x v="4"/>
  </r>
  <r>
    <s v="6c714ec645881d7a96e3193eb2fb10f3"/>
    <n v="1"/>
    <x v="0"/>
    <n v="10"/>
    <n v="114.53"/>
    <s v="7-10 installments"/>
    <x v="15"/>
  </r>
  <r>
    <s v="a5739097eb2ca76c5777ee5c16b5d3c0"/>
    <n v="1"/>
    <x v="0"/>
    <n v="5"/>
    <n v="724.6900000000001"/>
    <s v="4-6 installments"/>
    <x v="10"/>
  </r>
  <r>
    <s v="73f38e238737fb52c78ba2002c2e9213"/>
    <n v="1"/>
    <x v="0"/>
    <n v="4"/>
    <n v="43.94"/>
    <s v="4-6 installments"/>
    <x v="9"/>
  </r>
  <r>
    <s v="af6bc55bfd7ce78e903212e971ad1bfd"/>
    <n v="1"/>
    <x v="1"/>
    <n v="1"/>
    <n v="56"/>
    <s v="1 (single)"/>
    <x v="1"/>
  </r>
  <r>
    <s v="a99f93323678f28e79a48b368cbbabd1"/>
    <n v="1"/>
    <x v="0"/>
    <n v="6"/>
    <n v="2152.92"/>
    <s v="4-6 installments"/>
    <x v="12"/>
  </r>
  <r>
    <s v="b89d3f466656d80cfaa4bf9698218c83"/>
    <n v="1"/>
    <x v="1"/>
    <n v="1"/>
    <n v="102.69"/>
    <s v="1 (single)"/>
    <x v="6"/>
  </r>
  <r>
    <s v="3e7433883ed362df81977e1b24e3d6ec"/>
    <n v="1"/>
    <x v="0"/>
    <n v="3"/>
    <n v="31.84"/>
    <s v="2-3 installments"/>
    <x v="1"/>
  </r>
  <r>
    <s v="3a3abd8e28e6facbad63e5ee376b5cb2"/>
    <n v="1"/>
    <x v="0"/>
    <n v="10"/>
    <n v="133.76"/>
    <s v="7-10 installments"/>
    <x v="0"/>
  </r>
  <r>
    <s v="ff60bb891018547f7e6b79f9286ff166"/>
    <n v="1"/>
    <x v="0"/>
    <n v="1"/>
    <n v="71.91"/>
    <s v="1 (single)"/>
    <x v="1"/>
  </r>
  <r>
    <s v="3ad5c0669026edd9c3bc3fe7b4872cae"/>
    <n v="1"/>
    <x v="0"/>
    <n v="5"/>
    <n v="51.14"/>
    <s v="4-6 installments"/>
    <x v="2"/>
  </r>
  <r>
    <s v="9562b424b05978a493db2a5122ecab1f"/>
    <n v="1"/>
    <x v="1"/>
    <n v="1"/>
    <n v="59.68"/>
    <s v="1 (single)"/>
    <x v="1"/>
  </r>
  <r>
    <s v="1f6ddbae00fc6acbc0457caa5fd89ad1"/>
    <n v="1"/>
    <x v="0"/>
    <n v="8"/>
    <n v="1125.55"/>
    <s v="7-10 installments"/>
    <x v="0"/>
  </r>
  <r>
    <s v="2a4f7453c73c4b1383b45944fd590c25"/>
    <n v="2"/>
    <x v="2"/>
    <n v="1"/>
    <n v="27.8"/>
    <s v="1 (single)"/>
    <x v="8"/>
  </r>
  <r>
    <s v="f1e56e6888d31427f56814ae6077aa45"/>
    <n v="1"/>
    <x v="1"/>
    <n v="1"/>
    <n v="119.89"/>
    <s v="1 (single)"/>
    <x v="4"/>
  </r>
  <r>
    <s v="fcf561e89448f1a8553792c6ce5c0e91"/>
    <n v="1"/>
    <x v="0"/>
    <n v="1"/>
    <n v="45.86"/>
    <s v="1 (single)"/>
    <x v="1"/>
  </r>
  <r>
    <s v="42d823440aaa97195dc6f367332376f9"/>
    <n v="1"/>
    <x v="0"/>
    <n v="2"/>
    <n v="45.69"/>
    <s v="2-3 installments"/>
    <x v="4"/>
  </r>
  <r>
    <s v="4759a81f4e1a2f8f8a7fba72b1f29868"/>
    <n v="1"/>
    <x v="1"/>
    <n v="1"/>
    <n v="60.85"/>
    <s v="1 (single)"/>
    <x v="1"/>
  </r>
  <r>
    <s v="847c4f7a159896d773a9fda57e39963c"/>
    <n v="1"/>
    <x v="0"/>
    <n v="8"/>
    <n v="278.1"/>
    <s v="7-10 installments"/>
    <x v="1"/>
  </r>
  <r>
    <s v="c59691ad2976778e15003aefa6dafaed"/>
    <n v="1"/>
    <x v="0"/>
    <n v="3"/>
    <n v="299.18"/>
    <s v="2-3 installments"/>
    <x v="1"/>
  </r>
  <r>
    <s v="3668477773eb5474d397777749d44f08"/>
    <n v="1"/>
    <x v="0"/>
    <n v="1"/>
    <n v="40.17"/>
    <s v="1 (single)"/>
    <x v="8"/>
  </r>
  <r>
    <s v="4edb2debfd66979e4c68897c768c36b8"/>
    <n v="1"/>
    <x v="0"/>
    <n v="6"/>
    <n v="466.2"/>
    <s v="4-6 installments"/>
    <x v="25"/>
  </r>
  <r>
    <s v="a3e5028ece0876f0a632152e9a66ff0c"/>
    <n v="1"/>
    <x v="0"/>
    <n v="3"/>
    <n v="31.29"/>
    <s v="2-3 installments"/>
    <x v="14"/>
  </r>
  <r>
    <s v="9d9866633100cc4ffb5fc63ee78fb52f"/>
    <n v="1"/>
    <x v="0"/>
    <n v="1"/>
    <n v="54.39"/>
    <s v="1 (single)"/>
    <x v="1"/>
  </r>
  <r>
    <s v="283e2ad0406e48e2857db0efc44b7945"/>
    <n v="1"/>
    <x v="0"/>
    <n v="3"/>
    <n v="246.26"/>
    <s v="2-3 installments"/>
    <x v="1"/>
  </r>
  <r>
    <s v="c3b1312808b5e55eda5efa7fcb111b00"/>
    <n v="1"/>
    <x v="0"/>
    <n v="3"/>
    <n v="340.64"/>
    <s v="2-3 installments"/>
    <x v="9"/>
  </r>
  <r>
    <s v="91a96b5defab51616ef57e6b57d47969"/>
    <n v="1"/>
    <x v="0"/>
    <n v="1"/>
    <n v="40.45"/>
    <s v="1 (single)"/>
    <x v="3"/>
  </r>
  <r>
    <s v="65fafe7de184fc57f3b77381cf6dc573"/>
    <n v="1"/>
    <x v="0"/>
    <n v="1"/>
    <n v="153.1"/>
    <s v="1 (single)"/>
    <x v="4"/>
  </r>
  <r>
    <s v="550ab3611f668c6d97e8d17e4ae901e2"/>
    <n v="1"/>
    <x v="1"/>
    <n v="1"/>
    <n v="84"/>
    <s v="1 (single)"/>
    <x v="1"/>
  </r>
  <r>
    <s v="e9fe4a25c4b2cf9709c06e7e6aef0a8c"/>
    <n v="1"/>
    <x v="0"/>
    <n v="1"/>
    <n v="140.48"/>
    <s v="1 (single)"/>
    <x v="1"/>
  </r>
  <r>
    <s v="d6a55340021ebcaf3b321d5a34c6c31e"/>
    <n v="1"/>
    <x v="0"/>
    <n v="2"/>
    <n v="101.7"/>
    <s v="2-3 installments"/>
    <x v="16"/>
  </r>
  <r>
    <s v="4d34eb469920ba37e6cab956395a5265"/>
    <n v="1"/>
    <x v="0"/>
    <n v="4"/>
    <n v="357.13"/>
    <s v="4-6 installments"/>
    <x v="1"/>
  </r>
  <r>
    <s v="6b62b6fb8e065b8f7fe252c9850a62da"/>
    <n v="1"/>
    <x v="0"/>
    <n v="1"/>
    <n v="28.76"/>
    <s v="1 (single)"/>
    <x v="20"/>
  </r>
  <r>
    <s v="247ba9f6a94558776b1ccd2d59ce8cb0"/>
    <n v="1"/>
    <x v="0"/>
    <n v="3"/>
    <n v="38.01"/>
    <s v="2-3 installments"/>
    <x v="0"/>
  </r>
  <r>
    <s v="73fa7b2ad233f0cf7283b818df0a067e"/>
    <n v="1"/>
    <x v="0"/>
    <n v="3"/>
    <n v="33.47"/>
    <s v="2-3 installments"/>
    <x v="12"/>
  </r>
  <r>
    <s v="9dff95e63c4bf04ca285c9e2252f75fb"/>
    <n v="1"/>
    <x v="0"/>
    <n v="10"/>
    <n v="359.13"/>
    <s v="7-10 installments"/>
    <x v="14"/>
  </r>
  <r>
    <s v="dac3092fa896a585ef8cfe91762294e5"/>
    <n v="1"/>
    <x v="1"/>
    <n v="1"/>
    <n v="53.62"/>
    <s v="1 (single)"/>
    <x v="1"/>
  </r>
  <r>
    <s v="b91d854aba08883a55d43af8856e90d8"/>
    <n v="1"/>
    <x v="0"/>
    <n v="4"/>
    <n v="176.82"/>
    <s v="4-6 installments"/>
    <x v="1"/>
  </r>
  <r>
    <s v="1768e7971ac449abce2917f608c8a69f"/>
    <n v="1"/>
    <x v="0"/>
    <n v="7"/>
    <n v="148.98"/>
    <s v="7-10 installments"/>
    <x v="1"/>
  </r>
  <r>
    <s v="a6471477bb9173349168eecdc8871ed5"/>
    <n v="1"/>
    <x v="0"/>
    <n v="10"/>
    <n v="139.36"/>
    <s v="7-10 installments"/>
    <x v="12"/>
  </r>
  <r>
    <s v="b9f985da9b5605e8f6b1fb0558b8c88a"/>
    <n v="1"/>
    <x v="0"/>
    <n v="2"/>
    <n v="203.74"/>
    <s v="2-3 installments"/>
    <x v="1"/>
  </r>
  <r>
    <s v="cb1f639d88a5c4d9049c6c61d563f5b8"/>
    <n v="1"/>
    <x v="0"/>
    <n v="10"/>
    <n v="275.63"/>
    <s v="7-10 installments"/>
    <x v="6"/>
  </r>
  <r>
    <s v="a113213b73eab23b8cc9744a43f7f65c"/>
    <n v="1"/>
    <x v="1"/>
    <n v="1"/>
    <n v="34.84"/>
    <s v="1 (single)"/>
    <x v="1"/>
  </r>
  <r>
    <s v="b5e3ecf507a50073bb07d54786f46337"/>
    <n v="1"/>
    <x v="0"/>
    <n v="2"/>
    <n v="27.22"/>
    <s v="2-3 installments"/>
    <x v="6"/>
  </r>
  <r>
    <s v="525ec9a4d6f8d45b2d22977017fe7849"/>
    <n v="1"/>
    <x v="0"/>
    <n v="3"/>
    <n v="155.63"/>
    <s v="2-3 installments"/>
    <x v="1"/>
  </r>
  <r>
    <s v="0c505e1ce394e4cd4ccaedf5fcdbc9b0"/>
    <n v="1"/>
    <x v="0"/>
    <n v="1"/>
    <n v="38.23"/>
    <s v="1 (single)"/>
    <x v="1"/>
  </r>
  <r>
    <s v="9397029fbc3ec2e77f3ada43544a9309"/>
    <n v="1"/>
    <x v="1"/>
    <n v="1"/>
    <n v="143.83"/>
    <s v="1 (single)"/>
    <x v="1"/>
  </r>
  <r>
    <s v="8921107bab33ea7cd390f1893ac6d643"/>
    <n v="1"/>
    <x v="1"/>
    <n v="1"/>
    <n v="400.48"/>
    <s v="1 (single)"/>
    <x v="0"/>
  </r>
  <r>
    <s v="0ffdb6473bc02f6e0b767083d21457d0"/>
    <n v="1"/>
    <x v="0"/>
    <n v="2"/>
    <n v="173.84"/>
    <s v="2-3 installments"/>
    <x v="0"/>
  </r>
  <r>
    <s v="ae0913baa54f18027667d8049c36fde2"/>
    <n v="1"/>
    <x v="1"/>
    <n v="1"/>
    <n v="173.4"/>
    <s v="1 (single)"/>
    <x v="0"/>
  </r>
  <r>
    <s v="9f98d5dd7d91eb6e4b16499e2a9688c6"/>
    <n v="1"/>
    <x v="0"/>
    <n v="2"/>
    <n v="75.17"/>
    <s v="2-3 installments"/>
    <x v="12"/>
  </r>
  <r>
    <s v="1198ebbb7a23d6ca565a1c8596c5fb00"/>
    <n v="1"/>
    <x v="0"/>
    <n v="1"/>
    <n v="195.63"/>
    <s v="1 (single)"/>
    <x v="16"/>
  </r>
  <r>
    <s v="377aec337a068541200f33229afa85fd"/>
    <n v="1"/>
    <x v="0"/>
    <n v="6"/>
    <n v="148.28"/>
    <s v="4-6 installments"/>
    <x v="1"/>
  </r>
  <r>
    <s v="0922de4af18de92fdca6fed66b34b66f"/>
    <n v="1"/>
    <x v="0"/>
    <n v="8"/>
    <n v="192.56"/>
    <s v="7-10 installments"/>
    <x v="4"/>
  </r>
  <r>
    <s v="6f27ae84e8f6ee63438f59c04830b28a"/>
    <n v="1"/>
    <x v="0"/>
    <n v="1"/>
    <n v="86.66"/>
    <s v="1 (single)"/>
    <x v="3"/>
  </r>
  <r>
    <s v="a69a40da9add4ab2edf07d939ebfb7df"/>
    <n v="1"/>
    <x v="0"/>
    <n v="3"/>
    <n v="166.16"/>
    <s v="2-3 installments"/>
    <x v="19"/>
  </r>
  <r>
    <s v="b513a14f9b8b4de3fe87cadf03715229"/>
    <n v="1"/>
    <x v="0"/>
    <n v="10"/>
    <n v="417.54"/>
    <s v="7-10 installments"/>
    <x v="1"/>
  </r>
  <r>
    <s v="4b8ff73a4dec02960c8a7783bcf9596b"/>
    <n v="1"/>
    <x v="0"/>
    <n v="4"/>
    <n v="117.75"/>
    <s v="4-6 installments"/>
    <x v="1"/>
  </r>
  <r>
    <s v="d95551ac89d6513a7df861906c4f40ca"/>
    <n v="1"/>
    <x v="0"/>
    <n v="3"/>
    <n v="314.55"/>
    <s v="2-3 installments"/>
    <x v="1"/>
  </r>
  <r>
    <s v="616c234744893b4411f6e056de1b0699"/>
    <n v="1"/>
    <x v="1"/>
    <n v="1"/>
    <n v="38.42"/>
    <s v="1 (single)"/>
    <x v="0"/>
  </r>
  <r>
    <s v="ccf804e764ed5650cd8759557269dc13"/>
    <n v="9"/>
    <x v="2"/>
    <n v="1"/>
    <n v="0.97"/>
    <s v="1 (single)"/>
    <x v="1"/>
  </r>
  <r>
    <s v="8e0ea21ee6cfe4bbb2269955fb3967cc"/>
    <n v="1"/>
    <x v="0"/>
    <n v="10"/>
    <n v="380.94"/>
    <s v="7-10 installments"/>
    <x v="8"/>
  </r>
  <r>
    <s v="9da2ef3ac1a6d4e6140835f3ba6e3f86"/>
    <n v="1"/>
    <x v="0"/>
    <n v="8"/>
    <n v="184.93"/>
    <s v="7-10 installments"/>
    <x v="1"/>
  </r>
  <r>
    <s v="35c2decdf1241aa585186aa82df2f768"/>
    <n v="1"/>
    <x v="0"/>
    <n v="5"/>
    <n v="396.26"/>
    <s v="4-6 installments"/>
    <x v="0"/>
  </r>
  <r>
    <s v="caa6045d366628b2fe9115e7e99bd399"/>
    <n v="1"/>
    <x v="0"/>
    <n v="1"/>
    <n v="266.5"/>
    <s v="1 (single)"/>
    <x v="1"/>
  </r>
  <r>
    <s v="601316c0f92a0da733702a7b89304189"/>
    <n v="1"/>
    <x v="0"/>
    <n v="1"/>
    <n v="28.13"/>
    <s v="1 (single)"/>
    <x v="12"/>
  </r>
  <r>
    <s v="945cebd7f0d6886e7971663839507ec4"/>
    <n v="1"/>
    <x v="0"/>
    <n v="3"/>
    <n v="49.75"/>
    <s v="2-3 installments"/>
    <x v="1"/>
  </r>
  <r>
    <s v="405a30197dbb4ed83804a680c2bbae9b"/>
    <n v="1"/>
    <x v="1"/>
    <n v="1"/>
    <n v="97.87"/>
    <s v="1 (single)"/>
    <x v="1"/>
  </r>
  <r>
    <s v="3e084693979a8a6e556cf26d97e542fe"/>
    <n v="1"/>
    <x v="0"/>
    <n v="1"/>
    <n v="114.35"/>
    <s v="1 (single)"/>
    <x v="12"/>
  </r>
  <r>
    <s v="794651af98ca9412aa91961e14c0a796"/>
    <n v="1"/>
    <x v="1"/>
    <n v="1"/>
    <n v="35"/>
    <s v="1 (single)"/>
    <x v="16"/>
  </r>
  <r>
    <s v="d1b78e9aa448923bc97828d395174fb6"/>
    <n v="1"/>
    <x v="0"/>
    <n v="3"/>
    <n v="151.6"/>
    <s v="2-3 installments"/>
    <x v="12"/>
  </r>
  <r>
    <s v="cdf746aa8492ace4e8785a606adf00f4"/>
    <n v="1"/>
    <x v="0"/>
    <n v="7"/>
    <n v="143.49"/>
    <s v="7-10 installments"/>
    <x v="4"/>
  </r>
  <r>
    <s v="d17f79a0c6b2490418043617c463b463"/>
    <n v="1"/>
    <x v="1"/>
    <n v="1"/>
    <n v="155.37"/>
    <s v="1 (single)"/>
    <x v="14"/>
  </r>
  <r>
    <s v="02d50facee2072550ae5a8ef3dc2e10f"/>
    <n v="1"/>
    <x v="0"/>
    <n v="3"/>
    <n v="95.48"/>
    <s v="2-3 installments"/>
    <x v="1"/>
  </r>
  <r>
    <s v="b951cb6562f56cfb404cd77c81262f25"/>
    <n v="1"/>
    <x v="0"/>
    <n v="3"/>
    <n v="34"/>
    <s v="2-3 installments"/>
    <x v="4"/>
  </r>
  <r>
    <s v="fdfb0cda9a2bfa17ad8ea99133a30724"/>
    <n v="1"/>
    <x v="0"/>
    <n v="5"/>
    <n v="53.37"/>
    <s v="4-6 installments"/>
    <x v="1"/>
  </r>
  <r>
    <s v="6a905c93dd651967766fa3a1a7389361"/>
    <n v="1"/>
    <x v="0"/>
    <n v="4"/>
    <n v="58.93"/>
    <s v="4-6 installments"/>
    <x v="1"/>
  </r>
  <r>
    <s v="4c0a4b63218c9a22187547fbfb338fc9"/>
    <n v="1"/>
    <x v="0"/>
    <n v="3"/>
    <n v="65"/>
    <s v="2-3 installments"/>
    <x v="1"/>
  </r>
  <r>
    <s v="b2d0debc1f9d4d6effd6bc476b949083"/>
    <n v="1"/>
    <x v="0"/>
    <n v="10"/>
    <n v="111.69"/>
    <s v="7-10 installments"/>
    <x v="1"/>
  </r>
  <r>
    <s v="fb0a1a5bc897d399e60669acf0063044"/>
    <n v="1"/>
    <x v="0"/>
    <n v="3"/>
    <n v="42.96"/>
    <s v="2-3 installments"/>
    <x v="0"/>
  </r>
  <r>
    <s v="c17fcfaca02575c7e0ea991578a5e1a8"/>
    <n v="1"/>
    <x v="0"/>
    <n v="4"/>
    <n v="93.86"/>
    <s v="4-6 installments"/>
    <x v="1"/>
  </r>
  <r>
    <s v="01235dc626dcf13283207ba7f36a959a"/>
    <n v="1"/>
    <x v="1"/>
    <n v="1"/>
    <n v="66.86"/>
    <s v="1 (single)"/>
    <x v="1"/>
  </r>
  <r>
    <s v="f87f3a5e91df877dc36b65fb69ff2465"/>
    <n v="1"/>
    <x v="0"/>
    <n v="1"/>
    <n v="52.73"/>
    <s v="1 (single)"/>
    <x v="1"/>
  </r>
  <r>
    <s v="0e259b373316a562c9e71cd725ce1120"/>
    <n v="1"/>
    <x v="0"/>
    <n v="6"/>
    <n v="77.20999999999999"/>
    <s v="4-6 installments"/>
    <x v="0"/>
  </r>
  <r>
    <s v="84ba0cc83717486e49ab5b578d149e87"/>
    <n v="1"/>
    <x v="0"/>
    <n v="3"/>
    <n v="192.69"/>
    <s v="2-3 installments"/>
    <x v="9"/>
  </r>
  <r>
    <s v="bc0feb6a96ad7552648f4183cb6ecb63"/>
    <n v="1"/>
    <x v="0"/>
    <n v="10"/>
    <n v="102.75"/>
    <s v="7-10 installments"/>
    <x v="4"/>
  </r>
  <r>
    <s v="62e724c4929b9543648a7443b0cecb74"/>
    <n v="1"/>
    <x v="1"/>
    <n v="1"/>
    <n v="90.17"/>
    <s v="1 (single)"/>
    <x v="0"/>
  </r>
  <r>
    <s v="75c3cc4d3b69230a82468be4d1afe002"/>
    <n v="1"/>
    <x v="0"/>
    <n v="6"/>
    <n v="171.03"/>
    <s v="4-6 installments"/>
    <x v="20"/>
  </r>
  <r>
    <s v="b67c374fb9fdcc4009a0ab62b4525632"/>
    <n v="1"/>
    <x v="0"/>
    <n v="5"/>
    <n v="246.81"/>
    <s v="4-6 installments"/>
    <x v="8"/>
  </r>
  <r>
    <s v="f5f5e7dc064892b36f19ed8c2b40e1a9"/>
    <n v="1"/>
    <x v="3"/>
    <n v="1"/>
    <n v="83.76000000000001"/>
    <s v="1 (single)"/>
    <x v="12"/>
  </r>
  <r>
    <s v="fd58331db3c355dfc547b6dc5065f33e"/>
    <n v="1"/>
    <x v="0"/>
    <n v="2"/>
    <n v="178.22"/>
    <s v="2-3 installments"/>
    <x v="16"/>
  </r>
  <r>
    <s v="c736eebe212e3065b4ca629fb98389f8"/>
    <n v="1"/>
    <x v="0"/>
    <n v="2"/>
    <n v="79.63"/>
    <s v="2-3 installments"/>
    <x v="1"/>
  </r>
  <r>
    <s v="2bb1693e6826b1ef5f46a4e33f0dbef8"/>
    <n v="1"/>
    <x v="0"/>
    <n v="2"/>
    <n v="38.5"/>
    <s v="2-3 installments"/>
    <x v="0"/>
  </r>
  <r>
    <s v="f247ddbea2a3d9e88b688d08f946db4c"/>
    <n v="1"/>
    <x v="0"/>
    <n v="1"/>
    <n v="28.75"/>
    <s v="1 (single)"/>
    <x v="1"/>
  </r>
  <r>
    <s v="180935cf02d9456075076eeaa57cdb70"/>
    <n v="1"/>
    <x v="0"/>
    <n v="4"/>
    <n v="851.73"/>
    <s v="4-6 installments"/>
    <x v="17"/>
  </r>
  <r>
    <s v="18f0e44c3101bf4288ae858b7be184af"/>
    <n v="1"/>
    <x v="0"/>
    <n v="3"/>
    <n v="178.2"/>
    <s v="2-3 installments"/>
    <x v="1"/>
  </r>
  <r>
    <s v="1afb4a9edd39860a661d82a4e510bdc7"/>
    <n v="1"/>
    <x v="0"/>
    <n v="1"/>
    <n v="31.87"/>
    <s v="1 (single)"/>
    <x v="1"/>
  </r>
  <r>
    <s v="6098632af482e77f99ea9888da679c98"/>
    <n v="1"/>
    <x v="0"/>
    <n v="5"/>
    <n v="1082.66"/>
    <s v="4-6 installments"/>
    <x v="12"/>
  </r>
  <r>
    <s v="b71ab64303680993dd9892f9be490bfb"/>
    <n v="1"/>
    <x v="0"/>
    <n v="1"/>
    <n v="90.75"/>
    <s v="1 (single)"/>
    <x v="0"/>
  </r>
  <r>
    <s v="40674b7f0ee237bb07702a45f2bd7d9b"/>
    <n v="1"/>
    <x v="0"/>
    <n v="7"/>
    <n v="152.7"/>
    <s v="7-10 installments"/>
    <x v="4"/>
  </r>
  <r>
    <s v="141f547cc0f5d65f5eb35f3bcc632818"/>
    <n v="1"/>
    <x v="1"/>
    <n v="1"/>
    <n v="39.48"/>
    <s v="1 (single)"/>
    <x v="1"/>
  </r>
  <r>
    <s v="3fa7ae01a5f654e3cdd31aa461a42de3"/>
    <n v="1"/>
    <x v="1"/>
    <n v="1"/>
    <n v="366.9"/>
    <s v="1 (single)"/>
    <x v="8"/>
  </r>
  <r>
    <s v="9776c1b12ae5fd1da578a2b8e064f2a9"/>
    <n v="1"/>
    <x v="0"/>
    <n v="8"/>
    <n v="80.3"/>
    <s v="7-10 installments"/>
    <x v="1"/>
  </r>
  <r>
    <s v="82c46826f081404f1809ea22a81d293a"/>
    <n v="1"/>
    <x v="0"/>
    <n v="2"/>
    <n v="163.2"/>
    <s v="2-3 installments"/>
    <x v="16"/>
  </r>
  <r>
    <s v="7f685e08cef9cb9c0d7dfff90ece93d9"/>
    <n v="1"/>
    <x v="0"/>
    <n v="3"/>
    <n v="209.26"/>
    <s v="2-3 installments"/>
    <x v="1"/>
  </r>
  <r>
    <s v="4c3dc9dfddad01aea0666beb48895f7b"/>
    <n v="1"/>
    <x v="0"/>
    <n v="8"/>
    <n v="1125.57"/>
    <s v="7-10 installments"/>
    <x v="8"/>
  </r>
  <r>
    <s v="19dc396137b147d804b74b9e5bbb9875"/>
    <n v="1"/>
    <x v="1"/>
    <n v="1"/>
    <n v="35"/>
    <s v="1 (single)"/>
    <x v="12"/>
  </r>
  <r>
    <s v="1c22db314685946243787baefb41a355"/>
    <n v="1"/>
    <x v="0"/>
    <n v="2"/>
    <n v="163.79"/>
    <s v="2-3 installments"/>
    <x v="12"/>
  </r>
  <r>
    <s v="7f344d881ecc07068685ad394ed44715"/>
    <n v="2"/>
    <x v="2"/>
    <n v="1"/>
    <n v="14.15"/>
    <s v="1 (single)"/>
    <x v="6"/>
  </r>
  <r>
    <s v="500da3334d495dbdd1c35b6d1a33c004"/>
    <n v="1"/>
    <x v="0"/>
    <n v="5"/>
    <n v="58.14"/>
    <s v="4-6 installments"/>
    <x v="13"/>
  </r>
  <r>
    <s v="2a6fe3e9e5cc930c0033522f117c1a20"/>
    <n v="1"/>
    <x v="1"/>
    <n v="1"/>
    <n v="21.77"/>
    <s v="1 (single)"/>
    <x v="1"/>
  </r>
  <r>
    <s v="0e5c1cacfc470555872819fae01e07ae"/>
    <n v="1"/>
    <x v="0"/>
    <n v="1"/>
    <n v="110"/>
    <s v="1 (single)"/>
    <x v="0"/>
  </r>
  <r>
    <s v="6dff5f464df4049f98419b19d120c5f2"/>
    <n v="1"/>
    <x v="0"/>
    <n v="1"/>
    <n v="108.86"/>
    <s v="1 (single)"/>
    <x v="0"/>
  </r>
  <r>
    <s v="e1f72316055b5f5da7834780f994d6c7"/>
    <n v="1"/>
    <x v="1"/>
    <n v="1"/>
    <n v="84.72"/>
    <s v="1 (single)"/>
    <x v="1"/>
  </r>
  <r>
    <s v="56d77c57f5ca7c1b0142b3c86d5e1270"/>
    <n v="1"/>
    <x v="1"/>
    <n v="1"/>
    <n v="193.29"/>
    <s v="1 (single)"/>
    <x v="0"/>
  </r>
  <r>
    <s v="21de78ac0578363ecb087f82755e6593"/>
    <n v="1"/>
    <x v="0"/>
    <n v="2"/>
    <n v="55.46"/>
    <s v="2-3 installments"/>
    <x v="0"/>
  </r>
  <r>
    <s v="4c1b702493f9e6a8e7ab024bd34ba0d4"/>
    <n v="1"/>
    <x v="0"/>
    <n v="8"/>
    <n v="171.84"/>
    <s v="7-10 installments"/>
    <x v="1"/>
  </r>
  <r>
    <s v="2961944c535cdf9a35710b3296931c78"/>
    <n v="1"/>
    <x v="1"/>
    <n v="1"/>
    <n v="730.05"/>
    <s v="1 (single)"/>
    <x v="21"/>
  </r>
  <r>
    <s v="ac9a25281ccc31b31fc2e9cdac94d9f2"/>
    <n v="1"/>
    <x v="0"/>
    <n v="1"/>
    <n v="185.93"/>
    <s v="1 (single)"/>
    <x v="1"/>
  </r>
  <r>
    <s v="aeef968fdf13e92d3b80306d114ed681"/>
    <n v="1"/>
    <x v="0"/>
    <n v="5"/>
    <n v="123.27"/>
    <s v="4-6 installments"/>
    <x v="1"/>
  </r>
  <r>
    <s v="478f2ae691d27c91c581c47b8e9f61d4"/>
    <n v="1"/>
    <x v="1"/>
    <n v="1"/>
    <n v="25.84"/>
    <s v="1 (single)"/>
    <x v="1"/>
  </r>
  <r>
    <s v="a92364d98a6fdd24699369e932fa1a4f"/>
    <n v="1"/>
    <x v="0"/>
    <n v="1"/>
    <n v="120.49"/>
    <s v="1 (single)"/>
    <x v="12"/>
  </r>
  <r>
    <s v="6c45e2d6cf05790573c8247e28c24a91"/>
    <n v="1"/>
    <x v="1"/>
    <n v="1"/>
    <n v="131.62"/>
    <s v="1 (single)"/>
    <x v="8"/>
  </r>
  <r>
    <s v="f0763474ff93b0e93e8c14322f0e2921"/>
    <n v="1"/>
    <x v="0"/>
    <n v="1"/>
    <n v="164.52"/>
    <s v="1 (single)"/>
    <x v="2"/>
  </r>
  <r>
    <s v="fd6271b5137f0a12cac31ef41cbef0a2"/>
    <n v="1"/>
    <x v="0"/>
    <n v="1"/>
    <n v="225.67"/>
    <s v="1 (single)"/>
    <x v="16"/>
  </r>
  <r>
    <s v="491d54c8505befdde05293e4e97c16cb"/>
    <n v="1"/>
    <x v="1"/>
    <n v="1"/>
    <n v="79.11"/>
    <s v="1 (single)"/>
    <x v="1"/>
  </r>
  <r>
    <s v="10a154c430a23bb8a3ecb2ffc52bf81e"/>
    <n v="1"/>
    <x v="0"/>
    <n v="4"/>
    <n v="218.64"/>
    <s v="4-6 installments"/>
    <x v="12"/>
  </r>
  <r>
    <s v="0d217515e77987c3856fba474f3300fc"/>
    <n v="1"/>
    <x v="0"/>
    <n v="1"/>
    <n v="47.81"/>
    <s v="1 (single)"/>
    <x v="6"/>
  </r>
  <r>
    <s v="a67eb7e1e345d47ea191f88d20b02f48"/>
    <n v="1"/>
    <x v="0"/>
    <n v="1"/>
    <n v="43.28"/>
    <s v="1 (single)"/>
    <x v="1"/>
  </r>
  <r>
    <s v="d8b7feebc9066935b2a7f7002abb4e43"/>
    <n v="1"/>
    <x v="1"/>
    <n v="1"/>
    <n v="42.71"/>
    <s v="1 (single)"/>
    <x v="1"/>
  </r>
  <r>
    <s v="544d1f9c5ee516c32d95b568fcc23979"/>
    <n v="1"/>
    <x v="1"/>
    <n v="1"/>
    <n v="165.48"/>
    <s v="1 (single)"/>
    <x v="7"/>
  </r>
  <r>
    <s v="039df018e03e7c5db83bace2fa6af002"/>
    <n v="1"/>
    <x v="1"/>
    <n v="1"/>
    <n v="107.46"/>
    <s v="1 (single)"/>
    <x v="1"/>
  </r>
  <r>
    <s v="c9af5ac1e116ade464741593ef70e986"/>
    <n v="1"/>
    <x v="0"/>
    <n v="4"/>
    <n v="524.48"/>
    <s v="4-6 installments"/>
    <x v="12"/>
  </r>
  <r>
    <s v="ba3c3f0a08fc618d7bee784ef3a1574e"/>
    <n v="1"/>
    <x v="1"/>
    <n v="1"/>
    <n v="201.15"/>
    <s v="1 (single)"/>
    <x v="10"/>
  </r>
  <r>
    <s v="7ab25586eb0423d8038091f70b35a4a5"/>
    <n v="1"/>
    <x v="0"/>
    <n v="3"/>
    <n v="233.74"/>
    <s v="2-3 installments"/>
    <x v="1"/>
  </r>
  <r>
    <s v="d9e350703a718681ef3cc6f0d92c0c10"/>
    <n v="1"/>
    <x v="1"/>
    <n v="1"/>
    <n v="123"/>
    <s v="1 (single)"/>
    <x v="1"/>
  </r>
  <r>
    <s v="9f3d413d603e92e1256f70cc2c0b4f85"/>
    <n v="1"/>
    <x v="0"/>
    <n v="1"/>
    <n v="29.78"/>
    <s v="1 (single)"/>
    <x v="1"/>
  </r>
  <r>
    <s v="60b041f9c97f5cb1d089443156a52836"/>
    <n v="1"/>
    <x v="0"/>
    <n v="2"/>
    <n v="305.01"/>
    <s v="2-3 installments"/>
    <x v="12"/>
  </r>
  <r>
    <s v="62f3b85438e9485d84c4940776f9ed67"/>
    <n v="1"/>
    <x v="0"/>
    <n v="10"/>
    <n v="318.4"/>
    <s v="7-10 installments"/>
    <x v="1"/>
  </r>
  <r>
    <s v="bcaff5892a4def087ea5036d6b89b9db"/>
    <n v="1"/>
    <x v="0"/>
    <n v="3"/>
    <n v="76.66"/>
    <s v="2-3 installments"/>
    <x v="19"/>
  </r>
  <r>
    <s v="cd0e2c76047beea6ab6baefcaddb7de2"/>
    <n v="1"/>
    <x v="0"/>
    <n v="3"/>
    <n v="62.59"/>
    <s v="2-3 installments"/>
    <x v="1"/>
  </r>
  <r>
    <s v="32cfd413ea0c915a211233c47b4e4de6"/>
    <n v="1"/>
    <x v="3"/>
    <n v="1"/>
    <n v="45.22"/>
    <s v="1 (single)"/>
    <x v="16"/>
  </r>
  <r>
    <s v="daac1a5a0e38caa76166f1569db2895c"/>
    <n v="1"/>
    <x v="0"/>
    <n v="1"/>
    <n v="53.37"/>
    <s v="1 (single)"/>
    <x v="0"/>
  </r>
  <r>
    <s v="145afae38debe68ec37d5671526db93e"/>
    <n v="1"/>
    <x v="1"/>
    <n v="1"/>
    <n v="116.85"/>
    <s v="1 (single)"/>
    <x v="4"/>
  </r>
  <r>
    <s v="fe5934ce67c87c337cf9c8575d7772a0"/>
    <n v="1"/>
    <x v="0"/>
    <n v="3"/>
    <n v="32.38"/>
    <s v="2-3 installments"/>
    <x v="1"/>
  </r>
  <r>
    <s v="3d5aa3b04a54208866a9a716d80e6b89"/>
    <n v="1"/>
    <x v="1"/>
    <n v="1"/>
    <n v="95.67"/>
    <s v="1 (single)"/>
    <x v="0"/>
  </r>
  <r>
    <s v="39ae8b6363e0b01a0d2fa87271958af6"/>
    <n v="1"/>
    <x v="0"/>
    <n v="2"/>
    <n v="129.24"/>
    <s v="2-3 installments"/>
    <x v="4"/>
  </r>
  <r>
    <s v="05234d05cd854695218f98bf84cd2489"/>
    <n v="1"/>
    <x v="0"/>
    <n v="4"/>
    <n v="88.34999999999999"/>
    <s v="4-6 installments"/>
    <x v="1"/>
  </r>
  <r>
    <s v="11dd4e8d5273dee8fbe9260bd8e0e5fe"/>
    <n v="1"/>
    <x v="1"/>
    <n v="1"/>
    <n v="1184.55"/>
    <s v="1 (single)"/>
    <x v="12"/>
  </r>
  <r>
    <s v="fdd4a975a3f9bbe439a0faf0fa587f83"/>
    <n v="2"/>
    <x v="2"/>
    <n v="1"/>
    <n v="28.04"/>
    <s v="1 (single)"/>
    <x v="7"/>
  </r>
  <r>
    <s v="4a778bf83b14e5f0f74e35bf9dea4a7c"/>
    <n v="2"/>
    <x v="2"/>
    <n v="1"/>
    <n v="17.77"/>
    <s v="1 (single)"/>
    <x v="1"/>
  </r>
  <r>
    <s v="6c673e7f0e59af3f88e62db4bde6b126"/>
    <n v="1"/>
    <x v="0"/>
    <n v="3"/>
    <n v="192.47"/>
    <s v="2-3 installments"/>
    <x v="1"/>
  </r>
  <r>
    <s v="08225af20bcc4b379e2019b723e44a45"/>
    <n v="1"/>
    <x v="0"/>
    <n v="4"/>
    <n v="43.09"/>
    <s v="4-6 installments"/>
    <x v="6"/>
  </r>
  <r>
    <s v="be28f879f9c5e345df9e5b5fb441e6de"/>
    <n v="1"/>
    <x v="1"/>
    <n v="1"/>
    <n v="127.99"/>
    <s v="1 (single)"/>
    <x v="1"/>
  </r>
  <r>
    <s v="1052fc490084f258baac0395a94fa58d"/>
    <n v="1"/>
    <x v="0"/>
    <n v="1"/>
    <n v="27.79"/>
    <s v="1 (single)"/>
    <x v="1"/>
  </r>
  <r>
    <s v="25c0c95ad63107ee2478a09c851a6a67"/>
    <n v="1"/>
    <x v="0"/>
    <n v="2"/>
    <n v="217.22"/>
    <s v="2-3 installments"/>
    <x v="1"/>
  </r>
  <r>
    <s v="14a695b756de73b46dafb2151dc5ae98"/>
    <n v="1"/>
    <x v="0"/>
    <n v="1"/>
    <n v="175.46"/>
    <s v="1 (single)"/>
    <x v="6"/>
  </r>
  <r>
    <s v="002175704e8b209f61b9ad5cfd92b60e"/>
    <n v="1"/>
    <x v="0"/>
    <n v="3"/>
    <n v="123.11"/>
    <s v="2-3 installments"/>
    <x v="1"/>
  </r>
  <r>
    <s v="638913622370c1dfea90659077bd5375"/>
    <n v="1"/>
    <x v="0"/>
    <n v="1"/>
    <n v="57.6"/>
    <s v="1 (single)"/>
    <x v="1"/>
  </r>
  <r>
    <s v="d04757c9594f6b1953682f34c0b1086c"/>
    <n v="1"/>
    <x v="0"/>
    <n v="2"/>
    <n v="116.46"/>
    <s v="2-3 installments"/>
    <x v="6"/>
  </r>
  <r>
    <s v="f5090f33660f2488a5358a5694e0a64b"/>
    <n v="1"/>
    <x v="0"/>
    <n v="4"/>
    <n v="78.52"/>
    <s v="4-6 installments"/>
    <x v="0"/>
  </r>
  <r>
    <s v="3cf8df3f88d9f6f82a04ecd4028c6dce"/>
    <n v="1"/>
    <x v="0"/>
    <n v="5"/>
    <n v="124.44"/>
    <s v="4-6 installments"/>
    <x v="0"/>
  </r>
  <r>
    <s v="233eebd5164efa70e2f97046c2bb804c"/>
    <n v="1"/>
    <x v="0"/>
    <n v="4"/>
    <n v="71.42"/>
    <s v="4-6 installments"/>
    <x v="1"/>
  </r>
  <r>
    <s v="a521e134bbecc7830c49d1c582630bd9"/>
    <n v="1"/>
    <x v="1"/>
    <n v="1"/>
    <n v="29.88"/>
    <s v="1 (single)"/>
    <x v="1"/>
  </r>
  <r>
    <s v="60639cf6e21b03e84ac060960347b628"/>
    <n v="1"/>
    <x v="0"/>
    <n v="1"/>
    <n v="53.4"/>
    <s v="1 (single)"/>
    <x v="0"/>
  </r>
  <r>
    <s v="5136d629a7e0039e85661a0d44199e64"/>
    <n v="1"/>
    <x v="0"/>
    <n v="1"/>
    <n v="71.23"/>
    <s v="1 (single)"/>
    <x v="4"/>
  </r>
  <r>
    <s v="9a58ef14cb28c0d8eb1772e86f0ac133"/>
    <n v="1"/>
    <x v="0"/>
    <n v="1"/>
    <n v="21.43"/>
    <s v="1 (single)"/>
    <x v="1"/>
  </r>
  <r>
    <s v="c502117a7895e7931e1362f69676ec36"/>
    <n v="5"/>
    <x v="2"/>
    <n v="1"/>
    <n v="16.15"/>
    <s v="1 (single)"/>
    <x v="0"/>
  </r>
  <r>
    <s v="4d0e8487272b6084f4425347889e603e"/>
    <n v="1"/>
    <x v="0"/>
    <n v="2"/>
    <n v="99.52"/>
    <s v="2-3 installments"/>
    <x v="1"/>
  </r>
  <r>
    <s v="4cdbb26aa0dc8e7179f33edf59722fa8"/>
    <n v="1"/>
    <x v="3"/>
    <n v="1"/>
    <n v="63.12"/>
    <s v="1 (single)"/>
    <x v="1"/>
  </r>
  <r>
    <s v="cba3ba41fc11892527457b4be8d57308"/>
    <n v="1"/>
    <x v="1"/>
    <n v="1"/>
    <n v="153.06"/>
    <s v="1 (single)"/>
    <x v="17"/>
  </r>
  <r>
    <s v="8304f049f874798b19276d475a0b1851"/>
    <n v="1"/>
    <x v="0"/>
    <n v="1"/>
    <n v="27.75"/>
    <s v="1 (single)"/>
    <x v="12"/>
  </r>
  <r>
    <s v="45060534aef780077c10103b60fe71c4"/>
    <n v="1"/>
    <x v="0"/>
    <n v="8"/>
    <n v="119.27"/>
    <s v="7-10 installments"/>
    <x v="4"/>
  </r>
  <r>
    <s v="82516b1bbe4b8bbcb50025b8cbd62505"/>
    <n v="1"/>
    <x v="0"/>
    <n v="4"/>
    <n v="53.22"/>
    <s v="4-6 installments"/>
    <x v="1"/>
  </r>
  <r>
    <s v="f6415e11dbe7872c1a44b5a4d3cae947"/>
    <n v="1"/>
    <x v="0"/>
    <n v="8"/>
    <n v="315.2"/>
    <s v="7-10 installments"/>
    <x v="1"/>
  </r>
  <r>
    <s v="60f5ff66c997c51c2563dc9c38f17c35"/>
    <n v="1"/>
    <x v="0"/>
    <n v="8"/>
    <n v="263.65"/>
    <s v="7-10 installments"/>
    <x v="1"/>
  </r>
  <r>
    <s v="8e65fdbf220572dfd3430631b5d89947"/>
    <n v="1"/>
    <x v="0"/>
    <n v="4"/>
    <n v="98.18000000000001"/>
    <s v="4-6 installments"/>
    <x v="3"/>
  </r>
  <r>
    <s v="12158685d93b3a6dcb6efad25cd8e056"/>
    <n v="1"/>
    <x v="1"/>
    <n v="1"/>
    <n v="107"/>
    <s v="1 (single)"/>
    <x v="0"/>
  </r>
  <r>
    <s v="077d6b93c4e88d06b124cf24fb67a28e"/>
    <n v="1"/>
    <x v="2"/>
    <n v="1"/>
    <n v="28.56"/>
    <s v="1 (single)"/>
    <x v="12"/>
  </r>
  <r>
    <s v="a679a3450fae65339681e567b378ebc5"/>
    <n v="1"/>
    <x v="0"/>
    <n v="8"/>
    <n v="328.51"/>
    <s v="7-10 installments"/>
    <x v="19"/>
  </r>
  <r>
    <s v="44da5f6639e6db4190b643017e264022"/>
    <n v="1"/>
    <x v="0"/>
    <n v="3"/>
    <n v="148"/>
    <s v="2-3 installments"/>
    <x v="6"/>
  </r>
  <r>
    <s v="2ba4074f243f2ec78961779a7c89b1c3"/>
    <n v="1"/>
    <x v="1"/>
    <n v="1"/>
    <n v="117.94"/>
    <s v="1 (single)"/>
    <x v="0"/>
  </r>
  <r>
    <s v="ffea79d8c5fecc22cbff0c54eda9b65c"/>
    <n v="1"/>
    <x v="1"/>
    <n v="1"/>
    <n v="69.59"/>
    <s v="1 (single)"/>
    <x v="20"/>
  </r>
  <r>
    <s v="ccacf38d836bb451f51a555780ea425c"/>
    <n v="1"/>
    <x v="0"/>
    <n v="2"/>
    <n v="166.29"/>
    <s v="2-3 installments"/>
    <x v="1"/>
  </r>
  <r>
    <s v="cb8c458795bc8dfe3da5230ce7001eca"/>
    <n v="1"/>
    <x v="1"/>
    <n v="1"/>
    <n v="316.09"/>
    <s v="1 (single)"/>
    <x v="1"/>
  </r>
  <r>
    <s v="b93e3a733006e1228ffb0f8a5550e9ab"/>
    <n v="1"/>
    <x v="0"/>
    <n v="1"/>
    <n v="117.18"/>
    <s v="1 (single)"/>
    <x v="1"/>
  </r>
  <r>
    <s v="1d39a1c8b0608d354cde577264409ce0"/>
    <n v="1"/>
    <x v="0"/>
    <n v="1"/>
    <n v="82.73"/>
    <s v="1 (single)"/>
    <x v="9"/>
  </r>
  <r>
    <s v="084ce670827e3ebb5f585818b985bc25"/>
    <n v="1"/>
    <x v="0"/>
    <n v="8"/>
    <n v="247.86"/>
    <s v="7-10 installments"/>
    <x v="12"/>
  </r>
  <r>
    <s v="cb7c837f8c5240816176dc115c21a746"/>
    <n v="1"/>
    <x v="1"/>
    <n v="1"/>
    <n v="238.56"/>
    <s v="1 (single)"/>
    <x v="10"/>
  </r>
  <r>
    <s v="968cb5ac821d8c165eb1bec7d47eede2"/>
    <n v="1"/>
    <x v="0"/>
    <n v="2"/>
    <n v="66.75"/>
    <s v="2-3 installments"/>
    <x v="6"/>
  </r>
  <r>
    <s v="e9171e375d76592a7c88e9f155664869"/>
    <n v="1"/>
    <x v="1"/>
    <n v="1"/>
    <n v="59.33"/>
    <s v="1 (single)"/>
    <x v="1"/>
  </r>
  <r>
    <s v="18233451c81fa4cf187fae71d8e8a299"/>
    <n v="1"/>
    <x v="1"/>
    <n v="1"/>
    <n v="115.25"/>
    <s v="1 (single)"/>
    <x v="12"/>
  </r>
  <r>
    <s v="8a3a8f42d50b55a791a051a19d856c6c"/>
    <n v="1"/>
    <x v="0"/>
    <n v="6"/>
    <n v="118.93"/>
    <s v="4-6 installments"/>
    <x v="1"/>
  </r>
  <r>
    <s v="7ca8c6011b3587c9b445d53f3f9adb7a"/>
    <n v="1"/>
    <x v="1"/>
    <n v="1"/>
    <n v="74.64"/>
    <s v="1 (single)"/>
    <x v="4"/>
  </r>
  <r>
    <s v="4f6919f0144dfbe984adb649c1fea46d"/>
    <n v="1"/>
    <x v="0"/>
    <n v="8"/>
    <n v="440.16"/>
    <s v="7-10 installments"/>
    <x v="8"/>
  </r>
  <r>
    <s v="246161390a20f964881feeaeea896671"/>
    <n v="1"/>
    <x v="0"/>
    <n v="1"/>
    <n v="61.85"/>
    <s v="1 (single)"/>
    <x v="1"/>
  </r>
  <r>
    <s v="96ad8ef0669dc53c0830b44376e975f5"/>
    <n v="1"/>
    <x v="0"/>
    <n v="3"/>
    <n v="34.23"/>
    <s v="2-3 installments"/>
    <x v="6"/>
  </r>
  <r>
    <s v="b3158056db07efa2b7f1a0642d5dd1c4"/>
    <n v="1"/>
    <x v="1"/>
    <n v="1"/>
    <n v="265.92"/>
    <s v="1 (single)"/>
    <x v="12"/>
  </r>
  <r>
    <s v="66f5111aa3f376fd7dfa577aa7c57515"/>
    <n v="1"/>
    <x v="0"/>
    <n v="8"/>
    <n v="117"/>
    <s v="7-10 installments"/>
    <x v="6"/>
  </r>
  <r>
    <s v="3276afbd4fd6d9c1909717750fd3135e"/>
    <n v="1"/>
    <x v="0"/>
    <n v="4"/>
    <n v="93.19"/>
    <s v="4-6 installments"/>
    <x v="4"/>
  </r>
  <r>
    <s v="52666f83fd40e5b2c08e62dbff7eafe1"/>
    <n v="1"/>
    <x v="0"/>
    <n v="1"/>
    <n v="125.51"/>
    <s v="1 (single)"/>
    <x v="6"/>
  </r>
  <r>
    <s v="301313444187abe8ef32ccb2b73b484a"/>
    <n v="1"/>
    <x v="1"/>
    <n v="1"/>
    <n v="79.23999999999999"/>
    <s v="1 (single)"/>
    <x v="1"/>
  </r>
  <r>
    <s v="2535db807a19b29005b159580bb7f9e5"/>
    <n v="1"/>
    <x v="2"/>
    <n v="1"/>
    <n v="35.09"/>
    <s v="1 (single)"/>
    <x v="24"/>
  </r>
  <r>
    <s v="e6e4672e14ca0ff3cbdf2e23e1d6cc30"/>
    <n v="1"/>
    <x v="1"/>
    <n v="1"/>
    <n v="125.65"/>
    <s v="1 (single)"/>
    <x v="3"/>
  </r>
  <r>
    <s v="a03ef580bd24d3cfaa7aa92e08ca6b58"/>
    <n v="1"/>
    <x v="1"/>
    <n v="1"/>
    <n v="391.68"/>
    <s v="1 (single)"/>
    <x v="7"/>
  </r>
  <r>
    <s v="ec98ce3407cb6d360ad1315044bfc774"/>
    <n v="1"/>
    <x v="0"/>
    <n v="1"/>
    <n v="25.15"/>
    <s v="1 (single)"/>
    <x v="1"/>
  </r>
  <r>
    <s v="ece77ff7c87f439ddc4a2eb28c208ac3"/>
    <n v="1"/>
    <x v="0"/>
    <n v="4"/>
    <n v="78"/>
    <s v="4-6 installments"/>
    <x v="6"/>
  </r>
  <r>
    <s v="f6d1cdaea8f3582ecfef0882b910ad6d"/>
    <n v="1"/>
    <x v="0"/>
    <n v="6"/>
    <n v="209.79"/>
    <s v="4-6 installments"/>
    <x v="12"/>
  </r>
  <r>
    <s v="bc58b90707a6d6fe11fa9a989c5a7269"/>
    <n v="1"/>
    <x v="0"/>
    <n v="2"/>
    <n v="28.09"/>
    <s v="2-3 installments"/>
    <x v="8"/>
  </r>
  <r>
    <s v="330f4c4ce3d46e9f892b06e6f0bc9aad"/>
    <n v="1"/>
    <x v="0"/>
    <n v="5"/>
    <n v="54.9"/>
    <s v="4-6 installments"/>
    <x v="9"/>
  </r>
  <r>
    <s v="64f0da9068715955d37b40377363ecc7"/>
    <n v="1"/>
    <x v="0"/>
    <n v="5"/>
    <n v="55.73"/>
    <s v="4-6 installments"/>
    <x v="4"/>
  </r>
  <r>
    <s v="74397ad79115795a8c06af7e7d1fb2f0"/>
    <n v="1"/>
    <x v="0"/>
    <n v="2"/>
    <n v="115"/>
    <s v="2-3 installments"/>
    <x v="12"/>
  </r>
  <r>
    <s v="d8bb2fcc20893860be66137f4cb84b0e"/>
    <n v="1"/>
    <x v="0"/>
    <n v="2"/>
    <n v="141.58"/>
    <s v="2-3 installments"/>
    <x v="4"/>
  </r>
  <r>
    <s v="d75e6a846d4aa0cfed378238a9147689"/>
    <n v="1"/>
    <x v="1"/>
    <n v="1"/>
    <n v="43.28"/>
    <s v="1 (single)"/>
    <x v="0"/>
  </r>
  <r>
    <s v="3c0a046b559b573fb30e2c6b041fd544"/>
    <n v="1"/>
    <x v="0"/>
    <n v="1"/>
    <n v="69.81999999999999"/>
    <s v="1 (single)"/>
    <x v="12"/>
  </r>
  <r>
    <s v="9b441adcb57c2e78cb12352908df3ea8"/>
    <n v="1"/>
    <x v="0"/>
    <n v="10"/>
    <n v="643.84"/>
    <s v="7-10 installments"/>
    <x v="1"/>
  </r>
  <r>
    <s v="e061774175ff51ccb6cfaeba1bd08121"/>
    <n v="1"/>
    <x v="0"/>
    <n v="3"/>
    <n v="64.40000000000001"/>
    <s v="2-3 installments"/>
    <x v="24"/>
  </r>
  <r>
    <s v="d2975b514d409e2944d8d63ec7156292"/>
    <n v="1"/>
    <x v="0"/>
    <n v="1"/>
    <n v="27.2"/>
    <s v="1 (single)"/>
    <x v="12"/>
  </r>
  <r>
    <s v="b60191ed39f4273d4a1710232a220651"/>
    <n v="1"/>
    <x v="0"/>
    <n v="2"/>
    <n v="118.14"/>
    <s v="2-3 installments"/>
    <x v="1"/>
  </r>
  <r>
    <s v="4c9f5051d30feb2d3b0f1aad23e86de9"/>
    <n v="1"/>
    <x v="0"/>
    <n v="10"/>
    <n v="285.64"/>
    <s v="7-10 installments"/>
    <x v="12"/>
  </r>
  <r>
    <s v="357769c200aa5a3a9b859db2f47b9b65"/>
    <n v="1"/>
    <x v="0"/>
    <n v="1"/>
    <n v="106.69"/>
    <s v="1 (single)"/>
    <x v="1"/>
  </r>
  <r>
    <s v="d2deb9270ebda7fd5dc5ff3b9a499a58"/>
    <n v="1"/>
    <x v="0"/>
    <n v="3"/>
    <n v="189.19"/>
    <s v="2-3 installments"/>
    <x v="8"/>
  </r>
  <r>
    <s v="426d4272fc71353cab0d91dc2658b066"/>
    <n v="1"/>
    <x v="1"/>
    <n v="1"/>
    <n v="66.78"/>
    <s v="1 (single)"/>
    <x v="1"/>
  </r>
  <r>
    <s v="9ddcbdcbc4aaaf0fb65bd81df074f5a8"/>
    <n v="1"/>
    <x v="0"/>
    <n v="3"/>
    <n v="52.35"/>
    <s v="2-3 installments"/>
    <x v="12"/>
  </r>
  <r>
    <s v="4527fe780d1facd3191d875fd794b233"/>
    <n v="1"/>
    <x v="0"/>
    <n v="1"/>
    <n v="5.3"/>
    <s v="1 (single)"/>
    <x v="1"/>
  </r>
  <r>
    <s v="01d5897e2c8a23b37ec65e0e72fbe956"/>
    <n v="1"/>
    <x v="0"/>
    <n v="3"/>
    <n v="67.20999999999999"/>
    <s v="2-3 installments"/>
    <x v="0"/>
  </r>
  <r>
    <s v="3c93a4cc9ca8a3e1148b82d0425be9c4"/>
    <n v="1"/>
    <x v="0"/>
    <n v="5"/>
    <n v="573.6799999999999"/>
    <s v="4-6 installments"/>
    <x v="1"/>
  </r>
  <r>
    <s v="63cb2376233663b05e9beb6bd9206c65"/>
    <n v="1"/>
    <x v="0"/>
    <n v="8"/>
    <n v="84.25"/>
    <s v="7-10 installments"/>
    <x v="1"/>
  </r>
  <r>
    <s v="5a8256cfe8a9620b957209bf3b74b253"/>
    <n v="1"/>
    <x v="0"/>
    <n v="4"/>
    <n v="81.11"/>
    <s v="4-6 installments"/>
    <x v="0"/>
  </r>
  <r>
    <s v="2a4a59ba2f6ffd2ab64d38122a957cba"/>
    <n v="2"/>
    <x v="2"/>
    <n v="1"/>
    <n v="2.7"/>
    <s v="1 (single)"/>
    <x v="1"/>
  </r>
  <r>
    <s v="416174619acf1adcf7416d4c8dd376d7"/>
    <n v="1"/>
    <x v="1"/>
    <n v="1"/>
    <n v="52.92"/>
    <s v="1 (single)"/>
    <x v="1"/>
  </r>
  <r>
    <s v="35a1f77503821f43673d975ffe0bb7b4"/>
    <n v="1"/>
    <x v="0"/>
    <n v="5"/>
    <n v="335.73"/>
    <s v="4-6 installments"/>
    <x v="12"/>
  </r>
  <r>
    <s v="0cd2469ab06e40b78aa617c57b946994"/>
    <n v="1"/>
    <x v="3"/>
    <n v="1"/>
    <n v="75.45999999999999"/>
    <s v="1 (single)"/>
    <x v="4"/>
  </r>
  <r>
    <s v="6beca98b92f3be5d6cd909faa28b0d98"/>
    <n v="1"/>
    <x v="0"/>
    <n v="3"/>
    <n v="136.08"/>
    <s v="2-3 installments"/>
    <x v="3"/>
  </r>
  <r>
    <s v="8167f9fa48c58d9f28b2c10a8def5366"/>
    <n v="1"/>
    <x v="0"/>
    <n v="2"/>
    <n v="62.61"/>
    <s v="2-3 installments"/>
    <x v="1"/>
  </r>
  <r>
    <s v="d7913001cbded4681f1a5076b1fc160d"/>
    <n v="1"/>
    <x v="1"/>
    <n v="1"/>
    <n v="136.29"/>
    <s v="1 (single)"/>
    <x v="1"/>
  </r>
  <r>
    <s v="0f44fd64ee902f504aefed510fbcb8e7"/>
    <n v="1"/>
    <x v="0"/>
    <n v="5"/>
    <n v="62.68"/>
    <s v="4-6 installments"/>
    <x v="8"/>
  </r>
  <r>
    <s v="62a68781c6f891e4e7032cc4f0fede03"/>
    <n v="1"/>
    <x v="1"/>
    <n v="1"/>
    <n v="152.04"/>
    <s v="1 (single)"/>
    <x v="1"/>
  </r>
  <r>
    <s v="841db6722b61d17ec70ba20934e58528"/>
    <n v="1"/>
    <x v="0"/>
    <n v="1"/>
    <n v="62.44"/>
    <s v="1 (single)"/>
    <x v="1"/>
  </r>
  <r>
    <s v="45934f084d862eb8718ee18e2a2b2395"/>
    <n v="1"/>
    <x v="0"/>
    <n v="3"/>
    <n v="178.8"/>
    <s v="2-3 installments"/>
    <x v="6"/>
  </r>
  <r>
    <s v="52409ab9ace8f52a885e05a9204b8aec"/>
    <n v="1"/>
    <x v="0"/>
    <n v="2"/>
    <n v="157.66"/>
    <s v="2-3 installments"/>
    <x v="12"/>
  </r>
  <r>
    <s v="5361ae7742cca11bdce02eba111d345a"/>
    <n v="1"/>
    <x v="0"/>
    <n v="1"/>
    <n v="70.02"/>
    <s v="1 (single)"/>
    <x v="1"/>
  </r>
  <r>
    <s v="7caf84295d8749bcee4f14503b883c1e"/>
    <n v="1"/>
    <x v="0"/>
    <n v="3"/>
    <n v="127.08"/>
    <s v="2-3 installments"/>
    <x v="1"/>
  </r>
  <r>
    <s v="0420dbc50fc554e303e4b2d6b39063f6"/>
    <n v="1"/>
    <x v="0"/>
    <n v="4"/>
    <n v="48.61"/>
    <s v="4-6 installments"/>
    <x v="1"/>
  </r>
  <r>
    <s v="3f97741c29250239ff213d393949f2e3"/>
    <n v="1"/>
    <x v="0"/>
    <n v="1"/>
    <n v="119.3"/>
    <s v="1 (single)"/>
    <x v="20"/>
  </r>
  <r>
    <s v="c94821db10df06a6d17a8054d3a0b919"/>
    <n v="1"/>
    <x v="1"/>
    <n v="1"/>
    <n v="717.11"/>
    <s v="1 (single)"/>
    <x v="4"/>
  </r>
  <r>
    <s v="226dbf042352f0f381239e29ddcb301e"/>
    <n v="1"/>
    <x v="0"/>
    <n v="1"/>
    <n v="162.25"/>
    <s v="1 (single)"/>
    <x v="12"/>
  </r>
  <r>
    <s v="befdef0aa27a4e172dcbe4e40784c29e"/>
    <n v="1"/>
    <x v="0"/>
    <n v="1"/>
    <n v="110.89"/>
    <s v="1 (single)"/>
    <x v="0"/>
  </r>
  <r>
    <s v="61a8839369074944332ccfa0491f3d4e"/>
    <n v="1"/>
    <x v="0"/>
    <n v="2"/>
    <n v="225.64"/>
    <s v="2-3 installments"/>
    <x v="22"/>
  </r>
  <r>
    <s v="6567852fcba7df8073179800aed3dfd2"/>
    <n v="1"/>
    <x v="0"/>
    <n v="4"/>
    <n v="126.68"/>
    <s v="4-6 installments"/>
    <x v="1"/>
  </r>
  <r>
    <s v="6de9eb6ce81fb0d838d9d38e5f0b3b13"/>
    <n v="1"/>
    <x v="1"/>
    <n v="1"/>
    <n v="403.27"/>
    <s v="1 (single)"/>
    <x v="1"/>
  </r>
  <r>
    <s v="12c35b9467a007081f7b545b5f8fb15b"/>
    <n v="1"/>
    <x v="0"/>
    <n v="1"/>
    <n v="87.64"/>
    <s v="1 (single)"/>
    <x v="1"/>
  </r>
  <r>
    <s v="6ca834e14df3fb5924d4e7fe551c80d9"/>
    <n v="1"/>
    <x v="0"/>
    <n v="6"/>
    <n v="61.69"/>
    <s v="4-6 installments"/>
    <x v="1"/>
  </r>
  <r>
    <s v="5819c8c36e2626ede26c3677c0bceac6"/>
    <n v="1"/>
    <x v="1"/>
    <n v="1"/>
    <n v="58.01"/>
    <s v="1 (single)"/>
    <x v="0"/>
  </r>
  <r>
    <s v="c65d58d799052b1354bb0a7063b29621"/>
    <n v="1"/>
    <x v="1"/>
    <n v="1"/>
    <n v="103.14"/>
    <s v="1 (single)"/>
    <x v="8"/>
  </r>
  <r>
    <s v="ac749ba86f21016ea662fad04ef95ea5"/>
    <n v="1"/>
    <x v="0"/>
    <n v="2"/>
    <n v="279.98"/>
    <s v="2-3 installments"/>
    <x v="1"/>
  </r>
  <r>
    <s v="98a09776f1286cbe1bfaa2379e33ba8d"/>
    <n v="1"/>
    <x v="0"/>
    <n v="8"/>
    <n v="94.04000000000001"/>
    <s v="7-10 installments"/>
    <x v="1"/>
  </r>
  <r>
    <s v="63f33355005859ddb3eee5b1a2c48747"/>
    <n v="1"/>
    <x v="0"/>
    <n v="4"/>
    <n v="264.24"/>
    <s v="4-6 installments"/>
    <x v="1"/>
  </r>
  <r>
    <s v="acc9d9fa3a265bbc6b3411d5e8c5083d"/>
    <n v="1"/>
    <x v="0"/>
    <n v="1"/>
    <n v="63.81"/>
    <s v="1 (single)"/>
    <x v="12"/>
  </r>
  <r>
    <s v="ffdc5e3279114c523a09296f8fd28331"/>
    <n v="1"/>
    <x v="0"/>
    <n v="4"/>
    <n v="317.79"/>
    <s v="4-6 installments"/>
    <x v="12"/>
  </r>
  <r>
    <s v="772c351a74ac46cb09d3733ed52c8058"/>
    <n v="1"/>
    <x v="0"/>
    <n v="7"/>
    <n v="152.66"/>
    <s v="7-10 installments"/>
    <x v="3"/>
  </r>
  <r>
    <s v="fd74a95ccfea489d33e78d0c076a640f"/>
    <n v="1"/>
    <x v="0"/>
    <n v="10"/>
    <n v="338.84"/>
    <s v="7-10 installments"/>
    <x v="7"/>
  </r>
  <r>
    <s v="7e19584d74aa3faaf95a90fb32c68502"/>
    <n v="1"/>
    <x v="0"/>
    <n v="3"/>
    <n v="43.58"/>
    <s v="2-3 installments"/>
    <x v="1"/>
  </r>
  <r>
    <s v="c523f76b5fb8a02c2022378c58a597e2"/>
    <n v="1"/>
    <x v="0"/>
    <n v="1"/>
    <n v="79.62"/>
    <s v="1 (single)"/>
    <x v="1"/>
  </r>
  <r>
    <s v="d91d81e30f336d49cc31106d5373842f"/>
    <n v="1"/>
    <x v="0"/>
    <n v="2"/>
    <n v="158.74"/>
    <s v="2-3 installments"/>
    <x v="6"/>
  </r>
  <r>
    <s v="a9cd6c2b2f5fb42940c49246ea7ce08f"/>
    <n v="1"/>
    <x v="0"/>
    <n v="1"/>
    <n v="71.62"/>
    <s v="1 (single)"/>
    <x v="1"/>
  </r>
  <r>
    <s v="f4f61b16e0eed6fa5b839b42a4b2b2d3"/>
    <n v="1"/>
    <x v="0"/>
    <n v="5"/>
    <n v="116.43"/>
    <s v="4-6 installments"/>
    <x v="1"/>
  </r>
  <r>
    <s v="50e8eff30cc85b5bf993d52785bc082a"/>
    <n v="1"/>
    <x v="0"/>
    <n v="4"/>
    <n v="139.29"/>
    <s v="4-6 installments"/>
    <x v="12"/>
  </r>
  <r>
    <s v="62d3014a7e5b4f51c5f2bb713775aada"/>
    <n v="1"/>
    <x v="0"/>
    <n v="10"/>
    <n v="1233.42"/>
    <s v="7-10 installments"/>
    <x v="1"/>
  </r>
  <r>
    <s v="804e0b86e8fe8f4b319d850c87dd79bd"/>
    <n v="1"/>
    <x v="0"/>
    <n v="1"/>
    <n v="36.78"/>
    <s v="1 (single)"/>
    <x v="1"/>
  </r>
  <r>
    <s v="1c01393da2894cbd6b7225c45425ebf2"/>
    <n v="1"/>
    <x v="0"/>
    <n v="1"/>
    <n v="83.98999999999999"/>
    <s v="1 (single)"/>
    <x v="20"/>
  </r>
  <r>
    <s v="43eeba2441814ee8348a64e79749a290"/>
    <n v="1"/>
    <x v="0"/>
    <n v="9"/>
    <n v="97.51000000000001"/>
    <s v="7-10 installments"/>
    <x v="1"/>
  </r>
  <r>
    <s v="4064b7bda3dcdab5dc717705f524d3bd"/>
    <n v="2"/>
    <x v="2"/>
    <n v="1"/>
    <n v="21.06"/>
    <s v="1 (single)"/>
    <x v="12"/>
  </r>
  <r>
    <s v="b239f28ece6e222f53440e2ab90c5329"/>
    <n v="1"/>
    <x v="0"/>
    <n v="4"/>
    <n v="243.74"/>
    <s v="4-6 installments"/>
    <x v="1"/>
  </r>
  <r>
    <s v="759daf685e390bf00ca48c53b132205b"/>
    <n v="1"/>
    <x v="0"/>
    <n v="2"/>
    <n v="131.54"/>
    <s v="2-3 installments"/>
    <x v="8"/>
  </r>
  <r>
    <s v="65eee6d1e2ff3fc9e0381565deb83b71"/>
    <n v="1"/>
    <x v="0"/>
    <n v="1"/>
    <n v="54.88"/>
    <s v="1 (single)"/>
    <x v="1"/>
  </r>
  <r>
    <s v="05fb9a42b233b4fb63dcaec6fac364a1"/>
    <n v="1"/>
    <x v="0"/>
    <n v="1"/>
    <n v="65.59999999999999"/>
    <s v="1 (single)"/>
    <x v="4"/>
  </r>
  <r>
    <s v="233962c509ebbdb05dacfbe831d15d5b"/>
    <n v="1"/>
    <x v="0"/>
    <n v="10"/>
    <n v="108.18"/>
    <s v="7-10 installments"/>
    <x v="0"/>
  </r>
  <r>
    <s v="adc51b6b60ec7fe71a757fdf57f0e3b2"/>
    <n v="1"/>
    <x v="0"/>
    <n v="3"/>
    <n v="412.16"/>
    <s v="2-3 installments"/>
    <x v="0"/>
  </r>
  <r>
    <s v="fff1e3e76b816bfe8ef16678cc53c643"/>
    <n v="1"/>
    <x v="0"/>
    <n v="7"/>
    <n v="86.84999999999999"/>
    <s v="7-10 installments"/>
    <x v="14"/>
  </r>
  <r>
    <s v="51fea792e465500a842c7325adabf0ad"/>
    <n v="1"/>
    <x v="1"/>
    <n v="1"/>
    <n v="97.34"/>
    <s v="1 (single)"/>
    <x v="12"/>
  </r>
  <r>
    <s v="da48dc4b67c6a225cba172618417ac34"/>
    <n v="1"/>
    <x v="1"/>
    <n v="1"/>
    <n v="29.84"/>
    <s v="1 (single)"/>
    <x v="14"/>
  </r>
  <r>
    <s v="d9b266532a703ffbf8d79b7c3f5878f5"/>
    <n v="1"/>
    <x v="0"/>
    <n v="4"/>
    <n v="97.17"/>
    <s v="4-6 installments"/>
    <x v="1"/>
  </r>
  <r>
    <s v="554798f223b7f6268362b7489f7514e1"/>
    <n v="1"/>
    <x v="0"/>
    <n v="2"/>
    <n v="65.13"/>
    <s v="2-3 installments"/>
    <x v="1"/>
  </r>
  <r>
    <s v="e56707e3091b56e19c6234125fc87943"/>
    <n v="1"/>
    <x v="0"/>
    <n v="7"/>
    <n v="343.36"/>
    <s v="7-10 installments"/>
    <x v="1"/>
  </r>
  <r>
    <s v="89451210b2cc4272b890f6f79cd9f065"/>
    <n v="1"/>
    <x v="0"/>
    <n v="2"/>
    <n v="146.66"/>
    <s v="2-3 installments"/>
    <x v="9"/>
  </r>
  <r>
    <s v="656c5942e852b20473ae268796549007"/>
    <n v="1"/>
    <x v="0"/>
    <n v="3"/>
    <n v="210.14"/>
    <s v="2-3 installments"/>
    <x v="1"/>
  </r>
  <r>
    <s v="8aff7f05f86bbd5811e5cbbc9d8002e5"/>
    <n v="1"/>
    <x v="0"/>
    <n v="1"/>
    <n v="50.95"/>
    <s v="1 (single)"/>
    <x v="1"/>
  </r>
  <r>
    <s v="f911adf78cd1ef94a8412126ab558e81"/>
    <n v="1"/>
    <x v="0"/>
    <n v="10"/>
    <n v="110.4"/>
    <s v="7-10 installments"/>
    <x v="1"/>
  </r>
  <r>
    <s v="ff9424310808d51de01b5e582c829336"/>
    <n v="1"/>
    <x v="0"/>
    <n v="8"/>
    <n v="191.67"/>
    <s v="7-10 installments"/>
    <x v="12"/>
  </r>
  <r>
    <s v="8f18c3388d30c472f694e605be95b15d"/>
    <n v="1"/>
    <x v="1"/>
    <n v="1"/>
    <n v="43.22"/>
    <s v="1 (single)"/>
    <x v="8"/>
  </r>
  <r>
    <s v="59edcce6e0c1bcbf94a3c4bc23950e6b"/>
    <n v="1"/>
    <x v="3"/>
    <n v="1"/>
    <n v="59.68"/>
    <s v="1 (single)"/>
    <x v="1"/>
  </r>
  <r>
    <s v="e6f4802ce2213981609f7384568b3a1d"/>
    <n v="1"/>
    <x v="0"/>
    <n v="2"/>
    <n v="519.2"/>
    <s v="2-3 installments"/>
    <x v="0"/>
  </r>
  <r>
    <s v="d640105fad13e9cff1f7a6cdc3a9a430"/>
    <n v="1"/>
    <x v="0"/>
    <n v="8"/>
    <n v="85.54000000000001"/>
    <s v="7-10 installments"/>
    <x v="0"/>
  </r>
  <r>
    <s v="d39744d1dd7bf8e54f25f8e3aa47bcf3"/>
    <n v="1"/>
    <x v="1"/>
    <n v="1"/>
    <n v="172.39"/>
    <s v="1 (single)"/>
    <x v="13"/>
  </r>
  <r>
    <s v="a31b5cba0164acdc91b6196825128128"/>
    <n v="1"/>
    <x v="0"/>
    <n v="7"/>
    <n v="73.87"/>
    <s v="7-10 installments"/>
    <x v="4"/>
  </r>
  <r>
    <s v="a5375fe8e7f2960019edf0fff68c58fb"/>
    <n v="1"/>
    <x v="1"/>
    <n v="1"/>
    <n v="135.16"/>
    <s v="1 (single)"/>
    <x v="12"/>
  </r>
  <r>
    <s v="4d4633c8be12f377396f2f0a4e22df8b"/>
    <n v="1"/>
    <x v="1"/>
    <n v="1"/>
    <n v="232.06"/>
    <s v="1 (single)"/>
    <x v="5"/>
  </r>
  <r>
    <s v="a110796b9a1a01b83c8f591b9bfe9180"/>
    <n v="1"/>
    <x v="0"/>
    <n v="1"/>
    <n v="53.13"/>
    <s v="1 (single)"/>
    <x v="8"/>
  </r>
  <r>
    <s v="9194a5d053f16027bbfad39c4d4c2ff0"/>
    <n v="1"/>
    <x v="0"/>
    <n v="4"/>
    <n v="112.62"/>
    <s v="4-6 installments"/>
    <x v="0"/>
  </r>
  <r>
    <s v="5154e5ccfca219d687ea397ab3b64f34"/>
    <n v="1"/>
    <x v="0"/>
    <n v="1"/>
    <n v="38.72"/>
    <s v="1 (single)"/>
    <x v="1"/>
  </r>
  <r>
    <s v="e3ba5747e5730389e76a7d30694beeff"/>
    <n v="1"/>
    <x v="0"/>
    <n v="1"/>
    <n v="44.23"/>
    <s v="1 (single)"/>
    <x v="0"/>
  </r>
  <r>
    <s v="87d28de656e647d923b2d821a32c79c4"/>
    <n v="2"/>
    <x v="2"/>
    <n v="1"/>
    <n v="59.03"/>
    <s v="1 (single)"/>
    <x v="12"/>
  </r>
  <r>
    <s v="08b1d58f92c4e0dabb12dfa3d57f3b41"/>
    <n v="1"/>
    <x v="1"/>
    <n v="1"/>
    <n v="74.7"/>
    <s v="1 (single)"/>
    <x v="1"/>
  </r>
  <r>
    <s v="fd2b4179de3cceb73bc884f6c19d85d0"/>
    <n v="1"/>
    <x v="0"/>
    <n v="6"/>
    <n v="66.14"/>
    <s v="4-6 installments"/>
    <x v="16"/>
  </r>
  <r>
    <s v="0e1670a6f68c72266681ed85b4e4f73a"/>
    <n v="1"/>
    <x v="0"/>
    <n v="1"/>
    <n v="60.41"/>
    <s v="1 (single)"/>
    <x v="16"/>
  </r>
  <r>
    <s v="a9e69217c4501f0f3f8159a6f262f80a"/>
    <n v="1"/>
    <x v="0"/>
    <n v="1"/>
    <n v="129.79"/>
    <s v="1 (single)"/>
    <x v="0"/>
  </r>
  <r>
    <s v="8791e495e7f1b8d77696f42ff295d945"/>
    <n v="1"/>
    <x v="0"/>
    <n v="2"/>
    <n v="35.4"/>
    <s v="2-3 installments"/>
    <x v="7"/>
  </r>
  <r>
    <s v="499e36ddc9a7c36dd44e2dcd43a76620"/>
    <n v="1"/>
    <x v="0"/>
    <n v="1"/>
    <n v="52.75"/>
    <s v="1 (single)"/>
    <x v="1"/>
  </r>
  <r>
    <s v="4ade81c98608cbcec03c4c345efaed72"/>
    <n v="1"/>
    <x v="1"/>
    <n v="1"/>
    <n v="102.64"/>
    <s v="1 (single)"/>
    <x v="1"/>
  </r>
  <r>
    <s v="14332cb639e07b39ae968650f7ed52db"/>
    <n v="1"/>
    <x v="0"/>
    <n v="4"/>
    <n v="175.22"/>
    <s v="4-6 installments"/>
    <x v="1"/>
  </r>
  <r>
    <s v="d3f188004b9a9be7084c1f771e594963"/>
    <n v="1"/>
    <x v="0"/>
    <n v="1"/>
    <n v="63.62"/>
    <s v="1 (single)"/>
    <x v="1"/>
  </r>
  <r>
    <s v="608423eb49f078b0c2095dbdbe03c210"/>
    <n v="1"/>
    <x v="0"/>
    <n v="2"/>
    <n v="198.13"/>
    <s v="2-3 installments"/>
    <x v="0"/>
  </r>
  <r>
    <s v="a908872306574c9405b29a838aee5521"/>
    <n v="1"/>
    <x v="0"/>
    <n v="5"/>
    <n v="198.03"/>
    <s v="4-6 installments"/>
    <x v="1"/>
  </r>
  <r>
    <s v="dbf850ec9efcd2382a33671c011d79ac"/>
    <n v="1"/>
    <x v="0"/>
    <n v="4"/>
    <n v="194.82"/>
    <s v="4-6 installments"/>
    <x v="10"/>
  </r>
  <r>
    <s v="21746a2a0ab90a9d0916af6e1026fd24"/>
    <n v="1"/>
    <x v="0"/>
    <n v="6"/>
    <n v="604.76"/>
    <s v="4-6 installments"/>
    <x v="0"/>
  </r>
  <r>
    <s v="0b9a8b8e703c7c54c11e7f2a057d3cfc"/>
    <n v="1"/>
    <x v="0"/>
    <n v="8"/>
    <n v="89.36"/>
    <s v="7-10 installments"/>
    <x v="12"/>
  </r>
  <r>
    <s v="fa666f44d0e5c50dad23a1bc4a8c2a50"/>
    <n v="1"/>
    <x v="1"/>
    <n v="1"/>
    <n v="388.54"/>
    <s v="1 (single)"/>
    <x v="13"/>
  </r>
  <r>
    <s v="52597890ec6f46d79c0cc61f35b1cbc7"/>
    <n v="1"/>
    <x v="0"/>
    <n v="1"/>
    <n v="138.51"/>
    <s v="1 (single)"/>
    <x v="24"/>
  </r>
  <r>
    <s v="a2e6b3c462fbefc8709b2eb5f51f809b"/>
    <n v="1"/>
    <x v="1"/>
    <n v="1"/>
    <n v="156.92"/>
    <s v="1 (single)"/>
    <x v="8"/>
  </r>
  <r>
    <s v="aceb6154fb83d13825344189f5682606"/>
    <n v="2"/>
    <x v="2"/>
    <n v="1"/>
    <n v="17.69"/>
    <s v="1 (single)"/>
    <x v="20"/>
  </r>
  <r>
    <s v="5cd1e199b5a1a3c27407766b2788851c"/>
    <n v="1"/>
    <x v="0"/>
    <n v="2"/>
    <n v="114.74"/>
    <s v="2-3 installments"/>
    <x v="1"/>
  </r>
  <r>
    <s v="f01059d0d674e1282df4e8fbbe015aa2"/>
    <n v="1"/>
    <x v="0"/>
    <n v="1"/>
    <n v="55.1"/>
    <s v="1 (single)"/>
    <x v="1"/>
  </r>
  <r>
    <s v="eedde7b7971429b2b6ae01b53411dd90"/>
    <n v="1"/>
    <x v="0"/>
    <n v="2"/>
    <n v="177.91"/>
    <s v="2-3 installments"/>
    <x v="0"/>
  </r>
  <r>
    <s v="9d6fce663840af4f0e35863644f6c031"/>
    <n v="2"/>
    <x v="2"/>
    <n v="1"/>
    <n v="30"/>
    <s v="1 (single)"/>
    <x v="12"/>
  </r>
  <r>
    <s v="c34f00bf4a9abf925efebbc3b2484c24"/>
    <n v="1"/>
    <x v="0"/>
    <n v="1"/>
    <n v="102"/>
    <s v="1 (single)"/>
    <x v="0"/>
  </r>
  <r>
    <s v="bdb1554633e5b5bf1a3b47940263c00b"/>
    <n v="1"/>
    <x v="0"/>
    <n v="1"/>
    <n v="0.52"/>
    <s v="1 (single)"/>
    <x v="6"/>
  </r>
  <r>
    <s v="c4f5e515c5b864e0f0cdea33ce83244c"/>
    <n v="1"/>
    <x v="0"/>
    <n v="3"/>
    <n v="123.24"/>
    <s v="2-3 installments"/>
    <x v="1"/>
  </r>
  <r>
    <s v="1a7eac11fedf646a6ee3c3136458da69"/>
    <n v="1"/>
    <x v="0"/>
    <n v="3"/>
    <n v="163.39"/>
    <s v="2-3 installments"/>
    <x v="0"/>
  </r>
  <r>
    <s v="15044169648e6a6e9b1ffe21405b6391"/>
    <n v="1"/>
    <x v="1"/>
    <n v="1"/>
    <n v="373.3"/>
    <s v="1 (single)"/>
    <x v="12"/>
  </r>
  <r>
    <s v="113cda086060a05db0ef4fef6c8fe1d8"/>
    <n v="1"/>
    <x v="0"/>
    <n v="2"/>
    <n v="152.43"/>
    <s v="2-3 installments"/>
    <x v="17"/>
  </r>
  <r>
    <s v="cf101c3abd3c061ca9f78c1bbb1125af"/>
    <n v="2"/>
    <x v="2"/>
    <n v="1"/>
    <n v="8.460000000000001"/>
    <s v="1 (single)"/>
    <x v="1"/>
  </r>
  <r>
    <s v="aa447b34c5c14dc2b2dfe8fc943b0687"/>
    <n v="2"/>
    <x v="2"/>
    <n v="1"/>
    <n v="89.89"/>
    <s v="1 (single)"/>
    <x v="0"/>
  </r>
  <r>
    <s v="194d91ef19efa47048d37b91c5efe0e7"/>
    <n v="1"/>
    <x v="1"/>
    <n v="1"/>
    <n v="154.06"/>
    <s v="1 (single)"/>
    <x v="1"/>
  </r>
  <r>
    <s v="4165597d98e009aafd51a406a9c38562"/>
    <n v="1"/>
    <x v="0"/>
    <n v="5"/>
    <n v="101.23"/>
    <s v="4-6 installments"/>
    <x v="1"/>
  </r>
  <r>
    <s v="504de5f90c4a0b094b0bc81db7999cdb"/>
    <n v="1"/>
    <x v="0"/>
    <n v="3"/>
    <n v="178.27"/>
    <s v="2-3 installments"/>
    <x v="24"/>
  </r>
  <r>
    <s v="31ba66f58ba311071bb8cc50383ada02"/>
    <n v="1"/>
    <x v="3"/>
    <n v="1"/>
    <n v="107.96"/>
    <s v="1 (single)"/>
    <x v="1"/>
  </r>
  <r>
    <s v="c1d5e085a762461d171190ab5fe8cdc9"/>
    <n v="1"/>
    <x v="0"/>
    <n v="6"/>
    <n v="127.92"/>
    <s v="4-6 installments"/>
    <x v="8"/>
  </r>
  <r>
    <s v="434227ef75dde10f4049fe6b219d13c0"/>
    <n v="1"/>
    <x v="0"/>
    <n v="6"/>
    <n v="136.31"/>
    <s v="4-6 installments"/>
    <x v="1"/>
  </r>
  <r>
    <s v="7b08dd2c26ff1dadf52d5124cd43d01e"/>
    <n v="1"/>
    <x v="0"/>
    <n v="1"/>
    <n v="89.88"/>
    <s v="1 (single)"/>
    <x v="16"/>
  </r>
  <r>
    <s v="1223c56f3b550439e13b563ac0ae0d98"/>
    <n v="1"/>
    <x v="1"/>
    <n v="1"/>
    <n v="117.94"/>
    <s v="1 (single)"/>
    <x v="7"/>
  </r>
  <r>
    <s v="5ef28a6d6a0cfcef8e5eb4c151c18e82"/>
    <n v="1"/>
    <x v="0"/>
    <n v="2"/>
    <n v="118.18"/>
    <s v="2-3 installments"/>
    <x v="3"/>
  </r>
  <r>
    <s v="edd5efc0d9d7294fe4bf1636c26cf9d9"/>
    <n v="1"/>
    <x v="0"/>
    <n v="2"/>
    <n v="65"/>
    <s v="2-3 installments"/>
    <x v="12"/>
  </r>
  <r>
    <s v="b24f4b97e574bf36072e9bd1a8fe042c"/>
    <n v="1"/>
    <x v="3"/>
    <n v="1"/>
    <n v="812.76"/>
    <s v="1 (single)"/>
    <x v="1"/>
  </r>
  <r>
    <s v="47c9d32bd98650fdc85ae2f486f60ed9"/>
    <n v="1"/>
    <x v="0"/>
    <n v="1"/>
    <n v="86.28"/>
    <s v="1 (single)"/>
    <x v="6"/>
  </r>
  <r>
    <s v="40516474d4dead1446fa9e9ae60d233a"/>
    <n v="1"/>
    <x v="1"/>
    <n v="1"/>
    <n v="92.78"/>
    <s v="1 (single)"/>
    <x v="1"/>
  </r>
  <r>
    <s v="1b2ea47a491df032b8a995d37f045681"/>
    <n v="1"/>
    <x v="0"/>
    <n v="4"/>
    <n v="515.28"/>
    <s v="4-6 installments"/>
    <x v="1"/>
  </r>
  <r>
    <s v="d78bef62e60a0f652567877da822b8b0"/>
    <n v="1"/>
    <x v="0"/>
    <n v="10"/>
    <n v="104.4"/>
    <s v="7-10 installments"/>
    <x v="1"/>
  </r>
  <r>
    <s v="34fa619907e44766d5119a7ac48c56de"/>
    <n v="1"/>
    <x v="0"/>
    <n v="4"/>
    <n v="117.26"/>
    <s v="4-6 installments"/>
    <x v="20"/>
  </r>
  <r>
    <s v="59e4b15bc4ba90075398df42e550a289"/>
    <n v="1"/>
    <x v="0"/>
    <n v="4"/>
    <n v="73.34"/>
    <s v="4-6 installments"/>
    <x v="1"/>
  </r>
  <r>
    <s v="8c7743df5e89b7178ace0e9b7afe5208"/>
    <n v="1"/>
    <x v="0"/>
    <n v="2"/>
    <n v="108.33"/>
    <s v="2-3 installments"/>
    <x v="1"/>
  </r>
  <r>
    <s v="1cd4fb5e05e05b44a8a827fd5187095c"/>
    <n v="1"/>
    <x v="0"/>
    <n v="3"/>
    <n v="208.48"/>
    <s v="2-3 installments"/>
    <x v="0"/>
  </r>
  <r>
    <s v="10034668f0d3ab9832769f2f14e190fc"/>
    <n v="1"/>
    <x v="0"/>
    <n v="2"/>
    <n v="41.58"/>
    <s v="2-3 installments"/>
    <x v="1"/>
  </r>
  <r>
    <s v="46bd2b5fe2b3d02d198552cf137c0bb5"/>
    <n v="1"/>
    <x v="0"/>
    <n v="2"/>
    <n v="40.93"/>
    <s v="2-3 installments"/>
    <x v="1"/>
  </r>
  <r>
    <s v="ce989095754190db3dfe99fdc63e1124"/>
    <n v="1"/>
    <x v="0"/>
    <n v="1"/>
    <n v="153.36"/>
    <s v="1 (single)"/>
    <x v="17"/>
  </r>
  <r>
    <s v="b7998b4687fee63c38995e856e63ae5f"/>
    <n v="1"/>
    <x v="1"/>
    <n v="1"/>
    <n v="134.45"/>
    <s v="1 (single)"/>
    <x v="1"/>
  </r>
  <r>
    <s v="b93b079468bdf6a20fd54cf45d1e03b6"/>
    <n v="2"/>
    <x v="0"/>
    <n v="2"/>
    <n v="29.19"/>
    <s v="2-3 installments"/>
    <x v="12"/>
  </r>
  <r>
    <s v="e52c6e92f7cbd3a898e0a61f1de4faa9"/>
    <n v="1"/>
    <x v="0"/>
    <n v="2"/>
    <n v="180.61"/>
    <s v="2-3 installments"/>
    <x v="1"/>
  </r>
  <r>
    <s v="4e09a6bc2b1596b9e54829e168bfd37f"/>
    <n v="1"/>
    <x v="0"/>
    <n v="4"/>
    <n v="99.38"/>
    <s v="4-6 installments"/>
    <x v="1"/>
  </r>
  <r>
    <s v="05a82511dd29bef74d8003b015912fd6"/>
    <n v="1"/>
    <x v="0"/>
    <n v="1"/>
    <n v="54"/>
    <s v="1 (single)"/>
    <x v="12"/>
  </r>
  <r>
    <s v="227dc3bf463f4ce14249fcaa42d9710e"/>
    <n v="1"/>
    <x v="0"/>
    <n v="2"/>
    <n v="27.77"/>
    <s v="2-3 installments"/>
    <x v="1"/>
  </r>
  <r>
    <s v="d6c065668419a3c99899c2a28d0fa9f5"/>
    <n v="1"/>
    <x v="0"/>
    <n v="2"/>
    <n v="51.65"/>
    <s v="2-3 installments"/>
    <x v="0"/>
  </r>
  <r>
    <s v="2b1e6b2fd50454ea70f9e8f9b437d24d"/>
    <n v="1"/>
    <x v="0"/>
    <n v="7"/>
    <n v="454.19"/>
    <s v="7-10 installments"/>
    <x v="1"/>
  </r>
  <r>
    <s v="78fe61feb61fcd8421082ee8888cd93f"/>
    <n v="1"/>
    <x v="0"/>
    <n v="3"/>
    <n v="73.26000000000001"/>
    <s v="2-3 installments"/>
    <x v="1"/>
  </r>
  <r>
    <s v="3712bf9e4525972f61949a33072fcca1"/>
    <n v="1"/>
    <x v="2"/>
    <n v="1"/>
    <n v="48.22"/>
    <s v="1 (single)"/>
    <x v="0"/>
  </r>
  <r>
    <s v="d16883834f84a462d3863b5213fc2bc8"/>
    <n v="1"/>
    <x v="1"/>
    <n v="1"/>
    <n v="174.86"/>
    <s v="1 (single)"/>
    <x v="24"/>
  </r>
  <r>
    <s v="da21b6d40ed0dd45f179419f72f5816c"/>
    <n v="1"/>
    <x v="1"/>
    <n v="1"/>
    <n v="225.59"/>
    <s v="1 (single)"/>
    <x v="0"/>
  </r>
  <r>
    <s v="e21bb5b2af087339bd3614d77a0053a1"/>
    <n v="1"/>
    <x v="0"/>
    <n v="3"/>
    <n v="91.23"/>
    <s v="2-3 installments"/>
    <x v="8"/>
  </r>
  <r>
    <s v="b92a9a9fbd2f4a946db856d466ef4e5a"/>
    <n v="1"/>
    <x v="0"/>
    <n v="2"/>
    <n v="54.07"/>
    <s v="2-3 installments"/>
    <x v="12"/>
  </r>
  <r>
    <s v="144cd79cf6ab4cc11a282c3e37146b31"/>
    <n v="1"/>
    <x v="1"/>
    <n v="1"/>
    <n v="280.56"/>
    <s v="1 (single)"/>
    <x v="10"/>
  </r>
  <r>
    <s v="b9aa10598973e2e9a93a2922a2e17a43"/>
    <n v="1"/>
    <x v="1"/>
    <n v="1"/>
    <n v="120.1"/>
    <s v="1 (single)"/>
    <x v="20"/>
  </r>
  <r>
    <s v="e3666b7c6eae23a285267dd0851c5ae1"/>
    <n v="1"/>
    <x v="1"/>
    <n v="1"/>
    <n v="54.09"/>
    <s v="1 (single)"/>
    <x v="4"/>
  </r>
  <r>
    <s v="1f2557bd1cb30da1362cee8def58e576"/>
    <n v="1"/>
    <x v="0"/>
    <n v="1"/>
    <n v="75.28"/>
    <s v="1 (single)"/>
    <x v="20"/>
  </r>
  <r>
    <s v="a6ea59851ffee8cb73761179fc7bcb6c"/>
    <n v="1"/>
    <x v="0"/>
    <n v="1"/>
    <n v="13.62"/>
    <s v="1 (single)"/>
    <x v="10"/>
  </r>
  <r>
    <s v="5820261a4aacfd67c653d120a4acdc46"/>
    <n v="1"/>
    <x v="0"/>
    <n v="1"/>
    <n v="68.51000000000001"/>
    <s v="1 (single)"/>
    <x v="12"/>
  </r>
  <r>
    <s v="8478b4434093333a55c3fb43d137e54e"/>
    <n v="1"/>
    <x v="1"/>
    <n v="1"/>
    <n v="66.63"/>
    <s v="1 (single)"/>
    <x v="3"/>
  </r>
  <r>
    <s v="88bb95821dcba653c3b6777abfc3565d"/>
    <n v="1"/>
    <x v="0"/>
    <n v="2"/>
    <n v="43"/>
    <s v="2-3 installments"/>
    <x v="1"/>
  </r>
  <r>
    <s v="032f490884e03049a3ec0379ea0abb82"/>
    <n v="1"/>
    <x v="1"/>
    <n v="1"/>
    <n v="216.25"/>
    <s v="1 (single)"/>
    <x v="6"/>
  </r>
  <r>
    <s v="12dc316f04369335263005a3f304d101"/>
    <n v="1"/>
    <x v="0"/>
    <n v="1"/>
    <n v="57.27"/>
    <s v="1 (single)"/>
    <x v="1"/>
  </r>
  <r>
    <s v="5879796c147e015b683a59522938d4b8"/>
    <n v="1"/>
    <x v="0"/>
    <n v="7"/>
    <n v="77.66"/>
    <s v="7-10 installments"/>
    <x v="0"/>
  </r>
  <r>
    <s v="a322a4aa3b0a9b47a6760a03ee17ffe8"/>
    <n v="1"/>
    <x v="1"/>
    <n v="1"/>
    <n v="44.95"/>
    <s v="1 (single)"/>
    <x v="18"/>
  </r>
  <r>
    <s v="0a8b7ed1fb705a8af99575dc742cd328"/>
    <n v="1"/>
    <x v="0"/>
    <n v="3"/>
    <n v="66.29000000000001"/>
    <s v="2-3 installments"/>
    <x v="1"/>
  </r>
  <r>
    <s v="9c89421a3099d6b66cb2df1d2f1d3dab"/>
    <n v="1"/>
    <x v="0"/>
    <n v="1"/>
    <n v="22.29"/>
    <s v="1 (single)"/>
    <x v="1"/>
  </r>
  <r>
    <s v="f2307c6c281dc9e69cee79495692066a"/>
    <n v="1"/>
    <x v="1"/>
    <n v="1"/>
    <n v="273.46"/>
    <s v="1 (single)"/>
    <x v="17"/>
  </r>
  <r>
    <s v="2f301c7225bd5f584b038ac7b60ce5db"/>
    <n v="1"/>
    <x v="0"/>
    <n v="1"/>
    <n v="137.6"/>
    <s v="1 (single)"/>
    <x v="16"/>
  </r>
  <r>
    <s v="6607ca536882b974ea594bc640b01519"/>
    <n v="1"/>
    <x v="0"/>
    <n v="10"/>
    <n v="153.9"/>
    <s v="7-10 installments"/>
    <x v="1"/>
  </r>
  <r>
    <s v="e85a4861022f27b6764e4fc0372323e0"/>
    <n v="1"/>
    <x v="0"/>
    <n v="4"/>
    <n v="146.36"/>
    <s v="4-6 installments"/>
    <x v="4"/>
  </r>
  <r>
    <s v="d6d47a77da8f82d0d6d55be296afce73"/>
    <n v="1"/>
    <x v="1"/>
    <n v="1"/>
    <n v="365.98"/>
    <s v="1 (single)"/>
    <x v="0"/>
  </r>
  <r>
    <s v="af5fd09fe9b65e034e9fd7ab345966f8"/>
    <n v="1"/>
    <x v="0"/>
    <n v="3"/>
    <n v="37.68"/>
    <s v="2-3 installments"/>
    <x v="1"/>
  </r>
  <r>
    <s v="af7b2ac1a7c361cd89e363c4ba77a885"/>
    <n v="1"/>
    <x v="0"/>
    <n v="1"/>
    <n v="132.05"/>
    <s v="1 (single)"/>
    <x v="1"/>
  </r>
  <r>
    <s v="d4b13d051f5f54336f65b26b2c8255d0"/>
    <n v="1"/>
    <x v="0"/>
    <n v="4"/>
    <n v="42.77"/>
    <s v="4-6 installments"/>
    <x v="1"/>
  </r>
  <r>
    <s v="0847671e74f36253e410d74921dff936"/>
    <n v="1"/>
    <x v="0"/>
    <n v="5"/>
    <n v="51.22"/>
    <s v="4-6 installments"/>
    <x v="1"/>
  </r>
  <r>
    <s v="450c4a4d9a4f339a59165241cfe113db"/>
    <n v="1"/>
    <x v="0"/>
    <n v="4"/>
    <n v="107.38"/>
    <s v="4-6 installments"/>
    <x v="1"/>
  </r>
  <r>
    <s v="ee0bc21fad473e058d1c514663bf0a74"/>
    <n v="1"/>
    <x v="0"/>
    <n v="2"/>
    <n v="54.51"/>
    <s v="2-3 installments"/>
    <x v="8"/>
  </r>
  <r>
    <s v="c2aa930596277db8a490948feb446df4"/>
    <n v="1"/>
    <x v="0"/>
    <n v="1"/>
    <n v="37.6"/>
    <s v="1 (single)"/>
    <x v="12"/>
  </r>
  <r>
    <s v="61d0f8073b3d86c34c69845c9e0dfd54"/>
    <n v="1"/>
    <x v="0"/>
    <n v="2"/>
    <n v="103.37"/>
    <s v="2-3 installments"/>
    <x v="1"/>
  </r>
  <r>
    <s v="02e275a40a23c32f81e13045c84b5a19"/>
    <n v="1"/>
    <x v="0"/>
    <n v="1"/>
    <n v="232.53"/>
    <s v="1 (single)"/>
    <x v="1"/>
  </r>
  <r>
    <s v="b89d9a223208fad0bb7f6e161b4d43c9"/>
    <n v="1"/>
    <x v="0"/>
    <n v="8"/>
    <n v="275.91"/>
    <s v="7-10 installments"/>
    <x v="12"/>
  </r>
  <r>
    <s v="96d3d32268dac080180a2da0140a709b"/>
    <n v="1"/>
    <x v="0"/>
    <n v="1"/>
    <n v="125.52"/>
    <s v="1 (single)"/>
    <x v="8"/>
  </r>
  <r>
    <s v="c8c7f84df4c4b48520089a0dfe754202"/>
    <n v="1"/>
    <x v="0"/>
    <n v="3"/>
    <n v="43.88"/>
    <s v="2-3 installments"/>
    <x v="1"/>
  </r>
  <r>
    <s v="ec60b0d63f32dc9f14da8503a72af821"/>
    <n v="1"/>
    <x v="0"/>
    <n v="3"/>
    <n v="165.8"/>
    <s v="2-3 installments"/>
    <x v="0"/>
  </r>
  <r>
    <s v="448665b537bdab4bf716e851df213e2f"/>
    <n v="1"/>
    <x v="0"/>
    <n v="10"/>
    <n v="211.89"/>
    <s v="7-10 installments"/>
    <x v="1"/>
  </r>
  <r>
    <s v="fe579bd413f722e51bc98182441e135c"/>
    <n v="1"/>
    <x v="0"/>
    <n v="10"/>
    <n v="1980.71"/>
    <s v="7-10 installments"/>
    <x v="4"/>
  </r>
  <r>
    <s v="7a96df1193e585420f7ca71abd28a34d"/>
    <n v="1"/>
    <x v="0"/>
    <n v="3"/>
    <n v="161.38"/>
    <s v="2-3 installments"/>
    <x v="1"/>
  </r>
  <r>
    <s v="5ae1672c9ca83961989aad88b01b6e1b"/>
    <n v="1"/>
    <x v="1"/>
    <n v="1"/>
    <n v="190.28"/>
    <s v="1 (single)"/>
    <x v="12"/>
  </r>
  <r>
    <s v="f198fac7313547d738e4cce9fa0344ef"/>
    <n v="1"/>
    <x v="3"/>
    <n v="1"/>
    <n v="238.38"/>
    <s v="1 (single)"/>
    <x v="12"/>
  </r>
  <r>
    <s v="2d56f831faff17de02fb49d2155fb2e5"/>
    <n v="1"/>
    <x v="0"/>
    <n v="1"/>
    <n v="123.42"/>
    <s v="1 (single)"/>
    <x v="0"/>
  </r>
  <r>
    <s v="efe0a893fd1a63d77d3b5c4065dec733"/>
    <n v="1"/>
    <x v="1"/>
    <n v="1"/>
    <n v="35.41"/>
    <s v="1 (single)"/>
    <x v="1"/>
  </r>
  <r>
    <s v="c53b15af645d91a057ddba9d0e1f21c7"/>
    <n v="1"/>
    <x v="0"/>
    <n v="1"/>
    <n v="72.56"/>
    <s v="1 (single)"/>
    <x v="20"/>
  </r>
  <r>
    <s v="4094718231b77af3cc0b3916449a1704"/>
    <n v="1"/>
    <x v="0"/>
    <n v="2"/>
    <n v="104.61"/>
    <s v="2-3 installments"/>
    <x v="8"/>
  </r>
  <r>
    <s v="fa5d6b6dd3a9ed01e21e57c5918e15cf"/>
    <n v="2"/>
    <x v="2"/>
    <n v="1"/>
    <n v="8.32"/>
    <s v="1 (single)"/>
    <x v="6"/>
  </r>
  <r>
    <s v="d1d5e63e127f2c8bfa668d7073a89299"/>
    <n v="1"/>
    <x v="0"/>
    <n v="4"/>
    <n v="108.24"/>
    <s v="4-6 installments"/>
    <x v="1"/>
  </r>
  <r>
    <s v="cf699a6dbb4ec7e28f2cd7a5e1eb0e18"/>
    <n v="1"/>
    <x v="1"/>
    <n v="1"/>
    <n v="162.55"/>
    <s v="1 (single)"/>
    <x v="1"/>
  </r>
  <r>
    <s v="18ed62e249d4b637b186e91f0374a476"/>
    <n v="2"/>
    <x v="2"/>
    <n v="1"/>
    <n v="50"/>
    <s v="1 (single)"/>
    <x v="1"/>
  </r>
  <r>
    <s v="197b967f01bda6ab29436b91844e5e90"/>
    <n v="1"/>
    <x v="0"/>
    <n v="10"/>
    <n v="131.82"/>
    <s v="7-10 installments"/>
    <x v="14"/>
  </r>
  <r>
    <s v="c4e1529b643ecfaa202d2805ee2d17fa"/>
    <n v="1"/>
    <x v="0"/>
    <n v="2"/>
    <n v="174.99"/>
    <s v="2-3 installments"/>
    <x v="12"/>
  </r>
  <r>
    <s v="1498b25563986950783a674b05e9a526"/>
    <n v="1"/>
    <x v="1"/>
    <n v="1"/>
    <n v="168.2"/>
    <s v="1 (single)"/>
    <x v="0"/>
  </r>
  <r>
    <s v="a58d2e45e365fdb3ee3cdac17e1be44a"/>
    <n v="1"/>
    <x v="0"/>
    <n v="3"/>
    <n v="86.37"/>
    <s v="2-3 installments"/>
    <x v="10"/>
  </r>
  <r>
    <s v="62db7b956ff0a1fd095d1d2bce81b8f8"/>
    <n v="1"/>
    <x v="0"/>
    <n v="1"/>
    <n v="129.09"/>
    <s v="1 (single)"/>
    <x v="16"/>
  </r>
  <r>
    <s v="3fc92f79759d64684c5d19448a12642f"/>
    <n v="1"/>
    <x v="0"/>
    <n v="1"/>
    <n v="25.72"/>
    <s v="1 (single)"/>
    <x v="1"/>
  </r>
  <r>
    <s v="7776ca93188e915b1100fe8221bc5fa5"/>
    <n v="1"/>
    <x v="3"/>
    <n v="1"/>
    <n v="54.44"/>
    <s v="1 (single)"/>
    <x v="1"/>
  </r>
  <r>
    <s v="0ef9e877644c6bc7049bbd78f6e2846b"/>
    <n v="1"/>
    <x v="0"/>
    <n v="2"/>
    <n v="226.27"/>
    <s v="2-3 installments"/>
    <x v="17"/>
  </r>
  <r>
    <s v="cc84d04f45b429e9b55417f15b01aa52"/>
    <n v="1"/>
    <x v="0"/>
    <n v="4"/>
    <n v="66.81"/>
    <s v="4-6 installments"/>
    <x v="1"/>
  </r>
  <r>
    <s v="70120a058bcfa89a603e2f27aa5881ab"/>
    <n v="1"/>
    <x v="0"/>
    <n v="1"/>
    <n v="135.01"/>
    <s v="1 (single)"/>
    <x v="0"/>
  </r>
  <r>
    <s v="5d67a487bcc575e994f0e84e84823af2"/>
    <n v="1"/>
    <x v="0"/>
    <n v="1"/>
    <n v="39.89"/>
    <s v="1 (single)"/>
    <x v="14"/>
  </r>
  <r>
    <s v="fb2e0a2eb0a7cd9fc655c3fdda628acc"/>
    <n v="1"/>
    <x v="0"/>
    <n v="5"/>
    <n v="1821.82"/>
    <s v="4-6 installments"/>
    <x v="10"/>
  </r>
  <r>
    <s v="2cc8d5dba04e5be26d748ef75e708770"/>
    <n v="1"/>
    <x v="0"/>
    <n v="4"/>
    <n v="91.18000000000001"/>
    <s v="4-6 installments"/>
    <x v="12"/>
  </r>
  <r>
    <s v="430cd6b6d3066421a8bc48ce72541ba3"/>
    <n v="1"/>
    <x v="0"/>
    <n v="1"/>
    <n v="59.98"/>
    <s v="1 (single)"/>
    <x v="1"/>
  </r>
  <r>
    <s v="8f817d4e9c6f6c17d7a5381f04dc3c9d"/>
    <n v="1"/>
    <x v="0"/>
    <n v="5"/>
    <n v="69.41"/>
    <s v="4-6 installments"/>
    <x v="1"/>
  </r>
  <r>
    <s v="273ff9150ef1e7b66d89ac10f7cc7899"/>
    <n v="1"/>
    <x v="0"/>
    <n v="1"/>
    <n v="93.37"/>
    <s v="1 (single)"/>
    <x v="9"/>
  </r>
  <r>
    <s v="e6a4c64b81f572a51ecc005e12ccb92d"/>
    <n v="1"/>
    <x v="0"/>
    <n v="2"/>
    <n v="234.08"/>
    <s v="2-3 installments"/>
    <x v="1"/>
  </r>
  <r>
    <s v="938ceb503f66e3598a6e79a24745ac16"/>
    <n v="1"/>
    <x v="1"/>
    <n v="1"/>
    <n v="134.81"/>
    <s v="1 (single)"/>
    <x v="12"/>
  </r>
  <r>
    <s v="03ee7babeb6e80cbb48962ce1719fcf7"/>
    <n v="1"/>
    <x v="1"/>
    <n v="1"/>
    <n v="198.59"/>
    <s v="1 (single)"/>
    <x v="6"/>
  </r>
  <r>
    <s v="08eb6a0ddc93b1cf16dd629389dc691b"/>
    <n v="1"/>
    <x v="0"/>
    <n v="4"/>
    <n v="40.02"/>
    <s v="4-6 installments"/>
    <x v="7"/>
  </r>
  <r>
    <s v="e3e2cb00e99c9e726151683fe032019e"/>
    <n v="1"/>
    <x v="0"/>
    <n v="4"/>
    <n v="89.75"/>
    <s v="4-6 installments"/>
    <x v="12"/>
  </r>
  <r>
    <s v="7dc4ac6da71948249ca79f45c9de13b1"/>
    <n v="1"/>
    <x v="0"/>
    <n v="5"/>
    <n v="50.1"/>
    <s v="4-6 installments"/>
    <x v="12"/>
  </r>
  <r>
    <s v="a6b63ae7118854d49f47a7445041e200"/>
    <n v="1"/>
    <x v="1"/>
    <n v="1"/>
    <n v="147.65"/>
    <s v="1 (single)"/>
    <x v="20"/>
  </r>
  <r>
    <s v="fa906f338cee30a984d0945b3832e431"/>
    <n v="1"/>
    <x v="0"/>
    <n v="8"/>
    <n v="85.23"/>
    <s v="7-10 installments"/>
    <x v="4"/>
  </r>
  <r>
    <s v="b951958a518d9186c1b3196e445ccb08"/>
    <n v="1"/>
    <x v="0"/>
    <n v="2"/>
    <n v="128.55"/>
    <s v="2-3 installments"/>
    <x v="6"/>
  </r>
  <r>
    <s v="539f81f36185c122311c17561a1508a1"/>
    <n v="1"/>
    <x v="0"/>
    <n v="1"/>
    <n v="57.79"/>
    <s v="1 (single)"/>
    <x v="1"/>
  </r>
  <r>
    <s v="0b90ac9175a39196661a45b34be587e4"/>
    <n v="1"/>
    <x v="1"/>
    <n v="1"/>
    <n v="131.58"/>
    <s v="1 (single)"/>
    <x v="1"/>
  </r>
  <r>
    <s v="d0d85933667e8a90939ca37947942b62"/>
    <n v="1"/>
    <x v="0"/>
    <n v="1"/>
    <n v="48.95"/>
    <s v="1 (single)"/>
    <x v="1"/>
  </r>
  <r>
    <s v="19253d0cbd6ac2d70e7d7171308b2426"/>
    <n v="1"/>
    <x v="3"/>
    <n v="1"/>
    <n v="180.62"/>
    <s v="1 (single)"/>
    <x v="2"/>
  </r>
  <r>
    <s v="ccf804e764ed5650cd8759557269dc13"/>
    <n v="18"/>
    <x v="2"/>
    <n v="1"/>
    <n v="1.4"/>
    <s v="1 (single)"/>
    <x v="1"/>
  </r>
  <r>
    <s v="5cf7c6f44cabbd8c1c348873022e395d"/>
    <n v="1"/>
    <x v="1"/>
    <n v="1"/>
    <n v="178.25"/>
    <s v="1 (single)"/>
    <x v="2"/>
  </r>
  <r>
    <s v="4e2080113ead7b0ce794da2606452ac7"/>
    <n v="1"/>
    <x v="0"/>
    <n v="1"/>
    <n v="148.06"/>
    <s v="1 (single)"/>
    <x v="16"/>
  </r>
  <r>
    <s v="e47cf59b2f0c948b9520ccc50786f38d"/>
    <n v="1"/>
    <x v="0"/>
    <n v="6"/>
    <n v="217.84"/>
    <s v="4-6 installments"/>
    <x v="14"/>
  </r>
  <r>
    <s v="5c1ae73856bf1d09958ec5ae3a64b73a"/>
    <n v="1"/>
    <x v="0"/>
    <n v="6"/>
    <n v="104.28"/>
    <s v="4-6 installments"/>
    <x v="6"/>
  </r>
  <r>
    <s v="4f1330720e5aa2d61a474c63620fc42b"/>
    <n v="1"/>
    <x v="0"/>
    <n v="3"/>
    <n v="104.87"/>
    <s v="2-3 installments"/>
    <x v="12"/>
  </r>
  <r>
    <s v="62ec63f37c8ed14ce3dba43a02721f5e"/>
    <n v="1"/>
    <x v="0"/>
    <n v="2"/>
    <n v="92.83"/>
    <s v="2-3 installments"/>
    <x v="1"/>
  </r>
  <r>
    <s v="5778366745f5c8c33f8c7f0432373788"/>
    <n v="5"/>
    <x v="2"/>
    <n v="1"/>
    <n v="12.49"/>
    <s v="1 (single)"/>
    <x v="1"/>
  </r>
  <r>
    <s v="d985f28d9d0fc8b82d89fe5fc272fc64"/>
    <n v="1"/>
    <x v="0"/>
    <n v="1"/>
    <n v="75.08"/>
    <s v="1 (single)"/>
    <x v="16"/>
  </r>
  <r>
    <s v="88298d252bed01a2c1f80676edc1d2b9"/>
    <n v="1"/>
    <x v="0"/>
    <n v="3"/>
    <n v="163.25"/>
    <s v="2-3 installments"/>
    <x v="0"/>
  </r>
  <r>
    <s v="eb4d45691dac8a24af06b36b41845e7b"/>
    <n v="1"/>
    <x v="0"/>
    <n v="3"/>
    <n v="216.06"/>
    <s v="2-3 installments"/>
    <x v="0"/>
  </r>
  <r>
    <s v="5dd4ba32ddd49be56001b6436d8ef44c"/>
    <n v="1"/>
    <x v="0"/>
    <n v="1"/>
    <n v="110.65"/>
    <s v="1 (single)"/>
    <x v="1"/>
  </r>
  <r>
    <s v="5ba3cea9dff7fe43cd56516ba1390ea3"/>
    <n v="1"/>
    <x v="0"/>
    <n v="1"/>
    <n v="185.47"/>
    <s v="1 (single)"/>
    <x v="1"/>
  </r>
  <r>
    <s v="7123f52d364ee0592e24743d2714f05d"/>
    <n v="1"/>
    <x v="0"/>
    <n v="1"/>
    <n v="301.65"/>
    <s v="1 (single)"/>
    <x v="12"/>
  </r>
  <r>
    <s v="c6eb12496a2291952b77b1249eaa9a94"/>
    <n v="1"/>
    <x v="0"/>
    <n v="1"/>
    <n v="190.37"/>
    <s v="1 (single)"/>
    <x v="1"/>
  </r>
  <r>
    <s v="72f70be643bd8ca8da6be5b9e8435aa1"/>
    <n v="1"/>
    <x v="0"/>
    <n v="1"/>
    <n v="37.13"/>
    <s v="1 (single)"/>
    <x v="8"/>
  </r>
  <r>
    <s v="32246337a2acef34f1c9b793e13032d5"/>
    <n v="1"/>
    <x v="0"/>
    <n v="5"/>
    <n v="108.26"/>
    <s v="4-6 installments"/>
    <x v="1"/>
  </r>
  <r>
    <s v="7d78faeeb02acd278e79369a118ba6a6"/>
    <n v="1"/>
    <x v="0"/>
    <n v="3"/>
    <n v="75.08"/>
    <s v="2-3 installments"/>
    <x v="0"/>
  </r>
  <r>
    <s v="d2fee637306555bfacf7b885044cbaff"/>
    <n v="1"/>
    <x v="0"/>
    <n v="5"/>
    <n v="248.22"/>
    <s v="4-6 installments"/>
    <x v="1"/>
  </r>
  <r>
    <s v="0963806fc66877ce2fbc42be9a91f3f1"/>
    <n v="1"/>
    <x v="0"/>
    <n v="10"/>
    <n v="117.76"/>
    <s v="7-10 installments"/>
    <x v="7"/>
  </r>
  <r>
    <s v="caf10b4f81696bae84a2448c0767b3b0"/>
    <n v="1"/>
    <x v="0"/>
    <n v="10"/>
    <n v="132.95"/>
    <s v="7-10 installments"/>
    <x v="1"/>
  </r>
  <r>
    <s v="4dd4f82ffb6e497890e03dce4464ee95"/>
    <n v="1"/>
    <x v="0"/>
    <n v="3"/>
    <n v="126.08"/>
    <s v="2-3 installments"/>
    <x v="1"/>
  </r>
  <r>
    <s v="d5af8fc30f7ecc4a1b23de7dc0377e9f"/>
    <n v="1"/>
    <x v="0"/>
    <n v="3"/>
    <n v="60.75"/>
    <s v="2-3 installments"/>
    <x v="1"/>
  </r>
  <r>
    <s v="8f1e49888948febad9d7dc3ce8ec85c4"/>
    <n v="1"/>
    <x v="1"/>
    <n v="1"/>
    <n v="229.9"/>
    <s v="1 (single)"/>
    <x v="12"/>
  </r>
  <r>
    <s v="624ffe16156e4aac5b9ec7ac27ed23c6"/>
    <n v="1"/>
    <x v="0"/>
    <n v="8"/>
    <n v="431.5"/>
    <s v="7-10 installments"/>
    <x v="12"/>
  </r>
  <r>
    <s v="b9c43f56d5318f81019ea0687d34a9ac"/>
    <n v="1"/>
    <x v="0"/>
    <n v="5"/>
    <n v="104.68"/>
    <s v="4-6 installments"/>
    <x v="0"/>
  </r>
  <r>
    <s v="b94117844529c52fab97f521c434520a"/>
    <n v="1"/>
    <x v="0"/>
    <n v="8"/>
    <n v="145.45"/>
    <s v="7-10 installments"/>
    <x v="1"/>
  </r>
  <r>
    <s v="78643aa2e6713842c48dbd56fe2bf257"/>
    <n v="1"/>
    <x v="2"/>
    <n v="1"/>
    <n v="50.1"/>
    <s v="1 (single)"/>
    <x v="4"/>
  </r>
  <r>
    <s v="d4de0ad9ddefd13e60191fbc49925dc5"/>
    <n v="1"/>
    <x v="1"/>
    <n v="1"/>
    <n v="128.89"/>
    <s v="1 (single)"/>
    <x v="22"/>
  </r>
  <r>
    <s v="b950746ff8453f54ce5e11384e854e80"/>
    <n v="1"/>
    <x v="0"/>
    <n v="1"/>
    <n v="67.63"/>
    <s v="1 (single)"/>
    <x v="0"/>
  </r>
  <r>
    <s v="2ac14ce16b95643b222e92188b0ddec5"/>
    <n v="3"/>
    <x v="2"/>
    <n v="1"/>
    <n v="104.9"/>
    <s v="1 (single)"/>
    <x v="0"/>
  </r>
  <r>
    <s v="dc17c17282032d56b1ca7dfbb291cf07"/>
    <n v="1"/>
    <x v="0"/>
    <n v="10"/>
    <n v="124.84"/>
    <s v="7-10 installments"/>
    <x v="1"/>
  </r>
  <r>
    <s v="2ba82c07689c3a256a124747f1289937"/>
    <n v="2"/>
    <x v="2"/>
    <n v="1"/>
    <n v="46.05"/>
    <s v="1 (single)"/>
    <x v="1"/>
  </r>
  <r>
    <s v="edc8ed56158af55c22d0d8153e921879"/>
    <n v="2"/>
    <x v="2"/>
    <n v="1"/>
    <n v="100"/>
    <s v="1 (single)"/>
    <x v="12"/>
  </r>
  <r>
    <s v="dade40d579e42a82a4744858cb60194b"/>
    <n v="1"/>
    <x v="0"/>
    <n v="8"/>
    <n v="168.29"/>
    <s v="7-10 installments"/>
    <x v="8"/>
  </r>
  <r>
    <s v="c4d4197abeec6caeaef01372a05ff714"/>
    <n v="1"/>
    <x v="1"/>
    <n v="1"/>
    <n v="340.28"/>
    <s v="1 (single)"/>
    <x v="6"/>
  </r>
  <r>
    <s v="ef21cb9d3fa728f51493d679143b7834"/>
    <n v="1"/>
    <x v="0"/>
    <n v="3"/>
    <n v="109.29"/>
    <s v="2-3 installments"/>
    <x v="0"/>
  </r>
  <r>
    <s v="71a66d4b2c8ce258f1034acd58c75226"/>
    <n v="1"/>
    <x v="0"/>
    <n v="1"/>
    <n v="30.22"/>
    <s v="1 (single)"/>
    <x v="12"/>
  </r>
  <r>
    <s v="16816559da5727e021514080413bf96d"/>
    <n v="1"/>
    <x v="0"/>
    <n v="2"/>
    <n v="82.98999999999999"/>
    <s v="2-3 installments"/>
    <x v="6"/>
  </r>
  <r>
    <s v="3f1d249edba2aa6c515b7d62c5b0641f"/>
    <n v="1"/>
    <x v="0"/>
    <n v="5"/>
    <n v="105.28"/>
    <s v="4-6 installments"/>
    <x v="0"/>
  </r>
  <r>
    <s v="cc1942bfd9c7e5fdf278196ff5d8e9ff"/>
    <n v="1"/>
    <x v="0"/>
    <n v="4"/>
    <n v="43.78"/>
    <s v="4-6 installments"/>
    <x v="20"/>
  </r>
  <r>
    <s v="81757cfaa9d5ebd87fd0021a808f4ca9"/>
    <n v="1"/>
    <x v="0"/>
    <n v="4"/>
    <n v="235.3"/>
    <s v="4-6 installments"/>
    <x v="1"/>
  </r>
  <r>
    <s v="cc15fdac16a8e9226eae7423cda1ba45"/>
    <n v="1"/>
    <x v="0"/>
    <n v="4"/>
    <n v="117.46"/>
    <s v="4-6 installments"/>
    <x v="1"/>
  </r>
  <r>
    <s v="57cb57d559e32eab26b8eeaec5514b3b"/>
    <n v="1"/>
    <x v="0"/>
    <n v="10"/>
    <n v="162.57"/>
    <s v="7-10 installments"/>
    <x v="8"/>
  </r>
  <r>
    <s v="be6b5138c0b61238bd36565d70a864e6"/>
    <n v="1"/>
    <x v="0"/>
    <n v="2"/>
    <n v="26.77"/>
    <s v="2-3 installments"/>
    <x v="1"/>
  </r>
  <r>
    <s v="67e5eba68c1f19de1a6cb6dd510deaa7"/>
    <n v="1"/>
    <x v="0"/>
    <n v="1"/>
    <n v="27.74"/>
    <s v="1 (single)"/>
    <x v="0"/>
  </r>
  <r>
    <s v="c8cb7b0f298cd146d61e1ce533494bca"/>
    <n v="1"/>
    <x v="0"/>
    <n v="1"/>
    <n v="130.26"/>
    <s v="1 (single)"/>
    <x v="1"/>
  </r>
  <r>
    <s v="a3e6dc5e759b4b070c4b5d8c6aa67d20"/>
    <n v="1"/>
    <x v="2"/>
    <n v="1"/>
    <n v="99.22"/>
    <s v="1 (single)"/>
    <x v="1"/>
  </r>
  <r>
    <s v="a3021cb38ee69a87a0cb9cda57f7d72e"/>
    <n v="1"/>
    <x v="0"/>
    <n v="6"/>
    <n v="329.38"/>
    <s v="4-6 installments"/>
    <x v="4"/>
  </r>
  <r>
    <s v="7df4a1e4f63494920c5e53da93a08183"/>
    <n v="1"/>
    <x v="0"/>
    <n v="2"/>
    <n v="122.27"/>
    <s v="2-3 installments"/>
    <x v="0"/>
  </r>
  <r>
    <s v="b47f53f735ee76b0f07d10b4525d564e"/>
    <n v="1"/>
    <x v="0"/>
    <n v="4"/>
    <n v="244.85"/>
    <s v="4-6 installments"/>
    <x v="0"/>
  </r>
  <r>
    <s v="ef59d0e720795bd288acef80bd96d2cc"/>
    <n v="1"/>
    <x v="0"/>
    <n v="5"/>
    <n v="197.99"/>
    <s v="4-6 installments"/>
    <x v="1"/>
  </r>
  <r>
    <s v="ccfda78a88fec8b3debede2f6d6b284d"/>
    <n v="1"/>
    <x v="1"/>
    <n v="1"/>
    <n v="172.84"/>
    <s v="1 (single)"/>
    <x v="0"/>
  </r>
  <r>
    <s v="d2aa41358e416312efc398ebd0984d2c"/>
    <n v="1"/>
    <x v="0"/>
    <n v="3"/>
    <n v="86.73"/>
    <s v="2-3 installments"/>
    <x v="12"/>
  </r>
  <r>
    <s v="141ce9b3c6022301d7fbb3d545e2d2fe"/>
    <n v="1"/>
    <x v="0"/>
    <n v="1"/>
    <n v="30.95"/>
    <s v="1 (single)"/>
    <x v="1"/>
  </r>
  <r>
    <s v="9c344aaa4c77f62b5c70c3db948752b8"/>
    <n v="1"/>
    <x v="3"/>
    <n v="1"/>
    <n v="72.75"/>
    <s v="1 (single)"/>
    <x v="1"/>
  </r>
  <r>
    <s v="521758adf4fa0c8f76b1488d0aebb48e"/>
    <n v="1"/>
    <x v="3"/>
    <n v="1"/>
    <n v="196.26"/>
    <s v="1 (single)"/>
    <x v="12"/>
  </r>
  <r>
    <s v="65272dc3f6aee70b17f962df52f16f73"/>
    <n v="1"/>
    <x v="0"/>
    <n v="1"/>
    <n v="83.73"/>
    <s v="1 (single)"/>
    <x v="1"/>
  </r>
  <r>
    <s v="9be3bd4137c70d60cecf190a92fb9808"/>
    <n v="1"/>
    <x v="0"/>
    <n v="5"/>
    <n v="138.81"/>
    <s v="4-6 installments"/>
    <x v="1"/>
  </r>
  <r>
    <s v="1cc4c099fe24689266163670a36d04d7"/>
    <n v="1"/>
    <x v="0"/>
    <n v="1"/>
    <n v="41.13"/>
    <s v="1 (single)"/>
    <x v="1"/>
  </r>
  <r>
    <s v="3a8956c9e01ad44cc4b5c15137438d41"/>
    <n v="1"/>
    <x v="0"/>
    <n v="1"/>
    <n v="39.1"/>
    <s v="1 (single)"/>
    <x v="3"/>
  </r>
  <r>
    <s v="0830f0655920234ddca71663beb629cb"/>
    <n v="1"/>
    <x v="0"/>
    <n v="10"/>
    <n v="147.32"/>
    <s v="7-10 installments"/>
    <x v="12"/>
  </r>
  <r>
    <s v="381079cb5df71e26be946a6704990d55"/>
    <n v="1"/>
    <x v="0"/>
    <n v="5"/>
    <n v="152.64"/>
    <s v="4-6 installments"/>
    <x v="1"/>
  </r>
  <r>
    <s v="4808bac50299cd731a53c8c9f38c9a96"/>
    <n v="1"/>
    <x v="0"/>
    <n v="4"/>
    <n v="41.75"/>
    <s v="4-6 installments"/>
    <x v="1"/>
  </r>
  <r>
    <s v="f27cc61c27c26b63dd0b279bb9c29ed6"/>
    <n v="1"/>
    <x v="0"/>
    <n v="6"/>
    <n v="69.33"/>
    <s v="4-6 installments"/>
    <x v="1"/>
  </r>
  <r>
    <s v="d43198c2d47efb581c5c8c0e2676a7de"/>
    <n v="1"/>
    <x v="0"/>
    <n v="2"/>
    <n v="57.05"/>
    <s v="2-3 installments"/>
    <x v="10"/>
  </r>
  <r>
    <s v="487bc162200365d5717baea84761d214"/>
    <n v="1"/>
    <x v="0"/>
    <n v="1"/>
    <n v="62.54"/>
    <s v="1 (single)"/>
    <x v="1"/>
  </r>
  <r>
    <s v="2ec97dfd085ac4fe7b1fa12819d9a36c"/>
    <n v="1"/>
    <x v="0"/>
    <n v="10"/>
    <n v="149.16"/>
    <s v="7-10 installments"/>
    <x v="7"/>
  </r>
  <r>
    <s v="3366858be589fddbcf6a199aab0058d4"/>
    <n v="1"/>
    <x v="1"/>
    <n v="1"/>
    <n v="27.77"/>
    <s v="1 (single)"/>
    <x v="1"/>
  </r>
  <r>
    <s v="6e7e6eaf0039ee7fee0886266ab15e3c"/>
    <n v="1"/>
    <x v="0"/>
    <n v="1"/>
    <n v="137.99"/>
    <s v="1 (single)"/>
    <x v="24"/>
  </r>
  <r>
    <s v="947e7e0eac14a5d58e68cdb9daa8f2a5"/>
    <n v="1"/>
    <x v="0"/>
    <n v="4"/>
    <n v="195"/>
    <s v="4-6 installments"/>
    <x v="12"/>
  </r>
  <r>
    <s v="605cb018bbe790a8132db79998de4eab"/>
    <n v="1"/>
    <x v="1"/>
    <n v="1"/>
    <n v="224.4"/>
    <s v="1 (single)"/>
    <x v="0"/>
  </r>
  <r>
    <s v="ddda97894b0f0b42d8e7a4f28dda93a6"/>
    <n v="1"/>
    <x v="1"/>
    <n v="1"/>
    <n v="235.13"/>
    <s v="1 (single)"/>
    <x v="1"/>
  </r>
  <r>
    <s v="9865a513bb6f1285528404a98e6e25cb"/>
    <n v="1"/>
    <x v="0"/>
    <n v="10"/>
    <n v="262.16"/>
    <s v="7-10 installments"/>
    <x v="8"/>
  </r>
  <r>
    <s v="110e9fcc6899b6a4d7e300e8b987dc45"/>
    <n v="1"/>
    <x v="0"/>
    <n v="1"/>
    <n v="118.88"/>
    <s v="1 (single)"/>
    <x v="1"/>
  </r>
  <r>
    <s v="4c66bf9c016db115ad9cffa6300cb809"/>
    <n v="1"/>
    <x v="1"/>
    <n v="1"/>
    <n v="134.46"/>
    <s v="1 (single)"/>
    <x v="6"/>
  </r>
  <r>
    <s v="bfc2396e870e56354fb163b76c9c1e3b"/>
    <n v="1"/>
    <x v="0"/>
    <n v="5"/>
    <n v="62.6"/>
    <s v="4-6 installments"/>
    <x v="1"/>
  </r>
  <r>
    <s v="57ab698b8ff842969c3438af8c51583f"/>
    <n v="1"/>
    <x v="0"/>
    <n v="3"/>
    <n v="75.43000000000001"/>
    <s v="2-3 installments"/>
    <x v="4"/>
  </r>
  <r>
    <s v="75cd0e4d0a84e6252212e626a525d06b"/>
    <n v="1"/>
    <x v="0"/>
    <n v="3"/>
    <n v="137.6"/>
    <s v="2-3 installments"/>
    <x v="0"/>
  </r>
  <r>
    <s v="65d1e226dfaeb8cdc42f665422522d14"/>
    <n v="1"/>
    <x v="0"/>
    <n v="1"/>
    <n v="35.61"/>
    <s v="1 (single)"/>
    <x v="12"/>
  </r>
  <r>
    <s v="1ea11b975aea60ca92fa0559184d3d34"/>
    <n v="2"/>
    <x v="2"/>
    <n v="1"/>
    <n v="12.69"/>
    <s v="1 (single)"/>
    <x v="0"/>
  </r>
  <r>
    <s v="6b0de1567f1212f98b815cf9dd0197a7"/>
    <n v="1"/>
    <x v="0"/>
    <n v="2"/>
    <n v="184.26"/>
    <s v="2-3 installments"/>
    <x v="9"/>
  </r>
  <r>
    <s v="ee89f491ee59faaf86fb05c23ae9d4b5"/>
    <n v="1"/>
    <x v="1"/>
    <n v="1"/>
    <n v="124.41"/>
    <s v="1 (single)"/>
    <x v="19"/>
  </r>
  <r>
    <s v="ba1e8a32b5beea75e9b61b07255694de"/>
    <n v="1"/>
    <x v="0"/>
    <n v="2"/>
    <n v="162.7"/>
    <s v="2-3 installments"/>
    <x v="1"/>
  </r>
  <r>
    <s v="bc275c0a8a5a45366f816095af0702e4"/>
    <n v="1"/>
    <x v="0"/>
    <n v="6"/>
    <n v="65.48"/>
    <s v="4-6 installments"/>
    <x v="1"/>
  </r>
  <r>
    <s v="c9a54f6ed83e951ec2cbec315d2333cd"/>
    <n v="1"/>
    <x v="0"/>
    <n v="10"/>
    <n v="230.78"/>
    <s v="7-10 installments"/>
    <x v="1"/>
  </r>
  <r>
    <s v="7a502e545ea55a7ff2a035abd83c6d84"/>
    <n v="1"/>
    <x v="0"/>
    <n v="8"/>
    <n v="159.03"/>
    <s v="7-10 installments"/>
    <x v="16"/>
  </r>
  <r>
    <s v="30c4b90ae81f11b792bd5618ba494630"/>
    <n v="1"/>
    <x v="0"/>
    <n v="2"/>
    <n v="118.8"/>
    <s v="2-3 installments"/>
    <x v="0"/>
  </r>
  <r>
    <s v="6566c554337e3c6eba49f0dff9103df7"/>
    <n v="1"/>
    <x v="0"/>
    <n v="2"/>
    <n v="27.68"/>
    <s v="2-3 installments"/>
    <x v="1"/>
  </r>
  <r>
    <s v="69a575f85187107c2ae4464a6e2ccf80"/>
    <n v="1"/>
    <x v="0"/>
    <n v="10"/>
    <n v="102"/>
    <s v="7-10 installments"/>
    <x v="0"/>
  </r>
  <r>
    <s v="fe4979a6778e2fa4ae731cbe532d30e0"/>
    <n v="1"/>
    <x v="0"/>
    <n v="2"/>
    <n v="105.38"/>
    <s v="2-3 installments"/>
    <x v="12"/>
  </r>
  <r>
    <s v="7c906aa48a52d3bce05f693a57b5d1f2"/>
    <n v="1"/>
    <x v="0"/>
    <n v="1"/>
    <n v="50.1"/>
    <s v="1 (single)"/>
    <x v="1"/>
  </r>
  <r>
    <s v="8d32360fedf5e2db2c001122d2fbf799"/>
    <n v="1"/>
    <x v="0"/>
    <n v="4"/>
    <n v="379.35"/>
    <s v="4-6 installments"/>
    <x v="1"/>
  </r>
  <r>
    <s v="969696843b872efb905ae72481ba5321"/>
    <n v="1"/>
    <x v="1"/>
    <n v="1"/>
    <n v="73.27"/>
    <s v="1 (single)"/>
    <x v="1"/>
  </r>
  <r>
    <s v="23e7b127e0b192c6d4d455425d54d44e"/>
    <n v="1"/>
    <x v="0"/>
    <n v="1"/>
    <n v="77.89"/>
    <s v="1 (single)"/>
    <x v="20"/>
  </r>
  <r>
    <s v="77e8385bf150ad151fe3fac0f5acfe8d"/>
    <n v="1"/>
    <x v="0"/>
    <n v="1"/>
    <n v="172.96"/>
    <s v="1 (single)"/>
    <x v="1"/>
  </r>
  <r>
    <s v="5a1a4a4a31e003b67af6ef6dcb9750db"/>
    <n v="1"/>
    <x v="1"/>
    <n v="1"/>
    <n v="156.7"/>
    <s v="1 (single)"/>
    <x v="12"/>
  </r>
  <r>
    <s v="109f6898323e99a194948043ea99cdd8"/>
    <n v="1"/>
    <x v="0"/>
    <n v="1"/>
    <n v="4.06"/>
    <s v="1 (single)"/>
    <x v="1"/>
  </r>
  <r>
    <s v="3e41fd4c8d9609903634b36c09183b78"/>
    <n v="1"/>
    <x v="0"/>
    <n v="1"/>
    <n v="46.75"/>
    <s v="1 (single)"/>
    <x v="1"/>
  </r>
  <r>
    <s v="23e11352f110006a5cd8995c2ff3cd2a"/>
    <n v="1"/>
    <x v="0"/>
    <n v="1"/>
    <n v="34.85"/>
    <s v="1 (single)"/>
    <x v="16"/>
  </r>
  <r>
    <s v="22cd5c06a19914a8094c39a506a7ac05"/>
    <n v="1"/>
    <x v="0"/>
    <n v="8"/>
    <n v="162.55"/>
    <s v="7-10 installments"/>
    <x v="1"/>
  </r>
  <r>
    <s v="7c9ad74c16c9b6aafa62f097bb9cdf25"/>
    <n v="1"/>
    <x v="0"/>
    <n v="3"/>
    <n v="223.93"/>
    <s v="2-3 installments"/>
    <x v="12"/>
  </r>
  <r>
    <s v="04d73d34ddd1f5ebc0c603615093e2a1"/>
    <n v="1"/>
    <x v="0"/>
    <n v="3"/>
    <n v="246.37"/>
    <s v="2-3 installments"/>
    <x v="4"/>
  </r>
  <r>
    <s v="2a4afa0d6cc69510f96d2a3e8fae85cd"/>
    <n v="1"/>
    <x v="0"/>
    <n v="2"/>
    <n v="157.76"/>
    <s v="2-3 installments"/>
    <x v="12"/>
  </r>
  <r>
    <s v="9d3a10d6a5aab8ca343a21580c404b69"/>
    <n v="1"/>
    <x v="0"/>
    <n v="7"/>
    <n v="1077.41"/>
    <s v="7-10 installments"/>
    <x v="1"/>
  </r>
  <r>
    <s v="aba17b8bf8ad8249a87ff4c21a5569b9"/>
    <n v="1"/>
    <x v="0"/>
    <n v="2"/>
    <n v="99.7"/>
    <s v="2-3 installments"/>
    <x v="20"/>
  </r>
  <r>
    <s v="9d2bd341ec5c535b3d4192f609e47185"/>
    <n v="1"/>
    <x v="0"/>
    <n v="2"/>
    <n v="45.76"/>
    <s v="2-3 installments"/>
    <x v="1"/>
  </r>
  <r>
    <s v="036091098bdc85e780fc3594006276b7"/>
    <n v="1"/>
    <x v="1"/>
    <n v="1"/>
    <n v="1388.98"/>
    <s v="1 (single)"/>
    <x v="1"/>
  </r>
  <r>
    <s v="d2e99f5400c5eca09b3862c78a0afe77"/>
    <n v="1"/>
    <x v="0"/>
    <n v="1"/>
    <n v="55.01"/>
    <s v="1 (single)"/>
    <x v="1"/>
  </r>
  <r>
    <s v="8b9cc01337bcc7c9bf25da79353efb6a"/>
    <n v="1"/>
    <x v="0"/>
    <n v="1"/>
    <n v="81.78"/>
    <s v="1 (single)"/>
    <x v="1"/>
  </r>
  <r>
    <s v="69ad29a3aba936e80ea906bf73c631a8"/>
    <n v="1"/>
    <x v="1"/>
    <n v="1"/>
    <n v="540.04"/>
    <s v="1 (single)"/>
    <x v="16"/>
  </r>
  <r>
    <s v="c1b3a881aed70415ec2c1cd40d217d5d"/>
    <n v="1"/>
    <x v="1"/>
    <n v="1"/>
    <n v="33.1"/>
    <s v="1 (single)"/>
    <x v="0"/>
  </r>
  <r>
    <s v="696a92d8c4f0b9ad34106f5caa0813f6"/>
    <n v="1"/>
    <x v="0"/>
    <n v="4"/>
    <n v="197.96"/>
    <s v="4-6 installments"/>
    <x v="1"/>
  </r>
  <r>
    <s v="39baace8de9b107b79dfc029e19e3562"/>
    <n v="1"/>
    <x v="0"/>
    <n v="5"/>
    <n v="150.15"/>
    <s v="4-6 installments"/>
    <x v="1"/>
  </r>
  <r>
    <s v="e12019a9afee02a4355f3629cc804f9e"/>
    <n v="1"/>
    <x v="0"/>
    <n v="3"/>
    <n v="51.13"/>
    <s v="2-3 installments"/>
    <x v="16"/>
  </r>
  <r>
    <s v="1db24bbe4efc4770290d45aba1859d8f"/>
    <n v="1"/>
    <x v="0"/>
    <n v="3"/>
    <n v="158.47"/>
    <s v="2-3 installments"/>
    <x v="20"/>
  </r>
  <r>
    <s v="9a72b635fdd4396e5656a6028d13d09a"/>
    <n v="1"/>
    <x v="0"/>
    <n v="6"/>
    <n v="98.44"/>
    <s v="4-6 installments"/>
    <x v="1"/>
  </r>
  <r>
    <s v="7af905809ddbaaed2af20592006857e0"/>
    <n v="1"/>
    <x v="0"/>
    <n v="10"/>
    <n v="274.98"/>
    <s v="7-10 installments"/>
    <x v="1"/>
  </r>
  <r>
    <s v="25663824cc56a3ac5c5674a1df0567da"/>
    <n v="1"/>
    <x v="0"/>
    <n v="3"/>
    <n v="216.64"/>
    <s v="2-3 installments"/>
    <x v="1"/>
  </r>
  <r>
    <s v="2bf72423c933e87360d57c946d11877b"/>
    <n v="1"/>
    <x v="0"/>
    <n v="1"/>
    <n v="79.98"/>
    <s v="1 (single)"/>
    <x v="1"/>
  </r>
  <r>
    <s v="556a854645a80f5c86ec936469f6903a"/>
    <n v="1"/>
    <x v="1"/>
    <n v="1"/>
    <n v="193.7"/>
    <s v="1 (single)"/>
    <x v="1"/>
  </r>
  <r>
    <s v="26468ef199f961b657bd9411810b80ea"/>
    <n v="1"/>
    <x v="0"/>
    <n v="1"/>
    <n v="62.54"/>
    <s v="1 (single)"/>
    <x v="1"/>
  </r>
  <r>
    <s v="a44d1d870123f5629ab393b99a94882d"/>
    <n v="1"/>
    <x v="0"/>
    <n v="1"/>
    <n v="40.96"/>
    <s v="1 (single)"/>
    <x v="12"/>
  </r>
  <r>
    <s v="2ef02afb7f805f2864894d1477e29443"/>
    <n v="1"/>
    <x v="0"/>
    <n v="1"/>
    <n v="65.5"/>
    <s v="1 (single)"/>
    <x v="1"/>
  </r>
  <r>
    <s v="fd04a7a5b85ea239bee3e9c1bc16365d"/>
    <n v="1"/>
    <x v="0"/>
    <n v="1"/>
    <n v="67.36"/>
    <s v="1 (single)"/>
    <x v="1"/>
  </r>
  <r>
    <s v="6aafd5d9efe6cb46eb37992ba0b5489c"/>
    <n v="1"/>
    <x v="0"/>
    <n v="1"/>
    <n v="189"/>
    <s v="1 (single)"/>
    <x v="0"/>
  </r>
  <r>
    <s v="b64e487c58e0790f34911fc9b7939827"/>
    <n v="1"/>
    <x v="0"/>
    <n v="1"/>
    <n v="9.210000000000001"/>
    <s v="1 (single)"/>
    <x v="8"/>
  </r>
  <r>
    <s v="765d8e5f6a9d496c895d21bb271ff1e8"/>
    <n v="2"/>
    <x v="2"/>
    <n v="1"/>
    <n v="12.97"/>
    <s v="1 (single)"/>
    <x v="4"/>
  </r>
  <r>
    <s v="09956a4d0066f2ef4e70f7ae51e2c9f3"/>
    <n v="1"/>
    <x v="0"/>
    <n v="4"/>
    <n v="147.06"/>
    <s v="4-6 installments"/>
    <x v="12"/>
  </r>
  <r>
    <s v="b03212f61ea1e4e047d60f49271444c0"/>
    <n v="1"/>
    <x v="0"/>
    <n v="5"/>
    <n v="506.02"/>
    <s v="4-6 installments"/>
    <x v="12"/>
  </r>
  <r>
    <s v="a594e1f484d5b84270ff28ad578632d2"/>
    <n v="1"/>
    <x v="0"/>
    <n v="15"/>
    <n v="254.83"/>
    <s v="11+ installments"/>
    <x v="20"/>
  </r>
  <r>
    <s v="1f6c1320002dfd3a699d2fc80406092d"/>
    <n v="1"/>
    <x v="0"/>
    <n v="6"/>
    <n v="170.97"/>
    <s v="4-6 installments"/>
    <x v="8"/>
  </r>
  <r>
    <s v="1f3c0a87c88ece858b2f766ae1952dc2"/>
    <n v="1"/>
    <x v="1"/>
    <n v="1"/>
    <n v="77.56999999999999"/>
    <s v="1 (single)"/>
    <x v="0"/>
  </r>
  <r>
    <s v="86ed94eb351cf5bd2ec4389a2ca92680"/>
    <n v="2"/>
    <x v="2"/>
    <n v="1"/>
    <n v="38.2"/>
    <s v="1 (single)"/>
    <x v="1"/>
  </r>
  <r>
    <s v="f6b63a36cd2dd4fd184e6da3f911a4de"/>
    <n v="1"/>
    <x v="1"/>
    <n v="1"/>
    <n v="35.42"/>
    <s v="1 (single)"/>
    <x v="3"/>
  </r>
  <r>
    <s v="885a4bc7ab1c81c53d7ea58b81bb90ef"/>
    <n v="1"/>
    <x v="0"/>
    <n v="1"/>
    <n v="214.47"/>
    <s v="1 (single)"/>
    <x v="0"/>
  </r>
  <r>
    <s v="5b5ca75222f3aeb5ae3b27547d4d8792"/>
    <n v="1"/>
    <x v="0"/>
    <n v="4"/>
    <n v="41.64"/>
    <s v="4-6 installments"/>
    <x v="1"/>
  </r>
  <r>
    <s v="e4754a75cdbb41cca731528ea407e626"/>
    <n v="1"/>
    <x v="1"/>
    <n v="1"/>
    <n v="117.85"/>
    <s v="1 (single)"/>
    <x v="1"/>
  </r>
  <r>
    <s v="c0805c744ff47283d91804ab88a2e5c6"/>
    <n v="1"/>
    <x v="0"/>
    <n v="1"/>
    <n v="22.68"/>
    <s v="1 (single)"/>
    <x v="1"/>
  </r>
  <r>
    <s v="b345195f4b87a06b90abe651081fb600"/>
    <n v="1"/>
    <x v="0"/>
    <n v="4"/>
    <n v="43.62"/>
    <s v="4-6 installments"/>
    <x v="14"/>
  </r>
  <r>
    <s v="0501e7fec71cfd7db3c1e2242e51f909"/>
    <n v="1"/>
    <x v="0"/>
    <n v="5"/>
    <n v="235.64"/>
    <s v="4-6 installments"/>
    <x v="1"/>
  </r>
  <r>
    <s v="29e7dcae164a48d49cbac457c4bd5465"/>
    <n v="1"/>
    <x v="0"/>
    <n v="1"/>
    <n v="84.72"/>
    <s v="1 (single)"/>
    <x v="1"/>
  </r>
  <r>
    <s v="f39a14ab481180abf02f9b79bacb5b78"/>
    <n v="1"/>
    <x v="0"/>
    <n v="1"/>
    <n v="47.68"/>
    <s v="1 (single)"/>
    <x v="1"/>
  </r>
  <r>
    <s v="594d9204df0349e9b6ddaeeecc1f0748"/>
    <n v="1"/>
    <x v="0"/>
    <n v="10"/>
    <n v="105.38"/>
    <s v="7-10 installments"/>
    <x v="12"/>
  </r>
  <r>
    <s v="d392709d59adcaff2d80dee55da91748"/>
    <n v="1"/>
    <x v="0"/>
    <n v="5"/>
    <n v="52.01"/>
    <s v="4-6 installments"/>
    <x v="24"/>
  </r>
  <r>
    <s v="9c9036dccc18ec72597a1abafc18d3b4"/>
    <n v="1"/>
    <x v="0"/>
    <n v="1"/>
    <n v="116.96"/>
    <s v="1 (single)"/>
    <x v="1"/>
  </r>
  <r>
    <s v="5aaba6681a3a926180ccd6ffaeaf6bd8"/>
    <n v="1"/>
    <x v="0"/>
    <n v="1"/>
    <n v="225.24"/>
    <s v="1 (single)"/>
    <x v="6"/>
  </r>
  <r>
    <s v="acce194856392f074dbf9dada14d8d82"/>
    <n v="1"/>
    <x v="0"/>
    <n v="10"/>
    <n v="227.68"/>
    <s v="7-10 installments"/>
    <x v="20"/>
  </r>
  <r>
    <s v="a9493527e59e8341b49a5d0a41b0623b"/>
    <n v="1"/>
    <x v="0"/>
    <n v="1"/>
    <n v="24.85"/>
    <s v="1 (single)"/>
    <x v="1"/>
  </r>
  <r>
    <s v="55adc5cef9556477770f0b858669f8fc"/>
    <n v="1"/>
    <x v="0"/>
    <n v="8"/>
    <n v="800"/>
    <s v="7-10 installments"/>
    <x v="1"/>
  </r>
  <r>
    <s v="269dca34759215efcea85ba5b0333351"/>
    <n v="1"/>
    <x v="0"/>
    <n v="1"/>
    <n v="43.1"/>
    <s v="1 (single)"/>
    <x v="12"/>
  </r>
  <r>
    <s v="c6c4968384d962710e1d7064f6a2d8fc"/>
    <n v="1"/>
    <x v="1"/>
    <n v="1"/>
    <n v="170.61"/>
    <s v="1 (single)"/>
    <x v="1"/>
  </r>
  <r>
    <s v="dd80556200c2f712cc6d048888451267"/>
    <n v="1"/>
    <x v="0"/>
    <n v="5"/>
    <n v="373.98"/>
    <s v="4-6 installments"/>
    <x v="1"/>
  </r>
  <r>
    <s v="4cd2c24a3aa066b7a4123005a00cb9ef"/>
    <n v="1"/>
    <x v="0"/>
    <n v="6"/>
    <n v="478.69"/>
    <s v="4-6 installments"/>
    <x v="0"/>
  </r>
  <r>
    <s v="061c97a9bd7911f9d2031e1b820c344f"/>
    <n v="1"/>
    <x v="0"/>
    <n v="3"/>
    <n v="329.8"/>
    <s v="2-3 installments"/>
    <x v="1"/>
  </r>
  <r>
    <s v="c7af2f59ff42f4410a1739111dbea489"/>
    <n v="1"/>
    <x v="0"/>
    <n v="3"/>
    <n v="90.28"/>
    <s v="2-3 installments"/>
    <x v="12"/>
  </r>
  <r>
    <s v="04770bff63a120fbf0eea1f62b84f8f0"/>
    <n v="1"/>
    <x v="0"/>
    <n v="2"/>
    <n v="74.83"/>
    <s v="2-3 installments"/>
    <x v="0"/>
  </r>
  <r>
    <s v="81bd091401a83e4114ffd21efc7d0a9e"/>
    <n v="1"/>
    <x v="0"/>
    <n v="3"/>
    <n v="106.67"/>
    <s v="2-3 installments"/>
    <x v="1"/>
  </r>
  <r>
    <s v="85e192c4059abd147aed4fbb0f43b7a4"/>
    <n v="2"/>
    <x v="2"/>
    <n v="1"/>
    <n v="250"/>
    <s v="1 (single)"/>
    <x v="7"/>
  </r>
  <r>
    <s v="cfcef16acd7d85fcc9bc9bae5166f845"/>
    <n v="1"/>
    <x v="0"/>
    <n v="8"/>
    <n v="161.72"/>
    <s v="7-10 installments"/>
    <x v="0"/>
  </r>
  <r>
    <s v="e566c1b5be049c45a4e4f83c5101b3fa"/>
    <n v="1"/>
    <x v="0"/>
    <n v="1"/>
    <n v="51.74"/>
    <s v="1 (single)"/>
    <x v="1"/>
  </r>
  <r>
    <s v="7869f99f3acbb8cf623402053f1dddfb"/>
    <n v="1"/>
    <x v="0"/>
    <n v="1"/>
    <n v="86.73999999999999"/>
    <s v="1 (single)"/>
    <x v="1"/>
  </r>
  <r>
    <s v="7caa2aaed7e9a56d1bc1004eb7d296e5"/>
    <n v="1"/>
    <x v="0"/>
    <n v="1"/>
    <n v="43.03"/>
    <s v="1 (single)"/>
    <x v="1"/>
  </r>
  <r>
    <s v="c91ab67852b71357615925883e88cb8f"/>
    <n v="2"/>
    <x v="2"/>
    <n v="1"/>
    <n v="20"/>
    <s v="1 (single)"/>
    <x v="20"/>
  </r>
  <r>
    <s v="dd3a0b9a7c4426e4eeb129a68d66b22c"/>
    <n v="1"/>
    <x v="0"/>
    <n v="1"/>
    <n v="33.42"/>
    <s v="1 (single)"/>
    <x v="8"/>
  </r>
  <r>
    <s v="e485751217522068a393e874ed8b5298"/>
    <n v="1"/>
    <x v="0"/>
    <n v="1"/>
    <n v="42.87"/>
    <s v="1 (single)"/>
    <x v="1"/>
  </r>
  <r>
    <s v="159da9914b51de617fe80162939965c5"/>
    <n v="2"/>
    <x v="3"/>
    <n v="1"/>
    <n v="40.76"/>
    <s v="1 (single)"/>
    <x v="1"/>
  </r>
  <r>
    <s v="d1bd65aed378a00706c69353b62cfa2b"/>
    <n v="1"/>
    <x v="0"/>
    <n v="2"/>
    <n v="81.11"/>
    <s v="2-3 installments"/>
    <x v="1"/>
  </r>
  <r>
    <s v="c0c6ffffde824ef615117d191bb55aea"/>
    <n v="1"/>
    <x v="0"/>
    <n v="6"/>
    <n v="368.46"/>
    <s v="4-6 installments"/>
    <x v="8"/>
  </r>
  <r>
    <s v="7122630ed5f706d6cc7faddb780673d9"/>
    <n v="1"/>
    <x v="0"/>
    <n v="10"/>
    <n v="326.46"/>
    <s v="7-10 installments"/>
    <x v="12"/>
  </r>
  <r>
    <s v="ca263afd88a8a1200605adbd4b63cd7d"/>
    <n v="1"/>
    <x v="0"/>
    <n v="1"/>
    <n v="59.36"/>
    <s v="1 (single)"/>
    <x v="1"/>
  </r>
  <r>
    <s v="02dec5fbe189e3c2ccd9ba071c6bb78d"/>
    <n v="1"/>
    <x v="0"/>
    <n v="4"/>
    <n v="139.9"/>
    <s v="4-6 installments"/>
    <x v="1"/>
  </r>
  <r>
    <s v="08eb6a0ddc93b1cf16dd629389dc691b"/>
    <n v="2"/>
    <x v="0"/>
    <n v="10"/>
    <n v="116.49"/>
    <s v="7-10 installments"/>
    <x v="7"/>
  </r>
  <r>
    <s v="22543ab72b10fb061808feb20d9e7531"/>
    <n v="1"/>
    <x v="0"/>
    <n v="1"/>
    <n v="105.38"/>
    <s v="1 (single)"/>
    <x v="1"/>
  </r>
  <r>
    <s v="9710f69b6b9cfc910ad851334d8ba458"/>
    <n v="1"/>
    <x v="0"/>
    <n v="1"/>
    <n v="69.70999999999999"/>
    <s v="1 (single)"/>
    <x v="20"/>
  </r>
  <r>
    <s v="ba82a226d055b7cd8455167068fa576d"/>
    <n v="1"/>
    <x v="0"/>
    <n v="8"/>
    <n v="174.97"/>
    <s v="7-10 installments"/>
    <x v="0"/>
  </r>
  <r>
    <s v="79bacd435c482bfb47d57d11e21ddcac"/>
    <n v="1"/>
    <x v="0"/>
    <n v="1"/>
    <n v="54.09"/>
    <s v="1 (single)"/>
    <x v="12"/>
  </r>
  <r>
    <s v="f08d7980164b1e1bf627217425f5efac"/>
    <n v="1"/>
    <x v="0"/>
    <n v="1"/>
    <n v="111.56"/>
    <s v="1 (single)"/>
    <x v="0"/>
  </r>
  <r>
    <s v="365a8708db2878154916b372f72e17ef"/>
    <n v="1"/>
    <x v="1"/>
    <n v="1"/>
    <n v="123.89"/>
    <s v="1 (single)"/>
    <x v="0"/>
  </r>
  <r>
    <s v="ee916829c2d13ef9cc8168badcd31411"/>
    <n v="1"/>
    <x v="0"/>
    <n v="5"/>
    <n v="188.65"/>
    <s v="4-6 installments"/>
    <x v="6"/>
  </r>
  <r>
    <s v="ccf1e12f1c435066f481bacfe011cfbd"/>
    <n v="1"/>
    <x v="0"/>
    <n v="6"/>
    <n v="60.85"/>
    <s v="4-6 installments"/>
    <x v="1"/>
  </r>
  <r>
    <s v="dac240c372efa20977771d685d447ec2"/>
    <n v="1"/>
    <x v="0"/>
    <n v="2"/>
    <n v="134.59"/>
    <s v="2-3 installments"/>
    <x v="0"/>
  </r>
  <r>
    <s v="3e9c4deedb763bd5083a91afbc7c7257"/>
    <n v="1"/>
    <x v="0"/>
    <n v="5"/>
    <n v="152.5"/>
    <s v="4-6 installments"/>
    <x v="5"/>
  </r>
  <r>
    <s v="0693ed674763a4fc34e2c763c7fd25c2"/>
    <n v="1"/>
    <x v="1"/>
    <n v="1"/>
    <n v="642.62"/>
    <s v="1 (single)"/>
    <x v="12"/>
  </r>
  <r>
    <s v="cd382a708b09cb1bf4a61d9d4fc0c1e6"/>
    <n v="1"/>
    <x v="0"/>
    <n v="1"/>
    <n v="57.09"/>
    <s v="1 (single)"/>
    <x v="0"/>
  </r>
  <r>
    <s v="30290113513bda95268bb542dfa87acb"/>
    <n v="1"/>
    <x v="1"/>
    <n v="1"/>
    <n v="188.82"/>
    <s v="1 (single)"/>
    <x v="21"/>
  </r>
  <r>
    <s v="42113ccffae542a6aee6b921c765d59e"/>
    <n v="3"/>
    <x v="2"/>
    <n v="1"/>
    <n v="135.13"/>
    <s v="1 (single)"/>
    <x v="1"/>
  </r>
  <r>
    <s v="c606769bddf9fb8b9f949b128133c463"/>
    <n v="1"/>
    <x v="1"/>
    <n v="1"/>
    <n v="47.69"/>
    <s v="1 (single)"/>
    <x v="3"/>
  </r>
  <r>
    <s v="c08d66a6714c940c505deae9b3916bcf"/>
    <n v="1"/>
    <x v="1"/>
    <n v="1"/>
    <n v="152.17"/>
    <s v="1 (single)"/>
    <x v="1"/>
  </r>
  <r>
    <s v="1594af7e73f90ad0bc2e6d7549ac2da5"/>
    <n v="1"/>
    <x v="0"/>
    <n v="4"/>
    <n v="107.1"/>
    <s v="4-6 installments"/>
    <x v="12"/>
  </r>
  <r>
    <s v="436a28a029a7c89474beca1de4f02a29"/>
    <n v="1"/>
    <x v="1"/>
    <n v="1"/>
    <n v="116.9"/>
    <s v="1 (single)"/>
    <x v="1"/>
  </r>
  <r>
    <s v="49e7c284dac8e61eb27d5842576527ed"/>
    <n v="1"/>
    <x v="1"/>
    <n v="1"/>
    <n v="173.53"/>
    <s v="1 (single)"/>
    <x v="1"/>
  </r>
  <r>
    <s v="9ba3eb09b640e758fbe96e152dc8ac73"/>
    <n v="1"/>
    <x v="0"/>
    <n v="2"/>
    <n v="242.95"/>
    <s v="2-3 installments"/>
    <x v="14"/>
  </r>
  <r>
    <s v="8fa52fe9cf624cb965221608a8d178a4"/>
    <n v="1"/>
    <x v="0"/>
    <n v="1"/>
    <n v="51.2"/>
    <s v="1 (single)"/>
    <x v="1"/>
  </r>
  <r>
    <s v="14b0bbcd9df43c7c4f332b485e84faaa"/>
    <n v="1"/>
    <x v="0"/>
    <n v="1"/>
    <n v="31.38"/>
    <s v="1 (single)"/>
    <x v="1"/>
  </r>
  <r>
    <s v="e89e48d863049f7ca8a49758ae99f58a"/>
    <n v="2"/>
    <x v="2"/>
    <n v="1"/>
    <n v="31.9"/>
    <s v="1 (single)"/>
    <x v="1"/>
  </r>
  <r>
    <s v="b2c320c0cf7961caecc4a7612d3f8ece"/>
    <n v="1"/>
    <x v="1"/>
    <n v="1"/>
    <n v="64.43000000000001"/>
    <s v="1 (single)"/>
    <x v="1"/>
  </r>
  <r>
    <s v="ba436db3c441f63a8ed34e695ed2e9f4"/>
    <n v="1"/>
    <x v="1"/>
    <n v="1"/>
    <n v="123.68"/>
    <s v="1 (single)"/>
    <x v="0"/>
  </r>
  <r>
    <s v="fd1aab20092cfd4201ea21ed4e847135"/>
    <n v="1"/>
    <x v="0"/>
    <n v="1"/>
    <n v="99.42"/>
    <s v="1 (single)"/>
    <x v="18"/>
  </r>
  <r>
    <s v="7adfa2538df2fd9114e6b1455a904bb3"/>
    <n v="1"/>
    <x v="1"/>
    <n v="1"/>
    <n v="97.92"/>
    <s v="1 (single)"/>
    <x v="1"/>
  </r>
  <r>
    <s v="28d8802fab62c5e0eb5eea2a340d3449"/>
    <n v="1"/>
    <x v="0"/>
    <n v="1"/>
    <n v="35.77"/>
    <s v="1 (single)"/>
    <x v="1"/>
  </r>
  <r>
    <s v="6b9f14d8f9da9c5626af3b152be03417"/>
    <n v="1"/>
    <x v="0"/>
    <n v="1"/>
    <n v="173.99"/>
    <s v="1 (single)"/>
    <x v="12"/>
  </r>
  <r>
    <s v="9feac9aefe68aad21858f5edd41855bd"/>
    <n v="1"/>
    <x v="0"/>
    <n v="2"/>
    <n v="85.66"/>
    <s v="2-3 installments"/>
    <x v="10"/>
  </r>
  <r>
    <s v="cb3b0bc0bdf657e358637e649e0a4966"/>
    <n v="1"/>
    <x v="0"/>
    <n v="1"/>
    <n v="77.34"/>
    <s v="1 (single)"/>
    <x v="1"/>
  </r>
  <r>
    <s v="f1ffa84db833c490ced2c3bc52b1b833"/>
    <n v="1"/>
    <x v="0"/>
    <n v="1"/>
    <n v="37.13"/>
    <s v="1 (single)"/>
    <x v="4"/>
  </r>
  <r>
    <s v="732cc391e9ed0eb247bc25c02a19af0e"/>
    <n v="1"/>
    <x v="0"/>
    <n v="8"/>
    <n v="394.96"/>
    <s v="7-10 installments"/>
    <x v="1"/>
  </r>
  <r>
    <s v="42d79478d8d834670fe17dfe07f5b581"/>
    <n v="1"/>
    <x v="0"/>
    <n v="1"/>
    <n v="112.46"/>
    <s v="1 (single)"/>
    <x v="12"/>
  </r>
  <r>
    <s v="f7485abcf1f560757db577b02f448bcc"/>
    <n v="1"/>
    <x v="0"/>
    <n v="2"/>
    <n v="109.5"/>
    <s v="2-3 installments"/>
    <x v="0"/>
  </r>
  <r>
    <s v="6d05d2deb6a51438e65741cc19d715d8"/>
    <n v="1"/>
    <x v="1"/>
    <n v="1"/>
    <n v="149.29"/>
    <s v="1 (single)"/>
    <x v="8"/>
  </r>
  <r>
    <s v="02b089f5e85ee9c52935ede2207b13e7"/>
    <n v="1"/>
    <x v="0"/>
    <n v="1"/>
    <n v="37.61"/>
    <s v="1 (single)"/>
    <x v="1"/>
  </r>
  <r>
    <s v="981169eaa134f634b547095d9321e3dc"/>
    <n v="1"/>
    <x v="0"/>
    <n v="1"/>
    <n v="16.78"/>
    <s v="1 (single)"/>
    <x v="1"/>
  </r>
  <r>
    <s v="b324f4270850cbba23533b9a9d3434a9"/>
    <n v="1"/>
    <x v="2"/>
    <n v="1"/>
    <n v="159.1"/>
    <s v="1 (single)"/>
    <x v="1"/>
  </r>
  <r>
    <s v="fd73324057cc65cae5776cf4bc9ff56f"/>
    <n v="1"/>
    <x v="0"/>
    <n v="2"/>
    <n v="32.29"/>
    <s v="2-3 installments"/>
    <x v="1"/>
  </r>
  <r>
    <s v="395524f8aeeae5579f5b660148e450bc"/>
    <n v="1"/>
    <x v="0"/>
    <n v="4"/>
    <n v="98.26000000000001"/>
    <s v="4-6 installments"/>
    <x v="1"/>
  </r>
  <r>
    <s v="e7a5701bb4e7ef276c46b8bc82100d14"/>
    <n v="1"/>
    <x v="0"/>
    <n v="4"/>
    <n v="61.22"/>
    <s v="4-6 installments"/>
    <x v="0"/>
  </r>
  <r>
    <s v="6a2cd48884fcfc672cc393f247c04a19"/>
    <n v="1"/>
    <x v="0"/>
    <n v="4"/>
    <n v="170.19"/>
    <s v="4-6 installments"/>
    <x v="20"/>
  </r>
  <r>
    <s v="2e48496fcd4e08d2b2c66ce170c428ba"/>
    <n v="1"/>
    <x v="0"/>
    <n v="10"/>
    <n v="759.25"/>
    <s v="7-10 installments"/>
    <x v="1"/>
  </r>
  <r>
    <s v="d744783ed2ace06cac647a9e64dcbcfd"/>
    <n v="2"/>
    <x v="2"/>
    <n v="1"/>
    <n v="1.47"/>
    <s v="1 (single)"/>
    <x v="1"/>
  </r>
  <r>
    <s v="0efaa1dd18856769a1bcc489004fbe3b"/>
    <n v="1"/>
    <x v="0"/>
    <n v="1"/>
    <n v="69.33"/>
    <s v="1 (single)"/>
    <x v="1"/>
  </r>
  <r>
    <s v="2d016564dff0c20b352e75b48e543e32"/>
    <n v="1"/>
    <x v="1"/>
    <n v="1"/>
    <n v="77.01000000000001"/>
    <s v="1 (single)"/>
    <x v="4"/>
  </r>
  <r>
    <s v="44437f0cd12aae191555f66ce8dc2d5f"/>
    <n v="1"/>
    <x v="0"/>
    <n v="1"/>
    <n v="122.21"/>
    <s v="1 (single)"/>
    <x v="1"/>
  </r>
  <r>
    <s v="9e4e44e1a6c68a8d59b97d5e6c241974"/>
    <n v="1"/>
    <x v="0"/>
    <n v="6"/>
    <n v="675"/>
    <s v="4-6 installments"/>
    <x v="8"/>
  </r>
  <r>
    <s v="fd95ae805c63c534f1a64589e102225e"/>
    <n v="1"/>
    <x v="0"/>
    <n v="3"/>
    <n v="31.77"/>
    <s v="2-3 installments"/>
    <x v="1"/>
  </r>
  <r>
    <s v="4b50fac9970bd5d46f41eab7855101a8"/>
    <n v="1"/>
    <x v="1"/>
    <n v="1"/>
    <n v="116.79"/>
    <s v="1 (single)"/>
    <x v="12"/>
  </r>
  <r>
    <s v="123110dfedcc15e34ed7c2d8514e1568"/>
    <n v="1"/>
    <x v="1"/>
    <n v="1"/>
    <n v="47.37"/>
    <s v="1 (single)"/>
    <x v="1"/>
  </r>
  <r>
    <s v="cfa958d86da20feefa27e64a6b6407df"/>
    <n v="1"/>
    <x v="0"/>
    <n v="3"/>
    <n v="132.39"/>
    <s v="2-3 installments"/>
    <x v="6"/>
  </r>
  <r>
    <s v="2456307fb247b225d2f68170f76577a6"/>
    <n v="1"/>
    <x v="0"/>
    <n v="1"/>
    <n v="56.78"/>
    <s v="1 (single)"/>
    <x v="20"/>
  </r>
  <r>
    <s v="e51e22905bd012eb967f86fa08194f43"/>
    <n v="1"/>
    <x v="0"/>
    <n v="1"/>
    <n v="51.32"/>
    <s v="1 (single)"/>
    <x v="12"/>
  </r>
  <r>
    <s v="df9f35f4d3e966c35d7c1c81c4c7ba73"/>
    <n v="1"/>
    <x v="1"/>
    <n v="1"/>
    <n v="61.21"/>
    <s v="1 (single)"/>
    <x v="0"/>
  </r>
  <r>
    <s v="c972a78eeb0dde0aac82eb51b1450c53"/>
    <n v="1"/>
    <x v="0"/>
    <n v="1"/>
    <n v="71.15000000000001"/>
    <s v="1 (single)"/>
    <x v="0"/>
  </r>
  <r>
    <s v="91f4e99c026618f89b29bdddede02490"/>
    <n v="1"/>
    <x v="0"/>
    <n v="1"/>
    <n v="55"/>
    <s v="1 (single)"/>
    <x v="12"/>
  </r>
  <r>
    <s v="eb871e7c2357db8ff47fae46e9bee63d"/>
    <n v="1"/>
    <x v="0"/>
    <n v="6"/>
    <n v="72.05"/>
    <s v="4-6 installments"/>
    <x v="12"/>
  </r>
  <r>
    <s v="97d0a7726f58ed266c7501929e1ea81d"/>
    <n v="1"/>
    <x v="1"/>
    <n v="1"/>
    <n v="81.76000000000001"/>
    <s v="1 (single)"/>
    <x v="1"/>
  </r>
  <r>
    <s v="73df7f271536068cac9f113c9d73cbb0"/>
    <n v="1"/>
    <x v="1"/>
    <n v="1"/>
    <n v="158.01"/>
    <s v="1 (single)"/>
    <x v="1"/>
  </r>
  <r>
    <s v="f8501e8b6e75ee30e629780e032654d0"/>
    <n v="1"/>
    <x v="1"/>
    <n v="1"/>
    <n v="52.17"/>
    <s v="1 (single)"/>
    <x v="1"/>
  </r>
  <r>
    <s v="c3fb3cb084af855d673862998039acc0"/>
    <n v="1"/>
    <x v="0"/>
    <n v="1"/>
    <n v="33.17"/>
    <s v="1 (single)"/>
    <x v="1"/>
  </r>
  <r>
    <s v="57d9f3094cf2e78f92e29ffabff34a1c"/>
    <n v="1"/>
    <x v="2"/>
    <n v="1"/>
    <n v="25.75"/>
    <s v="1 (single)"/>
    <x v="1"/>
  </r>
  <r>
    <s v="1db414d3006c156b2ccc309b0b4682fc"/>
    <n v="1"/>
    <x v="0"/>
    <n v="5"/>
    <n v="256.92"/>
    <s v="4-6 installments"/>
    <x v="12"/>
  </r>
  <r>
    <s v="6091d0277963e5390a17a2eb5763ad1b"/>
    <n v="2"/>
    <x v="2"/>
    <n v="1"/>
    <n v="149.01"/>
    <s v="1 (single)"/>
    <x v="14"/>
  </r>
  <r>
    <s v="4759b488dfc55eb259b216bb6d93ce48"/>
    <n v="1"/>
    <x v="0"/>
    <n v="7"/>
    <n v="173.68"/>
    <s v="7-10 installments"/>
    <x v="1"/>
  </r>
  <r>
    <s v="57edfe6486364c7777241f5ab5902715"/>
    <n v="1"/>
    <x v="0"/>
    <n v="4"/>
    <n v="40.09"/>
    <s v="4-6 installments"/>
    <x v="4"/>
  </r>
  <r>
    <s v="846d9f177cd197194d2933fdf0dcc68b"/>
    <n v="1"/>
    <x v="0"/>
    <n v="1"/>
    <n v="89.63"/>
    <s v="1 (single)"/>
    <x v="20"/>
  </r>
  <r>
    <s v="c458e938207913709f5c0cedb195defd"/>
    <n v="1"/>
    <x v="0"/>
    <n v="6"/>
    <n v="1524.24"/>
    <s v="4-6 installments"/>
    <x v="12"/>
  </r>
  <r>
    <s v="d248ddd0378083cb6c2bc7b9881d37d4"/>
    <n v="1"/>
    <x v="0"/>
    <n v="10"/>
    <n v="263.94"/>
    <s v="7-10 installments"/>
    <x v="22"/>
  </r>
  <r>
    <s v="432dda62103eec3ce47848ef832768a0"/>
    <n v="1"/>
    <x v="1"/>
    <n v="1"/>
    <n v="45.3"/>
    <s v="1 (single)"/>
    <x v="16"/>
  </r>
  <r>
    <s v="f878206572adfa47110fed4947806589"/>
    <n v="1"/>
    <x v="0"/>
    <n v="3"/>
    <n v="182.64"/>
    <s v="2-3 installments"/>
    <x v="10"/>
  </r>
  <r>
    <s v="bacf6c8419dbd941c987372fb1db2cd1"/>
    <n v="1"/>
    <x v="0"/>
    <n v="1"/>
    <n v="88.08"/>
    <s v="1 (single)"/>
    <x v="1"/>
  </r>
  <r>
    <s v="fc957026f2482ab3bddf91ebc9d0dfc5"/>
    <n v="1"/>
    <x v="0"/>
    <n v="4"/>
    <n v="139.39"/>
    <s v="4-6 installments"/>
    <x v="1"/>
  </r>
  <r>
    <s v="e67af1fcf53dc5b886f382743f8e4e6a"/>
    <n v="1"/>
    <x v="0"/>
    <n v="1"/>
    <n v="37.37"/>
    <s v="1 (single)"/>
    <x v="1"/>
  </r>
  <r>
    <s v="82330e7226e957715bc2f39fde738f6b"/>
    <n v="1"/>
    <x v="1"/>
    <n v="1"/>
    <n v="72.78"/>
    <s v="1 (single)"/>
    <x v="1"/>
  </r>
  <r>
    <s v="3a8a097ab8e052e5f80441c9eb0d6b3a"/>
    <n v="1"/>
    <x v="0"/>
    <n v="3"/>
    <n v="189.06"/>
    <s v="2-3 installments"/>
    <x v="4"/>
  </r>
  <r>
    <s v="ddebf0da62e7da325ae548eca16ce5e8"/>
    <n v="1"/>
    <x v="0"/>
    <n v="1"/>
    <n v="145.58"/>
    <s v="1 (single)"/>
    <x v="12"/>
  </r>
  <r>
    <s v="37ec91b7248a28948cfedf05c2a82b15"/>
    <n v="1"/>
    <x v="0"/>
    <n v="10"/>
    <n v="335.47"/>
    <s v="7-10 installments"/>
    <x v="1"/>
  </r>
  <r>
    <s v="5b7584c36737b6035bd68d79b4fbac54"/>
    <n v="1"/>
    <x v="0"/>
    <n v="1"/>
    <n v="101.74"/>
    <s v="1 (single)"/>
    <x v="8"/>
  </r>
  <r>
    <s v="c13bcd05a0786cade9dec7974f1b5cc1"/>
    <n v="1"/>
    <x v="1"/>
    <n v="1"/>
    <n v="83.23"/>
    <s v="1 (single)"/>
    <x v="3"/>
  </r>
  <r>
    <s v="519b26d18bc4a42eaac1841acd217baa"/>
    <n v="1"/>
    <x v="0"/>
    <n v="1"/>
    <n v="44.24"/>
    <s v="1 (single)"/>
    <x v="1"/>
  </r>
  <r>
    <s v="d8c441318d48082352e8592142db807c"/>
    <n v="1"/>
    <x v="0"/>
    <n v="1"/>
    <n v="108.52"/>
    <s v="1 (single)"/>
    <x v="1"/>
  </r>
  <r>
    <s v="535f37a9d7b2631d608fded2c2991738"/>
    <n v="1"/>
    <x v="1"/>
    <n v="1"/>
    <n v="1129.41"/>
    <s v="1 (single)"/>
    <x v="0"/>
  </r>
  <r>
    <s v="36d72a17237aaecbc83158d0270b622c"/>
    <n v="1"/>
    <x v="1"/>
    <n v="1"/>
    <n v="107.27"/>
    <s v="1 (single)"/>
    <x v="0"/>
  </r>
  <r>
    <s v="ef30a80a52425b419de68e25624a8a9e"/>
    <n v="1"/>
    <x v="0"/>
    <n v="10"/>
    <n v="112.19"/>
    <s v="7-10 installments"/>
    <x v="1"/>
  </r>
  <r>
    <s v="660d34c91c18d67ef8ceb65f2c4c433c"/>
    <n v="1"/>
    <x v="0"/>
    <n v="4"/>
    <n v="158.92"/>
    <s v="4-6 installments"/>
    <x v="1"/>
  </r>
  <r>
    <s v="25dbc50976d47cd055b0317ac694c574"/>
    <n v="1"/>
    <x v="0"/>
    <n v="2"/>
    <n v="157.28"/>
    <s v="2-3 installments"/>
    <x v="20"/>
  </r>
  <r>
    <s v="79340f2ac5af10a369d02c1acc89eb1a"/>
    <n v="1"/>
    <x v="0"/>
    <n v="6"/>
    <n v="554.4"/>
    <s v="4-6 installments"/>
    <x v="1"/>
  </r>
  <r>
    <s v="3637d99e5d76dd27c46e8c423c4c58c9"/>
    <n v="1"/>
    <x v="0"/>
    <n v="1"/>
    <n v="67.33"/>
    <s v="1 (single)"/>
    <x v="8"/>
  </r>
  <r>
    <s v="0c350088bd84d6620d87abdd2b1e09ca"/>
    <n v="1"/>
    <x v="0"/>
    <n v="3"/>
    <n v="182.69"/>
    <s v="2-3 installments"/>
    <x v="0"/>
  </r>
  <r>
    <s v="16dfc1cb33bb09dbe761bb0d03a792fb"/>
    <n v="1"/>
    <x v="0"/>
    <n v="10"/>
    <n v="468.81"/>
    <s v="7-10 installments"/>
    <x v="1"/>
  </r>
  <r>
    <s v="ccec592b58e122dc2bfc2305152d9603"/>
    <n v="2"/>
    <x v="2"/>
    <n v="1"/>
    <n v="81.90000000000001"/>
    <s v="1 (single)"/>
    <x v="1"/>
  </r>
  <r>
    <s v="c6007f8fb6a4e182373f412b2ee462bb"/>
    <n v="1"/>
    <x v="0"/>
    <n v="4"/>
    <n v="196.63"/>
    <s v="4-6 installments"/>
    <x v="1"/>
  </r>
  <r>
    <s v="62cf6dda02445af325376ddf00bbcfdb"/>
    <n v="1"/>
    <x v="0"/>
    <n v="12"/>
    <n v="158.85"/>
    <s v="11+ installments"/>
    <x v="1"/>
  </r>
  <r>
    <s v="aec4f42c8ecc65ba995a4ebcd0e1de2d"/>
    <n v="1"/>
    <x v="0"/>
    <n v="10"/>
    <n v="600.4299999999999"/>
    <s v="7-10 installments"/>
    <x v="0"/>
  </r>
  <r>
    <s v="62ba0592ed1ceb90f1f417ef4c3be1d2"/>
    <n v="1"/>
    <x v="0"/>
    <n v="2"/>
    <n v="103.91"/>
    <s v="2-3 installments"/>
    <x v="12"/>
  </r>
  <r>
    <s v="3b3e0d7f5d77e227da21f19fd5e20c47"/>
    <n v="1"/>
    <x v="0"/>
    <n v="4"/>
    <n v="84.8"/>
    <s v="4-6 installments"/>
    <x v="1"/>
  </r>
  <r>
    <s v="b2664e0e967b1c146e574185530e813d"/>
    <n v="1"/>
    <x v="0"/>
    <n v="3"/>
    <n v="125.39"/>
    <s v="2-3 installments"/>
    <x v="1"/>
  </r>
  <r>
    <s v="5ef3a01aff74727ebbcf7175c68f51d4"/>
    <n v="1"/>
    <x v="0"/>
    <n v="3"/>
    <n v="77.56999999999999"/>
    <s v="2-3 installments"/>
    <x v="12"/>
  </r>
  <r>
    <s v="1ac738eda8e6f03f198f3cd185d60cb1"/>
    <n v="1"/>
    <x v="0"/>
    <n v="8"/>
    <n v="410.61"/>
    <s v="7-10 installments"/>
    <x v="1"/>
  </r>
  <r>
    <s v="f77b693181aabb75ad5c54b4f158cf87"/>
    <n v="1"/>
    <x v="1"/>
    <n v="1"/>
    <n v="31.95"/>
    <s v="1 (single)"/>
    <x v="6"/>
  </r>
  <r>
    <s v="31b9cf3309387ffd343b19690e6985a0"/>
    <n v="1"/>
    <x v="0"/>
    <n v="1"/>
    <n v="199.81"/>
    <s v="1 (single)"/>
    <x v="1"/>
  </r>
  <r>
    <s v="a5354e17680d3730453ceddfc9a58f1b"/>
    <n v="1"/>
    <x v="1"/>
    <n v="1"/>
    <n v="125.13"/>
    <s v="1 (single)"/>
    <x v="1"/>
  </r>
  <r>
    <s v="48ea816d75222e26e37782d2ebe2ea5b"/>
    <n v="1"/>
    <x v="0"/>
    <n v="8"/>
    <n v="533.45"/>
    <s v="7-10 installments"/>
    <x v="4"/>
  </r>
  <r>
    <s v="57659922ff6231d2d291063a626d9063"/>
    <n v="1"/>
    <x v="1"/>
    <n v="1"/>
    <n v="30.4"/>
    <s v="1 (single)"/>
    <x v="1"/>
  </r>
  <r>
    <s v="9ddf4a39b3954edb7d4d84471f3229ea"/>
    <n v="1"/>
    <x v="0"/>
    <n v="1"/>
    <n v="63.77"/>
    <s v="1 (single)"/>
    <x v="1"/>
  </r>
  <r>
    <s v="3ee995f2432d1efdb2369e87acc095d2"/>
    <n v="1"/>
    <x v="0"/>
    <n v="1"/>
    <n v="75.08"/>
    <s v="1 (single)"/>
    <x v="4"/>
  </r>
  <r>
    <s v="60ca761c522b32f4c47465e3ab5c5b8c"/>
    <n v="1"/>
    <x v="0"/>
    <n v="9"/>
    <n v="91.95"/>
    <s v="7-10 installments"/>
    <x v="21"/>
  </r>
  <r>
    <s v="4a59b00152497e88a6a4ab7bfe77e04b"/>
    <n v="1"/>
    <x v="0"/>
    <n v="3"/>
    <n v="163.65"/>
    <s v="2-3 installments"/>
    <x v="1"/>
  </r>
  <r>
    <s v="bf6a2df6b944199274254f8bb0159ec3"/>
    <n v="1"/>
    <x v="1"/>
    <n v="1"/>
    <n v="78.27"/>
    <s v="1 (single)"/>
    <x v="0"/>
  </r>
  <r>
    <s v="8053ea64c064df7d22ccf2099906d406"/>
    <n v="1"/>
    <x v="1"/>
    <n v="1"/>
    <n v="109.35"/>
    <s v="1 (single)"/>
    <x v="1"/>
  </r>
  <r>
    <s v="74ad3397d84521ee94f326aad1a35d14"/>
    <n v="1"/>
    <x v="1"/>
    <n v="1"/>
    <n v="189.51"/>
    <s v="1 (single)"/>
    <x v="12"/>
  </r>
  <r>
    <s v="747f604b7af55628b51cec5d2d80c779"/>
    <n v="1"/>
    <x v="0"/>
    <n v="5"/>
    <n v="60.09"/>
    <s v="4-6 installments"/>
    <x v="0"/>
  </r>
  <r>
    <s v="58a9eee77c75781ec6c4f725891c7747"/>
    <n v="1"/>
    <x v="0"/>
    <n v="3"/>
    <n v="220.02"/>
    <s v="2-3 installments"/>
    <x v="1"/>
  </r>
  <r>
    <s v="dbd32517a2d3acd957e41d6c4a8a8a49"/>
    <n v="1"/>
    <x v="0"/>
    <n v="1"/>
    <n v="99.45"/>
    <s v="1 (single)"/>
    <x v="1"/>
  </r>
  <r>
    <s v="d6df3e183721aa30b30577e1184eaa7f"/>
    <n v="1"/>
    <x v="0"/>
    <n v="6"/>
    <n v="96.88"/>
    <s v="4-6 installments"/>
    <x v="1"/>
  </r>
  <r>
    <s v="c469458d116f862637d6c26ae62ff8f2"/>
    <n v="1"/>
    <x v="0"/>
    <n v="1"/>
    <n v="57.1"/>
    <s v="1 (single)"/>
    <x v="1"/>
  </r>
  <r>
    <s v="fdb3f8e441b4613d2687df310f3dd318"/>
    <n v="1"/>
    <x v="0"/>
    <n v="2"/>
    <n v="99.23"/>
    <s v="2-3 installments"/>
    <x v="0"/>
  </r>
  <r>
    <s v="b87f0af53388149e08ee91a0b00816a0"/>
    <n v="1"/>
    <x v="1"/>
    <n v="1"/>
    <n v="40"/>
    <s v="1 (single)"/>
    <x v="12"/>
  </r>
  <r>
    <s v="08d19d4c103470970b2f830e48e2d3a2"/>
    <n v="1"/>
    <x v="0"/>
    <n v="2"/>
    <n v="558.77"/>
    <s v="2-3 installments"/>
    <x v="6"/>
  </r>
  <r>
    <s v="18530f1c685d2cb6b271cba538274056"/>
    <n v="1"/>
    <x v="0"/>
    <n v="4"/>
    <n v="206.84"/>
    <s v="4-6 installments"/>
    <x v="12"/>
  </r>
  <r>
    <s v="1d9a9731b9c10fc9cba74e6f74782e8b"/>
    <n v="7"/>
    <x v="2"/>
    <n v="1"/>
    <n v="4.44"/>
    <s v="1 (single)"/>
    <x v="1"/>
  </r>
  <r>
    <s v="59af46052a799e80e2f0c665c587731d"/>
    <n v="1"/>
    <x v="0"/>
    <n v="1"/>
    <n v="30.1"/>
    <s v="1 (single)"/>
    <x v="0"/>
  </r>
  <r>
    <s v="cd22ef4012ae92aa8729264045bee0eb"/>
    <n v="1"/>
    <x v="0"/>
    <n v="2"/>
    <n v="280.12"/>
    <s v="2-3 installments"/>
    <x v="1"/>
  </r>
  <r>
    <s v="5ad4c42b55f95ad02ba670fecbcd0540"/>
    <n v="1"/>
    <x v="0"/>
    <n v="8"/>
    <n v="273.85"/>
    <s v="7-10 installments"/>
    <x v="6"/>
  </r>
  <r>
    <s v="96abd5bcf3e5ccbf3552e0d32ddcf143"/>
    <n v="1"/>
    <x v="0"/>
    <n v="3"/>
    <n v="115.35"/>
    <s v="2-3 installments"/>
    <x v="3"/>
  </r>
  <r>
    <s v="828c98fce36f901cb4d8eff92964095f"/>
    <n v="1"/>
    <x v="1"/>
    <n v="1"/>
    <n v="57.23"/>
    <s v="1 (single)"/>
    <x v="12"/>
  </r>
  <r>
    <s v="5a41aefdf8010bbd69a5264f69213b73"/>
    <n v="1"/>
    <x v="1"/>
    <n v="1"/>
    <n v="40.39"/>
    <s v="1 (single)"/>
    <x v="1"/>
  </r>
  <r>
    <s v="9a25f8f4708b9143f6583aecb14d9558"/>
    <n v="1"/>
    <x v="0"/>
    <n v="1"/>
    <n v="61.75"/>
    <s v="1 (single)"/>
    <x v="1"/>
  </r>
  <r>
    <s v="64251db62c4860cc0d2d2b0e1f2ff813"/>
    <n v="1"/>
    <x v="1"/>
    <n v="1"/>
    <n v="34.51"/>
    <s v="1 (single)"/>
    <x v="0"/>
  </r>
  <r>
    <s v="7cf741fd7bc734654dac45dbc67a998e"/>
    <n v="1"/>
    <x v="1"/>
    <n v="1"/>
    <n v="65.56999999999999"/>
    <s v="1 (single)"/>
    <x v="2"/>
  </r>
  <r>
    <s v="ed5ca6f65d3f6aef9523179820d7e294"/>
    <n v="1"/>
    <x v="0"/>
    <n v="10"/>
    <n v="293.26"/>
    <s v="7-10 installments"/>
    <x v="9"/>
  </r>
  <r>
    <s v="b479bb7a8182b9fcf71fccba6cfcf859"/>
    <n v="1"/>
    <x v="0"/>
    <n v="5"/>
    <n v="84.15000000000001"/>
    <s v="4-6 installments"/>
    <x v="0"/>
  </r>
  <r>
    <s v="7cab0843cb15d0cab47c402e5ec63d22"/>
    <n v="1"/>
    <x v="0"/>
    <n v="1"/>
    <n v="115.81"/>
    <s v="1 (single)"/>
    <x v="6"/>
  </r>
  <r>
    <s v="c7b76f99b489ee84322131a82cbf9a42"/>
    <n v="1"/>
    <x v="0"/>
    <n v="3"/>
    <n v="89.08"/>
    <s v="2-3 installments"/>
    <x v="9"/>
  </r>
  <r>
    <s v="4a0746838da42155bfc10fe57284b734"/>
    <n v="1"/>
    <x v="0"/>
    <n v="1"/>
    <n v="256.59"/>
    <s v="1 (single)"/>
    <x v="1"/>
  </r>
  <r>
    <s v="0e7ad202878ea453373e3ef15835ea33"/>
    <n v="1"/>
    <x v="0"/>
    <n v="1"/>
    <n v="55.69"/>
    <s v="1 (single)"/>
    <x v="12"/>
  </r>
  <r>
    <s v="9e1cc8d31c00bfb769e00998a4b665c9"/>
    <n v="1"/>
    <x v="1"/>
    <n v="1"/>
    <n v="615.11"/>
    <s v="1 (single)"/>
    <x v="1"/>
  </r>
  <r>
    <s v="22f1a8a78f878617578f463a25b239e8"/>
    <n v="1"/>
    <x v="1"/>
    <n v="1"/>
    <n v="72.79000000000001"/>
    <s v="1 (single)"/>
    <x v="4"/>
  </r>
  <r>
    <s v="875ab1a09eb128fa4a3bcedabfb42df6"/>
    <n v="1"/>
    <x v="0"/>
    <n v="8"/>
    <n v="472.41"/>
    <s v="7-10 installments"/>
    <x v="1"/>
  </r>
  <r>
    <s v="a0983a63c7a4497e8f4c922f689e02f6"/>
    <n v="1"/>
    <x v="1"/>
    <n v="1"/>
    <n v="96.01000000000001"/>
    <s v="1 (single)"/>
    <x v="1"/>
  </r>
  <r>
    <s v="61445239e59094f97a341dd87d896e91"/>
    <n v="1"/>
    <x v="0"/>
    <n v="1"/>
    <n v="58.84"/>
    <s v="1 (single)"/>
    <x v="16"/>
  </r>
  <r>
    <s v="3446075ceaabd2c708b0108c2f4da282"/>
    <n v="1"/>
    <x v="0"/>
    <n v="7"/>
    <n v="253.23"/>
    <s v="7-10 installments"/>
    <x v="1"/>
  </r>
  <r>
    <s v="d5082415db2dc919202b1d0dc63305af"/>
    <n v="1"/>
    <x v="1"/>
    <n v="1"/>
    <n v="52.73"/>
    <s v="1 (single)"/>
    <x v="3"/>
  </r>
  <r>
    <s v="6fe061963af4f849e89ab8a704bfbb23"/>
    <n v="1"/>
    <x v="0"/>
    <n v="1"/>
    <n v="121.04"/>
    <s v="1 (single)"/>
    <x v="1"/>
  </r>
  <r>
    <s v="8c392f89aecdbec13f3871c27f677835"/>
    <n v="1"/>
    <x v="0"/>
    <n v="8"/>
    <n v="612.01"/>
    <s v="7-10 installments"/>
    <x v="0"/>
  </r>
  <r>
    <s v="c9c25c5398564d49b8e1db3c3e620d4d"/>
    <n v="1"/>
    <x v="0"/>
    <n v="5"/>
    <n v="571.73"/>
    <s v="4-6 installments"/>
    <x v="0"/>
  </r>
  <r>
    <s v="856d6b7354ca57ce6a2865c9c5e9e6e7"/>
    <n v="1"/>
    <x v="0"/>
    <n v="1"/>
    <n v="33.62"/>
    <s v="1 (single)"/>
    <x v="1"/>
  </r>
  <r>
    <s v="5b96009a71dc5fabbf4c35fd228e8863"/>
    <n v="1"/>
    <x v="1"/>
    <n v="1"/>
    <n v="68.23999999999999"/>
    <s v="1 (single)"/>
    <x v="1"/>
  </r>
  <r>
    <s v="22450223e273df456844f57a97288177"/>
    <n v="1"/>
    <x v="0"/>
    <n v="1"/>
    <n v="75.17"/>
    <s v="1 (single)"/>
    <x v="2"/>
  </r>
  <r>
    <s v="6b06756efe3332c1b68920df3c2d5864"/>
    <n v="2"/>
    <x v="0"/>
    <n v="3"/>
    <n v="43.12"/>
    <s v="2-3 installments"/>
    <x v="12"/>
  </r>
  <r>
    <s v="b7bb38752b1d8e0b56a6a0633907e66f"/>
    <n v="1"/>
    <x v="0"/>
    <n v="10"/>
    <n v="128.73"/>
    <s v="7-10 installments"/>
    <x v="18"/>
  </r>
  <r>
    <s v="a7d73128b7dc2644c342e7495ebe8e3f"/>
    <n v="7"/>
    <x v="2"/>
    <n v="1"/>
    <n v="20"/>
    <s v="1 (single)"/>
    <x v="7"/>
  </r>
  <r>
    <s v="b4c81661d8cdd68b499e77ba4ce04aef"/>
    <n v="1"/>
    <x v="0"/>
    <n v="2"/>
    <n v="74.06999999999999"/>
    <s v="2-3 installments"/>
    <x v="1"/>
  </r>
  <r>
    <s v="65e96eb0ec0c05756d035e9eb8fce071"/>
    <n v="1"/>
    <x v="0"/>
    <n v="1"/>
    <n v="116.43"/>
    <s v="1 (single)"/>
    <x v="1"/>
  </r>
  <r>
    <s v="e1e4ca9c13b18a9460faf44eac336bfa"/>
    <n v="1"/>
    <x v="0"/>
    <n v="4"/>
    <n v="376.26"/>
    <s v="4-6 installments"/>
    <x v="4"/>
  </r>
  <r>
    <s v="e920944a200b0bbe19a0cdf27cc3524f"/>
    <n v="1"/>
    <x v="0"/>
    <n v="2"/>
    <n v="160.22"/>
    <s v="2-3 installments"/>
    <x v="1"/>
  </r>
  <r>
    <s v="a66c9de993519a5f2d17c79d7e3a247f"/>
    <n v="1"/>
    <x v="0"/>
    <n v="6"/>
    <n v="101.86"/>
    <s v="4-6 installments"/>
    <x v="1"/>
  </r>
  <r>
    <s v="09622aca695e14a0a89188bb86d66bd8"/>
    <n v="1"/>
    <x v="0"/>
    <n v="4"/>
    <n v="243.04"/>
    <s v="4-6 installments"/>
    <x v="0"/>
  </r>
  <r>
    <s v="8a5dedf23891883d88a7f6e28b880c8f"/>
    <n v="1"/>
    <x v="0"/>
    <n v="1"/>
    <n v="69.38"/>
    <s v="1 (single)"/>
    <x v="17"/>
  </r>
  <r>
    <s v="9a9d4d2b13aef65ec14f49dcf366f12f"/>
    <n v="1"/>
    <x v="1"/>
    <n v="1"/>
    <n v="19.16"/>
    <s v="1 (single)"/>
    <x v="1"/>
  </r>
  <r>
    <s v="c724b6b0cf7849e01ce4f8f19e8c1f0c"/>
    <n v="1"/>
    <x v="0"/>
    <n v="10"/>
    <n v="279.33"/>
    <s v="7-10 installments"/>
    <x v="0"/>
  </r>
  <r>
    <s v="940d6ffb9723c1e13bd69d602c34dce3"/>
    <n v="1"/>
    <x v="0"/>
    <n v="4"/>
    <n v="305.69"/>
    <s v="4-6 installments"/>
    <x v="0"/>
  </r>
  <r>
    <s v="f4253eb9f34c40695de3f9f8e59d2875"/>
    <n v="1"/>
    <x v="0"/>
    <n v="3"/>
    <n v="56.78"/>
    <s v="2-3 installments"/>
    <x v="1"/>
  </r>
  <r>
    <s v="e0eec33f570971dd8325e85fddb084d8"/>
    <n v="1"/>
    <x v="0"/>
    <n v="1"/>
    <n v="28.93"/>
    <s v="1 (single)"/>
    <x v="8"/>
  </r>
  <r>
    <s v="9e563813ce9ecf0328846e51263bf069"/>
    <n v="1"/>
    <x v="1"/>
    <n v="1"/>
    <n v="56.94"/>
    <s v="1 (single)"/>
    <x v="1"/>
  </r>
  <r>
    <s v="bab0a62e41a5f0abc7f04989cdd7a6fd"/>
    <n v="1"/>
    <x v="0"/>
    <n v="2"/>
    <n v="221.85"/>
    <s v="2-3 installments"/>
    <x v="22"/>
  </r>
  <r>
    <s v="f38bcea38944dc89223a23571a1207e5"/>
    <n v="1"/>
    <x v="0"/>
    <n v="6"/>
    <n v="307.98"/>
    <s v="4-6 installments"/>
    <x v="12"/>
  </r>
  <r>
    <s v="84c8d881929cf4e631a02b92afbb9524"/>
    <n v="1"/>
    <x v="0"/>
    <n v="5"/>
    <n v="425.85"/>
    <s v="4-6 installments"/>
    <x v="14"/>
  </r>
  <r>
    <s v="bce2a9ffe2e596e54d92ad2a47a10a36"/>
    <n v="1"/>
    <x v="1"/>
    <n v="1"/>
    <n v="106.19"/>
    <s v="1 (single)"/>
    <x v="20"/>
  </r>
  <r>
    <s v="ea1857c97012fbeb3b4babd5892ebc7a"/>
    <n v="1"/>
    <x v="0"/>
    <n v="7"/>
    <n v="170.29"/>
    <s v="7-10 installments"/>
    <x v="1"/>
  </r>
  <r>
    <s v="36ebb4199031e72a1fa964549b88c377"/>
    <n v="1"/>
    <x v="2"/>
    <n v="1"/>
    <n v="133.25"/>
    <s v="1 (single)"/>
    <x v="1"/>
  </r>
  <r>
    <s v="b8b9d7046c083150cb5360b83a8ebb51"/>
    <n v="1"/>
    <x v="0"/>
    <n v="3"/>
    <n v="119.79"/>
    <s v="2-3 installments"/>
    <x v="1"/>
  </r>
  <r>
    <s v="06486b73d8d1705c15e0d13f6adcbf84"/>
    <n v="1"/>
    <x v="1"/>
    <n v="1"/>
    <n v="63.78"/>
    <s v="1 (single)"/>
    <x v="1"/>
  </r>
  <r>
    <s v="5037eb441ab49c481fe12cdc8e600dde"/>
    <n v="1"/>
    <x v="1"/>
    <n v="1"/>
    <n v="48.95"/>
    <s v="1 (single)"/>
    <x v="20"/>
  </r>
  <r>
    <s v="b93b079468bdf6a20fd54cf45d1e03b6"/>
    <n v="1"/>
    <x v="0"/>
    <n v="4"/>
    <n v="42.95"/>
    <s v="4-6 installments"/>
    <x v="12"/>
  </r>
  <r>
    <s v="a111f1d17afc3e76dd0c2428a96a7617"/>
    <n v="1"/>
    <x v="1"/>
    <n v="1"/>
    <n v="114.49"/>
    <s v="1 (single)"/>
    <x v="1"/>
  </r>
  <r>
    <s v="ea97616a19d3b2683ab949def1037708"/>
    <n v="1"/>
    <x v="0"/>
    <n v="1"/>
    <n v="82.58"/>
    <s v="1 (single)"/>
    <x v="12"/>
  </r>
  <r>
    <s v="053996f442ec9eb8666d97d3b911a15c"/>
    <n v="1"/>
    <x v="1"/>
    <n v="1"/>
    <n v="43.09"/>
    <s v="1 (single)"/>
    <x v="16"/>
  </r>
  <r>
    <s v="b719a68a6c0da28bee1f17bff6b3c50d"/>
    <n v="1"/>
    <x v="0"/>
    <n v="1"/>
    <n v="29.22"/>
    <s v="1 (single)"/>
    <x v="24"/>
  </r>
  <r>
    <s v="354b150e66abb1ccda029116d0550484"/>
    <n v="1"/>
    <x v="1"/>
    <n v="1"/>
    <n v="1317.9"/>
    <s v="1 (single)"/>
    <x v="1"/>
  </r>
  <r>
    <s v="292763c479eed9e980ac01583f89db93"/>
    <n v="1"/>
    <x v="0"/>
    <n v="1"/>
    <n v="19.39"/>
    <s v="1 (single)"/>
    <x v="1"/>
  </r>
  <r>
    <s v="db6b63568221b91ede8c733e175bcb0f"/>
    <n v="1"/>
    <x v="0"/>
    <n v="4"/>
    <n v="206.34"/>
    <s v="4-6 installments"/>
    <x v="12"/>
  </r>
  <r>
    <s v="952df1e461dd66df573519eda08191f1"/>
    <n v="1"/>
    <x v="0"/>
    <n v="2"/>
    <n v="75.53"/>
    <s v="2-3 installments"/>
    <x v="14"/>
  </r>
  <r>
    <s v="6e35fab28a9f5bb616818cda6eabbd71"/>
    <n v="1"/>
    <x v="0"/>
    <n v="10"/>
    <n v="108.2"/>
    <s v="7-10 installments"/>
    <x v="12"/>
  </r>
  <r>
    <s v="8cd72552fe9fd0c749487f44e034ea83"/>
    <n v="1"/>
    <x v="0"/>
    <n v="1"/>
    <n v="48.85"/>
    <s v="1 (single)"/>
    <x v="3"/>
  </r>
  <r>
    <s v="5dd074a5f6674685cfe723e7854c0b73"/>
    <n v="1"/>
    <x v="0"/>
    <n v="2"/>
    <n v="143.49"/>
    <s v="2-3 installments"/>
    <x v="0"/>
  </r>
  <r>
    <s v="001e7ba991be1b19605ca0316e7130f9"/>
    <n v="1"/>
    <x v="0"/>
    <n v="10"/>
    <n v="213.21"/>
    <s v="7-10 installments"/>
    <x v="24"/>
  </r>
  <r>
    <s v="e4dfcaf56a2c7a993710bbc5d10a3d06"/>
    <n v="1"/>
    <x v="0"/>
    <n v="1"/>
    <n v="40.92"/>
    <s v="1 (single)"/>
    <x v="1"/>
  </r>
  <r>
    <s v="34c1d5a6ffd6f4ffe32502ec9c156d2b"/>
    <n v="1"/>
    <x v="0"/>
    <n v="4"/>
    <n v="98.34"/>
    <s v="4-6 installments"/>
    <x v="8"/>
  </r>
  <r>
    <s v="06c8b01414c769ebb36a9cd0fdb97baf"/>
    <n v="1"/>
    <x v="0"/>
    <n v="1"/>
    <n v="89.27"/>
    <s v="1 (single)"/>
    <x v="1"/>
  </r>
  <r>
    <s v="5f071a8534fb6805fa6ec902f04219e4"/>
    <n v="1"/>
    <x v="0"/>
    <n v="3"/>
    <n v="92.64"/>
    <s v="2-3 installments"/>
    <x v="12"/>
  </r>
  <r>
    <s v="7aa2471c1e8d0cd89eec9459fde59414"/>
    <n v="1"/>
    <x v="1"/>
    <n v="1"/>
    <n v="123.71"/>
    <s v="1 (single)"/>
    <x v="0"/>
  </r>
  <r>
    <s v="aee1ebae09f6d91ca6a459bf47b14072"/>
    <n v="1"/>
    <x v="1"/>
    <n v="1"/>
    <n v="121.7"/>
    <s v="1 (single)"/>
    <x v="0"/>
  </r>
  <r>
    <s v="416e49799e9260d93c8f636ce6661a55"/>
    <n v="1"/>
    <x v="0"/>
    <n v="4"/>
    <n v="94.40000000000001"/>
    <s v="4-6 installments"/>
    <x v="1"/>
  </r>
  <r>
    <s v="47dc3a1de5a0aec4323cdade0588655c"/>
    <n v="1"/>
    <x v="0"/>
    <n v="5"/>
    <n v="671.85"/>
    <s v="4-6 installments"/>
    <x v="8"/>
  </r>
  <r>
    <s v="92e50fc63b89872b2d7aae1c07b64d97"/>
    <n v="1"/>
    <x v="1"/>
    <n v="1"/>
    <n v="275.48"/>
    <s v="1 (single)"/>
    <x v="12"/>
  </r>
  <r>
    <s v="979413f37ff3d29ddcd3bdb3ec55df41"/>
    <n v="1"/>
    <x v="0"/>
    <n v="5"/>
    <n v="66.78"/>
    <s v="4-6 installments"/>
    <x v="1"/>
  </r>
  <r>
    <s v="5cba8bf344b3cd25e28cc401cd3a89e7"/>
    <n v="1"/>
    <x v="0"/>
    <n v="3"/>
    <n v="64.65000000000001"/>
    <s v="2-3 installments"/>
    <x v="0"/>
  </r>
  <r>
    <s v="fc23e88553b5a1dbbbc124972cc4534b"/>
    <n v="1"/>
    <x v="0"/>
    <n v="1"/>
    <n v="57.99"/>
    <s v="1 (single)"/>
    <x v="1"/>
  </r>
  <r>
    <s v="1d5b194c01e762aa59a47ae8dca7199f"/>
    <n v="1"/>
    <x v="0"/>
    <n v="10"/>
    <n v="235.13"/>
    <s v="7-10 installments"/>
    <x v="1"/>
  </r>
  <r>
    <s v="3a05c5202070d944a10db60144ddf04b"/>
    <n v="1"/>
    <x v="0"/>
    <n v="1"/>
    <n v="132.17"/>
    <s v="1 (single)"/>
    <x v="1"/>
  </r>
  <r>
    <s v="86a7e1a43647d220fe197594614c9b0e"/>
    <n v="1"/>
    <x v="0"/>
    <n v="1"/>
    <n v="87.42"/>
    <s v="1 (single)"/>
    <x v="1"/>
  </r>
  <r>
    <s v="5732ff3d673577d9e4f61f10e8d62a13"/>
    <n v="1"/>
    <x v="1"/>
    <n v="1"/>
    <n v="40.27"/>
    <s v="1 (single)"/>
    <x v="4"/>
  </r>
  <r>
    <s v="f35013d66cfcbe79e1bcedd6fb914278"/>
    <n v="1"/>
    <x v="0"/>
    <n v="1"/>
    <n v="77.45"/>
    <s v="1 (single)"/>
    <x v="1"/>
  </r>
  <r>
    <s v="194c41a679d0bdc8d7de9762d9e7ea98"/>
    <n v="1"/>
    <x v="0"/>
    <n v="6"/>
    <n v="156.33"/>
    <s v="4-6 installments"/>
    <x v="1"/>
  </r>
  <r>
    <s v="c4647bef360696ee22e3644d2ff31a21"/>
    <n v="1"/>
    <x v="0"/>
    <n v="12"/>
    <n v="128.02"/>
    <s v="11+ installments"/>
    <x v="1"/>
  </r>
  <r>
    <s v="19c8b1118ececa4c6ae36077944717d6"/>
    <n v="1"/>
    <x v="0"/>
    <n v="2"/>
    <n v="149.68"/>
    <s v="2-3 installments"/>
    <x v="12"/>
  </r>
  <r>
    <s v="ddcb87eddf4da29aafd1be7658fcef4f"/>
    <n v="1"/>
    <x v="1"/>
    <n v="1"/>
    <n v="34.72"/>
    <s v="1 (single)"/>
    <x v="1"/>
  </r>
  <r>
    <s v="5908ee27430d026f83a0310e7c7770a2"/>
    <n v="1"/>
    <x v="0"/>
    <n v="1"/>
    <n v="84.22"/>
    <s v="1 (single)"/>
    <x v="7"/>
  </r>
  <r>
    <s v="94d3ee0bc2a0af9d4fa47a4d63616e8d"/>
    <n v="1"/>
    <x v="0"/>
    <n v="5"/>
    <n v="133.69"/>
    <s v="4-6 installments"/>
    <x v="3"/>
  </r>
  <r>
    <s v="e1384a36c7c9da10121e8a7fc78ec01e"/>
    <n v="1"/>
    <x v="0"/>
    <n v="1"/>
    <n v="64.28"/>
    <s v="1 (single)"/>
    <x v="1"/>
  </r>
  <r>
    <s v="be015610d499d9af10466780adca3472"/>
    <n v="1"/>
    <x v="0"/>
    <n v="6"/>
    <n v="63.91"/>
    <s v="4-6 installments"/>
    <x v="1"/>
  </r>
  <r>
    <s v="6379750dac6a8a1e11378e34278ae8df"/>
    <n v="1"/>
    <x v="0"/>
    <n v="2"/>
    <n v="73.34"/>
    <s v="2-3 installments"/>
    <x v="1"/>
  </r>
  <r>
    <s v="31c54ed1a4d3fa48b61341540f1197f8"/>
    <n v="1"/>
    <x v="1"/>
    <n v="1"/>
    <n v="56.78"/>
    <s v="1 (single)"/>
    <x v="1"/>
  </r>
  <r>
    <s v="10d9a4341b71723e4e9f55a51d649207"/>
    <n v="1"/>
    <x v="0"/>
    <n v="1"/>
    <n v="227.1"/>
    <s v="1 (single)"/>
    <x v="4"/>
  </r>
  <r>
    <s v="47d160e3b388f73aa2dfad3c508f4ca3"/>
    <n v="1"/>
    <x v="0"/>
    <n v="2"/>
    <n v="162.9"/>
    <s v="2-3 installments"/>
    <x v="0"/>
  </r>
  <r>
    <s v="b1d817ac8ea07419070180cf22b19fdb"/>
    <n v="1"/>
    <x v="1"/>
    <n v="1"/>
    <n v="275.8"/>
    <s v="1 (single)"/>
    <x v="1"/>
  </r>
  <r>
    <s v="bd11d8a02c0645efcce377e63362cbf2"/>
    <n v="1"/>
    <x v="0"/>
    <n v="5"/>
    <n v="591.88"/>
    <s v="4-6 installments"/>
    <x v="14"/>
  </r>
  <r>
    <s v="b9e60cfd587e2b40cf959a04023247a8"/>
    <n v="1"/>
    <x v="0"/>
    <n v="1"/>
    <n v="61.75"/>
    <s v="1 (single)"/>
    <x v="1"/>
  </r>
  <r>
    <s v="1407b8c9ec30eed1a581452a7106dba9"/>
    <n v="1"/>
    <x v="0"/>
    <n v="6"/>
    <n v="123.18"/>
    <s v="4-6 installments"/>
    <x v="8"/>
  </r>
  <r>
    <s v="5bd66069fada7fd89c98b9a329d9737c"/>
    <n v="1"/>
    <x v="0"/>
    <n v="1"/>
    <n v="96.69"/>
    <s v="1 (single)"/>
    <x v="12"/>
  </r>
  <r>
    <s v="1def5208ea4cb393260ab333be753296"/>
    <n v="1"/>
    <x v="0"/>
    <n v="2"/>
    <n v="62.21"/>
    <s v="2-3 installments"/>
    <x v="20"/>
  </r>
  <r>
    <s v="f774c1e75cb8cc6d1d8a30c56d16bcda"/>
    <n v="1"/>
    <x v="0"/>
    <n v="1"/>
    <n v="143.1"/>
    <s v="1 (single)"/>
    <x v="12"/>
  </r>
  <r>
    <s v="1c8166cad99e5856dfb7d622902c623c"/>
    <n v="1"/>
    <x v="0"/>
    <n v="10"/>
    <n v="356.12"/>
    <s v="7-10 installments"/>
    <x v="1"/>
  </r>
  <r>
    <s v="7d52b962726f481292e1faae3fcb31d6"/>
    <n v="1"/>
    <x v="0"/>
    <n v="1"/>
    <n v="30.44"/>
    <s v="1 (single)"/>
    <x v="20"/>
  </r>
  <r>
    <s v="a1074f1de8cb7cb5f4ce95be13541ac0"/>
    <n v="1"/>
    <x v="1"/>
    <n v="1"/>
    <n v="77.69"/>
    <s v="1 (single)"/>
    <x v="6"/>
  </r>
  <r>
    <s v="e0206b3fc791d710a2498a32e0ba1310"/>
    <n v="1"/>
    <x v="0"/>
    <n v="4"/>
    <n v="226.91"/>
    <s v="4-6 installments"/>
    <x v="4"/>
  </r>
  <r>
    <s v="ca73b77530327511266404c85c36f8bf"/>
    <n v="1"/>
    <x v="0"/>
    <n v="2"/>
    <n v="88.27"/>
    <s v="2-3 installments"/>
    <x v="0"/>
  </r>
  <r>
    <s v="a1f0d7a839bac074bdbd34af57df3522"/>
    <n v="1"/>
    <x v="0"/>
    <n v="2"/>
    <n v="158.66"/>
    <s v="2-3 installments"/>
    <x v="14"/>
  </r>
  <r>
    <s v="925076985315dd0cc772d4156564d009"/>
    <n v="1"/>
    <x v="1"/>
    <n v="1"/>
    <n v="44.3"/>
    <s v="1 (single)"/>
    <x v="20"/>
  </r>
  <r>
    <s v="c68d536a69b345791fac24a064e2648f"/>
    <n v="1"/>
    <x v="0"/>
    <n v="8"/>
    <n v="202.28"/>
    <s v="7-10 installments"/>
    <x v="1"/>
  </r>
  <r>
    <s v="8c7e112e6142410327c019e28d65d751"/>
    <n v="1"/>
    <x v="0"/>
    <n v="2"/>
    <n v="83.91"/>
    <s v="2-3 installments"/>
    <x v="20"/>
  </r>
  <r>
    <s v="1e33dae93b2e09f84f40c00cc0f0a1af"/>
    <n v="1"/>
    <x v="1"/>
    <n v="1"/>
    <n v="269.42"/>
    <s v="1 (single)"/>
    <x v="1"/>
  </r>
  <r>
    <s v="deef94d95b5cf9c23e10621ad71a96b2"/>
    <n v="1"/>
    <x v="0"/>
    <n v="2"/>
    <n v="110.08"/>
    <s v="2-3 installments"/>
    <x v="1"/>
  </r>
  <r>
    <s v="c1459f8c6638b835a54df0c0246ce486"/>
    <n v="1"/>
    <x v="1"/>
    <n v="1"/>
    <n v="315.98"/>
    <s v="1 (single)"/>
    <x v="12"/>
  </r>
  <r>
    <s v="285c2e15bebd4ac83635ccc563dc71f4"/>
    <n v="10"/>
    <x v="2"/>
    <n v="1"/>
    <n v="2.78"/>
    <s v="1 (single)"/>
    <x v="1"/>
  </r>
  <r>
    <s v="363c9dd272c47a3ce068f09c80feb7e2"/>
    <n v="1"/>
    <x v="0"/>
    <n v="1"/>
    <n v="22.9"/>
    <s v="1 (single)"/>
    <x v="0"/>
  </r>
  <r>
    <s v="f11d5bb456a331aa3df2a83c1bd4af85"/>
    <n v="1"/>
    <x v="1"/>
    <n v="1"/>
    <n v="50.84"/>
    <s v="1 (single)"/>
    <x v="2"/>
  </r>
  <r>
    <s v="3745ac683b5ef89d47799dcd2a703d99"/>
    <n v="1"/>
    <x v="2"/>
    <n v="1"/>
    <n v="25"/>
    <s v="1 (single)"/>
    <x v="1"/>
  </r>
  <r>
    <s v="f36770932c1481e3aab9eced257e50b6"/>
    <n v="1"/>
    <x v="0"/>
    <n v="10"/>
    <n v="119.2"/>
    <s v="7-10 installments"/>
    <x v="12"/>
  </r>
  <r>
    <s v="ca2b3adfa13249c87545515d1f9a4156"/>
    <n v="1"/>
    <x v="0"/>
    <n v="1"/>
    <n v="179.06"/>
    <s v="1 (single)"/>
    <x v="1"/>
  </r>
  <r>
    <s v="718b42497723bf9bed7b3e37380e1a84"/>
    <n v="1"/>
    <x v="1"/>
    <n v="1"/>
    <n v="60.37"/>
    <s v="1 (single)"/>
    <x v="1"/>
  </r>
  <r>
    <s v="87d24c5a20d8d416def2c6ef81d4045e"/>
    <n v="1"/>
    <x v="1"/>
    <n v="1"/>
    <n v="165.77"/>
    <s v="1 (single)"/>
    <x v="4"/>
  </r>
  <r>
    <s v="c23296e1255abac91cb3a637f4f084e3"/>
    <n v="1"/>
    <x v="1"/>
    <n v="1"/>
    <n v="479.64"/>
    <s v="1 (single)"/>
    <x v="4"/>
  </r>
  <r>
    <s v="d56564f21e612a588607e9ffb39b9d21"/>
    <n v="4"/>
    <x v="2"/>
    <n v="1"/>
    <n v="11.09"/>
    <s v="1 (single)"/>
    <x v="1"/>
  </r>
  <r>
    <s v="d7f71d136da2fa678c39380a22d117df"/>
    <n v="1"/>
    <x v="0"/>
    <n v="1"/>
    <n v="95.26000000000001"/>
    <s v="1 (single)"/>
    <x v="1"/>
  </r>
  <r>
    <s v="27ac4b49ad26b510e55da059e19b57a1"/>
    <n v="1"/>
    <x v="0"/>
    <n v="3"/>
    <n v="142.28"/>
    <s v="2-3 installments"/>
    <x v="0"/>
  </r>
  <r>
    <s v="71394edb269e67b8431cc1c355cc53df"/>
    <n v="1"/>
    <x v="0"/>
    <n v="8"/>
    <n v="87.92"/>
    <s v="7-10 installments"/>
    <x v="7"/>
  </r>
  <r>
    <s v="598e0b2b828aee119bc59b9fdb2fc1c0"/>
    <n v="1"/>
    <x v="0"/>
    <n v="2"/>
    <n v="79.98999999999999"/>
    <s v="2-3 installments"/>
    <x v="1"/>
  </r>
  <r>
    <s v="f9d624fff0e97399f92fe058220ba64f"/>
    <n v="1"/>
    <x v="0"/>
    <n v="4"/>
    <n v="106.5"/>
    <s v="4-6 installments"/>
    <x v="12"/>
  </r>
  <r>
    <s v="b5ce2ab79c7923ac899f38c6f48ade42"/>
    <n v="1"/>
    <x v="1"/>
    <n v="1"/>
    <n v="60.09"/>
    <s v="1 (single)"/>
    <x v="1"/>
  </r>
  <r>
    <s v="b3f8cce18de7b670b4bf149957000470"/>
    <n v="2"/>
    <x v="2"/>
    <n v="1"/>
    <n v="37.05"/>
    <s v="1 (single)"/>
    <x v="6"/>
  </r>
  <r>
    <s v="f4bac547781ca354b61cb06c887547a1"/>
    <n v="1"/>
    <x v="1"/>
    <n v="1"/>
    <n v="102.57"/>
    <s v="1 (single)"/>
    <x v="1"/>
  </r>
  <r>
    <s v="758480e19da5e5b47ceb7318a5ca77fe"/>
    <n v="1"/>
    <x v="3"/>
    <n v="1"/>
    <n v="113.33"/>
    <s v="1 (single)"/>
    <x v="4"/>
  </r>
  <r>
    <s v="93d2d7b578c9b8a9de1d72b7507bba6e"/>
    <n v="1"/>
    <x v="0"/>
    <n v="3"/>
    <n v="135.08"/>
    <s v="2-3 installments"/>
    <x v="12"/>
  </r>
  <r>
    <s v="868caab96a9a36b7ef9f89dcbd814e3e"/>
    <n v="1"/>
    <x v="0"/>
    <n v="2"/>
    <n v="124.31"/>
    <s v="2-3 installments"/>
    <x v="7"/>
  </r>
  <r>
    <s v="eae6a3184617bf13d153139ea39ba3a7"/>
    <n v="1"/>
    <x v="1"/>
    <n v="1"/>
    <n v="168.2"/>
    <s v="1 (single)"/>
    <x v="12"/>
  </r>
  <r>
    <s v="a40c3d3b781b68ed6011193c6105eda1"/>
    <n v="1"/>
    <x v="0"/>
    <n v="5"/>
    <n v="315.87"/>
    <s v="4-6 installments"/>
    <x v="0"/>
  </r>
  <r>
    <s v="0607a1c003c16725855f65d6b738028a"/>
    <n v="1"/>
    <x v="0"/>
    <n v="5"/>
    <n v="64.08"/>
    <s v="4-6 installments"/>
    <x v="1"/>
  </r>
  <r>
    <s v="3cabf3e464629648b819dd1bb6899bad"/>
    <n v="1"/>
    <x v="0"/>
    <n v="1"/>
    <n v="176.78"/>
    <s v="1 (single)"/>
    <x v="1"/>
  </r>
  <r>
    <s v="fe86dfed53c5a20c5ee0647ee04af884"/>
    <n v="1"/>
    <x v="0"/>
    <n v="2"/>
    <n v="174.86"/>
    <s v="2-3 installments"/>
    <x v="8"/>
  </r>
  <r>
    <s v="8bf374450911ac76af4ba0a4f1233d0e"/>
    <n v="1"/>
    <x v="0"/>
    <n v="3"/>
    <n v="99.44"/>
    <s v="2-3 installments"/>
    <x v="1"/>
  </r>
  <r>
    <s v="c41790594db216ff69f55d178ea8c863"/>
    <n v="1"/>
    <x v="0"/>
    <n v="3"/>
    <n v="185.05"/>
    <s v="2-3 installments"/>
    <x v="1"/>
  </r>
  <r>
    <s v="f27ef7407696d146fa7001185d6515c2"/>
    <n v="1"/>
    <x v="0"/>
    <n v="3"/>
    <n v="123.1"/>
    <s v="2-3 installments"/>
    <x v="1"/>
  </r>
  <r>
    <s v="7e725a02a94edf1bb07180293cbb29d9"/>
    <n v="1"/>
    <x v="0"/>
    <n v="1"/>
    <n v="41.75"/>
    <s v="1 (single)"/>
    <x v="1"/>
  </r>
  <r>
    <s v="abfba6cce1c9932387e102816c424f50"/>
    <n v="1"/>
    <x v="1"/>
    <n v="1"/>
    <n v="32"/>
    <s v="1 (single)"/>
    <x v="12"/>
  </r>
  <r>
    <s v="a942adcbb3d69d5e7ec1d68a0786b52d"/>
    <n v="1"/>
    <x v="0"/>
    <n v="2"/>
    <n v="158.25"/>
    <s v="2-3 installments"/>
    <x v="1"/>
  </r>
  <r>
    <s v="467e12527db98ba8ff31b60f0a2cddfd"/>
    <n v="1"/>
    <x v="0"/>
    <n v="2"/>
    <n v="61.16"/>
    <s v="2-3 installments"/>
    <x v="1"/>
  </r>
  <r>
    <s v="4568bd0a9ecf831c2b27743ccf0f2015"/>
    <n v="1"/>
    <x v="0"/>
    <n v="4"/>
    <n v="395.5"/>
    <s v="4-6 installments"/>
    <x v="9"/>
  </r>
  <r>
    <s v="e8b64378ad79a0463f32ec53ecc00881"/>
    <n v="1"/>
    <x v="0"/>
    <n v="4"/>
    <n v="65.70999999999999"/>
    <s v="4-6 installments"/>
    <x v="1"/>
  </r>
  <r>
    <s v="148eb002be64ecda1789c28234f82c49"/>
    <n v="1"/>
    <x v="1"/>
    <n v="1"/>
    <n v="378"/>
    <s v="1 (single)"/>
    <x v="0"/>
  </r>
  <r>
    <s v="6e41c1b023ea08cb4744bbe97eedb35c"/>
    <n v="1"/>
    <x v="0"/>
    <n v="7"/>
    <n v="144.96"/>
    <s v="7-10 installments"/>
    <x v="0"/>
  </r>
  <r>
    <s v="491a1961ff53513a57fa193570a11311"/>
    <n v="1"/>
    <x v="0"/>
    <n v="2"/>
    <n v="40.28"/>
    <s v="2-3 installments"/>
    <x v="6"/>
  </r>
  <r>
    <s v="4df904af63b025b5abbd9412e2c674b1"/>
    <n v="1"/>
    <x v="0"/>
    <n v="5"/>
    <n v="53.22"/>
    <s v="4-6 installments"/>
    <x v="0"/>
  </r>
  <r>
    <s v="b36dde30ca62faf042ac4e3f001b9c04"/>
    <n v="1"/>
    <x v="1"/>
    <n v="1"/>
    <n v="79.56"/>
    <s v="1 (single)"/>
    <x v="6"/>
  </r>
  <r>
    <s v="6814452b321179f571954d27041139b2"/>
    <n v="1"/>
    <x v="0"/>
    <n v="5"/>
    <n v="110.2"/>
    <s v="4-6 installments"/>
    <x v="3"/>
  </r>
  <r>
    <s v="ac5cedb0f5d816dd6ac33929fcfd1f00"/>
    <n v="1"/>
    <x v="1"/>
    <n v="1"/>
    <n v="127.52"/>
    <s v="1 (single)"/>
    <x v="24"/>
  </r>
  <r>
    <s v="96579b3ca52d82b041b4fc2be5ffb7a9"/>
    <n v="1"/>
    <x v="0"/>
    <n v="2"/>
    <n v="61.8"/>
    <s v="2-3 installments"/>
    <x v="1"/>
  </r>
  <r>
    <s v="a2a1336bf769a76da801da42dd9f0ecc"/>
    <n v="1"/>
    <x v="1"/>
    <n v="1"/>
    <n v="437.65"/>
    <s v="1 (single)"/>
    <x v="3"/>
  </r>
  <r>
    <s v="a97278b621a4dd5b9a74995d6f72abfb"/>
    <n v="1"/>
    <x v="1"/>
    <n v="1"/>
    <n v="117.94"/>
    <s v="1 (single)"/>
    <x v="3"/>
  </r>
  <r>
    <s v="eb28ab50f433eaa5e736e420098ab5bb"/>
    <n v="1"/>
    <x v="1"/>
    <n v="1"/>
    <n v="46.8"/>
    <s v="1 (single)"/>
    <x v="1"/>
  </r>
  <r>
    <s v="39986789e9546c96bf9cf93637d3d6c1"/>
    <n v="1"/>
    <x v="1"/>
    <n v="1"/>
    <n v="509.66"/>
    <s v="1 (single)"/>
    <x v="16"/>
  </r>
  <r>
    <s v="7bd817ef4c8ffd77578d493d6a25d69b"/>
    <n v="1"/>
    <x v="0"/>
    <n v="3"/>
    <n v="73.34"/>
    <s v="2-3 installments"/>
    <x v="1"/>
  </r>
  <r>
    <s v="cd450aa54feae01d9315612b1965c20e"/>
    <n v="1"/>
    <x v="1"/>
    <n v="1"/>
    <n v="36.26"/>
    <s v="1 (single)"/>
    <x v="1"/>
  </r>
  <r>
    <s v="9c984f2c226fb999a439fcc64c73caa2"/>
    <n v="1"/>
    <x v="0"/>
    <n v="1"/>
    <n v="25.69"/>
    <s v="1 (single)"/>
    <x v="8"/>
  </r>
  <r>
    <s v="1c7e4165f3f62e0f9ffe766a0ed93f57"/>
    <n v="1"/>
    <x v="0"/>
    <n v="1"/>
    <n v="44.1"/>
    <s v="1 (single)"/>
    <x v="0"/>
  </r>
  <r>
    <s v="2043f9d91a5fa13a0b5aec806b6a4c27"/>
    <n v="1"/>
    <x v="0"/>
    <n v="8"/>
    <n v="100.47"/>
    <s v="7-10 installments"/>
    <x v="14"/>
  </r>
  <r>
    <s v="7146225dc080fb528c5c9571a11feca5"/>
    <n v="1"/>
    <x v="0"/>
    <n v="4"/>
    <n v="128.36"/>
    <s v="4-6 installments"/>
    <x v="1"/>
  </r>
  <r>
    <s v="0132d77609dd6e1867515ec57d898c10"/>
    <n v="1"/>
    <x v="0"/>
    <n v="3"/>
    <n v="99.34999999999999"/>
    <s v="2-3 installments"/>
    <x v="17"/>
  </r>
  <r>
    <s v="a3757e2e2fc596f02ee3b55323c6a67c"/>
    <n v="1"/>
    <x v="0"/>
    <n v="6"/>
    <n v="64.09999999999999"/>
    <s v="4-6 installments"/>
    <x v="0"/>
  </r>
  <r>
    <s v="0d7fa46a537318ea56d17071cd6dff66"/>
    <n v="1"/>
    <x v="1"/>
    <n v="1"/>
    <n v="47.38"/>
    <s v="1 (single)"/>
    <x v="1"/>
  </r>
  <r>
    <s v="1a7e970c994a82401235495241e66a14"/>
    <n v="1"/>
    <x v="1"/>
    <n v="1"/>
    <n v="53.62"/>
    <s v="1 (single)"/>
    <x v="1"/>
  </r>
  <r>
    <s v="591398abee6f2509ff5cdb6e5068dc27"/>
    <n v="1"/>
    <x v="0"/>
    <n v="10"/>
    <n v="289.95"/>
    <s v="7-10 installments"/>
    <x v="14"/>
  </r>
  <r>
    <s v="b391aeb86b28ac5a2085e0a77833bd15"/>
    <n v="1"/>
    <x v="0"/>
    <n v="3"/>
    <n v="56.36"/>
    <s v="2-3 installments"/>
    <x v="1"/>
  </r>
  <r>
    <s v="f6b0fadc7a8c63ec71d0336d21b8c630"/>
    <n v="1"/>
    <x v="0"/>
    <n v="3"/>
    <n v="66.06"/>
    <s v="2-3 installments"/>
    <x v="0"/>
  </r>
  <r>
    <s v="7b57eaf2caa8c4844ecceaca731c93fe"/>
    <n v="1"/>
    <x v="0"/>
    <n v="1"/>
    <n v="35.14"/>
    <s v="1 (single)"/>
    <x v="0"/>
  </r>
  <r>
    <s v="34dcbc5c082a2153b21955ef457e8c04"/>
    <n v="1"/>
    <x v="0"/>
    <n v="4"/>
    <n v="42.8"/>
    <s v="4-6 installments"/>
    <x v="1"/>
  </r>
  <r>
    <s v="071deb193a4682621c819936d21ae127"/>
    <n v="1"/>
    <x v="1"/>
    <n v="1"/>
    <n v="133.37"/>
    <s v="1 (single)"/>
    <x v="1"/>
  </r>
  <r>
    <s v="4fe684f6261471c275d37f5b56bd60d5"/>
    <n v="1"/>
    <x v="0"/>
    <n v="7"/>
    <n v="137.99"/>
    <s v="7-10 installments"/>
    <x v="1"/>
  </r>
  <r>
    <s v="150d0b8f9129df81f8190e24c9254477"/>
    <n v="1"/>
    <x v="0"/>
    <n v="10"/>
    <n v="105.97"/>
    <s v="7-10 installments"/>
    <x v="1"/>
  </r>
  <r>
    <s v="e8a7971efe578b8e5a140c59f190c52b"/>
    <n v="1"/>
    <x v="3"/>
    <n v="1"/>
    <n v="196.49"/>
    <s v="1 (single)"/>
    <x v="12"/>
  </r>
  <r>
    <s v="8c242b06662dd71ddc5251a5b0f62b87"/>
    <n v="1"/>
    <x v="2"/>
    <n v="1"/>
    <n v="68.62"/>
    <s v="1 (single)"/>
    <x v="14"/>
  </r>
  <r>
    <s v="086f8f18f98299e22931d762c63db2b8"/>
    <n v="1"/>
    <x v="0"/>
    <n v="10"/>
    <n v="2150.22"/>
    <s v="7-10 installments"/>
    <x v="4"/>
  </r>
  <r>
    <s v="f5d76afa9187f43bf70b16cea5c97c1a"/>
    <n v="1"/>
    <x v="0"/>
    <n v="10"/>
    <n v="363.96"/>
    <s v="7-10 installments"/>
    <x v="9"/>
  </r>
  <r>
    <s v="88a78af246c6c2db88e72b384796c98c"/>
    <n v="1"/>
    <x v="0"/>
    <n v="1"/>
    <n v="67.38"/>
    <s v="1 (single)"/>
    <x v="1"/>
  </r>
  <r>
    <s v="0896d006da3ad8dc1b39b408ea428eb0"/>
    <n v="1"/>
    <x v="0"/>
    <n v="4"/>
    <n v="133.49"/>
    <s v="4-6 installments"/>
    <x v="22"/>
  </r>
  <r>
    <s v="fb662b5ba362e72d75d486ca4d29c9e4"/>
    <n v="1"/>
    <x v="0"/>
    <n v="10"/>
    <n v="157.49"/>
    <s v="7-10 installments"/>
    <x v="20"/>
  </r>
  <r>
    <s v="aac103aa82ea3fbc312b34cbc349859f"/>
    <n v="1"/>
    <x v="0"/>
    <n v="1"/>
    <n v="34.03"/>
    <s v="1 (single)"/>
    <x v="4"/>
  </r>
  <r>
    <s v="b9bbf1dec2af18a8d043e4400ea67be4"/>
    <n v="1"/>
    <x v="0"/>
    <n v="1"/>
    <n v="147.47"/>
    <s v="1 (single)"/>
    <x v="20"/>
  </r>
  <r>
    <s v="eb6e0e93afa55d94898504b3bf14dfff"/>
    <n v="1"/>
    <x v="0"/>
    <n v="3"/>
    <n v="262.1"/>
    <s v="2-3 installments"/>
    <x v="5"/>
  </r>
  <r>
    <s v="7053640a1ecbbfb050910ab2ea8b2183"/>
    <n v="1"/>
    <x v="0"/>
    <n v="1"/>
    <n v="53.79"/>
    <s v="1 (single)"/>
    <x v="5"/>
  </r>
  <r>
    <s v="e41e11b6bbfb361583ab92eb18bc9018"/>
    <n v="1"/>
    <x v="0"/>
    <n v="4"/>
    <n v="45.22"/>
    <s v="4-6 installments"/>
    <x v="12"/>
  </r>
  <r>
    <s v="96bb1f97b225fb91cdfced5bbae3166e"/>
    <n v="1"/>
    <x v="1"/>
    <n v="1"/>
    <n v="179.02"/>
    <s v="1 (single)"/>
    <x v="1"/>
  </r>
  <r>
    <s v="fc94803f2f890e115923357e5ef2d347"/>
    <n v="1"/>
    <x v="0"/>
    <n v="3"/>
    <n v="189.37"/>
    <s v="2-3 installments"/>
    <x v="1"/>
  </r>
  <r>
    <s v="8803154001f5f8c27c7a8854ff1832d3"/>
    <n v="1"/>
    <x v="0"/>
    <n v="3"/>
    <n v="136.96"/>
    <s v="2-3 installments"/>
    <x v="0"/>
  </r>
  <r>
    <s v="0c5cdf9ab91788bffa3d0f7e8ce4b213"/>
    <n v="1"/>
    <x v="0"/>
    <n v="1"/>
    <n v="51.34"/>
    <s v="1 (single)"/>
    <x v="1"/>
  </r>
  <r>
    <s v="f2be3946c5ae27518a65c37a05b914f9"/>
    <n v="1"/>
    <x v="1"/>
    <n v="1"/>
    <n v="65.09"/>
    <s v="1 (single)"/>
    <x v="1"/>
  </r>
  <r>
    <s v="59f20ac0aae46d0940018c589d3571f4"/>
    <n v="1"/>
    <x v="0"/>
    <n v="4"/>
    <n v="203.42"/>
    <s v="4-6 installments"/>
    <x v="14"/>
  </r>
  <r>
    <s v="9b04dbbc638c90f5ef32517e299b56ee"/>
    <n v="1"/>
    <x v="1"/>
    <n v="1"/>
    <n v="48"/>
    <s v="1 (single)"/>
    <x v="12"/>
  </r>
  <r>
    <s v="f882dc69fbc15adb2c82cc8898c3c917"/>
    <n v="1"/>
    <x v="0"/>
    <n v="2"/>
    <n v="50.09"/>
    <s v="2-3 installments"/>
    <x v="0"/>
  </r>
  <r>
    <s v="c5f102432d2d19f7bb18da99dc9456f2"/>
    <n v="1"/>
    <x v="0"/>
    <n v="1"/>
    <n v="78.7"/>
    <s v="1 (single)"/>
    <x v="1"/>
  </r>
  <r>
    <s v="d9f834b712ac280bbbbcd7a3114c240c"/>
    <n v="1"/>
    <x v="0"/>
    <n v="6"/>
    <n v="267.99"/>
    <s v="4-6 installments"/>
    <x v="1"/>
  </r>
  <r>
    <s v="e4ef0775ca01d0f6839f7d362041abef"/>
    <n v="1"/>
    <x v="0"/>
    <n v="1"/>
    <n v="61.32"/>
    <s v="1 (single)"/>
    <x v="0"/>
  </r>
  <r>
    <s v="7f4ff75bb83f26aec27c8ccc039a449b"/>
    <n v="1"/>
    <x v="0"/>
    <n v="5"/>
    <n v="128.97"/>
    <s v="4-6 installments"/>
    <x v="6"/>
  </r>
  <r>
    <s v="c1e9df16ff9d33f95cd4e24e6e064c38"/>
    <n v="2"/>
    <x v="2"/>
    <n v="1"/>
    <n v="26.43"/>
    <s v="1 (single)"/>
    <x v="1"/>
  </r>
  <r>
    <s v="e6ffcd88cc3d2795303c2fd25cadf74a"/>
    <n v="1"/>
    <x v="0"/>
    <n v="3"/>
    <n v="97.03"/>
    <s v="2-3 installments"/>
    <x v="14"/>
  </r>
  <r>
    <s v="7170daec36d1a1d42734374aff679a47"/>
    <n v="1"/>
    <x v="0"/>
    <n v="1"/>
    <n v="84.48"/>
    <s v="1 (single)"/>
    <x v="0"/>
  </r>
  <r>
    <s v="c2aa77318ccfe5fea754a5d1c2ff1544"/>
    <n v="1"/>
    <x v="0"/>
    <n v="2"/>
    <n v="224.97"/>
    <s v="2-3 installments"/>
    <x v="12"/>
  </r>
  <r>
    <s v="3c23f03a52f26c926ec48ffa9bdd82f1"/>
    <n v="1"/>
    <x v="1"/>
    <n v="1"/>
    <n v="81.19"/>
    <s v="1 (single)"/>
    <x v="0"/>
  </r>
  <r>
    <s v="940d9b6c9ee80f7a059b05f7106d96a3"/>
    <n v="1"/>
    <x v="1"/>
    <n v="1"/>
    <n v="188"/>
    <s v="1 (single)"/>
    <x v="12"/>
  </r>
  <r>
    <s v="aaa9bc5eac87e8aaeb039fe8f326d34b"/>
    <n v="1"/>
    <x v="0"/>
    <n v="3"/>
    <n v="162.65"/>
    <s v="2-3 installments"/>
    <x v="1"/>
  </r>
  <r>
    <s v="a58d3e59d65840491ea8914d54ba4693"/>
    <n v="1"/>
    <x v="0"/>
    <n v="5"/>
    <n v="207.89"/>
    <s v="4-6 installments"/>
    <x v="22"/>
  </r>
  <r>
    <s v="9c6afc949524a73041a14fa201f42851"/>
    <n v="1"/>
    <x v="1"/>
    <n v="1"/>
    <n v="120.18"/>
    <s v="1 (single)"/>
    <x v="1"/>
  </r>
  <r>
    <s v="e5507d205012f77887831308321ac9e3"/>
    <n v="1"/>
    <x v="0"/>
    <n v="3"/>
    <n v="213.51"/>
    <s v="2-3 installments"/>
    <x v="4"/>
  </r>
  <r>
    <s v="b08e84226fa195d1d2f2edca21486c8e"/>
    <n v="1"/>
    <x v="0"/>
    <n v="1"/>
    <n v="142.56"/>
    <s v="1 (single)"/>
    <x v="1"/>
  </r>
  <r>
    <s v="f3759e04439be59217e3d2bf21ed2303"/>
    <n v="1"/>
    <x v="0"/>
    <n v="1"/>
    <n v="78.42"/>
    <s v="1 (single)"/>
    <x v="1"/>
  </r>
  <r>
    <s v="c6122e6a623a45c8dfc876f10733682f"/>
    <n v="1"/>
    <x v="0"/>
    <n v="1"/>
    <n v="63.78"/>
    <s v="1 (single)"/>
    <x v="1"/>
  </r>
  <r>
    <s v="e5eaba9778b55a55a199e9bb89d57fff"/>
    <n v="1"/>
    <x v="0"/>
    <n v="7"/>
    <n v="72.14"/>
    <s v="7-10 installments"/>
    <x v="0"/>
  </r>
  <r>
    <s v="6367055387daca23e4b22b6fdf4b4ed8"/>
    <n v="1"/>
    <x v="1"/>
    <n v="1"/>
    <n v="34"/>
    <s v="1 (single)"/>
    <x v="1"/>
  </r>
  <r>
    <s v="f0480d88b450df6f626639e82382b722"/>
    <n v="1"/>
    <x v="0"/>
    <n v="4"/>
    <n v="46.63"/>
    <s v="4-6 installments"/>
    <x v="8"/>
  </r>
  <r>
    <s v="d4c73de44c6a4b71eb3d06d3b362d57b"/>
    <n v="1"/>
    <x v="0"/>
    <n v="1"/>
    <n v="8.33"/>
    <s v="1 (single)"/>
    <x v="19"/>
  </r>
  <r>
    <s v="4d4533e0d6931b2344cf5711561dd7fd"/>
    <n v="1"/>
    <x v="0"/>
    <n v="1"/>
    <n v="66.89"/>
    <s v="1 (single)"/>
    <x v="2"/>
  </r>
  <r>
    <s v="3e721650e845549cd3268a5749f843fb"/>
    <n v="1"/>
    <x v="0"/>
    <n v="20"/>
    <n v="1182.31"/>
    <s v="11+ installments"/>
    <x v="12"/>
  </r>
  <r>
    <s v="ae8e71cc131340d44221ce1ad4a31867"/>
    <n v="1"/>
    <x v="0"/>
    <n v="7"/>
    <n v="73.34"/>
    <s v="7-10 installments"/>
    <x v="1"/>
  </r>
  <r>
    <s v="814a3fa64843bab063063a18603efd53"/>
    <n v="1"/>
    <x v="0"/>
    <n v="1"/>
    <n v="45.09"/>
    <s v="1 (single)"/>
    <x v="12"/>
  </r>
  <r>
    <s v="19eab825a1c06f76aa724771ac4db143"/>
    <n v="1"/>
    <x v="0"/>
    <n v="2"/>
    <n v="214.14"/>
    <s v="2-3 installments"/>
    <x v="0"/>
  </r>
  <r>
    <s v="a23760b9274db6304cc3cc0085583693"/>
    <n v="1"/>
    <x v="0"/>
    <n v="8"/>
    <n v="334.98"/>
    <s v="7-10 installments"/>
    <x v="20"/>
  </r>
  <r>
    <s v="733c73abed2883f2005808ba3e5214ce"/>
    <n v="1"/>
    <x v="0"/>
    <n v="3"/>
    <n v="169.38"/>
    <s v="2-3 installments"/>
    <x v="12"/>
  </r>
  <r>
    <s v="bf2efa777e1a41506b6a7a702e98f0f5"/>
    <n v="1"/>
    <x v="0"/>
    <n v="1"/>
    <n v="39.23"/>
    <s v="1 (single)"/>
    <x v="0"/>
  </r>
  <r>
    <s v="c4e892263d3d1e1bd9f1dabad754287d"/>
    <n v="1"/>
    <x v="0"/>
    <n v="1"/>
    <n v="27.42"/>
    <s v="1 (single)"/>
    <x v="0"/>
  </r>
  <r>
    <s v="9fb0f5aec85853d38f0255b295cb4cb1"/>
    <n v="1"/>
    <x v="0"/>
    <n v="10"/>
    <n v="509.4"/>
    <s v="7-10 installments"/>
    <x v="10"/>
  </r>
  <r>
    <s v="9d57e7a9c3dae94772187f73e97d9854"/>
    <n v="1"/>
    <x v="0"/>
    <n v="1"/>
    <n v="83.06999999999999"/>
    <s v="1 (single)"/>
    <x v="16"/>
  </r>
  <r>
    <s v="cc9c27c90afa88462b4d852d81b367fc"/>
    <n v="1"/>
    <x v="0"/>
    <n v="8"/>
    <n v="295.72"/>
    <s v="7-10 installments"/>
    <x v="0"/>
  </r>
  <r>
    <s v="647514c10c6117b8afcaf93fe25da0f2"/>
    <n v="1"/>
    <x v="0"/>
    <n v="1"/>
    <n v="339.79"/>
    <s v="1 (single)"/>
    <x v="0"/>
  </r>
  <r>
    <s v="830d2f9316703d28776bd868412fb961"/>
    <n v="1"/>
    <x v="0"/>
    <n v="2"/>
    <n v="48.27"/>
    <s v="2-3 installments"/>
    <x v="1"/>
  </r>
  <r>
    <s v="6a90f6f5f3a52b4316054b51a53f4d4a"/>
    <n v="1"/>
    <x v="1"/>
    <n v="1"/>
    <n v="176.54"/>
    <s v="1 (single)"/>
    <x v="1"/>
  </r>
  <r>
    <s v="42bf504cb251a0831211edbffa19c28e"/>
    <n v="1"/>
    <x v="0"/>
    <n v="1"/>
    <n v="41.75"/>
    <s v="1 (single)"/>
    <x v="1"/>
  </r>
  <r>
    <s v="e995d128a5a5bd59d704a736c4a75fd5"/>
    <n v="1"/>
    <x v="0"/>
    <n v="7"/>
    <n v="73.68000000000001"/>
    <s v="7-10 installments"/>
    <x v="1"/>
  </r>
  <r>
    <s v="9b745d27f038a7e9865cf448ab71e99f"/>
    <n v="1"/>
    <x v="0"/>
    <n v="3"/>
    <n v="139.13"/>
    <s v="2-3 installments"/>
    <x v="1"/>
  </r>
  <r>
    <s v="3282779fe3b8973d9139f7b8fd8e22c0"/>
    <n v="1"/>
    <x v="0"/>
    <n v="1"/>
    <n v="49.94"/>
    <s v="1 (single)"/>
    <x v="1"/>
  </r>
  <r>
    <s v="a68ce1686d536ca72bd2dadc4b8671e5"/>
    <n v="1"/>
    <x v="1"/>
    <n v="1"/>
    <n v="77.73"/>
    <s v="1 (single)"/>
    <x v="4"/>
  </r>
  <r>
    <s v="679783b320e587d8e1c9e0dcb2421539"/>
    <n v="1"/>
    <x v="0"/>
    <n v="2"/>
    <n v="203.08"/>
    <s v="2-3 installments"/>
    <x v="5"/>
  </r>
  <r>
    <s v="5880ebe9056ff99c864c131e32d62828"/>
    <n v="1"/>
    <x v="0"/>
    <n v="1"/>
    <n v="32.41"/>
    <s v="1 (single)"/>
    <x v="1"/>
  </r>
  <r>
    <s v="54df86a3941e416fa16c0cb39efcf805"/>
    <n v="1"/>
    <x v="0"/>
    <n v="2"/>
    <n v="57.63"/>
    <s v="2-3 installments"/>
    <x v="14"/>
  </r>
  <r>
    <s v="1e8653b2cbcdd39e513300acd653dd60"/>
    <n v="1"/>
    <x v="1"/>
    <n v="1"/>
    <n v="146.84"/>
    <s v="1 (single)"/>
    <x v="14"/>
  </r>
  <r>
    <s v="61a86f238895780d1ddc6344985537ef"/>
    <n v="1"/>
    <x v="0"/>
    <n v="1"/>
    <n v="53.1"/>
    <s v="1 (single)"/>
    <x v="8"/>
  </r>
  <r>
    <s v="133a94aa41cab8ad1d4cf02c2636b9cc"/>
    <n v="5"/>
    <x v="2"/>
    <n v="1"/>
    <n v="129.8"/>
    <s v="1 (single)"/>
    <x v="12"/>
  </r>
  <r>
    <s v="fdd5e4264311601ee93658c23d3a79be"/>
    <n v="1"/>
    <x v="0"/>
    <n v="1"/>
    <n v="127.78"/>
    <s v="1 (single)"/>
    <x v="1"/>
  </r>
  <r>
    <s v="5cb5eea8db35f4d622fd1122e2841e39"/>
    <n v="1"/>
    <x v="1"/>
    <n v="1"/>
    <n v="268.77"/>
    <s v="1 (single)"/>
    <x v="8"/>
  </r>
  <r>
    <s v="1dd21fef8dbb760a4bee7f33810aebde"/>
    <n v="1"/>
    <x v="0"/>
    <n v="1"/>
    <n v="41.68"/>
    <s v="1 (single)"/>
    <x v="1"/>
  </r>
  <r>
    <s v="9ee05256cfc9c15eb6b752dadd498501"/>
    <n v="1"/>
    <x v="1"/>
    <n v="1"/>
    <n v="48.34"/>
    <s v="1 (single)"/>
    <x v="1"/>
  </r>
  <r>
    <s v="c5363cd801aaf46ea50c911244e7a655"/>
    <n v="1"/>
    <x v="1"/>
    <n v="1"/>
    <n v="35"/>
    <s v="1 (single)"/>
    <x v="4"/>
  </r>
  <r>
    <s v="e9f8c67129c6f0bf411b428141ddfbf5"/>
    <n v="1"/>
    <x v="0"/>
    <n v="7"/>
    <n v="70.02"/>
    <s v="7-10 installments"/>
    <x v="0"/>
  </r>
  <r>
    <s v="86bf07c0a6d01d38dd8ecd1a1b68d139"/>
    <n v="1"/>
    <x v="0"/>
    <n v="1"/>
    <n v="66.78"/>
    <s v="1 (single)"/>
    <x v="1"/>
  </r>
  <r>
    <s v="d060362f5f96859d8ae1ad639492c123"/>
    <n v="1"/>
    <x v="0"/>
    <n v="8"/>
    <n v="213.73"/>
    <s v="7-10 installments"/>
    <x v="1"/>
  </r>
  <r>
    <s v="7d1e3a395580e827eff45e47efd8017d"/>
    <n v="1"/>
    <x v="0"/>
    <n v="2"/>
    <n v="116.69"/>
    <s v="2-3 installments"/>
    <x v="0"/>
  </r>
  <r>
    <s v="3ba9c7e03e16689f18c77e2f5efd2af4"/>
    <n v="2"/>
    <x v="2"/>
    <n v="1"/>
    <n v="50"/>
    <s v="1 (single)"/>
    <x v="20"/>
  </r>
  <r>
    <s v="732a77c453f0b9ea3a2665a575f3ecd3"/>
    <n v="1"/>
    <x v="0"/>
    <n v="8"/>
    <n v="378.86"/>
    <s v="7-10 installments"/>
    <x v="14"/>
  </r>
  <r>
    <s v="20d07181f8cec8c3fa51212c7dd926ea"/>
    <n v="1"/>
    <x v="0"/>
    <n v="6"/>
    <n v="160.2"/>
    <s v="4-6 installments"/>
    <x v="3"/>
  </r>
  <r>
    <s v="6e6fe0a4ffa0d2ceb491628d18388697"/>
    <n v="1"/>
    <x v="0"/>
    <n v="8"/>
    <n v="695.99"/>
    <s v="7-10 installments"/>
    <x v="0"/>
  </r>
  <r>
    <s v="e869ee66bd99ad6dd1798055c4fe4830"/>
    <n v="1"/>
    <x v="0"/>
    <n v="6"/>
    <n v="64.73999999999999"/>
    <s v="4-6 installments"/>
    <x v="17"/>
  </r>
  <r>
    <s v="0e8bbbedc5dffd859a8386d68d138c10"/>
    <n v="1"/>
    <x v="0"/>
    <n v="3"/>
    <n v="149.81"/>
    <s v="2-3 installments"/>
    <x v="16"/>
  </r>
  <r>
    <s v="77de2b6b4ddbe44561245ee168593b5e"/>
    <n v="1"/>
    <x v="0"/>
    <n v="1"/>
    <n v="98.51000000000001"/>
    <s v="1 (single)"/>
    <x v="1"/>
  </r>
  <r>
    <s v="f4ed3372892bfb645849016388ddae75"/>
    <n v="1"/>
    <x v="1"/>
    <n v="1"/>
    <n v="271.31"/>
    <s v="1 (single)"/>
    <x v="12"/>
  </r>
  <r>
    <s v="5f22a7ee1c317c6e6f25ebe122f66bdd"/>
    <n v="1"/>
    <x v="0"/>
    <n v="1"/>
    <n v="62.71"/>
    <s v="1 (single)"/>
    <x v="1"/>
  </r>
  <r>
    <s v="2ec431d5717503cb73217f7f1e748781"/>
    <n v="1"/>
    <x v="0"/>
    <n v="1"/>
    <n v="38"/>
    <s v="1 (single)"/>
    <x v="0"/>
  </r>
  <r>
    <s v="86d06bceca766579cdf18c84e7778a57"/>
    <n v="1"/>
    <x v="0"/>
    <n v="4"/>
    <n v="190.76"/>
    <s v="4-6 installments"/>
    <x v="1"/>
  </r>
  <r>
    <s v="cadf75f0c2e29639d54ff0430d98e9f7"/>
    <n v="1"/>
    <x v="0"/>
    <n v="10"/>
    <n v="169.94"/>
    <s v="7-10 installments"/>
    <x v="0"/>
  </r>
  <r>
    <s v="6253925a5ffb2987f7cd545b8023a12a"/>
    <n v="1"/>
    <x v="1"/>
    <n v="1"/>
    <n v="55.09"/>
    <s v="1 (single)"/>
    <x v="16"/>
  </r>
  <r>
    <s v="5458011c1e8235532bd6b193e37c7688"/>
    <n v="1"/>
    <x v="0"/>
    <n v="1"/>
    <n v="127.95"/>
    <s v="1 (single)"/>
    <x v="13"/>
  </r>
  <r>
    <s v="f4eef947e4385f95c5a7184a689fe241"/>
    <n v="2"/>
    <x v="2"/>
    <n v="1"/>
    <n v="36.15"/>
    <s v="1 (single)"/>
    <x v="12"/>
  </r>
  <r>
    <s v="08915f902759876fcac1ccf9bbc966cf"/>
    <n v="1"/>
    <x v="1"/>
    <n v="1"/>
    <n v="53.79"/>
    <s v="1 (single)"/>
    <x v="5"/>
  </r>
  <r>
    <s v="996cf7c353223f600a2ea65b66166d91"/>
    <n v="1"/>
    <x v="0"/>
    <n v="2"/>
    <n v="68.34999999999999"/>
    <s v="2-3 installments"/>
    <x v="6"/>
  </r>
  <r>
    <s v="d9e110790efe2b61a32e2b343905ae90"/>
    <n v="1"/>
    <x v="0"/>
    <n v="1"/>
    <n v="114.79"/>
    <s v="1 (single)"/>
    <x v="24"/>
  </r>
  <r>
    <s v="9f3c417d0037cf7d6125ed337ada23dd"/>
    <n v="1"/>
    <x v="0"/>
    <n v="1"/>
    <n v="22.62"/>
    <s v="1 (single)"/>
    <x v="12"/>
  </r>
  <r>
    <s v="f3f9b48af7d08820e387bb0ead261105"/>
    <n v="2"/>
    <x v="2"/>
    <n v="1"/>
    <n v="100"/>
    <s v="1 (single)"/>
    <x v="1"/>
  </r>
  <r>
    <s v="4c08f008753759d67d8ef45942f1a891"/>
    <n v="4"/>
    <x v="2"/>
    <n v="1"/>
    <n v="39.42"/>
    <s v="1 (single)"/>
    <x v="4"/>
  </r>
  <r>
    <s v="fe52ddd89601a213e982835b2e24e16f"/>
    <n v="1"/>
    <x v="1"/>
    <n v="1"/>
    <n v="83.47"/>
    <s v="1 (single)"/>
    <x v="20"/>
  </r>
  <r>
    <s v="635c8d3ab47b7448b5d6c81dc9b7526e"/>
    <n v="1"/>
    <x v="1"/>
    <n v="1"/>
    <n v="48.94"/>
    <s v="1 (single)"/>
    <x v="1"/>
  </r>
  <r>
    <s v="003324c70b19a16798817b2b3640e721"/>
    <n v="1"/>
    <x v="0"/>
    <n v="5"/>
    <n v="234.7"/>
    <s v="4-6 installments"/>
    <x v="0"/>
  </r>
  <r>
    <s v="1a014516e31169d67ede0e351097a9d8"/>
    <n v="1"/>
    <x v="0"/>
    <n v="3"/>
    <n v="159.02"/>
    <s v="2-3 installments"/>
    <x v="12"/>
  </r>
  <r>
    <s v="7af09f41da0338028361e811ca9d4421"/>
    <n v="1"/>
    <x v="2"/>
    <n v="1"/>
    <n v="25.24"/>
    <s v="1 (single)"/>
    <x v="1"/>
  </r>
  <r>
    <s v="c35f0be8d0dc1e48ed297f8ea0f44f26"/>
    <n v="1"/>
    <x v="1"/>
    <n v="1"/>
    <n v="59.92"/>
    <s v="1 (single)"/>
    <x v="24"/>
  </r>
  <r>
    <s v="20643f3f5e6c738074425d5ea256551a"/>
    <n v="1"/>
    <x v="0"/>
    <n v="10"/>
    <n v="1251.44"/>
    <s v="7-10 installments"/>
    <x v="4"/>
  </r>
  <r>
    <s v="75cbdf50ad99f2f1770fca4ef27142fe"/>
    <n v="1"/>
    <x v="1"/>
    <n v="1"/>
    <n v="149.44"/>
    <s v="1 (single)"/>
    <x v="4"/>
  </r>
  <r>
    <s v="9f699b61466717356c395dfd79ec616e"/>
    <n v="1"/>
    <x v="0"/>
    <n v="3"/>
    <n v="157.3"/>
    <s v="2-3 installments"/>
    <x v="1"/>
  </r>
  <r>
    <s v="14d64059935405be1dc46f30f7a123ac"/>
    <n v="1"/>
    <x v="0"/>
    <n v="3"/>
    <n v="217.54"/>
    <s v="2-3 installments"/>
    <x v="12"/>
  </r>
  <r>
    <s v="822439c9a01bc64ce644063229f3edd1"/>
    <n v="1"/>
    <x v="0"/>
    <n v="1"/>
    <n v="108.11"/>
    <s v="1 (single)"/>
    <x v="6"/>
  </r>
  <r>
    <s v="63638a6806d67773f3adba8534553fff"/>
    <n v="2"/>
    <x v="2"/>
    <n v="1"/>
    <n v="11.99"/>
    <s v="1 (single)"/>
    <x v="12"/>
  </r>
  <r>
    <s v="6082358a7c7ac731b66ba978a6bb4442"/>
    <n v="1"/>
    <x v="0"/>
    <n v="2"/>
    <n v="166.16"/>
    <s v="2-3 installments"/>
    <x v="6"/>
  </r>
  <r>
    <s v="e19abb91d2afddbb8df6f4cffe899579"/>
    <n v="1"/>
    <x v="1"/>
    <n v="1"/>
    <n v="31.38"/>
    <s v="1 (single)"/>
    <x v="1"/>
  </r>
  <r>
    <s v="a422151669049433280012413d1a6486"/>
    <n v="1"/>
    <x v="0"/>
    <n v="1"/>
    <n v="57.32"/>
    <s v="1 (single)"/>
    <x v="1"/>
  </r>
  <r>
    <s v="e224ad54b26a576b354a3d1cecde60d5"/>
    <n v="1"/>
    <x v="0"/>
    <n v="1"/>
    <n v="34.78"/>
    <s v="1 (single)"/>
    <x v="19"/>
  </r>
  <r>
    <s v="842fbaff9da558be5528caf78d1e0969"/>
    <n v="1"/>
    <x v="0"/>
    <n v="6"/>
    <n v="66.78"/>
    <s v="4-6 installments"/>
    <x v="1"/>
  </r>
  <r>
    <s v="895760450a7b9a0a42ec7a8f5b19730f"/>
    <n v="1"/>
    <x v="0"/>
    <n v="1"/>
    <n v="92.45"/>
    <s v="1 (single)"/>
    <x v="1"/>
  </r>
  <r>
    <s v="6e454623148ed5b186a1eaf35d2b51eb"/>
    <n v="1"/>
    <x v="1"/>
    <n v="1"/>
    <n v="87.56"/>
    <s v="1 (single)"/>
    <x v="1"/>
  </r>
  <r>
    <s v="01d9a9aa7feccdaf99f7ea832bfa7301"/>
    <n v="1"/>
    <x v="0"/>
    <n v="1"/>
    <n v="88.97"/>
    <s v="1 (single)"/>
    <x v="4"/>
  </r>
  <r>
    <s v="79f92b33bbe0c43264104fc5ee0b10b2"/>
    <n v="1"/>
    <x v="1"/>
    <n v="1"/>
    <n v="36.98"/>
    <s v="1 (single)"/>
    <x v="1"/>
  </r>
  <r>
    <s v="7afc8977fcc9eca80eb1818fcb8ea66c"/>
    <n v="1"/>
    <x v="0"/>
    <n v="1"/>
    <n v="27.68"/>
    <s v="1 (single)"/>
    <x v="1"/>
  </r>
  <r>
    <s v="84afbd9804406ac220e80881c71fa060"/>
    <n v="1"/>
    <x v="0"/>
    <n v="1"/>
    <n v="22.68"/>
    <s v="1 (single)"/>
    <x v="1"/>
  </r>
  <r>
    <s v="e8208d83bd260fc57b4d889f8883dfd1"/>
    <n v="1"/>
    <x v="1"/>
    <n v="1"/>
    <n v="138.68"/>
    <s v="1 (single)"/>
    <x v="1"/>
  </r>
  <r>
    <s v="9b91a8a7af98d4f7ca653cbadc15b556"/>
    <n v="1"/>
    <x v="0"/>
    <n v="8"/>
    <n v="102.03"/>
    <s v="7-10 installments"/>
    <x v="1"/>
  </r>
  <r>
    <s v="9ce40c402845819d3d1c88eb10a41e4a"/>
    <n v="4"/>
    <x v="2"/>
    <n v="1"/>
    <n v="10.81"/>
    <s v="1 (single)"/>
    <x v="1"/>
  </r>
  <r>
    <s v="49c06ec1bf8280d4a6ff6f3a70b59eee"/>
    <n v="1"/>
    <x v="0"/>
    <n v="9"/>
    <n v="214.04"/>
    <s v="7-10 installments"/>
    <x v="4"/>
  </r>
  <r>
    <s v="f29b1fdd44f820a916d3f1946a88c333"/>
    <n v="1"/>
    <x v="0"/>
    <n v="1"/>
    <n v="126.44"/>
    <s v="1 (single)"/>
    <x v="12"/>
  </r>
  <r>
    <s v="54787cae1cb90fdafe197fe2bc300cd0"/>
    <n v="1"/>
    <x v="0"/>
    <n v="10"/>
    <n v="1415.8"/>
    <s v="7-10 installments"/>
    <x v="11"/>
  </r>
  <r>
    <s v="ecacbdf9dd9ba3bb85ace7edb81d157c"/>
    <n v="1"/>
    <x v="0"/>
    <n v="1"/>
    <n v="240.1"/>
    <s v="1 (single)"/>
    <x v="1"/>
  </r>
  <r>
    <s v="bfb04781e6dc96f737795a633dfd1b80"/>
    <n v="1"/>
    <x v="0"/>
    <n v="1"/>
    <n v="79.62"/>
    <s v="1 (single)"/>
    <x v="8"/>
  </r>
  <r>
    <s v="c80a0f4c8860db02b33d08ecf2c6e03c"/>
    <n v="1"/>
    <x v="1"/>
    <n v="1"/>
    <n v="83.72"/>
    <s v="1 (single)"/>
    <x v="1"/>
  </r>
  <r>
    <s v="74e8e10fbe9ea9f2e3b8dbef8f3ddb8a"/>
    <n v="1"/>
    <x v="0"/>
    <n v="5"/>
    <n v="150.18"/>
    <s v="4-6 installments"/>
    <x v="12"/>
  </r>
  <r>
    <s v="6172acc45ea968ebfc452a0644b1d6e1"/>
    <n v="1"/>
    <x v="0"/>
    <n v="4"/>
    <n v="40.1"/>
    <s v="4-6 installments"/>
    <x v="0"/>
  </r>
  <r>
    <s v="5b162b218962d6f3b7c0d0f3bec7920d"/>
    <n v="1"/>
    <x v="0"/>
    <n v="2"/>
    <n v="129.47"/>
    <s v="2-3 installments"/>
    <x v="1"/>
  </r>
  <r>
    <s v="598cd40a798aa27cded050fe918ffbe7"/>
    <n v="1"/>
    <x v="1"/>
    <n v="1"/>
    <n v="587.9400000000001"/>
    <s v="1 (single)"/>
    <x v="1"/>
  </r>
  <r>
    <s v="f802bb2c1b7a364738b3f86a30148853"/>
    <n v="1"/>
    <x v="0"/>
    <n v="7"/>
    <n v="151.61"/>
    <s v="7-10 installments"/>
    <x v="0"/>
  </r>
  <r>
    <s v="8a8bd4a338e17ace44431e99a2add1d2"/>
    <n v="1"/>
    <x v="2"/>
    <n v="1"/>
    <n v="20"/>
    <s v="1 (single)"/>
    <x v="16"/>
  </r>
  <r>
    <s v="f7cc237b35aef540d178cf5c41095769"/>
    <n v="1"/>
    <x v="1"/>
    <n v="1"/>
    <n v="194.96"/>
    <s v="1 (single)"/>
    <x v="1"/>
  </r>
  <r>
    <s v="9c64b3536fb98572dd79bdaaab529f2f"/>
    <n v="1"/>
    <x v="0"/>
    <n v="3"/>
    <n v="368.04"/>
    <s v="2-3 installments"/>
    <x v="1"/>
  </r>
  <r>
    <s v="0e2f2a11ed7233e538469471930a7ed7"/>
    <n v="1"/>
    <x v="0"/>
    <n v="5"/>
    <n v="57.83"/>
    <s v="4-6 installments"/>
    <x v="4"/>
  </r>
  <r>
    <s v="8524c844437828e1a8355451ac40a2ac"/>
    <n v="1"/>
    <x v="0"/>
    <n v="3"/>
    <n v="61.64"/>
    <s v="2-3 installments"/>
    <x v="1"/>
  </r>
  <r>
    <s v="0d8b3fb610ae4ac24891052ed60e8a2a"/>
    <n v="1"/>
    <x v="1"/>
    <n v="1"/>
    <n v="107.8"/>
    <s v="1 (single)"/>
    <x v="19"/>
  </r>
  <r>
    <s v="504d3fdb152668257245784f42c6fbc7"/>
    <n v="1"/>
    <x v="0"/>
    <n v="5"/>
    <n v="56.98"/>
    <s v="4-6 installments"/>
    <x v="0"/>
  </r>
  <r>
    <s v="f907eb5eddb04b68f52bbba38b075e8d"/>
    <n v="1"/>
    <x v="0"/>
    <n v="8"/>
    <n v="388.25"/>
    <s v="7-10 installments"/>
    <x v="1"/>
  </r>
  <r>
    <s v="c05b9a60de6b80604843d2f4d40c8a67"/>
    <n v="2"/>
    <x v="2"/>
    <n v="1"/>
    <n v="25"/>
    <s v="1 (single)"/>
    <x v="3"/>
  </r>
  <r>
    <s v="d8548c48e1580222bda2c86c47ce10cd"/>
    <n v="1"/>
    <x v="0"/>
    <n v="1"/>
    <n v="35"/>
    <s v="1 (single)"/>
    <x v="1"/>
  </r>
  <r>
    <s v="91fcf25c1cc5ba3a5ddc26f394a74138"/>
    <n v="1"/>
    <x v="0"/>
    <n v="1"/>
    <n v="87.59"/>
    <s v="1 (single)"/>
    <x v="9"/>
  </r>
  <r>
    <s v="465b896aa34a4d4f8c359165ee6f066c"/>
    <n v="1"/>
    <x v="0"/>
    <n v="1"/>
    <n v="21.43"/>
    <s v="1 (single)"/>
    <x v="1"/>
  </r>
  <r>
    <s v="2194d1dc5f73fad748d7a90fd673291d"/>
    <n v="1"/>
    <x v="0"/>
    <n v="8"/>
    <n v="85.27"/>
    <s v="7-10 installments"/>
    <x v="4"/>
  </r>
  <r>
    <s v="b786414cc7eca4f1a133aa2b3b4cd53a"/>
    <n v="1"/>
    <x v="0"/>
    <n v="4"/>
    <n v="68.65000000000001"/>
    <s v="4-6 installments"/>
    <x v="16"/>
  </r>
  <r>
    <s v="921fac391a5b1aa6ef7fc2e5277a8d52"/>
    <n v="1"/>
    <x v="0"/>
    <n v="2"/>
    <n v="133.46"/>
    <s v="2-3 installments"/>
    <x v="1"/>
  </r>
  <r>
    <s v="562759780fcad12cd40fa0b1311a4ade"/>
    <n v="1"/>
    <x v="0"/>
    <n v="1"/>
    <n v="51.79"/>
    <s v="1 (single)"/>
    <x v="1"/>
  </r>
  <r>
    <s v="50464b5c4c37ca488dd7857dbaff4840"/>
    <n v="1"/>
    <x v="0"/>
    <n v="3"/>
    <n v="544.52"/>
    <s v="2-3 installments"/>
    <x v="3"/>
  </r>
  <r>
    <s v="94d2360b6b3afaf6e51fee341b108392"/>
    <n v="1"/>
    <x v="0"/>
    <n v="1"/>
    <n v="38.96"/>
    <s v="1 (single)"/>
    <x v="1"/>
  </r>
  <r>
    <s v="0ae4456639dd07164db5f2433c8f55e4"/>
    <n v="1"/>
    <x v="0"/>
    <n v="2"/>
    <n v="125.16"/>
    <s v="2-3 installments"/>
    <x v="1"/>
  </r>
  <r>
    <s v="64d02f4ae7e52cc423b0b8790e8760d3"/>
    <n v="1"/>
    <x v="0"/>
    <n v="1"/>
    <n v="54.22"/>
    <s v="1 (single)"/>
    <x v="12"/>
  </r>
  <r>
    <s v="9a9a016a99c004915ea810b5fe0dd5f1"/>
    <n v="1"/>
    <x v="0"/>
    <n v="3"/>
    <n v="162.96"/>
    <s v="2-3 installments"/>
    <x v="0"/>
  </r>
  <r>
    <s v="ca586f4a85ee254cc0b4e01e30809cb1"/>
    <n v="1"/>
    <x v="0"/>
    <n v="5"/>
    <n v="110.42"/>
    <s v="4-6 installments"/>
    <x v="12"/>
  </r>
  <r>
    <s v="4bb249470aec4b87d52edc4af12f5b53"/>
    <n v="1"/>
    <x v="0"/>
    <n v="2"/>
    <n v="129.22"/>
    <s v="2-3 installments"/>
    <x v="14"/>
  </r>
  <r>
    <s v="2bcf5ca88957e31faab027f2325cfd63"/>
    <n v="1"/>
    <x v="1"/>
    <n v="1"/>
    <n v="59.96"/>
    <s v="1 (single)"/>
    <x v="1"/>
  </r>
  <r>
    <s v="89f2413853ec50a94699c477188e2901"/>
    <n v="1"/>
    <x v="1"/>
    <n v="1"/>
    <n v="88.19"/>
    <s v="1 (single)"/>
    <x v="1"/>
  </r>
  <r>
    <s v="c14323552816050d396da49c9f23ae1e"/>
    <n v="1"/>
    <x v="0"/>
    <n v="3"/>
    <n v="33.75"/>
    <s v="2-3 installments"/>
    <x v="6"/>
  </r>
  <r>
    <s v="6e7e9fd0c7c9256e1119cbb95fd12bce"/>
    <n v="2"/>
    <x v="2"/>
    <n v="1"/>
    <n v="158.28"/>
    <s v="1 (single)"/>
    <x v="2"/>
  </r>
  <r>
    <s v="634a0c518ed370679d33e5e25ab3725b"/>
    <n v="1"/>
    <x v="3"/>
    <n v="1"/>
    <n v="872.4299999999999"/>
    <s v="1 (single)"/>
    <x v="2"/>
  </r>
  <r>
    <s v="bf9550703d5af230399ad5d1080d6683"/>
    <n v="1"/>
    <x v="0"/>
    <n v="3"/>
    <n v="121.68"/>
    <s v="2-3 installments"/>
    <x v="1"/>
  </r>
  <r>
    <s v="4b160ae84bf86ca95ce56c7c83c0c5eb"/>
    <n v="1"/>
    <x v="0"/>
    <n v="8"/>
    <n v="356.16"/>
    <s v="7-10 installments"/>
    <x v="1"/>
  </r>
  <r>
    <s v="f52e3e3393470c823fe723590c5b20ec"/>
    <n v="1"/>
    <x v="0"/>
    <n v="1"/>
    <n v="37"/>
    <s v="1 (single)"/>
    <x v="0"/>
  </r>
  <r>
    <s v="6cdb9c6dd8a5888b4dfc2ca57c8fb500"/>
    <n v="1"/>
    <x v="1"/>
    <n v="1"/>
    <n v="72.7"/>
    <s v="1 (single)"/>
    <x v="1"/>
  </r>
  <r>
    <s v="012d8cbea490e6102cee6a2088aaa785"/>
    <n v="1"/>
    <x v="0"/>
    <n v="2"/>
    <n v="112.89"/>
    <s v="2-3 installments"/>
    <x v="4"/>
  </r>
  <r>
    <s v="76103be5bcccf8ca4360b4ae36af30e8"/>
    <n v="1"/>
    <x v="1"/>
    <n v="1"/>
    <n v="102.39"/>
    <s v="1 (single)"/>
    <x v="1"/>
  </r>
  <r>
    <s v="9d00e586fa5fcb774ed90678f734fb49"/>
    <n v="1"/>
    <x v="0"/>
    <n v="9"/>
    <n v="96.8"/>
    <s v="7-10 installments"/>
    <x v="16"/>
  </r>
  <r>
    <s v="5057598da256a7629c0f6f21877215ba"/>
    <n v="1"/>
    <x v="3"/>
    <n v="1"/>
    <n v="553.23"/>
    <s v="1 (single)"/>
    <x v="1"/>
  </r>
  <r>
    <s v="090c6fd239a12ac8f6a825897ee15d6d"/>
    <n v="1"/>
    <x v="0"/>
    <n v="2"/>
    <n v="138.5"/>
    <s v="2-3 installments"/>
    <x v="12"/>
  </r>
  <r>
    <s v="414aa35f4bb723e9b5787467f282450e"/>
    <n v="1"/>
    <x v="1"/>
    <n v="1"/>
    <n v="38.09"/>
    <s v="1 (single)"/>
    <x v="7"/>
  </r>
  <r>
    <s v="129c72226e320a7bf5b89efce442afd5"/>
    <n v="1"/>
    <x v="0"/>
    <n v="2"/>
    <n v="87.55"/>
    <s v="2-3 installments"/>
    <x v="1"/>
  </r>
  <r>
    <s v="352ad67deb8528562cff60c00dc6e99a"/>
    <n v="1"/>
    <x v="0"/>
    <n v="1"/>
    <n v="107.85"/>
    <s v="1 (single)"/>
    <x v="1"/>
  </r>
  <r>
    <s v="b26d0e4b269b9370121538ab116bb04a"/>
    <n v="1"/>
    <x v="0"/>
    <n v="2"/>
    <n v="47.59"/>
    <s v="2-3 installments"/>
    <x v="1"/>
  </r>
  <r>
    <s v="377e5b3fd806424e7a9aa72e8b36bb4b"/>
    <n v="1"/>
    <x v="1"/>
    <n v="1"/>
    <n v="146.57"/>
    <s v="1 (single)"/>
    <x v="1"/>
  </r>
  <r>
    <s v="3e2a7096b199939e9fde66eba27073d3"/>
    <n v="1"/>
    <x v="0"/>
    <n v="10"/>
    <n v="158.85"/>
    <s v="7-10 installments"/>
    <x v="12"/>
  </r>
  <r>
    <s v="0581cc006c5d0b4351b5435336828add"/>
    <n v="2"/>
    <x v="2"/>
    <n v="1"/>
    <n v="353.43"/>
    <s v="1 (single)"/>
    <x v="4"/>
  </r>
  <r>
    <s v="08003b4e485e934387afc41448692e0a"/>
    <n v="1"/>
    <x v="0"/>
    <n v="5"/>
    <n v="54"/>
    <s v="4-6 installments"/>
    <x v="1"/>
  </r>
  <r>
    <s v="d9858ec8ea40a6321206b4ebb6ea621a"/>
    <n v="1"/>
    <x v="1"/>
    <n v="1"/>
    <n v="163.98"/>
    <s v="1 (single)"/>
    <x v="1"/>
  </r>
  <r>
    <s v="13cf8836b6a3654748e09e70c6ab4f4d"/>
    <n v="1"/>
    <x v="0"/>
    <n v="2"/>
    <n v="93.3"/>
    <s v="2-3 installments"/>
    <x v="0"/>
  </r>
  <r>
    <s v="06bafdd8b6d0b5befb44337a7674a1ec"/>
    <n v="1"/>
    <x v="0"/>
    <n v="1"/>
    <n v="91.05"/>
    <s v="1 (single)"/>
    <x v="1"/>
  </r>
  <r>
    <s v="903c880841c9b1af32d6d086b9763133"/>
    <n v="1"/>
    <x v="0"/>
    <n v="4"/>
    <n v="43.26"/>
    <s v="4-6 installments"/>
    <x v="1"/>
  </r>
  <r>
    <s v="0a0d4509c14ceb9b0f6555e07c45d167"/>
    <n v="1"/>
    <x v="0"/>
    <n v="6"/>
    <n v="165"/>
    <s v="4-6 installments"/>
    <x v="22"/>
  </r>
  <r>
    <s v="3fddb37d99af3ae9c36dc26f4edb3afe"/>
    <n v="1"/>
    <x v="0"/>
    <n v="2"/>
    <n v="87.64"/>
    <s v="2-3 installments"/>
    <x v="12"/>
  </r>
  <r>
    <s v="403065b674f9cd3a0ab4d217dac82725"/>
    <n v="1"/>
    <x v="0"/>
    <n v="1"/>
    <n v="82.44"/>
    <s v="1 (single)"/>
    <x v="0"/>
  </r>
  <r>
    <s v="ea7bc44cb5c025230582d186e6366125"/>
    <n v="1"/>
    <x v="1"/>
    <n v="1"/>
    <n v="243.04"/>
    <s v="1 (single)"/>
    <x v="1"/>
  </r>
  <r>
    <s v="0691811195a83594b0377267a8050e6f"/>
    <n v="1"/>
    <x v="1"/>
    <n v="1"/>
    <n v="105.37"/>
    <s v="1 (single)"/>
    <x v="1"/>
  </r>
  <r>
    <s v="02bf0154cffa7eff0ce73027221834b9"/>
    <n v="1"/>
    <x v="0"/>
    <n v="2"/>
    <n v="197.44"/>
    <s v="2-3 installments"/>
    <x v="20"/>
  </r>
  <r>
    <s v="86c6e56273d0ef4bd22ba9fdeac0a439"/>
    <n v="1"/>
    <x v="0"/>
    <n v="2"/>
    <n v="45.48"/>
    <s v="2-3 installments"/>
    <x v="1"/>
  </r>
  <r>
    <s v="39742381ff00946ff3ec36900700013b"/>
    <n v="1"/>
    <x v="1"/>
    <n v="1"/>
    <n v="85.62"/>
    <s v="1 (single)"/>
    <x v="14"/>
  </r>
  <r>
    <s v="353fcb9f0aa5bfdba9d0f676bdc044f3"/>
    <n v="1"/>
    <x v="3"/>
    <n v="1"/>
    <n v="63.1"/>
    <s v="1 (single)"/>
    <x v="1"/>
  </r>
  <r>
    <s v="0f4fb5e0b20cdd9ef2fe37b2627f2cfe"/>
    <n v="1"/>
    <x v="0"/>
    <n v="1"/>
    <n v="35.38"/>
    <s v="1 (single)"/>
    <x v="1"/>
  </r>
  <r>
    <s v="b5244709b8ea124be6761680b9966925"/>
    <n v="1"/>
    <x v="2"/>
    <n v="1"/>
    <n v="64.92"/>
    <s v="1 (single)"/>
    <x v="1"/>
  </r>
  <r>
    <s v="ff24fec69b7f3d30f9dc1ab3aee7c179"/>
    <n v="1"/>
    <x v="1"/>
    <n v="1"/>
    <n v="138.6"/>
    <s v="1 (single)"/>
    <x v="6"/>
  </r>
  <r>
    <s v="cba1cb073e8cf5375b9f786704de8e80"/>
    <n v="1"/>
    <x v="1"/>
    <n v="1"/>
    <n v="137.8"/>
    <s v="1 (single)"/>
    <x v="1"/>
  </r>
  <r>
    <s v="9409061640fce9127ff7a2ee181a54dd"/>
    <n v="1"/>
    <x v="0"/>
    <n v="10"/>
    <n v="159.21"/>
    <s v="7-10 installments"/>
    <x v="12"/>
  </r>
  <r>
    <s v="0583457e98d0d734222af5237cd8fa94"/>
    <n v="1"/>
    <x v="0"/>
    <n v="2"/>
    <n v="68.04000000000001"/>
    <s v="2-3 installments"/>
    <x v="5"/>
  </r>
  <r>
    <s v="e84a134160970bbbd747fa73e42c7e7a"/>
    <n v="1"/>
    <x v="0"/>
    <n v="6"/>
    <n v="351.25"/>
    <s v="4-6 installments"/>
    <x v="1"/>
  </r>
  <r>
    <s v="602c41bce7c56c79f81a7e7365451e0a"/>
    <n v="1"/>
    <x v="0"/>
    <n v="1"/>
    <n v="41.09"/>
    <s v="1 (single)"/>
    <x v="6"/>
  </r>
  <r>
    <s v="3e9638823ecdbfaab776fd985c88ec3d"/>
    <n v="3"/>
    <x v="2"/>
    <n v="1"/>
    <n v="105.67"/>
    <s v="1 (single)"/>
    <x v="20"/>
  </r>
  <r>
    <s v="c1784d1cbbff59b5a789abe080cfaaee"/>
    <n v="2"/>
    <x v="2"/>
    <n v="1"/>
    <n v="158.95"/>
    <s v="1 (single)"/>
    <x v="3"/>
  </r>
  <r>
    <s v="55f3c870c1e40785268450603096ec90"/>
    <n v="1"/>
    <x v="0"/>
    <n v="2"/>
    <n v="189"/>
    <s v="2-3 installments"/>
    <x v="12"/>
  </r>
  <r>
    <s v="8c695ffcf56400764176fd1789ec7fa2"/>
    <n v="1"/>
    <x v="0"/>
    <n v="3"/>
    <n v="32.5"/>
    <s v="2-3 installments"/>
    <x v="16"/>
  </r>
  <r>
    <s v="a5a1cabede9ba7b85cc04f0c65bddb88"/>
    <n v="1"/>
    <x v="0"/>
    <n v="1"/>
    <n v="58.52"/>
    <s v="1 (single)"/>
    <x v="8"/>
  </r>
  <r>
    <s v="8563ba5846a265d99db932d71e8f5b8c"/>
    <n v="1"/>
    <x v="1"/>
    <n v="1"/>
    <n v="186.85"/>
    <s v="1 (single)"/>
    <x v="6"/>
  </r>
  <r>
    <s v="4de5e476244e0fced5eabc7d26c02dd9"/>
    <n v="1"/>
    <x v="1"/>
    <n v="1"/>
    <n v="309.01"/>
    <s v="1 (single)"/>
    <x v="6"/>
  </r>
  <r>
    <s v="bc6085fe6b798cce36f61486af007800"/>
    <n v="1"/>
    <x v="0"/>
    <n v="5"/>
    <n v="123.18"/>
    <s v="4-6 installments"/>
    <x v="16"/>
  </r>
  <r>
    <s v="966004c159b5f144988649907841b502"/>
    <n v="1"/>
    <x v="0"/>
    <n v="3"/>
    <n v="161.86"/>
    <s v="2-3 installments"/>
    <x v="0"/>
  </r>
  <r>
    <s v="d7390b1e8637527602269d4b429deda7"/>
    <n v="1"/>
    <x v="1"/>
    <n v="1"/>
    <n v="197.96"/>
    <s v="1 (single)"/>
    <x v="1"/>
  </r>
  <r>
    <s v="83aca16ee4a8a75d42a429a6b9a54c58"/>
    <n v="1"/>
    <x v="1"/>
    <n v="1"/>
    <n v="37.77"/>
    <s v="1 (single)"/>
    <x v="1"/>
  </r>
  <r>
    <s v="32ee7f6a6c903af7e78ba4484169b74e"/>
    <n v="1"/>
    <x v="0"/>
    <n v="1"/>
    <n v="101.22"/>
    <s v="1 (single)"/>
    <x v="1"/>
  </r>
  <r>
    <s v="b69b3998539f1f68e146ab4db97cd0a5"/>
    <n v="1"/>
    <x v="0"/>
    <n v="2"/>
    <n v="67.92"/>
    <s v="2-3 installments"/>
    <x v="12"/>
  </r>
  <r>
    <s v="4a9e7a4311dfd6488a1501266a1cdf9f"/>
    <n v="1"/>
    <x v="0"/>
    <n v="4"/>
    <n v="206.78"/>
    <s v="4-6 installments"/>
    <x v="0"/>
  </r>
  <r>
    <s v="452598fd9959ef5d771aaaac130c48ab"/>
    <n v="1"/>
    <x v="0"/>
    <n v="1"/>
    <n v="69.61"/>
    <s v="1 (single)"/>
    <x v="0"/>
  </r>
  <r>
    <s v="8b8164ec47a3d04ec76e8ce5389033d4"/>
    <n v="1"/>
    <x v="0"/>
    <n v="2"/>
    <n v="168.88"/>
    <s v="2-3 installments"/>
    <x v="6"/>
  </r>
  <r>
    <s v="3853cade3f418a7b30e358ef6a5f7e93"/>
    <n v="2"/>
    <x v="2"/>
    <n v="1"/>
    <n v="50"/>
    <s v="1 (single)"/>
    <x v="16"/>
  </r>
  <r>
    <s v="a0613f72de8eeb0386bff92454492f6a"/>
    <n v="1"/>
    <x v="0"/>
    <n v="1"/>
    <n v="71.04000000000001"/>
    <s v="1 (single)"/>
    <x v="0"/>
  </r>
  <r>
    <s v="9e9457385ec61a477390b14f317686c2"/>
    <n v="1"/>
    <x v="0"/>
    <n v="9"/>
    <n v="96.7"/>
    <s v="7-10 installments"/>
    <x v="1"/>
  </r>
  <r>
    <s v="1a402828d6f17017c6b85b1f90dea327"/>
    <n v="1"/>
    <x v="0"/>
    <n v="2"/>
    <n v="56.78"/>
    <s v="2-3 installments"/>
    <x v="12"/>
  </r>
  <r>
    <s v="fe7edde8e7e558480c547a75af47bde8"/>
    <n v="1"/>
    <x v="0"/>
    <n v="10"/>
    <n v="545.13"/>
    <s v="7-10 installments"/>
    <x v="7"/>
  </r>
  <r>
    <s v="7907fd0ffa8e1d3235f7d764ac286263"/>
    <n v="1"/>
    <x v="1"/>
    <n v="1"/>
    <n v="314.31"/>
    <s v="1 (single)"/>
    <x v="14"/>
  </r>
  <r>
    <s v="ed95597d2fd96ad370b62bbfc4b6127b"/>
    <n v="1"/>
    <x v="0"/>
    <n v="2"/>
    <n v="48.04"/>
    <s v="2-3 installments"/>
    <x v="1"/>
  </r>
  <r>
    <s v="53f4a393eb9126386cfc207f1aa6ac34"/>
    <n v="1"/>
    <x v="0"/>
    <n v="1"/>
    <n v="196.01"/>
    <s v="1 (single)"/>
    <x v="0"/>
  </r>
  <r>
    <s v="623125bebed45c5fb349862e0913dcf7"/>
    <n v="1"/>
    <x v="0"/>
    <n v="1"/>
    <n v="69.78"/>
    <s v="1 (single)"/>
    <x v="1"/>
  </r>
  <r>
    <s v="085364fbac51681978eace38694d4683"/>
    <n v="1"/>
    <x v="0"/>
    <n v="2"/>
    <n v="210.22"/>
    <s v="2-3 installments"/>
    <x v="3"/>
  </r>
  <r>
    <s v="08e83756399f8394bef75d0441b17b57"/>
    <n v="1"/>
    <x v="1"/>
    <n v="1"/>
    <n v="318.23"/>
    <s v="1 (single)"/>
    <x v="5"/>
  </r>
  <r>
    <s v="70215c7031c6fdd581a2d729c93987e6"/>
    <n v="1"/>
    <x v="1"/>
    <n v="1"/>
    <n v="34.92"/>
    <s v="1 (single)"/>
    <x v="6"/>
  </r>
  <r>
    <s v="ad57f476bb2fef779bc42a032c512a23"/>
    <n v="1"/>
    <x v="0"/>
    <n v="5"/>
    <n v="66.67"/>
    <s v="4-6 installments"/>
    <x v="0"/>
  </r>
  <r>
    <s v="11c931d6ce4eaf462a90dd1248a767fd"/>
    <n v="1"/>
    <x v="0"/>
    <n v="1"/>
    <n v="90.88"/>
    <s v="1 (single)"/>
    <x v="6"/>
  </r>
  <r>
    <s v="dc17587e6349f0e37fabd902991359f4"/>
    <n v="1"/>
    <x v="0"/>
    <n v="4"/>
    <n v="155.05"/>
    <s v="4-6 installments"/>
    <x v="1"/>
  </r>
  <r>
    <s v="170b7a63bf7b5f3d511c138e81f06e54"/>
    <n v="1"/>
    <x v="1"/>
    <n v="1"/>
    <n v="107.55"/>
    <s v="1 (single)"/>
    <x v="0"/>
  </r>
  <r>
    <s v="279f4b9e7b2a4b2b98c0d8c8a8f2a4b2"/>
    <n v="1"/>
    <x v="0"/>
    <n v="1"/>
    <n v="107.78"/>
    <s v="1 (single)"/>
    <x v="4"/>
  </r>
  <r>
    <s v="7140f1766a80ed09f082a42b25dfe173"/>
    <n v="1"/>
    <x v="1"/>
    <n v="1"/>
    <n v="47.94"/>
    <s v="1 (single)"/>
    <x v="4"/>
  </r>
  <r>
    <s v="9841304c5432e46d9cfd508835b743b1"/>
    <n v="1"/>
    <x v="0"/>
    <n v="3"/>
    <n v="147.47"/>
    <s v="2-3 installments"/>
    <x v="7"/>
  </r>
  <r>
    <s v="f0d9a9e5ae6be6b5b74b1d58208e6261"/>
    <n v="1"/>
    <x v="0"/>
    <n v="1"/>
    <n v="67.56"/>
    <s v="1 (single)"/>
    <x v="12"/>
  </r>
  <r>
    <s v="ccab611a69c000eba169258977bd3d84"/>
    <n v="1"/>
    <x v="1"/>
    <n v="1"/>
    <n v="138.9"/>
    <s v="1 (single)"/>
    <x v="6"/>
  </r>
  <r>
    <s v="10fda92f9390e0b13e41ce5ce692a2cc"/>
    <n v="1"/>
    <x v="1"/>
    <n v="1"/>
    <n v="40.69"/>
    <s v="1 (single)"/>
    <x v="20"/>
  </r>
  <r>
    <s v="148ee9d672f9101508eb05e1e7a677b4"/>
    <n v="1"/>
    <x v="0"/>
    <n v="1"/>
    <n v="103.43"/>
    <s v="1 (single)"/>
    <x v="1"/>
  </r>
  <r>
    <s v="28fb48574c983c05540825d1abf49e26"/>
    <n v="1"/>
    <x v="2"/>
    <n v="1"/>
    <n v="26.68"/>
    <s v="1 (single)"/>
    <x v="1"/>
  </r>
  <r>
    <s v="eed9644811f4d0e16bbcf03449d12698"/>
    <n v="1"/>
    <x v="0"/>
    <n v="2"/>
    <n v="144.31"/>
    <s v="2-3 installments"/>
    <x v="19"/>
  </r>
  <r>
    <s v="1bc3ce28b0a3f83481e648fb1881e44b"/>
    <n v="1"/>
    <x v="0"/>
    <n v="1"/>
    <n v="49.42"/>
    <s v="1 (single)"/>
    <x v="0"/>
  </r>
  <r>
    <s v="e6d1b2275402fa4946ee8a3d37712c93"/>
    <n v="1"/>
    <x v="0"/>
    <n v="9"/>
    <n v="90.3"/>
    <s v="7-10 installments"/>
    <x v="1"/>
  </r>
  <r>
    <s v="deae800566c689f2a076d37be35e4c7a"/>
    <n v="1"/>
    <x v="0"/>
    <n v="8"/>
    <n v="729.17"/>
    <s v="7-10 installments"/>
    <x v="14"/>
  </r>
  <r>
    <s v="29f32f0cdbb988ca3cbb57521614e958"/>
    <n v="1"/>
    <x v="0"/>
    <n v="5"/>
    <n v="70.53"/>
    <s v="4-6 installments"/>
    <x v="0"/>
  </r>
  <r>
    <s v="f80bb64f9bb2ac4ced01632c44a67e0d"/>
    <n v="1"/>
    <x v="0"/>
    <n v="1"/>
    <n v="8.44"/>
    <s v="1 (single)"/>
    <x v="8"/>
  </r>
  <r>
    <s v="a601d022409232a8c75200e448dfb843"/>
    <n v="1"/>
    <x v="0"/>
    <n v="1"/>
    <n v="100.11"/>
    <s v="1 (single)"/>
    <x v="5"/>
  </r>
  <r>
    <s v="5820dd9ea37cacf01bfff5a4b9ccfb13"/>
    <n v="1"/>
    <x v="0"/>
    <n v="2"/>
    <n v="111.32"/>
    <s v="2-3 installments"/>
    <x v="22"/>
  </r>
  <r>
    <s v="34dedd5cb5e0f12df565171392540a8f"/>
    <n v="2"/>
    <x v="2"/>
    <n v="1"/>
    <n v="95.56"/>
    <s v="1 (single)"/>
    <x v="1"/>
  </r>
  <r>
    <s v="23976d6dc9224e9d1f9e38a7b6fb03df"/>
    <n v="1"/>
    <x v="0"/>
    <n v="1"/>
    <n v="106.38"/>
    <s v="1 (single)"/>
    <x v="8"/>
  </r>
  <r>
    <s v="fd675af66d4e1a4c1a3bf57b8d31f791"/>
    <n v="1"/>
    <x v="0"/>
    <n v="3"/>
    <n v="118.9"/>
    <s v="2-3 installments"/>
    <x v="1"/>
  </r>
  <r>
    <s v="2ed35bba35070885f6e0ff68cefe670d"/>
    <n v="1"/>
    <x v="1"/>
    <n v="1"/>
    <n v="92.23999999999999"/>
    <s v="1 (single)"/>
    <x v="1"/>
  </r>
  <r>
    <s v="755062e6c08cf5b87a6eb6a094eca92b"/>
    <n v="1"/>
    <x v="0"/>
    <n v="1"/>
    <n v="82.67"/>
    <s v="1 (single)"/>
    <x v="5"/>
  </r>
  <r>
    <s v="d3e02de362fc9f3853a322184625c590"/>
    <n v="1"/>
    <x v="0"/>
    <n v="10"/>
    <n v="222.01"/>
    <s v="7-10 installments"/>
    <x v="8"/>
  </r>
  <r>
    <s v="43d60e5304df2b3b2d51d32499266433"/>
    <n v="1"/>
    <x v="0"/>
    <n v="1"/>
    <n v="175.87"/>
    <s v="1 (single)"/>
    <x v="0"/>
  </r>
  <r>
    <s v="0eda4018077fe64a701b5af5b47dba15"/>
    <n v="1"/>
    <x v="1"/>
    <n v="1"/>
    <n v="101.34"/>
    <s v="1 (single)"/>
    <x v="0"/>
  </r>
  <r>
    <s v="3c843728a555b7e433f4a128b82d6740"/>
    <n v="1"/>
    <x v="0"/>
    <n v="3"/>
    <n v="156.19"/>
    <s v="2-3 installments"/>
    <x v="0"/>
  </r>
  <r>
    <s v="d3e80887b0f3cb72b3b9966a6071c8db"/>
    <n v="1"/>
    <x v="0"/>
    <n v="2"/>
    <n v="90.25"/>
    <s v="2-3 installments"/>
    <x v="4"/>
  </r>
  <r>
    <s v="eb7e858d6252b3de0c50073e03a654fc"/>
    <n v="1"/>
    <x v="1"/>
    <n v="1"/>
    <n v="154.22"/>
    <s v="1 (single)"/>
    <x v="7"/>
  </r>
  <r>
    <s v="adb5229ba2403ffab5e2b7cd6e33459e"/>
    <n v="1"/>
    <x v="0"/>
    <n v="2"/>
    <n v="27.77"/>
    <s v="2-3 installments"/>
    <x v="1"/>
  </r>
  <r>
    <s v="699c772093df6cd7b0a73ddac5132a93"/>
    <n v="1"/>
    <x v="0"/>
    <n v="1"/>
    <n v="189.19"/>
    <s v="1 (single)"/>
    <x v="12"/>
  </r>
  <r>
    <s v="ba900c122a364faa9a3c7d271bc2308d"/>
    <n v="1"/>
    <x v="0"/>
    <n v="6"/>
    <n v="67.69"/>
    <s v="4-6 installments"/>
    <x v="1"/>
  </r>
  <r>
    <s v="916f6a4c3dcd2f31f59a340a281e888e"/>
    <n v="1"/>
    <x v="1"/>
    <n v="1"/>
    <n v="73.34"/>
    <s v="1 (single)"/>
    <x v="8"/>
  </r>
  <r>
    <s v="3ce1b0c541f9f11f10e841355e9caa7e"/>
    <n v="1"/>
    <x v="1"/>
    <n v="1"/>
    <n v="142.1"/>
    <s v="1 (single)"/>
    <x v="1"/>
  </r>
  <r>
    <s v="4299a0c82607e27f3ed35f448206573f"/>
    <n v="1"/>
    <x v="0"/>
    <n v="10"/>
    <n v="139.62"/>
    <s v="7-10 installments"/>
    <x v="1"/>
  </r>
  <r>
    <s v="0ffc72fbf456655a67de48c1bd094594"/>
    <n v="1"/>
    <x v="0"/>
    <n v="1"/>
    <n v="72.76000000000001"/>
    <s v="1 (single)"/>
    <x v="1"/>
  </r>
  <r>
    <s v="bd75e9df026607f1d2589db648d90ed3"/>
    <n v="1"/>
    <x v="0"/>
    <n v="1"/>
    <n v="123.67"/>
    <s v="1 (single)"/>
    <x v="1"/>
  </r>
  <r>
    <s v="20622ef355900d1bef22d837aecbe32f"/>
    <n v="1"/>
    <x v="2"/>
    <n v="1"/>
    <n v="217.57"/>
    <s v="1 (single)"/>
    <x v="10"/>
  </r>
  <r>
    <s v="b1c51fb49ee0d5934e33c77c603e6652"/>
    <n v="1"/>
    <x v="3"/>
    <n v="1"/>
    <n v="418.9"/>
    <s v="1 (single)"/>
    <x v="7"/>
  </r>
  <r>
    <s v="5204d67853f827d1ee32810bf8f2d6c2"/>
    <n v="1"/>
    <x v="0"/>
    <n v="3"/>
    <n v="86.59"/>
    <s v="2-3 installments"/>
    <x v="1"/>
  </r>
  <r>
    <s v="badb0dd3be1e47b016f7ce9a3a7168b8"/>
    <n v="1"/>
    <x v="1"/>
    <n v="1"/>
    <n v="54"/>
    <s v="1 (single)"/>
    <x v="1"/>
  </r>
  <r>
    <s v="46ba2cde3624acc8577b0e45af4c67b9"/>
    <n v="1"/>
    <x v="0"/>
    <n v="5"/>
    <n v="181.13"/>
    <s v="4-6 installments"/>
    <x v="12"/>
  </r>
  <r>
    <s v="1da5fa1f1507745c40e2aefe0b6941e7"/>
    <n v="1"/>
    <x v="0"/>
    <n v="10"/>
    <n v="148.06"/>
    <s v="7-10 installments"/>
    <x v="1"/>
  </r>
  <r>
    <s v="1478e287c27b62fbae90329970302f1e"/>
    <n v="1"/>
    <x v="0"/>
    <n v="1"/>
    <n v="133.18"/>
    <s v="1 (single)"/>
    <x v="1"/>
  </r>
  <r>
    <s v="02a4b1835e0a493657a4d3281ca249bb"/>
    <n v="1"/>
    <x v="0"/>
    <n v="10"/>
    <n v="157.13"/>
    <s v="7-10 installments"/>
    <x v="0"/>
  </r>
  <r>
    <s v="6f51b9ddebdbc1c999a68bf0cabe83e8"/>
    <n v="1"/>
    <x v="0"/>
    <n v="1"/>
    <n v="55.03"/>
    <s v="1 (single)"/>
    <x v="15"/>
  </r>
  <r>
    <s v="1d4744e42dc6d786bbc9512601f7e49c"/>
    <n v="1"/>
    <x v="0"/>
    <n v="2"/>
    <n v="77.98"/>
    <s v="2-3 installments"/>
    <x v="1"/>
  </r>
  <r>
    <s v="d8448e657de2d4181e64b8fcf0506e9f"/>
    <n v="1"/>
    <x v="0"/>
    <n v="6"/>
    <n v="157.81"/>
    <s v="4-6 installments"/>
    <x v="12"/>
  </r>
  <r>
    <s v="383730d8be253fb34891920a417f2861"/>
    <n v="1"/>
    <x v="0"/>
    <n v="3"/>
    <n v="497.89"/>
    <s v="2-3 installments"/>
    <x v="1"/>
  </r>
  <r>
    <s v="5302018f3ca79e79316ca710edfe29a6"/>
    <n v="1"/>
    <x v="0"/>
    <n v="2"/>
    <n v="166.11"/>
    <s v="2-3 installments"/>
    <x v="1"/>
  </r>
  <r>
    <s v="0f3a5047f59b6a2df32f4471eedb41c5"/>
    <n v="1"/>
    <x v="0"/>
    <n v="10"/>
    <n v="395.46"/>
    <s v="7-10 installments"/>
    <x v="1"/>
  </r>
  <r>
    <s v="28f5847427849401fb017537fd20da41"/>
    <n v="1"/>
    <x v="0"/>
    <n v="4"/>
    <n v="41.93"/>
    <s v="4-6 installments"/>
    <x v="1"/>
  </r>
  <r>
    <s v="28f07abcb98384e4f6999f70c7ff3d13"/>
    <n v="1"/>
    <x v="0"/>
    <n v="8"/>
    <n v="188.52"/>
    <s v="7-10 installments"/>
    <x v="1"/>
  </r>
  <r>
    <s v="28b3a0c20aef4102b44f6928bdcffc7d"/>
    <n v="1"/>
    <x v="0"/>
    <n v="4"/>
    <n v="151.92"/>
    <s v="4-6 installments"/>
    <x v="1"/>
  </r>
  <r>
    <s v="b1efe5ab6f4610dc50fd9e55e4269b58"/>
    <n v="1"/>
    <x v="0"/>
    <n v="1"/>
    <n v="65.17"/>
    <s v="1 (single)"/>
    <x v="20"/>
  </r>
  <r>
    <s v="81e5043198a44ddeb226002ff55d8ad4"/>
    <n v="1"/>
    <x v="0"/>
    <n v="10"/>
    <n v="108.12"/>
    <s v="7-10 installments"/>
    <x v="12"/>
  </r>
  <r>
    <s v="db22016bef74b6dc92aabe8713dd0eef"/>
    <n v="1"/>
    <x v="0"/>
    <n v="1"/>
    <n v="37.69"/>
    <s v="1 (single)"/>
    <x v="1"/>
  </r>
  <r>
    <s v="84b0b638cd0168c9b746cca306bae3dc"/>
    <n v="1"/>
    <x v="1"/>
    <n v="1"/>
    <n v="62.28"/>
    <s v="1 (single)"/>
    <x v="10"/>
  </r>
  <r>
    <s v="e271e657e4d6b7cd8627e5ba90ad3929"/>
    <n v="1"/>
    <x v="0"/>
    <n v="3"/>
    <n v="222.68"/>
    <s v="2-3 installments"/>
    <x v="1"/>
  </r>
  <r>
    <s v="58e1a22619f23efd803e43cc8c65908e"/>
    <n v="1"/>
    <x v="0"/>
    <n v="2"/>
    <n v="76.38"/>
    <s v="2-3 installments"/>
    <x v="8"/>
  </r>
  <r>
    <s v="b4cfd92086298b1af6fd30b2625583c8"/>
    <n v="1"/>
    <x v="0"/>
    <n v="8"/>
    <n v="96.8"/>
    <s v="7-10 installments"/>
    <x v="7"/>
  </r>
  <r>
    <s v="9e0ca19fb3cd696e318f58f0613ee8b1"/>
    <n v="1"/>
    <x v="0"/>
    <n v="2"/>
    <n v="127.9"/>
    <s v="2-3 installments"/>
    <x v="1"/>
  </r>
  <r>
    <s v="b391fd34f5d52bfc8de47b44d609e490"/>
    <n v="1"/>
    <x v="2"/>
    <n v="1"/>
    <n v="65.70999999999999"/>
    <s v="1 (single)"/>
    <x v="1"/>
  </r>
  <r>
    <s v="4dda84ad43d105c6d3b73004b4f647ba"/>
    <n v="1"/>
    <x v="0"/>
    <n v="1"/>
    <n v="86.81"/>
    <s v="1 (single)"/>
    <x v="22"/>
  </r>
  <r>
    <s v="deb08269080b64b8e69bcd06b808889a"/>
    <n v="1"/>
    <x v="0"/>
    <n v="2"/>
    <n v="261.92"/>
    <s v="2-3 installments"/>
    <x v="12"/>
  </r>
  <r>
    <s v="7b46ef3113a4b5ca5e06eb8ac14131c2"/>
    <n v="1"/>
    <x v="0"/>
    <n v="5"/>
    <n v="295.56"/>
    <s v="4-6 installments"/>
    <x v="1"/>
  </r>
  <r>
    <s v="1e01369b33244af82c1b44d7359da3dc"/>
    <n v="1"/>
    <x v="0"/>
    <n v="1"/>
    <n v="131.11"/>
    <s v="1 (single)"/>
    <x v="1"/>
  </r>
  <r>
    <s v="b191545cfb775e72c067683831bf4b0f"/>
    <n v="1"/>
    <x v="0"/>
    <n v="1"/>
    <n v="24.43"/>
    <s v="1 (single)"/>
    <x v="8"/>
  </r>
  <r>
    <s v="76b1bcac04cffba74b00e4be75f58f9f"/>
    <n v="1"/>
    <x v="0"/>
    <n v="8"/>
    <n v="135"/>
    <s v="7-10 installments"/>
    <x v="1"/>
  </r>
  <r>
    <s v="0b277c8a59b6fac83b512d46a575c8cc"/>
    <n v="1"/>
    <x v="0"/>
    <n v="7"/>
    <n v="75.06999999999999"/>
    <s v="7-10 installments"/>
    <x v="8"/>
  </r>
  <r>
    <s v="5f8692d4a41e2be3cf2a61b57cec915b"/>
    <n v="1"/>
    <x v="0"/>
    <n v="1"/>
    <n v="55.09"/>
    <s v="1 (single)"/>
    <x v="6"/>
  </r>
  <r>
    <s v="99bbd60bc8f989c66847afcdba6fbe7c"/>
    <n v="1"/>
    <x v="0"/>
    <n v="2"/>
    <n v="194.91"/>
    <s v="2-3 installments"/>
    <x v="12"/>
  </r>
  <r>
    <s v="abb2eb746a8ca83b66b090c521dff1d0"/>
    <n v="1"/>
    <x v="0"/>
    <n v="2"/>
    <n v="53.01"/>
    <s v="2-3 installments"/>
    <x v="16"/>
  </r>
  <r>
    <s v="d82b6e7da21a039639022ad9e9bc3e56"/>
    <n v="1"/>
    <x v="1"/>
    <n v="1"/>
    <n v="87.02"/>
    <s v="1 (single)"/>
    <x v="0"/>
  </r>
  <r>
    <s v="767ed97fc7b0133058b858a89951972a"/>
    <n v="1"/>
    <x v="0"/>
    <n v="4"/>
    <n v="99.90000000000001"/>
    <s v="4-6 installments"/>
    <x v="12"/>
  </r>
  <r>
    <s v="ee9a7a0f0c0446da13006eebdfa5e0b1"/>
    <n v="1"/>
    <x v="0"/>
    <n v="1"/>
    <n v="37.77"/>
    <s v="1 (single)"/>
    <x v="1"/>
  </r>
  <r>
    <s v="c588d6fe9640b6198171ed8c30981057"/>
    <n v="1"/>
    <x v="0"/>
    <n v="1"/>
    <n v="35.42"/>
    <s v="1 (single)"/>
    <x v="4"/>
  </r>
  <r>
    <s v="8203c6a0f836ad28ea9043e6db95cb71"/>
    <n v="1"/>
    <x v="0"/>
    <n v="1"/>
    <n v="43.17"/>
    <s v="1 (single)"/>
    <x v="1"/>
  </r>
  <r>
    <s v="9ee1e0b23de00d0f485da371304385f4"/>
    <n v="1"/>
    <x v="0"/>
    <n v="3"/>
    <n v="35.09"/>
    <s v="2-3 installments"/>
    <x v="7"/>
  </r>
  <r>
    <s v="6fc1f769bfeb1481960874a33a43c449"/>
    <n v="1"/>
    <x v="0"/>
    <n v="1"/>
    <n v="136.83"/>
    <s v="1 (single)"/>
    <x v="1"/>
  </r>
  <r>
    <s v="ad68ada2adbaeaf13d4da68703e0a301"/>
    <n v="1"/>
    <x v="0"/>
    <n v="1"/>
    <n v="173.86"/>
    <s v="1 (single)"/>
    <x v="1"/>
  </r>
  <r>
    <s v="234ca3f0b20c63f1aad520a9de28aa08"/>
    <n v="1"/>
    <x v="1"/>
    <n v="1"/>
    <n v="163.79"/>
    <s v="1 (single)"/>
    <x v="6"/>
  </r>
  <r>
    <s v="33083ef1b98c3ffaf1c217ec67963aeb"/>
    <n v="1"/>
    <x v="0"/>
    <n v="1"/>
    <n v="55.7"/>
    <s v="1 (single)"/>
    <x v="16"/>
  </r>
  <r>
    <s v="9641d6be3bc2c61bfeb713777a1a8ae0"/>
    <n v="1"/>
    <x v="1"/>
    <n v="1"/>
    <n v="175.08"/>
    <s v="1 (single)"/>
    <x v="7"/>
  </r>
  <r>
    <s v="440d0d17af552815d15a9e41abe49359"/>
    <n v="1"/>
    <x v="0"/>
    <n v="2"/>
    <n v="185.02"/>
    <s v="2-3 installments"/>
    <x v="5"/>
  </r>
  <r>
    <s v="830f2dd158e996fbc6d363d90978d530"/>
    <n v="1"/>
    <x v="1"/>
    <n v="1"/>
    <n v="30.09"/>
    <s v="1 (single)"/>
    <x v="20"/>
  </r>
  <r>
    <s v="bf60ac45ad533aad56e08608c2fa1f26"/>
    <n v="2"/>
    <x v="2"/>
    <n v="1"/>
    <n v="25"/>
    <s v="1 (single)"/>
    <x v="8"/>
  </r>
  <r>
    <s v="d2485e80a65cd94cd4a4755e0934bf47"/>
    <n v="1"/>
    <x v="0"/>
    <n v="6"/>
    <n v="162.04"/>
    <s v="4-6 installments"/>
    <x v="1"/>
  </r>
  <r>
    <s v="12a408b60b694ab095783ea92af18e1d"/>
    <n v="1"/>
    <x v="0"/>
    <n v="6"/>
    <n v="66.67"/>
    <s v="4-6 installments"/>
    <x v="0"/>
  </r>
  <r>
    <s v="d00c0296f63ccdcf9062c425887095e6"/>
    <n v="1"/>
    <x v="0"/>
    <n v="1"/>
    <n v="45.8"/>
    <s v="1 (single)"/>
    <x v="0"/>
  </r>
  <r>
    <s v="0d05881e40ca056d5ad848217bc92cb1"/>
    <n v="1"/>
    <x v="0"/>
    <n v="3"/>
    <n v="335.48"/>
    <s v="2-3 installments"/>
    <x v="0"/>
  </r>
  <r>
    <s v="d7123732c68ff880f12d65c308f133a9"/>
    <n v="1"/>
    <x v="0"/>
    <n v="5"/>
    <n v="56.78"/>
    <s v="4-6 installments"/>
    <x v="1"/>
  </r>
  <r>
    <s v="cf751a641521be29ac2213cd1756490b"/>
    <n v="1"/>
    <x v="1"/>
    <n v="1"/>
    <n v="94.3"/>
    <s v="1 (single)"/>
    <x v="8"/>
  </r>
  <r>
    <s v="44259226d73d340f929777553ecf199b"/>
    <n v="1"/>
    <x v="0"/>
    <n v="5"/>
    <n v="322.17"/>
    <s v="4-6 installments"/>
    <x v="4"/>
  </r>
  <r>
    <s v="0039500db36d50d7d0bfaf23723550f3"/>
    <n v="1"/>
    <x v="0"/>
    <n v="2"/>
    <n v="203.23"/>
    <s v="2-3 installments"/>
    <x v="18"/>
  </r>
  <r>
    <s v="3b881091c6fc2687191b01c705287c13"/>
    <n v="1"/>
    <x v="0"/>
    <n v="10"/>
    <n v="189.34"/>
    <s v="7-10 installments"/>
    <x v="3"/>
  </r>
  <r>
    <s v="c5b8e6bc67cded6cf23ac6fe3ba57d02"/>
    <n v="1"/>
    <x v="0"/>
    <n v="2"/>
    <n v="139.94"/>
    <s v="2-3 installments"/>
    <x v="0"/>
  </r>
  <r>
    <s v="af348cfa2c8539e4fc38335249aab3e8"/>
    <n v="1"/>
    <x v="0"/>
    <n v="3"/>
    <n v="41.56"/>
    <s v="2-3 installments"/>
    <x v="1"/>
  </r>
  <r>
    <s v="d4dcec44106e7301b362ee4b771b7ff3"/>
    <n v="1"/>
    <x v="0"/>
    <n v="3"/>
    <n v="125.58"/>
    <s v="2-3 installments"/>
    <x v="12"/>
  </r>
  <r>
    <s v="ebf908ba5d7c097d2839701fb3366412"/>
    <n v="1"/>
    <x v="1"/>
    <n v="1"/>
    <n v="175.08"/>
    <s v="1 (single)"/>
    <x v="1"/>
  </r>
  <r>
    <s v="5571222bcd19928723500fbf1d62c819"/>
    <n v="1"/>
    <x v="0"/>
    <n v="1"/>
    <n v="108.06"/>
    <s v="1 (single)"/>
    <x v="1"/>
  </r>
  <r>
    <s v="d54585273ec1cbb4c450e524d11d2277"/>
    <n v="1"/>
    <x v="1"/>
    <n v="1"/>
    <n v="42.1"/>
    <s v="1 (single)"/>
    <x v="19"/>
  </r>
  <r>
    <s v="1722fe3b31052dd87d3639c52ba346d0"/>
    <n v="1"/>
    <x v="1"/>
    <n v="1"/>
    <n v="117.85"/>
    <s v="1 (single)"/>
    <x v="6"/>
  </r>
  <r>
    <s v="c97b96669af0b8d42bb6991c545614c3"/>
    <n v="1"/>
    <x v="0"/>
    <n v="5"/>
    <n v="110.2"/>
    <s v="4-6 installments"/>
    <x v="1"/>
  </r>
  <r>
    <s v="259d8af4acaef000d3b679869fbd12ab"/>
    <n v="1"/>
    <x v="1"/>
    <n v="1"/>
    <n v="27.95"/>
    <s v="1 (single)"/>
    <x v="0"/>
  </r>
  <r>
    <s v="7bb14a2a67cb178e16ef288143ea56b1"/>
    <n v="1"/>
    <x v="0"/>
    <n v="1"/>
    <n v="318.44"/>
    <s v="1 (single)"/>
    <x v="0"/>
  </r>
  <r>
    <s v="e28a6e3aa7a161c1681ff579233321b8"/>
    <n v="1"/>
    <x v="0"/>
    <n v="3"/>
    <n v="163.61"/>
    <s v="2-3 installments"/>
    <x v="1"/>
  </r>
  <r>
    <s v="515c58930f7c49f1a0d9756e12491e63"/>
    <n v="1"/>
    <x v="1"/>
    <n v="1"/>
    <n v="173.68"/>
    <s v="1 (single)"/>
    <x v="1"/>
  </r>
  <r>
    <s v="e488cc26536e9d4857ff7e4605f3220d"/>
    <n v="1"/>
    <x v="0"/>
    <n v="8"/>
    <n v="86.09"/>
    <s v="7-10 installments"/>
    <x v="3"/>
  </r>
  <r>
    <s v="d5d777fdf41da773664443c2fd9acc23"/>
    <n v="1"/>
    <x v="0"/>
    <n v="1"/>
    <n v="38.42"/>
    <s v="1 (single)"/>
    <x v="1"/>
  </r>
  <r>
    <s v="8de8b85f1fd0b1e43dfe0745026e93f4"/>
    <n v="1"/>
    <x v="1"/>
    <n v="1"/>
    <n v="67.09"/>
    <s v="1 (single)"/>
    <x v="16"/>
  </r>
  <r>
    <s v="4242575865a8c4d5919561538ad8c6a7"/>
    <n v="1"/>
    <x v="1"/>
    <n v="1"/>
    <n v="102.03"/>
    <s v="1 (single)"/>
    <x v="1"/>
  </r>
  <r>
    <s v="c502117a7895e7931e1362f69676ec36"/>
    <n v="4"/>
    <x v="2"/>
    <n v="1"/>
    <n v="16.72"/>
    <s v="1 (single)"/>
    <x v="0"/>
  </r>
  <r>
    <s v="08273b57741a2ee2f20725323393b0a2"/>
    <n v="1"/>
    <x v="0"/>
    <n v="1"/>
    <n v="252.83"/>
    <s v="1 (single)"/>
    <x v="1"/>
  </r>
  <r>
    <s v="1915bc319651dfbfa6563a6d19d558c5"/>
    <n v="1"/>
    <x v="0"/>
    <n v="1"/>
    <n v="65.78"/>
    <s v="1 (single)"/>
    <x v="1"/>
  </r>
  <r>
    <s v="d147001bf6f7a4295040343db205d9c1"/>
    <n v="1"/>
    <x v="1"/>
    <n v="1"/>
    <n v="136.91"/>
    <s v="1 (single)"/>
    <x v="4"/>
  </r>
  <r>
    <s v="ce22ba2aeac996a236980d5412bcfcdd"/>
    <n v="1"/>
    <x v="0"/>
    <n v="5"/>
    <n v="52.26"/>
    <s v="4-6 installments"/>
    <x v="1"/>
  </r>
  <r>
    <s v="daee6281770c2306ab2b78d4fd38ef83"/>
    <n v="1"/>
    <x v="0"/>
    <n v="2"/>
    <n v="57.38"/>
    <s v="2-3 installments"/>
    <x v="1"/>
  </r>
  <r>
    <s v="f4f8522daccc59321b1358e61baa1ca7"/>
    <n v="1"/>
    <x v="1"/>
    <n v="1"/>
    <n v="46.69"/>
    <s v="1 (single)"/>
    <x v="20"/>
  </r>
  <r>
    <s v="6611a632dd160c4990e284877626223d"/>
    <n v="1"/>
    <x v="0"/>
    <n v="4"/>
    <n v="86.98999999999999"/>
    <s v="4-6 installments"/>
    <x v="14"/>
  </r>
  <r>
    <s v="9490f95bd06a2f4597126939a670b02e"/>
    <n v="1"/>
    <x v="1"/>
    <n v="1"/>
    <n v="123.54"/>
    <s v="1 (single)"/>
    <x v="12"/>
  </r>
  <r>
    <s v="4d800ff31c8c5d493ba7137dbf5b45b7"/>
    <n v="1"/>
    <x v="0"/>
    <n v="1"/>
    <n v="132.34"/>
    <s v="1 (single)"/>
    <x v="1"/>
  </r>
  <r>
    <s v="2025b5bad835a500f8422436e24bd78f"/>
    <n v="1"/>
    <x v="0"/>
    <n v="8"/>
    <n v="351.48"/>
    <s v="7-10 installments"/>
    <x v="0"/>
  </r>
  <r>
    <s v="ce31aa6bc49989f71e4eb6f02f702f51"/>
    <n v="1"/>
    <x v="0"/>
    <n v="2"/>
    <n v="79.86"/>
    <s v="2-3 installments"/>
    <x v="6"/>
  </r>
  <r>
    <s v="426cb887d39c423e83e61bcc40e6c973"/>
    <n v="1"/>
    <x v="0"/>
    <n v="1"/>
    <n v="56.96"/>
    <s v="1 (single)"/>
    <x v="12"/>
  </r>
  <r>
    <s v="491d8dc8c735f10c304ddaff40e1b3dd"/>
    <n v="1"/>
    <x v="1"/>
    <n v="1"/>
    <n v="205.08"/>
    <s v="1 (single)"/>
    <x v="1"/>
  </r>
  <r>
    <s v="dbc097913df341f30b9f9e92f459cee2"/>
    <n v="2"/>
    <x v="2"/>
    <n v="1"/>
    <n v="50"/>
    <s v="1 (single)"/>
    <x v="1"/>
  </r>
  <r>
    <s v="9223919b300f6989e1715333fca0d6ce"/>
    <n v="1"/>
    <x v="0"/>
    <n v="1"/>
    <n v="96.31999999999999"/>
    <s v="1 (single)"/>
    <x v="8"/>
  </r>
  <r>
    <s v="bced00a55bb6ecdb3c4a181b43ddf3e7"/>
    <n v="1"/>
    <x v="0"/>
    <n v="7"/>
    <n v="142.94"/>
    <s v="7-10 installments"/>
    <x v="1"/>
  </r>
  <r>
    <s v="5187d6e3efdec859c111d889c9ad7d9a"/>
    <n v="1"/>
    <x v="0"/>
    <n v="9"/>
    <n v="90.28"/>
    <s v="7-10 installments"/>
    <x v="12"/>
  </r>
  <r>
    <s v="2dd14275918584fb2a28d4a4300d01e0"/>
    <n v="1"/>
    <x v="0"/>
    <n v="2"/>
    <n v="54.69"/>
    <s v="2-3 installments"/>
    <x v="8"/>
  </r>
  <r>
    <s v="2be14bfbd7aa00107ece493cbbcc29f0"/>
    <n v="1"/>
    <x v="0"/>
    <n v="3"/>
    <n v="176.16"/>
    <s v="2-3 installments"/>
    <x v="1"/>
  </r>
  <r>
    <s v="d3cdcf5216c68dafd7a510a4d1c24684"/>
    <n v="1"/>
    <x v="0"/>
    <n v="9"/>
    <n v="99.3"/>
    <s v="7-10 installments"/>
    <x v="20"/>
  </r>
  <r>
    <s v="d6d81bd1355195a80011c4040eddd98a"/>
    <n v="1"/>
    <x v="1"/>
    <n v="1"/>
    <n v="193.6"/>
    <s v="1 (single)"/>
    <x v="7"/>
  </r>
  <r>
    <s v="3349d5fc8a511315de279fcce11049f6"/>
    <n v="5"/>
    <x v="2"/>
    <n v="1"/>
    <n v="38.14"/>
    <s v="1 (single)"/>
    <x v="8"/>
  </r>
  <r>
    <s v="6922a9ced1ae0dcc65cf9b784c8b7251"/>
    <n v="1"/>
    <x v="0"/>
    <n v="4"/>
    <n v="84.62"/>
    <s v="4-6 installments"/>
    <x v="0"/>
  </r>
  <r>
    <s v="fef460386535d68be40b5323a195b4b1"/>
    <n v="1"/>
    <x v="1"/>
    <n v="1"/>
    <n v="61.07"/>
    <s v="1 (single)"/>
    <x v="6"/>
  </r>
  <r>
    <s v="ba65d70e8d6eebcfd0cb5d88c2497383"/>
    <n v="1"/>
    <x v="0"/>
    <n v="5"/>
    <n v="51.84"/>
    <s v="4-6 installments"/>
    <x v="1"/>
  </r>
  <r>
    <s v="4bb23abf0ff6b2a50e22e54a9021be4b"/>
    <n v="1"/>
    <x v="0"/>
    <n v="2"/>
    <n v="27.77"/>
    <s v="2-3 installments"/>
    <x v="1"/>
  </r>
  <r>
    <s v="0baa0062fe85d1ac765aa6ee112bb624"/>
    <n v="1"/>
    <x v="0"/>
    <n v="1"/>
    <n v="22.7"/>
    <s v="1 (single)"/>
    <x v="1"/>
  </r>
  <r>
    <s v="71eb50917f5fc3dad71d5db670959dc5"/>
    <n v="1"/>
    <x v="0"/>
    <n v="1"/>
    <n v="61.69"/>
    <s v="1 (single)"/>
    <x v="1"/>
  </r>
  <r>
    <s v="6d306f5d7fbcb1959017af34579fb7a6"/>
    <n v="1"/>
    <x v="0"/>
    <n v="2"/>
    <n v="102.74"/>
    <s v="2-3 installments"/>
    <x v="3"/>
  </r>
  <r>
    <s v="71148ac51efd65a856dbae23d6c5d0ea"/>
    <n v="1"/>
    <x v="0"/>
    <n v="3"/>
    <n v="63.27"/>
    <s v="2-3 installments"/>
    <x v="1"/>
  </r>
  <r>
    <s v="fe386506094fadffd450e5754b5d9c17"/>
    <n v="1"/>
    <x v="0"/>
    <n v="1"/>
    <n v="121.82"/>
    <s v="1 (single)"/>
    <x v="6"/>
  </r>
  <r>
    <s v="7c8d6e2623f98429c28ab00ffdced669"/>
    <n v="1"/>
    <x v="1"/>
    <n v="1"/>
    <n v="133.14"/>
    <s v="1 (single)"/>
    <x v="5"/>
  </r>
  <r>
    <s v="38ac62af1b354671501c9bbfc55bf187"/>
    <n v="1"/>
    <x v="1"/>
    <n v="1"/>
    <n v="286.88"/>
    <s v="1 (single)"/>
    <x v="0"/>
  </r>
  <r>
    <s v="8b7e078c49289a39e53036d4f6220725"/>
    <n v="1"/>
    <x v="0"/>
    <n v="1"/>
    <n v="53.82"/>
    <s v="1 (single)"/>
    <x v="8"/>
  </r>
  <r>
    <s v="63cb9481eda48b82bb600b4e38026b91"/>
    <n v="1"/>
    <x v="0"/>
    <n v="4"/>
    <n v="134.14"/>
    <s v="4-6 installments"/>
    <x v="1"/>
  </r>
  <r>
    <s v="d183fc49f91a7ab7a5450ffc7057a6ff"/>
    <n v="1"/>
    <x v="0"/>
    <n v="1"/>
    <n v="113.62"/>
    <s v="1 (single)"/>
    <x v="1"/>
  </r>
  <r>
    <s v="3ed1ef20c8c54360c670c3f6c793c130"/>
    <n v="1"/>
    <x v="0"/>
    <n v="8"/>
    <n v="219.52"/>
    <s v="7-10 installments"/>
    <x v="8"/>
  </r>
  <r>
    <s v="180b4ae191a63f7b4b84273c98470fef"/>
    <n v="1"/>
    <x v="0"/>
    <n v="4"/>
    <n v="316.34"/>
    <s v="4-6 installments"/>
    <x v="1"/>
  </r>
  <r>
    <s v="261a8ca735b8270388b09a99abbb1cff"/>
    <n v="1"/>
    <x v="0"/>
    <n v="1"/>
    <n v="638.51"/>
    <s v="1 (single)"/>
    <x v="5"/>
  </r>
  <r>
    <s v="1c7c8ab324927f5b6e52338bd110bef4"/>
    <n v="1"/>
    <x v="0"/>
    <n v="3"/>
    <n v="110.09"/>
    <s v="2-3 installments"/>
    <x v="1"/>
  </r>
  <r>
    <s v="e5a27742b0ebeb86dd3cae97b4fd3eb0"/>
    <n v="1"/>
    <x v="0"/>
    <n v="3"/>
    <n v="260.64"/>
    <s v="2-3 installments"/>
    <x v="16"/>
  </r>
  <r>
    <s v="3302991f59df38b26cebf1c9eebd75bc"/>
    <n v="1"/>
    <x v="0"/>
    <n v="1"/>
    <n v="73.34"/>
    <s v="1 (single)"/>
    <x v="1"/>
  </r>
  <r>
    <s v="7c3737205cc106d15b37199a8a95d0d4"/>
    <n v="1"/>
    <x v="0"/>
    <n v="1"/>
    <n v="24.17"/>
    <s v="1 (single)"/>
    <x v="1"/>
  </r>
  <r>
    <s v="264deac888717a54971fa3109f6709e3"/>
    <n v="1"/>
    <x v="0"/>
    <n v="10"/>
    <n v="117.85"/>
    <s v="7-10 installments"/>
    <x v="3"/>
  </r>
  <r>
    <s v="1394e025297d62db2c4e7b15df476489"/>
    <n v="1"/>
    <x v="1"/>
    <n v="1"/>
    <n v="76.94"/>
    <s v="1 (single)"/>
    <x v="1"/>
  </r>
  <r>
    <s v="5c70dd56919e4ecb33f8d48067944b48"/>
    <n v="1"/>
    <x v="1"/>
    <n v="1"/>
    <n v="92.34999999999999"/>
    <s v="1 (single)"/>
    <x v="20"/>
  </r>
  <r>
    <s v="4e0db43ba51c0e0ede8c48b094526132"/>
    <n v="1"/>
    <x v="0"/>
    <n v="10"/>
    <n v="957.6"/>
    <s v="7-10 installments"/>
    <x v="1"/>
  </r>
  <r>
    <s v="f7dd38faa4d2c82426db7bf67a208644"/>
    <n v="1"/>
    <x v="1"/>
    <n v="1"/>
    <n v="181.17"/>
    <s v="1 (single)"/>
    <x v="24"/>
  </r>
  <r>
    <s v="02c9b2b746777e4dadcf72941e5a010d"/>
    <n v="1"/>
    <x v="0"/>
    <n v="6"/>
    <n v="218.28"/>
    <s v="4-6 installments"/>
    <x v="20"/>
  </r>
  <r>
    <s v="6cd3f2ca1a0a50c0500752842d4dd018"/>
    <n v="1"/>
    <x v="0"/>
    <n v="1"/>
    <n v="138.29"/>
    <s v="1 (single)"/>
    <x v="1"/>
  </r>
  <r>
    <s v="ce0e053019fe2441df8363b9bf4208a7"/>
    <n v="1"/>
    <x v="0"/>
    <n v="2"/>
    <n v="65.14"/>
    <s v="2-3 installments"/>
    <x v="16"/>
  </r>
  <r>
    <s v="4745c32df5349a726f97d2a85aa32b40"/>
    <n v="1"/>
    <x v="0"/>
    <n v="10"/>
    <n v="158.34"/>
    <s v="7-10 installments"/>
    <x v="8"/>
  </r>
  <r>
    <s v="810ea3f99fb113258f0ddba1e22288a8"/>
    <n v="1"/>
    <x v="1"/>
    <n v="1"/>
    <n v="46.85"/>
    <s v="1 (single)"/>
    <x v="4"/>
  </r>
  <r>
    <s v="f6cffce5b4b2b4c67d3e3261a5b63e89"/>
    <n v="1"/>
    <x v="0"/>
    <n v="7"/>
    <n v="73.48"/>
    <s v="7-10 installments"/>
    <x v="0"/>
  </r>
  <r>
    <s v="dc96a12713fb7cbfd8feac4ab0b8f2a2"/>
    <n v="6"/>
    <x v="2"/>
    <n v="1"/>
    <n v="30"/>
    <s v="1 (single)"/>
    <x v="1"/>
  </r>
  <r>
    <s v="ddc5df3b1c497720bae1692c170baec0"/>
    <n v="1"/>
    <x v="0"/>
    <n v="3"/>
    <n v="192.35"/>
    <s v="2-3 installments"/>
    <x v="20"/>
  </r>
  <r>
    <s v="7fa3d4b04565f46b2457bb270e06eea6"/>
    <n v="1"/>
    <x v="1"/>
    <n v="1"/>
    <n v="36.69"/>
    <s v="1 (single)"/>
    <x v="20"/>
  </r>
  <r>
    <s v="c962dcc5dbea32a63325a3f4a0c271ed"/>
    <n v="1"/>
    <x v="0"/>
    <n v="4"/>
    <n v="386.6"/>
    <s v="4-6 installments"/>
    <x v="16"/>
  </r>
  <r>
    <s v="5b33463a5e3fd8ed5b6ad88d44edd316"/>
    <n v="1"/>
    <x v="0"/>
    <n v="3"/>
    <n v="180.71"/>
    <s v="2-3 installments"/>
    <x v="1"/>
  </r>
  <r>
    <s v="3e209a35ca9fb429434e538d9a015df5"/>
    <n v="1"/>
    <x v="0"/>
    <n v="1"/>
    <n v="114.42"/>
    <s v="1 (single)"/>
    <x v="8"/>
  </r>
  <r>
    <s v="0726665518da3a4e1b9efff4de0089fc"/>
    <n v="1"/>
    <x v="0"/>
    <n v="1"/>
    <n v="52.28"/>
    <s v="1 (single)"/>
    <x v="1"/>
  </r>
  <r>
    <s v="5b4e981913377d776f83cb4ffd82ad31"/>
    <n v="1"/>
    <x v="0"/>
    <n v="4"/>
    <n v="44.67"/>
    <s v="4-6 installments"/>
    <x v="1"/>
  </r>
  <r>
    <s v="4f11c536ca6b0a28ea1c7583d6a5df63"/>
    <n v="1"/>
    <x v="0"/>
    <n v="3"/>
    <n v="208.36"/>
    <s v="2-3 installments"/>
    <x v="4"/>
  </r>
  <r>
    <s v="ee29bed70e80a64a4f9536787477d196"/>
    <n v="1"/>
    <x v="1"/>
    <n v="1"/>
    <n v="86.2"/>
    <s v="1 (single)"/>
    <x v="12"/>
  </r>
  <r>
    <s v="892d14cfe4157476879d57275df6615f"/>
    <n v="1"/>
    <x v="0"/>
    <n v="8"/>
    <n v="451.75"/>
    <s v="7-10 installments"/>
    <x v="18"/>
  </r>
  <r>
    <s v="85a5c526407a1b180dd5bccc622be107"/>
    <n v="1"/>
    <x v="0"/>
    <n v="10"/>
    <n v="319.58"/>
    <s v="7-10 installments"/>
    <x v="6"/>
  </r>
  <r>
    <s v="b38ee0ac5659615e52925c28caea5aec"/>
    <n v="1"/>
    <x v="1"/>
    <n v="1"/>
    <n v="48.69"/>
    <s v="1 (single)"/>
    <x v="20"/>
  </r>
  <r>
    <s v="9289b2c9f04a99b28f563d5093612afe"/>
    <n v="1"/>
    <x v="1"/>
    <n v="1"/>
    <n v="66.14"/>
    <s v="1 (single)"/>
    <x v="22"/>
  </r>
  <r>
    <s v="ef0e9ebf18b0033d57b60ee42b12d65f"/>
    <n v="1"/>
    <x v="0"/>
    <n v="6"/>
    <n v="190.22"/>
    <s v="4-6 installments"/>
    <x v="12"/>
  </r>
  <r>
    <s v="cb1ba18d16a7bfa79c87de73dbfc46db"/>
    <n v="1"/>
    <x v="0"/>
    <n v="10"/>
    <n v="279.74"/>
    <s v="7-10 installments"/>
    <x v="1"/>
  </r>
  <r>
    <s v="8af354896f0ed90b19d368003ac83254"/>
    <n v="1"/>
    <x v="0"/>
    <n v="3"/>
    <n v="66"/>
    <s v="2-3 installments"/>
    <x v="0"/>
  </r>
  <r>
    <s v="0f5a53ae56987191b3c638ed0f784a8d"/>
    <n v="1"/>
    <x v="1"/>
    <n v="1"/>
    <n v="55.69"/>
    <s v="1 (single)"/>
    <x v="1"/>
  </r>
  <r>
    <s v="96e9ecc667e4daf9dffd5ee2173815bd"/>
    <n v="1"/>
    <x v="0"/>
    <n v="10"/>
    <n v="210"/>
    <s v="7-10 installments"/>
    <x v="8"/>
  </r>
  <r>
    <s v="63f4e8e0d0a8785a8ba9e4e86e0cbb91"/>
    <n v="3"/>
    <x v="2"/>
    <n v="1"/>
    <n v="62.7"/>
    <s v="1 (single)"/>
    <x v="1"/>
  </r>
  <r>
    <s v="0516c22655fe1e1f0b3390f4ee3fc5f6"/>
    <n v="1"/>
    <x v="2"/>
    <n v="1"/>
    <n v="31.92"/>
    <s v="1 (single)"/>
    <x v="0"/>
  </r>
  <r>
    <s v="4813c50e3548fa87684c05b730ecccee"/>
    <n v="1"/>
    <x v="1"/>
    <n v="1"/>
    <n v="41"/>
    <s v="1 (single)"/>
    <x v="4"/>
  </r>
  <r>
    <s v="b9942ad6dac0292bceb320c89a3c9736"/>
    <n v="1"/>
    <x v="1"/>
    <n v="1"/>
    <n v="116.84"/>
    <s v="1 (single)"/>
    <x v="8"/>
  </r>
  <r>
    <s v="192a0f41d4f1af20d8ef537a12a2076e"/>
    <n v="2"/>
    <x v="0"/>
    <n v="1"/>
    <n v="32.71"/>
    <s v="1 (single)"/>
    <x v="12"/>
  </r>
  <r>
    <s v="360f4f2ab1b5411602a11788571c950b"/>
    <n v="1"/>
    <x v="0"/>
    <n v="3"/>
    <n v="137.58"/>
    <s v="2-3 installments"/>
    <x v="8"/>
  </r>
  <r>
    <s v="1a0f86a669f41850ec641339c19c8792"/>
    <n v="1"/>
    <x v="0"/>
    <n v="1"/>
    <n v="84.94"/>
    <s v="1 (single)"/>
    <x v="1"/>
  </r>
  <r>
    <s v="4c2da572497ba6e438bf4431c448092a"/>
    <n v="1"/>
    <x v="1"/>
    <n v="1"/>
    <n v="124.7"/>
    <s v="1 (single)"/>
    <x v="8"/>
  </r>
  <r>
    <s v="133fde906cdebbd7cae1889f1a8300dc"/>
    <n v="1"/>
    <x v="0"/>
    <n v="5"/>
    <n v="159.46"/>
    <s v="4-6 installments"/>
    <x v="3"/>
  </r>
  <r>
    <s v="351688388d33d4a58285b9d6630bcc82"/>
    <n v="1"/>
    <x v="0"/>
    <n v="1"/>
    <n v="352.16"/>
    <s v="1 (single)"/>
    <x v="12"/>
  </r>
  <r>
    <s v="8a1d9b0c823a8c653a9662d0a0759306"/>
    <n v="1"/>
    <x v="0"/>
    <n v="8"/>
    <n v="171.47"/>
    <s v="7-10 installments"/>
    <x v="12"/>
  </r>
  <r>
    <s v="4cfe6efc40f9645ef7b88440a1c64149"/>
    <n v="1"/>
    <x v="1"/>
    <n v="1"/>
    <n v="56.6"/>
    <s v="1 (single)"/>
    <x v="1"/>
  </r>
  <r>
    <s v="4ce23a326d80951e2de85a1870483eed"/>
    <n v="1"/>
    <x v="0"/>
    <n v="6"/>
    <n v="63.1"/>
    <s v="4-6 installments"/>
    <x v="3"/>
  </r>
  <r>
    <s v="3d28169cfef7d5273f7a6f7b1597f2ee"/>
    <n v="1"/>
    <x v="1"/>
    <n v="1"/>
    <n v="33.43"/>
    <s v="1 (single)"/>
    <x v="1"/>
  </r>
  <r>
    <s v="bd6a4be98625711812fdabccdcdff8ca"/>
    <n v="1"/>
    <x v="0"/>
    <n v="2"/>
    <n v="112.83"/>
    <s v="2-3 installments"/>
    <x v="0"/>
  </r>
  <r>
    <s v="0be2a2a52adfb0963b9bb86b3b668b90"/>
    <n v="1"/>
    <x v="0"/>
    <n v="3"/>
    <n v="119.34"/>
    <s v="2-3 installments"/>
    <x v="20"/>
  </r>
  <r>
    <s v="77751030b8333671b3346c37ca438f05"/>
    <n v="1"/>
    <x v="0"/>
    <n v="1"/>
    <n v="41.75"/>
    <s v="1 (single)"/>
    <x v="1"/>
  </r>
  <r>
    <s v="bb65cf663cf96eb29d1ce02a381e8b62"/>
    <n v="1"/>
    <x v="0"/>
    <n v="3"/>
    <n v="149.26"/>
    <s v="2-3 installments"/>
    <x v="7"/>
  </r>
  <r>
    <s v="acfd491b37f7671bf93d9abc2c1ba7af"/>
    <n v="1"/>
    <x v="0"/>
    <n v="1"/>
    <n v="66.81"/>
    <s v="1 (single)"/>
    <x v="16"/>
  </r>
  <r>
    <s v="ac4d3e658ac54a9c801b43b95c792fe6"/>
    <n v="1"/>
    <x v="1"/>
    <n v="1"/>
    <n v="308.41"/>
    <s v="1 (single)"/>
    <x v="0"/>
  </r>
  <r>
    <s v="a9d27991266888a1296ce1d63f767380"/>
    <n v="1"/>
    <x v="0"/>
    <n v="1"/>
    <n v="18.76"/>
    <s v="1 (single)"/>
    <x v="1"/>
  </r>
  <r>
    <s v="e762633655ca1d869d2036864e96fb6f"/>
    <n v="1"/>
    <x v="0"/>
    <n v="3"/>
    <n v="118.35"/>
    <s v="2-3 installments"/>
    <x v="1"/>
  </r>
  <r>
    <s v="060b4964af74f7046c4bfd56ddeeb7e7"/>
    <n v="1"/>
    <x v="0"/>
    <n v="3"/>
    <n v="191.14"/>
    <s v="2-3 installments"/>
    <x v="16"/>
  </r>
  <r>
    <s v="8dd1e8dc5df5298f67ade481b8b652c8"/>
    <n v="1"/>
    <x v="0"/>
    <n v="3"/>
    <n v="35.4"/>
    <s v="2-3 installments"/>
    <x v="0"/>
  </r>
  <r>
    <s v="ba7ba0ff040d6808492c4456eeb13730"/>
    <n v="2"/>
    <x v="2"/>
    <n v="1"/>
    <n v="17.69"/>
    <s v="1 (single)"/>
    <x v="1"/>
  </r>
  <r>
    <s v="ad56333a7f58e14fd80c621db8f6e89a"/>
    <n v="3"/>
    <x v="2"/>
    <n v="1"/>
    <n v="6.48"/>
    <s v="1 (single)"/>
    <x v="20"/>
  </r>
  <r>
    <s v="3665babae79dfad7eb45a5727408c98b"/>
    <n v="1"/>
    <x v="0"/>
    <n v="1"/>
    <n v="81.25"/>
    <s v="1 (single)"/>
    <x v="1"/>
  </r>
  <r>
    <s v="7ed12a1423ed9b6c596c5e0e2f92dadc"/>
    <n v="1"/>
    <x v="1"/>
    <n v="1"/>
    <n v="80.72"/>
    <s v="1 (single)"/>
    <x v="1"/>
  </r>
  <r>
    <s v="47880652c5245fbeccfe7a58e8d841e5"/>
    <n v="1"/>
    <x v="1"/>
    <n v="1"/>
    <n v="199.52"/>
    <s v="1 (single)"/>
    <x v="12"/>
  </r>
  <r>
    <s v="6632309d6179381a1a42c64867ffb19a"/>
    <n v="1"/>
    <x v="0"/>
    <n v="1"/>
    <n v="82.33"/>
    <s v="1 (single)"/>
    <x v="1"/>
  </r>
  <r>
    <s v="404c087c1f661898fcfe9d4c4b1480d7"/>
    <n v="1"/>
    <x v="0"/>
    <n v="7"/>
    <n v="161.71"/>
    <s v="7-10 installments"/>
    <x v="12"/>
  </r>
  <r>
    <s v="db274d549125d73b0e1052886af9422e"/>
    <n v="1"/>
    <x v="0"/>
    <n v="3"/>
    <n v="85.75"/>
    <s v="2-3 installments"/>
    <x v="1"/>
  </r>
  <r>
    <s v="fe7f10510a9c92f4a7e617c761f16f22"/>
    <n v="1"/>
    <x v="1"/>
    <n v="1"/>
    <n v="218.37"/>
    <s v="1 (single)"/>
    <x v="1"/>
  </r>
  <r>
    <s v="90ce89533b41eda077534cdb0b9c9b82"/>
    <n v="1"/>
    <x v="0"/>
    <n v="1"/>
    <n v="36.18"/>
    <s v="1 (single)"/>
    <x v="1"/>
  </r>
  <r>
    <s v="d6ba22d8529806979d963f00e0698039"/>
    <n v="1"/>
    <x v="0"/>
    <n v="5"/>
    <n v="220.8"/>
    <s v="4-6 installments"/>
    <x v="5"/>
  </r>
  <r>
    <s v="317fb26a1a8a29eb9d6e36996afcffc2"/>
    <n v="1"/>
    <x v="1"/>
    <n v="1"/>
    <n v="121.97"/>
    <s v="1 (single)"/>
    <x v="1"/>
  </r>
  <r>
    <s v="b2a55ef9c0ebd8b6d955fdffa15e7bfa"/>
    <n v="1"/>
    <x v="1"/>
    <n v="1"/>
    <n v="87.5"/>
    <s v="1 (single)"/>
    <x v="1"/>
  </r>
  <r>
    <s v="9be09a23b7be8c02182ea310a949ba4b"/>
    <n v="1"/>
    <x v="0"/>
    <n v="1"/>
    <n v="84.26000000000001"/>
    <s v="1 (single)"/>
    <x v="1"/>
  </r>
  <r>
    <s v="5fc2475da462df87150a6013f0879f5b"/>
    <n v="1"/>
    <x v="0"/>
    <n v="6"/>
    <n v="116.22"/>
    <s v="4-6 installments"/>
    <x v="1"/>
  </r>
  <r>
    <s v="7b99b84868d16899bd87924ba93f32bf"/>
    <n v="1"/>
    <x v="0"/>
    <n v="1"/>
    <n v="153.9"/>
    <s v="1 (single)"/>
    <x v="12"/>
  </r>
  <r>
    <s v="646879122624b2217adfed3a0c2dc91a"/>
    <n v="1"/>
    <x v="3"/>
    <n v="1"/>
    <n v="163.65"/>
    <s v="1 (single)"/>
    <x v="1"/>
  </r>
  <r>
    <s v="989b311c6f1b2dc47aeec072786f1757"/>
    <n v="1"/>
    <x v="0"/>
    <n v="1"/>
    <n v="35.38"/>
    <s v="1 (single)"/>
    <x v="1"/>
  </r>
  <r>
    <s v="1c725471b90964d3b52d602359690718"/>
    <n v="1"/>
    <x v="1"/>
    <n v="1"/>
    <n v="619.4"/>
    <s v="1 (single)"/>
    <x v="5"/>
  </r>
  <r>
    <s v="f03261655a392f45397fe9e28e7f7d9f"/>
    <n v="1"/>
    <x v="0"/>
    <n v="2"/>
    <n v="161.99"/>
    <s v="2-3 installments"/>
    <x v="18"/>
  </r>
  <r>
    <s v="cf4f44bd66792364407443876b27d1d2"/>
    <n v="2"/>
    <x v="2"/>
    <n v="1"/>
    <n v="15.98"/>
    <s v="1 (single)"/>
    <x v="1"/>
  </r>
  <r>
    <s v="db173a61c82348f8419813a0d918b23e"/>
    <n v="1"/>
    <x v="0"/>
    <n v="1"/>
    <n v="31.75"/>
    <s v="1 (single)"/>
    <x v="1"/>
  </r>
  <r>
    <s v="b7b5dee57b9829f64867e5c5d5dead9c"/>
    <n v="1"/>
    <x v="0"/>
    <n v="4"/>
    <n v="204.46"/>
    <s v="4-6 installments"/>
    <x v="1"/>
  </r>
  <r>
    <s v="8aa3866b203e8d7afaf21d53331f716c"/>
    <n v="1"/>
    <x v="0"/>
    <n v="1"/>
    <n v="76.58"/>
    <s v="1 (single)"/>
    <x v="12"/>
  </r>
  <r>
    <s v="21bdc97768bc2e7a3e428d0ede7deb85"/>
    <n v="1"/>
    <x v="1"/>
    <n v="1"/>
    <n v="44.69"/>
    <s v="1 (single)"/>
    <x v="20"/>
  </r>
  <r>
    <s v="b01274d5c860a9d33e0375e113051bd9"/>
    <n v="1"/>
    <x v="0"/>
    <n v="10"/>
    <n v="225.11"/>
    <s v="7-10 installments"/>
    <x v="1"/>
  </r>
  <r>
    <s v="54e9851195e7b44a91adc2564e4d082c"/>
    <n v="4"/>
    <x v="2"/>
    <n v="1"/>
    <n v="35.36"/>
    <s v="1 (single)"/>
    <x v="12"/>
  </r>
  <r>
    <s v="8d8fe1ce7c12058c8405c96cc799d490"/>
    <n v="1"/>
    <x v="0"/>
    <n v="1"/>
    <n v="279.98"/>
    <s v="1 (single)"/>
    <x v="12"/>
  </r>
  <r>
    <s v="f6222b0551b7a86b06483e58df64df89"/>
    <n v="1"/>
    <x v="0"/>
    <n v="3"/>
    <n v="176.94"/>
    <s v="2-3 installments"/>
    <x v="1"/>
  </r>
  <r>
    <s v="2ab17daedbb4312627c61c38d20dac10"/>
    <n v="1"/>
    <x v="0"/>
    <n v="8"/>
    <n v="900.3"/>
    <s v="7-10 installments"/>
    <x v="6"/>
  </r>
  <r>
    <s v="28b219f462742fe93f57a52d18b67612"/>
    <n v="1"/>
    <x v="1"/>
    <n v="1"/>
    <n v="198.33"/>
    <s v="1 (single)"/>
    <x v="20"/>
  </r>
  <r>
    <s v="5873a59a3969d04a260ce297ee1b3ce3"/>
    <n v="1"/>
    <x v="0"/>
    <n v="2"/>
    <n v="85.12"/>
    <s v="2-3 installments"/>
    <x v="19"/>
  </r>
  <r>
    <s v="5cd025a902f47f78979cdf88fb880fd7"/>
    <n v="1"/>
    <x v="1"/>
    <n v="1"/>
    <n v="167.2"/>
    <s v="1 (single)"/>
    <x v="12"/>
  </r>
  <r>
    <s v="afc7d4ca1aa5030cdb685010ed145c70"/>
    <n v="1"/>
    <x v="0"/>
    <n v="1"/>
    <n v="211.74"/>
    <s v="1 (single)"/>
    <x v="1"/>
  </r>
  <r>
    <s v="f0b28558fa13c7391016b869eded8a0d"/>
    <n v="1"/>
    <x v="0"/>
    <n v="1"/>
    <n v="52.22"/>
    <s v="1 (single)"/>
    <x v="12"/>
  </r>
  <r>
    <s v="166456efeff39afc75c0ae8580db1318"/>
    <n v="1"/>
    <x v="0"/>
    <n v="5"/>
    <n v="73.84"/>
    <s v="4-6 installments"/>
    <x v="5"/>
  </r>
  <r>
    <s v="d626131b771ffd6c88169da39f702900"/>
    <n v="1"/>
    <x v="0"/>
    <n v="2"/>
    <n v="63.1"/>
    <s v="2-3 installments"/>
    <x v="0"/>
  </r>
  <r>
    <s v="6d60cc495dfb5a5851f56f188c4e4059"/>
    <n v="1"/>
    <x v="0"/>
    <n v="1"/>
    <n v="35.86"/>
    <s v="1 (single)"/>
    <x v="1"/>
  </r>
  <r>
    <s v="be06d9f698d7e74899f4cf223ae62995"/>
    <n v="1"/>
    <x v="0"/>
    <n v="1"/>
    <n v="113.15"/>
    <s v="1 (single)"/>
    <x v="1"/>
  </r>
  <r>
    <s v="5b57194733d4f66438a34574e9055b32"/>
    <n v="1"/>
    <x v="2"/>
    <n v="1"/>
    <n v="26.39"/>
    <s v="1 (single)"/>
    <x v="1"/>
  </r>
  <r>
    <s v="9056740c184b71423eeb08f38af4b3e9"/>
    <n v="1"/>
    <x v="1"/>
    <n v="1"/>
    <n v="30.44"/>
    <s v="1 (single)"/>
    <x v="20"/>
  </r>
  <r>
    <s v="5754566e8ff4366d7b0af3c53e696a7f"/>
    <n v="1"/>
    <x v="0"/>
    <n v="9"/>
    <n v="93.75"/>
    <s v="7-10 installments"/>
    <x v="6"/>
  </r>
  <r>
    <s v="188ee57c8c41550345490675b44167be"/>
    <n v="1"/>
    <x v="0"/>
    <n v="10"/>
    <n v="560.02"/>
    <s v="7-10 installments"/>
    <x v="0"/>
  </r>
  <r>
    <s v="86df669ae5f899e27ee38488affc0d16"/>
    <n v="1"/>
    <x v="1"/>
    <n v="1"/>
    <n v="163.38"/>
    <s v="1 (single)"/>
    <x v="0"/>
  </r>
  <r>
    <s v="16155ce5a2e0a989c3a5a173972eae2f"/>
    <n v="1"/>
    <x v="0"/>
    <n v="10"/>
    <n v="248.85"/>
    <s v="7-10 installments"/>
    <x v="8"/>
  </r>
  <r>
    <s v="4fc5ec575e29e20bf408697cea273c3b"/>
    <n v="1"/>
    <x v="0"/>
    <n v="1"/>
    <n v="101.86"/>
    <s v="1 (single)"/>
    <x v="1"/>
  </r>
  <r>
    <s v="0d529bbb9140716e60d14a05d2cb6f94"/>
    <n v="1"/>
    <x v="0"/>
    <n v="10"/>
    <n v="372.08"/>
    <s v="7-10 installments"/>
    <x v="12"/>
  </r>
  <r>
    <s v="7645e46463ccbf2206c966801d5d71b0"/>
    <n v="1"/>
    <x v="1"/>
    <n v="1"/>
    <n v="359.96"/>
    <s v="1 (single)"/>
    <x v="6"/>
  </r>
  <r>
    <s v="69e8ee164e944cbaff1691440ed94f65"/>
    <n v="1"/>
    <x v="0"/>
    <n v="2"/>
    <n v="42.51"/>
    <s v="2-3 installments"/>
    <x v="1"/>
  </r>
  <r>
    <s v="2ecd94a0ab2a50927b7c0020efb4b063"/>
    <n v="1"/>
    <x v="0"/>
    <n v="1"/>
    <n v="159.94"/>
    <s v="1 (single)"/>
    <x v="1"/>
  </r>
  <r>
    <s v="bc3dd54a59fb99e166087c3525c9f189"/>
    <n v="1"/>
    <x v="0"/>
    <n v="1"/>
    <n v="16.29"/>
    <s v="1 (single)"/>
    <x v="1"/>
  </r>
  <r>
    <s v="17528d72766893a90deabc12ffc91207"/>
    <n v="1"/>
    <x v="0"/>
    <n v="2"/>
    <n v="120.7"/>
    <s v="2-3 installments"/>
    <x v="1"/>
  </r>
  <r>
    <s v="f09e65822983a5488ca34c053ed555ac"/>
    <n v="1"/>
    <x v="0"/>
    <n v="2"/>
    <n v="119.88"/>
    <s v="2-3 installments"/>
    <x v="1"/>
  </r>
  <r>
    <s v="8cff096b874503d795af7dbb5ac758fc"/>
    <n v="1"/>
    <x v="0"/>
    <n v="3"/>
    <n v="38.83"/>
    <s v="2-3 installments"/>
    <x v="1"/>
  </r>
  <r>
    <s v="7dba3fad5219968d9c9d8e03aa43bb35"/>
    <n v="1"/>
    <x v="0"/>
    <n v="1"/>
    <n v="40.28"/>
    <s v="1 (single)"/>
    <x v="0"/>
  </r>
  <r>
    <s v="f464bdc3b17c2085e54b66d8e5ae1695"/>
    <n v="1"/>
    <x v="0"/>
    <n v="1"/>
    <n v="3.07"/>
    <s v="1 (single)"/>
    <x v="1"/>
  </r>
  <r>
    <s v="182da967fecc5ce77f31cbdf8c33f95b"/>
    <n v="1"/>
    <x v="0"/>
    <n v="5"/>
    <n v="204.02"/>
    <s v="4-6 installments"/>
    <x v="0"/>
  </r>
  <r>
    <s v="3627f028b51748649d9f8e36ca465131"/>
    <n v="1"/>
    <x v="0"/>
    <n v="1"/>
    <n v="34.27"/>
    <s v="1 (single)"/>
    <x v="1"/>
  </r>
  <r>
    <s v="19d8197e89721596f26906b2a0d324e5"/>
    <n v="1"/>
    <x v="1"/>
    <n v="1"/>
    <n v="42.86"/>
    <s v="1 (single)"/>
    <x v="1"/>
  </r>
  <r>
    <s v="adb8748f912cfee84bd47f072681ba5e"/>
    <n v="1"/>
    <x v="0"/>
    <n v="2"/>
    <n v="86.38"/>
    <s v="2-3 installments"/>
    <x v="12"/>
  </r>
  <r>
    <s v="e8cf1ea2e67a4904539450c50755d2ef"/>
    <n v="1"/>
    <x v="0"/>
    <n v="1"/>
    <n v="101.62"/>
    <s v="1 (single)"/>
    <x v="1"/>
  </r>
  <r>
    <s v="acbd8e5be7c6808b8a971376f7e36b3f"/>
    <n v="1"/>
    <x v="0"/>
    <n v="1"/>
    <n v="30.97"/>
    <s v="1 (single)"/>
    <x v="1"/>
  </r>
  <r>
    <s v="474b7ce14c066d845352314f51725fd4"/>
    <n v="1"/>
    <x v="0"/>
    <n v="3"/>
    <n v="36.32"/>
    <s v="2-3 installments"/>
    <x v="6"/>
  </r>
  <r>
    <s v="d56b0809a6666dd3fbadb40902a42b41"/>
    <n v="1"/>
    <x v="0"/>
    <n v="10"/>
    <n v="143.82"/>
    <s v="7-10 installments"/>
    <x v="0"/>
  </r>
  <r>
    <s v="a2703dddc710908105939e9272116d13"/>
    <n v="1"/>
    <x v="0"/>
    <n v="1"/>
    <n v="161.06"/>
    <s v="1 (single)"/>
    <x v="1"/>
  </r>
  <r>
    <s v="e918a18483ed36b716b6fbc8cf570e83"/>
    <n v="1"/>
    <x v="1"/>
    <n v="1"/>
    <n v="52.51"/>
    <s v="1 (single)"/>
    <x v="0"/>
  </r>
  <r>
    <s v="647c2286962851bb7b82d2238a2af37e"/>
    <n v="1"/>
    <x v="0"/>
    <n v="4"/>
    <n v="153.01"/>
    <s v="4-6 installments"/>
    <x v="0"/>
  </r>
  <r>
    <s v="bd67f781813f153083d633f8c81d0820"/>
    <n v="1"/>
    <x v="0"/>
    <n v="1"/>
    <n v="6.08"/>
    <s v="1 (single)"/>
    <x v="6"/>
  </r>
  <r>
    <s v="fae8533726bd31cbcb92d9bdcaf5e92f"/>
    <n v="1"/>
    <x v="1"/>
    <n v="1"/>
    <n v="77.20999999999999"/>
    <s v="1 (single)"/>
    <x v="0"/>
  </r>
  <r>
    <s v="782c81c8b7e670a75b50ca317ed4f758"/>
    <n v="1"/>
    <x v="0"/>
    <n v="4"/>
    <n v="244.34"/>
    <s v="4-6 installments"/>
    <x v="6"/>
  </r>
  <r>
    <s v="a5b275ada51fc66b482047f159e215a4"/>
    <n v="1"/>
    <x v="0"/>
    <n v="1"/>
    <n v="60.02"/>
    <s v="1 (single)"/>
    <x v="12"/>
  </r>
  <r>
    <s v="8a89e623c844986aeea618a70d472556"/>
    <n v="1"/>
    <x v="0"/>
    <n v="2"/>
    <n v="55.1"/>
    <s v="2-3 installments"/>
    <x v="6"/>
  </r>
  <r>
    <s v="a78c0962e6a2425978965be2eabb31f8"/>
    <n v="1"/>
    <x v="0"/>
    <n v="1"/>
    <n v="79.7"/>
    <s v="1 (single)"/>
    <x v="1"/>
  </r>
  <r>
    <s v="af37018fa60dd6b208ca5c88052cffee"/>
    <n v="1"/>
    <x v="0"/>
    <n v="10"/>
    <n v="270.34"/>
    <s v="7-10 installments"/>
    <x v="7"/>
  </r>
  <r>
    <s v="034198ae241b34a9bc0d85282408937e"/>
    <n v="1"/>
    <x v="0"/>
    <n v="1"/>
    <n v="101.75"/>
    <s v="1 (single)"/>
    <x v="1"/>
  </r>
  <r>
    <s v="b508f32bf3fa37e0b3e53b309d477674"/>
    <n v="1"/>
    <x v="0"/>
    <n v="1"/>
    <n v="63.27"/>
    <s v="1 (single)"/>
    <x v="1"/>
  </r>
  <r>
    <s v="e0ef0c2437f6730f46ebb869c34c0656"/>
    <n v="1"/>
    <x v="0"/>
    <n v="1"/>
    <n v="42.68"/>
    <s v="1 (single)"/>
    <x v="1"/>
  </r>
  <r>
    <s v="19421ea168a928851f0b465bfbcea60d"/>
    <n v="1"/>
    <x v="0"/>
    <n v="4"/>
    <n v="237.62"/>
    <s v="4-6 installments"/>
    <x v="0"/>
  </r>
  <r>
    <s v="a51f4405f3b693d1a66119867a849b15"/>
    <n v="1"/>
    <x v="0"/>
    <n v="5"/>
    <n v="57.29"/>
    <s v="4-6 installments"/>
    <x v="1"/>
  </r>
  <r>
    <s v="d61fb054800247ebeef5200e8bf9c9bd"/>
    <n v="1"/>
    <x v="0"/>
    <n v="6"/>
    <n v="138.06"/>
    <s v="4-6 installments"/>
    <x v="1"/>
  </r>
  <r>
    <s v="00f1bb0af030935db1745ee28367ea26"/>
    <n v="1"/>
    <x v="0"/>
    <n v="7"/>
    <n v="288.88"/>
    <s v="7-10 installments"/>
    <x v="3"/>
  </r>
  <r>
    <s v="58ce0052aa4738f6f2b744f50cf6e546"/>
    <n v="1"/>
    <x v="1"/>
    <n v="1"/>
    <n v="169.85"/>
    <s v="1 (single)"/>
    <x v="6"/>
  </r>
  <r>
    <s v="d9b18c43acea3eda3c9e95c0c0f98591"/>
    <n v="1"/>
    <x v="0"/>
    <n v="10"/>
    <n v="220.04"/>
    <s v="7-10 installments"/>
    <x v="1"/>
  </r>
  <r>
    <s v="fb9a9bc9654c16364f348fb2309b1214"/>
    <n v="1"/>
    <x v="0"/>
    <n v="4"/>
    <n v="267.76"/>
    <s v="4-6 installments"/>
    <x v="1"/>
  </r>
  <r>
    <s v="5fe8c7141808af2ac47d98ff8a006ac5"/>
    <n v="1"/>
    <x v="1"/>
    <n v="1"/>
    <n v="124.9"/>
    <s v="1 (single)"/>
    <x v="0"/>
  </r>
  <r>
    <s v="443c3a064cdbe69048772620883f6b8d"/>
    <n v="1"/>
    <x v="0"/>
    <n v="5"/>
    <n v="132.16"/>
    <s v="4-6 installments"/>
    <x v="1"/>
  </r>
  <r>
    <s v="97415fb39aa90a8bfea4424d7bfbc5db"/>
    <n v="1"/>
    <x v="0"/>
    <n v="8"/>
    <n v="153.1"/>
    <s v="7-10 installments"/>
    <x v="12"/>
  </r>
  <r>
    <s v="3a4d0bd3463e22357c0b3ea55c2789a9"/>
    <n v="1"/>
    <x v="0"/>
    <n v="1"/>
    <n v="82.33"/>
    <s v="1 (single)"/>
    <x v="1"/>
  </r>
  <r>
    <s v="bf43f434abcaa2f045548a0592ee5e3c"/>
    <n v="1"/>
    <x v="0"/>
    <n v="1"/>
    <n v="42.78"/>
    <s v="1 (single)"/>
    <x v="1"/>
  </r>
  <r>
    <s v="92ece83fdd8f37cc9b8a8543fdc8c416"/>
    <n v="1"/>
    <x v="0"/>
    <n v="4"/>
    <n v="218.35"/>
    <s v="4-6 installments"/>
    <x v="6"/>
  </r>
  <r>
    <s v="917fa92d0e4a7a2297aa28d79a35b64d"/>
    <n v="1"/>
    <x v="0"/>
    <n v="1"/>
    <n v="164.63"/>
    <s v="1 (single)"/>
    <x v="16"/>
  </r>
  <r>
    <s v="5d9e1e0e7084f2f9e90a7069e64cba61"/>
    <n v="1"/>
    <x v="1"/>
    <n v="1"/>
    <n v="36.68"/>
    <s v="1 (single)"/>
    <x v="1"/>
  </r>
  <r>
    <s v="a84f2bf7fd1e2c2f29199f76c46d5238"/>
    <n v="1"/>
    <x v="0"/>
    <n v="1"/>
    <n v="95.31"/>
    <s v="1 (single)"/>
    <x v="6"/>
  </r>
  <r>
    <s v="3ca46d83bc77fa642a73183ca1275aa2"/>
    <n v="1"/>
    <x v="0"/>
    <n v="4"/>
    <n v="206.91"/>
    <s v="4-6 installments"/>
    <x v="12"/>
  </r>
  <r>
    <s v="b3eb711b3ee8bcf03282d08691df711c"/>
    <n v="1"/>
    <x v="0"/>
    <n v="1"/>
    <n v="25.5"/>
    <s v="1 (single)"/>
    <x v="8"/>
  </r>
  <r>
    <s v="2b7d922e73fbd058099b6ff4b33e99f7"/>
    <n v="1"/>
    <x v="0"/>
    <n v="4"/>
    <n v="187.75"/>
    <s v="4-6 installments"/>
    <x v="19"/>
  </r>
  <r>
    <s v="16e1e21ae459315114f092dc02743dea"/>
    <n v="1"/>
    <x v="0"/>
    <n v="1"/>
    <n v="118.53"/>
    <s v="1 (single)"/>
    <x v="1"/>
  </r>
  <r>
    <s v="0673ea591e7c9108ba7dc1a5246111a5"/>
    <n v="2"/>
    <x v="2"/>
    <n v="1"/>
    <n v="69.02"/>
    <s v="1 (single)"/>
    <x v="12"/>
  </r>
  <r>
    <s v="602cbc1dba09db685a591cda4cb07c56"/>
    <n v="1"/>
    <x v="2"/>
    <n v="1"/>
    <n v="62.78"/>
    <s v="1 (single)"/>
    <x v="1"/>
  </r>
  <r>
    <s v="d2545da4dd93f38a15c5babeef77209e"/>
    <n v="1"/>
    <x v="0"/>
    <n v="10"/>
    <n v="152.25"/>
    <s v="7-10 installments"/>
    <x v="18"/>
  </r>
  <r>
    <s v="a186c935e0231e23f12de2e3c6443684"/>
    <n v="1"/>
    <x v="0"/>
    <n v="1"/>
    <n v="83.41"/>
    <s v="1 (single)"/>
    <x v="1"/>
  </r>
  <r>
    <s v="24d3148ec0762872918b6c2805afac45"/>
    <n v="1"/>
    <x v="0"/>
    <n v="2"/>
    <n v="97.78"/>
    <s v="2-3 installments"/>
    <x v="1"/>
  </r>
  <r>
    <s v="9b73a14423c28802182017b0c3295a4f"/>
    <n v="1"/>
    <x v="0"/>
    <n v="3"/>
    <n v="76.87"/>
    <s v="2-3 installments"/>
    <x v="1"/>
  </r>
  <r>
    <s v="318034c29181efd4952394fd0892c3dc"/>
    <n v="1"/>
    <x v="0"/>
    <n v="10"/>
    <n v="321.76"/>
    <s v="7-10 installments"/>
    <x v="1"/>
  </r>
  <r>
    <s v="820f61277104e987fc722e2e02ddeccf"/>
    <n v="1"/>
    <x v="1"/>
    <n v="1"/>
    <n v="59.14"/>
    <s v="1 (single)"/>
    <x v="19"/>
  </r>
  <r>
    <s v="326e63b8d39ccc6ed4d6090784876a40"/>
    <n v="1"/>
    <x v="0"/>
    <n v="2"/>
    <n v="44.09"/>
    <s v="2-3 installments"/>
    <x v="3"/>
  </r>
  <r>
    <s v="6c5d2796918878bf21ba842f8df0b57a"/>
    <n v="1"/>
    <x v="0"/>
    <n v="3"/>
    <n v="146.77"/>
    <s v="2-3 installments"/>
    <x v="0"/>
  </r>
  <r>
    <s v="75f689c38282dd59efedf0e5b2e130ee"/>
    <n v="1"/>
    <x v="1"/>
    <n v="1"/>
    <n v="204.15"/>
    <s v="1 (single)"/>
    <x v="0"/>
  </r>
  <r>
    <s v="afc7e369fb66c82c25a30bf9f1958e21"/>
    <n v="1"/>
    <x v="1"/>
    <n v="1"/>
    <n v="96.8"/>
    <s v="1 (single)"/>
    <x v="0"/>
  </r>
  <r>
    <s v="07e68b7ed834c392f26a154d8997115b"/>
    <n v="1"/>
    <x v="0"/>
    <n v="2"/>
    <n v="199.26"/>
    <s v="2-3 installments"/>
    <x v="0"/>
  </r>
  <r>
    <s v="1fc4c658ba7a1f8edf3492ce534944ee"/>
    <n v="1"/>
    <x v="0"/>
    <n v="1"/>
    <n v="76.18000000000001"/>
    <s v="1 (single)"/>
    <x v="1"/>
  </r>
  <r>
    <s v="afcc50b228d8ce31105df9e1c98b4130"/>
    <n v="1"/>
    <x v="0"/>
    <n v="2"/>
    <n v="174.65"/>
    <s v="2-3 installments"/>
    <x v="12"/>
  </r>
  <r>
    <s v="bf06a474d6806d10fdf9cdc8c428b993"/>
    <n v="1"/>
    <x v="1"/>
    <n v="1"/>
    <n v="166.49"/>
    <s v="1 (single)"/>
    <x v="3"/>
  </r>
  <r>
    <s v="6bd54def5e0dfa63509fcdc325d3dc24"/>
    <n v="1"/>
    <x v="0"/>
    <n v="3"/>
    <n v="74.16"/>
    <s v="2-3 installments"/>
    <x v="3"/>
  </r>
  <r>
    <s v="89165e6d4c28047da0adf13ac8b3e1b3"/>
    <n v="1"/>
    <x v="0"/>
    <n v="1"/>
    <n v="118.35"/>
    <s v="1 (single)"/>
    <x v="1"/>
  </r>
  <r>
    <s v="458a9e03559c123f3ec5759e7d9cd4dc"/>
    <n v="1"/>
    <x v="0"/>
    <n v="1"/>
    <n v="34.36"/>
    <s v="1 (single)"/>
    <x v="12"/>
  </r>
  <r>
    <s v="b813092d64bf6be705b1f343068429fb"/>
    <n v="1"/>
    <x v="0"/>
    <n v="1"/>
    <n v="87.56999999999999"/>
    <s v="1 (single)"/>
    <x v="0"/>
  </r>
  <r>
    <s v="2ccfb56c4a7060de9778668844658588"/>
    <n v="1"/>
    <x v="0"/>
    <n v="6"/>
    <n v="278.59"/>
    <s v="4-6 installments"/>
    <x v="0"/>
  </r>
  <r>
    <s v="3fa4f7a10b65f134540ba15cd4e2d914"/>
    <n v="1"/>
    <x v="0"/>
    <n v="1"/>
    <n v="76.66"/>
    <s v="1 (single)"/>
    <x v="3"/>
  </r>
  <r>
    <s v="7c5ab5df45280f691489df7678d80fa3"/>
    <n v="1"/>
    <x v="0"/>
    <n v="3"/>
    <n v="36.09"/>
    <s v="2-3 installments"/>
    <x v="8"/>
  </r>
  <r>
    <s v="31d97e07fe8d91fbea9cca127739d2f5"/>
    <n v="1"/>
    <x v="0"/>
    <n v="2"/>
    <n v="103.07"/>
    <s v="2-3 installments"/>
    <x v="1"/>
  </r>
  <r>
    <s v="02de1e44936e56ddc1621c46d86bf91e"/>
    <n v="1"/>
    <x v="0"/>
    <n v="4"/>
    <n v="268.74"/>
    <s v="4-6 installments"/>
    <x v="1"/>
  </r>
  <r>
    <s v="9cd69a292cbec7756bbef4d854c773ca"/>
    <n v="1"/>
    <x v="0"/>
    <n v="1"/>
    <n v="8.81"/>
    <s v="1 (single)"/>
    <x v="1"/>
  </r>
  <r>
    <s v="b8cfc70398c982df76df0917f55d96b9"/>
    <n v="1"/>
    <x v="0"/>
    <n v="2"/>
    <n v="171.02"/>
    <s v="2-3 installments"/>
    <x v="0"/>
  </r>
  <r>
    <s v="22a3042008f7107444e1004a7a2ca944"/>
    <n v="1"/>
    <x v="1"/>
    <n v="1"/>
    <n v="63.27"/>
    <s v="1 (single)"/>
    <x v="1"/>
  </r>
  <r>
    <s v="57dc6b3da91b628f302119769d64de8f"/>
    <n v="1"/>
    <x v="1"/>
    <n v="1"/>
    <n v="297.1"/>
    <s v="1 (single)"/>
    <x v="8"/>
  </r>
  <r>
    <s v="22e4e5e6fa9631bbda1fa4bc19893826"/>
    <n v="1"/>
    <x v="0"/>
    <n v="1"/>
    <n v="169.73"/>
    <s v="1 (single)"/>
    <x v="1"/>
  </r>
  <r>
    <s v="22a5a3c464e26235c7eee056a3ca977e"/>
    <n v="1"/>
    <x v="0"/>
    <n v="8"/>
    <n v="613.51"/>
    <s v="7-10 installments"/>
    <x v="12"/>
  </r>
  <r>
    <s v="66aa339665e1726ddd709618f3caf4ef"/>
    <n v="1"/>
    <x v="1"/>
    <n v="1"/>
    <n v="117.77"/>
    <s v="1 (single)"/>
    <x v="12"/>
  </r>
  <r>
    <s v="0acce7378714d20548f0f5f1b71f6458"/>
    <n v="1"/>
    <x v="0"/>
    <n v="5"/>
    <n v="142.12"/>
    <s v="4-6 installments"/>
    <x v="16"/>
  </r>
  <r>
    <s v="2f9d4ee8ca77fe0951ebfe9064cad953"/>
    <n v="1"/>
    <x v="0"/>
    <n v="10"/>
    <n v="105.19"/>
    <s v="7-10 installments"/>
    <x v="0"/>
  </r>
  <r>
    <s v="aa8315492e537030e29f1bc252d26cb1"/>
    <n v="1"/>
    <x v="1"/>
    <n v="1"/>
    <n v="50.86"/>
    <s v="1 (single)"/>
    <x v="1"/>
  </r>
  <r>
    <s v="149527456e31a9346b43cf61e5910f2b"/>
    <n v="1"/>
    <x v="0"/>
    <n v="4"/>
    <n v="133.25"/>
    <s v="4-6 installments"/>
    <x v="12"/>
  </r>
  <r>
    <s v="d37a4faa7cb8cd88246d73aee035a327"/>
    <n v="1"/>
    <x v="0"/>
    <n v="5"/>
    <n v="226.69"/>
    <s v="4-6 installments"/>
    <x v="1"/>
  </r>
  <r>
    <s v="62977d4590bfc4beeeada22ce07ae17b"/>
    <n v="1"/>
    <x v="0"/>
    <n v="5"/>
    <n v="206.18"/>
    <s v="4-6 installments"/>
    <x v="8"/>
  </r>
  <r>
    <s v="22e4add79c3efc7828d1119a222b76da"/>
    <n v="1"/>
    <x v="1"/>
    <n v="1"/>
    <n v="86.41"/>
    <s v="1 (single)"/>
    <x v="1"/>
  </r>
  <r>
    <s v="59bccab4e9193a9229f7d1b73fcb47c3"/>
    <n v="1"/>
    <x v="0"/>
    <n v="4"/>
    <n v="236.17"/>
    <s v="4-6 installments"/>
    <x v="1"/>
  </r>
  <r>
    <s v="7385577575de1767a08ee7b11fb6d4af"/>
    <n v="2"/>
    <x v="2"/>
    <n v="1"/>
    <n v="32.64"/>
    <s v="1 (single)"/>
    <x v="12"/>
  </r>
  <r>
    <s v="e1cf77d2496e5b490b421f882d2cb6d3"/>
    <n v="1"/>
    <x v="0"/>
    <n v="1"/>
    <n v="50.09"/>
    <s v="1 (single)"/>
    <x v="0"/>
  </r>
  <r>
    <s v="6bdd13c1e2758ecdfa89cf84fef532bd"/>
    <n v="1"/>
    <x v="0"/>
    <n v="3"/>
    <n v="71.13"/>
    <s v="2-3 installments"/>
    <x v="12"/>
  </r>
  <r>
    <s v="e1367e30165c3d215977f5caebcc299d"/>
    <n v="1"/>
    <x v="0"/>
    <n v="10"/>
    <n v="514.6"/>
    <s v="7-10 installments"/>
    <x v="1"/>
  </r>
  <r>
    <s v="fd2bcdc6e3cfe79cc7ee426bedb8d467"/>
    <n v="1"/>
    <x v="0"/>
    <n v="1"/>
    <n v="27.34"/>
    <s v="1 (single)"/>
    <x v="1"/>
  </r>
  <r>
    <s v="686b0cb3ce6ab944288b952ba880080d"/>
    <n v="1"/>
    <x v="0"/>
    <n v="5"/>
    <n v="59.22"/>
    <s v="4-6 installments"/>
    <x v="12"/>
  </r>
  <r>
    <s v="945edc9b56f1a08b87560bf946945f20"/>
    <n v="1"/>
    <x v="1"/>
    <n v="1"/>
    <n v="312.49"/>
    <s v="1 (single)"/>
    <x v="7"/>
  </r>
  <r>
    <s v="9cca241ed87f1ae14fc65df5c12397a8"/>
    <n v="1"/>
    <x v="0"/>
    <n v="5"/>
    <n v="364.64"/>
    <s v="4-6 installments"/>
    <x v="2"/>
  </r>
  <r>
    <s v="a4679a28c7ef85f6277954e4139a3fad"/>
    <n v="1"/>
    <x v="0"/>
    <n v="1"/>
    <n v="112.03"/>
    <s v="1 (single)"/>
    <x v="1"/>
  </r>
  <r>
    <s v="4df87ac1ab76b77699ad16fc5635dbeb"/>
    <n v="1"/>
    <x v="0"/>
    <n v="4"/>
    <n v="153.84"/>
    <s v="4-6 installments"/>
    <x v="12"/>
  </r>
  <r>
    <s v="0616463c44a86e8478f9b065e17d7c65"/>
    <n v="1"/>
    <x v="0"/>
    <n v="1"/>
    <n v="53.27"/>
    <s v="1 (single)"/>
    <x v="1"/>
  </r>
  <r>
    <s v="e402e802747c8579d579310e0ec1ddc7"/>
    <n v="1"/>
    <x v="1"/>
    <n v="1"/>
    <n v="32.79"/>
    <s v="1 (single)"/>
    <x v="19"/>
  </r>
  <r>
    <s v="db65bf4cccb652a88bf890bd8a69cdc8"/>
    <n v="1"/>
    <x v="0"/>
    <n v="1"/>
    <n v="323.54"/>
    <s v="1 (single)"/>
    <x v="21"/>
  </r>
  <r>
    <s v="32ddbd4844f4963945fcecc9129d6fb8"/>
    <n v="1"/>
    <x v="3"/>
    <n v="1"/>
    <n v="131.88"/>
    <s v="1 (single)"/>
    <x v="1"/>
  </r>
  <r>
    <s v="c85f30d2bcd5e2a640f2c99024171998"/>
    <n v="1"/>
    <x v="0"/>
    <n v="1"/>
    <n v="65.01000000000001"/>
    <s v="1 (single)"/>
    <x v="12"/>
  </r>
  <r>
    <s v="f98afca2779cb0337d7eb2bdcd2f8553"/>
    <n v="1"/>
    <x v="0"/>
    <n v="3"/>
    <n v="209.53"/>
    <s v="2-3 installments"/>
    <x v="1"/>
  </r>
  <r>
    <s v="5738b1361143b2ba3e59fcb5dffc7114"/>
    <n v="2"/>
    <x v="2"/>
    <n v="1"/>
    <n v="100"/>
    <s v="1 (single)"/>
    <x v="12"/>
  </r>
  <r>
    <s v="ffd3ff583dec4975e6443d6a396f2f36"/>
    <n v="1"/>
    <x v="0"/>
    <n v="10"/>
    <n v="172.09"/>
    <s v="7-10 installments"/>
    <x v="4"/>
  </r>
  <r>
    <s v="adc3c2a7a5283d29f235da2e760b0f05"/>
    <n v="1"/>
    <x v="0"/>
    <n v="5"/>
    <n v="257.44"/>
    <s v="4-6 installments"/>
    <x v="9"/>
  </r>
  <r>
    <s v="82e5aab7d622b1d4261097b4299d02b9"/>
    <n v="1"/>
    <x v="0"/>
    <n v="1"/>
    <n v="162.55"/>
    <s v="1 (single)"/>
    <x v="1"/>
  </r>
  <r>
    <s v="189ce876121fdc47b810933fb0b4f4bd"/>
    <n v="1"/>
    <x v="2"/>
    <n v="1"/>
    <n v="66.64"/>
    <s v="1 (single)"/>
    <x v="12"/>
  </r>
  <r>
    <s v="c9ab589a26297aa7199d3c89b1353254"/>
    <n v="1"/>
    <x v="0"/>
    <n v="10"/>
    <n v="200.93"/>
    <s v="7-10 installments"/>
    <x v="1"/>
  </r>
  <r>
    <s v="07dc1dc61c5ee9a1387069fec64b6663"/>
    <n v="1"/>
    <x v="1"/>
    <n v="1"/>
    <n v="59.56"/>
    <s v="1 (single)"/>
    <x v="0"/>
  </r>
  <r>
    <s v="edd810dc89c1eed484c29e04e184e8cf"/>
    <n v="1"/>
    <x v="0"/>
    <n v="5"/>
    <n v="244.91"/>
    <s v="4-6 installments"/>
    <x v="1"/>
  </r>
  <r>
    <s v="43af81df32df17ce535226c78d5a135c"/>
    <n v="1"/>
    <x v="0"/>
    <n v="1"/>
    <n v="86.88"/>
    <s v="1 (single)"/>
    <x v="1"/>
  </r>
  <r>
    <s v="6e718fd90e0bd9069986459dfe185056"/>
    <n v="1"/>
    <x v="0"/>
    <n v="3"/>
    <n v="64.09999999999999"/>
    <s v="2-3 installments"/>
    <x v="4"/>
  </r>
  <r>
    <s v="3c0a214a5ba7ab90427502f4d578b659"/>
    <n v="1"/>
    <x v="1"/>
    <n v="1"/>
    <n v="61.93"/>
    <s v="1 (single)"/>
    <x v="4"/>
  </r>
  <r>
    <s v="f4717f2753751da5c2494961edb24386"/>
    <n v="1"/>
    <x v="0"/>
    <n v="4"/>
    <n v="41.75"/>
    <s v="4-6 installments"/>
    <x v="1"/>
  </r>
  <r>
    <s v="e00ed9d20c3479f9f0e9727ca9d60946"/>
    <n v="1"/>
    <x v="0"/>
    <n v="2"/>
    <n v="242.81"/>
    <s v="2-3 installments"/>
    <x v="1"/>
  </r>
  <r>
    <s v="273fa2f569d3e879930f38dbc3d79eda"/>
    <n v="1"/>
    <x v="0"/>
    <n v="3"/>
    <n v="225.45"/>
    <s v="2-3 installments"/>
    <x v="1"/>
  </r>
  <r>
    <s v="60de731b89e8c9651392a445b2813ff9"/>
    <n v="1"/>
    <x v="0"/>
    <n v="10"/>
    <n v="233.55"/>
    <s v="7-10 installments"/>
    <x v="1"/>
  </r>
  <r>
    <s v="7a6618d50657d925e88544b2e1c06372"/>
    <n v="1"/>
    <x v="0"/>
    <n v="7"/>
    <n v="75.17"/>
    <s v="7-10 installments"/>
    <x v="1"/>
  </r>
  <r>
    <s v="6a233c2059af7138039e43722cde5874"/>
    <n v="1"/>
    <x v="3"/>
    <n v="1"/>
    <n v="33.37"/>
    <s v="1 (single)"/>
    <x v="8"/>
  </r>
  <r>
    <s v="bf21a9300d72af06297ea8782884a99a"/>
    <n v="1"/>
    <x v="0"/>
    <n v="6"/>
    <n v="71.7"/>
    <s v="4-6 installments"/>
    <x v="1"/>
  </r>
  <r>
    <s v="9ddffc0194a79dd25662255b87eb9e09"/>
    <n v="1"/>
    <x v="0"/>
    <n v="2"/>
    <n v="247.23"/>
    <s v="2-3 installments"/>
    <x v="1"/>
  </r>
  <r>
    <s v="5cb47274e256db548371bc1cd39f1bae"/>
    <n v="1"/>
    <x v="0"/>
    <n v="3"/>
    <n v="84.75"/>
    <s v="2-3 installments"/>
    <x v="1"/>
  </r>
  <r>
    <s v="30945faa37e8264ea2815f7bf799adf0"/>
    <n v="1"/>
    <x v="0"/>
    <n v="1"/>
    <n v="153.21"/>
    <s v="1 (single)"/>
    <x v="3"/>
  </r>
  <r>
    <s v="a292ffb436f475f98ec53a05994dbd94"/>
    <n v="1"/>
    <x v="0"/>
    <n v="9"/>
    <n v="184.75"/>
    <s v="7-10 installments"/>
    <x v="10"/>
  </r>
  <r>
    <s v="65fdcb432cb9cfa970e3a3817b39040d"/>
    <n v="1"/>
    <x v="2"/>
    <n v="1"/>
    <n v="84.58"/>
    <s v="1 (single)"/>
    <x v="0"/>
  </r>
  <r>
    <s v="97cbadeb1b5e215ee40649888763f85d"/>
    <n v="1"/>
    <x v="0"/>
    <n v="1"/>
    <n v="69.90000000000001"/>
    <s v="1 (single)"/>
    <x v="0"/>
  </r>
  <r>
    <s v="cecf84099dc3067ec87149ddac39105a"/>
    <n v="1"/>
    <x v="0"/>
    <n v="1"/>
    <n v="58.63"/>
    <s v="1 (single)"/>
    <x v="1"/>
  </r>
  <r>
    <s v="dff73ddac06e1d85d286c22617ee50db"/>
    <n v="1"/>
    <x v="0"/>
    <n v="3"/>
    <n v="387.76"/>
    <s v="2-3 installments"/>
    <x v="21"/>
  </r>
  <r>
    <s v="adfee4f7392b7c41fb280b51a787ab3e"/>
    <n v="1"/>
    <x v="0"/>
    <n v="8"/>
    <n v="95.44"/>
    <s v="7-10 installments"/>
    <x v="1"/>
  </r>
  <r>
    <s v="ff9770f7299db492e5fe01b4a231341b"/>
    <n v="1"/>
    <x v="0"/>
    <n v="1"/>
    <n v="69.44"/>
    <s v="1 (single)"/>
    <x v="8"/>
  </r>
  <r>
    <s v="6feaea9098fb736023b2e4bc246ba7fb"/>
    <n v="1"/>
    <x v="1"/>
    <n v="1"/>
    <n v="164.8"/>
    <s v="1 (single)"/>
    <x v="24"/>
  </r>
  <r>
    <s v="434061e3b7fa3c393982a25fe1664a57"/>
    <n v="1"/>
    <x v="1"/>
    <n v="1"/>
    <n v="155.14"/>
    <s v="1 (single)"/>
    <x v="6"/>
  </r>
  <r>
    <s v="e2106f0881297aad6e7fc16db0e9a45a"/>
    <n v="1"/>
    <x v="0"/>
    <n v="3"/>
    <n v="32.69"/>
    <s v="2-3 installments"/>
    <x v="14"/>
  </r>
  <r>
    <s v="6f4c29759e17be1153ee866b44393853"/>
    <n v="1"/>
    <x v="0"/>
    <n v="2"/>
    <n v="171.75"/>
    <s v="2-3 installments"/>
    <x v="1"/>
  </r>
  <r>
    <s v="2b558556ef2c5813bc84e3739392e44c"/>
    <n v="1"/>
    <x v="0"/>
    <n v="1"/>
    <n v="84.51000000000001"/>
    <s v="1 (single)"/>
    <x v="20"/>
  </r>
  <r>
    <s v="cb54574d034b9ad15bb7088f568abd98"/>
    <n v="1"/>
    <x v="1"/>
    <n v="1"/>
    <n v="322.85"/>
    <s v="1 (single)"/>
    <x v="0"/>
  </r>
  <r>
    <s v="d4e252756885006a02c890a27d6bbf53"/>
    <n v="1"/>
    <x v="0"/>
    <n v="10"/>
    <n v="189.32"/>
    <s v="7-10 installments"/>
    <x v="1"/>
  </r>
  <r>
    <s v="0a42de5dfb223e924d95bccacc00fc78"/>
    <n v="1"/>
    <x v="0"/>
    <n v="3"/>
    <n v="145.29"/>
    <s v="2-3 installments"/>
    <x v="17"/>
  </r>
  <r>
    <s v="73b1e5c9d05c96ee6d19a6bf2f79e2d0"/>
    <n v="1"/>
    <x v="0"/>
    <n v="1"/>
    <n v="26.35"/>
    <s v="1 (single)"/>
    <x v="12"/>
  </r>
  <r>
    <s v="e0a6d364e678462da40d8eb5d9e9b219"/>
    <n v="1"/>
    <x v="0"/>
    <n v="2"/>
    <n v="47.17"/>
    <s v="2-3 installments"/>
    <x v="12"/>
  </r>
  <r>
    <s v="88355d23a2bdd3a707ab181aef5411e8"/>
    <n v="1"/>
    <x v="0"/>
    <n v="1"/>
    <n v="91.01000000000001"/>
    <s v="1 (single)"/>
    <x v="12"/>
  </r>
  <r>
    <s v="4146f35ac7a7ef4e39fe344e563c1e3b"/>
    <n v="1"/>
    <x v="0"/>
    <n v="3"/>
    <n v="141.4"/>
    <s v="2-3 installments"/>
    <x v="1"/>
  </r>
  <r>
    <s v="71a9b0571a7e3a1094faefdd6be2a999"/>
    <n v="1"/>
    <x v="0"/>
    <n v="1"/>
    <n v="101.82"/>
    <s v="1 (single)"/>
    <x v="12"/>
  </r>
  <r>
    <s v="13f6d4c60ec75fc597490e33afa885fd"/>
    <n v="1"/>
    <x v="0"/>
    <n v="1"/>
    <n v="77.89"/>
    <s v="1 (single)"/>
    <x v="1"/>
  </r>
  <r>
    <s v="dcad7c51d4cb7b49b23bc9893374e95d"/>
    <n v="1"/>
    <x v="0"/>
    <n v="3"/>
    <n v="160.76"/>
    <s v="2-3 installments"/>
    <x v="8"/>
  </r>
  <r>
    <s v="86b61d707f8321f38e7287a638bb2ea2"/>
    <n v="1"/>
    <x v="0"/>
    <n v="3"/>
    <n v="82.90000000000001"/>
    <s v="2-3 installments"/>
    <x v="12"/>
  </r>
  <r>
    <s v="92cac3c69ca34e5fa1b54e0fd64de09e"/>
    <n v="1"/>
    <x v="0"/>
    <n v="4"/>
    <n v="198"/>
    <s v="4-6 installments"/>
    <x v="4"/>
  </r>
  <r>
    <s v="607b372f8dbe0c08c14588e6468addbf"/>
    <n v="1"/>
    <x v="0"/>
    <n v="2"/>
    <n v="29.77"/>
    <s v="2-3 installments"/>
    <x v="1"/>
  </r>
  <r>
    <s v="c82aafbe44928b0afb27adf31ff6e78a"/>
    <n v="1"/>
    <x v="1"/>
    <n v="1"/>
    <n v="111.53"/>
    <s v="1 (single)"/>
    <x v="4"/>
  </r>
  <r>
    <s v="feef55e09c84e8cb17cc8ccd1b05f5ec"/>
    <n v="1"/>
    <x v="0"/>
    <n v="4"/>
    <n v="94.17"/>
    <s v="4-6 installments"/>
    <x v="1"/>
  </r>
  <r>
    <s v="eaf77fff2564e301d10b2a335babf44b"/>
    <n v="1"/>
    <x v="0"/>
    <n v="1"/>
    <n v="41.05"/>
    <s v="1 (single)"/>
    <x v="14"/>
  </r>
  <r>
    <s v="01bdc09119b132e176e5c8f2cf68b0ac"/>
    <n v="1"/>
    <x v="0"/>
    <n v="10"/>
    <n v="384.66"/>
    <s v="7-10 installments"/>
    <x v="0"/>
  </r>
  <r>
    <s v="3f5dec4a044b171bbe8c2313102c045b"/>
    <n v="1"/>
    <x v="1"/>
    <n v="1"/>
    <n v="163.86"/>
    <s v="1 (single)"/>
    <x v="1"/>
  </r>
  <r>
    <s v="f7a0b8c521ea81bf3536ad4ef99fd376"/>
    <n v="1"/>
    <x v="0"/>
    <n v="1"/>
    <n v="143.21"/>
    <s v="1 (single)"/>
    <x v="1"/>
  </r>
  <r>
    <s v="1e535b580b9c6e2e359da6d6202cbaac"/>
    <n v="1"/>
    <x v="1"/>
    <n v="1"/>
    <n v="190.06"/>
    <s v="1 (single)"/>
    <x v="3"/>
  </r>
  <r>
    <s v="cb5084e6d5109655821d2054b7bec84c"/>
    <n v="1"/>
    <x v="1"/>
    <n v="1"/>
    <n v="141.24"/>
    <s v="1 (single)"/>
    <x v="0"/>
  </r>
  <r>
    <s v="fcab6437822c11cb1be696ca48db49a3"/>
    <n v="1"/>
    <x v="0"/>
    <n v="1"/>
    <n v="40"/>
    <s v="1 (single)"/>
    <x v="0"/>
  </r>
  <r>
    <s v="32855d7689b9f421de7025b1f94cabb8"/>
    <n v="1"/>
    <x v="0"/>
    <n v="4"/>
    <n v="206.76"/>
    <s v="4-6 installments"/>
    <x v="1"/>
  </r>
  <r>
    <s v="666591477c57a4ac4d43d1f05718fc91"/>
    <n v="2"/>
    <x v="2"/>
    <n v="1"/>
    <n v="29.55"/>
    <s v="1 (single)"/>
    <x v="1"/>
  </r>
  <r>
    <s v="4d0a6e1b497dd61e14d0f00c47e11a2c"/>
    <n v="1"/>
    <x v="1"/>
    <n v="1"/>
    <n v="241.21"/>
    <s v="1 (single)"/>
    <x v="1"/>
  </r>
  <r>
    <s v="c2ccb6c2af36d8492e83ecf528f2755c"/>
    <n v="1"/>
    <x v="0"/>
    <n v="1"/>
    <n v="91.56"/>
    <s v="1 (single)"/>
    <x v="1"/>
  </r>
  <r>
    <s v="b8fc541ddf448e0a01b133c5f34947dd"/>
    <n v="1"/>
    <x v="1"/>
    <n v="1"/>
    <n v="50.86"/>
    <s v="1 (single)"/>
    <x v="1"/>
  </r>
  <r>
    <s v="61bc37c42c68767e75243b8c2061f5aa"/>
    <n v="1"/>
    <x v="0"/>
    <n v="4"/>
    <n v="111.8"/>
    <s v="4-6 installments"/>
    <x v="1"/>
  </r>
  <r>
    <s v="225a4e4eed0a18dec33ca9f375a86a45"/>
    <n v="1"/>
    <x v="0"/>
    <n v="1"/>
    <n v="65.09"/>
    <s v="1 (single)"/>
    <x v="0"/>
  </r>
  <r>
    <s v="f48c7b1f3fb890715e12d1f3217e99b3"/>
    <n v="1"/>
    <x v="0"/>
    <n v="8"/>
    <n v="237.54"/>
    <s v="7-10 installments"/>
    <x v="8"/>
  </r>
  <r>
    <s v="106ff3ba3e84e22713bf2a10c582fd94"/>
    <n v="1"/>
    <x v="0"/>
    <n v="10"/>
    <n v="827.3200000000001"/>
    <s v="7-10 installments"/>
    <x v="20"/>
  </r>
  <r>
    <s v="15c09fa69403c377e9f77f3472949cd6"/>
    <n v="1"/>
    <x v="1"/>
    <n v="1"/>
    <n v="89.36"/>
    <s v="1 (single)"/>
    <x v="1"/>
  </r>
  <r>
    <s v="34f9b9c8510e491d1992dfd62ed68e46"/>
    <n v="2"/>
    <x v="2"/>
    <n v="1"/>
    <n v="130.32"/>
    <s v="1 (single)"/>
    <x v="1"/>
  </r>
  <r>
    <s v="43787011f63fb232ab281d68142f504f"/>
    <n v="1"/>
    <x v="0"/>
    <n v="6"/>
    <n v="69.12"/>
    <s v="4-6 installments"/>
    <x v="1"/>
  </r>
  <r>
    <s v="afb017b44cd7d15bc0cf9dbe0018de4b"/>
    <n v="1"/>
    <x v="0"/>
    <n v="4"/>
    <n v="268.12"/>
    <s v="4-6 installments"/>
    <x v="9"/>
  </r>
  <r>
    <s v="c7197036433dac8ba4041a18b0b435aa"/>
    <n v="1"/>
    <x v="0"/>
    <n v="10"/>
    <n v="836.7"/>
    <s v="7-10 installments"/>
    <x v="19"/>
  </r>
  <r>
    <s v="51357ca072c84c0efbec90b3a3a1afb9"/>
    <n v="1"/>
    <x v="1"/>
    <n v="1"/>
    <n v="100.73"/>
    <s v="1 (single)"/>
    <x v="8"/>
  </r>
  <r>
    <s v="aff043b28dfff4c65665fb42597daf94"/>
    <n v="1"/>
    <x v="0"/>
    <n v="3"/>
    <n v="180.71"/>
    <s v="2-3 installments"/>
    <x v="1"/>
  </r>
  <r>
    <s v="fd930246eb1c751ee75add493e49ea34"/>
    <n v="1"/>
    <x v="0"/>
    <n v="1"/>
    <n v="77.16"/>
    <s v="1 (single)"/>
    <x v="16"/>
  </r>
  <r>
    <s v="485eacbde792f619c98700dab1918163"/>
    <n v="1"/>
    <x v="0"/>
    <n v="6"/>
    <n v="141.66"/>
    <s v="4-6 installments"/>
    <x v="3"/>
  </r>
  <r>
    <s v="47029bb7d64e424ea49c0adb7526d2d9"/>
    <n v="1"/>
    <x v="0"/>
    <n v="1"/>
    <n v="37.68"/>
    <s v="1 (single)"/>
    <x v="1"/>
  </r>
  <r>
    <s v="e054faeb6af72de4dc4a76cb6e0cfebd"/>
    <n v="1"/>
    <x v="0"/>
    <n v="9"/>
    <n v="182.59"/>
    <s v="7-10 installments"/>
    <x v="6"/>
  </r>
  <r>
    <s v="0f7f5047fb2535359f03240b1697085a"/>
    <n v="1"/>
    <x v="0"/>
    <n v="1"/>
    <n v="48.7"/>
    <s v="1 (single)"/>
    <x v="1"/>
  </r>
  <r>
    <s v="48bf48be5229515b4e7beebaf2eb2d98"/>
    <n v="1"/>
    <x v="0"/>
    <n v="1"/>
    <n v="160.57"/>
    <s v="1 (single)"/>
    <x v="1"/>
  </r>
  <r>
    <s v="7b1e7ecf29040bd9581a1577a522548d"/>
    <n v="1"/>
    <x v="0"/>
    <n v="2"/>
    <n v="103.58"/>
    <s v="2-3 installments"/>
    <x v="1"/>
  </r>
  <r>
    <s v="56e74cf3d3be617b843ad339dd83706a"/>
    <n v="1"/>
    <x v="0"/>
    <n v="1"/>
    <n v="24.55"/>
    <s v="1 (single)"/>
    <x v="1"/>
  </r>
  <r>
    <s v="87b476f53da12dbaf8b42ba931985c93"/>
    <n v="1"/>
    <x v="0"/>
    <n v="2"/>
    <n v="139.96"/>
    <s v="2-3 installments"/>
    <x v="1"/>
  </r>
  <r>
    <s v="814285c4ea443c9cdf551361bbfcc83d"/>
    <n v="1"/>
    <x v="0"/>
    <n v="4"/>
    <n v="95.72"/>
    <s v="4-6 installments"/>
    <x v="0"/>
  </r>
  <r>
    <s v="1afbdc6ed9143871e5b8be14ce2762e0"/>
    <n v="1"/>
    <x v="0"/>
    <n v="6"/>
    <n v="710.48"/>
    <s v="4-6 installments"/>
    <x v="1"/>
  </r>
  <r>
    <s v="d5068130956ac251d7995450e9627aef"/>
    <n v="1"/>
    <x v="0"/>
    <n v="1"/>
    <n v="218.49"/>
    <s v="1 (single)"/>
    <x v="0"/>
  </r>
  <r>
    <s v="e74c8d6962373b0c0e984e97fe2fa674"/>
    <n v="1"/>
    <x v="0"/>
    <n v="4"/>
    <n v="129"/>
    <s v="4-6 installments"/>
    <x v="5"/>
  </r>
  <r>
    <s v="830d8b3e6875ef6165ffc33219ab4fea"/>
    <n v="1"/>
    <x v="0"/>
    <n v="1"/>
    <n v="123"/>
    <s v="1 (single)"/>
    <x v="6"/>
  </r>
  <r>
    <s v="e5ab716f8e12b45fff646161c4c83ed0"/>
    <n v="1"/>
    <x v="0"/>
    <n v="4"/>
    <n v="200.75"/>
    <s v="4-6 installments"/>
    <x v="1"/>
  </r>
  <r>
    <s v="407cd3e518bb8939aa08c5727593a5e5"/>
    <n v="2"/>
    <x v="2"/>
    <n v="1"/>
    <n v="25"/>
    <s v="1 (single)"/>
    <x v="20"/>
  </r>
  <r>
    <s v="1124c329070977fbd414f046bba149d7"/>
    <n v="1"/>
    <x v="0"/>
    <n v="6"/>
    <n v="65.09999999999999"/>
    <s v="4-6 installments"/>
    <x v="1"/>
  </r>
  <r>
    <s v="9476b4b16d22b40903f24895e4038590"/>
    <n v="1"/>
    <x v="0"/>
    <n v="8"/>
    <n v="93.31999999999999"/>
    <s v="7-10 installments"/>
    <x v="12"/>
  </r>
  <r>
    <s v="aa2a1f153749ec3a3e20f51942a1fbfa"/>
    <n v="1"/>
    <x v="0"/>
    <n v="2"/>
    <n v="40.61"/>
    <s v="2-3 installments"/>
    <x v="1"/>
  </r>
  <r>
    <s v="bec2a4b30521bb90ef689feeadb8decf"/>
    <n v="1"/>
    <x v="0"/>
    <n v="1"/>
    <n v="99.73999999999999"/>
    <s v="1 (single)"/>
    <x v="1"/>
  </r>
  <r>
    <s v="743a2890a6d3f095530d9de1966c7434"/>
    <n v="1"/>
    <x v="0"/>
    <n v="2"/>
    <n v="120.78"/>
    <s v="2-3 installments"/>
    <x v="1"/>
  </r>
  <r>
    <s v="05691e7046cf3a798bfce39b35377b78"/>
    <n v="1"/>
    <x v="0"/>
    <n v="8"/>
    <n v="184.57"/>
    <s v="7-10 installments"/>
    <x v="1"/>
  </r>
  <r>
    <s v="7bfa5cf288b9dab1fe987fdde74c14fd"/>
    <n v="1"/>
    <x v="0"/>
    <n v="5"/>
    <n v="102.89"/>
    <s v="4-6 installments"/>
    <x v="1"/>
  </r>
  <r>
    <s v="242427a18e5ed02d9a3437e08c70ecc3"/>
    <n v="1"/>
    <x v="0"/>
    <n v="6"/>
    <n v="124.4"/>
    <s v="4-6 installments"/>
    <x v="8"/>
  </r>
  <r>
    <s v="e2d4589339629645d85a6c1a8215edab"/>
    <n v="1"/>
    <x v="0"/>
    <n v="1"/>
    <n v="43.09"/>
    <s v="1 (single)"/>
    <x v="0"/>
  </r>
  <r>
    <s v="03a038679f94b33ae1fe8503c4e30203"/>
    <n v="1"/>
    <x v="0"/>
    <n v="4"/>
    <n v="41.38"/>
    <s v="4-6 installments"/>
    <x v="1"/>
  </r>
  <r>
    <s v="2a93ea3d6dc877b7e20d51aa102aae6a"/>
    <n v="1"/>
    <x v="0"/>
    <n v="1"/>
    <n v="49.01"/>
    <s v="1 (single)"/>
    <x v="6"/>
  </r>
  <r>
    <s v="c86368d17ff48588fec9eae138854ea9"/>
    <n v="1"/>
    <x v="0"/>
    <n v="2"/>
    <n v="71.15000000000001"/>
    <s v="2-3 installments"/>
    <x v="12"/>
  </r>
  <r>
    <s v="ef0db33f981ff522a3a3ad0212e9148e"/>
    <n v="1"/>
    <x v="0"/>
    <n v="1"/>
    <n v="33.51"/>
    <s v="1 (single)"/>
    <x v="6"/>
  </r>
  <r>
    <s v="89369c30d40142dde7d12c55b1c67bdb"/>
    <n v="1"/>
    <x v="0"/>
    <n v="10"/>
    <n v="271.43"/>
    <s v="7-10 installments"/>
    <x v="7"/>
  </r>
  <r>
    <s v="b34369ee8397436dd7ceb8bb7783671d"/>
    <n v="2"/>
    <x v="2"/>
    <n v="1"/>
    <n v="2.96"/>
    <s v="1 (single)"/>
    <x v="1"/>
  </r>
  <r>
    <s v="7f12392edffa8c0d0ac2d70b26ae6c0d"/>
    <n v="1"/>
    <x v="0"/>
    <n v="3"/>
    <n v="42.33"/>
    <s v="2-3 installments"/>
    <x v="1"/>
  </r>
  <r>
    <s v="046cf9d36030cfd64e9800b0006f5713"/>
    <n v="1"/>
    <x v="1"/>
    <n v="1"/>
    <n v="120.22"/>
    <s v="1 (single)"/>
    <x v="6"/>
  </r>
  <r>
    <s v="59d94d0f87dcdb43dcc6bca8a0cb2a0c"/>
    <n v="1"/>
    <x v="3"/>
    <n v="1"/>
    <n v="109.82"/>
    <s v="1 (single)"/>
    <x v="8"/>
  </r>
  <r>
    <s v="e1567351759b0e1ba43830da0349dd1d"/>
    <n v="1"/>
    <x v="0"/>
    <n v="1"/>
    <n v="37.09"/>
    <s v="1 (single)"/>
    <x v="0"/>
  </r>
  <r>
    <s v="f9021afbb4a99d23f8e0adc2c702ad95"/>
    <n v="1"/>
    <x v="0"/>
    <n v="1"/>
    <n v="189.01"/>
    <s v="1 (single)"/>
    <x v="1"/>
  </r>
  <r>
    <s v="a884af2f7dbc8bd1d474474ba8d0de90"/>
    <n v="1"/>
    <x v="0"/>
    <n v="4"/>
    <n v="142.1"/>
    <s v="4-6 installments"/>
    <x v="2"/>
  </r>
  <r>
    <s v="78d33c687d79eafa05dcd67958f4b329"/>
    <n v="1"/>
    <x v="0"/>
    <n v="10"/>
    <n v="341.68"/>
    <s v="7-10 installments"/>
    <x v="1"/>
  </r>
  <r>
    <s v="7d5f037cd90e278069b2d0fd0d060543"/>
    <n v="1"/>
    <x v="1"/>
    <n v="1"/>
    <n v="37.13"/>
    <s v="1 (single)"/>
    <x v="12"/>
  </r>
  <r>
    <s v="9ede3a76d22fdfce4d6be1e75ab3e1a5"/>
    <n v="1"/>
    <x v="0"/>
    <n v="3"/>
    <n v="380.66"/>
    <s v="2-3 installments"/>
    <x v="12"/>
  </r>
  <r>
    <s v="3b55f8bdca319d87fac505893a4a3440"/>
    <n v="1"/>
    <x v="1"/>
    <n v="1"/>
    <n v="37.09"/>
    <s v="1 (single)"/>
    <x v="12"/>
  </r>
  <r>
    <s v="ae6e19fd1f9987f0985a5e7a920d2394"/>
    <n v="1"/>
    <x v="0"/>
    <n v="2"/>
    <n v="40.13"/>
    <s v="2-3 installments"/>
    <x v="1"/>
  </r>
  <r>
    <s v="0ac484b631e29034fc50593451c208b2"/>
    <n v="1"/>
    <x v="0"/>
    <n v="10"/>
    <n v="216.15"/>
    <s v="7-10 installments"/>
    <x v="3"/>
  </r>
  <r>
    <s v="1908ed707b93dea3b6f1cf86ec20f1f1"/>
    <n v="1"/>
    <x v="0"/>
    <n v="5"/>
    <n v="288.79"/>
    <s v="4-6 installments"/>
    <x v="1"/>
  </r>
  <r>
    <s v="901726cc51af45cdf902b4791c57d310"/>
    <n v="1"/>
    <x v="0"/>
    <n v="4"/>
    <n v="49.51"/>
    <s v="4-6 installments"/>
    <x v="0"/>
  </r>
  <r>
    <s v="150b0776d65cc88c98cb4d10d0bc27b3"/>
    <n v="1"/>
    <x v="0"/>
    <n v="3"/>
    <n v="79.38"/>
    <s v="2-3 installments"/>
    <x v="1"/>
  </r>
  <r>
    <s v="163ad1666638554c03eff2545773c4b3"/>
    <n v="1"/>
    <x v="1"/>
    <n v="1"/>
    <n v="44"/>
    <s v="1 (single)"/>
    <x v="16"/>
  </r>
  <r>
    <s v="1e8d7572730e1a9c9498d628313192b4"/>
    <n v="1"/>
    <x v="1"/>
    <n v="1"/>
    <n v="132.94"/>
    <s v="1 (single)"/>
    <x v="4"/>
  </r>
  <r>
    <s v="f54e915fb2be62e8497873a69bfa151b"/>
    <n v="1"/>
    <x v="0"/>
    <n v="1"/>
    <n v="69.23999999999999"/>
    <s v="1 (single)"/>
    <x v="1"/>
  </r>
  <r>
    <s v="af3aee1b753d8f4570c9179f56824a1c"/>
    <n v="1"/>
    <x v="0"/>
    <n v="1"/>
    <n v="220.74"/>
    <s v="1 (single)"/>
    <x v="1"/>
  </r>
  <r>
    <s v="e8f71e64bed96d62e918b32878811d1e"/>
    <n v="1"/>
    <x v="0"/>
    <n v="2"/>
    <n v="58.71"/>
    <s v="2-3 installments"/>
    <x v="1"/>
  </r>
  <r>
    <s v="9fd4316339aa48df346fd744dc682ec9"/>
    <n v="1"/>
    <x v="1"/>
    <n v="1"/>
    <n v="641.1799999999999"/>
    <s v="1 (single)"/>
    <x v="1"/>
  </r>
  <r>
    <s v="150fae57c8b1d3015eb9f7147073cb81"/>
    <n v="1"/>
    <x v="0"/>
    <n v="2"/>
    <n v="141.09"/>
    <s v="2-3 installments"/>
    <x v="3"/>
  </r>
  <r>
    <s v="dbd2fb4a3599d11c9e02b4fb4c6f9992"/>
    <n v="1"/>
    <x v="2"/>
    <n v="1"/>
    <n v="119.25"/>
    <s v="1 (single)"/>
    <x v="12"/>
  </r>
  <r>
    <s v="35bb1b3031083af8db2b6b4f25ada550"/>
    <n v="1"/>
    <x v="0"/>
    <n v="10"/>
    <n v="948.98"/>
    <s v="7-10 installments"/>
    <x v="12"/>
  </r>
  <r>
    <s v="ad07fbbd9ee2c6dead53c1af4ba90f02"/>
    <n v="1"/>
    <x v="0"/>
    <n v="3"/>
    <n v="37.7"/>
    <s v="2-3 installments"/>
    <x v="1"/>
  </r>
  <r>
    <s v="d8616719eeea1779ffc680fea646f9a3"/>
    <n v="1"/>
    <x v="0"/>
    <n v="1"/>
    <n v="47"/>
    <s v="1 (single)"/>
    <x v="1"/>
  </r>
  <r>
    <s v="5d508403951477c6ca3f8fb41f351658"/>
    <n v="1"/>
    <x v="0"/>
    <n v="3"/>
    <n v="550"/>
    <s v="2-3 installments"/>
    <x v="1"/>
  </r>
  <r>
    <s v="371931d44f8feff2b43b4e9ad3c6c5d2"/>
    <n v="1"/>
    <x v="0"/>
    <n v="3"/>
    <n v="139.7"/>
    <s v="2-3 installments"/>
    <x v="20"/>
  </r>
  <r>
    <s v="cca182e4a32957030e469cf249c9695e"/>
    <n v="1"/>
    <x v="1"/>
    <n v="1"/>
    <n v="181.55"/>
    <s v="1 (single)"/>
    <x v="17"/>
  </r>
  <r>
    <s v="8e8f8ef29c78c7b9c98cac70dd331ce2"/>
    <n v="1"/>
    <x v="0"/>
    <n v="6"/>
    <n v="1202.64"/>
    <s v="4-6 installments"/>
    <x v="4"/>
  </r>
  <r>
    <s v="fbb1a0e5c4ba183f6cac6076920dc097"/>
    <n v="1"/>
    <x v="0"/>
    <n v="2"/>
    <n v="185.47"/>
    <s v="2-3 installments"/>
    <x v="1"/>
  </r>
  <r>
    <s v="f93c0062e9ba3158ed2b70b395625a3c"/>
    <n v="1"/>
    <x v="0"/>
    <n v="1"/>
    <n v="109.29"/>
    <s v="1 (single)"/>
    <x v="4"/>
  </r>
  <r>
    <s v="661852f3da0209d0a351f28950878c9d"/>
    <n v="1"/>
    <x v="0"/>
    <n v="7"/>
    <n v="79.5"/>
    <s v="7-10 installments"/>
    <x v="12"/>
  </r>
  <r>
    <s v="c5fd5386640ddd76adc482b72d24a02b"/>
    <n v="1"/>
    <x v="0"/>
    <n v="1"/>
    <n v="4.92"/>
    <s v="1 (single)"/>
    <x v="1"/>
  </r>
  <r>
    <s v="b16fc35ee8e5ad2889854407c7046d18"/>
    <n v="1"/>
    <x v="2"/>
    <n v="1"/>
    <n v="58.13"/>
    <s v="1 (single)"/>
    <x v="12"/>
  </r>
  <r>
    <s v="7543a6fd664cf3ced4e8d01d48207a80"/>
    <n v="1"/>
    <x v="1"/>
    <n v="1"/>
    <n v="103.86"/>
    <s v="1 (single)"/>
    <x v="0"/>
  </r>
  <r>
    <s v="4ccfa0c7ce3c1a6069ae72d9596c4d6e"/>
    <n v="1"/>
    <x v="0"/>
    <n v="7"/>
    <n v="172.63"/>
    <s v="7-10 installments"/>
    <x v="4"/>
  </r>
  <r>
    <s v="175825d48ba5a2082a843888ac1b08fb"/>
    <n v="1"/>
    <x v="1"/>
    <n v="1"/>
    <n v="180.9"/>
    <s v="1 (single)"/>
    <x v="8"/>
  </r>
  <r>
    <s v="e9b878264e94e17134221e4e9afd378b"/>
    <n v="1"/>
    <x v="1"/>
    <n v="1"/>
    <n v="106.58"/>
    <s v="1 (single)"/>
    <x v="1"/>
  </r>
  <r>
    <s v="705aedb629707ccd89c4fef86e25b2f3"/>
    <n v="1"/>
    <x v="0"/>
    <n v="2"/>
    <n v="142.94"/>
    <s v="2-3 installments"/>
    <x v="1"/>
  </r>
  <r>
    <s v="0016dfedd97fc2950e388d2971d718c7"/>
    <n v="1"/>
    <x v="0"/>
    <n v="5"/>
    <n v="52.63"/>
    <s v="4-6 installments"/>
    <x v="20"/>
  </r>
  <r>
    <s v="5f93e72cdaf53d21746077af4b48e790"/>
    <n v="1"/>
    <x v="0"/>
    <n v="1"/>
    <n v="117.58"/>
    <s v="1 (single)"/>
    <x v="1"/>
  </r>
  <r>
    <s v="3e1298fc81396a1e3ad660c0cd0fab65"/>
    <n v="2"/>
    <x v="2"/>
    <n v="1"/>
    <n v="31.8"/>
    <s v="1 (single)"/>
    <x v="1"/>
  </r>
  <r>
    <s v="9a277491a047f16116a18cb2a4332918"/>
    <n v="1"/>
    <x v="1"/>
    <n v="1"/>
    <n v="90.88"/>
    <s v="1 (single)"/>
    <x v="4"/>
  </r>
  <r>
    <s v="b52312202c9a950b9054cb94fd040440"/>
    <n v="1"/>
    <x v="1"/>
    <n v="1"/>
    <n v="40"/>
    <s v="1 (single)"/>
    <x v="12"/>
  </r>
  <r>
    <s v="0a63a472b54f4e94fa67f374b05fc3ea"/>
    <n v="1"/>
    <x v="0"/>
    <n v="6"/>
    <n v="63.44"/>
    <s v="4-6 installments"/>
    <x v="1"/>
  </r>
  <r>
    <s v="88ebb2a5aa88ce5fd1f73a821e27bb43"/>
    <n v="1"/>
    <x v="0"/>
    <n v="3"/>
    <n v="186.42"/>
    <s v="2-3 installments"/>
    <x v="14"/>
  </r>
  <r>
    <s v="554e0040525310e842d969553ab5b594"/>
    <n v="1"/>
    <x v="1"/>
    <n v="1"/>
    <n v="57.5"/>
    <s v="1 (single)"/>
    <x v="3"/>
  </r>
  <r>
    <s v="890950459d93d42060f57d04ab680600"/>
    <n v="1"/>
    <x v="0"/>
    <n v="5"/>
    <n v="1679.63"/>
    <s v="4-6 installments"/>
    <x v="12"/>
  </r>
  <r>
    <s v="2780bd2c2ec051df9919aa3841b9d049"/>
    <n v="1"/>
    <x v="0"/>
    <n v="2"/>
    <n v="126.81"/>
    <s v="2-3 installments"/>
    <x v="1"/>
  </r>
  <r>
    <s v="93fac531a5d1aa75846d96103217e85b"/>
    <n v="1"/>
    <x v="1"/>
    <n v="1"/>
    <n v="47.5"/>
    <s v="1 (single)"/>
    <x v="0"/>
  </r>
  <r>
    <s v="c38db22a86ae94a2a5a9dd2d5700f6cb"/>
    <n v="1"/>
    <x v="0"/>
    <n v="2"/>
    <n v="99.90000000000001"/>
    <s v="2-3 installments"/>
    <x v="12"/>
  </r>
  <r>
    <s v="e5286ca4b6d056e978c305b3134cf612"/>
    <n v="1"/>
    <x v="0"/>
    <n v="1"/>
    <n v="37.77"/>
    <s v="1 (single)"/>
    <x v="1"/>
  </r>
  <r>
    <s v="48d4561752bbf4833c3cabba8d5a7c93"/>
    <n v="2"/>
    <x v="2"/>
    <n v="1"/>
    <n v="50.67"/>
    <s v="1 (single)"/>
    <x v="1"/>
  </r>
  <r>
    <s v="969c5d020e2a752154208ff5f31972ad"/>
    <n v="1"/>
    <x v="0"/>
    <n v="4"/>
    <n v="284.73"/>
    <s v="4-6 installments"/>
    <x v="1"/>
  </r>
  <r>
    <s v="51fa5b2b3ea1aa99dc3cea8f008216ce"/>
    <n v="1"/>
    <x v="0"/>
    <n v="2"/>
    <n v="198.54"/>
    <s v="2-3 installments"/>
    <x v="3"/>
  </r>
  <r>
    <s v="b21e3162e757bdf451e3aead9be19148"/>
    <n v="1"/>
    <x v="0"/>
    <n v="1"/>
    <n v="116.93"/>
    <s v="1 (single)"/>
    <x v="12"/>
  </r>
  <r>
    <s v="44701fee78d50ad4307eff3c630a4f24"/>
    <n v="1"/>
    <x v="0"/>
    <n v="8"/>
    <n v="367.65"/>
    <s v="7-10 installments"/>
    <x v="1"/>
  </r>
  <r>
    <s v="fbff77db5421bb7e1da292db45d07e75"/>
    <n v="2"/>
    <x v="2"/>
    <n v="1"/>
    <n v="47.71"/>
    <s v="1 (single)"/>
    <x v="1"/>
  </r>
  <r>
    <s v="afbe0c76e58378669c3924e11182b02c"/>
    <n v="1"/>
    <x v="2"/>
    <n v="1"/>
    <n v="55.17"/>
    <s v="1 (single)"/>
    <x v="1"/>
  </r>
  <r>
    <s v="e153a640e4f916df2d9b2c4eb3a987ca"/>
    <n v="1"/>
    <x v="0"/>
    <n v="1"/>
    <n v="63.13"/>
    <s v="1 (single)"/>
    <x v="4"/>
  </r>
  <r>
    <s v="27cd2ebe0ab4174836a87975c23fa80f"/>
    <n v="1"/>
    <x v="0"/>
    <n v="9"/>
    <n v="420.06"/>
    <s v="7-10 installments"/>
    <x v="1"/>
  </r>
  <r>
    <s v="4b5f8550e687d71b64917312c8574b4b"/>
    <n v="1"/>
    <x v="0"/>
    <n v="1"/>
    <n v="47.77"/>
    <s v="1 (single)"/>
    <x v="1"/>
  </r>
  <r>
    <s v="b04367fb19ad3f39d1222e76b9b2ed85"/>
    <n v="1"/>
    <x v="1"/>
    <n v="1"/>
    <n v="77.73"/>
    <s v="1 (single)"/>
    <x v="18"/>
  </r>
  <r>
    <s v="ef4e154fd9b51d276fad7ed482b97e58"/>
    <n v="1"/>
    <x v="0"/>
    <n v="1"/>
    <n v="319.11"/>
    <s v="1 (single)"/>
    <x v="12"/>
  </r>
  <r>
    <s v="d68eb6b128698c1bcb463ccf238e4c50"/>
    <n v="1"/>
    <x v="0"/>
    <n v="8"/>
    <n v="159.36"/>
    <s v="7-10 installments"/>
    <x v="6"/>
  </r>
  <r>
    <s v="f380a3a29b8b454d07e134ad890c93b3"/>
    <n v="1"/>
    <x v="0"/>
    <n v="2"/>
    <n v="27.98"/>
    <s v="2-3 installments"/>
    <x v="0"/>
  </r>
  <r>
    <s v="e079ed774a2fadd1906622fb9dc89f87"/>
    <n v="1"/>
    <x v="1"/>
    <n v="1"/>
    <n v="127.01"/>
    <s v="1 (single)"/>
    <x v="6"/>
  </r>
  <r>
    <s v="5abdfb6d65a94da27f6cfb009d417f6b"/>
    <n v="1"/>
    <x v="0"/>
    <n v="1"/>
    <n v="6.9"/>
    <s v="1 (single)"/>
    <x v="1"/>
  </r>
  <r>
    <s v="cc6ea33cb7facc9aac284d88275e24bc"/>
    <n v="1"/>
    <x v="0"/>
    <n v="3"/>
    <n v="61.36"/>
    <s v="2-3 installments"/>
    <x v="1"/>
  </r>
  <r>
    <s v="e979a3bd2f7e22a805e38dd992d5defe"/>
    <n v="1"/>
    <x v="0"/>
    <n v="1"/>
    <n v="60.7"/>
    <s v="1 (single)"/>
    <x v="16"/>
  </r>
  <r>
    <s v="56876127578ae75a3a469572eca6602b"/>
    <n v="1"/>
    <x v="0"/>
    <n v="5"/>
    <n v="103.55"/>
    <s v="4-6 installments"/>
    <x v="1"/>
  </r>
  <r>
    <s v="5671fba9b53be3fff9c55a00839abddb"/>
    <n v="1"/>
    <x v="0"/>
    <n v="4"/>
    <n v="301.31"/>
    <s v="4-6 installments"/>
    <x v="5"/>
  </r>
  <r>
    <s v="8aa72d666c6f202feb55ccbeaa871ec5"/>
    <n v="1"/>
    <x v="1"/>
    <n v="1"/>
    <n v="291.03"/>
    <s v="1 (single)"/>
    <x v="0"/>
  </r>
  <r>
    <s v="7e53dc06e288a32ea7adf566d1452bc8"/>
    <n v="1"/>
    <x v="1"/>
    <n v="1"/>
    <n v="39.22"/>
    <s v="1 (single)"/>
    <x v="1"/>
  </r>
  <r>
    <s v="c5ed4f8b9ee1ac3e8f7711fbe0df3541"/>
    <n v="1"/>
    <x v="0"/>
    <n v="10"/>
    <n v="318.62"/>
    <s v="7-10 installments"/>
    <x v="1"/>
  </r>
  <r>
    <s v="8fcd3ca09f0920161eb54634ad10a86c"/>
    <n v="1"/>
    <x v="0"/>
    <n v="3"/>
    <n v="133.25"/>
    <s v="2-3 installments"/>
    <x v="20"/>
  </r>
  <r>
    <s v="ccc1762fa4bea334f80983e3f3a933b6"/>
    <n v="8"/>
    <x v="2"/>
    <n v="1"/>
    <n v="3.88"/>
    <s v="1 (single)"/>
    <x v="1"/>
  </r>
  <r>
    <s v="f8501c44660f66acd201a4fbb6c7c997"/>
    <n v="1"/>
    <x v="0"/>
    <n v="1"/>
    <n v="54.68"/>
    <s v="1 (single)"/>
    <x v="1"/>
  </r>
  <r>
    <s v="c0d9cb07f94365a3f747472d6121a158"/>
    <n v="1"/>
    <x v="0"/>
    <n v="2"/>
    <n v="102.3"/>
    <s v="2-3 installments"/>
    <x v="1"/>
  </r>
  <r>
    <s v="e94d2aa1b4e27a13571357d326e1694d"/>
    <n v="1"/>
    <x v="0"/>
    <n v="8"/>
    <n v="367.2"/>
    <s v="7-10 installments"/>
    <x v="12"/>
  </r>
  <r>
    <s v="2fd0fb45a29d604441578de95e174bb1"/>
    <n v="1"/>
    <x v="0"/>
    <n v="6"/>
    <n v="128.48"/>
    <s v="4-6 installments"/>
    <x v="6"/>
  </r>
  <r>
    <s v="078db7c551c5b6a107ba6d586a13f14d"/>
    <n v="1"/>
    <x v="0"/>
    <n v="2"/>
    <n v="46.39"/>
    <s v="2-3 installments"/>
    <x v="1"/>
  </r>
  <r>
    <s v="32c6a52142f2b3918d60c0708acfd7ff"/>
    <n v="1"/>
    <x v="1"/>
    <n v="1"/>
    <n v="119.66"/>
    <s v="1 (single)"/>
    <x v="0"/>
  </r>
  <r>
    <s v="9b81934297f0b5aab6474d8eb7fb2b4e"/>
    <n v="1"/>
    <x v="0"/>
    <n v="1"/>
    <n v="5.77"/>
    <s v="1 (single)"/>
    <x v="1"/>
  </r>
  <r>
    <s v="b36511d6ed0cbc11beb1ab142ab3021c"/>
    <n v="1"/>
    <x v="0"/>
    <n v="1"/>
    <n v="145.09"/>
    <s v="1 (single)"/>
    <x v="12"/>
  </r>
  <r>
    <s v="a02c551c16a4f354b94361e1c6e0e283"/>
    <n v="1"/>
    <x v="0"/>
    <n v="4"/>
    <n v="123.32"/>
    <s v="4-6 installments"/>
    <x v="17"/>
  </r>
  <r>
    <s v="ba58760d97361d60f4af393e41c236cc"/>
    <n v="1"/>
    <x v="0"/>
    <n v="10"/>
    <n v="298.39"/>
    <s v="7-10 installments"/>
    <x v="1"/>
  </r>
  <r>
    <s v="747aab082292790602a7f64196ca8e0f"/>
    <n v="1"/>
    <x v="0"/>
    <n v="1"/>
    <n v="131.29"/>
    <s v="1 (single)"/>
    <x v="12"/>
  </r>
  <r>
    <s v="13b7ea30bd484930c5868af93213d7ec"/>
    <n v="1"/>
    <x v="0"/>
    <n v="3"/>
    <n v="925.38"/>
    <s v="2-3 installments"/>
    <x v="12"/>
  </r>
  <r>
    <s v="7f3eeda083f7dd3143b24b17ad4ad881"/>
    <n v="1"/>
    <x v="0"/>
    <n v="3"/>
    <n v="38.01"/>
    <s v="2-3 installments"/>
    <x v="1"/>
  </r>
  <r>
    <s v="442474d2063d0b9b957785f2e4773865"/>
    <n v="1"/>
    <x v="0"/>
    <n v="1"/>
    <n v="86.02"/>
    <s v="1 (single)"/>
    <x v="1"/>
  </r>
  <r>
    <s v="b77f53899c1c8e0a22ad60800bc4f214"/>
    <n v="1"/>
    <x v="0"/>
    <n v="1"/>
    <n v="90.62"/>
    <s v="1 (single)"/>
    <x v="12"/>
  </r>
  <r>
    <s v="370d5b41dfcdc96d0edb780967153d4e"/>
    <n v="1"/>
    <x v="1"/>
    <n v="1"/>
    <n v="61.19"/>
    <s v="1 (single)"/>
    <x v="12"/>
  </r>
  <r>
    <s v="20c424e77ff7ac0e6db230f5ea655eab"/>
    <n v="1"/>
    <x v="0"/>
    <n v="5"/>
    <n v="173.67"/>
    <s v="4-6 installments"/>
    <x v="1"/>
  </r>
  <r>
    <s v="1303938f4e61db6da994b6d00e34e7b0"/>
    <n v="1"/>
    <x v="0"/>
    <n v="6"/>
    <n v="453.6"/>
    <s v="4-6 installments"/>
    <x v="10"/>
  </r>
  <r>
    <s v="55ef1695189508c09b58080d53d2b32e"/>
    <n v="1"/>
    <x v="0"/>
    <n v="7"/>
    <n v="621.29"/>
    <s v="7-10 installments"/>
    <x v="4"/>
  </r>
  <r>
    <s v="70f6f2f587c842e64ec959f749d50af5"/>
    <n v="1"/>
    <x v="0"/>
    <n v="5"/>
    <n v="56.44"/>
    <s v="4-6 installments"/>
    <x v="8"/>
  </r>
  <r>
    <s v="1f152e8a187901569881be643e6f8784"/>
    <n v="1"/>
    <x v="0"/>
    <n v="10"/>
    <n v="298.2"/>
    <s v="7-10 installments"/>
    <x v="16"/>
  </r>
  <r>
    <s v="3644e8655109be6d27d6e4d9114692b9"/>
    <n v="1"/>
    <x v="1"/>
    <n v="1"/>
    <n v="134.94"/>
    <s v="1 (single)"/>
    <x v="9"/>
  </r>
  <r>
    <s v="55f58caa1cad1cd636b5775aba8a19f5"/>
    <n v="1"/>
    <x v="0"/>
    <n v="6"/>
    <n v="70.75"/>
    <s v="4-6 installments"/>
    <x v="1"/>
  </r>
  <r>
    <s v="f9e65963f3f83f99489c898626cadd7e"/>
    <n v="1"/>
    <x v="0"/>
    <n v="1"/>
    <n v="2.68"/>
    <s v="1 (single)"/>
    <x v="1"/>
  </r>
  <r>
    <s v="1d301b935a2555d96600d432bbf859b9"/>
    <n v="1"/>
    <x v="0"/>
    <n v="4"/>
    <n v="215.8"/>
    <s v="4-6 installments"/>
    <x v="8"/>
  </r>
  <r>
    <s v="a7fafbfc43a11e5ba3d934121a63bb43"/>
    <n v="1"/>
    <x v="1"/>
    <n v="1"/>
    <n v="26.29"/>
    <s v="1 (single)"/>
    <x v="1"/>
  </r>
  <r>
    <s v="31015049cbc3685e5b4d13d8586598a3"/>
    <n v="1"/>
    <x v="0"/>
    <n v="8"/>
    <n v="105.29"/>
    <s v="7-10 installments"/>
    <x v="12"/>
  </r>
  <r>
    <s v="e02d97dcec0827bc0ac1ed539b48e546"/>
    <n v="1"/>
    <x v="0"/>
    <n v="6"/>
    <n v="106.3"/>
    <s v="4-6 installments"/>
    <x v="1"/>
  </r>
  <r>
    <s v="353452698ed9b7e594c057af6d63c95f"/>
    <n v="1"/>
    <x v="0"/>
    <n v="4"/>
    <n v="216.89"/>
    <s v="4-6 installments"/>
    <x v="0"/>
  </r>
  <r>
    <s v="2a301a7ce18d62a743d2cdf9555c15c9"/>
    <n v="1"/>
    <x v="0"/>
    <n v="1"/>
    <n v="155"/>
    <s v="1 (single)"/>
    <x v="1"/>
  </r>
  <r>
    <s v="449a5c83325ac51d98c821405c503183"/>
    <n v="1"/>
    <x v="0"/>
    <n v="10"/>
    <n v="169.49"/>
    <s v="7-10 installments"/>
    <x v="12"/>
  </r>
  <r>
    <s v="4bdb3af7b8d5db206e5ea7b4f964ba4c"/>
    <n v="1"/>
    <x v="1"/>
    <n v="1"/>
    <n v="175.31"/>
    <s v="1 (single)"/>
    <x v="0"/>
  </r>
  <r>
    <s v="7f5fffa3eb208b83138281c2a012dd7f"/>
    <n v="1"/>
    <x v="0"/>
    <n v="5"/>
    <n v="71.62"/>
    <s v="4-6 installments"/>
    <x v="1"/>
  </r>
  <r>
    <s v="4696eb8d8514a43861661047a268e6aa"/>
    <n v="1"/>
    <x v="1"/>
    <n v="1"/>
    <n v="205.68"/>
    <s v="1 (single)"/>
    <x v="12"/>
  </r>
  <r>
    <s v="8ee8450594de505503ee786c1a401800"/>
    <n v="2"/>
    <x v="2"/>
    <n v="1"/>
    <n v="40.2"/>
    <s v="1 (single)"/>
    <x v="1"/>
  </r>
  <r>
    <s v="48aa77d876153f53a73647dd55d01691"/>
    <n v="1"/>
    <x v="0"/>
    <n v="8"/>
    <n v="647.54"/>
    <s v="7-10 installments"/>
    <x v="1"/>
  </r>
  <r>
    <s v="2b509531faa45e6f3dbaa09e3f3eb839"/>
    <n v="1"/>
    <x v="0"/>
    <n v="1"/>
    <n v="48.24"/>
    <s v="1 (single)"/>
    <x v="16"/>
  </r>
  <r>
    <s v="521dba2c6dc30813e9ec016f3eaa67ba"/>
    <n v="1"/>
    <x v="0"/>
    <n v="1"/>
    <n v="145.99"/>
    <s v="1 (single)"/>
    <x v="22"/>
  </r>
  <r>
    <s v="39d0be719247e3b3a38846ba810197ea"/>
    <n v="1"/>
    <x v="0"/>
    <n v="1"/>
    <n v="121.01"/>
    <s v="1 (single)"/>
    <x v="5"/>
  </r>
  <r>
    <s v="af82c79786a3ba816b246820444fdb8e"/>
    <n v="1"/>
    <x v="1"/>
    <n v="1"/>
    <n v="152.04"/>
    <s v="1 (single)"/>
    <x v="0"/>
  </r>
  <r>
    <s v="00f1a34f176151c4dcbd802c244e1072"/>
    <n v="1"/>
    <x v="0"/>
    <n v="8"/>
    <n v="84.79000000000001"/>
    <s v="7-10 installments"/>
    <x v="1"/>
  </r>
  <r>
    <s v="380e56f1fd27f6b37f38fc5fef8c76d0"/>
    <n v="1"/>
    <x v="0"/>
    <n v="10"/>
    <n v="103.55"/>
    <s v="7-10 installments"/>
    <x v="1"/>
  </r>
  <r>
    <s v="e06698baea08bc0dd2705f763e7d1c89"/>
    <n v="1"/>
    <x v="0"/>
    <n v="10"/>
    <n v="165.78"/>
    <s v="7-10 installments"/>
    <x v="4"/>
  </r>
  <r>
    <s v="0d90fa904d8777ce037843a9b0b501e1"/>
    <n v="1"/>
    <x v="0"/>
    <n v="1"/>
    <n v="132.05"/>
    <s v="1 (single)"/>
    <x v="1"/>
  </r>
  <r>
    <s v="8137fd8e2d2ea9b9da44f6dde3c35125"/>
    <n v="1"/>
    <x v="0"/>
    <n v="6"/>
    <n v="212"/>
    <s v="4-6 installments"/>
    <x v="1"/>
  </r>
  <r>
    <s v="c9ebdcaac4bc255b035e5e250a45f7d0"/>
    <n v="1"/>
    <x v="0"/>
    <n v="2"/>
    <n v="103.55"/>
    <s v="2-3 installments"/>
    <x v="1"/>
  </r>
  <r>
    <s v="cb740e05716c376f1e99f0509fad75c7"/>
    <n v="1"/>
    <x v="0"/>
    <n v="6"/>
    <n v="233.93"/>
    <s v="4-6 installments"/>
    <x v="17"/>
  </r>
  <r>
    <s v="a0e747c954a595b0e3458c87ab1a4958"/>
    <n v="1"/>
    <x v="0"/>
    <n v="6"/>
    <n v="1129.85"/>
    <s v="4-6 installments"/>
    <x v="20"/>
  </r>
  <r>
    <s v="d4d98e2a9fbc5e5cf70e61031b858115"/>
    <n v="1"/>
    <x v="0"/>
    <n v="2"/>
    <n v="136.04"/>
    <s v="2-3 installments"/>
    <x v="12"/>
  </r>
  <r>
    <s v="05efc756dc2f2fdb4e8e914ad1a73f3c"/>
    <n v="1"/>
    <x v="0"/>
    <n v="9"/>
    <n v="94.20999999999999"/>
    <s v="7-10 installments"/>
    <x v="12"/>
  </r>
  <r>
    <s v="427fb603381c1e7a4b224eac2a5acb29"/>
    <n v="1"/>
    <x v="0"/>
    <n v="2"/>
    <n v="68.43000000000001"/>
    <s v="2-3 installments"/>
    <x v="12"/>
  </r>
  <r>
    <s v="9655f9162b885f0660988e6c9d35e0f2"/>
    <n v="1"/>
    <x v="0"/>
    <n v="1"/>
    <n v="122.8"/>
    <s v="1 (single)"/>
    <x v="1"/>
  </r>
  <r>
    <s v="7421a871e3fe41d29fd7dcc9b3be5544"/>
    <n v="1"/>
    <x v="0"/>
    <n v="5"/>
    <n v="167.92"/>
    <s v="4-6 installments"/>
    <x v="4"/>
  </r>
  <r>
    <s v="b9dd3f0e6a1d159b84a47b61a8824f65"/>
    <n v="1"/>
    <x v="0"/>
    <n v="6"/>
    <n v="86.73999999999999"/>
    <s v="4-6 installments"/>
    <x v="3"/>
  </r>
  <r>
    <s v="e57f9e7c60adf9829a8cadaf9d153e5d"/>
    <n v="1"/>
    <x v="1"/>
    <n v="1"/>
    <n v="331.26"/>
    <s v="1 (single)"/>
    <x v="6"/>
  </r>
  <r>
    <s v="2c8e244e1ac6be021c1587d33444bd8a"/>
    <n v="1"/>
    <x v="0"/>
    <n v="1"/>
    <n v="66.78"/>
    <s v="1 (single)"/>
    <x v="1"/>
  </r>
  <r>
    <s v="6666c6388feee9456acf73eb0c0b2e6e"/>
    <n v="1"/>
    <x v="1"/>
    <n v="1"/>
    <n v="512.1900000000001"/>
    <s v="1 (single)"/>
    <x v="0"/>
  </r>
  <r>
    <s v="04323742e042716e4427a5b3536ea08f"/>
    <n v="1"/>
    <x v="0"/>
    <n v="1"/>
    <n v="52.76"/>
    <s v="1 (single)"/>
    <x v="1"/>
  </r>
  <r>
    <s v="42c9088ebc76c30d056dbccecd5d7c5f"/>
    <n v="1"/>
    <x v="0"/>
    <n v="6"/>
    <n v="333.43"/>
    <s v="4-6 installments"/>
    <x v="1"/>
  </r>
  <r>
    <s v="7cebfb16674d9fddd60acfd3f9256cbe"/>
    <n v="1"/>
    <x v="0"/>
    <n v="8"/>
    <n v="179.07"/>
    <s v="7-10 installments"/>
    <x v="1"/>
  </r>
  <r>
    <s v="3ffe9f020ed3983733cae2d4b581c27d"/>
    <n v="1"/>
    <x v="0"/>
    <n v="1"/>
    <n v="82.55"/>
    <s v="1 (single)"/>
    <x v="6"/>
  </r>
  <r>
    <s v="ec6dbe29a25ab63db6148325f242268e"/>
    <n v="1"/>
    <x v="1"/>
    <n v="1"/>
    <n v="90.08"/>
    <s v="1 (single)"/>
    <x v="0"/>
  </r>
  <r>
    <s v="98886a41872c9df13b990863b330f710"/>
    <n v="1"/>
    <x v="0"/>
    <n v="1"/>
    <n v="81.5"/>
    <s v="1 (single)"/>
    <x v="1"/>
  </r>
  <r>
    <s v="9aea3a72c2f44a11b792cc58320bed77"/>
    <n v="1"/>
    <x v="0"/>
    <n v="1"/>
    <n v="37.77"/>
    <s v="1 (single)"/>
    <x v="1"/>
  </r>
  <r>
    <s v="753409eb1dc2fceb6dbb2a350a35ffc8"/>
    <n v="1"/>
    <x v="0"/>
    <n v="5"/>
    <n v="50.94"/>
    <s v="4-6 installments"/>
    <x v="20"/>
  </r>
  <r>
    <s v="9ea9ccc5a9e82d1226f860d5b191e77b"/>
    <n v="1"/>
    <x v="0"/>
    <n v="1"/>
    <n v="37.77"/>
    <s v="1 (single)"/>
    <x v="1"/>
  </r>
  <r>
    <s v="9dc032f4d0154877b3fdddff1324d5e8"/>
    <n v="1"/>
    <x v="0"/>
    <n v="7"/>
    <n v="148.49"/>
    <s v="7-10 installments"/>
    <x v="12"/>
  </r>
  <r>
    <s v="91b429393d223b94094f2b7671a634b9"/>
    <n v="1"/>
    <x v="1"/>
    <n v="1"/>
    <n v="69.22"/>
    <s v="1 (single)"/>
    <x v="12"/>
  </r>
  <r>
    <s v="42db36760e9843077434d0e0eecadc43"/>
    <n v="1"/>
    <x v="0"/>
    <n v="1"/>
    <n v="48.19"/>
    <s v="1 (single)"/>
    <x v="1"/>
  </r>
  <r>
    <s v="1e2e0bd44283a412e965e041198550c2"/>
    <n v="1"/>
    <x v="0"/>
    <n v="3"/>
    <n v="179.48"/>
    <s v="2-3 installments"/>
    <x v="10"/>
  </r>
  <r>
    <s v="761d39ded287ade72b1e8bdd95fe0253"/>
    <n v="1"/>
    <x v="1"/>
    <n v="1"/>
    <n v="67.53"/>
    <s v="1 (single)"/>
    <x v="5"/>
  </r>
  <r>
    <s v="c4ce02b0d68f5bf60e5d6bac4701350d"/>
    <n v="1"/>
    <x v="0"/>
    <n v="5"/>
    <n v="384.45"/>
    <s v="4-6 installments"/>
    <x v="1"/>
  </r>
  <r>
    <s v="a31ecde4565b9e5e70a4ac17fb47174c"/>
    <n v="1"/>
    <x v="1"/>
    <n v="1"/>
    <n v="39.49"/>
    <s v="1 (single)"/>
    <x v="1"/>
  </r>
  <r>
    <s v="3f1e0bf4672b0acb6072aa40b0f99cfc"/>
    <n v="1"/>
    <x v="1"/>
    <n v="1"/>
    <n v="46.85"/>
    <s v="1 (single)"/>
    <x v="6"/>
  </r>
  <r>
    <s v="d0b07b0423d899124cb9f7f797cffd9f"/>
    <n v="1"/>
    <x v="1"/>
    <n v="1"/>
    <n v="271.28"/>
    <s v="1 (single)"/>
    <x v="20"/>
  </r>
  <r>
    <s v="2a11e293888cfc616767f5be01e7e5d2"/>
    <n v="1"/>
    <x v="1"/>
    <n v="1"/>
    <n v="706.71"/>
    <s v="1 (single)"/>
    <x v="12"/>
  </r>
  <r>
    <s v="b56bcbb57a9be94114e2dfb18399193e"/>
    <n v="1"/>
    <x v="0"/>
    <n v="1"/>
    <n v="123.85"/>
    <s v="1 (single)"/>
    <x v="0"/>
  </r>
  <r>
    <s v="c79e58ab7706bbe2ad1fa168d3db45e1"/>
    <n v="1"/>
    <x v="0"/>
    <n v="2"/>
    <n v="120.13"/>
    <s v="2-3 installments"/>
    <x v="1"/>
  </r>
  <r>
    <s v="4962c62f110070284d4a13fbc3a2c970"/>
    <n v="1"/>
    <x v="0"/>
    <n v="3"/>
    <n v="474.66"/>
    <s v="2-3 installments"/>
    <x v="0"/>
  </r>
  <r>
    <s v="47c99bccd0e7674a94f97d36e8b00dbc"/>
    <n v="1"/>
    <x v="0"/>
    <n v="3"/>
    <n v="357.52"/>
    <s v="2-3 installments"/>
    <x v="6"/>
  </r>
  <r>
    <s v="8cca5f9f04056cb2d8abb9b845e89b62"/>
    <n v="1"/>
    <x v="0"/>
    <n v="6"/>
    <n v="359.91"/>
    <s v="4-6 installments"/>
    <x v="1"/>
  </r>
  <r>
    <s v="98da8355e186d682f0013046d8ad6db7"/>
    <n v="1"/>
    <x v="0"/>
    <n v="3"/>
    <n v="279.1"/>
    <s v="2-3 installments"/>
    <x v="16"/>
  </r>
  <r>
    <s v="ee567e300ec0ae4dd30d3e26ac581021"/>
    <n v="2"/>
    <x v="2"/>
    <n v="1"/>
    <n v="7.61"/>
    <s v="1 (single)"/>
    <x v="12"/>
  </r>
  <r>
    <s v="a3725dfe487d359b5be08cac48b64ec5"/>
    <n v="2"/>
    <x v="2"/>
    <n v="1"/>
    <n v="28.76"/>
    <s v="1 (single)"/>
    <x v="19"/>
  </r>
  <r>
    <s v="3a5271b57335b6f18985d213924b3ca0"/>
    <n v="1"/>
    <x v="1"/>
    <n v="1"/>
    <n v="81.72"/>
    <s v="1 (single)"/>
    <x v="1"/>
  </r>
  <r>
    <s v="a7ce71faa90255e55a627d8b1065e0c3"/>
    <n v="1"/>
    <x v="1"/>
    <n v="1"/>
    <n v="144.65"/>
    <s v="1 (single)"/>
    <x v="1"/>
  </r>
  <r>
    <s v="bded443ac67a4c815ca74ea219ad30e7"/>
    <n v="1"/>
    <x v="0"/>
    <n v="1"/>
    <n v="18.87"/>
    <s v="1 (single)"/>
    <x v="1"/>
  </r>
  <r>
    <s v="69f5eed47613a9d3cd0ae94d398cdd4e"/>
    <n v="1"/>
    <x v="0"/>
    <n v="1"/>
    <n v="5.06"/>
    <s v="1 (single)"/>
    <x v="0"/>
  </r>
  <r>
    <s v="6ee93b768b2ece278852a25fecf3eb03"/>
    <n v="1"/>
    <x v="0"/>
    <n v="1"/>
    <n v="258.02"/>
    <s v="1 (single)"/>
    <x v="1"/>
  </r>
  <r>
    <s v="6f4e7312027dba2bba5c1b75addfd1ef"/>
    <n v="1"/>
    <x v="0"/>
    <n v="5"/>
    <n v="59.59"/>
    <s v="4-6 installments"/>
    <x v="12"/>
  </r>
  <r>
    <s v="2fccad1e95e778fa79931174307b0ed8"/>
    <n v="1"/>
    <x v="1"/>
    <n v="1"/>
    <n v="161.13"/>
    <s v="1 (single)"/>
    <x v="1"/>
  </r>
  <r>
    <s v="220b5fbfd28bbffc942d3c77f7ddb50c"/>
    <n v="1"/>
    <x v="1"/>
    <n v="1"/>
    <n v="273.67"/>
    <s v="1 (single)"/>
    <x v="7"/>
  </r>
  <r>
    <s v="c04ccf5367e419a74f5589f156a0b8e1"/>
    <n v="1"/>
    <x v="0"/>
    <n v="1"/>
    <n v="73.34"/>
    <s v="1 (single)"/>
    <x v="1"/>
  </r>
  <r>
    <s v="62fdb474a1e9231a4cff2ae1ccd41e06"/>
    <n v="1"/>
    <x v="0"/>
    <n v="5"/>
    <n v="103.14"/>
    <s v="4-6 installments"/>
    <x v="1"/>
  </r>
  <r>
    <s v="47a330feeb29dca83fc390cddd62c280"/>
    <n v="1"/>
    <x v="0"/>
    <n v="1"/>
    <n v="36.69"/>
    <s v="1 (single)"/>
    <x v="0"/>
  </r>
  <r>
    <s v="7366deb07205707fdfa5b33582d4269e"/>
    <n v="1"/>
    <x v="0"/>
    <n v="2"/>
    <n v="23.9"/>
    <s v="2-3 installments"/>
    <x v="1"/>
  </r>
  <r>
    <s v="611a2fcea0dd6ddfd383514c75a6834b"/>
    <n v="1"/>
    <x v="0"/>
    <n v="3"/>
    <n v="120.53"/>
    <s v="2-3 installments"/>
    <x v="4"/>
  </r>
  <r>
    <s v="26ed76d9ca565506c2d4c50fd5fc323b"/>
    <n v="1"/>
    <x v="0"/>
    <n v="1"/>
    <n v="44.64"/>
    <s v="1 (single)"/>
    <x v="0"/>
  </r>
  <r>
    <s v="73e019fdcb05a01a6a7200bce40ef5f6"/>
    <n v="1"/>
    <x v="0"/>
    <n v="4"/>
    <n v="45.78"/>
    <s v="4-6 installments"/>
    <x v="20"/>
  </r>
  <r>
    <s v="9e8de01f2fe105eaf6c6092b1ae4e86c"/>
    <n v="1"/>
    <x v="0"/>
    <n v="9"/>
    <n v="195"/>
    <s v="7-10 installments"/>
    <x v="12"/>
  </r>
  <r>
    <s v="ab04e2fd9c9fa0360ff57735b6211f7f"/>
    <n v="1"/>
    <x v="0"/>
    <n v="1"/>
    <n v="30.17"/>
    <s v="1 (single)"/>
    <x v="1"/>
  </r>
  <r>
    <s v="ad6aec326fc31e34aaa0ff7ab3788c43"/>
    <n v="1"/>
    <x v="0"/>
    <n v="1"/>
    <n v="807.54"/>
    <s v="1 (single)"/>
    <x v="1"/>
  </r>
  <r>
    <s v="7681bce993e841ae140c728b7c8f1b9c"/>
    <n v="1"/>
    <x v="2"/>
    <n v="1"/>
    <n v="89.78"/>
    <s v="1 (single)"/>
    <x v="14"/>
  </r>
  <r>
    <s v="881e6608d8b7f15fc4133a04c4933e48"/>
    <n v="1"/>
    <x v="0"/>
    <n v="3"/>
    <n v="249.68"/>
    <s v="2-3 installments"/>
    <x v="1"/>
  </r>
  <r>
    <s v="96811fa570c678e31c69833f519a29e5"/>
    <n v="1"/>
    <x v="0"/>
    <n v="1"/>
    <n v="77.72"/>
    <s v="1 (single)"/>
    <x v="8"/>
  </r>
  <r>
    <s v="29d81f9fcfa8f77ad68afa83d9fbf83b"/>
    <n v="1"/>
    <x v="0"/>
    <n v="5"/>
    <n v="92.97"/>
    <s v="4-6 installments"/>
    <x v="0"/>
  </r>
  <r>
    <s v="52e71da3bc9b0aabdba702eefe259a71"/>
    <n v="1"/>
    <x v="0"/>
    <n v="1"/>
    <n v="85.25"/>
    <s v="1 (single)"/>
    <x v="1"/>
  </r>
  <r>
    <s v="c505a1999c5ad6aacc8339242d824073"/>
    <n v="1"/>
    <x v="0"/>
    <n v="10"/>
    <n v="945.78"/>
    <s v="7-10 installments"/>
    <x v="6"/>
  </r>
  <r>
    <s v="3adbc4c0f5c6605824498eeb960d0855"/>
    <n v="1"/>
    <x v="0"/>
    <n v="2"/>
    <n v="26.77"/>
    <s v="2-3 installments"/>
    <x v="1"/>
  </r>
  <r>
    <s v="f05b87cae9d521c780bc3dfc281ca892"/>
    <n v="1"/>
    <x v="0"/>
    <n v="6"/>
    <n v="114.98"/>
    <s v="4-6 installments"/>
    <x v="22"/>
  </r>
  <r>
    <s v="24bf227d444a1df7957f78e6f03bc5b6"/>
    <n v="1"/>
    <x v="0"/>
    <n v="1"/>
    <n v="14.77"/>
    <s v="1 (single)"/>
    <x v="1"/>
  </r>
  <r>
    <s v="1852f4003a3be7d9054403de86fc4280"/>
    <n v="1"/>
    <x v="0"/>
    <n v="4"/>
    <n v="222.04"/>
    <s v="4-6 installments"/>
    <x v="4"/>
  </r>
  <r>
    <s v="bb5a21810a3c7edf1efb45309d98aac9"/>
    <n v="1"/>
    <x v="0"/>
    <n v="2"/>
    <n v="76.76000000000001"/>
    <s v="2-3 installments"/>
    <x v="0"/>
  </r>
  <r>
    <s v="883f2b96f6b6c7dde2a3369487fb8730"/>
    <n v="1"/>
    <x v="0"/>
    <n v="4"/>
    <n v="94.40000000000001"/>
    <s v="4-6 installments"/>
    <x v="1"/>
  </r>
  <r>
    <s v="0a8758ec6f399b52f2ecb7b1a0c4c16c"/>
    <n v="1"/>
    <x v="0"/>
    <n v="3"/>
    <n v="66.67"/>
    <s v="2-3 installments"/>
    <x v="16"/>
  </r>
  <r>
    <s v="130e5f15b505062879273e8f199441d1"/>
    <n v="1"/>
    <x v="0"/>
    <n v="6"/>
    <n v="80.34999999999999"/>
    <s v="4-6 installments"/>
    <x v="1"/>
  </r>
  <r>
    <s v="1a1ef8dc595adbce0e5d75d806d69286"/>
    <n v="1"/>
    <x v="0"/>
    <n v="2"/>
    <n v="50.95"/>
    <s v="2-3 installments"/>
    <x v="6"/>
  </r>
  <r>
    <s v="f2f591903d71a4f49366f35ccd0017d3"/>
    <n v="1"/>
    <x v="0"/>
    <n v="10"/>
    <n v="307.88"/>
    <s v="7-10 installments"/>
    <x v="0"/>
  </r>
  <r>
    <s v="172d924daf19043deff749396e9eebf3"/>
    <n v="1"/>
    <x v="0"/>
    <n v="2"/>
    <n v="149.59"/>
    <s v="2-3 installments"/>
    <x v="1"/>
  </r>
  <r>
    <s v="cef4e03348c70c1c8eee3647083675ab"/>
    <n v="1"/>
    <x v="0"/>
    <n v="2"/>
    <n v="109.17"/>
    <s v="2-3 installments"/>
    <x v="1"/>
  </r>
  <r>
    <s v="1e4dc51447faa970879bb120932eebb6"/>
    <n v="1"/>
    <x v="1"/>
    <n v="1"/>
    <n v="24.52"/>
    <s v="1 (single)"/>
    <x v="1"/>
  </r>
  <r>
    <s v="cf17fd8b07b3f141a06b72954410e285"/>
    <n v="1"/>
    <x v="0"/>
    <n v="3"/>
    <n v="210.68"/>
    <s v="2-3 installments"/>
    <x v="14"/>
  </r>
  <r>
    <s v="9dc6746a8f29fafaa637f2239a9f3d28"/>
    <n v="1"/>
    <x v="0"/>
    <n v="10"/>
    <n v="875.96"/>
    <s v="7-10 installments"/>
    <x v="1"/>
  </r>
  <r>
    <s v="ecd8ba33ab5ecfaf1e454c1ff3889b27"/>
    <n v="1"/>
    <x v="0"/>
    <n v="4"/>
    <n v="67.53"/>
    <s v="4-6 installments"/>
    <x v="5"/>
  </r>
  <r>
    <s v="824ed066dde5116b8bcf4d75381e056d"/>
    <n v="1"/>
    <x v="0"/>
    <n v="5"/>
    <n v="114.66"/>
    <s v="4-6 installments"/>
    <x v="1"/>
  </r>
  <r>
    <s v="2ce1ad82022c1ba30c2079502ac725aa"/>
    <n v="1"/>
    <x v="1"/>
    <n v="1"/>
    <n v="130.56"/>
    <s v="1 (single)"/>
    <x v="1"/>
  </r>
  <r>
    <s v="4ec7da00b00c04936796489296dbb9e7"/>
    <n v="1"/>
    <x v="0"/>
    <n v="2"/>
    <n v="78.18000000000001"/>
    <s v="2-3 installments"/>
    <x v="0"/>
  </r>
  <r>
    <s v="9570b858d92d0c29cd331a7326b84ac6"/>
    <n v="1"/>
    <x v="1"/>
    <n v="1"/>
    <n v="137.26"/>
    <s v="1 (single)"/>
    <x v="4"/>
  </r>
  <r>
    <s v="d2142399ae9975a18c099e642c5e48f9"/>
    <n v="1"/>
    <x v="0"/>
    <n v="8"/>
    <n v="398.33"/>
    <s v="7-10 installments"/>
    <x v="18"/>
  </r>
  <r>
    <s v="26a25b8924d3410c6237cef523646975"/>
    <n v="1"/>
    <x v="0"/>
    <n v="6"/>
    <n v="125.69"/>
    <s v="4-6 installments"/>
    <x v="9"/>
  </r>
  <r>
    <s v="e1da670d323874bc4ab65a65fd87eb05"/>
    <n v="1"/>
    <x v="3"/>
    <n v="1"/>
    <n v="822.16"/>
    <s v="1 (single)"/>
    <x v="1"/>
  </r>
  <r>
    <s v="e3c3b6a76ec80dd699ad25f02be1a504"/>
    <n v="1"/>
    <x v="3"/>
    <n v="1"/>
    <n v="51.32"/>
    <s v="1 (single)"/>
    <x v="4"/>
  </r>
  <r>
    <s v="66efd2908f85d751e42a8ef1b0bf103a"/>
    <n v="1"/>
    <x v="0"/>
    <n v="2"/>
    <n v="100.18"/>
    <s v="2-3 installments"/>
    <x v="0"/>
  </r>
  <r>
    <s v="971dae4156d63b465b28ce4e45afc849"/>
    <n v="1"/>
    <x v="1"/>
    <n v="1"/>
    <n v="99.90000000000001"/>
    <s v="1 (single)"/>
    <x v="8"/>
  </r>
  <r>
    <s v="3fe3f95b759ac932040fa128a84e41f5"/>
    <n v="1"/>
    <x v="1"/>
    <n v="1"/>
    <n v="207.46"/>
    <s v="1 (single)"/>
    <x v="12"/>
  </r>
  <r>
    <s v="b308c9da408c9307a85916a795a6eaa2"/>
    <n v="1"/>
    <x v="1"/>
    <n v="1"/>
    <n v="76.08"/>
    <s v="1 (single)"/>
    <x v="4"/>
  </r>
  <r>
    <s v="6c682aa3032d2639e12a64b3c2a907b7"/>
    <n v="1"/>
    <x v="0"/>
    <n v="1"/>
    <n v="107"/>
    <s v="1 (single)"/>
    <x v="1"/>
  </r>
  <r>
    <s v="db986cb6dd75db5b02034f98fd00cf7d"/>
    <n v="1"/>
    <x v="0"/>
    <n v="1"/>
    <n v="162.3"/>
    <s v="1 (single)"/>
    <x v="3"/>
  </r>
  <r>
    <s v="e2d87ac3739c08508d0f9a46cf33786f"/>
    <n v="1"/>
    <x v="2"/>
    <n v="1"/>
    <n v="63.34"/>
    <s v="1 (single)"/>
    <x v="1"/>
  </r>
  <r>
    <s v="8bcbf632174ddf3a193be1b60335b40c"/>
    <n v="1"/>
    <x v="1"/>
    <n v="1"/>
    <n v="60.39"/>
    <s v="1 (single)"/>
    <x v="0"/>
  </r>
  <r>
    <s v="026d2c7c84b97eb8854ca3fbdc6ab840"/>
    <n v="1"/>
    <x v="0"/>
    <n v="8"/>
    <n v="201.3"/>
    <s v="7-10 installments"/>
    <x v="1"/>
  </r>
  <r>
    <s v="e95917c63189f55897224422b107b459"/>
    <n v="1"/>
    <x v="0"/>
    <n v="5"/>
    <n v="247.16"/>
    <s v="4-6 installments"/>
    <x v="20"/>
  </r>
  <r>
    <s v="6409da66534414b64138b8202ac53bc7"/>
    <n v="1"/>
    <x v="0"/>
    <n v="5"/>
    <n v="59.11"/>
    <s v="4-6 installments"/>
    <x v="0"/>
  </r>
  <r>
    <s v="a4baf825ed3f84d3dd4b6b97ea951fa1"/>
    <n v="1"/>
    <x v="1"/>
    <n v="1"/>
    <n v="741.75"/>
    <s v="1 (single)"/>
    <x v="1"/>
  </r>
  <r>
    <s v="a395628c3a4edf913a8abd71556e87f9"/>
    <n v="1"/>
    <x v="0"/>
    <n v="4"/>
    <n v="190.09"/>
    <s v="4-6 installments"/>
    <x v="0"/>
  </r>
  <r>
    <s v="a3d715c13af177125a462b543a9a97f4"/>
    <n v="1"/>
    <x v="0"/>
    <n v="1"/>
    <n v="99.5"/>
    <s v="1 (single)"/>
    <x v="1"/>
  </r>
  <r>
    <s v="7cf84141620b065cc0ba010239569589"/>
    <n v="1"/>
    <x v="0"/>
    <n v="1"/>
    <n v="68.83"/>
    <s v="1 (single)"/>
    <x v="6"/>
  </r>
  <r>
    <s v="9f9fbc0e7d68d4fcbecc49a5e92b41cf"/>
    <n v="1"/>
    <x v="0"/>
    <n v="10"/>
    <n v="212.02"/>
    <s v="7-10 installments"/>
    <x v="12"/>
  </r>
  <r>
    <s v="e9b3258a406a55c86715a28bf26c98a0"/>
    <n v="1"/>
    <x v="0"/>
    <n v="2"/>
    <n v="76.87"/>
    <s v="2-3 installments"/>
    <x v="1"/>
  </r>
  <r>
    <s v="281ed84706b4bd965fcc7e842394aaa4"/>
    <n v="1"/>
    <x v="1"/>
    <n v="1"/>
    <n v="119.82"/>
    <s v="1 (single)"/>
    <x v="3"/>
  </r>
  <r>
    <s v="dccb24d6f85976c77c64998e54d0f8f3"/>
    <n v="1"/>
    <x v="0"/>
    <n v="2"/>
    <n v="595.4400000000001"/>
    <s v="2-3 installments"/>
    <x v="12"/>
  </r>
  <r>
    <s v="13bdf405f961a6deec817d817f5c6624"/>
    <n v="1"/>
    <x v="1"/>
    <n v="1"/>
    <n v="84.65000000000001"/>
    <s v="1 (single)"/>
    <x v="12"/>
  </r>
  <r>
    <s v="465e35e9d79f4b18d9c506b78cf86c62"/>
    <n v="1"/>
    <x v="0"/>
    <n v="3"/>
    <n v="107.72"/>
    <s v="2-3 installments"/>
    <x v="1"/>
  </r>
  <r>
    <s v="b488cfda1bfd6a90c85b2d21c47231c3"/>
    <n v="1"/>
    <x v="0"/>
    <n v="1"/>
    <n v="17.77"/>
    <s v="1 (single)"/>
    <x v="1"/>
  </r>
  <r>
    <s v="78b9793627cb45328b53a69cc525fd22"/>
    <n v="1"/>
    <x v="0"/>
    <n v="6"/>
    <n v="188.06"/>
    <s v="4-6 installments"/>
    <x v="0"/>
  </r>
  <r>
    <s v="776cdb75db89297ce0fd26c15adac1a4"/>
    <n v="1"/>
    <x v="3"/>
    <n v="1"/>
    <n v="277.95"/>
    <s v="1 (single)"/>
    <x v="1"/>
  </r>
  <r>
    <s v="cd239f71675e9f51850ea7da61cc3e6d"/>
    <n v="1"/>
    <x v="0"/>
    <n v="1"/>
    <n v="40.96"/>
    <s v="1 (single)"/>
    <x v="24"/>
  </r>
  <r>
    <s v="d83f19fa5fce346e31c60b35257f4329"/>
    <n v="1"/>
    <x v="1"/>
    <n v="1"/>
    <n v="195.54"/>
    <s v="1 (single)"/>
    <x v="1"/>
  </r>
  <r>
    <s v="0b42c660077b29a5c0b8476149a037ce"/>
    <n v="1"/>
    <x v="0"/>
    <n v="4"/>
    <n v="43.11"/>
    <s v="4-6 installments"/>
    <x v="0"/>
  </r>
  <r>
    <s v="626add0c9183e7802564bf732e183dd1"/>
    <n v="1"/>
    <x v="1"/>
    <n v="1"/>
    <n v="112.02"/>
    <s v="1 (single)"/>
    <x v="1"/>
  </r>
  <r>
    <s v="bd772752df70fa0a00d2e0854285e419"/>
    <n v="1"/>
    <x v="0"/>
    <n v="2"/>
    <n v="118.03"/>
    <s v="2-3 installments"/>
    <x v="1"/>
  </r>
  <r>
    <s v="ee4a95415255b5c54189071b8c1a2c53"/>
    <n v="1"/>
    <x v="0"/>
    <n v="2"/>
    <n v="138.74"/>
    <s v="2-3 installments"/>
    <x v="20"/>
  </r>
  <r>
    <s v="83b24047c5441da1ecd3befa7619f125"/>
    <n v="1"/>
    <x v="0"/>
    <n v="1"/>
    <n v="283"/>
    <s v="1 (single)"/>
    <x v="0"/>
  </r>
  <r>
    <s v="0d3e289cfc790ac7f02c3445a077d569"/>
    <n v="1"/>
    <x v="0"/>
    <n v="4"/>
    <n v="236"/>
    <s v="4-6 installments"/>
    <x v="4"/>
  </r>
  <r>
    <s v="2e56f943f231f5fe108f43fb370b0ed6"/>
    <n v="1"/>
    <x v="0"/>
    <n v="10"/>
    <n v="268.08"/>
    <s v="7-10 installments"/>
    <x v="12"/>
  </r>
  <r>
    <s v="ed400c61a0572d54be0be7f81323ce61"/>
    <n v="1"/>
    <x v="0"/>
    <n v="2"/>
    <n v="99.7"/>
    <s v="2-3 installments"/>
    <x v="1"/>
  </r>
  <r>
    <s v="759aedc35b7caf0ca563b0b72614e9d5"/>
    <n v="1"/>
    <x v="1"/>
    <n v="1"/>
    <n v="90.17"/>
    <s v="1 (single)"/>
    <x v="3"/>
  </r>
  <r>
    <s v="efdd2a16264f8e4d18564f8e7deb071c"/>
    <n v="1"/>
    <x v="0"/>
    <n v="6"/>
    <n v="62.91"/>
    <s v="4-6 installments"/>
    <x v="12"/>
  </r>
  <r>
    <s v="c7de1681596c4080bdf5c00d84500c1a"/>
    <n v="1"/>
    <x v="0"/>
    <n v="10"/>
    <n v="361.62"/>
    <s v="7-10 installments"/>
    <x v="7"/>
  </r>
  <r>
    <s v="08f09d9ef3e4f3cdfa18431097f40682"/>
    <n v="1"/>
    <x v="1"/>
    <n v="1"/>
    <n v="160.79"/>
    <s v="1 (single)"/>
    <x v="1"/>
  </r>
  <r>
    <s v="ebb8082fe1a85f69ce8b2f708d07a910"/>
    <n v="1"/>
    <x v="0"/>
    <n v="5"/>
    <n v="54"/>
    <s v="4-6 installments"/>
    <x v="0"/>
  </r>
  <r>
    <s v="23304de05928dfbc015af4c7327fe0ad"/>
    <n v="1"/>
    <x v="0"/>
    <n v="1"/>
    <n v="93.84999999999999"/>
    <s v="1 (single)"/>
    <x v="1"/>
  </r>
  <r>
    <s v="47ccd65ae7dab553c7a8c779fe2cdea5"/>
    <n v="1"/>
    <x v="1"/>
    <n v="1"/>
    <n v="187.53"/>
    <s v="1 (single)"/>
    <x v="0"/>
  </r>
  <r>
    <s v="e249cff481eb91f18da21f1884e86324"/>
    <n v="1"/>
    <x v="0"/>
    <n v="2"/>
    <n v="24.68"/>
    <s v="2-3 installments"/>
    <x v="1"/>
  </r>
  <r>
    <s v="b68bbbd5dda76726e19662d1f1bc969b"/>
    <n v="1"/>
    <x v="1"/>
    <n v="1"/>
    <n v="42.27"/>
    <s v="1 (single)"/>
    <x v="1"/>
  </r>
  <r>
    <s v="0e5a29e23ca4bc3c197b355d9c170a6b"/>
    <n v="1"/>
    <x v="1"/>
    <n v="1"/>
    <n v="68.95"/>
    <s v="1 (single)"/>
    <x v="13"/>
  </r>
  <r>
    <s v="ed263287962724d325200bb5bdc645ac"/>
    <n v="1"/>
    <x v="0"/>
    <n v="4"/>
    <n v="90.98999999999999"/>
    <s v="4-6 installments"/>
    <x v="2"/>
  </r>
  <r>
    <s v="c2eddb0c2651699e1839ee701627449f"/>
    <n v="1"/>
    <x v="0"/>
    <n v="10"/>
    <n v="204.41"/>
    <s v="7-10 installments"/>
    <x v="0"/>
  </r>
  <r>
    <s v="19f4c2e829ebee01e0d2a9ea2168929d"/>
    <n v="1"/>
    <x v="1"/>
    <n v="1"/>
    <n v="105.37"/>
    <s v="1 (single)"/>
    <x v="4"/>
  </r>
  <r>
    <s v="c0141f939a5a2e130bb9e329eaa20e2a"/>
    <n v="1"/>
    <x v="0"/>
    <n v="3"/>
    <n v="71.15000000000001"/>
    <s v="2-3 installments"/>
    <x v="8"/>
  </r>
  <r>
    <s v="e3ca5aaa7c0ebf70aab37862b7aff263"/>
    <n v="1"/>
    <x v="1"/>
    <n v="1"/>
    <n v="47.06"/>
    <s v="1 (single)"/>
    <x v="20"/>
  </r>
  <r>
    <s v="20e8b3dbc61b2396969ef5c3d02773d3"/>
    <n v="1"/>
    <x v="0"/>
    <n v="1"/>
    <n v="69.16"/>
    <s v="1 (single)"/>
    <x v="1"/>
  </r>
  <r>
    <s v="95e0a5152da13c4a3e8a6cbe3a0bada3"/>
    <n v="1"/>
    <x v="0"/>
    <n v="8"/>
    <n v="425.2"/>
    <s v="7-10 installments"/>
    <x v="1"/>
  </r>
  <r>
    <s v="0fe1829613c45b423f51aa8949dd8d57"/>
    <n v="3"/>
    <x v="2"/>
    <n v="1"/>
    <n v="100"/>
    <s v="1 (single)"/>
    <x v="0"/>
  </r>
  <r>
    <s v="50f39d306a35f31046305de54b1527ec"/>
    <n v="1"/>
    <x v="1"/>
    <n v="1"/>
    <n v="61.79"/>
    <s v="1 (single)"/>
    <x v="1"/>
  </r>
  <r>
    <s v="c06fb7e4960fb159000d2650602933af"/>
    <n v="1"/>
    <x v="0"/>
    <n v="1"/>
    <n v="143.99"/>
    <s v="1 (single)"/>
    <x v="20"/>
  </r>
  <r>
    <s v="4ced342eaecfe9e29be64d5a93ce1379"/>
    <n v="1"/>
    <x v="0"/>
    <n v="2"/>
    <n v="177.42"/>
    <s v="2-3 installments"/>
    <x v="12"/>
  </r>
  <r>
    <s v="1844fd8d65bd9bd25e11e301dd99dc4a"/>
    <n v="1"/>
    <x v="0"/>
    <n v="3"/>
    <n v="208.63"/>
    <s v="2-3 installments"/>
    <x v="12"/>
  </r>
  <r>
    <s v="101dd34c03c31b22d56fa2f1973b1e85"/>
    <n v="1"/>
    <x v="0"/>
    <n v="6"/>
    <n v="137.71"/>
    <s v="4-6 installments"/>
    <x v="1"/>
  </r>
  <r>
    <s v="77411858d5ea9f0dec6b071cec64349f"/>
    <n v="1"/>
    <x v="0"/>
    <n v="3"/>
    <n v="31.89"/>
    <s v="2-3 installments"/>
    <x v="12"/>
  </r>
  <r>
    <s v="deb5a6674aeb101ea49db315cead70d8"/>
    <n v="1"/>
    <x v="0"/>
    <n v="2"/>
    <n v="154.55"/>
    <s v="2-3 installments"/>
    <x v="0"/>
  </r>
  <r>
    <s v="536e67ebddde7719b68c4fbb35aac905"/>
    <n v="1"/>
    <x v="0"/>
    <n v="1"/>
    <n v="63.36"/>
    <s v="1 (single)"/>
    <x v="4"/>
  </r>
  <r>
    <s v="5c2fda0256232c4a55199261747fa68a"/>
    <n v="1"/>
    <x v="0"/>
    <n v="6"/>
    <n v="151.97"/>
    <s v="4-6 installments"/>
    <x v="1"/>
  </r>
  <r>
    <s v="e2b52d5633f80b9a22dbc3d79ef5edaf"/>
    <n v="1"/>
    <x v="0"/>
    <n v="1"/>
    <n v="43"/>
    <s v="1 (single)"/>
    <x v="1"/>
  </r>
  <r>
    <s v="cd9c0ba3bb3dbb5fadbe5ce7c15eabaf"/>
    <n v="1"/>
    <x v="0"/>
    <n v="3"/>
    <n v="110.32"/>
    <s v="2-3 installments"/>
    <x v="1"/>
  </r>
  <r>
    <s v="bd78f91afbb1ecbc6124974c5e813043"/>
    <n v="1"/>
    <x v="0"/>
    <n v="3"/>
    <n v="60.81"/>
    <s v="2-3 installments"/>
    <x v="1"/>
  </r>
  <r>
    <s v="43ca8748a71977b9d33696cd909f613f"/>
    <n v="1"/>
    <x v="0"/>
    <n v="1"/>
    <n v="247.9"/>
    <s v="1 (single)"/>
    <x v="1"/>
  </r>
  <r>
    <s v="5a2fc8deabae69566f89581221d9a0dd"/>
    <n v="1"/>
    <x v="1"/>
    <n v="1"/>
    <n v="284.9"/>
    <s v="1 (single)"/>
    <x v="1"/>
  </r>
  <r>
    <s v="3cea94817a51f34aa5937784fb4a3219"/>
    <n v="1"/>
    <x v="0"/>
    <n v="1"/>
    <n v="460.61"/>
    <s v="1 (single)"/>
    <x v="0"/>
  </r>
  <r>
    <s v="899499ccb61cd1525c8b04047ac70e0d"/>
    <n v="1"/>
    <x v="3"/>
    <n v="1"/>
    <n v="183.8"/>
    <s v="1 (single)"/>
    <x v="1"/>
  </r>
  <r>
    <s v="68be1c52f0c662cedbe21ca137ca77fe"/>
    <n v="1"/>
    <x v="0"/>
    <n v="1"/>
    <n v="62.05"/>
    <s v="1 (single)"/>
    <x v="17"/>
  </r>
  <r>
    <s v="12958a97a4e26a4e7dd8bce7de8955b9"/>
    <n v="1"/>
    <x v="0"/>
    <n v="1"/>
    <n v="54.09"/>
    <s v="1 (single)"/>
    <x v="12"/>
  </r>
  <r>
    <s v="20f96d395d08faf685dfd963c91f0563"/>
    <n v="1"/>
    <x v="0"/>
    <n v="3"/>
    <n v="80.31999999999999"/>
    <s v="2-3 installments"/>
    <x v="12"/>
  </r>
  <r>
    <s v="fb4867639cdcf519269b594d659bf27b"/>
    <n v="1"/>
    <x v="1"/>
    <n v="1"/>
    <n v="113.85"/>
    <s v="1 (single)"/>
    <x v="20"/>
  </r>
  <r>
    <s v="17c8db71a75ad66669e25fc85341e6a1"/>
    <n v="1"/>
    <x v="3"/>
    <n v="1"/>
    <n v="98.61"/>
    <s v="1 (single)"/>
    <x v="8"/>
  </r>
  <r>
    <s v="c42acf5422921456e6ca7c15cf515c72"/>
    <n v="1"/>
    <x v="1"/>
    <n v="1"/>
    <n v="37.61"/>
    <s v="1 (single)"/>
    <x v="1"/>
  </r>
  <r>
    <s v="309c3acdc3ee0846604b0db436a91e94"/>
    <n v="1"/>
    <x v="0"/>
    <n v="1"/>
    <n v="105.28"/>
    <s v="1 (single)"/>
    <x v="7"/>
  </r>
  <r>
    <s v="98dfb59cc8884799f0bdb54acae8735e"/>
    <n v="1"/>
    <x v="1"/>
    <n v="1"/>
    <n v="108.69"/>
    <s v="1 (single)"/>
    <x v="1"/>
  </r>
  <r>
    <s v="51a4d80c45232e938d7504001271af64"/>
    <n v="1"/>
    <x v="0"/>
    <n v="10"/>
    <n v="315.34"/>
    <s v="7-10 installments"/>
    <x v="1"/>
  </r>
  <r>
    <s v="74b0cc42b04ee1e7ad337a157d1eff9a"/>
    <n v="1"/>
    <x v="1"/>
    <n v="1"/>
    <n v="44.51"/>
    <s v="1 (single)"/>
    <x v="0"/>
  </r>
  <r>
    <s v="282686455b246232083e072582e4c390"/>
    <n v="1"/>
    <x v="1"/>
    <n v="1"/>
    <n v="116.26"/>
    <s v="1 (single)"/>
    <x v="12"/>
  </r>
  <r>
    <s v="36c7f50567d882b974a2294acf6f15c3"/>
    <n v="1"/>
    <x v="1"/>
    <n v="1"/>
    <n v="43.8"/>
    <s v="1 (single)"/>
    <x v="1"/>
  </r>
  <r>
    <s v="68723accfe0d19555872abfbf08ed7d4"/>
    <n v="1"/>
    <x v="0"/>
    <n v="10"/>
    <n v="283.33"/>
    <s v="7-10 installments"/>
    <x v="12"/>
  </r>
  <r>
    <s v="52c41e4882172d2311d038615bf36d46"/>
    <n v="1"/>
    <x v="0"/>
    <n v="10"/>
    <n v="182.32"/>
    <s v="7-10 installments"/>
    <x v="1"/>
  </r>
  <r>
    <s v="29c3b79aace1b72a82b1232bf494e16f"/>
    <n v="1"/>
    <x v="0"/>
    <n v="10"/>
    <n v="600.4299999999999"/>
    <s v="7-10 installments"/>
    <x v="0"/>
  </r>
  <r>
    <s v="65643122669afb8b86bd3c945f13a7cc"/>
    <n v="1"/>
    <x v="0"/>
    <n v="2"/>
    <n v="35.13"/>
    <s v="2-3 installments"/>
    <x v="4"/>
  </r>
  <r>
    <s v="2cb13a60aa8162ece6fbc46f608f56b5"/>
    <n v="1"/>
    <x v="0"/>
    <n v="1"/>
    <n v="27.38"/>
    <s v="1 (single)"/>
    <x v="8"/>
  </r>
  <r>
    <s v="43dcf7dc059a67a9b9d62191f5e6b4d4"/>
    <n v="1"/>
    <x v="0"/>
    <n v="4"/>
    <n v="44.09"/>
    <s v="4-6 installments"/>
    <x v="12"/>
  </r>
  <r>
    <s v="a00687a01571352d823a005e4f3f457e"/>
    <n v="1"/>
    <x v="0"/>
    <n v="2"/>
    <n v="109.8"/>
    <s v="2-3 installments"/>
    <x v="21"/>
  </r>
  <r>
    <s v="949c2f6937345ac501a7eab23b97bf06"/>
    <n v="1"/>
    <x v="0"/>
    <n v="5"/>
    <n v="56.04"/>
    <s v="4-6 installments"/>
    <x v="4"/>
  </r>
  <r>
    <s v="7737b48ac906ed0be3c192bb1fc4c4ef"/>
    <n v="1"/>
    <x v="0"/>
    <n v="3"/>
    <n v="180.32"/>
    <s v="2-3 installments"/>
    <x v="20"/>
  </r>
  <r>
    <s v="8e3d8001d12c91d581b256dbb2762702"/>
    <n v="1"/>
    <x v="0"/>
    <n v="1"/>
    <n v="62.82"/>
    <s v="1 (single)"/>
    <x v="1"/>
  </r>
  <r>
    <s v="e9989a2b67c5d83fa24cef205772dd0b"/>
    <n v="1"/>
    <x v="0"/>
    <n v="1"/>
    <n v="92.64"/>
    <s v="1 (single)"/>
    <x v="1"/>
  </r>
  <r>
    <s v="a536059a071793ef05e7e63cbac9d50e"/>
    <n v="1"/>
    <x v="1"/>
    <n v="1"/>
    <n v="248.8"/>
    <s v="1 (single)"/>
    <x v="1"/>
  </r>
  <r>
    <s v="f2fdb2c26514430fe5fc50af581e9d2c"/>
    <n v="1"/>
    <x v="1"/>
    <n v="1"/>
    <n v="36.6"/>
    <s v="1 (single)"/>
    <x v="12"/>
  </r>
  <r>
    <s v="e25282d3cadf7b4c3a491dfb533dfdb0"/>
    <n v="1"/>
    <x v="0"/>
    <n v="7"/>
    <n v="237.07"/>
    <s v="7-10 installments"/>
    <x v="1"/>
  </r>
  <r>
    <s v="bf76016e244b3edad48d42375a25e8e8"/>
    <n v="1"/>
    <x v="0"/>
    <n v="6"/>
    <n v="92.01000000000001"/>
    <s v="4-6 installments"/>
    <x v="1"/>
  </r>
  <r>
    <s v="ec34503555e993a9e7e2272b563d416c"/>
    <n v="1"/>
    <x v="0"/>
    <n v="4"/>
    <n v="143.46"/>
    <s v="4-6 installments"/>
    <x v="16"/>
  </r>
  <r>
    <s v="67d2ebed93c8cc0effe172a97762e0a7"/>
    <n v="1"/>
    <x v="1"/>
    <n v="1"/>
    <n v="31.77"/>
    <s v="1 (single)"/>
    <x v="1"/>
  </r>
  <r>
    <s v="3c63400d519c5dd742db492fffc5a49f"/>
    <n v="1"/>
    <x v="0"/>
    <n v="1"/>
    <n v="61.38"/>
    <s v="1 (single)"/>
    <x v="1"/>
  </r>
  <r>
    <s v="7e58d43378f4a2f37979592dbffac279"/>
    <n v="1"/>
    <x v="0"/>
    <n v="3"/>
    <n v="64.01000000000001"/>
    <s v="2-3 installments"/>
    <x v="1"/>
  </r>
  <r>
    <s v="651d23074e72bafaefb84f47ace1b9fb"/>
    <n v="1"/>
    <x v="0"/>
    <n v="2"/>
    <n v="162.38"/>
    <s v="2-3 installments"/>
    <x v="12"/>
  </r>
  <r>
    <s v="62dd6d76b74a442b158f50d6c18bd7fa"/>
    <n v="1"/>
    <x v="0"/>
    <n v="4"/>
    <n v="86.89"/>
    <s v="4-6 installments"/>
    <x v="1"/>
  </r>
  <r>
    <s v="d26c076e33054a0063c6fc94c51fc43b"/>
    <n v="1"/>
    <x v="0"/>
    <n v="1"/>
    <n v="92.63"/>
    <s v="1 (single)"/>
    <x v="0"/>
  </r>
  <r>
    <s v="f797c7f21e67c1f4ccca1caf68287ba5"/>
    <n v="1"/>
    <x v="0"/>
    <n v="4"/>
    <n v="42.29"/>
    <s v="4-6 installments"/>
    <x v="1"/>
  </r>
  <r>
    <s v="72bbfb1326267dae6346125615032442"/>
    <n v="1"/>
    <x v="0"/>
    <n v="2"/>
    <n v="168.66"/>
    <s v="2-3 installments"/>
    <x v="4"/>
  </r>
  <r>
    <s v="80de45019ba6e7e9fed689c68e1d67e8"/>
    <n v="1"/>
    <x v="0"/>
    <n v="1"/>
    <n v="8.609999999999999"/>
    <s v="1 (single)"/>
    <x v="1"/>
  </r>
  <r>
    <s v="9de125e032c8c74ccbcf9a5b7a3b4faa"/>
    <n v="1"/>
    <x v="0"/>
    <n v="1"/>
    <n v="42"/>
    <s v="1 (single)"/>
    <x v="16"/>
  </r>
  <r>
    <s v="1525f8f0c2985955d93907fa19a9cc3a"/>
    <n v="2"/>
    <x v="2"/>
    <n v="1"/>
    <n v="78.01000000000001"/>
    <s v="1 (single)"/>
    <x v="0"/>
  </r>
  <r>
    <s v="e3d211011fde3f5b8aaf8ecd42c4eed0"/>
    <n v="1"/>
    <x v="0"/>
    <n v="2"/>
    <n v="50.86"/>
    <s v="2-3 installments"/>
    <x v="0"/>
  </r>
  <r>
    <s v="39ae8b6363e0b01a0d2fa87271958af6"/>
    <n v="2"/>
    <x v="0"/>
    <n v="2"/>
    <n v="128"/>
    <s v="2-3 installments"/>
    <x v="4"/>
  </r>
  <r>
    <s v="d5b836c3e4d3591c11cfbc0d8a32948e"/>
    <n v="1"/>
    <x v="1"/>
    <n v="1"/>
    <n v="58.62"/>
    <s v="1 (single)"/>
    <x v="1"/>
  </r>
  <r>
    <s v="81d9549a0a8197c72b338f870174f397"/>
    <n v="1"/>
    <x v="0"/>
    <n v="1"/>
    <n v="148.76"/>
    <s v="1 (single)"/>
    <x v="14"/>
  </r>
  <r>
    <s v="be2463c66944514bb175f7a519a72cd7"/>
    <n v="1"/>
    <x v="0"/>
    <n v="1"/>
    <n v="160.18"/>
    <s v="1 (single)"/>
    <x v="19"/>
  </r>
  <r>
    <s v="89d22b5f5b664ae7a22078070d93244a"/>
    <n v="1"/>
    <x v="0"/>
    <n v="1"/>
    <n v="50.1"/>
    <s v="1 (single)"/>
    <x v="1"/>
  </r>
  <r>
    <s v="a859c431ae458dee74fe2e549bd8e287"/>
    <n v="1"/>
    <x v="1"/>
    <n v="1"/>
    <n v="426.96"/>
    <s v="1 (single)"/>
    <x v="1"/>
  </r>
  <r>
    <s v="81947fd909118ca9f929a299e6eecdd2"/>
    <n v="1"/>
    <x v="0"/>
    <n v="2"/>
    <n v="102.23"/>
    <s v="2-3 installments"/>
    <x v="1"/>
  </r>
  <r>
    <s v="bb1d699eccd1fe0e0b22aea230eab2d0"/>
    <n v="1"/>
    <x v="0"/>
    <n v="1"/>
    <n v="0.03"/>
    <s v="1 (single)"/>
    <x v="8"/>
  </r>
  <r>
    <s v="1ab38815794efa43d269d62b98dae815"/>
    <n v="1"/>
    <x v="1"/>
    <n v="1"/>
    <n v="93.13"/>
    <s v="1 (single)"/>
    <x v="1"/>
  </r>
  <r>
    <s v="17fc4628dc62ac11a17e27e75ae9afdc"/>
    <n v="1"/>
    <x v="0"/>
    <n v="2"/>
    <n v="36.78"/>
    <s v="2-3 installments"/>
    <x v="1"/>
  </r>
  <r>
    <s v="ac6a6a3e424f679d5069f2cac25e1022"/>
    <n v="1"/>
    <x v="1"/>
    <n v="1"/>
    <n v="55.01"/>
    <s v="1 (single)"/>
    <x v="8"/>
  </r>
  <r>
    <s v="dfc9bc36d5db98182f4b1dc41fe8e258"/>
    <n v="2"/>
    <x v="2"/>
    <n v="1"/>
    <n v="43.53"/>
    <s v="1 (single)"/>
    <x v="1"/>
  </r>
  <r>
    <s v="d3643399509c4df2d897ac4321bd6339"/>
    <n v="1"/>
    <x v="3"/>
    <n v="1"/>
    <n v="449.49"/>
    <s v="1 (single)"/>
    <x v="18"/>
  </r>
  <r>
    <s v="575cf745e50a19f7d43cb7831c5c76ed"/>
    <n v="2"/>
    <x v="2"/>
    <n v="1"/>
    <n v="43.29"/>
    <s v="1 (single)"/>
    <x v="1"/>
  </r>
  <r>
    <s v="b84153f6ef50c6f07d2919e984c1f761"/>
    <n v="1"/>
    <x v="0"/>
    <n v="1"/>
    <n v="133.38"/>
    <s v="1 (single)"/>
    <x v="1"/>
  </r>
  <r>
    <s v="4750713fdb6d170de81aa2c130a28887"/>
    <n v="1"/>
    <x v="0"/>
    <n v="1"/>
    <n v="92.89"/>
    <s v="1 (single)"/>
    <x v="1"/>
  </r>
  <r>
    <s v="27314dd49dbc0ad19247637e181e7300"/>
    <n v="1"/>
    <x v="0"/>
    <n v="5"/>
    <n v="129.49"/>
    <s v="4-6 installments"/>
    <x v="1"/>
  </r>
  <r>
    <s v="a2327607847cf10fd418e7a63c12ac7e"/>
    <n v="1"/>
    <x v="0"/>
    <n v="3"/>
    <n v="164.43"/>
    <s v="2-3 installments"/>
    <x v="1"/>
  </r>
  <r>
    <s v="e2f6bff876d784db1590923c91ead84a"/>
    <n v="1"/>
    <x v="3"/>
    <n v="1"/>
    <n v="284.49"/>
    <s v="1 (single)"/>
    <x v="1"/>
  </r>
  <r>
    <s v="198f0c6f61edd39b202f7ca9091f1ece"/>
    <n v="1"/>
    <x v="0"/>
    <n v="4"/>
    <n v="94.73999999999999"/>
    <s v="4-6 installments"/>
    <x v="12"/>
  </r>
  <r>
    <s v="7803d0f984dfa8078247ba07d2645bef"/>
    <n v="1"/>
    <x v="0"/>
    <n v="2"/>
    <n v="58.6"/>
    <s v="2-3 installments"/>
    <x v="4"/>
  </r>
  <r>
    <s v="1000fd60c36051932866242b91c5ef43"/>
    <n v="1"/>
    <x v="1"/>
    <n v="1"/>
    <n v="133.8"/>
    <s v="1 (single)"/>
    <x v="1"/>
  </r>
  <r>
    <s v="5c76d1348426fdd99247825f50c45a2d"/>
    <n v="1"/>
    <x v="0"/>
    <n v="5"/>
    <n v="165.94"/>
    <s v="4-6 installments"/>
    <x v="3"/>
  </r>
  <r>
    <s v="d51543bdc3d7f733b7637ebf031f6565"/>
    <n v="1"/>
    <x v="1"/>
    <n v="1"/>
    <n v="99.75"/>
    <s v="1 (single)"/>
    <x v="8"/>
  </r>
  <r>
    <s v="e1666defbb1e17b545b7ce2b98d99f27"/>
    <n v="1"/>
    <x v="3"/>
    <n v="1"/>
    <n v="31.75"/>
    <s v="1 (single)"/>
    <x v="1"/>
  </r>
  <r>
    <s v="313e3fc72246d0f98bde45c221c7bcec"/>
    <n v="1"/>
    <x v="0"/>
    <n v="1"/>
    <n v="113.9"/>
    <s v="1 (single)"/>
    <x v="0"/>
  </r>
  <r>
    <s v="9f9dbdaa390ccbff68e07b6181e0b06e"/>
    <n v="1"/>
    <x v="0"/>
    <n v="1"/>
    <n v="108.77"/>
    <s v="1 (single)"/>
    <x v="12"/>
  </r>
  <r>
    <s v="d74f695d00f9997798afe64684937fff"/>
    <n v="1"/>
    <x v="0"/>
    <n v="1"/>
    <n v="48.22"/>
    <s v="1 (single)"/>
    <x v="3"/>
  </r>
  <r>
    <s v="1e041fe00fff13b851ee7e11516481fe"/>
    <n v="1"/>
    <x v="1"/>
    <n v="1"/>
    <n v="32.1"/>
    <s v="1 (single)"/>
    <x v="4"/>
  </r>
  <r>
    <s v="880e262ca224fc654e306f76653f4d25"/>
    <n v="1"/>
    <x v="0"/>
    <n v="2"/>
    <n v="98.34999999999999"/>
    <s v="2-3 installments"/>
    <x v="12"/>
  </r>
  <r>
    <s v="7f8df3bf41b446f3f9d4ac3adc08a0cc"/>
    <n v="1"/>
    <x v="1"/>
    <n v="1"/>
    <n v="36.75"/>
    <s v="1 (single)"/>
    <x v="1"/>
  </r>
  <r>
    <s v="b4a2d8c2d3ee496cb458b05f6d52b538"/>
    <n v="1"/>
    <x v="0"/>
    <n v="4"/>
    <n v="42.04"/>
    <s v="4-6 installments"/>
    <x v="3"/>
  </r>
  <r>
    <s v="909d28f22490c6e78da3962ab7fd6286"/>
    <n v="1"/>
    <x v="0"/>
    <n v="6"/>
    <n v="64.44"/>
    <s v="4-6 installments"/>
    <x v="12"/>
  </r>
  <r>
    <s v="3b93a7bb88f4b1160dc579d15c706a2e"/>
    <n v="1"/>
    <x v="0"/>
    <n v="1"/>
    <n v="125.33"/>
    <s v="1 (single)"/>
    <x v="4"/>
  </r>
  <r>
    <s v="f6bce229e7e3fce75cf00f2028efbcac"/>
    <n v="1"/>
    <x v="0"/>
    <n v="6"/>
    <n v="329.2"/>
    <s v="4-6 installments"/>
    <x v="20"/>
  </r>
  <r>
    <s v="7d51427ec940da2e27bc824dd56a2300"/>
    <n v="1"/>
    <x v="1"/>
    <n v="1"/>
    <n v="44.1"/>
    <s v="1 (single)"/>
    <x v="22"/>
  </r>
  <r>
    <s v="13d07eb2de3e39a4ce35e42413657ca4"/>
    <n v="1"/>
    <x v="0"/>
    <n v="2"/>
    <n v="71.15000000000001"/>
    <s v="2-3 installments"/>
    <x v="1"/>
  </r>
  <r>
    <s v="96c2e97254411b014e9c6497388ae8bb"/>
    <n v="1"/>
    <x v="0"/>
    <n v="5"/>
    <n v="76.51000000000001"/>
    <s v="4-6 installments"/>
    <x v="0"/>
  </r>
  <r>
    <s v="4c46ed4ad9c8faf7543b2f9f6598b607"/>
    <n v="1"/>
    <x v="0"/>
    <n v="1"/>
    <n v="71.04000000000001"/>
    <s v="1 (single)"/>
    <x v="0"/>
  </r>
  <r>
    <s v="ab2830d9aa052d7aee54359bc3f61d0c"/>
    <n v="1"/>
    <x v="0"/>
    <n v="1"/>
    <n v="123.98"/>
    <s v="1 (single)"/>
    <x v="9"/>
  </r>
  <r>
    <s v="b67babff39aeeae3f39e5575b7886f32"/>
    <n v="2"/>
    <x v="2"/>
    <n v="1"/>
    <n v="50"/>
    <s v="1 (single)"/>
    <x v="12"/>
  </r>
  <r>
    <s v="88138c1ad58f2e3eb654cfc1ba222742"/>
    <n v="1"/>
    <x v="1"/>
    <n v="1"/>
    <n v="267.78"/>
    <s v="1 (single)"/>
    <x v="1"/>
  </r>
  <r>
    <s v="dcdfc540e42725663242bb884c28f0a6"/>
    <n v="1"/>
    <x v="0"/>
    <n v="1"/>
    <n v="68.63"/>
    <s v="1 (single)"/>
    <x v="1"/>
  </r>
  <r>
    <s v="16a325dc8df44f9cc135ee3ca5afb8e5"/>
    <n v="1"/>
    <x v="0"/>
    <n v="4"/>
    <n v="57.98"/>
    <s v="4-6 installments"/>
    <x v="0"/>
  </r>
  <r>
    <s v="e59e6aedb9b4f115de215d276a5166cf"/>
    <n v="1"/>
    <x v="0"/>
    <n v="1"/>
    <n v="142.02"/>
    <s v="1 (single)"/>
    <x v="1"/>
  </r>
  <r>
    <s v="a4874f847a49e622356b40b62c61b115"/>
    <n v="1"/>
    <x v="0"/>
    <n v="5"/>
    <n v="81.34"/>
    <s v="4-6 installments"/>
    <x v="10"/>
  </r>
  <r>
    <s v="7892d0d80149359046441dc6f4ae4794"/>
    <n v="1"/>
    <x v="0"/>
    <n v="3"/>
    <n v="320.15"/>
    <s v="2-3 installments"/>
    <x v="1"/>
  </r>
  <r>
    <s v="229612638439ed12c6b5dcb6c3ac658d"/>
    <n v="1"/>
    <x v="1"/>
    <n v="1"/>
    <n v="153.93"/>
    <s v="1 (single)"/>
    <x v="16"/>
  </r>
  <r>
    <s v="ac179dbb60a22d59a51a123174c4a837"/>
    <n v="1"/>
    <x v="0"/>
    <n v="1"/>
    <n v="77.11"/>
    <s v="1 (single)"/>
    <x v="3"/>
  </r>
  <r>
    <s v="7955aff2104a9da63a79084ab9b9cc62"/>
    <n v="1"/>
    <x v="1"/>
    <n v="1"/>
    <n v="63"/>
    <s v="1 (single)"/>
    <x v="1"/>
  </r>
  <r>
    <s v="7e6a1834b0545ebda67a051d04ef8ca9"/>
    <n v="1"/>
    <x v="0"/>
    <n v="2"/>
    <n v="123.69"/>
    <s v="2-3 installments"/>
    <x v="1"/>
  </r>
  <r>
    <s v="4abace28e7ad35184649078401530a5c"/>
    <n v="1"/>
    <x v="0"/>
    <n v="10"/>
    <n v="132.24"/>
    <s v="7-10 installments"/>
    <x v="1"/>
  </r>
  <r>
    <s v="3a32345081c149e0850db894cf22dc03"/>
    <n v="1"/>
    <x v="0"/>
    <n v="3"/>
    <n v="497.07"/>
    <s v="2-3 installments"/>
    <x v="1"/>
  </r>
  <r>
    <s v="90b0e0aa2d8c26868122bbc82de97b46"/>
    <n v="1"/>
    <x v="1"/>
    <n v="1"/>
    <n v="77.56999999999999"/>
    <s v="1 (single)"/>
    <x v="12"/>
  </r>
  <r>
    <s v="2b83b8fa40c6831432a15681ecf065db"/>
    <n v="1"/>
    <x v="1"/>
    <n v="1"/>
    <n v="183.84"/>
    <s v="1 (single)"/>
    <x v="17"/>
  </r>
  <r>
    <s v="b3919ae133e2225033bb2e4107735ce7"/>
    <n v="1"/>
    <x v="1"/>
    <n v="1"/>
    <n v="43.09"/>
    <s v="1 (single)"/>
    <x v="6"/>
  </r>
  <r>
    <s v="1f7c1b144b5b6d0a4339bd2e7ce499ac"/>
    <n v="1"/>
    <x v="1"/>
    <n v="1"/>
    <n v="64.09999999999999"/>
    <s v="1 (single)"/>
    <x v="8"/>
  </r>
  <r>
    <s v="fc8b5696b23d0710ae737ff9c16f80ea"/>
    <n v="1"/>
    <x v="0"/>
    <n v="1"/>
    <n v="98.56"/>
    <s v="1 (single)"/>
    <x v="6"/>
  </r>
  <r>
    <s v="d0f11e497c1a8f9d16eadc0c029348c1"/>
    <n v="1"/>
    <x v="0"/>
    <n v="4"/>
    <n v="121.09"/>
    <s v="4-6 installments"/>
    <x v="12"/>
  </r>
  <r>
    <s v="b47fa5a498bfce5bc5658eda28570768"/>
    <n v="1"/>
    <x v="0"/>
    <n v="5"/>
    <n v="167.96"/>
    <s v="4-6 installments"/>
    <x v="14"/>
  </r>
  <r>
    <s v="8929fce83f27ebe948da9c53dcea6bea"/>
    <n v="1"/>
    <x v="0"/>
    <n v="1"/>
    <n v="46.16"/>
    <s v="1 (single)"/>
    <x v="1"/>
  </r>
  <r>
    <s v="f74730419f6f2508e020bfb728606058"/>
    <n v="1"/>
    <x v="0"/>
    <n v="1"/>
    <n v="83.94"/>
    <s v="1 (single)"/>
    <x v="1"/>
  </r>
  <r>
    <s v="59162d0a7fe62c725ed7be7259ae3224"/>
    <n v="1"/>
    <x v="0"/>
    <n v="6"/>
    <n v="166.13"/>
    <s v="4-6 installments"/>
    <x v="14"/>
  </r>
  <r>
    <s v="09f52f8bf94d5676c277ef72ec077c75"/>
    <n v="1"/>
    <x v="1"/>
    <n v="1"/>
    <n v="79.56"/>
    <s v="1 (single)"/>
    <x v="19"/>
  </r>
  <r>
    <s v="a140c8837fe93faea735fdb258215911"/>
    <n v="1"/>
    <x v="0"/>
    <n v="10"/>
    <n v="591.87"/>
    <s v="7-10 installments"/>
    <x v="0"/>
  </r>
  <r>
    <s v="64d493ad39cf733d3cc70821e69208a2"/>
    <n v="1"/>
    <x v="0"/>
    <n v="2"/>
    <n v="194.81"/>
    <s v="2-3 installments"/>
    <x v="20"/>
  </r>
  <r>
    <s v="2f9518f273a6399fe8a94d78129fe404"/>
    <n v="1"/>
    <x v="0"/>
    <n v="1"/>
    <n v="136.93"/>
    <s v="1 (single)"/>
    <x v="1"/>
  </r>
  <r>
    <s v="1fa3133aa187f5523ca99748f5b5578f"/>
    <n v="1"/>
    <x v="0"/>
    <n v="1"/>
    <n v="98.04000000000001"/>
    <s v="1 (single)"/>
    <x v="1"/>
  </r>
  <r>
    <s v="21f86ae7d05052149e1c1ea80bf0115e"/>
    <n v="1"/>
    <x v="1"/>
    <n v="1"/>
    <n v="83.84"/>
    <s v="1 (single)"/>
    <x v="8"/>
  </r>
  <r>
    <s v="3832a9766706c5e6bbfa5d101f782873"/>
    <n v="1"/>
    <x v="0"/>
    <n v="1"/>
    <n v="195.1"/>
    <s v="1 (single)"/>
    <x v="1"/>
  </r>
  <r>
    <s v="ac3de6d7b9ec81af1efc301be217be81"/>
    <n v="1"/>
    <x v="1"/>
    <n v="1"/>
    <n v="167.55"/>
    <s v="1 (single)"/>
    <x v="16"/>
  </r>
  <r>
    <s v="4dc5ab28582ada8b30536d03787d2d12"/>
    <n v="1"/>
    <x v="0"/>
    <n v="10"/>
    <n v="870.6900000000001"/>
    <s v="7-10 installments"/>
    <x v="12"/>
  </r>
  <r>
    <s v="ab1a70d5cd14419a6f2c2aca5ee8a79b"/>
    <n v="1"/>
    <x v="1"/>
    <n v="1"/>
    <n v="614.21"/>
    <s v="1 (single)"/>
    <x v="1"/>
  </r>
  <r>
    <s v="b8ea12ebe7c677d3726c4740450c2682"/>
    <n v="1"/>
    <x v="0"/>
    <n v="4"/>
    <n v="117.9"/>
    <s v="4-6 installments"/>
    <x v="6"/>
  </r>
  <r>
    <s v="75559e14f308f4ff08427c567ae0a370"/>
    <n v="1"/>
    <x v="0"/>
    <n v="2"/>
    <n v="151.99"/>
    <s v="2-3 installments"/>
    <x v="1"/>
  </r>
  <r>
    <s v="b52ef56ad1464ca1c7d392e6cbda28c8"/>
    <n v="1"/>
    <x v="1"/>
    <n v="1"/>
    <n v="186.05"/>
    <s v="1 (single)"/>
    <x v="1"/>
  </r>
  <r>
    <s v="8e2cbf2f771a9e3db9a33a324d3a2b0c"/>
    <n v="1"/>
    <x v="3"/>
    <n v="1"/>
    <n v="21.43"/>
    <s v="1 (single)"/>
    <x v="1"/>
  </r>
  <r>
    <s v="ebe70675ae793b444779a82a58b30e91"/>
    <n v="1"/>
    <x v="1"/>
    <n v="1"/>
    <n v="40.01"/>
    <s v="1 (single)"/>
    <x v="0"/>
  </r>
  <r>
    <s v="1d211ed3ac0f4b3a52d4fb038f02da04"/>
    <n v="1"/>
    <x v="0"/>
    <n v="2"/>
    <n v="43.28"/>
    <s v="2-3 installments"/>
    <x v="1"/>
  </r>
  <r>
    <s v="124c799bcc4126cdb5cca8c5889533b7"/>
    <n v="1"/>
    <x v="0"/>
    <n v="7"/>
    <n v="237.94"/>
    <s v="7-10 installments"/>
    <x v="1"/>
  </r>
  <r>
    <s v="ea8f9e7a24a256a3a8873cd07a35659c"/>
    <n v="1"/>
    <x v="1"/>
    <n v="1"/>
    <n v="136.59"/>
    <s v="1 (single)"/>
    <x v="12"/>
  </r>
  <r>
    <s v="02a065131a2d2b72b45e2c63135606ad"/>
    <n v="1"/>
    <x v="1"/>
    <n v="1"/>
    <n v="759.75"/>
    <s v="1 (single)"/>
    <x v="8"/>
  </r>
  <r>
    <s v="bcb7b14faa9eac1a0f8ef399056da1b5"/>
    <n v="1"/>
    <x v="0"/>
    <n v="2"/>
    <n v="29.73"/>
    <s v="2-3 installments"/>
    <x v="12"/>
  </r>
  <r>
    <s v="6954eac303f94f5f51b80deb4ba7be50"/>
    <n v="1"/>
    <x v="0"/>
    <n v="1"/>
    <n v="67.68000000000001"/>
    <s v="1 (single)"/>
    <x v="1"/>
  </r>
  <r>
    <s v="5eb14fb4efa7c2bdb08331b6809a350d"/>
    <n v="1"/>
    <x v="0"/>
    <n v="3"/>
    <n v="153.25"/>
    <s v="2-3 installments"/>
    <x v="1"/>
  </r>
  <r>
    <s v="92ad41ab284aef4e8500e91e427ba943"/>
    <n v="1"/>
    <x v="1"/>
    <n v="1"/>
    <n v="169.14"/>
    <s v="1 (single)"/>
    <x v="12"/>
  </r>
  <r>
    <s v="45973eaceb6756a0232ab0c715f77426"/>
    <n v="1"/>
    <x v="1"/>
    <n v="1"/>
    <n v="24.3"/>
    <s v="1 (single)"/>
    <x v="24"/>
  </r>
  <r>
    <s v="a5af18a4ca6fc19e882cc17b9a2a16db"/>
    <n v="1"/>
    <x v="1"/>
    <n v="1"/>
    <n v="124.2"/>
    <s v="1 (single)"/>
    <x v="1"/>
  </r>
  <r>
    <s v="d0c925dd85481e3b99bbc725dc56e1a9"/>
    <n v="1"/>
    <x v="0"/>
    <n v="1"/>
    <n v="92.78"/>
    <s v="1 (single)"/>
    <x v="0"/>
  </r>
  <r>
    <s v="e03f2a110a3c771d1e0e126f139503d9"/>
    <n v="1"/>
    <x v="1"/>
    <n v="1"/>
    <n v="57.77"/>
    <s v="1 (single)"/>
    <x v="1"/>
  </r>
  <r>
    <s v="3f927a0036358d9522078e7e3007cfe4"/>
    <n v="1"/>
    <x v="0"/>
    <n v="1"/>
    <n v="76.15000000000001"/>
    <s v="1 (single)"/>
    <x v="1"/>
  </r>
  <r>
    <s v="895ab968e7bb0d5659d16cd74cd1650c"/>
    <n v="6"/>
    <x v="2"/>
    <n v="1"/>
    <n v="2.61"/>
    <s v="1 (single)"/>
    <x v="1"/>
  </r>
  <r>
    <s v="a47d0baf5bb361cf68e3f1ec57bf57e4"/>
    <n v="1"/>
    <x v="0"/>
    <n v="3"/>
    <n v="195.42"/>
    <s v="2-3 installments"/>
    <x v="4"/>
  </r>
  <r>
    <s v="73d0ad16085b5c415b4bb7ec496ac0c3"/>
    <n v="1"/>
    <x v="0"/>
    <n v="1"/>
    <n v="86.64"/>
    <s v="1 (single)"/>
    <x v="8"/>
  </r>
  <r>
    <s v="d56f099b822d5857e1d02f660db4a915"/>
    <n v="1"/>
    <x v="0"/>
    <n v="4"/>
    <n v="47.31"/>
    <s v="4-6 installments"/>
    <x v="16"/>
  </r>
  <r>
    <s v="f6f0b0676bef546699a839d4e32078be"/>
    <n v="1"/>
    <x v="0"/>
    <n v="10"/>
    <n v="255.96"/>
    <s v="7-10 installments"/>
    <x v="1"/>
  </r>
  <r>
    <s v="aad86d958ecbedd8da621bf570b1ab1a"/>
    <n v="1"/>
    <x v="0"/>
    <n v="3"/>
    <n v="111.48"/>
    <s v="2-3 installments"/>
    <x v="8"/>
  </r>
  <r>
    <s v="5b223cbcbd1c52a014fa6acdecb59ce3"/>
    <n v="1"/>
    <x v="0"/>
    <n v="1"/>
    <n v="46.85"/>
    <s v="1 (single)"/>
    <x v="0"/>
  </r>
  <r>
    <s v="ccf9f826a9a2889f396bc19425443c9c"/>
    <n v="1"/>
    <x v="1"/>
    <n v="1"/>
    <n v="67.23999999999999"/>
    <s v="1 (single)"/>
    <x v="1"/>
  </r>
  <r>
    <s v="ca2f0670d0d753e332c0ae97f466c9b0"/>
    <n v="1"/>
    <x v="1"/>
    <n v="1"/>
    <n v="124.4"/>
    <s v="1 (single)"/>
    <x v="8"/>
  </r>
  <r>
    <s v="a2a53e824841856d25e9fe22467e4209"/>
    <n v="1"/>
    <x v="0"/>
    <n v="8"/>
    <n v="413.58"/>
    <s v="7-10 installments"/>
    <x v="12"/>
  </r>
  <r>
    <s v="e4056fbb5f5bfa209170515335558cb0"/>
    <n v="1"/>
    <x v="0"/>
    <n v="3"/>
    <n v="186.13"/>
    <s v="2-3 installments"/>
    <x v="3"/>
  </r>
  <r>
    <s v="1b729e56124765cedd186f2e66605e67"/>
    <n v="1"/>
    <x v="0"/>
    <n v="1"/>
    <n v="96.8"/>
    <s v="1 (single)"/>
    <x v="8"/>
  </r>
  <r>
    <s v="6ab6cbb9cdca38f755b319eac5846cca"/>
    <n v="1"/>
    <x v="0"/>
    <n v="10"/>
    <n v="431.56"/>
    <s v="7-10 installments"/>
    <x v="1"/>
  </r>
  <r>
    <s v="bef67738a473b9e3dafb560907533864"/>
    <n v="1"/>
    <x v="1"/>
    <n v="1"/>
    <n v="184.94"/>
    <s v="1 (single)"/>
    <x v="1"/>
  </r>
  <r>
    <s v="a5d877aa32a04e227c66539c822988d5"/>
    <n v="1"/>
    <x v="0"/>
    <n v="2"/>
    <n v="125.58"/>
    <s v="2-3 installments"/>
    <x v="1"/>
  </r>
  <r>
    <s v="f7d991e51703014752000a5a1dabc152"/>
    <n v="1"/>
    <x v="0"/>
    <n v="7"/>
    <n v="352.38"/>
    <s v="7-10 installments"/>
    <x v="12"/>
  </r>
  <r>
    <s v="db9cf376e67dbdfc53109dce1354745b"/>
    <n v="1"/>
    <x v="3"/>
    <n v="1"/>
    <n v="170"/>
    <s v="1 (single)"/>
    <x v="6"/>
  </r>
  <r>
    <s v="7a82d6437abb93a8fb527f64e86cd407"/>
    <n v="1"/>
    <x v="0"/>
    <n v="1"/>
    <n v="87.16"/>
    <s v="1 (single)"/>
    <x v="12"/>
  </r>
  <r>
    <s v="18b284ddc56750a4971cbf512bab59f3"/>
    <n v="1"/>
    <x v="0"/>
    <n v="2"/>
    <n v="484.85"/>
    <s v="2-3 installments"/>
    <x v="0"/>
  </r>
  <r>
    <s v="23939807bace6dc4e9701a868e697f76"/>
    <n v="1"/>
    <x v="1"/>
    <n v="1"/>
    <n v="132.82"/>
    <s v="1 (single)"/>
    <x v="1"/>
  </r>
  <r>
    <s v="db582aca3fc2d44e76fa63eb576032c5"/>
    <n v="1"/>
    <x v="0"/>
    <n v="1"/>
    <n v="26.61"/>
    <s v="1 (single)"/>
    <x v="1"/>
  </r>
  <r>
    <s v="84bcc016602d9c00bc5178837cacf7e5"/>
    <n v="1"/>
    <x v="1"/>
    <n v="1"/>
    <n v="102.03"/>
    <s v="1 (single)"/>
    <x v="1"/>
  </r>
  <r>
    <s v="9e389bac73e66c3aee51848446646402"/>
    <n v="1"/>
    <x v="0"/>
    <n v="1"/>
    <n v="87.31999999999999"/>
    <s v="1 (single)"/>
    <x v="1"/>
  </r>
  <r>
    <s v="00891ba5de66f55000ee358ceea9b345"/>
    <n v="1"/>
    <x v="0"/>
    <n v="4"/>
    <n v="149.69"/>
    <s v="4-6 installments"/>
    <x v="16"/>
  </r>
  <r>
    <s v="bf61fe4ac0f160dc7067f5d0eb8e3bdb"/>
    <n v="1"/>
    <x v="0"/>
    <n v="1"/>
    <n v="57.42"/>
    <s v="1 (single)"/>
    <x v="1"/>
  </r>
  <r>
    <s v="657092a7391a08ae27775a441765b3bc"/>
    <n v="1"/>
    <x v="0"/>
    <n v="23"/>
    <n v="236.48"/>
    <s v="11+ installments"/>
    <x v="1"/>
  </r>
  <r>
    <s v="f3753df1e0c5a22ca7c2ff5722387739"/>
    <n v="1"/>
    <x v="0"/>
    <n v="2"/>
    <n v="57.5"/>
    <s v="2-3 installments"/>
    <x v="8"/>
  </r>
  <r>
    <s v="55aa287c6ca17e8c3262b9ef1e12fac6"/>
    <n v="1"/>
    <x v="0"/>
    <n v="10"/>
    <n v="759.25"/>
    <s v="7-10 installments"/>
    <x v="1"/>
  </r>
  <r>
    <s v="3a8d035c2ed963a9abdb531ed8a34086"/>
    <n v="1"/>
    <x v="0"/>
    <n v="3"/>
    <n v="66.69"/>
    <s v="2-3 installments"/>
    <x v="20"/>
  </r>
  <r>
    <s v="f0a82a328fd64b2796242bbfddb7e1d4"/>
    <n v="1"/>
    <x v="0"/>
    <n v="1"/>
    <n v="378.83"/>
    <s v="1 (single)"/>
    <x v="24"/>
  </r>
  <r>
    <s v="94a817174af541deb9c64333c5190b51"/>
    <n v="1"/>
    <x v="0"/>
    <n v="1"/>
    <n v="1224.06"/>
    <s v="1 (single)"/>
    <x v="1"/>
  </r>
  <r>
    <s v="b6daec0cfa9a03c5989e15db310e0252"/>
    <n v="1"/>
    <x v="0"/>
    <n v="1"/>
    <n v="177.15"/>
    <s v="1 (single)"/>
    <x v="12"/>
  </r>
  <r>
    <s v="08e9e443708079a97897e24456987f83"/>
    <n v="1"/>
    <x v="0"/>
    <n v="10"/>
    <n v="127.86"/>
    <s v="7-10 installments"/>
    <x v="1"/>
  </r>
  <r>
    <s v="87dbf4b3d9d6755f19edef737a4dc0f9"/>
    <n v="1"/>
    <x v="0"/>
    <n v="8"/>
    <n v="553.47"/>
    <s v="7-10 installments"/>
    <x v="5"/>
  </r>
  <r>
    <s v="191fa27b2a907e113d60ddfd7dc29696"/>
    <n v="1"/>
    <x v="0"/>
    <n v="8"/>
    <n v="86.64"/>
    <s v="7-10 installments"/>
    <x v="1"/>
  </r>
  <r>
    <s v="97ef2707f46b7d685e1da2b0c67be7fd"/>
    <n v="1"/>
    <x v="0"/>
    <n v="7"/>
    <n v="506.1"/>
    <s v="7-10 installments"/>
    <x v="1"/>
  </r>
  <r>
    <s v="03ddab02775c66c855ad41424ae356e3"/>
    <n v="1"/>
    <x v="0"/>
    <n v="10"/>
    <n v="119.93"/>
    <s v="7-10 installments"/>
    <x v="0"/>
  </r>
  <r>
    <s v="cf0069079227e57dea55e6ddee519e5d"/>
    <n v="1"/>
    <x v="0"/>
    <n v="6"/>
    <n v="124.96"/>
    <s v="4-6 installments"/>
    <x v="8"/>
  </r>
  <r>
    <s v="b4f1974b44fb68fa2e99d51756750d78"/>
    <n v="1"/>
    <x v="1"/>
    <n v="1"/>
    <n v="923.17"/>
    <s v="1 (single)"/>
    <x v="24"/>
  </r>
  <r>
    <s v="3a9731efdd545919f0c6c36c8633b7fd"/>
    <n v="1"/>
    <x v="0"/>
    <n v="2"/>
    <n v="52.87"/>
    <s v="2-3 installments"/>
    <x v="23"/>
  </r>
  <r>
    <s v="aaf899ac4389cbf67485784ac38fce72"/>
    <n v="1"/>
    <x v="0"/>
    <n v="1"/>
    <n v="26.77"/>
    <s v="1 (single)"/>
    <x v="8"/>
  </r>
  <r>
    <s v="33ca9b7ba09adaea52b480057b74611c"/>
    <n v="1"/>
    <x v="0"/>
    <n v="4"/>
    <n v="102.93"/>
    <s v="4-6 installments"/>
    <x v="1"/>
  </r>
  <r>
    <s v="00a57dfbb049fbaae10763e2cf15f797"/>
    <n v="1"/>
    <x v="1"/>
    <n v="1"/>
    <n v="337.38"/>
    <s v="1 (single)"/>
    <x v="24"/>
  </r>
  <r>
    <s v="219e223faa8b8622006bc6242a1bf011"/>
    <n v="1"/>
    <x v="0"/>
    <n v="3"/>
    <n v="126.22"/>
    <s v="2-3 installments"/>
    <x v="6"/>
  </r>
  <r>
    <s v="edc89efa4164df7e21f701a9fb88bc98"/>
    <n v="1"/>
    <x v="0"/>
    <n v="12"/>
    <n v="286.3"/>
    <s v="11+ installments"/>
    <x v="1"/>
  </r>
  <r>
    <s v="05e1843fb576fb0a18a1e9bdfa3c18b0"/>
    <n v="1"/>
    <x v="0"/>
    <n v="1"/>
    <n v="64.95999999999999"/>
    <s v="1 (single)"/>
    <x v="0"/>
  </r>
  <r>
    <s v="73dfec91f44d4356d6abcf6cbbbcfe90"/>
    <n v="1"/>
    <x v="0"/>
    <n v="10"/>
    <n v="722.05"/>
    <s v="7-10 installments"/>
    <x v="16"/>
  </r>
  <r>
    <s v="9b45de49b277899b23ba41cbb79d3a5e"/>
    <n v="1"/>
    <x v="0"/>
    <n v="1"/>
    <n v="72.68000000000001"/>
    <s v="1 (single)"/>
    <x v="1"/>
  </r>
  <r>
    <s v="0d5f49b8f9f7176361444dcc91621776"/>
    <n v="1"/>
    <x v="0"/>
    <n v="1"/>
    <n v="719.37"/>
    <s v="1 (single)"/>
    <x v="1"/>
  </r>
  <r>
    <s v="8b1386c62489fa3207c75cddb43f7e5d"/>
    <n v="1"/>
    <x v="2"/>
    <n v="1"/>
    <n v="24.82"/>
    <s v="1 (single)"/>
    <x v="1"/>
  </r>
  <r>
    <s v="c100c80e0f97369fe40a0e99db6f638e"/>
    <n v="1"/>
    <x v="0"/>
    <n v="6"/>
    <n v="121.28"/>
    <s v="4-6 installments"/>
    <x v="1"/>
  </r>
  <r>
    <s v="5860cc6e7b232e3c597af193d7760d1a"/>
    <n v="1"/>
    <x v="1"/>
    <n v="1"/>
    <n v="679.4299999999999"/>
    <s v="1 (single)"/>
    <x v="16"/>
  </r>
  <r>
    <s v="4516299f280a0f30720256ae0cd592d6"/>
    <n v="1"/>
    <x v="0"/>
    <n v="1"/>
    <n v="46.69"/>
    <s v="1 (single)"/>
    <x v="20"/>
  </r>
  <r>
    <s v="1e8c2b738fde51956f03f1a59bc86003"/>
    <n v="1"/>
    <x v="0"/>
    <n v="4"/>
    <n v="246.09"/>
    <s v="4-6 installments"/>
    <x v="22"/>
  </r>
  <r>
    <s v="acbe07f22f29ad7e5a78f30008cc6ec7"/>
    <n v="1"/>
    <x v="0"/>
    <n v="2"/>
    <n v="124.12"/>
    <s v="2-3 installments"/>
    <x v="1"/>
  </r>
  <r>
    <s v="73eb2dbe87f00c86931e3ef008935806"/>
    <n v="1"/>
    <x v="0"/>
    <n v="10"/>
    <n v="304.52"/>
    <s v="7-10 installments"/>
    <x v="1"/>
  </r>
  <r>
    <s v="0f55b0d2cf0cef20a803b08673624f7e"/>
    <n v="1"/>
    <x v="0"/>
    <n v="2"/>
    <n v="198.29"/>
    <s v="2-3 installments"/>
    <x v="1"/>
  </r>
  <r>
    <s v="ace5866349278761370529383b3c0057"/>
    <n v="1"/>
    <x v="1"/>
    <n v="1"/>
    <n v="24.86"/>
    <s v="1 (single)"/>
    <x v="1"/>
  </r>
  <r>
    <s v="4cc275a83d9eace28626f30559570ba0"/>
    <n v="1"/>
    <x v="0"/>
    <n v="1"/>
    <n v="0.27"/>
    <s v="1 (single)"/>
    <x v="1"/>
  </r>
  <r>
    <s v="a9eff8f70def39eb9133c1861c49ee76"/>
    <n v="1"/>
    <x v="0"/>
    <n v="2"/>
    <n v="102.84"/>
    <s v="2-3 installments"/>
    <x v="1"/>
  </r>
  <r>
    <s v="2b5bd09c3c5b318e1b7293015fdfb481"/>
    <n v="1"/>
    <x v="0"/>
    <n v="1"/>
    <n v="33.78"/>
    <s v="1 (single)"/>
    <x v="1"/>
  </r>
  <r>
    <s v="adcc8462c02143ed9914cc08bf3d6136"/>
    <n v="1"/>
    <x v="0"/>
    <n v="3"/>
    <n v="78.19"/>
    <s v="2-3 installments"/>
    <x v="22"/>
  </r>
  <r>
    <s v="4baa3882a6f5d47e5ac98cd10c942c4f"/>
    <n v="1"/>
    <x v="1"/>
    <n v="1"/>
    <n v="231.42"/>
    <s v="1 (single)"/>
    <x v="1"/>
  </r>
  <r>
    <s v="4f37cbf1e88e6a573c864f42e1072dd0"/>
    <n v="1"/>
    <x v="0"/>
    <n v="1"/>
    <n v="93.3"/>
    <s v="1 (single)"/>
    <x v="16"/>
  </r>
  <r>
    <s v="17b64a39e956f1ff14d42a2f76a37305"/>
    <n v="1"/>
    <x v="0"/>
    <n v="2"/>
    <n v="371.19"/>
    <s v="2-3 installments"/>
    <x v="15"/>
  </r>
  <r>
    <s v="6335afd8e6b7eb0ebc8bb71ea0008f6f"/>
    <n v="1"/>
    <x v="0"/>
    <n v="10"/>
    <n v="971.96"/>
    <s v="7-10 installments"/>
    <x v="1"/>
  </r>
  <r>
    <s v="c942d232f05adc081f767f145dd8fa36"/>
    <n v="1"/>
    <x v="0"/>
    <n v="2"/>
    <n v="168.45"/>
    <s v="2-3 installments"/>
    <x v="17"/>
  </r>
  <r>
    <s v="cf2025217f63100bdc2328402c3e2b1c"/>
    <n v="2"/>
    <x v="2"/>
    <n v="1"/>
    <n v="42.78"/>
    <s v="1 (single)"/>
    <x v="12"/>
  </r>
  <r>
    <s v="6f8d53661cb6c0103f103915644d0a06"/>
    <n v="1"/>
    <x v="0"/>
    <n v="2"/>
    <n v="78.34"/>
    <s v="2-3 installments"/>
    <x v="1"/>
  </r>
  <r>
    <s v="79f3f1e756924f3c4f2e8de5b726ccff"/>
    <n v="1"/>
    <x v="0"/>
    <n v="1"/>
    <n v="95.22"/>
    <s v="1 (single)"/>
    <x v="1"/>
  </r>
  <r>
    <s v="0919371859b3150228068cde3b07c122"/>
    <n v="1"/>
    <x v="0"/>
    <n v="3"/>
    <n v="148.71"/>
    <s v="2-3 installments"/>
    <x v="8"/>
  </r>
  <r>
    <s v="487102a0e698d9e4d4c20a484739489b"/>
    <n v="1"/>
    <x v="1"/>
    <n v="1"/>
    <n v="173.23"/>
    <s v="1 (single)"/>
    <x v="1"/>
  </r>
  <r>
    <s v="8631a3dfd0bd0c5d450e5219edb4e506"/>
    <n v="1"/>
    <x v="0"/>
    <n v="1"/>
    <n v="135.09"/>
    <s v="1 (single)"/>
    <x v="1"/>
  </r>
  <r>
    <s v="2fd12ee976f68370d5397cffb377b4b5"/>
    <n v="1"/>
    <x v="0"/>
    <n v="1"/>
    <n v="57.38"/>
    <s v="1 (single)"/>
    <x v="1"/>
  </r>
  <r>
    <s v="4151292eea8dc7551c93d61feb56c44b"/>
    <n v="1"/>
    <x v="0"/>
    <n v="4"/>
    <n v="52"/>
    <s v="4-6 installments"/>
    <x v="6"/>
  </r>
  <r>
    <s v="82665f766c0c85d41579a39185623295"/>
    <n v="1"/>
    <x v="0"/>
    <n v="7"/>
    <n v="215.05"/>
    <s v="7-10 installments"/>
    <x v="12"/>
  </r>
  <r>
    <s v="9ace889082238720c827037211d2510f"/>
    <n v="1"/>
    <x v="1"/>
    <n v="1"/>
    <n v="102.17"/>
    <s v="1 (single)"/>
    <x v="12"/>
  </r>
  <r>
    <s v="92008ae86d495f8b9098a932b499688e"/>
    <n v="1"/>
    <x v="0"/>
    <n v="1"/>
    <n v="163.8"/>
    <s v="1 (single)"/>
    <x v="8"/>
  </r>
  <r>
    <s v="06174d5608937415007fcf764cf799af"/>
    <n v="1"/>
    <x v="0"/>
    <n v="6"/>
    <n v="66.23"/>
    <s v="4-6 installments"/>
    <x v="4"/>
  </r>
  <r>
    <s v="67babe0383a8449faeed6e1d37d8aa45"/>
    <n v="1"/>
    <x v="0"/>
    <n v="2"/>
    <n v="153.31"/>
    <s v="2-3 installments"/>
    <x v="12"/>
  </r>
  <r>
    <s v="de836e862a18f8c17fca8d2418a16631"/>
    <n v="1"/>
    <x v="0"/>
    <n v="7"/>
    <n v="73.77"/>
    <s v="7-10 installments"/>
    <x v="1"/>
  </r>
  <r>
    <s v="27f7d43a44061f79fa0e259a3b9a7922"/>
    <n v="1"/>
    <x v="0"/>
    <n v="1"/>
    <n v="130.09"/>
    <s v="1 (single)"/>
    <x v="16"/>
  </r>
  <r>
    <s v="9fcad2458d10ff81bb03d63253ac603d"/>
    <n v="1"/>
    <x v="0"/>
    <n v="3"/>
    <n v="162.57"/>
    <s v="2-3 installments"/>
    <x v="0"/>
  </r>
  <r>
    <s v="2f4011790ff902584d5b011f0e35ff1d"/>
    <n v="1"/>
    <x v="2"/>
    <n v="1"/>
    <n v="180.21"/>
    <s v="1 (single)"/>
    <x v="1"/>
  </r>
  <r>
    <s v="727efa2785deaaad8480da8e66db7e67"/>
    <n v="1"/>
    <x v="0"/>
    <n v="7"/>
    <n v="88.19"/>
    <s v="7-10 installments"/>
    <x v="12"/>
  </r>
  <r>
    <s v="000e906b789b55f64edcb1f84030f90d"/>
    <n v="1"/>
    <x v="0"/>
    <n v="3"/>
    <n v="33.84"/>
    <s v="2-3 installments"/>
    <x v="1"/>
  </r>
  <r>
    <s v="6dd49a48b361f1d0f6d8241dd029dd22"/>
    <n v="1"/>
    <x v="1"/>
    <n v="1"/>
    <n v="116.85"/>
    <s v="1 (single)"/>
    <x v="1"/>
  </r>
  <r>
    <s v="6689c518166b603faf8f0bc048fae5eb"/>
    <n v="1"/>
    <x v="0"/>
    <n v="5"/>
    <n v="204.45"/>
    <s v="4-6 installments"/>
    <x v="1"/>
  </r>
  <r>
    <s v="2b02cfd07deb1e5bf28fea9334be0b9b"/>
    <n v="1"/>
    <x v="0"/>
    <n v="3"/>
    <n v="201.82"/>
    <s v="2-3 installments"/>
    <x v="1"/>
  </r>
  <r>
    <s v="8fa73214ec84ad62b67c72e8b9152a42"/>
    <n v="1"/>
    <x v="0"/>
    <n v="4"/>
    <n v="67.06"/>
    <s v="4-6 installments"/>
    <x v="20"/>
  </r>
  <r>
    <s v="906866a791fe9017a3d218c44407d609"/>
    <n v="1"/>
    <x v="0"/>
    <n v="4"/>
    <n v="48.22"/>
    <s v="4-6 installments"/>
    <x v="0"/>
  </r>
  <r>
    <s v="3b81b7af81e2eeda1442ed880cd1d860"/>
    <n v="1"/>
    <x v="1"/>
    <n v="1"/>
    <n v="170.43"/>
    <s v="1 (single)"/>
    <x v="1"/>
  </r>
  <r>
    <s v="3f2467ae6b5a92494a59e95de0d79ba8"/>
    <n v="1"/>
    <x v="1"/>
    <n v="1"/>
    <n v="28.46"/>
    <s v="1 (single)"/>
    <x v="20"/>
  </r>
  <r>
    <s v="e495feae6785e3de6da18e3b567982bc"/>
    <n v="1"/>
    <x v="1"/>
    <n v="1"/>
    <n v="36"/>
    <s v="1 (single)"/>
    <x v="8"/>
  </r>
  <r>
    <s v="83c3c5d85ecc80dc98b322dc63c47cf2"/>
    <n v="1"/>
    <x v="1"/>
    <n v="1"/>
    <n v="28.77"/>
    <s v="1 (single)"/>
    <x v="1"/>
  </r>
  <r>
    <s v="d7c88b34559c799b7170fb42a1222ab7"/>
    <n v="1"/>
    <x v="1"/>
    <n v="1"/>
    <n v="215.6"/>
    <s v="1 (single)"/>
    <x v="0"/>
  </r>
  <r>
    <s v="a3a43dd512f51c100ca62a18f50076b6"/>
    <n v="1"/>
    <x v="0"/>
    <n v="8"/>
    <n v="440.19"/>
    <s v="7-10 installments"/>
    <x v="1"/>
  </r>
  <r>
    <s v="39063491fa316afe415e03eeb554fb4b"/>
    <n v="1"/>
    <x v="1"/>
    <n v="1"/>
    <n v="66.13"/>
    <s v="1 (single)"/>
    <x v="8"/>
  </r>
  <r>
    <s v="bc024a50e4e6ff5212d0febb0f4b4a37"/>
    <n v="1"/>
    <x v="0"/>
    <n v="3"/>
    <n v="36.09"/>
    <s v="2-3 installments"/>
    <x v="4"/>
  </r>
  <r>
    <s v="24262a5b351a1cb6a2585ef93c92713a"/>
    <n v="1"/>
    <x v="1"/>
    <n v="1"/>
    <n v="85.59999999999999"/>
    <s v="1 (single)"/>
    <x v="1"/>
  </r>
  <r>
    <s v="afb67c04593c89865f383745e2993cef"/>
    <n v="1"/>
    <x v="0"/>
    <n v="3"/>
    <n v="36.84"/>
    <s v="2-3 installments"/>
    <x v="1"/>
  </r>
  <r>
    <s v="85406138a2e61baa5d9f0a8298bd6c56"/>
    <n v="1"/>
    <x v="0"/>
    <n v="3"/>
    <n v="340.07"/>
    <s v="2-3 installments"/>
    <x v="1"/>
  </r>
  <r>
    <s v="55251ef8a25806da63971ca3046ca7a5"/>
    <n v="1"/>
    <x v="0"/>
    <n v="4"/>
    <n v="134.49"/>
    <s v="4-6 installments"/>
    <x v="16"/>
  </r>
  <r>
    <s v="d613e5d350507dc43eed8de7ccffdf6a"/>
    <n v="1"/>
    <x v="0"/>
    <n v="2"/>
    <n v="129.28"/>
    <s v="2-3 installments"/>
    <x v="1"/>
  </r>
  <r>
    <s v="d17257adac505bd94de0bce06cff3547"/>
    <n v="1"/>
    <x v="1"/>
    <n v="1"/>
    <n v="122.6"/>
    <s v="1 (single)"/>
    <x v="7"/>
  </r>
  <r>
    <s v="70e6329357c33a4f1c54d27e53a38231"/>
    <n v="1"/>
    <x v="1"/>
    <n v="1"/>
    <n v="64.40000000000001"/>
    <s v="1 (single)"/>
    <x v="20"/>
  </r>
  <r>
    <s v="232ed087a5c59841a1a56af1fe8d797d"/>
    <n v="1"/>
    <x v="0"/>
    <n v="1"/>
    <n v="10.04"/>
    <s v="1 (single)"/>
    <x v="22"/>
  </r>
  <r>
    <s v="0ce3dcca0c123ec98cc73a514f7e9922"/>
    <n v="1"/>
    <x v="0"/>
    <n v="1"/>
    <n v="40.26"/>
    <s v="1 (single)"/>
    <x v="9"/>
  </r>
  <r>
    <s v="a910d611631e3e0e3f105040e1878f33"/>
    <n v="1"/>
    <x v="0"/>
    <n v="8"/>
    <n v="255.24"/>
    <s v="7-10 installments"/>
    <x v="6"/>
  </r>
  <r>
    <s v="53183a96aacc31f11503c049f49905a3"/>
    <n v="1"/>
    <x v="0"/>
    <n v="4"/>
    <n v="101.34"/>
    <s v="4-6 installments"/>
    <x v="7"/>
  </r>
  <r>
    <s v="f795a37f40d58c4385cac618d078f202"/>
    <n v="1"/>
    <x v="0"/>
    <n v="2"/>
    <n v="114.91"/>
    <s v="2-3 installments"/>
    <x v="1"/>
  </r>
  <r>
    <s v="00ab3a43bda739029ffce95d3b2fb56c"/>
    <n v="1"/>
    <x v="1"/>
    <n v="1"/>
    <n v="35.36"/>
    <s v="1 (single)"/>
    <x v="1"/>
  </r>
  <r>
    <s v="c2036cc87daa31d91f63b204717a9602"/>
    <n v="1"/>
    <x v="1"/>
    <n v="1"/>
    <n v="217.96"/>
    <s v="1 (single)"/>
    <x v="0"/>
  </r>
  <r>
    <s v="23face56b7b7b6a17d4759b7c86d6a9c"/>
    <n v="1"/>
    <x v="0"/>
    <n v="3"/>
    <n v="68.04000000000001"/>
    <s v="2-3 installments"/>
    <x v="4"/>
  </r>
  <r>
    <s v="ccefed81ada949952e76166b19f2b723"/>
    <n v="1"/>
    <x v="0"/>
    <n v="6"/>
    <n v="113.82"/>
    <s v="4-6 installments"/>
    <x v="3"/>
  </r>
  <r>
    <s v="5f5fa984fd9357997a52f936e8c0a08e"/>
    <n v="1"/>
    <x v="0"/>
    <n v="8"/>
    <n v="151.79"/>
    <s v="7-10 installments"/>
    <x v="1"/>
  </r>
  <r>
    <s v="845b62fbbe4d5781455b7da5d4989afa"/>
    <n v="1"/>
    <x v="1"/>
    <n v="1"/>
    <n v="45.18"/>
    <s v="1 (single)"/>
    <x v="11"/>
  </r>
  <r>
    <s v="bbcd8e46520fed222134c829d40f79a6"/>
    <n v="1"/>
    <x v="1"/>
    <n v="1"/>
    <n v="32.66"/>
    <s v="1 (single)"/>
    <x v="4"/>
  </r>
  <r>
    <s v="424983e66da021899eb8f8c0b0c4672c"/>
    <n v="1"/>
    <x v="0"/>
    <n v="2"/>
    <n v="75.06999999999999"/>
    <s v="2-3 installments"/>
    <x v="0"/>
  </r>
  <r>
    <s v="94ed99124b4c0ee155fd9bb057a14c2e"/>
    <n v="1"/>
    <x v="0"/>
    <n v="2"/>
    <n v="60.23"/>
    <s v="2-3 installments"/>
    <x v="12"/>
  </r>
  <r>
    <s v="2e24aeccba21e9699a167d51dbc35fc9"/>
    <n v="1"/>
    <x v="0"/>
    <n v="10"/>
    <n v="196.95"/>
    <s v="7-10 installments"/>
    <x v="4"/>
  </r>
  <r>
    <s v="b9964fe824ef79f3fe90110b41e048b2"/>
    <n v="1"/>
    <x v="3"/>
    <n v="1"/>
    <n v="81.52"/>
    <s v="1 (single)"/>
    <x v="1"/>
  </r>
  <r>
    <s v="4555a62ffc9eea4cabdf8f1a7219f813"/>
    <n v="1"/>
    <x v="0"/>
    <n v="3"/>
    <n v="292.63"/>
    <s v="2-3 installments"/>
    <x v="12"/>
  </r>
  <r>
    <s v="da7843573e4914d76380f7f0a86995a3"/>
    <n v="1"/>
    <x v="0"/>
    <n v="1"/>
    <n v="61.52"/>
    <s v="1 (single)"/>
    <x v="1"/>
  </r>
  <r>
    <s v="eac9a6eb5ffd533239d332b2171c7bcb"/>
    <n v="1"/>
    <x v="0"/>
    <n v="1"/>
    <n v="22.95"/>
    <s v="1 (single)"/>
    <x v="20"/>
  </r>
  <r>
    <s v="4ed01120b6d2cbb2a2fe37897f9611f4"/>
    <n v="1"/>
    <x v="0"/>
    <n v="7"/>
    <n v="399.99"/>
    <s v="7-10 installments"/>
    <x v="12"/>
  </r>
  <r>
    <s v="a46e7f3658f8b1ede78bcb17c859655b"/>
    <n v="1"/>
    <x v="0"/>
    <n v="6"/>
    <n v="236.06"/>
    <s v="4-6 installments"/>
    <x v="25"/>
  </r>
  <r>
    <s v="ed0094f95927e35ebb97a275ed02d046"/>
    <n v="4"/>
    <x v="2"/>
    <n v="1"/>
    <n v="13.98"/>
    <s v="1 (single)"/>
    <x v="1"/>
  </r>
  <r>
    <s v="8f1a2a26d4f0ed5608a8857e0e88b7ad"/>
    <n v="1"/>
    <x v="0"/>
    <n v="3"/>
    <n v="181"/>
    <s v="2-3 installments"/>
    <x v="9"/>
  </r>
  <r>
    <s v="a10d28a5b468b2812345d39efa239454"/>
    <n v="1"/>
    <x v="0"/>
    <n v="2"/>
    <n v="28.62"/>
    <s v="2-3 installments"/>
    <x v="1"/>
  </r>
  <r>
    <s v="ad0edbe4d9b9b10574db2a0aed82f950"/>
    <n v="1"/>
    <x v="0"/>
    <n v="3"/>
    <n v="58.64"/>
    <s v="2-3 installments"/>
    <x v="1"/>
  </r>
  <r>
    <s v="f33a36605bf3a9368badd6072ecc5172"/>
    <n v="1"/>
    <x v="1"/>
    <n v="1"/>
    <n v="64.91"/>
    <s v="1 (single)"/>
    <x v="8"/>
  </r>
  <r>
    <s v="6fea59a483e4a37701ffd5d5b8795ba7"/>
    <n v="1"/>
    <x v="0"/>
    <n v="4"/>
    <n v="124.42"/>
    <s v="4-6 installments"/>
    <x v="1"/>
  </r>
  <r>
    <s v="1b16849c735fb603f647c0e1dbf503c7"/>
    <n v="4"/>
    <x v="2"/>
    <n v="1"/>
    <n v="9.119999999999999"/>
    <s v="1 (single)"/>
    <x v="20"/>
  </r>
  <r>
    <s v="827d13f1e8fe2d4c2b3becfa2b0035ca"/>
    <n v="1"/>
    <x v="0"/>
    <n v="5"/>
    <n v="196.52"/>
    <s v="4-6 installments"/>
    <x v="2"/>
  </r>
  <r>
    <s v="7d29c8dc7f0169a08554b4309f115a2d"/>
    <n v="1"/>
    <x v="0"/>
    <n v="8"/>
    <n v="79.98"/>
    <s v="7-10 installments"/>
    <x v="1"/>
  </r>
  <r>
    <s v="c1b6a4848079f0c2f936c9535c73fb05"/>
    <n v="1"/>
    <x v="0"/>
    <n v="8"/>
    <n v="172.62"/>
    <s v="7-10 installments"/>
    <x v="0"/>
  </r>
  <r>
    <s v="eee612addb28b4837f3a8d9ce54e31f8"/>
    <n v="1"/>
    <x v="0"/>
    <n v="2"/>
    <n v="189.56"/>
    <s v="2-3 installments"/>
    <x v="1"/>
  </r>
  <r>
    <s v="678f8df5b1e3e9e562a7587b5a1143ba"/>
    <n v="1"/>
    <x v="1"/>
    <n v="1"/>
    <n v="179.45"/>
    <s v="1 (single)"/>
    <x v="15"/>
  </r>
  <r>
    <s v="57785d086897beeadb05f3f58eb95250"/>
    <n v="1"/>
    <x v="0"/>
    <n v="6"/>
    <n v="127.84"/>
    <s v="4-6 installments"/>
    <x v="1"/>
  </r>
  <r>
    <s v="eb83ac4a729f0654750730aaa35bdf59"/>
    <n v="1"/>
    <x v="0"/>
    <n v="8"/>
    <n v="947.35"/>
    <s v="7-10 installments"/>
    <x v="9"/>
  </r>
  <r>
    <s v="a1ae7c02634b9a9911a9dfa3dfbf6c16"/>
    <n v="1"/>
    <x v="1"/>
    <n v="1"/>
    <n v="430.67"/>
    <s v="1 (single)"/>
    <x v="12"/>
  </r>
  <r>
    <s v="9ddb3509f5be4a428dd17530849d4d25"/>
    <n v="1"/>
    <x v="1"/>
    <n v="1"/>
    <n v="61.37"/>
    <s v="1 (single)"/>
    <x v="1"/>
  </r>
  <r>
    <s v="e279507171f43a7609f31b89e48cbc35"/>
    <n v="1"/>
    <x v="0"/>
    <n v="1"/>
    <n v="30.24"/>
    <s v="1 (single)"/>
    <x v="1"/>
  </r>
  <r>
    <s v="7de9039f9657626d4d91e87919a7c363"/>
    <n v="1"/>
    <x v="0"/>
    <n v="10"/>
    <n v="518.95"/>
    <s v="7-10 installments"/>
    <x v="12"/>
  </r>
  <r>
    <s v="bace2325d40b46985f9e94e0aff26b2e"/>
    <n v="1"/>
    <x v="0"/>
    <n v="1"/>
    <n v="87.64"/>
    <s v="1 (single)"/>
    <x v="8"/>
  </r>
  <r>
    <s v="a9fb450008d4a94311a7288937b880e6"/>
    <n v="1"/>
    <x v="1"/>
    <n v="1"/>
    <n v="430.75"/>
    <s v="1 (single)"/>
    <x v="4"/>
  </r>
  <r>
    <s v="1dbaa81e10d320cf7b6278931481e284"/>
    <n v="1"/>
    <x v="0"/>
    <n v="8"/>
    <n v="144.56"/>
    <s v="7-10 installments"/>
    <x v="12"/>
  </r>
  <r>
    <s v="329e18d5b045ab9481f0cfda10bece3a"/>
    <n v="1"/>
    <x v="0"/>
    <n v="10"/>
    <n v="216.29"/>
    <s v="7-10 installments"/>
    <x v="12"/>
  </r>
  <r>
    <s v="70919895801d7ea61ce452562b76e3ba"/>
    <n v="1"/>
    <x v="1"/>
    <n v="1"/>
    <n v="256.92"/>
    <s v="1 (single)"/>
    <x v="8"/>
  </r>
  <r>
    <s v="8a2914855b65c59992d45f1b611388ea"/>
    <n v="1"/>
    <x v="0"/>
    <n v="1"/>
    <n v="40"/>
    <s v="1 (single)"/>
    <x v="6"/>
  </r>
  <r>
    <s v="784389cee609eccd4f055e1eb8544285"/>
    <n v="1"/>
    <x v="0"/>
    <n v="5"/>
    <n v="61.4"/>
    <s v="4-6 installments"/>
    <x v="0"/>
  </r>
  <r>
    <s v="39d90234aa561e2f6a0ca08926c4f678"/>
    <n v="1"/>
    <x v="1"/>
    <n v="1"/>
    <n v="87.31999999999999"/>
    <s v="1 (single)"/>
    <x v="1"/>
  </r>
  <r>
    <s v="1a4d91c156fe4c45c0ae24f67d49dc50"/>
    <n v="1"/>
    <x v="1"/>
    <n v="1"/>
    <n v="656.89"/>
    <s v="1 (single)"/>
    <x v="6"/>
  </r>
  <r>
    <s v="0c760c32925c8a67562a4621ff46556e"/>
    <n v="1"/>
    <x v="1"/>
    <n v="1"/>
    <n v="70.87"/>
    <s v="1 (single)"/>
    <x v="12"/>
  </r>
  <r>
    <s v="22a70dec3f33737fa17ad9ae098b37f8"/>
    <n v="1"/>
    <x v="0"/>
    <n v="6"/>
    <n v="149.69"/>
    <s v="4-6 installments"/>
    <x v="1"/>
  </r>
  <r>
    <s v="2fac55edfd9754d1a0e7ecc67d48d08d"/>
    <n v="1"/>
    <x v="2"/>
    <n v="1"/>
    <n v="10.46"/>
    <s v="1 (single)"/>
    <x v="6"/>
  </r>
  <r>
    <s v="949fa1f29e978e421be9ae66cfc59ab2"/>
    <n v="1"/>
    <x v="0"/>
    <n v="2"/>
    <n v="43"/>
    <s v="2-3 installments"/>
    <x v="12"/>
  </r>
  <r>
    <s v="25be27a5bc17c6ccd29b5839526651a2"/>
    <n v="1"/>
    <x v="0"/>
    <n v="1"/>
    <n v="56.31"/>
    <s v="1 (single)"/>
    <x v="1"/>
  </r>
  <r>
    <s v="34d0587652282a8e4f05da5083e1f276"/>
    <n v="1"/>
    <x v="0"/>
    <n v="6"/>
    <n v="908.3099999999999"/>
    <s v="4-6 installments"/>
    <x v="4"/>
  </r>
  <r>
    <s v="39cb3c161fca712dbe881de9eccfe19a"/>
    <n v="1"/>
    <x v="0"/>
    <n v="6"/>
    <n v="65.81"/>
    <s v="4-6 installments"/>
    <x v="8"/>
  </r>
  <r>
    <s v="cb578e3b649e02ffe6afd3eb778d6370"/>
    <n v="1"/>
    <x v="0"/>
    <n v="8"/>
    <n v="1963.97"/>
    <s v="7-10 installments"/>
    <x v="0"/>
  </r>
  <r>
    <s v="eef1b5385bc2d6cdf899eaf1337be979"/>
    <n v="1"/>
    <x v="0"/>
    <n v="3"/>
    <n v="35.69"/>
    <s v="2-3 installments"/>
    <x v="0"/>
  </r>
  <r>
    <s v="b23fef1fa296cd791a57b465a3dc3827"/>
    <n v="1"/>
    <x v="0"/>
    <n v="3"/>
    <n v="137.23"/>
    <s v="2-3 installments"/>
    <x v="1"/>
  </r>
  <r>
    <s v="f980b4aacdad5bd8d7ff107f2dfa4a25"/>
    <n v="1"/>
    <x v="0"/>
    <n v="3"/>
    <n v="33.13"/>
    <s v="2-3 installments"/>
    <x v="7"/>
  </r>
  <r>
    <s v="7ac926992c157467d54b5722e67d4b93"/>
    <n v="1"/>
    <x v="0"/>
    <n v="2"/>
    <n v="204.83"/>
    <s v="2-3 installments"/>
    <x v="1"/>
  </r>
  <r>
    <s v="fc174f22ce400b79551344335ef7d9d9"/>
    <n v="1"/>
    <x v="0"/>
    <n v="10"/>
    <n v="884.34"/>
    <s v="7-10 installments"/>
    <x v="4"/>
  </r>
  <r>
    <s v="30ecf79cda763f44c9cec9c8a4bc5870"/>
    <n v="1"/>
    <x v="1"/>
    <n v="1"/>
    <n v="165.96"/>
    <s v="1 (single)"/>
    <x v="1"/>
  </r>
  <r>
    <s v="ff85f6534f8a6b89e27a340dcf86ecac"/>
    <n v="1"/>
    <x v="0"/>
    <n v="8"/>
    <n v="344.51"/>
    <s v="7-10 installments"/>
    <x v="18"/>
  </r>
  <r>
    <s v="abecbd6356fb44255baff524fd60438e"/>
    <n v="1"/>
    <x v="0"/>
    <n v="10"/>
    <n v="1022.6"/>
    <s v="7-10 installments"/>
    <x v="8"/>
  </r>
  <r>
    <s v="5b7687ff6fc51511eec02492c8169ff6"/>
    <n v="1"/>
    <x v="0"/>
    <n v="10"/>
    <n v="857.97"/>
    <s v="7-10 installments"/>
    <x v="1"/>
  </r>
  <r>
    <s v="64abe32989d9bd84b32a370ecbe1cea5"/>
    <n v="1"/>
    <x v="0"/>
    <n v="1"/>
    <n v="36.85"/>
    <s v="1 (single)"/>
    <x v="4"/>
  </r>
  <r>
    <s v="927a3d94fc86be42541c5261c741308c"/>
    <n v="1"/>
    <x v="1"/>
    <n v="1"/>
    <n v="86.02"/>
    <s v="1 (single)"/>
    <x v="1"/>
  </r>
  <r>
    <s v="b034b38968b7bc21648e36e05d2eb09f"/>
    <n v="1"/>
    <x v="0"/>
    <n v="7"/>
    <n v="350.19"/>
    <s v="7-10 installments"/>
    <x v="1"/>
  </r>
  <r>
    <s v="ee9dfabed586581a184f72e03544b4a2"/>
    <n v="1"/>
    <x v="0"/>
    <n v="9"/>
    <n v="342.12"/>
    <s v="7-10 installments"/>
    <x v="1"/>
  </r>
  <r>
    <s v="12cfdcaedc49d1cfce950e3c9846dacf"/>
    <n v="1"/>
    <x v="0"/>
    <n v="6"/>
    <n v="93.3"/>
    <s v="4-6 installments"/>
    <x v="0"/>
  </r>
  <r>
    <s v="0c4c58fca6e92bb1b43c04a406e73a86"/>
    <n v="1"/>
    <x v="0"/>
    <n v="3"/>
    <n v="64"/>
    <s v="2-3 installments"/>
    <x v="0"/>
  </r>
  <r>
    <s v="93be7858268330a9f500c3871956e0df"/>
    <n v="1"/>
    <x v="0"/>
    <n v="1"/>
    <n v="43.01"/>
    <s v="1 (single)"/>
    <x v="0"/>
  </r>
  <r>
    <s v="723f4709e0dc0b2fc27c8d68792c2ba6"/>
    <n v="1"/>
    <x v="1"/>
    <n v="1"/>
    <n v="22.36"/>
    <s v="1 (single)"/>
    <x v="1"/>
  </r>
  <r>
    <s v="922d138450226b11bca8925c60766321"/>
    <n v="1"/>
    <x v="0"/>
    <n v="9"/>
    <n v="185.94"/>
    <s v="7-10 installments"/>
    <x v="8"/>
  </r>
  <r>
    <s v="ae5e5e33fbc4cfa818e4391563778f66"/>
    <n v="1"/>
    <x v="0"/>
    <n v="2"/>
    <n v="33.99"/>
    <s v="2-3 installments"/>
    <x v="1"/>
  </r>
  <r>
    <s v="384305b9cfec8a62f309b5e5cac920bc"/>
    <n v="1"/>
    <x v="1"/>
    <n v="1"/>
    <n v="22.79"/>
    <s v="1 (single)"/>
    <x v="1"/>
  </r>
  <r>
    <s v="75df014e897510b97edbb6261ef40f82"/>
    <n v="1"/>
    <x v="1"/>
    <n v="1"/>
    <n v="172.97"/>
    <s v="1 (single)"/>
    <x v="12"/>
  </r>
  <r>
    <s v="bd4e7bc5d050cfab04d0b18702b654d7"/>
    <n v="1"/>
    <x v="0"/>
    <n v="8"/>
    <n v="288.76"/>
    <s v="7-10 installments"/>
    <x v="0"/>
  </r>
  <r>
    <s v="94988f535f661bb99df19830f8b0c85a"/>
    <n v="1"/>
    <x v="1"/>
    <n v="1"/>
    <n v="61.38"/>
    <s v="1 (single)"/>
    <x v="1"/>
  </r>
  <r>
    <s v="54b3dff57c665f797e9738df1014f9a0"/>
    <n v="1"/>
    <x v="0"/>
    <n v="6"/>
    <n v="656.52"/>
    <s v="4-6 installments"/>
    <x v="8"/>
  </r>
  <r>
    <s v="802a16d8b5c3a74a38cf9216f429c469"/>
    <n v="1"/>
    <x v="2"/>
    <n v="1"/>
    <n v="13.4"/>
    <s v="1 (single)"/>
    <x v="1"/>
  </r>
  <r>
    <s v="2e79e51b96cf9b836ce81f55548d018e"/>
    <n v="1"/>
    <x v="0"/>
    <n v="1"/>
    <n v="61.62"/>
    <s v="1 (single)"/>
    <x v="9"/>
  </r>
  <r>
    <s v="b3e3c2b3031064109b437b0e1dae36d6"/>
    <n v="1"/>
    <x v="1"/>
    <n v="1"/>
    <n v="37.13"/>
    <s v="1 (single)"/>
    <x v="6"/>
  </r>
  <r>
    <s v="57c77ac6b334c14aef111922d59f7177"/>
    <n v="1"/>
    <x v="0"/>
    <n v="8"/>
    <n v="602.11"/>
    <s v="7-10 installments"/>
    <x v="1"/>
  </r>
  <r>
    <s v="a1c1912f0cb35964cd9d989535ca0daf"/>
    <n v="1"/>
    <x v="0"/>
    <n v="8"/>
    <n v="103.08"/>
    <s v="7-10 installments"/>
    <x v="1"/>
  </r>
  <r>
    <s v="e1abbcb492d0aaa646e6019be0c1934e"/>
    <n v="1"/>
    <x v="1"/>
    <n v="1"/>
    <n v="113.15"/>
    <s v="1 (single)"/>
    <x v="1"/>
  </r>
  <r>
    <s v="78c82a5b34fde0f0dc8d9d0670b231d6"/>
    <n v="1"/>
    <x v="0"/>
    <n v="6"/>
    <n v="111.08"/>
    <s v="4-6 installments"/>
    <x v="1"/>
  </r>
  <r>
    <s v="2194ed4f4df86b4d6f4d859ad6ed1795"/>
    <n v="1"/>
    <x v="1"/>
    <n v="1"/>
    <n v="71.44"/>
    <s v="1 (single)"/>
    <x v="12"/>
  </r>
  <r>
    <s v="522527427b29a3fefe865a02a7a78962"/>
    <n v="1"/>
    <x v="0"/>
    <n v="2"/>
    <n v="115.44"/>
    <s v="2-3 installments"/>
    <x v="8"/>
  </r>
  <r>
    <s v="fe581625610266b13ec764bd58c6e280"/>
    <n v="1"/>
    <x v="1"/>
    <n v="1"/>
    <n v="28.41"/>
    <s v="1 (single)"/>
    <x v="1"/>
  </r>
  <r>
    <s v="2f336c3bd8fa1208e968bb0601eb8b92"/>
    <n v="1"/>
    <x v="0"/>
    <n v="2"/>
    <n v="49.24"/>
    <s v="2-3 installments"/>
    <x v="1"/>
  </r>
  <r>
    <s v="ed638b613c111b199c3550cb29fd6bfa"/>
    <n v="1"/>
    <x v="0"/>
    <n v="2"/>
    <n v="284.43"/>
    <s v="2-3 installments"/>
    <x v="2"/>
  </r>
  <r>
    <s v="d5c93f9528b5b9869e4c761fcde5a834"/>
    <n v="1"/>
    <x v="1"/>
    <n v="1"/>
    <n v="27.3"/>
    <s v="1 (single)"/>
    <x v="1"/>
  </r>
  <r>
    <s v="09d557bf440b6c3b40cacfbb24fd5e28"/>
    <n v="1"/>
    <x v="0"/>
    <n v="7"/>
    <n v="159.18"/>
    <s v="7-10 installments"/>
    <x v="0"/>
  </r>
  <r>
    <s v="5914b571e2efd1eca2e2d5dc0a50f155"/>
    <n v="1"/>
    <x v="0"/>
    <n v="3"/>
    <n v="192.28"/>
    <s v="2-3 installments"/>
    <x v="20"/>
  </r>
  <r>
    <s v="724d428017f2d1e905e1e695296e90f5"/>
    <n v="1"/>
    <x v="0"/>
    <n v="2"/>
    <n v="26.77"/>
    <s v="2-3 installments"/>
    <x v="1"/>
  </r>
  <r>
    <s v="09bc4b63b3a1b631632aebe28d64df0a"/>
    <n v="1"/>
    <x v="1"/>
    <n v="1"/>
    <n v="60.1"/>
    <s v="1 (single)"/>
    <x v="1"/>
  </r>
  <r>
    <s v="3cccbe8b35dc583d2b80fc60c72f2b0f"/>
    <n v="1"/>
    <x v="1"/>
    <n v="1"/>
    <n v="146.21"/>
    <s v="1 (single)"/>
    <x v="0"/>
  </r>
  <r>
    <s v="fa22247626749c6b54ee3b6a97cb8018"/>
    <n v="1"/>
    <x v="1"/>
    <n v="1"/>
    <n v="280.22"/>
    <s v="1 (single)"/>
    <x v="1"/>
  </r>
  <r>
    <s v="85f52f3fd75e742901f896c46fa90626"/>
    <n v="1"/>
    <x v="1"/>
    <n v="1"/>
    <n v="28.09"/>
    <s v="1 (single)"/>
    <x v="12"/>
  </r>
  <r>
    <s v="73b12cfaa8f20bc1ff6b36c9ef17f656"/>
    <n v="1"/>
    <x v="0"/>
    <n v="3"/>
    <n v="326.91"/>
    <s v="2-3 installments"/>
    <x v="0"/>
  </r>
  <r>
    <s v="93c0ee237d690478ecc66db76b8365f4"/>
    <n v="1"/>
    <x v="0"/>
    <n v="4"/>
    <n v="41.84"/>
    <s v="4-6 installments"/>
    <x v="1"/>
  </r>
  <r>
    <s v="cf7b757fbc81196ad9916c519c092321"/>
    <n v="4"/>
    <x v="2"/>
    <n v="1"/>
    <n v="11.1"/>
    <s v="1 (single)"/>
    <x v="1"/>
  </r>
  <r>
    <s v="87980ebda651df2ddec79138c0366d96"/>
    <n v="1"/>
    <x v="0"/>
    <n v="2"/>
    <n v="254.94"/>
    <s v="2-3 installments"/>
    <x v="1"/>
  </r>
  <r>
    <s v="0b555f0e6493540531a30e6cf25fb030"/>
    <n v="1"/>
    <x v="0"/>
    <n v="1"/>
    <n v="172.37"/>
    <s v="1 (single)"/>
    <x v="1"/>
  </r>
  <r>
    <s v="300a0fb67e14c56475f361381f629060"/>
    <n v="1"/>
    <x v="0"/>
    <n v="2"/>
    <n v="94.20999999999999"/>
    <s v="2-3 installments"/>
    <x v="12"/>
  </r>
  <r>
    <s v="4f6daad34df49e10c8072b33faafcb2a"/>
    <n v="1"/>
    <x v="0"/>
    <n v="6"/>
    <n v="184.36"/>
    <s v="4-6 installments"/>
    <x v="18"/>
  </r>
  <r>
    <s v="cf0fcb02e2f9b6dcfd6aac8d664b663a"/>
    <n v="2"/>
    <x v="2"/>
    <n v="1"/>
    <n v="7.83"/>
    <s v="1 (single)"/>
    <x v="1"/>
  </r>
  <r>
    <s v="6502a176dd01586d88a9fe09d820b484"/>
    <n v="1"/>
    <x v="0"/>
    <n v="2"/>
    <n v="266.58"/>
    <s v="2-3 installments"/>
    <x v="1"/>
  </r>
  <r>
    <s v="85290a706bc1eb761cf962df269cd1bb"/>
    <n v="1"/>
    <x v="0"/>
    <n v="6"/>
    <n v="67.29000000000001"/>
    <s v="4-6 installments"/>
    <x v="1"/>
  </r>
  <r>
    <s v="3dc4ddaa0680433039c690192fcf4eff"/>
    <n v="1"/>
    <x v="0"/>
    <n v="5"/>
    <n v="143.02"/>
    <s v="4-6 installments"/>
    <x v="4"/>
  </r>
  <r>
    <s v="c35fad70e651ed7c175cc85284d88d65"/>
    <n v="1"/>
    <x v="1"/>
    <n v="1"/>
    <n v="369.84"/>
    <s v="1 (single)"/>
    <x v="1"/>
  </r>
  <r>
    <s v="c8536491e6701f9b5382da168ee54048"/>
    <n v="1"/>
    <x v="0"/>
    <n v="10"/>
    <n v="2337.4"/>
    <s v="7-10 installments"/>
    <x v="12"/>
  </r>
  <r>
    <s v="4d2338eddcfe008a2d27270cfa679887"/>
    <n v="1"/>
    <x v="0"/>
    <n v="1"/>
    <n v="42.77"/>
    <s v="1 (single)"/>
    <x v="1"/>
  </r>
  <r>
    <s v="21cf778cbc216b501945041921a3aed5"/>
    <n v="1"/>
    <x v="0"/>
    <n v="8"/>
    <n v="413.31"/>
    <s v="7-10 installments"/>
    <x v="12"/>
  </r>
  <r>
    <s v="67fda58928557660d52d5f17eb0aa105"/>
    <n v="1"/>
    <x v="0"/>
    <n v="7"/>
    <n v="71.14"/>
    <s v="7-10 installments"/>
    <x v="0"/>
  </r>
  <r>
    <s v="f9924bb345cacfbf0fda3cca1dfffcd8"/>
    <n v="1"/>
    <x v="1"/>
    <n v="1"/>
    <n v="202.16"/>
    <s v="1 (single)"/>
    <x v="4"/>
  </r>
  <r>
    <s v="726714fe5c6124b8501feb36c5b89896"/>
    <n v="1"/>
    <x v="2"/>
    <n v="1"/>
    <n v="33.02"/>
    <s v="1 (single)"/>
    <x v="20"/>
  </r>
  <r>
    <s v="4ba72d2e0a210b56b5635bbc33599cf2"/>
    <n v="1"/>
    <x v="0"/>
    <n v="5"/>
    <n v="209.1"/>
    <s v="4-6 installments"/>
    <x v="8"/>
  </r>
  <r>
    <s v="1b37c11d1b330f2f5a3ad3676bb9c07d"/>
    <n v="1"/>
    <x v="0"/>
    <n v="2"/>
    <n v="82.7"/>
    <s v="2-3 installments"/>
    <x v="6"/>
  </r>
  <r>
    <s v="fe8fb13770857cd6d22fda24ce5bd4a6"/>
    <n v="1"/>
    <x v="0"/>
    <n v="6"/>
    <n v="179.3"/>
    <s v="4-6 installments"/>
    <x v="12"/>
  </r>
  <r>
    <s v="c73bbcd64afe483b00a38c3d28c1c66a"/>
    <n v="1"/>
    <x v="0"/>
    <n v="2"/>
    <n v="119.79"/>
    <s v="2-3 installments"/>
    <x v="1"/>
  </r>
  <r>
    <s v="fc7e3c066f67dcf0954cd79e8b52a7df"/>
    <n v="1"/>
    <x v="0"/>
    <n v="6"/>
    <n v="233.68"/>
    <s v="4-6 installments"/>
    <x v="8"/>
  </r>
  <r>
    <s v="fce7ca4f8fc4109d4988bd6de96da69b"/>
    <n v="1"/>
    <x v="1"/>
    <n v="1"/>
    <n v="154.16"/>
    <s v="1 (single)"/>
    <x v="4"/>
  </r>
  <r>
    <s v="8d3882299a9f08603a9617dad43be00c"/>
    <n v="1"/>
    <x v="0"/>
    <n v="1"/>
    <n v="86.15000000000001"/>
    <s v="1 (single)"/>
    <x v="1"/>
  </r>
  <r>
    <s v="5065ad433fb01b8ee48433c8ce6c6be9"/>
    <n v="2"/>
    <x v="2"/>
    <n v="1"/>
    <n v="50"/>
    <s v="1 (single)"/>
    <x v="1"/>
  </r>
  <r>
    <s v="5ba26bd7bec8bcaefb758d03dee88047"/>
    <n v="1"/>
    <x v="0"/>
    <n v="1"/>
    <n v="94.40000000000001"/>
    <s v="1 (single)"/>
    <x v="1"/>
  </r>
  <r>
    <s v="191a0013ee3ec32e27da5f85cf028081"/>
    <n v="1"/>
    <x v="0"/>
    <n v="1"/>
    <n v="154.38"/>
    <s v="1 (single)"/>
    <x v="12"/>
  </r>
  <r>
    <s v="6573371c19a6169b6ec350eb61b8cea1"/>
    <n v="1"/>
    <x v="1"/>
    <n v="1"/>
    <n v="52.05"/>
    <s v="1 (single)"/>
    <x v="10"/>
  </r>
  <r>
    <s v="cf2a9fcfac08206bae42b3118368c9d1"/>
    <n v="1"/>
    <x v="0"/>
    <n v="5"/>
    <n v="55.28"/>
    <s v="4-6 installments"/>
    <x v="0"/>
  </r>
  <r>
    <s v="a95678d13aa1133eda68827e63e5f769"/>
    <n v="1"/>
    <x v="0"/>
    <n v="3"/>
    <n v="99.95999999999999"/>
    <s v="2-3 installments"/>
    <x v="13"/>
  </r>
  <r>
    <s v="561a3b9c8e282502bd86b6504b17544b"/>
    <n v="1"/>
    <x v="0"/>
    <n v="1"/>
    <n v="98.91"/>
    <s v="1 (single)"/>
    <x v="12"/>
  </r>
  <r>
    <s v="9dfae5aba4d323439c2b9fa23b716259"/>
    <n v="1"/>
    <x v="0"/>
    <n v="10"/>
    <n v="119.57"/>
    <s v="7-10 installments"/>
    <x v="1"/>
  </r>
  <r>
    <s v="1be202b145a6722b8e2b08f60b288994"/>
    <n v="1"/>
    <x v="0"/>
    <n v="4"/>
    <n v="55.18"/>
    <s v="4-6 installments"/>
    <x v="0"/>
  </r>
  <r>
    <s v="76947ee86f94611940effa93c62ccdc0"/>
    <n v="1"/>
    <x v="0"/>
    <n v="1"/>
    <n v="210.27"/>
    <s v="1 (single)"/>
    <x v="1"/>
  </r>
  <r>
    <s v="c421ebe75a8bcaabd8540cfae6aa4a7f"/>
    <n v="1"/>
    <x v="0"/>
    <n v="3"/>
    <n v="520.75"/>
    <s v="2-3 installments"/>
    <x v="12"/>
  </r>
  <r>
    <s v="4274c629dbb28e0ca783cf3a7673acb4"/>
    <n v="2"/>
    <x v="2"/>
    <n v="1"/>
    <n v="50"/>
    <s v="1 (single)"/>
    <x v="12"/>
  </r>
  <r>
    <s v="130c3f0058347e4d785fa54f3d00d2b4"/>
    <n v="1"/>
    <x v="1"/>
    <n v="1"/>
    <n v="271.63"/>
    <s v="1 (single)"/>
    <x v="19"/>
  </r>
  <r>
    <s v="ac809d1a80a159ae8a440c726f579700"/>
    <n v="1"/>
    <x v="0"/>
    <n v="2"/>
    <n v="44.29"/>
    <s v="2-3 installments"/>
    <x v="3"/>
  </r>
  <r>
    <s v="36d66e5aaee3603567da9352fb165017"/>
    <n v="1"/>
    <x v="0"/>
    <n v="8"/>
    <n v="272.7"/>
    <s v="7-10 installments"/>
    <x v="4"/>
  </r>
  <r>
    <s v="afc1b46f2cb4b3f0d3432cae0af0ea75"/>
    <n v="1"/>
    <x v="0"/>
    <n v="7"/>
    <n v="81.15000000000001"/>
    <s v="7-10 installments"/>
    <x v="12"/>
  </r>
  <r>
    <s v="fa0516e60526f3547106618fe2482801"/>
    <n v="2"/>
    <x v="2"/>
    <n v="1"/>
    <n v="136.45"/>
    <s v="1 (single)"/>
    <x v="0"/>
  </r>
  <r>
    <s v="e5da6b075bf12389011f8a4ce3c1d1de"/>
    <n v="1"/>
    <x v="0"/>
    <n v="1"/>
    <n v="64.45999999999999"/>
    <s v="1 (single)"/>
    <x v="1"/>
  </r>
  <r>
    <s v="3172aacd2f6930dd21d765190030ff56"/>
    <n v="1"/>
    <x v="0"/>
    <n v="2"/>
    <n v="23.39"/>
    <s v="2-3 installments"/>
    <x v="1"/>
  </r>
  <r>
    <s v="e5ca5039b91a2e7f504bc29aba41559c"/>
    <n v="1"/>
    <x v="1"/>
    <n v="1"/>
    <n v="189.34"/>
    <s v="1 (single)"/>
    <x v="3"/>
  </r>
  <r>
    <s v="50accbb9397edc377aea35d7394a1ca7"/>
    <n v="1"/>
    <x v="1"/>
    <n v="1"/>
    <n v="82.73"/>
    <s v="1 (single)"/>
    <x v="1"/>
  </r>
  <r>
    <s v="7286bf3202c0810432f147c3ba4a5475"/>
    <n v="1"/>
    <x v="0"/>
    <n v="5"/>
    <n v="52.1"/>
    <s v="4-6 installments"/>
    <x v="12"/>
  </r>
  <r>
    <s v="219f831fcedecf53187489f9aad154eb"/>
    <n v="1"/>
    <x v="1"/>
    <n v="1"/>
    <n v="73.34"/>
    <s v="1 (single)"/>
    <x v="1"/>
  </r>
  <r>
    <s v="898a3c6ae100548e40cb528dd26df687"/>
    <n v="1"/>
    <x v="0"/>
    <n v="1"/>
    <n v="108.44"/>
    <s v="1 (single)"/>
    <x v="1"/>
  </r>
  <r>
    <s v="c867dd64bd728f7a87d1c868c7c2c33f"/>
    <n v="3"/>
    <x v="2"/>
    <n v="1"/>
    <n v="20"/>
    <s v="1 (single)"/>
    <x v="13"/>
  </r>
  <r>
    <s v="d806cef0dbcf2273fe3d4a339e0c74f5"/>
    <n v="1"/>
    <x v="1"/>
    <n v="1"/>
    <n v="148"/>
    <s v="1 (single)"/>
    <x v="1"/>
  </r>
  <r>
    <s v="2f8faef508a5a7ba5de0b455cd768da8"/>
    <n v="1"/>
    <x v="1"/>
    <n v="1"/>
    <n v="95.67"/>
    <s v="1 (single)"/>
    <x v="16"/>
  </r>
  <r>
    <s v="171fac25aa2fde5b05b3109d582d04bb"/>
    <n v="1"/>
    <x v="0"/>
    <n v="7"/>
    <n v="70.14"/>
    <s v="7-10 installments"/>
    <x v="7"/>
  </r>
  <r>
    <s v="cc55f78088e0f0e7247ff0337a9a2ae4"/>
    <n v="1"/>
    <x v="1"/>
    <n v="1"/>
    <n v="187.66"/>
    <s v="1 (single)"/>
    <x v="1"/>
  </r>
  <r>
    <s v="26a14aeb2410adbbf74a72c4ef0c8ae3"/>
    <n v="1"/>
    <x v="0"/>
    <n v="8"/>
    <n v="1034.72"/>
    <s v="7-10 installments"/>
    <x v="14"/>
  </r>
  <r>
    <s v="a1991f23b5a551188b16f0cc2105441a"/>
    <n v="1"/>
    <x v="0"/>
    <n v="8"/>
    <n v="308.53"/>
    <s v="7-10 installments"/>
    <x v="6"/>
  </r>
  <r>
    <s v="3f3e01f29d25bb2e62be81659113d44e"/>
    <n v="1"/>
    <x v="0"/>
    <n v="6"/>
    <n v="317.2"/>
    <s v="4-6 installments"/>
    <x v="8"/>
  </r>
  <r>
    <s v="e9a18a01a641ece17c11a804a3651208"/>
    <n v="1"/>
    <x v="0"/>
    <n v="2"/>
    <n v="115.86"/>
    <s v="2-3 installments"/>
    <x v="1"/>
  </r>
  <r>
    <s v="5138967f3495b0b86c11eb58abade91b"/>
    <n v="1"/>
    <x v="0"/>
    <n v="1"/>
    <n v="71.14"/>
    <s v="1 (single)"/>
    <x v="16"/>
  </r>
  <r>
    <s v="ef43d5664bd1ab24fd6b38b5a8ca3cf6"/>
    <n v="1"/>
    <x v="0"/>
    <n v="2"/>
    <n v="168.35"/>
    <s v="2-3 installments"/>
    <x v="0"/>
  </r>
  <r>
    <s v="b3352e49bf919f038ea9f9953bb2be4a"/>
    <n v="1"/>
    <x v="0"/>
    <n v="2"/>
    <n v="82.67"/>
    <s v="2-3 installments"/>
    <x v="9"/>
  </r>
  <r>
    <s v="c3665b33e58190870d82a79cc835cc30"/>
    <n v="1"/>
    <x v="1"/>
    <n v="1"/>
    <n v="114.76"/>
    <s v="1 (single)"/>
    <x v="1"/>
  </r>
  <r>
    <s v="010078e0913f48d014483bd856c01ca1"/>
    <n v="1"/>
    <x v="0"/>
    <n v="1"/>
    <n v="58.61"/>
    <s v="1 (single)"/>
    <x v="1"/>
  </r>
  <r>
    <s v="4fde26fa2510c48a5de5fd2fd876745d"/>
    <n v="1"/>
    <x v="0"/>
    <n v="7"/>
    <n v="78.91"/>
    <s v="7-10 installments"/>
    <x v="7"/>
  </r>
  <r>
    <s v="8f0dec20d92d7f1c553d41ed603d57cf"/>
    <n v="1"/>
    <x v="1"/>
    <n v="1"/>
    <n v="71.05"/>
    <s v="1 (single)"/>
    <x v="21"/>
  </r>
  <r>
    <s v="5fd4cc6625fe077304f6fd2ffd3681d9"/>
    <n v="1"/>
    <x v="1"/>
    <n v="1"/>
    <n v="48.37"/>
    <s v="1 (single)"/>
    <x v="1"/>
  </r>
  <r>
    <s v="af32f548778c455ef24c466f397130b3"/>
    <n v="1"/>
    <x v="0"/>
    <n v="4"/>
    <n v="88.89"/>
    <s v="4-6 installments"/>
    <x v="1"/>
  </r>
  <r>
    <s v="3139254607a08295dbd11e787d816506"/>
    <n v="2"/>
    <x v="2"/>
    <n v="1"/>
    <n v="20"/>
    <s v="1 (single)"/>
    <x v="12"/>
  </r>
  <r>
    <s v="9d75498fdac565fd0088b13e1fb8c504"/>
    <n v="1"/>
    <x v="0"/>
    <n v="8"/>
    <n v="158.75"/>
    <s v="7-10 installments"/>
    <x v="0"/>
  </r>
  <r>
    <s v="e32738e1f9a8c0b2af32e78bf6f892b2"/>
    <n v="1"/>
    <x v="0"/>
    <n v="10"/>
    <n v="126.48"/>
    <s v="7-10 installments"/>
    <x v="1"/>
  </r>
  <r>
    <s v="d406a26fc052b4d9907a40ee3a59e273"/>
    <n v="1"/>
    <x v="0"/>
    <n v="3"/>
    <n v="113.62"/>
    <s v="2-3 installments"/>
    <x v="1"/>
  </r>
  <r>
    <s v="758b2f6c959f5aec10c8beefbcda84b8"/>
    <n v="1"/>
    <x v="0"/>
    <n v="2"/>
    <n v="117.75"/>
    <s v="2-3 installments"/>
    <x v="1"/>
  </r>
  <r>
    <s v="148ba0f4f771be94ad368512ca50a07f"/>
    <n v="1"/>
    <x v="0"/>
    <n v="2"/>
    <n v="68.13"/>
    <s v="2-3 installments"/>
    <x v="7"/>
  </r>
  <r>
    <s v="9b6bc08776a513504b50d1da33d91847"/>
    <n v="1"/>
    <x v="0"/>
    <n v="5"/>
    <n v="173.73"/>
    <s v="4-6 installments"/>
    <x v="0"/>
  </r>
  <r>
    <s v="62505127063f51deaf665f237ee748c2"/>
    <n v="1"/>
    <x v="0"/>
    <n v="10"/>
    <n v="358.04"/>
    <s v="7-10 installments"/>
    <x v="0"/>
  </r>
  <r>
    <s v="143c703ed417ebaa64077dcdc2c820a9"/>
    <n v="1"/>
    <x v="0"/>
    <n v="2"/>
    <n v="43.71"/>
    <s v="2-3 installments"/>
    <x v="1"/>
  </r>
  <r>
    <s v="621eb879252e1ef32bfbe6f3eab23b57"/>
    <n v="1"/>
    <x v="1"/>
    <n v="1"/>
    <n v="121.09"/>
    <s v="1 (single)"/>
    <x v="12"/>
  </r>
  <r>
    <s v="1c748687e58d9c5b30aa8ffff5747fe2"/>
    <n v="1"/>
    <x v="0"/>
    <n v="8"/>
    <n v="88.48999999999999"/>
    <s v="7-10 installments"/>
    <x v="1"/>
  </r>
  <r>
    <s v="9aff2e622002df9b94eb9255485fec96"/>
    <n v="1"/>
    <x v="0"/>
    <n v="4"/>
    <n v="199.15"/>
    <s v="4-6 installments"/>
    <x v="1"/>
  </r>
  <r>
    <s v="5908b5d4980d0d7dc2af4e0b324080b8"/>
    <n v="1"/>
    <x v="0"/>
    <n v="5"/>
    <n v="224.72"/>
    <s v="4-6 installments"/>
    <x v="1"/>
  </r>
  <r>
    <s v="98169d491f3bb7988e9a5aa45f9dc8c0"/>
    <n v="1"/>
    <x v="0"/>
    <n v="3"/>
    <n v="67.13"/>
    <s v="2-3 installments"/>
    <x v="0"/>
  </r>
  <r>
    <s v="0886e32a3289fc38b0deaddb26655a7e"/>
    <n v="1"/>
    <x v="1"/>
    <n v="1"/>
    <n v="170.71"/>
    <s v="1 (single)"/>
    <x v="8"/>
  </r>
  <r>
    <s v="8937c3e485f73f480931feaca88a35cb"/>
    <n v="1"/>
    <x v="0"/>
    <n v="8"/>
    <n v="295.99"/>
    <s v="7-10 installments"/>
    <x v="2"/>
  </r>
  <r>
    <s v="3fde74c28a3d5d618c00f26d51baafa0"/>
    <n v="1"/>
    <x v="1"/>
    <n v="1"/>
    <n v="2713.36"/>
    <s v="1 (single)"/>
    <x v="6"/>
  </r>
  <r>
    <s v="e441491edbdc584bf380f36bb5e048bf"/>
    <n v="1"/>
    <x v="0"/>
    <n v="3"/>
    <n v="38.47"/>
    <s v="2-3 installments"/>
    <x v="0"/>
  </r>
  <r>
    <s v="22fe0bf39d80f86f5f4a106875e9adf9"/>
    <n v="6"/>
    <x v="2"/>
    <n v="1"/>
    <n v="8.85"/>
    <s v="1 (single)"/>
    <x v="1"/>
  </r>
  <r>
    <s v="bf1972c220f071324a3032cb351479b2"/>
    <n v="1"/>
    <x v="0"/>
    <n v="4"/>
    <n v="65.09999999999999"/>
    <s v="4-6 installments"/>
    <x v="12"/>
  </r>
  <r>
    <s v="b18dcdf73be66366873cd26c5724d1dc"/>
    <n v="1"/>
    <x v="0"/>
    <n v="1"/>
    <n v="462.7"/>
    <s v="1 (single)"/>
    <x v="1"/>
  </r>
  <r>
    <s v="f8cc09140951893d329b6f1bb9106ab3"/>
    <n v="1"/>
    <x v="0"/>
    <n v="2"/>
    <n v="209.08"/>
    <s v="2-3 installments"/>
    <x v="1"/>
  </r>
  <r>
    <s v="e5b57b95d37521ae98578f0d22af3a2b"/>
    <n v="2"/>
    <x v="2"/>
    <n v="1"/>
    <n v="22.63"/>
    <s v="1 (single)"/>
    <x v="1"/>
  </r>
  <r>
    <s v="1fda8d2bffbac0b2c801d71efbd710bf"/>
    <n v="1"/>
    <x v="0"/>
    <n v="2"/>
    <n v="172.66"/>
    <s v="2-3 installments"/>
    <x v="0"/>
  </r>
  <r>
    <s v="93497823840bdd3e28dd14bc07a3c654"/>
    <n v="1"/>
    <x v="0"/>
    <n v="4"/>
    <n v="51.72"/>
    <s v="4-6 installments"/>
    <x v="0"/>
  </r>
  <r>
    <s v="7699236048cea720bc29c41e6ed8343f"/>
    <n v="1"/>
    <x v="0"/>
    <n v="10"/>
    <n v="252.89"/>
    <s v="7-10 installments"/>
    <x v="0"/>
  </r>
  <r>
    <s v="041f09bbcd85d178903f5bb71f11a02e"/>
    <n v="1"/>
    <x v="0"/>
    <n v="8"/>
    <n v="137.83"/>
    <s v="7-10 installments"/>
    <x v="10"/>
  </r>
  <r>
    <s v="fa6b2d45eec5e550786c4adf6de7303e"/>
    <n v="1"/>
    <x v="0"/>
    <n v="5"/>
    <n v="134.83"/>
    <s v="4-6 installments"/>
    <x v="1"/>
  </r>
  <r>
    <s v="b2e25deb1b41319f3f4fbb2d32926a03"/>
    <n v="1"/>
    <x v="0"/>
    <n v="2"/>
    <n v="171"/>
    <s v="2-3 installments"/>
    <x v="0"/>
  </r>
  <r>
    <s v="93430185e43190a6a3f456ac4cd38c21"/>
    <n v="1"/>
    <x v="0"/>
    <n v="1"/>
    <n v="20.28"/>
    <s v="1 (single)"/>
    <x v="1"/>
  </r>
  <r>
    <s v="ec229847c1c5cf6fb15ad56753ee00ab"/>
    <n v="1"/>
    <x v="0"/>
    <n v="4"/>
    <n v="99.95"/>
    <s v="4-6 installments"/>
    <x v="16"/>
  </r>
  <r>
    <s v="b6a006c82e0dea4214b534ced51eb9bd"/>
    <n v="1"/>
    <x v="0"/>
    <n v="4"/>
    <n v="98.65000000000001"/>
    <s v="4-6 installments"/>
    <x v="12"/>
  </r>
  <r>
    <s v="de024dbeed2d5b118cd0c1bebd0945e5"/>
    <n v="1"/>
    <x v="0"/>
    <n v="2"/>
    <n v="171.12"/>
    <s v="2-3 installments"/>
    <x v="20"/>
  </r>
  <r>
    <s v="eb1873ec4d6a2af1c0626a7d08bd9c09"/>
    <n v="1"/>
    <x v="0"/>
    <n v="10"/>
    <n v="828.08"/>
    <s v="7-10 installments"/>
    <x v="1"/>
  </r>
  <r>
    <s v="57e06a77c76af39efecf2153bb43ee33"/>
    <n v="1"/>
    <x v="1"/>
    <n v="1"/>
    <n v="539.88"/>
    <s v="1 (single)"/>
    <x v="12"/>
  </r>
  <r>
    <s v="01787af385123b93ba50c5f05530ee12"/>
    <n v="1"/>
    <x v="0"/>
    <n v="1"/>
    <n v="114.38"/>
    <s v="1 (single)"/>
    <x v="1"/>
  </r>
  <r>
    <s v="6cdd447ec5998b49b1846abfc795662a"/>
    <n v="1"/>
    <x v="0"/>
    <n v="10"/>
    <n v="714.62"/>
    <s v="7-10 installments"/>
    <x v="2"/>
  </r>
  <r>
    <s v="d2507bd23d9c9e4c1a37406c22b7cadd"/>
    <n v="1"/>
    <x v="0"/>
    <n v="1"/>
    <n v="67.5"/>
    <s v="1 (single)"/>
    <x v="8"/>
  </r>
  <r>
    <s v="c5012f56f488e3d08eb8140afb31342c"/>
    <n v="1"/>
    <x v="0"/>
    <n v="1"/>
    <n v="40.35"/>
    <s v="1 (single)"/>
    <x v="1"/>
  </r>
  <r>
    <s v="7d514be6da81debca0ed96cb31d6ed12"/>
    <n v="1"/>
    <x v="0"/>
    <n v="2"/>
    <n v="27.77"/>
    <s v="2-3 installments"/>
    <x v="1"/>
  </r>
  <r>
    <s v="482cf1efb88b24b4be018896f7070039"/>
    <n v="1"/>
    <x v="1"/>
    <n v="1"/>
    <n v="136.58"/>
    <s v="1 (single)"/>
    <x v="1"/>
  </r>
  <r>
    <s v="d83ba33f7128e7d87dd7709a58cd0a2e"/>
    <n v="1"/>
    <x v="0"/>
    <n v="2"/>
    <n v="138.53"/>
    <s v="2-3 installments"/>
    <x v="1"/>
  </r>
  <r>
    <s v="201fa78c1fb6877f57ca0689e8538bc1"/>
    <n v="1"/>
    <x v="0"/>
    <n v="3"/>
    <n v="77.16"/>
    <s v="2-3 installments"/>
    <x v="0"/>
  </r>
  <r>
    <s v="4d495c697709fcab0a85b3c5247f89e0"/>
    <n v="1"/>
    <x v="0"/>
    <n v="3"/>
    <n v="76.28"/>
    <s v="2-3 installments"/>
    <x v="12"/>
  </r>
  <r>
    <s v="8cf11d602132cbba5e8cda3631ad5552"/>
    <n v="1"/>
    <x v="0"/>
    <n v="1"/>
    <n v="179.9"/>
    <s v="1 (single)"/>
    <x v="1"/>
  </r>
  <r>
    <s v="effbc2be1e2eda5f0250adc2f307f346"/>
    <n v="1"/>
    <x v="0"/>
    <n v="3"/>
    <n v="165.44"/>
    <s v="2-3 installments"/>
    <x v="1"/>
  </r>
  <r>
    <s v="01be6ff226324644f283dfab69369848"/>
    <n v="1"/>
    <x v="0"/>
    <n v="2"/>
    <n v="110.83"/>
    <s v="2-3 installments"/>
    <x v="17"/>
  </r>
  <r>
    <s v="5890259dc546292bd43919d8a284222b"/>
    <n v="1"/>
    <x v="0"/>
    <n v="2"/>
    <n v="123.07"/>
    <s v="2-3 installments"/>
    <x v="1"/>
  </r>
  <r>
    <s v="465e367896219452ecc8d8dc02f61531"/>
    <n v="1"/>
    <x v="0"/>
    <n v="3"/>
    <n v="63.31"/>
    <s v="2-3 installments"/>
    <x v="4"/>
  </r>
  <r>
    <s v="366d799ad8ce30435d27ed0f7e3eca9d"/>
    <n v="1"/>
    <x v="0"/>
    <n v="2"/>
    <n v="166.74"/>
    <s v="2-3 installments"/>
    <x v="1"/>
  </r>
  <r>
    <s v="73befa10ba4ce911961d44fc641180e6"/>
    <n v="1"/>
    <x v="0"/>
    <n v="6"/>
    <n v="183.85"/>
    <s v="4-6 installments"/>
    <x v="19"/>
  </r>
  <r>
    <s v="0724cc371750e7fdfe769d2a8bdd5b92"/>
    <n v="1"/>
    <x v="0"/>
    <n v="4"/>
    <n v="184.95"/>
    <s v="4-6 installments"/>
    <x v="1"/>
  </r>
  <r>
    <s v="df3a7600e4fd0a2c595fa7ad6e2e622e"/>
    <n v="1"/>
    <x v="1"/>
    <n v="1"/>
    <n v="43.85"/>
    <s v="1 (single)"/>
    <x v="1"/>
  </r>
  <r>
    <s v="420f91c697d0c439258fed7df363cdb4"/>
    <n v="1"/>
    <x v="0"/>
    <n v="1"/>
    <n v="74.06999999999999"/>
    <s v="1 (single)"/>
    <x v="12"/>
  </r>
  <r>
    <s v="38097aba0f729783af8bf48eabf5e496"/>
    <n v="1"/>
    <x v="0"/>
    <n v="2"/>
    <n v="173.49"/>
    <s v="2-3 installments"/>
    <x v="4"/>
  </r>
  <r>
    <s v="ac2da4ffeb7023f0237c1f1418c78916"/>
    <n v="1"/>
    <x v="0"/>
    <n v="1"/>
    <n v="54.59"/>
    <s v="1 (single)"/>
    <x v="6"/>
  </r>
  <r>
    <s v="1d8a6b3b4362492f06a5da27121fd530"/>
    <n v="1"/>
    <x v="0"/>
    <n v="2"/>
    <n v="143.21"/>
    <s v="2-3 installments"/>
    <x v="1"/>
  </r>
  <r>
    <s v="9a22a84b533a8c4cbd2f9200d8003b2c"/>
    <n v="1"/>
    <x v="1"/>
    <n v="1"/>
    <n v="68.62"/>
    <s v="1 (single)"/>
    <x v="1"/>
  </r>
  <r>
    <s v="b2fd73f1bd0c6aab4bc4987c2b550c94"/>
    <n v="1"/>
    <x v="0"/>
    <n v="5"/>
    <n v="288.56"/>
    <s v="4-6 installments"/>
    <x v="1"/>
  </r>
  <r>
    <s v="5065ad433fb01b8ee48433c8ce6c6be9"/>
    <n v="1"/>
    <x v="0"/>
    <n v="1"/>
    <n v="1.84"/>
    <s v="1 (single)"/>
    <x v="1"/>
  </r>
  <r>
    <s v="ac1ba3d6cc5dbfbe4ebb5db9d2039bcc"/>
    <n v="1"/>
    <x v="1"/>
    <n v="1"/>
    <n v="47.42"/>
    <s v="1 (single)"/>
    <x v="12"/>
  </r>
  <r>
    <s v="a585e716f1acad90ad2c2ac0cfbb1e3c"/>
    <n v="1"/>
    <x v="0"/>
    <n v="2"/>
    <n v="178.23"/>
    <s v="2-3 installments"/>
    <x v="22"/>
  </r>
  <r>
    <s v="2e6d2d54826e3dc0cf96b86f6d029dbf"/>
    <n v="2"/>
    <x v="2"/>
    <n v="1"/>
    <n v="50"/>
    <s v="1 (single)"/>
    <x v="1"/>
  </r>
  <r>
    <s v="cfda238957842ae525ab84fabaf8d4dc"/>
    <n v="1"/>
    <x v="0"/>
    <n v="1"/>
    <n v="75.65000000000001"/>
    <s v="1 (single)"/>
    <x v="6"/>
  </r>
  <r>
    <s v="ae3ed4faf84063e2cb305bc99cacf219"/>
    <n v="1"/>
    <x v="1"/>
    <n v="1"/>
    <n v="136.91"/>
    <s v="1 (single)"/>
    <x v="1"/>
  </r>
  <r>
    <s v="14b8b441b89cdc057ecd6160b56aa1e6"/>
    <n v="1"/>
    <x v="0"/>
    <n v="4"/>
    <n v="64.18000000000001"/>
    <s v="4-6 installments"/>
    <x v="12"/>
  </r>
  <r>
    <s v="3ee6513ae7ea23bdfab5b9ab60bffcb5"/>
    <n v="1"/>
    <x v="1"/>
    <n v="1"/>
    <n v="19.08"/>
    <s v="1 (single)"/>
    <x v="1"/>
  </r>
  <r>
    <s v="2f5af9bfb62b1adb5d3865bbf05c4a56"/>
    <n v="1"/>
    <x v="0"/>
    <n v="5"/>
    <n v="101.74"/>
    <s v="4-6 installments"/>
    <x v="16"/>
  </r>
  <r>
    <s v="c177bd75cb8bbff3f8ce6842201c7b6f"/>
    <n v="2"/>
    <x v="2"/>
    <n v="1"/>
    <n v="25"/>
    <s v="1 (single)"/>
    <x v="12"/>
  </r>
  <r>
    <s v="857a663ea88d0f7a0bbd031f0903cbc2"/>
    <n v="1"/>
    <x v="0"/>
    <n v="2"/>
    <n v="140.98"/>
    <s v="2-3 installments"/>
    <x v="1"/>
  </r>
  <r>
    <s v="9cd56a4791f9a693673888aec901d978"/>
    <n v="1"/>
    <x v="0"/>
    <n v="3"/>
    <n v="86.58"/>
    <s v="2-3 installments"/>
    <x v="10"/>
  </r>
  <r>
    <s v="6055deb46d2d0a116e20655c435797e3"/>
    <n v="1"/>
    <x v="0"/>
    <n v="5"/>
    <n v="125.42"/>
    <s v="4-6 installments"/>
    <x v="0"/>
  </r>
  <r>
    <s v="3f331b00c595c7954cd8f704b2f74056"/>
    <n v="1"/>
    <x v="0"/>
    <n v="4"/>
    <n v="159.02"/>
    <s v="4-6 installments"/>
    <x v="1"/>
  </r>
  <r>
    <s v="d710dadcf1f25993f76835a786761250"/>
    <n v="1"/>
    <x v="1"/>
    <n v="1"/>
    <n v="368.29"/>
    <s v="1 (single)"/>
    <x v="3"/>
  </r>
  <r>
    <s v="d5ba4800b58a75d721450cb4ce724015"/>
    <n v="1"/>
    <x v="0"/>
    <n v="1"/>
    <n v="94.58"/>
    <s v="1 (single)"/>
    <x v="1"/>
  </r>
  <r>
    <s v="3879804f9a1c6b1f68351355cbe6aa6d"/>
    <n v="1"/>
    <x v="1"/>
    <n v="1"/>
    <n v="213.43"/>
    <s v="1 (single)"/>
    <x v="0"/>
  </r>
  <r>
    <s v="b574f97b093ad4bc022f420344327e12"/>
    <n v="1"/>
    <x v="0"/>
    <n v="10"/>
    <n v="107.78"/>
    <s v="7-10 installments"/>
    <x v="12"/>
  </r>
  <r>
    <s v="0b5c913b831ba3f6eaaab61c2d7cae6d"/>
    <n v="1"/>
    <x v="0"/>
    <n v="3"/>
    <n v="450.53"/>
    <s v="2-3 installments"/>
    <x v="1"/>
  </r>
  <r>
    <s v="56aa3b6b2c30314ee80914fea9543573"/>
    <n v="1"/>
    <x v="0"/>
    <n v="4"/>
    <n v="44"/>
    <s v="4-6 installments"/>
    <x v="1"/>
  </r>
  <r>
    <s v="d3310038bbf991ce02501a51022f5283"/>
    <n v="1"/>
    <x v="0"/>
    <n v="4"/>
    <n v="191.89"/>
    <s v="4-6 installments"/>
    <x v="1"/>
  </r>
  <r>
    <s v="8f28f1dcfe373e3adad096ae2108087f"/>
    <n v="1"/>
    <x v="1"/>
    <n v="1"/>
    <n v="85.23"/>
    <s v="1 (single)"/>
    <x v="1"/>
  </r>
  <r>
    <s v="d67ab4b4a971f5584ab838fa8ed37d34"/>
    <n v="1"/>
    <x v="0"/>
    <n v="1"/>
    <n v="179.38"/>
    <s v="1 (single)"/>
    <x v="8"/>
  </r>
  <r>
    <s v="1b41fbc113f284d979a4b5c94e2a918f"/>
    <n v="1"/>
    <x v="0"/>
    <n v="10"/>
    <n v="1650.18"/>
    <s v="7-10 installments"/>
    <x v="1"/>
  </r>
  <r>
    <s v="8eb1d3ed40538d746e6147a86703ca50"/>
    <n v="1"/>
    <x v="0"/>
    <n v="2"/>
    <n v="118.46"/>
    <s v="2-3 installments"/>
    <x v="24"/>
  </r>
  <r>
    <s v="4ca1f1a649b410df74285448aa3dcf9c"/>
    <n v="1"/>
    <x v="2"/>
    <n v="1"/>
    <n v="210.89"/>
    <s v="1 (single)"/>
    <x v="1"/>
  </r>
  <r>
    <s v="937c631033176b4e2493fa20637c9323"/>
    <n v="1"/>
    <x v="0"/>
    <n v="2"/>
    <n v="172.62"/>
    <s v="2-3 installments"/>
    <x v="12"/>
  </r>
  <r>
    <s v="9e18b36cbe389c78c0f80999b7d807da"/>
    <n v="1"/>
    <x v="2"/>
    <n v="1"/>
    <n v="64"/>
    <s v="1 (single)"/>
    <x v="12"/>
  </r>
  <r>
    <s v="040c71e2bb944537100baa9dfff8e2ac"/>
    <n v="1"/>
    <x v="0"/>
    <n v="2"/>
    <n v="71.04000000000001"/>
    <s v="2-3 installments"/>
    <x v="8"/>
  </r>
  <r>
    <s v="50987c164be26b0ad4ab868bdecbd6bf"/>
    <n v="1"/>
    <x v="0"/>
    <n v="5"/>
    <n v="452.33"/>
    <s v="4-6 installments"/>
    <x v="4"/>
  </r>
  <r>
    <s v="8010be962c553ac2ed4a5cf591ccc971"/>
    <n v="1"/>
    <x v="0"/>
    <n v="2"/>
    <n v="134.04"/>
    <s v="2-3 installments"/>
    <x v="1"/>
  </r>
  <r>
    <s v="8f4af5bc8345e13d9b92eb4d75aec7d1"/>
    <n v="1"/>
    <x v="0"/>
    <n v="10"/>
    <n v="682.97"/>
    <s v="7-10 installments"/>
    <x v="12"/>
  </r>
  <r>
    <s v="612e4c9f0a4b338dfaae8a463a518e5e"/>
    <n v="1"/>
    <x v="0"/>
    <n v="1"/>
    <n v="52.58"/>
    <s v="1 (single)"/>
    <x v="1"/>
  </r>
  <r>
    <s v="ac0d651b9931070684816c338dab9a3a"/>
    <n v="1"/>
    <x v="0"/>
    <n v="1"/>
    <n v="254.63"/>
    <s v="1 (single)"/>
    <x v="12"/>
  </r>
  <r>
    <s v="01c95de6d0852189b4d6b6d32a3c8e0c"/>
    <n v="1"/>
    <x v="0"/>
    <n v="1"/>
    <n v="27.77"/>
    <s v="1 (single)"/>
    <x v="1"/>
  </r>
  <r>
    <s v="db271589ce266814ea30bcc06109ec89"/>
    <n v="1"/>
    <x v="0"/>
    <n v="6"/>
    <n v="188.2"/>
    <s v="4-6 installments"/>
    <x v="12"/>
  </r>
  <r>
    <s v="1ad2e5e9d162ef3b6c99d6e19f589212"/>
    <n v="1"/>
    <x v="0"/>
    <n v="12"/>
    <n v="126.18"/>
    <s v="11+ installments"/>
    <x v="18"/>
  </r>
  <r>
    <s v="5c05c6001482248cca1f553a2c0b0421"/>
    <n v="1"/>
    <x v="0"/>
    <n v="1"/>
    <n v="142.67"/>
    <s v="1 (single)"/>
    <x v="7"/>
  </r>
  <r>
    <s v="e96a4c3bfb4afc0cb895a76f5ba0440b"/>
    <n v="1"/>
    <x v="0"/>
    <n v="1"/>
    <n v="61.38"/>
    <s v="1 (single)"/>
    <x v="1"/>
  </r>
  <r>
    <s v="da28a815dd7996590e84c9e51dec1ff4"/>
    <n v="1"/>
    <x v="0"/>
    <n v="5"/>
    <n v="125.38"/>
    <s v="4-6 installments"/>
    <x v="1"/>
  </r>
  <r>
    <s v="3510e9faecde23ba10f1b649d329b22e"/>
    <n v="1"/>
    <x v="3"/>
    <n v="1"/>
    <n v="40.95"/>
    <s v="1 (single)"/>
    <x v="1"/>
  </r>
  <r>
    <s v="094af1d0ffa8afa4ddce0e4892491313"/>
    <n v="1"/>
    <x v="0"/>
    <n v="10"/>
    <n v="119.39"/>
    <s v="7-10 installments"/>
    <x v="7"/>
  </r>
  <r>
    <s v="59cd790c5f7a727afff6c7032bf26f90"/>
    <n v="1"/>
    <x v="1"/>
    <n v="1"/>
    <n v="215.47"/>
    <s v="1 (single)"/>
    <x v="4"/>
  </r>
  <r>
    <s v="830189cecc91f11c9dd9405976aa5538"/>
    <n v="1"/>
    <x v="0"/>
    <n v="2"/>
    <n v="125.43"/>
    <s v="2-3 installments"/>
    <x v="17"/>
  </r>
  <r>
    <s v="21ea7e4d14409db01f3c79aa48b465b9"/>
    <n v="1"/>
    <x v="1"/>
    <n v="1"/>
    <n v="99.34"/>
    <s v="1 (single)"/>
    <x v="12"/>
  </r>
  <r>
    <s v="32e5c1d5c29ff85ee47ad979c88317fb"/>
    <n v="1"/>
    <x v="0"/>
    <n v="2"/>
    <n v="39.84"/>
    <s v="2-3 installments"/>
    <x v="1"/>
  </r>
  <r>
    <s v="6b4063646aa51aca70fd0c745ded2155"/>
    <n v="1"/>
    <x v="0"/>
    <n v="3"/>
    <n v="33.77"/>
    <s v="2-3 installments"/>
    <x v="1"/>
  </r>
  <r>
    <s v="1b18975169da58190ac88ceaaa29459c"/>
    <n v="1"/>
    <x v="0"/>
    <n v="5"/>
    <n v="227.97"/>
    <s v="4-6 installments"/>
    <x v="0"/>
  </r>
  <r>
    <s v="37f74ee624eec2d1ca28deaa62d04602"/>
    <n v="1"/>
    <x v="1"/>
    <n v="1"/>
    <n v="117.44"/>
    <s v="1 (single)"/>
    <x v="0"/>
  </r>
  <r>
    <s v="a4277113bcf10ed364a0182042fc8155"/>
    <n v="1"/>
    <x v="0"/>
    <n v="1"/>
    <n v="5.19"/>
    <s v="1 (single)"/>
    <x v="20"/>
  </r>
  <r>
    <s v="75681e645ebf121d79cde28849994e7c"/>
    <n v="1"/>
    <x v="0"/>
    <n v="1"/>
    <n v="37.84"/>
    <s v="1 (single)"/>
    <x v="1"/>
  </r>
  <r>
    <s v="a71e537206ccf830e74464cac298bf9e"/>
    <n v="1"/>
    <x v="0"/>
    <n v="9"/>
    <n v="150.61"/>
    <s v="7-10 installments"/>
    <x v="12"/>
  </r>
  <r>
    <s v="198d8b83646f4c7c43be3a2e59364f1a"/>
    <n v="1"/>
    <x v="0"/>
    <n v="6"/>
    <n v="479.66"/>
    <s v="4-6 installments"/>
    <x v="4"/>
  </r>
  <r>
    <s v="5703c825c39cb1235c7e8a3be949054d"/>
    <n v="1"/>
    <x v="0"/>
    <n v="1"/>
    <n v="27.75"/>
    <s v="1 (single)"/>
    <x v="8"/>
  </r>
  <r>
    <s v="a4e36eea7c04210e13a89cd7f5bb93e8"/>
    <n v="1"/>
    <x v="0"/>
    <n v="1"/>
    <n v="80.37"/>
    <s v="1 (single)"/>
    <x v="8"/>
  </r>
  <r>
    <s v="5813dccc11eeeec1c8b609e396c12291"/>
    <n v="1"/>
    <x v="0"/>
    <n v="1"/>
    <n v="70.14"/>
    <s v="1 (single)"/>
    <x v="4"/>
  </r>
  <r>
    <s v="9c5505df3b3c87d88bef70eaff841ae5"/>
    <n v="1"/>
    <x v="0"/>
    <n v="1"/>
    <n v="32.37"/>
    <s v="1 (single)"/>
    <x v="1"/>
  </r>
  <r>
    <s v="0ecd7312b4a222a3a86590e46f1c2b90"/>
    <n v="1"/>
    <x v="0"/>
    <n v="8"/>
    <n v="286.82"/>
    <s v="7-10 installments"/>
    <x v="1"/>
  </r>
  <r>
    <s v="da6f3c22dc38f6e133f8a8f14f5d3cdb"/>
    <n v="1"/>
    <x v="1"/>
    <n v="1"/>
    <n v="58"/>
    <s v="1 (single)"/>
    <x v="1"/>
  </r>
  <r>
    <s v="38be3479258281d5a9f612704f4546b8"/>
    <n v="1"/>
    <x v="0"/>
    <n v="1"/>
    <n v="115.81"/>
    <s v="1 (single)"/>
    <x v="1"/>
  </r>
  <r>
    <s v="8f001d0a1562d2929ed759bc04b58fd4"/>
    <n v="1"/>
    <x v="0"/>
    <n v="4"/>
    <n v="202.13"/>
    <s v="4-6 installments"/>
    <x v="1"/>
  </r>
  <r>
    <s v="604cf9b703209b8e0f87284d5aa05313"/>
    <n v="2"/>
    <x v="2"/>
    <n v="1"/>
    <n v="12.76"/>
    <s v="1 (single)"/>
    <x v="1"/>
  </r>
  <r>
    <s v="f817d900e054fb4fbebf7b7a3c2bdb1d"/>
    <n v="1"/>
    <x v="0"/>
    <n v="1"/>
    <n v="38.09"/>
    <s v="1 (single)"/>
    <x v="3"/>
  </r>
  <r>
    <s v="aaf8c4fd10324c24379e08159ce8489e"/>
    <n v="1"/>
    <x v="1"/>
    <n v="1"/>
    <n v="147.28"/>
    <s v="1 (single)"/>
    <x v="1"/>
  </r>
  <r>
    <s v="694c72bb2f8ede1323820186544f9c09"/>
    <n v="1"/>
    <x v="0"/>
    <n v="1"/>
    <n v="5.37"/>
    <s v="1 (single)"/>
    <x v="3"/>
  </r>
  <r>
    <s v="9e7029a8fc76193e3b55064b698c4b4f"/>
    <n v="1"/>
    <x v="1"/>
    <n v="1"/>
    <n v="145.28"/>
    <s v="1 (single)"/>
    <x v="24"/>
  </r>
  <r>
    <s v="2edcf6adbf3719366560d6863cb28799"/>
    <n v="1"/>
    <x v="1"/>
    <n v="1"/>
    <n v="963.34"/>
    <s v="1 (single)"/>
    <x v="3"/>
  </r>
  <r>
    <s v="262ba6c85fd3c9c589bac6fa7d113cca"/>
    <n v="1"/>
    <x v="0"/>
    <n v="5"/>
    <n v="135.49"/>
    <s v="4-6 installments"/>
    <x v="1"/>
  </r>
  <r>
    <s v="e5e6018499159c0f02053fd10b55dbc8"/>
    <n v="1"/>
    <x v="1"/>
    <n v="1"/>
    <n v="59.43"/>
    <s v="1 (single)"/>
    <x v="7"/>
  </r>
  <r>
    <s v="2ec8350dfe84d1726bc5bc3921003fd0"/>
    <n v="2"/>
    <x v="2"/>
    <n v="1"/>
    <n v="40.7"/>
    <s v="1 (single)"/>
    <x v="0"/>
  </r>
  <r>
    <s v="e9781329bbd9648bc8c210acc30c130c"/>
    <n v="1"/>
    <x v="1"/>
    <n v="1"/>
    <n v="170.67"/>
    <s v="1 (single)"/>
    <x v="11"/>
  </r>
  <r>
    <s v="3c664925dceff7ac6d1ce0533c40e07e"/>
    <n v="1"/>
    <x v="0"/>
    <n v="5"/>
    <n v="111.9"/>
    <s v="4-6 installments"/>
    <x v="1"/>
  </r>
  <r>
    <s v="f087f83b6e2db9f35f412e6ce337a35f"/>
    <n v="1"/>
    <x v="0"/>
    <n v="4"/>
    <n v="222.68"/>
    <s v="4-6 installments"/>
    <x v="0"/>
  </r>
  <r>
    <s v="0c6829c9d92a6bb545d7bf1734d094c6"/>
    <n v="2"/>
    <x v="2"/>
    <n v="1"/>
    <n v="8.949999999999999"/>
    <s v="1 (single)"/>
    <x v="1"/>
  </r>
  <r>
    <s v="61924caaf0facc4cb3c580d9bdc2f690"/>
    <n v="1"/>
    <x v="1"/>
    <n v="1"/>
    <n v="109.22"/>
    <s v="1 (single)"/>
    <x v="10"/>
  </r>
  <r>
    <s v="aac15589b232e9722429d3a06a547b6d"/>
    <n v="1"/>
    <x v="0"/>
    <n v="6"/>
    <n v="183.95"/>
    <s v="4-6 installments"/>
    <x v="6"/>
  </r>
  <r>
    <s v="542f6adc8252efb82f286307de986bc4"/>
    <n v="1"/>
    <x v="0"/>
    <n v="8"/>
    <n v="468.8"/>
    <s v="7-10 installments"/>
    <x v="11"/>
  </r>
  <r>
    <s v="4cfd9e02ecb9bfecf560fde716675e87"/>
    <n v="1"/>
    <x v="0"/>
    <n v="2"/>
    <n v="98.73"/>
    <s v="2-3 installments"/>
    <x v="1"/>
  </r>
  <r>
    <s v="bf88003f2580db7589007ec44bc85695"/>
    <n v="1"/>
    <x v="1"/>
    <n v="1"/>
    <n v="40.79"/>
    <s v="1 (single)"/>
    <x v="4"/>
  </r>
  <r>
    <s v="4b460251c3d2ba44dd61b0b6c3410ac6"/>
    <n v="2"/>
    <x v="0"/>
    <n v="1"/>
    <n v="231.94"/>
    <s v="1 (single)"/>
    <x v="0"/>
  </r>
  <r>
    <s v="4190ab61a7fced69f3ee84d1da1120cc"/>
    <n v="1"/>
    <x v="1"/>
    <n v="1"/>
    <n v="211.26"/>
    <s v="1 (single)"/>
    <x v="20"/>
  </r>
  <r>
    <s v="e65c1034a0e40b31a10fb6ac79277ee6"/>
    <n v="1"/>
    <x v="0"/>
    <n v="1"/>
    <n v="285.12"/>
    <s v="1 (single)"/>
    <x v="0"/>
  </r>
  <r>
    <s v="a44e04ddb3679ae302d3a586f69a6bf2"/>
    <n v="1"/>
    <x v="0"/>
    <n v="1"/>
    <n v="132.48"/>
    <s v="1 (single)"/>
    <x v="1"/>
  </r>
  <r>
    <s v="fe716cfce373a25b4ceadf7e5d410b0c"/>
    <n v="1"/>
    <x v="0"/>
    <n v="1"/>
    <n v="12.87"/>
    <s v="1 (single)"/>
    <x v="6"/>
  </r>
  <r>
    <s v="e4223b96432f4984fc69390438d80861"/>
    <n v="1"/>
    <x v="0"/>
    <n v="1"/>
    <n v="34"/>
    <s v="1 (single)"/>
    <x v="4"/>
  </r>
  <r>
    <s v="bc73dee75b47199fd9c5c4140ae5b1d9"/>
    <n v="1"/>
    <x v="1"/>
    <n v="1"/>
    <n v="82.51000000000001"/>
    <s v="1 (single)"/>
    <x v="1"/>
  </r>
  <r>
    <s v="12fa2b4d0dc38dafe97281075be6f5e7"/>
    <n v="1"/>
    <x v="0"/>
    <n v="1"/>
    <n v="85.41"/>
    <s v="1 (single)"/>
    <x v="1"/>
  </r>
  <r>
    <s v="d978c11617c8cb9394b09ecf7c7ff182"/>
    <n v="1"/>
    <x v="0"/>
    <n v="8"/>
    <n v="360.16"/>
    <s v="7-10 installments"/>
    <x v="8"/>
  </r>
  <r>
    <s v="cea264d1835395ebe139f481d4b3fc5e"/>
    <n v="1"/>
    <x v="0"/>
    <n v="1"/>
    <n v="36.84"/>
    <s v="1 (single)"/>
    <x v="1"/>
  </r>
  <r>
    <s v="5fd99401d1c6e62d94afee10a1820622"/>
    <n v="1"/>
    <x v="0"/>
    <n v="1"/>
    <n v="154.73"/>
    <s v="1 (single)"/>
    <x v="1"/>
  </r>
  <r>
    <s v="ffcbf9b4459704e9185c5c630d11b69c"/>
    <n v="1"/>
    <x v="0"/>
    <n v="6"/>
    <n v="137.14"/>
    <s v="4-6 installments"/>
    <x v="2"/>
  </r>
  <r>
    <s v="7cca5693742e71283e91fa168a88c0c1"/>
    <n v="1"/>
    <x v="0"/>
    <n v="10"/>
    <n v="109.18"/>
    <s v="7-10 installments"/>
    <x v="1"/>
  </r>
  <r>
    <s v="09c636e254bb18eeef943452017249f4"/>
    <n v="1"/>
    <x v="0"/>
    <n v="4"/>
    <n v="240.31"/>
    <s v="4-6 installments"/>
    <x v="19"/>
  </r>
  <r>
    <s v="3024eda1729b9daf946125ec8c271a91"/>
    <n v="1"/>
    <x v="0"/>
    <n v="1"/>
    <n v="60.46"/>
    <s v="1 (single)"/>
    <x v="12"/>
  </r>
  <r>
    <s v="427d1fd357bbc9330885c3e8f1c85325"/>
    <n v="1"/>
    <x v="1"/>
    <n v="1"/>
    <n v="58.62"/>
    <s v="1 (single)"/>
    <x v="1"/>
  </r>
  <r>
    <s v="938eec02edd60b9aac62487718732066"/>
    <n v="1"/>
    <x v="0"/>
    <n v="8"/>
    <n v="201.95"/>
    <s v="7-10 installments"/>
    <x v="0"/>
  </r>
  <r>
    <s v="6d384db975cc03a67526dcaa751e55fe"/>
    <n v="1"/>
    <x v="0"/>
    <n v="1"/>
    <n v="87.58"/>
    <s v="1 (single)"/>
    <x v="7"/>
  </r>
  <r>
    <s v="748f5318aa38169f5901337bfec3afea"/>
    <n v="1"/>
    <x v="0"/>
    <n v="2"/>
    <n v="23.46"/>
    <s v="2-3 installments"/>
    <x v="1"/>
  </r>
  <r>
    <s v="6b6c8c20c473b8fced5eedb045396331"/>
    <n v="1"/>
    <x v="0"/>
    <n v="1"/>
    <n v="92.83"/>
    <s v="1 (single)"/>
    <x v="1"/>
  </r>
  <r>
    <s v="83a606acc4e6248f7fc570a3887cfdd6"/>
    <n v="1"/>
    <x v="0"/>
    <n v="1"/>
    <n v="57.77"/>
    <s v="1 (single)"/>
    <x v="1"/>
  </r>
  <r>
    <s v="fee04510f8e4bd36d10789bdbe55eae2"/>
    <n v="1"/>
    <x v="0"/>
    <n v="3"/>
    <n v="68.89"/>
    <s v="2-3 installments"/>
    <x v="1"/>
  </r>
  <r>
    <s v="a34ee4377977a9fb56e0f98a503f0dda"/>
    <n v="1"/>
    <x v="0"/>
    <n v="3"/>
    <n v="149.51"/>
    <s v="2-3 installments"/>
    <x v="7"/>
  </r>
  <r>
    <s v="4cc65e8e0ab1879889ab53fbcd422978"/>
    <n v="1"/>
    <x v="0"/>
    <n v="1"/>
    <n v="50.34"/>
    <s v="1 (single)"/>
    <x v="20"/>
  </r>
  <r>
    <s v="779cba6c6efdf8af5d1ac4c94fdddba8"/>
    <n v="1"/>
    <x v="0"/>
    <n v="10"/>
    <n v="105.29"/>
    <s v="7-10 installments"/>
    <x v="1"/>
  </r>
  <r>
    <s v="1523268cac9326ce1a5fbac7f88a6f20"/>
    <n v="1"/>
    <x v="0"/>
    <n v="1"/>
    <n v="217.91"/>
    <s v="1 (single)"/>
    <x v="8"/>
  </r>
  <r>
    <s v="728d0d2a7f33afc28a73a8c3205072b4"/>
    <n v="1"/>
    <x v="1"/>
    <n v="1"/>
    <n v="30.13"/>
    <s v="1 (single)"/>
    <x v="12"/>
  </r>
  <r>
    <s v="3206db48a35131540e67f96b35a30ceb"/>
    <n v="2"/>
    <x v="2"/>
    <n v="1"/>
    <n v="20"/>
    <s v="1 (single)"/>
    <x v="12"/>
  </r>
  <r>
    <s v="188e0ceeddc1fff39d55d96545c912c2"/>
    <n v="1"/>
    <x v="0"/>
    <n v="3"/>
    <n v="35.24"/>
    <s v="2-3 installments"/>
    <x v="12"/>
  </r>
  <r>
    <s v="e0d4f16621f76377959e79ecd61f69cb"/>
    <n v="1"/>
    <x v="0"/>
    <n v="7"/>
    <n v="185.92"/>
    <s v="7-10 installments"/>
    <x v="1"/>
  </r>
  <r>
    <s v="a1e28dc56f8cf4e569b82f93dfe131f3"/>
    <n v="2"/>
    <x v="2"/>
    <n v="1"/>
    <n v="49.1"/>
    <s v="1 (single)"/>
    <x v="0"/>
  </r>
  <r>
    <s v="eb620e3dd98cfbaa9f054dbc60758764"/>
    <n v="1"/>
    <x v="0"/>
    <n v="4"/>
    <n v="140.63"/>
    <s v="4-6 installments"/>
    <x v="1"/>
  </r>
  <r>
    <s v="b36f6a292525ebee68392ea412e750c2"/>
    <n v="1"/>
    <x v="0"/>
    <n v="2"/>
    <n v="126.87"/>
    <s v="2-3 installments"/>
    <x v="1"/>
  </r>
  <r>
    <s v="d00fc126358622ba5ae0ba1a334b3bc5"/>
    <n v="1"/>
    <x v="0"/>
    <n v="3"/>
    <n v="647.54"/>
    <s v="2-3 installments"/>
    <x v="1"/>
  </r>
  <r>
    <s v="c989e24c9410a2b62a87193404fe2142"/>
    <n v="1"/>
    <x v="2"/>
    <n v="1"/>
    <n v="66.87"/>
    <s v="1 (single)"/>
    <x v="1"/>
  </r>
  <r>
    <s v="a0b6cb4f5458fd8d26744db7530b6de1"/>
    <n v="1"/>
    <x v="0"/>
    <n v="1"/>
    <n v="109.02"/>
    <s v="1 (single)"/>
    <x v="6"/>
  </r>
  <r>
    <s v="8b3bd30a8fe107026953fde99e95e351"/>
    <n v="1"/>
    <x v="0"/>
    <n v="2"/>
    <n v="549.78"/>
    <s v="2-3 installments"/>
    <x v="12"/>
  </r>
  <r>
    <s v="5572d4ad6969040fe377a8d6be53c0bd"/>
    <n v="1"/>
    <x v="1"/>
    <n v="1"/>
    <n v="91.97"/>
    <s v="1 (single)"/>
    <x v="1"/>
  </r>
  <r>
    <s v="dc5287133fa7ba014e8083e381bf8270"/>
    <n v="1"/>
    <x v="1"/>
    <n v="1"/>
    <n v="92.87"/>
    <s v="1 (single)"/>
    <x v="1"/>
  </r>
  <r>
    <s v="67ef896d205bafce2b0ce685b7173d43"/>
    <n v="1"/>
    <x v="0"/>
    <n v="4"/>
    <n v="196.92"/>
    <s v="4-6 installments"/>
    <x v="12"/>
  </r>
  <r>
    <s v="2b9028857f54fa9bbb2a049cd5948d15"/>
    <n v="1"/>
    <x v="1"/>
    <n v="1"/>
    <n v="81.22"/>
    <s v="1 (single)"/>
    <x v="4"/>
  </r>
  <r>
    <s v="0c2b0060d3c030936fff3266c4224733"/>
    <n v="1"/>
    <x v="1"/>
    <n v="1"/>
    <n v="87.36"/>
    <s v="1 (single)"/>
    <x v="1"/>
  </r>
  <r>
    <s v="16cdedbb1542ddfe411a0b979b43aa64"/>
    <n v="1"/>
    <x v="0"/>
    <n v="5"/>
    <n v="112.02"/>
    <s v="4-6 installments"/>
    <x v="4"/>
  </r>
  <r>
    <s v="dfc8f9a5ad0aeeca78deee699a7a570e"/>
    <n v="1"/>
    <x v="0"/>
    <n v="7"/>
    <n v="115.02"/>
    <s v="7-10 installments"/>
    <x v="22"/>
  </r>
  <r>
    <s v="9f80bbd59f6be97485be347f2da1f1b7"/>
    <n v="1"/>
    <x v="0"/>
    <n v="4"/>
    <n v="45.82"/>
    <s v="4-6 installments"/>
    <x v="8"/>
  </r>
  <r>
    <s v="d715a52ed67662a1f4fc1d94e68b2ff0"/>
    <n v="1"/>
    <x v="0"/>
    <n v="10"/>
    <n v="174.78"/>
    <s v="7-10 installments"/>
    <x v="4"/>
  </r>
  <r>
    <s v="3f090361c1e3266bf3dda7a00df3c0ec"/>
    <n v="1"/>
    <x v="0"/>
    <n v="1"/>
    <n v="28.88"/>
    <s v="1 (single)"/>
    <x v="1"/>
  </r>
  <r>
    <s v="d0b29bf966cd5fc8d2b5274157396dd9"/>
    <n v="1"/>
    <x v="1"/>
    <n v="1"/>
    <n v="55.78"/>
    <s v="1 (single)"/>
    <x v="1"/>
  </r>
  <r>
    <s v="64bea65441db4c3e2817c4986436a56e"/>
    <n v="1"/>
    <x v="1"/>
    <n v="1"/>
    <n v="409.54"/>
    <s v="1 (single)"/>
    <x v="12"/>
  </r>
  <r>
    <s v="eb792f8381af26c29f5976437239c812"/>
    <n v="2"/>
    <x v="0"/>
    <n v="1"/>
    <n v="16.13"/>
    <s v="1 (single)"/>
    <x v="20"/>
  </r>
  <r>
    <s v="a8349221f179d6b9b634e38c3e2c800c"/>
    <n v="1"/>
    <x v="0"/>
    <n v="1"/>
    <n v="73.78"/>
    <s v="1 (single)"/>
    <x v="1"/>
  </r>
  <r>
    <s v="7133cd362a0471dc79e40be4dc66a410"/>
    <n v="1"/>
    <x v="1"/>
    <n v="1"/>
    <n v="33.68"/>
    <s v="1 (single)"/>
    <x v="1"/>
  </r>
  <r>
    <s v="f645a340daf39e04d6d8ae3e04f99b5c"/>
    <n v="1"/>
    <x v="1"/>
    <n v="1"/>
    <n v="100.95"/>
    <s v="1 (single)"/>
    <x v="7"/>
  </r>
  <r>
    <s v="4d4c70fd93cbc8282de897a5bc68e7b6"/>
    <n v="1"/>
    <x v="0"/>
    <n v="10"/>
    <n v="598.71"/>
    <s v="7-10 installments"/>
    <x v="0"/>
  </r>
  <r>
    <s v="fbd969aaf28de4524d590d37fd10b894"/>
    <n v="1"/>
    <x v="1"/>
    <n v="1"/>
    <n v="92.73"/>
    <s v="1 (single)"/>
    <x v="1"/>
  </r>
  <r>
    <s v="9e4b884a908c8fd41a0fbe60c53b58c2"/>
    <n v="1"/>
    <x v="0"/>
    <n v="1"/>
    <n v="199.76"/>
    <s v="1 (single)"/>
    <x v="0"/>
  </r>
  <r>
    <s v="d79454599de55e5f2f3bbf01e51f6cd5"/>
    <n v="1"/>
    <x v="0"/>
    <n v="4"/>
    <n v="188"/>
    <s v="4-6 installments"/>
    <x v="0"/>
  </r>
  <r>
    <s v="98efdb0084c7e2b9fd4e49729f5215ff"/>
    <n v="1"/>
    <x v="0"/>
    <n v="6"/>
    <n v="63.68"/>
    <s v="4-6 installments"/>
    <x v="0"/>
  </r>
  <r>
    <s v="376a342d70faa7a733b871acc701def8"/>
    <n v="1"/>
    <x v="0"/>
    <n v="1"/>
    <n v="42.1"/>
    <s v="1 (single)"/>
    <x v="12"/>
  </r>
  <r>
    <s v="ecece91c3d1b87ff38070137b454c50c"/>
    <n v="1"/>
    <x v="1"/>
    <n v="1"/>
    <n v="96.95"/>
    <s v="1 (single)"/>
    <x v="2"/>
  </r>
  <r>
    <s v="da5d2d1110b8d715a8e0b0f34e8dc744"/>
    <n v="1"/>
    <x v="1"/>
    <n v="1"/>
    <n v="102.03"/>
    <s v="1 (single)"/>
    <x v="1"/>
  </r>
  <r>
    <s v="6e6527028de694ccade37f5a15a6d84a"/>
    <n v="1"/>
    <x v="0"/>
    <n v="1"/>
    <n v="66.67"/>
    <s v="1 (single)"/>
    <x v="12"/>
  </r>
  <r>
    <s v="d7d3d5db0f040ecfad8982f09f73d075"/>
    <n v="1"/>
    <x v="0"/>
    <n v="4"/>
    <n v="44.47"/>
    <s v="4-6 installments"/>
    <x v="0"/>
  </r>
  <r>
    <s v="9fcad3838e74690c9782fb51a4b1a19d"/>
    <n v="1"/>
    <x v="1"/>
    <n v="1"/>
    <n v="59.36"/>
    <s v="1 (single)"/>
    <x v="1"/>
  </r>
  <r>
    <s v="79c786a94283e846deec8681219bc144"/>
    <n v="1"/>
    <x v="0"/>
    <n v="1"/>
    <n v="76.19"/>
    <s v="1 (single)"/>
    <x v="14"/>
  </r>
  <r>
    <s v="65c3a33271e3070af95cc3c03018871d"/>
    <n v="1"/>
    <x v="0"/>
    <n v="1"/>
    <n v="36.69"/>
    <s v="1 (single)"/>
    <x v="12"/>
  </r>
  <r>
    <s v="bd6fa53d62af230d53ede4b80c3b82ce"/>
    <n v="1"/>
    <x v="0"/>
    <n v="4"/>
    <n v="119.48"/>
    <s v="4-6 installments"/>
    <x v="1"/>
  </r>
  <r>
    <s v="962aeb93da677a2ce2fdb8e771e4668e"/>
    <n v="1"/>
    <x v="1"/>
    <n v="1"/>
    <n v="30"/>
    <s v="1 (single)"/>
    <x v="7"/>
  </r>
  <r>
    <s v="7b69c36bb030670f6cdf3f18ef627824"/>
    <n v="1"/>
    <x v="0"/>
    <n v="1"/>
    <n v="39.44"/>
    <s v="1 (single)"/>
    <x v="1"/>
  </r>
  <r>
    <s v="8b97c0c23ba312bae65d2f014d6700d7"/>
    <n v="1"/>
    <x v="0"/>
    <n v="6"/>
    <n v="321.57"/>
    <s v="4-6 installments"/>
    <x v="6"/>
  </r>
  <r>
    <s v="05981a7bf1a18eb991af55a8a8dbdf83"/>
    <n v="1"/>
    <x v="0"/>
    <n v="2"/>
    <n v="29.84"/>
    <s v="2-3 installments"/>
    <x v="1"/>
  </r>
  <r>
    <s v="db811126381db2d82359d6872e2dacf4"/>
    <n v="1"/>
    <x v="0"/>
    <n v="2"/>
    <n v="220.02"/>
    <s v="2-3 installments"/>
    <x v="1"/>
  </r>
  <r>
    <s v="fd654135e9d2b7c59f1f301c8b7eea44"/>
    <n v="1"/>
    <x v="0"/>
    <n v="3"/>
    <n v="154.13"/>
    <s v="2-3 installments"/>
    <x v="1"/>
  </r>
  <r>
    <s v="6886aae7a8428ce1fa707bc8fb70acf8"/>
    <n v="1"/>
    <x v="0"/>
    <n v="4"/>
    <n v="48.13"/>
    <s v="4-6 installments"/>
    <x v="1"/>
  </r>
  <r>
    <s v="305117a349bea514f1b57f0d17aa7055"/>
    <n v="1"/>
    <x v="0"/>
    <n v="10"/>
    <n v="164.22"/>
    <s v="7-10 installments"/>
    <x v="1"/>
  </r>
  <r>
    <s v="c804674d437b41cf864db4bf8b66fff6"/>
    <n v="1"/>
    <x v="0"/>
    <n v="4"/>
    <n v="45"/>
    <s v="4-6 installments"/>
    <x v="8"/>
  </r>
  <r>
    <s v="b547355b98adcc9a318e3c1c386fc737"/>
    <n v="1"/>
    <x v="0"/>
    <n v="1"/>
    <n v="105.38"/>
    <s v="1 (single)"/>
    <x v="12"/>
  </r>
  <r>
    <s v="fa5e15141bbda711d3cf04222db75d2b"/>
    <n v="1"/>
    <x v="0"/>
    <n v="8"/>
    <n v="181.78"/>
    <s v="7-10 installments"/>
    <x v="1"/>
  </r>
  <r>
    <s v="75eb720aba307ea0205d0e869196784f"/>
    <n v="1"/>
    <x v="0"/>
    <n v="1"/>
    <n v="1427.58"/>
    <s v="1 (single)"/>
    <x v="1"/>
  </r>
  <r>
    <s v="b60e330e00299aeeafa976b885447190"/>
    <n v="4"/>
    <x v="2"/>
    <n v="1"/>
    <n v="6.14"/>
    <s v="1 (single)"/>
    <x v="1"/>
  </r>
  <r>
    <s v="82ddf38783ac58b33eb4a6e617f85a22"/>
    <n v="1"/>
    <x v="0"/>
    <n v="2"/>
    <n v="72.05"/>
    <s v="2-3 installments"/>
    <x v="1"/>
  </r>
  <r>
    <s v="e8b6b776c3fea4d15b0334a28cdf79d1"/>
    <n v="1"/>
    <x v="0"/>
    <n v="5"/>
    <n v="269.75"/>
    <s v="4-6 installments"/>
    <x v="0"/>
  </r>
  <r>
    <s v="3eb95f6a896852d771ecaa56c4f02349"/>
    <n v="1"/>
    <x v="1"/>
    <n v="1"/>
    <n v="313.53"/>
    <s v="1 (single)"/>
    <x v="1"/>
  </r>
  <r>
    <s v="4c520618a0cc5957cd116b12a553770d"/>
    <n v="1"/>
    <x v="0"/>
    <n v="2"/>
    <n v="74.03"/>
    <s v="2-3 installments"/>
    <x v="1"/>
  </r>
  <r>
    <s v="ff027db47fd74b1bcf2dd6c24f0b809e"/>
    <n v="2"/>
    <x v="2"/>
    <n v="1"/>
    <n v="89.64"/>
    <s v="1 (single)"/>
    <x v="0"/>
  </r>
  <r>
    <s v="785ed304440ca3ec9d982f8bde46fc54"/>
    <n v="1"/>
    <x v="0"/>
    <n v="1"/>
    <n v="73.47"/>
    <s v="1 (single)"/>
    <x v="6"/>
  </r>
  <r>
    <s v="b2ae55d11609779855c398bc2bd74fd4"/>
    <n v="1"/>
    <x v="0"/>
    <n v="4"/>
    <n v="113.4"/>
    <s v="4-6 installments"/>
    <x v="20"/>
  </r>
  <r>
    <s v="b7c0da6da0a4987fd0b793c77ebbb06a"/>
    <n v="1"/>
    <x v="0"/>
    <n v="10"/>
    <n v="128.46"/>
    <s v="7-10 installments"/>
    <x v="1"/>
  </r>
  <r>
    <s v="863ed82a296435f3a4d1a4b878450a5e"/>
    <n v="1"/>
    <x v="0"/>
    <n v="1"/>
    <n v="36.4"/>
    <s v="1 (single)"/>
    <x v="1"/>
  </r>
  <r>
    <s v="ad46543febeab4e4e1f1aab5a3ae28db"/>
    <n v="1"/>
    <x v="0"/>
    <n v="1"/>
    <n v="39.78"/>
    <s v="1 (single)"/>
    <x v="1"/>
  </r>
  <r>
    <s v="dbe5b409519c5dfb85b5b0955913e5af"/>
    <n v="1"/>
    <x v="0"/>
    <n v="5"/>
    <n v="105.66"/>
    <s v="4-6 installments"/>
    <x v="9"/>
  </r>
  <r>
    <s v="30d83b2cef8511e3a93b265bbaf25ae8"/>
    <n v="1"/>
    <x v="0"/>
    <n v="3"/>
    <n v="102.11"/>
    <s v="2-3 installments"/>
    <x v="1"/>
  </r>
  <r>
    <s v="f45d992f8c9a6be367fa7fa47feb268d"/>
    <n v="1"/>
    <x v="0"/>
    <n v="2"/>
    <n v="118.93"/>
    <s v="2-3 installments"/>
    <x v="20"/>
  </r>
  <r>
    <s v="90de07e389ed6cd973ae93d5b36f159c"/>
    <n v="1"/>
    <x v="0"/>
    <n v="2"/>
    <n v="166.81"/>
    <s v="2-3 installments"/>
    <x v="3"/>
  </r>
  <r>
    <s v="f1c86b9191896bcf9077ec22b6248153"/>
    <n v="1"/>
    <x v="0"/>
    <n v="1"/>
    <n v="15.65"/>
    <s v="1 (single)"/>
    <x v="12"/>
  </r>
  <r>
    <s v="3f28cba1ce719f837889ddbcd88bcbf2"/>
    <n v="1"/>
    <x v="0"/>
    <n v="3"/>
    <n v="163.26"/>
    <s v="2-3 installments"/>
    <x v="1"/>
  </r>
  <r>
    <s v="6c6f13dc40d95be45c76aad771245a15"/>
    <n v="1"/>
    <x v="1"/>
    <n v="1"/>
    <n v="199.73"/>
    <s v="1 (single)"/>
    <x v="12"/>
  </r>
  <r>
    <s v="9434dbf9745b53e6da97527b226f9219"/>
    <n v="1"/>
    <x v="0"/>
    <n v="2"/>
    <n v="103.5"/>
    <s v="2-3 installments"/>
    <x v="17"/>
  </r>
  <r>
    <s v="5782b3af52f3953fec44afe27ecd1892"/>
    <n v="1"/>
    <x v="0"/>
    <n v="1"/>
    <n v="110.89"/>
    <s v="1 (single)"/>
    <x v="7"/>
  </r>
  <r>
    <s v="97c8513f2504aa8ec05534307a703dea"/>
    <n v="1"/>
    <x v="0"/>
    <n v="2"/>
    <n v="25.47"/>
    <s v="2-3 installments"/>
    <x v="1"/>
  </r>
  <r>
    <s v="ec250576de989120ce229e49bae2e72c"/>
    <n v="1"/>
    <x v="0"/>
    <n v="1"/>
    <n v="115.34"/>
    <s v="1 (single)"/>
    <x v="1"/>
  </r>
  <r>
    <s v="d33c032d00c773cc76eb9a20732ed4bb"/>
    <n v="1"/>
    <x v="0"/>
    <n v="3"/>
    <n v="74.63"/>
    <s v="2-3 installments"/>
    <x v="14"/>
  </r>
  <r>
    <s v="972de859f5e4986651981a283159a3b0"/>
    <n v="1"/>
    <x v="0"/>
    <n v="8"/>
    <n v="1139.27"/>
    <s v="7-10 installments"/>
    <x v="20"/>
  </r>
  <r>
    <s v="fe20459ba8839f9d9a187ccea24bb24a"/>
    <n v="1"/>
    <x v="0"/>
    <n v="2"/>
    <n v="157.22"/>
    <s v="2-3 installments"/>
    <x v="1"/>
  </r>
  <r>
    <s v="0f0786fde25cb2b2b4cfc59128ef8f83"/>
    <n v="1"/>
    <x v="1"/>
    <n v="1"/>
    <n v="75.23999999999999"/>
    <s v="1 (single)"/>
    <x v="9"/>
  </r>
  <r>
    <s v="e5ce6669afa4ce905d1118fc127ecd6f"/>
    <n v="1"/>
    <x v="0"/>
    <n v="3"/>
    <n v="76.36"/>
    <s v="2-3 installments"/>
    <x v="8"/>
  </r>
  <r>
    <s v="7851495947d26fc0c390eb65975d2428"/>
    <n v="1"/>
    <x v="0"/>
    <n v="1"/>
    <n v="121.39"/>
    <s v="1 (single)"/>
    <x v="1"/>
  </r>
  <r>
    <s v="c608c480ac442c0ee8203c097fca5f3c"/>
    <n v="1"/>
    <x v="0"/>
    <n v="4"/>
    <n v="40.86"/>
    <s v="4-6 installments"/>
    <x v="4"/>
  </r>
  <r>
    <s v="e3ea7db75c57be6a3779176cfa7802c3"/>
    <n v="1"/>
    <x v="0"/>
    <n v="1"/>
    <n v="3.21"/>
    <s v="1 (single)"/>
    <x v="4"/>
  </r>
  <r>
    <s v="de5663895e88028a4c5a84d46b7475cc"/>
    <n v="1"/>
    <x v="0"/>
    <n v="1"/>
    <n v="32.43"/>
    <s v="1 (single)"/>
    <x v="0"/>
  </r>
  <r>
    <s v="a4431cbd79dbddaae7988ce6091cbc3c"/>
    <n v="3"/>
    <x v="3"/>
    <n v="1"/>
    <n v="20"/>
    <s v="1 (single)"/>
    <x v="8"/>
  </r>
  <r>
    <s v="03f0acea43a6fd52d268e13d9ce98fbe"/>
    <n v="1"/>
    <x v="0"/>
    <n v="1"/>
    <n v="148.45"/>
    <s v="1 (single)"/>
    <x v="8"/>
  </r>
  <r>
    <s v="00e4050fe32e786290a29c61141e979f"/>
    <n v="1"/>
    <x v="0"/>
    <n v="4"/>
    <n v="64"/>
    <s v="4-6 installments"/>
    <x v="0"/>
  </r>
  <r>
    <s v="ec3c3d2c60257d3b6a6c4ff3644f4fd8"/>
    <n v="1"/>
    <x v="0"/>
    <n v="1"/>
    <n v="52.04"/>
    <s v="1 (single)"/>
    <x v="7"/>
  </r>
  <r>
    <s v="edf0616bd376b3416b676c10dffad049"/>
    <n v="1"/>
    <x v="0"/>
    <n v="10"/>
    <n v="165.51"/>
    <s v="7-10 installments"/>
    <x v="22"/>
  </r>
  <r>
    <s v="dede3c730917196be4447afe5e985528"/>
    <n v="1"/>
    <x v="0"/>
    <n v="4"/>
    <n v="99.43000000000001"/>
    <s v="4-6 installments"/>
    <x v="1"/>
  </r>
  <r>
    <s v="c73399c02f2f40ed90801855d7c6ecae"/>
    <n v="1"/>
    <x v="0"/>
    <n v="1"/>
    <n v="116.94"/>
    <s v="1 (single)"/>
    <x v="3"/>
  </r>
  <r>
    <s v="2d42a5a4d209118c2023d643833be818"/>
    <n v="1"/>
    <x v="0"/>
    <n v="6"/>
    <n v="75.54000000000001"/>
    <s v="4-6 installments"/>
    <x v="4"/>
  </r>
  <r>
    <s v="3c58bffb70dcf45f12bdf66a3c215905"/>
    <n v="14"/>
    <x v="2"/>
    <n v="1"/>
    <n v="3.64"/>
    <s v="1 (single)"/>
    <x v="1"/>
  </r>
  <r>
    <s v="29e2ad0dc7d3e40270b43dae7133c30b"/>
    <n v="1"/>
    <x v="0"/>
    <n v="1"/>
    <n v="83.16"/>
    <s v="1 (single)"/>
    <x v="1"/>
  </r>
  <r>
    <s v="8ee64ebf7fd7699c94078e53d92ab768"/>
    <n v="1"/>
    <x v="0"/>
    <n v="4"/>
    <n v="145.94"/>
    <s v="4-6 installments"/>
    <x v="1"/>
  </r>
  <r>
    <s v="ad86b0d3d5cafc39d8b70a248b46cfa6"/>
    <n v="1"/>
    <x v="2"/>
    <n v="1"/>
    <n v="95.98999999999999"/>
    <s v="1 (single)"/>
    <x v="0"/>
  </r>
  <r>
    <s v="d6f2b22f3f3a929ba65545667610d26e"/>
    <n v="1"/>
    <x v="0"/>
    <n v="4"/>
    <n v="215.98"/>
    <s v="4-6 installments"/>
    <x v="12"/>
  </r>
  <r>
    <s v="15a67f90313578833383de224d57675b"/>
    <n v="1"/>
    <x v="1"/>
    <n v="1"/>
    <n v="156.06"/>
    <s v="1 (single)"/>
    <x v="1"/>
  </r>
  <r>
    <s v="b74ea2b3c3e2bbe005621c14ca939889"/>
    <n v="2"/>
    <x v="3"/>
    <n v="1"/>
    <n v="98.43000000000001"/>
    <s v="1 (single)"/>
    <x v="12"/>
  </r>
  <r>
    <s v="7ce709f07a1593a395e419ec63e8a766"/>
    <n v="1"/>
    <x v="0"/>
    <n v="4"/>
    <n v="100.33"/>
    <s v="4-6 installments"/>
    <x v="12"/>
  </r>
  <r>
    <s v="6e3083ad9ca7d53cf66f1cd74bb3d67d"/>
    <n v="1"/>
    <x v="0"/>
    <n v="1"/>
    <n v="287.54"/>
    <s v="1 (single)"/>
    <x v="20"/>
  </r>
  <r>
    <s v="23dd5794f9e689dc3862270739f8659d"/>
    <n v="1"/>
    <x v="0"/>
    <n v="3"/>
    <n v="35"/>
    <s v="2-3 installments"/>
    <x v="0"/>
  </r>
  <r>
    <s v="c501bcc74df5ad09bcabd7774b6ae383"/>
    <n v="1"/>
    <x v="0"/>
    <n v="3"/>
    <n v="158.65"/>
    <s v="2-3 installments"/>
    <x v="6"/>
  </r>
  <r>
    <s v="4186d97cef6fd694f27860fa65bc53ec"/>
    <n v="1"/>
    <x v="0"/>
    <n v="1"/>
    <n v="39.23"/>
    <s v="1 (single)"/>
    <x v="12"/>
  </r>
  <r>
    <s v="b1f3a8cfd8b6995035f80044f6ffa85b"/>
    <n v="1"/>
    <x v="1"/>
    <n v="1"/>
    <n v="123"/>
    <s v="1 (single)"/>
    <x v="9"/>
  </r>
  <r>
    <s v="058b47cafcb62845676917a46cf732e4"/>
    <n v="1"/>
    <x v="0"/>
    <n v="5"/>
    <n v="84.2"/>
    <s v="4-6 installments"/>
    <x v="12"/>
  </r>
  <r>
    <s v="67a229f0ab226f753f52634f1e6548a8"/>
    <n v="1"/>
    <x v="0"/>
    <n v="5"/>
    <n v="56.43"/>
    <s v="4-6 installments"/>
    <x v="1"/>
  </r>
  <r>
    <s v="c63edca63dd5dca1b64cdb6576c9de37"/>
    <n v="1"/>
    <x v="1"/>
    <n v="1"/>
    <n v="64.81999999999999"/>
    <s v="1 (single)"/>
    <x v="4"/>
  </r>
  <r>
    <s v="d22be2a4da2ca6e4cf8f164d63f5be02"/>
    <n v="1"/>
    <x v="0"/>
    <n v="1"/>
    <n v="90.88"/>
    <s v="1 (single)"/>
    <x v="4"/>
  </r>
  <r>
    <s v="08b3dc9205759c9df94d231f6257b344"/>
    <n v="1"/>
    <x v="0"/>
    <n v="7"/>
    <n v="354.98"/>
    <s v="7-10 installments"/>
    <x v="1"/>
  </r>
  <r>
    <s v="6ff688a972f3aed0188ccd2e29734c9a"/>
    <n v="2"/>
    <x v="2"/>
    <n v="1"/>
    <n v="60.29"/>
    <s v="1 (single)"/>
    <x v="4"/>
  </r>
  <r>
    <s v="1e91914c9706a5d4665b8c5a6294b107"/>
    <n v="1"/>
    <x v="0"/>
    <n v="1"/>
    <n v="105.94"/>
    <s v="1 (single)"/>
    <x v="7"/>
  </r>
  <r>
    <s v="7ebf85bfac2ce83f0e584e02a6f225b4"/>
    <n v="1"/>
    <x v="1"/>
    <n v="1"/>
    <n v="33.05"/>
    <s v="1 (single)"/>
    <x v="3"/>
  </r>
  <r>
    <s v="bbcbe43eab7a6c93f7f05992378953d3"/>
    <n v="1"/>
    <x v="0"/>
    <n v="1"/>
    <n v="75.06999999999999"/>
    <s v="1 (single)"/>
    <x v="0"/>
  </r>
  <r>
    <s v="6f6471df0c58534cf3912656d77d46dd"/>
    <n v="1"/>
    <x v="0"/>
    <n v="2"/>
    <n v="86.66"/>
    <s v="2-3 installments"/>
    <x v="12"/>
  </r>
  <r>
    <s v="d1da39d6d643a11a4083de84d30996a9"/>
    <n v="1"/>
    <x v="0"/>
    <n v="4"/>
    <n v="70.16"/>
    <s v="4-6 installments"/>
    <x v="12"/>
  </r>
  <r>
    <s v="3be3bae6f665380f803dc59c9053cf26"/>
    <n v="1"/>
    <x v="1"/>
    <n v="1"/>
    <n v="66.69"/>
    <s v="1 (single)"/>
    <x v="6"/>
  </r>
  <r>
    <s v="ba75e370e47503142da34eea6301546a"/>
    <n v="1"/>
    <x v="0"/>
    <n v="8"/>
    <n v="379.32"/>
    <s v="7-10 installments"/>
    <x v="1"/>
  </r>
  <r>
    <s v="a10b332599146f5dbbbb25f38dd85fc1"/>
    <n v="1"/>
    <x v="0"/>
    <n v="1"/>
    <n v="72.14"/>
    <s v="1 (single)"/>
    <x v="12"/>
  </r>
  <r>
    <s v="0108fba93678555ad1cec9c267848187"/>
    <n v="1"/>
    <x v="0"/>
    <n v="3"/>
    <n v="219.12"/>
    <s v="2-3 installments"/>
    <x v="1"/>
  </r>
  <r>
    <s v="a83c5c172d25f80a91e4506352d2c412"/>
    <n v="1"/>
    <x v="0"/>
    <n v="10"/>
    <n v="215.64"/>
    <s v="7-10 installments"/>
    <x v="12"/>
  </r>
  <r>
    <s v="5bc4d0aa53124192dd06058bdf74a6a7"/>
    <n v="1"/>
    <x v="0"/>
    <n v="4"/>
    <n v="323.79"/>
    <s v="4-6 installments"/>
    <x v="12"/>
  </r>
  <r>
    <s v="9975d8efcc8e0ffd4ebb4b3d16592110"/>
    <n v="1"/>
    <x v="1"/>
    <n v="1"/>
    <n v="171.35"/>
    <s v="1 (single)"/>
    <x v="1"/>
  </r>
  <r>
    <s v="0c2b241aa0c85f5e27ad334225793b87"/>
    <n v="1"/>
    <x v="1"/>
    <n v="1"/>
    <n v="314.04"/>
    <s v="1 (single)"/>
    <x v="12"/>
  </r>
  <r>
    <s v="c4589f9bf514a6f65302fdb08ae87b6b"/>
    <n v="1"/>
    <x v="0"/>
    <n v="1"/>
    <n v="96.42"/>
    <s v="1 (single)"/>
    <x v="1"/>
  </r>
  <r>
    <s v="1ea60cf2b1ad4c7cadd53912fb35a0f7"/>
    <n v="1"/>
    <x v="0"/>
    <n v="2"/>
    <n v="57.5"/>
    <s v="2-3 installments"/>
    <x v="1"/>
  </r>
  <r>
    <s v="9b24c8496d87684865617cdb3eff7065"/>
    <n v="1"/>
    <x v="0"/>
    <n v="10"/>
    <n v="177.89"/>
    <s v="7-10 installments"/>
    <x v="12"/>
  </r>
  <r>
    <s v="55e437ea6e09474dfdddee9b983aa798"/>
    <n v="1"/>
    <x v="1"/>
    <n v="1"/>
    <n v="38.17"/>
    <s v="1 (single)"/>
    <x v="1"/>
  </r>
  <r>
    <s v="fca08869e5ebde633b5183dfdbc8e1be"/>
    <n v="1"/>
    <x v="0"/>
    <n v="10"/>
    <n v="203.05"/>
    <s v="7-10 installments"/>
    <x v="6"/>
  </r>
  <r>
    <s v="a64ff6ad7d023ed734dca48c924c0ac9"/>
    <n v="1"/>
    <x v="1"/>
    <n v="1"/>
    <n v="39.09"/>
    <s v="1 (single)"/>
    <x v="12"/>
  </r>
  <r>
    <s v="b826bfdea5744dfde2f59560ca882533"/>
    <n v="1"/>
    <x v="0"/>
    <n v="1"/>
    <n v="104.59"/>
    <s v="1 (single)"/>
    <x v="14"/>
  </r>
  <r>
    <s v="3f3db9c8cc4092015241bc6697ea24ef"/>
    <n v="1"/>
    <x v="0"/>
    <n v="2"/>
    <n v="29.43"/>
    <s v="2-3 installments"/>
    <x v="1"/>
  </r>
  <r>
    <s v="056ab23f23c13e810d9ab8cbf9fd477d"/>
    <n v="1"/>
    <x v="0"/>
    <n v="2"/>
    <n v="686.09"/>
    <s v="2-3 installments"/>
    <x v="1"/>
  </r>
  <r>
    <s v="2705b0c3085b59e58a22b5bed23ea614"/>
    <n v="1"/>
    <x v="1"/>
    <n v="1"/>
    <n v="189.26"/>
    <s v="1 (single)"/>
    <x v="1"/>
  </r>
  <r>
    <s v="2ad9cdb77592cde1ce1ae1c771ecac8a"/>
    <n v="1"/>
    <x v="0"/>
    <n v="6"/>
    <n v="63.27"/>
    <s v="4-6 installments"/>
    <x v="1"/>
  </r>
  <r>
    <s v="382a503d9d9928675c03cb26ea99b262"/>
    <n v="1"/>
    <x v="0"/>
    <n v="6"/>
    <n v="61.75"/>
    <s v="4-6 installments"/>
    <x v="1"/>
  </r>
  <r>
    <s v="d2d690bca31c33e38a006ee3b3b62c94"/>
    <n v="1"/>
    <x v="1"/>
    <n v="1"/>
    <n v="356.06"/>
    <s v="1 (single)"/>
    <x v="12"/>
  </r>
  <r>
    <s v="b5f5561bde462ba1bb5b15e5be5b6bd5"/>
    <n v="1"/>
    <x v="0"/>
    <n v="2"/>
    <n v="100.24"/>
    <s v="2-3 installments"/>
    <x v="6"/>
  </r>
  <r>
    <s v="05cd5649410dd46b0467669ff19e294b"/>
    <n v="1"/>
    <x v="0"/>
    <n v="2"/>
    <n v="189.37"/>
    <s v="2-3 installments"/>
    <x v="12"/>
  </r>
  <r>
    <s v="18f924aff0390f3ff473127ddecc73a0"/>
    <n v="1"/>
    <x v="0"/>
    <n v="3"/>
    <n v="113.77"/>
    <s v="2-3 installments"/>
    <x v="0"/>
  </r>
  <r>
    <s v="0d19bf95af32b57fe7835825f4b0fb3a"/>
    <n v="1"/>
    <x v="0"/>
    <n v="1"/>
    <n v="51.43"/>
    <s v="1 (single)"/>
    <x v="1"/>
  </r>
  <r>
    <s v="60d9a5e952b00c9a481aa0e3d641b354"/>
    <n v="1"/>
    <x v="0"/>
    <n v="2"/>
    <n v="369.71"/>
    <s v="2-3 installments"/>
    <x v="1"/>
  </r>
  <r>
    <s v="d279d0537eba57893e86d387ea58d4a4"/>
    <n v="1"/>
    <x v="0"/>
    <n v="8"/>
    <n v="297.83"/>
    <s v="7-10 installments"/>
    <x v="4"/>
  </r>
  <r>
    <s v="d5059794ce5ef544e6c29ad80d4785d4"/>
    <n v="1"/>
    <x v="0"/>
    <n v="1"/>
    <n v="19.95"/>
    <s v="1 (single)"/>
    <x v="8"/>
  </r>
  <r>
    <s v="f1d5c2e6867fa93ceee9ef9b34a53cbf"/>
    <n v="1"/>
    <x v="0"/>
    <n v="1"/>
    <n v="0.31"/>
    <s v="1 (single)"/>
    <x v="1"/>
  </r>
  <r>
    <s v="eb950cd1b75b3139b29d4926906d9ced"/>
    <n v="1"/>
    <x v="0"/>
    <n v="1"/>
    <n v="75.68000000000001"/>
    <s v="1 (single)"/>
    <x v="1"/>
  </r>
  <r>
    <s v="9ede1353fa011bed8de24d379d612305"/>
    <n v="1"/>
    <x v="0"/>
    <n v="1"/>
    <n v="28.4"/>
    <s v="1 (single)"/>
    <x v="24"/>
  </r>
  <r>
    <s v="8ab9b41f4fa44e65eabf1c4139e415a6"/>
    <n v="1"/>
    <x v="0"/>
    <n v="1"/>
    <n v="91.61"/>
    <s v="1 (single)"/>
    <x v="4"/>
  </r>
  <r>
    <s v="5cd4d921a222793519021a823618a17c"/>
    <n v="1"/>
    <x v="1"/>
    <n v="1"/>
    <n v="63.6"/>
    <s v="1 (single)"/>
    <x v="0"/>
  </r>
  <r>
    <s v="d62dadb35b5c5a30e81cebbc34427545"/>
    <n v="1"/>
    <x v="0"/>
    <n v="2"/>
    <n v="70.53"/>
    <s v="2-3 installments"/>
    <x v="9"/>
  </r>
  <r>
    <s v="2cec29f99109ce2923276bf06e615401"/>
    <n v="1"/>
    <x v="0"/>
    <n v="1"/>
    <n v="65.61"/>
    <s v="1 (single)"/>
    <x v="0"/>
  </r>
  <r>
    <s v="7b2c820a0c74e5a87489ee2463ae2492"/>
    <n v="1"/>
    <x v="0"/>
    <n v="2"/>
    <n v="107.78"/>
    <s v="2-3 installments"/>
    <x v="1"/>
  </r>
  <r>
    <s v="3aa9ae345c5bf7396e8b237717c470cf"/>
    <n v="1"/>
    <x v="0"/>
    <n v="1"/>
    <n v="150.22"/>
    <s v="1 (single)"/>
    <x v="1"/>
  </r>
  <r>
    <s v="d4732fc61490420e42d4dbdce8c3c6bf"/>
    <n v="1"/>
    <x v="0"/>
    <n v="4"/>
    <n v="110.42"/>
    <s v="4-6 installments"/>
    <x v="22"/>
  </r>
  <r>
    <s v="bc8f3e9818eb33025b36bc379eebc6e8"/>
    <n v="1"/>
    <x v="0"/>
    <n v="1"/>
    <n v="116.94"/>
    <s v="1 (single)"/>
    <x v="6"/>
  </r>
  <r>
    <s v="8dce53ad5166f6c592b532a4cd4e2aa7"/>
    <n v="1"/>
    <x v="0"/>
    <n v="3"/>
    <n v="111.43"/>
    <s v="2-3 installments"/>
    <x v="1"/>
  </r>
  <r>
    <s v="bb9a1bc465b8456a8d36e06370273b58"/>
    <n v="1"/>
    <x v="0"/>
    <n v="3"/>
    <n v="122.48"/>
    <s v="2-3 installments"/>
    <x v="1"/>
  </r>
  <r>
    <s v="7f9df823add120adeb81bec9c2c421a0"/>
    <n v="1"/>
    <x v="0"/>
    <n v="2"/>
    <n v="106.16"/>
    <s v="2-3 installments"/>
    <x v="1"/>
  </r>
  <r>
    <s v="1cc1119de21902e3e78c9c2a217a9ad4"/>
    <n v="1"/>
    <x v="0"/>
    <n v="4"/>
    <n v="99.38"/>
    <s v="4-6 installments"/>
    <x v="1"/>
  </r>
  <r>
    <s v="8d8f12571d339e77787de3a82cedbde5"/>
    <n v="1"/>
    <x v="0"/>
    <n v="2"/>
    <n v="144.17"/>
    <s v="2-3 installments"/>
    <x v="1"/>
  </r>
  <r>
    <s v="3ad326992786e78625f29c15ef3f54f9"/>
    <n v="1"/>
    <x v="0"/>
    <n v="4"/>
    <n v="227.04"/>
    <s v="4-6 installments"/>
    <x v="4"/>
  </r>
  <r>
    <s v="2d444d5acef311b6209ba38a423d4761"/>
    <n v="1"/>
    <x v="0"/>
    <n v="2"/>
    <n v="63.13"/>
    <s v="2-3 installments"/>
    <x v="6"/>
  </r>
  <r>
    <s v="8e031bfad27930ae71c54bd0ee2c0cc9"/>
    <n v="1"/>
    <x v="1"/>
    <n v="1"/>
    <n v="172.04"/>
    <s v="1 (single)"/>
    <x v="1"/>
  </r>
  <r>
    <s v="19f7c2937f28a1340a7a3c5c64a26123"/>
    <n v="1"/>
    <x v="0"/>
    <n v="2"/>
    <n v="136.71"/>
    <s v="2-3 installments"/>
    <x v="12"/>
  </r>
  <r>
    <s v="b516594d49d0cab100b01fd7bc0b981f"/>
    <n v="1"/>
    <x v="0"/>
    <n v="2"/>
    <n v="184.15"/>
    <s v="2-3 installments"/>
    <x v="14"/>
  </r>
  <r>
    <s v="9da95e5b2fd14284851567baca5a43f5"/>
    <n v="1"/>
    <x v="0"/>
    <n v="3"/>
    <n v="42.23"/>
    <s v="2-3 installments"/>
    <x v="0"/>
  </r>
  <r>
    <s v="53fa17c349c4b3dcbbadd8aad2eb559b"/>
    <n v="1"/>
    <x v="3"/>
    <n v="1"/>
    <n v="44.82"/>
    <s v="1 (single)"/>
    <x v="20"/>
  </r>
  <r>
    <s v="04401428491f4e0e839e31e835c5e7bd"/>
    <n v="1"/>
    <x v="0"/>
    <n v="1"/>
    <n v="80.67"/>
    <s v="1 (single)"/>
    <x v="9"/>
  </r>
  <r>
    <s v="31874b1728b2dc2adbd7ac767892fce0"/>
    <n v="1"/>
    <x v="0"/>
    <n v="4"/>
    <n v="141.03"/>
    <s v="4-6 installments"/>
    <x v="13"/>
  </r>
  <r>
    <s v="1d8d38e40026ed1b2eb7a2e898c31ebf"/>
    <n v="1"/>
    <x v="0"/>
    <n v="5"/>
    <n v="496.76"/>
    <s v="4-6 installments"/>
    <x v="0"/>
  </r>
  <r>
    <s v="4810ed84accc83eb4ecab078f19a3dff"/>
    <n v="1"/>
    <x v="0"/>
    <n v="1"/>
    <n v="46.71"/>
    <s v="1 (single)"/>
    <x v="1"/>
  </r>
  <r>
    <s v="1a3b6feac1253a77e02f09ec28406057"/>
    <n v="1"/>
    <x v="0"/>
    <n v="2"/>
    <n v="95.65000000000001"/>
    <s v="2-3 installments"/>
    <x v="3"/>
  </r>
  <r>
    <s v="acb4c1925f0ff9c7cd6467f5606048d3"/>
    <n v="1"/>
    <x v="1"/>
    <n v="1"/>
    <n v="218.94"/>
    <s v="1 (single)"/>
    <x v="1"/>
  </r>
  <r>
    <s v="eef74475f10dcef7d91f261873e054fe"/>
    <n v="1"/>
    <x v="1"/>
    <n v="1"/>
    <n v="231.27"/>
    <s v="1 (single)"/>
    <x v="12"/>
  </r>
  <r>
    <s v="b73f0bb5877d41494ae4529efaf5474f"/>
    <n v="1"/>
    <x v="0"/>
    <n v="1"/>
    <n v="88.08"/>
    <s v="1 (single)"/>
    <x v="1"/>
  </r>
  <r>
    <s v="304420b2003f38e05acd16b80728e66c"/>
    <n v="1"/>
    <x v="0"/>
    <n v="2"/>
    <n v="193.82"/>
    <s v="2-3 installments"/>
    <x v="1"/>
  </r>
  <r>
    <s v="cc6084f06931be9f36e97f21edc3c5a0"/>
    <n v="1"/>
    <x v="1"/>
    <n v="1"/>
    <n v="166.81"/>
    <s v="1 (single)"/>
    <x v="11"/>
  </r>
  <r>
    <s v="b5694945c5538eaf411c76300dd2af47"/>
    <n v="1"/>
    <x v="1"/>
    <n v="1"/>
    <n v="155.12"/>
    <s v="1 (single)"/>
    <x v="1"/>
  </r>
  <r>
    <s v="47b0e0983b9239a0ac87843ffc19d0a5"/>
    <n v="1"/>
    <x v="0"/>
    <n v="1"/>
    <n v="122.77"/>
    <s v="1 (single)"/>
    <x v="1"/>
  </r>
  <r>
    <s v="39b203e1add14efaa6f3dc4b38daa49b"/>
    <n v="1"/>
    <x v="0"/>
    <n v="4"/>
    <n v="198.13"/>
    <s v="4-6 installments"/>
    <x v="12"/>
  </r>
  <r>
    <s v="1bac02bfdd8111598166cfd80270ae29"/>
    <n v="1"/>
    <x v="0"/>
    <n v="1"/>
    <n v="69.36"/>
    <s v="1 (single)"/>
    <x v="1"/>
  </r>
  <r>
    <s v="a9a01a2ee8432d4acf4e023f5259211c"/>
    <n v="1"/>
    <x v="1"/>
    <n v="1"/>
    <n v="69.14"/>
    <s v="1 (single)"/>
    <x v="1"/>
  </r>
  <r>
    <s v="72f27ffd65f4fba572c0fb647e850238"/>
    <n v="1"/>
    <x v="0"/>
    <n v="2"/>
    <n v="37"/>
    <s v="2-3 installments"/>
    <x v="8"/>
  </r>
  <r>
    <s v="e4dfcaf56a2c7a993710bbc5d10a3d06"/>
    <n v="2"/>
    <x v="2"/>
    <n v="1"/>
    <n v="22.41"/>
    <s v="1 (single)"/>
    <x v="1"/>
  </r>
  <r>
    <s v="b586660c5402b54547ea145829f65c77"/>
    <n v="1"/>
    <x v="0"/>
    <n v="10"/>
    <n v="154.82"/>
    <s v="7-10 installments"/>
    <x v="8"/>
  </r>
  <r>
    <s v="ec0fa4ef7da067eb3a57abd8fc504352"/>
    <n v="1"/>
    <x v="0"/>
    <n v="3"/>
    <n v="148.98"/>
    <s v="2-3 installments"/>
    <x v="0"/>
  </r>
  <r>
    <s v="bf19011f60f7f394faf33366baf9fa16"/>
    <n v="1"/>
    <x v="0"/>
    <n v="1"/>
    <n v="36.78"/>
    <s v="1 (single)"/>
    <x v="1"/>
  </r>
  <r>
    <s v="8566e90365360ba75d5ddc17b90a8b58"/>
    <n v="1"/>
    <x v="0"/>
    <n v="5"/>
    <n v="160.37"/>
    <s v="4-6 installments"/>
    <x v="1"/>
  </r>
  <r>
    <s v="e88f99d9e433a6a8968b38b7dd55b080"/>
    <n v="1"/>
    <x v="0"/>
    <n v="1"/>
    <n v="28.09"/>
    <s v="1 (single)"/>
    <x v="0"/>
  </r>
  <r>
    <s v="083a4afaefd6690e5cf5918275c4e413"/>
    <n v="1"/>
    <x v="0"/>
    <n v="1"/>
    <n v="325.54"/>
    <s v="1 (single)"/>
    <x v="16"/>
  </r>
  <r>
    <s v="a09ed5d1761ac2a730a3447189e6eeea"/>
    <n v="1"/>
    <x v="0"/>
    <n v="1"/>
    <n v="53.99"/>
    <s v="1 (single)"/>
    <x v="1"/>
  </r>
  <r>
    <s v="892bc6b7b20e6f3955f2c64cfacac80f"/>
    <n v="2"/>
    <x v="2"/>
    <n v="1"/>
    <n v="71.97"/>
    <s v="1 (single)"/>
    <x v="0"/>
  </r>
  <r>
    <s v="7e77eb1830c5ca91d26012b8e0fed483"/>
    <n v="1"/>
    <x v="1"/>
    <n v="1"/>
    <n v="175.56"/>
    <s v="1 (single)"/>
    <x v="12"/>
  </r>
  <r>
    <s v="807a4c5f5dab3090fbad1dd16140f706"/>
    <n v="1"/>
    <x v="0"/>
    <n v="3"/>
    <n v="77.08"/>
    <s v="2-3 installments"/>
    <x v="6"/>
  </r>
  <r>
    <s v="f71e06568edf59fbeb7f65cb4cec3215"/>
    <n v="1"/>
    <x v="0"/>
    <n v="3"/>
    <n v="177.29"/>
    <s v="2-3 installments"/>
    <x v="1"/>
  </r>
  <r>
    <s v="63fe772cad8908ac3cccd51f4b9c7318"/>
    <n v="1"/>
    <x v="0"/>
    <n v="1"/>
    <n v="103.9"/>
    <s v="1 (single)"/>
    <x v="1"/>
  </r>
  <r>
    <s v="8ee8d07f430f05cc64d93f3c70bd41a7"/>
    <n v="1"/>
    <x v="0"/>
    <n v="1"/>
    <n v="78.19"/>
    <s v="1 (single)"/>
    <x v="1"/>
  </r>
  <r>
    <s v="3040863957c9336e7389512584639bb5"/>
    <n v="1"/>
    <x v="0"/>
    <n v="10"/>
    <n v="258.85"/>
    <s v="7-10 installments"/>
    <x v="4"/>
  </r>
  <r>
    <s v="4b2a739ca7263b2f66f54ebd17cf7337"/>
    <n v="1"/>
    <x v="3"/>
    <n v="1"/>
    <n v="73.27"/>
    <s v="1 (single)"/>
    <x v="1"/>
  </r>
  <r>
    <s v="2f43f05d6e829ed487f16b1f1cf304cb"/>
    <n v="1"/>
    <x v="0"/>
    <n v="6"/>
    <n v="266.84"/>
    <s v="4-6 installments"/>
    <x v="0"/>
  </r>
  <r>
    <s v="4d78958305ae68431ebad3b90317b9d5"/>
    <n v="1"/>
    <x v="0"/>
    <n v="1"/>
    <n v="174.88"/>
    <s v="1 (single)"/>
    <x v="1"/>
  </r>
  <r>
    <s v="2c3cc72ee484cfd2c93077c0dcb18c06"/>
    <n v="1"/>
    <x v="1"/>
    <n v="1"/>
    <n v="1020.78"/>
    <s v="1 (single)"/>
    <x v="20"/>
  </r>
  <r>
    <s v="432ca501b6803f37fe26134bedda2972"/>
    <n v="1"/>
    <x v="0"/>
    <n v="10"/>
    <n v="660.46"/>
    <s v="7-10 installments"/>
    <x v="0"/>
  </r>
  <r>
    <s v="cc2fbd0261b53beb38cfd06e5a482bdc"/>
    <n v="1"/>
    <x v="0"/>
    <n v="10"/>
    <n v="391.73"/>
    <s v="7-10 installments"/>
    <x v="1"/>
  </r>
  <r>
    <s v="6a843358bc668f6e6b3c4b13de5e1b33"/>
    <n v="1"/>
    <x v="0"/>
    <n v="2"/>
    <n v="25.77"/>
    <s v="2-3 installments"/>
    <x v="1"/>
  </r>
  <r>
    <s v="3a511b11011bb31230c08bc11f4a1954"/>
    <n v="1"/>
    <x v="1"/>
    <n v="1"/>
    <n v="88.48999999999999"/>
    <s v="1 (single)"/>
    <x v="1"/>
  </r>
  <r>
    <s v="b9d8d7815861b6e51ca61f3f81d5b9f1"/>
    <n v="1"/>
    <x v="0"/>
    <n v="5"/>
    <n v="216.07"/>
    <s v="4-6 installments"/>
    <x v="0"/>
  </r>
  <r>
    <s v="ba45b8302387142f547f4acd1c75b61d"/>
    <n v="1"/>
    <x v="0"/>
    <n v="2"/>
    <n v="163.85"/>
    <s v="2-3 installments"/>
    <x v="1"/>
  </r>
  <r>
    <s v="e0cb1558bbe670b4cd84bf99bf93318f"/>
    <n v="1"/>
    <x v="0"/>
    <n v="2"/>
    <n v="253.79"/>
    <s v="2-3 installments"/>
    <x v="0"/>
  </r>
  <r>
    <s v="414b9060105f0e1590abf0d629738326"/>
    <n v="1"/>
    <x v="0"/>
    <n v="1"/>
    <n v="189.19"/>
    <s v="1 (single)"/>
    <x v="1"/>
  </r>
  <r>
    <s v="8a268898598fdef7f8a38b795bc111d9"/>
    <n v="1"/>
    <x v="1"/>
    <n v="1"/>
    <n v="93.28"/>
    <s v="1 (single)"/>
    <x v="0"/>
  </r>
  <r>
    <s v="9341b903f73c4e68b67416d70236ca6e"/>
    <n v="1"/>
    <x v="0"/>
    <n v="5"/>
    <n v="113.42"/>
    <s v="4-6 installments"/>
    <x v="8"/>
  </r>
  <r>
    <s v="28e5bb233e98e648c631612aed074a77"/>
    <n v="1"/>
    <x v="0"/>
    <n v="3"/>
    <n v="315.61"/>
    <s v="2-3 installments"/>
    <x v="1"/>
  </r>
  <r>
    <s v="3440f090efa1949bc4e9ebd0b89b2b6c"/>
    <n v="1"/>
    <x v="1"/>
    <n v="1"/>
    <n v="69.45"/>
    <s v="1 (single)"/>
    <x v="5"/>
  </r>
  <r>
    <s v="d897077d0836ffdc2178d70b3f680baa"/>
    <n v="1"/>
    <x v="0"/>
    <n v="3"/>
    <n v="140.08"/>
    <s v="2-3 installments"/>
    <x v="1"/>
  </r>
  <r>
    <s v="278cc6221989b58d9a1a74134e0accfa"/>
    <n v="1"/>
    <x v="0"/>
    <n v="3"/>
    <n v="107.01"/>
    <s v="2-3 installments"/>
    <x v="8"/>
  </r>
  <r>
    <s v="23b9e7764953e9889b44983acf062485"/>
    <n v="1"/>
    <x v="1"/>
    <n v="1"/>
    <n v="206.99"/>
    <s v="1 (single)"/>
    <x v="12"/>
  </r>
  <r>
    <s v="317c2c773295f70b67e5511ccd55f81c"/>
    <n v="1"/>
    <x v="0"/>
    <n v="3"/>
    <n v="172.52"/>
    <s v="2-3 installments"/>
    <x v="1"/>
  </r>
  <r>
    <s v="b2bd1f09c1b8a4a36940f6f6e49d5dec"/>
    <n v="2"/>
    <x v="2"/>
    <n v="1"/>
    <n v="162.92"/>
    <s v="1 (single)"/>
    <x v="6"/>
  </r>
  <r>
    <s v="bd40646e66e4d98108aeb536cb58799b"/>
    <n v="1"/>
    <x v="0"/>
    <n v="6"/>
    <n v="440.68"/>
    <s v="4-6 installments"/>
    <x v="8"/>
  </r>
  <r>
    <s v="46bd1a27e10461c5139b6c7fc349b6ec"/>
    <n v="1"/>
    <x v="0"/>
    <n v="1"/>
    <n v="104.72"/>
    <s v="1 (single)"/>
    <x v="12"/>
  </r>
  <r>
    <s v="b72e264e0ef8537587bdf783c377c3fc"/>
    <n v="1"/>
    <x v="1"/>
    <n v="1"/>
    <n v="84.23999999999999"/>
    <s v="1 (single)"/>
    <x v="6"/>
  </r>
  <r>
    <s v="7c9b23cecbb5797db15c8a34ef95616d"/>
    <n v="1"/>
    <x v="1"/>
    <n v="1"/>
    <n v="95.98999999999999"/>
    <s v="1 (single)"/>
    <x v="0"/>
  </r>
  <r>
    <s v="701a22b8c16c09a0c9514c41dfbf28de"/>
    <n v="1"/>
    <x v="0"/>
    <n v="1"/>
    <n v="85.65000000000001"/>
    <s v="1 (single)"/>
    <x v="6"/>
  </r>
  <r>
    <s v="6c1973ec6c76306fce68764a46d33002"/>
    <n v="1"/>
    <x v="1"/>
    <n v="1"/>
    <n v="28.23"/>
    <s v="1 (single)"/>
    <x v="1"/>
  </r>
  <r>
    <s v="300b0559d2d523ea8e5ba8f3f61ade92"/>
    <n v="1"/>
    <x v="0"/>
    <n v="1"/>
    <n v="88.70999999999999"/>
    <s v="1 (single)"/>
    <x v="1"/>
  </r>
  <r>
    <s v="25111bc563785719a24be862c28c1b4d"/>
    <n v="1"/>
    <x v="1"/>
    <n v="1"/>
    <n v="224.91"/>
    <s v="1 (single)"/>
    <x v="12"/>
  </r>
  <r>
    <s v="9b8dce6896a07b137779350966e11e99"/>
    <n v="1"/>
    <x v="0"/>
    <n v="2"/>
    <n v="58.79"/>
    <s v="2-3 installments"/>
    <x v="12"/>
  </r>
  <r>
    <s v="fd320d88b0222a59b4216257f02f6aa2"/>
    <n v="1"/>
    <x v="0"/>
    <n v="8"/>
    <n v="139.34"/>
    <s v="7-10 installments"/>
    <x v="12"/>
  </r>
  <r>
    <s v="d44e4f353925550e6ac4d8442f956d0b"/>
    <n v="1"/>
    <x v="1"/>
    <n v="1"/>
    <n v="78.2"/>
    <s v="1 (single)"/>
    <x v="6"/>
  </r>
  <r>
    <s v="b0cb43bc4638d44188430b7d42b35866"/>
    <n v="1"/>
    <x v="3"/>
    <n v="1"/>
    <n v="62.21"/>
    <s v="1 (single)"/>
    <x v="12"/>
  </r>
  <r>
    <s v="705bc68dd9abcfe7d39ecf21e897a250"/>
    <n v="1"/>
    <x v="1"/>
    <n v="1"/>
    <n v="148.33"/>
    <s v="1 (single)"/>
    <x v="7"/>
  </r>
  <r>
    <s v="e3c2234f6d1609fa1984094f7e1f05cb"/>
    <n v="1"/>
    <x v="1"/>
    <n v="1"/>
    <n v="117.57"/>
    <s v="1 (single)"/>
    <x v="4"/>
  </r>
  <r>
    <s v="812f4de54953468bf13530e434f7de0f"/>
    <n v="1"/>
    <x v="0"/>
    <n v="1"/>
    <n v="73.43000000000001"/>
    <s v="1 (single)"/>
    <x v="1"/>
  </r>
  <r>
    <s v="f71952473c83952e23fb55146d59bfe2"/>
    <n v="1"/>
    <x v="0"/>
    <n v="4"/>
    <n v="253.35"/>
    <s v="4-6 installments"/>
    <x v="1"/>
  </r>
  <r>
    <s v="d0acc83d2ff6361a1b46385f475b723c"/>
    <n v="1"/>
    <x v="1"/>
    <n v="1"/>
    <n v="428.88"/>
    <s v="1 (single)"/>
    <x v="0"/>
  </r>
  <r>
    <s v="32163a3da27e868cf12730227576ff1b"/>
    <n v="1"/>
    <x v="0"/>
    <n v="6"/>
    <n v="317.2"/>
    <s v="4-6 installments"/>
    <x v="8"/>
  </r>
  <r>
    <s v="b3717753b7626004c921e350a7638879"/>
    <n v="1"/>
    <x v="0"/>
    <n v="3"/>
    <n v="83.47"/>
    <s v="2-3 installments"/>
    <x v="12"/>
  </r>
  <r>
    <s v="e8f4435c1db6d7bf9e191fd9bd6a6682"/>
    <n v="1"/>
    <x v="0"/>
    <n v="4"/>
    <n v="45.78"/>
    <s v="4-6 installments"/>
    <x v="1"/>
  </r>
  <r>
    <s v="c3ce241c7faaab3516a3c9a1abb30c75"/>
    <n v="1"/>
    <x v="0"/>
    <n v="2"/>
    <n v="146.91"/>
    <s v="2-3 installments"/>
    <x v="0"/>
  </r>
  <r>
    <s v="b31deef3cfc53bbbf26964becc186cee"/>
    <n v="1"/>
    <x v="0"/>
    <n v="8"/>
    <n v="95.61"/>
    <s v="7-10 installments"/>
    <x v="1"/>
  </r>
  <r>
    <s v="2529a7e429d36a4fb9ada1b677a5ed31"/>
    <n v="1"/>
    <x v="0"/>
    <n v="3"/>
    <n v="71.79000000000001"/>
    <s v="2-3 installments"/>
    <x v="4"/>
  </r>
  <r>
    <s v="ad81810596aa59ceb988de37dc47926c"/>
    <n v="1"/>
    <x v="0"/>
    <n v="2"/>
    <n v="146.66"/>
    <s v="2-3 installments"/>
    <x v="14"/>
  </r>
  <r>
    <s v="6aaedd714ad6929fc4df8d51bd4cfe9a"/>
    <n v="2"/>
    <x v="2"/>
    <n v="1"/>
    <n v="12.87"/>
    <s v="1 (single)"/>
    <x v="3"/>
  </r>
  <r>
    <s v="f0dd7f3ebe1b0ce1db4e4da55000d43a"/>
    <n v="1"/>
    <x v="0"/>
    <n v="12"/>
    <n v="885.99"/>
    <s v="11+ installments"/>
    <x v="6"/>
  </r>
  <r>
    <s v="ad850e69fce9a512ada84086651a2e7d"/>
    <n v="1"/>
    <x v="1"/>
    <n v="1"/>
    <n v="1242.57"/>
    <s v="1 (single)"/>
    <x v="0"/>
  </r>
  <r>
    <s v="1dda4cf38de17d1b18e9132ed692d064"/>
    <n v="1"/>
    <x v="0"/>
    <n v="1"/>
    <n v="1266.94"/>
    <s v="1 (single)"/>
    <x v="1"/>
  </r>
  <r>
    <s v="55de7dd020b106e53605a949012b60cc"/>
    <n v="1"/>
    <x v="0"/>
    <n v="3"/>
    <n v="70.91"/>
    <s v="2-3 installments"/>
    <x v="1"/>
  </r>
  <r>
    <s v="2ebd51880db4914916604caa280ce024"/>
    <n v="1"/>
    <x v="0"/>
    <n v="1"/>
    <n v="26.38"/>
    <s v="1 (single)"/>
    <x v="1"/>
  </r>
  <r>
    <s v="8b267a755ea7f8e11012c8d4cb85e7b3"/>
    <n v="1"/>
    <x v="0"/>
    <n v="10"/>
    <n v="115.11"/>
    <s v="7-10 installments"/>
    <x v="5"/>
  </r>
  <r>
    <s v="8e1e1daffbcfac661558e71878b2780c"/>
    <n v="1"/>
    <x v="0"/>
    <n v="5"/>
    <n v="153.9"/>
    <s v="4-6 installments"/>
    <x v="1"/>
  </r>
  <r>
    <s v="3123ac94cc04ba74266ab34f2529bd33"/>
    <n v="1"/>
    <x v="0"/>
    <n v="3"/>
    <n v="136"/>
    <s v="2-3 installments"/>
    <x v="1"/>
  </r>
  <r>
    <s v="613b2933438814ff0903ebcd42046b7a"/>
    <n v="1"/>
    <x v="1"/>
    <n v="1"/>
    <n v="88.37"/>
    <s v="1 (single)"/>
    <x v="1"/>
  </r>
  <r>
    <s v="5381e67ea3b6bfda0cad04e569d1e447"/>
    <n v="1"/>
    <x v="0"/>
    <n v="5"/>
    <n v="108.76"/>
    <s v="4-6 installments"/>
    <x v="20"/>
  </r>
  <r>
    <s v="7a593091662f42d413aaa255a1da5e81"/>
    <n v="1"/>
    <x v="1"/>
    <n v="1"/>
    <n v="52.23"/>
    <s v="1 (single)"/>
    <x v="12"/>
  </r>
  <r>
    <s v="e95fc2995e8119f6216b0fed9887ef3b"/>
    <n v="1"/>
    <x v="0"/>
    <n v="1"/>
    <n v="79.33"/>
    <s v="1 (single)"/>
    <x v="1"/>
  </r>
  <r>
    <s v="86dc6d6365151fcdab6e43c4bd3c2dfb"/>
    <n v="1"/>
    <x v="1"/>
    <n v="1"/>
    <n v="167.32"/>
    <s v="1 (single)"/>
    <x v="1"/>
  </r>
  <r>
    <s v="5825ce2e88d5346438686b0bba99e5ee"/>
    <n v="1"/>
    <x v="1"/>
    <n v="1"/>
    <n v="179.35"/>
    <s v="1 (single)"/>
    <x v="0"/>
  </r>
  <r>
    <s v="d74fca7ee2ce7587c45eefb0fea95ed8"/>
    <n v="1"/>
    <x v="0"/>
    <n v="24"/>
    <n v="1099"/>
    <s v="11+ installments"/>
    <x v="16"/>
  </r>
  <r>
    <s v="9b7a83861460257909d451bdab55a720"/>
    <n v="1"/>
    <x v="0"/>
    <n v="1"/>
    <n v="182.45"/>
    <s v="1 (single)"/>
    <x v="1"/>
  </r>
  <r>
    <s v="7147bfba27147cf06600e5a1577d3a4b"/>
    <n v="1"/>
    <x v="0"/>
    <n v="6"/>
    <n v="122.78"/>
    <s v="4-6 installments"/>
    <x v="1"/>
  </r>
  <r>
    <s v="fe8557bac7755475950823aa9b15ebb3"/>
    <n v="1"/>
    <x v="0"/>
    <n v="1"/>
    <n v="87.31999999999999"/>
    <s v="1 (single)"/>
    <x v="1"/>
  </r>
  <r>
    <s v="cf6b059f3e677f41c42d6bfd225cc062"/>
    <n v="1"/>
    <x v="0"/>
    <n v="4"/>
    <n v="91.19"/>
    <s v="4-6 installments"/>
    <x v="1"/>
  </r>
  <r>
    <s v="8880e2d4468f5aae8e21b63115ce635f"/>
    <n v="1"/>
    <x v="0"/>
    <n v="1"/>
    <n v="78.86"/>
    <s v="1 (single)"/>
    <x v="16"/>
  </r>
  <r>
    <s v="35df3b4dd9ccd07b51ef412f243e1483"/>
    <n v="1"/>
    <x v="0"/>
    <n v="4"/>
    <n v="100.65"/>
    <s v="4-6 installments"/>
    <x v="1"/>
  </r>
  <r>
    <s v="1de6e7f62ac6216f4c6b407eaa28d6e8"/>
    <n v="1"/>
    <x v="0"/>
    <n v="1"/>
    <n v="82.39"/>
    <s v="1 (single)"/>
    <x v="1"/>
  </r>
  <r>
    <s v="79177aaac7c3c0dd8e8a84db027512a4"/>
    <n v="1"/>
    <x v="1"/>
    <n v="1"/>
    <n v="336.38"/>
    <s v="1 (single)"/>
    <x v="1"/>
  </r>
  <r>
    <s v="222e1e28fb0988b1d06fdd31082d7625"/>
    <n v="1"/>
    <x v="0"/>
    <n v="1"/>
    <n v="239.26"/>
    <s v="1 (single)"/>
    <x v="0"/>
  </r>
  <r>
    <s v="03e53a3c2ea313a49e89aee8f8c44970"/>
    <n v="1"/>
    <x v="0"/>
    <n v="2"/>
    <n v="57.53"/>
    <s v="2-3 installments"/>
    <x v="9"/>
  </r>
  <r>
    <s v="6635b3b5c0e7f509b5b523f0527b81f5"/>
    <n v="1"/>
    <x v="1"/>
    <n v="1"/>
    <n v="48"/>
    <s v="1 (single)"/>
    <x v="4"/>
  </r>
  <r>
    <s v="9ccf81055013ee5c95099ed3baf8ae4f"/>
    <n v="1"/>
    <x v="2"/>
    <n v="1"/>
    <n v="86.98"/>
    <s v="1 (single)"/>
    <x v="12"/>
  </r>
  <r>
    <s v="a46ca44d1b7cf49a346dbab87d2344ac"/>
    <n v="1"/>
    <x v="0"/>
    <n v="1"/>
    <n v="28.07"/>
    <s v="1 (single)"/>
    <x v="7"/>
  </r>
  <r>
    <s v="447e81187647a12bf1a254923877d0ed"/>
    <n v="1"/>
    <x v="1"/>
    <n v="1"/>
    <n v="54.49"/>
    <s v="1 (single)"/>
    <x v="0"/>
  </r>
  <r>
    <s v="bab2b00c7dda561a8e77047d346f36cc"/>
    <n v="1"/>
    <x v="1"/>
    <n v="1"/>
    <n v="251.54"/>
    <s v="1 (single)"/>
    <x v="12"/>
  </r>
  <r>
    <s v="a9e1e09c442625a16637e162f6d212ca"/>
    <n v="1"/>
    <x v="0"/>
    <n v="4"/>
    <n v="175.77"/>
    <s v="4-6 installments"/>
    <x v="12"/>
  </r>
  <r>
    <s v="a1011d45b3b442fc2af90299beb134a2"/>
    <n v="1"/>
    <x v="3"/>
    <n v="1"/>
    <n v="291.68"/>
    <s v="1 (single)"/>
    <x v="8"/>
  </r>
  <r>
    <s v="63020d26ebaf7d3f0b7b2a79b9f76124"/>
    <n v="1"/>
    <x v="0"/>
    <n v="2"/>
    <n v="41.75"/>
    <s v="2-3 installments"/>
    <x v="1"/>
  </r>
  <r>
    <s v="43ca42602028c94663642d3d73db93f9"/>
    <n v="1"/>
    <x v="0"/>
    <n v="2"/>
    <n v="168.53"/>
    <s v="2-3 installments"/>
    <x v="1"/>
  </r>
  <r>
    <s v="b7b90cbf41450180620d92d36ab7e0c7"/>
    <n v="1"/>
    <x v="1"/>
    <n v="1"/>
    <n v="109.8"/>
    <s v="1 (single)"/>
    <x v="8"/>
  </r>
  <r>
    <s v="ab2e9e7981f5ff473ba140849d5129c9"/>
    <n v="1"/>
    <x v="0"/>
    <n v="1"/>
    <n v="42.77"/>
    <s v="1 (single)"/>
    <x v="1"/>
  </r>
  <r>
    <s v="2276cb38c742033aac3f4a4d67b57ab3"/>
    <n v="1"/>
    <x v="0"/>
    <n v="3"/>
    <n v="105.39"/>
    <s v="2-3 installments"/>
    <x v="0"/>
  </r>
  <r>
    <s v="22613579f7d11cc59c4347526fc3c79e"/>
    <n v="1"/>
    <x v="0"/>
    <n v="10"/>
    <n v="398.12"/>
    <s v="7-10 installments"/>
    <x v="0"/>
  </r>
  <r>
    <s v="6dedf40fe422e8f0ae38641d2ed11f22"/>
    <n v="1"/>
    <x v="0"/>
    <n v="8"/>
    <n v="358.96"/>
    <s v="7-10 installments"/>
    <x v="12"/>
  </r>
  <r>
    <s v="517ff48f259d8b8c702398a25cbd5450"/>
    <n v="1"/>
    <x v="0"/>
    <n v="10"/>
    <n v="206.99"/>
    <s v="7-10 installments"/>
    <x v="1"/>
  </r>
  <r>
    <s v="fa2d13f8e78f4d76a375ddac6b2d4337"/>
    <n v="1"/>
    <x v="0"/>
    <n v="1"/>
    <n v="38.78"/>
    <s v="1 (single)"/>
    <x v="1"/>
  </r>
  <r>
    <s v="6acd3616b7579eb36261469ad2177fda"/>
    <n v="1"/>
    <x v="0"/>
    <n v="8"/>
    <n v="644.3099999999999"/>
    <s v="7-10 installments"/>
    <x v="6"/>
  </r>
  <r>
    <s v="05d6faf8d3942006edf7cbc669faa965"/>
    <n v="1"/>
    <x v="0"/>
    <n v="1"/>
    <n v="58.82"/>
    <s v="1 (single)"/>
    <x v="3"/>
  </r>
  <r>
    <s v="5f153c3049d1a1a368e43348928a8047"/>
    <n v="1"/>
    <x v="0"/>
    <n v="2"/>
    <n v="267.98"/>
    <s v="2-3 installments"/>
    <x v="24"/>
  </r>
  <r>
    <s v="5d2e7157465c583b526adf7d226d9623"/>
    <n v="1"/>
    <x v="0"/>
    <n v="2"/>
    <n v="112.33"/>
    <s v="2-3 installments"/>
    <x v="8"/>
  </r>
  <r>
    <s v="a9b95188aba6b5eae1ff1239714f3847"/>
    <n v="1"/>
    <x v="0"/>
    <n v="1"/>
    <n v="43.98"/>
    <s v="1 (single)"/>
    <x v="1"/>
  </r>
  <r>
    <s v="573024ed8dcbdf6407432206a56fa7b9"/>
    <n v="1"/>
    <x v="0"/>
    <n v="3"/>
    <n v="138.08"/>
    <s v="2-3 installments"/>
    <x v="4"/>
  </r>
  <r>
    <s v="aba2813708fd104d3fa9f14fde9cd30f"/>
    <n v="1"/>
    <x v="0"/>
    <n v="2"/>
    <n v="60.85"/>
    <s v="2-3 installments"/>
    <x v="1"/>
  </r>
  <r>
    <s v="b48959225675859f01913fbd8cb4abe6"/>
    <n v="1"/>
    <x v="0"/>
    <n v="2"/>
    <n v="208.55"/>
    <s v="2-3 installments"/>
    <x v="1"/>
  </r>
  <r>
    <s v="11a6156f787eb963fb211db50db44d99"/>
    <n v="1"/>
    <x v="0"/>
    <n v="10"/>
    <n v="1843.85"/>
    <s v="7-10 installments"/>
    <x v="8"/>
  </r>
  <r>
    <s v="e441fe4a9a90a9174dcecd88671cd3c3"/>
    <n v="1"/>
    <x v="0"/>
    <n v="1"/>
    <n v="118.6"/>
    <s v="1 (single)"/>
    <x v="9"/>
  </r>
  <r>
    <s v="b66034dfd4925b13cbe0fad3f068e618"/>
    <n v="1"/>
    <x v="0"/>
    <n v="3"/>
    <n v="91.28"/>
    <s v="2-3 installments"/>
    <x v="6"/>
  </r>
  <r>
    <s v="8daaa56188fbcc1390ce4d2292f614a6"/>
    <n v="1"/>
    <x v="0"/>
    <n v="6"/>
    <n v="63.6"/>
    <s v="4-6 installments"/>
    <x v="1"/>
  </r>
  <r>
    <s v="6597a54aa04a81a38f7e13b5f7fe7aa6"/>
    <n v="1"/>
    <x v="1"/>
    <n v="1"/>
    <n v="21.77"/>
    <s v="1 (single)"/>
    <x v="1"/>
  </r>
  <r>
    <s v="c99c7b68a239931777d626071e46895d"/>
    <n v="1"/>
    <x v="0"/>
    <n v="2"/>
    <n v="76.51000000000001"/>
    <s v="2-3 installments"/>
    <x v="1"/>
  </r>
  <r>
    <s v="c1674af37cefb68196b330a473e46d7d"/>
    <n v="1"/>
    <x v="1"/>
    <n v="1"/>
    <n v="39.24"/>
    <s v="1 (single)"/>
    <x v="1"/>
  </r>
  <r>
    <s v="901735bbff3acab049ea1854fe0932ce"/>
    <n v="1"/>
    <x v="0"/>
    <n v="2"/>
    <n v="59.62"/>
    <s v="2-3 installments"/>
    <x v="9"/>
  </r>
  <r>
    <s v="8c08df56684ae2bb49a58393665eee49"/>
    <n v="1"/>
    <x v="0"/>
    <n v="3"/>
    <n v="65.05"/>
    <s v="2-3 installments"/>
    <x v="12"/>
  </r>
  <r>
    <s v="207bd7ea1f047ff2d6f2e5c70333e4b0"/>
    <n v="1"/>
    <x v="0"/>
    <n v="1"/>
    <n v="56.94"/>
    <s v="1 (single)"/>
    <x v="12"/>
  </r>
  <r>
    <s v="50dd2a49e14604137b84567d5c9e0c8c"/>
    <n v="1"/>
    <x v="0"/>
    <n v="1"/>
    <n v="47.38"/>
    <s v="1 (single)"/>
    <x v="8"/>
  </r>
  <r>
    <s v="339d0b50bd16829e382509eafd0ba1b6"/>
    <n v="1"/>
    <x v="0"/>
    <n v="3"/>
    <n v="186.82"/>
    <s v="2-3 installments"/>
    <x v="1"/>
  </r>
  <r>
    <s v="6920ef9156484c35b45b8a13656860bc"/>
    <n v="1"/>
    <x v="0"/>
    <n v="3"/>
    <n v="88.34"/>
    <s v="2-3 installments"/>
    <x v="1"/>
  </r>
  <r>
    <s v="e3a1e64849a8ab83879ffe8a154f1299"/>
    <n v="1"/>
    <x v="0"/>
    <n v="2"/>
    <n v="131.45"/>
    <s v="2-3 installments"/>
    <x v="1"/>
  </r>
  <r>
    <s v="e72e22dce48aaee824371b8e02641f15"/>
    <n v="1"/>
    <x v="0"/>
    <n v="12"/>
    <n v="1471.51"/>
    <s v="11+ installments"/>
    <x v="12"/>
  </r>
  <r>
    <s v="bb13c50bbe5f942eb71155339687d0c2"/>
    <n v="1"/>
    <x v="1"/>
    <n v="1"/>
    <n v="32.09"/>
    <s v="1 (single)"/>
    <x v="1"/>
  </r>
  <r>
    <s v="5f39964152b7c80a427cc4bffdfe757a"/>
    <n v="1"/>
    <x v="0"/>
    <n v="2"/>
    <n v="132.03"/>
    <s v="2-3 installments"/>
    <x v="1"/>
  </r>
  <r>
    <s v="7c9d9d4d723a61250d119c3ba8b1d27b"/>
    <n v="1"/>
    <x v="0"/>
    <n v="5"/>
    <n v="106.16"/>
    <s v="4-6 installments"/>
    <x v="1"/>
  </r>
  <r>
    <s v="7898e04c6122e0ceb6ad07f8707bb415"/>
    <n v="1"/>
    <x v="0"/>
    <n v="1"/>
    <n v="76.76000000000001"/>
    <s v="1 (single)"/>
    <x v="0"/>
  </r>
  <r>
    <s v="02d33b6a9d9e61e68ef9190bd30aefce"/>
    <n v="1"/>
    <x v="0"/>
    <n v="2"/>
    <n v="55.11"/>
    <s v="2-3 installments"/>
    <x v="8"/>
  </r>
  <r>
    <s v="2d8b7efa1e3e13012f43533582104eae"/>
    <n v="1"/>
    <x v="0"/>
    <n v="3"/>
    <n v="68.34999999999999"/>
    <s v="2-3 installments"/>
    <x v="0"/>
  </r>
  <r>
    <s v="6aa761d20ab1c766a9fd060abd448f77"/>
    <n v="1"/>
    <x v="1"/>
    <n v="1"/>
    <n v="27.22"/>
    <s v="1 (single)"/>
    <x v="0"/>
  </r>
  <r>
    <s v="e4c6165044d2aacdc886826704d0ba2f"/>
    <n v="1"/>
    <x v="0"/>
    <n v="10"/>
    <n v="257.34"/>
    <s v="7-10 installments"/>
    <x v="12"/>
  </r>
  <r>
    <s v="9039dad04728fa0f311e4fe99c906ccd"/>
    <n v="1"/>
    <x v="1"/>
    <n v="1"/>
    <n v="67.5"/>
    <s v="1 (single)"/>
    <x v="3"/>
  </r>
  <r>
    <s v="937f5e59b0d9e52742045419a31f2000"/>
    <n v="1"/>
    <x v="0"/>
    <n v="7"/>
    <n v="71.53"/>
    <s v="7-10 installments"/>
    <x v="0"/>
  </r>
  <r>
    <s v="814d6a3a7c0b32b2ad929ac6328124e9"/>
    <n v="3"/>
    <x v="2"/>
    <n v="1"/>
    <n v="9.49"/>
    <s v="1 (single)"/>
    <x v="4"/>
  </r>
  <r>
    <s v="2da624174ee4d329c69272718b2ba558"/>
    <n v="1"/>
    <x v="1"/>
    <n v="1"/>
    <n v="137.26"/>
    <s v="1 (single)"/>
    <x v="4"/>
  </r>
  <r>
    <s v="3f6509ff22303ff04b9bf1b2c8bf69c6"/>
    <n v="1"/>
    <x v="2"/>
    <n v="1"/>
    <n v="288.71"/>
    <s v="1 (single)"/>
    <x v="1"/>
  </r>
  <r>
    <s v="1258254c11dace819eb300c703d74d50"/>
    <n v="1"/>
    <x v="0"/>
    <n v="3"/>
    <n v="38.72"/>
    <s v="2-3 installments"/>
    <x v="1"/>
  </r>
  <r>
    <s v="3e6265a523641fb92371584458d20168"/>
    <n v="1"/>
    <x v="0"/>
    <n v="4"/>
    <n v="48.45"/>
    <s v="4-6 installments"/>
    <x v="0"/>
  </r>
  <r>
    <s v="4e2160ff7a61b2bf4fbd2e527ea924d3"/>
    <n v="1"/>
    <x v="0"/>
    <n v="1"/>
    <n v="54.36"/>
    <s v="1 (single)"/>
    <x v="8"/>
  </r>
  <r>
    <s v="d677832afa9db3b30b1ae12129ef4018"/>
    <n v="1"/>
    <x v="0"/>
    <n v="4"/>
    <n v="377"/>
    <s v="4-6 installments"/>
    <x v="20"/>
  </r>
  <r>
    <s v="98088a1ebcfd4dc68d3fc0bbc0d2868d"/>
    <n v="1"/>
    <x v="0"/>
    <n v="3"/>
    <n v="87.64"/>
    <s v="2-3 installments"/>
    <x v="0"/>
  </r>
  <r>
    <s v="1852019948d9a47a6c035457a6f71410"/>
    <n v="1"/>
    <x v="1"/>
    <n v="1"/>
    <n v="88.54000000000001"/>
    <s v="1 (single)"/>
    <x v="1"/>
  </r>
  <r>
    <s v="7aad54859be57990ed094ca49a651d11"/>
    <n v="1"/>
    <x v="0"/>
    <n v="1"/>
    <n v="47.22"/>
    <s v="1 (single)"/>
    <x v="3"/>
  </r>
  <r>
    <s v="9a9005e225c09281c29a530f65db93bc"/>
    <n v="2"/>
    <x v="0"/>
    <n v="4"/>
    <n v="95"/>
    <s v="4-6 installments"/>
    <x v="1"/>
  </r>
  <r>
    <s v="07d60a76803db63f0ca6708011e8cf9b"/>
    <n v="2"/>
    <x v="2"/>
    <n v="1"/>
    <n v="84.86"/>
    <s v="1 (single)"/>
    <x v="0"/>
  </r>
  <r>
    <s v="8dff5f86ffac550293fa1de6e64cfe08"/>
    <n v="1"/>
    <x v="0"/>
    <n v="1"/>
    <n v="46.76"/>
    <s v="1 (single)"/>
    <x v="1"/>
  </r>
  <r>
    <s v="a88fed0457fca64ff6996a284e38c63d"/>
    <n v="1"/>
    <x v="0"/>
    <n v="8"/>
    <n v="245.77"/>
    <s v="7-10 installments"/>
    <x v="12"/>
  </r>
  <r>
    <s v="b6dbd61bb13118766af40ef6a325e303"/>
    <n v="1"/>
    <x v="0"/>
    <n v="4"/>
    <n v="49.1"/>
    <s v="4-6 installments"/>
    <x v="12"/>
  </r>
  <r>
    <s v="9446587feaf53c5f0050224c099c80e2"/>
    <n v="1"/>
    <x v="1"/>
    <n v="1"/>
    <n v="64.86"/>
    <s v="1 (single)"/>
    <x v="1"/>
  </r>
  <r>
    <s v="2454a5f6b258e0f1239d6b193c7f2784"/>
    <n v="1"/>
    <x v="0"/>
    <n v="3"/>
    <n v="98.7"/>
    <s v="2-3 installments"/>
    <x v="1"/>
  </r>
  <r>
    <s v="17547f11b8930d4e945f484ec24b1154"/>
    <n v="1"/>
    <x v="0"/>
    <n v="1"/>
    <n v="126.33"/>
    <s v="1 (single)"/>
    <x v="7"/>
  </r>
  <r>
    <s v="b7063c39fd3396dd0ad64052b0825513"/>
    <n v="1"/>
    <x v="0"/>
    <n v="1"/>
    <n v="472.41"/>
    <s v="1 (single)"/>
    <x v="1"/>
  </r>
  <r>
    <s v="efe03a561138a005da4b1e37d1b2ef36"/>
    <n v="1"/>
    <x v="0"/>
    <n v="2"/>
    <n v="98.34999999999999"/>
    <s v="2-3 installments"/>
    <x v="1"/>
  </r>
  <r>
    <s v="f1e90bdf367334af6138b4bd29ab5f45"/>
    <n v="1"/>
    <x v="0"/>
    <n v="2"/>
    <n v="210.74"/>
    <s v="2-3 installments"/>
    <x v="1"/>
  </r>
  <r>
    <s v="d7c3bde68818e4f4c44f0641f25c0092"/>
    <n v="1"/>
    <x v="0"/>
    <n v="1"/>
    <n v="18.8"/>
    <s v="1 (single)"/>
    <x v="12"/>
  </r>
  <r>
    <s v="cf290442e580bf03533aabf4c492b6b5"/>
    <n v="3"/>
    <x v="2"/>
    <n v="1"/>
    <n v="11.24"/>
    <s v="1 (single)"/>
    <x v="20"/>
  </r>
  <r>
    <s v="bdd9b76103b5ce16eb842f7ef68cdc4e"/>
    <n v="1"/>
    <x v="0"/>
    <n v="1"/>
    <n v="107.27"/>
    <s v="1 (single)"/>
    <x v="1"/>
  </r>
  <r>
    <s v="6b06cff56425b758a3a3c4746439859b"/>
    <n v="1"/>
    <x v="0"/>
    <n v="3"/>
    <n v="71.14"/>
    <s v="2-3 installments"/>
    <x v="3"/>
  </r>
  <r>
    <s v="3c469482cf99003bb0246dc0396eafa4"/>
    <n v="1"/>
    <x v="0"/>
    <n v="7"/>
    <n v="355.32"/>
    <s v="7-10 installments"/>
    <x v="12"/>
  </r>
  <r>
    <s v="ac72d34ecba515d07fd0adc8747e1d94"/>
    <n v="1"/>
    <x v="0"/>
    <n v="3"/>
    <n v="206.57"/>
    <s v="2-3 installments"/>
    <x v="12"/>
  </r>
  <r>
    <s v="cf41661584eda445aed5c0534bb31275"/>
    <n v="1"/>
    <x v="1"/>
    <n v="1"/>
    <n v="139.61"/>
    <s v="1 (single)"/>
    <x v="1"/>
  </r>
  <r>
    <s v="6160672f31a87bdbafd522f69d9e5d8b"/>
    <n v="1"/>
    <x v="0"/>
    <n v="1"/>
    <n v="115.96"/>
    <s v="1 (single)"/>
    <x v="12"/>
  </r>
  <r>
    <s v="4de19bb1b286e84a06c1d2eb2954b222"/>
    <n v="1"/>
    <x v="1"/>
    <n v="1"/>
    <n v="43.13"/>
    <s v="1 (single)"/>
    <x v="12"/>
  </r>
  <r>
    <s v="844cfd170bcdbf34353a0f09b860b61e"/>
    <n v="1"/>
    <x v="1"/>
    <n v="1"/>
    <n v="469.35"/>
    <s v="1 (single)"/>
    <x v="12"/>
  </r>
  <r>
    <s v="a20191650d84d1d59f72139a87207a3b"/>
    <n v="1"/>
    <x v="0"/>
    <n v="1"/>
    <n v="115.65"/>
    <s v="1 (single)"/>
    <x v="23"/>
  </r>
  <r>
    <s v="4c9147aeea82dddeeff09c3a170a4820"/>
    <n v="1"/>
    <x v="1"/>
    <n v="1"/>
    <n v="330.08"/>
    <s v="1 (single)"/>
    <x v="12"/>
  </r>
  <r>
    <s v="bc5cea9719955b2337f23a87db809566"/>
    <n v="1"/>
    <x v="1"/>
    <n v="1"/>
    <n v="41"/>
    <s v="1 (single)"/>
    <x v="3"/>
  </r>
  <r>
    <s v="b07a843b1265472b48158269f4de8c36"/>
    <n v="1"/>
    <x v="0"/>
    <n v="1"/>
    <n v="92.34999999999999"/>
    <s v="1 (single)"/>
    <x v="20"/>
  </r>
  <r>
    <s v="661daf8e46d57f5f1b916c80f4129049"/>
    <n v="2"/>
    <x v="2"/>
    <n v="1"/>
    <n v="8.800000000000001"/>
    <s v="1 (single)"/>
    <x v="8"/>
  </r>
  <r>
    <s v="43a111fcb003d002a300aa191914d51d"/>
    <n v="1"/>
    <x v="0"/>
    <n v="5"/>
    <n v="212.12"/>
    <s v="4-6 installments"/>
    <x v="3"/>
  </r>
  <r>
    <s v="0d85f60a7eb6eff92a2c8363050cc7b2"/>
    <n v="1"/>
    <x v="1"/>
    <n v="1"/>
    <n v="918.3099999999999"/>
    <s v="1 (single)"/>
    <x v="0"/>
  </r>
  <r>
    <s v="cf05987956ae425707062444530231d5"/>
    <n v="1"/>
    <x v="3"/>
    <n v="1"/>
    <n v="57.77"/>
    <s v="1 (single)"/>
    <x v="1"/>
  </r>
  <r>
    <s v="0ee8a265feb5028eef234263bd7f5c23"/>
    <n v="1"/>
    <x v="0"/>
    <n v="1"/>
    <n v="120.77"/>
    <s v="1 (single)"/>
    <x v="0"/>
  </r>
  <r>
    <s v="dc3d2c21652c9d91fa3b1f74a3a68ae3"/>
    <n v="1"/>
    <x v="0"/>
    <n v="10"/>
    <n v="1966.91"/>
    <s v="7-10 installments"/>
    <x v="1"/>
  </r>
  <r>
    <s v="6283d2cb264f76928dffd1faf0f5ff33"/>
    <n v="1"/>
    <x v="0"/>
    <n v="4"/>
    <n v="444.92"/>
    <s v="4-6 installments"/>
    <x v="1"/>
  </r>
  <r>
    <s v="5beaa4fb9b23df20297e10365bfddcda"/>
    <n v="1"/>
    <x v="0"/>
    <n v="3"/>
    <n v="165.79"/>
    <s v="2-3 installments"/>
    <x v="1"/>
  </r>
  <r>
    <s v="63c65ef108b5fa957ead39600d605868"/>
    <n v="1"/>
    <x v="0"/>
    <n v="1"/>
    <n v="188.34"/>
    <s v="1 (single)"/>
    <x v="1"/>
  </r>
  <r>
    <s v="e06fdebc12c0419b48541e02526f2292"/>
    <n v="1"/>
    <x v="0"/>
    <n v="2"/>
    <n v="167.5"/>
    <s v="2-3 installments"/>
    <x v="1"/>
  </r>
  <r>
    <s v="c33c0a34aa2beb75f41a04d1b3905d92"/>
    <n v="1"/>
    <x v="0"/>
    <n v="2"/>
    <n v="190.75"/>
    <s v="2-3 installments"/>
    <x v="13"/>
  </r>
  <r>
    <s v="47b1306236d4ab3e15acd0a96e7f341b"/>
    <n v="1"/>
    <x v="0"/>
    <n v="2"/>
    <n v="88.81"/>
    <s v="2-3 installments"/>
    <x v="14"/>
  </r>
  <r>
    <s v="bf9798b58294574db2ddd49186ffbeac"/>
    <n v="1"/>
    <x v="1"/>
    <n v="1"/>
    <n v="449.01"/>
    <s v="1 (single)"/>
    <x v="1"/>
  </r>
  <r>
    <s v="cc95eaf941bbc816437c4eb324a6709a"/>
    <n v="1"/>
    <x v="1"/>
    <n v="1"/>
    <n v="224.82"/>
    <s v="1 (single)"/>
    <x v="1"/>
  </r>
  <r>
    <s v="9699c01a896c01b9cb591cdd6ad1adc3"/>
    <n v="1"/>
    <x v="1"/>
    <n v="1"/>
    <n v="56.69"/>
    <s v="1 (single)"/>
    <x v="6"/>
  </r>
  <r>
    <s v="09b457f1152126535a2e7d4a3b73ff6f"/>
    <n v="1"/>
    <x v="1"/>
    <n v="1"/>
    <n v="14.08"/>
    <s v="1 (single)"/>
    <x v="1"/>
  </r>
  <r>
    <s v="fc62afb57b86ee5363aee2b7c04421c0"/>
    <n v="2"/>
    <x v="2"/>
    <n v="1"/>
    <n v="96.83"/>
    <s v="1 (single)"/>
    <x v="16"/>
  </r>
  <r>
    <s v="e086a8e8919e918a3f1968ec76281bcc"/>
    <n v="1"/>
    <x v="0"/>
    <n v="4"/>
    <n v="129.37"/>
    <s v="4-6 installments"/>
    <x v="1"/>
  </r>
  <r>
    <s v="8e96b8e465f71da5a9cde973c3a8d726"/>
    <n v="1"/>
    <x v="0"/>
    <n v="4"/>
    <n v="314.26"/>
    <s v="4-6 installments"/>
    <x v="4"/>
  </r>
  <r>
    <s v="c76aa58bebd46d59ad087870ece70dd7"/>
    <n v="1"/>
    <x v="1"/>
    <n v="1"/>
    <n v="79.29000000000001"/>
    <s v="1 (single)"/>
    <x v="1"/>
  </r>
  <r>
    <s v="a3270f2613a807c71433dada7bf3876a"/>
    <n v="1"/>
    <x v="0"/>
    <n v="4"/>
    <n v="40.39"/>
    <s v="4-6 installments"/>
    <x v="1"/>
  </r>
  <r>
    <s v="fd3dec101097b7fd62ae62c0e627f70a"/>
    <n v="1"/>
    <x v="0"/>
    <n v="2"/>
    <n v="618.6"/>
    <s v="2-3 installments"/>
    <x v="1"/>
  </r>
  <r>
    <s v="dbf0ef2523a1685c333401eca1edac76"/>
    <n v="1"/>
    <x v="0"/>
    <n v="5"/>
    <n v="267.41"/>
    <s v="4-6 installments"/>
    <x v="0"/>
  </r>
  <r>
    <s v="130f48aa69611f429f04408bcce4f2ae"/>
    <n v="1"/>
    <x v="0"/>
    <n v="2"/>
    <n v="225.03"/>
    <s v="2-3 installments"/>
    <x v="17"/>
  </r>
  <r>
    <s v="c262594e0801a04a4946d2f9a16972cd"/>
    <n v="1"/>
    <x v="1"/>
    <n v="1"/>
    <n v="126.37"/>
    <s v="1 (single)"/>
    <x v="4"/>
  </r>
  <r>
    <s v="1b5afefbbcfd69807bab110d1ffe7cda"/>
    <n v="1"/>
    <x v="0"/>
    <n v="1"/>
    <n v="47.05"/>
    <s v="1 (single)"/>
    <x v="20"/>
  </r>
  <r>
    <s v="5d971e980c1ac22c7eea39b173d48679"/>
    <n v="1"/>
    <x v="0"/>
    <n v="3"/>
    <n v="153.7"/>
    <s v="2-3 installments"/>
    <x v="4"/>
  </r>
  <r>
    <s v="e037080aea2d8cf5434282000d67c1ee"/>
    <n v="1"/>
    <x v="0"/>
    <n v="3"/>
    <n v="55.52"/>
    <s v="2-3 installments"/>
    <x v="8"/>
  </r>
  <r>
    <s v="e15ab2ec1abc926192e9da8f7e04326d"/>
    <n v="1"/>
    <x v="1"/>
    <n v="1"/>
    <n v="55.09"/>
    <s v="1 (single)"/>
    <x v="0"/>
  </r>
  <r>
    <s v="2c9e182f7a193ad787c1e4dda16768c1"/>
    <n v="1"/>
    <x v="0"/>
    <n v="1"/>
    <n v="82.65000000000001"/>
    <s v="1 (single)"/>
    <x v="1"/>
  </r>
  <r>
    <s v="cc0ab0fd1ed4c39ca56a885ae303aa87"/>
    <n v="1"/>
    <x v="0"/>
    <n v="2"/>
    <n v="99.05"/>
    <s v="2-3 installments"/>
    <x v="22"/>
  </r>
  <r>
    <s v="38e3895efc70d2d46a3b967b8781368a"/>
    <n v="1"/>
    <x v="0"/>
    <n v="10"/>
    <n v="104.7"/>
    <s v="7-10 installments"/>
    <x v="12"/>
  </r>
  <r>
    <s v="1777f6d0dafb34a24cffac1c7ad5d618"/>
    <n v="1"/>
    <x v="0"/>
    <n v="1"/>
    <n v="225.05"/>
    <s v="1 (single)"/>
    <x v="1"/>
  </r>
  <r>
    <s v="a46b002ede0857b1e4814c0d12fe17ef"/>
    <n v="1"/>
    <x v="0"/>
    <n v="2"/>
    <n v="192.14"/>
    <s v="2-3 installments"/>
    <x v="1"/>
  </r>
  <r>
    <s v="c2fcd45c45821d4cf9f5bb48db015eff"/>
    <n v="1"/>
    <x v="2"/>
    <n v="1"/>
    <n v="121.68"/>
    <s v="1 (single)"/>
    <x v="1"/>
  </r>
  <r>
    <s v="7827425b5eac9f9df63f65d9bb7f6a25"/>
    <n v="1"/>
    <x v="0"/>
    <n v="5"/>
    <n v="268.83"/>
    <s v="4-6 installments"/>
    <x v="14"/>
  </r>
  <r>
    <s v="aaddf267c922a9dd81dd0d1ba5d0459a"/>
    <n v="1"/>
    <x v="3"/>
    <n v="1"/>
    <n v="247.21"/>
    <s v="1 (single)"/>
    <x v="9"/>
  </r>
  <r>
    <s v="b53317a5c07b958061cc1dbfd4ced1ca"/>
    <n v="1"/>
    <x v="0"/>
    <n v="8"/>
    <n v="80.77"/>
    <s v="7-10 installments"/>
    <x v="17"/>
  </r>
  <r>
    <s v="b552bf4c093b6c4804fa08eaee94a786"/>
    <n v="3"/>
    <x v="2"/>
    <n v="1"/>
    <n v="8.970000000000001"/>
    <s v="1 (single)"/>
    <x v="20"/>
  </r>
  <r>
    <s v="fbdc60f79bd8d24e2c9187d3404440e3"/>
    <n v="1"/>
    <x v="0"/>
    <n v="10"/>
    <n v="100.12"/>
    <s v="7-10 installments"/>
    <x v="12"/>
  </r>
  <r>
    <s v="24b41566e32a4a737536859707517572"/>
    <n v="1"/>
    <x v="1"/>
    <n v="1"/>
    <n v="86.15000000000001"/>
    <s v="1 (single)"/>
    <x v="12"/>
  </r>
  <r>
    <s v="528b0083da2525b0b97d6dbc99b389be"/>
    <n v="1"/>
    <x v="0"/>
    <n v="2"/>
    <n v="119.08"/>
    <s v="2-3 installments"/>
    <x v="1"/>
  </r>
  <r>
    <s v="0494b383f6155152ea987dde9647004b"/>
    <n v="1"/>
    <x v="0"/>
    <n v="1"/>
    <n v="47.52"/>
    <s v="1 (single)"/>
    <x v="1"/>
  </r>
  <r>
    <s v="a1346a891ab47e8a7be96a3aa992b194"/>
    <n v="1"/>
    <x v="0"/>
    <n v="2"/>
    <n v="99.23"/>
    <s v="2-3 installments"/>
    <x v="0"/>
  </r>
  <r>
    <s v="7029824369e12a2c4102565ad3f2bd50"/>
    <n v="1"/>
    <x v="0"/>
    <n v="1"/>
    <n v="35.01"/>
    <s v="1 (single)"/>
    <x v="0"/>
  </r>
  <r>
    <s v="9e858aeefb0b5b6c5a2e9d0c9ce36df5"/>
    <n v="1"/>
    <x v="0"/>
    <n v="1"/>
    <n v="30.3"/>
    <s v="1 (single)"/>
    <x v="0"/>
  </r>
  <r>
    <s v="67b161a02da45b7148b386cd8e8a668f"/>
    <n v="1"/>
    <x v="0"/>
    <n v="5"/>
    <n v="413.97"/>
    <s v="4-6 installments"/>
    <x v="12"/>
  </r>
  <r>
    <s v="e20560466a7eee243aeda872e0e7b95e"/>
    <n v="1"/>
    <x v="0"/>
    <n v="3"/>
    <n v="77.68000000000001"/>
    <s v="2-3 installments"/>
    <x v="1"/>
  </r>
  <r>
    <s v="46f4f24ca77f8bccb2d56ad99d9d9c3c"/>
    <n v="1"/>
    <x v="0"/>
    <n v="1"/>
    <n v="86.73"/>
    <s v="1 (single)"/>
    <x v="12"/>
  </r>
  <r>
    <s v="b038aba0da1e1ebf55076d3217291ad7"/>
    <n v="1"/>
    <x v="0"/>
    <n v="2"/>
    <n v="267.01"/>
    <s v="2-3 installments"/>
    <x v="14"/>
  </r>
  <r>
    <s v="42a1ac4cb7d28070b0c76e92bac2e087"/>
    <n v="1"/>
    <x v="0"/>
    <n v="5"/>
    <n v="153.84"/>
    <s v="4-6 installments"/>
    <x v="0"/>
  </r>
  <r>
    <s v="4515f507dc97d2ae676665ef0b7b752b"/>
    <n v="1"/>
    <x v="0"/>
    <n v="10"/>
    <n v="104.94"/>
    <s v="7-10 installments"/>
    <x v="13"/>
  </r>
  <r>
    <s v="aebdaf13ebfa0d478e200577c665ffb8"/>
    <n v="1"/>
    <x v="0"/>
    <n v="1"/>
    <n v="108.19"/>
    <s v="1 (single)"/>
    <x v="20"/>
  </r>
  <r>
    <s v="757c7e312cf79371dc63f370336ed41c"/>
    <n v="1"/>
    <x v="0"/>
    <n v="2"/>
    <n v="57.09"/>
    <s v="2-3 installments"/>
    <x v="12"/>
  </r>
  <r>
    <s v="24c88e563ba8b5ed9b8b9ca7b72f3016"/>
    <n v="1"/>
    <x v="0"/>
    <n v="1"/>
    <n v="98.34"/>
    <s v="1 (single)"/>
    <x v="8"/>
  </r>
  <r>
    <s v="86955b2db2cfd164e4ba01d2f63d0906"/>
    <n v="1"/>
    <x v="0"/>
    <n v="2"/>
    <n v="41.89"/>
    <s v="2-3 installments"/>
    <x v="1"/>
  </r>
  <r>
    <s v="2fbf5b0affccbe063b648b85eb6480a8"/>
    <n v="1"/>
    <x v="0"/>
    <n v="1"/>
    <n v="27.38"/>
    <s v="1 (single)"/>
    <x v="8"/>
  </r>
  <r>
    <s v="7c3568d42d0c0610c6a6c0f864d03b03"/>
    <n v="1"/>
    <x v="0"/>
    <n v="6"/>
    <n v="61.09"/>
    <s v="4-6 installments"/>
    <x v="8"/>
  </r>
  <r>
    <s v="a8375c727655c94388acaf79f017be5d"/>
    <n v="1"/>
    <x v="0"/>
    <n v="10"/>
    <n v="425.11"/>
    <s v="7-10 installments"/>
    <x v="20"/>
  </r>
  <r>
    <s v="8edd2076400f12faa67a3917145f6450"/>
    <n v="1"/>
    <x v="0"/>
    <n v="1"/>
    <n v="69.38"/>
    <s v="1 (single)"/>
    <x v="19"/>
  </r>
  <r>
    <s v="cb926a5abfd9b91198cb1bfaea0f4fb9"/>
    <n v="1"/>
    <x v="0"/>
    <n v="5"/>
    <n v="110"/>
    <s v="4-6 installments"/>
    <x v="1"/>
  </r>
  <r>
    <s v="5c5bddc85dbccc2797c8fcfc4aeeb3a7"/>
    <n v="1"/>
    <x v="0"/>
    <n v="2"/>
    <n v="148.15"/>
    <s v="2-3 installments"/>
    <x v="24"/>
  </r>
  <r>
    <s v="d7dde398a6dd964e449d06ce77cbefac"/>
    <n v="1"/>
    <x v="1"/>
    <n v="1"/>
    <n v="39.51"/>
    <s v="1 (single)"/>
    <x v="8"/>
  </r>
  <r>
    <s v="469bf2fdc06cac665ecf178281ecffbe"/>
    <n v="1"/>
    <x v="0"/>
    <n v="10"/>
    <n v="104.82"/>
    <s v="7-10 installments"/>
    <x v="12"/>
  </r>
  <r>
    <s v="3890fcf8a1670d214325e87baaa8c526"/>
    <n v="1"/>
    <x v="1"/>
    <n v="1"/>
    <n v="40.94"/>
    <s v="1 (single)"/>
    <x v="9"/>
  </r>
  <r>
    <s v="3562e5cbf3effd83e186fe72ebb92f95"/>
    <n v="1"/>
    <x v="1"/>
    <n v="1"/>
    <n v="42.03"/>
    <s v="1 (single)"/>
    <x v="8"/>
  </r>
  <r>
    <s v="6ff5660ec1019c0a3c3f90871174467b"/>
    <n v="1"/>
    <x v="0"/>
    <n v="1"/>
    <n v="72.05"/>
    <s v="1 (single)"/>
    <x v="6"/>
  </r>
  <r>
    <s v="45e79fa69b23419e19016e668732bd03"/>
    <n v="1"/>
    <x v="0"/>
    <n v="1"/>
    <n v="37.9"/>
    <s v="1 (single)"/>
    <x v="1"/>
  </r>
  <r>
    <s v="a1e339ab5b57754551c63176e6d98528"/>
    <n v="1"/>
    <x v="0"/>
    <n v="10"/>
    <n v="243.51"/>
    <s v="7-10 installments"/>
    <x v="1"/>
  </r>
  <r>
    <s v="081857a1fe99545a55e83b3b1e8a8ce0"/>
    <n v="1"/>
    <x v="0"/>
    <n v="3"/>
    <n v="62.45"/>
    <s v="2-3 installments"/>
    <x v="0"/>
  </r>
  <r>
    <s v="5f0b0782790ceb15a39a61c73e13df9b"/>
    <n v="1"/>
    <x v="1"/>
    <n v="1"/>
    <n v="40.78"/>
    <s v="1 (single)"/>
    <x v="1"/>
  </r>
  <r>
    <s v="2d58fd72f5132f237b78fe897e578603"/>
    <n v="1"/>
    <x v="0"/>
    <n v="5"/>
    <n v="163.79"/>
    <s v="4-6 installments"/>
    <x v="1"/>
  </r>
  <r>
    <s v="11d4183301045a75d359c663b8804adb"/>
    <n v="1"/>
    <x v="0"/>
    <n v="1"/>
    <n v="234.08"/>
    <s v="1 (single)"/>
    <x v="1"/>
  </r>
  <r>
    <s v="35cf9be605f7018e3827a0349b1afaad"/>
    <n v="1"/>
    <x v="1"/>
    <n v="1"/>
    <n v="114.83"/>
    <s v="1 (single)"/>
    <x v="12"/>
  </r>
  <r>
    <s v="64dd54dc9a6a5103707698f5943c3ab9"/>
    <n v="1"/>
    <x v="0"/>
    <n v="1"/>
    <n v="40.01"/>
    <s v="1 (single)"/>
    <x v="0"/>
  </r>
  <r>
    <s v="87e81e96bb33e3163f7f8ed4123b6787"/>
    <n v="1"/>
    <x v="1"/>
    <n v="1"/>
    <n v="58.63"/>
    <s v="1 (single)"/>
    <x v="1"/>
  </r>
  <r>
    <s v="bff2ec667a2227ed2cda0bfdde817c4c"/>
    <n v="1"/>
    <x v="0"/>
    <n v="1"/>
    <n v="26.01"/>
    <s v="1 (single)"/>
    <x v="12"/>
  </r>
  <r>
    <s v="780f86cd429a9039a91710b350accdee"/>
    <n v="1"/>
    <x v="0"/>
    <n v="3"/>
    <n v="87.81"/>
    <s v="2-3 installments"/>
    <x v="9"/>
  </r>
  <r>
    <s v="b330ac45859df51adcd01c1c5257b231"/>
    <n v="1"/>
    <x v="0"/>
    <n v="2"/>
    <n v="1013.85"/>
    <s v="2-3 installments"/>
    <x v="0"/>
  </r>
  <r>
    <s v="cfe6280cb115ade27e379ed940db3f1f"/>
    <n v="1"/>
    <x v="0"/>
    <n v="2"/>
    <n v="227.23"/>
    <s v="2-3 installments"/>
    <x v="0"/>
  </r>
  <r>
    <s v="a4396e55c140360b67296ee34f56752c"/>
    <n v="1"/>
    <x v="1"/>
    <n v="1"/>
    <n v="189.24"/>
    <s v="1 (single)"/>
    <x v="4"/>
  </r>
  <r>
    <s v="2c9f9957886293ce9bc43dee12fa1adb"/>
    <n v="1"/>
    <x v="0"/>
    <n v="2"/>
    <n v="130.93"/>
    <s v="2-3 installments"/>
    <x v="12"/>
  </r>
  <r>
    <s v="dc96a12713fb7cbfd8feac4ab0b8f2a2"/>
    <n v="1"/>
    <x v="0"/>
    <n v="1"/>
    <n v="305.58"/>
    <s v="1 (single)"/>
    <x v="1"/>
  </r>
  <r>
    <s v="e9d368c231d559667f6906ba8421d74e"/>
    <n v="1"/>
    <x v="0"/>
    <n v="1"/>
    <n v="8.880000000000001"/>
    <s v="1 (single)"/>
    <x v="8"/>
  </r>
  <r>
    <s v="b8145816fba4a277273c08ab21aeb7bb"/>
    <n v="1"/>
    <x v="0"/>
    <n v="5"/>
    <n v="283.12"/>
    <s v="4-6 installments"/>
    <x v="6"/>
  </r>
  <r>
    <s v="c75dfb74f7e634744d13799759233b78"/>
    <n v="1"/>
    <x v="0"/>
    <n v="10"/>
    <n v="1821.87"/>
    <s v="7-10 installments"/>
    <x v="1"/>
  </r>
  <r>
    <s v="06b29dbcb820a53c15525933a91ada27"/>
    <n v="1"/>
    <x v="0"/>
    <n v="1"/>
    <n v="110.69"/>
    <s v="1 (single)"/>
    <x v="1"/>
  </r>
  <r>
    <s v="ff0e955a45ce7d823147bc51559f7b8b"/>
    <n v="1"/>
    <x v="0"/>
    <n v="2"/>
    <n v="27.68"/>
    <s v="2-3 installments"/>
    <x v="1"/>
  </r>
  <r>
    <s v="9c03be1087488bc61d88e75ede43d760"/>
    <n v="1"/>
    <x v="0"/>
    <n v="5"/>
    <n v="214.13"/>
    <s v="4-6 installments"/>
    <x v="1"/>
  </r>
  <r>
    <s v="0e3737a398f635ed0c0957a0320781ec"/>
    <n v="1"/>
    <x v="0"/>
    <n v="1"/>
    <n v="188.94"/>
    <s v="1 (single)"/>
    <x v="1"/>
  </r>
  <r>
    <s v="ef91e98c27841eead891942911000752"/>
    <n v="1"/>
    <x v="0"/>
    <n v="1"/>
    <n v="50.29"/>
    <s v="1 (single)"/>
    <x v="1"/>
  </r>
  <r>
    <s v="cf9df38ea8a894e959f635c3fce5b739"/>
    <n v="1"/>
    <x v="0"/>
    <n v="8"/>
    <n v="214.65"/>
    <s v="7-10 installments"/>
    <x v="1"/>
  </r>
  <r>
    <s v="cd4b336a02aacabd0ef22f6db711f95e"/>
    <n v="1"/>
    <x v="0"/>
    <n v="1"/>
    <n v="37.77"/>
    <s v="1 (single)"/>
    <x v="1"/>
  </r>
  <r>
    <s v="e2532fe843f45b7a1aa7ede9474ca960"/>
    <n v="1"/>
    <x v="0"/>
    <n v="1"/>
    <n v="25.75"/>
    <s v="1 (single)"/>
    <x v="1"/>
  </r>
  <r>
    <s v="b38b3526b8b8fdc807e8a0a42ab78573"/>
    <n v="2"/>
    <x v="0"/>
    <n v="1"/>
    <n v="3.91"/>
    <s v="1 (single)"/>
    <x v="0"/>
  </r>
  <r>
    <s v="79cf912a5400bc81afe059c04cb42e29"/>
    <n v="1"/>
    <x v="0"/>
    <n v="4"/>
    <n v="228.6"/>
    <s v="4-6 installments"/>
    <x v="20"/>
  </r>
  <r>
    <s v="61a194ec0be86b956a275ea1fd86023f"/>
    <n v="1"/>
    <x v="0"/>
    <n v="2"/>
    <n v="119.48"/>
    <s v="2-3 installments"/>
    <x v="1"/>
  </r>
  <r>
    <s v="1bf38e3450f15beeafbebe6e0665d612"/>
    <n v="1"/>
    <x v="0"/>
    <n v="8"/>
    <n v="250.32"/>
    <s v="7-10 installments"/>
    <x v="0"/>
  </r>
  <r>
    <s v="94ce92b2f82292f914ec3cdc04651953"/>
    <n v="1"/>
    <x v="0"/>
    <n v="1"/>
    <n v="154.81"/>
    <s v="1 (single)"/>
    <x v="24"/>
  </r>
  <r>
    <s v="7ac910f78c4cf862326b6372c1e30ca8"/>
    <n v="1"/>
    <x v="0"/>
    <n v="1"/>
    <n v="44.26"/>
    <s v="1 (single)"/>
    <x v="1"/>
  </r>
  <r>
    <s v="18803fd773602aa97d59a2d49369ee1f"/>
    <n v="1"/>
    <x v="0"/>
    <n v="6"/>
    <n v="181.52"/>
    <s v="4-6 installments"/>
    <x v="3"/>
  </r>
  <r>
    <s v="34f9adeb19b3048fe136cfc0fd8340a1"/>
    <n v="1"/>
    <x v="0"/>
    <n v="2"/>
    <n v="235.92"/>
    <s v="2-3 installments"/>
    <x v="1"/>
  </r>
  <r>
    <s v="8c404744f757953fce7d97630970d045"/>
    <n v="1"/>
    <x v="1"/>
    <n v="1"/>
    <n v="74.08"/>
    <s v="1 (single)"/>
    <x v="1"/>
  </r>
  <r>
    <s v="3547dafccc4b24ae123707474fafea10"/>
    <n v="1"/>
    <x v="0"/>
    <n v="7"/>
    <n v="152.72"/>
    <s v="7-10 installments"/>
    <x v="1"/>
  </r>
  <r>
    <s v="f81e7bc51080d4db48858aec6c69283e"/>
    <n v="1"/>
    <x v="0"/>
    <n v="5"/>
    <n v="386.33"/>
    <s v="4-6 installments"/>
    <x v="3"/>
  </r>
  <r>
    <s v="d7bd0e4afdf94846eb73642b4e3e75c3"/>
    <n v="1"/>
    <x v="0"/>
    <n v="1"/>
    <n v="67.72"/>
    <s v="1 (single)"/>
    <x v="1"/>
  </r>
  <r>
    <s v="cc69d0cbc95281b9e751fe0f694ecd7d"/>
    <n v="1"/>
    <x v="0"/>
    <n v="5"/>
    <n v="255.33"/>
    <s v="4-6 installments"/>
    <x v="1"/>
  </r>
  <r>
    <s v="9c32ac1b13a37b06f03369ce3e4bad5d"/>
    <n v="1"/>
    <x v="1"/>
    <n v="1"/>
    <n v="252.82"/>
    <s v="1 (single)"/>
    <x v="4"/>
  </r>
  <r>
    <s v="c966e6db0bc28a9e977974aa51ad5d61"/>
    <n v="1"/>
    <x v="0"/>
    <n v="4"/>
    <n v="41.22"/>
    <s v="4-6 installments"/>
    <x v="6"/>
  </r>
  <r>
    <s v="b198ccd6b70f2462922861e8c5a571cf"/>
    <n v="1"/>
    <x v="0"/>
    <n v="5"/>
    <n v="501.92"/>
    <s v="4-6 installments"/>
    <x v="0"/>
  </r>
  <r>
    <s v="133a94aa41cab8ad1d4cf02c2636b9cc"/>
    <n v="2"/>
    <x v="2"/>
    <n v="1"/>
    <n v="8.48"/>
    <s v="1 (single)"/>
    <x v="12"/>
  </r>
  <r>
    <s v="48f2d0b950703bfb145b7c3c0641b4bb"/>
    <n v="5"/>
    <x v="2"/>
    <n v="1"/>
    <n v="8.880000000000001"/>
    <s v="1 (single)"/>
    <x v="1"/>
  </r>
  <r>
    <s v="7e8946ff7380632d77de6298460ec652"/>
    <n v="1"/>
    <x v="1"/>
    <n v="1"/>
    <n v="166.17"/>
    <s v="1 (single)"/>
    <x v="7"/>
  </r>
  <r>
    <s v="f5c752a78da14f68db4afacc9d3c61d3"/>
    <n v="1"/>
    <x v="1"/>
    <n v="1"/>
    <n v="74.41"/>
    <s v="1 (single)"/>
    <x v="1"/>
  </r>
  <r>
    <s v="9519371e37eebc065ffca4a20134aed7"/>
    <n v="2"/>
    <x v="2"/>
    <n v="1"/>
    <n v="83.98"/>
    <s v="1 (single)"/>
    <x v="1"/>
  </r>
  <r>
    <s v="9d8eb4197962f028d0a0f9caa37f0402"/>
    <n v="1"/>
    <x v="0"/>
    <n v="3"/>
    <n v="72.70999999999999"/>
    <s v="2-3 installments"/>
    <x v="20"/>
  </r>
  <r>
    <s v="80501e8921c07f421d238fdf268c5ce4"/>
    <n v="1"/>
    <x v="0"/>
    <n v="2"/>
    <n v="27.04"/>
    <s v="2-3 installments"/>
    <x v="4"/>
  </r>
  <r>
    <s v="43488f856ed3fa3e7d3f8228755d383b"/>
    <n v="1"/>
    <x v="0"/>
    <n v="2"/>
    <n v="27.85"/>
    <s v="2-3 installments"/>
    <x v="14"/>
  </r>
  <r>
    <s v="62527ffb0a777fcc82e4796cb9cc3583"/>
    <n v="1"/>
    <x v="0"/>
    <n v="1"/>
    <n v="22.39"/>
    <s v="1 (single)"/>
    <x v="1"/>
  </r>
  <r>
    <s v="b42139457824c80f921388a5655296d0"/>
    <n v="1"/>
    <x v="1"/>
    <n v="1"/>
    <n v="67.53"/>
    <s v="1 (single)"/>
    <x v="14"/>
  </r>
  <r>
    <s v="c0064eb733991511a78ddc2fdba0effe"/>
    <n v="1"/>
    <x v="0"/>
    <n v="2"/>
    <n v="59"/>
    <s v="2-3 installments"/>
    <x v="1"/>
  </r>
  <r>
    <s v="837cfe6109d725950d55450c2121f7ee"/>
    <n v="1"/>
    <x v="0"/>
    <n v="1"/>
    <n v="41.52"/>
    <s v="1 (single)"/>
    <x v="8"/>
  </r>
  <r>
    <s v="a7547df661853b46be845a86e17e525b"/>
    <n v="1"/>
    <x v="0"/>
    <n v="1"/>
    <n v="70.72"/>
    <s v="1 (single)"/>
    <x v="8"/>
  </r>
  <r>
    <s v="33e2db141538ccdafc2be5b0e9691157"/>
    <n v="1"/>
    <x v="1"/>
    <n v="1"/>
    <n v="115.4"/>
    <s v="1 (single)"/>
    <x v="8"/>
  </r>
  <r>
    <s v="b05c8cc769417646081f2cca46eb35a3"/>
    <n v="1"/>
    <x v="0"/>
    <n v="2"/>
    <n v="56.54"/>
    <s v="2-3 installments"/>
    <x v="1"/>
  </r>
  <r>
    <s v="bcdfe27f47e1b9e9cce4d8c2e54566ed"/>
    <n v="1"/>
    <x v="0"/>
    <n v="7"/>
    <n v="158.51"/>
    <s v="7-10 installments"/>
    <x v="1"/>
  </r>
  <r>
    <s v="e4b6c905d44429690681370d35c93c00"/>
    <n v="1"/>
    <x v="0"/>
    <n v="5"/>
    <n v="280.83"/>
    <s v="4-6 installments"/>
    <x v="14"/>
  </r>
  <r>
    <s v="20f218e0289ef7cb82817b837eec01ca"/>
    <n v="1"/>
    <x v="0"/>
    <n v="2"/>
    <n v="101.65"/>
    <s v="2-3 installments"/>
    <x v="0"/>
  </r>
  <r>
    <s v="bc21aafa31286566776854b064ed351a"/>
    <n v="1"/>
    <x v="0"/>
    <n v="1"/>
    <n v="84.66"/>
    <s v="1 (single)"/>
    <x v="8"/>
  </r>
  <r>
    <s v="5d848f3d93a493c1c8955e018240e7ca"/>
    <n v="1"/>
    <x v="0"/>
    <n v="1"/>
    <n v="22.77"/>
    <s v="1 (single)"/>
    <x v="1"/>
  </r>
  <r>
    <s v="6a0bbf8742492e0b34832f585d27b875"/>
    <n v="1"/>
    <x v="0"/>
    <n v="7"/>
    <n v="141.15"/>
    <s v="7-10 installments"/>
    <x v="1"/>
  </r>
  <r>
    <s v="f8d16199418f035ea1dba5f6fc4cdfd3"/>
    <n v="1"/>
    <x v="1"/>
    <n v="1"/>
    <n v="43"/>
    <s v="1 (single)"/>
    <x v="4"/>
  </r>
  <r>
    <s v="8bb932f44e796fe5ea0bb0707157461b"/>
    <n v="1"/>
    <x v="0"/>
    <n v="10"/>
    <n v="306.79"/>
    <s v="7-10 installments"/>
    <x v="12"/>
  </r>
  <r>
    <s v="33b4b136d93aba3984987dc2c213713e"/>
    <n v="1"/>
    <x v="0"/>
    <n v="1"/>
    <n v="259.01"/>
    <s v="1 (single)"/>
    <x v="1"/>
  </r>
  <r>
    <s v="4e50ee5ebc37a770f257082adfbeff18"/>
    <n v="1"/>
    <x v="1"/>
    <n v="1"/>
    <n v="56.61"/>
    <s v="1 (single)"/>
    <x v="12"/>
  </r>
  <r>
    <s v="c72e248317c3bee8d95d20602d8f435c"/>
    <n v="1"/>
    <x v="0"/>
    <n v="1"/>
    <n v="49.03"/>
    <s v="1 (single)"/>
    <x v="14"/>
  </r>
  <r>
    <s v="d5aa77f5eed8acdd598a687ccc27cfa8"/>
    <n v="1"/>
    <x v="0"/>
    <n v="3"/>
    <n v="173.66"/>
    <s v="2-3 installments"/>
    <x v="1"/>
  </r>
  <r>
    <s v="770df021424ca2a0552fb73c4583e2da"/>
    <n v="1"/>
    <x v="1"/>
    <n v="1"/>
    <n v="112.3"/>
    <s v="1 (single)"/>
    <x v="1"/>
  </r>
  <r>
    <s v="eafabcffc7f9fa583030d9cc7210741c"/>
    <n v="1"/>
    <x v="0"/>
    <n v="8"/>
    <n v="107.92"/>
    <s v="7-10 installments"/>
    <x v="8"/>
  </r>
  <r>
    <s v="fdce8dd7bb4b3a3424b42b3dd0e844da"/>
    <n v="1"/>
    <x v="1"/>
    <n v="1"/>
    <n v="152.48"/>
    <s v="1 (single)"/>
    <x v="1"/>
  </r>
  <r>
    <s v="d8b57220afe3f1416bb889cc0e61aa67"/>
    <n v="1"/>
    <x v="0"/>
    <n v="1"/>
    <n v="31.43"/>
    <s v="1 (single)"/>
    <x v="24"/>
  </r>
  <r>
    <s v="6f35836667ade2d13ba10c2b18bfd713"/>
    <n v="1"/>
    <x v="1"/>
    <n v="1"/>
    <n v="228.25"/>
    <s v="1 (single)"/>
    <x v="7"/>
  </r>
  <r>
    <s v="dfaf7d1351211f9eda13848b34364c9f"/>
    <n v="1"/>
    <x v="0"/>
    <n v="4"/>
    <n v="234.46"/>
    <s v="4-6 installments"/>
    <x v="0"/>
  </r>
  <r>
    <s v="d9290c1449b2c21f3c4b9efe267c8173"/>
    <n v="1"/>
    <x v="0"/>
    <n v="1"/>
    <n v="92.20999999999999"/>
    <s v="1 (single)"/>
    <x v="1"/>
  </r>
  <r>
    <s v="ba57c0b9e68de2a41c388368fcf0dbb7"/>
    <n v="1"/>
    <x v="0"/>
    <n v="1"/>
    <n v="106.06"/>
    <s v="1 (single)"/>
    <x v="3"/>
  </r>
  <r>
    <s v="2cdcc5a4a3365e4e73abd4d0774f8636"/>
    <n v="1"/>
    <x v="3"/>
    <n v="1"/>
    <n v="872.74"/>
    <s v="1 (single)"/>
    <x v="0"/>
  </r>
  <r>
    <s v="7298c59b5da4477e170e4559e3f13153"/>
    <n v="1"/>
    <x v="1"/>
    <n v="1"/>
    <n v="38.86"/>
    <s v="1 (single)"/>
    <x v="1"/>
  </r>
  <r>
    <s v="f43fb0871c1cce25de31e9cc5732699f"/>
    <n v="1"/>
    <x v="0"/>
    <n v="1"/>
    <n v="33.99"/>
    <s v="1 (single)"/>
    <x v="1"/>
  </r>
  <r>
    <s v="56dcfb3b5a29fb9edb862287a6c485a0"/>
    <n v="1"/>
    <x v="0"/>
    <n v="8"/>
    <n v="683.0700000000001"/>
    <s v="7-10 installments"/>
    <x v="0"/>
  </r>
  <r>
    <s v="aa60b99fd9b56eaff400d62b362e3bd3"/>
    <n v="2"/>
    <x v="0"/>
    <n v="1"/>
    <n v="15.71"/>
    <s v="1 (single)"/>
    <x v="0"/>
  </r>
  <r>
    <s v="e32a5647b61199db6ed9118d2de5ee5d"/>
    <n v="1"/>
    <x v="0"/>
    <n v="2"/>
    <n v="163.06"/>
    <s v="2-3 installments"/>
    <x v="1"/>
  </r>
  <r>
    <s v="1c9d3054ad510a747ec88979fc23ba1b"/>
    <n v="2"/>
    <x v="2"/>
    <n v="1"/>
    <n v="35.29"/>
    <s v="1 (single)"/>
    <x v="6"/>
  </r>
  <r>
    <s v="6e6ba99ba306b937fc7730f3e06cc1a6"/>
    <n v="1"/>
    <x v="0"/>
    <n v="1"/>
    <n v="28.51"/>
    <s v="1 (single)"/>
    <x v="1"/>
  </r>
  <r>
    <s v="a9ef90b7e8572edf6aa35360c03236e5"/>
    <n v="1"/>
    <x v="3"/>
    <n v="1"/>
    <n v="66.44"/>
    <s v="1 (single)"/>
    <x v="1"/>
  </r>
  <r>
    <s v="e2bdd50123225ac6e08ff517b00fd06c"/>
    <n v="1"/>
    <x v="0"/>
    <n v="4"/>
    <n v="455.49"/>
    <s v="4-6 installments"/>
    <x v="3"/>
  </r>
  <r>
    <s v="3f75bd7be63d165465c46b981942582a"/>
    <n v="1"/>
    <x v="1"/>
    <n v="1"/>
    <n v="234.08"/>
    <s v="1 (single)"/>
    <x v="1"/>
  </r>
  <r>
    <s v="29f5dd847b7db645b7ce75cc49ddb612"/>
    <n v="1"/>
    <x v="0"/>
    <n v="2"/>
    <n v="61.87"/>
    <s v="2-3 installments"/>
    <x v="1"/>
  </r>
  <r>
    <s v="ba6599a593f0007d9c2ccba953adf20a"/>
    <n v="1"/>
    <x v="0"/>
    <n v="1"/>
    <n v="159.71"/>
    <s v="1 (single)"/>
    <x v="1"/>
  </r>
  <r>
    <s v="15b8dab55a580b5e02a06fe73862d60b"/>
    <n v="1"/>
    <x v="0"/>
    <n v="10"/>
    <n v="538.4400000000001"/>
    <s v="7-10 installments"/>
    <x v="9"/>
  </r>
  <r>
    <s v="a01b8c1afb8cc652c7d3b3d069951729"/>
    <n v="1"/>
    <x v="0"/>
    <n v="1"/>
    <n v="55.22"/>
    <s v="1 (single)"/>
    <x v="8"/>
  </r>
  <r>
    <s v="d5d94fa0d1e2f561eb38c08dd582cad8"/>
    <n v="1"/>
    <x v="0"/>
    <n v="1"/>
    <n v="375.16"/>
    <s v="1 (single)"/>
    <x v="7"/>
  </r>
  <r>
    <s v="9f81e8f6c74d99562869844aafbfe0d5"/>
    <n v="1"/>
    <x v="3"/>
    <n v="1"/>
    <n v="221.81"/>
    <s v="1 (single)"/>
    <x v="14"/>
  </r>
  <r>
    <s v="f69fdefb076eab898275116d3af13742"/>
    <n v="1"/>
    <x v="0"/>
    <n v="1"/>
    <n v="38.01"/>
    <s v="1 (single)"/>
    <x v="1"/>
  </r>
  <r>
    <s v="e4d596db544346c4bfb27ed2a0f74c8b"/>
    <n v="1"/>
    <x v="0"/>
    <n v="2"/>
    <n v="137.08"/>
    <s v="2-3 installments"/>
    <x v="1"/>
  </r>
  <r>
    <s v="dba7b6050fd3d402855707a3ca296a21"/>
    <n v="1"/>
    <x v="0"/>
    <n v="6"/>
    <n v="86.53"/>
    <s v="4-6 installments"/>
    <x v="0"/>
  </r>
  <r>
    <s v="d1bf58d8a4537bcae92031dc9506b0d1"/>
    <n v="1"/>
    <x v="1"/>
    <n v="1"/>
    <n v="152.28"/>
    <s v="1 (single)"/>
    <x v="10"/>
  </r>
  <r>
    <s v="51d4a0d3885b80caea38806587b8fd0d"/>
    <n v="1"/>
    <x v="0"/>
    <n v="10"/>
    <n v="284.74"/>
    <s v="7-10 installments"/>
    <x v="20"/>
  </r>
  <r>
    <s v="53f5a7f622d498ff3eeb334b8efa7ae7"/>
    <n v="4"/>
    <x v="2"/>
    <n v="1"/>
    <n v="18.23"/>
    <s v="1 (single)"/>
    <x v="12"/>
  </r>
  <r>
    <s v="b812ed76702a2ef99a79eb6a32e410c7"/>
    <n v="1"/>
    <x v="0"/>
    <n v="4"/>
    <n v="189.6"/>
    <s v="4-6 installments"/>
    <x v="0"/>
  </r>
  <r>
    <s v="d6322bbb41a10c3fe6721b45537106c8"/>
    <n v="1"/>
    <x v="1"/>
    <n v="1"/>
    <n v="64.51000000000001"/>
    <s v="1 (single)"/>
    <x v="12"/>
  </r>
  <r>
    <s v="c1631d116303f21075fc2d55b4c6e7b0"/>
    <n v="1"/>
    <x v="0"/>
    <n v="1"/>
    <n v="54.52"/>
    <s v="1 (single)"/>
    <x v="1"/>
  </r>
  <r>
    <s v="dfe489c4a4bbe366cd2217b8503d206b"/>
    <n v="1"/>
    <x v="0"/>
    <n v="2"/>
    <n v="104.28"/>
    <s v="2-3 installments"/>
    <x v="1"/>
  </r>
  <r>
    <s v="93483f560d46ab6fb3fbf571c59d78dd"/>
    <n v="1"/>
    <x v="0"/>
    <n v="2"/>
    <n v="149.14"/>
    <s v="2-3 installments"/>
    <x v="20"/>
  </r>
  <r>
    <s v="7bed52ae04d24f8dd5725a005681fbfc"/>
    <n v="1"/>
    <x v="1"/>
    <n v="1"/>
    <n v="107.35"/>
    <s v="1 (single)"/>
    <x v="5"/>
  </r>
  <r>
    <s v="09a93e48d7e84fa082320df90b072c7b"/>
    <n v="1"/>
    <x v="1"/>
    <n v="1"/>
    <n v="128.5"/>
    <s v="1 (single)"/>
    <x v="1"/>
  </r>
  <r>
    <s v="797cbe6650a540e0515a523152c7f868"/>
    <n v="1"/>
    <x v="1"/>
    <n v="1"/>
    <n v="237.36"/>
    <s v="1 (single)"/>
    <x v="1"/>
  </r>
  <r>
    <s v="a1154a5da8429ac3461d448de5bc11c9"/>
    <n v="1"/>
    <x v="0"/>
    <n v="5"/>
    <n v="55"/>
    <s v="4-6 installments"/>
    <x v="12"/>
  </r>
  <r>
    <s v="21403027f4ab40334345e1c8626a6a3c"/>
    <n v="1"/>
    <x v="0"/>
    <n v="1"/>
    <n v="66.67"/>
    <s v="1 (single)"/>
    <x v="6"/>
  </r>
  <r>
    <s v="fa464e66c13ab4ea69b7fb3c7888ea0c"/>
    <n v="1"/>
    <x v="1"/>
    <n v="1"/>
    <n v="45"/>
    <s v="1 (single)"/>
    <x v="12"/>
  </r>
  <r>
    <s v="6e63dcc83ec280b72783617737ce886d"/>
    <n v="1"/>
    <x v="0"/>
    <n v="3"/>
    <n v="225.71"/>
    <s v="2-3 installments"/>
    <x v="12"/>
  </r>
  <r>
    <s v="5a0911d70c1f85d3bed0df1bf693a6dd"/>
    <n v="1"/>
    <x v="0"/>
    <n v="2"/>
    <n v="110.13"/>
    <s v="2-3 installments"/>
    <x v="13"/>
  </r>
  <r>
    <s v="a2190a9035b404ef0f2156e0f0f06905"/>
    <n v="1"/>
    <x v="0"/>
    <n v="1"/>
    <n v="92.09999999999999"/>
    <s v="1 (single)"/>
    <x v="12"/>
  </r>
  <r>
    <s v="9c8f72e1a86636d94b7adc52f856f5d9"/>
    <n v="1"/>
    <x v="0"/>
    <n v="2"/>
    <n v="185.84"/>
    <s v="2-3 installments"/>
    <x v="6"/>
  </r>
  <r>
    <s v="5f4de9e1f0e55dc0fd443e5f4b2b362a"/>
    <n v="5"/>
    <x v="2"/>
    <n v="1"/>
    <n v="9.109999999999999"/>
    <s v="1 (single)"/>
    <x v="7"/>
  </r>
  <r>
    <s v="81360270b5d4478eb5fcc0e12f31cee3"/>
    <n v="1"/>
    <x v="0"/>
    <n v="1"/>
    <n v="73.97"/>
    <s v="1 (single)"/>
    <x v="1"/>
  </r>
  <r>
    <s v="064df82a5ad596912cc304c6c72a42bf"/>
    <n v="1"/>
    <x v="0"/>
    <n v="4"/>
    <n v="150.12"/>
    <s v="4-6 installments"/>
    <x v="1"/>
  </r>
  <r>
    <s v="0095790a64527ec83aeaaf99023c050e"/>
    <n v="1"/>
    <x v="0"/>
    <n v="6"/>
    <n v="62.66"/>
    <s v="4-6 installments"/>
    <x v="17"/>
  </r>
  <r>
    <s v="bf593abe2928b23b60cee1ff3471a4dd"/>
    <n v="2"/>
    <x v="2"/>
    <n v="1"/>
    <n v="25.41"/>
    <s v="1 (single)"/>
    <x v="1"/>
  </r>
  <r>
    <s v="907b36ec45e03307bb335fc31304b66d"/>
    <n v="1"/>
    <x v="0"/>
    <n v="3"/>
    <n v="35"/>
    <s v="2-3 installments"/>
    <x v="12"/>
  </r>
  <r>
    <s v="378895a1dc15cc571051e1b1c2e0c27d"/>
    <n v="1"/>
    <x v="0"/>
    <n v="7"/>
    <n v="343.12"/>
    <s v="7-10 installments"/>
    <x v="14"/>
  </r>
  <r>
    <s v="d5c37bf9b766c837b99457b183fbe2e5"/>
    <n v="1"/>
    <x v="1"/>
    <n v="1"/>
    <n v="127.1"/>
    <s v="1 (single)"/>
    <x v="1"/>
  </r>
  <r>
    <s v="045d5f2b9ec233c262c0ba79867e37fb"/>
    <n v="1"/>
    <x v="0"/>
    <n v="10"/>
    <n v="236.97"/>
    <s v="7-10 installments"/>
    <x v="0"/>
  </r>
  <r>
    <s v="acf6e912a8db79e50ddd2fe14628e89c"/>
    <n v="1"/>
    <x v="0"/>
    <n v="1"/>
    <n v="47.02"/>
    <s v="1 (single)"/>
    <x v="1"/>
  </r>
  <r>
    <s v="849e77f9701faf689705a0eb09003764"/>
    <n v="1"/>
    <x v="0"/>
    <n v="1"/>
    <n v="77.75"/>
    <s v="1 (single)"/>
    <x v="14"/>
  </r>
  <r>
    <s v="88cd032b0694e1962f187443cee16c68"/>
    <n v="1"/>
    <x v="0"/>
    <n v="4"/>
    <n v="108"/>
    <s v="4-6 installments"/>
    <x v="4"/>
  </r>
  <r>
    <s v="78c4c41e23fce373ccb74d07aac38c44"/>
    <n v="1"/>
    <x v="1"/>
    <n v="1"/>
    <n v="62.83"/>
    <s v="1 (single)"/>
    <x v="1"/>
  </r>
  <r>
    <s v="9b4b42fc4f3a0ff13e896d031a9723c8"/>
    <n v="1"/>
    <x v="0"/>
    <n v="10"/>
    <n v="108.51"/>
    <s v="7-10 installments"/>
    <x v="1"/>
  </r>
  <r>
    <s v="b017cf1ddd183e5b8bff0e7c7821c75a"/>
    <n v="1"/>
    <x v="0"/>
    <n v="6"/>
    <n v="794.34"/>
    <s v="4-6 installments"/>
    <x v="1"/>
  </r>
  <r>
    <s v="e57564c2c135df8c91da6037bd79e137"/>
    <n v="1"/>
    <x v="0"/>
    <n v="3"/>
    <n v="177.38"/>
    <s v="2-3 installments"/>
    <x v="20"/>
  </r>
  <r>
    <s v="e3e71ae706915dade3d9cbcd7a792a69"/>
    <n v="1"/>
    <x v="0"/>
    <n v="2"/>
    <n v="106.81"/>
    <s v="2-3 installments"/>
    <x v="14"/>
  </r>
  <r>
    <s v="de3fec33d957ed53eb71e2b49fc215c7"/>
    <n v="1"/>
    <x v="0"/>
    <n v="1"/>
    <n v="80.88"/>
    <s v="1 (single)"/>
    <x v="1"/>
  </r>
  <r>
    <s v="5eb24679bfd5e7264d86f28a7b1f46a9"/>
    <n v="1"/>
    <x v="1"/>
    <n v="1"/>
    <n v="73.84999999999999"/>
    <s v="1 (single)"/>
    <x v="1"/>
  </r>
  <r>
    <s v="55d18e6e778d8bbc28aff36ab14104ba"/>
    <n v="1"/>
    <x v="0"/>
    <n v="6"/>
    <n v="61.77"/>
    <s v="4-6 installments"/>
    <x v="1"/>
  </r>
  <r>
    <s v="12fa50e9b3497a5f841d7d38ca388d76"/>
    <n v="1"/>
    <x v="0"/>
    <n v="5"/>
    <n v="156.6"/>
    <s v="4-6 installments"/>
    <x v="1"/>
  </r>
  <r>
    <s v="39ce67c7db740ee02e0c17fc02b0292d"/>
    <n v="1"/>
    <x v="1"/>
    <n v="1"/>
    <n v="132.24"/>
    <s v="1 (single)"/>
    <x v="8"/>
  </r>
  <r>
    <s v="7d38d0b8ab96504f2f2058ac3f01710f"/>
    <n v="1"/>
    <x v="0"/>
    <n v="2"/>
    <n v="172.19"/>
    <s v="2-3 installments"/>
    <x v="0"/>
  </r>
  <r>
    <s v="6e585d7418d756180db763b08c37e372"/>
    <n v="1"/>
    <x v="0"/>
    <n v="2"/>
    <n v="44.99"/>
    <s v="2-3 installments"/>
    <x v="8"/>
  </r>
  <r>
    <s v="9320275e627cc0d374f04e77e1ee2f0e"/>
    <n v="1"/>
    <x v="0"/>
    <n v="2"/>
    <n v="197.95"/>
    <s v="2-3 installments"/>
    <x v="1"/>
  </r>
  <r>
    <s v="f2cf45e30b7281798c16050559433fe9"/>
    <n v="1"/>
    <x v="0"/>
    <n v="1"/>
    <n v="7.19"/>
    <s v="1 (single)"/>
    <x v="4"/>
  </r>
  <r>
    <s v="08c6e1a2fd34f15d601cd3e006378da1"/>
    <n v="1"/>
    <x v="1"/>
    <n v="1"/>
    <n v="43.13"/>
    <s v="1 (single)"/>
    <x v="8"/>
  </r>
  <r>
    <s v="6ac13251ad16b89d0610936bbe6a4d18"/>
    <n v="1"/>
    <x v="0"/>
    <n v="2"/>
    <n v="101.74"/>
    <s v="2-3 installments"/>
    <x v="12"/>
  </r>
  <r>
    <s v="250dcc4b34da378ac9a5f3fac0a67726"/>
    <n v="1"/>
    <x v="0"/>
    <n v="4"/>
    <n v="41.78"/>
    <s v="4-6 installments"/>
    <x v="20"/>
  </r>
  <r>
    <s v="0baaa859b7ff0b4d1f674a1d5c3049f3"/>
    <n v="1"/>
    <x v="0"/>
    <n v="8"/>
    <n v="436.49"/>
    <s v="7-10 installments"/>
    <x v="6"/>
  </r>
  <r>
    <s v="437af138254343c9da834bb2a8eaf540"/>
    <n v="1"/>
    <x v="0"/>
    <n v="2"/>
    <n v="151.42"/>
    <s v="2-3 installments"/>
    <x v="22"/>
  </r>
  <r>
    <s v="0b8e8a083ebc7823271b2618f31eb1bd"/>
    <n v="1"/>
    <x v="0"/>
    <n v="1"/>
    <n v="50.15"/>
    <s v="1 (single)"/>
    <x v="1"/>
  </r>
  <r>
    <s v="b75e305d05101f6e3be82f6a07adf840"/>
    <n v="1"/>
    <x v="0"/>
    <n v="1"/>
    <n v="96.95"/>
    <s v="1 (single)"/>
    <x v="2"/>
  </r>
  <r>
    <s v="5f649cfbd3c5dabddf7f9ada09b90edd"/>
    <n v="1"/>
    <x v="3"/>
    <n v="1"/>
    <n v="72.18000000000001"/>
    <s v="1 (single)"/>
    <x v="12"/>
  </r>
  <r>
    <s v="f47e4063d6bc1a7b8ae44e93faa70fc1"/>
    <n v="1"/>
    <x v="0"/>
    <n v="1"/>
    <n v="145.34"/>
    <s v="1 (single)"/>
    <x v="12"/>
  </r>
  <r>
    <s v="01d80471e02a3ba49c8e1d0abc2c1a64"/>
    <n v="1"/>
    <x v="0"/>
    <n v="9"/>
    <n v="91.23"/>
    <s v="7-10 installments"/>
    <x v="4"/>
  </r>
  <r>
    <s v="d49132be94be94057aadb0fdd665943b"/>
    <n v="1"/>
    <x v="0"/>
    <n v="10"/>
    <n v="1027"/>
    <s v="7-10 installments"/>
    <x v="12"/>
  </r>
  <r>
    <s v="3a6d41a4fe7a8e841b7c8e4b77d4e301"/>
    <n v="1"/>
    <x v="0"/>
    <n v="6"/>
    <n v="69.12"/>
    <s v="4-6 installments"/>
    <x v="3"/>
  </r>
  <r>
    <s v="e6b366b1ca31e3d1a57113196398f8dd"/>
    <n v="2"/>
    <x v="2"/>
    <n v="1"/>
    <n v="50"/>
    <s v="1 (single)"/>
    <x v="1"/>
  </r>
  <r>
    <s v="9e36f21498b2b9e43e2cf7c86fe7e07b"/>
    <n v="1"/>
    <x v="0"/>
    <n v="10"/>
    <n v="507.98"/>
    <s v="7-10 installments"/>
    <x v="10"/>
  </r>
  <r>
    <s v="a6f6b75dad02327bd16a4d391963c579"/>
    <n v="1"/>
    <x v="0"/>
    <n v="1"/>
    <n v="42.26"/>
    <s v="1 (single)"/>
    <x v="0"/>
  </r>
  <r>
    <s v="48e7963f79e6edc66ff1730ab512fce0"/>
    <n v="1"/>
    <x v="0"/>
    <n v="10"/>
    <n v="748.27"/>
    <s v="7-10 installments"/>
    <x v="1"/>
  </r>
  <r>
    <s v="9b1a8e953b41b6ac01cf5068dfb53138"/>
    <n v="1"/>
    <x v="0"/>
    <n v="3"/>
    <n v="62.37"/>
    <s v="2-3 installments"/>
    <x v="1"/>
  </r>
  <r>
    <s v="6c8221844e21df82eaa09b45f2ca47b7"/>
    <n v="1"/>
    <x v="0"/>
    <n v="2"/>
    <n v="66.67"/>
    <s v="2-3 installments"/>
    <x v="12"/>
  </r>
  <r>
    <s v="83f55f5d7e22a8596055a21842312edc"/>
    <n v="1"/>
    <x v="1"/>
    <n v="1"/>
    <n v="103.63"/>
    <s v="1 (single)"/>
    <x v="0"/>
  </r>
  <r>
    <s v="828e12bc152ea9891e8941d4530326fd"/>
    <n v="1"/>
    <x v="0"/>
    <n v="5"/>
    <n v="55.01"/>
    <s v="4-6 installments"/>
    <x v="12"/>
  </r>
  <r>
    <s v="f14a4d4319ffc65a920a962e0532907d"/>
    <n v="1"/>
    <x v="0"/>
    <n v="1"/>
    <n v="68.27"/>
    <s v="1 (single)"/>
    <x v="12"/>
  </r>
  <r>
    <s v="2d7bf1651f60d1ac9e1be74a075ce01f"/>
    <n v="1"/>
    <x v="0"/>
    <n v="2"/>
    <n v="126.76"/>
    <s v="2-3 installments"/>
    <x v="8"/>
  </r>
  <r>
    <s v="970faa2fc574e975f2badf8b2783c112"/>
    <n v="1"/>
    <x v="0"/>
    <n v="1"/>
    <n v="102.64"/>
    <s v="1 (single)"/>
    <x v="1"/>
  </r>
  <r>
    <s v="f0950a8d82cf4cec34b8eab654139dad"/>
    <n v="1"/>
    <x v="0"/>
    <n v="1"/>
    <n v="29.47"/>
    <s v="1 (single)"/>
    <x v="0"/>
  </r>
  <r>
    <s v="016e4acfc34b9f2abc69795f47c92f0e"/>
    <n v="1"/>
    <x v="0"/>
    <n v="1"/>
    <n v="52.78"/>
    <s v="1 (single)"/>
    <x v="1"/>
  </r>
  <r>
    <s v="6f2241a169e16e47cdbe68ce9d8c5865"/>
    <n v="1"/>
    <x v="0"/>
    <n v="5"/>
    <n v="77.56999999999999"/>
    <s v="4-6 installments"/>
    <x v="12"/>
  </r>
  <r>
    <s v="c07532b3d125445e52b55819958090b3"/>
    <n v="1"/>
    <x v="0"/>
    <n v="4"/>
    <n v="116.8"/>
    <s v="4-6 installments"/>
    <x v="4"/>
  </r>
  <r>
    <s v="69b0be01136104a7de9c37d9f0a69c32"/>
    <n v="1"/>
    <x v="0"/>
    <n v="1"/>
    <n v="52.47"/>
    <s v="1 (single)"/>
    <x v="1"/>
  </r>
  <r>
    <s v="328d856c33d24e8aac1b90367ae7cd3a"/>
    <n v="1"/>
    <x v="0"/>
    <n v="4"/>
    <n v="77.90000000000001"/>
    <s v="4-6 installments"/>
    <x v="19"/>
  </r>
  <r>
    <s v="fdbe86571218c28f0e4259b726b1bd0b"/>
    <n v="1"/>
    <x v="0"/>
    <n v="1"/>
    <n v="61.71"/>
    <s v="1 (single)"/>
    <x v="0"/>
  </r>
  <r>
    <s v="212ce4538533ab322ea417619c2f627d"/>
    <n v="1"/>
    <x v="0"/>
    <n v="3"/>
    <n v="148.06"/>
    <s v="2-3 installments"/>
    <x v="12"/>
  </r>
  <r>
    <s v="be0aa376bf962730ff1c95bd96db95c7"/>
    <n v="1"/>
    <x v="0"/>
    <n v="1"/>
    <n v="71.39"/>
    <s v="1 (single)"/>
    <x v="1"/>
  </r>
  <r>
    <s v="dc75b1010fd4556e765a7a5bd7d2acb1"/>
    <n v="1"/>
    <x v="1"/>
    <n v="1"/>
    <n v="364.1"/>
    <s v="1 (single)"/>
    <x v="1"/>
  </r>
  <r>
    <s v="7f40591eeef659da2bc93d2735fa9476"/>
    <n v="1"/>
    <x v="0"/>
    <n v="1"/>
    <n v="108.56"/>
    <s v="1 (single)"/>
    <x v="1"/>
  </r>
  <r>
    <s v="f8c9df743a18aeeedd550486dbe39689"/>
    <n v="1"/>
    <x v="0"/>
    <n v="6"/>
    <n v="61.48"/>
    <s v="4-6 installments"/>
    <x v="20"/>
  </r>
  <r>
    <s v="8f4af0beb1760e835b5a30e97e8920f5"/>
    <n v="1"/>
    <x v="0"/>
    <n v="1"/>
    <n v="27.07"/>
    <s v="1 (single)"/>
    <x v="4"/>
  </r>
  <r>
    <s v="4bcbcf602dabf7e71c109b2590ff3209"/>
    <n v="1"/>
    <x v="0"/>
    <n v="8"/>
    <n v="167.31"/>
    <s v="7-10 installments"/>
    <x v="12"/>
  </r>
  <r>
    <s v="3689526fafad22de181f6e9230bb4d49"/>
    <n v="1"/>
    <x v="0"/>
    <n v="7"/>
    <n v="70.06"/>
    <s v="7-10 installments"/>
    <x v="20"/>
  </r>
  <r>
    <s v="f6b737b2892803a060990f8483c2f014"/>
    <n v="1"/>
    <x v="1"/>
    <n v="1"/>
    <n v="86.15000000000001"/>
    <s v="1 (single)"/>
    <x v="12"/>
  </r>
  <r>
    <s v="413161628976daea9b5a74b5f93fe767"/>
    <n v="1"/>
    <x v="0"/>
    <n v="4"/>
    <n v="202.16"/>
    <s v="4-6 installments"/>
    <x v="1"/>
  </r>
  <r>
    <s v="9d6127ca58b32bb6c99618d9a034d216"/>
    <n v="1"/>
    <x v="0"/>
    <n v="7"/>
    <n v="165.37"/>
    <s v="7-10 installments"/>
    <x v="22"/>
  </r>
  <r>
    <s v="536ed688b4241b1de09816d56b845537"/>
    <n v="1"/>
    <x v="1"/>
    <n v="1"/>
    <n v="122.17"/>
    <s v="1 (single)"/>
    <x v="1"/>
  </r>
  <r>
    <s v="556d7ec009cdd5ae19dad069c808ad9c"/>
    <n v="1"/>
    <x v="1"/>
    <n v="1"/>
    <n v="168.03"/>
    <s v="1 (single)"/>
    <x v="1"/>
  </r>
  <r>
    <s v="da051f6d0cd445a2e8bbdcc9e8e189e7"/>
    <n v="1"/>
    <x v="1"/>
    <n v="1"/>
    <n v="115.94"/>
    <s v="1 (single)"/>
    <x v="12"/>
  </r>
  <r>
    <s v="079f16689c29acb6cab92978e6af2137"/>
    <n v="1"/>
    <x v="0"/>
    <n v="1"/>
    <n v="69.90000000000001"/>
    <s v="1 (single)"/>
    <x v="4"/>
  </r>
  <r>
    <s v="f4309c5ccc24874aba5de216dc1616f0"/>
    <n v="1"/>
    <x v="0"/>
    <n v="2"/>
    <n v="46.11"/>
    <s v="2-3 installments"/>
    <x v="0"/>
  </r>
  <r>
    <s v="b1e54b4e95f856a38246ab5a53b59dbc"/>
    <n v="1"/>
    <x v="0"/>
    <n v="4"/>
    <n v="210.29"/>
    <s v="4-6 installments"/>
    <x v="20"/>
  </r>
  <r>
    <s v="a077228a07e8b9b735ffd87f50d423e1"/>
    <n v="1"/>
    <x v="0"/>
    <n v="2"/>
    <n v="22.77"/>
    <s v="2-3 installments"/>
    <x v="1"/>
  </r>
  <r>
    <s v="1a3ccc1695931b2cb7a95065e0c81e4b"/>
    <n v="1"/>
    <x v="1"/>
    <n v="1"/>
    <n v="156.46"/>
    <s v="1 (single)"/>
    <x v="4"/>
  </r>
  <r>
    <s v="d0714b92348bdff5af0cabf84ae6c2c0"/>
    <n v="1"/>
    <x v="0"/>
    <n v="4"/>
    <n v="187.24"/>
    <s v="4-6 installments"/>
    <x v="8"/>
  </r>
  <r>
    <s v="ef62be15e919755500885ea4b14c86c1"/>
    <n v="1"/>
    <x v="0"/>
    <n v="1"/>
    <n v="88.22"/>
    <s v="1 (single)"/>
    <x v="1"/>
  </r>
  <r>
    <s v="89d32b64af005178b318f76cd60f2c3c"/>
    <n v="1"/>
    <x v="0"/>
    <n v="4"/>
    <n v="104.11"/>
    <s v="4-6 installments"/>
    <x v="1"/>
  </r>
  <r>
    <s v="9d9b9f1853aa3afd7906d3c011c49775"/>
    <n v="1"/>
    <x v="0"/>
    <n v="3"/>
    <n v="107.78"/>
    <s v="2-3 installments"/>
    <x v="12"/>
  </r>
  <r>
    <s v="09a83ffe176e7f00f3b93584ee9fb07c"/>
    <n v="1"/>
    <x v="0"/>
    <n v="8"/>
    <n v="339.88"/>
    <s v="7-10 installments"/>
    <x v="1"/>
  </r>
  <r>
    <s v="d436f5387d49c35277311bac09fd7d03"/>
    <n v="1"/>
    <x v="1"/>
    <n v="1"/>
    <n v="163.9"/>
    <s v="1 (single)"/>
    <x v="1"/>
  </r>
  <r>
    <s v="f655ae6fff7b523b34ac845cd918b87f"/>
    <n v="1"/>
    <x v="1"/>
    <n v="1"/>
    <n v="165.4"/>
    <s v="1 (single)"/>
    <x v="14"/>
  </r>
  <r>
    <s v="b06c3d4fae307a68fd3a91b94e4fe030"/>
    <n v="1"/>
    <x v="0"/>
    <n v="4"/>
    <n v="71.04000000000001"/>
    <s v="4-6 installments"/>
    <x v="6"/>
  </r>
  <r>
    <s v="42f588ddba9adc3d28e2f48face444fc"/>
    <n v="1"/>
    <x v="0"/>
    <n v="5"/>
    <n v="144.82"/>
    <s v="4-6 installments"/>
    <x v="1"/>
  </r>
  <r>
    <s v="a3881d763588c17dc4e258628e6951fb"/>
    <n v="1"/>
    <x v="0"/>
    <n v="3"/>
    <n v="321.34"/>
    <s v="2-3 installments"/>
    <x v="1"/>
  </r>
  <r>
    <s v="53712f2beff3a9f5bc14e79f68023ba7"/>
    <n v="1"/>
    <x v="0"/>
    <n v="1"/>
    <n v="34.23"/>
    <s v="1 (single)"/>
    <x v="12"/>
  </r>
  <r>
    <s v="b2bcc44cd738d425393e6268c29f096d"/>
    <n v="1"/>
    <x v="1"/>
    <n v="1"/>
    <n v="39.59"/>
    <s v="1 (single)"/>
    <x v="0"/>
  </r>
  <r>
    <s v="d1158619ad4cc6e0de905250f28ade12"/>
    <n v="1"/>
    <x v="0"/>
    <n v="4"/>
    <n v="128.08"/>
    <s v="4-6 installments"/>
    <x v="18"/>
  </r>
  <r>
    <s v="ebb2508786c36ac5d029c3a1d94357e6"/>
    <n v="1"/>
    <x v="1"/>
    <n v="1"/>
    <n v="228.88"/>
    <s v="1 (single)"/>
    <x v="8"/>
  </r>
  <r>
    <s v="7afae2eaa778fded3e2b0af2256d0f7f"/>
    <n v="1"/>
    <x v="0"/>
    <n v="1"/>
    <n v="47.1"/>
    <s v="1 (single)"/>
    <x v="3"/>
  </r>
  <r>
    <s v="769d812b1dd036eb0a69578537ff5320"/>
    <n v="1"/>
    <x v="0"/>
    <n v="1"/>
    <n v="92.68000000000001"/>
    <s v="1 (single)"/>
    <x v="1"/>
  </r>
  <r>
    <s v="2cba3cbb6058bc3efbf3531e9dcafeb5"/>
    <n v="1"/>
    <x v="0"/>
    <n v="8"/>
    <n v="199"/>
    <s v="7-10 installments"/>
    <x v="3"/>
  </r>
  <r>
    <s v="9f7b080a95ae234fcd5614181167f158"/>
    <n v="1"/>
    <x v="0"/>
    <n v="2"/>
    <n v="56.1"/>
    <s v="2-3 installments"/>
    <x v="1"/>
  </r>
  <r>
    <s v="780fe22baa36991bdbb1559f5b549596"/>
    <n v="1"/>
    <x v="0"/>
    <n v="5"/>
    <n v="52.51"/>
    <s v="4-6 installments"/>
    <x v="0"/>
  </r>
  <r>
    <s v="1e6add8e062fefaf389db3e1006dde0c"/>
    <n v="1"/>
    <x v="0"/>
    <n v="2"/>
    <n v="143.32"/>
    <s v="2-3 installments"/>
    <x v="1"/>
  </r>
  <r>
    <s v="609d36dbce43c3ba5232f83d58381f00"/>
    <n v="1"/>
    <x v="0"/>
    <n v="1"/>
    <n v="243.23"/>
    <s v="1 (single)"/>
    <x v="17"/>
  </r>
  <r>
    <s v="2aad3ba5eaa0bcda42cc8fec92d395a3"/>
    <n v="1"/>
    <x v="0"/>
    <n v="6"/>
    <n v="128.02"/>
    <s v="4-6 installments"/>
    <x v="6"/>
  </r>
  <r>
    <s v="74131c82f1f2851457118d475695b53e"/>
    <n v="1"/>
    <x v="1"/>
    <n v="1"/>
    <n v="22.75"/>
    <s v="1 (single)"/>
    <x v="1"/>
  </r>
  <r>
    <s v="2d88faf08d61205e21df03548b98d88b"/>
    <n v="1"/>
    <x v="0"/>
    <n v="1"/>
    <n v="70.81"/>
    <s v="1 (single)"/>
    <x v="19"/>
  </r>
  <r>
    <s v="7c05cc46380212da89ef95678210500e"/>
    <n v="2"/>
    <x v="2"/>
    <n v="1"/>
    <n v="17.51"/>
    <s v="1 (single)"/>
    <x v="3"/>
  </r>
  <r>
    <s v="d01e92ec32f1236c8807d60c3f01a4cc"/>
    <n v="1"/>
    <x v="0"/>
    <n v="1"/>
    <n v="89.91"/>
    <s v="1 (single)"/>
    <x v="1"/>
  </r>
  <r>
    <s v="5a4d230b7d52ada193b2d49bb339374c"/>
    <n v="1"/>
    <x v="2"/>
    <n v="1"/>
    <n v="32.69"/>
    <s v="1 (single)"/>
    <x v="1"/>
  </r>
  <r>
    <s v="a472cc850b21b27f04a2b80546d3910e"/>
    <n v="1"/>
    <x v="0"/>
    <n v="1"/>
    <n v="38.38"/>
    <s v="1 (single)"/>
    <x v="1"/>
  </r>
  <r>
    <s v="c4c4d6af87a38d11687de496459bb99b"/>
    <n v="1"/>
    <x v="0"/>
    <n v="3"/>
    <n v="118.27"/>
    <s v="2-3 installments"/>
    <x v="12"/>
  </r>
  <r>
    <s v="4bfccd93522d928f8732e455310da85b"/>
    <n v="1"/>
    <x v="2"/>
    <n v="1"/>
    <n v="20.28"/>
    <s v="1 (single)"/>
    <x v="1"/>
  </r>
  <r>
    <s v="8fabd912f4e4dd0372ada8ca6633a738"/>
    <n v="1"/>
    <x v="0"/>
    <n v="1"/>
    <n v="36.22"/>
    <s v="1 (single)"/>
    <x v="3"/>
  </r>
  <r>
    <s v="4fc279d715281e5ccd53567d959643ea"/>
    <n v="1"/>
    <x v="0"/>
    <n v="4"/>
    <n v="103.93"/>
    <s v="4-6 installments"/>
    <x v="1"/>
  </r>
  <r>
    <s v="fa8cbd21c8617a2e568d5e448d8216bb"/>
    <n v="1"/>
    <x v="1"/>
    <n v="1"/>
    <n v="60.1"/>
    <s v="1 (single)"/>
    <x v="0"/>
  </r>
  <r>
    <s v="03ad48120321b06697272dfa53deff2b"/>
    <n v="1"/>
    <x v="0"/>
    <n v="4"/>
    <n v="91.03"/>
    <s v="4-6 installments"/>
    <x v="1"/>
  </r>
  <r>
    <s v="5e55906e7304b26321bddd2cc7c89680"/>
    <n v="1"/>
    <x v="0"/>
    <n v="2"/>
    <n v="175.6"/>
    <s v="2-3 installments"/>
    <x v="9"/>
  </r>
  <r>
    <s v="a1ad76f125118edcc2ba7035e9a59c7c"/>
    <n v="1"/>
    <x v="0"/>
    <n v="1"/>
    <n v="269.4"/>
    <s v="1 (single)"/>
    <x v="0"/>
  </r>
  <r>
    <s v="80cd254ae5eface5556a1e1e826936b9"/>
    <n v="1"/>
    <x v="1"/>
    <n v="1"/>
    <n v="217.67"/>
    <s v="1 (single)"/>
    <x v="9"/>
  </r>
  <r>
    <s v="77e30dea9bbb161e9d91918418f4aafa"/>
    <n v="1"/>
    <x v="0"/>
    <n v="3"/>
    <n v="77.7"/>
    <s v="2-3 installments"/>
    <x v="6"/>
  </r>
  <r>
    <s v="d43f8d7052d9022a8fe3a804942298ce"/>
    <n v="1"/>
    <x v="0"/>
    <n v="2"/>
    <n v="152.16"/>
    <s v="2-3 installments"/>
    <x v="0"/>
  </r>
  <r>
    <s v="4efcdd53498c7239ee47b4a8d8a01b37"/>
    <n v="1"/>
    <x v="1"/>
    <n v="1"/>
    <n v="44.23"/>
    <s v="1 (single)"/>
    <x v="8"/>
  </r>
  <r>
    <s v="de09e6c4676182436c36ae4f25bd78bc"/>
    <n v="1"/>
    <x v="0"/>
    <n v="1"/>
    <n v="53.62"/>
    <s v="1 (single)"/>
    <x v="14"/>
  </r>
  <r>
    <s v="2f7427d25f9d7b23677de76f04079e0e"/>
    <n v="1"/>
    <x v="0"/>
    <n v="1"/>
    <n v="28.08"/>
    <s v="1 (single)"/>
    <x v="0"/>
  </r>
  <r>
    <s v="9b045cde06f6adb6f6187e2119c89869"/>
    <n v="1"/>
    <x v="0"/>
    <n v="3"/>
    <n v="381.53"/>
    <s v="2-3 installments"/>
    <x v="4"/>
  </r>
  <r>
    <s v="6c145f7b5ab27b741ba7b277df44237e"/>
    <n v="1"/>
    <x v="0"/>
    <n v="1"/>
    <n v="48.78"/>
    <s v="1 (single)"/>
    <x v="1"/>
  </r>
  <r>
    <s v="e9a08885cc40da402fb893c56e9d27ae"/>
    <n v="1"/>
    <x v="0"/>
    <n v="6"/>
    <n v="308.42"/>
    <s v="4-6 installments"/>
    <x v="0"/>
  </r>
  <r>
    <s v="f9d9c91f3bc0804469f897454dcf2a78"/>
    <n v="1"/>
    <x v="0"/>
    <n v="5"/>
    <n v="180.58"/>
    <s v="4-6 installments"/>
    <x v="1"/>
  </r>
  <r>
    <s v="aff48f2bfd2432bf92264b9308c424c3"/>
    <n v="1"/>
    <x v="0"/>
    <n v="10"/>
    <n v="309.99"/>
    <s v="7-10 installments"/>
    <x v="1"/>
  </r>
  <r>
    <s v="3275a8f39d7083740fdceb655f9220a2"/>
    <n v="2"/>
    <x v="2"/>
    <n v="1"/>
    <n v="9.02"/>
    <s v="1 (single)"/>
    <x v="12"/>
  </r>
  <r>
    <s v="60323d5d6b118bf317d7bd5ac0dc9fae"/>
    <n v="1"/>
    <x v="0"/>
    <n v="6"/>
    <n v="69.18000000000001"/>
    <s v="4-6 installments"/>
    <x v="20"/>
  </r>
  <r>
    <s v="08f6cddc0499702a4dbbd26f2b04b986"/>
    <n v="1"/>
    <x v="1"/>
    <n v="1"/>
    <n v="193.02"/>
    <s v="1 (single)"/>
    <x v="0"/>
  </r>
  <r>
    <s v="141ad0192cfa16174e4fd0a1a7e7ba4a"/>
    <n v="1"/>
    <x v="0"/>
    <n v="3"/>
    <n v="104.08"/>
    <s v="2-3 installments"/>
    <x v="1"/>
  </r>
  <r>
    <s v="cd746a0e172f3aac198180760cc21a8e"/>
    <n v="1"/>
    <x v="0"/>
    <n v="10"/>
    <n v="150.04"/>
    <s v="7-10 installments"/>
    <x v="1"/>
  </r>
  <r>
    <s v="94ca38619d7e64f94facac403a99682d"/>
    <n v="1"/>
    <x v="0"/>
    <n v="8"/>
    <n v="157.86"/>
    <s v="7-10 installments"/>
    <x v="1"/>
  </r>
  <r>
    <s v="2abaeadd36049815bac47f33e2ad3789"/>
    <n v="1"/>
    <x v="0"/>
    <n v="4"/>
    <n v="49.42"/>
    <s v="4-6 installments"/>
    <x v="1"/>
  </r>
  <r>
    <s v="7326b80e8032981dd916354e7030923b"/>
    <n v="1"/>
    <x v="0"/>
    <n v="1"/>
    <n v="138.96"/>
    <s v="1 (single)"/>
    <x v="16"/>
  </r>
  <r>
    <s v="efe2108824219f6b3a7e54ef457bc91d"/>
    <n v="1"/>
    <x v="0"/>
    <n v="2"/>
    <n v="67.29000000000001"/>
    <s v="2-3 installments"/>
    <x v="1"/>
  </r>
  <r>
    <s v="19fbc3165fe906b098d02a6bc25d5318"/>
    <n v="1"/>
    <x v="0"/>
    <n v="3"/>
    <n v="471.35"/>
    <s v="2-3 installments"/>
    <x v="4"/>
  </r>
  <r>
    <s v="fe716cfce373a25b4ceadf7e5d410b0c"/>
    <n v="2"/>
    <x v="2"/>
    <n v="1"/>
    <n v="25.05"/>
    <s v="1 (single)"/>
    <x v="6"/>
  </r>
  <r>
    <s v="e3ca9704b9f6ef0eb0c40f669da0d873"/>
    <n v="1"/>
    <x v="0"/>
    <n v="3"/>
    <n v="85.98999999999999"/>
    <s v="2-3 installments"/>
    <x v="8"/>
  </r>
  <r>
    <s v="c8bcd3489cda84aa42f0605a7a25ad2e"/>
    <n v="1"/>
    <x v="1"/>
    <n v="1"/>
    <n v="375.3"/>
    <s v="1 (single)"/>
    <x v="0"/>
  </r>
  <r>
    <s v="af4b4e5e7cc290c42e0935df9ff3479c"/>
    <n v="1"/>
    <x v="0"/>
    <n v="2"/>
    <n v="149.77"/>
    <s v="2-3 installments"/>
    <x v="4"/>
  </r>
  <r>
    <s v="a0afddbc8d20cd503b16d30779bb1c04"/>
    <n v="1"/>
    <x v="0"/>
    <n v="2"/>
    <n v="256.5"/>
    <s v="2-3 installments"/>
    <x v="1"/>
  </r>
  <r>
    <s v="506905ea049bb2c4d984a023b70a3035"/>
    <n v="1"/>
    <x v="0"/>
    <n v="2"/>
    <n v="56.01"/>
    <s v="2-3 installments"/>
    <x v="4"/>
  </r>
  <r>
    <s v="7b138921061fdd90eace63dea3d27475"/>
    <n v="1"/>
    <x v="1"/>
    <n v="1"/>
    <n v="35"/>
    <s v="1 (single)"/>
    <x v="16"/>
  </r>
  <r>
    <s v="60fc7ade1e92f28d610e6e529997e56c"/>
    <n v="1"/>
    <x v="0"/>
    <n v="5"/>
    <n v="238.11"/>
    <s v="4-6 installments"/>
    <x v="1"/>
  </r>
  <r>
    <s v="0918b01313c67da779fa4b5356537024"/>
    <n v="1"/>
    <x v="0"/>
    <n v="8"/>
    <n v="673.25"/>
    <s v="7-10 installments"/>
    <x v="2"/>
  </r>
  <r>
    <s v="fb7688c98b85305cf636fb26b2804186"/>
    <n v="1"/>
    <x v="0"/>
    <n v="1"/>
    <n v="6.25"/>
    <s v="1 (single)"/>
    <x v="0"/>
  </r>
  <r>
    <s v="bb5b7c37dba6e2ce0122da77dc538ab3"/>
    <n v="1"/>
    <x v="1"/>
    <n v="1"/>
    <n v="160.84"/>
    <s v="1 (single)"/>
    <x v="4"/>
  </r>
  <r>
    <s v="22f3a2b22f414d974640db425514794d"/>
    <n v="1"/>
    <x v="0"/>
    <n v="1"/>
    <n v="82.39"/>
    <s v="1 (single)"/>
    <x v="20"/>
  </r>
  <r>
    <s v="85f1556f734e21409383816d518c8101"/>
    <n v="1"/>
    <x v="1"/>
    <n v="1"/>
    <n v="117.16"/>
    <s v="1 (single)"/>
    <x v="20"/>
  </r>
  <r>
    <s v="d54365a56c5a4a3addc1eed046256f96"/>
    <n v="1"/>
    <x v="0"/>
    <n v="10"/>
    <n v="318.79"/>
    <s v="7-10 installments"/>
    <x v="0"/>
  </r>
  <r>
    <s v="3de2c21eb663e9fe58493944d4e5f8b0"/>
    <n v="1"/>
    <x v="0"/>
    <n v="7"/>
    <n v="382.43"/>
    <s v="7-10 installments"/>
    <x v="1"/>
  </r>
  <r>
    <s v="a57ec1ab15e32bbd96dc388716a9193d"/>
    <n v="1"/>
    <x v="0"/>
    <n v="3"/>
    <n v="96.65000000000001"/>
    <s v="2-3 installments"/>
    <x v="4"/>
  </r>
  <r>
    <s v="587c997793ef2282aaf36ab59a074574"/>
    <n v="1"/>
    <x v="0"/>
    <n v="7"/>
    <n v="161.48"/>
    <s v="7-10 installments"/>
    <x v="1"/>
  </r>
  <r>
    <s v="eb96e626e9e03230dd582597da1a68ff"/>
    <n v="1"/>
    <x v="1"/>
    <n v="1"/>
    <n v="58.82"/>
    <s v="1 (single)"/>
    <x v="0"/>
  </r>
  <r>
    <s v="5b49cb2d5b6c3ec3583118c9601ff6a4"/>
    <n v="1"/>
    <x v="0"/>
    <n v="4"/>
    <n v="183.38"/>
    <s v="4-6 installments"/>
    <x v="1"/>
  </r>
  <r>
    <s v="764784b2e19d54da239286b0757f222c"/>
    <n v="1"/>
    <x v="0"/>
    <n v="5"/>
    <n v="148.94"/>
    <s v="4-6 installments"/>
    <x v="14"/>
  </r>
  <r>
    <s v="30b66faf9517facb67ba9b710f0b9628"/>
    <n v="2"/>
    <x v="2"/>
    <n v="1"/>
    <n v="25"/>
    <s v="1 (single)"/>
    <x v="20"/>
  </r>
  <r>
    <s v="ccb48770165d34335e1d156d6d2c6ec7"/>
    <n v="1"/>
    <x v="0"/>
    <n v="2"/>
    <n v="82.73"/>
    <s v="2-3 installments"/>
    <x v="17"/>
  </r>
  <r>
    <s v="cf9e752831e5469f8efc0746767235f2"/>
    <n v="1"/>
    <x v="0"/>
    <n v="3"/>
    <n v="239.42"/>
    <s v="2-3 installments"/>
    <x v="0"/>
  </r>
  <r>
    <s v="26e05207defbabc549b477ecdd135e06"/>
    <n v="1"/>
    <x v="0"/>
    <n v="3"/>
    <n v="100.7"/>
    <s v="2-3 installments"/>
    <x v="14"/>
  </r>
  <r>
    <s v="132ab6f8e1c86c21b064ee8832129bb1"/>
    <n v="1"/>
    <x v="1"/>
    <n v="1"/>
    <n v="193.98"/>
    <s v="1 (single)"/>
    <x v="8"/>
  </r>
  <r>
    <s v="bdbe430ba78a7cff2db4ac139372d5b5"/>
    <n v="1"/>
    <x v="0"/>
    <n v="7"/>
    <n v="72.14"/>
    <s v="7-10 installments"/>
    <x v="12"/>
  </r>
  <r>
    <s v="9cdcfc512d810430e601a06d02c4548b"/>
    <n v="1"/>
    <x v="0"/>
    <n v="1"/>
    <n v="47.34"/>
    <s v="1 (single)"/>
    <x v="1"/>
  </r>
  <r>
    <s v="87c883900b2dc61189bb316c6c00250d"/>
    <n v="1"/>
    <x v="0"/>
    <n v="3"/>
    <n v="203.18"/>
    <s v="2-3 installments"/>
    <x v="0"/>
  </r>
  <r>
    <s v="fa4c0ad484374bf0485f99f6a57255a5"/>
    <n v="1"/>
    <x v="0"/>
    <n v="4"/>
    <n v="125.52"/>
    <s v="4-6 installments"/>
    <x v="8"/>
  </r>
  <r>
    <s v="030c39b681ff2f80d984e9190524a029"/>
    <n v="1"/>
    <x v="0"/>
    <n v="6"/>
    <n v="64.03"/>
    <s v="4-6 installments"/>
    <x v="1"/>
  </r>
  <r>
    <s v="2de064f9aae25ba56e286d80d512155b"/>
    <n v="1"/>
    <x v="1"/>
    <n v="1"/>
    <n v="67.13"/>
    <s v="1 (single)"/>
    <x v="4"/>
  </r>
  <r>
    <s v="cf824bfb7be97ddda09945f306ce0efb"/>
    <n v="1"/>
    <x v="0"/>
    <n v="5"/>
    <n v="227.27"/>
    <s v="4-6 installments"/>
    <x v="0"/>
  </r>
  <r>
    <s v="ff98857a36b901baaa0dc19c6fcf65fe"/>
    <n v="1"/>
    <x v="0"/>
    <n v="2"/>
    <n v="55.62"/>
    <s v="2-3 installments"/>
    <x v="12"/>
  </r>
  <r>
    <s v="5e5e4681bb7d9d823fcbe2a440e5c0aa"/>
    <n v="1"/>
    <x v="0"/>
    <n v="1"/>
    <n v="55.28"/>
    <s v="1 (single)"/>
    <x v="16"/>
  </r>
  <r>
    <s v="a038858b0a27929bcb1da0884afea304"/>
    <n v="1"/>
    <x v="0"/>
    <n v="3"/>
    <n v="99.65000000000001"/>
    <s v="2-3 installments"/>
    <x v="0"/>
  </r>
  <r>
    <s v="3810643193a6df6844afe68e876bae6f"/>
    <n v="1"/>
    <x v="1"/>
    <n v="1"/>
    <n v="53.07"/>
    <s v="1 (single)"/>
    <x v="1"/>
  </r>
  <r>
    <s v="6f21315112f543e3009995c7d0391473"/>
    <n v="1"/>
    <x v="0"/>
    <n v="2"/>
    <n v="152.66"/>
    <s v="2-3 installments"/>
    <x v="8"/>
  </r>
  <r>
    <s v="3bb3f7783f2e72ad6c1baacfdc807994"/>
    <n v="1"/>
    <x v="0"/>
    <n v="2"/>
    <n v="70.92"/>
    <s v="2-3 installments"/>
    <x v="1"/>
  </r>
  <r>
    <s v="bf2b54be17b7da2c70dc289ff2ee16a9"/>
    <n v="1"/>
    <x v="0"/>
    <n v="2"/>
    <n v="127.08"/>
    <s v="2-3 installments"/>
    <x v="1"/>
  </r>
  <r>
    <s v="739e19153280cbc1a87c1a84be1ec4f6"/>
    <n v="1"/>
    <x v="0"/>
    <n v="2"/>
    <n v="59.84"/>
    <s v="2-3 installments"/>
    <x v="1"/>
  </r>
  <r>
    <s v="bab8a3c77d39678185f390e2317418dd"/>
    <n v="1"/>
    <x v="0"/>
    <n v="1"/>
    <n v="89.11"/>
    <s v="1 (single)"/>
    <x v="0"/>
  </r>
  <r>
    <s v="6e6242aabab7596add1baa594d4e7208"/>
    <n v="1"/>
    <x v="0"/>
    <n v="10"/>
    <n v="105.26"/>
    <s v="7-10 installments"/>
    <x v="12"/>
  </r>
  <r>
    <s v="811572abbc7e74051f65e2d072f1b86a"/>
    <n v="1"/>
    <x v="0"/>
    <n v="6"/>
    <n v="69"/>
    <s v="4-6 installments"/>
    <x v="1"/>
  </r>
  <r>
    <s v="d7f4c7c033cbbcef2916aaf7b594becf"/>
    <n v="1"/>
    <x v="0"/>
    <n v="1"/>
    <n v="121.19"/>
    <s v="1 (single)"/>
    <x v="1"/>
  </r>
  <r>
    <s v="6b44058917b7d56ae8c4ff52f9c65a2e"/>
    <n v="1"/>
    <x v="0"/>
    <n v="3"/>
    <n v="122.5"/>
    <s v="2-3 installments"/>
    <x v="1"/>
  </r>
  <r>
    <s v="0e659173ebf2a1d39e076be9bd0b2872"/>
    <n v="1"/>
    <x v="0"/>
    <n v="5"/>
    <n v="52.78"/>
    <s v="4-6 installments"/>
    <x v="6"/>
  </r>
  <r>
    <s v="b7023af39501fa62e77df88e2438b7e3"/>
    <n v="1"/>
    <x v="0"/>
    <n v="1"/>
    <n v="134.38"/>
    <s v="1 (single)"/>
    <x v="1"/>
  </r>
  <r>
    <s v="8a354bb43e2659551a9e6abdc9d1e933"/>
    <n v="1"/>
    <x v="0"/>
    <n v="1"/>
    <n v="79.23999999999999"/>
    <s v="1 (single)"/>
    <x v="1"/>
  </r>
  <r>
    <s v="1c8cfd2e1e836008b0ebaa67b1e6e3e9"/>
    <n v="1"/>
    <x v="0"/>
    <n v="4"/>
    <n v="91.75"/>
    <s v="4-6 installments"/>
    <x v="1"/>
  </r>
  <r>
    <s v="a272afa0c4a0a64bfd221905405bd452"/>
    <n v="1"/>
    <x v="0"/>
    <n v="4"/>
    <n v="209.5"/>
    <s v="4-6 installments"/>
    <x v="1"/>
  </r>
  <r>
    <s v="3ae6c164f9e4222b57e95c67ce981118"/>
    <n v="1"/>
    <x v="1"/>
    <n v="1"/>
    <n v="354.17"/>
    <s v="1 (single)"/>
    <x v="1"/>
  </r>
  <r>
    <s v="ee65c3f0ce51f3d58b772cbc2e662e66"/>
    <n v="1"/>
    <x v="0"/>
    <n v="1"/>
    <n v="27.77"/>
    <s v="1 (single)"/>
    <x v="1"/>
  </r>
  <r>
    <s v="5ac2c9301491372ab320f5aa4e451ff1"/>
    <n v="1"/>
    <x v="1"/>
    <n v="1"/>
    <n v="62.39"/>
    <s v="1 (single)"/>
    <x v="24"/>
  </r>
  <r>
    <s v="7385b2941e1979e84fd27cc6706fa7d4"/>
    <n v="1"/>
    <x v="0"/>
    <n v="2"/>
    <n v="138.6"/>
    <s v="2-3 installments"/>
    <x v="7"/>
  </r>
  <r>
    <s v="26433be071eb28b998536367c0b2a6a8"/>
    <n v="1"/>
    <x v="1"/>
    <n v="1"/>
    <n v="136.52"/>
    <s v="1 (single)"/>
    <x v="6"/>
  </r>
  <r>
    <s v="e1872a0261b0767b2c8a63400bfe505a"/>
    <n v="1"/>
    <x v="0"/>
    <n v="10"/>
    <n v="156.76"/>
    <s v="7-10 installments"/>
    <x v="14"/>
  </r>
  <r>
    <s v="c7e54cda763ff9e557ac3bc3032a99c6"/>
    <n v="1"/>
    <x v="1"/>
    <n v="1"/>
    <n v="131.75"/>
    <s v="1 (single)"/>
    <x v="4"/>
  </r>
  <r>
    <s v="f78b8a5a2d346837ff5e14e52f42f06d"/>
    <n v="1"/>
    <x v="1"/>
    <n v="1"/>
    <n v="73.44"/>
    <s v="1 (single)"/>
    <x v="8"/>
  </r>
  <r>
    <s v="5a8a4dc28b16fb90469ad749f9535773"/>
    <n v="1"/>
    <x v="1"/>
    <n v="1"/>
    <n v="321.34"/>
    <s v="1 (single)"/>
    <x v="1"/>
  </r>
  <r>
    <s v="2f7c0d4ae58c91fc32165eed84560e35"/>
    <n v="1"/>
    <x v="0"/>
    <n v="2"/>
    <n v="64.23"/>
    <s v="2-3 installments"/>
    <x v="0"/>
  </r>
  <r>
    <s v="2927b6be262c5528b8135e5d330c00f9"/>
    <n v="1"/>
    <x v="2"/>
    <n v="1"/>
    <n v="32.03"/>
    <s v="1 (single)"/>
    <x v="1"/>
  </r>
  <r>
    <s v="232ea59cdf4f9ff14bad61399d646d7c"/>
    <n v="1"/>
    <x v="0"/>
    <n v="3"/>
    <n v="75.53"/>
    <s v="2-3 installments"/>
    <x v="5"/>
  </r>
  <r>
    <s v="854f7c88b0fc0c1a45d66a0bf99c90b7"/>
    <n v="1"/>
    <x v="0"/>
    <n v="5"/>
    <n v="59.75"/>
    <s v="4-6 installments"/>
    <x v="1"/>
  </r>
  <r>
    <s v="541b54f009facbcd67def4fad5d0fce7"/>
    <n v="1"/>
    <x v="0"/>
    <n v="2"/>
    <n v="206.43"/>
    <s v="2-3 installments"/>
    <x v="12"/>
  </r>
  <r>
    <s v="43143868203ea734e8de41d2dfd4097a"/>
    <n v="1"/>
    <x v="0"/>
    <n v="1"/>
    <n v="73.16"/>
    <s v="1 (single)"/>
    <x v="12"/>
  </r>
  <r>
    <s v="d488e23d53c0d0e97d2e7ad942e5ecde"/>
    <n v="1"/>
    <x v="0"/>
    <n v="1"/>
    <n v="49.69"/>
    <s v="1 (single)"/>
    <x v="14"/>
  </r>
  <r>
    <s v="e852413ae756fbc7fe9f6514b39aafdf"/>
    <n v="1"/>
    <x v="0"/>
    <n v="1"/>
    <n v="90.98999999999999"/>
    <s v="1 (single)"/>
    <x v="1"/>
  </r>
  <r>
    <s v="5a44c448d2ec7d62bb57cf35e6154e20"/>
    <n v="1"/>
    <x v="0"/>
    <n v="1"/>
    <n v="55.27"/>
    <s v="1 (single)"/>
    <x v="1"/>
  </r>
  <r>
    <s v="a71500bad3f392b20ef73778b135379a"/>
    <n v="1"/>
    <x v="0"/>
    <n v="3"/>
    <n v="32.6"/>
    <s v="2-3 installments"/>
    <x v="6"/>
  </r>
  <r>
    <s v="e9f195e6586d8b704b5bd727b1a2f5dc"/>
    <n v="1"/>
    <x v="0"/>
    <n v="1"/>
    <n v="21.77"/>
    <s v="1 (single)"/>
    <x v="1"/>
  </r>
  <r>
    <s v="37ba9866dd63f644c50fc7a9351ccf8e"/>
    <n v="1"/>
    <x v="0"/>
    <n v="4"/>
    <n v="133.4"/>
    <s v="4-6 installments"/>
    <x v="1"/>
  </r>
  <r>
    <s v="94e1a02f0937bbffcdff479b763927cf"/>
    <n v="1"/>
    <x v="0"/>
    <n v="2"/>
    <n v="60.1"/>
    <s v="2-3 installments"/>
    <x v="0"/>
  </r>
  <r>
    <s v="4f4da9932bc77a525ca672e3b1b232f6"/>
    <n v="1"/>
    <x v="0"/>
    <n v="1"/>
    <n v="66.42"/>
    <s v="1 (single)"/>
    <x v="8"/>
  </r>
  <r>
    <s v="38a747fb2e7915ca7157237088020cf1"/>
    <n v="1"/>
    <x v="2"/>
    <n v="1"/>
    <n v="36.78"/>
    <s v="1 (single)"/>
    <x v="1"/>
  </r>
  <r>
    <s v="418b68df1336cdb60b7e80c8c249f28b"/>
    <n v="1"/>
    <x v="0"/>
    <n v="1"/>
    <n v="46.88"/>
    <s v="1 (single)"/>
    <x v="1"/>
  </r>
  <r>
    <s v="9134e387b7624c08ec40653033d0d30f"/>
    <n v="1"/>
    <x v="0"/>
    <n v="10"/>
    <n v="212.59"/>
    <s v="7-10 installments"/>
    <x v="1"/>
  </r>
  <r>
    <s v="a9ee0dccf5147c8128f6af3083a0ca17"/>
    <n v="1"/>
    <x v="0"/>
    <n v="3"/>
    <n v="32.01"/>
    <s v="2-3 installments"/>
    <x v="8"/>
  </r>
  <r>
    <s v="6b340dba6060720c85c4727917da3603"/>
    <n v="1"/>
    <x v="0"/>
    <n v="1"/>
    <n v="35.99"/>
    <s v="1 (single)"/>
    <x v="0"/>
  </r>
  <r>
    <s v="8ffdb23dc30d4050e387117034445f98"/>
    <n v="1"/>
    <x v="0"/>
    <n v="5"/>
    <n v="150.89"/>
    <s v="4-6 installments"/>
    <x v="12"/>
  </r>
  <r>
    <s v="dafd4cd63e908de9d1d745fee1c89637"/>
    <n v="1"/>
    <x v="1"/>
    <n v="1"/>
    <n v="45.79"/>
    <s v="1 (single)"/>
    <x v="20"/>
  </r>
  <r>
    <s v="3257d333ee8b3f21786b6270940d1fd4"/>
    <n v="1"/>
    <x v="1"/>
    <n v="1"/>
    <n v="171.85"/>
    <s v="1 (single)"/>
    <x v="12"/>
  </r>
  <r>
    <s v="e481f51cbdc54678b7cc49136f2d6af7"/>
    <n v="2"/>
    <x v="2"/>
    <n v="1"/>
    <n v="18.59"/>
    <s v="1 (single)"/>
    <x v="1"/>
  </r>
  <r>
    <s v="4dc11c34257c9f9048d839d56ee0a7c2"/>
    <n v="1"/>
    <x v="0"/>
    <n v="2"/>
    <n v="60.86"/>
    <s v="2-3 installments"/>
    <x v="1"/>
  </r>
  <r>
    <s v="d93ed72dc9abec13f2ad4ae2e531fada"/>
    <n v="1"/>
    <x v="0"/>
    <n v="8"/>
    <n v="140.08"/>
    <s v="7-10 installments"/>
    <x v="1"/>
  </r>
  <r>
    <s v="cd2a1fe10642bed9753a95e8f6a54118"/>
    <n v="1"/>
    <x v="1"/>
    <n v="1"/>
    <n v="144.01"/>
    <s v="1 (single)"/>
    <x v="1"/>
  </r>
  <r>
    <s v="9e4243313a1d4a651bb23ffa6edd96e2"/>
    <n v="1"/>
    <x v="1"/>
    <n v="1"/>
    <n v="165.04"/>
    <s v="1 (single)"/>
    <x v="1"/>
  </r>
  <r>
    <s v="9cf677fc6e42f8256b310109fe5f2333"/>
    <n v="1"/>
    <x v="0"/>
    <n v="1"/>
    <n v="132.02"/>
    <s v="1 (single)"/>
    <x v="4"/>
  </r>
  <r>
    <s v="28249398ab902fae0b07378e03da3729"/>
    <n v="1"/>
    <x v="0"/>
    <n v="6"/>
    <n v="444.04"/>
    <s v="4-6 installments"/>
    <x v="4"/>
  </r>
  <r>
    <s v="9539ef8ecac29b0493590ef16cb8344b"/>
    <n v="1"/>
    <x v="0"/>
    <n v="1"/>
    <n v="106.38"/>
    <s v="1 (single)"/>
    <x v="1"/>
  </r>
  <r>
    <s v="4d3fd3b2bf5c3adc542718183a646bac"/>
    <n v="1"/>
    <x v="0"/>
    <n v="3"/>
    <n v="69.90000000000001"/>
    <s v="2-3 installments"/>
    <x v="5"/>
  </r>
  <r>
    <s v="ea272a0dfeb78b446aa525554dc50a70"/>
    <n v="1"/>
    <x v="0"/>
    <n v="3"/>
    <n v="63.51"/>
    <s v="2-3 installments"/>
    <x v="12"/>
  </r>
  <r>
    <s v="02cb14245fd2ce5926afb2225f28b002"/>
    <n v="1"/>
    <x v="0"/>
    <n v="2"/>
    <n v="339.77"/>
    <s v="2-3 installments"/>
    <x v="0"/>
  </r>
  <r>
    <s v="21577126c19bf11a0b91592e5844ba78"/>
    <n v="4"/>
    <x v="2"/>
    <n v="1"/>
    <n v="5.47"/>
    <s v="1 (single)"/>
    <x v="12"/>
  </r>
  <r>
    <s v="db16d8eeb2104cc17c8d6ca293e7bbc2"/>
    <n v="1"/>
    <x v="0"/>
    <n v="1"/>
    <n v="85.14"/>
    <s v="1 (single)"/>
    <x v="1"/>
  </r>
  <r>
    <s v="b8b6924f004e191923963e8ab1655ed9"/>
    <n v="1"/>
    <x v="0"/>
    <n v="2"/>
    <n v="191.68"/>
    <s v="2-3 installments"/>
    <x v="12"/>
  </r>
  <r>
    <s v="51ee2d580bfba3ac0ba884a8bb098468"/>
    <n v="1"/>
    <x v="0"/>
    <n v="7"/>
    <n v="148.75"/>
    <s v="7-10 installments"/>
    <x v="16"/>
  </r>
  <r>
    <s v="9b7a3e161d57ce38da97fc1d81a0dee2"/>
    <n v="1"/>
    <x v="0"/>
    <n v="10"/>
    <n v="381.88"/>
    <s v="7-10 installments"/>
    <x v="13"/>
  </r>
  <r>
    <s v="d41ac75d7d2093a499ca5d7252a3e3a0"/>
    <n v="1"/>
    <x v="0"/>
    <n v="1"/>
    <n v="118.17"/>
    <s v="1 (single)"/>
    <x v="12"/>
  </r>
  <r>
    <s v="fd6f101a1afb677198cf40cb3feb147d"/>
    <n v="1"/>
    <x v="0"/>
    <n v="3"/>
    <n v="31.84"/>
    <s v="2-3 installments"/>
    <x v="1"/>
  </r>
  <r>
    <s v="81735ad6dd715a3327f0c2faaccfd559"/>
    <n v="1"/>
    <x v="1"/>
    <n v="1"/>
    <n v="78.93000000000001"/>
    <s v="1 (single)"/>
    <x v="10"/>
  </r>
  <r>
    <s v="5968eb552ac0dfa3a19e11d2190503d3"/>
    <n v="1"/>
    <x v="0"/>
    <n v="7"/>
    <n v="171.44"/>
    <s v="7-10 installments"/>
    <x v="4"/>
  </r>
  <r>
    <s v="d93d9db59fc92ea85f60e36901b0d20b"/>
    <n v="1"/>
    <x v="1"/>
    <n v="1"/>
    <n v="253.29"/>
    <s v="1 (single)"/>
    <x v="12"/>
  </r>
  <r>
    <s v="ef4bc8427056ff783a9f404b902a26c5"/>
    <n v="2"/>
    <x v="2"/>
    <n v="1"/>
    <n v="74.14"/>
    <s v="1 (single)"/>
    <x v="1"/>
  </r>
  <r>
    <s v="c9befd31f56327da820200286183ceac"/>
    <n v="1"/>
    <x v="0"/>
    <n v="1"/>
    <n v="159.47"/>
    <s v="1 (single)"/>
    <x v="7"/>
  </r>
  <r>
    <s v="846c941773da09ad50f2bb47aae3981d"/>
    <n v="1"/>
    <x v="0"/>
    <n v="6"/>
    <n v="140.04"/>
    <s v="4-6 installments"/>
    <x v="9"/>
  </r>
  <r>
    <s v="3d7ee397cbe71826e767837af0d81c2a"/>
    <n v="1"/>
    <x v="0"/>
    <n v="2"/>
    <n v="123.41"/>
    <s v="2-3 installments"/>
    <x v="12"/>
  </r>
  <r>
    <s v="45a0a5dc315fa233270e5c4778e54e87"/>
    <n v="1"/>
    <x v="0"/>
    <n v="2"/>
    <n v="214.52"/>
    <s v="2-3 installments"/>
    <x v="1"/>
  </r>
  <r>
    <s v="5b26d9049a86fab0a83280e17de710ee"/>
    <n v="2"/>
    <x v="2"/>
    <n v="1"/>
    <n v="50"/>
    <s v="1 (single)"/>
    <x v="4"/>
  </r>
  <r>
    <s v="f3513eec8f1434b5b7e04ddf3598df40"/>
    <n v="1"/>
    <x v="0"/>
    <n v="8"/>
    <n v="258.91"/>
    <s v="7-10 installments"/>
    <x v="1"/>
  </r>
  <r>
    <s v="d5d287f2402efa84433646638d83ffef"/>
    <n v="1"/>
    <x v="0"/>
    <n v="1"/>
    <n v="12.25"/>
    <s v="1 (single)"/>
    <x v="12"/>
  </r>
  <r>
    <s v="44bbcd212c259d0ce5f8a9eb94084757"/>
    <n v="1"/>
    <x v="0"/>
    <n v="3"/>
    <n v="80.56"/>
    <s v="2-3 installments"/>
    <x v="5"/>
  </r>
  <r>
    <s v="2e9cc17227ce6e445941902dcbea67d6"/>
    <n v="1"/>
    <x v="0"/>
    <n v="5"/>
    <n v="302.54"/>
    <s v="4-6 installments"/>
    <x v="12"/>
  </r>
  <r>
    <s v="3d65ef7325cb471f8095e1c0f4537f48"/>
    <n v="1"/>
    <x v="0"/>
    <n v="10"/>
    <n v="604.34"/>
    <s v="7-10 installments"/>
    <x v="1"/>
  </r>
  <r>
    <s v="0f245604c8cd12f87ac80e1e3ca4d306"/>
    <n v="1"/>
    <x v="0"/>
    <n v="4"/>
    <n v="42.09"/>
    <s v="4-6 installments"/>
    <x v="8"/>
  </r>
  <r>
    <s v="b2e648744e95512d23eed8b0de38d6cf"/>
    <n v="1"/>
    <x v="0"/>
    <n v="3"/>
    <n v="75.17"/>
    <s v="2-3 installments"/>
    <x v="12"/>
  </r>
  <r>
    <s v="f176a8c0c4ffb7157fbf436b5124819c"/>
    <n v="1"/>
    <x v="0"/>
    <n v="1"/>
    <n v="54"/>
    <s v="1 (single)"/>
    <x v="1"/>
  </r>
  <r>
    <s v="44bf13cf98a0e117856628ee258cd58c"/>
    <n v="1"/>
    <x v="0"/>
    <n v="2"/>
    <n v="123.05"/>
    <s v="2-3 installments"/>
    <x v="1"/>
  </r>
  <r>
    <s v="e5b8c6e3d666c6653f4eb12e402a0ece"/>
    <n v="1"/>
    <x v="0"/>
    <n v="3"/>
    <n v="160.5"/>
    <s v="2-3 installments"/>
    <x v="1"/>
  </r>
  <r>
    <s v="aa253701e17f4db9147a15539bcacfd2"/>
    <n v="1"/>
    <x v="0"/>
    <n v="1"/>
    <n v="34.79"/>
    <s v="1 (single)"/>
    <x v="0"/>
  </r>
  <r>
    <s v="818682a31ca442be80d20a2ae4330156"/>
    <n v="1"/>
    <x v="0"/>
    <n v="1"/>
    <n v="31.22"/>
    <s v="1 (single)"/>
    <x v="1"/>
  </r>
  <r>
    <s v="9a241cf50d0939eefbc81c1b084cec0a"/>
    <n v="1"/>
    <x v="0"/>
    <n v="1"/>
    <n v="25.28"/>
    <s v="1 (single)"/>
    <x v="1"/>
  </r>
  <r>
    <s v="ad2650f8f266036c200a50ceb506a8c6"/>
    <n v="1"/>
    <x v="0"/>
    <n v="1"/>
    <n v="29"/>
    <s v="1 (single)"/>
    <x v="12"/>
  </r>
  <r>
    <s v="cbc7e44581d2fd89d19be4699b356a62"/>
    <n v="1"/>
    <x v="0"/>
    <n v="1"/>
    <n v="121.68"/>
    <s v="1 (single)"/>
    <x v="12"/>
  </r>
  <r>
    <s v="3444a96bd74b41c9ef9ff23c7ee3c4c5"/>
    <n v="1"/>
    <x v="1"/>
    <n v="1"/>
    <n v="64"/>
    <s v="1 (single)"/>
    <x v="4"/>
  </r>
  <r>
    <s v="dde15a46cf328aee71d97753e04f16ea"/>
    <n v="1"/>
    <x v="1"/>
    <n v="1"/>
    <n v="76.33"/>
    <s v="1 (single)"/>
    <x v="4"/>
  </r>
  <r>
    <s v="b88def55d8e39ea8afc287fe308871ac"/>
    <n v="1"/>
    <x v="0"/>
    <n v="6"/>
    <n v="297.22"/>
    <s v="4-6 installments"/>
    <x v="12"/>
  </r>
  <r>
    <s v="25bfb1b5d3a09e494eeea67d570cdcf2"/>
    <n v="1"/>
    <x v="1"/>
    <n v="1"/>
    <n v="97.81"/>
    <s v="1 (single)"/>
    <x v="12"/>
  </r>
  <r>
    <s v="16fa5b14f9aa3823b135706bfea357c9"/>
    <n v="1"/>
    <x v="0"/>
    <n v="5"/>
    <n v="178.67"/>
    <s v="4-6 installments"/>
    <x v="1"/>
  </r>
  <r>
    <s v="7e129ab6f658f6b2eccebeba30d16f86"/>
    <n v="1"/>
    <x v="0"/>
    <n v="9"/>
    <n v="98.22"/>
    <s v="7-10 installments"/>
    <x v="0"/>
  </r>
  <r>
    <s v="808ecdee681597379a39d3697c8b28f1"/>
    <n v="1"/>
    <x v="0"/>
    <n v="1"/>
    <n v="56.69"/>
    <s v="1 (single)"/>
    <x v="12"/>
  </r>
  <r>
    <s v="b907517f4d66cdc2f9a7335370a0e073"/>
    <n v="1"/>
    <x v="0"/>
    <n v="2"/>
    <n v="155.14"/>
    <s v="2-3 installments"/>
    <x v="12"/>
  </r>
  <r>
    <s v="8904df7b2c7b44d20e741ca675815130"/>
    <n v="1"/>
    <x v="0"/>
    <n v="3"/>
    <n v="38.48"/>
    <s v="2-3 installments"/>
    <x v="0"/>
  </r>
  <r>
    <s v="d7c6f55ff58694d44ec72b8d807a0269"/>
    <n v="1"/>
    <x v="0"/>
    <n v="7"/>
    <n v="145.11"/>
    <s v="7-10 installments"/>
    <x v="4"/>
  </r>
  <r>
    <s v="00e32e413e017e64ff93a9e800b8e1be"/>
    <n v="1"/>
    <x v="0"/>
    <n v="1"/>
    <n v="322.17"/>
    <s v="1 (single)"/>
    <x v="1"/>
  </r>
  <r>
    <s v="4d60e5659a5be3b15be731b5882ecc3e"/>
    <n v="2"/>
    <x v="2"/>
    <n v="1"/>
    <n v="40.16"/>
    <s v="1 (single)"/>
    <x v="1"/>
  </r>
  <r>
    <s v="1a3fb0eb069594b60e454617d07b2913"/>
    <n v="1"/>
    <x v="0"/>
    <n v="2"/>
    <n v="209.27"/>
    <s v="2-3 installments"/>
    <x v="7"/>
  </r>
  <r>
    <s v="5de49d2694e14cb7d84e7131475e63b1"/>
    <n v="1"/>
    <x v="0"/>
    <n v="6"/>
    <n v="118"/>
    <s v="4-6 installments"/>
    <x v="8"/>
  </r>
  <r>
    <s v="7a47c118c1f2f25fe139e684610c3b97"/>
    <n v="1"/>
    <x v="0"/>
    <n v="2"/>
    <n v="60.9"/>
    <s v="2-3 installments"/>
    <x v="9"/>
  </r>
  <r>
    <s v="788fdf598d5dbd1de9c4865b1b1824bd"/>
    <n v="1"/>
    <x v="0"/>
    <n v="1"/>
    <n v="111.62"/>
    <s v="1 (single)"/>
    <x v="1"/>
  </r>
  <r>
    <s v="de02851d6bdb931fe9bc90c4f92648b9"/>
    <n v="1"/>
    <x v="0"/>
    <n v="2"/>
    <n v="126.24"/>
    <s v="2-3 installments"/>
    <x v="1"/>
  </r>
  <r>
    <s v="d54f792bf7c14878fc42ba07c5512ead"/>
    <n v="1"/>
    <x v="0"/>
    <n v="5"/>
    <n v="262.83"/>
    <s v="4-6 installments"/>
    <x v="8"/>
  </r>
  <r>
    <s v="7fd8bee2cb90a93904966af3fa39ff3a"/>
    <n v="1"/>
    <x v="0"/>
    <n v="5"/>
    <n v="59.63"/>
    <s v="4-6 installments"/>
    <x v="12"/>
  </r>
  <r>
    <s v="5245b2a0d8f76eae66a2e6c81528e430"/>
    <n v="1"/>
    <x v="1"/>
    <n v="1"/>
    <n v="218.27"/>
    <s v="1 (single)"/>
    <x v="6"/>
  </r>
  <r>
    <s v="b06a6fd759132f4b7e369314ab5ae2d5"/>
    <n v="1"/>
    <x v="1"/>
    <n v="1"/>
    <n v="72.56"/>
    <s v="1 (single)"/>
    <x v="12"/>
  </r>
  <r>
    <s v="38855925f815a5c3f4ce58f6c6f9113d"/>
    <n v="1"/>
    <x v="0"/>
    <n v="1"/>
    <n v="113.66"/>
    <s v="1 (single)"/>
    <x v="8"/>
  </r>
  <r>
    <s v="b6db3da1ed3c1f5a82c7e5456e212d74"/>
    <n v="1"/>
    <x v="0"/>
    <n v="10"/>
    <n v="1185.58"/>
    <s v="7-10 installments"/>
    <x v="4"/>
  </r>
  <r>
    <s v="ef5b03340b5839974405018a62e03f29"/>
    <n v="1"/>
    <x v="1"/>
    <n v="1"/>
    <n v="117.68"/>
    <s v="1 (single)"/>
    <x v="1"/>
  </r>
  <r>
    <s v="c72727d29cde4cf870d569bf65edabfd"/>
    <n v="1"/>
    <x v="1"/>
    <n v="1"/>
    <n v="51.99"/>
    <s v="1 (single)"/>
    <x v="17"/>
  </r>
  <r>
    <s v="a294a9571b11828c875657e7ea6d9a9b"/>
    <n v="1"/>
    <x v="0"/>
    <n v="4"/>
    <n v="92.11"/>
    <s v="4-6 installments"/>
    <x v="1"/>
  </r>
  <r>
    <s v="b1b02423c1a2d067772f1f5ae08361ca"/>
    <n v="1"/>
    <x v="0"/>
    <n v="2"/>
    <n v="71.04000000000001"/>
    <s v="2-3 installments"/>
    <x v="1"/>
  </r>
  <r>
    <s v="4fafa25ee16300a26f7ef92f3d15b58b"/>
    <n v="1"/>
    <x v="0"/>
    <n v="5"/>
    <n v="215.06"/>
    <s v="4-6 installments"/>
    <x v="12"/>
  </r>
  <r>
    <s v="43bf8ef114cb9b805735d15447abbc94"/>
    <n v="1"/>
    <x v="0"/>
    <n v="8"/>
    <n v="237.58"/>
    <s v="7-10 installments"/>
    <x v="0"/>
  </r>
  <r>
    <s v="790c018ecba60024d3684643535f0e69"/>
    <n v="1"/>
    <x v="0"/>
    <n v="3"/>
    <n v="142.31"/>
    <s v="2-3 installments"/>
    <x v="20"/>
  </r>
  <r>
    <s v="3ef5c8159bd4605715d1fd6e20cf8137"/>
    <n v="1"/>
    <x v="0"/>
    <n v="7"/>
    <n v="1257.96"/>
    <s v="7-10 installments"/>
    <x v="18"/>
  </r>
  <r>
    <s v="ceac7232b482d926498ad8945b2624fd"/>
    <n v="1"/>
    <x v="0"/>
    <n v="2"/>
    <n v="318"/>
    <s v="2-3 installments"/>
    <x v="8"/>
  </r>
  <r>
    <s v="f3f907158aca4357b0f245b5aeb00a9a"/>
    <n v="1"/>
    <x v="0"/>
    <n v="2"/>
    <n v="57.68"/>
    <s v="2-3 installments"/>
    <x v="1"/>
  </r>
  <r>
    <s v="39bbf01b4fdb433927dd3fa6177607da"/>
    <n v="1"/>
    <x v="0"/>
    <n v="1"/>
    <n v="22.38"/>
    <s v="1 (single)"/>
    <x v="1"/>
  </r>
  <r>
    <s v="60ef2f57ad0bdb9491f0d62b4147d7f6"/>
    <n v="1"/>
    <x v="0"/>
    <n v="10"/>
    <n v="1217.78"/>
    <s v="7-10 installments"/>
    <x v="2"/>
  </r>
  <r>
    <s v="30e20eed39fd29394a3adad92a43f3e2"/>
    <n v="1"/>
    <x v="0"/>
    <n v="2"/>
    <n v="94.31"/>
    <s v="2-3 installments"/>
    <x v="0"/>
  </r>
  <r>
    <s v="c208438a2896fe887fc1b4718a1849ca"/>
    <n v="1"/>
    <x v="0"/>
    <n v="7"/>
    <n v="72.70999999999999"/>
    <s v="7-10 installments"/>
    <x v="7"/>
  </r>
  <r>
    <s v="814f83a0c457db5d3220e5e7367a944d"/>
    <n v="1"/>
    <x v="0"/>
    <n v="4"/>
    <n v="94.20999999999999"/>
    <s v="4-6 installments"/>
    <x v="12"/>
  </r>
  <r>
    <s v="f1933830df4ca531d957ee140db7b1c4"/>
    <n v="1"/>
    <x v="0"/>
    <n v="3"/>
    <n v="170.17"/>
    <s v="2-3 installments"/>
    <x v="1"/>
  </r>
  <r>
    <s v="d5f9f12e76db82f85d145c5c5e5b9af6"/>
    <n v="1"/>
    <x v="1"/>
    <n v="1"/>
    <n v="62.01"/>
    <s v="1 (single)"/>
    <x v="3"/>
  </r>
  <r>
    <s v="4c95e64d87f0a8e6c7e8ffc83767df0f"/>
    <n v="1"/>
    <x v="1"/>
    <n v="1"/>
    <n v="69.90000000000001"/>
    <s v="1 (single)"/>
    <x v="11"/>
  </r>
  <r>
    <s v="90407fc87b8430d3031e48be0d8ddd2b"/>
    <n v="1"/>
    <x v="0"/>
    <n v="4"/>
    <n v="107.02"/>
    <s v="4-6 installments"/>
    <x v="8"/>
  </r>
  <r>
    <s v="3c97549bb72f1b9c0917dc29d750b34e"/>
    <n v="1"/>
    <x v="0"/>
    <n v="4"/>
    <n v="166.61"/>
    <s v="4-6 installments"/>
    <x v="18"/>
  </r>
  <r>
    <s v="55d273b56003b6897fad01895ef4f482"/>
    <n v="1"/>
    <x v="0"/>
    <n v="3"/>
    <n v="110.55"/>
    <s v="2-3 installments"/>
    <x v="12"/>
  </r>
  <r>
    <s v="f27659655ff5261318392d03c74da742"/>
    <n v="1"/>
    <x v="0"/>
    <n v="2"/>
    <n v="143.02"/>
    <s v="2-3 installments"/>
    <x v="4"/>
  </r>
  <r>
    <s v="360d163a85ba5960c9c1f0880fcac099"/>
    <n v="1"/>
    <x v="0"/>
    <n v="2"/>
    <n v="29.33"/>
    <s v="2-3 installments"/>
    <x v="1"/>
  </r>
  <r>
    <s v="05290ddcf1e8fa2c773e1f37015cc56c"/>
    <n v="1"/>
    <x v="0"/>
    <n v="1"/>
    <n v="60.1"/>
    <s v="1 (single)"/>
    <x v="0"/>
  </r>
  <r>
    <s v="f205fe90f781292c4c7ea85ba300934b"/>
    <n v="1"/>
    <x v="0"/>
    <n v="2"/>
    <n v="135.75"/>
    <s v="2-3 installments"/>
    <x v="6"/>
  </r>
  <r>
    <s v="601d20f33163e575f4eb9704e3730c1a"/>
    <n v="1"/>
    <x v="0"/>
    <n v="1"/>
    <n v="81.78"/>
    <s v="1 (single)"/>
    <x v="1"/>
  </r>
  <r>
    <s v="1e30d770b3285a068012ff979103c827"/>
    <n v="1"/>
    <x v="0"/>
    <n v="2"/>
    <n v="291.96"/>
    <s v="2-3 installments"/>
    <x v="8"/>
  </r>
  <r>
    <s v="b56c143bc1ca0cee7345b354671f1e2d"/>
    <n v="1"/>
    <x v="0"/>
    <n v="7"/>
    <n v="1094.37"/>
    <s v="7-10 installments"/>
    <x v="5"/>
  </r>
  <r>
    <s v="60f57fe756bf90250589634133afea3a"/>
    <n v="1"/>
    <x v="0"/>
    <n v="1"/>
    <n v="32.77"/>
    <s v="1 (single)"/>
    <x v="1"/>
  </r>
  <r>
    <s v="7efd51cec62c158d2138c9cd808181e2"/>
    <n v="1"/>
    <x v="0"/>
    <n v="10"/>
    <n v="284.42"/>
    <s v="7-10 installments"/>
    <x v="3"/>
  </r>
  <r>
    <s v="5a43808d42753320e279399cef4c3282"/>
    <n v="1"/>
    <x v="1"/>
    <n v="1"/>
    <n v="128.2"/>
    <s v="1 (single)"/>
    <x v="4"/>
  </r>
  <r>
    <s v="248ecd132184e324749f7a4d42724ef0"/>
    <n v="1"/>
    <x v="3"/>
    <n v="1"/>
    <n v="163.58"/>
    <s v="1 (single)"/>
    <x v="1"/>
  </r>
  <r>
    <s v="d7e93c4406d75d381ca84f418c951d9e"/>
    <n v="1"/>
    <x v="0"/>
    <n v="2"/>
    <n v="126.43"/>
    <s v="2-3 installments"/>
    <x v="8"/>
  </r>
  <r>
    <s v="7e8a02cddca8f2dccebedb8b6b75ba5b"/>
    <n v="1"/>
    <x v="0"/>
    <n v="2"/>
    <n v="98.14"/>
    <s v="2-3 installments"/>
    <x v="1"/>
  </r>
  <r>
    <s v="549d30fc0378a3645167a900c9ece399"/>
    <n v="1"/>
    <x v="0"/>
    <n v="6"/>
    <n v="141.66"/>
    <s v="4-6 installments"/>
    <x v="20"/>
  </r>
  <r>
    <s v="99a88492b8134d8d205a366506800b09"/>
    <n v="1"/>
    <x v="1"/>
    <n v="1"/>
    <n v="25.51"/>
    <s v="1 (single)"/>
    <x v="8"/>
  </r>
  <r>
    <s v="24ee049b7819170224ee7e5eca0494e9"/>
    <n v="1"/>
    <x v="0"/>
    <n v="3"/>
    <n v="35.86"/>
    <s v="2-3 installments"/>
    <x v="1"/>
  </r>
  <r>
    <s v="32864fe724c9f8e8040000b044c5c77a"/>
    <n v="1"/>
    <x v="0"/>
    <n v="1"/>
    <n v="45"/>
    <s v="1 (single)"/>
    <x v="0"/>
  </r>
  <r>
    <s v="a92b5b0bf2a617da3f9c3b28486798a8"/>
    <n v="1"/>
    <x v="1"/>
    <n v="1"/>
    <n v="84.31"/>
    <s v="1 (single)"/>
    <x v="7"/>
  </r>
  <r>
    <s v="0198c71148c2e08c7c52b860f640fa4e"/>
    <n v="1"/>
    <x v="1"/>
    <n v="1"/>
    <n v="163.13"/>
    <s v="1 (single)"/>
    <x v="1"/>
  </r>
  <r>
    <s v="9854c9854695b1856b5f7832f336db5c"/>
    <n v="1"/>
    <x v="1"/>
    <n v="1"/>
    <n v="27.1"/>
    <s v="1 (single)"/>
    <x v="8"/>
  </r>
  <r>
    <s v="bfb25d3267628ed460c643f20b5c19d7"/>
    <n v="1"/>
    <x v="0"/>
    <n v="1"/>
    <n v="882"/>
    <s v="1 (single)"/>
    <x v="1"/>
  </r>
  <r>
    <s v="4bb508ed8217864a44341f4e5e41e04e"/>
    <n v="1"/>
    <x v="0"/>
    <n v="8"/>
    <n v="95.8"/>
    <s v="7-10 installments"/>
    <x v="1"/>
  </r>
  <r>
    <s v="b42698338d2b2ccf0442a04266178a4d"/>
    <n v="1"/>
    <x v="0"/>
    <n v="3"/>
    <n v="165.7"/>
    <s v="2-3 installments"/>
    <x v="1"/>
  </r>
  <r>
    <s v="9cd2736eb96c50673ad7bb77faacf085"/>
    <n v="1"/>
    <x v="0"/>
    <n v="1"/>
    <n v="67.5"/>
    <s v="1 (single)"/>
    <x v="12"/>
  </r>
  <r>
    <s v="0f375a22986f5561dd6c2a22c86c6b25"/>
    <n v="1"/>
    <x v="0"/>
    <n v="8"/>
    <n v="103.87"/>
    <s v="7-10 installments"/>
    <x v="0"/>
  </r>
  <r>
    <s v="131f1fe7a8b25ef8d4edf5a639662805"/>
    <n v="1"/>
    <x v="1"/>
    <n v="1"/>
    <n v="112.02"/>
    <s v="1 (single)"/>
    <x v="8"/>
  </r>
  <r>
    <s v="14a031b045ef8ce4a2b6e08d1fc5623b"/>
    <n v="1"/>
    <x v="2"/>
    <n v="1"/>
    <n v="20"/>
    <s v="1 (single)"/>
    <x v="20"/>
  </r>
  <r>
    <s v="e35cd7f16895b57bcfa47358049adb16"/>
    <n v="1"/>
    <x v="1"/>
    <n v="1"/>
    <n v="115.94"/>
    <s v="1 (single)"/>
    <x v="6"/>
  </r>
  <r>
    <s v="df720130627bfe896e4eaafe2df5b721"/>
    <n v="1"/>
    <x v="0"/>
    <n v="3"/>
    <n v="321.42"/>
    <s v="2-3 installments"/>
    <x v="1"/>
  </r>
  <r>
    <s v="3343cf23583ffaea36e75f03d0893bde"/>
    <n v="1"/>
    <x v="0"/>
    <n v="3"/>
    <n v="30.2"/>
    <s v="2-3 installments"/>
    <x v="1"/>
  </r>
  <r>
    <s v="90c0d4df184cd39fe38d7b3de0cbd878"/>
    <n v="1"/>
    <x v="0"/>
    <n v="2"/>
    <n v="134.28"/>
    <s v="2-3 installments"/>
    <x v="1"/>
  </r>
  <r>
    <s v="e32090de3a5936c84fa211a2b22342ad"/>
    <n v="1"/>
    <x v="1"/>
    <n v="1"/>
    <n v="122.91"/>
    <s v="1 (single)"/>
    <x v="14"/>
  </r>
  <r>
    <s v="ab9617b6232f2ae10e536212f4525e57"/>
    <n v="1"/>
    <x v="1"/>
    <n v="1"/>
    <n v="75.08"/>
    <s v="1 (single)"/>
    <x v="3"/>
  </r>
  <r>
    <s v="bde296d0d14025c683710f65536878bb"/>
    <n v="1"/>
    <x v="0"/>
    <n v="1"/>
    <n v="57.68"/>
    <s v="1 (single)"/>
    <x v="1"/>
  </r>
  <r>
    <s v="bd9629bd5c3db3606ff891c6314be67a"/>
    <n v="1"/>
    <x v="0"/>
    <n v="5"/>
    <n v="108.74"/>
    <s v="4-6 installments"/>
    <x v="12"/>
  </r>
  <r>
    <s v="c7331c9cf37d4a3f6b0fbf4bf4c543a8"/>
    <n v="1"/>
    <x v="0"/>
    <n v="1"/>
    <n v="19.68"/>
    <s v="1 (single)"/>
    <x v="1"/>
  </r>
  <r>
    <s v="f01824599adb64474a6ce441c7b4b0a7"/>
    <n v="1"/>
    <x v="0"/>
    <n v="2"/>
    <n v="85.62"/>
    <s v="2-3 installments"/>
    <x v="1"/>
  </r>
  <r>
    <s v="ca66d500112900d75968df9716752250"/>
    <n v="1"/>
    <x v="0"/>
    <n v="1"/>
    <n v="40"/>
    <s v="1 (single)"/>
    <x v="16"/>
  </r>
  <r>
    <s v="60d10864996df64e9b7789d51ba03da9"/>
    <n v="1"/>
    <x v="0"/>
    <n v="6"/>
    <n v="254.41"/>
    <s v="4-6 installments"/>
    <x v="8"/>
  </r>
  <r>
    <s v="3faaec4beaa1aa546c251ae06e326b73"/>
    <n v="1"/>
    <x v="0"/>
    <n v="2"/>
    <n v="26.13"/>
    <s v="2-3 installments"/>
    <x v="1"/>
  </r>
  <r>
    <s v="abd294844f541f770f1dba28105e2057"/>
    <n v="1"/>
    <x v="0"/>
    <n v="1"/>
    <n v="27.08"/>
    <s v="1 (single)"/>
    <x v="1"/>
  </r>
  <r>
    <s v="5364251a5919bf6a0aede30159704e83"/>
    <n v="1"/>
    <x v="0"/>
    <n v="4"/>
    <n v="45.46"/>
    <s v="4-6 installments"/>
    <x v="8"/>
  </r>
  <r>
    <s v="de8f695cc30ff739ee50c1209638549d"/>
    <n v="2"/>
    <x v="2"/>
    <n v="1"/>
    <n v="252.44"/>
    <s v="1 (single)"/>
    <x v="0"/>
  </r>
  <r>
    <s v="48b8106306f7a0a72b4e74eed5635ffc"/>
    <n v="1"/>
    <x v="2"/>
    <n v="1"/>
    <n v="18.25"/>
    <s v="1 (single)"/>
    <x v="1"/>
  </r>
  <r>
    <s v="a5f8c36187658cd37c05515c06cdd941"/>
    <n v="1"/>
    <x v="0"/>
    <n v="2"/>
    <n v="37.46"/>
    <s v="2-3 installments"/>
    <x v="1"/>
  </r>
  <r>
    <s v="e6cdacd5274dbf478d422d7144e0e9b5"/>
    <n v="1"/>
    <x v="0"/>
    <n v="5"/>
    <n v="250.09"/>
    <s v="4-6 installments"/>
    <x v="12"/>
  </r>
  <r>
    <s v="4eaf389d62c4c959f4657e40550fb531"/>
    <n v="1"/>
    <x v="0"/>
    <n v="2"/>
    <n v="94.31999999999999"/>
    <s v="2-3 installments"/>
    <x v="1"/>
  </r>
  <r>
    <s v="b9caafcfce2316e8aa42f6cf6327ff02"/>
    <n v="1"/>
    <x v="1"/>
    <n v="1"/>
    <n v="56.72"/>
    <s v="1 (single)"/>
    <x v="1"/>
  </r>
  <r>
    <s v="1e988c7630b31701946a24a362ae9dd7"/>
    <n v="1"/>
    <x v="3"/>
    <n v="1"/>
    <n v="130.09"/>
    <s v="1 (single)"/>
    <x v="22"/>
  </r>
  <r>
    <s v="70756ed8114e7ea9fa7f220897cf934c"/>
    <n v="1"/>
    <x v="0"/>
    <n v="8"/>
    <n v="516.66"/>
    <s v="7-10 installments"/>
    <x v="6"/>
  </r>
  <r>
    <s v="aed4ee357f34e0cc3ce296eb5829d7ae"/>
    <n v="1"/>
    <x v="0"/>
    <n v="12"/>
    <n v="207.08"/>
    <s v="11+ installments"/>
    <x v="0"/>
  </r>
  <r>
    <s v="b3e7ea02bc00558f1ee99a2927181b4e"/>
    <n v="1"/>
    <x v="0"/>
    <n v="3"/>
    <n v="117.73"/>
    <s v="2-3 installments"/>
    <x v="1"/>
  </r>
  <r>
    <s v="09d048d5bfb9dd1a82f696ce9863e9b0"/>
    <n v="1"/>
    <x v="0"/>
    <n v="6"/>
    <n v="136.34"/>
    <s v="4-6 installments"/>
    <x v="0"/>
  </r>
  <r>
    <s v="2a21642eb927b4754adeffa995f3d648"/>
    <n v="1"/>
    <x v="0"/>
    <n v="4"/>
    <n v="178.27"/>
    <s v="4-6 installments"/>
    <x v="1"/>
  </r>
  <r>
    <s v="e48949fd6c2be8f0fa6dd91af8f0f50e"/>
    <n v="1"/>
    <x v="0"/>
    <n v="3"/>
    <n v="160.16"/>
    <s v="2-3 installments"/>
    <x v="12"/>
  </r>
  <r>
    <s v="74f192797c07f66f60a676e9280d8c05"/>
    <n v="1"/>
    <x v="0"/>
    <n v="2"/>
    <n v="140.96"/>
    <s v="2-3 installments"/>
    <x v="4"/>
  </r>
  <r>
    <s v="88f2694778564f2ef3f8dadb6b3584f4"/>
    <n v="1"/>
    <x v="1"/>
    <n v="1"/>
    <n v="68.13"/>
    <s v="1 (single)"/>
    <x v="8"/>
  </r>
  <r>
    <s v="029b99b0436c25c8de22cb828831ffa8"/>
    <n v="1"/>
    <x v="0"/>
    <n v="1"/>
    <n v="442.63"/>
    <s v="1 (single)"/>
    <x v="1"/>
  </r>
  <r>
    <s v="a1341cb83bbf1b47392f4a3685d56bad"/>
    <n v="1"/>
    <x v="0"/>
    <n v="1"/>
    <n v="95.52"/>
    <s v="1 (single)"/>
    <x v="1"/>
  </r>
  <r>
    <s v="b811c8ca07716586e80c0bc4f2a6e39f"/>
    <n v="1"/>
    <x v="0"/>
    <n v="1"/>
    <n v="69.90000000000001"/>
    <s v="1 (single)"/>
    <x v="12"/>
  </r>
  <r>
    <s v="d69bbac5aea344d3802887ca05fbf283"/>
    <n v="1"/>
    <x v="0"/>
    <n v="5"/>
    <n v="119.25"/>
    <s v="4-6 installments"/>
    <x v="1"/>
  </r>
  <r>
    <s v="c00634be8f1613b3019605c2cc96d06b"/>
    <n v="1"/>
    <x v="0"/>
    <n v="1"/>
    <n v="210.61"/>
    <s v="1 (single)"/>
    <x v="22"/>
  </r>
  <r>
    <s v="83ed7c4e0711f817afe5a101582b8a6e"/>
    <n v="1"/>
    <x v="0"/>
    <n v="2"/>
    <n v="550.51"/>
    <s v="2-3 installments"/>
    <x v="1"/>
  </r>
  <r>
    <s v="e576bdc500f0c1c9a1b2a3ccce7000fb"/>
    <n v="1"/>
    <x v="0"/>
    <n v="6"/>
    <n v="60.35"/>
    <s v="4-6 installments"/>
    <x v="20"/>
  </r>
  <r>
    <s v="416c076dfc39af8d2ac638a07641414a"/>
    <n v="1"/>
    <x v="0"/>
    <n v="3"/>
    <n v="58.05"/>
    <s v="2-3 installments"/>
    <x v="4"/>
  </r>
  <r>
    <s v="6078670865b8c6c400f6f7cdafd0d04d"/>
    <n v="1"/>
    <x v="1"/>
    <n v="1"/>
    <n v="94.51000000000001"/>
    <s v="1 (single)"/>
    <x v="1"/>
  </r>
  <r>
    <s v="c93b7187ba63d7094c9ca0ad7c094f0c"/>
    <n v="1"/>
    <x v="1"/>
    <n v="1"/>
    <n v="57.5"/>
    <s v="1 (single)"/>
    <x v="0"/>
  </r>
  <r>
    <s v="c660221edd9f1170175ce048f14b6003"/>
    <n v="1"/>
    <x v="0"/>
    <n v="4"/>
    <n v="57.39"/>
    <s v="4-6 installments"/>
    <x v="12"/>
  </r>
  <r>
    <s v="e6c7c9a857844647e04396cb131c3b6d"/>
    <n v="1"/>
    <x v="0"/>
    <n v="3"/>
    <n v="67.95999999999999"/>
    <s v="2-3 installments"/>
    <x v="1"/>
  </r>
  <r>
    <s v="b8dabd1b3ebaab3808cbf73107a61a6b"/>
    <n v="1"/>
    <x v="0"/>
    <n v="1"/>
    <n v="38.04"/>
    <s v="1 (single)"/>
    <x v="4"/>
  </r>
  <r>
    <s v="8317d8f8a48f752de4f562843083134c"/>
    <n v="1"/>
    <x v="0"/>
    <n v="1"/>
    <n v="67.36"/>
    <s v="1 (single)"/>
    <x v="1"/>
  </r>
  <r>
    <s v="1c08a89405de0c81093b9eff6caf3dbf"/>
    <n v="1"/>
    <x v="0"/>
    <n v="3"/>
    <n v="39.34"/>
    <s v="2-3 installments"/>
    <x v="1"/>
  </r>
  <r>
    <s v="e74d9394729b685d668169c86cd0b30c"/>
    <n v="1"/>
    <x v="0"/>
    <n v="4"/>
    <n v="229.65"/>
    <s v="4-6 installments"/>
    <x v="13"/>
  </r>
  <r>
    <s v="9c7f8270cfe5b9be15ce3d3bb0309587"/>
    <n v="1"/>
    <x v="0"/>
    <n v="1"/>
    <n v="31.96"/>
    <s v="1 (single)"/>
    <x v="6"/>
  </r>
  <r>
    <s v="227881fdf69e55ab7906b7a818dd5e39"/>
    <n v="1"/>
    <x v="0"/>
    <n v="1"/>
    <n v="46.18"/>
    <s v="1 (single)"/>
    <x v="6"/>
  </r>
  <r>
    <s v="aebf3847ea191c3440ae0e2c159fc402"/>
    <n v="1"/>
    <x v="0"/>
    <n v="1"/>
    <n v="36.84"/>
    <s v="1 (single)"/>
    <x v="1"/>
  </r>
  <r>
    <s v="92ecc22dcdb92188d9866d8b120c5428"/>
    <n v="1"/>
    <x v="1"/>
    <n v="1"/>
    <n v="267.62"/>
    <s v="1 (single)"/>
    <x v="1"/>
  </r>
  <r>
    <s v="0098dbda25722a3f019fe252a0cd10b3"/>
    <n v="1"/>
    <x v="1"/>
    <n v="1"/>
    <n v="165.03"/>
    <s v="1 (single)"/>
    <x v="7"/>
  </r>
  <r>
    <s v="3122051cc85fb10cbfcd789c0f8afa3b"/>
    <n v="1"/>
    <x v="0"/>
    <n v="6"/>
    <n v="187.75"/>
    <s v="4-6 installments"/>
    <x v="20"/>
  </r>
  <r>
    <s v="0661cdf16c55936467e8d8c561e50730"/>
    <n v="1"/>
    <x v="3"/>
    <n v="1"/>
    <n v="13.38"/>
    <s v="1 (single)"/>
    <x v="1"/>
  </r>
  <r>
    <s v="ebe034eebbc469b11fd6836b190dc42a"/>
    <n v="1"/>
    <x v="0"/>
    <n v="3"/>
    <n v="73.68000000000001"/>
    <s v="2-3 installments"/>
    <x v="1"/>
  </r>
  <r>
    <s v="5b3a827693de8853bedacce89b3cc8cd"/>
    <n v="1"/>
    <x v="3"/>
    <n v="1"/>
    <n v="43.09"/>
    <s v="1 (single)"/>
    <x v="12"/>
  </r>
  <r>
    <s v="4eeb749b1bc5823fb7ef6af9282ee537"/>
    <n v="1"/>
    <x v="0"/>
    <n v="1"/>
    <n v="69.67"/>
    <s v="1 (single)"/>
    <x v="1"/>
  </r>
  <r>
    <s v="2f2d84378c1f56a11a3c7e6329ade2cf"/>
    <n v="1"/>
    <x v="1"/>
    <n v="1"/>
    <n v="217.49"/>
    <s v="1 (single)"/>
    <x v="0"/>
  </r>
  <r>
    <s v="bdfb5638a80d0fa6ec030a921c695a5f"/>
    <n v="1"/>
    <x v="0"/>
    <n v="1"/>
    <n v="71.81999999999999"/>
    <s v="1 (single)"/>
    <x v="1"/>
  </r>
  <r>
    <s v="5051a95bc31ec72f803d5df48c2a695b"/>
    <n v="2"/>
    <x v="2"/>
    <n v="1"/>
    <n v="133.39"/>
    <s v="1 (single)"/>
    <x v="15"/>
  </r>
  <r>
    <s v="e5db7bda2b901c39641219e0b0112e5a"/>
    <n v="1"/>
    <x v="1"/>
    <n v="1"/>
    <n v="40.97"/>
    <s v="1 (single)"/>
    <x v="1"/>
  </r>
  <r>
    <s v="7a952bb8b9ec22220fd799cd8f9f8af7"/>
    <n v="1"/>
    <x v="0"/>
    <n v="2"/>
    <n v="228.95"/>
    <s v="2-3 installments"/>
    <x v="1"/>
  </r>
  <r>
    <s v="60f108ddf1ead83be4c845987f20738c"/>
    <n v="1"/>
    <x v="0"/>
    <n v="1"/>
    <n v="34.72"/>
    <s v="1 (single)"/>
    <x v="1"/>
  </r>
  <r>
    <s v="3461c4b04fb9c6ecc30aee1e099bd1e1"/>
    <n v="1"/>
    <x v="1"/>
    <n v="1"/>
    <n v="167.1"/>
    <s v="1 (single)"/>
    <x v="9"/>
  </r>
  <r>
    <s v="c3084098ea4ba59510ba1278d3cee2d2"/>
    <n v="1"/>
    <x v="0"/>
    <n v="1"/>
    <n v="194.17"/>
    <s v="1 (single)"/>
    <x v="8"/>
  </r>
  <r>
    <s v="1eab72eb166f0f84fb07b37a5d044f56"/>
    <n v="1"/>
    <x v="0"/>
    <n v="5"/>
    <n v="75.06999999999999"/>
    <s v="4-6 installments"/>
    <x v="6"/>
  </r>
  <r>
    <s v="e9412fef2accbb245c4232829673c90c"/>
    <n v="2"/>
    <x v="2"/>
    <n v="1"/>
    <n v="136.68"/>
    <s v="1 (single)"/>
    <x v="1"/>
  </r>
  <r>
    <s v="2d164bf33635284fdf3ae2ff61a2dba5"/>
    <n v="1"/>
    <x v="0"/>
    <n v="3"/>
    <n v="56.96"/>
    <s v="2-3 installments"/>
    <x v="7"/>
  </r>
  <r>
    <s v="f6a14749cdfa97ee01f2fed27c0c8b3a"/>
    <n v="1"/>
    <x v="0"/>
    <n v="10"/>
    <n v="242.44"/>
    <s v="7-10 installments"/>
    <x v="12"/>
  </r>
  <r>
    <s v="2b60da7e540bad4d34c080572d334d60"/>
    <n v="1"/>
    <x v="0"/>
    <n v="2"/>
    <n v="66.76000000000001"/>
    <s v="2-3 installments"/>
    <x v="1"/>
  </r>
  <r>
    <s v="fd070fd4c20c9565ac04da20f7a1fada"/>
    <n v="1"/>
    <x v="0"/>
    <n v="4"/>
    <n v="117.05"/>
    <s v="4-6 installments"/>
    <x v="0"/>
  </r>
  <r>
    <s v="4563da819a589eed2f386d177b6e8135"/>
    <n v="1"/>
    <x v="0"/>
    <n v="1"/>
    <n v="41.01"/>
    <s v="1 (single)"/>
    <x v="12"/>
  </r>
  <r>
    <s v="76f73aa1ed8a90212ad2c15403e265aa"/>
    <n v="1"/>
    <x v="0"/>
    <n v="5"/>
    <n v="118.93"/>
    <s v="4-6 installments"/>
    <x v="20"/>
  </r>
  <r>
    <s v="010ab3b1993057e91f825c672375a66d"/>
    <n v="1"/>
    <x v="0"/>
    <n v="6"/>
    <n v="155.05"/>
    <s v="4-6 installments"/>
    <x v="12"/>
  </r>
  <r>
    <s v="056703c10dcbf4f451315bb1c0c0d7f8"/>
    <n v="1"/>
    <x v="0"/>
    <n v="1"/>
    <n v="85.41"/>
    <s v="1 (single)"/>
    <x v="1"/>
  </r>
  <r>
    <s v="b5f13aa3a46ca3005d39389331866fe4"/>
    <n v="1"/>
    <x v="0"/>
    <n v="3"/>
    <n v="299.7"/>
    <s v="2-3 installments"/>
    <x v="20"/>
  </r>
  <r>
    <s v="f2a871697115fe3d0619068a8f8eec25"/>
    <n v="1"/>
    <x v="0"/>
    <n v="10"/>
    <n v="206.31"/>
    <s v="7-10 installments"/>
    <x v="1"/>
  </r>
  <r>
    <s v="a7e3fbb3111b4a3c0907fbfad7690ffd"/>
    <n v="3"/>
    <x v="2"/>
    <n v="1"/>
    <n v="50"/>
    <s v="1 (single)"/>
    <x v="1"/>
  </r>
  <r>
    <s v="8f753686e2b205ad19e9cc220b649df3"/>
    <n v="1"/>
    <x v="0"/>
    <n v="8"/>
    <n v="105.28"/>
    <s v="7-10 installments"/>
    <x v="4"/>
  </r>
  <r>
    <s v="aadd7193594d4613a0aa92401c30234b"/>
    <n v="1"/>
    <x v="0"/>
    <n v="2"/>
    <n v="116.67"/>
    <s v="2-3 installments"/>
    <x v="1"/>
  </r>
  <r>
    <s v="2e9ac33fbda5666e258ed040a2def5d6"/>
    <n v="1"/>
    <x v="0"/>
    <n v="1"/>
    <n v="52.84"/>
    <s v="1 (single)"/>
    <x v="1"/>
  </r>
  <r>
    <s v="c70cb30c4935057ce1fe28f7f1226507"/>
    <n v="1"/>
    <x v="0"/>
    <n v="4"/>
    <n v="369.6"/>
    <s v="4-6 installments"/>
    <x v="6"/>
  </r>
  <r>
    <s v="ea8d1e7bfa0a8f264082703401aafe11"/>
    <n v="1"/>
    <x v="0"/>
    <n v="3"/>
    <n v="118.93"/>
    <s v="2-3 installments"/>
    <x v="1"/>
  </r>
  <r>
    <s v="4754d7bc057483f912a675e072cd7437"/>
    <n v="1"/>
    <x v="0"/>
    <n v="3"/>
    <n v="225.88"/>
    <s v="2-3 installments"/>
    <x v="1"/>
  </r>
  <r>
    <s v="6b688d7c200891c0f00b36cbb2156a78"/>
    <n v="1"/>
    <x v="1"/>
    <n v="1"/>
    <n v="27.27"/>
    <s v="1 (single)"/>
    <x v="1"/>
  </r>
  <r>
    <s v="d7257440e4f74ef83b7bcf3d5e247e14"/>
    <n v="1"/>
    <x v="1"/>
    <n v="1"/>
    <n v="22.27"/>
    <s v="1 (single)"/>
    <x v="1"/>
  </r>
  <r>
    <s v="b8fa6b82124d10ce03fca71fba70a4db"/>
    <n v="1"/>
    <x v="0"/>
    <n v="3"/>
    <n v="150.54"/>
    <s v="2-3 installments"/>
    <x v="12"/>
  </r>
  <r>
    <s v="d4665434b01caa9dc3e3e78b3eb3593e"/>
    <n v="1"/>
    <x v="0"/>
    <n v="5"/>
    <n v="79.61"/>
    <s v="4-6 installments"/>
    <x v="12"/>
  </r>
  <r>
    <s v="dbbf7d93d5012798df65f08137f99a65"/>
    <n v="1"/>
    <x v="0"/>
    <n v="1"/>
    <n v="90.05"/>
    <s v="1 (single)"/>
    <x v="1"/>
  </r>
  <r>
    <s v="e3b1bcfd93628bc74d612d85e00b3f1e"/>
    <n v="1"/>
    <x v="0"/>
    <n v="5"/>
    <n v="56.69"/>
    <s v="4-6 installments"/>
    <x v="20"/>
  </r>
  <r>
    <s v="003f9bcc09427647c4b9d361a523545b"/>
    <n v="1"/>
    <x v="0"/>
    <n v="8"/>
    <n v="238.8"/>
    <s v="7-10 installments"/>
    <x v="1"/>
  </r>
  <r>
    <s v="698f476267deedddbe4ad589590ccae6"/>
    <n v="2"/>
    <x v="2"/>
    <n v="1"/>
    <n v="11.67"/>
    <s v="1 (single)"/>
    <x v="6"/>
  </r>
  <r>
    <s v="82f89ea2ad8fbfd01bd05c2cddaa1d0f"/>
    <n v="1"/>
    <x v="0"/>
    <n v="1"/>
    <n v="60.59"/>
    <s v="1 (single)"/>
    <x v="8"/>
  </r>
  <r>
    <s v="72bdb7d2d182c82df2be2b69493df05a"/>
    <n v="1"/>
    <x v="0"/>
    <n v="3"/>
    <n v="151.6"/>
    <s v="2-3 installments"/>
    <x v="1"/>
  </r>
  <r>
    <s v="00e6786fee8f476835c151a4d3fa9bf1"/>
    <n v="1"/>
    <x v="0"/>
    <n v="5"/>
    <n v="175.77"/>
    <s v="4-6 installments"/>
    <x v="4"/>
  </r>
  <r>
    <s v="3c2162c803440f60242b30f84d448ee8"/>
    <n v="1"/>
    <x v="0"/>
    <n v="2"/>
    <n v="74.67"/>
    <s v="2-3 installments"/>
    <x v="14"/>
  </r>
  <r>
    <s v="036e37b0e268e6087e88d3d7a676c13d"/>
    <n v="1"/>
    <x v="0"/>
    <n v="4"/>
    <n v="106.76"/>
    <s v="4-6 installments"/>
    <x v="3"/>
  </r>
  <r>
    <s v="6edc82aed8285a03faae5a51ed36eb0e"/>
    <n v="1"/>
    <x v="0"/>
    <n v="1"/>
    <n v="113.86"/>
    <s v="1 (single)"/>
    <x v="0"/>
  </r>
  <r>
    <s v="fc1f487d0efab2d3865ea6a570eaa9e7"/>
    <n v="1"/>
    <x v="1"/>
    <n v="1"/>
    <n v="136.3"/>
    <s v="1 (single)"/>
    <x v="6"/>
  </r>
  <r>
    <s v="a3a7174a10bf6d3da7d4142311829ded"/>
    <n v="1"/>
    <x v="0"/>
    <n v="10"/>
    <n v="726.6"/>
    <s v="7-10 installments"/>
    <x v="9"/>
  </r>
  <r>
    <s v="c6e7a0810e0020963c7dc5ec9087c509"/>
    <n v="1"/>
    <x v="0"/>
    <n v="3"/>
    <n v="107.38"/>
    <s v="2-3 installments"/>
    <x v="0"/>
  </r>
  <r>
    <s v="51d99333bb2215b763043750f030dce5"/>
    <n v="1"/>
    <x v="0"/>
    <n v="5"/>
    <n v="56.22"/>
    <s v="4-6 installments"/>
    <x v="1"/>
  </r>
  <r>
    <s v="69be57561906ffa69960e7b887be6719"/>
    <n v="1"/>
    <x v="0"/>
    <n v="3"/>
    <n v="31"/>
    <s v="2-3 installments"/>
    <x v="0"/>
  </r>
  <r>
    <s v="627d872bac94d3a4276ebd2f708387cb"/>
    <n v="1"/>
    <x v="0"/>
    <n v="8"/>
    <n v="232.54"/>
    <s v="7-10 installments"/>
    <x v="12"/>
  </r>
  <r>
    <s v="5778366745f5c8c33f8c7f0432373788"/>
    <n v="3"/>
    <x v="2"/>
    <n v="1"/>
    <n v="15.61"/>
    <s v="1 (single)"/>
    <x v="1"/>
  </r>
  <r>
    <s v="b8e74d6ba55f8bb7f2da41273cd42fe5"/>
    <n v="1"/>
    <x v="0"/>
    <n v="3"/>
    <n v="113.45"/>
    <s v="2-3 installments"/>
    <x v="1"/>
  </r>
  <r>
    <s v="5a896322e3b42b9993f240317102cb0a"/>
    <n v="1"/>
    <x v="0"/>
    <n v="1"/>
    <n v="453.85"/>
    <s v="1 (single)"/>
    <x v="1"/>
  </r>
  <r>
    <s v="d26e860e3ac65bc579e93d847f16673d"/>
    <n v="1"/>
    <x v="0"/>
    <n v="10"/>
    <n v="192.1"/>
    <s v="7-10 installments"/>
    <x v="20"/>
  </r>
  <r>
    <s v="34b1c1b1fca85eecadd97c4612423897"/>
    <n v="1"/>
    <x v="0"/>
    <n v="1"/>
    <n v="30.23"/>
    <s v="1 (single)"/>
    <x v="1"/>
  </r>
  <r>
    <s v="4b219c12fdb241d6c04908f66f8133bd"/>
    <n v="1"/>
    <x v="0"/>
    <n v="2"/>
    <n v="373.78"/>
    <s v="2-3 installments"/>
    <x v="1"/>
  </r>
  <r>
    <s v="f0eadb6ba0382197c2f94afe7d95e60e"/>
    <n v="1"/>
    <x v="0"/>
    <n v="3"/>
    <n v="32"/>
    <s v="2-3 installments"/>
    <x v="4"/>
  </r>
  <r>
    <s v="93d46ea758b312e44cd1611c3ac69f72"/>
    <n v="1"/>
    <x v="0"/>
    <n v="4"/>
    <n v="71.73999999999999"/>
    <s v="4-6 installments"/>
    <x v="12"/>
  </r>
  <r>
    <s v="12eb336877aa5f2ac2449e22b06ba84a"/>
    <n v="1"/>
    <x v="0"/>
    <n v="1"/>
    <n v="84.23"/>
    <s v="1 (single)"/>
    <x v="0"/>
  </r>
  <r>
    <s v="6bcd251ea229d32710e7690cb3641ba6"/>
    <n v="1"/>
    <x v="1"/>
    <n v="1"/>
    <n v="78.26000000000001"/>
    <s v="1 (single)"/>
    <x v="20"/>
  </r>
  <r>
    <s v="f19fff48230be5d17b1e9f75b268ebce"/>
    <n v="1"/>
    <x v="0"/>
    <n v="3"/>
    <n v="75"/>
    <s v="2-3 installments"/>
    <x v="12"/>
  </r>
  <r>
    <s v="78c8089b7743de900b7444157de8848a"/>
    <n v="1"/>
    <x v="0"/>
    <n v="1"/>
    <n v="26.78"/>
    <s v="1 (single)"/>
    <x v="1"/>
  </r>
  <r>
    <s v="fbca6c23232528f7e627999990bbc39f"/>
    <n v="1"/>
    <x v="0"/>
    <n v="1"/>
    <n v="173.89"/>
    <s v="1 (single)"/>
    <x v="14"/>
  </r>
  <r>
    <s v="2df0ce07f5323bf3fa5d7fbc0bb28ce4"/>
    <n v="1"/>
    <x v="0"/>
    <n v="1"/>
    <n v="37"/>
    <s v="1 (single)"/>
    <x v="3"/>
  </r>
  <r>
    <s v="e06c6d2cccfbf53339917bf60c317955"/>
    <n v="2"/>
    <x v="2"/>
    <n v="1"/>
    <n v="23.79"/>
    <s v="1 (single)"/>
    <x v="1"/>
  </r>
  <r>
    <s v="2dc8ae13ff86f4dcefb60ddfbaf43df8"/>
    <n v="1"/>
    <x v="0"/>
    <n v="4"/>
    <n v="159.47"/>
    <s v="4-6 installments"/>
    <x v="4"/>
  </r>
  <r>
    <s v="d07d2fccd1924a3b646f886c6d351c06"/>
    <n v="1"/>
    <x v="0"/>
    <n v="1"/>
    <n v="48.87"/>
    <s v="1 (single)"/>
    <x v="1"/>
  </r>
  <r>
    <s v="4d9d469ff1df648081f3e7648d24e82f"/>
    <n v="1"/>
    <x v="0"/>
    <n v="8"/>
    <n v="304.22"/>
    <s v="7-10 installments"/>
    <x v="12"/>
  </r>
  <r>
    <s v="8dc78af1cf59ea64fd1cbc09304b02c7"/>
    <n v="1"/>
    <x v="0"/>
    <n v="3"/>
    <n v="185.79"/>
    <s v="2-3 installments"/>
    <x v="0"/>
  </r>
  <r>
    <s v="96006ddb955ba7f1a9e86d986f6149f3"/>
    <n v="1"/>
    <x v="0"/>
    <n v="4"/>
    <n v="46.86"/>
    <s v="4-6 installments"/>
    <x v="0"/>
  </r>
  <r>
    <s v="7c5ad6209d169012159b05d9eda4a289"/>
    <n v="1"/>
    <x v="0"/>
    <n v="2"/>
    <n v="137.08"/>
    <s v="2-3 installments"/>
    <x v="0"/>
  </r>
  <r>
    <s v="65a8188ac159451144d490db3a0909c9"/>
    <n v="1"/>
    <x v="0"/>
    <n v="2"/>
    <n v="134.25"/>
    <s v="2-3 installments"/>
    <x v="20"/>
  </r>
  <r>
    <s v="d2f270487125ddc41fd134c4003ad1d7"/>
    <n v="1"/>
    <x v="3"/>
    <n v="1"/>
    <n v="4445.5"/>
    <s v="1 (single)"/>
    <x v="12"/>
  </r>
  <r>
    <s v="975a0290ce9c9359576f69b6e00799cf"/>
    <n v="1"/>
    <x v="0"/>
    <n v="2"/>
    <n v="258.74"/>
    <s v="2-3 installments"/>
    <x v="1"/>
  </r>
  <r>
    <s v="f4261614bd20d817d6bb3b181705d699"/>
    <n v="1"/>
    <x v="0"/>
    <n v="9"/>
    <n v="93.20999999999999"/>
    <s v="7-10 installments"/>
    <x v="15"/>
  </r>
  <r>
    <s v="f3988a6f6afe000b1617ab4429c5396c"/>
    <n v="1"/>
    <x v="0"/>
    <n v="10"/>
    <n v="249.14"/>
    <s v="7-10 installments"/>
    <x v="0"/>
  </r>
  <r>
    <s v="4e08e93c7e89957e02292b0bffbf8065"/>
    <n v="1"/>
    <x v="1"/>
    <n v="1"/>
    <n v="124.52"/>
    <s v="1 (single)"/>
    <x v="8"/>
  </r>
  <r>
    <s v="f18209d8f562e6e43f73013f3e9aa40c"/>
    <n v="1"/>
    <x v="0"/>
    <n v="10"/>
    <n v="246.61"/>
    <s v="7-10 installments"/>
    <x v="1"/>
  </r>
  <r>
    <s v="a5f588c27a89f3717988ca093e02ba3d"/>
    <n v="1"/>
    <x v="0"/>
    <n v="8"/>
    <n v="210.01"/>
    <s v="7-10 installments"/>
    <x v="4"/>
  </r>
  <r>
    <s v="5d7f7d203683b4e7dda40d75e1c4634d"/>
    <n v="1"/>
    <x v="0"/>
    <n v="8"/>
    <n v="903.03"/>
    <s v="7-10 installments"/>
    <x v="0"/>
  </r>
  <r>
    <s v="00cf47526e0f7920b381b2baf4ecf1c7"/>
    <n v="1"/>
    <x v="0"/>
    <n v="1"/>
    <n v="74.48999999999999"/>
    <s v="1 (single)"/>
    <x v="1"/>
  </r>
  <r>
    <s v="1b8ad3ea3b815c2a51fe5b7d9a6492e7"/>
    <n v="1"/>
    <x v="0"/>
    <n v="2"/>
    <n v="72.83"/>
    <s v="2-3 installments"/>
    <x v="0"/>
  </r>
  <r>
    <s v="73df5d6adbeea12c8ae03df93f346e86"/>
    <n v="13"/>
    <x v="2"/>
    <n v="1"/>
    <n v="7.99"/>
    <s v="1 (single)"/>
    <x v="1"/>
  </r>
  <r>
    <s v="8055e039e3e86f6328082ea948230520"/>
    <n v="1"/>
    <x v="1"/>
    <n v="1"/>
    <n v="102.49"/>
    <s v="1 (single)"/>
    <x v="4"/>
  </r>
  <r>
    <s v="46f36d95da75ced0462d57df904d36d0"/>
    <n v="1"/>
    <x v="0"/>
    <n v="3"/>
    <n v="34.51"/>
    <s v="2-3 installments"/>
    <x v="0"/>
  </r>
  <r>
    <s v="6816ae2fd8e9a4a6674dc2eb053da35b"/>
    <n v="1"/>
    <x v="0"/>
    <n v="3"/>
    <n v="188.05"/>
    <s v="2-3 installments"/>
    <x v="1"/>
  </r>
  <r>
    <s v="def0457f3544c33499ba8f27f14c937c"/>
    <n v="1"/>
    <x v="1"/>
    <n v="1"/>
    <n v="67.98"/>
    <s v="1 (single)"/>
    <x v="1"/>
  </r>
  <r>
    <s v="299b7bf26c8ebb5296830db0f1b2e662"/>
    <n v="1"/>
    <x v="0"/>
    <n v="6"/>
    <n v="122.37"/>
    <s v="4-6 installments"/>
    <x v="1"/>
  </r>
  <r>
    <s v="0350fc2d00f48ad8a74efdf4d2fd4bdc"/>
    <n v="1"/>
    <x v="0"/>
    <n v="4"/>
    <n v="89.58"/>
    <s v="4-6 installments"/>
    <x v="12"/>
  </r>
  <r>
    <s v="5efc0b7fe9df7f0c567404abaa4d25fc"/>
    <n v="1"/>
    <x v="0"/>
    <n v="8"/>
    <n v="469.2"/>
    <s v="7-10 installments"/>
    <x v="8"/>
  </r>
  <r>
    <s v="3ef7c7b43ae449415675a6c34720b78e"/>
    <n v="1"/>
    <x v="1"/>
    <n v="1"/>
    <n v="403.32"/>
    <s v="1 (single)"/>
    <x v="1"/>
  </r>
  <r>
    <s v="b1c29680cbde517fcf3393e77aac6ffe"/>
    <n v="1"/>
    <x v="0"/>
    <n v="3"/>
    <n v="137.14"/>
    <s v="2-3 installments"/>
    <x v="17"/>
  </r>
  <r>
    <s v="ea0f64679be1b080d448187df10e8a1b"/>
    <n v="1"/>
    <x v="0"/>
    <n v="1"/>
    <n v="33.66"/>
    <s v="1 (single)"/>
    <x v="1"/>
  </r>
  <r>
    <s v="977f75be9ecd1050220bf0c1ee226bda"/>
    <n v="1"/>
    <x v="0"/>
    <n v="7"/>
    <n v="140.08"/>
    <s v="7-10 installments"/>
    <x v="20"/>
  </r>
  <r>
    <s v="eb1f3da7958fed6a49e424484ba5a659"/>
    <n v="1"/>
    <x v="1"/>
    <n v="1"/>
    <n v="45"/>
    <s v="1 (single)"/>
    <x v="4"/>
  </r>
  <r>
    <s v="bc65194ec321d777f6cf371175f8671d"/>
    <n v="1"/>
    <x v="0"/>
    <n v="2"/>
    <n v="147.04"/>
    <s v="2-3 installments"/>
    <x v="0"/>
  </r>
  <r>
    <s v="6d6dab0b5b471af95c0b7a114b5242f4"/>
    <n v="1"/>
    <x v="3"/>
    <n v="1"/>
    <n v="32.38"/>
    <s v="1 (single)"/>
    <x v="8"/>
  </r>
  <r>
    <s v="8dc2ffdf42cced0aea6a7e723bda3942"/>
    <n v="1"/>
    <x v="0"/>
    <n v="5"/>
    <n v="77.56999999999999"/>
    <s v="4-6 installments"/>
    <x v="4"/>
  </r>
  <r>
    <s v="5648c933d209018572eb67390f618682"/>
    <n v="1"/>
    <x v="0"/>
    <n v="6"/>
    <n v="193.6"/>
    <s v="4-6 installments"/>
    <x v="1"/>
  </r>
  <r>
    <s v="808309c9098aa7aeb4c69b09249329ee"/>
    <n v="1"/>
    <x v="0"/>
    <n v="3"/>
    <n v="341.02"/>
    <s v="2-3 installments"/>
    <x v="7"/>
  </r>
  <r>
    <s v="1ac975a2e0caad3a89c4c5bbdc8f996a"/>
    <n v="1"/>
    <x v="0"/>
    <n v="10"/>
    <n v="104.79"/>
    <s v="7-10 installments"/>
    <x v="0"/>
  </r>
  <r>
    <s v="b8356f852fca3a72234735d7b7c1c18f"/>
    <n v="1"/>
    <x v="0"/>
    <n v="1"/>
    <n v="340.07"/>
    <s v="1 (single)"/>
    <x v="1"/>
  </r>
  <r>
    <s v="06d77e4ba21f283252286b6a72fb8fe2"/>
    <n v="1"/>
    <x v="0"/>
    <n v="5"/>
    <n v="96.34999999999999"/>
    <s v="4-6 installments"/>
    <x v="1"/>
  </r>
  <r>
    <s v="49a2270d839166a3e65a4ce1f1741191"/>
    <n v="1"/>
    <x v="0"/>
    <n v="8"/>
    <n v="121.7"/>
    <s v="7-10 installments"/>
    <x v="1"/>
  </r>
  <r>
    <s v="b83427fcf80fd88d941541011ac876f8"/>
    <n v="1"/>
    <x v="0"/>
    <n v="7"/>
    <n v="476.87"/>
    <s v="7-10 installments"/>
    <x v="8"/>
  </r>
  <r>
    <s v="4adf97ca6d3e14379dd9e26d2a6335e0"/>
    <n v="1"/>
    <x v="1"/>
    <n v="1"/>
    <n v="23.29"/>
    <s v="1 (single)"/>
    <x v="1"/>
  </r>
  <r>
    <s v="9d4c70a4fba1638cb215c370f72a1fd2"/>
    <n v="1"/>
    <x v="1"/>
    <n v="1"/>
    <n v="192.07"/>
    <s v="1 (single)"/>
    <x v="5"/>
  </r>
  <r>
    <s v="8ee04417722e4617f21a0c3e2fae006f"/>
    <n v="1"/>
    <x v="0"/>
    <n v="1"/>
    <n v="83.02"/>
    <s v="1 (single)"/>
    <x v="1"/>
  </r>
  <r>
    <s v="a2ddc3a9833596493103ec4890b9871c"/>
    <n v="1"/>
    <x v="1"/>
    <n v="1"/>
    <n v="264.49"/>
    <s v="1 (single)"/>
    <x v="1"/>
  </r>
  <r>
    <s v="33688e8b749940b759d6824ddf7f437e"/>
    <n v="1"/>
    <x v="0"/>
    <n v="4"/>
    <n v="430.62"/>
    <s v="4-6 installments"/>
    <x v="1"/>
  </r>
  <r>
    <s v="df75241689bd24e168f5796f7d7fc115"/>
    <n v="1"/>
    <x v="0"/>
    <n v="10"/>
    <n v="135.05"/>
    <s v="7-10 installments"/>
    <x v="1"/>
  </r>
  <r>
    <s v="7e92dca255c67a8c5a8516d401938727"/>
    <n v="1"/>
    <x v="1"/>
    <n v="1"/>
    <n v="59.96"/>
    <s v="1 (single)"/>
    <x v="1"/>
  </r>
  <r>
    <s v="23d0c6798618d5bfc02a9d517e79a641"/>
    <n v="1"/>
    <x v="0"/>
    <n v="1"/>
    <n v="35.77"/>
    <s v="1 (single)"/>
    <x v="1"/>
  </r>
  <r>
    <s v="d0d30d1f6b48c8e1266d9b960dc191d5"/>
    <n v="1"/>
    <x v="0"/>
    <n v="10"/>
    <n v="105.28"/>
    <s v="7-10 installments"/>
    <x v="1"/>
  </r>
  <r>
    <s v="e085a1b1ca9ba6f5fbde50295ce6b357"/>
    <n v="1"/>
    <x v="0"/>
    <n v="2"/>
    <n v="70.38"/>
    <s v="2-3 installments"/>
    <x v="1"/>
  </r>
  <r>
    <s v="c1f9a3a835ab0d3d2975ab179f78ab75"/>
    <n v="1"/>
    <x v="0"/>
    <n v="12"/>
    <n v="251.28"/>
    <s v="11+ installments"/>
    <x v="0"/>
  </r>
  <r>
    <s v="8aa454f4a1257f74aa178aba255e7cf7"/>
    <n v="1"/>
    <x v="0"/>
    <n v="1"/>
    <n v="139.06"/>
    <s v="1 (single)"/>
    <x v="1"/>
  </r>
  <r>
    <s v="5504a1a5092b8696eac00711644d4306"/>
    <n v="1"/>
    <x v="3"/>
    <n v="1"/>
    <n v="122.31"/>
    <s v="1 (single)"/>
    <x v="7"/>
  </r>
  <r>
    <s v="b0583ba2feafe957830cec120a4dbfd4"/>
    <n v="1"/>
    <x v="2"/>
    <n v="1"/>
    <n v="54.33"/>
    <s v="1 (single)"/>
    <x v="8"/>
  </r>
  <r>
    <s v="5c8f5c5b673cdee6d10b29d06ddf0c13"/>
    <n v="1"/>
    <x v="1"/>
    <n v="1"/>
    <n v="45"/>
    <s v="1 (single)"/>
    <x v="6"/>
  </r>
  <r>
    <s v="fcfb5461769cc63d4c83cc3dd5c2ec55"/>
    <n v="1"/>
    <x v="0"/>
    <n v="2"/>
    <n v="83.45"/>
    <s v="2-3 installments"/>
    <x v="4"/>
  </r>
  <r>
    <s v="8d40792ea358f1d5c975203262ee7b69"/>
    <n v="1"/>
    <x v="0"/>
    <n v="1"/>
    <n v="49.17"/>
    <s v="1 (single)"/>
    <x v="6"/>
  </r>
  <r>
    <s v="b6918562ae8b764ad6d0022da12051fb"/>
    <n v="1"/>
    <x v="0"/>
    <n v="2"/>
    <n v="154.58"/>
    <s v="2-3 installments"/>
    <x v="6"/>
  </r>
  <r>
    <s v="4bd891688089fefa2a88b0c0da2ce5d2"/>
    <n v="1"/>
    <x v="0"/>
    <n v="10"/>
    <n v="927.22"/>
    <s v="7-10 installments"/>
    <x v="20"/>
  </r>
  <r>
    <s v="3d47aacc4c27ad170b1004695eb0c359"/>
    <n v="1"/>
    <x v="0"/>
    <n v="1"/>
    <n v="87.38"/>
    <s v="1 (single)"/>
    <x v="20"/>
  </r>
  <r>
    <s v="f386ab31f2ffcafd65304e199111d3c2"/>
    <n v="1"/>
    <x v="0"/>
    <n v="1"/>
    <n v="30.86"/>
    <s v="1 (single)"/>
    <x v="1"/>
  </r>
  <r>
    <s v="926c3141255b4979a0e74dca67a38216"/>
    <n v="1"/>
    <x v="0"/>
    <n v="1"/>
    <n v="56.1"/>
    <s v="1 (single)"/>
    <x v="12"/>
  </r>
  <r>
    <s v="470ae997eff151effb3503add146880b"/>
    <n v="1"/>
    <x v="0"/>
    <n v="3"/>
    <n v="917.8"/>
    <s v="2-3 installments"/>
    <x v="7"/>
  </r>
  <r>
    <s v="2de7baec7f43b0d1d11acfb14aaa7e21"/>
    <n v="1"/>
    <x v="0"/>
    <n v="1"/>
    <n v="75.63"/>
    <s v="1 (single)"/>
    <x v="13"/>
  </r>
  <r>
    <s v="39e9813f11fbc948f71cfaf189976662"/>
    <n v="1"/>
    <x v="1"/>
    <n v="1"/>
    <n v="38.42"/>
    <s v="1 (single)"/>
    <x v="6"/>
  </r>
  <r>
    <s v="d4868446e3093ed6d2174805c3e64938"/>
    <n v="1"/>
    <x v="0"/>
    <n v="3"/>
    <n v="55"/>
    <s v="2-3 installments"/>
    <x v="1"/>
  </r>
  <r>
    <s v="5f12f5808949a84f28f6b6efa02a77e9"/>
    <n v="1"/>
    <x v="0"/>
    <n v="10"/>
    <n v="320.01"/>
    <s v="7-10 installments"/>
    <x v="1"/>
  </r>
  <r>
    <s v="a123264c1f8bef4f19be2d4245017920"/>
    <n v="1"/>
    <x v="0"/>
    <n v="8"/>
    <n v="1798.01"/>
    <s v="7-10 installments"/>
    <x v="3"/>
  </r>
  <r>
    <s v="3d536bddbad51e46b6bf390bdc17cb04"/>
    <n v="1"/>
    <x v="0"/>
    <n v="3"/>
    <n v="103.23"/>
    <s v="2-3 installments"/>
    <x v="0"/>
  </r>
  <r>
    <s v="95f4e9b4497d4252fabb3e69e0f67ce5"/>
    <n v="1"/>
    <x v="1"/>
    <n v="1"/>
    <n v="134.34"/>
    <s v="1 (single)"/>
    <x v="1"/>
  </r>
  <r>
    <s v="80759217e6015f8b5a0582f6f216bb09"/>
    <n v="1"/>
    <x v="1"/>
    <n v="1"/>
    <n v="42.78"/>
    <s v="1 (single)"/>
    <x v="1"/>
  </r>
  <r>
    <s v="f16cbac8a72057c2daba4b64662100ba"/>
    <n v="2"/>
    <x v="0"/>
    <n v="2"/>
    <n v="400"/>
    <s v="2-3 installments"/>
    <x v="1"/>
  </r>
  <r>
    <s v="34c2c4f024cb4f1fa2209be39f42ccbe"/>
    <n v="1"/>
    <x v="0"/>
    <n v="2"/>
    <n v="25"/>
    <s v="2-3 installments"/>
    <x v="0"/>
  </r>
  <r>
    <s v="079ad290e98bc46b5d7e0ce9fc15af1b"/>
    <n v="1"/>
    <x v="0"/>
    <n v="1"/>
    <n v="77.86"/>
    <s v="1 (single)"/>
    <x v="12"/>
  </r>
  <r>
    <s v="8bcd360929ad5418e71ce8a211ceb57b"/>
    <n v="1"/>
    <x v="1"/>
    <n v="1"/>
    <n v="96.61"/>
    <s v="1 (single)"/>
    <x v="12"/>
  </r>
  <r>
    <s v="931710bf1c2734343942b71b08db7adb"/>
    <n v="1"/>
    <x v="0"/>
    <n v="1"/>
    <n v="172.95"/>
    <s v="1 (single)"/>
    <x v="1"/>
  </r>
  <r>
    <s v="760209837cc5c577075aeb32eb2f219f"/>
    <n v="1"/>
    <x v="0"/>
    <n v="3"/>
    <n v="193.98"/>
    <s v="2-3 installments"/>
    <x v="0"/>
  </r>
  <r>
    <s v="e75bd2f9adb46257d65d9e916355326a"/>
    <n v="1"/>
    <x v="0"/>
    <n v="3"/>
    <n v="92.19"/>
    <s v="2-3 installments"/>
    <x v="7"/>
  </r>
  <r>
    <s v="33003aadf0df6db944ffc35137a4573b"/>
    <n v="1"/>
    <x v="0"/>
    <n v="10"/>
    <n v="420.06"/>
    <s v="7-10 installments"/>
    <x v="1"/>
  </r>
  <r>
    <s v="2571a6c25fdc11a26075a9258d73618e"/>
    <n v="1"/>
    <x v="0"/>
    <n v="1"/>
    <n v="96.59"/>
    <s v="1 (single)"/>
    <x v="1"/>
  </r>
  <r>
    <s v="44a7a7517b62c54dff21797684d6425d"/>
    <n v="2"/>
    <x v="2"/>
    <n v="1"/>
    <n v="12.66"/>
    <s v="1 (single)"/>
    <x v="22"/>
  </r>
  <r>
    <s v="b18a68dda772cde59ef17d4fbbfe8c7e"/>
    <n v="1"/>
    <x v="0"/>
    <n v="1"/>
    <n v="89.36"/>
    <s v="1 (single)"/>
    <x v="12"/>
  </r>
  <r>
    <s v="2a6bec11c832798d5062d5fcad19635a"/>
    <n v="1"/>
    <x v="0"/>
    <n v="2"/>
    <n v="72.27"/>
    <s v="2-3 installments"/>
    <x v="20"/>
  </r>
  <r>
    <s v="5ef687909733df8914b4723111ceb1a2"/>
    <n v="1"/>
    <x v="0"/>
    <n v="3"/>
    <n v="94.90000000000001"/>
    <s v="2-3 installments"/>
    <x v="1"/>
  </r>
  <r>
    <s v="12764e11143d316ea2257118daa2e3bc"/>
    <n v="1"/>
    <x v="0"/>
    <n v="1"/>
    <n v="27.29"/>
    <s v="1 (single)"/>
    <x v="1"/>
  </r>
  <r>
    <s v="4503d7de448cb75c09c539a1f407c7eb"/>
    <n v="1"/>
    <x v="2"/>
    <n v="1"/>
    <n v="27.19"/>
    <s v="1 (single)"/>
    <x v="1"/>
  </r>
  <r>
    <s v="8f1a41d5bbeb94665f4ada45facb4cf5"/>
    <n v="1"/>
    <x v="0"/>
    <n v="1"/>
    <n v="43.83"/>
    <s v="1 (single)"/>
    <x v="5"/>
  </r>
  <r>
    <s v="6087f204aede647ef4720e5585966962"/>
    <n v="1"/>
    <x v="0"/>
    <n v="3"/>
    <n v="154.18"/>
    <s v="2-3 installments"/>
    <x v="1"/>
  </r>
  <r>
    <s v="3f7d4510666c881c335f9ca51b9db9cb"/>
    <n v="1"/>
    <x v="0"/>
    <n v="2"/>
    <n v="168.2"/>
    <s v="2-3 installments"/>
    <x v="12"/>
  </r>
  <r>
    <s v="5cb890a68b91b6158d69257e4e2bc359"/>
    <n v="1"/>
    <x v="2"/>
    <n v="1"/>
    <n v="413.72"/>
    <s v="1 (single)"/>
    <x v="1"/>
  </r>
  <r>
    <s v="cf307f492c4cc991cceb55f6c2a2370f"/>
    <n v="1"/>
    <x v="0"/>
    <n v="4"/>
    <n v="44.09"/>
    <s v="4-6 installments"/>
    <x v="6"/>
  </r>
  <r>
    <s v="3814590ae0c00af31f205e41ebb9b270"/>
    <n v="1"/>
    <x v="0"/>
    <n v="1"/>
    <n v="33.16"/>
    <s v="1 (single)"/>
    <x v="1"/>
  </r>
  <r>
    <s v="233b550c1867b0e741d7e0dd197e8be1"/>
    <n v="1"/>
    <x v="0"/>
    <n v="1"/>
    <n v="111.81"/>
    <s v="1 (single)"/>
    <x v="21"/>
  </r>
  <r>
    <s v="6bc458836ecef86dca3afa67523f4268"/>
    <n v="1"/>
    <x v="0"/>
    <n v="4"/>
    <n v="114.22"/>
    <s v="4-6 installments"/>
    <x v="1"/>
  </r>
  <r>
    <s v="f7b13a5afd48ca5bcf589a25d5377b00"/>
    <n v="1"/>
    <x v="0"/>
    <n v="10"/>
    <n v="2404.72"/>
    <s v="7-10 installments"/>
    <x v="0"/>
  </r>
  <r>
    <s v="43ab73c0fdb75dcd4b4ef724da1541c0"/>
    <n v="1"/>
    <x v="0"/>
    <n v="1"/>
    <n v="61.32"/>
    <s v="1 (single)"/>
    <x v="7"/>
  </r>
  <r>
    <s v="146344c554458a6d7e2f92948e52e8b8"/>
    <n v="1"/>
    <x v="3"/>
    <n v="1"/>
    <n v="37.44"/>
    <s v="1 (single)"/>
    <x v="6"/>
  </r>
  <r>
    <s v="6e6bacc052a79d14a6e7d015188bef50"/>
    <n v="1"/>
    <x v="0"/>
    <n v="4"/>
    <n v="522.98"/>
    <s v="4-6 installments"/>
    <x v="16"/>
  </r>
  <r>
    <s v="6053ecddcbc1052ab24f7bc72341544f"/>
    <n v="1"/>
    <x v="0"/>
    <n v="1"/>
    <n v="122.61"/>
    <s v="1 (single)"/>
    <x v="1"/>
  </r>
  <r>
    <s v="d3a3e3a97ab240877d7898e0a85e9d37"/>
    <n v="1"/>
    <x v="1"/>
    <n v="1"/>
    <n v="133"/>
    <s v="1 (single)"/>
    <x v="1"/>
  </r>
  <r>
    <s v="cf0dded3953c720dae956498ff3b0376"/>
    <n v="1"/>
    <x v="0"/>
    <n v="4"/>
    <n v="119.76"/>
    <s v="4-6 installments"/>
    <x v="12"/>
  </r>
  <r>
    <s v="de94ca254bf9b37529386b685e498cdb"/>
    <n v="1"/>
    <x v="0"/>
    <n v="3"/>
    <n v="173.3"/>
    <s v="2-3 installments"/>
    <x v="4"/>
  </r>
  <r>
    <s v="3d8f7ae6c3ba35a822e61acf337a4968"/>
    <n v="1"/>
    <x v="0"/>
    <n v="3"/>
    <n v="115.35"/>
    <s v="2-3 installments"/>
    <x v="0"/>
  </r>
  <r>
    <s v="650877e1fc44c2f52a0b494da9c78020"/>
    <n v="1"/>
    <x v="0"/>
    <n v="10"/>
    <n v="118.41"/>
    <s v="7-10 installments"/>
    <x v="1"/>
  </r>
  <r>
    <s v="722d169b73fb0bc2bb0e38ff703e9621"/>
    <n v="1"/>
    <x v="0"/>
    <n v="1"/>
    <n v="41.84"/>
    <s v="1 (single)"/>
    <x v="1"/>
  </r>
  <r>
    <s v="ac322840b831b1a94396f7adc2a56d4d"/>
    <n v="1"/>
    <x v="0"/>
    <n v="6"/>
    <n v="63.56"/>
    <s v="4-6 installments"/>
    <x v="0"/>
  </r>
  <r>
    <s v="f3dcf0d2824efde907e341ff4997f693"/>
    <n v="1"/>
    <x v="0"/>
    <n v="4"/>
    <n v="435.23"/>
    <s v="4-6 installments"/>
    <x v="24"/>
  </r>
  <r>
    <s v="729d6ac59d920fd1fb1be86480db4325"/>
    <n v="1"/>
    <x v="0"/>
    <n v="1"/>
    <n v="226.14"/>
    <s v="1 (single)"/>
    <x v="12"/>
  </r>
  <r>
    <s v="5a87e8c67abd6328a86c6165a91a547d"/>
    <n v="1"/>
    <x v="0"/>
    <n v="5"/>
    <n v="71.84999999999999"/>
    <s v="4-6 installments"/>
    <x v="1"/>
  </r>
  <r>
    <s v="180c9fcf056bcb72bbf79029ddfa0132"/>
    <n v="1"/>
    <x v="0"/>
    <n v="6"/>
    <n v="181.7"/>
    <s v="4-6 installments"/>
    <x v="11"/>
  </r>
  <r>
    <s v="4d280f7e02765cbee0a2ce0359dafb2e"/>
    <n v="1"/>
    <x v="0"/>
    <n v="2"/>
    <n v="52.58"/>
    <s v="2-3 installments"/>
    <x v="1"/>
  </r>
  <r>
    <s v="d4d2c321f31001c74f7d891f173a277c"/>
    <n v="1"/>
    <x v="0"/>
    <n v="3"/>
    <n v="69.12"/>
    <s v="2-3 installments"/>
    <x v="1"/>
  </r>
  <r>
    <s v="9caafc4899f9ae1afc02c6fbc8936180"/>
    <n v="1"/>
    <x v="0"/>
    <n v="4"/>
    <n v="45.79"/>
    <s v="4-6 installments"/>
    <x v="1"/>
  </r>
  <r>
    <s v="5d472ca2aec9170cb16cd9f094ef8a85"/>
    <n v="1"/>
    <x v="1"/>
    <n v="1"/>
    <n v="133.06"/>
    <s v="1 (single)"/>
    <x v="12"/>
  </r>
  <r>
    <s v="aed5fd4c4ada58504679761465a6486e"/>
    <n v="1"/>
    <x v="0"/>
    <n v="1"/>
    <n v="57.05"/>
    <s v="1 (single)"/>
    <x v="20"/>
  </r>
  <r>
    <s v="3be8a1f84b766b7847d066e09de464c7"/>
    <n v="1"/>
    <x v="0"/>
    <n v="4"/>
    <n v="42.09"/>
    <s v="4-6 installments"/>
    <x v="16"/>
  </r>
  <r>
    <s v="469c8cf0bafa84bcc6a10629bc4016b3"/>
    <n v="1"/>
    <x v="0"/>
    <n v="2"/>
    <n v="170.86"/>
    <s v="2-3 installments"/>
    <x v="12"/>
  </r>
  <r>
    <s v="ba7ba0ff040d6808492c4456eeb13730"/>
    <n v="1"/>
    <x v="2"/>
    <n v="1"/>
    <n v="20"/>
    <s v="1 (single)"/>
    <x v="1"/>
  </r>
  <r>
    <s v="d7bf4c08a7f6b6fc82ca1c5076732e6b"/>
    <n v="1"/>
    <x v="0"/>
    <n v="5"/>
    <n v="58.98"/>
    <s v="4-6 installments"/>
    <x v="12"/>
  </r>
  <r>
    <s v="8d3b97f37bdd7afa5d348afb305858be"/>
    <n v="1"/>
    <x v="0"/>
    <n v="4"/>
    <n v="90.18000000000001"/>
    <s v="4-6 installments"/>
    <x v="0"/>
  </r>
  <r>
    <s v="104cba315a10ebccef0e851792083040"/>
    <n v="1"/>
    <x v="0"/>
    <n v="3"/>
    <n v="99.67"/>
    <s v="2-3 installments"/>
    <x v="12"/>
  </r>
  <r>
    <s v="94111a59e0311e2720ce96b0b8327eee"/>
    <n v="2"/>
    <x v="2"/>
    <n v="1"/>
    <n v="7.11"/>
    <s v="1 (single)"/>
    <x v="1"/>
  </r>
  <r>
    <s v="579c04f647cacb17047677baa1282eaf"/>
    <n v="1"/>
    <x v="0"/>
    <n v="1"/>
    <n v="76.08"/>
    <s v="1 (single)"/>
    <x v="20"/>
  </r>
  <r>
    <s v="1b951d324afaebc435f2fcac5f8fef1b"/>
    <n v="1"/>
    <x v="0"/>
    <n v="2"/>
    <n v="129.36"/>
    <s v="2-3 installments"/>
    <x v="10"/>
  </r>
  <r>
    <s v="0e15374841586ceb3db68902f68809bd"/>
    <n v="1"/>
    <x v="0"/>
    <n v="2"/>
    <n v="82.40000000000001"/>
    <s v="2-3 installments"/>
    <x v="1"/>
  </r>
  <r>
    <s v="986da3ca575a68c698729794ccd67dfc"/>
    <n v="1"/>
    <x v="0"/>
    <n v="1"/>
    <n v="67.76000000000001"/>
    <s v="1 (single)"/>
    <x v="1"/>
  </r>
  <r>
    <s v="a45006ef91228905575d115da011049b"/>
    <n v="1"/>
    <x v="0"/>
    <n v="3"/>
    <n v="309.8"/>
    <s v="2-3 installments"/>
    <x v="1"/>
  </r>
  <r>
    <s v="7ebfb1659cebc1f80eb8d39b1f4d73ed"/>
    <n v="1"/>
    <x v="3"/>
    <n v="1"/>
    <n v="131.61"/>
    <s v="1 (single)"/>
    <x v="4"/>
  </r>
  <r>
    <s v="a3cec8fb296bfeb57c9f6265048b23ef"/>
    <n v="1"/>
    <x v="1"/>
    <n v="1"/>
    <n v="68.75"/>
    <s v="1 (single)"/>
    <x v="1"/>
  </r>
  <r>
    <s v="c04ff98143834be2e7887ce62c49af9d"/>
    <n v="1"/>
    <x v="0"/>
    <n v="1"/>
    <n v="122.27"/>
    <s v="1 (single)"/>
    <x v="1"/>
  </r>
  <r>
    <s v="9c781d427857ca8dee49b22614eb9e39"/>
    <n v="1"/>
    <x v="0"/>
    <n v="1"/>
    <n v="300"/>
    <s v="1 (single)"/>
    <x v="6"/>
  </r>
  <r>
    <s v="f80060bf53cc4e98a9eb5d2dba263381"/>
    <n v="1"/>
    <x v="0"/>
    <n v="3"/>
    <n v="55.98"/>
    <s v="2-3 installments"/>
    <x v="8"/>
  </r>
  <r>
    <s v="d95d7dc42c0d8218358ebeabc7bb5dfc"/>
    <n v="1"/>
    <x v="0"/>
    <n v="4"/>
    <n v="46.76"/>
    <s v="4-6 installments"/>
    <x v="1"/>
  </r>
  <r>
    <s v="777e1991a17b077dc363745bbaf05e2f"/>
    <n v="1"/>
    <x v="0"/>
    <n v="1"/>
    <n v="19.21"/>
    <s v="1 (single)"/>
    <x v="0"/>
  </r>
  <r>
    <s v="876ccdbffe8b9e0d081dd74f449ba339"/>
    <n v="1"/>
    <x v="1"/>
    <n v="1"/>
    <n v="30.1"/>
    <s v="1 (single)"/>
    <x v="4"/>
  </r>
  <r>
    <s v="8baa038ccba688e5d3c2d087d7ac5ca2"/>
    <n v="1"/>
    <x v="0"/>
    <n v="5"/>
    <n v="52.78"/>
    <s v="4-6 installments"/>
    <x v="11"/>
  </r>
  <r>
    <s v="0589d8b975f21fea2ad626ea99527911"/>
    <n v="1"/>
    <x v="0"/>
    <n v="3"/>
    <n v="227.3"/>
    <s v="2-3 installments"/>
    <x v="10"/>
  </r>
  <r>
    <s v="baed302a19771a88ccd8d3f8b6368e55"/>
    <n v="1"/>
    <x v="0"/>
    <n v="1"/>
    <n v="49.49"/>
    <s v="1 (single)"/>
    <x v="1"/>
  </r>
  <r>
    <s v="070d6fe21e7d454b11f1cb27ca2c15c0"/>
    <n v="2"/>
    <x v="2"/>
    <n v="1"/>
    <n v="23.99"/>
    <s v="1 (single)"/>
    <x v="3"/>
  </r>
  <r>
    <s v="efbc0e9b01233ba37ab8dccf2f26bd64"/>
    <n v="1"/>
    <x v="0"/>
    <n v="5"/>
    <n v="128.72"/>
    <s v="4-6 installments"/>
    <x v="1"/>
  </r>
  <r>
    <s v="5c5a4d0be78ff48f67dd7f81fd56d905"/>
    <n v="1"/>
    <x v="0"/>
    <n v="1"/>
    <n v="77.56999999999999"/>
    <s v="1 (single)"/>
    <x v="12"/>
  </r>
  <r>
    <s v="88986b613097da641340bc366a2d91d4"/>
    <n v="4"/>
    <x v="2"/>
    <n v="1"/>
    <n v="18.06"/>
    <s v="1 (single)"/>
    <x v="10"/>
  </r>
  <r>
    <s v="1a7a280eca13140d779d2f43ea48c15f"/>
    <n v="1"/>
    <x v="1"/>
    <n v="1"/>
    <n v="108.77"/>
    <s v="1 (single)"/>
    <x v="1"/>
  </r>
  <r>
    <s v="dc36912ce651720c4c3ed389377085fc"/>
    <n v="1"/>
    <x v="0"/>
    <n v="1"/>
    <n v="128.55"/>
    <s v="1 (single)"/>
    <x v="6"/>
  </r>
  <r>
    <s v="bedff73fa5a137527ba9314cac93b7b3"/>
    <n v="1"/>
    <x v="0"/>
    <n v="1"/>
    <n v="3.36"/>
    <s v="1 (single)"/>
    <x v="1"/>
  </r>
  <r>
    <s v="998b1beee068744ac833dd8b31944623"/>
    <n v="1"/>
    <x v="0"/>
    <n v="3"/>
    <n v="73.27"/>
    <s v="2-3 installments"/>
    <x v="6"/>
  </r>
  <r>
    <s v="09ae0443d05fc72908daed24036acb22"/>
    <n v="1"/>
    <x v="1"/>
    <n v="1"/>
    <n v="97.98999999999999"/>
    <s v="1 (single)"/>
    <x v="1"/>
  </r>
  <r>
    <s v="1f2e82bed8804834d0fb59b0ca566c2e"/>
    <n v="1"/>
    <x v="0"/>
    <n v="6"/>
    <n v="315.36"/>
    <s v="4-6 installments"/>
    <x v="1"/>
  </r>
  <r>
    <s v="fbfd9608b0061e4cc1412e28450a83e8"/>
    <n v="1"/>
    <x v="0"/>
    <n v="2"/>
    <n v="184.95"/>
    <s v="2-3 installments"/>
    <x v="3"/>
  </r>
  <r>
    <s v="ccf804e764ed5650cd8759557269dc13"/>
    <n v="12"/>
    <x v="2"/>
    <n v="1"/>
    <n v="2.45"/>
    <s v="1 (single)"/>
    <x v="1"/>
  </r>
  <r>
    <s v="2208f3a59d7067fe62c900692f5fdcaf"/>
    <n v="2"/>
    <x v="2"/>
    <n v="1"/>
    <n v="86.84"/>
    <s v="1 (single)"/>
    <x v="1"/>
  </r>
  <r>
    <s v="039ec885e36627ae6353cfd42a41c5da"/>
    <n v="1"/>
    <x v="0"/>
    <n v="4"/>
    <n v="125.25"/>
    <s v="4-6 installments"/>
    <x v="20"/>
  </r>
  <r>
    <s v="63adcb46ebc32b89a37861d78ca41f93"/>
    <n v="1"/>
    <x v="0"/>
    <n v="8"/>
    <n v="85.14"/>
    <s v="7-10 installments"/>
    <x v="12"/>
  </r>
  <r>
    <s v="69ce5a9c71e938c852ea2142a90dddb7"/>
    <n v="1"/>
    <x v="2"/>
    <n v="1"/>
    <n v="34.09"/>
    <s v="1 (single)"/>
    <x v="0"/>
  </r>
  <r>
    <s v="ad8d7afc4ce7dd5cdee9ffb2d0f03f3a"/>
    <n v="1"/>
    <x v="1"/>
    <n v="1"/>
    <n v="178.18"/>
    <s v="1 (single)"/>
    <x v="1"/>
  </r>
  <r>
    <s v="e4caa41927fbe29b65e8a4b2b34a7b94"/>
    <n v="1"/>
    <x v="0"/>
    <n v="2"/>
    <n v="368.52"/>
    <s v="2-3 installments"/>
    <x v="1"/>
  </r>
  <r>
    <s v="a52f7fed96d71ecc9f577e2584e9d938"/>
    <n v="1"/>
    <x v="1"/>
    <n v="1"/>
    <n v="151.39"/>
    <s v="1 (single)"/>
    <x v="24"/>
  </r>
  <r>
    <s v="e717c793c0726c4597d4bcb54916fa9e"/>
    <n v="1"/>
    <x v="0"/>
    <n v="1"/>
    <n v="152.33"/>
    <s v="1 (single)"/>
    <x v="12"/>
  </r>
  <r>
    <s v="e462b9c1dbe3c306a5b7b78d72dd7f79"/>
    <n v="1"/>
    <x v="1"/>
    <n v="1"/>
    <n v="183.84"/>
    <s v="1 (single)"/>
    <x v="6"/>
  </r>
  <r>
    <s v="8e560aad7a656560a2c1333ce6734541"/>
    <n v="1"/>
    <x v="0"/>
    <n v="1"/>
    <n v="41.41"/>
    <s v="1 (single)"/>
    <x v="1"/>
  </r>
  <r>
    <s v="4c21a19875c8530d3c8e9b28373ff034"/>
    <n v="1"/>
    <x v="0"/>
    <n v="4"/>
    <n v="77.89"/>
    <s v="4-6 installments"/>
    <x v="20"/>
  </r>
  <r>
    <s v="9d5dfd77cf32bd319a504f77a137491b"/>
    <n v="1"/>
    <x v="0"/>
    <n v="1"/>
    <n v="202.26"/>
    <s v="1 (single)"/>
    <x v="1"/>
  </r>
  <r>
    <s v="f0c5fd649bb8b44540b1dd7385ef4fdb"/>
    <n v="1"/>
    <x v="0"/>
    <n v="2"/>
    <n v="106.38"/>
    <s v="2-3 installments"/>
    <x v="17"/>
  </r>
  <r>
    <s v="ea27276ae0fbab49a3e542b3f44f6fd4"/>
    <n v="1"/>
    <x v="1"/>
    <n v="1"/>
    <n v="61.55"/>
    <s v="1 (single)"/>
    <x v="0"/>
  </r>
  <r>
    <s v="eb87432d1b32d99db89d573d77767a01"/>
    <n v="1"/>
    <x v="3"/>
    <n v="1"/>
    <n v="50.31"/>
    <s v="1 (single)"/>
    <x v="1"/>
  </r>
  <r>
    <s v="911a1257a699f1b61ec55aa88eace3bd"/>
    <n v="1"/>
    <x v="0"/>
    <n v="7"/>
    <n v="79.04000000000001"/>
    <s v="7-10 installments"/>
    <x v="4"/>
  </r>
  <r>
    <s v="0af96849112c968e7764ac7f17e4f9f7"/>
    <n v="1"/>
    <x v="1"/>
    <n v="1"/>
    <n v="50.95"/>
    <s v="1 (single)"/>
    <x v="1"/>
  </r>
  <r>
    <s v="96284b020ae337bbc78a10ed82d5d24d"/>
    <n v="1"/>
    <x v="0"/>
    <n v="6"/>
    <n v="369.6"/>
    <s v="4-6 installments"/>
    <x v="1"/>
  </r>
  <r>
    <s v="a4d1329847951b717f1049a774984fce"/>
    <n v="1"/>
    <x v="0"/>
    <n v="3"/>
    <n v="158.14"/>
    <s v="2-3 installments"/>
    <x v="0"/>
  </r>
  <r>
    <s v="ae2d8cde918fe08a1edfce9e900c9480"/>
    <n v="1"/>
    <x v="0"/>
    <n v="1"/>
    <n v="86.15000000000001"/>
    <s v="1 (single)"/>
    <x v="16"/>
  </r>
  <r>
    <s v="43a462022e4f6463144b36cc47783b7f"/>
    <n v="1"/>
    <x v="0"/>
    <n v="4"/>
    <n v="140.47"/>
    <s v="4-6 installments"/>
    <x v="1"/>
  </r>
  <r>
    <s v="3b681dd1f8baba1507d1f484f7f289c2"/>
    <n v="1"/>
    <x v="1"/>
    <n v="1"/>
    <n v="232.77"/>
    <s v="1 (single)"/>
    <x v="1"/>
  </r>
  <r>
    <s v="c71179b21d4babaea70ded4969cd664a"/>
    <n v="1"/>
    <x v="1"/>
    <n v="1"/>
    <n v="86.37"/>
    <s v="1 (single)"/>
    <x v="1"/>
  </r>
  <r>
    <s v="2599eb52c538919cec765e835585bfe9"/>
    <n v="1"/>
    <x v="0"/>
    <n v="1"/>
    <n v="74.17"/>
    <s v="1 (single)"/>
    <x v="1"/>
  </r>
  <r>
    <s v="3bcf5ba4eec8b84af7663e2e261957cc"/>
    <n v="1"/>
    <x v="0"/>
    <n v="3"/>
    <n v="39.11"/>
    <s v="2-3 installments"/>
    <x v="0"/>
  </r>
  <r>
    <s v="7acbc8bb8732b4dddbfb1d61a8f13b64"/>
    <n v="1"/>
    <x v="0"/>
    <n v="8"/>
    <n v="206.99"/>
    <s v="7-10 installments"/>
    <x v="0"/>
  </r>
  <r>
    <s v="d2c1f29355ffc2e07756f267aa965c28"/>
    <n v="1"/>
    <x v="1"/>
    <n v="1"/>
    <n v="32.42"/>
    <s v="1 (single)"/>
    <x v="1"/>
  </r>
  <r>
    <s v="4617a1e4f74a5e42a73b281034db89c5"/>
    <n v="1"/>
    <x v="1"/>
    <n v="1"/>
    <n v="40.75"/>
    <s v="1 (single)"/>
    <x v="1"/>
  </r>
  <r>
    <s v="ffd6f465cab015b452d398ac1f5d978a"/>
    <n v="1"/>
    <x v="0"/>
    <n v="2"/>
    <n v="89.7"/>
    <s v="2-3 installments"/>
    <x v="20"/>
  </r>
  <r>
    <s v="7faec2979809e2590815b95ff2d7c3ca"/>
    <n v="1"/>
    <x v="0"/>
    <n v="7"/>
    <n v="71.02"/>
    <s v="7-10 installments"/>
    <x v="1"/>
  </r>
  <r>
    <s v="ee3cbcc20d5984bc1074efa744139f47"/>
    <n v="1"/>
    <x v="0"/>
    <n v="10"/>
    <n v="655.6"/>
    <s v="7-10 installments"/>
    <x v="1"/>
  </r>
  <r>
    <s v="43d640d9d8add3920e35acc0d8ca9411"/>
    <n v="1"/>
    <x v="0"/>
    <n v="2"/>
    <n v="191.68"/>
    <s v="2-3 installments"/>
    <x v="16"/>
  </r>
  <r>
    <s v="4bbd33a0def862d1273f79f0fb4d597a"/>
    <n v="1"/>
    <x v="0"/>
    <n v="1"/>
    <n v="74.69"/>
    <s v="1 (single)"/>
    <x v="14"/>
  </r>
  <r>
    <s v="5d1ab3e75c76552ea4661a441fe24d78"/>
    <n v="1"/>
    <x v="0"/>
    <n v="10"/>
    <n v="195.5"/>
    <s v="7-10 installments"/>
    <x v="4"/>
  </r>
  <r>
    <s v="e4606fed871d036cbc9acbbd4e3282f1"/>
    <n v="1"/>
    <x v="0"/>
    <n v="3"/>
    <n v="162.15"/>
    <s v="2-3 installments"/>
    <x v="1"/>
  </r>
  <r>
    <s v="94f5c07efddbe8e3f3880195377736ee"/>
    <n v="1"/>
    <x v="0"/>
    <n v="5"/>
    <n v="113.55"/>
    <s v="4-6 installments"/>
    <x v="8"/>
  </r>
  <r>
    <s v="ed9ddf13b205161d8ca32de15a50a5c7"/>
    <n v="1"/>
    <x v="1"/>
    <n v="1"/>
    <n v="155.73"/>
    <s v="1 (single)"/>
    <x v="0"/>
  </r>
  <r>
    <s v="082390c0275d73d20f55fec91903bbd7"/>
    <n v="1"/>
    <x v="0"/>
    <n v="2"/>
    <n v="230.14"/>
    <s v="2-3 installments"/>
    <x v="20"/>
  </r>
  <r>
    <s v="28b031abc340760284a1398ab8f6fd4c"/>
    <n v="1"/>
    <x v="3"/>
    <n v="1"/>
    <n v="193.02"/>
    <s v="1 (single)"/>
    <x v="1"/>
  </r>
  <r>
    <s v="e136cb9b855e25952b35078ea8287229"/>
    <n v="1"/>
    <x v="0"/>
    <n v="2"/>
    <n v="136.6"/>
    <s v="2-3 installments"/>
    <x v="1"/>
  </r>
  <r>
    <s v="ec6fe743da5ac778a05b4f6e1c2046df"/>
    <n v="1"/>
    <x v="0"/>
    <n v="10"/>
    <n v="165.65"/>
    <s v="7-10 installments"/>
    <x v="12"/>
  </r>
  <r>
    <s v="f30d36b6eb144a416117bc67041fb160"/>
    <n v="1"/>
    <x v="0"/>
    <n v="1"/>
    <n v="157.55"/>
    <s v="1 (single)"/>
    <x v="1"/>
  </r>
  <r>
    <s v="607eee584aa2eb64b8e9464c5e590efc"/>
    <n v="1"/>
    <x v="0"/>
    <n v="8"/>
    <n v="153.2"/>
    <s v="7-10 installments"/>
    <x v="8"/>
  </r>
  <r>
    <s v="562076d60c251c77097429565cbec0de"/>
    <n v="1"/>
    <x v="2"/>
    <n v="1"/>
    <n v="66.5"/>
    <s v="1 (single)"/>
    <x v="1"/>
  </r>
  <r>
    <s v="1397417a57ad1bbfe8d639df8cdee908"/>
    <n v="1"/>
    <x v="0"/>
    <n v="6"/>
    <n v="173.95"/>
    <s v="4-6 installments"/>
    <x v="12"/>
  </r>
  <r>
    <s v="357773e5b110f8f600e99720f07ac480"/>
    <n v="1"/>
    <x v="2"/>
    <n v="1"/>
    <n v="20.84"/>
    <s v="1 (single)"/>
    <x v="1"/>
  </r>
  <r>
    <s v="bf43328103299ae529116e4521e82191"/>
    <n v="1"/>
    <x v="0"/>
    <n v="4"/>
    <n v="199.49"/>
    <s v="4-6 installments"/>
    <x v="1"/>
  </r>
  <r>
    <s v="0bbd832750aad342a252f529cb93d020"/>
    <n v="1"/>
    <x v="0"/>
    <n v="1"/>
    <n v="20.29"/>
    <s v="1 (single)"/>
    <x v="1"/>
  </r>
  <r>
    <s v="d8477e03a0b0c97723a5221b2044f68e"/>
    <n v="1"/>
    <x v="3"/>
    <n v="1"/>
    <n v="127.46"/>
    <s v="1 (single)"/>
    <x v="22"/>
  </r>
  <r>
    <s v="6aad3bed746944c70143bcbcadb6c5ab"/>
    <n v="1"/>
    <x v="0"/>
    <n v="4"/>
    <n v="119.64"/>
    <s v="4-6 installments"/>
    <x v="1"/>
  </r>
  <r>
    <s v="46b3e34b2fe9e7cb16d75fca93aaa180"/>
    <n v="1"/>
    <x v="2"/>
    <n v="1"/>
    <n v="25"/>
    <s v="1 (single)"/>
    <x v="1"/>
  </r>
  <r>
    <s v="58e67ac26a9fbfd1f5ddbb90b4766a21"/>
    <n v="1"/>
    <x v="0"/>
    <n v="4"/>
    <n v="67.68000000000001"/>
    <s v="4-6 installments"/>
    <x v="1"/>
  </r>
  <r>
    <s v="e6572de73e295b8613a4716a3a1f15d6"/>
    <n v="1"/>
    <x v="0"/>
    <n v="1"/>
    <n v="65.05"/>
    <s v="1 (single)"/>
    <x v="3"/>
  </r>
  <r>
    <s v="9a32ca8df0a427cfa29f5d87fb0e95c4"/>
    <n v="1"/>
    <x v="0"/>
    <n v="1"/>
    <n v="118.88"/>
    <s v="1 (single)"/>
    <x v="1"/>
  </r>
  <r>
    <s v="949fd5b74015f9f17e66d3d5adb033da"/>
    <n v="1"/>
    <x v="0"/>
    <n v="4"/>
    <n v="138.84"/>
    <s v="4-6 installments"/>
    <x v="0"/>
  </r>
  <r>
    <s v="5e81df12374f3a0e3c11e392a252fdcf"/>
    <n v="1"/>
    <x v="0"/>
    <n v="2"/>
    <n v="62.3"/>
    <s v="2-3 installments"/>
    <x v="22"/>
  </r>
  <r>
    <s v="e54613f3313c396f77d8280b9121ea2e"/>
    <n v="1"/>
    <x v="0"/>
    <n v="3"/>
    <n v="413.53"/>
    <s v="2-3 installments"/>
    <x v="8"/>
  </r>
  <r>
    <s v="6c9421af091dff9b36e3da3f85e85827"/>
    <n v="1"/>
    <x v="0"/>
    <n v="1"/>
    <n v="65.64"/>
    <s v="1 (single)"/>
    <x v="22"/>
  </r>
  <r>
    <s v="75294baf702b2b91d850644b87670ff6"/>
    <n v="1"/>
    <x v="0"/>
    <n v="10"/>
    <n v="138.13"/>
    <s v="7-10 installments"/>
    <x v="12"/>
  </r>
  <r>
    <s v="6fa816a50da044a1d17ec9bc408c8d7d"/>
    <n v="1"/>
    <x v="0"/>
    <n v="10"/>
    <n v="109.81"/>
    <s v="7-10 installments"/>
    <x v="8"/>
  </r>
  <r>
    <s v="fb98500e6403d8d8848509d3e8665aeb"/>
    <n v="1"/>
    <x v="0"/>
    <n v="4"/>
    <n v="65.59999999999999"/>
    <s v="4-6 installments"/>
    <x v="4"/>
  </r>
  <r>
    <s v="274954faa1775d863067ba1e0e5dfe9b"/>
    <n v="1"/>
    <x v="0"/>
    <n v="1"/>
    <n v="75.16"/>
    <s v="1 (single)"/>
    <x v="0"/>
  </r>
  <r>
    <s v="e9cec3364270c67c922b8891465148db"/>
    <n v="1"/>
    <x v="0"/>
    <n v="3"/>
    <n v="67.05"/>
    <s v="2-3 installments"/>
    <x v="19"/>
  </r>
  <r>
    <s v="d46935acb58d918a88813e0c8bb1a220"/>
    <n v="1"/>
    <x v="0"/>
    <n v="3"/>
    <n v="37.09"/>
    <s v="2-3 installments"/>
    <x v="4"/>
  </r>
  <r>
    <s v="af19069eeb42e10ffc3f2eadee886c49"/>
    <n v="1"/>
    <x v="0"/>
    <n v="2"/>
    <n v="55.1"/>
    <s v="2-3 installments"/>
    <x v="1"/>
  </r>
  <r>
    <s v="3bd4ee403abd790f3250984b0eddb23a"/>
    <n v="1"/>
    <x v="0"/>
    <n v="1"/>
    <n v="4.46"/>
    <s v="1 (single)"/>
    <x v="12"/>
  </r>
  <r>
    <s v="639d641103a2eb32e871e36bf3df366b"/>
    <n v="1"/>
    <x v="2"/>
    <n v="1"/>
    <n v="41.09"/>
    <s v="1 (single)"/>
    <x v="4"/>
  </r>
  <r>
    <s v="6b273a63c1e26cdd0d6c8099218fd1ac"/>
    <n v="2"/>
    <x v="2"/>
    <n v="1"/>
    <n v="59.48"/>
    <s v="1 (single)"/>
    <x v="1"/>
  </r>
  <r>
    <s v="d2787e74c073dd7a21b4e4a873abd9f1"/>
    <n v="1"/>
    <x v="1"/>
    <n v="1"/>
    <n v="228.56"/>
    <s v="1 (single)"/>
    <x v="6"/>
  </r>
  <r>
    <s v="90bd52654dd4d9b5601a908e69f98659"/>
    <n v="1"/>
    <x v="0"/>
    <n v="10"/>
    <n v="182.96"/>
    <s v="7-10 installments"/>
    <x v="17"/>
  </r>
  <r>
    <s v="4bee560781d45bb4b18efd58fef1901e"/>
    <n v="1"/>
    <x v="0"/>
    <n v="1"/>
    <n v="38.72"/>
    <s v="1 (single)"/>
    <x v="1"/>
  </r>
  <r>
    <s v="5e80bc266978655e4e9e1ef166f52885"/>
    <n v="1"/>
    <x v="0"/>
    <n v="6"/>
    <n v="135"/>
    <s v="4-6 installments"/>
    <x v="1"/>
  </r>
  <r>
    <s v="efed8668846db8134d128f21368fd2ca"/>
    <n v="1"/>
    <x v="1"/>
    <n v="1"/>
    <n v="28.13"/>
    <s v="1 (single)"/>
    <x v="12"/>
  </r>
  <r>
    <s v="e5733d96d53e3a8a13f59a0fe4c38d74"/>
    <n v="1"/>
    <x v="0"/>
    <n v="2"/>
    <n v="190.89"/>
    <s v="2-3 installments"/>
    <x v="20"/>
  </r>
  <r>
    <s v="c79c512fd61a1008f15dbf7ca2a8c7cd"/>
    <n v="1"/>
    <x v="1"/>
    <n v="1"/>
    <n v="50.35"/>
    <s v="1 (single)"/>
    <x v="12"/>
  </r>
  <r>
    <s v="83055c0065bec470a99316217bb2b639"/>
    <n v="1"/>
    <x v="1"/>
    <n v="1"/>
    <n v="37.09"/>
    <s v="1 (single)"/>
    <x v="0"/>
  </r>
  <r>
    <s v="6714f3ccd1250580cfa7ab9c1aeb23f9"/>
    <n v="1"/>
    <x v="0"/>
    <n v="3"/>
    <n v="171.59"/>
    <s v="2-3 installments"/>
    <x v="1"/>
  </r>
  <r>
    <s v="ac727692880897a9669ed0921296db75"/>
    <n v="1"/>
    <x v="0"/>
    <n v="3"/>
    <n v="379.2"/>
    <s v="2-3 installments"/>
    <x v="22"/>
  </r>
  <r>
    <s v="da28ac567f1bbe704eb39c1d21c53a0d"/>
    <n v="1"/>
    <x v="1"/>
    <n v="1"/>
    <n v="176.45"/>
    <s v="1 (single)"/>
    <x v="0"/>
  </r>
  <r>
    <s v="1ff3fa09d18389ae97c96c0dd2edd0d7"/>
    <n v="1"/>
    <x v="0"/>
    <n v="5"/>
    <n v="56.1"/>
    <s v="4-6 installments"/>
    <x v="12"/>
  </r>
  <r>
    <s v="9ba2ade828138782788e9a94fe1b2770"/>
    <n v="1"/>
    <x v="0"/>
    <n v="3"/>
    <n v="76.23999999999999"/>
    <s v="2-3 installments"/>
    <x v="1"/>
  </r>
  <r>
    <s v="9231cd28d094660487390045fec25a3b"/>
    <n v="1"/>
    <x v="0"/>
    <n v="1"/>
    <n v="57.53"/>
    <s v="1 (single)"/>
    <x v="20"/>
  </r>
  <r>
    <s v="5c4a0229b56d3c41da2609ef3f048293"/>
    <n v="1"/>
    <x v="0"/>
    <n v="1"/>
    <n v="86.76000000000001"/>
    <s v="1 (single)"/>
    <x v="4"/>
  </r>
  <r>
    <s v="9be42eec91e05104d84b81e71a9e6b81"/>
    <n v="1"/>
    <x v="0"/>
    <n v="5"/>
    <n v="248.91"/>
    <s v="4-6 installments"/>
    <x v="1"/>
  </r>
  <r>
    <s v="f9b7d4be1a26d7a0017957e6a6f26e01"/>
    <n v="1"/>
    <x v="1"/>
    <n v="1"/>
    <n v="63.23"/>
    <s v="1 (single)"/>
    <x v="4"/>
  </r>
  <r>
    <s v="fe51db9ff7a67edc7468c14e0a2e9aa1"/>
    <n v="1"/>
    <x v="0"/>
    <n v="2"/>
    <n v="125.98"/>
    <s v="2-3 installments"/>
    <x v="0"/>
  </r>
  <r>
    <s v="ffe63ac8de50ca1b8d8aba30d6bff4fb"/>
    <n v="1"/>
    <x v="0"/>
    <n v="1"/>
    <n v="52.59"/>
    <s v="1 (single)"/>
    <x v="8"/>
  </r>
  <r>
    <s v="359352820ef7acbc4def738b048f2d6c"/>
    <n v="1"/>
    <x v="0"/>
    <n v="10"/>
    <n v="950"/>
    <s v="7-10 installments"/>
    <x v="5"/>
  </r>
  <r>
    <s v="452bc83e1374a9bcd2592f008c2a441a"/>
    <n v="1"/>
    <x v="0"/>
    <n v="2"/>
    <n v="103.68"/>
    <s v="2-3 installments"/>
    <x v="21"/>
  </r>
  <r>
    <s v="21fb84496c034392ca2aafe7f7919a3f"/>
    <n v="1"/>
    <x v="0"/>
    <n v="1"/>
    <n v="44.89"/>
    <s v="1 (single)"/>
    <x v="14"/>
  </r>
  <r>
    <s v="0b5680deaa067376ba987f02b755e8bd"/>
    <n v="1"/>
    <x v="0"/>
    <n v="1"/>
    <n v="84.3"/>
    <s v="1 (single)"/>
    <x v="6"/>
  </r>
  <r>
    <s v="8cf92fdbb4f10ea12f1dc018a35aa8c0"/>
    <n v="1"/>
    <x v="0"/>
    <n v="1"/>
    <n v="58.16"/>
    <s v="1 (single)"/>
    <x v="1"/>
  </r>
  <r>
    <s v="6db80fb2f35bb76524afa190b4654ff5"/>
    <n v="1"/>
    <x v="2"/>
    <n v="1"/>
    <n v="127.61"/>
    <s v="1 (single)"/>
    <x v="1"/>
  </r>
  <r>
    <s v="31c4a715904421d812d0301cbebaed46"/>
    <n v="1"/>
    <x v="0"/>
    <n v="5"/>
    <n v="224.77"/>
    <s v="4-6 installments"/>
    <x v="1"/>
  </r>
  <r>
    <s v="609d36dbce43c3ba5232f83d58381f00"/>
    <n v="2"/>
    <x v="2"/>
    <n v="1"/>
    <n v="92.34999999999999"/>
    <s v="1 (single)"/>
    <x v="17"/>
  </r>
  <r>
    <s v="12f2f3174deba94de2aa43ad4adf6d3e"/>
    <n v="2"/>
    <x v="0"/>
    <n v="5"/>
    <n v="922.25"/>
    <s v="4-6 installments"/>
    <x v="2"/>
  </r>
  <r>
    <s v="ab05474196376ffce748cccc5d257c1b"/>
    <n v="1"/>
    <x v="3"/>
    <n v="1"/>
    <n v="170.31"/>
    <s v="1 (single)"/>
    <x v="3"/>
  </r>
  <r>
    <s v="f0ec9e0d0b7dc986a44094cb9ad62d40"/>
    <n v="1"/>
    <x v="0"/>
    <n v="1"/>
    <n v="128.96"/>
    <s v="1 (single)"/>
    <x v="12"/>
  </r>
  <r>
    <s v="9c0ca649b4269a45a953747ae381d37c"/>
    <n v="1"/>
    <x v="0"/>
    <n v="1"/>
    <n v="98.65000000000001"/>
    <s v="1 (single)"/>
    <x v="0"/>
  </r>
  <r>
    <s v="3c574782e64cbb135c6d3d0376a501fd"/>
    <n v="1"/>
    <x v="1"/>
    <n v="1"/>
    <n v="65"/>
    <s v="1 (single)"/>
    <x v="1"/>
  </r>
  <r>
    <s v="fddb24fad8de291576e80726636d7a7f"/>
    <n v="1"/>
    <x v="1"/>
    <n v="1"/>
    <n v="85.05"/>
    <s v="1 (single)"/>
    <x v="19"/>
  </r>
  <r>
    <s v="9574b288490bcda13e1fd8f75a319bc3"/>
    <n v="1"/>
    <x v="0"/>
    <n v="3"/>
    <n v="127.5"/>
    <s v="2-3 installments"/>
    <x v="0"/>
  </r>
  <r>
    <s v="112eb6f37f1b9dabbced368fbbc6c9ef"/>
    <n v="1"/>
    <x v="0"/>
    <n v="1"/>
    <n v="107.85"/>
    <s v="1 (single)"/>
    <x v="1"/>
  </r>
  <r>
    <s v="1bb808438d953f0b816a43fca01390af"/>
    <n v="1"/>
    <x v="0"/>
    <n v="10"/>
    <n v="410.59"/>
    <s v="7-10 installments"/>
    <x v="4"/>
  </r>
  <r>
    <s v="1a529550bb541c8c6d58b9a83d089824"/>
    <n v="1"/>
    <x v="0"/>
    <n v="4"/>
    <n v="364.55"/>
    <s v="4-6 installments"/>
    <x v="4"/>
  </r>
  <r>
    <s v="6a98aeaf1d45d8129756bdf2a06744ed"/>
    <n v="1"/>
    <x v="0"/>
    <n v="1"/>
    <n v="48.58"/>
    <s v="1 (single)"/>
    <x v="1"/>
  </r>
  <r>
    <s v="437421f669044dcf1e3e323bb715cab8"/>
    <n v="1"/>
    <x v="1"/>
    <n v="1"/>
    <n v="109.72"/>
    <s v="1 (single)"/>
    <x v="4"/>
  </r>
  <r>
    <s v="bbc82e918e96057462aa6983e7035fe5"/>
    <n v="1"/>
    <x v="0"/>
    <n v="1"/>
    <n v="1.74"/>
    <s v="1 (single)"/>
    <x v="3"/>
  </r>
  <r>
    <s v="154f3e62bb635300cf9a1d6c4940636d"/>
    <n v="1"/>
    <x v="0"/>
    <n v="8"/>
    <n v="366.51"/>
    <s v="7-10 installments"/>
    <x v="1"/>
  </r>
  <r>
    <s v="b7dccfff8a209f34ea09e32b844a0c4e"/>
    <n v="1"/>
    <x v="0"/>
    <n v="1"/>
    <n v="37.74"/>
    <s v="1 (single)"/>
    <x v="1"/>
  </r>
  <r>
    <s v="9d1f30c30b178f88dc63a40f36298ee3"/>
    <n v="1"/>
    <x v="0"/>
    <n v="1"/>
    <n v="191.23"/>
    <s v="1 (single)"/>
    <x v="1"/>
  </r>
  <r>
    <s v="2fdfc76d4584de4e6c0b8b85f3041b53"/>
    <n v="2"/>
    <x v="2"/>
    <n v="1"/>
    <n v="68.90000000000001"/>
    <s v="1 (single)"/>
    <x v="1"/>
  </r>
  <r>
    <s v="4247a3af0d215e63b216c45c7bafa881"/>
    <n v="1"/>
    <x v="0"/>
    <n v="1"/>
    <n v="397.02"/>
    <s v="1 (single)"/>
    <x v="1"/>
  </r>
  <r>
    <s v="4acc7f665ca9273b5848f19cde62b6d8"/>
    <n v="1"/>
    <x v="0"/>
    <n v="4"/>
    <n v="97.66"/>
    <s v="4-6 installments"/>
    <x v="4"/>
  </r>
  <r>
    <s v="cfde948cbe426f37ac61e0f04215a5f3"/>
    <n v="3"/>
    <x v="2"/>
    <n v="1"/>
    <n v="26.8"/>
    <s v="1 (single)"/>
    <x v="4"/>
  </r>
  <r>
    <s v="1d5da6a7254f9d8a759db4c8d457e630"/>
    <n v="1"/>
    <x v="0"/>
    <n v="5"/>
    <n v="107.41"/>
    <s v="4-6 installments"/>
    <x v="20"/>
  </r>
  <r>
    <s v="03059ebda0b2ad61612b300fe34ed8e2"/>
    <n v="1"/>
    <x v="0"/>
    <n v="1"/>
    <n v="58.94"/>
    <s v="1 (single)"/>
    <x v="9"/>
  </r>
  <r>
    <s v="4876b4ecbb74b9092df123fd372b4419"/>
    <n v="1"/>
    <x v="0"/>
    <n v="2"/>
    <n v="101.3"/>
    <s v="2-3 installments"/>
    <x v="1"/>
  </r>
  <r>
    <s v="8a9df0e90856f381a0cf115092f8dfdd"/>
    <n v="1"/>
    <x v="0"/>
    <n v="3"/>
    <n v="158.76"/>
    <s v="2-3 installments"/>
    <x v="1"/>
  </r>
  <r>
    <s v="c27a26005da9b758c804674cc9aa2da1"/>
    <n v="1"/>
    <x v="2"/>
    <n v="1"/>
    <n v="28.93"/>
    <s v="1 (single)"/>
    <x v="2"/>
  </r>
  <r>
    <s v="098e7344bff99946b1a3c2c4357503bf"/>
    <n v="1"/>
    <x v="1"/>
    <n v="1"/>
    <n v="31.34"/>
    <s v="1 (single)"/>
    <x v="1"/>
  </r>
  <r>
    <s v="c5d39e9011169ac0ed6676a42a757726"/>
    <n v="1"/>
    <x v="1"/>
    <n v="1"/>
    <n v="20.06"/>
    <s v="1 (single)"/>
    <x v="1"/>
  </r>
  <r>
    <s v="ade59b0e363885983290be2cc12ae8b4"/>
    <n v="1"/>
    <x v="0"/>
    <n v="1"/>
    <n v="26.62"/>
    <s v="1 (single)"/>
    <x v="1"/>
  </r>
  <r>
    <s v="72c2d35f7d08e990d781560fdbbfa563"/>
    <n v="1"/>
    <x v="0"/>
    <n v="5"/>
    <n v="581.3"/>
    <s v="4-6 installments"/>
    <x v="11"/>
  </r>
  <r>
    <s v="77e18878827762954f8e0697901368de"/>
    <n v="1"/>
    <x v="0"/>
    <n v="1"/>
    <n v="48.93"/>
    <s v="1 (single)"/>
    <x v="1"/>
  </r>
  <r>
    <s v="49765b9af39e0642708191e9a462490a"/>
    <n v="1"/>
    <x v="0"/>
    <n v="10"/>
    <n v="202.66"/>
    <s v="7-10 installments"/>
    <x v="1"/>
  </r>
  <r>
    <s v="48c43415ea1c4af9afa92542183b6e55"/>
    <n v="1"/>
    <x v="2"/>
    <n v="1"/>
    <n v="11.87"/>
    <s v="1 (single)"/>
    <x v="12"/>
  </r>
  <r>
    <s v="5ab34a3449b54e0fff6d7ba20781a655"/>
    <n v="1"/>
    <x v="0"/>
    <n v="1"/>
    <n v="113.33"/>
    <s v="1 (single)"/>
    <x v="1"/>
  </r>
  <r>
    <s v="7a26da3fd67188dde4c9fecdbfef740b"/>
    <n v="1"/>
    <x v="0"/>
    <n v="1"/>
    <n v="82.92"/>
    <s v="1 (single)"/>
    <x v="1"/>
  </r>
  <r>
    <s v="85fa27c13d9874c3c90074e4989854c9"/>
    <n v="1"/>
    <x v="0"/>
    <n v="6"/>
    <n v="456.74"/>
    <s v="4-6 installments"/>
    <x v="9"/>
  </r>
  <r>
    <s v="953430cd8e4584aaafc39ba5eed96547"/>
    <n v="1"/>
    <x v="1"/>
    <n v="1"/>
    <n v="127.71"/>
    <s v="1 (single)"/>
    <x v="1"/>
  </r>
  <r>
    <s v="c37425205cecce5f1296f6a00115de5f"/>
    <n v="1"/>
    <x v="1"/>
    <n v="1"/>
    <n v="108.44"/>
    <s v="1 (single)"/>
    <x v="1"/>
  </r>
  <r>
    <s v="5c7ffa6a8321eb05f96b3f941cf874e5"/>
    <n v="1"/>
    <x v="1"/>
    <n v="1"/>
    <n v="286.77"/>
    <s v="1 (single)"/>
    <x v="24"/>
  </r>
  <r>
    <s v="02d2287dea15cd93d945f1749f3288ed"/>
    <n v="1"/>
    <x v="1"/>
    <n v="1"/>
    <n v="48.59"/>
    <s v="1 (single)"/>
    <x v="1"/>
  </r>
  <r>
    <s v="c3d98859790f5ef3e0ec03a886506d35"/>
    <n v="1"/>
    <x v="0"/>
    <n v="2"/>
    <n v="138.62"/>
    <s v="2-3 installments"/>
    <x v="4"/>
  </r>
  <r>
    <s v="48c159ee1d25916d79ad14e2160a0d31"/>
    <n v="1"/>
    <x v="0"/>
    <n v="1"/>
    <n v="96.22"/>
    <s v="1 (single)"/>
    <x v="0"/>
  </r>
  <r>
    <s v="7e5fe61e61a5f75f96daa8d7da4519cd"/>
    <n v="1"/>
    <x v="0"/>
    <n v="10"/>
    <n v="413.3"/>
    <s v="7-10 installments"/>
    <x v="1"/>
  </r>
  <r>
    <s v="9183260cf469f329e0804feccc1cf0f4"/>
    <n v="1"/>
    <x v="0"/>
    <n v="8"/>
    <n v="397.3"/>
    <s v="7-10 installments"/>
    <x v="1"/>
  </r>
  <r>
    <s v="61cc521d6e411ba1d58a700c828665d6"/>
    <n v="1"/>
    <x v="0"/>
    <n v="5"/>
    <n v="203.09"/>
    <s v="4-6 installments"/>
    <x v="0"/>
  </r>
  <r>
    <s v="4ce2a78f4b4b1166f0e04bbdc825f7b3"/>
    <n v="1"/>
    <x v="0"/>
    <n v="3"/>
    <n v="266.51"/>
    <s v="2-3 installments"/>
    <x v="4"/>
  </r>
  <r>
    <s v="797c6ff206949b463f4b498b5888e2ef"/>
    <n v="1"/>
    <x v="0"/>
    <n v="1"/>
    <n v="85.62"/>
    <s v="1 (single)"/>
    <x v="8"/>
  </r>
  <r>
    <s v="14056d7cad6fbef25503befcd851fc72"/>
    <n v="1"/>
    <x v="0"/>
    <n v="1"/>
    <n v="107.05"/>
    <s v="1 (single)"/>
    <x v="3"/>
  </r>
  <r>
    <s v="688e8c4e44449eb1a6733ff458e9e70e"/>
    <n v="1"/>
    <x v="0"/>
    <n v="1"/>
    <n v="99.5"/>
    <s v="1 (single)"/>
    <x v="0"/>
  </r>
  <r>
    <s v="a61e03b685da969cb1c943792e056c8d"/>
    <n v="1"/>
    <x v="0"/>
    <n v="6"/>
    <n v="217.02"/>
    <s v="4-6 installments"/>
    <x v="1"/>
  </r>
  <r>
    <s v="e033bdf3c0d77ce6a7c7ee1235c8d051"/>
    <n v="1"/>
    <x v="0"/>
    <n v="1"/>
    <n v="32.23"/>
    <s v="1 (single)"/>
    <x v="1"/>
  </r>
  <r>
    <s v="e3f2faf5604308ede614257aeb86ccf8"/>
    <n v="1"/>
    <x v="0"/>
    <n v="2"/>
    <n v="29.22"/>
    <s v="2-3 installments"/>
    <x v="16"/>
  </r>
  <r>
    <s v="c49f6b5cef87291f38f2b1fccf57c3c6"/>
    <n v="1"/>
    <x v="1"/>
    <n v="1"/>
    <n v="51.12"/>
    <s v="1 (single)"/>
    <x v="19"/>
  </r>
  <r>
    <s v="376cc9a8f827d17966ea7c4b182f4426"/>
    <n v="1"/>
    <x v="0"/>
    <n v="1"/>
    <n v="71.20999999999999"/>
    <s v="1 (single)"/>
    <x v="8"/>
  </r>
  <r>
    <s v="068b0c2c80a022b71db91e7f44f5917a"/>
    <n v="1"/>
    <x v="0"/>
    <n v="1"/>
    <n v="227.81"/>
    <s v="1 (single)"/>
    <x v="12"/>
  </r>
  <r>
    <s v="7900ff338051fc207475b59ae5465060"/>
    <n v="1"/>
    <x v="0"/>
    <n v="1"/>
    <n v="50.59"/>
    <s v="1 (single)"/>
    <x v="7"/>
  </r>
  <r>
    <s v="d60f3552bae079e5ca539727400d118e"/>
    <n v="1"/>
    <x v="0"/>
    <n v="6"/>
    <n v="120.9"/>
    <s v="4-6 installments"/>
    <x v="17"/>
  </r>
  <r>
    <s v="1f0ece120cc036379fc3b3bf6f930947"/>
    <n v="1"/>
    <x v="0"/>
    <n v="10"/>
    <n v="623.1799999999999"/>
    <s v="7-10 installments"/>
    <x v="4"/>
  </r>
  <r>
    <s v="4b831e2d8329f605574def6a9e47d65f"/>
    <n v="1"/>
    <x v="0"/>
    <n v="5"/>
    <n v="368.47"/>
    <s v="4-6 installments"/>
    <x v="12"/>
  </r>
  <r>
    <s v="ca67b029ed798e97aaf9397c40fef499"/>
    <n v="2"/>
    <x v="2"/>
    <n v="1"/>
    <n v="100"/>
    <s v="1 (single)"/>
    <x v="1"/>
  </r>
  <r>
    <s v="a4f9f0de4e3a9448542ac5a53197839d"/>
    <n v="1"/>
    <x v="0"/>
    <n v="3"/>
    <n v="218.55"/>
    <s v="2-3 installments"/>
    <x v="4"/>
  </r>
  <r>
    <s v="a49f05cadcb7f056c2725a1463b7d7db"/>
    <n v="1"/>
    <x v="2"/>
    <n v="1"/>
    <n v="134.58"/>
    <s v="1 (single)"/>
    <x v="24"/>
  </r>
  <r>
    <s v="94ffe890849e36497cc049800e759c0e"/>
    <n v="1"/>
    <x v="0"/>
    <n v="3"/>
    <n v="40.18"/>
    <s v="2-3 installments"/>
    <x v="1"/>
  </r>
  <r>
    <s v="414b227d34e12d2c95093f0bdb4c44bd"/>
    <n v="1"/>
    <x v="0"/>
    <n v="6"/>
    <n v="164.16"/>
    <s v="4-6 installments"/>
    <x v="1"/>
  </r>
  <r>
    <s v="8358045db0b940a1fcaa47dadb2b79c9"/>
    <n v="1"/>
    <x v="0"/>
    <n v="1"/>
    <n v="92.97"/>
    <s v="1 (single)"/>
    <x v="0"/>
  </r>
  <r>
    <s v="f4038334bfbc2eaa6d1f3bfece21aa4b"/>
    <n v="1"/>
    <x v="0"/>
    <n v="4"/>
    <n v="73.95999999999999"/>
    <s v="4-6 installments"/>
    <x v="8"/>
  </r>
  <r>
    <s v="a2f7984f0b3604184f39c1d5a93813fb"/>
    <n v="1"/>
    <x v="0"/>
    <n v="3"/>
    <n v="76.02"/>
    <s v="2-3 installments"/>
    <x v="1"/>
  </r>
  <r>
    <s v="719c1d51ad40a458c511ebcfcdd0ebda"/>
    <n v="1"/>
    <x v="0"/>
    <n v="3"/>
    <n v="90.66"/>
    <s v="2-3 installments"/>
    <x v="8"/>
  </r>
  <r>
    <s v="8343719a3a2ba5f03b26696bccdc754c"/>
    <n v="1"/>
    <x v="0"/>
    <n v="1"/>
    <n v="37"/>
    <s v="1 (single)"/>
    <x v="6"/>
  </r>
  <r>
    <s v="c71b9252fd7b3b263aaa4cb09319a323"/>
    <n v="1"/>
    <x v="0"/>
    <n v="1"/>
    <n v="84.58"/>
    <s v="1 (single)"/>
    <x v="20"/>
  </r>
  <r>
    <s v="7e0710390947061c95e5a19aae5dd14a"/>
    <n v="1"/>
    <x v="1"/>
    <n v="1"/>
    <n v="101.14"/>
    <s v="1 (single)"/>
    <x v="4"/>
  </r>
  <r>
    <s v="56a4ac10a4a8f2ba7693523bb439eede"/>
    <n v="1"/>
    <x v="1"/>
    <n v="1"/>
    <n v="32.7"/>
    <s v="1 (single)"/>
    <x v="1"/>
  </r>
  <r>
    <s v="10cba569b211fc1a21ffeb58e821b038"/>
    <n v="1"/>
    <x v="0"/>
    <n v="10"/>
    <n v="159.06"/>
    <s v="7-10 installments"/>
    <x v="12"/>
  </r>
  <r>
    <s v="d994f5af091bcabf15d48948085ca684"/>
    <n v="1"/>
    <x v="0"/>
    <n v="2"/>
    <n v="70.75"/>
    <s v="2-3 installments"/>
    <x v="1"/>
  </r>
  <r>
    <s v="0ea322b0cc5c5a359a4b83e2cae08390"/>
    <n v="1"/>
    <x v="0"/>
    <n v="1"/>
    <n v="29.95"/>
    <s v="1 (single)"/>
    <x v="1"/>
  </r>
  <r>
    <s v="0d266849a05d14eb00b7c5db250a2943"/>
    <n v="1"/>
    <x v="0"/>
    <n v="3"/>
    <n v="138.08"/>
    <s v="2-3 installments"/>
    <x v="0"/>
  </r>
  <r>
    <s v="aaf3296abd366f76ed7d26fe0ea4cdaf"/>
    <n v="1"/>
    <x v="0"/>
    <n v="3"/>
    <n v="83.23"/>
    <s v="2-3 installments"/>
    <x v="16"/>
  </r>
  <r>
    <s v="ea4ef5a01e67f61cba450e6294f0c92d"/>
    <n v="1"/>
    <x v="0"/>
    <n v="8"/>
    <n v="247.21"/>
    <s v="7-10 installments"/>
    <x v="8"/>
  </r>
  <r>
    <s v="3c5261ee6c155b81e82cb5cdc60b045f"/>
    <n v="1"/>
    <x v="0"/>
    <n v="4"/>
    <n v="119.48"/>
    <s v="4-6 installments"/>
    <x v="8"/>
  </r>
  <r>
    <s v="3398470b1f117c681a7dc2ead5553724"/>
    <n v="1"/>
    <x v="1"/>
    <n v="1"/>
    <n v="74.48999999999999"/>
    <s v="1 (single)"/>
    <x v="1"/>
  </r>
  <r>
    <s v="d418f98c27bf805b915d01108230ea55"/>
    <n v="1"/>
    <x v="1"/>
    <n v="1"/>
    <n v="28.93"/>
    <s v="1 (single)"/>
    <x v="7"/>
  </r>
  <r>
    <s v="19196153dd04a2d8685e3928185e498b"/>
    <n v="1"/>
    <x v="2"/>
    <n v="1"/>
    <n v="543.59"/>
    <s v="1 (single)"/>
    <x v="1"/>
  </r>
  <r>
    <s v="cbafeca884490b05adc8ed5ab300bb44"/>
    <n v="1"/>
    <x v="0"/>
    <n v="10"/>
    <n v="569.51"/>
    <s v="7-10 installments"/>
    <x v="0"/>
  </r>
  <r>
    <s v="cb9dbf05ec6c88696a808bd2ec55f31a"/>
    <n v="1"/>
    <x v="0"/>
    <n v="3"/>
    <n v="210.86"/>
    <s v="2-3 installments"/>
    <x v="14"/>
  </r>
  <r>
    <s v="568b0f8bb1f7efe803f006abfd707e5e"/>
    <n v="1"/>
    <x v="0"/>
    <n v="1"/>
    <n v="64.62"/>
    <s v="1 (single)"/>
    <x v="9"/>
  </r>
  <r>
    <s v="8a3a0e49e2e3eb825a6359d932c9f0a3"/>
    <n v="1"/>
    <x v="1"/>
    <n v="1"/>
    <n v="46"/>
    <s v="1 (single)"/>
    <x v="1"/>
  </r>
  <r>
    <s v="1d5182e38de4f122947727324f2870be"/>
    <n v="1"/>
    <x v="1"/>
    <n v="1"/>
    <n v="115.29"/>
    <s v="1 (single)"/>
    <x v="16"/>
  </r>
  <r>
    <s v="80dfedb6d17bf23539beeef3c768f4d7"/>
    <n v="1"/>
    <x v="0"/>
    <n v="8"/>
    <n v="3360.66"/>
    <s v="7-10 installments"/>
    <x v="16"/>
  </r>
  <r>
    <s v="7369d714f77dd4e4bced33385c245828"/>
    <n v="1"/>
    <x v="0"/>
    <n v="4"/>
    <n v="71.83"/>
    <s v="4-6 installments"/>
    <x v="20"/>
  </r>
  <r>
    <s v="a013f7d98969dda6dda1f502d153ff9a"/>
    <n v="1"/>
    <x v="0"/>
    <n v="2"/>
    <n v="142.45"/>
    <s v="2-3 installments"/>
    <x v="6"/>
  </r>
  <r>
    <s v="2b92e54af943b80a3cd1863fedfd6496"/>
    <n v="1"/>
    <x v="0"/>
    <n v="3"/>
    <n v="117.57"/>
    <s v="2-3 installments"/>
    <x v="12"/>
  </r>
  <r>
    <s v="c006305482586b6a11eb69c6aacfe5e7"/>
    <n v="1"/>
    <x v="0"/>
    <n v="10"/>
    <n v="192.1"/>
    <s v="7-10 installments"/>
    <x v="1"/>
  </r>
  <r>
    <s v="df720130627bfe896e4eaafe2df5b721"/>
    <n v="2"/>
    <x v="2"/>
    <n v="1"/>
    <n v="50"/>
    <s v="1 (single)"/>
    <x v="1"/>
  </r>
  <r>
    <s v="460c774494e4c1e4a5a4c6f05f29e2c5"/>
    <n v="1"/>
    <x v="0"/>
    <n v="8"/>
    <n v="104.37"/>
    <s v="7-10 installments"/>
    <x v="0"/>
  </r>
  <r>
    <s v="50da5576c9b517983b6f5fcf44863cfe"/>
    <n v="1"/>
    <x v="0"/>
    <n v="1"/>
    <n v="88.48999999999999"/>
    <s v="1 (single)"/>
    <x v="0"/>
  </r>
  <r>
    <s v="4e89a19cd340e7e72a5ad89b2fdf1642"/>
    <n v="1"/>
    <x v="0"/>
    <n v="4"/>
    <n v="45.62"/>
    <s v="4-6 installments"/>
    <x v="14"/>
  </r>
  <r>
    <s v="a1b541c5eedff59d42c867f78a823fdc"/>
    <n v="1"/>
    <x v="0"/>
    <n v="2"/>
    <n v="144.26"/>
    <s v="2-3 installments"/>
    <x v="9"/>
  </r>
  <r>
    <s v="2d2ce74a9a75fd5144160b74f0d536cc"/>
    <n v="1"/>
    <x v="0"/>
    <n v="3"/>
    <n v="288.68"/>
    <s v="2-3 installments"/>
    <x v="1"/>
  </r>
  <r>
    <s v="048fec87f5858e3a91ce55d3a944b457"/>
    <n v="1"/>
    <x v="0"/>
    <n v="8"/>
    <n v="304.33"/>
    <s v="7-10 installments"/>
    <x v="6"/>
  </r>
  <r>
    <s v="51d837b72cf24883a9a18f061f382c2a"/>
    <n v="1"/>
    <x v="0"/>
    <n v="1"/>
    <n v="79.33"/>
    <s v="1 (single)"/>
    <x v="1"/>
  </r>
  <r>
    <s v="b03b2909d81f43ae819ad1bce8c47e45"/>
    <n v="1"/>
    <x v="0"/>
    <n v="10"/>
    <n v="610.72"/>
    <s v="7-10 installments"/>
    <x v="8"/>
  </r>
  <r>
    <s v="a06450ed1022a79944ac0def2699251a"/>
    <n v="1"/>
    <x v="0"/>
    <n v="8"/>
    <n v="83.23"/>
    <s v="7-10 installments"/>
    <x v="12"/>
  </r>
  <r>
    <s v="0fb2f8a7178bc3a3ff6a1812f99a78bf"/>
    <n v="1"/>
    <x v="1"/>
    <n v="1"/>
    <n v="97.31999999999999"/>
    <s v="1 (single)"/>
    <x v="16"/>
  </r>
  <r>
    <s v="b8d8f5e99979f7cbf541344ae12c8cf4"/>
    <n v="1"/>
    <x v="0"/>
    <n v="8"/>
    <n v="591.88"/>
    <s v="7-10 installments"/>
    <x v="26"/>
  </r>
  <r>
    <s v="7a63a2feab704e71ea9cf2aba2c7bd10"/>
    <n v="1"/>
    <x v="1"/>
    <n v="1"/>
    <n v="46.85"/>
    <s v="1 (single)"/>
    <x v="8"/>
  </r>
  <r>
    <s v="07677527dea7bbe02d91875f7764c6cd"/>
    <n v="1"/>
    <x v="1"/>
    <n v="1"/>
    <n v="76.69"/>
    <s v="1 (single)"/>
    <x v="24"/>
  </r>
  <r>
    <s v="9e6cda6c54e003fdcaea831eed747e88"/>
    <n v="1"/>
    <x v="0"/>
    <n v="1"/>
    <n v="48.13"/>
    <s v="1 (single)"/>
    <x v="12"/>
  </r>
  <r>
    <s v="0c9f41e58fc40c21ef9150e610aa6691"/>
    <n v="1"/>
    <x v="0"/>
    <n v="3"/>
    <n v="97.56999999999999"/>
    <s v="2-3 installments"/>
    <x v="6"/>
  </r>
  <r>
    <s v="ab651189a56f042246fb1a8c991ed4ff"/>
    <n v="1"/>
    <x v="0"/>
    <n v="4"/>
    <n v="195"/>
    <s v="4-6 installments"/>
    <x v="4"/>
  </r>
  <r>
    <s v="c982662d7a005d0eff5dbdbe69a0167f"/>
    <n v="1"/>
    <x v="1"/>
    <n v="1"/>
    <n v="62.77"/>
    <s v="1 (single)"/>
    <x v="1"/>
  </r>
  <r>
    <s v="6d7a67554f1a6013a68994bebaab490e"/>
    <n v="1"/>
    <x v="0"/>
    <n v="1"/>
    <n v="45.7"/>
    <s v="1 (single)"/>
    <x v="1"/>
  </r>
  <r>
    <s v="a813b199e66105ce6a4a841b94a330a5"/>
    <n v="1"/>
    <x v="0"/>
    <n v="1"/>
    <n v="32.32"/>
    <s v="1 (single)"/>
    <x v="1"/>
  </r>
  <r>
    <s v="328978d6ed70a17301a26ffa09b7f1a8"/>
    <n v="1"/>
    <x v="1"/>
    <n v="1"/>
    <n v="25.86"/>
    <s v="1 (single)"/>
    <x v="1"/>
  </r>
  <r>
    <s v="db8730baa35db478122207bf2b26590c"/>
    <n v="1"/>
    <x v="0"/>
    <n v="1"/>
    <n v="63.4"/>
    <s v="1 (single)"/>
    <x v="17"/>
  </r>
  <r>
    <s v="0ce0997380b2110e5d35697ce4ddabd7"/>
    <n v="1"/>
    <x v="0"/>
    <n v="1"/>
    <n v="32.42"/>
    <s v="1 (single)"/>
    <x v="1"/>
  </r>
  <r>
    <s v="db192ddb0ea5a4d7a0506e7d7ec92343"/>
    <n v="1"/>
    <x v="0"/>
    <n v="2"/>
    <n v="74.48"/>
    <s v="2-3 installments"/>
    <x v="1"/>
  </r>
  <r>
    <s v="b59620194f1a281eb142e191d597aadd"/>
    <n v="1"/>
    <x v="0"/>
    <n v="2"/>
    <n v="131.61"/>
    <s v="2-3 installments"/>
    <x v="12"/>
  </r>
  <r>
    <s v="e122415106f4ed9ba92695a54bca9889"/>
    <n v="1"/>
    <x v="1"/>
    <n v="1"/>
    <n v="654.15"/>
    <s v="1 (single)"/>
    <x v="5"/>
  </r>
  <r>
    <s v="540f4eaaafc047a407e4b4522bd0fd66"/>
    <n v="1"/>
    <x v="0"/>
    <n v="2"/>
    <n v="28.93"/>
    <s v="2-3 installments"/>
    <x v="6"/>
  </r>
  <r>
    <s v="c4719d30d03c72f392f08ca851924d93"/>
    <n v="1"/>
    <x v="1"/>
    <n v="1"/>
    <n v="261.8"/>
    <s v="1 (single)"/>
    <x v="1"/>
  </r>
  <r>
    <s v="eb1cb17937178982a34f2ffe226ae11c"/>
    <n v="1"/>
    <x v="0"/>
    <n v="1"/>
    <n v="39.82"/>
    <s v="1 (single)"/>
    <x v="12"/>
  </r>
  <r>
    <s v="213a17bb373d57763822d78e40e7ca38"/>
    <n v="4"/>
    <x v="2"/>
    <n v="1"/>
    <n v="4.54"/>
    <s v="1 (single)"/>
    <x v="12"/>
  </r>
  <r>
    <s v="5e757e6bf8a635c569659cd7288c8039"/>
    <n v="1"/>
    <x v="0"/>
    <n v="5"/>
    <n v="115.41"/>
    <s v="4-6 installments"/>
    <x v="1"/>
  </r>
  <r>
    <s v="3a48b55756a18df2a80f25a120eac75e"/>
    <n v="1"/>
    <x v="1"/>
    <n v="1"/>
    <n v="64.98"/>
    <s v="1 (single)"/>
    <x v="0"/>
  </r>
  <r>
    <s v="ca8fdc1b534df33544ec27fed6dc5fbd"/>
    <n v="1"/>
    <x v="0"/>
    <n v="1"/>
    <n v="319.11"/>
    <s v="1 (single)"/>
    <x v="12"/>
  </r>
  <r>
    <s v="ad6d3a18d2c834c332464ee72c2131cf"/>
    <n v="1"/>
    <x v="1"/>
    <n v="1"/>
    <n v="108.26"/>
    <s v="1 (single)"/>
    <x v="1"/>
  </r>
  <r>
    <s v="125976e5bb61accc5b6c27bc74f08d49"/>
    <n v="1"/>
    <x v="0"/>
    <n v="6"/>
    <n v="133.6"/>
    <s v="4-6 installments"/>
    <x v="1"/>
  </r>
  <r>
    <s v="f59424baad3fb86561ddc055c935fdb8"/>
    <n v="1"/>
    <x v="0"/>
    <n v="1"/>
    <n v="28.97"/>
    <s v="1 (single)"/>
    <x v="1"/>
  </r>
  <r>
    <s v="8c8527960c6b98fe66936cff2603d394"/>
    <n v="1"/>
    <x v="0"/>
    <n v="2"/>
    <n v="58.78"/>
    <s v="2-3 installments"/>
    <x v="12"/>
  </r>
  <r>
    <s v="bac4595733cd0e89158cb02bebbf6352"/>
    <n v="1"/>
    <x v="0"/>
    <n v="3"/>
    <n v="264.86"/>
    <s v="2-3 installments"/>
    <x v="16"/>
  </r>
  <r>
    <s v="c21b52965ab8bbc3d27579c093386807"/>
    <n v="1"/>
    <x v="0"/>
    <n v="4"/>
    <n v="521.37"/>
    <s v="4-6 installments"/>
    <x v="16"/>
  </r>
  <r>
    <s v="ab12a70fb1db89901f89c16464249395"/>
    <n v="1"/>
    <x v="0"/>
    <n v="7"/>
    <n v="107.78"/>
    <s v="7-10 installments"/>
    <x v="12"/>
  </r>
  <r>
    <s v="99c33bf1ceb89684e74a6438a277eef0"/>
    <n v="1"/>
    <x v="0"/>
    <n v="7"/>
    <n v="71.09999999999999"/>
    <s v="7-10 installments"/>
    <x v="4"/>
  </r>
  <r>
    <s v="71b17a1dca06f13bc0c69595e244d3e7"/>
    <n v="1"/>
    <x v="0"/>
    <n v="2"/>
    <n v="28.98"/>
    <s v="2-3 installments"/>
    <x v="1"/>
  </r>
  <r>
    <s v="fe9a0726757d598dc0a613f04d33cf03"/>
    <n v="1"/>
    <x v="0"/>
    <n v="1"/>
    <n v="95.56"/>
    <s v="1 (single)"/>
    <x v="8"/>
  </r>
  <r>
    <s v="fbd68bde483e90e5e14a0d0e608b907f"/>
    <n v="1"/>
    <x v="0"/>
    <n v="1"/>
    <n v="32.72"/>
    <s v="1 (single)"/>
    <x v="16"/>
  </r>
  <r>
    <s v="a1fa82769a203e30b8faf81cd32e5193"/>
    <n v="6"/>
    <x v="2"/>
    <n v="1"/>
    <n v="83.59"/>
    <s v="1 (single)"/>
    <x v="1"/>
  </r>
  <r>
    <s v="8cbb3a1d2a0c2642541aa2a03e2fdeda"/>
    <n v="1"/>
    <x v="0"/>
    <n v="8"/>
    <n v="102.96"/>
    <s v="7-10 installments"/>
    <x v="1"/>
  </r>
  <r>
    <s v="432c5d90dae98b9496ac75c5108c530a"/>
    <n v="1"/>
    <x v="0"/>
    <n v="5"/>
    <n v="57.5"/>
    <s v="4-6 installments"/>
    <x v="12"/>
  </r>
  <r>
    <s v="76540589be9113578df9de836cf6dbf9"/>
    <n v="1"/>
    <x v="0"/>
    <n v="4"/>
    <n v="205.07"/>
    <s v="4-6 installments"/>
    <x v="16"/>
  </r>
  <r>
    <s v="f96a9dc2a80bc15f23751cd2bb4f9029"/>
    <n v="1"/>
    <x v="0"/>
    <n v="1"/>
    <n v="64.79000000000001"/>
    <s v="1 (single)"/>
    <x v="20"/>
  </r>
  <r>
    <s v="7ef689cb709f1d6e42a9f52a93e2da25"/>
    <n v="1"/>
    <x v="0"/>
    <n v="5"/>
    <n v="188.34"/>
    <s v="4-6 installments"/>
    <x v="4"/>
  </r>
  <r>
    <s v="87a19a09b512b6691a4a97ea5748c501"/>
    <n v="1"/>
    <x v="0"/>
    <n v="2"/>
    <n v="157.75"/>
    <s v="2-3 installments"/>
    <x v="20"/>
  </r>
  <r>
    <s v="504d232ad4b0cb2e0d3e8c99a98c9938"/>
    <n v="1"/>
    <x v="0"/>
    <n v="2"/>
    <n v="90.88"/>
    <s v="2-3 installments"/>
    <x v="0"/>
  </r>
  <r>
    <s v="92f6e6b43cb7eda2495d9395d2fcf848"/>
    <n v="1"/>
    <x v="0"/>
    <n v="2"/>
    <n v="176.87"/>
    <s v="2-3 installments"/>
    <x v="1"/>
  </r>
  <r>
    <s v="257b54c7aa667fa7865055803a58a737"/>
    <n v="1"/>
    <x v="0"/>
    <n v="3"/>
    <n v="85.75"/>
    <s v="2-3 installments"/>
    <x v="1"/>
  </r>
  <r>
    <s v="71c22e96648b3b4f4c78e6e4de6bdc0a"/>
    <n v="1"/>
    <x v="0"/>
    <n v="1"/>
    <n v="164.31"/>
    <s v="1 (single)"/>
    <x v="7"/>
  </r>
  <r>
    <s v="b4e2eb7f4325b44130052476646043c6"/>
    <n v="1"/>
    <x v="0"/>
    <n v="3"/>
    <n v="82.73"/>
    <s v="2-3 installments"/>
    <x v="1"/>
  </r>
  <r>
    <s v="1d640f23dd5922c443a96b7caf168229"/>
    <n v="1"/>
    <x v="0"/>
    <n v="3"/>
    <n v="74.03"/>
    <s v="2-3 installments"/>
    <x v="1"/>
  </r>
  <r>
    <s v="eada3ac7ed364835ff906f8b4c8b1f72"/>
    <n v="1"/>
    <x v="0"/>
    <n v="1"/>
    <n v="45.01"/>
    <s v="1 (single)"/>
    <x v="1"/>
  </r>
  <r>
    <s v="832e2ef8cdf39a442023921a0d81274c"/>
    <n v="1"/>
    <x v="0"/>
    <n v="1"/>
    <n v="69.03"/>
    <s v="1 (single)"/>
    <x v="1"/>
  </r>
  <r>
    <s v="8c1e23dce3f7db336aaa4426df2228d6"/>
    <n v="1"/>
    <x v="0"/>
    <n v="4"/>
    <n v="286.79"/>
    <s v="4-6 installments"/>
    <x v="1"/>
  </r>
  <r>
    <s v="b1b74907a120888550f895aca299e24b"/>
    <n v="1"/>
    <x v="0"/>
    <n v="3"/>
    <n v="56.6"/>
    <s v="2-3 installments"/>
    <x v="4"/>
  </r>
  <r>
    <s v="10aa0d0d910582b19666c38c58588868"/>
    <n v="1"/>
    <x v="0"/>
    <n v="2"/>
    <n v="134.61"/>
    <s v="2-3 installments"/>
    <x v="1"/>
  </r>
  <r>
    <s v="faad6ca77667506aa6ca0fcb8a85e1c2"/>
    <n v="1"/>
    <x v="0"/>
    <n v="3"/>
    <n v="173.82"/>
    <s v="2-3 installments"/>
    <x v="1"/>
  </r>
  <r>
    <s v="4aa5e89a54afc5cbb187bc2bccfdfe33"/>
    <n v="1"/>
    <x v="0"/>
    <n v="3"/>
    <n v="122.4"/>
    <s v="2-3 installments"/>
    <x v="1"/>
  </r>
  <r>
    <s v="c28ec0be612e5396c0ef13b958a713f4"/>
    <n v="1"/>
    <x v="3"/>
    <n v="1"/>
    <n v="38.72"/>
    <s v="1 (single)"/>
    <x v="1"/>
  </r>
  <r>
    <s v="b11ef0887d152f735e9b39864eae2ad3"/>
    <n v="1"/>
    <x v="0"/>
    <n v="6"/>
    <n v="97.77"/>
    <s v="4-6 installments"/>
    <x v="7"/>
  </r>
  <r>
    <s v="fac46d930d37818d176f4c8e00fc5f4c"/>
    <n v="1"/>
    <x v="0"/>
    <n v="1"/>
    <n v="2.08"/>
    <s v="1 (single)"/>
    <x v="1"/>
  </r>
  <r>
    <s v="865301eccebb37c03ad8ccd1cb994b2b"/>
    <n v="1"/>
    <x v="1"/>
    <n v="1"/>
    <n v="32.69"/>
    <s v="1 (single)"/>
    <x v="1"/>
  </r>
  <r>
    <s v="7c5c5961b54c4057653d3b72bc612585"/>
    <n v="1"/>
    <x v="1"/>
    <n v="1"/>
    <n v="350.19"/>
    <s v="1 (single)"/>
    <x v="4"/>
  </r>
  <r>
    <s v="84b3b056e8c005f680939ef08864292d"/>
    <n v="1"/>
    <x v="1"/>
    <n v="1"/>
    <n v="200.33"/>
    <s v="1 (single)"/>
    <x v="12"/>
  </r>
  <r>
    <s v="d88a95c7c4efaba57a8640854aa16bad"/>
    <n v="1"/>
    <x v="0"/>
    <n v="10"/>
    <n v="188.62"/>
    <s v="7-10 installments"/>
    <x v="0"/>
  </r>
  <r>
    <s v="d6005403869b100d1c75019e5d92e327"/>
    <n v="1"/>
    <x v="0"/>
    <n v="8"/>
    <n v="419.35"/>
    <s v="7-10 installments"/>
    <x v="12"/>
  </r>
  <r>
    <s v="e359161b033a3071a1f578ff47c8c48c"/>
    <n v="1"/>
    <x v="1"/>
    <n v="1"/>
    <n v="211.28"/>
    <s v="1 (single)"/>
    <x v="1"/>
  </r>
  <r>
    <s v="70c3ef96b8128e86a710aea11adf6e63"/>
    <n v="1"/>
    <x v="0"/>
    <n v="1"/>
    <n v="28.17"/>
    <s v="1 (single)"/>
    <x v="1"/>
  </r>
  <r>
    <s v="d5902cac4c3d618b3565811476e06ea4"/>
    <n v="2"/>
    <x v="2"/>
    <n v="1"/>
    <n v="50"/>
    <s v="1 (single)"/>
    <x v="1"/>
  </r>
  <r>
    <s v="271664630912f9ea979c46c772f2187a"/>
    <n v="1"/>
    <x v="0"/>
    <n v="6"/>
    <n v="137.99"/>
    <s v="4-6 installments"/>
    <x v="12"/>
  </r>
  <r>
    <s v="ab2f2b70a35105e169d9fba7a65d3ac0"/>
    <n v="1"/>
    <x v="0"/>
    <n v="3"/>
    <n v="57.64"/>
    <s v="2-3 installments"/>
    <x v="1"/>
  </r>
  <r>
    <s v="49e2b3ab4c8c50eb6906482c56bfd556"/>
    <n v="1"/>
    <x v="0"/>
    <n v="8"/>
    <n v="610.84"/>
    <s v="7-10 installments"/>
    <x v="1"/>
  </r>
  <r>
    <s v="13ba5c26aeaa1d857d413ac4b93f0924"/>
    <n v="1"/>
    <x v="0"/>
    <n v="4"/>
    <n v="223.08"/>
    <s v="4-6 installments"/>
    <x v="2"/>
  </r>
  <r>
    <s v="02c8bbea821df770f3665094a0ecfc1c"/>
    <n v="1"/>
    <x v="1"/>
    <n v="1"/>
    <n v="92.56999999999999"/>
    <s v="1 (single)"/>
    <x v="1"/>
  </r>
  <r>
    <s v="671f4219ec92ca6613eb41280aa6ff0d"/>
    <n v="1"/>
    <x v="0"/>
    <n v="3"/>
    <n v="438.81"/>
    <s v="2-3 installments"/>
    <x v="1"/>
  </r>
  <r>
    <s v="bfa69a49568b6a506bd99efd224056b6"/>
    <n v="1"/>
    <x v="0"/>
    <n v="1"/>
    <n v="38.91"/>
    <s v="1 (single)"/>
    <x v="12"/>
  </r>
  <r>
    <s v="a2bcbea8668a0d93334cf7f7fafe921d"/>
    <n v="1"/>
    <x v="0"/>
    <n v="2"/>
    <n v="93.3"/>
    <s v="2-3 installments"/>
    <x v="12"/>
  </r>
  <r>
    <s v="0c00ee38c8f26756069a581a5fae12f6"/>
    <n v="1"/>
    <x v="0"/>
    <n v="8"/>
    <n v="80.67"/>
    <s v="7-10 installments"/>
    <x v="19"/>
  </r>
  <r>
    <s v="cd5d3f244e0546f5fc8733139dafc597"/>
    <n v="1"/>
    <x v="0"/>
    <n v="1"/>
    <n v="94.20999999999999"/>
    <s v="1 (single)"/>
    <x v="12"/>
  </r>
  <r>
    <s v="1e575fc9d2c56fa7889923cd298830f1"/>
    <n v="1"/>
    <x v="0"/>
    <n v="5"/>
    <n v="220.86"/>
    <s v="4-6 installments"/>
    <x v="1"/>
  </r>
  <r>
    <s v="a87b2dc5f3c007dfa3f6ba803e332261"/>
    <n v="1"/>
    <x v="0"/>
    <n v="1"/>
    <n v="58.37"/>
    <s v="1 (single)"/>
    <x v="0"/>
  </r>
  <r>
    <s v="c68e47bd3dab5dd575a6c65848663923"/>
    <n v="1"/>
    <x v="0"/>
    <n v="2"/>
    <n v="77.56999999999999"/>
    <s v="2-3 installments"/>
    <x v="1"/>
  </r>
  <r>
    <s v="590fcec4757400bd9242620948a437b7"/>
    <n v="1"/>
    <x v="0"/>
    <n v="3"/>
    <n v="75.73"/>
    <s v="2-3 installments"/>
    <x v="8"/>
  </r>
  <r>
    <s v="43633b4950869ad500817fb5326e1864"/>
    <n v="1"/>
    <x v="0"/>
    <n v="3"/>
    <n v="65"/>
    <s v="2-3 installments"/>
    <x v="12"/>
  </r>
  <r>
    <s v="1b48e0e9948536f454c10a2a97426f11"/>
    <n v="1"/>
    <x v="0"/>
    <n v="2"/>
    <n v="218.64"/>
    <s v="2-3 installments"/>
    <x v="11"/>
  </r>
  <r>
    <s v="ab34db6c283d8f91f11773a52711c317"/>
    <n v="1"/>
    <x v="0"/>
    <n v="2"/>
    <n v="177.59"/>
    <s v="2-3 installments"/>
    <x v="12"/>
  </r>
  <r>
    <s v="3206db48a35131540e67f96b35a30ceb"/>
    <n v="1"/>
    <x v="0"/>
    <n v="1"/>
    <n v="26.83"/>
    <s v="1 (single)"/>
    <x v="12"/>
  </r>
  <r>
    <s v="d3dd1ce5e559c62090b7056d7ce0ff0c"/>
    <n v="1"/>
    <x v="0"/>
    <n v="1"/>
    <n v="38.38"/>
    <s v="1 (single)"/>
    <x v="0"/>
  </r>
  <r>
    <s v="e2638c5bf9a25fab6628686b0ed83f9f"/>
    <n v="1"/>
    <x v="1"/>
    <n v="1"/>
    <n v="186.6"/>
    <s v="1 (single)"/>
    <x v="12"/>
  </r>
  <r>
    <s v="02e0b68852217f5715fb9cc885829454"/>
    <n v="1"/>
    <x v="0"/>
    <n v="4"/>
    <n v="68.89"/>
    <s v="4-6 installments"/>
    <x v="1"/>
  </r>
  <r>
    <s v="a1ad76f125118edcc2ba7035e9a59c7c"/>
    <n v="2"/>
    <x v="2"/>
    <n v="1"/>
    <n v="41.54"/>
    <s v="1 (single)"/>
    <x v="0"/>
  </r>
  <r>
    <s v="0f9482b2e24effff84c7c84001592e55"/>
    <n v="1"/>
    <x v="0"/>
    <n v="3"/>
    <n v="77.56999999999999"/>
    <s v="2-3 installments"/>
    <x v="3"/>
  </r>
  <r>
    <s v="9d9963c450921c5db41bfa4095ea57ba"/>
    <n v="1"/>
    <x v="0"/>
    <n v="3"/>
    <n v="141.48"/>
    <s v="2-3 installments"/>
    <x v="1"/>
  </r>
  <r>
    <s v="2474e13d0d388a471b50fd455057300c"/>
    <n v="1"/>
    <x v="0"/>
    <n v="2"/>
    <n v="105.72"/>
    <s v="2-3 installments"/>
    <x v="12"/>
  </r>
  <r>
    <s v="18a8340e8091e1cec53fad4f26e66a4f"/>
    <n v="1"/>
    <x v="0"/>
    <n v="3"/>
    <n v="93.28"/>
    <s v="2-3 installments"/>
    <x v="0"/>
  </r>
  <r>
    <s v="e11041ba5d434c8bcb7640e75a52f106"/>
    <n v="1"/>
    <x v="1"/>
    <n v="1"/>
    <n v="123.6"/>
    <s v="1 (single)"/>
    <x v="20"/>
  </r>
  <r>
    <s v="010d14f76a229c295260e4ca4744acc7"/>
    <n v="1"/>
    <x v="0"/>
    <n v="1"/>
    <n v="44.69"/>
    <s v="1 (single)"/>
    <x v="8"/>
  </r>
  <r>
    <s v="cda0a20d2df6b9c3f02aa5258c99af6f"/>
    <n v="1"/>
    <x v="0"/>
    <n v="3"/>
    <n v="166.4"/>
    <s v="2-3 installments"/>
    <x v="0"/>
  </r>
  <r>
    <s v="83eeb5927501d7cd48797636a1ec02c6"/>
    <n v="1"/>
    <x v="1"/>
    <n v="1"/>
    <n v="127.41"/>
    <s v="1 (single)"/>
    <x v="1"/>
  </r>
  <r>
    <s v="edc07d2563b2d10bdf1a0376f65b8f76"/>
    <n v="1"/>
    <x v="1"/>
    <n v="1"/>
    <n v="28.23"/>
    <s v="1 (single)"/>
    <x v="0"/>
  </r>
  <r>
    <s v="110d5bc31762806d51b736cb4b58ad75"/>
    <n v="1"/>
    <x v="0"/>
    <n v="8"/>
    <n v="311"/>
    <s v="7-10 installments"/>
    <x v="0"/>
  </r>
  <r>
    <s v="5fd42e84b68c024a8dca0dbd781279aa"/>
    <n v="1"/>
    <x v="0"/>
    <n v="4"/>
    <n v="201.54"/>
    <s v="4-6 installments"/>
    <x v="21"/>
  </r>
  <r>
    <s v="124e2c402e736efb7bc277e8c5a828a4"/>
    <n v="1"/>
    <x v="0"/>
    <n v="1"/>
    <n v="64.22"/>
    <s v="1 (single)"/>
    <x v="4"/>
  </r>
  <r>
    <s v="2458de231bb0e4286a97ab335afb78c9"/>
    <n v="1"/>
    <x v="0"/>
    <n v="5"/>
    <n v="174.08"/>
    <s v="4-6 installments"/>
    <x v="12"/>
  </r>
  <r>
    <s v="8a321ac5f4ec102c87791bd745cb3fbf"/>
    <n v="1"/>
    <x v="0"/>
    <n v="1"/>
    <n v="189.56"/>
    <s v="1 (single)"/>
    <x v="1"/>
  </r>
  <r>
    <s v="0123a055aa66357326dd6db066592a7d"/>
    <n v="1"/>
    <x v="1"/>
    <n v="1"/>
    <n v="175.66"/>
    <s v="1 (single)"/>
    <x v="1"/>
  </r>
  <r>
    <s v="c5f9f79b60cb1ddfec0fc9556781952e"/>
    <n v="1"/>
    <x v="1"/>
    <n v="1"/>
    <n v="32.21"/>
    <s v="1 (single)"/>
    <x v="16"/>
  </r>
  <r>
    <s v="4ac47dc578518440150fbf3780d83a30"/>
    <n v="1"/>
    <x v="0"/>
    <n v="2"/>
    <n v="41.07"/>
    <s v="2-3 installments"/>
    <x v="1"/>
  </r>
  <r>
    <s v="7674a39ac1ba0b1ca68a18cfbd151b1b"/>
    <n v="1"/>
    <x v="0"/>
    <n v="1"/>
    <n v="84.28"/>
    <s v="1 (single)"/>
    <x v="8"/>
  </r>
  <r>
    <s v="cbcffd62e7d1e6d26d3a6657731cb96a"/>
    <n v="1"/>
    <x v="0"/>
    <n v="1"/>
    <n v="54"/>
    <s v="1 (single)"/>
    <x v="12"/>
  </r>
  <r>
    <s v="cf8a4a06e137d7ac5db32cb925d6aaa6"/>
    <n v="1"/>
    <x v="0"/>
    <n v="1"/>
    <n v="201.68"/>
    <s v="1 (single)"/>
    <x v="4"/>
  </r>
  <r>
    <s v="0fbfabe0eab1da587d8cb38f67efa0dd"/>
    <n v="1"/>
    <x v="0"/>
    <n v="2"/>
    <n v="155.93"/>
    <s v="2-3 installments"/>
    <x v="1"/>
  </r>
  <r>
    <s v="f62e6208120b502c087a5bbd9b2567e4"/>
    <n v="1"/>
    <x v="0"/>
    <n v="2"/>
    <n v="99.33"/>
    <s v="2-3 installments"/>
    <x v="16"/>
  </r>
  <r>
    <s v="9c020760091717505c5fae8c935f047c"/>
    <n v="1"/>
    <x v="0"/>
    <n v="6"/>
    <n v="340.12"/>
    <s v="4-6 installments"/>
    <x v="1"/>
  </r>
  <r>
    <s v="a4e90af1c84c4455c7c4c65293ae2c78"/>
    <n v="1"/>
    <x v="0"/>
    <n v="10"/>
    <n v="121.28"/>
    <s v="7-10 installments"/>
    <x v="1"/>
  </r>
  <r>
    <s v="a966152e4fc6b7e1891aadd4406c7c4a"/>
    <n v="1"/>
    <x v="1"/>
    <n v="1"/>
    <n v="65.93000000000001"/>
    <s v="1 (single)"/>
    <x v="1"/>
  </r>
  <r>
    <s v="bab72f3856e8cc2c8396ce2441414540"/>
    <n v="1"/>
    <x v="0"/>
    <n v="7"/>
    <n v="70.63"/>
    <s v="7-10 installments"/>
    <x v="6"/>
  </r>
  <r>
    <s v="087b7573e7bda014f7f61b472a7cf555"/>
    <n v="1"/>
    <x v="1"/>
    <n v="1"/>
    <n v="49.51"/>
    <s v="1 (single)"/>
    <x v="0"/>
  </r>
  <r>
    <s v="fc566691ba1c7e356bdaa1d5785779df"/>
    <n v="1"/>
    <x v="1"/>
    <n v="1"/>
    <n v="32.71"/>
    <s v="1 (single)"/>
    <x v="4"/>
  </r>
  <r>
    <s v="6d20c5b5d74d900b45b27fd6e6e01089"/>
    <n v="1"/>
    <x v="0"/>
    <n v="2"/>
    <n v="84.48"/>
    <s v="2-3 installments"/>
    <x v="1"/>
  </r>
  <r>
    <s v="3927d50ce663f7648ed0ca807740c6fe"/>
    <n v="1"/>
    <x v="0"/>
    <n v="4"/>
    <n v="144.21"/>
    <s v="4-6 installments"/>
    <x v="1"/>
  </r>
  <r>
    <s v="ad8adc3413ef931f82e9cc0e6c1ca009"/>
    <n v="1"/>
    <x v="0"/>
    <n v="2"/>
    <n v="20.62"/>
    <s v="2-3 installments"/>
    <x v="1"/>
  </r>
  <r>
    <s v="1462290799412b71be32dd880eaf4e1b"/>
    <n v="1"/>
    <x v="1"/>
    <n v="1"/>
    <n v="44"/>
    <s v="1 (single)"/>
    <x v="4"/>
  </r>
  <r>
    <s v="3b7febf42292030e8a4466053c383fab"/>
    <n v="1"/>
    <x v="1"/>
    <n v="1"/>
    <n v="176.12"/>
    <s v="1 (single)"/>
    <x v="1"/>
  </r>
  <r>
    <s v="03d7f508a18d76f89489c40b7008f7e4"/>
    <n v="1"/>
    <x v="0"/>
    <n v="9"/>
    <n v="188.29"/>
    <s v="7-10 installments"/>
    <x v="12"/>
  </r>
  <r>
    <s v="e3ce941c85b5ae1ae2862a7344cbb845"/>
    <n v="1"/>
    <x v="0"/>
    <n v="5"/>
    <n v="63.43"/>
    <s v="4-6 installments"/>
    <x v="1"/>
  </r>
  <r>
    <s v="2a5e2ec255be0a5cb7bc1bb5d21deb07"/>
    <n v="1"/>
    <x v="0"/>
    <n v="6"/>
    <n v="66.47"/>
    <s v="4-6 installments"/>
    <x v="10"/>
  </r>
  <r>
    <s v="b9e191cae053d808e4c2573a0a241dab"/>
    <n v="1"/>
    <x v="0"/>
    <n v="2"/>
    <n v="50.59"/>
    <s v="2-3 installments"/>
    <x v="12"/>
  </r>
  <r>
    <s v="ff6f1daf334ab85e84a3aa32c8afe179"/>
    <n v="1"/>
    <x v="1"/>
    <n v="1"/>
    <n v="116.6"/>
    <s v="1 (single)"/>
    <x v="11"/>
  </r>
  <r>
    <s v="99eeb78bee8fbf18b50b7bf7c861548d"/>
    <n v="1"/>
    <x v="0"/>
    <n v="1"/>
    <n v="32.42"/>
    <s v="1 (single)"/>
    <x v="1"/>
  </r>
  <r>
    <s v="21d8497f62e0a7a9a219af444cbd2b28"/>
    <n v="2"/>
    <x v="0"/>
    <n v="1"/>
    <n v="96.43000000000001"/>
    <s v="1 (single)"/>
    <x v="2"/>
  </r>
  <r>
    <s v="3a73a24fa6a0d8ffd462fb4bb62e66fc"/>
    <n v="2"/>
    <x v="2"/>
    <n v="1"/>
    <n v="50"/>
    <s v="1 (single)"/>
    <x v="1"/>
  </r>
  <r>
    <s v="3955f590b7e19ddd367c089f1268bc17"/>
    <n v="1"/>
    <x v="0"/>
    <n v="2"/>
    <n v="316"/>
    <s v="2-3 installments"/>
    <x v="1"/>
  </r>
  <r>
    <s v="1dfc0bd3006c0dce1dd6e418bcb00413"/>
    <n v="1"/>
    <x v="1"/>
    <n v="1"/>
    <n v="864.72"/>
    <s v="1 (single)"/>
    <x v="1"/>
  </r>
  <r>
    <s v="08fb515ec54c34ca06b1e2268acc429c"/>
    <n v="1"/>
    <x v="0"/>
    <n v="7"/>
    <n v="80.7"/>
    <s v="7-10 installments"/>
    <x v="7"/>
  </r>
  <r>
    <s v="298b961b82fd30c53433ae821ba75aa9"/>
    <n v="1"/>
    <x v="1"/>
    <n v="1"/>
    <n v="121.86"/>
    <s v="1 (single)"/>
    <x v="4"/>
  </r>
  <r>
    <s v="46ad0b6df7c2befc459ec361a3b4ec2a"/>
    <n v="1"/>
    <x v="0"/>
    <n v="4"/>
    <n v="175.42"/>
    <s v="4-6 installments"/>
    <x v="14"/>
  </r>
  <r>
    <s v="c8126d249a88b7218ea8af8a2ddfc024"/>
    <n v="1"/>
    <x v="1"/>
    <n v="1"/>
    <n v="42.16"/>
    <s v="1 (single)"/>
    <x v="1"/>
  </r>
  <r>
    <s v="f964282723f7e8deef2e3054f5f790d4"/>
    <n v="1"/>
    <x v="0"/>
    <n v="5"/>
    <n v="451.13"/>
    <s v="4-6 installments"/>
    <x v="0"/>
  </r>
  <r>
    <s v="60f68300b4ddad4f93eed399661f2ab4"/>
    <n v="1"/>
    <x v="0"/>
    <n v="10"/>
    <n v="216.94"/>
    <s v="7-10 installments"/>
    <x v="1"/>
  </r>
  <r>
    <s v="23575ff1c8a0669132c47e895a24b5fb"/>
    <n v="1"/>
    <x v="0"/>
    <n v="1"/>
    <n v="35"/>
    <s v="1 (single)"/>
    <x v="12"/>
  </r>
  <r>
    <s v="fb66baf2c1d8942a11844c52f37baedc"/>
    <n v="1"/>
    <x v="0"/>
    <n v="6"/>
    <n v="470.14"/>
    <s v="4-6 installments"/>
    <x v="5"/>
  </r>
  <r>
    <s v="b172643d2145d101810ed57b5378f1c6"/>
    <n v="1"/>
    <x v="1"/>
    <n v="1"/>
    <n v="43.17"/>
    <s v="1 (single)"/>
    <x v="6"/>
  </r>
  <r>
    <s v="641e972f60486aa3ed5bc9d4f2fa1476"/>
    <n v="1"/>
    <x v="0"/>
    <n v="5"/>
    <n v="126.07"/>
    <s v="4-6 installments"/>
    <x v="1"/>
  </r>
  <r>
    <s v="cbeba463c9f0f56c92b94e656a6b7ccf"/>
    <n v="1"/>
    <x v="1"/>
    <n v="1"/>
    <n v="115.15"/>
    <s v="1 (single)"/>
    <x v="1"/>
  </r>
  <r>
    <s v="607058c64490de01be8019dfa31a25a2"/>
    <n v="1"/>
    <x v="0"/>
    <n v="4"/>
    <n v="411.16"/>
    <s v="4-6 installments"/>
    <x v="1"/>
  </r>
  <r>
    <s v="ab2e3d4093bad08937a1d844c1a60355"/>
    <n v="1"/>
    <x v="0"/>
    <n v="1"/>
    <n v="278.46"/>
    <s v="1 (single)"/>
    <x v="1"/>
  </r>
  <r>
    <s v="470149d85d7b770af90504d4a5d06f38"/>
    <n v="1"/>
    <x v="0"/>
    <n v="8"/>
    <n v="87.06"/>
    <s v="7-10 installments"/>
    <x v="20"/>
  </r>
  <r>
    <s v="dbea19894046e3141b3de68811a7c958"/>
    <n v="1"/>
    <x v="0"/>
    <n v="10"/>
    <n v="273.6"/>
    <s v="7-10 installments"/>
    <x v="5"/>
  </r>
  <r>
    <s v="dcb668b21e7c36224624fc4b4ddbf0fd"/>
    <n v="1"/>
    <x v="0"/>
    <n v="7"/>
    <n v="70.59999999999999"/>
    <s v="7-10 installments"/>
    <x v="1"/>
  </r>
  <r>
    <s v="6cb2e47e3a5794ff1a6157838c9e32e5"/>
    <n v="1"/>
    <x v="0"/>
    <n v="10"/>
    <n v="172.31"/>
    <s v="7-10 installments"/>
    <x v="8"/>
  </r>
  <r>
    <s v="4929d4d047361715eb1ad08b7affce93"/>
    <n v="1"/>
    <x v="0"/>
    <n v="10"/>
    <n v="1252.81"/>
    <s v="7-10 installments"/>
    <x v="4"/>
  </r>
  <r>
    <s v="c7196d150694ba9a37d215e75ba5c9f0"/>
    <n v="1"/>
    <x v="1"/>
    <n v="1"/>
    <n v="112.04"/>
    <s v="1 (single)"/>
    <x v="8"/>
  </r>
  <r>
    <s v="54d65ba100747f2456fc1d1e314ceb26"/>
    <n v="1"/>
    <x v="0"/>
    <n v="5"/>
    <n v="248.38"/>
    <s v="4-6 installments"/>
    <x v="1"/>
  </r>
  <r>
    <s v="0735913c4b3a961b5988041799a7543e"/>
    <n v="2"/>
    <x v="2"/>
    <n v="1"/>
    <n v="45"/>
    <s v="1 (single)"/>
    <x v="1"/>
  </r>
  <r>
    <s v="ca801e184e659bcf7b7e4f4995d30ba8"/>
    <n v="1"/>
    <x v="3"/>
    <n v="1"/>
    <n v="165.8"/>
    <s v="1 (single)"/>
    <x v="4"/>
  </r>
  <r>
    <s v="356320c581316d9fc10af6ecbdb0931c"/>
    <n v="1"/>
    <x v="0"/>
    <n v="1"/>
    <n v="63.74"/>
    <s v="1 (single)"/>
    <x v="1"/>
  </r>
  <r>
    <s v="934df00dcb85e2cc1b9077573721fa15"/>
    <n v="1"/>
    <x v="0"/>
    <n v="1"/>
    <n v="93.39"/>
    <s v="1 (single)"/>
    <x v="0"/>
  </r>
  <r>
    <s v="456e7a4c88845260b92d8da7b5551acc"/>
    <n v="1"/>
    <x v="1"/>
    <n v="1"/>
    <n v="113.82"/>
    <s v="1 (single)"/>
    <x v="20"/>
  </r>
  <r>
    <s v="05e8d222c5597784b04c804e183599c7"/>
    <n v="1"/>
    <x v="0"/>
    <n v="1"/>
    <n v="77.56999999999999"/>
    <s v="1 (single)"/>
    <x v="0"/>
  </r>
  <r>
    <s v="749eb4902527dc1a8e81681cd9c1b016"/>
    <n v="1"/>
    <x v="0"/>
    <n v="1"/>
    <n v="46.01"/>
    <s v="1 (single)"/>
    <x v="1"/>
  </r>
  <r>
    <s v="6728a6a592a63817d0ac211044efa702"/>
    <n v="1"/>
    <x v="0"/>
    <n v="4"/>
    <n v="156.15"/>
    <s v="4-6 installments"/>
    <x v="2"/>
  </r>
  <r>
    <s v="7c3e6d9d783f5fb5927a500abf1cfbaf"/>
    <n v="1"/>
    <x v="0"/>
    <n v="1"/>
    <n v="61.27"/>
    <s v="1 (single)"/>
    <x v="1"/>
  </r>
  <r>
    <s v="1549221b1b6e8fec6d2f9890932333f1"/>
    <n v="1"/>
    <x v="1"/>
    <n v="1"/>
    <n v="57.97"/>
    <s v="1 (single)"/>
    <x v="1"/>
  </r>
  <r>
    <s v="db0b67b642c6fdc947608f6b2108f802"/>
    <n v="1"/>
    <x v="1"/>
    <n v="1"/>
    <n v="37.68"/>
    <s v="1 (single)"/>
    <x v="1"/>
  </r>
  <r>
    <s v="ec2738d1b8cdc75fa4c9425432f5053c"/>
    <n v="1"/>
    <x v="1"/>
    <n v="1"/>
    <n v="85.8"/>
    <s v="1 (single)"/>
    <x v="1"/>
  </r>
  <r>
    <s v="214e5fdd8fd6a78e1f37c7803bdc1939"/>
    <n v="1"/>
    <x v="1"/>
    <n v="1"/>
    <n v="1878.39"/>
    <s v="1 (single)"/>
    <x v="12"/>
  </r>
  <r>
    <s v="0d799dd97f4ffcecba2864882585f677"/>
    <n v="1"/>
    <x v="0"/>
    <n v="1"/>
    <n v="432.4"/>
    <s v="1 (single)"/>
    <x v="8"/>
  </r>
  <r>
    <s v="fffb9224b6fc7c43ebb0904318b10b5f"/>
    <n v="1"/>
    <x v="1"/>
    <n v="1"/>
    <n v="356.76"/>
    <s v="1 (single)"/>
    <x v="14"/>
  </r>
  <r>
    <s v="4dcc004247da52d053a714e7af29450b"/>
    <n v="1"/>
    <x v="0"/>
    <n v="4"/>
    <n v="86.95999999999999"/>
    <s v="4-6 installments"/>
    <x v="15"/>
  </r>
  <r>
    <s v="eb7a5ea74eec27401237ac0c1a0a5e26"/>
    <n v="1"/>
    <x v="1"/>
    <n v="1"/>
    <n v="53.39"/>
    <s v="1 (single)"/>
    <x v="1"/>
  </r>
  <r>
    <s v="69d5ba0223f159cd67fbe9092e0900fc"/>
    <n v="1"/>
    <x v="0"/>
    <n v="3"/>
    <n v="113.71"/>
    <s v="2-3 installments"/>
    <x v="1"/>
  </r>
  <r>
    <s v="9bf784212164c8cc81d3eb16daaa5950"/>
    <n v="1"/>
    <x v="0"/>
    <n v="1"/>
    <n v="203.68"/>
    <s v="1 (single)"/>
    <x v="1"/>
  </r>
  <r>
    <s v="89c2989bfa78c40ee84930e6ffc320b9"/>
    <n v="1"/>
    <x v="0"/>
    <n v="8"/>
    <n v="241.45"/>
    <s v="7-10 installments"/>
    <x v="8"/>
  </r>
  <r>
    <s v="662d5b772be59b4a08a18e2b219555a3"/>
    <n v="1"/>
    <x v="1"/>
    <n v="1"/>
    <n v="22.1"/>
    <s v="1 (single)"/>
    <x v="0"/>
  </r>
  <r>
    <s v="5b30ad24f4e7ba20015ff2f3c2c30aa5"/>
    <n v="1"/>
    <x v="0"/>
    <n v="10"/>
    <n v="117.85"/>
    <s v="7-10 installments"/>
    <x v="0"/>
  </r>
  <r>
    <s v="2277cde48c3f407bad730e1dc754edf7"/>
    <n v="1"/>
    <x v="0"/>
    <n v="1"/>
    <n v="89.43000000000001"/>
    <s v="1 (single)"/>
    <x v="1"/>
  </r>
  <r>
    <s v="c8dc34e23d7065c2f4e1788710a65ecc"/>
    <n v="1"/>
    <x v="0"/>
    <n v="8"/>
    <n v="635.75"/>
    <s v="7-10 installments"/>
    <x v="20"/>
  </r>
  <r>
    <s v="87a2d83c67c7bdc791e7e5869b035ae4"/>
    <n v="3"/>
    <x v="2"/>
    <n v="1"/>
    <n v="5.07"/>
    <s v="1 (single)"/>
    <x v="20"/>
  </r>
  <r>
    <s v="c042ea19a75b4c8fb9bc7479832297e6"/>
    <n v="1"/>
    <x v="1"/>
    <n v="1"/>
    <n v="213.74"/>
    <s v="1 (single)"/>
    <x v="12"/>
  </r>
  <r>
    <s v="f48360c3ded0f45d12be854d83cf01bd"/>
    <n v="1"/>
    <x v="0"/>
    <n v="1"/>
    <n v="33.1"/>
    <s v="1 (single)"/>
    <x v="7"/>
  </r>
  <r>
    <s v="2ebb1fd53e7b4bd81b7b1e9242b91262"/>
    <n v="1"/>
    <x v="0"/>
    <n v="7"/>
    <n v="98.64"/>
    <s v="7-10 installments"/>
    <x v="6"/>
  </r>
  <r>
    <s v="749c1e78ae991da38b61c92f926ab6e7"/>
    <n v="2"/>
    <x v="2"/>
    <n v="1"/>
    <n v="40.84"/>
    <s v="1 (single)"/>
    <x v="12"/>
  </r>
  <r>
    <s v="5f3855c579e82a703b52d837e9b0688b"/>
    <n v="1"/>
    <x v="1"/>
    <n v="1"/>
    <n v="115.94"/>
    <s v="1 (single)"/>
    <x v="1"/>
  </r>
  <r>
    <s v="a3476275102890bfa5129b85c78f3da1"/>
    <n v="1"/>
    <x v="0"/>
    <n v="9"/>
    <n v="95.29000000000001"/>
    <s v="7-10 installments"/>
    <x v="1"/>
  </r>
  <r>
    <s v="f8813be969dfa2d97ee44b025c9bcaf3"/>
    <n v="2"/>
    <x v="2"/>
    <n v="1"/>
    <n v="100"/>
    <s v="1 (single)"/>
    <x v="1"/>
  </r>
  <r>
    <s v="36fa95f01d9fbb6f3605c6b758460ce0"/>
    <n v="1"/>
    <x v="2"/>
    <n v="1"/>
    <n v="88.76000000000001"/>
    <s v="1 (single)"/>
    <x v="6"/>
  </r>
  <r>
    <s v="1970c6df1f91ef915179e223145ccd45"/>
    <n v="1"/>
    <x v="0"/>
    <n v="2"/>
    <n v="194.37"/>
    <s v="2-3 installments"/>
    <x v="7"/>
  </r>
  <r>
    <s v="25be27a5bc17c6ccd29b5839526651a2"/>
    <n v="2"/>
    <x v="2"/>
    <n v="1"/>
    <n v="436.68"/>
    <s v="1 (single)"/>
    <x v="1"/>
  </r>
  <r>
    <s v="a7ef7ca02054a53c7236c868d59acedb"/>
    <n v="1"/>
    <x v="0"/>
    <n v="1"/>
    <n v="75.31"/>
    <s v="1 (single)"/>
    <x v="0"/>
  </r>
  <r>
    <s v="8e43f2c9b150b717ae56640b5fb64150"/>
    <n v="1"/>
    <x v="0"/>
    <n v="1"/>
    <n v="56.44"/>
    <s v="1 (single)"/>
    <x v="1"/>
  </r>
  <r>
    <s v="96c9598c25e152e093aedcc8cf89ab0d"/>
    <n v="4"/>
    <x v="2"/>
    <n v="1"/>
    <n v="11.3"/>
    <s v="1 (single)"/>
    <x v="8"/>
  </r>
  <r>
    <s v="31b1f7b1f6a38b7732272da5484ad1c6"/>
    <n v="1"/>
    <x v="0"/>
    <n v="1"/>
    <n v="124.52"/>
    <s v="1 (single)"/>
    <x v="4"/>
  </r>
  <r>
    <s v="0426ac8a5e4a839db34bb45d7e313fa3"/>
    <n v="1"/>
    <x v="1"/>
    <n v="1"/>
    <n v="239.81"/>
    <s v="1 (single)"/>
    <x v="8"/>
  </r>
  <r>
    <s v="c33917dff50a1d91d9d26ea3c5e3a65a"/>
    <n v="1"/>
    <x v="0"/>
    <n v="1"/>
    <n v="36.94"/>
    <s v="1 (single)"/>
    <x v="1"/>
  </r>
  <r>
    <s v="616dfda2aa81fd23f5e8f47619f650be"/>
    <n v="1"/>
    <x v="0"/>
    <n v="1"/>
    <n v="58.79"/>
    <s v="1 (single)"/>
    <x v="1"/>
  </r>
  <r>
    <s v="149d32ba42826835e09c375b8a1fa923"/>
    <n v="1"/>
    <x v="0"/>
    <n v="8"/>
    <n v="99.01000000000001"/>
    <s v="7-10 installments"/>
    <x v="12"/>
  </r>
  <r>
    <s v="1780bf20851f38ed7aae08ee09438f6a"/>
    <n v="1"/>
    <x v="0"/>
    <n v="1"/>
    <n v="111.11"/>
    <s v="1 (single)"/>
    <x v="1"/>
  </r>
  <r>
    <s v="c92a96b2edf7f42ebf19837f97f6009b"/>
    <n v="1"/>
    <x v="0"/>
    <n v="3"/>
    <n v="162.79"/>
    <s v="2-3 installments"/>
    <x v="1"/>
  </r>
  <r>
    <s v="8e80c9ae33f2cff714311666eb2e71b1"/>
    <n v="1"/>
    <x v="0"/>
    <n v="3"/>
    <n v="182.13"/>
    <s v="2-3 installments"/>
    <x v="16"/>
  </r>
  <r>
    <s v="7cba130d7fd9cbf1fa889eaaf7c89d29"/>
    <n v="1"/>
    <x v="0"/>
    <n v="5"/>
    <n v="287"/>
    <s v="4-6 installments"/>
    <x v="1"/>
  </r>
  <r>
    <s v="3b0ed597b36d966d85b2ed8cf4447f80"/>
    <n v="1"/>
    <x v="0"/>
    <n v="2"/>
    <n v="96.69"/>
    <s v="2-3 installments"/>
    <x v="8"/>
  </r>
  <r>
    <s v="a29c25c2c9c3100daf48a25880312c23"/>
    <n v="1"/>
    <x v="0"/>
    <n v="5"/>
    <n v="289.9"/>
    <s v="4-6 installments"/>
    <x v="12"/>
  </r>
  <r>
    <s v="40d107a58a8282eacb49320fb8657036"/>
    <n v="1"/>
    <x v="1"/>
    <n v="1"/>
    <n v="128.71"/>
    <s v="1 (single)"/>
    <x v="1"/>
  </r>
  <r>
    <s v="1d9a9731b9c10fc9cba74e6f74782e8b"/>
    <n v="9"/>
    <x v="2"/>
    <n v="1"/>
    <n v="4.73"/>
    <s v="1 (single)"/>
    <x v="1"/>
  </r>
  <r>
    <s v="7ae9ea7b3699d86d4e21f6b323b72479"/>
    <n v="1"/>
    <x v="0"/>
    <n v="2"/>
    <n v="102.03"/>
    <s v="2-3 installments"/>
    <x v="1"/>
  </r>
  <r>
    <s v="182fa9505d1a70df89f74950a4e9369c"/>
    <n v="1"/>
    <x v="0"/>
    <n v="2"/>
    <n v="65.17"/>
    <s v="2-3 installments"/>
    <x v="6"/>
  </r>
  <r>
    <s v="f8fee5c95b443de37ac3a41371fb1e0b"/>
    <n v="1"/>
    <x v="1"/>
    <n v="1"/>
    <n v="166.62"/>
    <s v="1 (single)"/>
    <x v="14"/>
  </r>
  <r>
    <s v="96c39987184c35f98bb77f7a18d8e500"/>
    <n v="1"/>
    <x v="3"/>
    <n v="1"/>
    <n v="207.15"/>
    <s v="1 (single)"/>
    <x v="9"/>
  </r>
  <r>
    <s v="b87a46bd85618ed6ad037478592c7e6a"/>
    <n v="1"/>
    <x v="2"/>
    <n v="1"/>
    <n v="237.78"/>
    <s v="1 (single)"/>
    <x v="4"/>
  </r>
  <r>
    <s v="fcb1e2586649d5835b9d01200905a76c"/>
    <n v="1"/>
    <x v="0"/>
    <n v="8"/>
    <n v="437.03"/>
    <s v="7-10 installments"/>
    <x v="1"/>
  </r>
  <r>
    <s v="cbbb524a0e1646aa6cf7a3c0bbe517ad"/>
    <n v="1"/>
    <x v="1"/>
    <n v="1"/>
    <n v="95.58"/>
    <s v="1 (single)"/>
    <x v="14"/>
  </r>
  <r>
    <s v="27c4d9f3a2a28d3e687e6700e34e959d"/>
    <n v="1"/>
    <x v="0"/>
    <n v="1"/>
    <n v="57.72"/>
    <s v="1 (single)"/>
    <x v="1"/>
  </r>
  <r>
    <s v="889d938cda41ef5efe5e59f2d72506ca"/>
    <n v="1"/>
    <x v="0"/>
    <n v="1"/>
    <n v="159.6"/>
    <s v="1 (single)"/>
    <x v="2"/>
  </r>
  <r>
    <s v="3edc5a29ae818b61db4be022019ffdb5"/>
    <n v="1"/>
    <x v="0"/>
    <n v="1"/>
    <n v="125.52"/>
    <s v="1 (single)"/>
    <x v="1"/>
  </r>
  <r>
    <s v="ed00da1e5d293d3fda249e4df6036035"/>
    <n v="1"/>
    <x v="0"/>
    <n v="2"/>
    <n v="144.12"/>
    <s v="2-3 installments"/>
    <x v="14"/>
  </r>
  <r>
    <s v="51efa345a1180ca3879442a31b0a265a"/>
    <n v="1"/>
    <x v="0"/>
    <n v="1"/>
    <n v="29.28"/>
    <s v="1 (single)"/>
    <x v="12"/>
  </r>
  <r>
    <s v="02556030d826438ef986ab5fd723a9a5"/>
    <n v="1"/>
    <x v="0"/>
    <n v="2"/>
    <n v="138.98"/>
    <s v="2-3 installments"/>
    <x v="20"/>
  </r>
  <r>
    <s v="3f905b9ea57c91684a194b1815fb513b"/>
    <n v="1"/>
    <x v="0"/>
    <n v="1"/>
    <n v="48.13"/>
    <s v="1 (single)"/>
    <x v="1"/>
  </r>
  <r>
    <s v="c05e92bb9bfed43c6e5b6d3723fbcc2f"/>
    <n v="1"/>
    <x v="0"/>
    <n v="1"/>
    <n v="44.29"/>
    <s v="1 (single)"/>
    <x v="12"/>
  </r>
  <r>
    <s v="0744f9056deb109779f1b309822c0d02"/>
    <n v="1"/>
    <x v="0"/>
    <n v="8"/>
    <n v="388.25"/>
    <s v="7-10 installments"/>
    <x v="3"/>
  </r>
  <r>
    <s v="5defd0236f15e552d007f413fd3bf85a"/>
    <n v="1"/>
    <x v="1"/>
    <n v="1"/>
    <n v="81.51000000000001"/>
    <s v="1 (single)"/>
    <x v="1"/>
  </r>
  <r>
    <s v="44172b4c9cf753347bbd379c0df68dc3"/>
    <n v="1"/>
    <x v="0"/>
    <n v="6"/>
    <n v="139.7"/>
    <s v="4-6 installments"/>
    <x v="20"/>
  </r>
  <r>
    <s v="c4f9374ecfc61f98f4b58ea449f81087"/>
    <n v="1"/>
    <x v="0"/>
    <n v="1"/>
    <n v="58.62"/>
    <s v="1 (single)"/>
    <x v="1"/>
  </r>
  <r>
    <s v="18fff28b262a583fa603571f53521574"/>
    <n v="1"/>
    <x v="1"/>
    <n v="1"/>
    <n v="240.21"/>
    <s v="1 (single)"/>
    <x v="1"/>
  </r>
  <r>
    <s v="c17a014d90b55789c507dcd5f28441a7"/>
    <n v="1"/>
    <x v="0"/>
    <n v="3"/>
    <n v="147.39"/>
    <s v="2-3 installments"/>
    <x v="0"/>
  </r>
  <r>
    <s v="8e3cbe2ec233a68c159847fac6e43c3c"/>
    <n v="1"/>
    <x v="0"/>
    <n v="4"/>
    <n v="114.83"/>
    <s v="4-6 installments"/>
    <x v="6"/>
  </r>
  <r>
    <s v="c2a74c32297a978e0e9b2b2797b917eb"/>
    <n v="1"/>
    <x v="0"/>
    <n v="8"/>
    <n v="394.94"/>
    <s v="7-10 installments"/>
    <x v="12"/>
  </r>
  <r>
    <s v="51b30435208f155396e7732009443833"/>
    <n v="1"/>
    <x v="0"/>
    <n v="6"/>
    <n v="688.4400000000001"/>
    <s v="4-6 installments"/>
    <x v="12"/>
  </r>
  <r>
    <s v="81935e523702224d87bc6b915f51649e"/>
    <n v="4"/>
    <x v="2"/>
    <n v="1"/>
    <n v="45.6"/>
    <s v="1 (single)"/>
    <x v="12"/>
  </r>
  <r>
    <s v="ee7560a748685ea9c6d3bb5341f4e97e"/>
    <n v="1"/>
    <x v="0"/>
    <n v="2"/>
    <n v="231.86"/>
    <s v="2-3 installments"/>
    <x v="8"/>
  </r>
  <r>
    <s v="fbee1784fcce86e1c120a0b525750e57"/>
    <n v="1"/>
    <x v="0"/>
    <n v="4"/>
    <n v="40.79"/>
    <s v="4-6 installments"/>
    <x v="1"/>
  </r>
  <r>
    <s v="d3221f47eb4afb028ea89bf72bdc8bc8"/>
    <n v="1"/>
    <x v="0"/>
    <n v="7"/>
    <n v="153.46"/>
    <s v="7-10 installments"/>
    <x v="12"/>
  </r>
  <r>
    <s v="92d82a97b257e7e81b567f8ceb8b89a3"/>
    <n v="1"/>
    <x v="0"/>
    <n v="4"/>
    <n v="83.20999999999999"/>
    <s v="4-6 installments"/>
    <x v="0"/>
  </r>
  <r>
    <s v="20c50b79ccf3492546de6ef891c03ebd"/>
    <n v="1"/>
    <x v="0"/>
    <n v="2"/>
    <n v="161.9"/>
    <s v="2-3 installments"/>
    <x v="7"/>
  </r>
  <r>
    <s v="1b41edd8cc8fe751d98cba50338f8c8b"/>
    <n v="1"/>
    <x v="0"/>
    <n v="2"/>
    <n v="209"/>
    <s v="2-3 installments"/>
    <x v="1"/>
  </r>
  <r>
    <s v="be2ccfa019a7d426556d4bf4691f7c3a"/>
    <n v="1"/>
    <x v="0"/>
    <n v="3"/>
    <n v="37"/>
    <s v="2-3 installments"/>
    <x v="6"/>
  </r>
  <r>
    <s v="f24e66cdbbf1d7e24f946efbc3b47bb3"/>
    <n v="1"/>
    <x v="0"/>
    <n v="10"/>
    <n v="308.33"/>
    <s v="7-10 installments"/>
    <x v="6"/>
  </r>
  <r>
    <s v="5a1b38c5fdab4a0c42553ae02457159d"/>
    <n v="1"/>
    <x v="0"/>
    <n v="10"/>
    <n v="135.51"/>
    <s v="7-10 installments"/>
    <x v="12"/>
  </r>
  <r>
    <s v="af006979017f225d80e49985aed847b3"/>
    <n v="1"/>
    <x v="1"/>
    <n v="1"/>
    <n v="133.46"/>
    <s v="1 (single)"/>
    <x v="5"/>
  </r>
  <r>
    <s v="bd0ece9767b9088d339d9f68ed6a4738"/>
    <n v="1"/>
    <x v="0"/>
    <n v="2"/>
    <n v="522.73"/>
    <s v="2-3 installments"/>
    <x v="6"/>
  </r>
  <r>
    <s v="dc38e52fa44c2617addf64cf5787780e"/>
    <n v="1"/>
    <x v="0"/>
    <n v="3"/>
    <n v="116.36"/>
    <s v="2-3 installments"/>
    <x v="1"/>
  </r>
  <r>
    <s v="ab4b37a7cd1397e63f4b25586d5bfe9f"/>
    <n v="1"/>
    <x v="1"/>
    <n v="1"/>
    <n v="174.9"/>
    <s v="1 (single)"/>
    <x v="4"/>
  </r>
  <r>
    <s v="abbbf52551bc34cd52a7851c06dfca90"/>
    <n v="1"/>
    <x v="1"/>
    <n v="1"/>
    <n v="239.48"/>
    <s v="1 (single)"/>
    <x v="16"/>
  </r>
  <r>
    <s v="96fac65dca5efca83efce7194c1b8605"/>
    <n v="1"/>
    <x v="1"/>
    <n v="1"/>
    <n v="116.81"/>
    <s v="1 (single)"/>
    <x v="8"/>
  </r>
  <r>
    <s v="b5a304ee10747d3bdc90d7aef4b76a4f"/>
    <n v="1"/>
    <x v="0"/>
    <n v="4"/>
    <n v="60.75"/>
    <s v="4-6 installments"/>
    <x v="1"/>
  </r>
  <r>
    <s v="2053554187588f29cdeb57a88d331e83"/>
    <n v="1"/>
    <x v="0"/>
    <n v="1"/>
    <n v="51.71"/>
    <s v="1 (single)"/>
    <x v="1"/>
  </r>
  <r>
    <s v="b9cd12cbf3bc726135ede88877aca4bf"/>
    <n v="1"/>
    <x v="0"/>
    <n v="6"/>
    <n v="359.19"/>
    <s v="4-6 installments"/>
    <x v="4"/>
  </r>
  <r>
    <s v="a1e378a1da5cdc55c7edf4313af32f8a"/>
    <n v="1"/>
    <x v="0"/>
    <n v="8"/>
    <n v="207.76"/>
    <s v="7-10 installments"/>
    <x v="9"/>
  </r>
  <r>
    <s v="8389e56bf17964405109e56799563a03"/>
    <n v="1"/>
    <x v="0"/>
    <n v="2"/>
    <n v="115.81"/>
    <s v="2-3 installments"/>
    <x v="1"/>
  </r>
  <r>
    <s v="7fb4133c98efb5fcb56807cb759420b2"/>
    <n v="1"/>
    <x v="0"/>
    <n v="2"/>
    <n v="153.39"/>
    <s v="2-3 installments"/>
    <x v="4"/>
  </r>
  <r>
    <s v="375aac0ed45f117fefb4e511189306d4"/>
    <n v="1"/>
    <x v="0"/>
    <n v="6"/>
    <n v="105.29"/>
    <s v="4-6 installments"/>
    <x v="1"/>
  </r>
  <r>
    <s v="be128a58459554e47e89d3bc200ba5cc"/>
    <n v="1"/>
    <x v="0"/>
    <n v="1"/>
    <n v="72.36"/>
    <s v="1 (single)"/>
    <x v="1"/>
  </r>
  <r>
    <s v="459d4fa45d8bbb1c914f0d4bb1774a1b"/>
    <n v="1"/>
    <x v="0"/>
    <n v="4"/>
    <n v="157.3"/>
    <s v="4-6 installments"/>
    <x v="1"/>
  </r>
  <r>
    <s v="c77338848d4979e1c775831208262849"/>
    <n v="1"/>
    <x v="0"/>
    <n v="10"/>
    <n v="194.12"/>
    <s v="7-10 installments"/>
    <x v="20"/>
  </r>
  <r>
    <s v="560cd8ba09ed1425cee6fec9ded348cb"/>
    <n v="1"/>
    <x v="0"/>
    <n v="5"/>
    <n v="55.1"/>
    <s v="4-6 installments"/>
    <x v="12"/>
  </r>
  <r>
    <s v="430ebc81b5194447480aeaf0faf6c7a0"/>
    <n v="1"/>
    <x v="0"/>
    <n v="3"/>
    <n v="230.54"/>
    <s v="2-3 installments"/>
    <x v="12"/>
  </r>
  <r>
    <s v="6a1281fec373ae8c10471045ecf91fe6"/>
    <n v="1"/>
    <x v="0"/>
    <n v="2"/>
    <n v="43.1"/>
    <s v="2-3 installments"/>
    <x v="12"/>
  </r>
  <r>
    <s v="1d69f6b3dd0fc384483cfb2560d8a6a4"/>
    <n v="1"/>
    <x v="1"/>
    <n v="1"/>
    <n v="32.69"/>
    <s v="1 (single)"/>
    <x v="1"/>
  </r>
  <r>
    <s v="6b11e7b75e0feb0302e6054a2e65be71"/>
    <n v="1"/>
    <x v="0"/>
    <n v="5"/>
    <n v="55.5"/>
    <s v="4-6 installments"/>
    <x v="1"/>
  </r>
  <r>
    <s v="1a759afeff9fdaa432f1bed1c6f1b86a"/>
    <n v="1"/>
    <x v="1"/>
    <n v="1"/>
    <n v="95.20999999999999"/>
    <s v="1 (single)"/>
    <x v="4"/>
  </r>
  <r>
    <s v="83329d0539a9b3f087f05db119bee0d6"/>
    <n v="1"/>
    <x v="0"/>
    <n v="12"/>
    <n v="181.95"/>
    <s v="11+ installments"/>
    <x v="12"/>
  </r>
  <r>
    <s v="b0825b6fea4f0e1e60bacfdc2a4d88ab"/>
    <n v="1"/>
    <x v="1"/>
    <n v="1"/>
    <n v="40.24"/>
    <s v="1 (single)"/>
    <x v="7"/>
  </r>
  <r>
    <s v="39847297a2eb4f18d407cb1fa8a06867"/>
    <n v="1"/>
    <x v="0"/>
    <n v="2"/>
    <n v="63"/>
    <s v="2-3 installments"/>
    <x v="0"/>
  </r>
  <r>
    <s v="761f951c436266ce8269f9aeb52ee5e1"/>
    <n v="1"/>
    <x v="0"/>
    <n v="1"/>
    <n v="115.35"/>
    <s v="1 (single)"/>
    <x v="1"/>
  </r>
  <r>
    <s v="aafa7e2a173735576439ec483f27fa5f"/>
    <n v="1"/>
    <x v="0"/>
    <n v="2"/>
    <n v="29.4"/>
    <s v="2-3 installments"/>
    <x v="12"/>
  </r>
  <r>
    <s v="b6197060d52f84eea9f7b3a2a6d70379"/>
    <n v="1"/>
    <x v="0"/>
    <n v="1"/>
    <n v="182.55"/>
    <s v="1 (single)"/>
    <x v="1"/>
  </r>
  <r>
    <s v="89f6cc8eda8f3816bc27f9ec621ae6e7"/>
    <n v="1"/>
    <x v="0"/>
    <n v="1"/>
    <n v="28.75"/>
    <s v="1 (single)"/>
    <x v="7"/>
  </r>
  <r>
    <s v="0baa56401ae212e308d73cba2911ae20"/>
    <n v="1"/>
    <x v="0"/>
    <n v="5"/>
    <n v="87.22"/>
    <s v="4-6 installments"/>
    <x v="1"/>
  </r>
  <r>
    <s v="50151c507e6dfcc7435d9805ff95a548"/>
    <n v="1"/>
    <x v="1"/>
    <n v="1"/>
    <n v="103.55"/>
    <s v="1 (single)"/>
    <x v="1"/>
  </r>
  <r>
    <s v="45f538a7067ec91ebf71a1bc95a63be4"/>
    <n v="1"/>
    <x v="0"/>
    <n v="4"/>
    <n v="241.62"/>
    <s v="4-6 installments"/>
    <x v="1"/>
  </r>
  <r>
    <s v="cb31d6a654b3b6be3168cdb05fee80ee"/>
    <n v="1"/>
    <x v="1"/>
    <n v="1"/>
    <n v="60.18"/>
    <s v="1 (single)"/>
    <x v="4"/>
  </r>
  <r>
    <s v="7c090db969b7b59bfae10b91355cd5dc"/>
    <n v="1"/>
    <x v="0"/>
    <n v="1"/>
    <n v="85.94"/>
    <s v="1 (single)"/>
    <x v="12"/>
  </r>
  <r>
    <s v="9ce36e2fe5d89681ffcdc294ea7363ac"/>
    <n v="1"/>
    <x v="0"/>
    <n v="1"/>
    <n v="86.75"/>
    <s v="1 (single)"/>
    <x v="10"/>
  </r>
  <r>
    <s v="c3d9e402b6a0fbe2a5f7fc5b41117c38"/>
    <n v="1"/>
    <x v="0"/>
    <n v="4"/>
    <n v="237.45"/>
    <s v="4-6 installments"/>
    <x v="5"/>
  </r>
  <r>
    <s v="f6c2048ba495542244325b8cdb03b25c"/>
    <n v="1"/>
    <x v="1"/>
    <n v="1"/>
    <n v="99.01000000000001"/>
    <s v="1 (single)"/>
    <x v="0"/>
  </r>
  <r>
    <s v="b6fe88f4f585c944818db94f580332f9"/>
    <n v="1"/>
    <x v="0"/>
    <n v="8"/>
    <n v="270.84"/>
    <s v="7-10 installments"/>
    <x v="3"/>
  </r>
  <r>
    <s v="dd93431d53b71db818ff6be24051ee98"/>
    <n v="1"/>
    <x v="0"/>
    <n v="3"/>
    <n v="216.15"/>
    <s v="2-3 installments"/>
    <x v="0"/>
  </r>
  <r>
    <s v="576b53e8a0ba4dbac33bb12976bf8754"/>
    <n v="1"/>
    <x v="0"/>
    <n v="5"/>
    <n v="65"/>
    <s v="4-6 installments"/>
    <x v="1"/>
  </r>
  <r>
    <s v="a9804876068f1dabd611c3c2d5d67577"/>
    <n v="1"/>
    <x v="0"/>
    <n v="2"/>
    <n v="79.33"/>
    <s v="2-3 installments"/>
    <x v="1"/>
  </r>
  <r>
    <s v="a853cdd8003fb8372f09eefdb15720f8"/>
    <n v="1"/>
    <x v="0"/>
    <n v="1"/>
    <n v="173.76"/>
    <s v="1 (single)"/>
    <x v="8"/>
  </r>
  <r>
    <s v="c5548bf423e21fbc422e07fd67df2e08"/>
    <n v="1"/>
    <x v="0"/>
    <n v="3"/>
    <n v="55.23"/>
    <s v="2-3 installments"/>
    <x v="0"/>
  </r>
  <r>
    <s v="7eaf906a67eb432a7736e3affdd3611a"/>
    <n v="1"/>
    <x v="0"/>
    <n v="6"/>
    <n v="163.64"/>
    <s v="4-6 installments"/>
    <x v="1"/>
  </r>
  <r>
    <s v="717b5830932c155c67ba3232934a93c5"/>
    <n v="1"/>
    <x v="0"/>
    <n v="5"/>
    <n v="159.08"/>
    <s v="4-6 installments"/>
    <x v="1"/>
  </r>
  <r>
    <s v="f8a8d05d951ce7e359dfd0c67f1de017"/>
    <n v="9"/>
    <x v="2"/>
    <n v="1"/>
    <n v="0.34"/>
    <s v="1 (single)"/>
    <x v="1"/>
  </r>
  <r>
    <s v="1930384017f3832931c87efb27d455f7"/>
    <n v="1"/>
    <x v="0"/>
    <n v="1"/>
    <n v="91.06999999999999"/>
    <s v="1 (single)"/>
    <x v="1"/>
  </r>
  <r>
    <s v="2a3841214d240e56b99cea5d97c48a5a"/>
    <n v="1"/>
    <x v="0"/>
    <n v="1"/>
    <n v="27.75"/>
    <s v="1 (single)"/>
    <x v="4"/>
  </r>
  <r>
    <s v="407c6c87763b40c6ecbdf86ce3e07d76"/>
    <n v="1"/>
    <x v="0"/>
    <n v="1"/>
    <n v="49.66"/>
    <s v="1 (single)"/>
    <x v="0"/>
  </r>
  <r>
    <s v="2f23a9158502cad79609b5f062f56ca0"/>
    <n v="1"/>
    <x v="0"/>
    <n v="1"/>
    <n v="350.19"/>
    <s v="1 (single)"/>
    <x v="1"/>
  </r>
  <r>
    <s v="d81092e5b4741adbb395bb5aba884c36"/>
    <n v="1"/>
    <x v="0"/>
    <n v="9"/>
    <n v="135.49"/>
    <s v="7-10 installments"/>
    <x v="1"/>
  </r>
  <r>
    <s v="67b777d7aeb1fefbc4e88626f76955dd"/>
    <n v="1"/>
    <x v="1"/>
    <n v="1"/>
    <n v="133.35"/>
    <s v="1 (single)"/>
    <x v="1"/>
  </r>
  <r>
    <s v="3612774010df99c2dbad4a7dbebfff59"/>
    <n v="1"/>
    <x v="0"/>
    <n v="3"/>
    <n v="87.72"/>
    <s v="2-3 installments"/>
    <x v="1"/>
  </r>
  <r>
    <s v="287ca65e8ec4a4f782833a94bf514341"/>
    <n v="1"/>
    <x v="0"/>
    <n v="4"/>
    <n v="224.02"/>
    <s v="4-6 installments"/>
    <x v="17"/>
  </r>
  <r>
    <s v="d9258776ebce96efd9811c6554d12726"/>
    <n v="1"/>
    <x v="0"/>
    <n v="2"/>
    <n v="233.88"/>
    <s v="2-3 installments"/>
    <x v="6"/>
  </r>
  <r>
    <s v="884f74c6b1d625c13e1ef12d7314a2a9"/>
    <n v="1"/>
    <x v="0"/>
    <n v="1"/>
    <n v="167.87"/>
    <s v="1 (single)"/>
    <x v="1"/>
  </r>
  <r>
    <s v="96eb9d1d1588412109dae29e68f86e86"/>
    <n v="1"/>
    <x v="0"/>
    <n v="1"/>
    <n v="89.55"/>
    <s v="1 (single)"/>
    <x v="1"/>
  </r>
  <r>
    <s v="940f98f306f127ddd621e4a991e03478"/>
    <n v="1"/>
    <x v="0"/>
    <n v="8"/>
    <n v="106.97"/>
    <s v="7-10 installments"/>
    <x v="20"/>
  </r>
  <r>
    <s v="4bfcba9e084f46c8e3cb49b0fa6e6159"/>
    <n v="3"/>
    <x v="2"/>
    <n v="1"/>
    <n v="50"/>
    <s v="1 (single)"/>
    <x v="1"/>
  </r>
  <r>
    <s v="d63ca971879bcbc2bc28cb2b4a8d1c52"/>
    <n v="1"/>
    <x v="1"/>
    <n v="1"/>
    <n v="116.24"/>
    <s v="1 (single)"/>
    <x v="0"/>
  </r>
  <r>
    <s v="3d61e9970cfb1669c490645d74bf7405"/>
    <n v="1"/>
    <x v="0"/>
    <n v="5"/>
    <n v="174.08"/>
    <s v="4-6 installments"/>
    <x v="0"/>
  </r>
  <r>
    <s v="809c67f3dcf8bfdb6d72596c122f791b"/>
    <n v="1"/>
    <x v="0"/>
    <n v="2"/>
    <n v="193.14"/>
    <s v="2-3 installments"/>
    <x v="0"/>
  </r>
  <r>
    <s v="1809a44d4cfef40b413aa8a35d87903e"/>
    <n v="1"/>
    <x v="0"/>
    <n v="1"/>
    <n v="34.77"/>
    <s v="1 (single)"/>
    <x v="1"/>
  </r>
  <r>
    <s v="85fb2afed45145db40381a894fed8d1b"/>
    <n v="1"/>
    <x v="0"/>
    <n v="10"/>
    <n v="269.08"/>
    <s v="7-10 installments"/>
    <x v="4"/>
  </r>
  <r>
    <s v="2f803c32f469729b9a81a120bcf74567"/>
    <n v="1"/>
    <x v="0"/>
    <n v="2"/>
    <n v="71.25"/>
    <s v="2-3 installments"/>
    <x v="4"/>
  </r>
  <r>
    <s v="d3f0a3be5f46559c2cdae8e04d7e313d"/>
    <n v="1"/>
    <x v="0"/>
    <n v="1"/>
    <n v="90.13"/>
    <s v="1 (single)"/>
    <x v="12"/>
  </r>
  <r>
    <s v="63cd4c6c97737eb374e4b09ed5c1379a"/>
    <n v="1"/>
    <x v="0"/>
    <n v="5"/>
    <n v="872.64"/>
    <s v="4-6 installments"/>
    <x v="20"/>
  </r>
  <r>
    <s v="f2662c10f76b66a3a807be48f94dfd66"/>
    <n v="1"/>
    <x v="0"/>
    <n v="4"/>
    <n v="284.66"/>
    <s v="4-6 installments"/>
    <x v="8"/>
  </r>
  <r>
    <s v="79b63d1f9cf0257b33b04fbfb0847cba"/>
    <n v="3"/>
    <x v="2"/>
    <n v="1"/>
    <n v="35.37"/>
    <s v="1 (single)"/>
    <x v="1"/>
  </r>
  <r>
    <s v="880995aee9550ecd4518103daaf74fa0"/>
    <n v="1"/>
    <x v="1"/>
    <n v="1"/>
    <n v="2457.44"/>
    <s v="1 (single)"/>
    <x v="1"/>
  </r>
  <r>
    <s v="54003f7c50e8d6150ba0d26f4b3e3a2c"/>
    <n v="1"/>
    <x v="2"/>
    <n v="1"/>
    <n v="73.38"/>
    <s v="1 (single)"/>
    <x v="1"/>
  </r>
  <r>
    <s v="fa5927f07ada4f44128f6d9fab3b70f6"/>
    <n v="1"/>
    <x v="0"/>
    <n v="5"/>
    <n v="56.17"/>
    <s v="4-6 installments"/>
    <x v="0"/>
  </r>
  <r>
    <s v="d346a1af31b9f42d7244edcba34fe990"/>
    <n v="1"/>
    <x v="0"/>
    <n v="1"/>
    <n v="9.199999999999999"/>
    <s v="1 (single)"/>
    <x v="12"/>
  </r>
  <r>
    <s v="2fe8db5111a36b97b092a2daa4771e74"/>
    <n v="1"/>
    <x v="0"/>
    <n v="4"/>
    <n v="195.62"/>
    <s v="4-6 installments"/>
    <x v="0"/>
  </r>
  <r>
    <s v="370e2e6c1a9fd451eb7f0852daa3b006"/>
    <n v="4"/>
    <x v="2"/>
    <n v="1"/>
    <n v="4.33"/>
    <s v="1 (single)"/>
    <x v="1"/>
  </r>
  <r>
    <s v="251290bd4ffaeb9e5e29158f3ea21c93"/>
    <n v="1"/>
    <x v="0"/>
    <n v="2"/>
    <n v="62.04"/>
    <s v="2-3 installments"/>
    <x v="11"/>
  </r>
  <r>
    <s v="9d0ca265751868d6105b4e52c50125a9"/>
    <n v="1"/>
    <x v="0"/>
    <n v="2"/>
    <n v="53.95"/>
    <s v="2-3 installments"/>
    <x v="12"/>
  </r>
  <r>
    <s v="6d5e97cf16f53cf50376b0baecb62595"/>
    <n v="1"/>
    <x v="0"/>
    <n v="1"/>
    <n v="38.71"/>
    <s v="1 (single)"/>
    <x v="1"/>
  </r>
  <r>
    <s v="96c1db24eb404d9ef6d36ea064240fed"/>
    <n v="1"/>
    <x v="0"/>
    <n v="1"/>
    <n v="29.08"/>
    <s v="1 (single)"/>
    <x v="4"/>
  </r>
  <r>
    <s v="ba5582297f33dec2e8dae2ac020c1d26"/>
    <n v="1"/>
    <x v="0"/>
    <n v="1"/>
    <n v="97.8"/>
    <s v="1 (single)"/>
    <x v="1"/>
  </r>
  <r>
    <s v="04767604594dae9050fbaf22bca08e6e"/>
    <n v="1"/>
    <x v="1"/>
    <n v="1"/>
    <n v="169.76"/>
    <s v="1 (single)"/>
    <x v="12"/>
  </r>
  <r>
    <s v="6bc359e26c859e9a1d3d1c157f38c930"/>
    <n v="1"/>
    <x v="0"/>
    <n v="6"/>
    <n v="62.44"/>
    <s v="4-6 installments"/>
    <x v="4"/>
  </r>
  <r>
    <s v="96b796ae5c66cfff926cfe95448f1d85"/>
    <n v="1"/>
    <x v="0"/>
    <n v="2"/>
    <n v="113.38"/>
    <s v="2-3 installments"/>
    <x v="4"/>
  </r>
  <r>
    <s v="b7bdc34249124db0a0637b568f5afdc1"/>
    <n v="1"/>
    <x v="0"/>
    <n v="4"/>
    <n v="311.34"/>
    <s v="4-6 installments"/>
    <x v="4"/>
  </r>
  <r>
    <s v="e907b2e33705c695c9086a8e3ba8be42"/>
    <n v="1"/>
    <x v="0"/>
    <n v="1"/>
    <n v="3.29"/>
    <s v="1 (single)"/>
    <x v="20"/>
  </r>
  <r>
    <s v="219c1d95491f8241fc2bff3a511c9ad1"/>
    <n v="1"/>
    <x v="0"/>
    <n v="2"/>
    <n v="51.79"/>
    <s v="2-3 installments"/>
    <x v="20"/>
  </r>
  <r>
    <s v="fe590d6e861c13a9b394a9d3775b07d7"/>
    <n v="1"/>
    <x v="0"/>
    <n v="5"/>
    <n v="262.12"/>
    <s v="4-6 installments"/>
    <x v="19"/>
  </r>
  <r>
    <s v="c71306562d226384a996365f61966a78"/>
    <n v="1"/>
    <x v="0"/>
    <n v="6"/>
    <n v="60.05"/>
    <s v="4-6 installments"/>
    <x v="18"/>
  </r>
  <r>
    <s v="5d932f2c9933e832f4a37999ccd03baa"/>
    <n v="1"/>
    <x v="0"/>
    <n v="3"/>
    <n v="96.7"/>
    <s v="2-3 installments"/>
    <x v="1"/>
  </r>
  <r>
    <s v="6898cc2e6f6ad8fcdc27ed4bdfb554f1"/>
    <n v="1"/>
    <x v="0"/>
    <n v="2"/>
    <n v="40.09"/>
    <s v="2-3 installments"/>
    <x v="4"/>
  </r>
  <r>
    <s v="f889e402bb8fdb62c8e73bb3764cf6a9"/>
    <n v="1"/>
    <x v="1"/>
    <n v="1"/>
    <n v="53.5"/>
    <s v="1 (single)"/>
    <x v="12"/>
  </r>
  <r>
    <s v="d29eca3633b0b60adf268cae9133cd93"/>
    <n v="1"/>
    <x v="0"/>
    <n v="1"/>
    <n v="56.78"/>
    <s v="1 (single)"/>
    <x v="1"/>
  </r>
  <r>
    <s v="dd50563189de348b0403be6825ed14f6"/>
    <n v="1"/>
    <x v="0"/>
    <n v="1"/>
    <n v="132.08"/>
    <s v="1 (single)"/>
    <x v="1"/>
  </r>
  <r>
    <s v="3783d39f4bead686266f9f7b4362ba6d"/>
    <n v="1"/>
    <x v="0"/>
    <n v="4"/>
    <n v="137.99"/>
    <s v="4-6 installments"/>
    <x v="0"/>
  </r>
  <r>
    <s v="360fe51e261812665da126c17d01a390"/>
    <n v="1"/>
    <x v="1"/>
    <n v="1"/>
    <n v="33.42"/>
    <s v="1 (single)"/>
    <x v="8"/>
  </r>
  <r>
    <s v="29d0c2dcd3c5d5fc8737f0b81bea7304"/>
    <n v="1"/>
    <x v="0"/>
    <n v="2"/>
    <n v="122.36"/>
    <s v="2-3 installments"/>
    <x v="1"/>
  </r>
  <r>
    <s v="95a9275ad0bdfee65c7075463fc226a6"/>
    <n v="1"/>
    <x v="0"/>
    <n v="1"/>
    <n v="126.43"/>
    <s v="1 (single)"/>
    <x v="16"/>
  </r>
  <r>
    <s v="9c4f3693a36ba481e0d9da739679660c"/>
    <n v="1"/>
    <x v="0"/>
    <n v="3"/>
    <n v="372.84"/>
    <s v="2-3 installments"/>
    <x v="1"/>
  </r>
  <r>
    <s v="0521b661c320287be1f5a92a52760c8b"/>
    <n v="1"/>
    <x v="0"/>
    <n v="3"/>
    <n v="194.48"/>
    <s v="2-3 installments"/>
    <x v="12"/>
  </r>
  <r>
    <s v="57a71dc8e0df243b9c6c26ffb4cdaea4"/>
    <n v="1"/>
    <x v="1"/>
    <n v="1"/>
    <n v="39.01"/>
    <s v="1 (single)"/>
    <x v="4"/>
  </r>
  <r>
    <s v="a01a17ebb12ed7e8b1b4a02b79ad650f"/>
    <n v="1"/>
    <x v="0"/>
    <n v="1"/>
    <n v="42.41"/>
    <s v="1 (single)"/>
    <x v="1"/>
  </r>
  <r>
    <s v="fd61138ce1d3b90993c364c076651c9a"/>
    <n v="1"/>
    <x v="0"/>
    <n v="10"/>
    <n v="1035.55"/>
    <s v="7-10 installments"/>
    <x v="0"/>
  </r>
  <r>
    <s v="12437f8c2f1cd4825ce82cc6e42ec5a6"/>
    <n v="1"/>
    <x v="1"/>
    <n v="1"/>
    <n v="41.59"/>
    <s v="1 (single)"/>
    <x v="1"/>
  </r>
  <r>
    <s v="accd8ec914c1ab328cfbafe6a5339c85"/>
    <n v="1"/>
    <x v="0"/>
    <n v="1"/>
    <n v="1.77"/>
    <s v="1 (single)"/>
    <x v="1"/>
  </r>
  <r>
    <s v="2f90dccb2a52cf21e5f2886dbb8e7eda"/>
    <n v="1"/>
    <x v="0"/>
    <n v="10"/>
    <n v="107.85"/>
    <s v="7-10 installments"/>
    <x v="16"/>
  </r>
  <r>
    <s v="c0cb48c270009fc128318b2f9eda3bec"/>
    <n v="1"/>
    <x v="0"/>
    <n v="1"/>
    <n v="80.20999999999999"/>
    <s v="1 (single)"/>
    <x v="7"/>
  </r>
  <r>
    <s v="575c25ea64e39b4c7bcd67d46a1fd1c9"/>
    <n v="1"/>
    <x v="0"/>
    <n v="3"/>
    <n v="45.22"/>
    <s v="2-3 installments"/>
    <x v="20"/>
  </r>
  <r>
    <s v="7a7d2c889e27d93b2005462a8788e168"/>
    <n v="1"/>
    <x v="0"/>
    <n v="3"/>
    <n v="35.86"/>
    <s v="2-3 installments"/>
    <x v="1"/>
  </r>
  <r>
    <s v="6961987bf1f3af131cc426530c982cc7"/>
    <n v="1"/>
    <x v="0"/>
    <n v="1"/>
    <n v="48.69"/>
    <s v="1 (single)"/>
    <x v="12"/>
  </r>
  <r>
    <s v="8756f67f8fca03ed9d9f098a2148c32d"/>
    <n v="1"/>
    <x v="0"/>
    <n v="3"/>
    <n v="35"/>
    <s v="2-3 installments"/>
    <x v="8"/>
  </r>
  <r>
    <s v="e4cbb88fcf9a02837b22b1f6f812a9ed"/>
    <n v="4"/>
    <x v="2"/>
    <n v="1"/>
    <n v="25"/>
    <s v="1 (single)"/>
    <x v="20"/>
  </r>
  <r>
    <s v="a081d126973c9d0ea499b22774b035c5"/>
    <n v="1"/>
    <x v="0"/>
    <n v="1"/>
    <n v="29.72"/>
    <s v="1 (single)"/>
    <x v="1"/>
  </r>
  <r>
    <s v="cebe614a9a5e9acd39e3cecceb95d3bd"/>
    <n v="1"/>
    <x v="0"/>
    <n v="1"/>
    <n v="64.17"/>
    <s v="1 (single)"/>
    <x v="12"/>
  </r>
  <r>
    <s v="a5504f1984f84201ce8630f9b7df369d"/>
    <n v="1"/>
    <x v="0"/>
    <n v="3"/>
    <n v="279.7"/>
    <s v="2-3 installments"/>
    <x v="8"/>
  </r>
  <r>
    <s v="7bf279350473c54b5d435d700ee6af2e"/>
    <n v="1"/>
    <x v="0"/>
    <n v="6"/>
    <n v="174.77"/>
    <s v="4-6 installments"/>
    <x v="16"/>
  </r>
  <r>
    <s v="ca726b66fb5a8d36376b73e09e4958b9"/>
    <n v="1"/>
    <x v="0"/>
    <n v="5"/>
    <n v="57.12"/>
    <s v="4-6 installments"/>
    <x v="8"/>
  </r>
  <r>
    <s v="4310dee37e09d3d73cf8c9a63f7b61fc"/>
    <n v="1"/>
    <x v="1"/>
    <n v="1"/>
    <n v="86.03"/>
    <s v="1 (single)"/>
    <x v="1"/>
  </r>
  <r>
    <s v="47af3c45ff89024653aa5c3cd617077e"/>
    <n v="1"/>
    <x v="0"/>
    <n v="1"/>
    <n v="31.79"/>
    <s v="1 (single)"/>
    <x v="1"/>
  </r>
  <r>
    <s v="a4b79dbc2ad1b141dcc00a17f2450a11"/>
    <n v="1"/>
    <x v="0"/>
    <n v="8"/>
    <n v="100.34"/>
    <s v="7-10 installments"/>
    <x v="4"/>
  </r>
  <r>
    <s v="603e15b90edc4dbafc68def34a24d4a7"/>
    <n v="1"/>
    <x v="0"/>
    <n v="1"/>
    <n v="76.02"/>
    <s v="1 (single)"/>
    <x v="6"/>
  </r>
  <r>
    <s v="a7013426d43f0cb36c5dbe09b84c9f96"/>
    <n v="1"/>
    <x v="1"/>
    <n v="1"/>
    <n v="160.24"/>
    <s v="1 (single)"/>
    <x v="1"/>
  </r>
  <r>
    <s v="a12153dad2df2a9170ad612eb14a99e3"/>
    <n v="1"/>
    <x v="1"/>
    <n v="1"/>
    <n v="186.27"/>
    <s v="1 (single)"/>
    <x v="1"/>
  </r>
  <r>
    <s v="363b0ca1f6415ac4da76eb3a3d91f191"/>
    <n v="1"/>
    <x v="0"/>
    <n v="2"/>
    <n v="216.86"/>
    <s v="2-3 installments"/>
    <x v="12"/>
  </r>
  <r>
    <s v="b56a08892adc73d4813e06c3e62f6bfb"/>
    <n v="1"/>
    <x v="0"/>
    <n v="2"/>
    <n v="49.6"/>
    <s v="2-3 installments"/>
    <x v="0"/>
  </r>
  <r>
    <s v="95fd02c37f493e9525e3d3c1ed54653a"/>
    <n v="1"/>
    <x v="0"/>
    <n v="1"/>
    <n v="98.62"/>
    <s v="1 (single)"/>
    <x v="1"/>
  </r>
  <r>
    <s v="be597ae2dfc955f581832e7430e7e293"/>
    <n v="1"/>
    <x v="0"/>
    <n v="7"/>
    <n v="79.51000000000001"/>
    <s v="7-10 installments"/>
    <x v="1"/>
  </r>
  <r>
    <s v="93d94474ff31149c751c5123897916d7"/>
    <n v="1"/>
    <x v="0"/>
    <n v="2"/>
    <n v="510.1"/>
    <s v="2-3 installments"/>
    <x v="4"/>
  </r>
  <r>
    <s v="1d7a71c41527b2bc409847ba9b75bd86"/>
    <n v="1"/>
    <x v="0"/>
    <n v="2"/>
    <n v="65"/>
    <s v="2-3 installments"/>
    <x v="4"/>
  </r>
  <r>
    <s v="dfb6faf0797af302d9074ab52d997f68"/>
    <n v="1"/>
    <x v="1"/>
    <n v="1"/>
    <n v="40.27"/>
    <s v="1 (single)"/>
    <x v="1"/>
  </r>
  <r>
    <s v="f791b3e41bbd74269effdae85dd311ef"/>
    <n v="1"/>
    <x v="0"/>
    <n v="3"/>
    <n v="159.65"/>
    <s v="2-3 installments"/>
    <x v="1"/>
  </r>
  <r>
    <s v="97c8ca945a49dec599920c3fd2ed0a55"/>
    <n v="1"/>
    <x v="0"/>
    <n v="3"/>
    <n v="191.78"/>
    <s v="2-3 installments"/>
    <x v="3"/>
  </r>
  <r>
    <s v="18c2175899ae0ea38308dec32efffc22"/>
    <n v="1"/>
    <x v="0"/>
    <n v="4"/>
    <n v="117.01"/>
    <s v="4-6 installments"/>
    <x v="6"/>
  </r>
  <r>
    <s v="39deb3539d110b3b863fe3c055395969"/>
    <n v="1"/>
    <x v="0"/>
    <n v="5"/>
    <n v="185.71"/>
    <s v="4-6 installments"/>
    <x v="8"/>
  </r>
  <r>
    <s v="cbb0c3b7cdc8206fdd747d618dc71af1"/>
    <n v="1"/>
    <x v="0"/>
    <n v="1"/>
    <n v="198.57"/>
    <s v="1 (single)"/>
    <x v="1"/>
  </r>
  <r>
    <s v="77b17b2f92133e6f97e04418fbd53a01"/>
    <n v="1"/>
    <x v="0"/>
    <n v="1"/>
    <n v="68.43000000000001"/>
    <s v="1 (single)"/>
    <x v="16"/>
  </r>
  <r>
    <s v="ab114f47094abcacaf5888844db683ff"/>
    <n v="1"/>
    <x v="0"/>
    <n v="1"/>
    <n v="34.01"/>
    <s v="1 (single)"/>
    <x v="12"/>
  </r>
  <r>
    <s v="2142bac418a228e6086f5294a8fa88db"/>
    <n v="2"/>
    <x v="2"/>
    <n v="1"/>
    <n v="17.73"/>
    <s v="1 (single)"/>
    <x v="1"/>
  </r>
  <r>
    <s v="55b853b7f8c102926b63840137c88ff6"/>
    <n v="1"/>
    <x v="0"/>
    <n v="1"/>
    <n v="233.93"/>
    <s v="1 (single)"/>
    <x v="1"/>
  </r>
  <r>
    <s v="7fc19fa60f9bb0d99b980a47eee3ec28"/>
    <n v="1"/>
    <x v="0"/>
    <n v="5"/>
    <n v="119.98"/>
    <s v="4-6 installments"/>
    <x v="18"/>
  </r>
  <r>
    <s v="1a24c42d543edc3c23123399b8aeb334"/>
    <n v="1"/>
    <x v="0"/>
    <n v="5"/>
    <n v="171.44"/>
    <s v="4-6 installments"/>
    <x v="1"/>
  </r>
  <r>
    <s v="8ee5be155201411ad345c45727c600d4"/>
    <n v="1"/>
    <x v="0"/>
    <n v="3"/>
    <n v="36.96"/>
    <s v="2-3 installments"/>
    <x v="1"/>
  </r>
  <r>
    <s v="4418e54649d925fb8532ff8d11bcea61"/>
    <n v="1"/>
    <x v="0"/>
    <n v="1"/>
    <n v="16.29"/>
    <s v="1 (single)"/>
    <x v="1"/>
  </r>
  <r>
    <s v="293fad682fb6eb1ae2fa0cceafbce8ad"/>
    <n v="1"/>
    <x v="0"/>
    <n v="1"/>
    <n v="65.43000000000001"/>
    <s v="1 (single)"/>
    <x v="1"/>
  </r>
  <r>
    <s v="94cf59885365bee1e40724968aa2f524"/>
    <n v="1"/>
    <x v="0"/>
    <n v="2"/>
    <n v="173.77"/>
    <s v="2-3 installments"/>
    <x v="1"/>
  </r>
  <r>
    <s v="db5a21571d549b443f1b502b880e2358"/>
    <n v="1"/>
    <x v="1"/>
    <n v="1"/>
    <n v="143.7"/>
    <s v="1 (single)"/>
    <x v="12"/>
  </r>
  <r>
    <s v="68a9fce416cc56ce2950c32b7e70138e"/>
    <n v="1"/>
    <x v="0"/>
    <n v="1"/>
    <n v="98.34"/>
    <s v="1 (single)"/>
    <x v="1"/>
  </r>
  <r>
    <s v="9800ee2371539396d5bb270f1e844e11"/>
    <n v="1"/>
    <x v="1"/>
    <n v="1"/>
    <n v="172.68"/>
    <s v="1 (single)"/>
    <x v="1"/>
  </r>
  <r>
    <s v="f2d40f6ced9546a04fec87530394e1ce"/>
    <n v="1"/>
    <x v="0"/>
    <n v="2"/>
    <n v="25.7"/>
    <s v="2-3 installments"/>
    <x v="12"/>
  </r>
  <r>
    <s v="cd43510a9992792a9e22f4e9f8d20f4b"/>
    <n v="1"/>
    <x v="1"/>
    <n v="1"/>
    <n v="383.05"/>
    <s v="1 (single)"/>
    <x v="25"/>
  </r>
  <r>
    <s v="429ac14af69a71d769fea6b8aa217fbe"/>
    <n v="2"/>
    <x v="2"/>
    <n v="1"/>
    <n v="24.8"/>
    <s v="1 (single)"/>
    <x v="1"/>
  </r>
  <r>
    <s v="c7a56fad11f43d4eb9154f154fdafba5"/>
    <n v="1"/>
    <x v="0"/>
    <n v="2"/>
    <n v="112.94"/>
    <s v="2-3 installments"/>
    <x v="1"/>
  </r>
  <r>
    <s v="4384784d5523bb60e52390503d3c2789"/>
    <n v="1"/>
    <x v="1"/>
    <n v="1"/>
    <n v="203.34"/>
    <s v="1 (single)"/>
    <x v="1"/>
  </r>
  <r>
    <s v="d1ee985bf7378b46fd1058b35c8132da"/>
    <n v="1"/>
    <x v="1"/>
    <n v="1"/>
    <n v="119.19"/>
    <s v="1 (single)"/>
    <x v="20"/>
  </r>
  <r>
    <s v="004157daafa0bc8672e01f00e4f0c04f"/>
    <n v="1"/>
    <x v="0"/>
    <n v="4"/>
    <n v="222.91"/>
    <s v="4-6 installments"/>
    <x v="9"/>
  </r>
  <r>
    <s v="0576822a11b3068cce2e3c8551e4e327"/>
    <n v="1"/>
    <x v="0"/>
    <n v="3"/>
    <n v="176.34"/>
    <s v="2-3 installments"/>
    <x v="10"/>
  </r>
  <r>
    <s v="b4583d271827d4824cdf5ae34b21322f"/>
    <n v="1"/>
    <x v="0"/>
    <n v="1"/>
    <n v="75.25"/>
    <s v="1 (single)"/>
    <x v="0"/>
  </r>
  <r>
    <s v="2f4ff136710d68728b138325f3a65eef"/>
    <n v="1"/>
    <x v="0"/>
    <n v="8"/>
    <n v="86.64"/>
    <s v="7-10 installments"/>
    <x v="1"/>
  </r>
  <r>
    <s v="53aa4b3b6371ebeef116f26798f0747f"/>
    <n v="1"/>
    <x v="0"/>
    <n v="1"/>
    <n v="29.77"/>
    <s v="1 (single)"/>
    <x v="1"/>
  </r>
  <r>
    <s v="f4cf1adfbef386f1559758ebe5db01b1"/>
    <n v="1"/>
    <x v="3"/>
    <n v="1"/>
    <n v="41.6"/>
    <s v="1 (single)"/>
    <x v="1"/>
  </r>
  <r>
    <s v="0f63563be96b463e62d59a8d51ef5d3d"/>
    <n v="1"/>
    <x v="0"/>
    <n v="4"/>
    <n v="204.81"/>
    <s v="4-6 installments"/>
    <x v="1"/>
  </r>
  <r>
    <s v="02145cbff48d443165378d41c0e49e48"/>
    <n v="1"/>
    <x v="0"/>
    <n v="1"/>
    <n v="116.48"/>
    <s v="1 (single)"/>
    <x v="3"/>
  </r>
  <r>
    <s v="73104970a86b9a01354c304ea42ce0ba"/>
    <n v="1"/>
    <x v="1"/>
    <n v="1"/>
    <n v="50.53"/>
    <s v="1 (single)"/>
    <x v="1"/>
  </r>
  <r>
    <s v="dc70ac8fe045f98aac3bc1c2797f6788"/>
    <n v="1"/>
    <x v="0"/>
    <n v="1"/>
    <n v="21.94"/>
    <s v="1 (single)"/>
    <x v="1"/>
  </r>
  <r>
    <s v="85ce859fd6dc634de8d2f1e290444043"/>
    <n v="1"/>
    <x v="0"/>
    <n v="1"/>
    <n v="29.75"/>
    <s v="1 (single)"/>
    <x v="1"/>
  </r>
  <r>
    <s v="8c3b7db34a579c7e50cdd4c8146a43b8"/>
    <n v="1"/>
    <x v="0"/>
    <n v="6"/>
    <n v="204.83"/>
    <s v="4-6 installments"/>
    <x v="1"/>
  </r>
  <r>
    <s v="24157de329cfc5610de79f904534eab4"/>
    <n v="1"/>
    <x v="0"/>
    <n v="8"/>
    <n v="163.81"/>
    <s v="7-10 installments"/>
    <x v="1"/>
  </r>
  <r>
    <s v="6b226bd02458eb747892387b298fec08"/>
    <n v="1"/>
    <x v="0"/>
    <n v="5"/>
    <n v="84.14"/>
    <s v="4-6 installments"/>
    <x v="1"/>
  </r>
  <r>
    <s v="9e2b4837befe1f63cab8e26686e848be"/>
    <n v="1"/>
    <x v="0"/>
    <n v="1"/>
    <n v="161.72"/>
    <s v="1 (single)"/>
    <x v="1"/>
  </r>
  <r>
    <s v="37820e5c04da5c34523175842e470d25"/>
    <n v="1"/>
    <x v="1"/>
    <n v="1"/>
    <n v="62.25"/>
    <s v="1 (single)"/>
    <x v="0"/>
  </r>
  <r>
    <s v="db5fdbee9ab29d55f24c329246e6fe51"/>
    <n v="1"/>
    <x v="0"/>
    <n v="3"/>
    <n v="104.37"/>
    <s v="2-3 installments"/>
    <x v="12"/>
  </r>
  <r>
    <s v="eeb1c54b034dc7fa414609892be66f22"/>
    <n v="1"/>
    <x v="3"/>
    <n v="1"/>
    <n v="310.67"/>
    <s v="1 (single)"/>
    <x v="1"/>
  </r>
  <r>
    <s v="efadf4336d9cb2a9d13f4472921bef2a"/>
    <n v="1"/>
    <x v="0"/>
    <n v="8"/>
    <n v="134.38"/>
    <s v="7-10 installments"/>
    <x v="20"/>
  </r>
  <r>
    <s v="db6a3a98e587a2b75215bf8f467d43ec"/>
    <n v="1"/>
    <x v="0"/>
    <n v="1"/>
    <n v="133.06"/>
    <s v="1 (single)"/>
    <x v="12"/>
  </r>
  <r>
    <s v="6e9b1ed8338411f98f2dd86298e00826"/>
    <n v="1"/>
    <x v="0"/>
    <n v="1"/>
    <n v="55.93"/>
    <s v="1 (single)"/>
    <x v="12"/>
  </r>
  <r>
    <s v="64c3463da17e1c9262d302b03a81fb0b"/>
    <n v="1"/>
    <x v="0"/>
    <n v="1"/>
    <n v="22.38"/>
    <s v="1 (single)"/>
    <x v="1"/>
  </r>
  <r>
    <s v="28d7626c30f05e9a92ae5a3910f6f603"/>
    <n v="1"/>
    <x v="0"/>
    <n v="1"/>
    <n v="43"/>
    <s v="1 (single)"/>
    <x v="1"/>
  </r>
  <r>
    <s v="d1ac8d5603f587877a5873ac2bbf9c70"/>
    <n v="1"/>
    <x v="0"/>
    <n v="10"/>
    <n v="182.29"/>
    <s v="7-10 installments"/>
    <x v="1"/>
  </r>
  <r>
    <s v="d03d538e1d175455ecad99c3d0ff007f"/>
    <n v="1"/>
    <x v="0"/>
    <n v="3"/>
    <n v="218.16"/>
    <s v="2-3 installments"/>
    <x v="16"/>
  </r>
  <r>
    <s v="d07c50c53231a42008862d777b261ff2"/>
    <n v="1"/>
    <x v="0"/>
    <n v="2"/>
    <n v="83.15000000000001"/>
    <s v="2-3 installments"/>
    <x v="1"/>
  </r>
  <r>
    <s v="5fed29bc3234f8a50dcdafe6754b62ce"/>
    <n v="1"/>
    <x v="0"/>
    <n v="8"/>
    <n v="172.52"/>
    <s v="7-10 installments"/>
    <x v="1"/>
  </r>
  <r>
    <s v="bf7c6e08d475b7f505065edf5357ba16"/>
    <n v="1"/>
    <x v="0"/>
    <n v="4"/>
    <n v="117.92"/>
    <s v="4-6 installments"/>
    <x v="1"/>
  </r>
  <r>
    <s v="b51ffac76798f4b49bed44e8f01a3030"/>
    <n v="1"/>
    <x v="0"/>
    <n v="1"/>
    <n v="135.04"/>
    <s v="1 (single)"/>
    <x v="0"/>
  </r>
  <r>
    <s v="a7b1a54a2b2cf96cfabf303fccafbc3e"/>
    <n v="1"/>
    <x v="0"/>
    <n v="2"/>
    <n v="99.90000000000001"/>
    <s v="2-3 installments"/>
    <x v="0"/>
  </r>
  <r>
    <s v="2a528a8e3b4bcf1428e674b085ea5f65"/>
    <n v="1"/>
    <x v="0"/>
    <n v="1"/>
    <n v="43.58"/>
    <s v="1 (single)"/>
    <x v="1"/>
  </r>
  <r>
    <s v="c02adcd4d6cdbf314bce98868037edff"/>
    <n v="1"/>
    <x v="0"/>
    <n v="3"/>
    <n v="90.73"/>
    <s v="2-3 installments"/>
    <x v="0"/>
  </r>
  <r>
    <s v="42d0002972df88f19a3f50373ac74582"/>
    <n v="1"/>
    <x v="0"/>
    <n v="4"/>
    <n v="230.8"/>
    <s v="4-6 installments"/>
    <x v="22"/>
  </r>
  <r>
    <s v="166848a10d57ced4d9e4b34c593b5627"/>
    <n v="1"/>
    <x v="0"/>
    <n v="10"/>
    <n v="1787.72"/>
    <s v="7-10 installments"/>
    <x v="1"/>
  </r>
  <r>
    <s v="6fcb95e455e8f30ce414c08f4a31ccd5"/>
    <n v="1"/>
    <x v="0"/>
    <n v="5"/>
    <n v="233.55"/>
    <s v="4-6 installments"/>
    <x v="1"/>
  </r>
  <r>
    <s v="95ccb57a457e5cde6ffaf8fa01988e08"/>
    <n v="1"/>
    <x v="0"/>
    <n v="1"/>
    <n v="73.33"/>
    <s v="1 (single)"/>
    <x v="12"/>
  </r>
  <r>
    <s v="b316ba513e4b801aada1b9a255b327d6"/>
    <n v="1"/>
    <x v="1"/>
    <n v="1"/>
    <n v="162.45"/>
    <s v="1 (single)"/>
    <x v="6"/>
  </r>
  <r>
    <s v="782c4d5c8798575202f65724099caa4b"/>
    <n v="1"/>
    <x v="1"/>
    <n v="1"/>
    <n v="57"/>
    <s v="1 (single)"/>
    <x v="4"/>
  </r>
  <r>
    <s v="187098e4e124f41f3a325782e3c372ac"/>
    <n v="1"/>
    <x v="0"/>
    <n v="4"/>
    <n v="86.98999999999999"/>
    <s v="4-6 installments"/>
    <x v="1"/>
  </r>
  <r>
    <s v="056bfadd41b8600ad5ecfef2ac132188"/>
    <n v="1"/>
    <x v="0"/>
    <n v="3"/>
    <n v="35.01"/>
    <s v="2-3 installments"/>
    <x v="1"/>
  </r>
  <r>
    <s v="f83390f66deda6e3fe2dc3bbf6fdecc8"/>
    <n v="1"/>
    <x v="0"/>
    <n v="3"/>
    <n v="147.15"/>
    <s v="2-3 installments"/>
    <x v="1"/>
  </r>
  <r>
    <s v="49dc298f34ef553977f998818dbeb38f"/>
    <n v="1"/>
    <x v="0"/>
    <n v="2"/>
    <n v="163.25"/>
    <s v="2-3 installments"/>
    <x v="8"/>
  </r>
  <r>
    <s v="a269f07880aaf28f6c7d476f8b56bcbe"/>
    <n v="1"/>
    <x v="1"/>
    <n v="1"/>
    <n v="93.41"/>
    <s v="1 (single)"/>
    <x v="12"/>
  </r>
  <r>
    <s v="0bcb782ba7956aa53f7f565159107488"/>
    <n v="1"/>
    <x v="0"/>
    <n v="1"/>
    <n v="31.75"/>
    <s v="1 (single)"/>
    <x v="1"/>
  </r>
  <r>
    <s v="d6e320ab3eb91f810c2a3296998bdcc8"/>
    <n v="1"/>
    <x v="0"/>
    <n v="5"/>
    <n v="96.61"/>
    <s v="4-6 installments"/>
    <x v="1"/>
  </r>
  <r>
    <s v="b15a1712256b8250cd6f952c85e4c65a"/>
    <n v="1"/>
    <x v="0"/>
    <n v="1"/>
    <n v="93.09999999999999"/>
    <s v="1 (single)"/>
    <x v="12"/>
  </r>
  <r>
    <s v="8669133949d3dda2b99bec214c2c299f"/>
    <n v="1"/>
    <x v="0"/>
    <n v="6"/>
    <n v="197.03"/>
    <s v="4-6 installments"/>
    <x v="12"/>
  </r>
  <r>
    <s v="7c7476b2d50d3aebeed24b79cbc8fb3d"/>
    <n v="1"/>
    <x v="0"/>
    <n v="3"/>
    <n v="31.84"/>
    <s v="2-3 installments"/>
    <x v="1"/>
  </r>
  <r>
    <s v="4918be3d76a4285405505a705b49d8c8"/>
    <n v="1"/>
    <x v="0"/>
    <n v="3"/>
    <n v="104.12"/>
    <s v="2-3 installments"/>
    <x v="9"/>
  </r>
  <r>
    <s v="10b4aca7d76f1ff55e0dfc750e4e0016"/>
    <n v="1"/>
    <x v="0"/>
    <n v="5"/>
    <n v="538.39"/>
    <s v="4-6 installments"/>
    <x v="1"/>
  </r>
  <r>
    <s v="e85d619370a54fcece7535b81d3221f7"/>
    <n v="1"/>
    <x v="0"/>
    <n v="8"/>
    <n v="536.71"/>
    <s v="7-10 installments"/>
    <x v="16"/>
  </r>
  <r>
    <s v="fa82d85bb112828230b13452cbd18595"/>
    <n v="1"/>
    <x v="2"/>
    <n v="1"/>
    <n v="112.25"/>
    <s v="1 (single)"/>
    <x v="1"/>
  </r>
  <r>
    <s v="bddefbbabdeabb0d94eff71a795f5ef5"/>
    <n v="1"/>
    <x v="0"/>
    <n v="1"/>
    <n v="114.44"/>
    <s v="1 (single)"/>
    <x v="6"/>
  </r>
  <r>
    <s v="bf61d525b7c099d79f6e3bbbd7a4aec9"/>
    <n v="1"/>
    <x v="0"/>
    <n v="3"/>
    <n v="201.84"/>
    <s v="2-3 installments"/>
    <x v="0"/>
  </r>
  <r>
    <s v="897ed337ed4c3fba920924b9143c2ea0"/>
    <n v="1"/>
    <x v="0"/>
    <n v="9"/>
    <n v="95"/>
    <s v="7-10 installments"/>
    <x v="1"/>
  </r>
  <r>
    <s v="d57972b73a27f652ccf86430761823d9"/>
    <n v="1"/>
    <x v="0"/>
    <n v="4"/>
    <n v="82.90000000000001"/>
    <s v="4-6 installments"/>
    <x v="12"/>
  </r>
  <r>
    <s v="95e6954a7dcbdd1a6efe5fd1ce397ba0"/>
    <n v="1"/>
    <x v="3"/>
    <n v="1"/>
    <n v="766.3200000000001"/>
    <s v="1 (single)"/>
    <x v="6"/>
  </r>
  <r>
    <s v="7159e54dc429b82335398dcb355162f1"/>
    <n v="1"/>
    <x v="0"/>
    <n v="4"/>
    <n v="65.70999999999999"/>
    <s v="4-6 installments"/>
    <x v="1"/>
  </r>
  <r>
    <s v="faef665b7a0746076cdba7746c217cb0"/>
    <n v="1"/>
    <x v="0"/>
    <n v="1"/>
    <n v="154.53"/>
    <s v="1 (single)"/>
    <x v="22"/>
  </r>
  <r>
    <s v="b7b4aa00d4e97c4edffa122ab906663e"/>
    <n v="2"/>
    <x v="2"/>
    <n v="1"/>
    <n v="100"/>
    <s v="1 (single)"/>
    <x v="12"/>
  </r>
  <r>
    <s v="e9412fef2accbb245c4232829673c90c"/>
    <n v="1"/>
    <x v="0"/>
    <n v="1"/>
    <n v="15.89"/>
    <s v="1 (single)"/>
    <x v="1"/>
  </r>
  <r>
    <s v="d454d6650d375ebc3f9667a4d2fe161c"/>
    <n v="1"/>
    <x v="0"/>
    <n v="4"/>
    <n v="98.97"/>
    <s v="4-6 installments"/>
    <x v="1"/>
  </r>
  <r>
    <s v="022cb45264ced2571bbbd8e231838100"/>
    <n v="1"/>
    <x v="0"/>
    <n v="1"/>
    <n v="52.39"/>
    <s v="1 (single)"/>
    <x v="1"/>
  </r>
  <r>
    <s v="5d300afae7f792b2a15b92b523a65a8f"/>
    <n v="1"/>
    <x v="0"/>
    <n v="2"/>
    <n v="104.87"/>
    <s v="2-3 installments"/>
    <x v="5"/>
  </r>
  <r>
    <s v="7e131886d59cb8a02c847ed61228fd8c"/>
    <n v="1"/>
    <x v="0"/>
    <n v="1"/>
    <n v="61.64"/>
    <s v="1 (single)"/>
    <x v="6"/>
  </r>
  <r>
    <s v="68572b22ecec176d1f7c9fafe7ed15e1"/>
    <n v="1"/>
    <x v="0"/>
    <n v="3"/>
    <n v="52.68"/>
    <s v="2-3 installments"/>
    <x v="1"/>
  </r>
  <r>
    <s v="96139d82556aff8edd1cfcfdc11a632b"/>
    <n v="1"/>
    <x v="0"/>
    <n v="8"/>
    <n v="182.92"/>
    <s v="7-10 installments"/>
    <x v="12"/>
  </r>
  <r>
    <s v="97c03a7db982e3af99d766bac1aadc7f"/>
    <n v="1"/>
    <x v="0"/>
    <n v="5"/>
    <n v="101.34"/>
    <s v="4-6 installments"/>
    <x v="4"/>
  </r>
  <r>
    <s v="d7f7e1d5e79250921c5be8d5ad0d4824"/>
    <n v="1"/>
    <x v="0"/>
    <n v="1"/>
    <n v="147.64"/>
    <s v="1 (single)"/>
    <x v="19"/>
  </r>
  <r>
    <s v="5997512fab61ce978490135668b02aa9"/>
    <n v="1"/>
    <x v="0"/>
    <n v="6"/>
    <n v="139.15"/>
    <s v="4-6 installments"/>
    <x v="12"/>
  </r>
  <r>
    <s v="e781bc7ac959969446407858e838fe56"/>
    <n v="1"/>
    <x v="0"/>
    <n v="4"/>
    <n v="260.59"/>
    <s v="4-6 installments"/>
    <x v="12"/>
  </r>
  <r>
    <s v="41e33d3c157e00a75938cd0345e207de"/>
    <n v="1"/>
    <x v="1"/>
    <n v="1"/>
    <n v="216.96"/>
    <s v="1 (single)"/>
    <x v="21"/>
  </r>
  <r>
    <s v="51cf34bf04cc3cbf0fddfb13c6245c43"/>
    <n v="1"/>
    <x v="1"/>
    <n v="1"/>
    <n v="53.38"/>
    <s v="1 (single)"/>
    <x v="1"/>
  </r>
  <r>
    <s v="ed82480721701337227c1ab978712087"/>
    <n v="1"/>
    <x v="0"/>
    <n v="4"/>
    <n v="42.69"/>
    <s v="4-6 installments"/>
    <x v="1"/>
  </r>
  <r>
    <s v="a6044c1de1912da29cb76976738d1e2a"/>
    <n v="1"/>
    <x v="0"/>
    <n v="2"/>
    <n v="73.06"/>
    <s v="2-3 installments"/>
    <x v="20"/>
  </r>
  <r>
    <s v="401ecf90579c9023a8f503e3a58cfa77"/>
    <n v="3"/>
    <x v="2"/>
    <n v="1"/>
    <n v="20"/>
    <s v="1 (single)"/>
    <x v="6"/>
  </r>
  <r>
    <s v="c5f0052c5711a034a7b154269bfde906"/>
    <n v="1"/>
    <x v="0"/>
    <n v="1"/>
    <n v="48.13"/>
    <s v="1 (single)"/>
    <x v="1"/>
  </r>
  <r>
    <s v="96eeb147a88eecc583923d44e1e85311"/>
    <n v="1"/>
    <x v="1"/>
    <n v="1"/>
    <n v="47.23"/>
    <s v="1 (single)"/>
    <x v="12"/>
  </r>
  <r>
    <s v="375f6d4858d3dda604523acd6ce26889"/>
    <n v="1"/>
    <x v="0"/>
    <n v="5"/>
    <n v="66.67"/>
    <s v="4-6 installments"/>
    <x v="4"/>
  </r>
  <r>
    <s v="81c520fc29d03d90934316f0a3b4b82a"/>
    <n v="1"/>
    <x v="0"/>
    <n v="1"/>
    <n v="31.75"/>
    <s v="1 (single)"/>
    <x v="1"/>
  </r>
  <r>
    <s v="8024bee268e76b6cff9da86da00f1490"/>
    <n v="2"/>
    <x v="2"/>
    <n v="1"/>
    <n v="125.95"/>
    <s v="1 (single)"/>
    <x v="1"/>
  </r>
  <r>
    <s v="5fd01511f0ac02261addc2116f223d5c"/>
    <n v="1"/>
    <x v="1"/>
    <n v="1"/>
    <n v="78.17"/>
    <s v="1 (single)"/>
    <x v="1"/>
  </r>
  <r>
    <s v="46f07e8bd34a0428dc6dc2f334903c85"/>
    <n v="2"/>
    <x v="0"/>
    <n v="1"/>
    <n v="64.09"/>
    <s v="1 (single)"/>
    <x v="20"/>
  </r>
  <r>
    <s v="893c67d6d4cfdccd40fb76d7c250d7f0"/>
    <n v="1"/>
    <x v="0"/>
    <n v="1"/>
    <n v="62.22"/>
    <s v="1 (single)"/>
    <x v="8"/>
  </r>
  <r>
    <s v="68fac48a2dd22ab289df2ce0a499dcab"/>
    <n v="1"/>
    <x v="1"/>
    <n v="1"/>
    <n v="73.34"/>
    <s v="1 (single)"/>
    <x v="1"/>
  </r>
  <r>
    <s v="31d78e2d1dd32ee5c8cb1330cc0b2669"/>
    <n v="1"/>
    <x v="0"/>
    <n v="1"/>
    <n v="46.31"/>
    <s v="1 (single)"/>
    <x v="8"/>
  </r>
  <r>
    <s v="fd35f76586d33671031d89dc11030a4f"/>
    <n v="1"/>
    <x v="0"/>
    <n v="2"/>
    <n v="57.53"/>
    <s v="2-3 installments"/>
    <x v="4"/>
  </r>
  <r>
    <s v="2bc18e49db20b51c4868e3a9ae25ae3f"/>
    <n v="1"/>
    <x v="0"/>
    <n v="4"/>
    <n v="52.18"/>
    <s v="4-6 installments"/>
    <x v="20"/>
  </r>
  <r>
    <s v="ca212ae794bbfd785ba7d86a1b7e9f2c"/>
    <n v="1"/>
    <x v="0"/>
    <n v="10"/>
    <n v="1153.09"/>
    <s v="7-10 installments"/>
    <x v="12"/>
  </r>
  <r>
    <s v="8b37f436aea079bd73bbcbe103d14a0b"/>
    <n v="1"/>
    <x v="0"/>
    <n v="6"/>
    <n v="594.55"/>
    <s v="4-6 installments"/>
    <x v="1"/>
  </r>
  <r>
    <s v="b2474e46a04ca0a4e74efac9384ea7cd"/>
    <n v="1"/>
    <x v="1"/>
    <n v="1"/>
    <n v="123.67"/>
    <s v="1 (single)"/>
    <x v="1"/>
  </r>
  <r>
    <s v="bb66054173f41d6e29497808a82a614a"/>
    <n v="1"/>
    <x v="1"/>
    <n v="1"/>
    <n v="34.71"/>
    <s v="1 (single)"/>
    <x v="1"/>
  </r>
  <r>
    <s v="a3c53273ed47fb96dac35247ea42a371"/>
    <n v="1"/>
    <x v="0"/>
    <n v="5"/>
    <n v="163.79"/>
    <s v="4-6 installments"/>
    <x v="0"/>
  </r>
  <r>
    <s v="419db5644c25cb5226f64b9b0e4897c8"/>
    <n v="1"/>
    <x v="1"/>
    <n v="1"/>
    <n v="161.12"/>
    <s v="1 (single)"/>
    <x v="1"/>
  </r>
  <r>
    <s v="78cdbeb2b6df14128f5de0a1d2c70561"/>
    <n v="1"/>
    <x v="0"/>
    <n v="4"/>
    <n v="40.11"/>
    <s v="4-6 installments"/>
    <x v="1"/>
  </r>
  <r>
    <s v="2610d2bf99596ad39295eda07c7f6b01"/>
    <n v="1"/>
    <x v="0"/>
    <n v="2"/>
    <n v="151.99"/>
    <s v="2-3 installments"/>
    <x v="1"/>
  </r>
  <r>
    <s v="2e612a3508e4bce75344e6bfb68f28e0"/>
    <n v="2"/>
    <x v="2"/>
    <n v="1"/>
    <n v="100"/>
    <s v="1 (single)"/>
    <x v="0"/>
  </r>
  <r>
    <s v="f9ea6cc9d3f50070aba77ffd39ef6d13"/>
    <n v="1"/>
    <x v="1"/>
    <n v="1"/>
    <n v="32.37"/>
    <s v="1 (single)"/>
    <x v="1"/>
  </r>
  <r>
    <s v="8a443dafa1f394bbf651877a75e5a2ce"/>
    <n v="1"/>
    <x v="0"/>
    <n v="3"/>
    <n v="123.35"/>
    <s v="2-3 installments"/>
    <x v="12"/>
  </r>
  <r>
    <s v="15bbe82a70f5a2449ff1d54c54b508d0"/>
    <n v="1"/>
    <x v="0"/>
    <n v="1"/>
    <n v="35"/>
    <s v="1 (single)"/>
    <x v="12"/>
  </r>
  <r>
    <s v="8585531565f837954132c3e78ff8afc7"/>
    <n v="1"/>
    <x v="0"/>
    <n v="3"/>
    <n v="79.14"/>
    <s v="2-3 installments"/>
    <x v="1"/>
  </r>
  <r>
    <s v="1b57522ebd11e3c3cdd09a554847b237"/>
    <n v="1"/>
    <x v="1"/>
    <n v="1"/>
    <n v="148.94"/>
    <s v="1 (single)"/>
    <x v="20"/>
  </r>
  <r>
    <s v="4172384c4b3c2ef103c55f5dc3086b9e"/>
    <n v="1"/>
    <x v="0"/>
    <n v="2"/>
    <n v="180.94"/>
    <s v="2-3 installments"/>
    <x v="1"/>
  </r>
  <r>
    <s v="472e24b86f260b32d88c77ddc166659c"/>
    <n v="1"/>
    <x v="0"/>
    <n v="1"/>
    <n v="90.84999999999999"/>
    <s v="1 (single)"/>
    <x v="1"/>
  </r>
  <r>
    <s v="c45cea88d8d8a8e752ffd0b274b25aa6"/>
    <n v="1"/>
    <x v="0"/>
    <n v="5"/>
    <n v="130.33"/>
    <s v="4-6 installments"/>
    <x v="1"/>
  </r>
  <r>
    <s v="2c3f9230b4b5e62b5b75e294ecbb81b1"/>
    <n v="1"/>
    <x v="0"/>
    <n v="6"/>
    <n v="133.13"/>
    <s v="4-6 installments"/>
    <x v="5"/>
  </r>
  <r>
    <s v="e235f2f2440fa2abd4c0777a2fda1026"/>
    <n v="1"/>
    <x v="1"/>
    <n v="1"/>
    <n v="84"/>
    <s v="1 (single)"/>
    <x v="12"/>
  </r>
  <r>
    <s v="efa54a340757446b16f891404fb529c2"/>
    <n v="1"/>
    <x v="0"/>
    <n v="1"/>
    <n v="89.67"/>
    <s v="1 (single)"/>
    <x v="1"/>
  </r>
  <r>
    <s v="b4ce0b4c7e26857f771d381adf9bb7de"/>
    <n v="1"/>
    <x v="3"/>
    <n v="1"/>
    <n v="98.48"/>
    <s v="1 (single)"/>
    <x v="20"/>
  </r>
  <r>
    <s v="eecc2228a558c977d240693c7adf6dc2"/>
    <n v="1"/>
    <x v="0"/>
    <n v="3"/>
    <n v="308.86"/>
    <s v="2-3 installments"/>
    <x v="1"/>
  </r>
  <r>
    <s v="6af818a251febcd39d030ffdff923fd0"/>
    <n v="1"/>
    <x v="1"/>
    <n v="1"/>
    <n v="75.18000000000001"/>
    <s v="1 (single)"/>
    <x v="4"/>
  </r>
  <r>
    <s v="cc6e15491d167d2bd2d0eef0d14970c8"/>
    <n v="1"/>
    <x v="0"/>
    <n v="1"/>
    <n v="107.07"/>
    <s v="1 (single)"/>
    <x v="20"/>
  </r>
  <r>
    <s v="f2ff827e4cdc7ef1dd8a16f9c38e8f82"/>
    <n v="1"/>
    <x v="0"/>
    <n v="10"/>
    <n v="1005.81"/>
    <s v="7-10 installments"/>
    <x v="1"/>
  </r>
  <r>
    <s v="2ace7e1ba19304db3cc21291effaa7fc"/>
    <n v="1"/>
    <x v="0"/>
    <n v="8"/>
    <n v="251.65"/>
    <s v="7-10 installments"/>
    <x v="1"/>
  </r>
  <r>
    <s v="50c0b3061124f52038988f4f6a41dc79"/>
    <n v="1"/>
    <x v="0"/>
    <n v="3"/>
    <n v="150.6"/>
    <s v="2-3 installments"/>
    <x v="1"/>
  </r>
  <r>
    <s v="a952ed7dbddb794dba8c2e11e39898a0"/>
    <n v="1"/>
    <x v="1"/>
    <n v="1"/>
    <n v="144.82"/>
    <s v="1 (single)"/>
    <x v="12"/>
  </r>
  <r>
    <s v="33a67fb276caf546d718a4b4d19fea26"/>
    <n v="1"/>
    <x v="0"/>
    <n v="3"/>
    <n v="74.03"/>
    <s v="2-3 installments"/>
    <x v="1"/>
  </r>
  <r>
    <s v="ce9a4145e5720586690aa60fd0128597"/>
    <n v="1"/>
    <x v="0"/>
    <n v="5"/>
    <n v="55.1"/>
    <s v="4-6 installments"/>
    <x v="12"/>
  </r>
  <r>
    <s v="fb37932de0ff192d4c2a5054de38bca1"/>
    <n v="1"/>
    <x v="1"/>
    <n v="1"/>
    <n v="170.28"/>
    <s v="1 (single)"/>
    <x v="0"/>
  </r>
  <r>
    <s v="171c622bc5e64b427c2708aac335fe6c"/>
    <n v="1"/>
    <x v="1"/>
    <n v="1"/>
    <n v="107"/>
    <s v="1 (single)"/>
    <x v="1"/>
  </r>
  <r>
    <s v="2fc528da1a706c355f00172b33bf7a1d"/>
    <n v="1"/>
    <x v="0"/>
    <n v="2"/>
    <n v="62.78"/>
    <s v="2-3 installments"/>
    <x v="1"/>
  </r>
  <r>
    <s v="14d5f7d2a3755fbd4df406ef4c4b400c"/>
    <n v="1"/>
    <x v="2"/>
    <n v="1"/>
    <n v="10.02"/>
    <s v="1 (single)"/>
    <x v="6"/>
  </r>
  <r>
    <s v="4504f8543dd3f7dd135af10e8fe82438"/>
    <n v="1"/>
    <x v="1"/>
    <n v="1"/>
    <n v="99.13"/>
    <s v="1 (single)"/>
    <x v="17"/>
  </r>
  <r>
    <s v="d591a97fad2791ee9d973b748fd1c4d9"/>
    <n v="2"/>
    <x v="2"/>
    <n v="1"/>
    <n v="30"/>
    <s v="1 (single)"/>
    <x v="1"/>
  </r>
  <r>
    <s v="c5496f84549a814974881b9f211c66f0"/>
    <n v="1"/>
    <x v="2"/>
    <n v="1"/>
    <n v="182.59"/>
    <s v="1 (single)"/>
    <x v="1"/>
  </r>
  <r>
    <s v="e865bd184ea97ef3be5f3a47a0be59f0"/>
    <n v="1"/>
    <x v="0"/>
    <n v="4"/>
    <n v="165.8"/>
    <s v="4-6 installments"/>
    <x v="4"/>
  </r>
  <r>
    <s v="cd9fc86d944e6e7e6845deab57fdb8bc"/>
    <n v="1"/>
    <x v="0"/>
    <n v="8"/>
    <n v="337.09"/>
    <s v="7-10 installments"/>
    <x v="1"/>
  </r>
  <r>
    <s v="9bcc43446a687456408f7c92cf486f48"/>
    <n v="1"/>
    <x v="0"/>
    <n v="1"/>
    <n v="38.9"/>
    <s v="1 (single)"/>
    <x v="1"/>
  </r>
  <r>
    <s v="4a6785c73413aa4b53aecc0c88bf19e3"/>
    <n v="1"/>
    <x v="0"/>
    <n v="1"/>
    <n v="133.34"/>
    <s v="1 (single)"/>
    <x v="4"/>
  </r>
  <r>
    <s v="64ab2c6839851c83db137182286cd9e2"/>
    <n v="1"/>
    <x v="0"/>
    <n v="1"/>
    <n v="56.22"/>
    <s v="1 (single)"/>
    <x v="1"/>
  </r>
  <r>
    <s v="dace8fef361782cc885129d17c2df11f"/>
    <n v="1"/>
    <x v="1"/>
    <n v="1"/>
    <n v="71.70999999999999"/>
    <s v="1 (single)"/>
    <x v="1"/>
  </r>
  <r>
    <s v="2a706f26985a0ee65dba057a050eac52"/>
    <n v="1"/>
    <x v="1"/>
    <n v="1"/>
    <n v="100.95"/>
    <s v="1 (single)"/>
    <x v="0"/>
  </r>
  <r>
    <s v="f1b4852f185fc393a2dd79d83f079119"/>
    <n v="1"/>
    <x v="0"/>
    <n v="1"/>
    <n v="106.56"/>
    <s v="1 (single)"/>
    <x v="21"/>
  </r>
  <r>
    <s v="33d4257aa190f034f74c6626a12b6e53"/>
    <n v="1"/>
    <x v="0"/>
    <n v="10"/>
    <n v="228.71"/>
    <s v="7-10 installments"/>
    <x v="6"/>
  </r>
  <r>
    <s v="2e175b759e9d426f83e9b55b6a0661b2"/>
    <n v="1"/>
    <x v="1"/>
    <n v="1"/>
    <n v="36.78"/>
    <s v="1 (single)"/>
    <x v="1"/>
  </r>
  <r>
    <s v="bd4b1315e0c46475e9b9b287f60292ca"/>
    <n v="1"/>
    <x v="0"/>
    <n v="1"/>
    <n v="56.66"/>
    <s v="1 (single)"/>
    <x v="12"/>
  </r>
  <r>
    <s v="b4580174bbfb1dacc6e2cd89251d842a"/>
    <n v="1"/>
    <x v="0"/>
    <n v="9"/>
    <n v="95.72"/>
    <s v="7-10 installments"/>
    <x v="4"/>
  </r>
  <r>
    <s v="f76b5b738102e664c0fee7647646074e"/>
    <n v="1"/>
    <x v="0"/>
    <n v="7"/>
    <n v="74.06999999999999"/>
    <s v="7-10 installments"/>
    <x v="24"/>
  </r>
  <r>
    <s v="995daf9c525344acfdbc27f4da55f205"/>
    <n v="1"/>
    <x v="0"/>
    <n v="1"/>
    <n v="60.05"/>
    <s v="1 (single)"/>
    <x v="20"/>
  </r>
  <r>
    <s v="a158403af039363a043ead0c69f1fd2b"/>
    <n v="1"/>
    <x v="0"/>
    <n v="2"/>
    <n v="190.37"/>
    <s v="2-3 installments"/>
    <x v="12"/>
  </r>
  <r>
    <s v="d121027be5b028cea6170824da6bdbb7"/>
    <n v="1"/>
    <x v="0"/>
    <n v="1"/>
    <n v="53.1"/>
    <s v="1 (single)"/>
    <x v="1"/>
  </r>
  <r>
    <s v="912d6ebade30677cea365478156ad6d7"/>
    <n v="1"/>
    <x v="0"/>
    <n v="1"/>
    <n v="335.09"/>
    <s v="1 (single)"/>
    <x v="0"/>
  </r>
  <r>
    <s v="5c94016e2e826e386554fe7e183161e0"/>
    <n v="1"/>
    <x v="1"/>
    <n v="1"/>
    <n v="47.82"/>
    <s v="1 (single)"/>
    <x v="12"/>
  </r>
  <r>
    <s v="2ade26ce6c23d8df75d4e7444128fc84"/>
    <n v="1"/>
    <x v="1"/>
    <n v="1"/>
    <n v="115.16"/>
    <s v="1 (single)"/>
    <x v="1"/>
  </r>
  <r>
    <s v="c1c06053c21d197688b79b2dddbc0560"/>
    <n v="1"/>
    <x v="0"/>
    <n v="3"/>
    <n v="172.58"/>
    <s v="2-3 installments"/>
    <x v="11"/>
  </r>
  <r>
    <s v="015e051dbb2407d4bd305635e46b732f"/>
    <n v="1"/>
    <x v="0"/>
    <n v="1"/>
    <n v="44.3"/>
    <s v="1 (single)"/>
    <x v="16"/>
  </r>
  <r>
    <s v="dcbd516c0f39081a5e542ef76bbc3fe4"/>
    <n v="1"/>
    <x v="0"/>
    <n v="9"/>
    <n v="91.23"/>
    <s v="7-10 installments"/>
    <x v="12"/>
  </r>
  <r>
    <s v="d1a400ce562574516f7678085b06cb43"/>
    <n v="1"/>
    <x v="0"/>
    <n v="6"/>
    <n v="147.14"/>
    <s v="4-6 installments"/>
    <x v="7"/>
  </r>
  <r>
    <s v="1e077c24035d25ddca3736f56d3e19a8"/>
    <n v="1"/>
    <x v="0"/>
    <n v="3"/>
    <n v="100.34"/>
    <s v="2-3 installments"/>
    <x v="4"/>
  </r>
  <r>
    <s v="dd8532619e81337caf4ddc77fb34d981"/>
    <n v="1"/>
    <x v="0"/>
    <n v="2"/>
    <n v="43.1"/>
    <s v="2-3 installments"/>
    <x v="12"/>
  </r>
  <r>
    <s v="7cbdd21eaf3b8934a3b11338c0f3aa7f"/>
    <n v="1"/>
    <x v="0"/>
    <n v="2"/>
    <n v="59.24"/>
    <s v="2-3 installments"/>
    <x v="5"/>
  </r>
  <r>
    <s v="d7f4e2f755cf2f40aa7c39804cfe01c4"/>
    <n v="4"/>
    <x v="2"/>
    <n v="1"/>
    <n v="30.21"/>
    <s v="1 (single)"/>
    <x v="0"/>
  </r>
  <r>
    <s v="47bd07d647eeb63f437e58a1ee3b3733"/>
    <n v="1"/>
    <x v="0"/>
    <n v="8"/>
    <n v="88.09999999999999"/>
    <s v="7-10 installments"/>
    <x v="17"/>
  </r>
  <r>
    <s v="1196240b71cd166c2b75a3a0c9ded394"/>
    <n v="4"/>
    <x v="2"/>
    <n v="1"/>
    <n v="50.84"/>
    <s v="1 (single)"/>
    <x v="1"/>
  </r>
  <r>
    <s v="ea3d171a91e27a6f523ad45abb5dcf20"/>
    <n v="1"/>
    <x v="0"/>
    <n v="2"/>
    <n v="189.56"/>
    <s v="2-3 installments"/>
    <x v="1"/>
  </r>
  <r>
    <s v="9720bd5580d585bdc13b3da5a5197323"/>
    <n v="1"/>
    <x v="0"/>
    <n v="4"/>
    <n v="88.06999999999999"/>
    <s v="4-6 installments"/>
    <x v="4"/>
  </r>
  <r>
    <s v="59a102271eb92484cb4b57af66a13e02"/>
    <n v="1"/>
    <x v="0"/>
    <n v="3"/>
    <n v="149.45"/>
    <s v="2-3 installments"/>
    <x v="8"/>
  </r>
  <r>
    <s v="331179a115e1b772b2f4ff3f99f0c713"/>
    <n v="1"/>
    <x v="0"/>
    <n v="1"/>
    <n v="75.51000000000001"/>
    <s v="1 (single)"/>
    <x v="3"/>
  </r>
  <r>
    <s v="8284b00d4745bed4c4823f738941718f"/>
    <n v="1"/>
    <x v="0"/>
    <n v="4"/>
    <n v="68.15000000000001"/>
    <s v="4-6 installments"/>
    <x v="12"/>
  </r>
  <r>
    <s v="5b6c9104077ed7c867d2f785f33f5828"/>
    <n v="1"/>
    <x v="1"/>
    <n v="1"/>
    <n v="154.81"/>
    <s v="1 (single)"/>
    <x v="24"/>
  </r>
  <r>
    <s v="a611edf5be0b4e8838e79005178f7ee8"/>
    <n v="1"/>
    <x v="0"/>
    <n v="4"/>
    <n v="130.84"/>
    <s v="4-6 installments"/>
    <x v="12"/>
  </r>
  <r>
    <s v="bcc7f6ccd348b4d5bf8f4f7f63d4b7ef"/>
    <n v="1"/>
    <x v="0"/>
    <n v="6"/>
    <n v="66.44"/>
    <s v="4-6 installments"/>
    <x v="12"/>
  </r>
  <r>
    <s v="70b8fcabbd42bd4e6bb39052dac647d6"/>
    <n v="1"/>
    <x v="0"/>
    <n v="7"/>
    <n v="75.31999999999999"/>
    <s v="7-10 installments"/>
    <x v="1"/>
  </r>
  <r>
    <s v="8672506d76fd3df6ade72da99cb43c91"/>
    <n v="1"/>
    <x v="1"/>
    <n v="1"/>
    <n v="110.4"/>
    <s v="1 (single)"/>
    <x v="12"/>
  </r>
  <r>
    <s v="765077a5aa4353d785afcdccc40cbfd9"/>
    <n v="1"/>
    <x v="0"/>
    <n v="7"/>
    <n v="514.41"/>
    <s v="7-10 installments"/>
    <x v="1"/>
  </r>
  <r>
    <s v="20b35fad7bb43c9b2e1d1b2e7b894ac5"/>
    <n v="1"/>
    <x v="0"/>
    <n v="4"/>
    <n v="230.25"/>
    <s v="4-6 installments"/>
    <x v="12"/>
  </r>
  <r>
    <s v="ceae0f133957c3337b7f630eb8bf80d9"/>
    <n v="1"/>
    <x v="0"/>
    <n v="2"/>
    <n v="163.82"/>
    <s v="2-3 installments"/>
    <x v="12"/>
  </r>
  <r>
    <s v="9d230d6d2c7b315e6420c9f2c0a85938"/>
    <n v="1"/>
    <x v="0"/>
    <n v="10"/>
    <n v="146.4"/>
    <s v="7-10 installments"/>
    <x v="1"/>
  </r>
  <r>
    <s v="94b6d26a3b28fbbd1581ef1a4d3ba80d"/>
    <n v="1"/>
    <x v="0"/>
    <n v="8"/>
    <n v="83.88"/>
    <s v="7-10 installments"/>
    <x v="1"/>
  </r>
  <r>
    <s v="073fa4be4665f397a289842b1053229c"/>
    <n v="1"/>
    <x v="0"/>
    <n v="10"/>
    <n v="285.02"/>
    <s v="7-10 installments"/>
    <x v="1"/>
  </r>
  <r>
    <s v="f99f27c6436299deb7afb301de293eba"/>
    <n v="1"/>
    <x v="1"/>
    <n v="1"/>
    <n v="186.44"/>
    <s v="1 (single)"/>
    <x v="0"/>
  </r>
  <r>
    <s v="dfa82c0d8cadaa36975ca3f856251e6c"/>
    <n v="1"/>
    <x v="0"/>
    <n v="1"/>
    <n v="119.25"/>
    <s v="1 (single)"/>
    <x v="1"/>
  </r>
  <r>
    <s v="5ea599a9a67fae7fd7120b2b9add8a60"/>
    <n v="1"/>
    <x v="0"/>
    <n v="2"/>
    <n v="23.85"/>
    <s v="2-3 installments"/>
    <x v="4"/>
  </r>
  <r>
    <s v="958aa1646dcfb7f03d8c959ba685afd2"/>
    <n v="1"/>
    <x v="0"/>
    <n v="4"/>
    <n v="177.86"/>
    <s v="4-6 installments"/>
    <x v="19"/>
  </r>
  <r>
    <s v="e989ba2c566a8bba506c12084cf211f1"/>
    <n v="1"/>
    <x v="0"/>
    <n v="10"/>
    <n v="566.05"/>
    <s v="7-10 installments"/>
    <x v="19"/>
  </r>
  <r>
    <s v="6d12f43a6648af8bcbcba202eab3a428"/>
    <n v="1"/>
    <x v="0"/>
    <n v="6"/>
    <n v="67.01000000000001"/>
    <s v="4-6 installments"/>
    <x v="1"/>
  </r>
  <r>
    <s v="4639d13dd176fbaa7ea1b4429449b8ef"/>
    <n v="1"/>
    <x v="1"/>
    <n v="1"/>
    <n v="250.48"/>
    <s v="1 (single)"/>
    <x v="1"/>
  </r>
  <r>
    <s v="919478165f319106c2cd5c2d85ec666f"/>
    <n v="1"/>
    <x v="0"/>
    <n v="2"/>
    <n v="75.69"/>
    <s v="2-3 installments"/>
    <x v="1"/>
  </r>
  <r>
    <s v="d3e53c591789724dcc2d50d69b06d55a"/>
    <n v="1"/>
    <x v="0"/>
    <n v="5"/>
    <n v="68.87"/>
    <s v="4-6 installments"/>
    <x v="1"/>
  </r>
  <r>
    <s v="fcf9b8fad0bf8c9ebbe6ac43a434d0d9"/>
    <n v="2"/>
    <x v="2"/>
    <n v="1"/>
    <n v="2.27"/>
    <s v="1 (single)"/>
    <x v="17"/>
  </r>
  <r>
    <s v="ccf967a8440bf2aaadc913877f7fd3df"/>
    <n v="1"/>
    <x v="2"/>
    <n v="1"/>
    <n v="31.2"/>
    <s v="1 (single)"/>
    <x v="0"/>
  </r>
  <r>
    <s v="7ac220abf3a320355ee2493db7555d03"/>
    <n v="1"/>
    <x v="0"/>
    <n v="5"/>
    <n v="96.31999999999999"/>
    <s v="4-6 installments"/>
    <x v="14"/>
  </r>
  <r>
    <s v="de7cb4087303bc8d6dac30bc222fdc12"/>
    <n v="1"/>
    <x v="0"/>
    <n v="1"/>
    <n v="97"/>
    <s v="1 (single)"/>
    <x v="3"/>
  </r>
  <r>
    <s v="8aaa6469d7ef4134e807e6b4da146012"/>
    <n v="1"/>
    <x v="0"/>
    <n v="6"/>
    <n v="60.17"/>
    <s v="4-6 installments"/>
    <x v="1"/>
  </r>
  <r>
    <s v="83018ec114eee8641c97e08f7b4e926f"/>
    <n v="1"/>
    <x v="0"/>
    <n v="1"/>
    <n v="5.96"/>
    <s v="1 (single)"/>
    <x v="20"/>
  </r>
  <r>
    <s v="e760839bf2e95526c08cd98abaa16804"/>
    <n v="1"/>
    <x v="1"/>
    <n v="1"/>
    <n v="93.84999999999999"/>
    <s v="1 (single)"/>
    <x v="1"/>
  </r>
  <r>
    <s v="413d21c694c928b464c2cc8d3904b2b1"/>
    <n v="1"/>
    <x v="0"/>
    <n v="4"/>
    <n v="68.41"/>
    <s v="4-6 installments"/>
    <x v="1"/>
  </r>
  <r>
    <s v="f51de224914539ecac4ad066fcaa5a1e"/>
    <n v="1"/>
    <x v="1"/>
    <n v="1"/>
    <n v="44.49"/>
    <s v="1 (single)"/>
    <x v="1"/>
  </r>
  <r>
    <s v="e834b1811f1b453f8c3c5823249b852d"/>
    <n v="1"/>
    <x v="0"/>
    <n v="3"/>
    <n v="135.49"/>
    <s v="2-3 installments"/>
    <x v="0"/>
  </r>
  <r>
    <s v="c0e11158f60abbb6f96d74228e67d44c"/>
    <n v="1"/>
    <x v="0"/>
    <n v="5"/>
    <n v="278.04"/>
    <s v="4-6 installments"/>
    <x v="7"/>
  </r>
  <r>
    <s v="9dddf1bd736b9571dbdb39f097768961"/>
    <n v="2"/>
    <x v="2"/>
    <n v="1"/>
    <n v="15.51"/>
    <s v="1 (single)"/>
    <x v="1"/>
  </r>
  <r>
    <s v="46a5c63af66fc95c48a6aa738f69049b"/>
    <n v="1"/>
    <x v="0"/>
    <n v="10"/>
    <n v="618.28"/>
    <s v="7-10 installments"/>
    <x v="1"/>
  </r>
  <r>
    <s v="141e9339279b23d1c38a8512d0e9ba7f"/>
    <n v="1"/>
    <x v="0"/>
    <n v="5"/>
    <n v="51.01"/>
    <s v="4-6 installments"/>
    <x v="1"/>
  </r>
  <r>
    <s v="55722f117fa81b20ab36bbfc3c8878dd"/>
    <n v="1"/>
    <x v="0"/>
    <n v="8"/>
    <n v="105.97"/>
    <s v="7-10 installments"/>
    <x v="3"/>
  </r>
  <r>
    <s v="418f645ce19284efcb0faacc40f563b2"/>
    <n v="1"/>
    <x v="0"/>
    <n v="1"/>
    <n v="27"/>
    <s v="1 (single)"/>
    <x v="12"/>
  </r>
  <r>
    <s v="0bbb3f7791a87d0307555e57da3a1ff1"/>
    <n v="1"/>
    <x v="0"/>
    <n v="7"/>
    <n v="76.2"/>
    <s v="7-10 installments"/>
    <x v="12"/>
  </r>
  <r>
    <s v="b39de9ed2bb8fd08a970e4517c698824"/>
    <n v="1"/>
    <x v="0"/>
    <n v="1"/>
    <n v="121.3"/>
    <s v="1 (single)"/>
    <x v="12"/>
  </r>
  <r>
    <s v="d2dcde253b72954806e86ee9f7995770"/>
    <n v="2"/>
    <x v="2"/>
    <n v="1"/>
    <n v="7.98"/>
    <s v="1 (single)"/>
    <x v="1"/>
  </r>
  <r>
    <s v="df5e0e070c372394ac03c781fcfc443e"/>
    <n v="1"/>
    <x v="0"/>
    <n v="2"/>
    <n v="56.78"/>
    <s v="2-3 installments"/>
    <x v="1"/>
  </r>
  <r>
    <s v="36af5b0b0ededbf6f30d1d809f05536b"/>
    <n v="1"/>
    <x v="0"/>
    <n v="2"/>
    <n v="130.66"/>
    <s v="2-3 installments"/>
    <x v="0"/>
  </r>
  <r>
    <s v="289e6f8bee1d0394dda10569516bfb27"/>
    <n v="1"/>
    <x v="0"/>
    <n v="3"/>
    <n v="228.66"/>
    <s v="2-3 installments"/>
    <x v="0"/>
  </r>
  <r>
    <s v="3474f0d4ad10782520a12008a9598dac"/>
    <n v="1"/>
    <x v="1"/>
    <n v="1"/>
    <n v="79.53"/>
    <s v="1 (single)"/>
    <x v="0"/>
  </r>
  <r>
    <s v="2a93ce7a0ff5c657ce85f7b75d26408f"/>
    <n v="1"/>
    <x v="0"/>
    <n v="3"/>
    <n v="54.2"/>
    <s v="2-3 installments"/>
    <x v="12"/>
  </r>
  <r>
    <s v="a80d60911463339180881ccd9364d98f"/>
    <n v="1"/>
    <x v="0"/>
    <n v="2"/>
    <n v="346.96"/>
    <s v="2-3 installments"/>
    <x v="6"/>
  </r>
  <r>
    <s v="6d5f4523e4747ceffd3e84b2d9bab9fc"/>
    <n v="1"/>
    <x v="0"/>
    <n v="2"/>
    <n v="144.31"/>
    <s v="2-3 installments"/>
    <x v="4"/>
  </r>
  <r>
    <s v="bd926618e549292e1aedabc96e833117"/>
    <n v="1"/>
    <x v="0"/>
    <n v="7"/>
    <n v="77.56999999999999"/>
    <s v="7-10 installments"/>
    <x v="4"/>
  </r>
  <r>
    <s v="ae0c90acc567c5caed29567429c341c4"/>
    <n v="1"/>
    <x v="0"/>
    <n v="1"/>
    <n v="45.21"/>
    <s v="1 (single)"/>
    <x v="16"/>
  </r>
  <r>
    <s v="32db4da13d5f0ad10781de19e0973e88"/>
    <n v="1"/>
    <x v="0"/>
    <n v="2"/>
    <n v="22.84"/>
    <s v="2-3 installments"/>
    <x v="1"/>
  </r>
  <r>
    <s v="7cb37a7683b730111ec9b816a16e9f18"/>
    <n v="1"/>
    <x v="0"/>
    <n v="4"/>
    <n v="82.02"/>
    <s v="4-6 installments"/>
    <x v="0"/>
  </r>
  <r>
    <s v="21e751f0d78afdfe36cb0e8fe45360d8"/>
    <n v="1"/>
    <x v="0"/>
    <n v="3"/>
    <n v="206.11"/>
    <s v="2-3 installments"/>
    <x v="1"/>
  </r>
  <r>
    <s v="160e42cafe7b4cd5750459a45e25e307"/>
    <n v="1"/>
    <x v="1"/>
    <n v="1"/>
    <n v="43.52"/>
    <s v="1 (single)"/>
    <x v="12"/>
  </r>
  <r>
    <s v="c61956e742b7b9e644a1f4ed0f6f941d"/>
    <n v="1"/>
    <x v="0"/>
    <n v="6"/>
    <n v="87.03"/>
    <s v="4-6 installments"/>
    <x v="1"/>
  </r>
  <r>
    <s v="fa2f06a4a4f3bb8b8045087e4b3cbd3d"/>
    <n v="1"/>
    <x v="0"/>
    <n v="1"/>
    <n v="84.44"/>
    <s v="1 (single)"/>
    <x v="12"/>
  </r>
  <r>
    <s v="24ca685e5655ee79182c18a5f5b1510d"/>
    <n v="1"/>
    <x v="0"/>
    <n v="1"/>
    <n v="61.6"/>
    <s v="1 (single)"/>
    <x v="12"/>
  </r>
  <r>
    <s v="9f817d8c0e8b270ec0715cb1c5e1305c"/>
    <n v="1"/>
    <x v="0"/>
    <n v="2"/>
    <n v="106.77"/>
    <s v="2-3 installments"/>
    <x v="1"/>
  </r>
  <r>
    <s v="d61da25757f95c373437060c5e2ed688"/>
    <n v="1"/>
    <x v="0"/>
    <n v="3"/>
    <n v="157.3"/>
    <s v="2-3 installments"/>
    <x v="1"/>
  </r>
  <r>
    <s v="ac61010b8d348d62726ebfe687b026f6"/>
    <n v="1"/>
    <x v="0"/>
    <n v="3"/>
    <n v="248.94"/>
    <s v="2-3 installments"/>
    <x v="1"/>
  </r>
  <r>
    <s v="153ba9c8183c2c6f39e8191d50cf0255"/>
    <n v="1"/>
    <x v="0"/>
    <n v="4"/>
    <n v="42.98"/>
    <s v="4-6 installments"/>
    <x v="1"/>
  </r>
  <r>
    <s v="9609b17631c31335c7ee54d0b9dc5716"/>
    <n v="1"/>
    <x v="0"/>
    <n v="4"/>
    <n v="74.01000000000001"/>
    <s v="4-6 installments"/>
    <x v="8"/>
  </r>
  <r>
    <s v="3ebcfe0e628a860eb240b63084495439"/>
    <n v="1"/>
    <x v="1"/>
    <n v="1"/>
    <n v="82.73999999999999"/>
    <s v="1 (single)"/>
    <x v="1"/>
  </r>
  <r>
    <s v="7a72c1fd5627aa02ca282679bad2ebd1"/>
    <n v="1"/>
    <x v="0"/>
    <n v="6"/>
    <n v="319.94"/>
    <s v="4-6 installments"/>
    <x v="14"/>
  </r>
  <r>
    <s v="c7077af9c2e19b516a79690cab23a96d"/>
    <n v="1"/>
    <x v="0"/>
    <n v="3"/>
    <n v="154.73"/>
    <s v="2-3 installments"/>
    <x v="1"/>
  </r>
  <r>
    <s v="46dab7df33775120f347d8f350190e06"/>
    <n v="1"/>
    <x v="0"/>
    <n v="3"/>
    <n v="117.96"/>
    <s v="2-3 installments"/>
    <x v="1"/>
  </r>
  <r>
    <s v="6ccb433e00daae1283ccc956189c82ae"/>
    <n v="3"/>
    <x v="2"/>
    <n v="1"/>
    <n v="22.72"/>
    <s v="1 (single)"/>
    <x v="12"/>
  </r>
  <r>
    <s v="52dad0f7bc913b9f6bee5df584adeffb"/>
    <n v="1"/>
    <x v="0"/>
    <n v="3"/>
    <n v="86.44"/>
    <s v="2-3 installments"/>
    <x v="6"/>
  </r>
  <r>
    <s v="a6bd0e06851775efded00d296685e0e7"/>
    <n v="1"/>
    <x v="0"/>
    <n v="11"/>
    <n v="112.76"/>
    <s v="11+ installments"/>
    <x v="0"/>
  </r>
  <r>
    <s v="d8b4993a29bdafff6aff3ddc66a8eee0"/>
    <n v="1"/>
    <x v="0"/>
    <n v="5"/>
    <n v="62.91"/>
    <s v="4-6 installments"/>
    <x v="0"/>
  </r>
  <r>
    <s v="cd4828e8be3a0d85aa38a986e0f4db6c"/>
    <n v="1"/>
    <x v="0"/>
    <n v="1"/>
    <n v="36.69"/>
    <s v="1 (single)"/>
    <x v="0"/>
  </r>
  <r>
    <s v="abdd646748be1db80232f95e5f937154"/>
    <n v="1"/>
    <x v="0"/>
    <n v="3"/>
    <n v="183.4"/>
    <s v="2-3 installments"/>
    <x v="1"/>
  </r>
  <r>
    <s v="ebfd84fa76eb56fdefe0b656500fac4d"/>
    <n v="1"/>
    <x v="1"/>
    <n v="1"/>
    <n v="37.22"/>
    <s v="1 (single)"/>
    <x v="12"/>
  </r>
  <r>
    <s v="d5cda33c87a415a696188f2f71799fe0"/>
    <n v="1"/>
    <x v="0"/>
    <n v="7"/>
    <n v="76.44"/>
    <s v="7-10 installments"/>
    <x v="1"/>
  </r>
  <r>
    <s v="fb0e638d6e547a08f79bdadcddfb7dc5"/>
    <n v="1"/>
    <x v="0"/>
    <n v="4"/>
    <n v="80.20999999999999"/>
    <s v="4-6 installments"/>
    <x v="0"/>
  </r>
  <r>
    <s v="01cf88c5fb4298435526a5995720807a"/>
    <n v="1"/>
    <x v="0"/>
    <n v="8"/>
    <n v="122.62"/>
    <s v="7-10 installments"/>
    <x v="1"/>
  </r>
  <r>
    <s v="edaddb20d1600fbf9e1cd5d30a7e9198"/>
    <n v="1"/>
    <x v="1"/>
    <n v="1"/>
    <n v="117.85"/>
    <s v="1 (single)"/>
    <x v="0"/>
  </r>
  <r>
    <s v="285c2e15bebd4ac83635ccc563dc71f4"/>
    <n v="15"/>
    <x v="2"/>
    <n v="1"/>
    <n v="2.7"/>
    <s v="1 (single)"/>
    <x v="1"/>
  </r>
  <r>
    <s v="9c94a9a237ea316d0943b5b635bc2598"/>
    <n v="1"/>
    <x v="0"/>
    <n v="1"/>
    <n v="173.59"/>
    <s v="1 (single)"/>
    <x v="12"/>
  </r>
  <r>
    <s v="10f5fe5b5df0a26f8cde1390295fda43"/>
    <n v="1"/>
    <x v="0"/>
    <n v="1"/>
    <n v="49.33"/>
    <s v="1 (single)"/>
    <x v="9"/>
  </r>
  <r>
    <s v="9c3ac80bb91312f5c23ffc1097c4ba7d"/>
    <n v="1"/>
    <x v="0"/>
    <n v="1"/>
    <n v="17.77"/>
    <s v="1 (single)"/>
    <x v="1"/>
  </r>
  <r>
    <s v="4150ef14f79d08c4772445de6db77c0d"/>
    <n v="1"/>
    <x v="1"/>
    <n v="1"/>
    <n v="35"/>
    <s v="1 (single)"/>
    <x v="12"/>
  </r>
  <r>
    <s v="81a6ac5a2e54ea1f2883d6054be7b339"/>
    <n v="1"/>
    <x v="1"/>
    <n v="1"/>
    <n v="36.02"/>
    <s v="1 (single)"/>
    <x v="16"/>
  </r>
  <r>
    <s v="a4b19ba687d68b54e5598956990afa98"/>
    <n v="1"/>
    <x v="0"/>
    <n v="8"/>
    <n v="369.6"/>
    <s v="7-10 installments"/>
    <x v="1"/>
  </r>
  <r>
    <s v="5b685c100fca33dd8aabfe1e6fb0d62a"/>
    <n v="1"/>
    <x v="0"/>
    <n v="8"/>
    <n v="156.61"/>
    <s v="7-10 installments"/>
    <x v="1"/>
  </r>
  <r>
    <s v="431fe12f4d24d8f61a0947c0bc842a04"/>
    <n v="1"/>
    <x v="0"/>
    <n v="2"/>
    <n v="63.1"/>
    <s v="2-3 installments"/>
    <x v="12"/>
  </r>
  <r>
    <s v="0ca29d76f0116d46b7b5f364523feb38"/>
    <n v="1"/>
    <x v="1"/>
    <n v="1"/>
    <n v="125.44"/>
    <s v="1 (single)"/>
    <x v="12"/>
  </r>
  <r>
    <s v="22a9cd3f27980f3e0316de378a8b0d73"/>
    <n v="1"/>
    <x v="1"/>
    <n v="1"/>
    <n v="118.93"/>
    <s v="1 (single)"/>
    <x v="19"/>
  </r>
  <r>
    <s v="e7f7f03bc8d696fdb62476341f1506f4"/>
    <n v="1"/>
    <x v="0"/>
    <n v="1"/>
    <n v="88.92"/>
    <s v="1 (single)"/>
    <x v="1"/>
  </r>
  <r>
    <s v="9321040d6f0176fc3327a596dd023d6e"/>
    <n v="1"/>
    <x v="0"/>
    <n v="2"/>
    <n v="71.06999999999999"/>
    <s v="2-3 installments"/>
    <x v="1"/>
  </r>
  <r>
    <s v="d3a93984e59258e140f2bb4784be7bff"/>
    <n v="1"/>
    <x v="0"/>
    <n v="6"/>
    <n v="354.76"/>
    <s v="4-6 installments"/>
    <x v="6"/>
  </r>
  <r>
    <s v="243e95f7ef35f86a258727975245bd4d"/>
    <n v="1"/>
    <x v="0"/>
    <n v="3"/>
    <n v="173.89"/>
    <s v="2-3 installments"/>
    <x v="14"/>
  </r>
  <r>
    <s v="fae7dc0d8a654c758ccafa1a6bb974d8"/>
    <n v="1"/>
    <x v="0"/>
    <n v="1"/>
    <n v="73.34"/>
    <s v="1 (single)"/>
    <x v="1"/>
  </r>
  <r>
    <s v="48a9ea3e1c382a1103caddec631502f7"/>
    <n v="1"/>
    <x v="0"/>
    <n v="9"/>
    <n v="93.19"/>
    <s v="7-10 installments"/>
    <x v="1"/>
  </r>
  <r>
    <s v="0cda834be88c6e549a9895efe5e0b49f"/>
    <n v="1"/>
    <x v="0"/>
    <n v="10"/>
    <n v="243.12"/>
    <s v="7-10 installments"/>
    <x v="1"/>
  </r>
  <r>
    <s v="c623390ada8c2e0bc96506ee6d9d0667"/>
    <n v="1"/>
    <x v="0"/>
    <n v="1"/>
    <n v="37.94"/>
    <s v="1 (single)"/>
    <x v="1"/>
  </r>
  <r>
    <s v="25a35f3ddac45387a6140eefc740d2a5"/>
    <n v="1"/>
    <x v="0"/>
    <n v="2"/>
    <n v="53.89"/>
    <s v="2-3 installments"/>
    <x v="0"/>
  </r>
  <r>
    <s v="7fe8e22ba2618c5ddc0ddd48c6d4760c"/>
    <n v="1"/>
    <x v="0"/>
    <n v="1"/>
    <n v="35.24"/>
    <s v="1 (single)"/>
    <x v="16"/>
  </r>
  <r>
    <s v="e97b6c48831b0c7d2bdfe4ea2f18108f"/>
    <n v="1"/>
    <x v="0"/>
    <n v="4"/>
    <n v="105.28"/>
    <s v="4-6 installments"/>
    <x v="1"/>
  </r>
  <r>
    <s v="1b90f9331b9a9fa6f2563ea6a3bacf1b"/>
    <n v="1"/>
    <x v="0"/>
    <n v="3"/>
    <n v="313.6"/>
    <s v="2-3 installments"/>
    <x v="5"/>
  </r>
  <r>
    <s v="612369de035e9ef7674cb2af64987979"/>
    <n v="1"/>
    <x v="0"/>
    <n v="2"/>
    <n v="37.46"/>
    <s v="2-3 installments"/>
    <x v="1"/>
  </r>
  <r>
    <s v="2735532a26f2d78fdc1dbe9467e0d8b1"/>
    <n v="1"/>
    <x v="1"/>
    <n v="1"/>
    <n v="154.19"/>
    <s v="1 (single)"/>
    <x v="1"/>
  </r>
  <r>
    <s v="2c28c8ed0ab7031e787379318449b44c"/>
    <n v="1"/>
    <x v="1"/>
    <n v="1"/>
    <n v="49.22"/>
    <s v="1 (single)"/>
    <x v="8"/>
  </r>
  <r>
    <s v="e6602e10c88f7439767c3edfac0b00d5"/>
    <n v="1"/>
    <x v="1"/>
    <n v="1"/>
    <n v="152.41"/>
    <s v="1 (single)"/>
    <x v="1"/>
  </r>
  <r>
    <s v="7714757e3e3208a4bb46a46e52596c78"/>
    <n v="1"/>
    <x v="0"/>
    <n v="4"/>
    <n v="88.08"/>
    <s v="4-6 installments"/>
    <x v="1"/>
  </r>
  <r>
    <s v="5377d92bf883c16eea93ee9625f3190c"/>
    <n v="1"/>
    <x v="0"/>
    <n v="4"/>
    <n v="92.56999999999999"/>
    <s v="4-6 installments"/>
    <x v="1"/>
  </r>
  <r>
    <s v="b842e9225252d13f6af62ff4508d7c43"/>
    <n v="1"/>
    <x v="0"/>
    <n v="4"/>
    <n v="102.82"/>
    <s v="4-6 installments"/>
    <x v="1"/>
  </r>
  <r>
    <s v="5f61b71c278e0e65231c70f058f4ab00"/>
    <n v="1"/>
    <x v="0"/>
    <n v="8"/>
    <n v="206.99"/>
    <s v="7-10 installments"/>
    <x v="12"/>
  </r>
  <r>
    <s v="eb5daa33a38be17a7386908ce4561ae0"/>
    <n v="1"/>
    <x v="0"/>
    <n v="10"/>
    <n v="226.66"/>
    <s v="7-10 installments"/>
    <x v="9"/>
  </r>
  <r>
    <s v="422040395c164b8b5c0255af3c710646"/>
    <n v="2"/>
    <x v="2"/>
    <n v="1"/>
    <n v="119.76"/>
    <s v="1 (single)"/>
    <x v="3"/>
  </r>
  <r>
    <s v="bd67f781813f153083d633f8c81d0820"/>
    <n v="2"/>
    <x v="2"/>
    <n v="1"/>
    <n v="100"/>
    <s v="1 (single)"/>
    <x v="6"/>
  </r>
  <r>
    <s v="c51b35954aa4164be11e5568091b9b67"/>
    <n v="1"/>
    <x v="1"/>
    <n v="1"/>
    <n v="49"/>
    <s v="1 (single)"/>
    <x v="1"/>
  </r>
  <r>
    <s v="7423b4cc85c866b575901e064a27c5e1"/>
    <n v="2"/>
    <x v="2"/>
    <n v="1"/>
    <n v="100"/>
    <s v="1 (single)"/>
    <x v="12"/>
  </r>
  <r>
    <s v="bb18523b647231a531a5d3e5fe1687fe"/>
    <n v="1"/>
    <x v="0"/>
    <n v="10"/>
    <n v="519.65"/>
    <s v="7-10 installments"/>
    <x v="16"/>
  </r>
  <r>
    <s v="67514fcb055f334d27330858482a410b"/>
    <n v="1"/>
    <x v="1"/>
    <n v="1"/>
    <n v="169.43"/>
    <s v="1 (single)"/>
    <x v="8"/>
  </r>
  <r>
    <s v="f73eb3272fd7648a3f673c87768d61a3"/>
    <n v="1"/>
    <x v="0"/>
    <n v="4"/>
    <n v="85.59999999999999"/>
    <s v="4-6 installments"/>
    <x v="9"/>
  </r>
  <r>
    <s v="6574995f241f25d2de43c86d1031680a"/>
    <n v="2"/>
    <x v="2"/>
    <n v="1"/>
    <n v="119.48"/>
    <s v="1 (single)"/>
    <x v="0"/>
  </r>
  <r>
    <s v="fa8ce665c349b97a0d3becbcbd37c849"/>
    <n v="1"/>
    <x v="2"/>
    <n v="1"/>
    <n v="95.12"/>
    <s v="1 (single)"/>
    <x v="1"/>
  </r>
  <r>
    <s v="a4b9b64c874a692b4b2cebf1fc417789"/>
    <n v="1"/>
    <x v="0"/>
    <n v="1"/>
    <n v="29.44"/>
    <s v="1 (single)"/>
    <x v="20"/>
  </r>
  <r>
    <s v="9d616aea22291a579903b65ec945f2dc"/>
    <n v="1"/>
    <x v="0"/>
    <n v="3"/>
    <n v="286.59"/>
    <s v="2-3 installments"/>
    <x v="1"/>
  </r>
  <r>
    <s v="a5c681209e1bcb90066e530c285ce2c5"/>
    <n v="1"/>
    <x v="0"/>
    <n v="2"/>
    <n v="98.44"/>
    <s v="2-3 installments"/>
    <x v="1"/>
  </r>
  <r>
    <s v="a37c35b30b6e6d6e5a62c846cb093a32"/>
    <n v="1"/>
    <x v="0"/>
    <n v="1"/>
    <n v="33.71"/>
    <s v="1 (single)"/>
    <x v="1"/>
  </r>
  <r>
    <s v="373e33407e16fe7b1ae7de43384958fd"/>
    <n v="1"/>
    <x v="0"/>
    <n v="2"/>
    <n v="279.96"/>
    <s v="2-3 installments"/>
    <x v="4"/>
  </r>
  <r>
    <s v="2a1a1f086c448fa487f63805dcaf4974"/>
    <n v="1"/>
    <x v="0"/>
    <n v="3"/>
    <n v="73.15000000000001"/>
    <s v="2-3 installments"/>
    <x v="6"/>
  </r>
  <r>
    <s v="665f27cd53c438276f8d03532bdaa047"/>
    <n v="1"/>
    <x v="0"/>
    <n v="1"/>
    <n v="164.66"/>
    <s v="1 (single)"/>
    <x v="1"/>
  </r>
  <r>
    <s v="6b17faa4e2b485586a3bbe992eb96d0a"/>
    <n v="1"/>
    <x v="0"/>
    <n v="8"/>
    <n v="839.61"/>
    <s v="7-10 installments"/>
    <x v="12"/>
  </r>
  <r>
    <s v="32ab57d50a48de6379e2506ad1aa2b03"/>
    <n v="1"/>
    <x v="0"/>
    <n v="10"/>
    <n v="127.92"/>
    <s v="7-10 installments"/>
    <x v="0"/>
  </r>
  <r>
    <s v="7165aba369a4514fae50be36d6b5e592"/>
    <n v="1"/>
    <x v="0"/>
    <n v="1"/>
    <n v="81.5"/>
    <s v="1 (single)"/>
    <x v="1"/>
  </r>
  <r>
    <s v="d889a5c3c332cab5d493b0bdd9b8d295"/>
    <n v="1"/>
    <x v="1"/>
    <n v="1"/>
    <n v="94.69"/>
    <s v="1 (single)"/>
    <x v="12"/>
  </r>
  <r>
    <s v="faa068942b581bc31538abdea52e6f35"/>
    <n v="1"/>
    <x v="0"/>
    <n v="2"/>
    <n v="111.85"/>
    <s v="2-3 installments"/>
    <x v="1"/>
  </r>
  <r>
    <s v="e8745aa1fc53254235ceef55710dc6ab"/>
    <n v="1"/>
    <x v="1"/>
    <n v="1"/>
    <n v="319.14"/>
    <s v="1 (single)"/>
    <x v="4"/>
  </r>
  <r>
    <s v="ed697c56bd912fb0016d4a090aa10b2d"/>
    <n v="1"/>
    <x v="3"/>
    <n v="1"/>
    <n v="154.19"/>
    <s v="1 (single)"/>
    <x v="12"/>
  </r>
  <r>
    <s v="efeb57b095ad1d83a933437cb2c4837c"/>
    <n v="1"/>
    <x v="0"/>
    <n v="2"/>
    <n v="229.69"/>
    <s v="2-3 installments"/>
    <x v="16"/>
  </r>
  <r>
    <s v="1d3b8d78074e0b50f10346941e67e9de"/>
    <n v="1"/>
    <x v="0"/>
    <n v="4"/>
    <n v="45.14"/>
    <s v="4-6 installments"/>
    <x v="6"/>
  </r>
  <r>
    <s v="de2198669f76c1dbd0d137f101a7d6f0"/>
    <n v="1"/>
    <x v="1"/>
    <n v="1"/>
    <n v="258.35"/>
    <s v="1 (single)"/>
    <x v="1"/>
  </r>
  <r>
    <s v="aba7884f1a6e6e52b774eb7654651325"/>
    <n v="1"/>
    <x v="0"/>
    <n v="6"/>
    <n v="685.6900000000001"/>
    <s v="4-6 installments"/>
    <x v="6"/>
  </r>
  <r>
    <s v="6fb6e809fba02aa50058be7a0e3ad532"/>
    <n v="1"/>
    <x v="0"/>
    <n v="10"/>
    <n v="198.74"/>
    <s v="7-10 installments"/>
    <x v="12"/>
  </r>
  <r>
    <s v="338fbb25496b4365065adc83c56a0729"/>
    <n v="1"/>
    <x v="1"/>
    <n v="1"/>
    <n v="247.04"/>
    <s v="1 (single)"/>
    <x v="8"/>
  </r>
  <r>
    <s v="99687fd750781ecf475d632c33a533ee"/>
    <n v="1"/>
    <x v="0"/>
    <n v="3"/>
    <n v="308.36"/>
    <s v="2-3 installments"/>
    <x v="22"/>
  </r>
  <r>
    <s v="057a97c066cbaf1feaba87f5422ce04a"/>
    <n v="1"/>
    <x v="0"/>
    <n v="10"/>
    <n v="423.59"/>
    <s v="7-10 installments"/>
    <x v="1"/>
  </r>
  <r>
    <s v="5608ac7a2d4918bf9d1d1ee11fd5dab3"/>
    <n v="1"/>
    <x v="0"/>
    <n v="1"/>
    <n v="80.56"/>
    <s v="1 (single)"/>
    <x v="12"/>
  </r>
  <r>
    <s v="82fb8895a278d7ff122edb5df3e4abed"/>
    <n v="1"/>
    <x v="0"/>
    <n v="1"/>
    <n v="80.2"/>
    <s v="1 (single)"/>
    <x v="0"/>
  </r>
  <r>
    <s v="ea9fa4f97dba6807fd178a433ed17032"/>
    <n v="1"/>
    <x v="3"/>
    <n v="1"/>
    <n v="29.69"/>
    <s v="1 (single)"/>
    <x v="0"/>
  </r>
  <r>
    <s v="76031077492a53bea99bb3eb41516b94"/>
    <n v="1"/>
    <x v="1"/>
    <n v="1"/>
    <n v="113.62"/>
    <s v="1 (single)"/>
    <x v="1"/>
  </r>
  <r>
    <s v="3dd511776a28555feea15407b8a6989b"/>
    <n v="1"/>
    <x v="0"/>
    <n v="1"/>
    <n v="51.84"/>
    <s v="1 (single)"/>
    <x v="1"/>
  </r>
  <r>
    <s v="1f2add19935fc1d5e1b372fb638d8c6a"/>
    <n v="1"/>
    <x v="0"/>
    <n v="1"/>
    <n v="46.75"/>
    <s v="1 (single)"/>
    <x v="1"/>
  </r>
  <r>
    <s v="c2100d40d4b85ba8fc3633a85df8af87"/>
    <n v="1"/>
    <x v="0"/>
    <n v="9"/>
    <n v="494.87"/>
    <s v="7-10 installments"/>
    <x v="8"/>
  </r>
  <r>
    <s v="67769a73846d87e262821ff4761545d4"/>
    <n v="1"/>
    <x v="0"/>
    <n v="3"/>
    <n v="149.45"/>
    <s v="2-3 installments"/>
    <x v="22"/>
  </r>
  <r>
    <s v="631e1f23f43b7ccee3a0792a1852c931"/>
    <n v="1"/>
    <x v="1"/>
    <n v="1"/>
    <n v="257.56"/>
    <s v="1 (single)"/>
    <x v="20"/>
  </r>
  <r>
    <s v="19e9072a16886c91fdd5127eb6ffaa6d"/>
    <n v="1"/>
    <x v="0"/>
    <n v="2"/>
    <n v="51.57"/>
    <s v="2-3 installments"/>
    <x v="1"/>
  </r>
  <r>
    <s v="5ba2ed250b6f47416b0a787bd4deba63"/>
    <n v="1"/>
    <x v="0"/>
    <n v="2"/>
    <n v="52.05"/>
    <s v="2-3 installments"/>
    <x v="10"/>
  </r>
  <r>
    <s v="1bab677b9e102b60c7e4886e44d57a98"/>
    <n v="1"/>
    <x v="0"/>
    <n v="2"/>
    <n v="91.53"/>
    <s v="2-3 installments"/>
    <x v="1"/>
  </r>
  <r>
    <s v="512e1bc04cba5e60dd9771fd860c6dd0"/>
    <n v="1"/>
    <x v="0"/>
    <n v="1"/>
    <n v="39"/>
    <s v="1 (single)"/>
    <x v="12"/>
  </r>
  <r>
    <s v="6c199b299fb721a27ece7358cf2be1da"/>
    <n v="1"/>
    <x v="0"/>
    <n v="1"/>
    <n v="156.64"/>
    <s v="1 (single)"/>
    <x v="6"/>
  </r>
  <r>
    <s v="ed9cdcd0c62219331616e805ca7a824b"/>
    <n v="1"/>
    <x v="0"/>
    <n v="3"/>
    <n v="106.16"/>
    <s v="2-3 installments"/>
    <x v="1"/>
  </r>
  <r>
    <s v="b7ea644dd20e7c8cd6d08bddfb090a6c"/>
    <n v="1"/>
    <x v="1"/>
    <n v="1"/>
    <n v="208.54"/>
    <s v="1 (single)"/>
    <x v="1"/>
  </r>
  <r>
    <s v="cee1a87ab4ea96b3259a9e2d1f02589b"/>
    <n v="1"/>
    <x v="0"/>
    <n v="3"/>
    <n v="30.41"/>
    <s v="2-3 installments"/>
    <x v="1"/>
  </r>
  <r>
    <s v="a4d782cea9ad01e830a3603bc4e7a716"/>
    <n v="1"/>
    <x v="0"/>
    <n v="1"/>
    <n v="197.8"/>
    <s v="1 (single)"/>
    <x v="12"/>
  </r>
  <r>
    <s v="f84774cb3dcbf3aa3ce51aa77d0f5ddd"/>
    <n v="1"/>
    <x v="0"/>
    <n v="1"/>
    <n v="40.01"/>
    <s v="1 (single)"/>
    <x v="6"/>
  </r>
  <r>
    <s v="488bbe7460a648792b11ac9b3755e44f"/>
    <n v="1"/>
    <x v="0"/>
    <n v="8"/>
    <n v="323.68"/>
    <s v="7-10 installments"/>
    <x v="7"/>
  </r>
  <r>
    <s v="8e707812f80da2b0d195e6b1c1950783"/>
    <n v="1"/>
    <x v="0"/>
    <n v="6"/>
    <n v="138.13"/>
    <s v="4-6 installments"/>
    <x v="0"/>
  </r>
  <r>
    <s v="3b98cf066d0d2a5121f8c95bd97816c0"/>
    <n v="1"/>
    <x v="1"/>
    <n v="1"/>
    <n v="164.7"/>
    <s v="1 (single)"/>
    <x v="0"/>
  </r>
  <r>
    <s v="20e001ef9eed26db199b0b95f59512f9"/>
    <n v="1"/>
    <x v="1"/>
    <n v="1"/>
    <n v="145.1"/>
    <s v="1 (single)"/>
    <x v="2"/>
  </r>
  <r>
    <s v="408fbff46d0cdb99d7aa42898519ba13"/>
    <n v="1"/>
    <x v="0"/>
    <n v="2"/>
    <n v="177.59"/>
    <s v="2-3 installments"/>
    <x v="9"/>
  </r>
  <r>
    <s v="4a0217620e6f7eeca8f035dbbd03a174"/>
    <n v="1"/>
    <x v="0"/>
    <n v="1"/>
    <n v="255.07"/>
    <s v="1 (single)"/>
    <x v="8"/>
  </r>
  <r>
    <s v="3822b25e989ac059e7f232678b67a465"/>
    <n v="1"/>
    <x v="0"/>
    <n v="4"/>
    <n v="91.79000000000001"/>
    <s v="4-6 installments"/>
    <x v="4"/>
  </r>
  <r>
    <s v="4ad3c4a5d22d7d873f7fa8ba7ef86c9f"/>
    <n v="1"/>
    <x v="0"/>
    <n v="7"/>
    <n v="181.1"/>
    <s v="7-10 installments"/>
    <x v="0"/>
  </r>
  <r>
    <s v="055bdb24d39579d9c7b5d26176d05573"/>
    <n v="1"/>
    <x v="0"/>
    <n v="1"/>
    <n v="113.47"/>
    <s v="1 (single)"/>
    <x v="3"/>
  </r>
  <r>
    <s v="df71ba0f02310921da0a5e4f708916a5"/>
    <n v="1"/>
    <x v="0"/>
    <n v="3"/>
    <n v="352.25"/>
    <s v="2-3 installments"/>
    <x v="12"/>
  </r>
  <r>
    <s v="500c038a3212b71500554116cf87552e"/>
    <n v="1"/>
    <x v="0"/>
    <n v="1"/>
    <n v="222.71"/>
    <s v="1 (single)"/>
    <x v="17"/>
  </r>
  <r>
    <s v="62e138c8749daff0e0074cd937a0886d"/>
    <n v="1"/>
    <x v="0"/>
    <n v="3"/>
    <n v="46.29"/>
    <s v="2-3 installments"/>
    <x v="1"/>
  </r>
  <r>
    <s v="afbcde4d65b89fd05616ad0cab26b715"/>
    <n v="1"/>
    <x v="0"/>
    <n v="1"/>
    <n v="35.09"/>
    <s v="1 (single)"/>
    <x v="12"/>
  </r>
  <r>
    <s v="7198e283e4a0c1146dcc3f5bedd276c2"/>
    <n v="1"/>
    <x v="0"/>
    <n v="1"/>
    <n v="35.45"/>
    <s v="1 (single)"/>
    <x v="1"/>
  </r>
  <r>
    <s v="6fa7108940c47458d4fb891b0b6a8a21"/>
    <n v="1"/>
    <x v="0"/>
    <n v="2"/>
    <n v="108.07"/>
    <s v="2-3 installments"/>
    <x v="12"/>
  </r>
  <r>
    <s v="e17f915ae8dee836e44f72c948c09d13"/>
    <n v="1"/>
    <x v="0"/>
    <n v="10"/>
    <n v="228.82"/>
    <s v="7-10 installments"/>
    <x v="20"/>
  </r>
  <r>
    <s v="90c12c43daa0435fe23b69ff3f76d8ee"/>
    <n v="1"/>
    <x v="0"/>
    <n v="2"/>
    <n v="94.73999999999999"/>
    <s v="2-3 installments"/>
    <x v="1"/>
  </r>
  <r>
    <s v="fbf721837a9b13e4cb71778b5326a00b"/>
    <n v="1"/>
    <x v="0"/>
    <n v="10"/>
    <n v="191.13"/>
    <s v="7-10 installments"/>
    <x v="6"/>
  </r>
  <r>
    <s v="c7b73b6c33cd593cf69c46d0dca48375"/>
    <n v="1"/>
    <x v="0"/>
    <n v="5"/>
    <n v="75.22"/>
    <s v="4-6 installments"/>
    <x v="1"/>
  </r>
  <r>
    <s v="9093d1fda3e04c4f34b2cd7b0fc18549"/>
    <n v="1"/>
    <x v="0"/>
    <n v="3"/>
    <n v="250.89"/>
    <s v="2-3 installments"/>
    <x v="20"/>
  </r>
  <r>
    <s v="b3f8cce18de7b670b4bf149957000470"/>
    <n v="3"/>
    <x v="2"/>
    <n v="1"/>
    <n v="12.35"/>
    <s v="1 (single)"/>
    <x v="6"/>
  </r>
  <r>
    <s v="26e3ef9735227d94c5e14a0a461d0ab5"/>
    <n v="1"/>
    <x v="0"/>
    <n v="8"/>
    <n v="103.26"/>
    <s v="7-10 installments"/>
    <x v="1"/>
  </r>
  <r>
    <s v="0660b9ab6d1e2653ba4395a095e58cad"/>
    <n v="1"/>
    <x v="0"/>
    <n v="1"/>
    <n v="139.62"/>
    <s v="1 (single)"/>
    <x v="1"/>
  </r>
  <r>
    <s v="347d4f4caa9013e50f10654675fa35ef"/>
    <n v="1"/>
    <x v="0"/>
    <n v="2"/>
    <n v="144.91"/>
    <s v="2-3 installments"/>
    <x v="12"/>
  </r>
  <r>
    <s v="e7f30a3abdc763c660d1dc442dce909f"/>
    <n v="1"/>
    <x v="0"/>
    <n v="5"/>
    <n v="133.1"/>
    <s v="4-6 installments"/>
    <x v="1"/>
  </r>
  <r>
    <s v="54282e97f61c23b78330c15b154c867d"/>
    <n v="1"/>
    <x v="2"/>
    <n v="1"/>
    <n v="166.46"/>
    <s v="1 (single)"/>
    <x v="1"/>
  </r>
  <r>
    <s v="e40d0c72305e1f0be6925df1e4378221"/>
    <n v="1"/>
    <x v="0"/>
    <n v="1"/>
    <n v="665.62"/>
    <s v="1 (single)"/>
    <x v="20"/>
  </r>
  <r>
    <s v="2228de938a229c135ae3bd0bf71a128c"/>
    <n v="1"/>
    <x v="1"/>
    <n v="1"/>
    <n v="165.59"/>
    <s v="1 (single)"/>
    <x v="4"/>
  </r>
  <r>
    <s v="4b641d699688dcb4ede9708f83bd3b5a"/>
    <n v="1"/>
    <x v="0"/>
    <n v="4"/>
    <n v="124.74"/>
    <s v="4-6 installments"/>
    <x v="4"/>
  </r>
  <r>
    <s v="7e110c45faa244ec4ddcf4f1c995b389"/>
    <n v="1"/>
    <x v="0"/>
    <n v="1"/>
    <n v="127.69"/>
    <s v="1 (single)"/>
    <x v="1"/>
  </r>
  <r>
    <s v="f5508c24aa4418c7069ad5a43b06bdee"/>
    <n v="1"/>
    <x v="1"/>
    <n v="1"/>
    <n v="25.04"/>
    <s v="1 (single)"/>
    <x v="1"/>
  </r>
  <r>
    <s v="793c2f0661686b1d7e18efec8c4b43be"/>
    <n v="1"/>
    <x v="0"/>
    <n v="3"/>
    <n v="104.73"/>
    <s v="2-3 installments"/>
    <x v="8"/>
  </r>
  <r>
    <s v="07ac486a7e139e73d66011849fa5779d"/>
    <n v="1"/>
    <x v="0"/>
    <n v="1"/>
    <n v="63.31"/>
    <s v="1 (single)"/>
    <x v="0"/>
  </r>
  <r>
    <s v="bd034c2007f69b20fc34a194133c99f7"/>
    <n v="1"/>
    <x v="2"/>
    <n v="1"/>
    <n v="35.35"/>
    <s v="1 (single)"/>
    <x v="20"/>
  </r>
  <r>
    <s v="552de4f2b6a656a62b913a24c76b82a7"/>
    <n v="1"/>
    <x v="0"/>
    <n v="1"/>
    <n v="25.75"/>
    <s v="1 (single)"/>
    <x v="1"/>
  </r>
  <r>
    <s v="29e6f39d57976e61801fbb8f266f30e6"/>
    <n v="1"/>
    <x v="0"/>
    <n v="10"/>
    <n v="238.69"/>
    <s v="7-10 installments"/>
    <x v="3"/>
  </r>
  <r>
    <s v="5ecd7af8497c9aeba11b9f0c79c0b466"/>
    <n v="1"/>
    <x v="0"/>
    <n v="2"/>
    <n v="103.04"/>
    <s v="2-3 installments"/>
    <x v="12"/>
  </r>
  <r>
    <s v="9e1ec0af4a9a7144a46d158211aaeb12"/>
    <n v="1"/>
    <x v="0"/>
    <n v="1"/>
    <n v="85.48"/>
    <s v="1 (single)"/>
    <x v="0"/>
  </r>
  <r>
    <s v="72c8f22acc8e3ccdb8fd335aef2c00a2"/>
    <n v="1"/>
    <x v="0"/>
    <n v="2"/>
    <n v="136.6"/>
    <s v="2-3 installments"/>
    <x v="4"/>
  </r>
  <r>
    <s v="4be354605f898bd7290366706f07d622"/>
    <n v="1"/>
    <x v="0"/>
    <n v="1"/>
    <n v="30.6"/>
    <s v="1 (single)"/>
    <x v="16"/>
  </r>
  <r>
    <s v="e97d413be381af1c85a368973f38ad0a"/>
    <n v="1"/>
    <x v="0"/>
    <n v="4"/>
    <n v="76.02"/>
    <s v="4-6 installments"/>
    <x v="0"/>
  </r>
  <r>
    <s v="38f57eb1c562736170e0f20b1bb481a6"/>
    <n v="1"/>
    <x v="0"/>
    <n v="1"/>
    <n v="48.17"/>
    <s v="1 (single)"/>
    <x v="1"/>
  </r>
  <r>
    <s v="96afce615acfe22de83ca7f0ddcc27c4"/>
    <n v="1"/>
    <x v="0"/>
    <n v="10"/>
    <n v="317.56"/>
    <s v="7-10 installments"/>
    <x v="12"/>
  </r>
  <r>
    <s v="d0e9399904d8a9d40da9642d0023383e"/>
    <n v="1"/>
    <x v="0"/>
    <n v="1"/>
    <n v="98.70999999999999"/>
    <s v="1 (single)"/>
    <x v="1"/>
  </r>
  <r>
    <s v="1431ee47e31c27528b8ae56b66689afc"/>
    <n v="2"/>
    <x v="2"/>
    <n v="1"/>
    <n v="30.91"/>
    <s v="1 (single)"/>
    <x v="1"/>
  </r>
  <r>
    <s v="c1ddb9a2ec3bae0156fed0df64910447"/>
    <n v="1"/>
    <x v="0"/>
    <n v="8"/>
    <n v="194"/>
    <s v="7-10 installments"/>
    <x v="1"/>
  </r>
  <r>
    <s v="b387e886ca5c0ec6c0f74a67d7dfc141"/>
    <n v="1"/>
    <x v="0"/>
    <n v="1"/>
    <n v="66.09999999999999"/>
    <s v="1 (single)"/>
    <x v="12"/>
  </r>
  <r>
    <s v="bf5fcdf1603bb35d981edec95d3ac6c8"/>
    <n v="1"/>
    <x v="0"/>
    <n v="4"/>
    <n v="40.27"/>
    <s v="4-6 installments"/>
    <x v="4"/>
  </r>
  <r>
    <s v="1db131c48c4d22127882402aede3f5e3"/>
    <n v="1"/>
    <x v="1"/>
    <n v="1"/>
    <n v="36.69"/>
    <s v="1 (single)"/>
    <x v="0"/>
  </r>
  <r>
    <s v="9b623f617ee8289775f3fa94ee0e41ee"/>
    <n v="1"/>
    <x v="1"/>
    <n v="1"/>
    <n v="117.85"/>
    <s v="1 (single)"/>
    <x v="1"/>
  </r>
  <r>
    <s v="e7126a85c2b327968a0ad83a82b75442"/>
    <n v="1"/>
    <x v="0"/>
    <n v="1"/>
    <n v="55.36"/>
    <s v="1 (single)"/>
    <x v="1"/>
  </r>
  <r>
    <s v="c3fd18a4aeb8e2d589b0248ce60e91b7"/>
    <n v="1"/>
    <x v="0"/>
    <n v="4"/>
    <n v="141.92"/>
    <s v="4-6 installments"/>
    <x v="1"/>
  </r>
  <r>
    <s v="a5543e119a631f1be4191fbc2c5e1e07"/>
    <n v="1"/>
    <x v="1"/>
    <n v="1"/>
    <n v="68.25"/>
    <s v="1 (single)"/>
    <x v="14"/>
  </r>
  <r>
    <s v="ace40bfbb1899962a31befa39dd5045c"/>
    <n v="1"/>
    <x v="1"/>
    <n v="1"/>
    <n v="74.56999999999999"/>
    <s v="1 (single)"/>
    <x v="12"/>
  </r>
  <r>
    <s v="41e058d34a41343f01cdc9a6add38423"/>
    <n v="1"/>
    <x v="0"/>
    <n v="1"/>
    <n v="169.35"/>
    <s v="1 (single)"/>
    <x v="12"/>
  </r>
  <r>
    <s v="cc5bbe32adca312ddc1d24d3dcf803a2"/>
    <n v="1"/>
    <x v="1"/>
    <n v="1"/>
    <n v="84.02"/>
    <s v="1 (single)"/>
    <x v="20"/>
  </r>
  <r>
    <s v="244eca4c9c8dd0dd793f6ea85d5ddc7b"/>
    <n v="1"/>
    <x v="0"/>
    <n v="3"/>
    <n v="175.82"/>
    <s v="2-3 installments"/>
    <x v="1"/>
  </r>
  <r>
    <s v="a8761faebe02e29fb1af2239116807ae"/>
    <n v="1"/>
    <x v="1"/>
    <n v="1"/>
    <n v="489.09"/>
    <s v="1 (single)"/>
    <x v="1"/>
  </r>
  <r>
    <s v="070fcffce3b0a655482d4f5f11607599"/>
    <n v="1"/>
    <x v="0"/>
    <n v="10"/>
    <n v="163.78"/>
    <s v="7-10 installments"/>
    <x v="24"/>
  </r>
  <r>
    <s v="ed0a6265b5b0a292cd537214f401f1fc"/>
    <n v="1"/>
    <x v="0"/>
    <n v="1"/>
    <n v="80.31999999999999"/>
    <s v="1 (single)"/>
    <x v="0"/>
  </r>
  <r>
    <s v="8fc45fcea7ef26a592a2f96dc5fd9b05"/>
    <n v="1"/>
    <x v="3"/>
    <n v="1"/>
    <n v="22.77"/>
    <s v="1 (single)"/>
    <x v="1"/>
  </r>
  <r>
    <s v="09f8cd8a102b3f3fa2d5db0c6aee489a"/>
    <n v="1"/>
    <x v="0"/>
    <n v="3"/>
    <n v="810.13"/>
    <s v="2-3 installments"/>
    <x v="22"/>
  </r>
  <r>
    <s v="6aa222e4b2f1f711130f9d7f805f9162"/>
    <n v="1"/>
    <x v="0"/>
    <n v="6"/>
    <n v="201.95"/>
    <s v="4-6 installments"/>
    <x v="14"/>
  </r>
  <r>
    <s v="7133406d1bd96132730da545d3bec6f9"/>
    <n v="1"/>
    <x v="1"/>
    <n v="1"/>
    <n v="338.6"/>
    <s v="1 (single)"/>
    <x v="1"/>
  </r>
  <r>
    <s v="73d180818896fc261f4c0939225b536b"/>
    <n v="1"/>
    <x v="0"/>
    <n v="3"/>
    <n v="32.79"/>
    <s v="2-3 installments"/>
    <x v="1"/>
  </r>
  <r>
    <s v="c161b053af12f2e1a9562da2f4901b78"/>
    <n v="1"/>
    <x v="0"/>
    <n v="8"/>
    <n v="104.37"/>
    <s v="7-10 installments"/>
    <x v="0"/>
  </r>
  <r>
    <s v="fbacbe04cbdc1c9aadf3409a9aa1e9a0"/>
    <n v="2"/>
    <x v="2"/>
    <n v="1"/>
    <n v="300"/>
    <s v="1 (single)"/>
    <x v="1"/>
  </r>
  <r>
    <s v="e11c61aa2d539f826865ea728496f6d4"/>
    <n v="1"/>
    <x v="0"/>
    <n v="6"/>
    <n v="88.34"/>
    <s v="4-6 installments"/>
    <x v="7"/>
  </r>
  <r>
    <s v="252a85fbb824c236e3b232f556edfc68"/>
    <n v="1"/>
    <x v="0"/>
    <n v="5"/>
    <n v="159.76"/>
    <s v="4-6 installments"/>
    <x v="12"/>
  </r>
  <r>
    <s v="91f773f9e0ac13fce1ee51a83ded4b02"/>
    <n v="1"/>
    <x v="0"/>
    <n v="2"/>
    <n v="314.21"/>
    <s v="2-3 installments"/>
    <x v="8"/>
  </r>
  <r>
    <s v="b4319389e5cab88511c93e1f16e66c69"/>
    <n v="1"/>
    <x v="0"/>
    <n v="4"/>
    <n v="42.77"/>
    <s v="4-6 installments"/>
    <x v="1"/>
  </r>
  <r>
    <s v="5a5f3655d1d2c0a31d9ad1eee421ce81"/>
    <n v="1"/>
    <x v="1"/>
    <n v="1"/>
    <n v="68.45"/>
    <s v="1 (single)"/>
    <x v="9"/>
  </r>
  <r>
    <s v="e93728e408aedf27cdd31aaebdca3638"/>
    <n v="1"/>
    <x v="0"/>
    <n v="2"/>
    <n v="215.6"/>
    <s v="2-3 installments"/>
    <x v="12"/>
  </r>
  <r>
    <s v="39e5c415b7b8caafaae7fd1a4b191087"/>
    <n v="1"/>
    <x v="0"/>
    <n v="2"/>
    <n v="110.7"/>
    <s v="2-3 installments"/>
    <x v="1"/>
  </r>
  <r>
    <s v="c52d5e30c1888a9dfd21be72d4053d12"/>
    <n v="1"/>
    <x v="1"/>
    <n v="1"/>
    <n v="208.8"/>
    <s v="1 (single)"/>
    <x v="24"/>
  </r>
  <r>
    <s v="5e41ebabb65c9b6a46dbbfee1b4d6a4b"/>
    <n v="1"/>
    <x v="0"/>
    <n v="1"/>
    <n v="22.29"/>
    <s v="1 (single)"/>
    <x v="1"/>
  </r>
  <r>
    <s v="cafe257a6af47e3a0f99d202c0bbdbf4"/>
    <n v="2"/>
    <x v="2"/>
    <n v="1"/>
    <n v="1.63"/>
    <s v="1 (single)"/>
    <x v="1"/>
  </r>
  <r>
    <s v="725c1fa3c54ba6790dd13c3bc9af21a5"/>
    <n v="1"/>
    <x v="0"/>
    <n v="3"/>
    <n v="96.22"/>
    <s v="2-3 installments"/>
    <x v="8"/>
  </r>
  <r>
    <s v="09d6c2dd8c08336a2cbd1c449a2ef158"/>
    <n v="1"/>
    <x v="1"/>
    <n v="1"/>
    <n v="127.43"/>
    <s v="1 (single)"/>
    <x v="3"/>
  </r>
  <r>
    <s v="16ce87d063ff5f7dfe9bc57bfea8d6f5"/>
    <n v="1"/>
    <x v="1"/>
    <n v="1"/>
    <n v="116.57"/>
    <s v="1 (single)"/>
    <x v="12"/>
  </r>
  <r>
    <s v="a4ad6c9d90cb5eeed405fd63e9b371d6"/>
    <n v="1"/>
    <x v="0"/>
    <n v="2"/>
    <n v="56.84"/>
    <s v="2-3 installments"/>
    <x v="1"/>
  </r>
  <r>
    <s v="f07401e4337f90835db57d8bacabd310"/>
    <n v="1"/>
    <x v="0"/>
    <n v="10"/>
    <n v="908.84"/>
    <s v="7-10 installments"/>
    <x v="1"/>
  </r>
  <r>
    <s v="99bcaf97ce53d503eb254ac49786bb13"/>
    <n v="1"/>
    <x v="1"/>
    <n v="1"/>
    <n v="87.42"/>
    <s v="1 (single)"/>
    <x v="1"/>
  </r>
  <r>
    <s v="444444b7f836b844b14afe3e0fc9929f"/>
    <n v="1"/>
    <x v="0"/>
    <n v="2"/>
    <n v="79.52"/>
    <s v="2-3 installments"/>
    <x v="0"/>
  </r>
  <r>
    <s v="ac09156639c3a0b85f197bda6a3f42d2"/>
    <n v="1"/>
    <x v="2"/>
    <n v="1"/>
    <n v="195.33"/>
    <s v="1 (single)"/>
    <x v="1"/>
  </r>
  <r>
    <s v="64cf1005615f1de47bc3715fd74f95cd"/>
    <n v="1"/>
    <x v="0"/>
    <n v="1"/>
    <n v="75.66"/>
    <s v="1 (single)"/>
    <x v="1"/>
  </r>
  <r>
    <s v="af5135a5de31b24d91e4e3b75b44b896"/>
    <n v="2"/>
    <x v="0"/>
    <n v="1"/>
    <n v="15.37"/>
    <s v="1 (single)"/>
    <x v="4"/>
  </r>
  <r>
    <s v="e314e6d789aed6dd06d509d869047a7f"/>
    <n v="1"/>
    <x v="0"/>
    <n v="5"/>
    <n v="414.99"/>
    <s v="4-6 installments"/>
    <x v="14"/>
  </r>
  <r>
    <s v="3e24e141d5703b84337db96998991424"/>
    <n v="1"/>
    <x v="0"/>
    <n v="10"/>
    <n v="266.94"/>
    <s v="7-10 installments"/>
    <x v="8"/>
  </r>
  <r>
    <s v="a070e8f0f3a26a42c6c333b6d3a04dd2"/>
    <n v="1"/>
    <x v="0"/>
    <n v="2"/>
    <n v="21.76"/>
    <s v="2-3 installments"/>
    <x v="1"/>
  </r>
  <r>
    <s v="5cf6b83ea7ea941824c64e4933f5efb4"/>
    <n v="1"/>
    <x v="0"/>
    <n v="3"/>
    <n v="106.87"/>
    <s v="2-3 installments"/>
    <x v="0"/>
  </r>
  <r>
    <s v="5fbf0b33d959fccab26b945f15707bd3"/>
    <n v="1"/>
    <x v="0"/>
    <n v="1"/>
    <n v="174.56"/>
    <s v="1 (single)"/>
    <x v="1"/>
  </r>
  <r>
    <s v="133653359984cfee2030890e2e117e8b"/>
    <n v="1"/>
    <x v="0"/>
    <n v="3"/>
    <n v="39.09"/>
    <s v="2-3 installments"/>
    <x v="12"/>
  </r>
  <r>
    <s v="6c2c70815110121a6d8183b1f605bce0"/>
    <n v="1"/>
    <x v="1"/>
    <n v="1"/>
    <n v="113.61"/>
    <s v="1 (single)"/>
    <x v="0"/>
  </r>
  <r>
    <s v="6d0f81ca5d316d5a79829a1cfaf85237"/>
    <n v="1"/>
    <x v="0"/>
    <n v="4"/>
    <n v="313.86"/>
    <s v="4-6 installments"/>
    <x v="4"/>
  </r>
  <r>
    <s v="1824f26e1fdcf75b43c6849e90f2c3b8"/>
    <n v="1"/>
    <x v="1"/>
    <n v="1"/>
    <n v="157.2"/>
    <s v="1 (single)"/>
    <x v="1"/>
  </r>
  <r>
    <s v="0a814fddd9db7c515225361a87b607bb"/>
    <n v="1"/>
    <x v="0"/>
    <n v="1"/>
    <n v="49.22"/>
    <s v="1 (single)"/>
    <x v="4"/>
  </r>
  <r>
    <s v="0017afd5076e074a48f1f1a4c7bac9c5"/>
    <n v="1"/>
    <x v="0"/>
    <n v="10"/>
    <n v="853.39"/>
    <s v="7-10 installments"/>
    <x v="18"/>
  </r>
  <r>
    <s v="20944cd8392f8ef8aa2badeda97adf33"/>
    <n v="1"/>
    <x v="0"/>
    <n v="3"/>
    <n v="158.66"/>
    <s v="2-3 installments"/>
    <x v="1"/>
  </r>
  <r>
    <s v="c8a118d2edafad1835b83c6a42145427"/>
    <n v="1"/>
    <x v="1"/>
    <n v="1"/>
    <n v="69.90000000000001"/>
    <s v="1 (single)"/>
    <x v="16"/>
  </r>
  <r>
    <s v="d1e799b4645be8aef2337253468a31f7"/>
    <n v="1"/>
    <x v="0"/>
    <n v="7"/>
    <n v="140"/>
    <s v="7-10 installments"/>
    <x v="3"/>
  </r>
  <r>
    <s v="17313705481d054edde23cd5c42a0819"/>
    <n v="1"/>
    <x v="0"/>
    <n v="1"/>
    <n v="54.36"/>
    <s v="1 (single)"/>
    <x v="8"/>
  </r>
  <r>
    <s v="7e8756804954a036bc7bba08ceade465"/>
    <n v="1"/>
    <x v="0"/>
    <n v="6"/>
    <n v="310.91"/>
    <s v="4-6 installments"/>
    <x v="0"/>
  </r>
  <r>
    <s v="0240111ef6f94ee97599bd002acec1cd"/>
    <n v="1"/>
    <x v="0"/>
    <n v="8"/>
    <n v="223.99"/>
    <s v="7-10 installments"/>
    <x v="1"/>
  </r>
  <r>
    <s v="f08ccdeee7a1ecd1ca57a7832f0ada4b"/>
    <n v="1"/>
    <x v="1"/>
    <n v="1"/>
    <n v="37.9"/>
    <s v="1 (single)"/>
    <x v="1"/>
  </r>
  <r>
    <s v="c7dd323224f4c34e9014d0a89e987b47"/>
    <n v="1"/>
    <x v="0"/>
    <n v="2"/>
    <n v="138.92"/>
    <s v="2-3 installments"/>
    <x v="1"/>
  </r>
  <r>
    <s v="98581968a67aa2f3caec55918077f7c4"/>
    <n v="1"/>
    <x v="0"/>
    <n v="8"/>
    <n v="96.22"/>
    <s v="7-10 installments"/>
    <x v="0"/>
  </r>
  <r>
    <s v="f9a84fc50b50973cb20ce6494f8e7eb5"/>
    <n v="1"/>
    <x v="0"/>
    <n v="8"/>
    <n v="209.06"/>
    <s v="7-10 installments"/>
    <x v="1"/>
  </r>
  <r>
    <s v="0c66805964db8d43c1c81402e3433f9b"/>
    <n v="1"/>
    <x v="0"/>
    <n v="8"/>
    <n v="223.88"/>
    <s v="7-10 installments"/>
    <x v="1"/>
  </r>
  <r>
    <s v="95e6c94960f10f4af53767f027c9eae5"/>
    <n v="1"/>
    <x v="0"/>
    <n v="4"/>
    <n v="296.24"/>
    <s v="4-6 installments"/>
    <x v="1"/>
  </r>
  <r>
    <s v="e8794f8491ea025138cfb2005b927693"/>
    <n v="1"/>
    <x v="1"/>
    <n v="1"/>
    <n v="36.78"/>
    <s v="1 (single)"/>
    <x v="1"/>
  </r>
  <r>
    <s v="7d695cbb791e6b56ac8a913e1fa9fbe8"/>
    <n v="1"/>
    <x v="0"/>
    <n v="1"/>
    <n v="29.09"/>
    <s v="1 (single)"/>
    <x v="6"/>
  </r>
  <r>
    <s v="7cb430e983dbba3559fa0f62ec454d5a"/>
    <n v="1"/>
    <x v="0"/>
    <n v="2"/>
    <n v="70.66"/>
    <s v="2-3 installments"/>
    <x v="3"/>
  </r>
  <r>
    <s v="32f4f0673547f9e7bef5c7d24d8f3a87"/>
    <n v="1"/>
    <x v="1"/>
    <n v="1"/>
    <n v="75.84999999999999"/>
    <s v="1 (single)"/>
    <x v="22"/>
  </r>
  <r>
    <s v="dd1d5e5b6e4be8779186eb9cafd2f44d"/>
    <n v="1"/>
    <x v="2"/>
    <n v="1"/>
    <n v="20"/>
    <s v="1 (single)"/>
    <x v="1"/>
  </r>
  <r>
    <s v="163b53e265c530cded6553a3b5d485cd"/>
    <n v="1"/>
    <x v="0"/>
    <n v="1"/>
    <n v="71.81999999999999"/>
    <s v="1 (single)"/>
    <x v="1"/>
  </r>
  <r>
    <s v="831952ca04d1d36924a04d74adf09a8f"/>
    <n v="1"/>
    <x v="0"/>
    <n v="3"/>
    <n v="56.78"/>
    <s v="2-3 installments"/>
    <x v="1"/>
  </r>
  <r>
    <s v="9aa4615642ca1c84d5158a8281a919b7"/>
    <n v="1"/>
    <x v="0"/>
    <n v="6"/>
    <n v="132.04"/>
    <s v="4-6 installments"/>
    <x v="3"/>
  </r>
  <r>
    <s v="e94de4ac53c1d7b914bf6cdb13fd9ce0"/>
    <n v="1"/>
    <x v="0"/>
    <n v="4"/>
    <n v="216.6"/>
    <s v="4-6 installments"/>
    <x v="0"/>
  </r>
  <r>
    <s v="f0c8f501afe22bb7a23e3721bcc6221c"/>
    <n v="1"/>
    <x v="0"/>
    <n v="1"/>
    <n v="89.88"/>
    <s v="1 (single)"/>
    <x v="12"/>
  </r>
  <r>
    <s v="dbf8b161073da5d187b1b739a7dc9b86"/>
    <n v="1"/>
    <x v="0"/>
    <n v="5"/>
    <n v="246.99"/>
    <s v="4-6 installments"/>
    <x v="1"/>
  </r>
  <r>
    <s v="c2453c426084d540cbe9433887844fd8"/>
    <n v="1"/>
    <x v="0"/>
    <n v="8"/>
    <n v="785.5700000000001"/>
    <s v="7-10 installments"/>
    <x v="0"/>
  </r>
  <r>
    <s v="e31f08a6838e8fe22d5850d237cdb1e7"/>
    <n v="1"/>
    <x v="0"/>
    <n v="10"/>
    <n v="167.86"/>
    <s v="7-10 installments"/>
    <x v="6"/>
  </r>
  <r>
    <s v="252f06dcd7681afcebd85eb7ac245b03"/>
    <n v="1"/>
    <x v="0"/>
    <n v="4"/>
    <n v="121.09"/>
    <s v="4-6 installments"/>
    <x v="6"/>
  </r>
  <r>
    <s v="2b9ab62e402a43c64978b895150c6c0d"/>
    <n v="1"/>
    <x v="0"/>
    <n v="1"/>
    <n v="85.27"/>
    <s v="1 (single)"/>
    <x v="9"/>
  </r>
  <r>
    <s v="bfd57b73f299e0d78761611486a49de9"/>
    <n v="1"/>
    <x v="0"/>
    <n v="1"/>
    <n v="138.39"/>
    <s v="1 (single)"/>
    <x v="4"/>
  </r>
  <r>
    <s v="ee952aac074eb5c8cf647ff715c6d8f1"/>
    <n v="1"/>
    <x v="0"/>
    <n v="3"/>
    <n v="327.62"/>
    <s v="2-3 installments"/>
    <x v="1"/>
  </r>
  <r>
    <s v="6fa2b34b44af3aa81c0b080d0c133338"/>
    <n v="1"/>
    <x v="0"/>
    <n v="1"/>
    <n v="78.28"/>
    <s v="1 (single)"/>
    <x v="1"/>
  </r>
  <r>
    <s v="80db8ac25fb7d41df0043cb440bb659f"/>
    <n v="1"/>
    <x v="1"/>
    <n v="1"/>
    <n v="226.9"/>
    <s v="1 (single)"/>
    <x v="1"/>
  </r>
  <r>
    <s v="ebddf8921a89c56e1f375877575aecbd"/>
    <n v="1"/>
    <x v="0"/>
    <n v="3"/>
    <n v="35.15"/>
    <s v="2-3 installments"/>
    <x v="3"/>
  </r>
  <r>
    <s v="bf80d30d4654a34a647d0e5db84a5e2e"/>
    <n v="1"/>
    <x v="0"/>
    <n v="2"/>
    <n v="77.11"/>
    <s v="2-3 installments"/>
    <x v="0"/>
  </r>
  <r>
    <s v="34b5c4f2b088c66075f85fc2291cfa06"/>
    <n v="1"/>
    <x v="1"/>
    <n v="1"/>
    <n v="316.01"/>
    <s v="1 (single)"/>
    <x v="1"/>
  </r>
  <r>
    <s v="52ddc3eadd46c7e307948af912acc3ed"/>
    <n v="1"/>
    <x v="0"/>
    <n v="1"/>
    <n v="55.75"/>
    <s v="1 (single)"/>
    <x v="16"/>
  </r>
  <r>
    <s v="1b96de55f67268aaa1052ccc6cd7f831"/>
    <n v="1"/>
    <x v="1"/>
    <n v="1"/>
    <n v="72.06999999999999"/>
    <s v="1 (single)"/>
    <x v="1"/>
  </r>
  <r>
    <s v="36ecb03adac621359783057bc20bddb9"/>
    <n v="1"/>
    <x v="0"/>
    <n v="1"/>
    <n v="61.64"/>
    <s v="1 (single)"/>
    <x v="1"/>
  </r>
  <r>
    <s v="81897e3300d655ed456f166e3b362b2c"/>
    <n v="2"/>
    <x v="2"/>
    <n v="1"/>
    <n v="95.88"/>
    <s v="1 (single)"/>
    <x v="0"/>
  </r>
  <r>
    <s v="249452100d5e229072c817e203bd28aa"/>
    <n v="1"/>
    <x v="0"/>
    <n v="10"/>
    <n v="627.66"/>
    <s v="7-10 installments"/>
    <x v="19"/>
  </r>
  <r>
    <s v="3cba655faae78feacf27f20900c776e0"/>
    <n v="1"/>
    <x v="0"/>
    <n v="1"/>
    <n v="79.81"/>
    <s v="1 (single)"/>
    <x v="16"/>
  </r>
  <r>
    <s v="46f8ad0d98c5c3731e1e7988e45f4a4c"/>
    <n v="1"/>
    <x v="1"/>
    <n v="1"/>
    <n v="65.79000000000001"/>
    <s v="1 (single)"/>
    <x v="20"/>
  </r>
  <r>
    <s v="56f1dce758e68c71032960e398462d6f"/>
    <n v="1"/>
    <x v="0"/>
    <n v="1"/>
    <n v="94.3"/>
    <s v="1 (single)"/>
    <x v="6"/>
  </r>
  <r>
    <s v="27c49582f6db334767487df0646edb04"/>
    <n v="1"/>
    <x v="0"/>
    <n v="3"/>
    <n v="103.55"/>
    <s v="2-3 installments"/>
    <x v="1"/>
  </r>
  <r>
    <s v="9436cfaa861428f70a41ac0a7e91d752"/>
    <n v="1"/>
    <x v="0"/>
    <n v="2"/>
    <n v="47.87"/>
    <s v="2-3 installments"/>
    <x v="1"/>
  </r>
  <r>
    <s v="94bccdb5b708ee435e70b46d4d5619e2"/>
    <n v="1"/>
    <x v="0"/>
    <n v="3"/>
    <n v="70.17"/>
    <s v="2-3 installments"/>
    <x v="12"/>
  </r>
  <r>
    <s v="e14ff08a4c4bd0fb4ac0edeb17f47d5c"/>
    <n v="1"/>
    <x v="1"/>
    <n v="1"/>
    <n v="19.26"/>
    <s v="1 (single)"/>
    <x v="1"/>
  </r>
  <r>
    <s v="c09ea37d3dd207e756102d311bcdff13"/>
    <n v="1"/>
    <x v="0"/>
    <n v="1"/>
    <n v="73.34"/>
    <s v="1 (single)"/>
    <x v="1"/>
  </r>
  <r>
    <s v="5d98c74c9456e1af5dd506e16a9d5993"/>
    <n v="1"/>
    <x v="1"/>
    <n v="1"/>
    <n v="172.4"/>
    <s v="1 (single)"/>
    <x v="8"/>
  </r>
  <r>
    <s v="d001290419ddebaed22e4089349d4258"/>
    <n v="1"/>
    <x v="0"/>
    <n v="5"/>
    <n v="147.81"/>
    <s v="4-6 installments"/>
    <x v="12"/>
  </r>
  <r>
    <s v="9ee3b22242a910b9fb5ee4ce5de709ab"/>
    <n v="1"/>
    <x v="0"/>
    <n v="1"/>
    <n v="75.25"/>
    <s v="1 (single)"/>
    <x v="12"/>
  </r>
  <r>
    <s v="02e827a9f1e829b50b81eb9e26588ed9"/>
    <n v="1"/>
    <x v="0"/>
    <n v="1"/>
    <n v="67.68000000000001"/>
    <s v="1 (single)"/>
    <x v="1"/>
  </r>
  <r>
    <s v="368b20312c68710e9d75cbb5cef5c469"/>
    <n v="1"/>
    <x v="2"/>
    <n v="1"/>
    <n v="18.85"/>
    <s v="1 (single)"/>
    <x v="12"/>
  </r>
  <r>
    <s v="bef875448d5a4f703555d2dd5f8382b5"/>
    <n v="1"/>
    <x v="0"/>
    <n v="3"/>
    <n v="159.12"/>
    <s v="2-3 installments"/>
    <x v="12"/>
  </r>
  <r>
    <s v="e938a90514cd29b81f7e88eb8c918d12"/>
    <n v="1"/>
    <x v="0"/>
    <n v="8"/>
    <n v="82.19"/>
    <s v="7-10 installments"/>
    <x v="20"/>
  </r>
  <r>
    <s v="abf95d8f93963d70ab53ff935297c315"/>
    <n v="1"/>
    <x v="0"/>
    <n v="1"/>
    <n v="321.54"/>
    <s v="1 (single)"/>
    <x v="20"/>
  </r>
  <r>
    <s v="79fc35987a8701e074d350a33925d818"/>
    <n v="1"/>
    <x v="0"/>
    <n v="5"/>
    <n v="137.46"/>
    <s v="4-6 installments"/>
    <x v="8"/>
  </r>
  <r>
    <s v="c7cf98eae37902869c4e92aeb9db5c72"/>
    <n v="1"/>
    <x v="0"/>
    <n v="5"/>
    <n v="138.62"/>
    <s v="4-6 installments"/>
    <x v="1"/>
  </r>
  <r>
    <s v="abc8ac6610c6497964008b940aa99342"/>
    <n v="1"/>
    <x v="0"/>
    <n v="1"/>
    <n v="61.2"/>
    <s v="1 (single)"/>
    <x v="1"/>
  </r>
  <r>
    <s v="dd94f2867bcd2be2229f44d7a0df4e5b"/>
    <n v="1"/>
    <x v="1"/>
    <n v="1"/>
    <n v="56.92"/>
    <s v="1 (single)"/>
    <x v="1"/>
  </r>
  <r>
    <s v="ed1407b1e486fadba3e6cd4460dccd56"/>
    <n v="1"/>
    <x v="0"/>
    <n v="2"/>
    <n v="190.37"/>
    <s v="2-3 installments"/>
    <x v="12"/>
  </r>
  <r>
    <s v="e182a452122b1137aec51d2c736995ff"/>
    <n v="1"/>
    <x v="1"/>
    <n v="1"/>
    <n v="69.73"/>
    <s v="1 (single)"/>
    <x v="1"/>
  </r>
  <r>
    <s v="5e53b775597f422cfe12f743bb0b59ba"/>
    <n v="1"/>
    <x v="0"/>
    <n v="4"/>
    <n v="319.09"/>
    <s v="4-6 installments"/>
    <x v="11"/>
  </r>
  <r>
    <s v="2d1127e130b6702121a35862a2840d3e"/>
    <n v="1"/>
    <x v="1"/>
    <n v="1"/>
    <n v="83.23"/>
    <s v="1 (single)"/>
    <x v="12"/>
  </r>
  <r>
    <s v="5dbd99a1d0b13836606e44c8efe79fa9"/>
    <n v="1"/>
    <x v="1"/>
    <n v="1"/>
    <n v="87.70999999999999"/>
    <s v="1 (single)"/>
    <x v="1"/>
  </r>
  <r>
    <s v="6518924bc9a484b955e621ee87bc2b60"/>
    <n v="1"/>
    <x v="1"/>
    <n v="1"/>
    <n v="93.03"/>
    <s v="1 (single)"/>
    <x v="0"/>
  </r>
  <r>
    <s v="255027f86805cf2b3bb4e4982f0f236f"/>
    <n v="1"/>
    <x v="0"/>
    <n v="1"/>
    <n v="124.5"/>
    <s v="1 (single)"/>
    <x v="1"/>
  </r>
  <r>
    <s v="6b273a63c1e26cdd0d6c8099218fd1ac"/>
    <n v="1"/>
    <x v="0"/>
    <n v="1"/>
    <n v="3.8"/>
    <s v="1 (single)"/>
    <x v="1"/>
  </r>
  <r>
    <s v="71cb873fdd4adf163236f26b9dd7cafd"/>
    <n v="1"/>
    <x v="1"/>
    <n v="1"/>
    <n v="86.15000000000001"/>
    <s v="1 (single)"/>
    <x v="8"/>
  </r>
  <r>
    <s v="1a269df4715562ff85e2ca1830249246"/>
    <n v="1"/>
    <x v="0"/>
    <n v="4"/>
    <n v="136.6"/>
    <s v="4-6 installments"/>
    <x v="1"/>
  </r>
  <r>
    <s v="f6e6afb31fd4986da7ac663a6b0c93b4"/>
    <n v="1"/>
    <x v="0"/>
    <n v="3"/>
    <n v="86.54000000000001"/>
    <s v="2-3 installments"/>
    <x v="12"/>
  </r>
  <r>
    <s v="dba3740d39b81258d8230a4889bd0fe2"/>
    <n v="1"/>
    <x v="1"/>
    <n v="1"/>
    <n v="95.98999999999999"/>
    <s v="1 (single)"/>
    <x v="12"/>
  </r>
  <r>
    <s v="3303a91e8a879bd0c64fe750485298b0"/>
    <n v="1"/>
    <x v="0"/>
    <n v="6"/>
    <n v="87.95999999999999"/>
    <s v="4-6 installments"/>
    <x v="12"/>
  </r>
  <r>
    <s v="25dbb5b0e8fffe7add495cf01a2893d0"/>
    <n v="1"/>
    <x v="0"/>
    <n v="6"/>
    <n v="767.29"/>
    <s v="4-6 installments"/>
    <x v="1"/>
  </r>
  <r>
    <s v="62b22cf8987a8a48d638c4bcaf7024ce"/>
    <n v="1"/>
    <x v="0"/>
    <n v="5"/>
    <n v="174.35"/>
    <s v="4-6 installments"/>
    <x v="1"/>
  </r>
  <r>
    <s v="53fe06ef88f994c4cd443f9c93ba8117"/>
    <n v="1"/>
    <x v="0"/>
    <n v="2"/>
    <n v="163.97"/>
    <s v="2-3 installments"/>
    <x v="1"/>
  </r>
  <r>
    <s v="139566ca96ac60204ca4fc24f52d8c83"/>
    <n v="1"/>
    <x v="0"/>
    <n v="1"/>
    <n v="39.98"/>
    <s v="1 (single)"/>
    <x v="12"/>
  </r>
  <r>
    <s v="44440fdd29ac17b06eb5c690b95d19ed"/>
    <n v="1"/>
    <x v="1"/>
    <n v="1"/>
    <n v="197.79"/>
    <s v="1 (single)"/>
    <x v="1"/>
  </r>
  <r>
    <s v="a3f91830d0e848e2824d4c772ebb7772"/>
    <n v="1"/>
    <x v="0"/>
    <n v="2"/>
    <n v="100.04"/>
    <s v="2-3 installments"/>
    <x v="12"/>
  </r>
  <r>
    <s v="dc3c5cc14cf6712c4e47880da72f341a"/>
    <n v="1"/>
    <x v="1"/>
    <n v="1"/>
    <n v="46.2"/>
    <s v="1 (single)"/>
    <x v="4"/>
  </r>
  <r>
    <s v="1eea5cc217ecbacdca75369789d9774c"/>
    <n v="1"/>
    <x v="1"/>
    <n v="1"/>
    <n v="130.36"/>
    <s v="1 (single)"/>
    <x v="12"/>
  </r>
  <r>
    <s v="2978901accabf6eef42711d8133a62f1"/>
    <n v="1"/>
    <x v="0"/>
    <n v="2"/>
    <n v="223.97"/>
    <s v="2-3 installments"/>
    <x v="1"/>
  </r>
  <r>
    <s v="4fed7e164d72f95835ee9b4fdd2ebbe1"/>
    <n v="1"/>
    <x v="0"/>
    <n v="3"/>
    <n v="51.14"/>
    <s v="2-3 installments"/>
    <x v="16"/>
  </r>
  <r>
    <s v="ea1210816b91efb1908d9ba1bbcdbbba"/>
    <n v="1"/>
    <x v="1"/>
    <n v="1"/>
    <n v="201.15"/>
    <s v="1 (single)"/>
    <x v="4"/>
  </r>
  <r>
    <s v="06a02ea4efeed60e7e8e29a50d4bedaf"/>
    <n v="1"/>
    <x v="0"/>
    <n v="2"/>
    <n v="141.32"/>
    <s v="2-3 installments"/>
    <x v="6"/>
  </r>
  <r>
    <s v="5b9714d8a4016e5add108c3ebb3c21a5"/>
    <n v="1"/>
    <x v="0"/>
    <n v="2"/>
    <n v="69.54000000000001"/>
    <s v="2-3 installments"/>
    <x v="0"/>
  </r>
  <r>
    <s v="aae50e3ecf0a52e135b59e3df0d18c84"/>
    <n v="1"/>
    <x v="0"/>
    <n v="2"/>
    <n v="92.26000000000001"/>
    <s v="2-3 installments"/>
    <x v="20"/>
  </r>
  <r>
    <s v="b28f406dacca37ff27d85f7982344d2f"/>
    <n v="1"/>
    <x v="1"/>
    <n v="1"/>
    <n v="122.8"/>
    <s v="1 (single)"/>
    <x v="1"/>
  </r>
  <r>
    <s v="ab208b143122e9e71bd46dbe322baf85"/>
    <n v="1"/>
    <x v="0"/>
    <n v="3"/>
    <n v="32.63"/>
    <s v="2-3 installments"/>
    <x v="1"/>
  </r>
  <r>
    <s v="ac5bec9923eff67a7b009e9b911568d8"/>
    <n v="1"/>
    <x v="0"/>
    <n v="1"/>
    <n v="32.37"/>
    <s v="1 (single)"/>
    <x v="1"/>
  </r>
  <r>
    <s v="93ab2952953f8810d320c99c1ddead0f"/>
    <n v="1"/>
    <x v="0"/>
    <n v="1"/>
    <n v="223.88"/>
    <s v="1 (single)"/>
    <x v="1"/>
  </r>
  <r>
    <s v="47d4cec8efbcb39b6dad3398a957ae67"/>
    <n v="1"/>
    <x v="0"/>
    <n v="2"/>
    <n v="135.08"/>
    <s v="2-3 installments"/>
    <x v="12"/>
  </r>
  <r>
    <s v="521a65cfd386ce592bb2ef094c71ed9a"/>
    <n v="1"/>
    <x v="0"/>
    <n v="5"/>
    <n v="116.23"/>
    <s v="4-6 installments"/>
    <x v="1"/>
  </r>
  <r>
    <s v="2305d46c47c716885a276ec1a322b612"/>
    <n v="1"/>
    <x v="2"/>
    <n v="1"/>
    <n v="80.22"/>
    <s v="1 (single)"/>
    <x v="16"/>
  </r>
  <r>
    <s v="18931048107af46874dd4bfd3e5a8aae"/>
    <n v="1"/>
    <x v="0"/>
    <n v="1"/>
    <n v="184.17"/>
    <s v="1 (single)"/>
    <x v="1"/>
  </r>
  <r>
    <s v="8a86aed13f75de6f6db042ac9465e231"/>
    <n v="1"/>
    <x v="0"/>
    <n v="1"/>
    <n v="40.85"/>
    <s v="1 (single)"/>
    <x v="1"/>
  </r>
  <r>
    <s v="99b492e774feb838a15101dc48ecb6f0"/>
    <n v="1"/>
    <x v="0"/>
    <n v="8"/>
    <n v="88.08"/>
    <s v="7-10 installments"/>
    <x v="1"/>
  </r>
  <r>
    <s v="188c1ef63c6dd2e06120da3ca750e86c"/>
    <n v="1"/>
    <x v="0"/>
    <n v="6"/>
    <n v="126.22"/>
    <s v="4-6 installments"/>
    <x v="1"/>
  </r>
  <r>
    <s v="38bff8bbf4905806b94884c0124dff22"/>
    <n v="1"/>
    <x v="1"/>
    <n v="1"/>
    <n v="49.85"/>
    <s v="1 (single)"/>
    <x v="1"/>
  </r>
  <r>
    <s v="21ff4faf5460988340a9675233bd0d1b"/>
    <n v="1"/>
    <x v="0"/>
    <n v="1"/>
    <n v="3.6"/>
    <s v="1 (single)"/>
    <x v="0"/>
  </r>
  <r>
    <s v="26b5660725133bc74bfe584874b637cc"/>
    <n v="1"/>
    <x v="0"/>
    <n v="10"/>
    <n v="892.16"/>
    <s v="7-10 installments"/>
    <x v="1"/>
  </r>
  <r>
    <s v="00c42b1633c1b2fa4e937bf312466561"/>
    <n v="1"/>
    <x v="0"/>
    <n v="5"/>
    <n v="55"/>
    <s v="4-6 installments"/>
    <x v="6"/>
  </r>
  <r>
    <s v="e5af3df04e781dc26254b1bec2563848"/>
    <n v="2"/>
    <x v="2"/>
    <n v="1"/>
    <n v="20"/>
    <s v="1 (single)"/>
    <x v="4"/>
  </r>
  <r>
    <s v="7658a7ef580794d45508695d05ba90cc"/>
    <n v="1"/>
    <x v="1"/>
    <n v="1"/>
    <n v="74.67"/>
    <s v="1 (single)"/>
    <x v="9"/>
  </r>
  <r>
    <s v="079ade008533bd5cb246826aceace87d"/>
    <n v="1"/>
    <x v="1"/>
    <n v="1"/>
    <n v="48.72"/>
    <s v="1 (single)"/>
    <x v="1"/>
  </r>
  <r>
    <s v="5eeef0a291829b4a3e2ebfd8effac242"/>
    <n v="1"/>
    <x v="0"/>
    <n v="3"/>
    <n v="65.73"/>
    <s v="2-3 installments"/>
    <x v="0"/>
  </r>
  <r>
    <s v="df719e82188cc47552d259703d5413f0"/>
    <n v="1"/>
    <x v="0"/>
    <n v="1"/>
    <n v="168.82"/>
    <s v="1 (single)"/>
    <x v="16"/>
  </r>
  <r>
    <s v="cebc01d93a6f61df440ecaeb708edb5d"/>
    <n v="1"/>
    <x v="0"/>
    <n v="1"/>
    <n v="77.55"/>
    <s v="1 (single)"/>
    <x v="1"/>
  </r>
  <r>
    <s v="1bb21adc611ec6709cf108492c166a18"/>
    <n v="1"/>
    <x v="0"/>
    <n v="1"/>
    <n v="85.81999999999999"/>
    <s v="1 (single)"/>
    <x v="12"/>
  </r>
  <r>
    <s v="99bff4b728e46cbbb19efcbfa4f172c0"/>
    <n v="1"/>
    <x v="1"/>
    <n v="1"/>
    <n v="130.8"/>
    <s v="1 (single)"/>
    <x v="12"/>
  </r>
  <r>
    <s v="2b2dd432bec6d33562a2dd8962ff1e61"/>
    <n v="1"/>
    <x v="0"/>
    <n v="8"/>
    <n v="86.98999999999999"/>
    <s v="7-10 installments"/>
    <x v="0"/>
  </r>
  <r>
    <s v="eda1c58c902319868f5053e8fda15c2e"/>
    <n v="1"/>
    <x v="0"/>
    <n v="10"/>
    <n v="307.8"/>
    <s v="7-10 installments"/>
    <x v="1"/>
  </r>
  <r>
    <s v="feb4e69949791cedc24d210212eb73ce"/>
    <n v="1"/>
    <x v="0"/>
    <n v="5"/>
    <n v="252"/>
    <s v="4-6 installments"/>
    <x v="5"/>
  </r>
  <r>
    <s v="b1e45a9d2437f4116c3ff5de92d2a527"/>
    <n v="1"/>
    <x v="0"/>
    <n v="5"/>
    <n v="53.6"/>
    <s v="4-6 installments"/>
    <x v="4"/>
  </r>
  <r>
    <s v="1874385b2e1267b83f06520d354ae9fd"/>
    <n v="1"/>
    <x v="0"/>
    <n v="1"/>
    <n v="27.6"/>
    <s v="1 (single)"/>
    <x v="16"/>
  </r>
  <r>
    <s v="319bc0c166b503154f66246b54a1751c"/>
    <n v="1"/>
    <x v="1"/>
    <n v="1"/>
    <n v="43.95"/>
    <s v="1 (single)"/>
    <x v="8"/>
  </r>
  <r>
    <s v="b93ffbad842670470ec41f35a317ee65"/>
    <n v="1"/>
    <x v="1"/>
    <n v="1"/>
    <n v="83.11"/>
    <s v="1 (single)"/>
    <x v="0"/>
  </r>
  <r>
    <s v="c88cb7c54b20df1c37d529408b255d41"/>
    <n v="1"/>
    <x v="0"/>
    <n v="1"/>
    <n v="209.95"/>
    <s v="1 (single)"/>
    <x v="1"/>
  </r>
  <r>
    <s v="608f10c703cf4a52527bfe0ae0afbddc"/>
    <n v="1"/>
    <x v="1"/>
    <n v="1"/>
    <n v="167.76"/>
    <s v="1 (single)"/>
    <x v="1"/>
  </r>
  <r>
    <s v="ccc8a619ee734c0cb3d63bb11c76e242"/>
    <n v="1"/>
    <x v="0"/>
    <n v="3"/>
    <n v="614.77"/>
    <s v="2-3 installments"/>
    <x v="0"/>
  </r>
  <r>
    <s v="9acb3498d6260bb0844a9153e26cf8bf"/>
    <n v="1"/>
    <x v="0"/>
    <n v="3"/>
    <n v="148.14"/>
    <s v="2-3 installments"/>
    <x v="0"/>
  </r>
  <r>
    <s v="781fd3ed9622fb02b51ba3fd214710f9"/>
    <n v="1"/>
    <x v="1"/>
    <n v="1"/>
    <n v="148.12"/>
    <s v="1 (single)"/>
    <x v="1"/>
  </r>
  <r>
    <s v="60d0d7f6e4119e9a4630876994978c2b"/>
    <n v="1"/>
    <x v="0"/>
    <n v="2"/>
    <n v="263.89"/>
    <s v="2-3 installments"/>
    <x v="4"/>
  </r>
  <r>
    <s v="c8a213120beabf236f804ec4212fe950"/>
    <n v="1"/>
    <x v="0"/>
    <n v="4"/>
    <n v="92.89"/>
    <s v="4-6 installments"/>
    <x v="4"/>
  </r>
  <r>
    <s v="b110523a5f9c69ad95bf8247062f0ba9"/>
    <n v="1"/>
    <x v="0"/>
    <n v="10"/>
    <n v="722.25"/>
    <s v="7-10 installments"/>
    <x v="7"/>
  </r>
  <r>
    <s v="0f5feae20ee62fe5f7320dea993a841c"/>
    <n v="1"/>
    <x v="0"/>
    <n v="1"/>
    <n v="31.86"/>
    <s v="1 (single)"/>
    <x v="1"/>
  </r>
  <r>
    <s v="8ec209265a47650812217445916b21ce"/>
    <n v="1"/>
    <x v="0"/>
    <n v="10"/>
    <n v="617.59"/>
    <s v="7-10 installments"/>
    <x v="0"/>
  </r>
  <r>
    <s v="1d0288c49db00e00965c4d82d464f61e"/>
    <n v="1"/>
    <x v="0"/>
    <n v="1"/>
    <n v="32.37"/>
    <s v="1 (single)"/>
    <x v="1"/>
  </r>
  <r>
    <s v="a25525284e494a7e2e276f3b30bdf66f"/>
    <n v="1"/>
    <x v="0"/>
    <n v="7"/>
    <n v="73.34"/>
    <s v="7-10 installments"/>
    <x v="1"/>
  </r>
  <r>
    <s v="422028dba1a4879bb69bd195fe7063fc"/>
    <n v="1"/>
    <x v="0"/>
    <n v="1"/>
    <n v="81.78"/>
    <s v="1 (single)"/>
    <x v="0"/>
  </r>
  <r>
    <s v="044406a115a855072a8e79d38f028a80"/>
    <n v="1"/>
    <x v="1"/>
    <n v="1"/>
    <n v="71.14"/>
    <s v="1 (single)"/>
    <x v="4"/>
  </r>
  <r>
    <s v="be59e03672bb8d48da16e07a0fb660a8"/>
    <n v="1"/>
    <x v="0"/>
    <n v="1"/>
    <n v="59.59"/>
    <s v="1 (single)"/>
    <x v="12"/>
  </r>
  <r>
    <s v="6a237417299073f59f68b14d3eb4c794"/>
    <n v="1"/>
    <x v="0"/>
    <n v="4"/>
    <n v="103.26"/>
    <s v="4-6 installments"/>
    <x v="1"/>
  </r>
  <r>
    <s v="f459d85f58bc7103cc87a3659e6e3591"/>
    <n v="1"/>
    <x v="0"/>
    <n v="2"/>
    <n v="41.92"/>
    <s v="2-3 installments"/>
    <x v="1"/>
  </r>
  <r>
    <s v="668afd295fa33d9d9b78c4916baee712"/>
    <n v="1"/>
    <x v="0"/>
    <n v="5"/>
    <n v="100.86"/>
    <s v="4-6 installments"/>
    <x v="12"/>
  </r>
  <r>
    <s v="9ea62ff38e6396ea973ec12e0b09c65b"/>
    <n v="1"/>
    <x v="0"/>
    <n v="1"/>
    <n v="67.5"/>
    <s v="1 (single)"/>
    <x v="7"/>
  </r>
  <r>
    <s v="2942d9a01a44f073aeff5f1a68e8761e"/>
    <n v="1"/>
    <x v="0"/>
    <n v="6"/>
    <n v="131.82"/>
    <s v="4-6 installments"/>
    <x v="2"/>
  </r>
  <r>
    <s v="b64392414f07fbd78e933c2681f23c24"/>
    <n v="2"/>
    <x v="2"/>
    <n v="1"/>
    <n v="66.56"/>
    <s v="1 (single)"/>
    <x v="1"/>
  </r>
  <r>
    <s v="de219d6cf606e877fc9a0df6b811ab61"/>
    <n v="1"/>
    <x v="0"/>
    <n v="1"/>
    <n v="22.37"/>
    <s v="1 (single)"/>
    <x v="1"/>
  </r>
  <r>
    <s v="9990874dbb760114a8bcadec87b20b2d"/>
    <n v="1"/>
    <x v="0"/>
    <n v="8"/>
    <n v="298.77"/>
    <s v="7-10 installments"/>
    <x v="1"/>
  </r>
  <r>
    <s v="67acbda15487a0495068196ebdfbbcf7"/>
    <n v="1"/>
    <x v="0"/>
    <n v="3"/>
    <n v="91.23"/>
    <s v="2-3 installments"/>
    <x v="4"/>
  </r>
  <r>
    <s v="7c5fc2c7ce20f9ea338589aa4fa568b2"/>
    <n v="1"/>
    <x v="0"/>
    <n v="4"/>
    <n v="227.27"/>
    <s v="4-6 installments"/>
    <x v="0"/>
  </r>
  <r>
    <s v="037556f936da90c5f9504956ff286860"/>
    <n v="1"/>
    <x v="0"/>
    <n v="1"/>
    <n v="36.3"/>
    <s v="1 (single)"/>
    <x v="1"/>
  </r>
  <r>
    <s v="68536e12a3cd7f62b4a5946d541ff083"/>
    <n v="1"/>
    <x v="1"/>
    <n v="1"/>
    <n v="54.69"/>
    <s v="1 (single)"/>
    <x v="6"/>
  </r>
  <r>
    <s v="0db1181e0778609b581bf9a95b17f313"/>
    <n v="1"/>
    <x v="1"/>
    <n v="1"/>
    <n v="112.39"/>
    <s v="1 (single)"/>
    <x v="1"/>
  </r>
  <r>
    <s v="f76b895a9902ad634abed7eec3211a10"/>
    <n v="1"/>
    <x v="0"/>
    <n v="6"/>
    <n v="706.1900000000001"/>
    <s v="4-6 installments"/>
    <x v="12"/>
  </r>
  <r>
    <s v="db2557d3b3417e5746ab989f2e143860"/>
    <n v="1"/>
    <x v="1"/>
    <n v="1"/>
    <n v="53.88"/>
    <s v="1 (single)"/>
    <x v="1"/>
  </r>
  <r>
    <s v="cb7f025ffb69a62e9cf843894bc7f89e"/>
    <n v="1"/>
    <x v="0"/>
    <n v="1"/>
    <n v="73.34"/>
    <s v="1 (single)"/>
    <x v="1"/>
  </r>
  <r>
    <s v="77f0ae10c13cc7c78a5393b27d121044"/>
    <n v="3"/>
    <x v="2"/>
    <n v="1"/>
    <n v="22.1"/>
    <s v="1 (single)"/>
    <x v="1"/>
  </r>
  <r>
    <s v="723941d77928846a4b2ec4612303bd25"/>
    <n v="1"/>
    <x v="1"/>
    <n v="1"/>
    <n v="174.39"/>
    <s v="1 (single)"/>
    <x v="22"/>
  </r>
  <r>
    <s v="5f1e5adc00ea77562afe1e5fc5dbc7e1"/>
    <n v="1"/>
    <x v="0"/>
    <n v="1"/>
    <n v="74.16"/>
    <s v="1 (single)"/>
    <x v="6"/>
  </r>
  <r>
    <s v="70644768ae200b063d8fc6d47cc85ce4"/>
    <n v="1"/>
    <x v="2"/>
    <n v="1"/>
    <n v="30"/>
    <s v="1 (single)"/>
    <x v="8"/>
  </r>
  <r>
    <s v="550a829a6ba3991905c34d5c15b2f50e"/>
    <n v="1"/>
    <x v="1"/>
    <n v="1"/>
    <n v="73.47"/>
    <s v="1 (single)"/>
    <x v="6"/>
  </r>
  <r>
    <s v="c0418061e5a00ab846159a3cd0b86ce6"/>
    <n v="1"/>
    <x v="0"/>
    <n v="4"/>
    <n v="42.79"/>
    <s v="4-6 installments"/>
    <x v="12"/>
  </r>
  <r>
    <s v="0560d129c1357ea719aab1cf2cd4f03b"/>
    <n v="1"/>
    <x v="0"/>
    <n v="1"/>
    <n v="44.34"/>
    <s v="1 (single)"/>
    <x v="1"/>
  </r>
  <r>
    <s v="9e576afd48be76bcaca1e6e04f59f9ab"/>
    <n v="1"/>
    <x v="3"/>
    <n v="1"/>
    <n v="146.68"/>
    <s v="1 (single)"/>
    <x v="1"/>
  </r>
  <r>
    <s v="8e0b25f18db440912bbd8f49eea80abc"/>
    <n v="1"/>
    <x v="0"/>
    <n v="2"/>
    <n v="135.59"/>
    <s v="2-3 installments"/>
    <x v="0"/>
  </r>
  <r>
    <s v="7d5ba597429574dce3200b4b20686641"/>
    <n v="2"/>
    <x v="2"/>
    <n v="1"/>
    <n v="61.17"/>
    <s v="1 (single)"/>
    <x v="1"/>
  </r>
  <r>
    <s v="7663c1a8c96ea5b2f5a3554241ce9711"/>
    <n v="1"/>
    <x v="0"/>
    <n v="2"/>
    <n v="52.85"/>
    <s v="2-3 installments"/>
    <x v="1"/>
  </r>
  <r>
    <s v="dc0e878c900ba40571360f0890a14666"/>
    <n v="1"/>
    <x v="0"/>
    <n v="3"/>
    <n v="130.57"/>
    <s v="2-3 installments"/>
    <x v="1"/>
  </r>
  <r>
    <s v="33d1caa11447f543a41df84bd30a0568"/>
    <n v="1"/>
    <x v="0"/>
    <n v="3"/>
    <n v="85.23"/>
    <s v="2-3 installments"/>
    <x v="0"/>
  </r>
  <r>
    <s v="ff9a23f98e16dda95d66bf4a8a826e40"/>
    <n v="1"/>
    <x v="0"/>
    <n v="6"/>
    <n v="91.01000000000001"/>
    <s v="4-6 installments"/>
    <x v="12"/>
  </r>
  <r>
    <s v="3b45c3fa7862deec90565c3dbf6e9e8c"/>
    <n v="2"/>
    <x v="2"/>
    <n v="1"/>
    <n v="134.53"/>
    <s v="1 (single)"/>
    <x v="1"/>
  </r>
  <r>
    <s v="f3e6630a5af677b1d0b22aea7600ac12"/>
    <n v="1"/>
    <x v="0"/>
    <n v="7"/>
    <n v="145.56"/>
    <s v="7-10 installments"/>
    <x v="12"/>
  </r>
  <r>
    <s v="001ab0a7578dd66cd4b0a71f5b6e1e41"/>
    <n v="1"/>
    <x v="1"/>
    <n v="1"/>
    <n v="127.56"/>
    <s v="1 (single)"/>
    <x v="20"/>
  </r>
  <r>
    <s v="9d531c565e28c3e0d756192f84d8731f"/>
    <n v="1"/>
    <x v="0"/>
    <n v="4"/>
    <n v="40.09"/>
    <s v="4-6 installments"/>
    <x v="12"/>
  </r>
  <r>
    <s v="b11fba7d4e0cad817d24e2c77032fa0a"/>
    <n v="1"/>
    <x v="1"/>
    <n v="1"/>
    <n v="44"/>
    <s v="1 (single)"/>
    <x v="12"/>
  </r>
  <r>
    <s v="48d4561752bbf4833c3cabba8d5a7c93"/>
    <n v="1"/>
    <x v="2"/>
    <n v="1"/>
    <n v="29.74"/>
    <s v="1 (single)"/>
    <x v="1"/>
  </r>
  <r>
    <s v="b028c30dc8af213ae4c26a64446211db"/>
    <n v="1"/>
    <x v="0"/>
    <n v="3"/>
    <n v="154.73"/>
    <s v="2-3 installments"/>
    <x v="1"/>
  </r>
  <r>
    <s v="5edc8e0c1ae7714730b6be87e97da686"/>
    <n v="1"/>
    <x v="0"/>
    <n v="8"/>
    <n v="215.14"/>
    <s v="7-10 installments"/>
    <x v="0"/>
  </r>
  <r>
    <s v="2e5b6a33990392a9c796ee57da31a651"/>
    <n v="1"/>
    <x v="0"/>
    <n v="1"/>
    <n v="45.95"/>
    <s v="1 (single)"/>
    <x v="1"/>
  </r>
  <r>
    <s v="0218c7a4fb8d5b1bd22c82b783b8359c"/>
    <n v="2"/>
    <x v="2"/>
    <n v="1"/>
    <n v="50"/>
    <s v="1 (single)"/>
    <x v="1"/>
  </r>
  <r>
    <s v="d9d77046564ed9aee6cce6ae2d9197d9"/>
    <n v="1"/>
    <x v="1"/>
    <n v="1"/>
    <n v="392.37"/>
    <s v="1 (single)"/>
    <x v="8"/>
  </r>
  <r>
    <s v="0ea08b72c67b53b70201a88bf14a417c"/>
    <n v="1"/>
    <x v="1"/>
    <n v="1"/>
    <n v="89.43000000000001"/>
    <s v="1 (single)"/>
    <x v="1"/>
  </r>
  <r>
    <s v="d5f143e9c159a5f1c33f7477c89db770"/>
    <n v="1"/>
    <x v="0"/>
    <n v="10"/>
    <n v="1426.57"/>
    <s v="7-10 installments"/>
    <x v="0"/>
  </r>
  <r>
    <s v="05822c51346e781a05c5d2e497f1ccc2"/>
    <n v="1"/>
    <x v="0"/>
    <n v="1"/>
    <n v="76"/>
    <s v="1 (single)"/>
    <x v="24"/>
  </r>
  <r>
    <s v="32df6498467c68b5be43197a49d3d14c"/>
    <n v="1"/>
    <x v="0"/>
    <n v="1"/>
    <n v="247.04"/>
    <s v="1 (single)"/>
    <x v="1"/>
  </r>
  <r>
    <s v="f7f4ddbedac13a064aeb2fe0d513cabd"/>
    <n v="1"/>
    <x v="0"/>
    <n v="8"/>
    <n v="695.99"/>
    <s v="7-10 installments"/>
    <x v="12"/>
  </r>
  <r>
    <s v="c48353f98f3f116ad6700f2b9539d685"/>
    <n v="1"/>
    <x v="0"/>
    <n v="1"/>
    <n v="124.24"/>
    <s v="1 (single)"/>
    <x v="10"/>
  </r>
  <r>
    <s v="17dc275426dc4430d983cdd5280e9414"/>
    <n v="1"/>
    <x v="0"/>
    <n v="1"/>
    <n v="201.62"/>
    <s v="1 (single)"/>
    <x v="12"/>
  </r>
  <r>
    <s v="64aa186c83c16e6eb70b837e8b86717f"/>
    <n v="1"/>
    <x v="0"/>
    <n v="1"/>
    <n v="36.96"/>
    <s v="1 (single)"/>
    <x v="20"/>
  </r>
  <r>
    <s v="cc4609648b8cff3ea47a04fc4380c25c"/>
    <n v="1"/>
    <x v="0"/>
    <n v="8"/>
    <n v="211.84"/>
    <s v="7-10 installments"/>
    <x v="14"/>
  </r>
  <r>
    <s v="67fa9997945e53898352ceff7d7b37a6"/>
    <n v="2"/>
    <x v="2"/>
    <n v="1"/>
    <n v="19"/>
    <s v="1 (single)"/>
    <x v="16"/>
  </r>
  <r>
    <s v="e520f0510b121c81ee4602e3851642af"/>
    <n v="1"/>
    <x v="0"/>
    <n v="2"/>
    <n v="346.81"/>
    <s v="2-3 installments"/>
    <x v="1"/>
  </r>
  <r>
    <s v="fc2893781987c8064e5db53f1ce4ec3f"/>
    <n v="1"/>
    <x v="0"/>
    <n v="1"/>
    <n v="23.29"/>
    <s v="1 (single)"/>
    <x v="1"/>
  </r>
  <r>
    <s v="aca5ef1d6df08d476703f538ba867594"/>
    <n v="1"/>
    <x v="0"/>
    <n v="3"/>
    <n v="759.25"/>
    <s v="2-3 installments"/>
    <x v="1"/>
  </r>
  <r>
    <s v="23cc7aa90e16bd6d589dcc92c67c914e"/>
    <n v="1"/>
    <x v="0"/>
    <n v="8"/>
    <n v="566.6900000000001"/>
    <s v="7-10 installments"/>
    <x v="16"/>
  </r>
  <r>
    <s v="324fa8fbfb831d603c99858e4ee49d14"/>
    <n v="1"/>
    <x v="1"/>
    <n v="1"/>
    <n v="279.1"/>
    <s v="1 (single)"/>
    <x v="0"/>
  </r>
  <r>
    <s v="4f6a2e10ee405f1e0541c66c72d068bc"/>
    <n v="1"/>
    <x v="1"/>
    <n v="1"/>
    <n v="34"/>
    <s v="1 (single)"/>
    <x v="16"/>
  </r>
  <r>
    <s v="1e7666fef7090957578fd3a4b58cf9ba"/>
    <n v="1"/>
    <x v="0"/>
    <n v="1"/>
    <n v="40.28"/>
    <s v="1 (single)"/>
    <x v="1"/>
  </r>
  <r>
    <s v="93aa3771306828f17309cce989a90e5f"/>
    <n v="1"/>
    <x v="0"/>
    <n v="7"/>
    <n v="70.44"/>
    <s v="7-10 installments"/>
    <x v="12"/>
  </r>
  <r>
    <s v="0c42ffbb7daabd630cbe785466d587c0"/>
    <n v="1"/>
    <x v="1"/>
    <n v="1"/>
    <n v="431.18"/>
    <s v="1 (single)"/>
    <x v="1"/>
  </r>
  <r>
    <s v="11f10acabb1552521a9a7ca484aabd64"/>
    <n v="1"/>
    <x v="1"/>
    <n v="1"/>
    <n v="192.68"/>
    <s v="1 (single)"/>
    <x v="2"/>
  </r>
  <r>
    <s v="31ece8303bc27804a8e341abbd3f2d02"/>
    <n v="1"/>
    <x v="1"/>
    <n v="1"/>
    <n v="56.78"/>
    <s v="1 (single)"/>
    <x v="6"/>
  </r>
  <r>
    <s v="d0e8691378e622e52c60c3302d78db21"/>
    <n v="1"/>
    <x v="0"/>
    <n v="10"/>
    <n v="241.32"/>
    <s v="7-10 installments"/>
    <x v="0"/>
  </r>
  <r>
    <s v="a6b7a54fd0db4d3a5d6c9d6af0aae6d1"/>
    <n v="1"/>
    <x v="0"/>
    <n v="10"/>
    <n v="222.04"/>
    <s v="7-10 installments"/>
    <x v="12"/>
  </r>
  <r>
    <s v="644ca3f19fe705ecb307dbface5a2bae"/>
    <n v="1"/>
    <x v="0"/>
    <n v="1"/>
    <n v="37.84"/>
    <s v="1 (single)"/>
    <x v="1"/>
  </r>
  <r>
    <s v="fae08ba5b02df1198db80dda5b5c205b"/>
    <n v="1"/>
    <x v="0"/>
    <n v="2"/>
    <n v="82.83"/>
    <s v="2-3 installments"/>
    <x v="1"/>
  </r>
  <r>
    <s v="52ade67b3fbf4821fbb52e5c8e3a463e"/>
    <n v="1"/>
    <x v="2"/>
    <n v="1"/>
    <n v="60"/>
    <s v="1 (single)"/>
    <x v="12"/>
  </r>
  <r>
    <s v="31ef15cb5a3faa4df17e96b09cd8c1a1"/>
    <n v="1"/>
    <x v="0"/>
    <n v="1"/>
    <n v="34"/>
    <s v="1 (single)"/>
    <x v="16"/>
  </r>
  <r>
    <s v="04c2b3995f83a3db2540a9217254ef6d"/>
    <n v="1"/>
    <x v="0"/>
    <n v="1"/>
    <n v="99.65000000000001"/>
    <s v="1 (single)"/>
    <x v="12"/>
  </r>
  <r>
    <s v="7c689ae40b6502d8b9f54441709cbe76"/>
    <n v="1"/>
    <x v="0"/>
    <n v="1"/>
    <n v="206.92"/>
    <s v="1 (single)"/>
    <x v="0"/>
  </r>
  <r>
    <s v="02ec38bbb2e837e0ef32fae6c5a651b5"/>
    <n v="1"/>
    <x v="1"/>
    <n v="1"/>
    <n v="32.88"/>
    <s v="1 (single)"/>
    <x v="1"/>
  </r>
  <r>
    <s v="a350e8cd63ddb81fb38898d3666a5e8c"/>
    <n v="1"/>
    <x v="0"/>
    <n v="4"/>
    <n v="90.98"/>
    <s v="4-6 installments"/>
    <x v="20"/>
  </r>
  <r>
    <s v="1d27a36f2b45a61e1fe2523a056c3561"/>
    <n v="1"/>
    <x v="0"/>
    <n v="1"/>
    <n v="56.37"/>
    <s v="1 (single)"/>
    <x v="16"/>
  </r>
  <r>
    <s v="e623ce1206781e57a58020bca18aeb28"/>
    <n v="1"/>
    <x v="0"/>
    <n v="1"/>
    <n v="74.63"/>
    <s v="1 (single)"/>
    <x v="5"/>
  </r>
  <r>
    <s v="66bf8e132d14cff2d0ae1145e3f70795"/>
    <n v="1"/>
    <x v="1"/>
    <n v="1"/>
    <n v="349.76"/>
    <s v="1 (single)"/>
    <x v="4"/>
  </r>
  <r>
    <s v="9c03da81bd00ffb889065591f180e708"/>
    <n v="1"/>
    <x v="0"/>
    <n v="1"/>
    <n v="133.32"/>
    <s v="1 (single)"/>
    <x v="1"/>
  </r>
  <r>
    <s v="f6af432c1ac452ce563fa6ffc5e35aad"/>
    <n v="1"/>
    <x v="0"/>
    <n v="3"/>
    <n v="117.63"/>
    <s v="2-3 installments"/>
    <x v="0"/>
  </r>
  <r>
    <s v="a3387455ec2a51ea33eb1d7557994979"/>
    <n v="1"/>
    <x v="1"/>
    <n v="1"/>
    <n v="124.73"/>
    <s v="1 (single)"/>
    <x v="22"/>
  </r>
  <r>
    <s v="4a4bf6614444d2e3a7c20a87106ddc97"/>
    <n v="1"/>
    <x v="1"/>
    <n v="1"/>
    <n v="93.48"/>
    <s v="1 (single)"/>
    <x v="1"/>
  </r>
  <r>
    <s v="d053191d68ead1854578e774976d3771"/>
    <n v="1"/>
    <x v="1"/>
    <n v="1"/>
    <n v="71.73999999999999"/>
    <s v="1 (single)"/>
    <x v="6"/>
  </r>
  <r>
    <s v="ea8a923ae9fcd23e6fa17eea177c3cc1"/>
    <n v="1"/>
    <x v="0"/>
    <n v="3"/>
    <n v="44.24"/>
    <s v="2-3 installments"/>
    <x v="1"/>
  </r>
  <r>
    <s v="c668959320c802e085e34b42a9b3e7fe"/>
    <n v="1"/>
    <x v="0"/>
    <n v="3"/>
    <n v="137.08"/>
    <s v="2-3 installments"/>
    <x v="0"/>
  </r>
  <r>
    <s v="97c5a4acc0915c5bd17e5a3256693ef6"/>
    <n v="1"/>
    <x v="0"/>
    <n v="1"/>
    <n v="57.27"/>
    <s v="1 (single)"/>
    <x v="0"/>
  </r>
  <r>
    <s v="3195c228f36c525c75f392549eff247f"/>
    <n v="1"/>
    <x v="0"/>
    <n v="5"/>
    <n v="131.35"/>
    <s v="4-6 installments"/>
    <x v="4"/>
  </r>
  <r>
    <s v="ef0212749905003aa8fcffc9ba0be16a"/>
    <n v="1"/>
    <x v="0"/>
    <n v="6"/>
    <n v="102.87"/>
    <s v="4-6 installments"/>
    <x v="1"/>
  </r>
  <r>
    <s v="f5c0a50fca24005a875520606aaad7a1"/>
    <n v="1"/>
    <x v="0"/>
    <n v="2"/>
    <n v="93.04000000000001"/>
    <s v="2-3 installments"/>
    <x v="8"/>
  </r>
  <r>
    <s v="15c44e9d99f042b11c5f0b4d8a7d96b8"/>
    <n v="1"/>
    <x v="0"/>
    <n v="2"/>
    <n v="55.83"/>
    <s v="2-3 installments"/>
    <x v="4"/>
  </r>
  <r>
    <s v="f6eb2f9a7f09d846ead6c089f9ffeab7"/>
    <n v="1"/>
    <x v="1"/>
    <n v="1"/>
    <n v="126.18"/>
    <s v="1 (single)"/>
    <x v="1"/>
  </r>
  <r>
    <s v="8c82eab3813ca92415655a5e4b1a8b7a"/>
    <n v="1"/>
    <x v="0"/>
    <n v="8"/>
    <n v="87.31999999999999"/>
    <s v="7-10 installments"/>
    <x v="1"/>
  </r>
  <r>
    <s v="141f7d3071b3a6ebbc34ea1454624e3f"/>
    <n v="1"/>
    <x v="0"/>
    <n v="5"/>
    <n v="58.83"/>
    <s v="4-6 installments"/>
    <x v="12"/>
  </r>
  <r>
    <s v="f4981812af9b38cde6d9d481c1c88981"/>
    <n v="1"/>
    <x v="0"/>
    <n v="1"/>
    <n v="57.77"/>
    <s v="1 (single)"/>
    <x v="12"/>
  </r>
  <r>
    <s v="8855b61b1a878f28cde9bbc55ca6fbf2"/>
    <n v="1"/>
    <x v="0"/>
    <n v="3"/>
    <n v="178.36"/>
    <s v="2-3 installments"/>
    <x v="20"/>
  </r>
  <r>
    <s v="60d5461dab300c5e833a29ac2f534ac4"/>
    <n v="1"/>
    <x v="0"/>
    <n v="3"/>
    <n v="97.81"/>
    <s v="2-3 installments"/>
    <x v="1"/>
  </r>
  <r>
    <s v="e30fb155cacfee81443d974ce9c8a2d3"/>
    <n v="1"/>
    <x v="1"/>
    <n v="1"/>
    <n v="482.69"/>
    <s v="1 (single)"/>
    <x v="0"/>
  </r>
  <r>
    <s v="9de3ed40082af7692bf48b0a9126b5f9"/>
    <n v="1"/>
    <x v="0"/>
    <n v="9"/>
    <n v="98.2"/>
    <s v="7-10 installments"/>
    <x v="4"/>
  </r>
  <r>
    <s v="8a30e60c68df3fd5ca4cd1070083c3f8"/>
    <n v="1"/>
    <x v="0"/>
    <n v="2"/>
    <n v="102.64"/>
    <s v="2-3 installments"/>
    <x v="7"/>
  </r>
  <r>
    <s v="85fdee7959b5045582edb56a5ce523b8"/>
    <n v="1"/>
    <x v="1"/>
    <n v="1"/>
    <n v="80.2"/>
    <s v="1 (single)"/>
    <x v="1"/>
  </r>
  <r>
    <s v="3e4c8b8720f04552af6dd97f6fc22ae5"/>
    <n v="1"/>
    <x v="0"/>
    <n v="4"/>
    <n v="65.28"/>
    <s v="4-6 installments"/>
    <x v="10"/>
  </r>
  <r>
    <s v="de31761577484638ef007ecc5691c6f4"/>
    <n v="1"/>
    <x v="0"/>
    <n v="3"/>
    <n v="47.8"/>
    <s v="2-3 installments"/>
    <x v="1"/>
  </r>
  <r>
    <s v="dd9943ad7ea7581875ddc0f452c13545"/>
    <n v="1"/>
    <x v="0"/>
    <n v="1"/>
    <n v="59.11"/>
    <s v="1 (single)"/>
    <x v="12"/>
  </r>
  <r>
    <s v="3788099435cbdafabe329e9228e70588"/>
    <n v="1"/>
    <x v="0"/>
    <n v="4"/>
    <n v="158.38"/>
    <s v="4-6 installments"/>
    <x v="12"/>
  </r>
  <r>
    <s v="1f61454f0be6c852699c3711101eab74"/>
    <n v="1"/>
    <x v="0"/>
    <n v="1"/>
    <n v="47.74"/>
    <s v="1 (single)"/>
    <x v="1"/>
  </r>
  <r>
    <s v="dc80f04232a571734b52cd2c5b40a9f8"/>
    <n v="1"/>
    <x v="0"/>
    <n v="4"/>
    <n v="42"/>
    <s v="4-6 installments"/>
    <x v="4"/>
  </r>
  <r>
    <s v="22a91acd45f9631dece96eb349f13047"/>
    <n v="1"/>
    <x v="0"/>
    <n v="2"/>
    <n v="176.17"/>
    <s v="2-3 installments"/>
    <x v="12"/>
  </r>
  <r>
    <s v="4141a4d0188de2c856950810c9a5e52c"/>
    <n v="1"/>
    <x v="0"/>
    <n v="2"/>
    <n v="167.77"/>
    <s v="2-3 installments"/>
    <x v="1"/>
  </r>
  <r>
    <s v="d02366be68b26b954269321e475a79fe"/>
    <n v="1"/>
    <x v="0"/>
    <n v="1"/>
    <n v="60.74"/>
    <s v="1 (single)"/>
    <x v="1"/>
  </r>
  <r>
    <s v="5444e454a2f7460db710141b6ee93990"/>
    <n v="1"/>
    <x v="0"/>
    <n v="1"/>
    <n v="61.46"/>
    <s v="1 (single)"/>
    <x v="8"/>
  </r>
  <r>
    <s v="7aad5b58b71002c5cb36db4fe822a512"/>
    <n v="1"/>
    <x v="0"/>
    <n v="1"/>
    <n v="80.2"/>
    <s v="1 (single)"/>
    <x v="4"/>
  </r>
  <r>
    <s v="9170795672365189693d65667780f9ed"/>
    <n v="1"/>
    <x v="0"/>
    <n v="1"/>
    <n v="21.38"/>
    <s v="1 (single)"/>
    <x v="1"/>
  </r>
  <r>
    <s v="1f790c9e3bb6e08d226245a5d1d781fa"/>
    <n v="1"/>
    <x v="0"/>
    <n v="3"/>
    <n v="148.15"/>
    <s v="2-3 installments"/>
    <x v="6"/>
  </r>
  <r>
    <s v="c2832e2c3cb08be3037288b19cc7a6fc"/>
    <n v="1"/>
    <x v="0"/>
    <n v="10"/>
    <n v="919.46"/>
    <s v="7-10 installments"/>
    <x v="12"/>
  </r>
  <r>
    <s v="49b689eeebb45115d1a871b368692412"/>
    <n v="1"/>
    <x v="1"/>
    <n v="1"/>
    <n v="20.77"/>
    <s v="1 (single)"/>
    <x v="1"/>
  </r>
  <r>
    <s v="f9cda286ca417062ff15bf5d63fbc70c"/>
    <n v="1"/>
    <x v="0"/>
    <n v="1"/>
    <n v="24.13"/>
    <s v="1 (single)"/>
    <x v="8"/>
  </r>
  <r>
    <s v="f18772452666c0d7da7702af2c20e765"/>
    <n v="1"/>
    <x v="0"/>
    <n v="2"/>
    <n v="203.3"/>
    <s v="2-3 installments"/>
    <x v="1"/>
  </r>
  <r>
    <s v="8dde389ebcf87898f96614bf718a3424"/>
    <n v="1"/>
    <x v="0"/>
    <n v="10"/>
    <n v="151.04"/>
    <s v="7-10 installments"/>
    <x v="7"/>
  </r>
  <r>
    <s v="a076e6a3d1401e58c8b6ced4d0d23225"/>
    <n v="1"/>
    <x v="0"/>
    <n v="1"/>
    <n v="46.13"/>
    <s v="1 (single)"/>
    <x v="0"/>
  </r>
  <r>
    <s v="b485e99d1c3896c44eb56886216fcd01"/>
    <n v="3"/>
    <x v="2"/>
    <n v="1"/>
    <n v="20"/>
    <s v="1 (single)"/>
    <x v="12"/>
  </r>
  <r>
    <s v="11ff1ded4bf64d8d20ee9717984a0f4f"/>
    <n v="1"/>
    <x v="2"/>
    <n v="1"/>
    <n v="33.51"/>
    <s v="1 (single)"/>
    <x v="0"/>
  </r>
  <r>
    <s v="04e452498b75f049f617f5ed7ffc0633"/>
    <n v="1"/>
    <x v="0"/>
    <n v="7"/>
    <n v="233.92"/>
    <s v="7-10 installments"/>
    <x v="1"/>
  </r>
  <r>
    <s v="210ce7edbc6ef043f7af38724f3c2b5d"/>
    <n v="1"/>
    <x v="2"/>
    <n v="1"/>
    <n v="48.11"/>
    <s v="1 (single)"/>
    <x v="20"/>
  </r>
  <r>
    <s v="1fbf181e068d25051390f9f53d45ce0d"/>
    <n v="1"/>
    <x v="0"/>
    <n v="3"/>
    <n v="91.34999999999999"/>
    <s v="2-3 installments"/>
    <x v="0"/>
  </r>
  <r>
    <s v="e52c2cb181473eb8935fbb121d21628c"/>
    <n v="1"/>
    <x v="0"/>
    <n v="1"/>
    <n v="6.85"/>
    <s v="1 (single)"/>
    <x v="1"/>
  </r>
  <r>
    <s v="fcdcf0cd9b77731f38b0c97a27038042"/>
    <n v="1"/>
    <x v="1"/>
    <n v="1"/>
    <n v="28.17"/>
    <s v="1 (single)"/>
    <x v="1"/>
  </r>
  <r>
    <s v="779faf56113de193cb40644b3c455c44"/>
    <n v="1"/>
    <x v="0"/>
    <n v="2"/>
    <n v="169.92"/>
    <s v="2-3 installments"/>
    <x v="9"/>
  </r>
  <r>
    <s v="262a22b18b8c7773c9ce2e3665db8c44"/>
    <n v="1"/>
    <x v="0"/>
    <n v="1"/>
    <n v="40.86"/>
    <s v="1 (single)"/>
    <x v="1"/>
  </r>
  <r>
    <s v="119b654c77fbffcad6cdb07398506c93"/>
    <n v="1"/>
    <x v="0"/>
    <n v="4"/>
    <n v="43.42"/>
    <s v="4-6 installments"/>
    <x v="12"/>
  </r>
  <r>
    <s v="7ac1f3de2cdc809de6aa1e6719451f53"/>
    <n v="1"/>
    <x v="0"/>
    <n v="2"/>
    <n v="39.75"/>
    <s v="2-3 installments"/>
    <x v="1"/>
  </r>
  <r>
    <s v="dd31111df3c5c93d9be367bb8de6d3ed"/>
    <n v="1"/>
    <x v="1"/>
    <n v="1"/>
    <n v="67.94"/>
    <s v="1 (single)"/>
    <x v="1"/>
  </r>
  <r>
    <s v="29b81e2d5bebb9616041efb0ebbc931d"/>
    <n v="1"/>
    <x v="0"/>
    <n v="5"/>
    <n v="110.32"/>
    <s v="4-6 installments"/>
    <x v="1"/>
  </r>
  <r>
    <s v="16f6daf2cfb47f8c8525ddbabc5aa5ef"/>
    <n v="1"/>
    <x v="0"/>
    <n v="4"/>
    <n v="46.28"/>
    <s v="4-6 installments"/>
    <x v="8"/>
  </r>
  <r>
    <s v="eb1fef50749c960bb52e6b27761970fa"/>
    <n v="1"/>
    <x v="1"/>
    <n v="1"/>
    <n v="28.29"/>
    <s v="1 (single)"/>
    <x v="1"/>
  </r>
  <r>
    <s v="4ebed5a2d80995d747c4f4728007b406"/>
    <n v="1"/>
    <x v="1"/>
    <n v="1"/>
    <n v="45"/>
    <s v="1 (single)"/>
    <x v="12"/>
  </r>
  <r>
    <s v="e3c165b01367a95b0b75372603fe8fd6"/>
    <n v="1"/>
    <x v="0"/>
    <n v="5"/>
    <n v="574.64"/>
    <s v="4-6 installments"/>
    <x v="18"/>
  </r>
  <r>
    <s v="8416d26ac5ef346cd2926c3b35e1da86"/>
    <n v="1"/>
    <x v="1"/>
    <n v="1"/>
    <n v="37.61"/>
    <s v="1 (single)"/>
    <x v="1"/>
  </r>
  <r>
    <s v="90d40a4ca05ddfea558d94047c3de2e9"/>
    <n v="1"/>
    <x v="0"/>
    <n v="3"/>
    <n v="126.48"/>
    <s v="2-3 installments"/>
    <x v="1"/>
  </r>
  <r>
    <s v="27a54410628f54cb15b276a47a14c7d7"/>
    <n v="1"/>
    <x v="0"/>
    <n v="3"/>
    <n v="37.03"/>
    <s v="2-3 installments"/>
    <x v="22"/>
  </r>
  <r>
    <s v="a3aede11f4580ce940d4f1287608b834"/>
    <n v="1"/>
    <x v="0"/>
    <n v="6"/>
    <n v="186.5"/>
    <s v="4-6 installments"/>
    <x v="19"/>
  </r>
  <r>
    <s v="49210ebecdbca0d6aeb2a5e23cbfe9b0"/>
    <n v="1"/>
    <x v="0"/>
    <n v="7"/>
    <n v="150.35"/>
    <s v="7-10 installments"/>
    <x v="18"/>
  </r>
  <r>
    <s v="3f5ff6ee2cdbae33ef3b6aa6a193f9f6"/>
    <n v="1"/>
    <x v="0"/>
    <n v="8"/>
    <n v="514.63"/>
    <s v="7-10 installments"/>
    <x v="12"/>
  </r>
  <r>
    <s v="fb2396a74aaecef7121159fc69a5a7d9"/>
    <n v="1"/>
    <x v="0"/>
    <n v="5"/>
    <n v="245.35"/>
    <s v="4-6 installments"/>
    <x v="0"/>
  </r>
  <r>
    <s v="882d810d98542e6512788b9a49d6d886"/>
    <n v="1"/>
    <x v="1"/>
    <n v="1"/>
    <n v="92.75"/>
    <s v="1 (single)"/>
    <x v="1"/>
  </r>
  <r>
    <s v="076b2c2ebef1ce8600aec810d3bf6286"/>
    <n v="1"/>
    <x v="0"/>
    <n v="6"/>
    <n v="253.09"/>
    <s v="4-6 installments"/>
    <x v="14"/>
  </r>
  <r>
    <s v="437f9569f80867dcf497500e087d8851"/>
    <n v="1"/>
    <x v="2"/>
    <n v="1"/>
    <n v="69.34"/>
    <s v="1 (single)"/>
    <x v="6"/>
  </r>
  <r>
    <s v="4e790ef1ee5dca2f0de38704d806e45d"/>
    <n v="1"/>
    <x v="1"/>
    <n v="1"/>
    <n v="99.75"/>
    <s v="1 (single)"/>
    <x v="12"/>
  </r>
  <r>
    <s v="8b9fde773dec0dfd4be4beaa1ada46bf"/>
    <n v="1"/>
    <x v="0"/>
    <n v="1"/>
    <n v="2.68"/>
    <s v="1 (single)"/>
    <x v="1"/>
  </r>
  <r>
    <s v="51eb3e42940efb2afe2e7546e8bf2f5d"/>
    <n v="2"/>
    <x v="2"/>
    <n v="1"/>
    <n v="25"/>
    <s v="1 (single)"/>
    <x v="9"/>
  </r>
  <r>
    <s v="1d51ae87301624c9ef9d4d704d44a8d6"/>
    <n v="1"/>
    <x v="0"/>
    <n v="1"/>
    <n v="24.37"/>
    <s v="1 (single)"/>
    <x v="1"/>
  </r>
  <r>
    <s v="47f3a8b9c3d8dffb6f878768c73b0971"/>
    <n v="1"/>
    <x v="1"/>
    <n v="1"/>
    <n v="114.22"/>
    <s v="1 (single)"/>
    <x v="0"/>
  </r>
  <r>
    <s v="31c4bc4f07ff54c35fce88b58ac90113"/>
    <n v="1"/>
    <x v="1"/>
    <n v="1"/>
    <n v="53.05"/>
    <s v="1 (single)"/>
    <x v="5"/>
  </r>
  <r>
    <s v="88ce73cc24548143016810f81a9e53d4"/>
    <n v="1"/>
    <x v="0"/>
    <n v="10"/>
    <n v="2026.54"/>
    <s v="7-10 installments"/>
    <x v="1"/>
  </r>
  <r>
    <s v="d95cb2dcbf2eb01c15e4633df807d2e4"/>
    <n v="1"/>
    <x v="0"/>
    <n v="4"/>
    <n v="152.88"/>
    <s v="4-6 installments"/>
    <x v="12"/>
  </r>
  <r>
    <s v="21d032917e4ed1476f16ce92d0d8fdd4"/>
    <n v="2"/>
    <x v="2"/>
    <n v="1"/>
    <n v="27.65"/>
    <s v="1 (single)"/>
    <x v="1"/>
  </r>
  <r>
    <s v="b20687804070fdfcbb7a183e9dd0cc1b"/>
    <n v="2"/>
    <x v="2"/>
    <n v="1"/>
    <n v="32.17"/>
    <s v="1 (single)"/>
    <x v="1"/>
  </r>
  <r>
    <s v="0890110313bd12b08169c1b6bd56bf4d"/>
    <n v="1"/>
    <x v="0"/>
    <n v="4"/>
    <n v="121.69"/>
    <s v="4-6 installments"/>
    <x v="1"/>
  </r>
  <r>
    <s v="ab29316ca52a6f49c3e55b77c1d6e4bb"/>
    <n v="1"/>
    <x v="1"/>
    <n v="1"/>
    <n v="116.43"/>
    <s v="1 (single)"/>
    <x v="12"/>
  </r>
  <r>
    <s v="979192c67822fc3a9c7a8d78bf8d1abc"/>
    <n v="1"/>
    <x v="0"/>
    <n v="3"/>
    <n v="149.7"/>
    <s v="2-3 installments"/>
    <x v="1"/>
  </r>
  <r>
    <s v="02ea547b6d2ee25305588fd50df58b46"/>
    <n v="1"/>
    <x v="0"/>
    <n v="1"/>
    <n v="39.64"/>
    <s v="1 (single)"/>
    <x v="4"/>
  </r>
  <r>
    <s v="6029e6bd42b7734db7fa0f091ed018d3"/>
    <n v="3"/>
    <x v="2"/>
    <n v="1"/>
    <n v="50"/>
    <s v="1 (single)"/>
    <x v="1"/>
  </r>
  <r>
    <s v="d1d539886286149eb3de077b14628918"/>
    <n v="1"/>
    <x v="0"/>
    <n v="1"/>
    <n v="35.77"/>
    <s v="1 (single)"/>
    <x v="1"/>
  </r>
  <r>
    <s v="184d0d273e35638268d90ed9d912ee8c"/>
    <n v="1"/>
    <x v="0"/>
    <n v="10"/>
    <n v="506.7"/>
    <s v="7-10 installments"/>
    <x v="0"/>
  </r>
  <r>
    <s v="4d1d3523aeda82887c2875955783ba2f"/>
    <n v="1"/>
    <x v="0"/>
    <n v="5"/>
    <n v="175.74"/>
    <s v="4-6 installments"/>
    <x v="7"/>
  </r>
  <r>
    <s v="cd4fc04c5d3f4263ea1007a1a3f61284"/>
    <n v="1"/>
    <x v="1"/>
    <n v="1"/>
    <n v="52.47"/>
    <s v="1 (single)"/>
    <x v="1"/>
  </r>
  <r>
    <s v="d5ba8093739265fed17f69492c65670f"/>
    <n v="1"/>
    <x v="0"/>
    <n v="1"/>
    <n v="51.13"/>
    <s v="1 (single)"/>
    <x v="4"/>
  </r>
  <r>
    <s v="fab5dff71a23a54ed252a564cbfd4826"/>
    <n v="1"/>
    <x v="0"/>
    <n v="1"/>
    <n v="251.09"/>
    <s v="1 (single)"/>
    <x v="6"/>
  </r>
  <r>
    <s v="97a23886ea66e6988046edef6bbedf19"/>
    <n v="1"/>
    <x v="0"/>
    <n v="3"/>
    <n v="77.56999999999999"/>
    <s v="2-3 installments"/>
    <x v="0"/>
  </r>
  <r>
    <s v="3b6017a55d7507badf113a558ebb9a62"/>
    <n v="1"/>
    <x v="0"/>
    <n v="3"/>
    <n v="99.90000000000001"/>
    <s v="2-3 installments"/>
    <x v="6"/>
  </r>
  <r>
    <s v="41dd305b35d3cac22fc8229f3179277d"/>
    <n v="1"/>
    <x v="1"/>
    <n v="1"/>
    <n v="46"/>
    <s v="1 (single)"/>
    <x v="1"/>
  </r>
  <r>
    <s v="32545b7ed8f4e241d557e51430a7c4be"/>
    <n v="1"/>
    <x v="0"/>
    <n v="1"/>
    <n v="28.27"/>
    <s v="1 (single)"/>
    <x v="1"/>
  </r>
  <r>
    <s v="bde485bef13be8b3bd38071e027e954f"/>
    <n v="2"/>
    <x v="2"/>
    <n v="1"/>
    <n v="338.87"/>
    <s v="1 (single)"/>
    <x v="9"/>
  </r>
  <r>
    <s v="696d4e01a87ead29fa5f8066ed27d4f1"/>
    <n v="1"/>
    <x v="0"/>
    <n v="4"/>
    <n v="46.19"/>
    <s v="4-6 installments"/>
    <x v="1"/>
  </r>
  <r>
    <s v="55fd9417304208e5b59e67ff2e1c4ae5"/>
    <n v="1"/>
    <x v="0"/>
    <n v="5"/>
    <n v="106.33"/>
    <s v="4-6 installments"/>
    <x v="17"/>
  </r>
  <r>
    <s v="5dee8eedf4516e7562d1ec0f62833392"/>
    <n v="1"/>
    <x v="0"/>
    <n v="1"/>
    <n v="203.93"/>
    <s v="1 (single)"/>
    <x v="1"/>
  </r>
  <r>
    <s v="8616d2e4f9d29d0a08571be7ccf0acc3"/>
    <n v="1"/>
    <x v="1"/>
    <n v="1"/>
    <n v="59.66"/>
    <s v="1 (single)"/>
    <x v="16"/>
  </r>
  <r>
    <s v="1269b55cefdede474b06de78ff45d1f5"/>
    <n v="1"/>
    <x v="1"/>
    <n v="1"/>
    <n v="165.94"/>
    <s v="1 (single)"/>
    <x v="4"/>
  </r>
  <r>
    <s v="6e82dcfb5eada6283dba34f164e636f5"/>
    <n v="1"/>
    <x v="0"/>
    <n v="1"/>
    <n v="385.8"/>
    <s v="1 (single)"/>
    <x v="4"/>
  </r>
  <r>
    <s v="e9e6694329a69927508c82d943013cb5"/>
    <n v="1"/>
    <x v="0"/>
    <n v="3"/>
    <n v="162.56"/>
    <s v="2-3 installments"/>
    <x v="20"/>
  </r>
  <r>
    <s v="9786c52ca3e1ed1ef3ba5c65941627f0"/>
    <n v="1"/>
    <x v="0"/>
    <n v="10"/>
    <n v="169.9"/>
    <s v="7-10 installments"/>
    <x v="14"/>
  </r>
  <r>
    <s v="2e2a0af256d902ab2e816447f6f531be"/>
    <n v="1"/>
    <x v="1"/>
    <n v="1"/>
    <n v="193.65"/>
    <s v="1 (single)"/>
    <x v="1"/>
  </r>
  <r>
    <s v="af0d9307a328df54ca2c27eb08cf62b2"/>
    <n v="1"/>
    <x v="1"/>
    <n v="1"/>
    <n v="247.48"/>
    <s v="1 (single)"/>
    <x v="0"/>
  </r>
  <r>
    <s v="c5a36eecd2f518a638fc7a6a7d46f59b"/>
    <n v="1"/>
    <x v="0"/>
    <n v="1"/>
    <n v="65.92"/>
    <s v="1 (single)"/>
    <x v="8"/>
  </r>
  <r>
    <s v="cb92b276a7de36c49df850016137384e"/>
    <n v="1"/>
    <x v="0"/>
    <n v="5"/>
    <n v="367.63"/>
    <s v="4-6 installments"/>
    <x v="5"/>
  </r>
  <r>
    <s v="fbd5d366a19445bc01b83fb9055b6422"/>
    <n v="1"/>
    <x v="1"/>
    <n v="1"/>
    <n v="36.28"/>
    <s v="1 (single)"/>
    <x v="0"/>
  </r>
  <r>
    <s v="77af320be1815e066c2ac8510e9402b6"/>
    <n v="1"/>
    <x v="0"/>
    <n v="1"/>
    <n v="58.22"/>
    <s v="1 (single)"/>
    <x v="0"/>
  </r>
  <r>
    <s v="f5ff53df944464937cd950213093621c"/>
    <n v="1"/>
    <x v="0"/>
    <n v="1"/>
    <n v="64.62"/>
    <s v="1 (single)"/>
    <x v="1"/>
  </r>
  <r>
    <s v="36e954e851bc552fe31416b9cb10afd9"/>
    <n v="1"/>
    <x v="0"/>
    <n v="4"/>
    <n v="76.56"/>
    <s v="4-6 installments"/>
    <x v="0"/>
  </r>
  <r>
    <s v="b52b4c23e1d9e705c8d31ab607ae9b50"/>
    <n v="1"/>
    <x v="0"/>
    <n v="1"/>
    <n v="34.29"/>
    <s v="1 (single)"/>
    <x v="20"/>
  </r>
  <r>
    <s v="b58d8a88b664ff37c90fd83498db30a4"/>
    <n v="1"/>
    <x v="1"/>
    <n v="1"/>
    <n v="31.67"/>
    <s v="1 (single)"/>
    <x v="1"/>
  </r>
  <r>
    <s v="fd0ac58dfd0c4a3034ec2fe3e6200fce"/>
    <n v="1"/>
    <x v="0"/>
    <n v="3"/>
    <n v="106.29"/>
    <s v="2-3 installments"/>
    <x v="12"/>
  </r>
  <r>
    <s v="f85421868fd581e082e37edf4762cdb9"/>
    <n v="1"/>
    <x v="0"/>
    <n v="3"/>
    <n v="156.84"/>
    <s v="2-3 installments"/>
    <x v="0"/>
  </r>
  <r>
    <s v="8ba09709db195d492ff95d38228f799f"/>
    <n v="1"/>
    <x v="0"/>
    <n v="4"/>
    <n v="95.81999999999999"/>
    <s v="4-6 installments"/>
    <x v="12"/>
  </r>
  <r>
    <s v="0df2e7ba716c3f48ee4a3081092e2c19"/>
    <n v="1"/>
    <x v="0"/>
    <n v="6"/>
    <n v="64.09999999999999"/>
    <s v="4-6 installments"/>
    <x v="12"/>
  </r>
  <r>
    <s v="0a280a8b4ce3fd3a61a076492e5d6b00"/>
    <n v="1"/>
    <x v="0"/>
    <n v="3"/>
    <n v="207.24"/>
    <s v="2-3 installments"/>
    <x v="1"/>
  </r>
  <r>
    <s v="fcde2f7449493b4f207a23fae117b0fb"/>
    <n v="1"/>
    <x v="0"/>
    <n v="7"/>
    <n v="72.64"/>
    <s v="7-10 installments"/>
    <x v="12"/>
  </r>
  <r>
    <s v="b1303b12e93f925254918495e630d0a2"/>
    <n v="1"/>
    <x v="0"/>
    <n v="3"/>
    <n v="561.66"/>
    <s v="2-3 installments"/>
    <x v="19"/>
  </r>
  <r>
    <s v="e5e7f892785fbe21a339bcd77efdae86"/>
    <n v="1"/>
    <x v="0"/>
    <n v="5"/>
    <n v="83.62"/>
    <s v="4-6 installments"/>
    <x v="1"/>
  </r>
  <r>
    <s v="0094dc9ea7e3cd54d95aea42685673ff"/>
    <n v="1"/>
    <x v="0"/>
    <n v="1"/>
    <n v="104.79"/>
    <s v="1 (single)"/>
    <x v="12"/>
  </r>
  <r>
    <s v="6ae75885c8ee760ef5d4a9bcf797c788"/>
    <n v="1"/>
    <x v="0"/>
    <n v="2"/>
    <n v="46.51"/>
    <s v="2-3 installments"/>
    <x v="1"/>
  </r>
  <r>
    <s v="6dcf09925bad5c21f9694df7c7064435"/>
    <n v="1"/>
    <x v="1"/>
    <n v="1"/>
    <n v="71.26000000000001"/>
    <s v="1 (single)"/>
    <x v="3"/>
  </r>
  <r>
    <s v="0a8ad519fc5624a7862124decee24b27"/>
    <n v="1"/>
    <x v="0"/>
    <n v="8"/>
    <n v="106.97"/>
    <s v="7-10 installments"/>
    <x v="6"/>
  </r>
  <r>
    <s v="40a81260704fba482a19cddbe37f3ca7"/>
    <n v="1"/>
    <x v="0"/>
    <n v="1"/>
    <n v="136.52"/>
    <s v="1 (single)"/>
    <x v="7"/>
  </r>
  <r>
    <s v="da52966ce7dbd653b40b1fbbeaab6767"/>
    <n v="1"/>
    <x v="0"/>
    <n v="1"/>
    <n v="26.71"/>
    <s v="1 (single)"/>
    <x v="1"/>
  </r>
  <r>
    <s v="1c4fa73d581e562be4c787e9d82259cf"/>
    <n v="1"/>
    <x v="0"/>
    <n v="1"/>
    <n v="38.8"/>
    <s v="1 (single)"/>
    <x v="0"/>
  </r>
  <r>
    <s v="87d3fcab78e748d404ae59a9e90e7834"/>
    <n v="1"/>
    <x v="1"/>
    <n v="1"/>
    <n v="361.47"/>
    <s v="1 (single)"/>
    <x v="1"/>
  </r>
  <r>
    <s v="7e232ee2936aa0eb7a2092603d163c03"/>
    <n v="1"/>
    <x v="0"/>
    <n v="1"/>
    <n v="11.24"/>
    <s v="1 (single)"/>
    <x v="24"/>
  </r>
  <r>
    <s v="4d0687f8f4fb46635a50292da22b0f23"/>
    <n v="1"/>
    <x v="0"/>
    <n v="1"/>
    <n v="29.84"/>
    <s v="1 (single)"/>
    <x v="1"/>
  </r>
  <r>
    <s v="388b2569708a53d1d960db2579b1b2ab"/>
    <n v="1"/>
    <x v="1"/>
    <n v="1"/>
    <n v="234.73"/>
    <s v="1 (single)"/>
    <x v="17"/>
  </r>
  <r>
    <s v="a56dd0288c36351da4eed1f4c1c2ec09"/>
    <n v="1"/>
    <x v="0"/>
    <n v="1"/>
    <n v="26.25"/>
    <s v="1 (single)"/>
    <x v="1"/>
  </r>
  <r>
    <s v="40df926a6d695cec9507ed972fa8b2f6"/>
    <n v="1"/>
    <x v="1"/>
    <n v="1"/>
    <n v="141.12"/>
    <s v="1 (single)"/>
    <x v="1"/>
  </r>
  <r>
    <s v="66c8850e9f6bc2f81873165c41901706"/>
    <n v="1"/>
    <x v="0"/>
    <n v="1"/>
    <n v="48.54"/>
    <s v="1 (single)"/>
    <x v="0"/>
  </r>
  <r>
    <s v="b959aa201236702af91eaa10dad4a28d"/>
    <n v="1"/>
    <x v="1"/>
    <n v="1"/>
    <n v="24.75"/>
    <s v="1 (single)"/>
    <x v="1"/>
  </r>
  <r>
    <s v="61102a4a6d41f03e2c98d15f372979e1"/>
    <n v="1"/>
    <x v="3"/>
    <n v="1"/>
    <n v="111.65"/>
    <s v="1 (single)"/>
    <x v="1"/>
  </r>
  <r>
    <s v="2794756d0dcdb379ce5fd0639e300a31"/>
    <n v="1"/>
    <x v="0"/>
    <n v="2"/>
    <n v="1526.26"/>
    <s v="2-3 installments"/>
    <x v="1"/>
  </r>
  <r>
    <s v="aa0833b579391f3c5bf0495431f819a0"/>
    <n v="1"/>
    <x v="0"/>
    <n v="3"/>
    <n v="303.11"/>
    <s v="2-3 installments"/>
    <x v="4"/>
  </r>
  <r>
    <s v="1d7d5d5faa494e404da35277f9b0c302"/>
    <n v="1"/>
    <x v="1"/>
    <n v="1"/>
    <n v="67.95999999999999"/>
    <s v="1 (single)"/>
    <x v="1"/>
  </r>
  <r>
    <s v="2996b875517e6da5784bfd2ad30e41f3"/>
    <n v="1"/>
    <x v="0"/>
    <n v="2"/>
    <n v="557.36"/>
    <s v="2-3 installments"/>
    <x v="12"/>
  </r>
  <r>
    <s v="7c433051dfca2ce91591ddaeb96b414d"/>
    <n v="1"/>
    <x v="1"/>
    <n v="1"/>
    <n v="67.02"/>
    <s v="1 (single)"/>
    <x v="12"/>
  </r>
  <r>
    <s v="f232d1da0838df24b1d767072fb6ad31"/>
    <n v="1"/>
    <x v="0"/>
    <n v="1"/>
    <n v="149.25"/>
    <s v="1 (single)"/>
    <x v="1"/>
  </r>
  <r>
    <s v="dc72c2d1985b4f1380c3289d3b49be6f"/>
    <n v="1"/>
    <x v="1"/>
    <n v="1"/>
    <n v="537.37"/>
    <s v="1 (single)"/>
    <x v="12"/>
  </r>
  <r>
    <s v="c7508fb021d25206870a0e84d302306d"/>
    <n v="1"/>
    <x v="0"/>
    <n v="2"/>
    <n v="146.34"/>
    <s v="2-3 installments"/>
    <x v="0"/>
  </r>
  <r>
    <s v="483b5f97bce04a756b79be80fa294a95"/>
    <n v="1"/>
    <x v="0"/>
    <n v="10"/>
    <n v="370.96"/>
    <s v="7-10 installments"/>
    <x v="6"/>
  </r>
  <r>
    <s v="fce3329932f72d11220888b9e69ef152"/>
    <n v="1"/>
    <x v="1"/>
    <n v="1"/>
    <n v="123.69"/>
    <s v="1 (single)"/>
    <x v="1"/>
  </r>
  <r>
    <s v="2b2e47d32f64348664d0b1c367308a67"/>
    <n v="1"/>
    <x v="1"/>
    <n v="1"/>
    <n v="114.44"/>
    <s v="1 (single)"/>
    <x v="7"/>
  </r>
  <r>
    <s v="2f051c48f79c5d8bd789e2f51f24700e"/>
    <n v="1"/>
    <x v="0"/>
    <n v="2"/>
    <n v="41.18"/>
    <s v="2-3 installments"/>
    <x v="7"/>
  </r>
  <r>
    <s v="bb6b207f81557d17e581c9fe1422e070"/>
    <n v="1"/>
    <x v="0"/>
    <n v="1"/>
    <n v="120.74"/>
    <s v="1 (single)"/>
    <x v="0"/>
  </r>
  <r>
    <s v="8c313d4a1bea83111be5bb00105397dd"/>
    <n v="1"/>
    <x v="0"/>
    <n v="4"/>
    <n v="47.85"/>
    <s v="4-6 installments"/>
    <x v="1"/>
  </r>
  <r>
    <s v="fee41f55534a71ad5fd16ac61bc5281c"/>
    <n v="1"/>
    <x v="1"/>
    <n v="1"/>
    <n v="147.41"/>
    <s v="1 (single)"/>
    <x v="7"/>
  </r>
  <r>
    <s v="8b9869c224811a696cf8d65ebeb40c8a"/>
    <n v="1"/>
    <x v="1"/>
    <n v="1"/>
    <n v="96.8"/>
    <s v="1 (single)"/>
    <x v="0"/>
  </r>
  <r>
    <s v="c9cf1b341e0a14fb94022101fa6c4604"/>
    <n v="1"/>
    <x v="0"/>
    <n v="3"/>
    <n v="147.48"/>
    <s v="2-3 installments"/>
    <x v="4"/>
  </r>
  <r>
    <s v="460a278fad430b5eff0e1a768bd2b331"/>
    <n v="1"/>
    <x v="0"/>
    <n v="1"/>
    <n v="46.47"/>
    <s v="1 (single)"/>
    <x v="8"/>
  </r>
  <r>
    <s v="68a049ac76db01ce0790c5dc64351140"/>
    <n v="1"/>
    <x v="0"/>
    <n v="3"/>
    <n v="64.66"/>
    <s v="2-3 installments"/>
    <x v="1"/>
  </r>
  <r>
    <s v="174e79bb542ecdb5565ec80e1c2d1faf"/>
    <n v="1"/>
    <x v="0"/>
    <n v="2"/>
    <n v="232.55"/>
    <s v="2-3 installments"/>
    <x v="1"/>
  </r>
  <r>
    <s v="190dca51b7367cbcf69eff19efd0bd20"/>
    <n v="1"/>
    <x v="0"/>
    <n v="1"/>
    <n v="55.01"/>
    <s v="1 (single)"/>
    <x v="6"/>
  </r>
  <r>
    <s v="9c4bf952a421aa0ddf8714352db3f799"/>
    <n v="1"/>
    <x v="0"/>
    <n v="5"/>
    <n v="213.95"/>
    <s v="4-6 installments"/>
    <x v="1"/>
  </r>
  <r>
    <s v="c3f6ca70599b71e14f1ec5e9911ff186"/>
    <n v="1"/>
    <x v="0"/>
    <n v="2"/>
    <n v="150.89"/>
    <s v="2-3 installments"/>
    <x v="12"/>
  </r>
  <r>
    <s v="74da83fb91c2ae842aa99326a002cde7"/>
    <n v="1"/>
    <x v="0"/>
    <n v="3"/>
    <n v="77.56999999999999"/>
    <s v="2-3 installments"/>
    <x v="12"/>
  </r>
  <r>
    <s v="2fe324febf907e3ea3f2aa9650869fa5"/>
    <n v="1"/>
    <x v="1"/>
    <n v="1"/>
    <n v="55.95"/>
    <s v="1 (single)"/>
    <x v="1"/>
  </r>
  <r>
    <s v="777446e0a25e3916df8257965158c82b"/>
    <n v="1"/>
    <x v="1"/>
    <n v="1"/>
    <n v="144.99"/>
    <s v="1 (single)"/>
    <x v="0"/>
  </r>
  <r>
    <s v="3783fa21a4b027e3da0b6b3db6e1dc3f"/>
    <n v="1"/>
    <x v="0"/>
    <n v="2"/>
    <n v="468.94"/>
    <s v="2-3 installments"/>
    <x v="1"/>
  </r>
  <r>
    <s v="fc3e5cddf41dc7757252c2fc0a6c947b"/>
    <n v="1"/>
    <x v="0"/>
    <n v="2"/>
    <n v="115.71"/>
    <s v="2-3 installments"/>
    <x v="1"/>
  </r>
  <r>
    <s v="8286f9f7b6a3079e7949956418237d99"/>
    <n v="1"/>
    <x v="0"/>
    <n v="2"/>
    <n v="49"/>
    <s v="2-3 installments"/>
    <x v="1"/>
  </r>
  <r>
    <s v="5977d8425a6b519d6711a0beeb5a98b2"/>
    <n v="1"/>
    <x v="0"/>
    <n v="1"/>
    <n v="54.22"/>
    <s v="1 (single)"/>
    <x v="7"/>
  </r>
  <r>
    <s v="2684b8d49a43f210eb2724335388e84d"/>
    <n v="1"/>
    <x v="0"/>
    <n v="2"/>
    <n v="79.16"/>
    <s v="2-3 installments"/>
    <x v="8"/>
  </r>
  <r>
    <s v="6e4a56e7ceec57f1cd7fea6278c4c710"/>
    <n v="1"/>
    <x v="1"/>
    <n v="1"/>
    <n v="258.51"/>
    <s v="1 (single)"/>
    <x v="1"/>
  </r>
  <r>
    <s v="d8e47a9014bdfe7e7d0d26b8a245d785"/>
    <n v="1"/>
    <x v="0"/>
    <n v="4"/>
    <n v="172.33"/>
    <s v="4-6 installments"/>
    <x v="1"/>
  </r>
  <r>
    <s v="8b94c85a97b61f51a419a57e451d4e3a"/>
    <n v="1"/>
    <x v="0"/>
    <n v="1"/>
    <n v="26.64"/>
    <s v="1 (single)"/>
    <x v="4"/>
  </r>
  <r>
    <s v="c6c99f96854560866a50760e74aca378"/>
    <n v="6"/>
    <x v="2"/>
    <n v="1"/>
    <n v="19.61"/>
    <s v="1 (single)"/>
    <x v="8"/>
  </r>
  <r>
    <s v="106f0390589df3f796727df4216f211d"/>
    <n v="1"/>
    <x v="0"/>
    <n v="2"/>
    <n v="50.15"/>
    <s v="2-3 installments"/>
    <x v="1"/>
  </r>
  <r>
    <s v="ae022df91338bf0b68f5d5f179ad8492"/>
    <n v="1"/>
    <x v="0"/>
    <n v="1"/>
    <n v="81.45999999999999"/>
    <s v="1 (single)"/>
    <x v="19"/>
  </r>
  <r>
    <s v="457750fb17f45c74af0c5ffa002c294b"/>
    <n v="1"/>
    <x v="0"/>
    <n v="1"/>
    <n v="138.53"/>
    <s v="1 (single)"/>
    <x v="1"/>
  </r>
  <r>
    <s v="fa1a82991080d1ed588c811aa7e8fdb6"/>
    <n v="1"/>
    <x v="0"/>
    <n v="2"/>
    <n v="188.5"/>
    <s v="2-3 installments"/>
    <x v="17"/>
  </r>
  <r>
    <s v="f190884813097fe74073188f97302e98"/>
    <n v="1"/>
    <x v="0"/>
    <n v="1"/>
    <n v="89.88"/>
    <s v="1 (single)"/>
    <x v="20"/>
  </r>
  <r>
    <s v="99ae4dfbf51fa5875227d43e7b5c95c1"/>
    <n v="1"/>
    <x v="0"/>
    <n v="2"/>
    <n v="94.66"/>
    <s v="2-3 installments"/>
    <x v="1"/>
  </r>
  <r>
    <s v="28430c83e57a477a3c4065298f272bb9"/>
    <n v="1"/>
    <x v="0"/>
    <n v="1"/>
    <n v="112.39"/>
    <s v="1 (single)"/>
    <x v="1"/>
  </r>
  <r>
    <s v="81f0dd14eee4b51169dae95b267a199f"/>
    <n v="1"/>
    <x v="0"/>
    <n v="2"/>
    <n v="100.53"/>
    <s v="2-3 installments"/>
    <x v="1"/>
  </r>
  <r>
    <s v="070c8ff950e077ba4948ef4db4733b74"/>
    <n v="1"/>
    <x v="0"/>
    <n v="1"/>
    <n v="37.13"/>
    <s v="1 (single)"/>
    <x v="0"/>
  </r>
  <r>
    <s v="0ee55c31a39d19fd857c0c8a80b2001f"/>
    <n v="1"/>
    <x v="0"/>
    <n v="1"/>
    <n v="201.55"/>
    <s v="1 (single)"/>
    <x v="0"/>
  </r>
  <r>
    <s v="a58bc23722e4f1f8f2299766dcad762e"/>
    <n v="1"/>
    <x v="0"/>
    <n v="1"/>
    <n v="52.69"/>
    <s v="1 (single)"/>
    <x v="1"/>
  </r>
  <r>
    <s v="8ad3c90054f697a24d150f97f9895638"/>
    <n v="1"/>
    <x v="0"/>
    <n v="3"/>
    <n v="238.24"/>
    <s v="2-3 installments"/>
    <x v="4"/>
  </r>
  <r>
    <s v="f9d9904f1f957c0fd0bf82dc3568936b"/>
    <n v="1"/>
    <x v="1"/>
    <n v="1"/>
    <n v="133.06"/>
    <s v="1 (single)"/>
    <x v="12"/>
  </r>
  <r>
    <s v="dc6f399c6e89a48c2b06005aff6e0a94"/>
    <n v="1"/>
    <x v="3"/>
    <n v="1"/>
    <n v="91.23"/>
    <s v="1 (single)"/>
    <x v="1"/>
  </r>
  <r>
    <s v="4b543d559cb1d860ec4c814807001093"/>
    <n v="1"/>
    <x v="1"/>
    <n v="1"/>
    <n v="83.39"/>
    <s v="1 (single)"/>
    <x v="5"/>
  </r>
  <r>
    <s v="1d8c9526428c9c7c72e2e5f4b8d43edf"/>
    <n v="1"/>
    <x v="0"/>
    <n v="5"/>
    <n v="57.69"/>
    <s v="4-6 installments"/>
    <x v="1"/>
  </r>
  <r>
    <s v="4e157a36ea9cf89bde6fff57a780b525"/>
    <n v="1"/>
    <x v="2"/>
    <n v="1"/>
    <n v="57.44"/>
    <s v="1 (single)"/>
    <x v="0"/>
  </r>
  <r>
    <s v="145e7e121b7c0b2f078a133b98872f25"/>
    <n v="1"/>
    <x v="1"/>
    <n v="1"/>
    <n v="23.3"/>
    <s v="1 (single)"/>
    <x v="12"/>
  </r>
  <r>
    <s v="2fec4096e4bb7a55405ef23109cd7337"/>
    <n v="1"/>
    <x v="1"/>
    <n v="1"/>
    <n v="118.07"/>
    <s v="1 (single)"/>
    <x v="19"/>
  </r>
  <r>
    <s v="70d311beea4bad34a599296c2095e449"/>
    <n v="1"/>
    <x v="0"/>
    <n v="7"/>
    <n v="152.61"/>
    <s v="7-10 installments"/>
    <x v="24"/>
  </r>
  <r>
    <s v="638c9cf27361e5d5ebfd404b72248390"/>
    <n v="1"/>
    <x v="0"/>
    <n v="2"/>
    <n v="108.02"/>
    <s v="2-3 installments"/>
    <x v="14"/>
  </r>
  <r>
    <s v="b3729cd1670144c7b451137853e3f46a"/>
    <n v="1"/>
    <x v="0"/>
    <n v="4"/>
    <n v="175.28"/>
    <s v="4-6 installments"/>
    <x v="0"/>
  </r>
  <r>
    <s v="c61c1f9b82891118ed6fa642e362331a"/>
    <n v="1"/>
    <x v="0"/>
    <n v="2"/>
    <n v="107.44"/>
    <s v="2-3 installments"/>
    <x v="12"/>
  </r>
  <r>
    <s v="17ffb15bafcef073360c63f37fced606"/>
    <n v="1"/>
    <x v="0"/>
    <n v="2"/>
    <n v="154.11"/>
    <s v="2-3 installments"/>
    <x v="1"/>
  </r>
  <r>
    <s v="2d7368e0839f2cdafb0f38011cdb4f04"/>
    <n v="1"/>
    <x v="0"/>
    <n v="5"/>
    <n v="86.53"/>
    <s v="4-6 installments"/>
    <x v="1"/>
  </r>
  <r>
    <s v="6ba06eb3610c318076f9f5c01afb34ef"/>
    <n v="1"/>
    <x v="0"/>
    <n v="8"/>
    <n v="198.62"/>
    <s v="7-10 installments"/>
    <x v="1"/>
  </r>
  <r>
    <s v="0ab3d92f71090c758d1df7ff889a9335"/>
    <n v="3"/>
    <x v="2"/>
    <n v="1"/>
    <n v="111.25"/>
    <s v="1 (single)"/>
    <x v="1"/>
  </r>
  <r>
    <s v="172ce73720737cdb83fcfeca26ed4d70"/>
    <n v="1"/>
    <x v="1"/>
    <n v="1"/>
    <n v="173.09"/>
    <s v="1 (single)"/>
    <x v="1"/>
  </r>
  <r>
    <s v="1907dde11e846428f4c7fcb38a27a4ce"/>
    <n v="1"/>
    <x v="0"/>
    <n v="1"/>
    <n v="154.56"/>
    <s v="1 (single)"/>
    <x v="1"/>
  </r>
  <r>
    <s v="4a6f650f54a036cc750d33bfd57269c4"/>
    <n v="1"/>
    <x v="0"/>
    <n v="1"/>
    <n v="37.99"/>
    <s v="1 (single)"/>
    <x v="7"/>
  </r>
  <r>
    <s v="42682e26483a7308854ae17e8ff408dc"/>
    <n v="1"/>
    <x v="0"/>
    <n v="3"/>
    <n v="38.08"/>
    <s v="2-3 installments"/>
    <x v="6"/>
  </r>
  <r>
    <s v="3722900224c18ef2bfb634a635cdbc72"/>
    <n v="1"/>
    <x v="0"/>
    <n v="2"/>
    <n v="192.76"/>
    <s v="2-3 installments"/>
    <x v="1"/>
  </r>
  <r>
    <s v="a1f1c1a9b85e3577708c859890081c48"/>
    <n v="1"/>
    <x v="0"/>
    <n v="6"/>
    <n v="203.27"/>
    <s v="4-6 installments"/>
    <x v="12"/>
  </r>
  <r>
    <s v="9e99a131a8798c3985381f4f7c96d56e"/>
    <n v="1"/>
    <x v="1"/>
    <n v="1"/>
    <n v="164.01"/>
    <s v="1 (single)"/>
    <x v="0"/>
  </r>
  <r>
    <s v="7ac91e0f915f57f3e9e3986b7c448289"/>
    <n v="1"/>
    <x v="0"/>
    <n v="5"/>
    <n v="448.67"/>
    <s v="4-6 installments"/>
    <x v="8"/>
  </r>
  <r>
    <s v="7e2069a34a1e7ea08313482266b88256"/>
    <n v="1"/>
    <x v="1"/>
    <n v="1"/>
    <n v="228.68"/>
    <s v="1 (single)"/>
    <x v="20"/>
  </r>
  <r>
    <s v="3b67b88a0baffb745d55e7f74416756c"/>
    <n v="1"/>
    <x v="0"/>
    <n v="8"/>
    <n v="81.72"/>
    <s v="7-10 installments"/>
    <x v="1"/>
  </r>
  <r>
    <s v="db267aa9141e401f3dfd53da809cc8f2"/>
    <n v="1"/>
    <x v="0"/>
    <n v="6"/>
    <n v="80.84999999999999"/>
    <s v="4-6 installments"/>
    <x v="1"/>
  </r>
  <r>
    <s v="3a99e79dbc864f031d94b7f7957b34a5"/>
    <n v="1"/>
    <x v="0"/>
    <n v="3"/>
    <n v="197.58"/>
    <s v="2-3 installments"/>
    <x v="1"/>
  </r>
  <r>
    <s v="2736ebe2dbefb6a46d862048be5f2dc8"/>
    <n v="1"/>
    <x v="0"/>
    <n v="6"/>
    <n v="109.06"/>
    <s v="4-6 installments"/>
    <x v="1"/>
  </r>
  <r>
    <s v="13ef6b72bc3af6724e7d53bd84019b24"/>
    <n v="1"/>
    <x v="0"/>
    <n v="4"/>
    <n v="74.48999999999999"/>
    <s v="4-6 installments"/>
    <x v="0"/>
  </r>
  <r>
    <s v="60c9450e414b5c1a71cf9034cd62ae29"/>
    <n v="1"/>
    <x v="0"/>
    <n v="6"/>
    <n v="63"/>
    <s v="4-6 installments"/>
    <x v="1"/>
  </r>
  <r>
    <s v="57dd83bf1021dc5613a4e19544a99915"/>
    <n v="2"/>
    <x v="2"/>
    <n v="1"/>
    <n v="0.52"/>
    <s v="1 (single)"/>
    <x v="14"/>
  </r>
  <r>
    <s v="d438c9e78430036ea02538cca576c53b"/>
    <n v="1"/>
    <x v="0"/>
    <n v="10"/>
    <n v="124.33"/>
    <s v="7-10 installments"/>
    <x v="15"/>
  </r>
  <r>
    <s v="4f1bbd24036e3eca1dd8b87c905b9863"/>
    <n v="1"/>
    <x v="0"/>
    <n v="3"/>
    <n v="51.52"/>
    <s v="2-3 installments"/>
    <x v="1"/>
  </r>
  <r>
    <s v="a2358359fc0b73ef3eb32478f11d7ff9"/>
    <n v="1"/>
    <x v="0"/>
    <n v="4"/>
    <n v="59.24"/>
    <s v="4-6 installments"/>
    <x v="1"/>
  </r>
  <r>
    <s v="ed6ada37adc9a45f54f9378a5b1361a7"/>
    <n v="1"/>
    <x v="0"/>
    <n v="3"/>
    <n v="60"/>
    <s v="2-3 installments"/>
    <x v="8"/>
  </r>
  <r>
    <s v="0c8d39b03d0d4918d66be0eae8f57a58"/>
    <n v="1"/>
    <x v="0"/>
    <n v="1"/>
    <n v="132.24"/>
    <s v="1 (single)"/>
    <x v="0"/>
  </r>
  <r>
    <s v="b4f0db8feaccc3ba21f4998d4927cd4a"/>
    <n v="1"/>
    <x v="0"/>
    <n v="2"/>
    <n v="59.37"/>
    <s v="2-3 installments"/>
    <x v="12"/>
  </r>
  <r>
    <s v="69ac71086ec549aa1752b27edc954d40"/>
    <n v="1"/>
    <x v="0"/>
    <n v="1"/>
    <n v="39.46"/>
    <s v="1 (single)"/>
    <x v="6"/>
  </r>
  <r>
    <s v="ece7d51cf8bb9392bbef9c077bc32e62"/>
    <n v="1"/>
    <x v="0"/>
    <n v="1"/>
    <n v="48.3"/>
    <s v="1 (single)"/>
    <x v="12"/>
  </r>
  <r>
    <s v="e1bf461767c45a8f0abf0a641e6bd449"/>
    <n v="1"/>
    <x v="0"/>
    <n v="1"/>
    <n v="107.92"/>
    <s v="1 (single)"/>
    <x v="16"/>
  </r>
  <r>
    <s v="99695e8eceb2822d04f20fa0310f8402"/>
    <n v="1"/>
    <x v="0"/>
    <n v="1"/>
    <n v="26.37"/>
    <s v="1 (single)"/>
    <x v="0"/>
  </r>
  <r>
    <s v="9ec8075dfc41a4b32e00cdac5dcca698"/>
    <n v="1"/>
    <x v="0"/>
    <n v="2"/>
    <n v="157.07"/>
    <s v="2-3 installments"/>
    <x v="0"/>
  </r>
  <r>
    <s v="5aac76cf7b07dd06fa4d50bf461d2f40"/>
    <n v="1"/>
    <x v="2"/>
    <n v="1"/>
    <n v="221.54"/>
    <s v="1 (single)"/>
    <x v="0"/>
  </r>
  <r>
    <s v="0c047dd1c8c2fcc61365b5787d59fd6c"/>
    <n v="1"/>
    <x v="0"/>
    <n v="5"/>
    <n v="50.65"/>
    <s v="4-6 installments"/>
    <x v="5"/>
  </r>
  <r>
    <s v="8619606361a2ff5ac09a8da0f221e540"/>
    <n v="1"/>
    <x v="0"/>
    <n v="2"/>
    <n v="148.39"/>
    <s v="2-3 installments"/>
    <x v="20"/>
  </r>
  <r>
    <s v="66ac12943c406c5706fea2ce7a74be9e"/>
    <n v="1"/>
    <x v="0"/>
    <n v="1"/>
    <n v="84.16"/>
    <s v="1 (single)"/>
    <x v="12"/>
  </r>
  <r>
    <s v="581c795a0fba4d5e258484943a5ab0fb"/>
    <n v="1"/>
    <x v="0"/>
    <n v="8"/>
    <n v="412.52"/>
    <s v="7-10 installments"/>
    <x v="0"/>
  </r>
  <r>
    <s v="28291626a693f9b9c43762c8e33aed2b"/>
    <n v="1"/>
    <x v="0"/>
    <n v="1"/>
    <n v="40.27"/>
    <s v="1 (single)"/>
    <x v="8"/>
  </r>
  <r>
    <s v="6d710101fb9f067dd5385ea1b6021946"/>
    <n v="1"/>
    <x v="0"/>
    <n v="2"/>
    <n v="22.78"/>
    <s v="2-3 installments"/>
    <x v="1"/>
  </r>
  <r>
    <s v="16a50f1f11876372829112e48b471e3e"/>
    <n v="1"/>
    <x v="0"/>
    <n v="3"/>
    <n v="163.41"/>
    <s v="2-3 installments"/>
    <x v="1"/>
  </r>
  <r>
    <s v="b8509bbf10018abb0d4e4abe957a715b"/>
    <n v="1"/>
    <x v="1"/>
    <n v="1"/>
    <n v="89.05"/>
    <s v="1 (single)"/>
    <x v="1"/>
  </r>
  <r>
    <s v="3649c428a77ac1530029dbfb706a02ee"/>
    <n v="1"/>
    <x v="0"/>
    <n v="6"/>
    <n v="109.59"/>
    <s v="4-6 installments"/>
    <x v="20"/>
  </r>
  <r>
    <s v="108d1dab6908b5fcb9c922549a9c2265"/>
    <n v="1"/>
    <x v="0"/>
    <n v="10"/>
    <n v="231.76"/>
    <s v="7-10 installments"/>
    <x v="2"/>
  </r>
  <r>
    <s v="c69100676baa7e0edfa0e2ce74d034b7"/>
    <n v="1"/>
    <x v="0"/>
    <n v="4"/>
    <n v="58.72"/>
    <s v="4-6 installments"/>
    <x v="12"/>
  </r>
  <r>
    <s v="7e0887f9493193dc6b5b76f352088c90"/>
    <n v="1"/>
    <x v="0"/>
    <n v="1"/>
    <n v="58.49"/>
    <s v="1 (single)"/>
    <x v="0"/>
  </r>
  <r>
    <s v="dc4cfa94b80bd43118f48eea2ddc0151"/>
    <n v="1"/>
    <x v="3"/>
    <n v="1"/>
    <n v="108.53"/>
    <s v="1 (single)"/>
    <x v="1"/>
  </r>
  <r>
    <s v="f3f48b527972908a9a5c7f5593eea307"/>
    <n v="1"/>
    <x v="0"/>
    <n v="10"/>
    <n v="159.74"/>
    <s v="7-10 installments"/>
    <x v="0"/>
  </r>
  <r>
    <s v="a5a6776969179ec8c6942c432d35bf3a"/>
    <n v="1"/>
    <x v="0"/>
    <n v="8"/>
    <n v="289.95"/>
    <s v="7-10 installments"/>
    <x v="0"/>
  </r>
  <r>
    <s v="a1c6f504575eb7ce4a5194a3af7316e0"/>
    <n v="1"/>
    <x v="0"/>
    <n v="3"/>
    <n v="211.85"/>
    <s v="2-3 installments"/>
    <x v="1"/>
  </r>
  <r>
    <s v="03e1f719ea43e7eb59344cf78cd99ff4"/>
    <n v="1"/>
    <x v="0"/>
    <n v="1"/>
    <n v="57.68"/>
    <s v="1 (single)"/>
    <x v="1"/>
  </r>
  <r>
    <s v="0e14afb59249defa7237fa94e266941f"/>
    <n v="1"/>
    <x v="0"/>
    <n v="1"/>
    <n v="138.16"/>
    <s v="1 (single)"/>
    <x v="9"/>
  </r>
  <r>
    <s v="88116b0150974240461df371862faa33"/>
    <n v="1"/>
    <x v="0"/>
    <n v="1"/>
    <n v="542.84"/>
    <s v="1 (single)"/>
    <x v="0"/>
  </r>
  <r>
    <s v="2a3f0a5fbf1d28387b5aea5308d6fd4e"/>
    <n v="1"/>
    <x v="0"/>
    <n v="5"/>
    <n v="255.6"/>
    <s v="4-6 installments"/>
    <x v="5"/>
  </r>
  <r>
    <s v="45351e92010175fdd13009d69c1f3502"/>
    <n v="1"/>
    <x v="0"/>
    <n v="1"/>
    <n v="87.52"/>
    <s v="1 (single)"/>
    <x v="1"/>
  </r>
  <r>
    <s v="5410087995e1ebb53c26ce8e52ff29e0"/>
    <n v="1"/>
    <x v="0"/>
    <n v="5"/>
    <n v="156.93"/>
    <s v="4-6 installments"/>
    <x v="1"/>
  </r>
  <r>
    <s v="0a297271052d25a8fd815cd06ec90aaf"/>
    <n v="1"/>
    <x v="1"/>
    <n v="1"/>
    <n v="107.59"/>
    <s v="1 (single)"/>
    <x v="1"/>
  </r>
  <r>
    <s v="4ae0a4ebc7224b287836fc665b499b69"/>
    <n v="1"/>
    <x v="0"/>
    <n v="10"/>
    <n v="141.32"/>
    <s v="7-10 installments"/>
    <x v="0"/>
  </r>
  <r>
    <s v="d49ec3a899ae434874c54169dccd34a1"/>
    <n v="1"/>
    <x v="0"/>
    <n v="1"/>
    <n v="32.09"/>
    <s v="1 (single)"/>
    <x v="8"/>
  </r>
  <r>
    <s v="c6a73b421eb3e92ce86dbfbbd3530a8f"/>
    <n v="2"/>
    <x v="2"/>
    <n v="1"/>
    <n v="13.13"/>
    <s v="1 (single)"/>
    <x v="1"/>
  </r>
  <r>
    <s v="963ed653f00e0f3db85dc163baac579c"/>
    <n v="1"/>
    <x v="0"/>
    <n v="1"/>
    <n v="115.25"/>
    <s v="1 (single)"/>
    <x v="1"/>
  </r>
  <r>
    <s v="0373227125997244e6f59bd76e717abf"/>
    <n v="1"/>
    <x v="0"/>
    <n v="2"/>
    <n v="107.76"/>
    <s v="2-3 installments"/>
    <x v="1"/>
  </r>
  <r>
    <s v="53fd3dd3b669e8e5e6bbf3d9e0403643"/>
    <n v="1"/>
    <x v="1"/>
    <n v="1"/>
    <n v="135.49"/>
    <s v="1 (single)"/>
    <x v="8"/>
  </r>
  <r>
    <s v="9c6fa2375d04ebce9627208eff6aa01b"/>
    <n v="1"/>
    <x v="0"/>
    <n v="3"/>
    <n v="138.07"/>
    <s v="2-3 installments"/>
    <x v="1"/>
  </r>
  <r>
    <s v="11fb3a6f90bfba7e4b6717e62fe6cbc1"/>
    <n v="1"/>
    <x v="0"/>
    <n v="1"/>
    <n v="139.56"/>
    <s v="1 (single)"/>
    <x v="1"/>
  </r>
  <r>
    <s v="8b5cf5ac7d33694c12564d2f8ca47535"/>
    <n v="1"/>
    <x v="0"/>
    <n v="1"/>
    <n v="41.06"/>
    <s v="1 (single)"/>
    <x v="23"/>
  </r>
  <r>
    <s v="9f9993914a8e2fda5081619a7a994853"/>
    <n v="2"/>
    <x v="2"/>
    <n v="1"/>
    <n v="56.3"/>
    <s v="1 (single)"/>
    <x v="4"/>
  </r>
  <r>
    <s v="a7c6365fed8c291cfac8b74f173b7a4f"/>
    <n v="1"/>
    <x v="1"/>
    <n v="1"/>
    <n v="52.3"/>
    <s v="1 (single)"/>
    <x v="1"/>
  </r>
  <r>
    <s v="882e8af23c36f8930312f88cacde187b"/>
    <n v="1"/>
    <x v="1"/>
    <n v="1"/>
    <n v="203.3"/>
    <s v="1 (single)"/>
    <x v="12"/>
  </r>
  <r>
    <s v="c5625e0deb904fd1ae3c6c4a3a4a55d5"/>
    <n v="1"/>
    <x v="1"/>
    <n v="1"/>
    <n v="127.41"/>
    <s v="1 (single)"/>
    <x v="7"/>
  </r>
  <r>
    <s v="9099e5808d892fd34523293254ddb621"/>
    <n v="1"/>
    <x v="0"/>
    <n v="1"/>
    <n v="46.73"/>
    <s v="1 (single)"/>
    <x v="12"/>
  </r>
  <r>
    <s v="93920316b4b8ae329dec94ef23cfd253"/>
    <n v="1"/>
    <x v="0"/>
    <n v="1"/>
    <n v="96.88"/>
    <s v="1 (single)"/>
    <x v="1"/>
  </r>
  <r>
    <s v="af0bbb47f125381ce9f3597dc70ef07b"/>
    <n v="1"/>
    <x v="0"/>
    <n v="1"/>
    <n v="23.6"/>
    <s v="1 (single)"/>
    <x v="0"/>
  </r>
  <r>
    <s v="9e53bf72fa4ecf6af6b7f081d32532ed"/>
    <n v="1"/>
    <x v="0"/>
    <n v="1"/>
    <n v="70.27"/>
    <s v="1 (single)"/>
    <x v="4"/>
  </r>
  <r>
    <s v="a5844c6ba1c0c2464b56dc6fa879b9bd"/>
    <n v="1"/>
    <x v="0"/>
    <n v="2"/>
    <n v="107.22"/>
    <s v="2-3 installments"/>
    <x v="7"/>
  </r>
  <r>
    <s v="c8bb4240e56e924623f11cba58f29e8e"/>
    <n v="1"/>
    <x v="0"/>
    <n v="6"/>
    <n v="122.34"/>
    <s v="4-6 installments"/>
    <x v="20"/>
  </r>
  <r>
    <s v="e793ab3ca23d5c9cabf0278e50dfa41a"/>
    <n v="1"/>
    <x v="0"/>
    <n v="1"/>
    <n v="148.23"/>
    <s v="1 (single)"/>
    <x v="1"/>
  </r>
  <r>
    <s v="f0c00b0c02ed4f14f20fad7c26002b9c"/>
    <n v="1"/>
    <x v="0"/>
    <n v="10"/>
    <n v="1736.3"/>
    <s v="7-10 installments"/>
    <x v="1"/>
  </r>
  <r>
    <s v="0410df130bab1cdcd13e23044ef9d76a"/>
    <n v="1"/>
    <x v="0"/>
    <n v="2"/>
    <n v="124.67"/>
    <s v="2-3 installments"/>
    <x v="1"/>
  </r>
  <r>
    <s v="ee2b11b5601e9de355fb771525a195ce"/>
    <n v="1"/>
    <x v="0"/>
    <n v="3"/>
    <n v="77.41"/>
    <s v="2-3 installments"/>
    <x v="0"/>
  </r>
  <r>
    <s v="237377b772b133dc1eae831d81a1005c"/>
    <n v="1"/>
    <x v="0"/>
    <n v="3"/>
    <n v="31.71"/>
    <s v="2-3 installments"/>
    <x v="1"/>
  </r>
  <r>
    <s v="55edfc7697e8da852cfed4f2c93787b9"/>
    <n v="1"/>
    <x v="3"/>
    <n v="1"/>
    <n v="87.31999999999999"/>
    <s v="1 (single)"/>
    <x v="1"/>
  </r>
  <r>
    <s v="aa491ed0d127f4172778f54793494dd2"/>
    <n v="1"/>
    <x v="1"/>
    <n v="1"/>
    <n v="206.92"/>
    <s v="1 (single)"/>
    <x v="0"/>
  </r>
  <r>
    <s v="e47ac2609ce0ccd8dab33391118792fb"/>
    <n v="7"/>
    <x v="2"/>
    <n v="1"/>
    <n v="4.33"/>
    <s v="1 (single)"/>
    <x v="9"/>
  </r>
  <r>
    <s v="4cc7a837ccbd410b6a7ebe3e15dc8800"/>
    <n v="1"/>
    <x v="1"/>
    <n v="1"/>
    <n v="80.19"/>
    <s v="1 (single)"/>
    <x v="0"/>
  </r>
  <r>
    <s v="7785b07bcf7b5bf8fbf50e491382d98e"/>
    <n v="1"/>
    <x v="0"/>
    <n v="4"/>
    <n v="218.47"/>
    <s v="4-6 installments"/>
    <x v="1"/>
  </r>
  <r>
    <s v="cc91991372c1322fe937f53d91856acd"/>
    <n v="1"/>
    <x v="0"/>
    <n v="1"/>
    <n v="152.78"/>
    <s v="1 (single)"/>
    <x v="1"/>
  </r>
  <r>
    <s v="30b693f731699f8468a99b453bd26dd7"/>
    <n v="1"/>
    <x v="0"/>
    <n v="3"/>
    <n v="338.77"/>
    <s v="2-3 installments"/>
    <x v="1"/>
  </r>
  <r>
    <s v="ee0e2ee05e102057fcf3258fddb3f06b"/>
    <n v="1"/>
    <x v="1"/>
    <n v="1"/>
    <n v="150.15"/>
    <s v="1 (single)"/>
    <x v="12"/>
  </r>
  <r>
    <s v="1c5c09941abea6cfe0113f886c8ca0b2"/>
    <n v="1"/>
    <x v="3"/>
    <n v="1"/>
    <n v="29.47"/>
    <s v="1 (single)"/>
    <x v="8"/>
  </r>
  <r>
    <s v="0550cddd79cea841641e17c802d9c403"/>
    <n v="1"/>
    <x v="1"/>
    <n v="1"/>
    <n v="1020.84"/>
    <s v="1 (single)"/>
    <x v="1"/>
  </r>
  <r>
    <s v="9be8071edcd41670cec46c3c32f8d27a"/>
    <n v="1"/>
    <x v="0"/>
    <n v="1"/>
    <n v="14.17"/>
    <s v="1 (single)"/>
    <x v="8"/>
  </r>
  <r>
    <s v="ae4e0cbfa9ba0080cd373da8827352a5"/>
    <n v="1"/>
    <x v="0"/>
    <n v="5"/>
    <n v="138.62"/>
    <s v="4-6 installments"/>
    <x v="0"/>
  </r>
  <r>
    <s v="620e41d66853f928215b41c1700a9936"/>
    <n v="1"/>
    <x v="1"/>
    <n v="1"/>
    <n v="128.95"/>
    <s v="1 (single)"/>
    <x v="1"/>
  </r>
  <r>
    <s v="797a924cf84d2f2ff7964c588c288638"/>
    <n v="1"/>
    <x v="0"/>
    <n v="4"/>
    <n v="299.34"/>
    <s v="4-6 installments"/>
    <x v="19"/>
  </r>
  <r>
    <s v="1d5a37ac3dadde6a732db74ecb91e107"/>
    <n v="3"/>
    <x v="2"/>
    <n v="1"/>
    <n v="20"/>
    <s v="1 (single)"/>
    <x v="1"/>
  </r>
  <r>
    <s v="818877ced1be365d10d9cfcb22ad81d0"/>
    <n v="1"/>
    <x v="0"/>
    <n v="1"/>
    <n v="19.25"/>
    <s v="1 (single)"/>
    <x v="1"/>
  </r>
  <r>
    <s v="aa9113495d5498b01ea4a235c64f2849"/>
    <n v="6"/>
    <x v="2"/>
    <n v="1"/>
    <n v="20"/>
    <s v="1 (single)"/>
    <x v="7"/>
  </r>
  <r>
    <s v="a187e99908d89f2f863baf8785025570"/>
    <n v="1"/>
    <x v="0"/>
    <n v="1"/>
    <n v="47.68"/>
    <s v="1 (single)"/>
    <x v="1"/>
  </r>
  <r>
    <s v="20b61ae06ac41b6e23c10c90ad0331a5"/>
    <n v="1"/>
    <x v="0"/>
    <n v="3"/>
    <n v="63.99"/>
    <s v="2-3 installments"/>
    <x v="12"/>
  </r>
  <r>
    <s v="86ccb38f30e2df75998a24bc06860169"/>
    <n v="1"/>
    <x v="0"/>
    <n v="2"/>
    <n v="158.14"/>
    <s v="2-3 installments"/>
    <x v="12"/>
  </r>
  <r>
    <s v="8d3231deb8132bece4a6afd9ed60f5c2"/>
    <n v="1"/>
    <x v="0"/>
    <n v="6"/>
    <n v="338.56"/>
    <s v="4-6 installments"/>
    <x v="1"/>
  </r>
  <r>
    <s v="b1c09ecb8690220efaee5aafdbcd520b"/>
    <n v="1"/>
    <x v="0"/>
    <n v="1"/>
    <n v="162.68"/>
    <s v="1 (single)"/>
    <x v="16"/>
  </r>
  <r>
    <s v="030f7abd700a4ceae9a8c4cff4b3dc95"/>
    <n v="1"/>
    <x v="0"/>
    <n v="6"/>
    <n v="419.04"/>
    <s v="4-6 installments"/>
    <x v="1"/>
  </r>
  <r>
    <s v="a2a28dd9e703a77c8fbe7cfe9e8abce6"/>
    <n v="1"/>
    <x v="0"/>
    <n v="1"/>
    <n v="54"/>
    <s v="1 (single)"/>
    <x v="6"/>
  </r>
  <r>
    <s v="4246497ce0c7f8915544d27745f2e6c7"/>
    <n v="1"/>
    <x v="0"/>
    <n v="4"/>
    <n v="130.16"/>
    <s v="4-6 installments"/>
    <x v="12"/>
  </r>
  <r>
    <s v="5274d9c61b31f846b8b51562f1f6d3d2"/>
    <n v="1"/>
    <x v="0"/>
    <n v="8"/>
    <n v="172.16"/>
    <s v="7-10 installments"/>
    <x v="12"/>
  </r>
  <r>
    <s v="78ea241c511db7faf8d464cb4c58d87e"/>
    <n v="1"/>
    <x v="0"/>
    <n v="2"/>
    <n v="174.99"/>
    <s v="2-3 installments"/>
    <x v="12"/>
  </r>
  <r>
    <s v="12c9c573680ea81dcc89f5f147e64e84"/>
    <n v="1"/>
    <x v="0"/>
    <n v="3"/>
    <n v="36.75"/>
    <s v="2-3 installments"/>
    <x v="1"/>
  </r>
  <r>
    <s v="61adad1a4c7270ba128c1b42a00dc513"/>
    <n v="1"/>
    <x v="0"/>
    <n v="2"/>
    <n v="100.23"/>
    <s v="2-3 installments"/>
    <x v="0"/>
  </r>
  <r>
    <s v="4ce91fec2f80a813034eabe864e5f910"/>
    <n v="1"/>
    <x v="0"/>
    <n v="6"/>
    <n v="118.38"/>
    <s v="4-6 installments"/>
    <x v="14"/>
  </r>
  <r>
    <s v="93d8685fec4218f06bf202723dc1da52"/>
    <n v="1"/>
    <x v="1"/>
    <n v="1"/>
    <n v="327.3"/>
    <s v="1 (single)"/>
    <x v="1"/>
  </r>
  <r>
    <s v="9dabf3a17045c583bdef7fdb08d07287"/>
    <n v="1"/>
    <x v="0"/>
    <n v="2"/>
    <n v="27.75"/>
    <s v="2-3 installments"/>
    <x v="1"/>
  </r>
  <r>
    <s v="d83d899f5a20b2d05342270eab088987"/>
    <n v="1"/>
    <x v="1"/>
    <n v="1"/>
    <n v="717.8200000000001"/>
    <s v="1 (single)"/>
    <x v="1"/>
  </r>
  <r>
    <s v="23454aa9c9538dcfcd7a90e8a41b3ed6"/>
    <n v="1"/>
    <x v="1"/>
    <n v="1"/>
    <n v="46.59"/>
    <s v="1 (single)"/>
    <x v="8"/>
  </r>
  <r>
    <s v="54489dc43b208728294699a03e704d91"/>
    <n v="1"/>
    <x v="1"/>
    <n v="1"/>
    <n v="51.5"/>
    <s v="1 (single)"/>
    <x v="1"/>
  </r>
  <r>
    <s v="f2decddf8c6c81ab5681626c6c282871"/>
    <n v="1"/>
    <x v="2"/>
    <n v="1"/>
    <n v="138.98"/>
    <s v="1 (single)"/>
    <x v="20"/>
  </r>
  <r>
    <s v="154f1e943923c5957737382dcb0dc6dc"/>
    <n v="2"/>
    <x v="2"/>
    <n v="1"/>
    <n v="30.3"/>
    <s v="1 (single)"/>
    <x v="8"/>
  </r>
  <r>
    <s v="4957235ac475ee9ce4a593a8078c08b8"/>
    <n v="1"/>
    <x v="0"/>
    <n v="3"/>
    <n v="96.56"/>
    <s v="2-3 installments"/>
    <x v="1"/>
  </r>
  <r>
    <s v="ae35264f1f3d48dcabac5f8a4044c8fd"/>
    <n v="1"/>
    <x v="0"/>
    <n v="4"/>
    <n v="88.67"/>
    <s v="4-6 installments"/>
    <x v="1"/>
  </r>
  <r>
    <s v="6f6cb07d8b7afc08593305ec1f28e39a"/>
    <n v="1"/>
    <x v="0"/>
    <n v="4"/>
    <n v="48.62"/>
    <s v="4-6 installments"/>
    <x v="1"/>
  </r>
  <r>
    <s v="d36e6c0da5f3caf39e121bc833ed03e1"/>
    <n v="1"/>
    <x v="0"/>
    <n v="6"/>
    <n v="121.55"/>
    <s v="4-6 installments"/>
    <x v="4"/>
  </r>
  <r>
    <s v="2fac55edfd9754d1a0e7ecc67d48d08d"/>
    <n v="2"/>
    <x v="2"/>
    <n v="1"/>
    <n v="11.6"/>
    <s v="1 (single)"/>
    <x v="6"/>
  </r>
  <r>
    <s v="9fdf7b5e959065e5c0d14fbc37b751d3"/>
    <n v="1"/>
    <x v="0"/>
    <n v="8"/>
    <n v="381"/>
    <s v="7-10 installments"/>
    <x v="1"/>
  </r>
  <r>
    <s v="f2313f0b5d57b48400ee2486d99c24a6"/>
    <n v="1"/>
    <x v="0"/>
    <n v="4"/>
    <n v="162.55"/>
    <s v="4-6 installments"/>
    <x v="1"/>
  </r>
  <r>
    <s v="0f1c3e42f560452d091c6906f9accb48"/>
    <n v="1"/>
    <x v="0"/>
    <n v="1"/>
    <n v="180.94"/>
    <s v="1 (single)"/>
    <x v="9"/>
  </r>
  <r>
    <s v="36ddc5f19d31a8d744d01bbbd1d11321"/>
    <n v="1"/>
    <x v="1"/>
    <n v="1"/>
    <n v="225.14"/>
    <s v="1 (single)"/>
    <x v="1"/>
  </r>
  <r>
    <s v="0e387099da9e67758ef1bee4f17095d3"/>
    <n v="1"/>
    <x v="0"/>
    <n v="1"/>
    <n v="66.22"/>
    <s v="1 (single)"/>
    <x v="1"/>
  </r>
  <r>
    <s v="e11871c4a3ca0a9435621f216fcecaeb"/>
    <n v="1"/>
    <x v="1"/>
    <n v="1"/>
    <n v="35.94"/>
    <s v="1 (single)"/>
    <x v="1"/>
  </r>
  <r>
    <s v="fbc769defaa6da4bbabdbbb7c93feccf"/>
    <n v="1"/>
    <x v="0"/>
    <n v="5"/>
    <n v="138.49"/>
    <s v="4-6 installments"/>
    <x v="1"/>
  </r>
  <r>
    <s v="8fb847d8f402a68dbcfdeac4cf2375c3"/>
    <n v="1"/>
    <x v="0"/>
    <n v="1"/>
    <n v="259.68"/>
    <s v="1 (single)"/>
    <x v="6"/>
  </r>
  <r>
    <s v="49f879aa078787ff9ca5e831515407b9"/>
    <n v="1"/>
    <x v="1"/>
    <n v="1"/>
    <n v="133.58"/>
    <s v="1 (single)"/>
    <x v="8"/>
  </r>
  <r>
    <s v="56c79c2be1ceff5839d56e340e847833"/>
    <n v="1"/>
    <x v="1"/>
    <n v="1"/>
    <n v="119.57"/>
    <s v="1 (single)"/>
    <x v="1"/>
  </r>
  <r>
    <s v="db79668a5504403f129b4cf78d3b03c0"/>
    <n v="1"/>
    <x v="0"/>
    <n v="6"/>
    <n v="61.07"/>
    <s v="4-6 installments"/>
    <x v="2"/>
  </r>
  <r>
    <s v="fb12e9f8e4aa61f0bce6b3afc7694dcf"/>
    <n v="1"/>
    <x v="0"/>
    <n v="2"/>
    <n v="72.43000000000001"/>
    <s v="2-3 installments"/>
    <x v="1"/>
  </r>
  <r>
    <s v="e247c295703844ab1b844311e25046a5"/>
    <n v="1"/>
    <x v="0"/>
    <n v="6"/>
    <n v="126.94"/>
    <s v="4-6 installments"/>
    <x v="14"/>
  </r>
  <r>
    <s v="db0cf68d7b84f2563ba24fe7a111e2be"/>
    <n v="1"/>
    <x v="0"/>
    <n v="1"/>
    <n v="77.31"/>
    <s v="1 (single)"/>
    <x v="15"/>
  </r>
  <r>
    <s v="199e57082aefc964e7135792059718a9"/>
    <n v="1"/>
    <x v="1"/>
    <n v="1"/>
    <n v="53.23"/>
    <s v="1 (single)"/>
    <x v="12"/>
  </r>
  <r>
    <s v="95d178d6496b60f86073770baf392c4c"/>
    <n v="1"/>
    <x v="0"/>
    <n v="3"/>
    <n v="165.7"/>
    <s v="2-3 installments"/>
    <x v="16"/>
  </r>
  <r>
    <s v="4a6309669545b27a89528e2afcf76b6e"/>
    <n v="1"/>
    <x v="1"/>
    <n v="1"/>
    <n v="418.92"/>
    <s v="1 (single)"/>
    <x v="1"/>
  </r>
  <r>
    <s v="562caa9adc299af2723e54c868bd7885"/>
    <n v="1"/>
    <x v="1"/>
    <n v="1"/>
    <n v="155.72"/>
    <s v="1 (single)"/>
    <x v="0"/>
  </r>
  <r>
    <s v="deaa1c47a15030a3ccb5af381fa16da3"/>
    <n v="1"/>
    <x v="0"/>
    <n v="1"/>
    <n v="82.09"/>
    <s v="1 (single)"/>
    <x v="1"/>
  </r>
  <r>
    <s v="a8dbaf4197af2f96f35fb65ad457c912"/>
    <n v="1"/>
    <x v="1"/>
    <n v="1"/>
    <n v="153.72"/>
    <s v="1 (single)"/>
    <x v="8"/>
  </r>
  <r>
    <s v="d25f8fadc7abdec7bc6d97629c97d57a"/>
    <n v="1"/>
    <x v="0"/>
    <n v="2"/>
    <n v="194.87"/>
    <s v="2-3 installments"/>
    <x v="7"/>
  </r>
  <r>
    <s v="50da05e57f65f5b3704cf0cac94bfad0"/>
    <n v="1"/>
    <x v="1"/>
    <n v="1"/>
    <n v="147.07"/>
    <s v="1 (single)"/>
    <x v="6"/>
  </r>
  <r>
    <s v="cab587eb398be7856799cbd4f9f57b28"/>
    <n v="1"/>
    <x v="1"/>
    <n v="1"/>
    <n v="48.69"/>
    <s v="1 (single)"/>
    <x v="6"/>
  </r>
  <r>
    <s v="917971c9015d85949419eee8f288ac07"/>
    <n v="1"/>
    <x v="0"/>
    <n v="9"/>
    <n v="221.98"/>
    <s v="7-10 installments"/>
    <x v="3"/>
  </r>
  <r>
    <s v="7976a5c0f4cf314a66586cf02f7aa596"/>
    <n v="1"/>
    <x v="0"/>
    <n v="7"/>
    <n v="213.52"/>
    <s v="7-10 installments"/>
    <x v="3"/>
  </r>
  <r>
    <s v="c31af7b37cf89bd6d945fcc664937338"/>
    <n v="1"/>
    <x v="0"/>
    <n v="3"/>
    <n v="111.43"/>
    <s v="2-3 installments"/>
    <x v="12"/>
  </r>
  <r>
    <s v="807cfbea3c04fa82a5bfda36d63e88d6"/>
    <n v="1"/>
    <x v="0"/>
    <n v="5"/>
    <n v="287.53"/>
    <s v="4-6 installments"/>
    <x v="1"/>
  </r>
  <r>
    <s v="7977a7516e5cf6cf6bf670061c886126"/>
    <n v="1"/>
    <x v="1"/>
    <n v="1"/>
    <n v="129.04"/>
    <s v="1 (single)"/>
    <x v="1"/>
  </r>
  <r>
    <s v="62b134f6580231f5bf280f239b6f8ec7"/>
    <n v="1"/>
    <x v="0"/>
    <n v="3"/>
    <n v="166.9"/>
    <s v="2-3 installments"/>
    <x v="4"/>
  </r>
  <r>
    <s v="4da691562dbd0818d7655eeb6dc1de84"/>
    <n v="1"/>
    <x v="1"/>
    <n v="1"/>
    <n v="758.24"/>
    <s v="1 (single)"/>
    <x v="12"/>
  </r>
  <r>
    <s v="9315b252c65baa9c508538ade0964778"/>
    <n v="1"/>
    <x v="0"/>
    <n v="3"/>
    <n v="99.94"/>
    <s v="2-3 installments"/>
    <x v="1"/>
  </r>
  <r>
    <s v="b1adda8b2734d4a0bae4885a90722859"/>
    <n v="1"/>
    <x v="0"/>
    <n v="3"/>
    <n v="65"/>
    <s v="2-3 installments"/>
    <x v="0"/>
  </r>
  <r>
    <s v="50d00c9680bdca4f471658f02ca144c3"/>
    <n v="1"/>
    <x v="0"/>
    <n v="1"/>
    <n v="326.78"/>
    <s v="1 (single)"/>
    <x v="1"/>
  </r>
  <r>
    <s v="e08ebbd3a910e30ccb05aa241e9243fb"/>
    <n v="1"/>
    <x v="1"/>
    <n v="1"/>
    <n v="486.66"/>
    <s v="1 (single)"/>
    <x v="7"/>
  </r>
  <r>
    <s v="9b21580d9a140962daa66b493fa50248"/>
    <n v="1"/>
    <x v="1"/>
    <n v="1"/>
    <n v="93.28"/>
    <s v="1 (single)"/>
    <x v="12"/>
  </r>
  <r>
    <s v="233868ed9e2f9399d292289f27bc2993"/>
    <n v="3"/>
    <x v="2"/>
    <n v="1"/>
    <n v="33.03"/>
    <s v="1 (single)"/>
    <x v="1"/>
  </r>
  <r>
    <s v="79f921d80b92e48b9ed5c549c94b745f"/>
    <n v="1"/>
    <x v="0"/>
    <n v="2"/>
    <n v="450.16"/>
    <s v="2-3 installments"/>
    <x v="6"/>
  </r>
  <r>
    <s v="bb31e0bc46d4bf098ba2bea9092a59f1"/>
    <n v="1"/>
    <x v="0"/>
    <n v="2"/>
    <n v="152.95"/>
    <s v="2-3 installments"/>
    <x v="17"/>
  </r>
  <r>
    <s v="0d6fbe13e1bee14aa67cfcda25ee1781"/>
    <n v="1"/>
    <x v="0"/>
    <n v="2"/>
    <n v="131.02"/>
    <s v="2-3 installments"/>
    <x v="12"/>
  </r>
  <r>
    <s v="7a4fcf4968eae315c36ea7fd2f67ad34"/>
    <n v="1"/>
    <x v="0"/>
    <n v="3"/>
    <n v="161.69"/>
    <s v="2-3 installments"/>
    <x v="12"/>
  </r>
  <r>
    <s v="d813035bf048e38cbc188dec25b228c9"/>
    <n v="1"/>
    <x v="0"/>
    <n v="1"/>
    <n v="45"/>
    <s v="1 (single)"/>
    <x v="12"/>
  </r>
  <r>
    <s v="29366ce497e0e082bda891ae3513f2ee"/>
    <n v="1"/>
    <x v="0"/>
    <n v="1"/>
    <n v="169.39"/>
    <s v="1 (single)"/>
    <x v="1"/>
  </r>
  <r>
    <s v="cd583153e8e57905936a55de184d05a7"/>
    <n v="1"/>
    <x v="1"/>
    <n v="1"/>
    <n v="64"/>
    <s v="1 (single)"/>
    <x v="8"/>
  </r>
  <r>
    <s v="14a2ad28d59053cc7bf0e2b40660294f"/>
    <n v="1"/>
    <x v="1"/>
    <n v="1"/>
    <n v="37.62"/>
    <s v="1 (single)"/>
    <x v="5"/>
  </r>
  <r>
    <s v="b92195016ab44aa92f58ccdc17cf496c"/>
    <n v="1"/>
    <x v="0"/>
    <n v="7"/>
    <n v="157.24"/>
    <s v="7-10 installments"/>
    <x v="1"/>
  </r>
  <r>
    <s v="a27f3aab93e8f43407c0fe4296f475c1"/>
    <n v="1"/>
    <x v="1"/>
    <n v="1"/>
    <n v="197.87"/>
    <s v="1 (single)"/>
    <x v="12"/>
  </r>
  <r>
    <s v="5635c4d926a70f077059cfbc66700181"/>
    <n v="1"/>
    <x v="0"/>
    <n v="1"/>
    <n v="32.09"/>
    <s v="1 (single)"/>
    <x v="12"/>
  </r>
  <r>
    <s v="8bff3c1c4e7be54ba2c6e96173af9cbd"/>
    <n v="1"/>
    <x v="0"/>
    <n v="1"/>
    <n v="171.01"/>
    <s v="1 (single)"/>
    <x v="1"/>
  </r>
  <r>
    <s v="7e6507919e5e16849dd9a0f4354209d9"/>
    <n v="1"/>
    <x v="1"/>
    <n v="1"/>
    <n v="55.36"/>
    <s v="1 (single)"/>
    <x v="4"/>
  </r>
  <r>
    <s v="e126a4c926bda89ae444a788cb74d989"/>
    <n v="1"/>
    <x v="0"/>
    <n v="8"/>
    <n v="81.47"/>
    <s v="7-10 installments"/>
    <x v="20"/>
  </r>
  <r>
    <s v="e070ab9017bae918597b4998a81dca1f"/>
    <n v="1"/>
    <x v="0"/>
    <n v="1"/>
    <n v="85.16"/>
    <s v="1 (single)"/>
    <x v="4"/>
  </r>
  <r>
    <s v="516014d903cc71b894568690dfde0d64"/>
    <n v="1"/>
    <x v="0"/>
    <n v="3"/>
    <n v="171.27"/>
    <s v="2-3 installments"/>
    <x v="1"/>
  </r>
  <r>
    <s v="fdfc39ba2a42ef960515eb82d4dd84e2"/>
    <n v="1"/>
    <x v="0"/>
    <n v="10"/>
    <n v="104.37"/>
    <s v="7-10 installments"/>
    <x v="0"/>
  </r>
  <r>
    <s v="b86cfc8954834fab221b340aae0d49a8"/>
    <n v="1"/>
    <x v="0"/>
    <n v="4"/>
    <n v="252.83"/>
    <s v="4-6 installments"/>
    <x v="5"/>
  </r>
  <r>
    <s v="f5fa6cc75eb7dc511bb4dac263fd05d3"/>
    <n v="1"/>
    <x v="0"/>
    <n v="1"/>
    <n v="187.94"/>
    <s v="1 (single)"/>
    <x v="0"/>
  </r>
  <r>
    <s v="022f80b8a6f58b11018082b505f15c38"/>
    <n v="1"/>
    <x v="0"/>
    <n v="4"/>
    <n v="43.17"/>
    <s v="4-6 installments"/>
    <x v="12"/>
  </r>
  <r>
    <s v="c48c006cc34f94c1fb2aa8afd2c1cc9f"/>
    <n v="1"/>
    <x v="1"/>
    <n v="1"/>
    <n v="173.94"/>
    <s v="1 (single)"/>
    <x v="10"/>
  </r>
  <r>
    <s v="8a7d789dadca6780e334906644210727"/>
    <n v="2"/>
    <x v="2"/>
    <n v="1"/>
    <n v="53.75"/>
    <s v="1 (single)"/>
    <x v="20"/>
  </r>
  <r>
    <s v="993235f1d81f074819e841d5bf1d41b7"/>
    <n v="1"/>
    <x v="0"/>
    <n v="1"/>
    <n v="82.33"/>
    <s v="1 (single)"/>
    <x v="1"/>
  </r>
  <r>
    <s v="1d251ab94983c4adb11e4b168abb1439"/>
    <n v="1"/>
    <x v="0"/>
    <n v="6"/>
    <n v="118.56"/>
    <s v="4-6 installments"/>
    <x v="8"/>
  </r>
  <r>
    <s v="deab869c61051ea9df4fcc0daf282c0f"/>
    <n v="1"/>
    <x v="0"/>
    <n v="3"/>
    <n v="53.69"/>
    <s v="2-3 installments"/>
    <x v="1"/>
  </r>
  <r>
    <s v="9acc95f3652577fb8a5c8b1a7ee9bd96"/>
    <n v="1"/>
    <x v="1"/>
    <n v="1"/>
    <n v="41.38"/>
    <s v="1 (single)"/>
    <x v="9"/>
  </r>
  <r>
    <s v="d84b3fdfbb838b26178304662ff635e1"/>
    <n v="1"/>
    <x v="0"/>
    <n v="1"/>
    <n v="124.53"/>
    <s v="1 (single)"/>
    <x v="1"/>
  </r>
  <r>
    <s v="af66c46c49bdb3bf2f862efb1eb67d81"/>
    <n v="1"/>
    <x v="0"/>
    <n v="1"/>
    <n v="59.85"/>
    <s v="1 (single)"/>
    <x v="1"/>
  </r>
  <r>
    <s v="f66b8bf378bdd2acca8604ef27039f1f"/>
    <n v="1"/>
    <x v="0"/>
    <n v="10"/>
    <n v="406.82"/>
    <s v="7-10 installments"/>
    <x v="4"/>
  </r>
  <r>
    <s v="89516fb171dee556ef586436687315ff"/>
    <n v="1"/>
    <x v="3"/>
    <n v="1"/>
    <n v="66.88"/>
    <s v="1 (single)"/>
    <x v="1"/>
  </r>
  <r>
    <s v="131c6bd0b11c3fc93c3c8dbe45f317e6"/>
    <n v="1"/>
    <x v="0"/>
    <n v="3"/>
    <n v="399.93"/>
    <s v="2-3 installments"/>
    <x v="4"/>
  </r>
  <r>
    <s v="244e081969a4166ee413ecc790807e53"/>
    <n v="1"/>
    <x v="2"/>
    <n v="1"/>
    <n v="61.76"/>
    <s v="1 (single)"/>
    <x v="1"/>
  </r>
  <r>
    <s v="ac046375de5d50de6bb99a9bcdf592d8"/>
    <n v="1"/>
    <x v="0"/>
    <n v="5"/>
    <n v="125.42"/>
    <s v="4-6 installments"/>
    <x v="4"/>
  </r>
  <r>
    <s v="ab4354630db26a599455989a1091e50f"/>
    <n v="1"/>
    <x v="0"/>
    <n v="10"/>
    <n v="1930.34"/>
    <s v="7-10 installments"/>
    <x v="1"/>
  </r>
  <r>
    <s v="4ab2c1c6f21974d6332c0531a74eef20"/>
    <n v="1"/>
    <x v="0"/>
    <n v="1"/>
    <n v="44.09"/>
    <s v="1 (single)"/>
    <x v="1"/>
  </r>
  <r>
    <s v="47864ed19d3fc241f11b3d0bc59257e3"/>
    <n v="1"/>
    <x v="0"/>
    <n v="4"/>
    <n v="49.42"/>
    <s v="4-6 installments"/>
    <x v="12"/>
  </r>
  <r>
    <s v="319bc82f24defe9aea4274a6bded23ab"/>
    <n v="1"/>
    <x v="0"/>
    <n v="3"/>
    <n v="133.29"/>
    <s v="2-3 installments"/>
    <x v="1"/>
  </r>
  <r>
    <s v="273120c482a64369a7a64743e245c979"/>
    <n v="1"/>
    <x v="1"/>
    <n v="1"/>
    <n v="101.03"/>
    <s v="1 (single)"/>
    <x v="7"/>
  </r>
  <r>
    <s v="bc2bdb398f6c17b554ffcd37aa1c1e03"/>
    <n v="1"/>
    <x v="1"/>
    <n v="1"/>
    <n v="90.97"/>
    <s v="1 (single)"/>
    <x v="1"/>
  </r>
  <r>
    <s v="fc3de87b923f14c3605e6a0fb08882b1"/>
    <n v="1"/>
    <x v="0"/>
    <n v="3"/>
    <n v="93.76000000000001"/>
    <s v="2-3 installments"/>
    <x v="1"/>
  </r>
  <r>
    <s v="3147d340c802cf04b463c4a5e532745d"/>
    <n v="1"/>
    <x v="0"/>
    <n v="5"/>
    <n v="117.94"/>
    <s v="4-6 installments"/>
    <x v="0"/>
  </r>
  <r>
    <s v="3ef28988ea616750c5ac6a0058814056"/>
    <n v="1"/>
    <x v="0"/>
    <n v="3"/>
    <n v="57.53"/>
    <s v="2-3 installments"/>
    <x v="14"/>
  </r>
  <r>
    <s v="79fb3469650c71775d1b5cb29fb207ec"/>
    <n v="1"/>
    <x v="0"/>
    <n v="2"/>
    <n v="178.59"/>
    <s v="2-3 installments"/>
    <x v="1"/>
  </r>
  <r>
    <s v="bca58807bbe0c11fa3099e2328f62647"/>
    <n v="1"/>
    <x v="0"/>
    <n v="1"/>
    <n v="45.25"/>
    <s v="1 (single)"/>
    <x v="26"/>
  </r>
  <r>
    <s v="71603031182fa8f497b5bae069bb9361"/>
    <n v="1"/>
    <x v="0"/>
    <n v="2"/>
    <n v="63.5"/>
    <s v="2-3 installments"/>
    <x v="1"/>
  </r>
  <r>
    <s v="cb765962c1cf94ab1a1c8646ba7060c4"/>
    <n v="1"/>
    <x v="1"/>
    <n v="1"/>
    <n v="62.59"/>
    <s v="1 (single)"/>
    <x v="1"/>
  </r>
  <r>
    <s v="ad48ecb306503a2b1707a029cc13a76c"/>
    <n v="1"/>
    <x v="1"/>
    <n v="1"/>
    <n v="48.62"/>
    <s v="1 (single)"/>
    <x v="9"/>
  </r>
  <r>
    <s v="7d51d88244e80164e317acbec4b7c643"/>
    <n v="1"/>
    <x v="1"/>
    <n v="1"/>
    <n v="57.96"/>
    <s v="1 (single)"/>
    <x v="20"/>
  </r>
  <r>
    <s v="ff07ff058c25c993a564127557043c5a"/>
    <n v="1"/>
    <x v="0"/>
    <n v="1"/>
    <n v="65.62"/>
    <s v="1 (single)"/>
    <x v="1"/>
  </r>
  <r>
    <s v="215b38acfb4aef3bb0144656bb102421"/>
    <n v="1"/>
    <x v="1"/>
    <n v="1"/>
    <n v="72.65000000000001"/>
    <s v="1 (single)"/>
    <x v="17"/>
  </r>
  <r>
    <s v="11b7adfd63537ace6ab5ede1feb62610"/>
    <n v="1"/>
    <x v="1"/>
    <n v="1"/>
    <n v="62"/>
    <s v="1 (single)"/>
    <x v="1"/>
  </r>
  <r>
    <s v="26b5b516adaae71986064b4cd22076b3"/>
    <n v="1"/>
    <x v="1"/>
    <n v="1"/>
    <n v="85.58"/>
    <s v="1 (single)"/>
    <x v="12"/>
  </r>
  <r>
    <s v="5adc5247dae5445e0e95b51b2d29ebdd"/>
    <n v="1"/>
    <x v="0"/>
    <n v="1"/>
    <n v="120.4"/>
    <s v="1 (single)"/>
    <x v="1"/>
  </r>
  <r>
    <s v="ea461a2421a4be04b0d69e11e12788ca"/>
    <n v="2"/>
    <x v="2"/>
    <n v="1"/>
    <n v="7.08"/>
    <s v="1 (single)"/>
    <x v="0"/>
  </r>
  <r>
    <s v="71b3bbe3087a538b8019ec4e1b8abf56"/>
    <n v="1"/>
    <x v="0"/>
    <n v="1"/>
    <n v="140.44"/>
    <s v="1 (single)"/>
    <x v="1"/>
  </r>
  <r>
    <s v="313ecdf6cb87d671335ffbd49eeb13c9"/>
    <n v="1"/>
    <x v="1"/>
    <n v="1"/>
    <n v="116.04"/>
    <s v="1 (single)"/>
    <x v="12"/>
  </r>
  <r>
    <s v="e5f7dd43f840110435bdff296a628437"/>
    <n v="1"/>
    <x v="0"/>
    <n v="9"/>
    <n v="122.78"/>
    <s v="7-10 installments"/>
    <x v="0"/>
  </r>
  <r>
    <s v="adf281b98295b5c27f37e402ed781595"/>
    <n v="1"/>
    <x v="0"/>
    <n v="3"/>
    <n v="211.74"/>
    <s v="2-3 installments"/>
    <x v="1"/>
  </r>
  <r>
    <s v="c7a07ddd52bbe18b61da49a8d89853d3"/>
    <n v="1"/>
    <x v="0"/>
    <n v="8"/>
    <n v="1372.1"/>
    <s v="7-10 installments"/>
    <x v="0"/>
  </r>
  <r>
    <s v="1028ff13ccfac9ceef23604d7974a6d2"/>
    <n v="1"/>
    <x v="0"/>
    <n v="3"/>
    <n v="100.58"/>
    <s v="2-3 installments"/>
    <x v="7"/>
  </r>
  <r>
    <s v="26ba119cb1ecc9d4a697d0c6e077b88e"/>
    <n v="1"/>
    <x v="0"/>
    <n v="1"/>
    <n v="32.85"/>
    <s v="1 (single)"/>
    <x v="1"/>
  </r>
  <r>
    <s v="5898109e955bbfdb67655f3aa64ecd72"/>
    <n v="1"/>
    <x v="0"/>
    <n v="3"/>
    <n v="91.95999999999999"/>
    <s v="2-3 installments"/>
    <x v="0"/>
  </r>
  <r>
    <s v="d9b0d609decccee6466fb61adbc03f3d"/>
    <n v="1"/>
    <x v="0"/>
    <n v="1"/>
    <n v="36.09"/>
    <s v="1 (single)"/>
    <x v="16"/>
  </r>
  <r>
    <s v="03d9d682de9c41158e00e17ee26d9070"/>
    <n v="1"/>
    <x v="0"/>
    <n v="1"/>
    <n v="210.43"/>
    <s v="1 (single)"/>
    <x v="8"/>
  </r>
  <r>
    <s v="513f45dfe361a2cd8b5627b1414b20ae"/>
    <n v="1"/>
    <x v="1"/>
    <n v="1"/>
    <n v="162.19"/>
    <s v="1 (single)"/>
    <x v="12"/>
  </r>
  <r>
    <s v="7af7c299782a98edb991de6390fe6f88"/>
    <n v="1"/>
    <x v="1"/>
    <n v="1"/>
    <n v="95.20999999999999"/>
    <s v="1 (single)"/>
    <x v="1"/>
  </r>
  <r>
    <s v="fa94f0487376b26326f5fa63d24c9a8b"/>
    <n v="1"/>
    <x v="0"/>
    <n v="1"/>
    <n v="39.16"/>
    <s v="1 (single)"/>
    <x v="0"/>
  </r>
  <r>
    <s v="9a14984b8e92e2c06592b0de08ae9fb3"/>
    <n v="1"/>
    <x v="0"/>
    <n v="10"/>
    <n v="954.85"/>
    <s v="7-10 installments"/>
    <x v="14"/>
  </r>
  <r>
    <s v="1b5364692444d3fa21966ab73ae925ab"/>
    <n v="1"/>
    <x v="1"/>
    <n v="1"/>
    <n v="125.42"/>
    <s v="1 (single)"/>
    <x v="8"/>
  </r>
  <r>
    <s v="cef25673fc64efd9564270760806eacc"/>
    <n v="1"/>
    <x v="0"/>
    <n v="8"/>
    <n v="244.05"/>
    <s v="7-10 installments"/>
    <x v="1"/>
  </r>
  <r>
    <s v="52124b2a6a249e07cddaaf1950ce0620"/>
    <n v="1"/>
    <x v="1"/>
    <n v="1"/>
    <n v="50.35"/>
    <s v="1 (single)"/>
    <x v="12"/>
  </r>
  <r>
    <s v="f691bccd49f326797b1c69eb55d2a354"/>
    <n v="1"/>
    <x v="1"/>
    <n v="1"/>
    <n v="85.15000000000001"/>
    <s v="1 (single)"/>
    <x v="12"/>
  </r>
  <r>
    <s v="7b93e2f7db1b7cf907cffcfc02ce5455"/>
    <n v="1"/>
    <x v="0"/>
    <n v="1"/>
    <n v="114.89"/>
    <s v="1 (single)"/>
    <x v="4"/>
  </r>
  <r>
    <s v="516085f268c8d34500c845dda4d7e64a"/>
    <n v="1"/>
    <x v="0"/>
    <n v="1"/>
    <n v="109.95"/>
    <s v="1 (single)"/>
    <x v="1"/>
  </r>
  <r>
    <s v="48d2c84bcaaa40dfb9f0cf5edcb614f8"/>
    <n v="1"/>
    <x v="2"/>
    <n v="1"/>
    <n v="506.98"/>
    <s v="1 (single)"/>
    <x v="6"/>
  </r>
  <r>
    <s v="70f2c5825ad1afe906cc0c4036a3593f"/>
    <n v="1"/>
    <x v="0"/>
    <n v="1"/>
    <n v="44.09"/>
    <s v="1 (single)"/>
    <x v="6"/>
  </r>
  <r>
    <s v="5e7a884a951fb8fa7f6596c513bd8fa3"/>
    <n v="1"/>
    <x v="0"/>
    <n v="1"/>
    <n v="210.14"/>
    <s v="1 (single)"/>
    <x v="6"/>
  </r>
  <r>
    <s v="fa54be41eb7ceaa9e9909bb015372f49"/>
    <n v="1"/>
    <x v="0"/>
    <n v="1"/>
    <n v="67.5"/>
    <s v="1 (single)"/>
    <x v="12"/>
  </r>
  <r>
    <s v="97cd8f499c48c7f5ddc59d8e9d79f314"/>
    <n v="1"/>
    <x v="0"/>
    <n v="1"/>
    <n v="68.13"/>
    <s v="1 (single)"/>
    <x v="1"/>
  </r>
  <r>
    <s v="16c3ca58f55e1752c30c707a7612b879"/>
    <n v="1"/>
    <x v="0"/>
    <n v="3"/>
    <n v="34.86"/>
    <s v="2-3 installments"/>
    <x v="0"/>
  </r>
  <r>
    <s v="c6d3e5adeb9ccf5e0d490834e0b24271"/>
    <n v="1"/>
    <x v="0"/>
    <n v="3"/>
    <n v="180.58"/>
    <s v="2-3 installments"/>
    <x v="0"/>
  </r>
  <r>
    <s v="379608a8412e127ea99752f0ae297408"/>
    <n v="1"/>
    <x v="0"/>
    <n v="3"/>
    <n v="50.1"/>
    <s v="2-3 installments"/>
    <x v="8"/>
  </r>
  <r>
    <s v="eb37544121736af22008931c8e3c30c8"/>
    <n v="1"/>
    <x v="3"/>
    <n v="1"/>
    <n v="147.64"/>
    <s v="1 (single)"/>
    <x v="20"/>
  </r>
  <r>
    <s v="1b2a09e1fb4ede4fd59a806112766dc7"/>
    <n v="1"/>
    <x v="0"/>
    <n v="2"/>
    <n v="42.98"/>
    <s v="2-3 installments"/>
    <x v="12"/>
  </r>
  <r>
    <s v="e2abaacfbaa87cb128b9c6675bcd2b98"/>
    <n v="1"/>
    <x v="1"/>
    <n v="1"/>
    <n v="39.62"/>
    <s v="1 (single)"/>
    <x v="9"/>
  </r>
  <r>
    <s v="40c3b608098b72f21af4a0a9006af9d2"/>
    <n v="1"/>
    <x v="0"/>
    <n v="6"/>
    <n v="63.1"/>
    <s v="4-6 installments"/>
    <x v="12"/>
  </r>
  <r>
    <s v="edee5e7cf341c4b22a2cf863e94670b2"/>
    <n v="1"/>
    <x v="0"/>
    <n v="8"/>
    <n v="1079.71"/>
    <s v="7-10 installments"/>
    <x v="5"/>
  </r>
  <r>
    <s v="10c5eb3ea9a23055a311c44022b574eb"/>
    <n v="1"/>
    <x v="1"/>
    <n v="1"/>
    <n v="46.68"/>
    <s v="1 (single)"/>
    <x v="1"/>
  </r>
  <r>
    <s v="73a9cbe5df2e3105044ed1dd55314522"/>
    <n v="1"/>
    <x v="1"/>
    <n v="1"/>
    <n v="86.08"/>
    <s v="1 (single)"/>
    <x v="1"/>
  </r>
  <r>
    <s v="5312f3d56a531aaf51a7b9b3e38905cf"/>
    <n v="1"/>
    <x v="0"/>
    <n v="1"/>
    <n v="279.25"/>
    <s v="1 (single)"/>
    <x v="12"/>
  </r>
  <r>
    <s v="4c004439e63485114caf4e97ed9befe1"/>
    <n v="1"/>
    <x v="0"/>
    <n v="3"/>
    <n v="87.8"/>
    <s v="2-3 installments"/>
    <x v="9"/>
  </r>
  <r>
    <s v="871602fdb0b91bf6bd79db21dbe419fe"/>
    <n v="1"/>
    <x v="1"/>
    <n v="1"/>
    <n v="16.96"/>
    <s v="1 (single)"/>
    <x v="1"/>
  </r>
  <r>
    <s v="183d416a1d37c1edc47a83e0030c8ac0"/>
    <n v="1"/>
    <x v="0"/>
    <n v="3"/>
    <n v="207.61"/>
    <s v="2-3 installments"/>
    <x v="7"/>
  </r>
  <r>
    <s v="ac4b7ecdaaa68d5c37e626e9a1f49005"/>
    <n v="1"/>
    <x v="0"/>
    <n v="5"/>
    <n v="595.49"/>
    <s v="4-6 installments"/>
    <x v="26"/>
  </r>
  <r>
    <s v="1206cebaf41495dd699545d37c1b3e64"/>
    <n v="1"/>
    <x v="1"/>
    <n v="1"/>
    <n v="113.27"/>
    <s v="1 (single)"/>
    <x v="1"/>
  </r>
  <r>
    <s v="7977e42154b045239288569dc9336adc"/>
    <n v="1"/>
    <x v="0"/>
    <n v="10"/>
    <n v="171.97"/>
    <s v="7-10 installments"/>
    <x v="3"/>
  </r>
  <r>
    <s v="d12c09d68d5c3b6907f4a3850848a07a"/>
    <n v="1"/>
    <x v="1"/>
    <n v="1"/>
    <n v="105.77"/>
    <s v="1 (single)"/>
    <x v="1"/>
  </r>
  <r>
    <s v="2a413faba9c53fbb45637b8e745f5af9"/>
    <n v="1"/>
    <x v="0"/>
    <n v="6"/>
    <n v="66.95"/>
    <s v="4-6 installments"/>
    <x v="1"/>
  </r>
  <r>
    <s v="d04690bea446315563a9f2752ff88e9f"/>
    <n v="1"/>
    <x v="0"/>
    <n v="1"/>
    <n v="145.96"/>
    <s v="1 (single)"/>
    <x v="1"/>
  </r>
  <r>
    <s v="67e135f2451846941b4b1af2dc3241bd"/>
    <n v="1"/>
    <x v="0"/>
    <n v="2"/>
    <n v="29.34"/>
    <s v="2-3 installments"/>
    <x v="1"/>
  </r>
  <r>
    <s v="284a65b124f634fdf426aa8e768fe8ab"/>
    <n v="1"/>
    <x v="0"/>
    <n v="4"/>
    <n v="190.33"/>
    <s v="4-6 installments"/>
    <x v="20"/>
  </r>
  <r>
    <s v="50a178ade9e159084ae7b05d937a9922"/>
    <n v="1"/>
    <x v="0"/>
    <n v="1"/>
    <n v="43.38"/>
    <s v="1 (single)"/>
    <x v="1"/>
  </r>
  <r>
    <s v="cebe1a22714a4536f852866377c9bcbd"/>
    <n v="1"/>
    <x v="1"/>
    <n v="1"/>
    <n v="187.44"/>
    <s v="1 (single)"/>
    <x v="0"/>
  </r>
  <r>
    <s v="e1ff3178bf322c2f131cdf7f3cd63613"/>
    <n v="1"/>
    <x v="0"/>
    <n v="4"/>
    <n v="85.34"/>
    <s v="4-6 installments"/>
    <x v="1"/>
  </r>
  <r>
    <s v="68c3f2fc647e6d809af24b6ccbe84388"/>
    <n v="2"/>
    <x v="2"/>
    <n v="1"/>
    <n v="84.48"/>
    <s v="1 (single)"/>
    <x v="0"/>
  </r>
  <r>
    <s v="278c629504a0d7a99a3bd4da3f061141"/>
    <n v="1"/>
    <x v="0"/>
    <n v="6"/>
    <n v="137.67"/>
    <s v="4-6 installments"/>
    <x v="2"/>
  </r>
  <r>
    <s v="3e3109370f4c0f7b7f69cfc0098b89c3"/>
    <n v="1"/>
    <x v="0"/>
    <n v="4"/>
    <n v="196.38"/>
    <s v="4-6 installments"/>
    <x v="14"/>
  </r>
  <r>
    <s v="d733617b9855b9e43121c84fa731e3b5"/>
    <n v="1"/>
    <x v="1"/>
    <n v="1"/>
    <n v="161.56"/>
    <s v="1 (single)"/>
    <x v="0"/>
  </r>
  <r>
    <s v="78e4b001a62cb8a87548dc306284e4f5"/>
    <n v="1"/>
    <x v="0"/>
    <n v="3"/>
    <n v="52.19"/>
    <s v="2-3 installments"/>
    <x v="1"/>
  </r>
  <r>
    <s v="cbdf8cd4ae312edc69cf3452d01f0671"/>
    <n v="1"/>
    <x v="0"/>
    <n v="1"/>
    <n v="32.44"/>
    <s v="1 (single)"/>
    <x v="1"/>
  </r>
  <r>
    <s v="c2d1eb7bbca1e89e1ad0b87e339900ae"/>
    <n v="1"/>
    <x v="0"/>
    <n v="1"/>
    <n v="64.31999999999999"/>
    <s v="1 (single)"/>
    <x v="12"/>
  </r>
  <r>
    <s v="587ed74a3001b5f1083b78c5bb0090c2"/>
    <n v="1"/>
    <x v="0"/>
    <n v="6"/>
    <n v="64.02"/>
    <s v="4-6 installments"/>
    <x v="1"/>
  </r>
  <r>
    <s v="fb33708d8796557a556cf63313d6cca6"/>
    <n v="1"/>
    <x v="0"/>
    <n v="1"/>
    <n v="56.4"/>
    <s v="1 (single)"/>
    <x v="12"/>
  </r>
  <r>
    <s v="9147e4f91a0a2071875cf411ec60a10d"/>
    <n v="1"/>
    <x v="0"/>
    <n v="7"/>
    <n v="105.12"/>
    <s v="7-10 installments"/>
    <x v="1"/>
  </r>
  <r>
    <s v="04164ec24abde688d0451ee982797344"/>
    <n v="1"/>
    <x v="0"/>
    <n v="5"/>
    <n v="102.92"/>
    <s v="4-6 installments"/>
    <x v="1"/>
  </r>
  <r>
    <s v="7c60f6fd772cf7cc94b55c621b78c8e5"/>
    <n v="1"/>
    <x v="0"/>
    <n v="4"/>
    <n v="112.61"/>
    <s v="4-6 installments"/>
    <x v="0"/>
  </r>
  <r>
    <s v="30912e56cd416bbcbd9d3282e643c27e"/>
    <n v="1"/>
    <x v="1"/>
    <n v="1"/>
    <n v="23.29"/>
    <s v="1 (single)"/>
    <x v="1"/>
  </r>
  <r>
    <s v="cfe5649887c20d8a27d7a9a2302a9d9b"/>
    <n v="1"/>
    <x v="0"/>
    <n v="4"/>
    <n v="221.86"/>
    <s v="4-6 installments"/>
    <x v="14"/>
  </r>
  <r>
    <s v="9dec900f8c20ecbaefa8e27242060a67"/>
    <n v="1"/>
    <x v="0"/>
    <n v="1"/>
    <n v="54.7"/>
    <s v="1 (single)"/>
    <x v="12"/>
  </r>
  <r>
    <s v="86e58de143bb6bb2b6ded531926ebf36"/>
    <n v="1"/>
    <x v="0"/>
    <n v="1"/>
    <n v="70.63"/>
    <s v="1 (single)"/>
    <x v="12"/>
  </r>
  <r>
    <s v="4e3d811dd3b8ca1f39b4ce47ee24b368"/>
    <n v="1"/>
    <x v="0"/>
    <n v="8"/>
    <n v="367.56"/>
    <s v="7-10 installments"/>
    <x v="1"/>
  </r>
  <r>
    <s v="ff810096eb7a808fce380a6eccf0b746"/>
    <n v="1"/>
    <x v="1"/>
    <n v="1"/>
    <n v="48.72"/>
    <s v="1 (single)"/>
    <x v="1"/>
  </r>
  <r>
    <s v="cdf9aa68e72324eeb25c7de974696ee2"/>
    <n v="1"/>
    <x v="0"/>
    <n v="1"/>
    <n v="136.99"/>
    <s v="1 (single)"/>
    <x v="0"/>
  </r>
  <r>
    <s v="e272bce1552fb7974a974716274cac12"/>
    <n v="1"/>
    <x v="0"/>
    <n v="3"/>
    <n v="67.44"/>
    <s v="2-3 installments"/>
    <x v="1"/>
  </r>
  <r>
    <s v="719b940ab2f1e351ffb14a0a02ffe3c4"/>
    <n v="1"/>
    <x v="1"/>
    <n v="1"/>
    <n v="97.8"/>
    <s v="1 (single)"/>
    <x v="12"/>
  </r>
  <r>
    <s v="7ee20272eb00cd391603903aad03de4c"/>
    <n v="1"/>
    <x v="1"/>
    <n v="1"/>
    <n v="68.62"/>
    <s v="1 (single)"/>
    <x v="1"/>
  </r>
  <r>
    <s v="79e8e10e18151e5d8b8223a0ce9ee34f"/>
    <n v="1"/>
    <x v="0"/>
    <n v="3"/>
    <n v="54"/>
    <s v="2-3 installments"/>
    <x v="1"/>
  </r>
  <r>
    <s v="854fc42da7246b10ed8dcec4ae8f48ca"/>
    <n v="1"/>
    <x v="0"/>
    <n v="1"/>
    <n v="94.3"/>
    <s v="1 (single)"/>
    <x v="12"/>
  </r>
  <r>
    <s v="b962a071f9bf689775fbdf041a11372e"/>
    <n v="1"/>
    <x v="0"/>
    <n v="4"/>
    <n v="118.86"/>
    <s v="4-6 installments"/>
    <x v="0"/>
  </r>
  <r>
    <s v="45030898b4361255cbd03efa424707bc"/>
    <n v="2"/>
    <x v="2"/>
    <n v="1"/>
    <n v="6.29"/>
    <s v="1 (single)"/>
    <x v="1"/>
  </r>
  <r>
    <s v="816c1aa9dbcfd7482f467ac32d92bf0e"/>
    <n v="1"/>
    <x v="0"/>
    <n v="1"/>
    <n v="50.25"/>
    <s v="1 (single)"/>
    <x v="9"/>
  </r>
  <r>
    <s v="f586221f29e99ec237c1779b4ca609f8"/>
    <n v="1"/>
    <x v="0"/>
    <n v="3"/>
    <n v="163.53"/>
    <s v="2-3 installments"/>
    <x v="0"/>
  </r>
  <r>
    <s v="459be7860aaac045ee0b2f5a1fb8489e"/>
    <n v="1"/>
    <x v="0"/>
    <n v="1"/>
    <n v="137.6"/>
    <s v="1 (single)"/>
    <x v="16"/>
  </r>
  <r>
    <s v="5cb4fa11d9f8e1c1dbff3ac693ddcbf5"/>
    <n v="1"/>
    <x v="0"/>
    <n v="1"/>
    <n v="68.84"/>
    <s v="1 (single)"/>
    <x v="0"/>
  </r>
  <r>
    <s v="e9b735c3e357b0f402a642f5f20365df"/>
    <n v="1"/>
    <x v="0"/>
    <n v="5"/>
    <n v="246.36"/>
    <s v="4-6 installments"/>
    <x v="24"/>
  </r>
  <r>
    <s v="8db6d994614bcc929d44d89152cee0a2"/>
    <n v="1"/>
    <x v="0"/>
    <n v="5"/>
    <n v="180.67"/>
    <s v="4-6 installments"/>
    <x v="6"/>
  </r>
  <r>
    <s v="d990526f202ea1d06ad6499335471813"/>
    <n v="1"/>
    <x v="0"/>
    <n v="2"/>
    <n v="95.51000000000001"/>
    <s v="2-3 installments"/>
    <x v="1"/>
  </r>
  <r>
    <s v="405be8487a7fde1db0bc31ad6b08050a"/>
    <n v="1"/>
    <x v="2"/>
    <n v="1"/>
    <n v="8.890000000000001"/>
    <s v="1 (single)"/>
    <x v="1"/>
  </r>
  <r>
    <s v="acddd4c6d411c210e4f1580dd071bc90"/>
    <n v="1"/>
    <x v="0"/>
    <n v="1"/>
    <n v="268.48"/>
    <s v="1 (single)"/>
    <x v="6"/>
  </r>
  <r>
    <s v="b0f09542f907cada33dd7ff85f029a71"/>
    <n v="1"/>
    <x v="0"/>
    <n v="4"/>
    <n v="195.55"/>
    <s v="4-6 installments"/>
    <x v="1"/>
  </r>
  <r>
    <s v="789224c8d5447b2a3ae06a6c2ec5258d"/>
    <n v="1"/>
    <x v="0"/>
    <n v="1"/>
    <n v="91.78"/>
    <s v="1 (single)"/>
    <x v="1"/>
  </r>
  <r>
    <s v="4c8ea2a4ee7b1d91b837360ccb23fe89"/>
    <n v="1"/>
    <x v="0"/>
    <n v="4"/>
    <n v="208.08"/>
    <s v="4-6 installments"/>
    <x v="6"/>
  </r>
  <r>
    <s v="adfc3673a2cbc4c987d02dfdbc8dbe53"/>
    <n v="1"/>
    <x v="0"/>
    <n v="1"/>
    <n v="553.72"/>
    <s v="1 (single)"/>
    <x v="0"/>
  </r>
  <r>
    <s v="df7c36238f2fe34a946b480a147a040c"/>
    <n v="1"/>
    <x v="0"/>
    <n v="9"/>
    <n v="94.84999999999999"/>
    <s v="7-10 installments"/>
    <x v="1"/>
  </r>
  <r>
    <s v="566aa88269ebf1551f8e2da76e215e08"/>
    <n v="1"/>
    <x v="0"/>
    <n v="3"/>
    <n v="57.23"/>
    <s v="2-3 installments"/>
    <x v="12"/>
  </r>
  <r>
    <s v="feb1e26e42fcee9ab068a2a4c7334707"/>
    <n v="1"/>
    <x v="0"/>
    <n v="1"/>
    <n v="78.09"/>
    <s v="1 (single)"/>
    <x v="12"/>
  </r>
  <r>
    <s v="d99b88619176350e49d910a4e548b951"/>
    <n v="1"/>
    <x v="0"/>
    <n v="2"/>
    <n v="66.01000000000001"/>
    <s v="2-3 installments"/>
    <x v="4"/>
  </r>
  <r>
    <s v="5330599ad58e0e0355fcb5c997d3f8f2"/>
    <n v="1"/>
    <x v="0"/>
    <n v="3"/>
    <n v="105.08"/>
    <s v="2-3 installments"/>
    <x v="12"/>
  </r>
  <r>
    <s v="1e1bb536916a9964978ee59e6d6d0cca"/>
    <n v="1"/>
    <x v="0"/>
    <n v="10"/>
    <n v="142.28"/>
    <s v="7-10 installments"/>
    <x v="10"/>
  </r>
  <r>
    <s v="d2df2c8001cece568604ec609cef2167"/>
    <n v="1"/>
    <x v="0"/>
    <n v="1"/>
    <n v="23.29"/>
    <s v="1 (single)"/>
    <x v="1"/>
  </r>
  <r>
    <s v="dd800b5dd3395650111f9a4539000e7d"/>
    <n v="1"/>
    <x v="0"/>
    <n v="4"/>
    <n v="422.03"/>
    <s v="4-6 installments"/>
    <x v="7"/>
  </r>
  <r>
    <s v="2ed75ffbf396fcdc6341f17d1a16ef5d"/>
    <n v="1"/>
    <x v="0"/>
    <n v="2"/>
    <n v="88.37"/>
    <s v="2-3 installments"/>
    <x v="1"/>
  </r>
  <r>
    <s v="f7abe88fbe9b7ae7a46f897236e58d31"/>
    <n v="1"/>
    <x v="0"/>
    <n v="1"/>
    <n v="71.59"/>
    <s v="1 (single)"/>
    <x v="1"/>
  </r>
  <r>
    <s v="4907acb41ae167489ddb03c61fb7c084"/>
    <n v="1"/>
    <x v="0"/>
    <n v="7"/>
    <n v="147.86"/>
    <s v="7-10 installments"/>
    <x v="0"/>
  </r>
  <r>
    <s v="fe94f63f2f4d326a6da25bfe07ffaf93"/>
    <n v="1"/>
    <x v="1"/>
    <n v="1"/>
    <n v="45.3"/>
    <s v="1 (single)"/>
    <x v="16"/>
  </r>
  <r>
    <s v="b6f55e4af06bdd71bdfa6805094331ab"/>
    <n v="1"/>
    <x v="0"/>
    <n v="5"/>
    <n v="67.88"/>
    <s v="4-6 installments"/>
    <x v="1"/>
  </r>
  <r>
    <s v="93f13382cc5261b3bb59d8f2edc52b73"/>
    <n v="1"/>
    <x v="0"/>
    <n v="1"/>
    <n v="65"/>
    <s v="1 (single)"/>
    <x v="0"/>
  </r>
  <r>
    <s v="3a0b83e4ea6805a8d9c32b4c13b4112d"/>
    <n v="2"/>
    <x v="2"/>
    <n v="1"/>
    <n v="100"/>
    <s v="1 (single)"/>
    <x v="1"/>
  </r>
  <r>
    <s v="b13a218f04f34967574a5a8ff1d07859"/>
    <n v="1"/>
    <x v="1"/>
    <n v="1"/>
    <n v="77.81999999999999"/>
    <s v="1 (single)"/>
    <x v="9"/>
  </r>
  <r>
    <s v="c235e3fbe42d171c9177e6664107170d"/>
    <n v="1"/>
    <x v="0"/>
    <n v="2"/>
    <n v="21.94"/>
    <s v="2-3 installments"/>
    <x v="1"/>
  </r>
  <r>
    <s v="84e7b71666cfcccffac18b19418c7e33"/>
    <n v="1"/>
    <x v="1"/>
    <n v="1"/>
    <n v="45.09"/>
    <s v="1 (single)"/>
    <x v="8"/>
  </r>
  <r>
    <s v="40237e91fbaa88e62cdc9397b2e3343a"/>
    <n v="1"/>
    <x v="0"/>
    <n v="1"/>
    <n v="77.48"/>
    <s v="1 (single)"/>
    <x v="1"/>
  </r>
  <r>
    <s v="31b91033dcb0502e616f40ced16dccc6"/>
    <n v="1"/>
    <x v="1"/>
    <n v="1"/>
    <n v="169.38"/>
    <s v="1 (single)"/>
    <x v="16"/>
  </r>
  <r>
    <s v="2057a9d9d1c17e9a230010d67164fe31"/>
    <n v="1"/>
    <x v="0"/>
    <n v="2"/>
    <n v="116.84"/>
    <s v="2-3 installments"/>
    <x v="19"/>
  </r>
  <r>
    <s v="c17bc584fe68bdf389241631455fc2a5"/>
    <n v="2"/>
    <x v="0"/>
    <n v="1"/>
    <n v="14.72"/>
    <s v="1 (single)"/>
    <x v="1"/>
  </r>
  <r>
    <s v="ed8e9faf1b75f43ee027103957135663"/>
    <n v="1"/>
    <x v="1"/>
    <n v="1"/>
    <n v="85.81999999999999"/>
    <s v="1 (single)"/>
    <x v="1"/>
  </r>
  <r>
    <s v="fe09fd9d707ff0915cdf61375ff70a69"/>
    <n v="1"/>
    <x v="0"/>
    <n v="1"/>
    <n v="75.06999999999999"/>
    <s v="1 (single)"/>
    <x v="4"/>
  </r>
  <r>
    <s v="bcadceb3349706d0baa8857a30fe542d"/>
    <n v="1"/>
    <x v="0"/>
    <n v="8"/>
    <n v="166.11"/>
    <s v="7-10 installments"/>
    <x v="1"/>
  </r>
  <r>
    <s v="15c04e22d4240a02f3f968690b8162de"/>
    <n v="1"/>
    <x v="0"/>
    <n v="2"/>
    <n v="274.47"/>
    <s v="2-3 installments"/>
    <x v="7"/>
  </r>
  <r>
    <s v="402d1de1e7261ecc31f90bb5fef7afc9"/>
    <n v="1"/>
    <x v="0"/>
    <n v="1"/>
    <n v="37.77"/>
    <s v="1 (single)"/>
    <x v="1"/>
  </r>
  <r>
    <s v="4e2a8ecdaf9ce150d44ab12a6ea1c621"/>
    <n v="1"/>
    <x v="0"/>
    <n v="3"/>
    <n v="154.27"/>
    <s v="2-3 installments"/>
    <x v="4"/>
  </r>
  <r>
    <s v="e8861a9f094841902cf93913969fbb7f"/>
    <n v="1"/>
    <x v="0"/>
    <n v="1"/>
    <n v="29"/>
    <s v="1 (single)"/>
    <x v="8"/>
  </r>
  <r>
    <s v="7e439a3cffba90d9a5d684e4033d66a9"/>
    <n v="1"/>
    <x v="0"/>
    <n v="1"/>
    <n v="138.24"/>
    <s v="1 (single)"/>
    <x v="12"/>
  </r>
  <r>
    <s v="68b598d9359833f3f45c0762f8226899"/>
    <n v="1"/>
    <x v="0"/>
    <n v="1"/>
    <n v="72.14"/>
    <s v="1 (single)"/>
    <x v="4"/>
  </r>
  <r>
    <s v="b31d738d37a8bb4df0963d826f9936ec"/>
    <n v="1"/>
    <x v="0"/>
    <n v="5"/>
    <n v="102.85"/>
    <s v="4-6 installments"/>
    <x v="1"/>
  </r>
  <r>
    <s v="2b544b8241dd8fff06e4585c901d885e"/>
    <n v="1"/>
    <x v="0"/>
    <n v="4"/>
    <n v="423.98"/>
    <s v="4-6 installments"/>
    <x v="1"/>
  </r>
  <r>
    <s v="12415173366718477ff1dfac106f018b"/>
    <n v="1"/>
    <x v="0"/>
    <n v="1"/>
    <n v="34.79"/>
    <s v="1 (single)"/>
    <x v="1"/>
  </r>
  <r>
    <s v="7144fcbeada7426f9bb134795620511c"/>
    <n v="1"/>
    <x v="1"/>
    <n v="1"/>
    <n v="58.62"/>
    <s v="1 (single)"/>
    <x v="1"/>
  </r>
  <r>
    <s v="db89228b5cbfe216326ca3d484a14b8a"/>
    <n v="1"/>
    <x v="1"/>
    <n v="1"/>
    <n v="94.28"/>
    <s v="1 (single)"/>
    <x v="17"/>
  </r>
  <r>
    <s v="c70715c3111d10111116543cfc29f3ca"/>
    <n v="1"/>
    <x v="0"/>
    <n v="5"/>
    <n v="58.59"/>
    <s v="4-6 installments"/>
    <x v="1"/>
  </r>
  <r>
    <s v="f8303e6eff198d1749d04649a1eb2bb6"/>
    <n v="1"/>
    <x v="0"/>
    <n v="1"/>
    <n v="62.76"/>
    <s v="1 (single)"/>
    <x v="6"/>
  </r>
  <r>
    <s v="c4a8606aecc96f014ba9ebac203d0e19"/>
    <n v="1"/>
    <x v="0"/>
    <n v="4"/>
    <n v="208.78"/>
    <s v="4-6 installments"/>
    <x v="8"/>
  </r>
  <r>
    <s v="a2a3515a501b9b77129df7bff1813e76"/>
    <n v="1"/>
    <x v="0"/>
    <n v="5"/>
    <n v="507.68"/>
    <s v="4-6 installments"/>
    <x v="4"/>
  </r>
  <r>
    <s v="f6687308d96fa59fcadadd7c1c8d457f"/>
    <n v="1"/>
    <x v="0"/>
    <n v="2"/>
    <n v="206.87"/>
    <s v="2-3 installments"/>
    <x v="0"/>
  </r>
  <r>
    <s v="89ee991b2ae330d7b2d7b4d81006765e"/>
    <n v="1"/>
    <x v="1"/>
    <n v="1"/>
    <n v="49.42"/>
    <s v="1 (single)"/>
    <x v="0"/>
  </r>
  <r>
    <s v="8a01d7dddba4415103899d87ef6a5ab7"/>
    <n v="1"/>
    <x v="0"/>
    <n v="3"/>
    <n v="156.24"/>
    <s v="2-3 installments"/>
    <x v="1"/>
  </r>
  <r>
    <s v="dc9b5b176c87f1c3bc2d69b282873d5b"/>
    <n v="1"/>
    <x v="0"/>
    <n v="8"/>
    <n v="308.96"/>
    <s v="7-10 installments"/>
    <x v="1"/>
  </r>
  <r>
    <s v="20368ff725d0f3b5adf1ab319ccecb62"/>
    <n v="1"/>
    <x v="0"/>
    <n v="3"/>
    <n v="188.94"/>
    <s v="2-3 installments"/>
    <x v="1"/>
  </r>
  <r>
    <s v="3e226f225a5d4584d0bce05c962f6adb"/>
    <n v="1"/>
    <x v="0"/>
    <n v="6"/>
    <n v="153.1"/>
    <s v="4-6 installments"/>
    <x v="1"/>
  </r>
  <r>
    <s v="953f6193240153af3fd76c055a3c544b"/>
    <n v="1"/>
    <x v="1"/>
    <n v="1"/>
    <n v="74.16"/>
    <s v="1 (single)"/>
    <x v="0"/>
  </r>
  <r>
    <s v="f6165d8d9da67968c00f198d4b053690"/>
    <n v="1"/>
    <x v="0"/>
    <n v="5"/>
    <n v="528.6799999999999"/>
    <s v="4-6 installments"/>
    <x v="9"/>
  </r>
  <r>
    <s v="2ca9036cf880a76f0a41894ede902e55"/>
    <n v="4"/>
    <x v="2"/>
    <n v="1"/>
    <n v="6.99"/>
    <s v="1 (single)"/>
    <x v="1"/>
  </r>
  <r>
    <s v="52a1973044aa5f46769841ea77ffc2ed"/>
    <n v="1"/>
    <x v="0"/>
    <n v="4"/>
    <n v="107.9"/>
    <s v="4-6 installments"/>
    <x v="14"/>
  </r>
  <r>
    <s v="c0e6116a3c6c2d732ec1b43bb7b5f307"/>
    <n v="1"/>
    <x v="0"/>
    <n v="1"/>
    <n v="43.54"/>
    <s v="1 (single)"/>
    <x v="1"/>
  </r>
  <r>
    <s v="cf23ecd1a5db35528b344d0f553fb3d0"/>
    <n v="1"/>
    <x v="0"/>
    <n v="8"/>
    <n v="209.21"/>
    <s v="7-10 installments"/>
    <x v="1"/>
  </r>
  <r>
    <s v="3f5925197f247805cfb1fd635f1363d3"/>
    <n v="1"/>
    <x v="1"/>
    <n v="1"/>
    <n v="148.15"/>
    <s v="1 (single)"/>
    <x v="4"/>
  </r>
  <r>
    <s v="d6ae19c6c065f3ba77f44eb583be611e"/>
    <n v="1"/>
    <x v="0"/>
    <n v="10"/>
    <n v="187.02"/>
    <s v="7-10 installments"/>
    <x v="19"/>
  </r>
  <r>
    <s v="ae08a6e1781c8a44dfa832b70594a0d4"/>
    <n v="1"/>
    <x v="0"/>
    <n v="5"/>
    <n v="51.01"/>
    <s v="4-6 installments"/>
    <x v="4"/>
  </r>
  <r>
    <s v="9b04ee502585bbf5ea1c396717eaac34"/>
    <n v="1"/>
    <x v="0"/>
    <n v="5"/>
    <n v="156.73"/>
    <s v="4-6 installments"/>
    <x v="8"/>
  </r>
  <r>
    <s v="accddd3ce343b9c4a7ad6d49ecc3c3d2"/>
    <n v="1"/>
    <x v="1"/>
    <n v="1"/>
    <n v="51.88"/>
    <s v="1 (single)"/>
    <x v="1"/>
  </r>
  <r>
    <s v="1c289ec3ff9bc97bb8042c71b244cd40"/>
    <n v="1"/>
    <x v="1"/>
    <n v="1"/>
    <n v="77.56999999999999"/>
    <s v="1 (single)"/>
    <x v="4"/>
  </r>
  <r>
    <s v="08a893d69f0279b78939b77cffeaebaa"/>
    <n v="1"/>
    <x v="1"/>
    <n v="1"/>
    <n v="87.76000000000001"/>
    <s v="1 (single)"/>
    <x v="4"/>
  </r>
  <r>
    <s v="4a7676ed277c46594e4bc347c5be54df"/>
    <n v="1"/>
    <x v="0"/>
    <n v="1"/>
    <n v="47.94"/>
    <s v="1 (single)"/>
    <x v="19"/>
  </r>
  <r>
    <s v="a126eb32402a71a28a7c314405a24f12"/>
    <n v="1"/>
    <x v="0"/>
    <n v="2"/>
    <n v="170.55"/>
    <s v="2-3 installments"/>
    <x v="7"/>
  </r>
  <r>
    <s v="b1cc959223d3beff53d4aeb97b8b6a8a"/>
    <n v="1"/>
    <x v="0"/>
    <n v="4"/>
    <n v="186.19"/>
    <s v="4-6 installments"/>
    <x v="24"/>
  </r>
  <r>
    <s v="9be6ae94773e11cec0981a4abf939445"/>
    <n v="1"/>
    <x v="0"/>
    <n v="6"/>
    <n v="493.63"/>
    <s v="4-6 installments"/>
    <x v="12"/>
  </r>
  <r>
    <s v="fdf8f05467e28901dbd88f446effd6d9"/>
    <n v="1"/>
    <x v="0"/>
    <n v="6"/>
    <n v="68.34999999999999"/>
    <s v="4-6 installments"/>
    <x v="0"/>
  </r>
  <r>
    <s v="0583f502e04564cfe79eb0e4f5939729"/>
    <n v="1"/>
    <x v="0"/>
    <n v="2"/>
    <n v="220.88"/>
    <s v="2-3 installments"/>
    <x v="3"/>
  </r>
  <r>
    <s v="6cf42ae592086e2192284047cbfb4632"/>
    <n v="1"/>
    <x v="1"/>
    <n v="1"/>
    <n v="165.28"/>
    <s v="1 (single)"/>
    <x v="4"/>
  </r>
  <r>
    <s v="d446c3b58885af902aa7182d140afd0f"/>
    <n v="1"/>
    <x v="1"/>
    <n v="1"/>
    <n v="49.01"/>
    <s v="1 (single)"/>
    <x v="4"/>
  </r>
  <r>
    <s v="91b672da38fda8fcd61163ab133f7fe0"/>
    <n v="1"/>
    <x v="0"/>
    <n v="3"/>
    <n v="127.11"/>
    <s v="2-3 installments"/>
    <x v="19"/>
  </r>
  <r>
    <s v="6fe0c69d1afecba53e06ec8c8b533dea"/>
    <n v="1"/>
    <x v="1"/>
    <n v="1"/>
    <n v="128.08"/>
    <s v="1 (single)"/>
    <x v="12"/>
  </r>
  <r>
    <s v="1e40acbc25a8373a85419489d08d2fc9"/>
    <n v="1"/>
    <x v="0"/>
    <n v="4"/>
    <n v="180.82"/>
    <s v="4-6 installments"/>
    <x v="2"/>
  </r>
  <r>
    <s v="f2d28c33d6ebb5cc6c33ccab50b0fa55"/>
    <n v="1"/>
    <x v="0"/>
    <n v="10"/>
    <n v="247.41"/>
    <s v="7-10 installments"/>
    <x v="4"/>
  </r>
  <r>
    <s v="0830fb3429c4807bd185a32fe5241b8a"/>
    <n v="1"/>
    <x v="0"/>
    <n v="1"/>
    <n v="61.43"/>
    <s v="1 (single)"/>
    <x v="1"/>
  </r>
  <r>
    <s v="3ad2072a2c9169681a3bb6138e0f8ef3"/>
    <n v="1"/>
    <x v="1"/>
    <n v="1"/>
    <n v="21.86"/>
    <s v="1 (single)"/>
    <x v="1"/>
  </r>
  <r>
    <s v="f2df3f69fb9dbe0d8e932a7ec18c5a3a"/>
    <n v="1"/>
    <x v="0"/>
    <n v="1"/>
    <n v="142.41"/>
    <s v="1 (single)"/>
    <x v="1"/>
  </r>
  <r>
    <s v="a18a3d5f4d2f4c8c71503ed2bcf3ca7e"/>
    <n v="1"/>
    <x v="1"/>
    <n v="1"/>
    <n v="34.04"/>
    <s v="1 (single)"/>
    <x v="14"/>
  </r>
  <r>
    <s v="0e26d0a204b8688d2481b72560ac3ddf"/>
    <n v="1"/>
    <x v="0"/>
    <n v="2"/>
    <n v="256.66"/>
    <s v="2-3 installments"/>
    <x v="7"/>
  </r>
  <r>
    <s v="46747ad85b9cf9727f269697bb56b77d"/>
    <n v="1"/>
    <x v="0"/>
    <n v="4"/>
    <n v="92.05"/>
    <s v="4-6 installments"/>
    <x v="1"/>
  </r>
  <r>
    <s v="74dd97481e0ded0e137cdd411fbeb2ad"/>
    <n v="1"/>
    <x v="0"/>
    <n v="1"/>
    <n v="38.71"/>
    <s v="1 (single)"/>
    <x v="1"/>
  </r>
  <r>
    <s v="89aabb395bd3e6f5778b44a5aa2ef6ff"/>
    <n v="1"/>
    <x v="0"/>
    <n v="1"/>
    <n v="130.46"/>
    <s v="1 (single)"/>
    <x v="0"/>
  </r>
  <r>
    <s v="aac83029cedfde867c3b10c7762d84cd"/>
    <n v="1"/>
    <x v="0"/>
    <n v="2"/>
    <n v="133.05"/>
    <s v="2-3 installments"/>
    <x v="1"/>
  </r>
  <r>
    <s v="3d8548cd4cec4412f9007bf10e67b70f"/>
    <n v="1"/>
    <x v="0"/>
    <n v="1"/>
    <n v="119.78"/>
    <s v="1 (single)"/>
    <x v="1"/>
  </r>
  <r>
    <s v="3d6831b9ec6285ad1cd3b7a8f1cdf23e"/>
    <n v="1"/>
    <x v="2"/>
    <n v="1"/>
    <n v="124.08"/>
    <s v="1 (single)"/>
    <x v="14"/>
  </r>
  <r>
    <s v="fc9c5a8e296849292b4aa44da1911cd4"/>
    <n v="1"/>
    <x v="0"/>
    <n v="3"/>
    <n v="167.29"/>
    <s v="2-3 installments"/>
    <x v="12"/>
  </r>
  <r>
    <s v="d58096e42e1aaf58b8521e8f8b4c20dc"/>
    <n v="1"/>
    <x v="1"/>
    <n v="1"/>
    <n v="856.13"/>
    <s v="1 (single)"/>
    <x v="20"/>
  </r>
  <r>
    <s v="21f2dc64dc574bc823e5c05420267860"/>
    <n v="1"/>
    <x v="0"/>
    <n v="4"/>
    <n v="164.34"/>
    <s v="4-6 installments"/>
    <x v="0"/>
  </r>
  <r>
    <s v="8336334036e8b201a6013cebe4ef9d07"/>
    <n v="1"/>
    <x v="0"/>
    <n v="1"/>
    <n v="51.19"/>
    <s v="1 (single)"/>
    <x v="1"/>
  </r>
  <r>
    <s v="595316a07cd3dea9db7adfcc7e247ae7"/>
    <n v="1"/>
    <x v="1"/>
    <n v="1"/>
    <n v="48.27"/>
    <s v="1 (single)"/>
    <x v="1"/>
  </r>
  <r>
    <s v="35edfe0ed82ffa12bb88c0395209e513"/>
    <n v="1"/>
    <x v="0"/>
    <n v="1"/>
    <n v="106.44"/>
    <s v="1 (single)"/>
    <x v="12"/>
  </r>
  <r>
    <s v="e6aa236ec927bf47ea8069000e673717"/>
    <n v="1"/>
    <x v="0"/>
    <n v="2"/>
    <n v="25.83"/>
    <s v="2-3 installments"/>
    <x v="12"/>
  </r>
  <r>
    <s v="b1e9076d07f0a18048ce3182655825f8"/>
    <n v="1"/>
    <x v="0"/>
    <n v="1"/>
    <n v="81.14"/>
    <s v="1 (single)"/>
    <x v="8"/>
  </r>
  <r>
    <s v="383aa8b2724fe452d9ccd9934a8c628b"/>
    <n v="1"/>
    <x v="0"/>
    <n v="7"/>
    <n v="111.24"/>
    <s v="7-10 installments"/>
    <x v="0"/>
  </r>
  <r>
    <s v="dc05a07c0cc70e26e10e274313034ad3"/>
    <n v="1"/>
    <x v="3"/>
    <n v="1"/>
    <n v="429.64"/>
    <s v="1 (single)"/>
    <x v="14"/>
  </r>
  <r>
    <s v="0eeae75286b79b40f203057933fbb70b"/>
    <n v="1"/>
    <x v="0"/>
    <n v="10"/>
    <n v="1784.2"/>
    <s v="7-10 installments"/>
    <x v="10"/>
  </r>
  <r>
    <s v="b3ef4de1762699288ca5c55a1e574a12"/>
    <n v="1"/>
    <x v="0"/>
    <n v="6"/>
    <n v="253.84"/>
    <s v="4-6 installments"/>
    <x v="1"/>
  </r>
  <r>
    <s v="c5e0223ff36f3c5128010ee14e7ee6d1"/>
    <n v="1"/>
    <x v="0"/>
    <n v="1"/>
    <n v="32.87"/>
    <s v="1 (single)"/>
    <x v="1"/>
  </r>
  <r>
    <s v="fa23ac72814ef3312abee6d83bba7665"/>
    <n v="1"/>
    <x v="0"/>
    <n v="1"/>
    <n v="34.68"/>
    <s v="1 (single)"/>
    <x v="1"/>
  </r>
  <r>
    <s v="fa67f37b0eb6114117c4c0412aeaaf2d"/>
    <n v="1"/>
    <x v="0"/>
    <n v="2"/>
    <n v="103.01"/>
    <s v="2-3 installments"/>
    <x v="0"/>
  </r>
  <r>
    <s v="f42bfe430d08b71e6057873397dcc741"/>
    <n v="1"/>
    <x v="0"/>
    <n v="4"/>
    <n v="878.28"/>
    <s v="4-6 installments"/>
    <x v="8"/>
  </r>
  <r>
    <s v="1c09d927a885842107b1ffa9c65cc5ca"/>
    <n v="1"/>
    <x v="3"/>
    <n v="1"/>
    <n v="122.52"/>
    <s v="1 (single)"/>
    <x v="12"/>
  </r>
  <r>
    <s v="dc53168ed84c77eb9eb18a8026bc393b"/>
    <n v="1"/>
    <x v="0"/>
    <n v="4"/>
    <n v="348.07"/>
    <s v="4-6 installments"/>
    <x v="17"/>
  </r>
  <r>
    <s v="caff2fa75ad73171c404614d5560423b"/>
    <n v="1"/>
    <x v="1"/>
    <n v="1"/>
    <n v="241.35"/>
    <s v="1 (single)"/>
    <x v="7"/>
  </r>
  <r>
    <s v="e35b8d9f66d207952c74878ee321a213"/>
    <n v="1"/>
    <x v="1"/>
    <n v="1"/>
    <n v="142.5"/>
    <s v="1 (single)"/>
    <x v="12"/>
  </r>
  <r>
    <s v="0c311ce5790eb3a82cfaf0ab40840730"/>
    <n v="1"/>
    <x v="0"/>
    <n v="7"/>
    <n v="79.47"/>
    <s v="7-10 installments"/>
    <x v="1"/>
  </r>
  <r>
    <s v="f44109a5bdeb8222bc76288fe1751d35"/>
    <n v="1"/>
    <x v="0"/>
    <n v="1"/>
    <n v="61.47"/>
    <s v="1 (single)"/>
    <x v="1"/>
  </r>
  <r>
    <s v="520bc702936ffe80d33a4632792835cd"/>
    <n v="1"/>
    <x v="1"/>
    <n v="1"/>
    <n v="303.33"/>
    <s v="1 (single)"/>
    <x v="20"/>
  </r>
  <r>
    <s v="17f124568e4923bc842f832fe7fa758a"/>
    <n v="1"/>
    <x v="1"/>
    <n v="1"/>
    <n v="282.26"/>
    <s v="1 (single)"/>
    <x v="5"/>
  </r>
  <r>
    <s v="bf351cedb18cc34fc1bf14f882156e40"/>
    <n v="1"/>
    <x v="0"/>
    <n v="2"/>
    <n v="156.41"/>
    <s v="2-3 installments"/>
    <x v="20"/>
  </r>
  <r>
    <s v="7b03a8c3cad91944919f2128a8c5560a"/>
    <n v="1"/>
    <x v="0"/>
    <n v="2"/>
    <n v="73.16"/>
    <s v="2-3 installments"/>
    <x v="0"/>
  </r>
  <r>
    <s v="c7536eb5732f2d108709a935a97da95b"/>
    <n v="1"/>
    <x v="0"/>
    <n v="5"/>
    <n v="172.84"/>
    <s v="4-6 installments"/>
    <x v="0"/>
  </r>
  <r>
    <s v="6477737031e3b8c8578883bfa897c524"/>
    <n v="1"/>
    <x v="0"/>
    <n v="2"/>
    <n v="59.93"/>
    <s v="2-3 installments"/>
    <x v="12"/>
  </r>
  <r>
    <s v="16f4331c56f6c5c76a5ea85c7919f087"/>
    <n v="1"/>
    <x v="0"/>
    <n v="6"/>
    <n v="159.62"/>
    <s v="4-6 installments"/>
    <x v="4"/>
  </r>
  <r>
    <s v="f92cfbd80ead6ae168b77674a374b196"/>
    <n v="1"/>
    <x v="0"/>
    <n v="5"/>
    <n v="111.93"/>
    <s v="4-6 installments"/>
    <x v="1"/>
  </r>
  <r>
    <s v="d8691426e29a4206ab5076fcdbc1736d"/>
    <n v="1"/>
    <x v="0"/>
    <n v="1"/>
    <n v="36.17"/>
    <s v="1 (single)"/>
    <x v="1"/>
  </r>
  <r>
    <s v="2d75634456c941f14be2f3f96e4b2bb7"/>
    <n v="1"/>
    <x v="0"/>
    <n v="2"/>
    <n v="138.72"/>
    <s v="2-3 installments"/>
    <x v="4"/>
  </r>
  <r>
    <s v="d2231c35916ce1b4819acbfb88730816"/>
    <n v="1"/>
    <x v="1"/>
    <n v="1"/>
    <n v="67.53"/>
    <s v="1 (single)"/>
    <x v="6"/>
  </r>
  <r>
    <s v="67204cd665c7418b36623b21584dc92c"/>
    <n v="1"/>
    <x v="0"/>
    <n v="4"/>
    <n v="227.76"/>
    <s v="4-6 installments"/>
    <x v="12"/>
  </r>
  <r>
    <s v="170f94ae030b06759974c36f29faf658"/>
    <n v="1"/>
    <x v="0"/>
    <n v="7"/>
    <n v="219.79"/>
    <s v="7-10 installments"/>
    <x v="11"/>
  </r>
  <r>
    <s v="9c978d47acdd5de3c4588d5af74c5c66"/>
    <n v="1"/>
    <x v="0"/>
    <n v="4"/>
    <n v="215.7"/>
    <s v="4-6 installments"/>
    <x v="0"/>
  </r>
  <r>
    <s v="52363fd30a7df27f6789c3d086f4aa0e"/>
    <n v="1"/>
    <x v="0"/>
    <n v="1"/>
    <n v="51.5"/>
    <s v="1 (single)"/>
    <x v="1"/>
  </r>
  <r>
    <s v="626e4ba4ac663dadb68a6fe4b0d7b8d4"/>
    <n v="1"/>
    <x v="0"/>
    <n v="3"/>
    <n v="132.09"/>
    <s v="2-3 installments"/>
    <x v="4"/>
  </r>
  <r>
    <s v="2e1b28b55908e9904e59370fa0ecbb8e"/>
    <n v="1"/>
    <x v="0"/>
    <n v="2"/>
    <n v="129.46"/>
    <s v="2-3 installments"/>
    <x v="10"/>
  </r>
  <r>
    <s v="c1e09d04655160d6d54de41e9d001c47"/>
    <n v="1"/>
    <x v="1"/>
    <n v="1"/>
    <n v="37.47"/>
    <s v="1 (single)"/>
    <x v="1"/>
  </r>
  <r>
    <s v="b510a3b0e7d3af5d6a6021fb316dc676"/>
    <n v="1"/>
    <x v="0"/>
    <n v="1"/>
    <n v="35.77"/>
    <s v="1 (single)"/>
    <x v="1"/>
  </r>
  <r>
    <s v="0e09e160c7532013444616096bc75f89"/>
    <n v="1"/>
    <x v="3"/>
    <n v="1"/>
    <n v="87.31999999999999"/>
    <s v="1 (single)"/>
    <x v="1"/>
  </r>
  <r>
    <s v="157676ef5dfcf1a927e0b60948918946"/>
    <n v="3"/>
    <x v="2"/>
    <n v="1"/>
    <n v="50"/>
    <s v="1 (single)"/>
    <x v="0"/>
  </r>
  <r>
    <s v="43d8b54629756a38a418dfef248957c2"/>
    <n v="1"/>
    <x v="0"/>
    <n v="1"/>
    <n v="40.13"/>
    <s v="1 (single)"/>
    <x v="0"/>
  </r>
  <r>
    <s v="e466676123a176fc1f9d09856565cb41"/>
    <n v="1"/>
    <x v="0"/>
    <n v="1"/>
    <n v="87.54000000000001"/>
    <s v="1 (single)"/>
    <x v="1"/>
  </r>
  <r>
    <s v="a10dfacbf1c8bc9c9e9591f60102bdef"/>
    <n v="1"/>
    <x v="0"/>
    <n v="7"/>
    <n v="70.26000000000001"/>
    <s v="7-10 installments"/>
    <x v="1"/>
  </r>
  <r>
    <s v="fa65dad1b0e818e3ccc5cb0e39231352"/>
    <n v="20"/>
    <x v="2"/>
    <n v="1"/>
    <n v="150"/>
    <s v="1 (single)"/>
    <x v="19"/>
  </r>
  <r>
    <s v="055aed279e13c9571499453c260726e9"/>
    <n v="1"/>
    <x v="0"/>
    <n v="4"/>
    <n v="63.1"/>
    <s v="4-6 installments"/>
    <x v="4"/>
  </r>
  <r>
    <s v="4bafa54db6b060da198f23f810835969"/>
    <n v="3"/>
    <x v="2"/>
    <n v="1"/>
    <n v="8.130000000000001"/>
    <s v="1 (single)"/>
    <x v="5"/>
  </r>
  <r>
    <s v="4f940e976473a0facd3c6def01f9fc19"/>
    <n v="1"/>
    <x v="0"/>
    <n v="8"/>
    <n v="349.53"/>
    <s v="7-10 installments"/>
    <x v="14"/>
  </r>
  <r>
    <s v="67c78c07a98cbe27b5acebd87a164192"/>
    <n v="1"/>
    <x v="0"/>
    <n v="1"/>
    <n v="303.7"/>
    <s v="1 (single)"/>
    <x v="0"/>
  </r>
  <r>
    <s v="fa086b521df2d133df67f2883eadad21"/>
    <n v="3"/>
    <x v="2"/>
    <n v="1"/>
    <n v="30"/>
    <s v="1 (single)"/>
    <x v="1"/>
  </r>
  <r>
    <s v="5d3d6b8740f0b956853ba943e42e2c22"/>
    <n v="1"/>
    <x v="0"/>
    <n v="10"/>
    <n v="1026.48"/>
    <s v="7-10 installments"/>
    <x v="1"/>
  </r>
  <r>
    <s v="b0edeeb83cb7a8e727e06255357cd7a1"/>
    <n v="1"/>
    <x v="0"/>
    <n v="3"/>
    <n v="176.55"/>
    <s v="2-3 installments"/>
    <x v="19"/>
  </r>
  <r>
    <s v="4749a1374297f0088e587cf8cd9cc3f6"/>
    <n v="1"/>
    <x v="1"/>
    <n v="1"/>
    <n v="122.17"/>
    <s v="1 (single)"/>
    <x v="1"/>
  </r>
  <r>
    <s v="536b55df90b1eadec8cd2151d8d54536"/>
    <n v="1"/>
    <x v="0"/>
    <n v="8"/>
    <n v="514.28"/>
    <s v="7-10 installments"/>
    <x v="0"/>
  </r>
  <r>
    <s v="15c2d2803c9a7a4ba8f528a65814848d"/>
    <n v="1"/>
    <x v="0"/>
    <n v="2"/>
    <n v="138.62"/>
    <s v="2-3 installments"/>
    <x v="1"/>
  </r>
  <r>
    <s v="d49f3ce01bf8ca94897ccf96b1e4f45c"/>
    <n v="1"/>
    <x v="0"/>
    <n v="10"/>
    <n v="292.37"/>
    <s v="7-10 installments"/>
    <x v="1"/>
  </r>
  <r>
    <s v="92ea353b61f62c1121b70453598471ce"/>
    <n v="1"/>
    <x v="0"/>
    <n v="1"/>
    <n v="23.29"/>
    <s v="1 (single)"/>
    <x v="1"/>
  </r>
  <r>
    <s v="252aabc5aca2bc51672fb4ded077dcd7"/>
    <n v="1"/>
    <x v="0"/>
    <n v="2"/>
    <n v="62.01"/>
    <s v="2-3 installments"/>
    <x v="4"/>
  </r>
  <r>
    <s v="e179df200326739d8a8bc2353c2c7699"/>
    <n v="1"/>
    <x v="0"/>
    <n v="10"/>
    <n v="622.64"/>
    <s v="7-10 installments"/>
    <x v="16"/>
  </r>
  <r>
    <s v="8d171a848151e69e8f090fdbb50d4010"/>
    <n v="1"/>
    <x v="1"/>
    <n v="1"/>
    <n v="108"/>
    <s v="1 (single)"/>
    <x v="0"/>
  </r>
  <r>
    <s v="4e2ac439a2abbb795c7276e9eaffc180"/>
    <n v="1"/>
    <x v="0"/>
    <n v="1"/>
    <n v="118.64"/>
    <s v="1 (single)"/>
    <x v="1"/>
  </r>
  <r>
    <s v="707c7403d5d131e75e3d557bdd0646c4"/>
    <n v="3"/>
    <x v="2"/>
    <n v="1"/>
    <n v="30"/>
    <s v="1 (single)"/>
    <x v="1"/>
  </r>
  <r>
    <s v="af30636aaea85d40ad4f4025c7841236"/>
    <n v="1"/>
    <x v="0"/>
    <n v="10"/>
    <n v="192"/>
    <s v="7-10 installments"/>
    <x v="12"/>
  </r>
  <r>
    <s v="867d8052e7e00c74f4a3dc15943ae847"/>
    <n v="1"/>
    <x v="1"/>
    <n v="1"/>
    <n v="30.23"/>
    <s v="1 (single)"/>
    <x v="0"/>
  </r>
  <r>
    <s v="76b25fe0af9b04dfb3c2055e447d4492"/>
    <n v="1"/>
    <x v="0"/>
    <n v="1"/>
    <n v="54.28"/>
    <s v="1 (single)"/>
    <x v="1"/>
  </r>
  <r>
    <s v="32ef0e6f75975bbd710fb93a083fd58f"/>
    <n v="1"/>
    <x v="0"/>
    <n v="1"/>
    <n v="83.23"/>
    <s v="1 (single)"/>
    <x v="4"/>
  </r>
  <r>
    <s v="a6c198c8e63125ae81a291223605c872"/>
    <n v="1"/>
    <x v="0"/>
    <n v="1"/>
    <n v="92.79000000000001"/>
    <s v="1 (single)"/>
    <x v="1"/>
  </r>
  <r>
    <s v="850a46317b5a1b4eeb14f915fda637c1"/>
    <n v="1"/>
    <x v="0"/>
    <n v="6"/>
    <n v="127.9"/>
    <s v="4-6 installments"/>
    <x v="21"/>
  </r>
  <r>
    <s v="1468556ad5a95f57ef848cf278d8c6dc"/>
    <n v="1"/>
    <x v="0"/>
    <n v="4"/>
    <n v="41.45"/>
    <s v="4-6 installments"/>
    <x v="0"/>
  </r>
  <r>
    <s v="361e0cf744333677864a5e28558a53bc"/>
    <n v="1"/>
    <x v="2"/>
    <n v="1"/>
    <n v="20.77"/>
    <s v="1 (single)"/>
    <x v="1"/>
  </r>
  <r>
    <s v="afd2be9f021ab713651e41c2eaff1d04"/>
    <n v="1"/>
    <x v="0"/>
    <n v="3"/>
    <n v="213.51"/>
    <s v="2-3 installments"/>
    <x v="8"/>
  </r>
  <r>
    <s v="72ca7a0edf21ea90416daca244df80ab"/>
    <n v="1"/>
    <x v="0"/>
    <n v="1"/>
    <n v="45.2"/>
    <s v="1 (single)"/>
    <x v="7"/>
  </r>
  <r>
    <s v="daa8ddef333b2e2a012ef233e4566cc2"/>
    <n v="1"/>
    <x v="0"/>
    <n v="4"/>
    <n v="156.68"/>
    <s v="4-6 installments"/>
    <x v="12"/>
  </r>
  <r>
    <s v="b46c295d27c87441788cfd92b75b1a3d"/>
    <n v="1"/>
    <x v="0"/>
    <n v="1"/>
    <n v="36.73"/>
    <s v="1 (single)"/>
    <x v="1"/>
  </r>
  <r>
    <s v="89ed66ec9a5952690d30aeb514f46dc7"/>
    <n v="1"/>
    <x v="0"/>
    <n v="10"/>
    <n v="857.36"/>
    <s v="7-10 installments"/>
    <x v="12"/>
  </r>
  <r>
    <s v="1c2e2705fc091788f391bd212887b6f0"/>
    <n v="1"/>
    <x v="0"/>
    <n v="8"/>
    <n v="103.86"/>
    <s v="7-10 installments"/>
    <x v="8"/>
  </r>
  <r>
    <s v="e46cadf63ee53cca6065ae0affdd1d83"/>
    <n v="1"/>
    <x v="0"/>
    <n v="1"/>
    <n v="75.45"/>
    <s v="1 (single)"/>
    <x v="1"/>
  </r>
  <r>
    <s v="a10a8370fcfb9246aea821e3a4778863"/>
    <n v="1"/>
    <x v="0"/>
    <n v="7"/>
    <n v="98.97"/>
    <s v="7-10 installments"/>
    <x v="1"/>
  </r>
  <r>
    <s v="70623d7ff2e126f3688dba1042ec9531"/>
    <n v="2"/>
    <x v="2"/>
    <n v="1"/>
    <n v="213.69"/>
    <s v="1 (single)"/>
    <x v="12"/>
  </r>
  <r>
    <s v="707c5f99c91cb848fec1431b02073446"/>
    <n v="1"/>
    <x v="0"/>
    <n v="1"/>
    <n v="238.07"/>
    <s v="1 (single)"/>
    <x v="1"/>
  </r>
  <r>
    <s v="ba2a82359a00bf0bd1f5ae32527a5a40"/>
    <n v="1"/>
    <x v="0"/>
    <n v="1"/>
    <n v="73.8"/>
    <s v="1 (single)"/>
    <x v="6"/>
  </r>
  <r>
    <s v="cb80e3d30577a7af0b3b851f5f4ed92b"/>
    <n v="1"/>
    <x v="0"/>
    <n v="3"/>
    <n v="93.2"/>
    <s v="2-3 installments"/>
    <x v="4"/>
  </r>
  <r>
    <s v="462ec2e1d2a6a3ae425fdb77837d326d"/>
    <n v="1"/>
    <x v="0"/>
    <n v="1"/>
    <n v="69.22"/>
    <s v="1 (single)"/>
    <x v="12"/>
  </r>
  <r>
    <s v="af8a65413a5278f53502a4c24ec7e343"/>
    <n v="1"/>
    <x v="0"/>
    <n v="4"/>
    <n v="45.95"/>
    <s v="4-6 installments"/>
    <x v="1"/>
  </r>
  <r>
    <s v="d2926e7840bb47e67fc52b79646cc2bb"/>
    <n v="1"/>
    <x v="0"/>
    <n v="4"/>
    <n v="279.29"/>
    <s v="4-6 installments"/>
    <x v="12"/>
  </r>
  <r>
    <s v="9934c4532c0567cd2210f7fd9041bcb7"/>
    <n v="1"/>
    <x v="0"/>
    <n v="4"/>
    <n v="95.51000000000001"/>
    <s v="4-6 installments"/>
    <x v="0"/>
  </r>
  <r>
    <s v="5069e2dbd0186add07ccb0af65724741"/>
    <n v="1"/>
    <x v="1"/>
    <n v="1"/>
    <n v="96.31999999999999"/>
    <s v="1 (single)"/>
    <x v="8"/>
  </r>
  <r>
    <s v="e58d507c1730fdc2137d1fd497049a68"/>
    <n v="1"/>
    <x v="1"/>
    <n v="1"/>
    <n v="52.38"/>
    <s v="1 (single)"/>
    <x v="0"/>
  </r>
  <r>
    <s v="8704f37bae751578cdec362f48c61232"/>
    <n v="1"/>
    <x v="0"/>
    <n v="2"/>
    <n v="71.81999999999999"/>
    <s v="2-3 installments"/>
    <x v="1"/>
  </r>
  <r>
    <s v="81b2727cf9cd65cf272e2ff378840983"/>
    <n v="1"/>
    <x v="1"/>
    <n v="1"/>
    <n v="22.87"/>
    <s v="1 (single)"/>
    <x v="1"/>
  </r>
  <r>
    <s v="7dbcbb9165bf085d77a814bbbea38c6b"/>
    <n v="1"/>
    <x v="1"/>
    <n v="1"/>
    <n v="57.72"/>
    <s v="1 (single)"/>
    <x v="1"/>
  </r>
  <r>
    <s v="ce170c4c87651a4312275b8139e76fd0"/>
    <n v="1"/>
    <x v="0"/>
    <n v="1"/>
    <n v="60.85"/>
    <s v="1 (single)"/>
    <x v="1"/>
  </r>
  <r>
    <s v="2260cb2dc43ff44ab9b095424034c741"/>
    <n v="1"/>
    <x v="0"/>
    <n v="1"/>
    <n v="27.79"/>
    <s v="1 (single)"/>
    <x v="1"/>
  </r>
  <r>
    <s v="9e1bb7fd856652c37c6af562e2036a5d"/>
    <n v="1"/>
    <x v="0"/>
    <n v="4"/>
    <n v="242.37"/>
    <s v="4-6 installments"/>
    <x v="12"/>
  </r>
  <r>
    <s v="c52439e463e5cd80125600ab8ee93344"/>
    <n v="1"/>
    <x v="0"/>
    <n v="1"/>
    <n v="145.56"/>
    <s v="1 (single)"/>
    <x v="1"/>
  </r>
  <r>
    <s v="60f2e590036bd3ff5c956e9bcdfe56ac"/>
    <n v="1"/>
    <x v="0"/>
    <n v="2"/>
    <n v="79.29000000000001"/>
    <s v="2-3 installments"/>
    <x v="1"/>
  </r>
  <r>
    <s v="cf2012c5bb2a858db95ead15c5f1595b"/>
    <n v="1"/>
    <x v="0"/>
    <n v="6"/>
    <n v="68.48999999999999"/>
    <s v="4-6 installments"/>
    <x v="1"/>
  </r>
  <r>
    <s v="2cedacf09b697a584a5078a5002c7d5d"/>
    <n v="1"/>
    <x v="0"/>
    <n v="1"/>
    <n v="35.84"/>
    <s v="1 (single)"/>
    <x v="1"/>
  </r>
  <r>
    <s v="530e59f0f148ec0029b49a2cbc1ce2ce"/>
    <n v="1"/>
    <x v="0"/>
    <n v="8"/>
    <n v="88.09"/>
    <s v="7-10 installments"/>
    <x v="1"/>
  </r>
  <r>
    <s v="3a17fd4120bf394dc3968c52f703fe07"/>
    <n v="1"/>
    <x v="1"/>
    <n v="1"/>
    <n v="142.08"/>
    <s v="1 (single)"/>
    <x v="1"/>
  </r>
  <r>
    <s v="a044e4274dc3344dd938742300828892"/>
    <n v="1"/>
    <x v="0"/>
    <n v="3"/>
    <n v="233.81"/>
    <s v="2-3 installments"/>
    <x v="20"/>
  </r>
  <r>
    <s v="e93e73ed1cca61b5ac973e9cf1e8b2de"/>
    <n v="1"/>
    <x v="1"/>
    <n v="1"/>
    <n v="35.77"/>
    <s v="1 (single)"/>
    <x v="1"/>
  </r>
  <r>
    <s v="2e0b5c286e103111a7b4ecfdfce4f8dc"/>
    <n v="1"/>
    <x v="0"/>
    <n v="6"/>
    <n v="313.2"/>
    <s v="4-6 installments"/>
    <x v="1"/>
  </r>
  <r>
    <s v="24ba7ae4f55da4a0e458233a297d124a"/>
    <n v="1"/>
    <x v="0"/>
    <n v="1"/>
    <n v="26.37"/>
    <s v="1 (single)"/>
    <x v="1"/>
  </r>
  <r>
    <s v="828acc6ccec3081f5615750358c691db"/>
    <n v="1"/>
    <x v="0"/>
    <n v="1"/>
    <n v="17.33"/>
    <s v="1 (single)"/>
    <x v="9"/>
  </r>
  <r>
    <s v="5b1ff9c294ce6149733c6912262c60f9"/>
    <n v="1"/>
    <x v="1"/>
    <n v="1"/>
    <n v="186.54"/>
    <s v="1 (single)"/>
    <x v="13"/>
  </r>
  <r>
    <s v="adcb2eeef370c9bf98f5d1e975397950"/>
    <n v="1"/>
    <x v="1"/>
    <n v="1"/>
    <n v="30.38"/>
    <s v="1 (single)"/>
    <x v="1"/>
  </r>
  <r>
    <s v="984c19cef3db5bdf9a997ddf67f616ce"/>
    <n v="1"/>
    <x v="0"/>
    <n v="1"/>
    <n v="97.87"/>
    <s v="1 (single)"/>
    <x v="1"/>
  </r>
  <r>
    <s v="ef0dca645d1e44bb9ca32196198b51d4"/>
    <n v="1"/>
    <x v="0"/>
    <n v="3"/>
    <n v="194.5"/>
    <s v="2-3 installments"/>
    <x v="16"/>
  </r>
  <r>
    <s v="87057ad16823c46ae4ccec00c4db526f"/>
    <n v="1"/>
    <x v="0"/>
    <n v="1"/>
    <n v="72.77"/>
    <s v="1 (single)"/>
    <x v="1"/>
  </r>
  <r>
    <s v="4523eafb93144f31a954666165a59423"/>
    <n v="1"/>
    <x v="0"/>
    <n v="1"/>
    <n v="1.61"/>
    <s v="1 (single)"/>
    <x v="1"/>
  </r>
  <r>
    <s v="8ac7bcd85522aa82e2d89d27ea9cb818"/>
    <n v="1"/>
    <x v="0"/>
    <n v="2"/>
    <n v="40.23"/>
    <s v="2-3 installments"/>
    <x v="16"/>
  </r>
  <r>
    <s v="f3f20a355feba5a3e09b1133932f992f"/>
    <n v="1"/>
    <x v="0"/>
    <n v="2"/>
    <n v="53.85"/>
    <s v="2-3 installments"/>
    <x v="1"/>
  </r>
  <r>
    <s v="832ad6ddb27af590780d3419c9c34624"/>
    <n v="1"/>
    <x v="0"/>
    <n v="4"/>
    <n v="81.89"/>
    <s v="4-6 installments"/>
    <x v="12"/>
  </r>
  <r>
    <s v="89a5ef83a41559d5c8d248e28b57b193"/>
    <n v="1"/>
    <x v="1"/>
    <n v="1"/>
    <n v="49.49"/>
    <s v="1 (single)"/>
    <x v="12"/>
  </r>
  <r>
    <s v="07d2babcd3c3d273aee2781512cc5904"/>
    <n v="1"/>
    <x v="0"/>
    <n v="1"/>
    <n v="88.28"/>
    <s v="1 (single)"/>
    <x v="1"/>
  </r>
  <r>
    <s v="b83972e412c479d855b5fcdaff8f4d67"/>
    <n v="1"/>
    <x v="0"/>
    <n v="1"/>
    <n v="21.72"/>
    <s v="1 (single)"/>
    <x v="1"/>
  </r>
  <r>
    <s v="3c057da49a74023e52c0ec5ba76843c0"/>
    <n v="1"/>
    <x v="1"/>
    <n v="1"/>
    <n v="47.78"/>
    <s v="1 (single)"/>
    <x v="1"/>
  </r>
  <r>
    <s v="f211ae6ccda8a2087cb211dfb3226331"/>
    <n v="1"/>
    <x v="0"/>
    <n v="1"/>
    <n v="86.15000000000001"/>
    <s v="1 (single)"/>
    <x v="12"/>
  </r>
  <r>
    <s v="e0162395d367ee9b019d565333294e14"/>
    <n v="1"/>
    <x v="0"/>
    <n v="1"/>
    <n v="45.21"/>
    <s v="1 (single)"/>
    <x v="16"/>
  </r>
  <r>
    <s v="ff903285ed6a7f76ecda147fc463ef57"/>
    <n v="1"/>
    <x v="0"/>
    <n v="2"/>
    <n v="160.57"/>
    <s v="2-3 installments"/>
    <x v="1"/>
  </r>
  <r>
    <s v="040ffb806b943aa19e0b176e7746b2b7"/>
    <n v="1"/>
    <x v="0"/>
    <n v="10"/>
    <n v="556.6900000000001"/>
    <s v="7-10 installments"/>
    <x v="1"/>
  </r>
  <r>
    <s v="59d34e1064930d037d30041b73683aa7"/>
    <n v="1"/>
    <x v="0"/>
    <n v="1"/>
    <n v="16.01"/>
    <s v="1 (single)"/>
    <x v="1"/>
  </r>
  <r>
    <s v="1bce4e7b57b2796a7e726aeebb967a32"/>
    <n v="1"/>
    <x v="1"/>
    <n v="1"/>
    <n v="67.5"/>
    <s v="1 (single)"/>
    <x v="1"/>
  </r>
  <r>
    <s v="3ca618a967a369a20ac5f2c4e00e151a"/>
    <n v="2"/>
    <x v="2"/>
    <n v="1"/>
    <n v="95.04000000000001"/>
    <s v="1 (single)"/>
    <x v="1"/>
  </r>
  <r>
    <s v="d224c4be964a33d8d803b33661c18d8a"/>
    <n v="1"/>
    <x v="0"/>
    <n v="1"/>
    <n v="56.08"/>
    <s v="1 (single)"/>
    <x v="0"/>
  </r>
  <r>
    <s v="d493148aa5f8d08914d29ec0524e1196"/>
    <n v="1"/>
    <x v="0"/>
    <n v="6"/>
    <n v="170.1"/>
    <s v="4-6 installments"/>
    <x v="1"/>
  </r>
  <r>
    <s v="519bd24b712bf33ae1d38e2080c1e5b1"/>
    <n v="1"/>
    <x v="0"/>
    <n v="2"/>
    <n v="50.15"/>
    <s v="2-3 installments"/>
    <x v="10"/>
  </r>
  <r>
    <s v="d7e87a1388d89fa6d7841f32c6954c2e"/>
    <n v="1"/>
    <x v="0"/>
    <n v="4"/>
    <n v="186.96"/>
    <s v="4-6 installments"/>
    <x v="1"/>
  </r>
  <r>
    <s v="5108adf7c59ec5c88f7f272084921e91"/>
    <n v="1"/>
    <x v="0"/>
    <n v="2"/>
    <n v="133.46"/>
    <s v="2-3 installments"/>
    <x v="1"/>
  </r>
  <r>
    <s v="8b5f626276db26826fa773137035309c"/>
    <n v="1"/>
    <x v="0"/>
    <n v="3"/>
    <n v="190.48"/>
    <s v="2-3 installments"/>
    <x v="0"/>
  </r>
  <r>
    <s v="4c5071751ff07b3f013734d8b4aed882"/>
    <n v="1"/>
    <x v="0"/>
    <n v="3"/>
    <n v="58.76"/>
    <s v="2-3 installments"/>
    <x v="8"/>
  </r>
  <r>
    <s v="c895355af2bc9e095254d9581cd77699"/>
    <n v="1"/>
    <x v="0"/>
    <n v="3"/>
    <n v="71.15000000000001"/>
    <s v="2-3 installments"/>
    <x v="8"/>
  </r>
  <r>
    <s v="b48e71659903550bcf90e87f245cefbb"/>
    <n v="1"/>
    <x v="1"/>
    <n v="1"/>
    <n v="109.77"/>
    <s v="1 (single)"/>
    <x v="19"/>
  </r>
  <r>
    <s v="52f8ac328cbc9bdeac9bc1b3dc3932ed"/>
    <n v="1"/>
    <x v="0"/>
    <n v="3"/>
    <n v="177.16"/>
    <s v="2-3 installments"/>
    <x v="1"/>
  </r>
  <r>
    <s v="bee04fc605991e730c12544619d4a5ea"/>
    <n v="1"/>
    <x v="0"/>
    <n v="2"/>
    <n v="131.58"/>
    <s v="2-3 installments"/>
    <x v="1"/>
  </r>
  <r>
    <s v="4993ef6ff0e62c90c51232f5164acb56"/>
    <n v="1"/>
    <x v="0"/>
    <n v="6"/>
    <n v="61.79"/>
    <s v="4-6 installments"/>
    <x v="20"/>
  </r>
  <r>
    <s v="0f7bc9011b887a3d145db483b0d8c25f"/>
    <n v="1"/>
    <x v="0"/>
    <n v="8"/>
    <n v="92.8"/>
    <s v="7-10 installments"/>
    <x v="10"/>
  </r>
  <r>
    <s v="d28b5d86a3eed220a736db5a42815270"/>
    <n v="1"/>
    <x v="0"/>
    <n v="1"/>
    <n v="45.54"/>
    <s v="1 (single)"/>
    <x v="1"/>
  </r>
  <r>
    <s v="00a500bc03bc4ec968e574c2553bed4b"/>
    <n v="1"/>
    <x v="0"/>
    <n v="8"/>
    <n v="555.99"/>
    <s v="7-10 installments"/>
    <x v="20"/>
  </r>
  <r>
    <s v="0b1bd7cdeb2d703ebe602a2989a86f9a"/>
    <n v="2"/>
    <x v="0"/>
    <n v="1"/>
    <n v="10.98"/>
    <s v="1 (single)"/>
    <x v="21"/>
  </r>
  <r>
    <s v="87505fcc62d2679d048529cf9fcb6ca1"/>
    <n v="1"/>
    <x v="0"/>
    <n v="1"/>
    <n v="74.76000000000001"/>
    <s v="1 (single)"/>
    <x v="1"/>
  </r>
  <r>
    <s v="7fad4942eb2e0461140e94f51a3e5053"/>
    <n v="1"/>
    <x v="0"/>
    <n v="2"/>
    <n v="49.03"/>
    <s v="2-3 installments"/>
    <x v="1"/>
  </r>
  <r>
    <s v="b8615aa7e6248212cab23e120279acf2"/>
    <n v="2"/>
    <x v="2"/>
    <n v="1"/>
    <n v="7.83"/>
    <s v="1 (single)"/>
    <x v="1"/>
  </r>
  <r>
    <s v="9342f2bb331c6444f0a7bd8f901fd10e"/>
    <n v="1"/>
    <x v="1"/>
    <n v="1"/>
    <n v="134.47"/>
    <s v="1 (single)"/>
    <x v="1"/>
  </r>
  <r>
    <s v="87ac65278f1ed3a23cd5ba4d867eabbf"/>
    <n v="1"/>
    <x v="0"/>
    <n v="2"/>
    <n v="198.13"/>
    <s v="2-3 installments"/>
    <x v="0"/>
  </r>
  <r>
    <s v="ac120c30a7e66371f0ff851dfb709eef"/>
    <n v="2"/>
    <x v="0"/>
    <n v="2"/>
    <n v="179.77"/>
    <s v="2-3 installments"/>
    <x v="12"/>
  </r>
  <r>
    <s v="39b18d551e1accb764651ec6d8abd39f"/>
    <n v="1"/>
    <x v="0"/>
    <n v="5"/>
    <n v="189.1"/>
    <s v="4-6 installments"/>
    <x v="1"/>
  </r>
  <r>
    <s v="fb7df543b6622d01dba2c9340a23bb30"/>
    <n v="1"/>
    <x v="0"/>
    <n v="3"/>
    <n v="454.66"/>
    <s v="2-3 installments"/>
    <x v="1"/>
  </r>
  <r>
    <s v="8fb073bd98473a883fac5e1e3d096b76"/>
    <n v="1"/>
    <x v="1"/>
    <n v="1"/>
    <n v="123.61"/>
    <s v="1 (single)"/>
    <x v="4"/>
  </r>
  <r>
    <s v="c29a7cc498263621590164d96d2953aa"/>
    <n v="1"/>
    <x v="2"/>
    <n v="1"/>
    <n v="163.72"/>
    <s v="1 (single)"/>
    <x v="3"/>
  </r>
  <r>
    <s v="cf7b757fbc81196ad9916c519c092321"/>
    <n v="3"/>
    <x v="2"/>
    <n v="1"/>
    <n v="13.46"/>
    <s v="1 (single)"/>
    <x v="1"/>
  </r>
  <r>
    <s v="063b573b88fc80e516aba87df524f809"/>
    <n v="1"/>
    <x v="0"/>
    <n v="1"/>
    <n v="87.53"/>
    <s v="1 (single)"/>
    <x v="1"/>
  </r>
  <r>
    <s v="2e23e1f7d2c2bd9b1926b5e071d4cf18"/>
    <n v="1"/>
    <x v="0"/>
    <n v="5"/>
    <n v="163.06"/>
    <s v="4-6 installments"/>
    <x v="1"/>
  </r>
  <r>
    <s v="79da07eae09f99db2aae509b6837bd28"/>
    <n v="1"/>
    <x v="1"/>
    <n v="1"/>
    <n v="28.62"/>
    <s v="1 (single)"/>
    <x v="1"/>
  </r>
  <r>
    <s v="188f31b5ce7e58114dc03f7d6289f9a4"/>
    <n v="1"/>
    <x v="0"/>
    <n v="10"/>
    <n v="603.4299999999999"/>
    <s v="7-10 installments"/>
    <x v="2"/>
  </r>
  <r>
    <s v="3e227762960a48c16959bed012a17b30"/>
    <n v="1"/>
    <x v="0"/>
    <n v="1"/>
    <n v="42.29"/>
    <s v="1 (single)"/>
    <x v="1"/>
  </r>
  <r>
    <s v="218420c55032b9db817c110f06b85fde"/>
    <n v="1"/>
    <x v="0"/>
    <n v="1"/>
    <n v="94.77"/>
    <s v="1 (single)"/>
    <x v="1"/>
  </r>
  <r>
    <s v="93aeb5597e77e0da848f2118531a7d3a"/>
    <n v="1"/>
    <x v="1"/>
    <n v="1"/>
    <n v="167.51"/>
    <s v="1 (single)"/>
    <x v="16"/>
  </r>
  <r>
    <s v="ace0c35b85db51d5c8dd029487bb9f34"/>
    <n v="1"/>
    <x v="0"/>
    <n v="1"/>
    <n v="34.77"/>
    <s v="1 (single)"/>
    <x v="1"/>
  </r>
  <r>
    <s v="31da6b20b9e1d1376bd442a0d4ad0607"/>
    <n v="1"/>
    <x v="0"/>
    <n v="4"/>
    <n v="85.94"/>
    <s v="4-6 installments"/>
    <x v="12"/>
  </r>
  <r>
    <s v="97f48024fcc76f1898e397ad6966e3a0"/>
    <n v="1"/>
    <x v="0"/>
    <n v="10"/>
    <n v="1354.09"/>
    <s v="7-10 installments"/>
    <x v="1"/>
  </r>
  <r>
    <s v="b4aba2416f85cebf2771f08bf6b50998"/>
    <n v="1"/>
    <x v="0"/>
    <n v="3"/>
    <n v="195.44"/>
    <s v="2-3 installments"/>
    <x v="1"/>
  </r>
  <r>
    <s v="b351c5d27be59a2dd430f7e536e5d09c"/>
    <n v="1"/>
    <x v="0"/>
    <n v="1"/>
    <n v="97.55"/>
    <s v="1 (single)"/>
    <x v="1"/>
  </r>
  <r>
    <s v="2787b157e624680cffc26163900e2543"/>
    <n v="1"/>
    <x v="0"/>
    <n v="8"/>
    <n v="169.11"/>
    <s v="7-10 installments"/>
    <x v="20"/>
  </r>
  <r>
    <s v="27f190f6efe898d203f09dacc0d5e6cf"/>
    <n v="1"/>
    <x v="1"/>
    <n v="1"/>
    <n v="62.01"/>
    <s v="1 (single)"/>
    <x v="12"/>
  </r>
  <r>
    <s v="7fc809c604a87ada4f484b5c0d0f2abc"/>
    <n v="1"/>
    <x v="0"/>
    <n v="2"/>
    <n v="216.62"/>
    <s v="2-3 installments"/>
    <x v="1"/>
  </r>
  <r>
    <s v="154b66f3b29e92e4c9fc7f1ad60cb668"/>
    <n v="1"/>
    <x v="0"/>
    <n v="7"/>
    <n v="71.31"/>
    <s v="7-10 installments"/>
    <x v="6"/>
  </r>
  <r>
    <s v="e3d83da524afead5265900f2cd40d592"/>
    <n v="1"/>
    <x v="0"/>
    <n v="2"/>
    <n v="53.12"/>
    <s v="2-3 installments"/>
    <x v="0"/>
  </r>
  <r>
    <s v="44ee123dd806e5be0cd47203126e26c8"/>
    <n v="1"/>
    <x v="0"/>
    <n v="1"/>
    <n v="77.42"/>
    <s v="1 (single)"/>
    <x v="1"/>
  </r>
  <r>
    <s v="99e2c8721dc8a9be03fc0c395a7ccbf3"/>
    <n v="1"/>
    <x v="0"/>
    <n v="1"/>
    <n v="254.31"/>
    <s v="1 (single)"/>
    <x v="7"/>
  </r>
  <r>
    <s v="a47d6503b097b0a27377d57e6d5feaf9"/>
    <n v="1"/>
    <x v="0"/>
    <n v="3"/>
    <n v="225.07"/>
    <s v="2-3 installments"/>
    <x v="1"/>
  </r>
  <r>
    <s v="b310a5cacafc1233286e34caf4fe9135"/>
    <n v="1"/>
    <x v="0"/>
    <n v="4"/>
    <n v="158.91"/>
    <s v="4-6 installments"/>
    <x v="0"/>
  </r>
  <r>
    <s v="cca5b95a50a377212a9e834f2616c9ce"/>
    <n v="1"/>
    <x v="0"/>
    <n v="1"/>
    <n v="57.43"/>
    <s v="1 (single)"/>
    <x v="1"/>
  </r>
  <r>
    <s v="7caa0a770f1010526a3e5f65757755f0"/>
    <n v="1"/>
    <x v="1"/>
    <n v="1"/>
    <n v="298.4"/>
    <s v="1 (single)"/>
    <x v="20"/>
  </r>
  <r>
    <s v="78d34f6fb322f5b7ad7d165edf5f7b84"/>
    <n v="1"/>
    <x v="0"/>
    <n v="8"/>
    <n v="146.56"/>
    <s v="7-10 installments"/>
    <x v="6"/>
  </r>
  <r>
    <s v="09eefc2f4932b01761f55d6b623ab527"/>
    <n v="1"/>
    <x v="0"/>
    <n v="1"/>
    <n v="36.72"/>
    <s v="1 (single)"/>
    <x v="1"/>
  </r>
  <r>
    <s v="8576190c64f6d9d9ed5055185aeefe31"/>
    <n v="1"/>
    <x v="0"/>
    <n v="10"/>
    <n v="235.13"/>
    <s v="7-10 installments"/>
    <x v="1"/>
  </r>
  <r>
    <s v="2065ad549db75287b04797d276d50564"/>
    <n v="1"/>
    <x v="0"/>
    <n v="5"/>
    <n v="344.55"/>
    <s v="4-6 installments"/>
    <x v="9"/>
  </r>
  <r>
    <s v="3ec2fdd4a3f6f2e2d053b3b0bcac4531"/>
    <n v="1"/>
    <x v="1"/>
    <n v="1"/>
    <n v="74"/>
    <s v="1 (single)"/>
    <x v="4"/>
  </r>
  <r>
    <s v="e01f636edc7155ddecc78f311b1f2cd0"/>
    <n v="1"/>
    <x v="0"/>
    <n v="1"/>
    <n v="23.72"/>
    <s v="1 (single)"/>
    <x v="1"/>
  </r>
  <r>
    <s v="0eac9f8e158a0eadfce8c9da8547a8ce"/>
    <n v="1"/>
    <x v="1"/>
    <n v="1"/>
    <n v="88.27"/>
    <s v="1 (single)"/>
    <x v="1"/>
  </r>
  <r>
    <s v="9a707aec48fe07465e8219dd3b52225f"/>
    <n v="1"/>
    <x v="0"/>
    <n v="1"/>
    <n v="122.8"/>
    <s v="1 (single)"/>
    <x v="1"/>
  </r>
  <r>
    <s v="9b4a1422c8b4e65d9ab330d8d32deddf"/>
    <n v="1"/>
    <x v="1"/>
    <n v="1"/>
    <n v="90.45999999999999"/>
    <s v="1 (single)"/>
    <x v="1"/>
  </r>
  <r>
    <s v="ce2e637f27a33a1fd345f4844e866449"/>
    <n v="1"/>
    <x v="0"/>
    <n v="1"/>
    <n v="87.66"/>
    <s v="1 (single)"/>
    <x v="4"/>
  </r>
  <r>
    <s v="6ccb433e00daae1283ccc956189c82ae"/>
    <n v="2"/>
    <x v="2"/>
    <n v="1"/>
    <n v="14.65"/>
    <s v="1 (single)"/>
    <x v="12"/>
  </r>
  <r>
    <s v="9a10d7c2100d6cd74a5e9074cc23518f"/>
    <n v="1"/>
    <x v="0"/>
    <n v="4"/>
    <n v="78.08"/>
    <s v="4-6 installments"/>
    <x v="1"/>
  </r>
  <r>
    <s v="08427834d148946950a3fe92a596e1e4"/>
    <n v="1"/>
    <x v="0"/>
    <n v="6"/>
    <n v="81.81999999999999"/>
    <s v="4-6 installments"/>
    <x v="4"/>
  </r>
  <r>
    <s v="21787a9b049d1651878b1a9bb3fec657"/>
    <n v="1"/>
    <x v="0"/>
    <n v="10"/>
    <n v="318.92"/>
    <s v="7-10 installments"/>
    <x v="1"/>
  </r>
  <r>
    <s v="108f4fb029e55a72b96fac9b9f489c1e"/>
    <n v="1"/>
    <x v="0"/>
    <n v="1"/>
    <n v="69.34"/>
    <s v="1 (single)"/>
    <x v="1"/>
  </r>
  <r>
    <s v="59fa9c0df154e7b3b8bb9eb70cd4ec86"/>
    <n v="1"/>
    <x v="1"/>
    <n v="1"/>
    <n v="77.77"/>
    <s v="1 (single)"/>
    <x v="1"/>
  </r>
  <r>
    <s v="d339c3ad62c16e15e4c2f3e39abd1abb"/>
    <n v="1"/>
    <x v="0"/>
    <n v="1"/>
    <n v="73.09"/>
    <s v="1 (single)"/>
    <x v="4"/>
  </r>
  <r>
    <s v="863ed82a296435f3a4d1a4b878450a5e"/>
    <n v="2"/>
    <x v="2"/>
    <n v="1"/>
    <n v="60.48"/>
    <s v="1 (single)"/>
    <x v="1"/>
  </r>
  <r>
    <s v="9b6e06a02240aebccecc0aa24c806e23"/>
    <n v="1"/>
    <x v="0"/>
    <n v="1"/>
    <n v="53"/>
    <s v="1 (single)"/>
    <x v="1"/>
  </r>
  <r>
    <s v="7c58dcf5d201ca2fd658c793e425c290"/>
    <n v="1"/>
    <x v="3"/>
    <n v="1"/>
    <n v="23.77"/>
    <s v="1 (single)"/>
    <x v="1"/>
  </r>
  <r>
    <s v="fdf459030a31d8361d80f9994ad7f8c4"/>
    <n v="1"/>
    <x v="2"/>
    <n v="1"/>
    <n v="102.94"/>
    <s v="1 (single)"/>
    <x v="1"/>
  </r>
  <r>
    <s v="c14280403027095676ce13109d5e2864"/>
    <n v="1"/>
    <x v="0"/>
    <n v="8"/>
    <n v="488.15"/>
    <s v="7-10 installments"/>
    <x v="4"/>
  </r>
  <r>
    <s v="61257b6e85787aa68052616d08656a24"/>
    <n v="1"/>
    <x v="1"/>
    <n v="1"/>
    <n v="55.01"/>
    <s v="1 (single)"/>
    <x v="12"/>
  </r>
  <r>
    <s v="801efaf8f3dc441dfd2e48e11ae56625"/>
    <n v="1"/>
    <x v="0"/>
    <n v="7"/>
    <n v="73.64"/>
    <s v="7-10 installments"/>
    <x v="0"/>
  </r>
  <r>
    <s v="f71915184c3ccd8f36251500f01de53a"/>
    <n v="1"/>
    <x v="1"/>
    <n v="1"/>
    <n v="33.77"/>
    <s v="1 (single)"/>
    <x v="1"/>
  </r>
  <r>
    <s v="58d4c4747ee059eeeb865b349b41f53a"/>
    <n v="1"/>
    <x v="1"/>
    <n v="1"/>
    <n v="35.36"/>
    <s v="1 (single)"/>
    <x v="1"/>
  </r>
  <r>
    <s v="e78b67e290369f9663f14d37b7f64c52"/>
    <n v="1"/>
    <x v="1"/>
    <n v="1"/>
    <n v="57.68"/>
    <s v="1 (single)"/>
    <x v="1"/>
  </r>
  <r>
    <s v="ddb34cd42a4f007c29595d7d57caac94"/>
    <n v="1"/>
    <x v="0"/>
    <n v="1"/>
    <n v="59.69"/>
    <s v="1 (single)"/>
    <x v="1"/>
  </r>
  <r>
    <s v="c0ad22fb83f1019e8abbdf1d38ffe6aa"/>
    <n v="2"/>
    <x v="2"/>
    <n v="1"/>
    <n v="14.72"/>
    <s v="1 (single)"/>
    <x v="12"/>
  </r>
  <r>
    <s v="40f6e7101c9bdc9aa16832f25ee7ee2c"/>
    <n v="1"/>
    <x v="0"/>
    <n v="3"/>
    <n v="37.78"/>
    <s v="2-3 installments"/>
    <x v="1"/>
  </r>
  <r>
    <s v="98b736865640a09748dfa712c907b68d"/>
    <n v="1"/>
    <x v="0"/>
    <n v="3"/>
    <n v="191.52"/>
    <s v="2-3 installments"/>
    <x v="12"/>
  </r>
  <r>
    <s v="32064cd340eabfc585488b852e90efaf"/>
    <n v="1"/>
    <x v="0"/>
    <n v="2"/>
    <n v="116.24"/>
    <s v="2-3 installments"/>
    <x v="0"/>
  </r>
  <r>
    <s v="fc046d7776171871436844218f817d7d"/>
    <n v="1"/>
    <x v="0"/>
    <n v="5"/>
    <n v="160.76"/>
    <s v="4-6 installments"/>
    <x v="12"/>
  </r>
  <r>
    <s v="e71fb32bec49dd4112bcbcc19126d388"/>
    <n v="1"/>
    <x v="0"/>
    <n v="1"/>
    <n v="2.77"/>
    <s v="1 (single)"/>
    <x v="1"/>
  </r>
  <r>
    <s v="23d16dddab46fd3d06e8d9d27ffea3f5"/>
    <n v="1"/>
    <x v="0"/>
    <n v="3"/>
    <n v="124.51"/>
    <s v="2-3 installments"/>
    <x v="12"/>
  </r>
  <r>
    <s v="9327dfbb07028fce8769daa61e598891"/>
    <n v="1"/>
    <x v="3"/>
    <n v="1"/>
    <n v="54.74"/>
    <s v="1 (single)"/>
    <x v="1"/>
  </r>
  <r>
    <s v="7c88ddf8606e3f7894758e90a6bbc399"/>
    <n v="1"/>
    <x v="0"/>
    <n v="10"/>
    <n v="331.4"/>
    <s v="7-10 installments"/>
    <x v="0"/>
  </r>
  <r>
    <s v="cddd5b81db02366dfd896859628bc2d0"/>
    <n v="1"/>
    <x v="0"/>
    <n v="1"/>
    <n v="34"/>
    <s v="1 (single)"/>
    <x v="12"/>
  </r>
  <r>
    <s v="8b3a63179277ba12f54970a5947d7a5e"/>
    <n v="1"/>
    <x v="1"/>
    <n v="1"/>
    <n v="42.51"/>
    <s v="1 (single)"/>
    <x v="1"/>
  </r>
  <r>
    <s v="e99362369d13342d20ac941c30e25294"/>
    <n v="1"/>
    <x v="1"/>
    <n v="1"/>
    <n v="73.76000000000001"/>
    <s v="1 (single)"/>
    <x v="4"/>
  </r>
  <r>
    <s v="bc24d527d42f42c735765229820d488c"/>
    <n v="1"/>
    <x v="1"/>
    <n v="1"/>
    <n v="124.21"/>
    <s v="1 (single)"/>
    <x v="20"/>
  </r>
  <r>
    <s v="237ad2054a0b3375cc64b6a7e6e08683"/>
    <n v="1"/>
    <x v="0"/>
    <n v="6"/>
    <n v="147.78"/>
    <s v="4-6 installments"/>
    <x v="1"/>
  </r>
  <r>
    <s v="9e1767e9e357aefade604f2b54d83ff2"/>
    <n v="1"/>
    <x v="0"/>
    <n v="1"/>
    <n v="91.05"/>
    <s v="1 (single)"/>
    <x v="1"/>
  </r>
  <r>
    <s v="6ea71515224447ac719ce8df5da2037d"/>
    <n v="1"/>
    <x v="0"/>
    <n v="5"/>
    <n v="50.1"/>
    <s v="4-6 installments"/>
    <x v="0"/>
  </r>
  <r>
    <s v="7d0ed38550fa692c0dff9a4d0eddb8e7"/>
    <n v="2"/>
    <x v="2"/>
    <n v="1"/>
    <n v="35.61"/>
    <s v="1 (single)"/>
    <x v="8"/>
  </r>
  <r>
    <s v="c11e1e377e956e9d5bec2b0fa2ddc067"/>
    <n v="1"/>
    <x v="0"/>
    <n v="8"/>
    <n v="385.86"/>
    <s v="7-10 installments"/>
    <x v="20"/>
  </r>
  <r>
    <s v="c140205cbbe8c442615a6a64cca7497e"/>
    <n v="1"/>
    <x v="0"/>
    <n v="1"/>
    <n v="43.1"/>
    <s v="1 (single)"/>
    <x v="0"/>
  </r>
  <r>
    <s v="af2565178281d646f828c50111e00308"/>
    <n v="1"/>
    <x v="0"/>
    <n v="8"/>
    <n v="465.08"/>
    <s v="7-10 installments"/>
    <x v="12"/>
  </r>
  <r>
    <s v="999eabcd67df73216056d2d1c4fc4d71"/>
    <n v="1"/>
    <x v="0"/>
    <n v="1"/>
    <n v="92.02"/>
    <s v="1 (single)"/>
    <x v="12"/>
  </r>
  <r>
    <s v="666361dc35f61cd6ac10ec287d682b88"/>
    <n v="1"/>
    <x v="0"/>
    <n v="1"/>
    <n v="32.69"/>
    <s v="1 (single)"/>
    <x v="1"/>
  </r>
  <r>
    <s v="354ca44327bb555017ef42fd921ada11"/>
    <n v="1"/>
    <x v="0"/>
    <n v="3"/>
    <n v="367.9"/>
    <s v="2-3 installments"/>
    <x v="12"/>
  </r>
  <r>
    <s v="d7c320185a2f9b32f5e2370ff3f8bd64"/>
    <n v="5"/>
    <x v="2"/>
    <n v="1"/>
    <n v="3.1"/>
    <s v="1 (single)"/>
    <x v="8"/>
  </r>
  <r>
    <s v="44905b3e611d2f738de87a2cca4961b2"/>
    <n v="1"/>
    <x v="0"/>
    <n v="5"/>
    <n v="59.59"/>
    <s v="4-6 installments"/>
    <x v="0"/>
  </r>
  <r>
    <s v="93c7ec2b9638f73ddcaefac525f4d7b6"/>
    <n v="1"/>
    <x v="0"/>
    <n v="1"/>
    <n v="70.52"/>
    <s v="1 (single)"/>
    <x v="12"/>
  </r>
  <r>
    <s v="6241cda1675cb9e42e0a934f7c71812a"/>
    <n v="1"/>
    <x v="0"/>
    <n v="2"/>
    <n v="26.09"/>
    <s v="2-3 installments"/>
    <x v="12"/>
  </r>
  <r>
    <s v="d79ade6e8f673b2bff8995540f1e468c"/>
    <n v="1"/>
    <x v="1"/>
    <n v="1"/>
    <n v="85.16"/>
    <s v="1 (single)"/>
    <x v="0"/>
  </r>
  <r>
    <s v="d0ee2ae87e093d006aed295d79e325f4"/>
    <n v="1"/>
    <x v="0"/>
    <n v="3"/>
    <n v="152.34"/>
    <s v="2-3 installments"/>
    <x v="4"/>
  </r>
  <r>
    <s v="926355ffa49be1cca35b492f916bb6ca"/>
    <n v="1"/>
    <x v="0"/>
    <n v="3"/>
    <n v="234.34"/>
    <s v="2-3 installments"/>
    <x v="1"/>
  </r>
  <r>
    <s v="171494d5a0a3d21f98268f2aa9314a18"/>
    <n v="1"/>
    <x v="0"/>
    <n v="1"/>
    <n v="133.85"/>
    <s v="1 (single)"/>
    <x v="1"/>
  </r>
  <r>
    <s v="7b99db4b35bb7d1b97ef1573aa3c2171"/>
    <n v="1"/>
    <x v="0"/>
    <n v="2"/>
    <n v="25.1"/>
    <s v="2-3 installments"/>
    <x v="0"/>
  </r>
  <r>
    <s v="889d953454eb01607e1ded9e6c9e1657"/>
    <n v="1"/>
    <x v="0"/>
    <n v="2"/>
    <n v="65.70999999999999"/>
    <s v="2-3 installments"/>
    <x v="1"/>
  </r>
  <r>
    <s v="f1ea8b66e6bceacb9d56a84505f36dd1"/>
    <n v="1"/>
    <x v="0"/>
    <n v="7"/>
    <n v="574.26"/>
    <s v="7-10 installments"/>
    <x v="1"/>
  </r>
  <r>
    <s v="09b9364d966593e51c1edead847fd220"/>
    <n v="1"/>
    <x v="2"/>
    <n v="1"/>
    <n v="193.21"/>
    <s v="1 (single)"/>
    <x v="3"/>
  </r>
  <r>
    <s v="ccf804e764ed5650cd8759557269dc13"/>
    <n v="21"/>
    <x v="2"/>
    <n v="1"/>
    <n v="1.45"/>
    <s v="1 (single)"/>
    <x v="1"/>
  </r>
  <r>
    <s v="bba3ea9fc64e1b3a64a4c0a5dd38b005"/>
    <n v="1"/>
    <x v="0"/>
    <n v="6"/>
    <n v="277.65"/>
    <s v="4-6 installments"/>
    <x v="1"/>
  </r>
  <r>
    <s v="29182856a24c6eeb1d7b81ba1fe63190"/>
    <n v="2"/>
    <x v="2"/>
    <n v="1"/>
    <n v="5.42"/>
    <s v="1 (single)"/>
    <x v="12"/>
  </r>
  <r>
    <s v="46502a9584712989d3872f32e0e2176c"/>
    <n v="2"/>
    <x v="2"/>
    <n v="1"/>
    <n v="17.19"/>
    <s v="1 (single)"/>
    <x v="4"/>
  </r>
  <r>
    <s v="566919db57e507da7ace615456eeba3a"/>
    <n v="1"/>
    <x v="0"/>
    <n v="8"/>
    <n v="160.3"/>
    <s v="7-10 installments"/>
    <x v="0"/>
  </r>
  <r>
    <s v="a28b3de806c533911fe9d9bb425f1650"/>
    <n v="1"/>
    <x v="0"/>
    <n v="3"/>
    <n v="105.41"/>
    <s v="2-3 installments"/>
    <x v="21"/>
  </r>
  <r>
    <s v="b485e99d1c3896c44eb56886216fcd01"/>
    <n v="1"/>
    <x v="0"/>
    <n v="1"/>
    <n v="7.62"/>
    <s v="1 (single)"/>
    <x v="12"/>
  </r>
  <r>
    <s v="d08bc243bdf75320f869b3b5bdfdb9ef"/>
    <n v="1"/>
    <x v="1"/>
    <n v="1"/>
    <n v="190.37"/>
    <s v="1 (single)"/>
    <x v="12"/>
  </r>
  <r>
    <s v="06d614f169d6f1a04c85b382d4bd462c"/>
    <n v="1"/>
    <x v="0"/>
    <n v="10"/>
    <n v="374.42"/>
    <s v="7-10 installments"/>
    <x v="0"/>
  </r>
  <r>
    <s v="b59dd155566e5ce134bddffdc26e471c"/>
    <n v="1"/>
    <x v="0"/>
    <n v="1"/>
    <n v="45.1"/>
    <s v="1 (single)"/>
    <x v="8"/>
  </r>
  <r>
    <s v="66a112120b10c8ab5fa2e0b42f1c19d6"/>
    <n v="1"/>
    <x v="0"/>
    <n v="4"/>
    <n v="219.44"/>
    <s v="4-6 installments"/>
    <x v="0"/>
  </r>
  <r>
    <s v="7e50c38a07a419235566099ec4437340"/>
    <n v="1"/>
    <x v="1"/>
    <n v="1"/>
    <n v="80.81999999999999"/>
    <s v="1 (single)"/>
    <x v="6"/>
  </r>
  <r>
    <s v="9722eff1585170140d33d9ba863ba74e"/>
    <n v="1"/>
    <x v="0"/>
    <n v="1"/>
    <n v="155.14"/>
    <s v="1 (single)"/>
    <x v="12"/>
  </r>
  <r>
    <s v="e567636d0d5b2a7724e0f2331b4081b0"/>
    <n v="1"/>
    <x v="1"/>
    <n v="1"/>
    <n v="49.84"/>
    <s v="1 (single)"/>
    <x v="0"/>
  </r>
  <r>
    <s v="407cc9b2c7575dbff71cb23b6cc26814"/>
    <n v="1"/>
    <x v="0"/>
    <n v="4"/>
    <n v="40.41"/>
    <s v="4-6 installments"/>
    <x v="8"/>
  </r>
  <r>
    <s v="0ab4790a52443a30df72f298b03077db"/>
    <n v="1"/>
    <x v="0"/>
    <n v="8"/>
    <n v="224.83"/>
    <s v="7-10 installments"/>
    <x v="6"/>
  </r>
  <r>
    <s v="0c4efb413bce2d4e4985bfd63bb0bc49"/>
    <n v="1"/>
    <x v="1"/>
    <n v="1"/>
    <n v="29.75"/>
    <s v="1 (single)"/>
    <x v="1"/>
  </r>
  <r>
    <s v="27572d0c11af71f78423d11722b2503b"/>
    <n v="1"/>
    <x v="0"/>
    <n v="4"/>
    <n v="193.81"/>
    <s v="4-6 installments"/>
    <x v="1"/>
  </r>
  <r>
    <s v="f9b9c3c69ef08b6eda32ed086133abb6"/>
    <n v="1"/>
    <x v="0"/>
    <n v="3"/>
    <n v="58.64"/>
    <s v="2-3 installments"/>
    <x v="1"/>
  </r>
  <r>
    <s v="9461233f007294d53c027b24648e02f3"/>
    <n v="1"/>
    <x v="0"/>
    <n v="3"/>
    <n v="304.52"/>
    <s v="2-3 installments"/>
    <x v="1"/>
  </r>
  <r>
    <s v="d965c84427fa1d6daad237adfbf75554"/>
    <n v="1"/>
    <x v="1"/>
    <n v="1"/>
    <n v="413.59"/>
    <s v="1 (single)"/>
    <x v="19"/>
  </r>
  <r>
    <s v="6512f99fc2b658abc017f8090e3d1bc9"/>
    <n v="1"/>
    <x v="0"/>
    <n v="1"/>
    <n v="46.05"/>
    <s v="1 (single)"/>
    <x v="14"/>
  </r>
  <r>
    <s v="3b506802b619f7a3d43a4180ae13698f"/>
    <n v="1"/>
    <x v="0"/>
    <n v="1"/>
    <n v="188.1"/>
    <s v="1 (single)"/>
    <x v="1"/>
  </r>
  <r>
    <s v="f303983d1d0592df48b9dc1cea9bb871"/>
    <n v="2"/>
    <x v="2"/>
    <n v="1"/>
    <n v="69.47"/>
    <s v="1 (single)"/>
    <x v="0"/>
  </r>
  <r>
    <s v="92ea4e83a1cbd42cfc62e113b8a00797"/>
    <n v="1"/>
    <x v="0"/>
    <n v="3"/>
    <n v="43.27"/>
    <s v="2-3 installments"/>
    <x v="3"/>
  </r>
  <r>
    <s v="cdb66326ea0bdac7baf24b38a67af09c"/>
    <n v="1"/>
    <x v="0"/>
    <n v="2"/>
    <n v="67.5"/>
    <s v="2-3 installments"/>
    <x v="12"/>
  </r>
  <r>
    <s v="89c04d2250464948257c7dbd4e41c3cc"/>
    <n v="1"/>
    <x v="0"/>
    <n v="4"/>
    <n v="225.04"/>
    <s v="4-6 installments"/>
    <x v="20"/>
  </r>
  <r>
    <s v="ca978d2459ea2c5ef6d5fde02be26b9c"/>
    <n v="1"/>
    <x v="0"/>
    <n v="3"/>
    <n v="108.59"/>
    <s v="2-3 installments"/>
    <x v="1"/>
  </r>
  <r>
    <s v="af5d84156c440cd192a04d10f43614e5"/>
    <n v="1"/>
    <x v="0"/>
    <n v="2"/>
    <n v="121.14"/>
    <s v="2-3 installments"/>
    <x v="20"/>
  </r>
  <r>
    <s v="0e45c1c50018bc382b24647115e9eb6c"/>
    <n v="1"/>
    <x v="0"/>
    <n v="2"/>
    <n v="209.21"/>
    <s v="2-3 installments"/>
    <x v="1"/>
  </r>
  <r>
    <s v="da0686c22c00de36d95422798bdd9cde"/>
    <n v="1"/>
    <x v="2"/>
    <n v="1"/>
    <n v="44.1"/>
    <s v="1 (single)"/>
    <x v="12"/>
  </r>
  <r>
    <s v="c603557da211df150d679fa72fdf25a3"/>
    <n v="2"/>
    <x v="2"/>
    <n v="1"/>
    <n v="73.38"/>
    <s v="1 (single)"/>
    <x v="0"/>
  </r>
  <r>
    <s v="5a1102060039d732884f1bacf59268a0"/>
    <n v="1"/>
    <x v="1"/>
    <n v="1"/>
    <n v="104.68"/>
    <s v="1 (single)"/>
    <x v="24"/>
  </r>
  <r>
    <s v="3194226ac268d5424b89c7cfc702ea55"/>
    <n v="1"/>
    <x v="0"/>
    <n v="4"/>
    <n v="203.67"/>
    <s v="4-6 installments"/>
    <x v="1"/>
  </r>
  <r>
    <s v="6fd727ab6a5dcb9b6996451d79f12ab8"/>
    <n v="1"/>
    <x v="1"/>
    <n v="1"/>
    <n v="63.7"/>
    <s v="1 (single)"/>
    <x v="1"/>
  </r>
  <r>
    <s v="2f2778a452bf4fc9d460a600c98e648c"/>
    <n v="1"/>
    <x v="1"/>
    <n v="1"/>
    <n v="156.22"/>
    <s v="1 (single)"/>
    <x v="1"/>
  </r>
  <r>
    <s v="dcfd7c52a6963113ae9c4e12ceebde69"/>
    <n v="2"/>
    <x v="2"/>
    <n v="1"/>
    <n v="40"/>
    <s v="1 (single)"/>
    <x v="20"/>
  </r>
  <r>
    <s v="43d728eec3870f49879d83353cf245d8"/>
    <n v="1"/>
    <x v="0"/>
    <n v="1"/>
    <n v="134.45"/>
    <s v="1 (single)"/>
    <x v="1"/>
  </r>
  <r>
    <s v="07c86971c5f40e822bd71ab44f684fad"/>
    <n v="1"/>
    <x v="1"/>
    <n v="1"/>
    <n v="588.66"/>
    <s v="1 (single)"/>
    <x v="1"/>
  </r>
  <r>
    <s v="cd0a3a0546d575990039ca72965ced27"/>
    <n v="1"/>
    <x v="0"/>
    <n v="8"/>
    <n v="83.22"/>
    <s v="7-10 installments"/>
    <x v="16"/>
  </r>
  <r>
    <s v="352c4f69373c13ae4252f607a6d73ea7"/>
    <n v="1"/>
    <x v="0"/>
    <n v="2"/>
    <n v="102.13"/>
    <s v="2-3 installments"/>
    <x v="1"/>
  </r>
  <r>
    <s v="924de4e0c8bada8047b22a6f86629117"/>
    <n v="1"/>
    <x v="0"/>
    <n v="3"/>
    <n v="146.58"/>
    <s v="2-3 installments"/>
    <x v="19"/>
  </r>
  <r>
    <s v="6d37c2777465f819544099f0ec5a6b25"/>
    <n v="1"/>
    <x v="0"/>
    <n v="4"/>
    <n v="65.23"/>
    <s v="4-6 installments"/>
    <x v="6"/>
  </r>
  <r>
    <s v="c070b6a6cdd7d86e8661167d223786cd"/>
    <n v="1"/>
    <x v="0"/>
    <n v="5"/>
    <n v="128.02"/>
    <s v="4-6 installments"/>
    <x v="4"/>
  </r>
  <r>
    <s v="5402a5595f574c530adc86dc28a8050e"/>
    <n v="1"/>
    <x v="1"/>
    <n v="1"/>
    <n v="215.06"/>
    <s v="1 (single)"/>
    <x v="17"/>
  </r>
  <r>
    <s v="96eb7f709abac11cbb2502c63d8c1ae6"/>
    <n v="1"/>
    <x v="0"/>
    <n v="6"/>
    <n v="541.08"/>
    <s v="4-6 installments"/>
    <x v="12"/>
  </r>
  <r>
    <s v="0b13a698a0b7a62e8ec891081558b7aa"/>
    <n v="1"/>
    <x v="0"/>
    <n v="7"/>
    <n v="72.27"/>
    <s v="7-10 installments"/>
    <x v="21"/>
  </r>
  <r>
    <s v="dfbdae4128710f6f089dca71d4bc4844"/>
    <n v="1"/>
    <x v="0"/>
    <n v="5"/>
    <n v="127.04"/>
    <s v="4-6 installments"/>
    <x v="12"/>
  </r>
  <r>
    <s v="8dfc586b5e7803bddec671925c1ca06c"/>
    <n v="1"/>
    <x v="0"/>
    <n v="1"/>
    <n v="50.1"/>
    <s v="1 (single)"/>
    <x v="16"/>
  </r>
  <r>
    <s v="7f630339b7d16d7f1a6c058f630c1810"/>
    <n v="1"/>
    <x v="0"/>
    <n v="4"/>
    <n v="464.34"/>
    <s v="4-6 installments"/>
    <x v="1"/>
  </r>
  <r>
    <s v="7bec0ef2b65e6c75fc082d823d0a59ca"/>
    <n v="1"/>
    <x v="1"/>
    <n v="1"/>
    <n v="94.94"/>
    <s v="1 (single)"/>
    <x v="10"/>
  </r>
  <r>
    <s v="53ae9aaa6ba9fefffe3c0db94f4d2c43"/>
    <n v="1"/>
    <x v="0"/>
    <n v="3"/>
    <n v="177.98"/>
    <s v="2-3 installments"/>
    <x v="1"/>
  </r>
  <r>
    <s v="91744dee3192bc28caf20eaa3c2251ef"/>
    <n v="1"/>
    <x v="2"/>
    <n v="1"/>
    <n v="20"/>
    <s v="1 (single)"/>
    <x v="9"/>
  </r>
  <r>
    <s v="55f4f83d7685e3e84fe9ee9fdc7c953c"/>
    <n v="1"/>
    <x v="0"/>
    <n v="2"/>
    <n v="94.04000000000001"/>
    <s v="2-3 installments"/>
    <x v="1"/>
  </r>
  <r>
    <s v="d4c2cda5ee1ebae34af938976048ccaa"/>
    <n v="1"/>
    <x v="1"/>
    <n v="1"/>
    <n v="476.34"/>
    <s v="1 (single)"/>
    <x v="7"/>
  </r>
  <r>
    <s v="9e2d7c69ae2f140294bc580b09100d87"/>
    <n v="1"/>
    <x v="0"/>
    <n v="2"/>
    <n v="111.03"/>
    <s v="2-3 installments"/>
    <x v="24"/>
  </r>
  <r>
    <s v="7b8587ddf04c07065740340e4753a9b4"/>
    <n v="1"/>
    <x v="0"/>
    <n v="2"/>
    <n v="205.14"/>
    <s v="2-3 installments"/>
    <x v="1"/>
  </r>
  <r>
    <s v="6a868efa34dccad934e939877994dafe"/>
    <n v="1"/>
    <x v="0"/>
    <n v="1"/>
    <n v="8.17"/>
    <s v="1 (single)"/>
    <x v="1"/>
  </r>
  <r>
    <s v="5ab277636dad461ec1c74f6f787c4ed0"/>
    <n v="1"/>
    <x v="0"/>
    <n v="8"/>
    <n v="322.89"/>
    <s v="7-10 installments"/>
    <x v="6"/>
  </r>
  <r>
    <s v="2e97c9670a0854380fe1b37038d5799c"/>
    <n v="1"/>
    <x v="0"/>
    <n v="1"/>
    <n v="55.78"/>
    <s v="1 (single)"/>
    <x v="20"/>
  </r>
  <r>
    <s v="2b25df22054b449145255218a1d25552"/>
    <n v="1"/>
    <x v="0"/>
    <n v="1"/>
    <n v="77.23999999999999"/>
    <s v="1 (single)"/>
    <x v="1"/>
  </r>
  <r>
    <s v="6f6948633148ad2811ae8142b39cc59c"/>
    <n v="1"/>
    <x v="1"/>
    <n v="1"/>
    <n v="224.95"/>
    <s v="1 (single)"/>
    <x v="7"/>
  </r>
  <r>
    <s v="788c740eb8e85e60ba673175e96f3a76"/>
    <n v="1"/>
    <x v="0"/>
    <n v="1"/>
    <n v="19.62"/>
    <s v="1 (single)"/>
    <x v="1"/>
  </r>
  <r>
    <s v="322ab6e86e8e7fe738d8dc82ae1afb10"/>
    <n v="1"/>
    <x v="1"/>
    <n v="1"/>
    <n v="99.33"/>
    <s v="1 (single)"/>
    <x v="0"/>
  </r>
  <r>
    <s v="7c0ed8940b941dd6795dbdf0eb639195"/>
    <n v="1"/>
    <x v="1"/>
    <n v="1"/>
    <n v="117.36"/>
    <s v="1 (single)"/>
    <x v="1"/>
  </r>
  <r>
    <s v="83af4399868a710fb5c825aa05704bbb"/>
    <n v="1"/>
    <x v="0"/>
    <n v="4"/>
    <n v="83.23"/>
    <s v="4-6 installments"/>
    <x v="12"/>
  </r>
  <r>
    <s v="14276b4f803d028dd9b569f6c22a27ca"/>
    <n v="1"/>
    <x v="1"/>
    <n v="1"/>
    <n v="208.72"/>
    <s v="1 (single)"/>
    <x v="1"/>
  </r>
  <r>
    <s v="cbdf436a9a9c8213157a125b91ef27b9"/>
    <n v="1"/>
    <x v="1"/>
    <n v="1"/>
    <n v="73.34"/>
    <s v="1 (single)"/>
    <x v="1"/>
  </r>
  <r>
    <s v="8d5a48899e1fc850ea09b99a03b0e88f"/>
    <n v="1"/>
    <x v="0"/>
    <n v="2"/>
    <n v="37.37"/>
    <s v="2-3 installments"/>
    <x v="1"/>
  </r>
  <r>
    <s v="fbd05af8c1751b972fc6e19b1190990e"/>
    <n v="1"/>
    <x v="0"/>
    <n v="10"/>
    <n v="102.09"/>
    <s v="7-10 installments"/>
    <x v="0"/>
  </r>
  <r>
    <s v="f90b95dfcaa71f50e751857095d0cea0"/>
    <n v="1"/>
    <x v="0"/>
    <n v="1"/>
    <n v="71.72"/>
    <s v="1 (single)"/>
    <x v="12"/>
  </r>
  <r>
    <s v="54ea8fa6f77521f73ae6c820c7a9192f"/>
    <n v="1"/>
    <x v="0"/>
    <n v="6"/>
    <n v="111.33"/>
    <s v="4-6 installments"/>
    <x v="0"/>
  </r>
  <r>
    <s v="ae86d34df00588adb32b46f5019f7516"/>
    <n v="1"/>
    <x v="0"/>
    <n v="1"/>
    <n v="70.48999999999999"/>
    <s v="1 (single)"/>
    <x v="0"/>
  </r>
  <r>
    <s v="8872e48bafe00195f92e3a6f1d81bfbc"/>
    <n v="1"/>
    <x v="1"/>
    <n v="1"/>
    <n v="72.18000000000001"/>
    <s v="1 (single)"/>
    <x v="0"/>
  </r>
  <r>
    <s v="9c5e0415bc4c4c089aa772c9387e0f8e"/>
    <n v="1"/>
    <x v="0"/>
    <n v="1"/>
    <n v="316.4"/>
    <s v="1 (single)"/>
    <x v="1"/>
  </r>
  <r>
    <s v="0a6b7c79b8c67dedc51f2dea7b4e1e59"/>
    <n v="1"/>
    <x v="0"/>
    <n v="1"/>
    <n v="230.5"/>
    <s v="1 (single)"/>
    <x v="3"/>
  </r>
  <r>
    <s v="b8cab60cb755ff3798f7eda51e6634f8"/>
    <n v="1"/>
    <x v="0"/>
    <n v="8"/>
    <n v="154.47"/>
    <s v="7-10 installments"/>
    <x v="1"/>
  </r>
  <r>
    <s v="dd39a3c7afa0c93e2d1e3580594f09e5"/>
    <n v="1"/>
    <x v="0"/>
    <n v="4"/>
    <n v="141.33"/>
    <s v="4-6 installments"/>
    <x v="12"/>
  </r>
  <r>
    <s v="8d7ec00a7df1f84149ee7f5ea8a73c41"/>
    <n v="1"/>
    <x v="0"/>
    <n v="1"/>
    <n v="119.79"/>
    <s v="1 (single)"/>
    <x v="12"/>
  </r>
  <r>
    <s v="7955751dd5fe4fe14b9e9a89fa14e917"/>
    <n v="1"/>
    <x v="3"/>
    <n v="1"/>
    <n v="67.36"/>
    <s v="1 (single)"/>
    <x v="1"/>
  </r>
  <r>
    <s v="8f0033d3ef07e82e7e942e4136cfbf50"/>
    <n v="1"/>
    <x v="0"/>
    <n v="4"/>
    <n v="49.3"/>
    <s v="4-6 installments"/>
    <x v="0"/>
  </r>
  <r>
    <s v="bccbe20275c5ca847160e9ca42aa220d"/>
    <n v="1"/>
    <x v="0"/>
    <n v="4"/>
    <n v="173.29"/>
    <s v="4-6 installments"/>
    <x v="1"/>
  </r>
  <r>
    <s v="1eb552eebf9bfb861ee5b1345cfb9f4e"/>
    <n v="1"/>
    <x v="1"/>
    <n v="1"/>
    <n v="109.5"/>
    <s v="1 (single)"/>
    <x v="1"/>
  </r>
  <r>
    <s v="6192bdc9139ad21eb4e63055f1a7c8ce"/>
    <n v="1"/>
    <x v="0"/>
    <n v="5"/>
    <n v="166.81"/>
    <s v="4-6 installments"/>
    <x v="6"/>
  </r>
  <r>
    <s v="a0aef57f230423695817deb4c1b4fe7b"/>
    <n v="1"/>
    <x v="0"/>
    <n v="1"/>
    <n v="20.29"/>
    <s v="1 (single)"/>
    <x v="1"/>
  </r>
  <r>
    <s v="955340008b55220de4e15932d6e1da20"/>
    <n v="1"/>
    <x v="0"/>
    <n v="2"/>
    <n v="29.84"/>
    <s v="2-3 installments"/>
    <x v="1"/>
  </r>
  <r>
    <s v="a111e0cee7dde2bb68cfb7cd18a8a914"/>
    <n v="2"/>
    <x v="2"/>
    <n v="1"/>
    <n v="20"/>
    <s v="1 (single)"/>
    <x v="1"/>
  </r>
  <r>
    <s v="57cbc8e34a5ceffb92f8b3193e4ffdb8"/>
    <n v="1"/>
    <x v="1"/>
    <n v="1"/>
    <n v="113.33"/>
    <s v="1 (single)"/>
    <x v="1"/>
  </r>
  <r>
    <s v="3282bc9c548b4d233a43f5c6d96fade8"/>
    <n v="1"/>
    <x v="0"/>
    <n v="4"/>
    <n v="83.59999999999999"/>
    <s v="4-6 installments"/>
    <x v="0"/>
  </r>
  <r>
    <s v="e0f5bf74f8214bc636d6f1d63310577e"/>
    <n v="1"/>
    <x v="1"/>
    <n v="1"/>
    <n v="22.29"/>
    <s v="1 (single)"/>
    <x v="1"/>
  </r>
  <r>
    <s v="b908238158de71c7143c6284de581ce1"/>
    <n v="1"/>
    <x v="0"/>
    <n v="6"/>
    <n v="436.33"/>
    <s v="4-6 installments"/>
    <x v="0"/>
  </r>
  <r>
    <s v="0b4e6da2eae282f0a0072085c7adacfe"/>
    <n v="1"/>
    <x v="0"/>
    <n v="1"/>
    <n v="38.91"/>
    <s v="1 (single)"/>
    <x v="12"/>
  </r>
  <r>
    <s v="482c052df6392e43296eba90754938fc"/>
    <n v="1"/>
    <x v="1"/>
    <n v="1"/>
    <n v="242.22"/>
    <s v="1 (single)"/>
    <x v="1"/>
  </r>
  <r>
    <s v="85cc29ec13537a45485f0008fd8c1e0e"/>
    <n v="1"/>
    <x v="0"/>
    <n v="1"/>
    <n v="83.59"/>
    <s v="1 (single)"/>
    <x v="12"/>
  </r>
  <r>
    <s v="f86b24a45dc34d1b7fcdeb817bf503da"/>
    <n v="1"/>
    <x v="0"/>
    <n v="10"/>
    <n v="226.14"/>
    <s v="7-10 installments"/>
    <x v="0"/>
  </r>
  <r>
    <s v="9a5ea74a2fd85889e60e9bdb186cd1f0"/>
    <n v="1"/>
    <x v="0"/>
    <n v="2"/>
    <n v="155.23"/>
    <s v="2-3 installments"/>
    <x v="12"/>
  </r>
  <r>
    <s v="15762fbce0478c48462956d3fbee08a7"/>
    <n v="1"/>
    <x v="0"/>
    <n v="5"/>
    <n v="61.98"/>
    <s v="4-6 installments"/>
    <x v="9"/>
  </r>
  <r>
    <s v="5d0ad02e43d4bb397662f816713655c2"/>
    <n v="1"/>
    <x v="0"/>
    <n v="1"/>
    <n v="69.23999999999999"/>
    <s v="1 (single)"/>
    <x v="1"/>
  </r>
  <r>
    <s v="9f94b9ef3efc5584ca7b5e1c43bc7e6b"/>
    <n v="1"/>
    <x v="2"/>
    <n v="1"/>
    <n v="39.88"/>
    <s v="1 (single)"/>
    <x v="1"/>
  </r>
  <r>
    <s v="cb8ac0a66ab9381703d4a2c473bba526"/>
    <n v="1"/>
    <x v="0"/>
    <n v="1"/>
    <n v="12.07"/>
    <s v="1 (single)"/>
    <x v="12"/>
  </r>
  <r>
    <s v="ff2b99df83d1c413829f65efca33da17"/>
    <n v="1"/>
    <x v="0"/>
    <n v="10"/>
    <n v="259.01"/>
    <s v="7-10 installments"/>
    <x v="1"/>
  </r>
  <r>
    <s v="9f858808ec5a86b30a41acb6dd729b45"/>
    <n v="1"/>
    <x v="0"/>
    <n v="4"/>
    <n v="46"/>
    <s v="4-6 installments"/>
    <x v="1"/>
  </r>
  <r>
    <s v="6b2cfda97c8ef916043547d84658ba6f"/>
    <n v="1"/>
    <x v="0"/>
    <n v="4"/>
    <n v="92.90000000000001"/>
    <s v="4-6 installments"/>
    <x v="1"/>
  </r>
  <r>
    <s v="08dd1de0a5ebe393a3beb05a4cd4894f"/>
    <n v="1"/>
    <x v="0"/>
    <n v="2"/>
    <n v="72.98999999999999"/>
    <s v="2-3 installments"/>
    <x v="1"/>
  </r>
  <r>
    <s v="cfab5bc1dd565468f3ad65f1c79263a8"/>
    <n v="1"/>
    <x v="1"/>
    <n v="1"/>
    <n v="32.07"/>
    <s v="1 (single)"/>
    <x v="8"/>
  </r>
  <r>
    <s v="aca3b492e82b71863328c4c288861ca2"/>
    <n v="1"/>
    <x v="0"/>
    <n v="2"/>
    <n v="157.55"/>
    <s v="2-3 installments"/>
    <x v="1"/>
  </r>
  <r>
    <s v="63ac25fa7a6efd7b94ace6adbb54b431"/>
    <n v="1"/>
    <x v="1"/>
    <n v="1"/>
    <n v="432.5"/>
    <s v="1 (single)"/>
    <x v="8"/>
  </r>
  <r>
    <s v="87bced03e631b959304311f077bfbe31"/>
    <n v="1"/>
    <x v="0"/>
    <n v="3"/>
    <n v="130.34"/>
    <s v="2-3 installments"/>
    <x v="0"/>
  </r>
  <r>
    <s v="d228964643ea1bbbf7ef2d4381d2c4fb"/>
    <n v="1"/>
    <x v="0"/>
    <n v="1"/>
    <n v="57.69"/>
    <s v="1 (single)"/>
    <x v="1"/>
  </r>
  <r>
    <s v="95549a3370d5fe86da9749cae8d5aa45"/>
    <n v="1"/>
    <x v="0"/>
    <n v="8"/>
    <n v="2032"/>
    <s v="7-10 installments"/>
    <x v="1"/>
  </r>
  <r>
    <s v="9d0f0078c553c192aa8fc946492dc08a"/>
    <n v="1"/>
    <x v="0"/>
    <n v="10"/>
    <n v="351.22"/>
    <s v="7-10 installments"/>
    <x v="14"/>
  </r>
  <r>
    <s v="0a457a7e838f772d804eebe8d6261ed0"/>
    <n v="1"/>
    <x v="1"/>
    <n v="1"/>
    <n v="83.68000000000001"/>
    <s v="1 (single)"/>
    <x v="1"/>
  </r>
  <r>
    <s v="662c204ba347d430c0fc3a5df267478f"/>
    <n v="1"/>
    <x v="0"/>
    <n v="3"/>
    <n v="158.29"/>
    <s v="2-3 installments"/>
    <x v="1"/>
  </r>
  <r>
    <s v="b3428c9dee69a4b1b8c6cda6055e5874"/>
    <n v="1"/>
    <x v="0"/>
    <n v="3"/>
    <n v="60.7"/>
    <s v="2-3 installments"/>
    <x v="1"/>
  </r>
  <r>
    <s v="b09d72418cab562c0f010453c7d1fcaa"/>
    <n v="1"/>
    <x v="1"/>
    <n v="1"/>
    <n v="41.54"/>
    <s v="1 (single)"/>
    <x v="1"/>
  </r>
  <r>
    <s v="bfe378d529206e45ce2ae4095aba264b"/>
    <n v="1"/>
    <x v="1"/>
    <n v="1"/>
    <n v="61.1"/>
    <s v="1 (single)"/>
    <x v="0"/>
  </r>
  <r>
    <s v="8e2fa0b77725b0b8d060123e347344fd"/>
    <n v="1"/>
    <x v="0"/>
    <n v="4"/>
    <n v="74.06999999999999"/>
    <s v="4-6 installments"/>
    <x v="1"/>
  </r>
  <r>
    <s v="938ce9437524223bf05a48b84add7375"/>
    <n v="1"/>
    <x v="0"/>
    <n v="8"/>
    <n v="322.58"/>
    <s v="7-10 installments"/>
    <x v="1"/>
  </r>
  <r>
    <s v="fb16eb7d2922cdf521797850c680dacf"/>
    <n v="1"/>
    <x v="1"/>
    <n v="1"/>
    <n v="96.8"/>
    <s v="1 (single)"/>
    <x v="6"/>
  </r>
  <r>
    <s v="edf914c62e2abd7b4859327aac9a7727"/>
    <n v="1"/>
    <x v="0"/>
    <n v="5"/>
    <n v="66.67"/>
    <s v="4-6 installments"/>
    <x v="1"/>
  </r>
  <r>
    <s v="e4be13e2fd66a70ce8fb95ce428a8709"/>
    <n v="1"/>
    <x v="0"/>
    <n v="1"/>
    <n v="72.75"/>
    <s v="1 (single)"/>
    <x v="21"/>
  </r>
  <r>
    <s v="3c5223fd196a782f9d4c03c820caf004"/>
    <n v="1"/>
    <x v="0"/>
    <n v="10"/>
    <n v="315.66"/>
    <s v="7-10 installments"/>
    <x v="18"/>
  </r>
  <r>
    <s v="4e743d407939e965ac0b7bb694e67eed"/>
    <n v="1"/>
    <x v="0"/>
    <n v="2"/>
    <n v="115.55"/>
    <s v="2-3 installments"/>
    <x v="8"/>
  </r>
  <r>
    <s v="f8443fdcccdae6a20d6371dd8a9e63b2"/>
    <n v="1"/>
    <x v="0"/>
    <n v="1"/>
    <n v="57.63"/>
    <s v="1 (single)"/>
    <x v="1"/>
  </r>
  <r>
    <s v="20aa4f85b1ed8d98e5c742c1a003db9c"/>
    <n v="4"/>
    <x v="2"/>
    <n v="1"/>
    <n v="50"/>
    <s v="1 (single)"/>
    <x v="1"/>
  </r>
  <r>
    <s v="4f44b2c6ae837b5f817a2d621973fc34"/>
    <n v="2"/>
    <x v="2"/>
    <n v="1"/>
    <n v="11.59"/>
    <s v="1 (single)"/>
    <x v="20"/>
  </r>
  <r>
    <s v="ac149cc1646470fa003284a354a2b4f3"/>
    <n v="1"/>
    <x v="0"/>
    <n v="1"/>
    <n v="20.8"/>
    <s v="1 (single)"/>
    <x v="1"/>
  </r>
  <r>
    <s v="24a6cba94937d6908dec93e82249d67e"/>
    <n v="1"/>
    <x v="0"/>
    <n v="10"/>
    <n v="427.54"/>
    <s v="7-10 installments"/>
    <x v="0"/>
  </r>
  <r>
    <s v="e3d86ff081e92dedbd7b2a87838f0159"/>
    <n v="1"/>
    <x v="0"/>
    <n v="5"/>
    <n v="107.12"/>
    <s v="4-6 installments"/>
    <x v="14"/>
  </r>
  <r>
    <s v="3a910fcc31e93133ce84280ebc47d956"/>
    <n v="1"/>
    <x v="2"/>
    <n v="1"/>
    <n v="33.15"/>
    <s v="1 (single)"/>
    <x v="1"/>
  </r>
  <r>
    <s v="753ea01a5062671540a89514bd6b554a"/>
    <n v="1"/>
    <x v="1"/>
    <n v="1"/>
    <n v="142.53"/>
    <s v="1 (single)"/>
    <x v="0"/>
  </r>
  <r>
    <s v="9a08a80ee31726cd3fbd528ae95b83fd"/>
    <n v="1"/>
    <x v="0"/>
    <n v="1"/>
    <n v="46.59"/>
    <s v="1 (single)"/>
    <x v="0"/>
  </r>
  <r>
    <s v="e43508515d5e7a615643e552dc54a970"/>
    <n v="1"/>
    <x v="0"/>
    <n v="6"/>
    <n v="927.6"/>
    <s v="4-6 installments"/>
    <x v="7"/>
  </r>
  <r>
    <s v="4e10b30aa3a183071fafee98c886bc7d"/>
    <n v="1"/>
    <x v="0"/>
    <n v="1"/>
    <n v="26.68"/>
    <s v="1 (single)"/>
    <x v="1"/>
  </r>
  <r>
    <s v="5b567e97fb4f455c9305e7890ffc45a1"/>
    <n v="1"/>
    <x v="0"/>
    <n v="8"/>
    <n v="86.15000000000001"/>
    <s v="7-10 installments"/>
    <x v="12"/>
  </r>
  <r>
    <s v="3a218a39b942ae0341fb1d65dd5874df"/>
    <n v="1"/>
    <x v="3"/>
    <n v="1"/>
    <n v="69.23999999999999"/>
    <s v="1 (single)"/>
    <x v="1"/>
  </r>
  <r>
    <s v="7c59d327d267a2ce386f84038c0035c5"/>
    <n v="1"/>
    <x v="0"/>
    <n v="5"/>
    <n v="269.29"/>
    <s v="4-6 installments"/>
    <x v="12"/>
  </r>
  <r>
    <s v="8f718a20b0ffe6ea4f025668047da0fb"/>
    <n v="1"/>
    <x v="0"/>
    <n v="4"/>
    <n v="231"/>
    <s v="4-6 installments"/>
    <x v="16"/>
  </r>
  <r>
    <s v="f8166a345b188c9033d127c25e44ab74"/>
    <n v="1"/>
    <x v="1"/>
    <n v="1"/>
    <n v="205.51"/>
    <s v="1 (single)"/>
    <x v="1"/>
  </r>
  <r>
    <s v="08a14ebab7440e5f7bfd8ca0b37fc613"/>
    <n v="1"/>
    <x v="0"/>
    <n v="8"/>
    <n v="81.91"/>
    <s v="7-10 installments"/>
    <x v="1"/>
  </r>
  <r>
    <s v="a9ad04772c6cf0d63efb9444ea80bbaa"/>
    <n v="1"/>
    <x v="0"/>
    <n v="4"/>
    <n v="79.33"/>
    <s v="4-6 installments"/>
    <x v="1"/>
  </r>
  <r>
    <s v="a92da206ef6383c3faea2be21c673e5d"/>
    <n v="1"/>
    <x v="0"/>
    <n v="1"/>
    <n v="46.01"/>
    <s v="1 (single)"/>
    <x v="4"/>
  </r>
  <r>
    <s v="edd733119bc50e9804ce6c4cadce3334"/>
    <n v="1"/>
    <x v="0"/>
    <n v="4"/>
    <n v="102.03"/>
    <s v="4-6 installments"/>
    <x v="1"/>
  </r>
  <r>
    <s v="de2eacc3fdfabed44d32cf8607801800"/>
    <n v="1"/>
    <x v="1"/>
    <n v="1"/>
    <n v="36.96"/>
    <s v="1 (single)"/>
    <x v="0"/>
  </r>
  <r>
    <s v="41fedc1ca61cebf54158efdc449d93be"/>
    <n v="1"/>
    <x v="0"/>
    <n v="6"/>
    <n v="155.82"/>
    <s v="4-6 installments"/>
    <x v="0"/>
  </r>
  <r>
    <s v="e78a6ebf08a820b5ce4a82208d912130"/>
    <n v="1"/>
    <x v="0"/>
    <n v="3"/>
    <n v="101.93"/>
    <s v="2-3 installments"/>
    <x v="20"/>
  </r>
  <r>
    <s v="157972ad87ad74e792dc1c49ead0f733"/>
    <n v="1"/>
    <x v="0"/>
    <n v="1"/>
    <n v="87.11"/>
    <s v="1 (single)"/>
    <x v="12"/>
  </r>
  <r>
    <s v="2ba3a1bb5c86f2fbe8024229ca45290c"/>
    <n v="1"/>
    <x v="0"/>
    <n v="1"/>
    <n v="188.51"/>
    <s v="1 (single)"/>
    <x v="14"/>
  </r>
  <r>
    <s v="19988184f9c2b5a7bb91bc3a4eb13ff3"/>
    <n v="1"/>
    <x v="1"/>
    <n v="1"/>
    <n v="174.14"/>
    <s v="1 (single)"/>
    <x v="1"/>
  </r>
  <r>
    <s v="de4661d6593c1c713abab1b11549f6c7"/>
    <n v="1"/>
    <x v="0"/>
    <n v="8"/>
    <n v="89.28"/>
    <s v="7-10 installments"/>
    <x v="0"/>
  </r>
  <r>
    <s v="44d075f07cb67c5fa539041c4548953a"/>
    <n v="1"/>
    <x v="1"/>
    <n v="1"/>
    <n v="161.79"/>
    <s v="1 (single)"/>
    <x v="12"/>
  </r>
  <r>
    <s v="ff0d3c8b486f123087d9d9da102afaf6"/>
    <n v="1"/>
    <x v="0"/>
    <n v="8"/>
    <n v="133.96"/>
    <s v="7-10 installments"/>
    <x v="1"/>
  </r>
  <r>
    <s v="cc97c71d908caa2c0b5754b35ebaccd8"/>
    <n v="1"/>
    <x v="0"/>
    <n v="10"/>
    <n v="121.58"/>
    <s v="7-10 installments"/>
    <x v="18"/>
  </r>
  <r>
    <s v="66aac47537a2b6a195103fcd5690996d"/>
    <n v="1"/>
    <x v="0"/>
    <n v="7"/>
    <n v="135.59"/>
    <s v="7-10 installments"/>
    <x v="0"/>
  </r>
  <r>
    <s v="fdfe08dafc921baeeb1bd5258728837b"/>
    <n v="1"/>
    <x v="1"/>
    <n v="1"/>
    <n v="50.56"/>
    <s v="1 (single)"/>
    <x v="8"/>
  </r>
  <r>
    <s v="1887b26eba419ce20f6fe34a6f88e80a"/>
    <n v="1"/>
    <x v="0"/>
    <n v="8"/>
    <n v="231.45"/>
    <s v="7-10 installments"/>
    <x v="0"/>
  </r>
  <r>
    <s v="287bda09a531679f371192ec2567ff71"/>
    <n v="1"/>
    <x v="0"/>
    <n v="3"/>
    <n v="225.96"/>
    <s v="2-3 installments"/>
    <x v="6"/>
  </r>
  <r>
    <s v="5aa07c882829a16d874ae4f8538504e1"/>
    <n v="1"/>
    <x v="1"/>
    <n v="1"/>
    <n v="35"/>
    <s v="1 (single)"/>
    <x v="8"/>
  </r>
  <r>
    <s v="f2b250d8c9c73b5b3e16e64e8448c3d2"/>
    <n v="1"/>
    <x v="0"/>
    <n v="8"/>
    <n v="299.74"/>
    <s v="7-10 installments"/>
    <x v="1"/>
  </r>
  <r>
    <s v="ea4b6713b8009eaeb7d72827ee097dc0"/>
    <n v="1"/>
    <x v="0"/>
    <n v="2"/>
    <n v="116.94"/>
    <s v="2-3 installments"/>
    <x v="12"/>
  </r>
  <r>
    <s v="c72888e51a36defb7b5d49201fcbccf7"/>
    <n v="2"/>
    <x v="2"/>
    <n v="1"/>
    <n v="100"/>
    <s v="1 (single)"/>
    <x v="4"/>
  </r>
  <r>
    <s v="855a13de235eda92e5acdf19d0157b67"/>
    <n v="1"/>
    <x v="0"/>
    <n v="1"/>
    <n v="52.77"/>
    <s v="1 (single)"/>
    <x v="1"/>
  </r>
  <r>
    <s v="1aa41f17180cbb20e6059e9f21717707"/>
    <n v="1"/>
    <x v="0"/>
    <n v="3"/>
    <n v="98"/>
    <s v="2-3 installments"/>
    <x v="1"/>
  </r>
  <r>
    <s v="6323aec573b1bb57a4f691fde7974f60"/>
    <n v="1"/>
    <x v="0"/>
    <n v="10"/>
    <n v="144.1"/>
    <s v="7-10 installments"/>
    <x v="16"/>
  </r>
  <r>
    <s v="de4c18618962f737a6707dbadc133937"/>
    <n v="1"/>
    <x v="0"/>
    <n v="1"/>
    <n v="114.11"/>
    <s v="1 (single)"/>
    <x v="15"/>
  </r>
  <r>
    <s v="b87afc89cd215f60565ed29fd804b4c8"/>
    <n v="1"/>
    <x v="3"/>
    <n v="1"/>
    <n v="26.77"/>
    <s v="1 (single)"/>
    <x v="0"/>
  </r>
  <r>
    <s v="deefddf2c3d015db84f7769915719aae"/>
    <n v="1"/>
    <x v="1"/>
    <n v="1"/>
    <n v="69.61"/>
    <s v="1 (single)"/>
    <x v="1"/>
  </r>
  <r>
    <s v="603a62e519fda3b31500e93d9d74da62"/>
    <n v="1"/>
    <x v="0"/>
    <n v="3"/>
    <n v="83.65000000000001"/>
    <s v="2-3 installments"/>
    <x v="12"/>
  </r>
  <r>
    <s v="d3a04a6a99a00682ddb37c44e1b642a7"/>
    <n v="1"/>
    <x v="0"/>
    <n v="2"/>
    <n v="64"/>
    <s v="2-3 installments"/>
    <x v="8"/>
  </r>
  <r>
    <s v="681a34bb485c77196838976dbbbdf8d7"/>
    <n v="1"/>
    <x v="0"/>
    <n v="3"/>
    <n v="257.04"/>
    <s v="2-3 installments"/>
    <x v="1"/>
  </r>
  <r>
    <s v="bca67f1d036be009d17824489da2f178"/>
    <n v="1"/>
    <x v="0"/>
    <n v="2"/>
    <n v="145.06"/>
    <s v="2-3 installments"/>
    <x v="1"/>
  </r>
  <r>
    <s v="efd4b23521a036f85f700bc5cb8fe971"/>
    <n v="1"/>
    <x v="0"/>
    <n v="1"/>
    <n v="50.16"/>
    <s v="1 (single)"/>
    <x v="4"/>
  </r>
  <r>
    <s v="ea2a61e3a57414402f9c6dae7b04cddd"/>
    <n v="1"/>
    <x v="1"/>
    <n v="1"/>
    <n v="148.76"/>
    <s v="1 (single)"/>
    <x v="4"/>
  </r>
  <r>
    <s v="64eda3241f07453a9d8aeb85428c18c5"/>
    <n v="1"/>
    <x v="0"/>
    <n v="2"/>
    <n v="45.21"/>
    <s v="2-3 installments"/>
    <x v="1"/>
  </r>
  <r>
    <s v="6c2387fc5fc6d5e9a192766eb6e75da5"/>
    <n v="1"/>
    <x v="0"/>
    <n v="3"/>
    <n v="309.12"/>
    <s v="2-3 installments"/>
    <x v="1"/>
  </r>
  <r>
    <s v="6b0ac1bdea322c7060eea92feb9e9a6f"/>
    <n v="1"/>
    <x v="0"/>
    <n v="8"/>
    <n v="362.56"/>
    <s v="7-10 installments"/>
    <x v="4"/>
  </r>
  <r>
    <s v="68ef9f1dd1c75ff6bf1d6ba6d9942f71"/>
    <n v="1"/>
    <x v="0"/>
    <n v="1"/>
    <n v="90.88"/>
    <s v="1 (single)"/>
    <x v="6"/>
  </r>
  <r>
    <s v="8ee5542735cc8b0ec6ef0829ee501ca7"/>
    <n v="1"/>
    <x v="0"/>
    <n v="2"/>
    <n v="182.12"/>
    <s v="2-3 installments"/>
    <x v="6"/>
  </r>
  <r>
    <s v="4365613066af1c4cbe81160706a082f4"/>
    <n v="1"/>
    <x v="0"/>
    <n v="2"/>
    <n v="101.25"/>
    <s v="2-3 installments"/>
    <x v="1"/>
  </r>
  <r>
    <s v="0aeb3ec8a78414261730773ddc9d2f7a"/>
    <n v="1"/>
    <x v="0"/>
    <n v="1"/>
    <n v="67.36"/>
    <s v="1 (single)"/>
    <x v="1"/>
  </r>
  <r>
    <s v="12d34cd89b0be0896cfecdbd41f5e952"/>
    <n v="2"/>
    <x v="2"/>
    <n v="1"/>
    <n v="30"/>
    <s v="1 (single)"/>
    <x v="4"/>
  </r>
  <r>
    <s v="21bdcd7a400bf562a9db97671d31b2d7"/>
    <n v="1"/>
    <x v="0"/>
    <n v="6"/>
    <n v="64.23999999999999"/>
    <s v="4-6 installments"/>
    <x v="1"/>
  </r>
  <r>
    <s v="aabd0efcccfbadac5e162e9ba42b1f28"/>
    <n v="1"/>
    <x v="0"/>
    <n v="2"/>
    <n v="119.84"/>
    <s v="2-3 installments"/>
    <x v="24"/>
  </r>
  <r>
    <s v="d03665e5fcb519e311e5609b2d0d2282"/>
    <n v="1"/>
    <x v="0"/>
    <n v="1"/>
    <n v="20.75"/>
    <s v="1 (single)"/>
    <x v="14"/>
  </r>
  <r>
    <s v="2e5780555c99ce4a40180d00185ecaad"/>
    <n v="1"/>
    <x v="0"/>
    <n v="3"/>
    <n v="77.03"/>
    <s v="2-3 installments"/>
    <x v="1"/>
  </r>
  <r>
    <s v="9c2d5628db46192a3b862b98468795fc"/>
    <n v="1"/>
    <x v="1"/>
    <n v="1"/>
    <n v="106.87"/>
    <s v="1 (single)"/>
    <x v="6"/>
  </r>
  <r>
    <s v="b465dc60a138cc55216607ef27065acc"/>
    <n v="1"/>
    <x v="0"/>
    <n v="4"/>
    <n v="245.68"/>
    <s v="4-6 installments"/>
    <x v="12"/>
  </r>
  <r>
    <s v="df81dcb40098fb783a6525fa2f868bc9"/>
    <n v="1"/>
    <x v="0"/>
    <n v="6"/>
    <n v="115.59"/>
    <s v="4-6 installments"/>
    <x v="12"/>
  </r>
  <r>
    <s v="d2c74d209011319ed82c959b605f850c"/>
    <n v="1"/>
    <x v="0"/>
    <n v="5"/>
    <n v="292.45"/>
    <s v="4-6 installments"/>
    <x v="1"/>
  </r>
  <r>
    <s v="6c073a22ff6009da282ea6c30102f996"/>
    <n v="1"/>
    <x v="1"/>
    <n v="1"/>
    <n v="59.18"/>
    <s v="1 (single)"/>
    <x v="19"/>
  </r>
  <r>
    <s v="e897fcc9001681522b0e07a8ce043a54"/>
    <n v="1"/>
    <x v="0"/>
    <n v="6"/>
    <n v="138.07"/>
    <s v="4-6 installments"/>
    <x v="1"/>
  </r>
  <r>
    <s v="05452881e2846549b81d39249bb66ad7"/>
    <n v="1"/>
    <x v="0"/>
    <n v="8"/>
    <n v="224.6"/>
    <s v="7-10 installments"/>
    <x v="1"/>
  </r>
  <r>
    <s v="f46e4f5d8a19ca64b1781bf227b9ee19"/>
    <n v="1"/>
    <x v="0"/>
    <n v="10"/>
    <n v="215.01"/>
    <s v="7-10 installments"/>
    <x v="1"/>
  </r>
  <r>
    <s v="73174cbe1a7108ca72fa9547cfd77e4e"/>
    <n v="1"/>
    <x v="0"/>
    <n v="1"/>
    <n v="30.15"/>
    <s v="1 (single)"/>
    <x v="22"/>
  </r>
  <r>
    <s v="c1954a9b5ac71d26d0ddc091c2bda135"/>
    <n v="1"/>
    <x v="1"/>
    <n v="1"/>
    <n v="42.59"/>
    <s v="1 (single)"/>
    <x v="1"/>
  </r>
  <r>
    <s v="f26acc71de5cd391e3a2fc13a5820895"/>
    <n v="1"/>
    <x v="0"/>
    <n v="1"/>
    <n v="137.28"/>
    <s v="1 (single)"/>
    <x v="7"/>
  </r>
  <r>
    <s v="a0fcff0745f09b147877dd1fdb17230a"/>
    <n v="1"/>
    <x v="1"/>
    <n v="1"/>
    <n v="88.72"/>
    <s v="1 (single)"/>
    <x v="4"/>
  </r>
  <r>
    <s v="dcb0be4c8bb586771c3adcbb3d1ced94"/>
    <n v="1"/>
    <x v="1"/>
    <n v="1"/>
    <n v="129.14"/>
    <s v="1 (single)"/>
    <x v="1"/>
  </r>
  <r>
    <s v="1a12ff18e927a4575421cefc8e9c907c"/>
    <n v="1"/>
    <x v="0"/>
    <n v="2"/>
    <n v="84.56"/>
    <s v="2-3 installments"/>
    <x v="12"/>
  </r>
  <r>
    <s v="db7f48023b3aaa3002217d55bf03ee3c"/>
    <n v="1"/>
    <x v="1"/>
    <n v="1"/>
    <n v="803.24"/>
    <s v="1 (single)"/>
    <x v="0"/>
  </r>
  <r>
    <s v="2ac1684c63240e84f365eb4527972278"/>
    <n v="1"/>
    <x v="1"/>
    <n v="1"/>
    <n v="207.61"/>
    <s v="1 (single)"/>
    <x v="12"/>
  </r>
  <r>
    <s v="5151440ea2132efaa3964222d023b19c"/>
    <n v="1"/>
    <x v="0"/>
    <n v="2"/>
    <n v="232.48"/>
    <s v="2-3 installments"/>
    <x v="0"/>
  </r>
  <r>
    <s v="574a92fb05e01159e32c2a4cba131e3e"/>
    <n v="3"/>
    <x v="2"/>
    <n v="1"/>
    <n v="31.58"/>
    <s v="1 (single)"/>
    <x v="3"/>
  </r>
  <r>
    <s v="effafe41a13010ada8a0e7a8f1412a30"/>
    <n v="1"/>
    <x v="0"/>
    <n v="2"/>
    <n v="105.38"/>
    <s v="2-3 installments"/>
    <x v="0"/>
  </r>
  <r>
    <s v="20fd43d1a1e8d1257044b8a17f3c7c5e"/>
    <n v="1"/>
    <x v="0"/>
    <n v="1"/>
    <n v="132.72"/>
    <s v="1 (single)"/>
    <x v="12"/>
  </r>
  <r>
    <s v="a731c3a7a6915d1e0a711b745f73bc49"/>
    <n v="1"/>
    <x v="0"/>
    <n v="2"/>
    <n v="1228.03"/>
    <s v="2-3 installments"/>
    <x v="6"/>
  </r>
  <r>
    <s v="f7fcd725cd824aa64ca719bb28ba81aa"/>
    <n v="1"/>
    <x v="1"/>
    <n v="1"/>
    <n v="71.81999999999999"/>
    <s v="1 (single)"/>
    <x v="1"/>
  </r>
  <r>
    <s v="6a42b7608f87f127149196afa0554473"/>
    <n v="1"/>
    <x v="0"/>
    <n v="1"/>
    <n v="64"/>
    <s v="1 (single)"/>
    <x v="6"/>
  </r>
  <r>
    <s v="465c2e1bee4561cb39e0db8c5993aafc"/>
    <n v="9"/>
    <x v="2"/>
    <n v="1"/>
    <n v="74.81"/>
    <s v="1 (single)"/>
    <x v="1"/>
  </r>
  <r>
    <s v="2c1580970bae47b697ca0ee56495f27e"/>
    <n v="1"/>
    <x v="1"/>
    <n v="1"/>
    <n v="58.18"/>
    <s v="1 (single)"/>
    <x v="12"/>
  </r>
  <r>
    <s v="dbb763c04b5beadac2bbd9d8560f8728"/>
    <n v="1"/>
    <x v="0"/>
    <n v="10"/>
    <n v="238.81"/>
    <s v="7-10 installments"/>
    <x v="9"/>
  </r>
  <r>
    <s v="448632769b45cb2d1dfce6b88fb4bf88"/>
    <n v="1"/>
    <x v="1"/>
    <n v="1"/>
    <n v="165.48"/>
    <s v="1 (single)"/>
    <x v="20"/>
  </r>
  <r>
    <s v="0d1141bc7e92a45b00c06ed12c5c4eb2"/>
    <n v="2"/>
    <x v="2"/>
    <n v="1"/>
    <n v="34.92"/>
    <s v="1 (single)"/>
    <x v="4"/>
  </r>
  <r>
    <s v="a23d78879cb7bb079e10a2ffe1b43c66"/>
    <n v="1"/>
    <x v="0"/>
    <n v="2"/>
    <n v="216"/>
    <s v="2-3 installments"/>
    <x v="0"/>
  </r>
  <r>
    <s v="ffe8851012fcdaf83de7b595fd5154b3"/>
    <n v="1"/>
    <x v="0"/>
    <n v="2"/>
    <n v="171.84"/>
    <s v="2-3 installments"/>
    <x v="17"/>
  </r>
  <r>
    <s v="9ad25d16fe851c6e868769cec5d2882e"/>
    <n v="1"/>
    <x v="1"/>
    <n v="1"/>
    <n v="232.71"/>
    <s v="1 (single)"/>
    <x v="4"/>
  </r>
  <r>
    <s v="82e7b31d30a79ed1b15ef4949fbf6358"/>
    <n v="1"/>
    <x v="0"/>
    <n v="4"/>
    <n v="119.82"/>
    <s v="4-6 installments"/>
    <x v="1"/>
  </r>
  <r>
    <s v="2ac44694fb65d738c9b26010ef5e6915"/>
    <n v="1"/>
    <x v="0"/>
    <n v="1"/>
    <n v="148.4"/>
    <s v="1 (single)"/>
    <x v="12"/>
  </r>
  <r>
    <s v="5c8016724722d7906a7e8cfa22d7727d"/>
    <n v="1"/>
    <x v="0"/>
    <n v="1"/>
    <n v="49.55"/>
    <s v="1 (single)"/>
    <x v="1"/>
  </r>
  <r>
    <s v="3c35a673012104c0ceb001325c00bff4"/>
    <n v="1"/>
    <x v="1"/>
    <n v="1"/>
    <n v="66.59999999999999"/>
    <s v="1 (single)"/>
    <x v="16"/>
  </r>
  <r>
    <s v="3334505458e0f039b5a43c32dfef2cef"/>
    <n v="1"/>
    <x v="0"/>
    <n v="1"/>
    <n v="10.92"/>
    <s v="1 (single)"/>
    <x v="12"/>
  </r>
  <r>
    <s v="fe4021e2697d2b86229336b10e91128c"/>
    <n v="2"/>
    <x v="2"/>
    <n v="1"/>
    <n v="30.93"/>
    <s v="1 (single)"/>
    <x v="1"/>
  </r>
  <r>
    <s v="472a3f46db7801d68e2bee1628b82828"/>
    <n v="1"/>
    <x v="0"/>
    <n v="10"/>
    <n v="339.45"/>
    <s v="7-10 installments"/>
    <x v="4"/>
  </r>
  <r>
    <s v="74e98d2b01c0fd8e1357032c441f09a8"/>
    <n v="1"/>
    <x v="0"/>
    <n v="10"/>
    <n v="259.88"/>
    <s v="7-10 installments"/>
    <x v="1"/>
  </r>
  <r>
    <s v="83fa07d1dc69104a4cb1468ce3fbdc49"/>
    <n v="1"/>
    <x v="0"/>
    <n v="10"/>
    <n v="124.18"/>
    <s v="7-10 installments"/>
    <x v="22"/>
  </r>
  <r>
    <s v="0501724b4f41a7c8ab490d4beacf4d07"/>
    <n v="1"/>
    <x v="0"/>
    <n v="6"/>
    <n v="78.7"/>
    <s v="4-6 installments"/>
    <x v="1"/>
  </r>
  <r>
    <s v="61af446d4e7b09c62e2f43501be438f1"/>
    <n v="1"/>
    <x v="3"/>
    <n v="1"/>
    <n v="56.54"/>
    <s v="1 (single)"/>
    <x v="4"/>
  </r>
  <r>
    <s v="3f8a42c6c50fec78cba08047e46810b0"/>
    <n v="1"/>
    <x v="0"/>
    <n v="7"/>
    <n v="76.65000000000001"/>
    <s v="7-10 installments"/>
    <x v="4"/>
  </r>
  <r>
    <s v="5a311f01535e27f8bcdade4c7834bdab"/>
    <n v="1"/>
    <x v="0"/>
    <n v="1"/>
    <n v="73.15000000000001"/>
    <s v="1 (single)"/>
    <x v="1"/>
  </r>
  <r>
    <s v="d860f5159cf88738ce5f8356512edb65"/>
    <n v="1"/>
    <x v="1"/>
    <n v="1"/>
    <n v="57.1"/>
    <s v="1 (single)"/>
    <x v="1"/>
  </r>
  <r>
    <s v="62eb76321ff33a367a805bc9d0701dda"/>
    <n v="1"/>
    <x v="0"/>
    <n v="4"/>
    <n v="87.05"/>
    <s v="4-6 installments"/>
    <x v="20"/>
  </r>
  <r>
    <s v="16fad10675dd44f440ae285b05386fdf"/>
    <n v="1"/>
    <x v="0"/>
    <n v="8"/>
    <n v="335.47"/>
    <s v="7-10 installments"/>
    <x v="1"/>
  </r>
  <r>
    <s v="ed062e6ea6c0af6dd097266ccca93953"/>
    <n v="1"/>
    <x v="1"/>
    <n v="1"/>
    <n v="56.41"/>
    <s v="1 (single)"/>
    <x v="1"/>
  </r>
  <r>
    <s v="b552bf4c093b6c4804fa08eaee94a786"/>
    <n v="4"/>
    <x v="2"/>
    <n v="1"/>
    <n v="11.07"/>
    <s v="1 (single)"/>
    <x v="20"/>
  </r>
  <r>
    <s v="9c3e52105d896e40a480b47029e36fb8"/>
    <n v="1"/>
    <x v="0"/>
    <n v="3"/>
    <n v="755.9"/>
    <s v="2-3 installments"/>
    <x v="20"/>
  </r>
  <r>
    <s v="1ec8dd02cd90d4ce9458ede38ab15bff"/>
    <n v="1"/>
    <x v="0"/>
    <n v="1"/>
    <n v="0.44"/>
    <s v="1 (single)"/>
    <x v="1"/>
  </r>
  <r>
    <s v="588ae5afdb6a80a74e552cb5c59ba7ee"/>
    <n v="1"/>
    <x v="0"/>
    <n v="1"/>
    <n v="39.47"/>
    <s v="1 (single)"/>
    <x v="1"/>
  </r>
  <r>
    <s v="ba97c57ecadaf7dafa0a372f38210d0c"/>
    <n v="1"/>
    <x v="0"/>
    <n v="7"/>
    <n v="72.27"/>
    <s v="7-10 installments"/>
    <x v="1"/>
  </r>
  <r>
    <s v="9ddd723e703903eeb90abbd2af0ddc24"/>
    <n v="1"/>
    <x v="1"/>
    <n v="1"/>
    <n v="54.05"/>
    <s v="1 (single)"/>
    <x v="4"/>
  </r>
  <r>
    <s v="85abe9ebac688730f1c3591c1ca2a167"/>
    <n v="1"/>
    <x v="0"/>
    <n v="3"/>
    <n v="90.23999999999999"/>
    <s v="2-3 installments"/>
    <x v="1"/>
  </r>
  <r>
    <s v="588867aa05bba47fba33fab42f8b43a7"/>
    <n v="1"/>
    <x v="0"/>
    <n v="8"/>
    <n v="581.11"/>
    <s v="7-10 installments"/>
    <x v="3"/>
  </r>
  <r>
    <s v="f8f45ebeb38088c44d98d201371ea345"/>
    <n v="1"/>
    <x v="0"/>
    <n v="5"/>
    <n v="87.64"/>
    <s v="4-6 installments"/>
    <x v="0"/>
  </r>
  <r>
    <s v="777f517b51cac586a9532d1d8b596c10"/>
    <n v="1"/>
    <x v="0"/>
    <n v="1"/>
    <n v="144.12"/>
    <s v="1 (single)"/>
    <x v="1"/>
  </r>
  <r>
    <s v="6501b8706ad91690114d2f5cb00a02a5"/>
    <n v="1"/>
    <x v="3"/>
    <n v="1"/>
    <n v="132.08"/>
    <s v="1 (single)"/>
    <x v="12"/>
  </r>
  <r>
    <s v="5ddea4bc0239f874cd7d6fd398d6045a"/>
    <n v="1"/>
    <x v="1"/>
    <n v="1"/>
    <n v="131.25"/>
    <s v="1 (single)"/>
    <x v="7"/>
  </r>
  <r>
    <s v="38f48d4adfebeacd5c07311b4502498f"/>
    <n v="1"/>
    <x v="3"/>
    <n v="1"/>
    <n v="1431.63"/>
    <s v="1 (single)"/>
    <x v="4"/>
  </r>
  <r>
    <s v="d7fd2bd860b186de1db4ac71b5d29b84"/>
    <n v="1"/>
    <x v="0"/>
    <n v="10"/>
    <n v="398.66"/>
    <s v="7-10 installments"/>
    <x v="4"/>
  </r>
  <r>
    <s v="c624cc88e5e978973852915f3d798c8e"/>
    <n v="1"/>
    <x v="0"/>
    <n v="2"/>
    <n v="258"/>
    <s v="2-3 installments"/>
    <x v="8"/>
  </r>
  <r>
    <s v="455e1d46fddb5da406e019d2ad34462e"/>
    <n v="1"/>
    <x v="0"/>
    <n v="2"/>
    <n v="132.69"/>
    <s v="2-3 installments"/>
    <x v="10"/>
  </r>
  <r>
    <s v="c2538621b0075c4349e5a100e773f9b5"/>
    <n v="1"/>
    <x v="0"/>
    <n v="1"/>
    <n v="62.82"/>
    <s v="1 (single)"/>
    <x v="1"/>
  </r>
  <r>
    <s v="587379acca182c8e157e4dc7c8923131"/>
    <n v="1"/>
    <x v="0"/>
    <n v="10"/>
    <n v="232.71"/>
    <s v="7-10 installments"/>
    <x v="1"/>
  </r>
  <r>
    <s v="a04e5564f7cbcf78fee1ccaab8d3b0f2"/>
    <n v="1"/>
    <x v="2"/>
    <n v="1"/>
    <n v="35.86"/>
    <s v="1 (single)"/>
    <x v="1"/>
  </r>
  <r>
    <s v="8eaff5985d99ef7dd4578cbdc31b430f"/>
    <n v="1"/>
    <x v="0"/>
    <n v="1"/>
    <n v="124.22"/>
    <s v="1 (single)"/>
    <x v="12"/>
  </r>
  <r>
    <s v="54740211161142390c454785bc1e9fbb"/>
    <n v="1"/>
    <x v="0"/>
    <n v="10"/>
    <n v="231.27"/>
    <s v="7-10 installments"/>
    <x v="4"/>
  </r>
  <r>
    <s v="9af45b618745db1a57fbfbeaceedc889"/>
    <n v="1"/>
    <x v="0"/>
    <n v="1"/>
    <n v="30.71"/>
    <s v="1 (single)"/>
    <x v="1"/>
  </r>
  <r>
    <s v="4900f8f1421400535834a94765872825"/>
    <n v="1"/>
    <x v="0"/>
    <n v="3"/>
    <n v="175.52"/>
    <s v="2-3 installments"/>
    <x v="7"/>
  </r>
  <r>
    <s v="7a2c45e504da96aebfc8a8268e49b920"/>
    <n v="1"/>
    <x v="0"/>
    <n v="2"/>
    <n v="42.78"/>
    <s v="2-3 installments"/>
    <x v="1"/>
  </r>
  <r>
    <s v="f7499d7ef8d2ef5405b9f45b14223ee0"/>
    <n v="1"/>
    <x v="0"/>
    <n v="1"/>
    <n v="37.8"/>
    <s v="1 (single)"/>
    <x v="12"/>
  </r>
  <r>
    <s v="05408ed33df5e0bbf70d578dbdca2f29"/>
    <n v="1"/>
    <x v="1"/>
    <n v="1"/>
    <n v="42"/>
    <s v="1 (single)"/>
    <x v="1"/>
  </r>
  <r>
    <s v="f68d9380f798cfd964305e853071c0f8"/>
    <n v="1"/>
    <x v="0"/>
    <n v="1"/>
    <n v="34.36"/>
    <s v="1 (single)"/>
    <x v="6"/>
  </r>
  <r>
    <s v="7ea46f2568975eb7b121e1b8093869fa"/>
    <n v="1"/>
    <x v="0"/>
    <n v="1"/>
    <n v="17.29"/>
    <s v="1 (single)"/>
    <x v="1"/>
  </r>
  <r>
    <s v="35ed6b2bbd7deca1e23166bbe62f49ca"/>
    <n v="1"/>
    <x v="1"/>
    <n v="1"/>
    <n v="125.33"/>
    <s v="1 (single)"/>
    <x v="4"/>
  </r>
  <r>
    <s v="3c8c15b1af4ebac663b1e5645cd05506"/>
    <n v="1"/>
    <x v="0"/>
    <n v="1"/>
    <n v="91.70999999999999"/>
    <s v="1 (single)"/>
    <x v="12"/>
  </r>
  <r>
    <s v="614bc59c7d5e038587336616e3198e33"/>
    <n v="2"/>
    <x v="2"/>
    <n v="1"/>
    <n v="124.08"/>
    <s v="1 (single)"/>
    <x v="1"/>
  </r>
  <r>
    <s v="f1a1942c32bd91ad8368164ae571b8f7"/>
    <n v="1"/>
    <x v="0"/>
    <n v="3"/>
    <n v="59.03"/>
    <s v="2-3 installments"/>
    <x v="11"/>
  </r>
  <r>
    <s v="596e3411897df0ab0f5d786eaafcf839"/>
    <n v="1"/>
    <x v="1"/>
    <n v="1"/>
    <n v="164.8"/>
    <s v="1 (single)"/>
    <x v="1"/>
  </r>
  <r>
    <s v="66efaa03a4b4236e90751074b59f4b78"/>
    <n v="1"/>
    <x v="1"/>
    <n v="1"/>
    <n v="28.88"/>
    <s v="1 (single)"/>
    <x v="0"/>
  </r>
  <r>
    <s v="8e8da7dbcb4ce9a740af330846eafb90"/>
    <n v="1"/>
    <x v="0"/>
    <n v="8"/>
    <n v="82.83"/>
    <s v="7-10 installments"/>
    <x v="1"/>
  </r>
  <r>
    <s v="86cd00e7c37e87a8a2204f3e3266e85b"/>
    <n v="1"/>
    <x v="0"/>
    <n v="4"/>
    <n v="40.77"/>
    <s v="4-6 installments"/>
    <x v="4"/>
  </r>
  <r>
    <s v="800c8a15369d74de7bc13709ef847d4f"/>
    <n v="1"/>
    <x v="0"/>
    <n v="3"/>
    <n v="151.84"/>
    <s v="2-3 installments"/>
    <x v="8"/>
  </r>
  <r>
    <s v="b0ef2f9c3884fd4731fcbe926fcc3daf"/>
    <n v="1"/>
    <x v="0"/>
    <n v="9"/>
    <n v="136.02"/>
    <s v="7-10 installments"/>
    <x v="17"/>
  </r>
  <r>
    <s v="5ca18035ac56a17dd903b0e8410aae06"/>
    <n v="1"/>
    <x v="1"/>
    <n v="1"/>
    <n v="710.22"/>
    <s v="1 (single)"/>
    <x v="4"/>
  </r>
  <r>
    <s v="2a5c45b004d16284b462d61b46ed1460"/>
    <n v="1"/>
    <x v="0"/>
    <n v="8"/>
    <n v="572.87"/>
    <s v="7-10 installments"/>
    <x v="10"/>
  </r>
  <r>
    <s v="2bba38e2a9893d1126b133f189ee66f3"/>
    <n v="1"/>
    <x v="0"/>
    <n v="3"/>
    <n v="121.09"/>
    <s v="2-3 installments"/>
    <x v="1"/>
  </r>
  <r>
    <s v="9dcf2d215096fef19c7e4a8a7d6fb1c3"/>
    <n v="1"/>
    <x v="0"/>
    <n v="4"/>
    <n v="202.54"/>
    <s v="4-6 installments"/>
    <x v="12"/>
  </r>
  <r>
    <s v="406de5462666366ba69ee8d333eafc31"/>
    <n v="1"/>
    <x v="0"/>
    <n v="10"/>
    <n v="1031.15"/>
    <s v="7-10 installments"/>
    <x v="4"/>
  </r>
  <r>
    <s v="93c876d3232e6a2353011f181e7f3c40"/>
    <n v="1"/>
    <x v="0"/>
    <n v="5"/>
    <n v="575.22"/>
    <s v="4-6 installments"/>
    <x v="1"/>
  </r>
  <r>
    <s v="ace21e63d47750bf1c9d30301b61db13"/>
    <n v="1"/>
    <x v="0"/>
    <n v="4"/>
    <n v="215.25"/>
    <s v="4-6 installments"/>
    <x v="1"/>
  </r>
  <r>
    <s v="7873fc4b6a81dc66e71e7611b0414bf4"/>
    <n v="1"/>
    <x v="0"/>
    <n v="1"/>
    <n v="63.34"/>
    <s v="1 (single)"/>
    <x v="1"/>
  </r>
  <r>
    <s v="64b0d9816689f0f4dd0f06127d5d0dfb"/>
    <n v="1"/>
    <x v="1"/>
    <n v="1"/>
    <n v="134.13"/>
    <s v="1 (single)"/>
    <x v="1"/>
  </r>
  <r>
    <s v="8cd6746056efc30726855e09ce26a776"/>
    <n v="1"/>
    <x v="0"/>
    <n v="8"/>
    <n v="923.63"/>
    <s v="7-10 installments"/>
    <x v="14"/>
  </r>
  <r>
    <s v="abc5ec9ecaec740b498a37f19c29a8c0"/>
    <n v="1"/>
    <x v="0"/>
    <n v="1"/>
    <n v="141.06"/>
    <s v="1 (single)"/>
    <x v="4"/>
  </r>
  <r>
    <s v="5bec661a2baad6bf4d879a4be9759675"/>
    <n v="1"/>
    <x v="0"/>
    <n v="3"/>
    <n v="122.4"/>
    <s v="2-3 installments"/>
    <x v="0"/>
  </r>
  <r>
    <s v="ae1b74852cc27655e3ed078bbe0a6bba"/>
    <n v="1"/>
    <x v="1"/>
    <n v="1"/>
    <n v="166.8"/>
    <s v="1 (single)"/>
    <x v="8"/>
  </r>
  <r>
    <s v="20682401f377f9713842c128b03fc43f"/>
    <n v="1"/>
    <x v="0"/>
    <n v="3"/>
    <n v="333.34"/>
    <s v="2-3 installments"/>
    <x v="1"/>
  </r>
  <r>
    <s v="e658e8dc29fc5581482829dbcc127aac"/>
    <n v="1"/>
    <x v="1"/>
    <n v="1"/>
    <n v="98.7"/>
    <s v="1 (single)"/>
    <x v="19"/>
  </r>
  <r>
    <s v="31a1a43e09fe1f26cdcb077099cadf82"/>
    <n v="1"/>
    <x v="0"/>
    <n v="4"/>
    <n v="78.90000000000001"/>
    <s v="4-6 installments"/>
    <x v="16"/>
  </r>
  <r>
    <s v="3977c54327b2593940b72e8c6b2c3605"/>
    <n v="1"/>
    <x v="0"/>
    <n v="3"/>
    <n v="33.69"/>
    <s v="2-3 installments"/>
    <x v="0"/>
  </r>
  <r>
    <s v="937f398435f7bef62c603d5fdd43a910"/>
    <n v="1"/>
    <x v="0"/>
    <n v="5"/>
    <n v="167.29"/>
    <s v="4-6 installments"/>
    <x v="4"/>
  </r>
  <r>
    <s v="0115f8bb1dc16d3fac863ce1deb037b6"/>
    <n v="1"/>
    <x v="0"/>
    <n v="4"/>
    <n v="136.46"/>
    <s v="4-6 installments"/>
    <x v="1"/>
  </r>
  <r>
    <s v="b6d7ff9193e91d57a1f501ba1ecc9536"/>
    <n v="1"/>
    <x v="0"/>
    <n v="2"/>
    <n v="163.89"/>
    <s v="2-3 installments"/>
    <x v="8"/>
  </r>
  <r>
    <s v="3734ef852a0ffc47fd80c97740466f68"/>
    <n v="1"/>
    <x v="0"/>
    <n v="5"/>
    <n v="363.78"/>
    <s v="4-6 installments"/>
    <x v="1"/>
  </r>
  <r>
    <s v="61b7f07d71e7fc1c7c14ee1bee152cff"/>
    <n v="1"/>
    <x v="1"/>
    <n v="1"/>
    <n v="97.70999999999999"/>
    <s v="1 (single)"/>
    <x v="0"/>
  </r>
  <r>
    <s v="7c74b6a47ffad9deb24bd2a1f0b0acc5"/>
    <n v="1"/>
    <x v="0"/>
    <n v="5"/>
    <n v="54.36"/>
    <s v="4-6 installments"/>
    <x v="1"/>
  </r>
  <r>
    <s v="1cc788ba1c0fa91ed3d7bf5a45a203a4"/>
    <n v="1"/>
    <x v="0"/>
    <n v="10"/>
    <n v="340.49"/>
    <s v="7-10 installments"/>
    <x v="1"/>
  </r>
  <r>
    <s v="100ad9dbc9d9b325495758270807e3aa"/>
    <n v="1"/>
    <x v="0"/>
    <n v="1"/>
    <n v="167.62"/>
    <s v="1 (single)"/>
    <x v="19"/>
  </r>
  <r>
    <s v="07460d5693ce1f6577ebd04b4ad091eb"/>
    <n v="1"/>
    <x v="0"/>
    <n v="8"/>
    <n v="172.52"/>
    <s v="7-10 installments"/>
    <x v="1"/>
  </r>
  <r>
    <s v="5f9146371506c318a20721d5689dfb57"/>
    <n v="1"/>
    <x v="0"/>
    <n v="2"/>
    <n v="73.48"/>
    <s v="2-3 installments"/>
    <x v="0"/>
  </r>
  <r>
    <s v="3577c461493c5ac55453a02540f6c430"/>
    <n v="1"/>
    <x v="0"/>
    <n v="3"/>
    <n v="147.15"/>
    <s v="2-3 installments"/>
    <x v="0"/>
  </r>
  <r>
    <s v="2e1cd6330c3813613972ac6976386c33"/>
    <n v="1"/>
    <x v="1"/>
    <n v="1"/>
    <n v="27.77"/>
    <s v="1 (single)"/>
    <x v="1"/>
  </r>
  <r>
    <s v="e8fd20068b9f7e6ec07068bb7537f781"/>
    <n v="1"/>
    <x v="0"/>
    <n v="10"/>
    <n v="748.24"/>
    <s v="7-10 installments"/>
    <x v="1"/>
  </r>
  <r>
    <s v="36e9f61b5f4e248be227f6f7ec486268"/>
    <n v="1"/>
    <x v="0"/>
    <n v="10"/>
    <n v="144.21"/>
    <s v="7-10 installments"/>
    <x v="1"/>
  </r>
  <r>
    <s v="dbaa485d0f1b926d88f11b5c685d6bf2"/>
    <n v="1"/>
    <x v="3"/>
    <n v="1"/>
    <n v="300.73"/>
    <s v="1 (single)"/>
    <x v="21"/>
  </r>
  <r>
    <s v="eed8debf59615c453bc1ebeccc519bb1"/>
    <n v="1"/>
    <x v="0"/>
    <n v="3"/>
    <n v="167.2"/>
    <s v="2-3 installments"/>
    <x v="0"/>
  </r>
  <r>
    <s v="1610bbd775aa73327d7741d006c09fb2"/>
    <n v="1"/>
    <x v="0"/>
    <n v="8"/>
    <n v="86.84999999999999"/>
    <s v="7-10 installments"/>
    <x v="14"/>
  </r>
  <r>
    <s v="8b72765c9ae45dda52e1aeb36d56d0e6"/>
    <n v="1"/>
    <x v="1"/>
    <n v="1"/>
    <n v="117.07"/>
    <s v="1 (single)"/>
    <x v="1"/>
  </r>
  <r>
    <s v="b187d8fad952a36e97e60b43eae77987"/>
    <n v="1"/>
    <x v="0"/>
    <n v="3"/>
    <n v="103.14"/>
    <s v="2-3 installments"/>
    <x v="1"/>
  </r>
  <r>
    <s v="e0f28c50304079bb45ad32f343e4992f"/>
    <n v="1"/>
    <x v="0"/>
    <n v="1"/>
    <n v="40.66"/>
    <s v="1 (single)"/>
    <x v="0"/>
  </r>
  <r>
    <s v="51f0c74a5a4bb9d033837707f629b9b9"/>
    <n v="1"/>
    <x v="0"/>
    <n v="1"/>
    <n v="108.44"/>
    <s v="1 (single)"/>
    <x v="1"/>
  </r>
  <r>
    <s v="c19c797a23bbdd7e6ec08156bb0dcf77"/>
    <n v="1"/>
    <x v="0"/>
    <n v="10"/>
    <n v="587.5"/>
    <s v="7-10 installments"/>
    <x v="1"/>
  </r>
  <r>
    <s v="364f451ee38a4268d7c15d317021eb35"/>
    <n v="3"/>
    <x v="2"/>
    <n v="1"/>
    <n v="13.64"/>
    <s v="1 (single)"/>
    <x v="1"/>
  </r>
  <r>
    <s v="fcb63e17705ee5985c6f40ac3ee72296"/>
    <n v="1"/>
    <x v="0"/>
    <n v="2"/>
    <n v="153.01"/>
    <s v="2-3 installments"/>
    <x v="1"/>
  </r>
  <r>
    <s v="e0e0ed26ffcd10565fb073f96045d4f1"/>
    <n v="1"/>
    <x v="0"/>
    <n v="1"/>
    <n v="52.24"/>
    <s v="1 (single)"/>
    <x v="0"/>
  </r>
  <r>
    <s v="6e13ace2f7bb821f2056594df3c2b7dc"/>
    <n v="1"/>
    <x v="0"/>
    <n v="1"/>
    <n v="82.98"/>
    <s v="1 (single)"/>
    <x v="1"/>
  </r>
  <r>
    <s v="d8627b28da69b163792bfd62ce10b6f4"/>
    <n v="1"/>
    <x v="0"/>
    <n v="4"/>
    <n v="59.76"/>
    <s v="4-6 installments"/>
    <x v="8"/>
  </r>
  <r>
    <s v="f7ad644f2dc46710f51f1bfbf01f94f2"/>
    <n v="1"/>
    <x v="1"/>
    <n v="1"/>
    <n v="135.39"/>
    <s v="1 (single)"/>
    <x v="3"/>
  </r>
  <r>
    <s v="282160d8e83b257c5105cac8f3ba2b63"/>
    <n v="1"/>
    <x v="0"/>
    <n v="2"/>
    <n v="138.6"/>
    <s v="2-3 installments"/>
    <x v="12"/>
  </r>
  <r>
    <s v="19e2f4888f56504ec0f7e0765c9e36dc"/>
    <n v="1"/>
    <x v="0"/>
    <n v="1"/>
    <n v="47.62"/>
    <s v="1 (single)"/>
    <x v="1"/>
  </r>
  <r>
    <s v="40bf8d4d61d22711253ecc21d0a2e442"/>
    <n v="1"/>
    <x v="0"/>
    <n v="10"/>
    <n v="133.98"/>
    <s v="7-10 installments"/>
    <x v="12"/>
  </r>
  <r>
    <s v="d4c1356b86dcc8a86c603174ba27d9bc"/>
    <n v="1"/>
    <x v="0"/>
    <n v="8"/>
    <n v="86.02"/>
    <s v="7-10 installments"/>
    <x v="1"/>
  </r>
  <r>
    <s v="7c55b41468cbcfb21c9dcd304257b718"/>
    <n v="1"/>
    <x v="1"/>
    <n v="1"/>
    <n v="134.51"/>
    <s v="1 (single)"/>
    <x v="12"/>
  </r>
  <r>
    <s v="ad6b96778fa5ce98470d51c8159a36dc"/>
    <n v="1"/>
    <x v="0"/>
    <n v="1"/>
    <n v="188.94"/>
    <s v="1 (single)"/>
    <x v="1"/>
  </r>
  <r>
    <s v="9941d06b921ac8e77cfbbf8f1f283ae7"/>
    <n v="1"/>
    <x v="0"/>
    <n v="1"/>
    <n v="43.86"/>
    <s v="1 (single)"/>
    <x v="1"/>
  </r>
  <r>
    <s v="225c2d5256f969a58d04909cccbdbed0"/>
    <n v="1"/>
    <x v="0"/>
    <n v="1"/>
    <n v="26.34"/>
    <s v="1 (single)"/>
    <x v="19"/>
  </r>
  <r>
    <s v="fc355d449ceaea8f858ef33c4eba83fa"/>
    <n v="1"/>
    <x v="1"/>
    <n v="1"/>
    <n v="69.73"/>
    <s v="1 (single)"/>
    <x v="1"/>
  </r>
  <r>
    <s v="a3bcfe79545bb67ae644a743a96d3cb0"/>
    <n v="1"/>
    <x v="0"/>
    <n v="5"/>
    <n v="269.35"/>
    <s v="4-6 installments"/>
    <x v="2"/>
  </r>
  <r>
    <s v="876fd8c751a56ed982b5a72dca56937f"/>
    <n v="1"/>
    <x v="0"/>
    <n v="1"/>
    <n v="116.57"/>
    <s v="1 (single)"/>
    <x v="12"/>
  </r>
  <r>
    <s v="84b5c6eba57c5e2fa6f5c230362e8221"/>
    <n v="1"/>
    <x v="1"/>
    <n v="1"/>
    <n v="146.44"/>
    <s v="1 (single)"/>
    <x v="1"/>
  </r>
  <r>
    <s v="88834299d278c558dc9d76e61f0c2388"/>
    <n v="1"/>
    <x v="1"/>
    <n v="1"/>
    <n v="81.22"/>
    <s v="1 (single)"/>
    <x v="1"/>
  </r>
  <r>
    <s v="5112c764fa2925ae974ee7c77478a4cb"/>
    <n v="1"/>
    <x v="2"/>
    <n v="1"/>
    <n v="17.11"/>
    <s v="1 (single)"/>
    <x v="1"/>
  </r>
  <r>
    <s v="b8b51666e064d80ff8e11f6f3f82bd25"/>
    <n v="1"/>
    <x v="1"/>
    <n v="1"/>
    <n v="94.40000000000001"/>
    <s v="1 (single)"/>
    <x v="1"/>
  </r>
  <r>
    <s v="7784ad61e5fa7f7936465d248cc5d9ec"/>
    <n v="1"/>
    <x v="0"/>
    <n v="1"/>
    <n v="47.36"/>
    <s v="1 (single)"/>
    <x v="1"/>
  </r>
  <r>
    <s v="e3aba2389e4a741a1707015e19a45c65"/>
    <n v="1"/>
    <x v="0"/>
    <n v="1"/>
    <n v="51.41"/>
    <s v="1 (single)"/>
    <x v="4"/>
  </r>
  <r>
    <s v="5f416901ed4850dea2341b0c8cf6fde7"/>
    <n v="1"/>
    <x v="0"/>
    <n v="4"/>
    <n v="898.51"/>
    <s v="4-6 installments"/>
    <x v="1"/>
  </r>
  <r>
    <s v="5f7577cc4d04d08a6edae39a0b96e281"/>
    <n v="1"/>
    <x v="1"/>
    <n v="1"/>
    <n v="71.14"/>
    <s v="1 (single)"/>
    <x v="12"/>
  </r>
  <r>
    <s v="80a2138300fc2c1c5101d5bb2252973b"/>
    <n v="1"/>
    <x v="0"/>
    <n v="3"/>
    <n v="167.53"/>
    <s v="2-3 installments"/>
    <x v="12"/>
  </r>
  <r>
    <s v="b37a5129b6b810de3ce444dfd468800a"/>
    <n v="1"/>
    <x v="0"/>
    <n v="5"/>
    <n v="117.95"/>
    <s v="4-6 installments"/>
    <x v="1"/>
  </r>
  <r>
    <s v="8b8d29b32c3d5f608cde1e13cd5df23e"/>
    <n v="1"/>
    <x v="0"/>
    <n v="3"/>
    <n v="688.35"/>
    <s v="2-3 installments"/>
    <x v="0"/>
  </r>
  <r>
    <s v="fbc8e8d5591dc594ede3b88033625bd0"/>
    <n v="1"/>
    <x v="0"/>
    <n v="20"/>
    <n v="2022.33"/>
    <s v="11+ installments"/>
    <x v="12"/>
  </r>
  <r>
    <s v="ac85808794ef111b4689bbdb5ea7f2c9"/>
    <n v="1"/>
    <x v="0"/>
    <n v="1"/>
    <n v="36.69"/>
    <s v="1 (single)"/>
    <x v="0"/>
  </r>
  <r>
    <s v="9ad3bdfd0a949c2448fcd57f4a334d17"/>
    <n v="1"/>
    <x v="1"/>
    <n v="1"/>
    <n v="78.84"/>
    <s v="1 (single)"/>
    <x v="0"/>
  </r>
  <r>
    <s v="bdf4423bf60eac03b6786ebd0e507cc1"/>
    <n v="1"/>
    <x v="0"/>
    <n v="2"/>
    <n v="41.93"/>
    <s v="2-3 installments"/>
    <x v="1"/>
  </r>
  <r>
    <s v="a72e4250533d5e3f689f91d403ae3d1f"/>
    <n v="1"/>
    <x v="0"/>
    <n v="4"/>
    <n v="44.1"/>
    <s v="4-6 installments"/>
    <x v="12"/>
  </r>
  <r>
    <s v="04b037305ba882bf9510568fe6c1615b"/>
    <n v="1"/>
    <x v="0"/>
    <n v="4"/>
    <n v="135.59"/>
    <s v="4-6 installments"/>
    <x v="0"/>
  </r>
  <r>
    <s v="87daa04cf49273df4f787a55b303e1a2"/>
    <n v="1"/>
    <x v="0"/>
    <n v="1"/>
    <n v="88.48999999999999"/>
    <s v="1 (single)"/>
    <x v="1"/>
  </r>
  <r>
    <s v="06495b5a6aa3e4527e8c1fb34d47ea70"/>
    <n v="1"/>
    <x v="0"/>
    <n v="3"/>
    <n v="35.69"/>
    <s v="2-3 installments"/>
    <x v="20"/>
  </r>
  <r>
    <s v="0412b784548c0bf8cc35073f13923e2c"/>
    <n v="1"/>
    <x v="0"/>
    <n v="3"/>
    <n v="292.72"/>
    <s v="2-3 installments"/>
    <x v="1"/>
  </r>
  <r>
    <s v="37726a8b1cbcf77034870df2521be6f6"/>
    <n v="1"/>
    <x v="0"/>
    <n v="8"/>
    <n v="243.11"/>
    <s v="7-10 installments"/>
    <x v="3"/>
  </r>
  <r>
    <s v="5ba242824fe39eba234565e3f8c174be"/>
    <n v="1"/>
    <x v="0"/>
    <n v="3"/>
    <n v="78.11"/>
    <s v="2-3 installments"/>
    <x v="13"/>
  </r>
  <r>
    <s v="c43947f61dd689e246ef64dfa3b8bcf8"/>
    <n v="1"/>
    <x v="0"/>
    <n v="1"/>
    <n v="44.29"/>
    <s v="1 (single)"/>
    <x v="1"/>
  </r>
  <r>
    <s v="edffd79fe16d90ba3f6a8919eb3d7b3f"/>
    <n v="1"/>
    <x v="0"/>
    <n v="1"/>
    <n v="54.1"/>
    <s v="1 (single)"/>
    <x v="24"/>
  </r>
  <r>
    <s v="eb25b57cce5990ecc259c59e8052fece"/>
    <n v="1"/>
    <x v="0"/>
    <n v="5"/>
    <n v="147.38"/>
    <s v="4-6 installments"/>
    <x v="1"/>
  </r>
  <r>
    <s v="30d2a2368488274228f1d64c2ab3231e"/>
    <n v="1"/>
    <x v="1"/>
    <n v="1"/>
    <n v="473.2"/>
    <s v="1 (single)"/>
    <x v="5"/>
  </r>
  <r>
    <s v="73a15e8fc5de8485d1f16639bc66a273"/>
    <n v="1"/>
    <x v="0"/>
    <n v="2"/>
    <n v="221.69"/>
    <s v="2-3 installments"/>
    <x v="24"/>
  </r>
  <r>
    <s v="c6a45cf151fdf09625a38f65bddc3082"/>
    <n v="1"/>
    <x v="0"/>
    <n v="1"/>
    <n v="105.6"/>
    <s v="1 (single)"/>
    <x v="1"/>
  </r>
  <r>
    <s v="d21cecb198b9591dea2251849eed9852"/>
    <n v="1"/>
    <x v="1"/>
    <n v="1"/>
    <n v="170.3"/>
    <s v="1 (single)"/>
    <x v="4"/>
  </r>
  <r>
    <s v="f8b13ccfc06fd1baa3b0b9a9f1d368de"/>
    <n v="1"/>
    <x v="1"/>
    <n v="1"/>
    <n v="49.42"/>
    <s v="1 (single)"/>
    <x v="0"/>
  </r>
  <r>
    <s v="45d708b533e84fc3718ffde7cbbc6537"/>
    <n v="1"/>
    <x v="1"/>
    <n v="1"/>
    <n v="27.6"/>
    <s v="1 (single)"/>
    <x v="6"/>
  </r>
  <r>
    <s v="e77f09ad0e02176a15af6981ee2d8ea0"/>
    <n v="1"/>
    <x v="0"/>
    <n v="5"/>
    <n v="454.8"/>
    <s v="4-6 installments"/>
    <x v="4"/>
  </r>
  <r>
    <s v="bb52ab55caf36f6ee5cdb4edacd82dcc"/>
    <n v="1"/>
    <x v="0"/>
    <n v="10"/>
    <n v="569.14"/>
    <s v="7-10 installments"/>
    <x v="4"/>
  </r>
  <r>
    <s v="61d903b9af9181717baf3abd115fbd71"/>
    <n v="1"/>
    <x v="1"/>
    <n v="1"/>
    <n v="146.84"/>
    <s v="1 (single)"/>
    <x v="1"/>
  </r>
  <r>
    <s v="47cfe9af9909fdf08517478edef903ec"/>
    <n v="1"/>
    <x v="0"/>
    <n v="3"/>
    <n v="71.92"/>
    <s v="2-3 installments"/>
    <x v="1"/>
  </r>
  <r>
    <s v="49a167dbd18cbfffffda7befe7d179b8"/>
    <n v="1"/>
    <x v="1"/>
    <n v="1"/>
    <n v="61.1"/>
    <s v="1 (single)"/>
    <x v="1"/>
  </r>
  <r>
    <s v="cd3bbc3e4e64dc523b4c21512736e22c"/>
    <n v="1"/>
    <x v="0"/>
    <n v="2"/>
    <n v="237.63"/>
    <s v="2-3 installments"/>
    <x v="19"/>
  </r>
  <r>
    <s v="771fc969d198bd5102b42e8d8db12364"/>
    <n v="1"/>
    <x v="0"/>
    <n v="1"/>
    <n v="128.29"/>
    <s v="1 (single)"/>
    <x v="8"/>
  </r>
  <r>
    <s v="dc8f41882abf80287b353021f92f9892"/>
    <n v="1"/>
    <x v="0"/>
    <n v="4"/>
    <n v="120.17"/>
    <s v="4-6 installments"/>
    <x v="7"/>
  </r>
  <r>
    <s v="d1632cdbf90f11c2d5fa53d5c3deeadf"/>
    <n v="1"/>
    <x v="0"/>
    <n v="8"/>
    <n v="88.62"/>
    <s v="7-10 installments"/>
    <x v="1"/>
  </r>
  <r>
    <s v="173668754a1cc381f21b4650331a1049"/>
    <n v="1"/>
    <x v="0"/>
    <n v="4"/>
    <n v="102.28"/>
    <s v="4-6 installments"/>
    <x v="1"/>
  </r>
  <r>
    <s v="560d3fab356e794f6cae1c03cff6466e"/>
    <n v="1"/>
    <x v="0"/>
    <n v="3"/>
    <n v="83.7"/>
    <s v="2-3 installments"/>
    <x v="6"/>
  </r>
  <r>
    <s v="2331f636052d7a25b7a1844dac95a4ac"/>
    <n v="1"/>
    <x v="0"/>
    <n v="2"/>
    <n v="66.59999999999999"/>
    <s v="2-3 installments"/>
    <x v="12"/>
  </r>
  <r>
    <s v="2b37d2f506ce5ca2dfa10f9ba271e609"/>
    <n v="1"/>
    <x v="0"/>
    <n v="6"/>
    <n v="220.02"/>
    <s v="4-6 installments"/>
    <x v="1"/>
  </r>
  <r>
    <s v="bab98c05fd4887a8b9f9bfae0fa0ac3f"/>
    <n v="1"/>
    <x v="0"/>
    <n v="4"/>
    <n v="820.35"/>
    <s v="4-6 installments"/>
    <x v="8"/>
  </r>
  <r>
    <s v="0547cd893959df1f7e54aeaee4368577"/>
    <n v="1"/>
    <x v="0"/>
    <n v="3"/>
    <n v="123.11"/>
    <s v="2-3 installments"/>
    <x v="1"/>
  </r>
  <r>
    <s v="e1b358b636a10cd4b06cc54a7960656b"/>
    <n v="1"/>
    <x v="0"/>
    <n v="3"/>
    <n v="35.71"/>
    <s v="2-3 installments"/>
    <x v="1"/>
  </r>
  <r>
    <s v="cf13217e932cace18f417b9d0a7564f8"/>
    <n v="1"/>
    <x v="0"/>
    <n v="3"/>
    <n v="129.73"/>
    <s v="2-3 installments"/>
    <x v="1"/>
  </r>
  <r>
    <s v="1af2f9b623aa5618203b6973830aec03"/>
    <n v="1"/>
    <x v="0"/>
    <n v="2"/>
    <n v="115.45"/>
    <s v="2-3 installments"/>
    <x v="12"/>
  </r>
  <r>
    <s v="b9fd88cc9e5734657e5b5936d5227367"/>
    <n v="1"/>
    <x v="0"/>
    <n v="7"/>
    <n v="70.17"/>
    <s v="7-10 installments"/>
    <x v="12"/>
  </r>
  <r>
    <s v="5cd498954e2b37d71b315166809b4bd7"/>
    <n v="1"/>
    <x v="1"/>
    <n v="1"/>
    <n v="181.59"/>
    <s v="1 (single)"/>
    <x v="12"/>
  </r>
  <r>
    <s v="862d51a2b8b8a73b22b22b1502c6335b"/>
    <n v="1"/>
    <x v="0"/>
    <n v="1"/>
    <n v="89.56"/>
    <s v="1 (single)"/>
    <x v="6"/>
  </r>
  <r>
    <s v="1d5bd99b9b20b17bd85826aba9c18994"/>
    <n v="1"/>
    <x v="1"/>
    <n v="1"/>
    <n v="378.09"/>
    <s v="1 (single)"/>
    <x v="18"/>
  </r>
  <r>
    <s v="b2e66035b66649e5b359d5b33ba09c21"/>
    <n v="1"/>
    <x v="0"/>
    <n v="1"/>
    <n v="46.13"/>
    <s v="1 (single)"/>
    <x v="12"/>
  </r>
  <r>
    <s v="e7c528a2df211045020684c3db8bddc4"/>
    <n v="1"/>
    <x v="2"/>
    <n v="1"/>
    <n v="48.95"/>
    <s v="1 (single)"/>
    <x v="6"/>
  </r>
  <r>
    <s v="00c763284c0056eed753352f5559ff0a"/>
    <n v="1"/>
    <x v="0"/>
    <n v="6"/>
    <n v="94.55"/>
    <s v="4-6 installments"/>
    <x v="1"/>
  </r>
  <r>
    <s v="ff93068c56794ba8c461ad31ffa31076"/>
    <n v="1"/>
    <x v="0"/>
    <n v="1"/>
    <n v="29.5"/>
    <s v="1 (single)"/>
    <x v="8"/>
  </r>
  <r>
    <s v="08906bb784f60b396fdf8fb1773c5e47"/>
    <n v="1"/>
    <x v="0"/>
    <n v="14"/>
    <n v="144.9"/>
    <s v="11+ installments"/>
    <x v="0"/>
  </r>
  <r>
    <s v="7fe938a0f8240a6154b0bb4b588ed606"/>
    <n v="1"/>
    <x v="0"/>
    <n v="5"/>
    <n v="131.04"/>
    <s v="4-6 installments"/>
    <x v="12"/>
  </r>
  <r>
    <s v="80967070f5cc6d8bbe062cda5b15d84d"/>
    <n v="1"/>
    <x v="0"/>
    <n v="1"/>
    <n v="67.58"/>
    <s v="1 (single)"/>
    <x v="1"/>
  </r>
  <r>
    <s v="8dff71d623cf6a422b03adc61a69368b"/>
    <n v="1"/>
    <x v="0"/>
    <n v="1"/>
    <n v="133.09"/>
    <s v="1 (single)"/>
    <x v="1"/>
  </r>
  <r>
    <s v="a43f64ef96ea58be757bb2afccfd0e4f"/>
    <n v="1"/>
    <x v="0"/>
    <n v="6"/>
    <n v="61.32"/>
    <s v="4-6 installments"/>
    <x v="1"/>
  </r>
  <r>
    <s v="0c2a184d46c54e6a31e9d7a2a920b4b4"/>
    <n v="1"/>
    <x v="0"/>
    <n v="4"/>
    <n v="112.12"/>
    <s v="4-6 installments"/>
    <x v="14"/>
  </r>
  <r>
    <s v="79cbfbf8b4e4102b3aea0d89b2560830"/>
    <n v="1"/>
    <x v="0"/>
    <n v="1"/>
    <n v="35.81"/>
    <s v="1 (single)"/>
    <x v="0"/>
  </r>
  <r>
    <s v="4f1c6e9035b4c97d6b553c6a26f1b20d"/>
    <n v="1"/>
    <x v="0"/>
    <n v="1"/>
    <n v="126.69"/>
    <s v="1 (single)"/>
    <x v="1"/>
  </r>
  <r>
    <s v="1e990969647161e2907245c2f1460b42"/>
    <n v="1"/>
    <x v="0"/>
    <n v="1"/>
    <n v="120.09"/>
    <s v="1 (single)"/>
    <x v="12"/>
  </r>
  <r>
    <s v="ffebd80e3291e811c308365936897efd"/>
    <n v="1"/>
    <x v="0"/>
    <n v="1"/>
    <n v="181.1"/>
    <s v="1 (single)"/>
    <x v="12"/>
  </r>
  <r>
    <s v="2b2021afc839498368ab00d64c9f1912"/>
    <n v="1"/>
    <x v="0"/>
    <n v="3"/>
    <n v="151.86"/>
    <s v="2-3 installments"/>
    <x v="1"/>
  </r>
  <r>
    <s v="969fdc39db9756c2248743d1471f96f5"/>
    <n v="1"/>
    <x v="0"/>
    <n v="8"/>
    <n v="349.93"/>
    <s v="7-10 installments"/>
    <x v="8"/>
  </r>
  <r>
    <s v="c2783c53d2a4ed4dcbfe014ba257abf8"/>
    <n v="1"/>
    <x v="0"/>
    <n v="2"/>
    <n v="125.51"/>
    <s v="2-3 installments"/>
    <x v="4"/>
  </r>
  <r>
    <s v="7e460703dd3adb450213b20170a237f6"/>
    <n v="1"/>
    <x v="0"/>
    <n v="1"/>
    <n v="47.25"/>
    <s v="1 (single)"/>
    <x v="12"/>
  </r>
  <r>
    <s v="b0e444980dd42a83342cc26792e000bc"/>
    <n v="1"/>
    <x v="0"/>
    <n v="2"/>
    <n v="85.89"/>
    <s v="2-3 installments"/>
    <x v="20"/>
  </r>
  <r>
    <s v="07242ddf6ad8487cbbb700fd9ca45906"/>
    <n v="1"/>
    <x v="0"/>
    <n v="1"/>
    <n v="45.28"/>
    <s v="1 (single)"/>
    <x v="20"/>
  </r>
  <r>
    <s v="1bd518c15ee16570e9b8c8e29fde9ab6"/>
    <n v="1"/>
    <x v="1"/>
    <n v="1"/>
    <n v="31.7"/>
    <s v="1 (single)"/>
    <x v="0"/>
  </r>
  <r>
    <s v="49ff8304edbadc5f8fa18d2cd94315d2"/>
    <n v="1"/>
    <x v="0"/>
    <n v="4"/>
    <n v="80.15000000000001"/>
    <s v="4-6 installments"/>
    <x v="0"/>
  </r>
  <r>
    <s v="aa26b333bebbd16d5bbc7a070574be08"/>
    <n v="1"/>
    <x v="0"/>
    <n v="2"/>
    <n v="41.75"/>
    <s v="2-3 installments"/>
    <x v="1"/>
  </r>
  <r>
    <s v="f74a92993942e72d5f55c192272b02e0"/>
    <n v="1"/>
    <x v="0"/>
    <n v="2"/>
    <n v="192.36"/>
    <s v="2-3 installments"/>
    <x v="1"/>
  </r>
  <r>
    <s v="14a33a96125aa5f732d96bae3c4e55f8"/>
    <n v="1"/>
    <x v="1"/>
    <n v="1"/>
    <n v="47.03"/>
    <s v="1 (single)"/>
    <x v="1"/>
  </r>
  <r>
    <s v="2e454cf4f81bec04aa0e7192f8252790"/>
    <n v="1"/>
    <x v="0"/>
    <n v="4"/>
    <n v="50.95"/>
    <s v="4-6 installments"/>
    <x v="4"/>
  </r>
  <r>
    <s v="e67084522c92fecab73ff064333c4d62"/>
    <n v="1"/>
    <x v="1"/>
    <n v="1"/>
    <n v="44.62"/>
    <s v="1 (single)"/>
    <x v="9"/>
  </r>
  <r>
    <s v="85a22eb264ad44ff56c4955a66876fed"/>
    <n v="2"/>
    <x v="2"/>
    <n v="1"/>
    <n v="68.45999999999999"/>
    <s v="1 (single)"/>
    <x v="12"/>
  </r>
  <r>
    <s v="2143f0dfdbb1c47ab7c75c9c097e0173"/>
    <n v="1"/>
    <x v="0"/>
    <n v="8"/>
    <n v="329.97"/>
    <s v="7-10 installments"/>
    <x v="1"/>
  </r>
  <r>
    <s v="8f078af5f7dd54fad5abd423dfb4aad2"/>
    <n v="1"/>
    <x v="0"/>
    <n v="2"/>
    <n v="29.79"/>
    <s v="2-3 installments"/>
    <x v="1"/>
  </r>
  <r>
    <s v="97aeae7e7b1d8a32cf3f26c3946eab1d"/>
    <n v="1"/>
    <x v="0"/>
    <n v="8"/>
    <n v="198.34"/>
    <s v="7-10 installments"/>
    <x v="4"/>
  </r>
  <r>
    <s v="441162f9a6f1fb44588dea0f47eb713c"/>
    <n v="1"/>
    <x v="0"/>
    <n v="1"/>
    <n v="69.48999999999999"/>
    <s v="1 (single)"/>
    <x v="6"/>
  </r>
  <r>
    <s v="e4df6dfaef8b7e7cc89edb8a6efe60c2"/>
    <n v="1"/>
    <x v="0"/>
    <n v="1"/>
    <n v="42.44"/>
    <s v="1 (single)"/>
    <x v="0"/>
  </r>
  <r>
    <s v="1c8757886a51b1d2a57ef26e7004ee37"/>
    <n v="1"/>
    <x v="0"/>
    <n v="2"/>
    <n v="250.82"/>
    <s v="2-3 installments"/>
    <x v="0"/>
  </r>
  <r>
    <s v="fb8b96cba85572e4fbdaedd04f44fdb6"/>
    <n v="1"/>
    <x v="0"/>
    <n v="1"/>
    <n v="144.13"/>
    <s v="1 (single)"/>
    <x v="1"/>
  </r>
  <r>
    <s v="08bdb086a562d4a730e238d0ba09be26"/>
    <n v="1"/>
    <x v="0"/>
    <n v="1"/>
    <n v="148.14"/>
    <s v="1 (single)"/>
    <x v="0"/>
  </r>
  <r>
    <s v="d68d5c93a1000f0278b511ffa6aeaa50"/>
    <n v="1"/>
    <x v="0"/>
    <n v="1"/>
    <n v="46.51"/>
    <s v="1 (single)"/>
    <x v="1"/>
  </r>
  <r>
    <s v="727732b8eb487f1ff4dbd15c610f994e"/>
    <n v="1"/>
    <x v="0"/>
    <n v="2"/>
    <n v="277.48"/>
    <s v="2-3 installments"/>
    <x v="4"/>
  </r>
  <r>
    <s v="9916e82812289e085948ecfceaecfd28"/>
    <n v="1"/>
    <x v="1"/>
    <n v="1"/>
    <n v="151.33"/>
    <s v="1 (single)"/>
    <x v="1"/>
  </r>
  <r>
    <s v="82b0919653c8b121cf8b4beb9eda83fb"/>
    <n v="1"/>
    <x v="0"/>
    <n v="2"/>
    <n v="77.56999999999999"/>
    <s v="2-3 installments"/>
    <x v="6"/>
  </r>
  <r>
    <s v="d02810c489d42d7e54dd19b8d7c9d91a"/>
    <n v="1"/>
    <x v="0"/>
    <n v="2"/>
    <n v="101.61"/>
    <s v="2-3 installments"/>
    <x v="8"/>
  </r>
  <r>
    <s v="b157079a62d77688a0f66043aa1f0306"/>
    <n v="2"/>
    <x v="2"/>
    <n v="1"/>
    <n v="100"/>
    <s v="1 (single)"/>
    <x v="0"/>
  </r>
  <r>
    <s v="bf806b8caac4194e3f3b600656456384"/>
    <n v="1"/>
    <x v="0"/>
    <n v="2"/>
    <n v="28.23"/>
    <s v="2-3 installments"/>
    <x v="8"/>
  </r>
  <r>
    <s v="61f6bdb47b62e119d6cbe6b3af05ceb6"/>
    <n v="1"/>
    <x v="0"/>
    <n v="2"/>
    <n v="122.78"/>
    <s v="2-3 installments"/>
    <x v="12"/>
  </r>
  <r>
    <s v="d0083f5db0e3fade5d9a7dc768e8df46"/>
    <n v="1"/>
    <x v="0"/>
    <n v="1"/>
    <n v="0.92"/>
    <s v="1 (single)"/>
    <x v="4"/>
  </r>
  <r>
    <s v="e05c70b1a907c3b1dd902acddb66b5ea"/>
    <n v="1"/>
    <x v="0"/>
    <n v="8"/>
    <n v="219.54"/>
    <s v="7-10 installments"/>
    <x v="12"/>
  </r>
  <r>
    <s v="b90edb88aa8235216b0f06e1a8ecee43"/>
    <n v="1"/>
    <x v="0"/>
    <n v="1"/>
    <n v="59.22"/>
    <s v="1 (single)"/>
    <x v="20"/>
  </r>
  <r>
    <s v="908e9be16fe93027637f6ffadae3bd15"/>
    <n v="1"/>
    <x v="0"/>
    <n v="1"/>
    <n v="166.5"/>
    <s v="1 (single)"/>
    <x v="1"/>
  </r>
  <r>
    <s v="503f675df334896d388f06d20d5dc540"/>
    <n v="1"/>
    <x v="0"/>
    <n v="1"/>
    <n v="124.49"/>
    <s v="1 (single)"/>
    <x v="12"/>
  </r>
  <r>
    <s v="c763b2c3f5df44712f4c646f9c28c0ef"/>
    <n v="2"/>
    <x v="2"/>
    <n v="1"/>
    <n v="1.78"/>
    <s v="1 (single)"/>
    <x v="0"/>
  </r>
  <r>
    <s v="ef2d4e1e249df529bd9607d86aac1422"/>
    <n v="1"/>
    <x v="0"/>
    <n v="3"/>
    <n v="324.74"/>
    <s v="2-3 installments"/>
    <x v="0"/>
  </r>
  <r>
    <s v="260e68b2fc1a2d642a00af60af19b0aa"/>
    <n v="1"/>
    <x v="1"/>
    <n v="1"/>
    <n v="136.06"/>
    <s v="1 (single)"/>
    <x v="1"/>
  </r>
  <r>
    <s v="d0935e6fe51f0d5724f4759cfaa8caf3"/>
    <n v="1"/>
    <x v="0"/>
    <n v="1"/>
    <n v="99.43000000000001"/>
    <s v="1 (single)"/>
    <x v="1"/>
  </r>
  <r>
    <s v="26ac15c4f69145c3a0ce4f2ebccd2a84"/>
    <n v="1"/>
    <x v="0"/>
    <n v="3"/>
    <n v="112.12"/>
    <s v="2-3 installments"/>
    <x v="9"/>
  </r>
  <r>
    <s v="e4309eeca1cfe3c6df5a187c38817a5c"/>
    <n v="1"/>
    <x v="0"/>
    <n v="5"/>
    <n v="159.4"/>
    <s v="4-6 installments"/>
    <x v="22"/>
  </r>
  <r>
    <s v="2b669d60912d3d0f9ab639002e8883f0"/>
    <n v="1"/>
    <x v="0"/>
    <n v="5"/>
    <n v="117"/>
    <s v="4-6 installments"/>
    <x v="12"/>
  </r>
  <r>
    <s v="0b2f7d7319f367295bd93624be36ed1b"/>
    <n v="1"/>
    <x v="0"/>
    <n v="4"/>
    <n v="87.95999999999999"/>
    <s v="4-6 installments"/>
    <x v="19"/>
  </r>
  <r>
    <s v="0d27c6a7e907a99b7a7e08f9afa22d90"/>
    <n v="1"/>
    <x v="0"/>
    <n v="1"/>
    <n v="86.25"/>
    <s v="1 (single)"/>
    <x v="12"/>
  </r>
  <r>
    <s v="b9db568c807b745666940333af1f8618"/>
    <n v="1"/>
    <x v="1"/>
    <n v="1"/>
    <n v="364.99"/>
    <s v="1 (single)"/>
    <x v="0"/>
  </r>
  <r>
    <s v="6f748695717d537b882406da58acefec"/>
    <n v="1"/>
    <x v="0"/>
    <n v="3"/>
    <n v="366.26"/>
    <s v="2-3 installments"/>
    <x v="7"/>
  </r>
  <r>
    <s v="849eace12a4c38cc5d4647af9f942eff"/>
    <n v="1"/>
    <x v="0"/>
    <n v="4"/>
    <n v="220.71"/>
    <s v="4-6 installments"/>
    <x v="12"/>
  </r>
  <r>
    <s v="7638719ed77aa57687d32db4173ace35"/>
    <n v="1"/>
    <x v="0"/>
    <n v="2"/>
    <n v="273.04"/>
    <s v="2-3 installments"/>
    <x v="8"/>
  </r>
  <r>
    <s v="50cc103bda59bd29c59f33e00e19b4e7"/>
    <n v="2"/>
    <x v="2"/>
    <n v="1"/>
    <n v="50"/>
    <s v="1 (single)"/>
    <x v="7"/>
  </r>
  <r>
    <s v="ab2689fb3d9f1cf323c75b49d6a393e8"/>
    <n v="1"/>
    <x v="0"/>
    <n v="10"/>
    <n v="145.76"/>
    <s v="7-10 installments"/>
    <x v="20"/>
  </r>
  <r>
    <s v="2d3ee63d21894eb0e7c3879fa3f9b0d1"/>
    <n v="1"/>
    <x v="1"/>
    <n v="1"/>
    <n v="84.72"/>
    <s v="1 (single)"/>
    <x v="1"/>
  </r>
  <r>
    <s v="0e4741898160da1b1060a7f9c346547a"/>
    <n v="1"/>
    <x v="1"/>
    <n v="1"/>
    <n v="70.53"/>
    <s v="1 (single)"/>
    <x v="1"/>
  </r>
  <r>
    <s v="ee46e60afd0a0052089f6729df72feec"/>
    <n v="1"/>
    <x v="1"/>
    <n v="1"/>
    <n v="64.13"/>
    <s v="1 (single)"/>
    <x v="4"/>
  </r>
  <r>
    <s v="52b146f0c6613581ac31bd5c03646865"/>
    <n v="1"/>
    <x v="0"/>
    <n v="1"/>
    <n v="32.45"/>
    <s v="1 (single)"/>
    <x v="12"/>
  </r>
  <r>
    <s v="27a940efdd448db29463b53ea0cfa2f4"/>
    <n v="4"/>
    <x v="2"/>
    <n v="1"/>
    <n v="2.61"/>
    <s v="1 (single)"/>
    <x v="12"/>
  </r>
  <r>
    <s v="fdfb73b2a9e88e518c2f565f43ca06c1"/>
    <n v="1"/>
    <x v="0"/>
    <n v="3"/>
    <n v="49.56"/>
    <s v="2-3 installments"/>
    <x v="1"/>
  </r>
  <r>
    <s v="aa27bd1341335b1891bbcc4e1967b402"/>
    <n v="1"/>
    <x v="0"/>
    <n v="1"/>
    <n v="73.25"/>
    <s v="1 (single)"/>
    <x v="6"/>
  </r>
  <r>
    <s v="03a54d3b0f15ac01bad656997420d3bb"/>
    <n v="1"/>
    <x v="1"/>
    <n v="1"/>
    <n v="81.42"/>
    <s v="1 (single)"/>
    <x v="0"/>
  </r>
  <r>
    <s v="f512eafa07f2352dec6a35497bccfc65"/>
    <n v="1"/>
    <x v="0"/>
    <n v="1"/>
    <n v="62.25"/>
    <s v="1 (single)"/>
    <x v="1"/>
  </r>
  <r>
    <s v="4b14a51e5df694c654b9b82731f92a55"/>
    <n v="1"/>
    <x v="0"/>
    <n v="1"/>
    <n v="46.1"/>
    <s v="1 (single)"/>
    <x v="8"/>
  </r>
  <r>
    <s v="6076a8694fc911c2ed0a2bac1c30a9c5"/>
    <n v="1"/>
    <x v="0"/>
    <n v="1"/>
    <n v="56.98"/>
    <s v="1 (single)"/>
    <x v="8"/>
  </r>
  <r>
    <s v="f42bc77d6937968056c0a86060664c72"/>
    <n v="1"/>
    <x v="0"/>
    <n v="1"/>
    <n v="100.75"/>
    <s v="1 (single)"/>
    <x v="1"/>
  </r>
  <r>
    <s v="d526a4d7c1f50bfd80246d7524f8553e"/>
    <n v="1"/>
    <x v="0"/>
    <n v="2"/>
    <n v="94.63"/>
    <s v="2-3 installments"/>
    <x v="1"/>
  </r>
  <r>
    <s v="d037a5a034750ef70889cb051fa83b59"/>
    <n v="1"/>
    <x v="0"/>
    <n v="3"/>
    <n v="31.59"/>
    <s v="2-3 installments"/>
    <x v="12"/>
  </r>
  <r>
    <s v="80622ac34e41723343e7dad62702672e"/>
    <n v="1"/>
    <x v="0"/>
    <n v="4"/>
    <n v="257.92"/>
    <s v="4-6 installments"/>
    <x v="7"/>
  </r>
  <r>
    <s v="40a59440b8edfb3c3b493a7df101a0ac"/>
    <n v="1"/>
    <x v="1"/>
    <n v="1"/>
    <n v="17.77"/>
    <s v="1 (single)"/>
    <x v="1"/>
  </r>
  <r>
    <s v="dcd32eca6ea6334727d9f7b7ffe58a65"/>
    <n v="1"/>
    <x v="1"/>
    <n v="1"/>
    <n v="72.26000000000001"/>
    <s v="1 (single)"/>
    <x v="4"/>
  </r>
  <r>
    <s v="c2dd16198fe0f15a071dc1cefbd4557c"/>
    <n v="1"/>
    <x v="0"/>
    <n v="1"/>
    <n v="55.79"/>
    <s v="1 (single)"/>
    <x v="9"/>
  </r>
  <r>
    <s v="73174cbe1a7108ca72fa9547cfd77e4e"/>
    <n v="2"/>
    <x v="2"/>
    <n v="1"/>
    <n v="30.9"/>
    <s v="1 (single)"/>
    <x v="22"/>
  </r>
  <r>
    <s v="1c4acc151bb811f44df88e95d31288c4"/>
    <n v="1"/>
    <x v="0"/>
    <n v="3"/>
    <n v="310.85"/>
    <s v="2-3 installments"/>
    <x v="12"/>
  </r>
  <r>
    <s v="bb95bf1d97c8c2a8e327a7e4b0add9df"/>
    <n v="1"/>
    <x v="0"/>
    <n v="3"/>
    <n v="86.91"/>
    <s v="2-3 installments"/>
    <x v="1"/>
  </r>
  <r>
    <s v="ed836a8fccba401754e0b283c9b32f09"/>
    <n v="1"/>
    <x v="0"/>
    <n v="1"/>
    <n v="39.09"/>
    <s v="1 (single)"/>
    <x v="8"/>
  </r>
  <r>
    <s v="2efd657a8f5b7085278963c6e1a5f0a7"/>
    <n v="1"/>
    <x v="1"/>
    <n v="1"/>
    <n v="32.23"/>
    <s v="1 (single)"/>
    <x v="4"/>
  </r>
  <r>
    <s v="1c2d01bbcf7e33d42dba32128b5d9869"/>
    <n v="1"/>
    <x v="0"/>
    <n v="5"/>
    <n v="130.65"/>
    <s v="4-6 installments"/>
    <x v="0"/>
  </r>
  <r>
    <s v="c12c13ee9d5307f765798632ef70d689"/>
    <n v="1"/>
    <x v="1"/>
    <n v="1"/>
    <n v="97.34"/>
    <s v="1 (single)"/>
    <x v="7"/>
  </r>
  <r>
    <s v="272874573723eec18f23c0471927d778"/>
    <n v="1"/>
    <x v="0"/>
    <n v="5"/>
    <n v="132.05"/>
    <s v="4-6 installments"/>
    <x v="1"/>
  </r>
  <r>
    <s v="3951193545025398d0fa18b7e2f836be"/>
    <n v="2"/>
    <x v="2"/>
    <n v="1"/>
    <n v="44.59"/>
    <s v="1 (single)"/>
    <x v="0"/>
  </r>
  <r>
    <s v="153a29136d63c03e64ebd73c54ccd3c7"/>
    <n v="1"/>
    <x v="0"/>
    <n v="1"/>
    <n v="70.89"/>
    <s v="1 (single)"/>
    <x v="1"/>
  </r>
  <r>
    <s v="999c69ed49960e4595e36a9ab7413332"/>
    <n v="1"/>
    <x v="0"/>
    <n v="3"/>
    <n v="74.51000000000001"/>
    <s v="2-3 installments"/>
    <x v="16"/>
  </r>
  <r>
    <s v="4ac359198f4d710af51b6c3083465d63"/>
    <n v="1"/>
    <x v="0"/>
    <n v="8"/>
    <n v="131.47"/>
    <s v="7-10 installments"/>
    <x v="18"/>
  </r>
  <r>
    <s v="7a51623eac0baa7ced238c796b3ed548"/>
    <n v="1"/>
    <x v="1"/>
    <n v="1"/>
    <n v="171.87"/>
    <s v="1 (single)"/>
    <x v="1"/>
  </r>
  <r>
    <s v="c2ef874559083f9b66c092fe59f382b2"/>
    <n v="1"/>
    <x v="0"/>
    <n v="1"/>
    <n v="19.64"/>
    <s v="1 (single)"/>
    <x v="1"/>
  </r>
  <r>
    <s v="bd95be22b2ec58c249193c6b07f45e6f"/>
    <n v="1"/>
    <x v="0"/>
    <n v="3"/>
    <n v="73.34"/>
    <s v="2-3 installments"/>
    <x v="1"/>
  </r>
  <r>
    <s v="bd59d6b6646e18c7a1a97a639ff49e0f"/>
    <n v="7"/>
    <x v="2"/>
    <n v="1"/>
    <n v="6.57"/>
    <s v="1 (single)"/>
    <x v="1"/>
  </r>
  <r>
    <s v="9327c73b786466a6815c3d5a7785bbe0"/>
    <n v="1"/>
    <x v="2"/>
    <n v="1"/>
    <n v="15.26"/>
    <s v="1 (single)"/>
    <x v="12"/>
  </r>
  <r>
    <s v="0af034558afede965f6b00c62d5176ed"/>
    <n v="1"/>
    <x v="1"/>
    <n v="1"/>
    <n v="104.37"/>
    <s v="1 (single)"/>
    <x v="1"/>
  </r>
  <r>
    <s v="46f6a036274a2f5b1dcb63556d620923"/>
    <n v="1"/>
    <x v="0"/>
    <n v="1"/>
    <n v="147.15"/>
    <s v="1 (single)"/>
    <x v="1"/>
  </r>
  <r>
    <s v="114483c2698c3681197da8cbb87204b8"/>
    <n v="1"/>
    <x v="0"/>
    <n v="2"/>
    <n v="133.69"/>
    <s v="2-3 installments"/>
    <x v="7"/>
  </r>
  <r>
    <s v="49f0ab1be4dd7914c9fd7f8b0e7bab69"/>
    <n v="1"/>
    <x v="2"/>
    <n v="1"/>
    <n v="118.35"/>
    <s v="1 (single)"/>
    <x v="1"/>
  </r>
  <r>
    <s v="449ddd1e13fed7e12cc60600ffeb3158"/>
    <n v="1"/>
    <x v="3"/>
    <n v="1"/>
    <n v="33"/>
    <s v="1 (single)"/>
    <x v="6"/>
  </r>
  <r>
    <s v="99cba2721b39974a1f5045162748e2fd"/>
    <n v="1"/>
    <x v="1"/>
    <n v="1"/>
    <n v="70.73999999999999"/>
    <s v="1 (single)"/>
    <x v="0"/>
  </r>
  <r>
    <s v="0068c109948b9a1dfb8530d1978acef3"/>
    <n v="1"/>
    <x v="1"/>
    <n v="1"/>
    <n v="103.38"/>
    <s v="1 (single)"/>
    <x v="19"/>
  </r>
  <r>
    <s v="123bea8dab4550ec2592468bff3e0866"/>
    <n v="1"/>
    <x v="0"/>
    <n v="1"/>
    <n v="92.83"/>
    <s v="1 (single)"/>
    <x v="1"/>
  </r>
  <r>
    <s v="01a3ee1c837fb57db23d898f0eb5111d"/>
    <n v="1"/>
    <x v="1"/>
    <n v="1"/>
    <n v="177.24"/>
    <s v="1 (single)"/>
    <x v="1"/>
  </r>
  <r>
    <s v="61f50b9484c359645b77ea7a6ffdd946"/>
    <n v="1"/>
    <x v="1"/>
    <n v="1"/>
    <n v="47.61"/>
    <s v="1 (single)"/>
    <x v="0"/>
  </r>
  <r>
    <s v="67e09c3ba79d3041e1653c7dbf03425f"/>
    <n v="1"/>
    <x v="0"/>
    <n v="3"/>
    <n v="39.62"/>
    <s v="2-3 installments"/>
    <x v="16"/>
  </r>
  <r>
    <s v="25bf0be37db626d23704fecb85729aca"/>
    <n v="1"/>
    <x v="1"/>
    <n v="1"/>
    <n v="90.26000000000001"/>
    <s v="1 (single)"/>
    <x v="4"/>
  </r>
  <r>
    <s v="5e6f7229aec06e67732033777ee84816"/>
    <n v="1"/>
    <x v="3"/>
    <n v="1"/>
    <n v="195.57"/>
    <s v="1 (single)"/>
    <x v="1"/>
  </r>
  <r>
    <s v="cf6452b3b5328de1ec580502fd48fcd7"/>
    <n v="1"/>
    <x v="0"/>
    <n v="7"/>
    <n v="413.58"/>
    <s v="7-10 installments"/>
    <x v="3"/>
  </r>
  <r>
    <s v="93d00ae1e20d553e6b5bee7a7d898996"/>
    <n v="1"/>
    <x v="0"/>
    <n v="2"/>
    <n v="27.29"/>
    <s v="2-3 installments"/>
    <x v="1"/>
  </r>
  <r>
    <s v="32d56cb1bbbd589167889e0c84057efe"/>
    <n v="1"/>
    <x v="0"/>
    <n v="4"/>
    <n v="144.87"/>
    <s v="4-6 installments"/>
    <x v="4"/>
  </r>
  <r>
    <s v="d5242ba9470b26e23e540d936c9c59b0"/>
    <n v="1"/>
    <x v="0"/>
    <n v="3"/>
    <n v="289.84"/>
    <s v="2-3 installments"/>
    <x v="1"/>
  </r>
  <r>
    <s v="2dabb10146331fc98c0322801df870d7"/>
    <n v="1"/>
    <x v="0"/>
    <n v="1"/>
    <n v="17.72"/>
    <s v="1 (single)"/>
    <x v="1"/>
  </r>
  <r>
    <s v="e1746b01c76d5be983999db3fcd428da"/>
    <n v="2"/>
    <x v="2"/>
    <n v="1"/>
    <n v="24.98"/>
    <s v="1 (single)"/>
    <x v="12"/>
  </r>
  <r>
    <s v="d16a738e823500d0eb7b3286b59b316f"/>
    <n v="1"/>
    <x v="0"/>
    <n v="3"/>
    <n v="140.16"/>
    <s v="2-3 installments"/>
    <x v="1"/>
  </r>
  <r>
    <s v="3eb2926661890add37ff467c6c5ead88"/>
    <n v="1"/>
    <x v="0"/>
    <n v="2"/>
    <n v="34.63"/>
    <s v="2-3 installments"/>
    <x v="5"/>
  </r>
  <r>
    <s v="ca066470fbce42af5941867af3a294be"/>
    <n v="1"/>
    <x v="1"/>
    <n v="1"/>
    <n v="87.73"/>
    <s v="1 (single)"/>
    <x v="6"/>
  </r>
  <r>
    <s v="242580697feaa388d1043faa3755cdfd"/>
    <n v="1"/>
    <x v="0"/>
    <n v="10"/>
    <n v="1069.41"/>
    <s v="7-10 installments"/>
    <x v="3"/>
  </r>
  <r>
    <s v="6c0356ab340ffa364f50daabfc65f1fa"/>
    <n v="1"/>
    <x v="1"/>
    <n v="1"/>
    <n v="388.82"/>
    <s v="1 (single)"/>
    <x v="8"/>
  </r>
  <r>
    <s v="62dedcd31d4b3c43f9adbab2d7fd84d4"/>
    <n v="1"/>
    <x v="0"/>
    <n v="1"/>
    <n v="57.27"/>
    <s v="1 (single)"/>
    <x v="6"/>
  </r>
  <r>
    <s v="ba1415261e29b897a230549d83bde015"/>
    <n v="1"/>
    <x v="0"/>
    <n v="1"/>
    <n v="15.73"/>
    <s v="1 (single)"/>
    <x v="0"/>
  </r>
  <r>
    <s v="335789ca8d37469a31de8adae28e3943"/>
    <n v="1"/>
    <x v="0"/>
    <n v="5"/>
    <n v="50.27"/>
    <s v="4-6 installments"/>
    <x v="1"/>
  </r>
  <r>
    <s v="4d15efdb77cf36c0c997ee21b8af3abf"/>
    <n v="1"/>
    <x v="0"/>
    <n v="7"/>
    <n v="79.26000000000001"/>
    <s v="7-10 installments"/>
    <x v="12"/>
  </r>
  <r>
    <s v="7b9a4ccb84bc90aa35e862facecfda80"/>
    <n v="1"/>
    <x v="0"/>
    <n v="1"/>
    <n v="48.19"/>
    <s v="1 (single)"/>
    <x v="6"/>
  </r>
  <r>
    <s v="9584de98c3062bc5d9be7780f9dbf41d"/>
    <n v="1"/>
    <x v="0"/>
    <n v="3"/>
    <n v="37.09"/>
    <s v="2-3 installments"/>
    <x v="4"/>
  </r>
  <r>
    <s v="75ac904a1ba87fab8d6d93751d68ddb1"/>
    <n v="1"/>
    <x v="0"/>
    <n v="1"/>
    <n v="110.91"/>
    <s v="1 (single)"/>
    <x v="1"/>
  </r>
  <r>
    <s v="43443d5fff4b94d98df1ad41af13d302"/>
    <n v="2"/>
    <x v="2"/>
    <n v="1"/>
    <n v="290.53"/>
    <s v="1 (single)"/>
    <x v="12"/>
  </r>
  <r>
    <s v="259ec9586950682cf8417030d1b4a6ac"/>
    <n v="1"/>
    <x v="0"/>
    <n v="3"/>
    <n v="82.84"/>
    <s v="2-3 installments"/>
    <x v="0"/>
  </r>
  <r>
    <s v="a0ddb810bd79dc15910dcc56a1c7f3cb"/>
    <n v="1"/>
    <x v="0"/>
    <n v="4"/>
    <n v="133.95"/>
    <s v="4-6 installments"/>
    <x v="0"/>
  </r>
  <r>
    <s v="57867f9fcc30232da57d5af5b831a4d8"/>
    <n v="1"/>
    <x v="0"/>
    <n v="2"/>
    <n v="28.96"/>
    <s v="2-3 installments"/>
    <x v="1"/>
  </r>
  <r>
    <s v="874eef9a84653f570656bdb0f8519151"/>
    <n v="1"/>
    <x v="0"/>
    <n v="1"/>
    <n v="76.33"/>
    <s v="1 (single)"/>
    <x v="1"/>
  </r>
  <r>
    <s v="5f517c344edea684043f8c69608b7f47"/>
    <n v="1"/>
    <x v="0"/>
    <n v="2"/>
    <n v="183.36"/>
    <s v="2-3 installments"/>
    <x v="1"/>
  </r>
  <r>
    <s v="9dc439a9d732ca991174a53f114c3cde"/>
    <n v="1"/>
    <x v="1"/>
    <n v="1"/>
    <n v="211.6"/>
    <s v="1 (single)"/>
    <x v="1"/>
  </r>
  <r>
    <s v="5b361f79a49d353fe005273cc5dd725d"/>
    <n v="1"/>
    <x v="0"/>
    <n v="1"/>
    <n v="28.88"/>
    <s v="1 (single)"/>
    <x v="3"/>
  </r>
  <r>
    <s v="828b618008ee0b34f4648124668023f0"/>
    <n v="1"/>
    <x v="2"/>
    <n v="1"/>
    <n v="189.37"/>
    <s v="1 (single)"/>
    <x v="12"/>
  </r>
  <r>
    <s v="efa2d368f3ec5a4dd12b5b1188242504"/>
    <n v="1"/>
    <x v="0"/>
    <n v="5"/>
    <n v="56.53"/>
    <s v="4-6 installments"/>
    <x v="4"/>
  </r>
  <r>
    <s v="fb6255a1918bd0e1307df9f810b3bfc1"/>
    <n v="1"/>
    <x v="0"/>
    <n v="3"/>
    <n v="77.56999999999999"/>
    <s v="2-3 installments"/>
    <x v="0"/>
  </r>
  <r>
    <s v="1ec8dd02cd90d4ce9458ede38ab15bff"/>
    <n v="2"/>
    <x v="2"/>
    <n v="1"/>
    <n v="84.8"/>
    <s v="1 (single)"/>
    <x v="1"/>
  </r>
  <r>
    <s v="6e9b4255caf63ea821955da352e67498"/>
    <n v="2"/>
    <x v="2"/>
    <n v="1"/>
    <n v="44.2"/>
    <s v="1 (single)"/>
    <x v="9"/>
  </r>
  <r>
    <s v="aec4f3ce724b67ce527d67f7eb60a310"/>
    <n v="1"/>
    <x v="0"/>
    <n v="4"/>
    <n v="196.72"/>
    <s v="4-6 installments"/>
    <x v="24"/>
  </r>
  <r>
    <s v="0a40f88667e7bbb7ef87efaa9a2177ea"/>
    <n v="1"/>
    <x v="0"/>
    <n v="3"/>
    <n v="123.69"/>
    <s v="2-3 installments"/>
    <x v="1"/>
  </r>
  <r>
    <s v="f432e55321dd8f944adae5d73f210af4"/>
    <n v="1"/>
    <x v="0"/>
    <n v="5"/>
    <n v="145.66"/>
    <s v="4-6 installments"/>
    <x v="4"/>
  </r>
  <r>
    <s v="d4f5c68e1ec02222099819cd878a1b72"/>
    <n v="1"/>
    <x v="0"/>
    <n v="5"/>
    <n v="85"/>
    <s v="4-6 installments"/>
    <x v="1"/>
  </r>
  <r>
    <s v="3184e33bc8b2623e78f578e0f644ff69"/>
    <n v="1"/>
    <x v="0"/>
    <n v="5"/>
    <n v="67.44"/>
    <s v="4-6 installments"/>
    <x v="0"/>
  </r>
  <r>
    <s v="f26b1f9ec4fda52abb40f124457b79c4"/>
    <n v="1"/>
    <x v="2"/>
    <n v="1"/>
    <n v="64"/>
    <s v="1 (single)"/>
    <x v="12"/>
  </r>
  <r>
    <s v="a18b84bbf6ec08377b509038454c7f29"/>
    <n v="1"/>
    <x v="0"/>
    <n v="1"/>
    <n v="107.85"/>
    <s v="1 (single)"/>
    <x v="1"/>
  </r>
  <r>
    <s v="f495929260b8f76b254652d9729e8c19"/>
    <n v="1"/>
    <x v="1"/>
    <n v="1"/>
    <n v="161.37"/>
    <s v="1 (single)"/>
    <x v="6"/>
  </r>
  <r>
    <s v="58c8cede2c1378f73db545a4e50b1f87"/>
    <n v="1"/>
    <x v="0"/>
    <n v="3"/>
    <n v="150.15"/>
    <s v="2-3 installments"/>
    <x v="0"/>
  </r>
  <r>
    <s v="7627cb930af1800bf8aa7275633c9eba"/>
    <n v="1"/>
    <x v="0"/>
    <n v="1"/>
    <n v="95.84999999999999"/>
    <s v="1 (single)"/>
    <x v="1"/>
  </r>
  <r>
    <s v="3e87ada006372f78ebf4bfee1cb020a5"/>
    <n v="1"/>
    <x v="0"/>
    <n v="7"/>
    <n v="82.87"/>
    <s v="7-10 installments"/>
    <x v="7"/>
  </r>
  <r>
    <s v="77ce4c372403e8665d37213cf52bda56"/>
    <n v="1"/>
    <x v="0"/>
    <n v="1"/>
    <n v="20.85"/>
    <s v="1 (single)"/>
    <x v="1"/>
  </r>
  <r>
    <s v="114b1cbf281d72023b151203775b0b4f"/>
    <n v="1"/>
    <x v="0"/>
    <n v="5"/>
    <n v="219.27"/>
    <s v="4-6 installments"/>
    <x v="6"/>
  </r>
  <r>
    <s v="9770c3f4247444a2eee4669344bc4955"/>
    <n v="1"/>
    <x v="1"/>
    <n v="1"/>
    <n v="45.52"/>
    <s v="1 (single)"/>
    <x v="0"/>
  </r>
  <r>
    <s v="f1e419ef48040a2bfda456af0e345ad6"/>
    <n v="1"/>
    <x v="1"/>
    <n v="1"/>
    <n v="112.69"/>
    <s v="1 (single)"/>
    <x v="12"/>
  </r>
  <r>
    <s v="e8e55eaa809f3091cc5060cc53735660"/>
    <n v="1"/>
    <x v="0"/>
    <n v="3"/>
    <n v="83.01000000000001"/>
    <s v="2-3 installments"/>
    <x v="12"/>
  </r>
  <r>
    <s v="ec99cf3ef9a84993f1e55aa4fc615c42"/>
    <n v="1"/>
    <x v="0"/>
    <n v="6"/>
    <n v="475.04"/>
    <s v="4-6 installments"/>
    <x v="8"/>
  </r>
  <r>
    <s v="7b3dfd5f6a78e3b430e083bf1a909da0"/>
    <n v="1"/>
    <x v="0"/>
    <n v="4"/>
    <n v="94.05"/>
    <s v="4-6 installments"/>
    <x v="4"/>
  </r>
  <r>
    <s v="84a1e5108acf2786feaa63a12cdf0c09"/>
    <n v="1"/>
    <x v="1"/>
    <n v="1"/>
    <n v="118.93"/>
    <s v="1 (single)"/>
    <x v="20"/>
  </r>
  <r>
    <s v="d04eab35da4dc8a5fbab6771c0a8b517"/>
    <n v="1"/>
    <x v="0"/>
    <n v="6"/>
    <n v="64.65000000000001"/>
    <s v="4-6 installments"/>
    <x v="4"/>
  </r>
  <r>
    <s v="18ba3d012aee2a0c106807bff9be53c5"/>
    <n v="1"/>
    <x v="0"/>
    <n v="1"/>
    <n v="99.22"/>
    <s v="1 (single)"/>
    <x v="0"/>
  </r>
  <r>
    <s v="2f2551c105252771b8a53cd0f3582a21"/>
    <n v="1"/>
    <x v="1"/>
    <n v="1"/>
    <n v="61.35"/>
    <s v="1 (single)"/>
    <x v="1"/>
  </r>
  <r>
    <s v="22d9f175d75a69bcfa445d7e1bc82ed3"/>
    <n v="1"/>
    <x v="1"/>
    <n v="1"/>
    <n v="69.84"/>
    <s v="1 (single)"/>
    <x v="8"/>
  </r>
  <r>
    <s v="4a77a1a8add8db5a1d2cb407b6923849"/>
    <n v="1"/>
    <x v="0"/>
    <n v="3"/>
    <n v="35.09"/>
    <s v="2-3 installments"/>
    <x v="0"/>
  </r>
  <r>
    <s v="8b658d5b253115ce870a3b21f39899df"/>
    <n v="1"/>
    <x v="1"/>
    <n v="1"/>
    <n v="96.31"/>
    <s v="1 (single)"/>
    <x v="12"/>
  </r>
  <r>
    <s v="9266b73e961bef87166384687a9daddf"/>
    <n v="1"/>
    <x v="0"/>
    <n v="1"/>
    <n v="339.79"/>
    <s v="1 (single)"/>
    <x v="0"/>
  </r>
  <r>
    <s v="1ddc3d70dd69c4803ec86c7d987591e1"/>
    <n v="1"/>
    <x v="0"/>
    <n v="3"/>
    <n v="35.09"/>
    <s v="2-3 installments"/>
    <x v="0"/>
  </r>
  <r>
    <s v="50062ac5439ceb5198b6091b3d7dc288"/>
    <n v="1"/>
    <x v="0"/>
    <n v="1"/>
    <n v="270.92"/>
    <s v="1 (single)"/>
    <x v="12"/>
  </r>
  <r>
    <s v="d418717435ae85b43dd26791166ccbe6"/>
    <n v="1"/>
    <x v="0"/>
    <n v="3"/>
    <n v="162.37"/>
    <s v="2-3 installments"/>
    <x v="10"/>
  </r>
  <r>
    <s v="df63ae0d0b2e5965b6c56834f1ed3ec0"/>
    <n v="1"/>
    <x v="0"/>
    <n v="1"/>
    <n v="39.9"/>
    <s v="1 (single)"/>
    <x v="0"/>
  </r>
  <r>
    <s v="8ec9ebffb3172ce7edaf4c7511d41917"/>
    <n v="1"/>
    <x v="0"/>
    <n v="1"/>
    <n v="202.5"/>
    <s v="1 (single)"/>
    <x v="6"/>
  </r>
  <r>
    <s v="26047a1aef2518e6b2d19aaac4cc1520"/>
    <n v="1"/>
    <x v="0"/>
    <n v="1"/>
    <n v="58.64"/>
    <s v="1 (single)"/>
    <x v="1"/>
  </r>
  <r>
    <s v="b0e27a07c49f580ee1a2c6418cd7a5cf"/>
    <n v="1"/>
    <x v="0"/>
    <n v="2"/>
    <n v="82.34999999999999"/>
    <s v="2-3 installments"/>
    <x v="1"/>
  </r>
  <r>
    <s v="252542bdcaff281720c6460e5868ce06"/>
    <n v="2"/>
    <x v="2"/>
    <n v="1"/>
    <n v="17.13"/>
    <s v="1 (single)"/>
    <x v="4"/>
  </r>
  <r>
    <s v="726f3a5a67d986cbbf10bbc4f72cd4fe"/>
    <n v="1"/>
    <x v="0"/>
    <n v="1"/>
    <n v="18.89"/>
    <s v="1 (single)"/>
    <x v="1"/>
  </r>
  <r>
    <s v="4f77cfb31872d2f1c30def178961585e"/>
    <n v="1"/>
    <x v="1"/>
    <n v="1"/>
    <n v="28.6"/>
    <s v="1 (single)"/>
    <x v="12"/>
  </r>
  <r>
    <s v="cb50f73cef605fc87294854be93d6636"/>
    <n v="1"/>
    <x v="0"/>
    <n v="3"/>
    <n v="50.07"/>
    <s v="2-3 installments"/>
    <x v="1"/>
  </r>
  <r>
    <s v="1c55f7ccb17dea1623c2fc6be250ca6f"/>
    <n v="1"/>
    <x v="0"/>
    <n v="4"/>
    <n v="82.61"/>
    <s v="4-6 installments"/>
    <x v="1"/>
  </r>
  <r>
    <s v="0b46d65f233663a9d675570799f42914"/>
    <n v="1"/>
    <x v="0"/>
    <n v="4"/>
    <n v="210.28"/>
    <s v="4-6 installments"/>
    <x v="1"/>
  </r>
  <r>
    <s v="81c340da0fe8e47244fa1a3fd41337e2"/>
    <n v="1"/>
    <x v="0"/>
    <n v="3"/>
    <n v="167.28"/>
    <s v="2-3 installments"/>
    <x v="12"/>
  </r>
  <r>
    <s v="350e81ea69628f5c056e29e198b2f5a2"/>
    <n v="2"/>
    <x v="2"/>
    <n v="1"/>
    <n v="71.08"/>
    <s v="1 (single)"/>
    <x v="1"/>
  </r>
  <r>
    <s v="17a26e220cbf382a115a06e6ca2d227d"/>
    <n v="1"/>
    <x v="0"/>
    <n v="6"/>
    <n v="72.56"/>
    <s v="4-6 installments"/>
    <x v="5"/>
  </r>
  <r>
    <s v="783b1d8d1782290b10a4d8633721e26f"/>
    <n v="1"/>
    <x v="1"/>
    <n v="1"/>
    <n v="52.3"/>
    <s v="1 (single)"/>
    <x v="0"/>
  </r>
  <r>
    <s v="7229fca9b269915fc63b44434d20828a"/>
    <n v="1"/>
    <x v="0"/>
    <n v="10"/>
    <n v="2098.4"/>
    <s v="7-10 installments"/>
    <x v="1"/>
  </r>
  <r>
    <s v="858d458b39082890e96fbb1fed8c2a52"/>
    <n v="3"/>
    <x v="2"/>
    <n v="1"/>
    <n v="252.97"/>
    <s v="1 (single)"/>
    <x v="1"/>
  </r>
  <r>
    <s v="fa9b3f5a0eef7954729a194715780e1b"/>
    <n v="2"/>
    <x v="2"/>
    <n v="1"/>
    <n v="23.53"/>
    <s v="1 (single)"/>
    <x v="1"/>
  </r>
  <r>
    <s v="8a1971d2df1c5e6101ab0285700c7ebd"/>
    <n v="1"/>
    <x v="0"/>
    <n v="1"/>
    <n v="37.09"/>
    <s v="1 (single)"/>
    <x v="0"/>
  </r>
  <r>
    <s v="874904b7cdcd377a298d82e303930223"/>
    <n v="1"/>
    <x v="2"/>
    <n v="1"/>
    <n v="76.98"/>
    <s v="1 (single)"/>
    <x v="1"/>
  </r>
  <r>
    <s v="672a44c865b08663fa3f86a6375d3148"/>
    <n v="1"/>
    <x v="0"/>
    <n v="7"/>
    <n v="70.89"/>
    <s v="7-10 installments"/>
    <x v="1"/>
  </r>
  <r>
    <s v="7f3c194d0984c02806d2b6a3f62cbf59"/>
    <n v="1"/>
    <x v="0"/>
    <n v="7"/>
    <n v="71.19"/>
    <s v="7-10 installments"/>
    <x v="6"/>
  </r>
  <r>
    <s v="8ee8ecf06cc74217d7cb0295e521a37c"/>
    <n v="1"/>
    <x v="0"/>
    <n v="3"/>
    <n v="147.15"/>
    <s v="2-3 installments"/>
    <x v="0"/>
  </r>
  <r>
    <s v="98de0bad1834d3a90eb4180333a4fd2d"/>
    <n v="1"/>
    <x v="1"/>
    <n v="1"/>
    <n v="116.85"/>
    <s v="1 (single)"/>
    <x v="12"/>
  </r>
  <r>
    <s v="e80e2d3130b41e2f2771f7b558432ac9"/>
    <n v="1"/>
    <x v="1"/>
    <n v="1"/>
    <n v="175.04"/>
    <s v="1 (single)"/>
    <x v="8"/>
  </r>
  <r>
    <s v="53b026d522b2c3bf414140d64da57a56"/>
    <n v="1"/>
    <x v="0"/>
    <n v="8"/>
    <n v="390.47"/>
    <s v="7-10 installments"/>
    <x v="1"/>
  </r>
  <r>
    <s v="dbf950454e4e2ce02692d5a05aa7a304"/>
    <n v="1"/>
    <x v="1"/>
    <n v="1"/>
    <n v="17.68"/>
    <s v="1 (single)"/>
    <x v="1"/>
  </r>
  <r>
    <s v="baa3ed04931dc1b84c68896bc5cfeffb"/>
    <n v="1"/>
    <x v="0"/>
    <n v="1"/>
    <n v="87.05"/>
    <s v="1 (single)"/>
    <x v="12"/>
  </r>
  <r>
    <s v="8ca4b77b042042e7388a0df85b37ebeb"/>
    <n v="1"/>
    <x v="0"/>
    <n v="8"/>
    <n v="162.04"/>
    <s v="7-10 installments"/>
    <x v="1"/>
  </r>
  <r>
    <s v="b99b9205eafc5fa75cfce1be7d1d9bff"/>
    <n v="1"/>
    <x v="0"/>
    <n v="2"/>
    <n v="201.04"/>
    <s v="2-3 installments"/>
    <x v="1"/>
  </r>
  <r>
    <s v="110607a6618f270a965f6a8cffadd32a"/>
    <n v="1"/>
    <x v="0"/>
    <n v="9"/>
    <n v="630.28"/>
    <s v="7-10 installments"/>
    <x v="1"/>
  </r>
  <r>
    <s v="6a7110985cfd7662ad87789502fb7de3"/>
    <n v="1"/>
    <x v="1"/>
    <n v="1"/>
    <n v="181.68"/>
    <s v="1 (single)"/>
    <x v="1"/>
  </r>
  <r>
    <s v="106021b63b35ce83c864c1a39f0c8937"/>
    <n v="1"/>
    <x v="0"/>
    <n v="2"/>
    <n v="170.6"/>
    <s v="2-3 installments"/>
    <x v="1"/>
  </r>
  <r>
    <s v="ce5a9de9a8a2c2a47c627c3615f90700"/>
    <n v="1"/>
    <x v="2"/>
    <n v="1"/>
    <n v="96.47"/>
    <s v="1 (single)"/>
    <x v="12"/>
  </r>
  <r>
    <s v="e588764e20ea16aa323300b4b52de660"/>
    <n v="1"/>
    <x v="0"/>
    <n v="7"/>
    <n v="77.89"/>
    <s v="7-10 installments"/>
    <x v="20"/>
  </r>
  <r>
    <s v="2aee72588060c074fd45155346c97a84"/>
    <n v="1"/>
    <x v="0"/>
    <n v="8"/>
    <n v="372.49"/>
    <s v="7-10 installments"/>
    <x v="14"/>
  </r>
  <r>
    <s v="0f57f8c8546ce0d3837910801250d944"/>
    <n v="1"/>
    <x v="0"/>
    <n v="6"/>
    <n v="111.89"/>
    <s v="4-6 installments"/>
    <x v="1"/>
  </r>
  <r>
    <s v="961be3c7f91bbcb9cbcaeeb80a68a633"/>
    <n v="1"/>
    <x v="3"/>
    <n v="1"/>
    <n v="51.75"/>
    <s v="1 (single)"/>
    <x v="1"/>
  </r>
  <r>
    <s v="43638556d411b559cd36c7f1872b81c6"/>
    <n v="1"/>
    <x v="0"/>
    <n v="2"/>
    <n v="129"/>
    <s v="2-3 installments"/>
    <x v="11"/>
  </r>
  <r>
    <s v="0aa86627eca7db30ae324772cc15ff7d"/>
    <n v="1"/>
    <x v="1"/>
    <n v="1"/>
    <n v="304.16"/>
    <s v="1 (single)"/>
    <x v="1"/>
  </r>
  <r>
    <s v="a2719d5230c391aa396433b5cf6cc4d5"/>
    <n v="1"/>
    <x v="0"/>
    <n v="1"/>
    <n v="73.03"/>
    <s v="1 (single)"/>
    <x v="1"/>
  </r>
  <r>
    <s v="c5a49aa0c426e9c86aeb67a275c1a490"/>
    <n v="1"/>
    <x v="0"/>
    <n v="2"/>
    <n v="237.3"/>
    <s v="2-3 installments"/>
    <x v="12"/>
  </r>
  <r>
    <s v="af498b81b4ce487752ac7ed4650ce5a4"/>
    <n v="1"/>
    <x v="0"/>
    <n v="6"/>
    <n v="128.65"/>
    <s v="4-6 installments"/>
    <x v="4"/>
  </r>
  <r>
    <s v="3e4a8d7b151d4f81900cea441f80d544"/>
    <n v="1"/>
    <x v="0"/>
    <n v="3"/>
    <n v="252.42"/>
    <s v="2-3 installments"/>
    <x v="3"/>
  </r>
  <r>
    <s v="9e555160d5ee4c0a12a9451cc98afedc"/>
    <n v="1"/>
    <x v="0"/>
    <n v="2"/>
    <n v="124.27"/>
    <s v="2-3 installments"/>
    <x v="1"/>
  </r>
  <r>
    <s v="08b7104ed7002c5ada9a6751b7a464da"/>
    <n v="1"/>
    <x v="0"/>
    <n v="1"/>
    <n v="55.58"/>
    <s v="1 (single)"/>
    <x v="1"/>
  </r>
  <r>
    <s v="b239ca7cd485940b31882363b52e6674"/>
    <n v="1"/>
    <x v="3"/>
    <n v="1"/>
    <n v="4163.51"/>
    <s v="1 (single)"/>
    <x v="0"/>
  </r>
  <r>
    <s v="efe9bd98be3cb5cb5c87e7ca27abe613"/>
    <n v="1"/>
    <x v="1"/>
    <n v="1"/>
    <n v="61.11"/>
    <s v="1 (single)"/>
    <x v="12"/>
  </r>
  <r>
    <s v="c43931df9ddd31404539f4382479fae4"/>
    <n v="1"/>
    <x v="0"/>
    <n v="1"/>
    <n v="155.73"/>
    <s v="1 (single)"/>
    <x v="0"/>
  </r>
  <r>
    <s v="d1f61db27cb2ec79064854fc336bfbe3"/>
    <n v="1"/>
    <x v="0"/>
    <n v="2"/>
    <n v="50.73"/>
    <s v="2-3 installments"/>
    <x v="1"/>
  </r>
  <r>
    <s v="c9283076b0f196acde755765fcfaec9b"/>
    <n v="1"/>
    <x v="1"/>
    <n v="1"/>
    <n v="263.24"/>
    <s v="1 (single)"/>
    <x v="18"/>
  </r>
  <r>
    <s v="2bb6b9ebbb0ae5423d46be8e62e09538"/>
    <n v="1"/>
    <x v="0"/>
    <n v="4"/>
    <n v="465.42"/>
    <s v="4-6 installments"/>
    <x v="8"/>
  </r>
  <r>
    <s v="49f70b872d93bbd22ed87d7fe40f4d17"/>
    <n v="1"/>
    <x v="0"/>
    <n v="3"/>
    <n v="35.13"/>
    <s v="2-3 installments"/>
    <x v="12"/>
  </r>
  <r>
    <s v="274c7b7da7ae1faaf4a98f2e39902b7f"/>
    <n v="1"/>
    <x v="0"/>
    <n v="1"/>
    <n v="223.68"/>
    <s v="1 (single)"/>
    <x v="12"/>
  </r>
  <r>
    <s v="eb7a14bc7848b286eec69794221438a8"/>
    <n v="1"/>
    <x v="0"/>
    <n v="9"/>
    <n v="265.95"/>
    <s v="7-10 installments"/>
    <x v="1"/>
  </r>
  <r>
    <s v="9ba82750c563828973f933ffcd80febd"/>
    <n v="1"/>
    <x v="0"/>
    <n v="5"/>
    <n v="61.64"/>
    <s v="4-6 installments"/>
    <x v="1"/>
  </r>
  <r>
    <s v="7f2f85c505ae0a210577c5c65ad4e65b"/>
    <n v="1"/>
    <x v="1"/>
    <n v="1"/>
    <n v="127.22"/>
    <s v="1 (single)"/>
    <x v="6"/>
  </r>
  <r>
    <s v="5e08f8357b3660485f47d00381feaa6f"/>
    <n v="1"/>
    <x v="0"/>
    <n v="3"/>
    <n v="171.22"/>
    <s v="2-3 installments"/>
    <x v="16"/>
  </r>
  <r>
    <s v="e20aaa6862f849ed8fa3b602147e09ea"/>
    <n v="1"/>
    <x v="0"/>
    <n v="7"/>
    <n v="71.84"/>
    <s v="7-10 installments"/>
    <x v="1"/>
  </r>
  <r>
    <s v="207899590ac0ec260af0446b68101b21"/>
    <n v="1"/>
    <x v="0"/>
    <n v="5"/>
    <n v="439"/>
    <s v="4-6 installments"/>
    <x v="20"/>
  </r>
  <r>
    <s v="491a1ab187b3a16213aa5b385333d943"/>
    <n v="1"/>
    <x v="0"/>
    <n v="3"/>
    <n v="174.41"/>
    <s v="2-3 installments"/>
    <x v="1"/>
  </r>
  <r>
    <s v="7dbe3b6d08b31967f83f9c26988bd7c7"/>
    <n v="1"/>
    <x v="0"/>
    <n v="8"/>
    <n v="391.87"/>
    <s v="7-10 installments"/>
    <x v="1"/>
  </r>
  <r>
    <s v="2f3eedb1154600a40d3529dd83441775"/>
    <n v="1"/>
    <x v="0"/>
    <n v="10"/>
    <n v="1358.75"/>
    <s v="7-10 installments"/>
    <x v="1"/>
  </r>
  <r>
    <s v="308bf37f155004751f789aff2afabaff"/>
    <n v="1"/>
    <x v="0"/>
    <n v="1"/>
    <n v="137.6"/>
    <s v="1 (single)"/>
    <x v="12"/>
  </r>
  <r>
    <s v="d7c6e4c4fa9ac28198cf5b26fc5bf685"/>
    <n v="1"/>
    <x v="0"/>
    <n v="1"/>
    <n v="137.6"/>
    <s v="1 (single)"/>
    <x v="12"/>
  </r>
  <r>
    <s v="48c624d7fc96b46021a6e12536c643fb"/>
    <n v="1"/>
    <x v="0"/>
    <n v="5"/>
    <n v="176.22"/>
    <s v="4-6 installments"/>
    <x v="1"/>
  </r>
  <r>
    <s v="8f7c88fa60b5aa1c1c2cff8a775bc4c0"/>
    <n v="2"/>
    <x v="2"/>
    <n v="1"/>
    <n v="50"/>
    <s v="1 (single)"/>
    <x v="6"/>
  </r>
  <r>
    <s v="1eeff18e275e2d98a4701b328d2214c0"/>
    <n v="1"/>
    <x v="0"/>
    <n v="4"/>
    <n v="96.90000000000001"/>
    <s v="4-6 installments"/>
    <x v="12"/>
  </r>
  <r>
    <s v="6498d67586b0908cad595ae0c3638205"/>
    <n v="1"/>
    <x v="0"/>
    <n v="4"/>
    <n v="83.54000000000001"/>
    <s v="4-6 installments"/>
    <x v="12"/>
  </r>
  <r>
    <s v="ea9184ad433a404df1d72fa0a8764232"/>
    <n v="2"/>
    <x v="2"/>
    <n v="1"/>
    <n v="22.49"/>
    <s v="1 (single)"/>
    <x v="8"/>
  </r>
  <r>
    <s v="54639840f0eaa99e45fe2622a943087b"/>
    <n v="1"/>
    <x v="1"/>
    <n v="1"/>
    <n v="71.53"/>
    <s v="1 (single)"/>
    <x v="0"/>
  </r>
  <r>
    <s v="facc1205a81ecb0105f0a0c14bd11899"/>
    <n v="1"/>
    <x v="0"/>
    <n v="6"/>
    <n v="173.23"/>
    <s v="4-6 installments"/>
    <x v="4"/>
  </r>
  <r>
    <s v="0c4a4755b0b19ba216edd6af92e5656b"/>
    <n v="1"/>
    <x v="0"/>
    <n v="10"/>
    <n v="183.04"/>
    <s v="7-10 installments"/>
    <x v="12"/>
  </r>
  <r>
    <s v="825d77fab1993c218cce8b9c36a6a450"/>
    <n v="1"/>
    <x v="0"/>
    <n v="4"/>
    <n v="49.4"/>
    <s v="4-6 installments"/>
    <x v="12"/>
  </r>
  <r>
    <s v="6917e117776da5f60f8403c2120ecb68"/>
    <n v="1"/>
    <x v="0"/>
    <n v="1"/>
    <n v="65.48999999999999"/>
    <s v="1 (single)"/>
    <x v="0"/>
  </r>
  <r>
    <s v="3bd5b53dee9d54938f56208bcc03d855"/>
    <n v="1"/>
    <x v="1"/>
    <n v="1"/>
    <n v="66.7"/>
    <s v="1 (single)"/>
    <x v="20"/>
  </r>
  <r>
    <s v="b04b061c476ead18ecd0294170063e16"/>
    <n v="1"/>
    <x v="0"/>
    <n v="1"/>
    <n v="155.98"/>
    <s v="1 (single)"/>
    <x v="1"/>
  </r>
  <r>
    <s v="f00bd384f3e305068c7031a1713a037f"/>
    <n v="1"/>
    <x v="0"/>
    <n v="6"/>
    <n v="63.11"/>
    <s v="4-6 installments"/>
    <x v="8"/>
  </r>
  <r>
    <s v="4ffd41fadb59bd398d869be78f1b2be3"/>
    <n v="1"/>
    <x v="0"/>
    <n v="1"/>
    <n v="789.55"/>
    <s v="1 (single)"/>
    <x v="1"/>
  </r>
  <r>
    <s v="acfa87544c19d596707d25cf2f7dab61"/>
    <n v="1"/>
    <x v="0"/>
    <n v="2"/>
    <n v="55.08"/>
    <s v="2-3 installments"/>
    <x v="1"/>
  </r>
  <r>
    <s v="e505d250be8a8291d1d8d96adf8c3539"/>
    <n v="1"/>
    <x v="1"/>
    <n v="1"/>
    <n v="47.09"/>
    <s v="1 (single)"/>
    <x v="24"/>
  </r>
  <r>
    <s v="ae6feb20cf51351ef91ecc628da2c6e6"/>
    <n v="1"/>
    <x v="0"/>
    <n v="1"/>
    <n v="122.78"/>
    <s v="1 (single)"/>
    <x v="1"/>
  </r>
  <r>
    <s v="37cd892c7a6275aecbe6dfdcee8de6b7"/>
    <n v="1"/>
    <x v="0"/>
    <n v="8"/>
    <n v="294.06"/>
    <s v="7-10 installments"/>
    <x v="7"/>
  </r>
  <r>
    <s v="8f22f06e256ac729f8a1850a4a36edf6"/>
    <n v="1"/>
    <x v="0"/>
    <n v="3"/>
    <n v="83.76000000000001"/>
    <s v="2-3 installments"/>
    <x v="12"/>
  </r>
  <r>
    <s v="146bfe4003096bc16316672e59c6fb2e"/>
    <n v="1"/>
    <x v="0"/>
    <n v="1"/>
    <n v="65.89"/>
    <s v="1 (single)"/>
    <x v="0"/>
  </r>
  <r>
    <s v="029863af4b968de1e5d6a82782e662f5"/>
    <n v="1"/>
    <x v="0"/>
    <n v="4"/>
    <n v="41.09"/>
    <s v="4-6 installments"/>
    <x v="12"/>
  </r>
  <r>
    <s v="d77cf2f162aee9c140d2b98ed09019c9"/>
    <n v="1"/>
    <x v="0"/>
    <n v="1"/>
    <n v="71.14"/>
    <s v="1 (single)"/>
    <x v="16"/>
  </r>
  <r>
    <s v="30afdf98bd76676a199127199643a168"/>
    <n v="2"/>
    <x v="2"/>
    <n v="1"/>
    <n v="21.8"/>
    <s v="1 (single)"/>
    <x v="12"/>
  </r>
  <r>
    <s v="994ed29211f61708b9c3c72ee898ce09"/>
    <n v="1"/>
    <x v="1"/>
    <n v="1"/>
    <n v="174.73"/>
    <s v="1 (single)"/>
    <x v="1"/>
  </r>
  <r>
    <s v="1389d3b1fab26d87e40c382d11a8ac3c"/>
    <n v="2"/>
    <x v="0"/>
    <n v="4"/>
    <n v="41.9"/>
    <s v="4-6 installments"/>
    <x v="4"/>
  </r>
  <r>
    <s v="f9fc53ba3989356ab3ecbe2a40702018"/>
    <n v="1"/>
    <x v="0"/>
    <n v="1"/>
    <n v="177.93"/>
    <s v="1 (single)"/>
    <x v="1"/>
  </r>
  <r>
    <s v="dcf05b0ffad45d04f992ba7dba355275"/>
    <n v="1"/>
    <x v="1"/>
    <n v="1"/>
    <n v="119.42"/>
    <s v="1 (single)"/>
    <x v="1"/>
  </r>
  <r>
    <s v="dfcdf23e1d25c70a86ce04d0659e85b0"/>
    <n v="2"/>
    <x v="2"/>
    <n v="1"/>
    <n v="100"/>
    <s v="1 (single)"/>
    <x v="0"/>
  </r>
  <r>
    <s v="4c3b6c754171bf551e80d903a426b8c6"/>
    <n v="1"/>
    <x v="0"/>
    <n v="1"/>
    <n v="56.68"/>
    <s v="1 (single)"/>
    <x v="1"/>
  </r>
  <r>
    <s v="eb6553e51dc318a6b8790d6793b029ed"/>
    <n v="1"/>
    <x v="1"/>
    <n v="1"/>
    <n v="72.04000000000001"/>
    <s v="1 (single)"/>
    <x v="0"/>
  </r>
  <r>
    <s v="4410e1e1a7c649cdf56641353c74efb3"/>
    <n v="1"/>
    <x v="0"/>
    <n v="2"/>
    <n v="42.58"/>
    <s v="2-3 installments"/>
    <x v="1"/>
  </r>
  <r>
    <s v="ee9ca989fc93ba09a6eddc250ce01742"/>
    <n v="9"/>
    <x v="2"/>
    <n v="1"/>
    <n v="3.9"/>
    <s v="1 (single)"/>
    <x v="1"/>
  </r>
  <r>
    <s v="0dac8f895806df31441bc1a5aa485a4e"/>
    <n v="1"/>
    <x v="1"/>
    <n v="1"/>
    <n v="27.62"/>
    <s v="1 (single)"/>
    <x v="1"/>
  </r>
  <r>
    <s v="624c268e0f962ef1cbf0033ad522f675"/>
    <n v="1"/>
    <x v="0"/>
    <n v="1"/>
    <n v="99.14"/>
    <s v="1 (single)"/>
    <x v="4"/>
  </r>
  <r>
    <s v="a9750e3434088f124fafaf2cb0109fc9"/>
    <n v="1"/>
    <x v="0"/>
    <n v="1"/>
    <n v="52.98"/>
    <s v="1 (single)"/>
    <x v="12"/>
  </r>
  <r>
    <s v="4325d8ef762f1699578d3cc516484f2f"/>
    <n v="1"/>
    <x v="0"/>
    <n v="1"/>
    <n v="65.94"/>
    <s v="1 (single)"/>
    <x v="1"/>
  </r>
  <r>
    <s v="80268610ed03b9b64fd7c84e4970b248"/>
    <n v="1"/>
    <x v="0"/>
    <n v="3"/>
    <n v="36.95"/>
    <s v="2-3 installments"/>
    <x v="1"/>
  </r>
  <r>
    <s v="d524fb303d286d2ce7dfcdd08dc9cfae"/>
    <n v="1"/>
    <x v="0"/>
    <n v="4"/>
    <n v="111.89"/>
    <s v="4-6 installments"/>
    <x v="1"/>
  </r>
  <r>
    <s v="bbdd8d2bff419896027bf4daf92500e4"/>
    <n v="1"/>
    <x v="0"/>
    <n v="6"/>
    <n v="69.23999999999999"/>
    <s v="4-6 installments"/>
    <x v="1"/>
  </r>
  <r>
    <s v="905fc82a3f92ee92e5084172bf337840"/>
    <n v="1"/>
    <x v="1"/>
    <n v="1"/>
    <n v="108.2"/>
    <s v="1 (single)"/>
    <x v="4"/>
  </r>
  <r>
    <s v="65eba24f6b354696a553f0fe9719ac31"/>
    <n v="1"/>
    <x v="0"/>
    <n v="1"/>
    <n v="182.52"/>
    <s v="1 (single)"/>
    <x v="1"/>
  </r>
  <r>
    <s v="f5f15b58af5d98ee482e59fa194a9112"/>
    <n v="1"/>
    <x v="0"/>
    <n v="2"/>
    <n v="92.79000000000001"/>
    <s v="2-3 installments"/>
    <x v="1"/>
  </r>
  <r>
    <s v="1d25b465b66d2cd1ed4c7d3b449be280"/>
    <n v="1"/>
    <x v="0"/>
    <n v="1"/>
    <n v="198.48"/>
    <s v="1 (single)"/>
    <x v="1"/>
  </r>
  <r>
    <s v="10251ca016384afb8d4954da5fb3b419"/>
    <n v="1"/>
    <x v="0"/>
    <n v="1"/>
    <n v="361.89"/>
    <s v="1 (single)"/>
    <x v="16"/>
  </r>
  <r>
    <s v="da6e14bf496bcc88c9a7e04053030e11"/>
    <n v="1"/>
    <x v="0"/>
    <n v="1"/>
    <n v="146.47"/>
    <s v="1 (single)"/>
    <x v="1"/>
  </r>
  <r>
    <s v="0695bd018cbf6e999fad4c321b32d26d"/>
    <n v="1"/>
    <x v="0"/>
    <n v="6"/>
    <n v="60.89"/>
    <s v="4-6 installments"/>
    <x v="0"/>
  </r>
  <r>
    <s v="b96f5299909903eedc435d396f90f726"/>
    <n v="1"/>
    <x v="0"/>
    <n v="8"/>
    <n v="1323.3"/>
    <s v="7-10 installments"/>
    <x v="12"/>
  </r>
  <r>
    <s v="06efe66e043ee5d43f8d6edcba44d653"/>
    <n v="1"/>
    <x v="0"/>
    <n v="5"/>
    <n v="64.09999999999999"/>
    <s v="4-6 installments"/>
    <x v="4"/>
  </r>
  <r>
    <s v="fe3dc8be25e5bf90ae8fc3c6d7f680bf"/>
    <n v="2"/>
    <x v="0"/>
    <n v="1"/>
    <n v="117.89"/>
    <s v="1 (single)"/>
    <x v="24"/>
  </r>
  <r>
    <s v="a8846701b9f3e21e64c9062ed3f4dfd7"/>
    <n v="1"/>
    <x v="0"/>
    <n v="3"/>
    <n v="96.23"/>
    <s v="2-3 installments"/>
    <x v="1"/>
  </r>
  <r>
    <s v="cd7cebcffafb9a184b1aeec5b2197c3d"/>
    <n v="1"/>
    <x v="0"/>
    <n v="2"/>
    <n v="98.73"/>
    <s v="2-3 installments"/>
    <x v="1"/>
  </r>
  <r>
    <s v="82aad85e20d52a3ebdf5d42b6352a1fa"/>
    <n v="1"/>
    <x v="0"/>
    <n v="3"/>
    <n v="97.78"/>
    <s v="2-3 installments"/>
    <x v="6"/>
  </r>
  <r>
    <s v="3010b556dbf5afd68de2811b5ce72dab"/>
    <n v="1"/>
    <x v="2"/>
    <n v="1"/>
    <n v="77.68000000000001"/>
    <s v="1 (single)"/>
    <x v="1"/>
  </r>
  <r>
    <s v="7a35387c416ab539ef45773ebacc4993"/>
    <n v="1"/>
    <x v="0"/>
    <n v="5"/>
    <n v="1761.64"/>
    <s v="4-6 installments"/>
    <x v="0"/>
  </r>
  <r>
    <s v="06aea78197dd41a649372acb8dbc33fb"/>
    <n v="1"/>
    <x v="0"/>
    <n v="1"/>
    <n v="45.93"/>
    <s v="1 (single)"/>
    <x v="1"/>
  </r>
  <r>
    <s v="26ccd00e36dcb6270f76feff4f6dd560"/>
    <n v="1"/>
    <x v="0"/>
    <n v="3"/>
    <n v="57.5"/>
    <s v="2-3 installments"/>
    <x v="1"/>
  </r>
  <r>
    <s v="2b749af514f3e9bd00fb20b105f36a83"/>
    <n v="1"/>
    <x v="0"/>
    <n v="4"/>
    <n v="602.38"/>
    <s v="4-6 installments"/>
    <x v="5"/>
  </r>
  <r>
    <s v="8101f323f454f972d5f4773094d2c5e4"/>
    <n v="1"/>
    <x v="0"/>
    <n v="10"/>
    <n v="245.7"/>
    <s v="7-10 installments"/>
    <x v="12"/>
  </r>
  <r>
    <s v="9f3bb89658a46c809fdd407e86914f94"/>
    <n v="1"/>
    <x v="1"/>
    <n v="1"/>
    <n v="114.45"/>
    <s v="1 (single)"/>
    <x v="12"/>
  </r>
  <r>
    <s v="0760a852e4e9d89eb77bf631eaaf1c84"/>
    <n v="1"/>
    <x v="1"/>
    <n v="1"/>
    <n v="50.35"/>
    <s v="1 (single)"/>
    <x v="6"/>
  </r>
  <r>
    <s v="9c0a26a4017f99d2c64f214fc104cc8b"/>
    <n v="1"/>
    <x v="1"/>
    <n v="1"/>
    <n v="102.06"/>
    <s v="1 (single)"/>
    <x v="1"/>
  </r>
  <r>
    <s v="b79f5c4c1016e3465036120b5614adeb"/>
    <n v="1"/>
    <x v="0"/>
    <n v="2"/>
    <n v="128.93"/>
    <s v="2-3 installments"/>
    <x v="0"/>
  </r>
  <r>
    <s v="29ddd4014e51ef7b17ec133956f557f2"/>
    <n v="1"/>
    <x v="0"/>
    <n v="1"/>
    <n v="95.28"/>
    <s v="1 (single)"/>
    <x v="1"/>
  </r>
  <r>
    <s v="01cbdb2a8c075eaf248af643b3389f73"/>
    <n v="1"/>
    <x v="0"/>
    <n v="5"/>
    <n v="145.2"/>
    <s v="4-6 installments"/>
    <x v="18"/>
  </r>
  <r>
    <s v="674e45aba407b4682730ef7ad708cfad"/>
    <n v="1"/>
    <x v="0"/>
    <n v="3"/>
    <n v="185.84"/>
    <s v="2-3 installments"/>
    <x v="16"/>
  </r>
  <r>
    <s v="153d12e2d5e7765786be73cb3900a442"/>
    <n v="1"/>
    <x v="0"/>
    <n v="1"/>
    <n v="154.81"/>
    <s v="1 (single)"/>
    <x v="24"/>
  </r>
  <r>
    <s v="b938ac4d34d8d6e6cb9f8dbfa2042cc6"/>
    <n v="1"/>
    <x v="1"/>
    <n v="1"/>
    <n v="51.42"/>
    <s v="1 (single)"/>
    <x v="0"/>
  </r>
  <r>
    <s v="fdfb66d87e905833548d15ef7f08ee60"/>
    <n v="1"/>
    <x v="0"/>
    <n v="6"/>
    <n v="303.86"/>
    <s v="4-6 installments"/>
    <x v="1"/>
  </r>
  <r>
    <s v="6bc6b07e448bae52d248c4df401d6157"/>
    <n v="1"/>
    <x v="0"/>
    <n v="1"/>
    <n v="51.64"/>
    <s v="1 (single)"/>
    <x v="1"/>
  </r>
  <r>
    <s v="c560927c49695a19738493bd782687dc"/>
    <n v="1"/>
    <x v="1"/>
    <n v="1"/>
    <n v="52.5"/>
    <s v="1 (single)"/>
    <x v="4"/>
  </r>
  <r>
    <s v="ca45a839acb03f8e8b45dcc0a6d1c0c8"/>
    <n v="1"/>
    <x v="0"/>
    <n v="3"/>
    <n v="37.9"/>
    <s v="2-3 installments"/>
    <x v="1"/>
  </r>
  <r>
    <s v="3f9e8fecf02f21c1a57dc20c0e7f95ab"/>
    <n v="1"/>
    <x v="0"/>
    <n v="4"/>
    <n v="72.90000000000001"/>
    <s v="4-6 installments"/>
    <x v="0"/>
  </r>
  <r>
    <s v="e9592428987296ef5360c23a102ef91e"/>
    <n v="1"/>
    <x v="0"/>
    <n v="1"/>
    <n v="179.84"/>
    <s v="1 (single)"/>
    <x v="1"/>
  </r>
  <r>
    <s v="7d2ce95144e1dac8886fa0b3d498baf2"/>
    <n v="1"/>
    <x v="0"/>
    <n v="2"/>
    <n v="26.27"/>
    <s v="2-3 installments"/>
    <x v="1"/>
  </r>
  <r>
    <s v="9b48e4c5b266f148a536ca61a2252ea3"/>
    <n v="1"/>
    <x v="0"/>
    <n v="3"/>
    <n v="137.99"/>
    <s v="2-3 installments"/>
    <x v="12"/>
  </r>
  <r>
    <s v="8ed3b0f10074e950e00b60fb43e7e373"/>
    <n v="1"/>
    <x v="0"/>
    <n v="4"/>
    <n v="418.91"/>
    <s v="4-6 installments"/>
    <x v="16"/>
  </r>
  <r>
    <s v="2c88b5879d666444b90643a3817f9b97"/>
    <n v="1"/>
    <x v="0"/>
    <n v="1"/>
    <n v="70.43000000000001"/>
    <s v="1 (single)"/>
    <x v="8"/>
  </r>
  <r>
    <s v="92c72561e65cb178fa0d134d93197fbd"/>
    <n v="1"/>
    <x v="0"/>
    <n v="1"/>
    <n v="26.5"/>
    <s v="1 (single)"/>
    <x v="16"/>
  </r>
  <r>
    <s v="1beff5a1483dd3918e704891418a9f05"/>
    <n v="1"/>
    <x v="0"/>
    <n v="10"/>
    <n v="135.02"/>
    <s v="7-10 installments"/>
    <x v="13"/>
  </r>
  <r>
    <s v="a4887ea2ccd5e37945934525a9939e9c"/>
    <n v="1"/>
    <x v="0"/>
    <n v="1"/>
    <n v="53.38"/>
    <s v="1 (single)"/>
    <x v="1"/>
  </r>
  <r>
    <s v="c8f48cead5aa6153ed4e86436420bf34"/>
    <n v="2"/>
    <x v="2"/>
    <n v="1"/>
    <n v="26.99"/>
    <s v="1 (single)"/>
    <x v="0"/>
  </r>
  <r>
    <s v="592791e8c354caec0617c0ac1a9fd2e8"/>
    <n v="1"/>
    <x v="0"/>
    <n v="1"/>
    <n v="24.7"/>
    <s v="1 (single)"/>
    <x v="16"/>
  </r>
  <r>
    <s v="09daf6c53d9fa98e18b67728b86a7848"/>
    <n v="1"/>
    <x v="0"/>
    <n v="10"/>
    <n v="177.56"/>
    <s v="7-10 installments"/>
    <x v="4"/>
  </r>
  <r>
    <s v="0681ba84087325819dc1f41d4f79701d"/>
    <n v="1"/>
    <x v="0"/>
    <n v="1"/>
    <n v="31.88"/>
    <s v="1 (single)"/>
    <x v="6"/>
  </r>
  <r>
    <s v="e5df40271cc99ceb080a6681f786bf7a"/>
    <n v="1"/>
    <x v="0"/>
    <n v="3"/>
    <n v="443.51"/>
    <s v="2-3 installments"/>
    <x v="1"/>
  </r>
  <r>
    <s v="551ac5ff66bff1f852bc0b36eb22e162"/>
    <n v="1"/>
    <x v="1"/>
    <n v="1"/>
    <n v="66.94"/>
    <s v="1 (single)"/>
    <x v="12"/>
  </r>
  <r>
    <s v="6d80b0865b3140d16b2ddca281931566"/>
    <n v="1"/>
    <x v="0"/>
    <n v="1"/>
    <n v="33.95"/>
    <s v="1 (single)"/>
    <x v="4"/>
  </r>
  <r>
    <s v="8afd013a511575aef39cc33c610d4136"/>
    <n v="1"/>
    <x v="0"/>
    <n v="4"/>
    <n v="44.1"/>
    <s v="4-6 installments"/>
    <x v="0"/>
  </r>
  <r>
    <s v="ea37b313540105af4a2ad79718d80d97"/>
    <n v="1"/>
    <x v="1"/>
    <n v="1"/>
    <n v="35.4"/>
    <s v="1 (single)"/>
    <x v="3"/>
  </r>
  <r>
    <s v="5bc2a7b8f0817443a86b69461e742cc9"/>
    <n v="1"/>
    <x v="0"/>
    <n v="3"/>
    <n v="66.09999999999999"/>
    <s v="2-3 installments"/>
    <x v="12"/>
  </r>
  <r>
    <s v="b0f7f772e95fb0f8845c40700290a813"/>
    <n v="1"/>
    <x v="0"/>
    <n v="1"/>
    <n v="68.22"/>
    <s v="1 (single)"/>
    <x v="0"/>
  </r>
  <r>
    <s v="228aea2abce77cb021f85db4a81df1bd"/>
    <n v="1"/>
    <x v="0"/>
    <n v="1"/>
    <n v="38.28"/>
    <s v="1 (single)"/>
    <x v="1"/>
  </r>
  <r>
    <s v="5b5df11336181a5d1e7a021ea5642bd6"/>
    <n v="1"/>
    <x v="0"/>
    <n v="2"/>
    <n v="74.79000000000001"/>
    <s v="2-3 installments"/>
    <x v="12"/>
  </r>
  <r>
    <s v="88e825581ca2e13539ac075125443e30"/>
    <n v="1"/>
    <x v="1"/>
    <n v="1"/>
    <n v="71.53"/>
    <s v="1 (single)"/>
    <x v="0"/>
  </r>
  <r>
    <s v="7baac6397b9cffaf882d73544ae9a085"/>
    <n v="1"/>
    <x v="0"/>
    <n v="1"/>
    <n v="118.01"/>
    <s v="1 (single)"/>
    <x v="13"/>
  </r>
  <r>
    <s v="04daee30107ba31302f8528918ba7f37"/>
    <n v="1"/>
    <x v="1"/>
    <n v="1"/>
    <n v="40"/>
    <s v="1 (single)"/>
    <x v="8"/>
  </r>
  <r>
    <s v="eede8f1b542f41da8b04e72bdd357dde"/>
    <n v="1"/>
    <x v="0"/>
    <n v="5"/>
    <n v="363.96"/>
    <s v="4-6 installments"/>
    <x v="9"/>
  </r>
  <r>
    <s v="6db0c63234f0e11e06c202b613a62f41"/>
    <n v="1"/>
    <x v="0"/>
    <n v="1"/>
    <n v="157.12"/>
    <s v="1 (single)"/>
    <x v="1"/>
  </r>
  <r>
    <s v="74599b2f01a4dc2150e3e9c9d8ecab7f"/>
    <n v="1"/>
    <x v="0"/>
    <n v="2"/>
    <n v="59.49"/>
    <s v="2-3 installments"/>
    <x v="14"/>
  </r>
  <r>
    <s v="a01edf5b15e6c1a5cf9d9c975e23b7f9"/>
    <n v="1"/>
    <x v="0"/>
    <n v="1"/>
    <n v="58.46"/>
    <s v="1 (single)"/>
    <x v="0"/>
  </r>
  <r>
    <s v="7a411701d358d7be1e457ec66ceb4731"/>
    <n v="1"/>
    <x v="0"/>
    <n v="1"/>
    <n v="54.01"/>
    <s v="1 (single)"/>
    <x v="3"/>
  </r>
  <r>
    <s v="09816d25300df1b7cc5c78edc96f55da"/>
    <n v="1"/>
    <x v="0"/>
    <n v="10"/>
    <n v="206.68"/>
    <s v="7-10 installments"/>
    <x v="0"/>
  </r>
  <r>
    <s v="739554bca7c0f1d20cf28779b6e37aa4"/>
    <n v="1"/>
    <x v="0"/>
    <n v="1"/>
    <n v="98.37"/>
    <s v="1 (single)"/>
    <x v="1"/>
  </r>
  <r>
    <s v="44a03ff139461361ec4cce7949663c2f"/>
    <n v="1"/>
    <x v="0"/>
    <n v="8"/>
    <n v="89.19"/>
    <s v="7-10 installments"/>
    <x v="1"/>
  </r>
  <r>
    <s v="f0d367f04ecab8c00411ee7320a5ca77"/>
    <n v="1"/>
    <x v="3"/>
    <n v="1"/>
    <n v="183.86"/>
    <s v="1 (single)"/>
    <x v="0"/>
  </r>
  <r>
    <s v="8cd5cbda56cfb7023246adf2b148bb91"/>
    <n v="1"/>
    <x v="0"/>
    <n v="4"/>
    <n v="101.25"/>
    <s v="4-6 installments"/>
    <x v="0"/>
  </r>
  <r>
    <s v="8ad3f1d0f96992e43566c4c82c9f6c58"/>
    <n v="1"/>
    <x v="0"/>
    <n v="1"/>
    <n v="93.59"/>
    <s v="1 (single)"/>
    <x v="8"/>
  </r>
  <r>
    <s v="b96b0b54d61e5b82857b8d29f7411012"/>
    <n v="1"/>
    <x v="0"/>
    <n v="1"/>
    <n v="43.61"/>
    <s v="1 (single)"/>
    <x v="1"/>
  </r>
  <r>
    <s v="be3075dc2d8e37b6ab298688f2534f9a"/>
    <n v="1"/>
    <x v="0"/>
    <n v="1"/>
    <n v="636.21"/>
    <s v="1 (single)"/>
    <x v="3"/>
  </r>
  <r>
    <s v="7a6ff0df4e3355199375d34e7bb165c7"/>
    <n v="1"/>
    <x v="1"/>
    <n v="1"/>
    <n v="100.25"/>
    <s v="1 (single)"/>
    <x v="1"/>
  </r>
  <r>
    <s v="481db18f6c7959ca02c1e84e70e78264"/>
    <n v="1"/>
    <x v="0"/>
    <n v="2"/>
    <n v="108.2"/>
    <s v="2-3 installments"/>
    <x v="12"/>
  </r>
  <r>
    <s v="d9745e8f7f6aba12a179d1e0641051c7"/>
    <n v="1"/>
    <x v="0"/>
    <n v="3"/>
    <n v="102.88"/>
    <s v="2-3 installments"/>
    <x v="1"/>
  </r>
  <r>
    <s v="f72326e05e84a96d5565a8809452238a"/>
    <n v="1"/>
    <x v="0"/>
    <n v="1"/>
    <n v="90.63"/>
    <s v="1 (single)"/>
    <x v="1"/>
  </r>
  <r>
    <s v="a336de4bbd836a89f9cb2a5b58ed2578"/>
    <n v="1"/>
    <x v="0"/>
    <n v="1"/>
    <n v="36.76"/>
    <s v="1 (single)"/>
    <x v="20"/>
  </r>
  <r>
    <s v="257a0d5445d4ae131816384009fbb954"/>
    <n v="1"/>
    <x v="0"/>
    <n v="10"/>
    <n v="1150.8"/>
    <s v="7-10 installments"/>
    <x v="4"/>
  </r>
  <r>
    <s v="ba5c577357e3f0b4d142808039a7ada5"/>
    <n v="1"/>
    <x v="0"/>
    <n v="3"/>
    <n v="97.66"/>
    <s v="2-3 installments"/>
    <x v="1"/>
  </r>
  <r>
    <s v="82962a8abf46b030308d707aff1a7f35"/>
    <n v="1"/>
    <x v="0"/>
    <n v="6"/>
    <n v="121.79"/>
    <s v="4-6 installments"/>
    <x v="1"/>
  </r>
  <r>
    <s v="67a59d439611f207e8a3283540cda71b"/>
    <n v="1"/>
    <x v="0"/>
    <n v="7"/>
    <n v="159.42"/>
    <s v="7-10 installments"/>
    <x v="12"/>
  </r>
  <r>
    <s v="d288a830bb769fc15a7a29edf445e1e5"/>
    <n v="1"/>
    <x v="0"/>
    <n v="3"/>
    <n v="135.49"/>
    <s v="2-3 installments"/>
    <x v="1"/>
  </r>
  <r>
    <s v="63f4e8e0d0a8785a8ba9e4e86e0cbb91"/>
    <n v="1"/>
    <x v="0"/>
    <n v="3"/>
    <n v="76.39"/>
    <s v="2-3 installments"/>
    <x v="1"/>
  </r>
  <r>
    <s v="4cfe4c83980f15d36ef83167bb4ef4c2"/>
    <n v="1"/>
    <x v="0"/>
    <n v="5"/>
    <n v="70.84"/>
    <s v="4-6 installments"/>
    <x v="8"/>
  </r>
  <r>
    <s v="794fe563dd7bc49998f96c29d3e5152a"/>
    <n v="1"/>
    <x v="0"/>
    <n v="4"/>
    <n v="41.75"/>
    <s v="4-6 installments"/>
    <x v="1"/>
  </r>
  <r>
    <s v="551320e40e766057c633ff653094bf5f"/>
    <n v="1"/>
    <x v="1"/>
    <n v="1"/>
    <n v="57.53"/>
    <s v="1 (single)"/>
    <x v="4"/>
  </r>
  <r>
    <s v="f655e064aa3f4617ec0f8d5ab4885a26"/>
    <n v="1"/>
    <x v="1"/>
    <n v="1"/>
    <n v="100.44"/>
    <s v="1 (single)"/>
    <x v="3"/>
  </r>
  <r>
    <s v="6ae8872e75a5a7aea3e8224fa4a67265"/>
    <n v="1"/>
    <x v="0"/>
    <n v="6"/>
    <n v="62.84"/>
    <s v="4-6 installments"/>
    <x v="2"/>
  </r>
  <r>
    <s v="69b03f2aed38a9b622ddad0998b00ccb"/>
    <n v="1"/>
    <x v="2"/>
    <n v="1"/>
    <n v="25.92"/>
    <s v="1 (single)"/>
    <x v="1"/>
  </r>
  <r>
    <s v="d3fdc781c4b06febef9311a7fcf93eb5"/>
    <n v="1"/>
    <x v="0"/>
    <n v="8"/>
    <n v="628.45"/>
    <s v="7-10 installments"/>
    <x v="9"/>
  </r>
  <r>
    <s v="3737d5e98a43749e8713ea1e2c9b5355"/>
    <n v="1"/>
    <x v="0"/>
    <n v="1"/>
    <n v="136.5"/>
    <s v="1 (single)"/>
    <x v="1"/>
  </r>
  <r>
    <s v="1b5fc0bc24e5112c2cc802209fd54fcb"/>
    <n v="1"/>
    <x v="0"/>
    <n v="1"/>
    <n v="51.79"/>
    <s v="1 (single)"/>
    <x v="20"/>
  </r>
  <r>
    <s v="628c4dc07e38c6a4309d58e8a42e2f27"/>
    <n v="1"/>
    <x v="0"/>
    <n v="1"/>
    <n v="2.18"/>
    <s v="1 (single)"/>
    <x v="1"/>
  </r>
  <r>
    <s v="1a82675c731e609f7adc4c93898a6321"/>
    <n v="1"/>
    <x v="0"/>
    <n v="1"/>
    <n v="866.34"/>
    <s v="1 (single)"/>
    <x v="1"/>
  </r>
  <r>
    <s v="2fc4990b9de2806b1e361d39937c113c"/>
    <n v="1"/>
    <x v="0"/>
    <n v="1"/>
    <n v="33.13"/>
    <s v="1 (single)"/>
    <x v="1"/>
  </r>
  <r>
    <s v="b5c4f14a0dee74d81b66f57da41ef77c"/>
    <n v="1"/>
    <x v="0"/>
    <n v="1"/>
    <n v="26.45"/>
    <s v="1 (single)"/>
    <x v="12"/>
  </r>
  <r>
    <s v="4fcecf52518a5e74c2431d5eb2dbc8bc"/>
    <n v="1"/>
    <x v="0"/>
    <n v="3"/>
    <n v="340.48"/>
    <s v="2-3 installments"/>
    <x v="8"/>
  </r>
  <r>
    <s v="80856e464d96ed6573219f5d65fc7f3e"/>
    <n v="1"/>
    <x v="0"/>
    <n v="2"/>
    <n v="103.85"/>
    <s v="2-3 installments"/>
    <x v="1"/>
  </r>
  <r>
    <s v="ec341c54a5ebf8ee0a67a8632aa7579b"/>
    <n v="1"/>
    <x v="0"/>
    <n v="2"/>
    <n v="29.92"/>
    <s v="2-3 installments"/>
    <x v="6"/>
  </r>
  <r>
    <s v="79ddbc258ea5329dbc3ec8c16a8ddbf0"/>
    <n v="1"/>
    <x v="0"/>
    <n v="5"/>
    <n v="150.98"/>
    <s v="4-6 installments"/>
    <x v="6"/>
  </r>
  <r>
    <s v="3940a7329348b875a9384998bda9b303"/>
    <n v="1"/>
    <x v="2"/>
    <n v="1"/>
    <n v="72.39"/>
    <s v="1 (single)"/>
    <x v="1"/>
  </r>
  <r>
    <s v="8c4c737b202bd8dcdaa2336b54e99dc7"/>
    <n v="1"/>
    <x v="0"/>
    <n v="1"/>
    <n v="1314.86"/>
    <s v="1 (single)"/>
    <x v="1"/>
  </r>
  <r>
    <s v="ec74f95e952a1019fb566fe39c383dfe"/>
    <n v="1"/>
    <x v="0"/>
    <n v="2"/>
    <n v="106.87"/>
    <s v="2-3 installments"/>
    <x v="4"/>
  </r>
  <r>
    <s v="c8b785ff006155b23afd689ffdf7975e"/>
    <n v="1"/>
    <x v="0"/>
    <n v="1"/>
    <n v="28.58"/>
    <s v="1 (single)"/>
    <x v="1"/>
  </r>
  <r>
    <s v="479d2226115d100c027f7dd83622c1ee"/>
    <n v="1"/>
    <x v="0"/>
    <n v="3"/>
    <n v="168.83"/>
    <s v="2-3 installments"/>
    <x v="12"/>
  </r>
  <r>
    <s v="10ed5499d1623638ee810eff1deccded"/>
    <n v="1"/>
    <x v="1"/>
    <n v="1"/>
    <n v="136.8"/>
    <s v="1 (single)"/>
    <x v="7"/>
  </r>
  <r>
    <s v="a9850cfaa6a85bd626e548413454f108"/>
    <n v="1"/>
    <x v="0"/>
    <n v="6"/>
    <n v="206.84"/>
    <s v="4-6 installments"/>
    <x v="12"/>
  </r>
  <r>
    <s v="23941956ac5ebb846fc41ddbf76e7ccc"/>
    <n v="1"/>
    <x v="1"/>
    <n v="1"/>
    <n v="173.84"/>
    <s v="1 (single)"/>
    <x v="12"/>
  </r>
  <r>
    <s v="799f11bf34b4fcf6d45f6e2399907cf0"/>
    <n v="1"/>
    <x v="1"/>
    <n v="1"/>
    <n v="115.94"/>
    <s v="1 (single)"/>
    <x v="6"/>
  </r>
  <r>
    <s v="575ca88a26f8e32bb7691d172640bbb6"/>
    <n v="1"/>
    <x v="0"/>
    <n v="3"/>
    <n v="188.5"/>
    <s v="2-3 installments"/>
    <x v="10"/>
  </r>
  <r>
    <s v="d61b83f993b6f618997a36f3ac4c2410"/>
    <n v="1"/>
    <x v="0"/>
    <n v="2"/>
    <n v="124.82"/>
    <s v="2-3 installments"/>
    <x v="1"/>
  </r>
  <r>
    <s v="6a3bb0cd9859ea8af859bd024ccb959d"/>
    <n v="1"/>
    <x v="0"/>
    <n v="2"/>
    <n v="118.17"/>
    <s v="2-3 installments"/>
    <x v="0"/>
  </r>
  <r>
    <s v="e8dcb5c19d58dc860f2c4a1594dff6b3"/>
    <n v="1"/>
    <x v="0"/>
    <n v="4"/>
    <n v="48.95"/>
    <s v="4-6 installments"/>
    <x v="16"/>
  </r>
  <r>
    <s v="1a0977847a5ddeebdf419ddd4a94402c"/>
    <n v="1"/>
    <x v="0"/>
    <n v="1"/>
    <n v="33.95"/>
    <s v="1 (single)"/>
    <x v="4"/>
  </r>
  <r>
    <s v="b0abfc26b17791c260e0d86f4d739da0"/>
    <n v="1"/>
    <x v="0"/>
    <n v="1"/>
    <n v="93.95"/>
    <s v="1 (single)"/>
    <x v="0"/>
  </r>
  <r>
    <s v="ad27f40c6dd9ac7017b460bb1ad492f3"/>
    <n v="1"/>
    <x v="0"/>
    <n v="5"/>
    <n v="284.42"/>
    <s v="4-6 installments"/>
    <x v="22"/>
  </r>
  <r>
    <s v="2c484d3ab813a339e8c4e18175dcb144"/>
    <n v="1"/>
    <x v="0"/>
    <n v="2"/>
    <n v="130.69"/>
    <s v="2-3 installments"/>
    <x v="1"/>
  </r>
  <r>
    <s v="1a5bab5fc9814b7cc524a323bd4e80b4"/>
    <n v="1"/>
    <x v="0"/>
    <n v="1"/>
    <n v="76.25"/>
    <s v="1 (single)"/>
    <x v="1"/>
  </r>
  <r>
    <s v="54190ac792fe31ba85861d9b8c5109c4"/>
    <n v="2"/>
    <x v="2"/>
    <n v="1"/>
    <n v="82.98999999999999"/>
    <s v="1 (single)"/>
    <x v="12"/>
  </r>
  <r>
    <s v="b1e7ea6ef4104c3bcd94c0b9260717b2"/>
    <n v="1"/>
    <x v="0"/>
    <n v="3"/>
    <n v="73.61"/>
    <s v="2-3 installments"/>
    <x v="1"/>
  </r>
  <r>
    <s v="bfd223d76eb49674f6870a4ed53081b9"/>
    <n v="1"/>
    <x v="1"/>
    <n v="1"/>
    <n v="78.18000000000001"/>
    <s v="1 (single)"/>
    <x v="7"/>
  </r>
  <r>
    <s v="96db898bf1c13a61801fe37a01cb2f93"/>
    <n v="1"/>
    <x v="0"/>
    <n v="3"/>
    <n v="37.44"/>
    <s v="2-3 installments"/>
    <x v="1"/>
  </r>
  <r>
    <s v="ab6a6b7a25c62e6f6c332f359ac4764f"/>
    <n v="1"/>
    <x v="1"/>
    <n v="1"/>
    <n v="327.66"/>
    <s v="1 (single)"/>
    <x v="1"/>
  </r>
  <r>
    <s v="2fffe146b14011ed0c09ef7aa6b77a98"/>
    <n v="1"/>
    <x v="1"/>
    <n v="1"/>
    <n v="212.8"/>
    <s v="1 (single)"/>
    <x v="1"/>
  </r>
  <r>
    <s v="e26a762d72841db1944e70176311fa6a"/>
    <n v="1"/>
    <x v="0"/>
    <n v="4"/>
    <n v="80.05"/>
    <s v="4-6 installments"/>
    <x v="20"/>
  </r>
  <r>
    <s v="062b06f0cb6f133e2b963e4947345e17"/>
    <n v="1"/>
    <x v="1"/>
    <n v="1"/>
    <n v="187.16"/>
    <s v="1 (single)"/>
    <x v="4"/>
  </r>
  <r>
    <s v="1187d945103ffe5a5d8fe56169b9c4be"/>
    <n v="1"/>
    <x v="0"/>
    <n v="4"/>
    <n v="201.04"/>
    <s v="4-6 installments"/>
    <x v="12"/>
  </r>
  <r>
    <s v="0d6350e1fa2acb1318e3a53d52333e25"/>
    <n v="1"/>
    <x v="0"/>
    <n v="1"/>
    <n v="45.78"/>
    <s v="1 (single)"/>
    <x v="0"/>
  </r>
  <r>
    <s v="a6c258c89be1621b6e7c2bd85b4c866d"/>
    <n v="1"/>
    <x v="0"/>
    <n v="2"/>
    <n v="143.25"/>
    <s v="2-3 installments"/>
    <x v="1"/>
  </r>
  <r>
    <s v="25c9f4c2d81933e44625c891cb889d4c"/>
    <n v="1"/>
    <x v="2"/>
    <n v="1"/>
    <n v="118.35"/>
    <s v="1 (single)"/>
    <x v="1"/>
  </r>
  <r>
    <s v="a3be6697885b394b9fa9a177c3f46239"/>
    <n v="1"/>
    <x v="0"/>
    <n v="1"/>
    <n v="45.01"/>
    <s v="1 (single)"/>
    <x v="16"/>
  </r>
  <r>
    <s v="50997e4944fb68c2da4386a8dedbd498"/>
    <n v="1"/>
    <x v="0"/>
    <n v="8"/>
    <n v="205.31"/>
    <s v="7-10 installments"/>
    <x v="8"/>
  </r>
  <r>
    <s v="2a61a7cf365db56cbf9fb72e2a422653"/>
    <n v="1"/>
    <x v="1"/>
    <n v="1"/>
    <n v="67.04000000000001"/>
    <s v="1 (single)"/>
    <x v="4"/>
  </r>
  <r>
    <s v="31b855608ca69e4146b737745506f2d5"/>
    <n v="1"/>
    <x v="0"/>
    <n v="10"/>
    <n v="765.92"/>
    <s v="7-10 installments"/>
    <x v="4"/>
  </r>
  <r>
    <s v="d48c5a8ece8e3482630f42983dce073a"/>
    <n v="1"/>
    <x v="0"/>
    <n v="2"/>
    <n v="362.37"/>
    <s v="2-3 installments"/>
    <x v="9"/>
  </r>
  <r>
    <s v="fa63bd85298f3d5a0d7750094e271e57"/>
    <n v="1"/>
    <x v="1"/>
    <n v="1"/>
    <n v="136.99"/>
    <s v="1 (single)"/>
    <x v="0"/>
  </r>
  <r>
    <s v="f3673235fed9c71ed5d7ae997aba157c"/>
    <n v="1"/>
    <x v="0"/>
    <n v="1"/>
    <n v="230.25"/>
    <s v="1 (single)"/>
    <x v="1"/>
  </r>
  <r>
    <s v="1462d8a9d63e2c6a9787a923dcf3f7c6"/>
    <n v="1"/>
    <x v="0"/>
    <n v="8"/>
    <n v="179.9"/>
    <s v="7-10 installments"/>
    <x v="1"/>
  </r>
  <r>
    <s v="e24316b06e2bb70e3fe3a79a12d247ab"/>
    <n v="1"/>
    <x v="0"/>
    <n v="3"/>
    <n v="182.61"/>
    <s v="2-3 installments"/>
    <x v="7"/>
  </r>
  <r>
    <s v="9d90f18cbc370ff8636d7b5db6ae36a1"/>
    <n v="1"/>
    <x v="1"/>
    <n v="1"/>
    <n v="102.93"/>
    <s v="1 (single)"/>
    <x v="19"/>
  </r>
  <r>
    <s v="fff2e9e3aa8644e19710216b4ef53ab2"/>
    <n v="1"/>
    <x v="1"/>
    <n v="1"/>
    <n v="86.15000000000001"/>
    <s v="1 (single)"/>
    <x v="12"/>
  </r>
  <r>
    <s v="fdb1650647bf87804d19ec387bd4304b"/>
    <n v="1"/>
    <x v="0"/>
    <n v="2"/>
    <n v="201.84"/>
    <s v="2-3 installments"/>
    <x v="0"/>
  </r>
  <r>
    <s v="016495aaab3fb481dc9decab2b4fdbfb"/>
    <n v="1"/>
    <x v="1"/>
    <n v="1"/>
    <n v="22.78"/>
    <s v="1 (single)"/>
    <x v="1"/>
  </r>
  <r>
    <s v="a8c3124b7f912401d702018ae0c02b05"/>
    <n v="1"/>
    <x v="0"/>
    <n v="1"/>
    <n v="165.83"/>
    <s v="1 (single)"/>
    <x v="4"/>
  </r>
  <r>
    <s v="6f78a74ebcd33afa2bccc0c0a82ff04a"/>
    <n v="1"/>
    <x v="1"/>
    <n v="1"/>
    <n v="84.81999999999999"/>
    <s v="1 (single)"/>
    <x v="0"/>
  </r>
  <r>
    <s v="a52afd16d0515dd4fa072e7e8395f99b"/>
    <n v="1"/>
    <x v="0"/>
    <n v="8"/>
    <n v="89.64"/>
    <s v="7-10 installments"/>
    <x v="14"/>
  </r>
  <r>
    <s v="f0e0be414a28021f1a90bfaae3b26c61"/>
    <n v="1"/>
    <x v="1"/>
    <n v="1"/>
    <n v="27.77"/>
    <s v="1 (single)"/>
    <x v="1"/>
  </r>
  <r>
    <s v="75c7d5ad87ea6233dcc4763d0818dbd0"/>
    <n v="1"/>
    <x v="0"/>
    <n v="3"/>
    <n v="314.96"/>
    <s v="2-3 installments"/>
    <x v="1"/>
  </r>
  <r>
    <s v="17aafa6538c13ff8fc19c1a54fefedf1"/>
    <n v="1"/>
    <x v="1"/>
    <n v="1"/>
    <n v="46.05"/>
    <s v="1 (single)"/>
    <x v="1"/>
  </r>
  <r>
    <s v="f992a59bd269c4eb0ae5ca2d403474b6"/>
    <n v="1"/>
    <x v="0"/>
    <n v="1"/>
    <n v="34.42"/>
    <s v="1 (single)"/>
    <x v="1"/>
  </r>
  <r>
    <s v="3e1ad9b01933fc3e801cb95ecf40c14f"/>
    <n v="1"/>
    <x v="0"/>
    <n v="1"/>
    <n v="35"/>
    <s v="1 (single)"/>
    <x v="0"/>
  </r>
  <r>
    <s v="08f95199562a41bb3a899717810c7af2"/>
    <n v="1"/>
    <x v="0"/>
    <n v="2"/>
    <n v="146.95"/>
    <s v="2-3 installments"/>
    <x v="16"/>
  </r>
  <r>
    <s v="19c32126a85a7e87c6bcf2aa99e6ae9e"/>
    <n v="1"/>
    <x v="0"/>
    <n v="2"/>
    <n v="60.86"/>
    <s v="2-3 installments"/>
    <x v="1"/>
  </r>
  <r>
    <s v="4f53691b758958dca780dbbe19dad2ab"/>
    <n v="1"/>
    <x v="0"/>
    <n v="1"/>
    <n v="15.66"/>
    <s v="1 (single)"/>
    <x v="4"/>
  </r>
  <r>
    <s v="6fafa8b999b250ad0dbbc4dad2f5aaf5"/>
    <n v="1"/>
    <x v="0"/>
    <n v="2"/>
    <n v="106.87"/>
    <s v="2-3 installments"/>
    <x v="3"/>
  </r>
  <r>
    <s v="ef0dcf520a0a4634713a5ef4806433c2"/>
    <n v="1"/>
    <x v="0"/>
    <n v="10"/>
    <n v="252.09"/>
    <s v="7-10 installments"/>
    <x v="0"/>
  </r>
  <r>
    <s v="6a1a1bf2fd36dee014df573300dc3ac0"/>
    <n v="1"/>
    <x v="0"/>
    <n v="2"/>
    <n v="189.13"/>
    <s v="2-3 installments"/>
    <x v="1"/>
  </r>
  <r>
    <s v="d13edc5c7574bda9f7c9dc6b92a72edf"/>
    <n v="1"/>
    <x v="0"/>
    <n v="10"/>
    <n v="199.17"/>
    <s v="7-10 installments"/>
    <x v="20"/>
  </r>
  <r>
    <s v="5316d7254b2e8e19620f2aec8a6f822a"/>
    <n v="1"/>
    <x v="0"/>
    <n v="1"/>
    <n v="71.79000000000001"/>
    <s v="1 (single)"/>
    <x v="14"/>
  </r>
  <r>
    <s v="4a72d371229f317ace1d8e10f25f5f1f"/>
    <n v="1"/>
    <x v="0"/>
    <n v="6"/>
    <n v="179"/>
    <s v="4-6 installments"/>
    <x v="1"/>
  </r>
  <r>
    <s v="baf4bb57bdf5e14c67c2389a48864acb"/>
    <n v="1"/>
    <x v="0"/>
    <n v="3"/>
    <n v="109.21"/>
    <s v="2-3 installments"/>
    <x v="1"/>
  </r>
  <r>
    <s v="bcdad86f44c780bf1aaf24b66dd97753"/>
    <n v="1"/>
    <x v="0"/>
    <n v="8"/>
    <n v="142.48"/>
    <s v="7-10 installments"/>
    <x v="8"/>
  </r>
  <r>
    <s v="4830bd8fff96f1bb97dd5db5220f4817"/>
    <n v="1"/>
    <x v="0"/>
    <n v="2"/>
    <n v="68.02"/>
    <s v="2-3 installments"/>
    <x v="8"/>
  </r>
  <r>
    <s v="4e44d7b0462e32a51de74a16eac6534e"/>
    <n v="1"/>
    <x v="0"/>
    <n v="6"/>
    <n v="64.26000000000001"/>
    <s v="4-6 installments"/>
    <x v="12"/>
  </r>
  <r>
    <s v="6fd59e3ae7e24c50131f6bc97c4c7776"/>
    <n v="1"/>
    <x v="0"/>
    <n v="10"/>
    <n v="2913.47"/>
    <s v="7-10 installments"/>
    <x v="1"/>
  </r>
  <r>
    <s v="8423e43ec224fbf61f9a4240ac0c7bac"/>
    <n v="1"/>
    <x v="1"/>
    <n v="1"/>
    <n v="61.01"/>
    <s v="1 (single)"/>
    <x v="4"/>
  </r>
  <r>
    <s v="8fc32fd1d663bcad34398d254fcce471"/>
    <n v="1"/>
    <x v="0"/>
    <n v="3"/>
    <n v="221.47"/>
    <s v="2-3 installments"/>
    <x v="6"/>
  </r>
  <r>
    <s v="44924b3c408ca27175f5ded1a7320008"/>
    <n v="1"/>
    <x v="0"/>
    <n v="10"/>
    <n v="721.71"/>
    <s v="7-10 installments"/>
    <x v="22"/>
  </r>
  <r>
    <s v="b73c36e570877e647fc56872cfbb3fa6"/>
    <n v="1"/>
    <x v="0"/>
    <n v="1"/>
    <n v="20.38"/>
    <s v="1 (single)"/>
    <x v="1"/>
  </r>
  <r>
    <s v="f458316312c3e16919d3eb5f56c95930"/>
    <n v="1"/>
    <x v="0"/>
    <n v="4"/>
    <n v="204.58"/>
    <s v="4-6 installments"/>
    <x v="5"/>
  </r>
  <r>
    <s v="b19157c739687db4c2150c98b715be45"/>
    <n v="1"/>
    <x v="0"/>
    <n v="3"/>
    <n v="238.25"/>
    <s v="2-3 installments"/>
    <x v="1"/>
  </r>
  <r>
    <s v="73cb429669ebb88bba7787201730c88e"/>
    <n v="1"/>
    <x v="0"/>
    <n v="1"/>
    <n v="30"/>
    <s v="1 (single)"/>
    <x v="6"/>
  </r>
  <r>
    <s v="8bfba2619f60a7fd6612a51fa261b8df"/>
    <n v="1"/>
    <x v="0"/>
    <n v="10"/>
    <n v="128.02"/>
    <s v="7-10 installments"/>
    <x v="6"/>
  </r>
  <r>
    <s v="12222b95d3464440506ffeede2239765"/>
    <n v="1"/>
    <x v="0"/>
    <n v="3"/>
    <n v="250.51"/>
    <s v="2-3 installments"/>
    <x v="5"/>
  </r>
  <r>
    <s v="ad9aa06b7c1aff45bb25d171973fc761"/>
    <n v="1"/>
    <x v="0"/>
    <n v="10"/>
    <n v="133.48"/>
    <s v="7-10 installments"/>
    <x v="0"/>
  </r>
  <r>
    <s v="e9dfd5e53078861fe747114532b0d96a"/>
    <n v="1"/>
    <x v="0"/>
    <n v="1"/>
    <n v="318.78"/>
    <s v="1 (single)"/>
    <x v="1"/>
  </r>
  <r>
    <s v="897d07de9354c8089f538f825f4330fb"/>
    <n v="1"/>
    <x v="0"/>
    <n v="1"/>
    <n v="33.7"/>
    <s v="1 (single)"/>
    <x v="1"/>
  </r>
  <r>
    <s v="6a6d60aba373f10c15519e023de52de1"/>
    <n v="1"/>
    <x v="1"/>
    <n v="1"/>
    <n v="144.4"/>
    <s v="1 (single)"/>
    <x v="12"/>
  </r>
  <r>
    <s v="857a0b439aee4a14bebfef2ed3cfa26e"/>
    <n v="1"/>
    <x v="0"/>
    <n v="1"/>
    <n v="688.04"/>
    <s v="1 (single)"/>
    <x v="1"/>
  </r>
  <r>
    <s v="f5f9c706d2f561a75f2f428d96e58b02"/>
    <n v="1"/>
    <x v="0"/>
    <n v="1"/>
    <n v="135.6"/>
    <s v="1 (single)"/>
    <x v="1"/>
  </r>
  <r>
    <s v="d2ad7c966f9e17a0c52f322d3479b14b"/>
    <n v="1"/>
    <x v="0"/>
    <n v="3"/>
    <n v="147.3"/>
    <s v="2-3 installments"/>
    <x v="0"/>
  </r>
  <r>
    <s v="5dccad03ac8016afdcdb7cc0227ec9d7"/>
    <n v="1"/>
    <x v="0"/>
    <n v="1"/>
    <n v="81.54000000000001"/>
    <s v="1 (single)"/>
    <x v="8"/>
  </r>
  <r>
    <s v="4f821ef636d5a5eb870c9ae7b7d7654f"/>
    <n v="1"/>
    <x v="0"/>
    <n v="4"/>
    <n v="45.5"/>
    <s v="4-6 installments"/>
    <x v="1"/>
  </r>
  <r>
    <s v="49750d9578cdcf35d9c002434ecab639"/>
    <n v="1"/>
    <x v="0"/>
    <n v="10"/>
    <n v="548.28"/>
    <s v="7-10 installments"/>
    <x v="6"/>
  </r>
  <r>
    <s v="2a103014bffb0e98ec7019d0c7856548"/>
    <n v="1"/>
    <x v="1"/>
    <n v="1"/>
    <n v="93.88"/>
    <s v="1 (single)"/>
    <x v="12"/>
  </r>
  <r>
    <s v="a4f65635b53078c1e039432eaa86e40d"/>
    <n v="1"/>
    <x v="0"/>
    <n v="1"/>
    <n v="25"/>
    <s v="1 (single)"/>
    <x v="12"/>
  </r>
  <r>
    <s v="5ffeee9d677333ddef6ef0db3aaf50e9"/>
    <n v="1"/>
    <x v="0"/>
    <n v="2"/>
    <n v="103.19"/>
    <s v="2-3 installments"/>
    <x v="1"/>
  </r>
  <r>
    <s v="1aad12119a878d0718676e9190cdbf28"/>
    <n v="1"/>
    <x v="0"/>
    <n v="3"/>
    <n v="220.2"/>
    <s v="2-3 installments"/>
    <x v="6"/>
  </r>
  <r>
    <s v="509a879b07f7712dcb1ef3e18a5b9fbe"/>
    <n v="1"/>
    <x v="0"/>
    <n v="6"/>
    <n v="323.17"/>
    <s v="4-6 installments"/>
    <x v="8"/>
  </r>
  <r>
    <s v="83af610e0c73e940f967ad32ad943625"/>
    <n v="1"/>
    <x v="0"/>
    <n v="1"/>
    <n v="35.72"/>
    <s v="1 (single)"/>
    <x v="1"/>
  </r>
  <r>
    <s v="1ebebc0614bb48f5dd4d5be590f3b5b5"/>
    <n v="1"/>
    <x v="0"/>
    <n v="2"/>
    <n v="154.38"/>
    <s v="2-3 installments"/>
    <x v="6"/>
  </r>
  <r>
    <s v="ae09ebb82b7283effd23c7a5017498a1"/>
    <n v="1"/>
    <x v="0"/>
    <n v="8"/>
    <n v="173.75"/>
    <s v="7-10 installments"/>
    <x v="6"/>
  </r>
  <r>
    <s v="c9f1330428746f0615d885b863acce6b"/>
    <n v="1"/>
    <x v="1"/>
    <n v="1"/>
    <n v="94.20999999999999"/>
    <s v="1 (single)"/>
    <x v="1"/>
  </r>
  <r>
    <s v="887b5b39f6f5c08315aa901f0fadba6d"/>
    <n v="1"/>
    <x v="0"/>
    <n v="1"/>
    <n v="115.96"/>
    <s v="1 (single)"/>
    <x v="5"/>
  </r>
  <r>
    <s v="396edbf3fd93df6ebe7bb415f5af60c9"/>
    <n v="1"/>
    <x v="0"/>
    <n v="10"/>
    <n v="136.24"/>
    <s v="7-10 installments"/>
    <x v="17"/>
  </r>
  <r>
    <s v="982f11c6a768ad4cd2c08c45b259e5a8"/>
    <n v="1"/>
    <x v="0"/>
    <n v="6"/>
    <n v="70.78"/>
    <s v="4-6 installments"/>
    <x v="1"/>
  </r>
  <r>
    <s v="e82c65a674b5f012420311da34ece20c"/>
    <n v="1"/>
    <x v="0"/>
    <n v="6"/>
    <n v="86"/>
    <s v="4-6 installments"/>
    <x v="6"/>
  </r>
  <r>
    <s v="f7cce37e05ee87b67446959c537421ac"/>
    <n v="1"/>
    <x v="0"/>
    <n v="6"/>
    <n v="193.84"/>
    <s v="4-6 installments"/>
    <x v="4"/>
  </r>
  <r>
    <s v="90e4d4f7e2221bf7f81a4873e3161b96"/>
    <n v="1"/>
    <x v="3"/>
    <n v="1"/>
    <n v="69.43000000000001"/>
    <s v="1 (single)"/>
    <x v="1"/>
  </r>
  <r>
    <s v="c81450deea020167372bd36d6af3073b"/>
    <n v="1"/>
    <x v="0"/>
    <n v="3"/>
    <n v="162.65"/>
    <s v="2-3 installments"/>
    <x v="1"/>
  </r>
  <r>
    <s v="40882c452ec4e7cc53c1a084173f79a5"/>
    <n v="1"/>
    <x v="1"/>
    <n v="1"/>
    <n v="38.1"/>
    <s v="1 (single)"/>
    <x v="0"/>
  </r>
  <r>
    <s v="cd69c22f5105b415669c70af74584c86"/>
    <n v="1"/>
    <x v="1"/>
    <n v="1"/>
    <n v="30.39"/>
    <s v="1 (single)"/>
    <x v="1"/>
  </r>
  <r>
    <s v="61b4fb3e9dff469a5a1d25847d6b9385"/>
    <n v="1"/>
    <x v="0"/>
    <n v="2"/>
    <n v="115.45"/>
    <s v="2-3 installments"/>
    <x v="12"/>
  </r>
  <r>
    <s v="17eac0100357cfc8fb5d6433a847c8ea"/>
    <n v="1"/>
    <x v="0"/>
    <n v="2"/>
    <n v="64.94"/>
    <s v="2-3 installments"/>
    <x v="1"/>
  </r>
  <r>
    <s v="2ae3e844eeb857e448fe36e4f0dca9ef"/>
    <n v="1"/>
    <x v="0"/>
    <n v="1"/>
    <n v="22.14"/>
    <s v="1 (single)"/>
    <x v="12"/>
  </r>
  <r>
    <s v="b083ead74176fd635def001db256bf32"/>
    <n v="1"/>
    <x v="1"/>
    <n v="1"/>
    <n v="35.57"/>
    <s v="1 (single)"/>
    <x v="1"/>
  </r>
  <r>
    <s v="5e5235e11bea2c86b1255beb1b7e247a"/>
    <n v="1"/>
    <x v="0"/>
    <n v="4"/>
    <n v="105.89"/>
    <s v="4-6 installments"/>
    <x v="12"/>
  </r>
  <r>
    <s v="36cfe0289488f169d3269cea0496d66c"/>
    <n v="1"/>
    <x v="1"/>
    <n v="1"/>
    <n v="87.73"/>
    <s v="1 (single)"/>
    <x v="8"/>
  </r>
  <r>
    <s v="bfdc35e6060f9b6cd2227b660dfc3b70"/>
    <n v="1"/>
    <x v="1"/>
    <n v="1"/>
    <n v="203.99"/>
    <s v="1 (single)"/>
    <x v="1"/>
  </r>
  <r>
    <s v="a894b3482b08ff3282f5a9c4485b7978"/>
    <n v="1"/>
    <x v="0"/>
    <n v="4"/>
    <n v="41.51"/>
    <s v="4-6 installments"/>
    <x v="0"/>
  </r>
  <r>
    <s v="64dca5c8f3f8a2c183455337d46ce896"/>
    <n v="2"/>
    <x v="2"/>
    <n v="1"/>
    <n v="100"/>
    <s v="1 (single)"/>
    <x v="3"/>
  </r>
  <r>
    <s v="e94d1eb8ca17c24d3724455962b83532"/>
    <n v="1"/>
    <x v="0"/>
    <n v="5"/>
    <n v="231.14"/>
    <s v="4-6 installments"/>
    <x v="1"/>
  </r>
  <r>
    <s v="ec5938ea8d597f4104d05584ca8288c8"/>
    <n v="1"/>
    <x v="0"/>
    <n v="1"/>
    <n v="40.39"/>
    <s v="1 (single)"/>
    <x v="1"/>
  </r>
  <r>
    <s v="5845efeb1a7164fc3885f465a37ebd46"/>
    <n v="1"/>
    <x v="0"/>
    <n v="1"/>
    <n v="51.69"/>
    <s v="1 (single)"/>
    <x v="1"/>
  </r>
  <r>
    <s v="6dad10eaed0900d63501e1c436408bf6"/>
    <n v="1"/>
    <x v="1"/>
    <n v="1"/>
    <n v="244.54"/>
    <s v="1 (single)"/>
    <x v="1"/>
  </r>
  <r>
    <s v="04915529f622f4b069fb4501085fd905"/>
    <n v="2"/>
    <x v="2"/>
    <n v="1"/>
    <n v="100"/>
    <s v="1 (single)"/>
    <x v="1"/>
  </r>
  <r>
    <s v="ec902ac3921edfeace159efd4f973840"/>
    <n v="1"/>
    <x v="0"/>
    <n v="10"/>
    <n v="769.96"/>
    <s v="7-10 installments"/>
    <x v="4"/>
  </r>
  <r>
    <s v="dc0026d5ff685eb725a42925ff3aa5eb"/>
    <n v="2"/>
    <x v="2"/>
    <n v="1"/>
    <n v="97.45999999999999"/>
    <s v="1 (single)"/>
    <x v="1"/>
  </r>
  <r>
    <s v="6ed2b496c2636a4506578ba1ff462672"/>
    <n v="1"/>
    <x v="0"/>
    <n v="1"/>
    <n v="37.13"/>
    <s v="1 (single)"/>
    <x v="6"/>
  </r>
  <r>
    <s v="87db440948f84c0c68a2311dba047650"/>
    <n v="1"/>
    <x v="0"/>
    <n v="1"/>
    <n v="111.32"/>
    <s v="1 (single)"/>
    <x v="1"/>
  </r>
  <r>
    <s v="d0b7e2eb7a74f928072f23a62f4e4f58"/>
    <n v="1"/>
    <x v="1"/>
    <n v="1"/>
    <n v="62.78"/>
    <s v="1 (single)"/>
    <x v="1"/>
  </r>
  <r>
    <s v="abb76549f54fa02e04e1d3da5e8f3cce"/>
    <n v="1"/>
    <x v="1"/>
    <n v="1"/>
    <n v="50.82"/>
    <s v="1 (single)"/>
    <x v="1"/>
  </r>
  <r>
    <s v="5a7b5740e46471f028be84f6424ca854"/>
    <n v="1"/>
    <x v="1"/>
    <n v="1"/>
    <n v="237.17"/>
    <s v="1 (single)"/>
    <x v="0"/>
  </r>
  <r>
    <s v="769ee88b70cbfc6217691388204f9911"/>
    <n v="1"/>
    <x v="1"/>
    <n v="1"/>
    <n v="33.1"/>
    <s v="1 (single)"/>
    <x v="12"/>
  </r>
  <r>
    <s v="747e4e0aa3817ad125ed9074ee005dd7"/>
    <n v="1"/>
    <x v="1"/>
    <n v="1"/>
    <n v="139.43"/>
    <s v="1 (single)"/>
    <x v="20"/>
  </r>
  <r>
    <s v="3c179a72f1d2d9c87b18d2a0fa99079f"/>
    <n v="1"/>
    <x v="0"/>
    <n v="5"/>
    <n v="167.29"/>
    <s v="4-6 installments"/>
    <x v="12"/>
  </r>
  <r>
    <s v="6a82abcbfecb37ea8663513f7c4bf302"/>
    <n v="1"/>
    <x v="0"/>
    <n v="5"/>
    <n v="500.85"/>
    <s v="4-6 installments"/>
    <x v="7"/>
  </r>
  <r>
    <s v="f0d4f9815268c8e208ba8441b85504ed"/>
    <n v="1"/>
    <x v="1"/>
    <n v="1"/>
    <n v="748.34"/>
    <s v="1 (single)"/>
    <x v="0"/>
  </r>
  <r>
    <s v="48337f7180cd174b07c0560ca8941dce"/>
    <n v="1"/>
    <x v="0"/>
    <n v="2"/>
    <n v="126.86"/>
    <s v="2-3 installments"/>
    <x v="12"/>
  </r>
  <r>
    <s v="377eef73ad584b24afe1da9bb3edd04b"/>
    <n v="1"/>
    <x v="1"/>
    <n v="1"/>
    <n v="122.11"/>
    <s v="1 (single)"/>
    <x v="0"/>
  </r>
  <r>
    <s v="55a77a7dd079d592581f4cba1659ad33"/>
    <n v="1"/>
    <x v="0"/>
    <n v="3"/>
    <n v="32.6"/>
    <s v="2-3 installments"/>
    <x v="0"/>
  </r>
  <r>
    <s v="ee02ac266a995c96fa748ee29a6986aa"/>
    <n v="1"/>
    <x v="1"/>
    <n v="1"/>
    <n v="53.13"/>
    <s v="1 (single)"/>
    <x v="16"/>
  </r>
  <r>
    <s v="c992f37682e64f4ac2ec63136c54369d"/>
    <n v="1"/>
    <x v="0"/>
    <n v="2"/>
    <n v="209.38"/>
    <s v="2-3 installments"/>
    <x v="3"/>
  </r>
  <r>
    <s v="a8c3f65a43b2e956cbfca10db4300853"/>
    <n v="1"/>
    <x v="0"/>
    <n v="9"/>
    <n v="196.27"/>
    <s v="7-10 installments"/>
    <x v="1"/>
  </r>
  <r>
    <s v="0ba66e23f27848fd3bbff7f24632b0b1"/>
    <n v="1"/>
    <x v="0"/>
    <n v="7"/>
    <n v="101.73"/>
    <s v="7-10 installments"/>
    <x v="1"/>
  </r>
  <r>
    <s v="b3298cf726e74882e77238c731e53f30"/>
    <n v="1"/>
    <x v="0"/>
    <n v="4"/>
    <n v="112.42"/>
    <s v="4-6 installments"/>
    <x v="12"/>
  </r>
  <r>
    <s v="3bb674c130836b55a540f493a9dde774"/>
    <n v="1"/>
    <x v="0"/>
    <n v="3"/>
    <n v="157.26"/>
    <s v="2-3 installments"/>
    <x v="1"/>
  </r>
  <r>
    <s v="4c5d1f62e7eaa8c0f05fbe1b048ee690"/>
    <n v="1"/>
    <x v="1"/>
    <n v="1"/>
    <n v="108.2"/>
    <s v="1 (single)"/>
    <x v="7"/>
  </r>
  <r>
    <s v="48755ebcffac911029c4d20f6ac536ac"/>
    <n v="1"/>
    <x v="0"/>
    <n v="1"/>
    <n v="272.02"/>
    <s v="1 (single)"/>
    <x v="12"/>
  </r>
  <r>
    <s v="46d45c02db0c16939f8f1c45a9c8a344"/>
    <n v="1"/>
    <x v="0"/>
    <n v="10"/>
    <n v="125.42"/>
    <s v="7-10 installments"/>
    <x v="12"/>
  </r>
  <r>
    <s v="f6ac0ce30d1405684969749ebc798f94"/>
    <n v="1"/>
    <x v="0"/>
    <n v="4"/>
    <n v="113.56"/>
    <s v="4-6 installments"/>
    <x v="1"/>
  </r>
  <r>
    <s v="a2c452b1dde13888aa1d67fcba0d2d3e"/>
    <n v="1"/>
    <x v="0"/>
    <n v="5"/>
    <n v="361.45"/>
    <s v="4-6 installments"/>
    <x v="12"/>
  </r>
  <r>
    <s v="4b4c7655aadab4cf1eb81eddf40afcaf"/>
    <n v="1"/>
    <x v="0"/>
    <n v="2"/>
    <n v="249.08"/>
    <s v="2-3 installments"/>
    <x v="1"/>
  </r>
  <r>
    <s v="c8c528189310eaa44a745b8d9d26908b"/>
    <n v="1"/>
    <x v="4"/>
    <n v="1"/>
    <n v="0"/>
    <s v="1 (single)"/>
    <x v="1"/>
  </r>
  <r>
    <s v="c63d42eaa9f87b513dcf03cce7097bea"/>
    <n v="1"/>
    <x v="0"/>
    <n v="6"/>
    <n v="93.20999999999999"/>
    <s v="4-6 installments"/>
    <x v="1"/>
  </r>
  <r>
    <s v="f9b08c26496de3604c13a613383165b0"/>
    <n v="1"/>
    <x v="0"/>
    <n v="3"/>
    <n v="38.85"/>
    <s v="2-3 installments"/>
    <x v="1"/>
  </r>
  <r>
    <s v="da95f8b22acd8e17362c16bf0eb86714"/>
    <n v="1"/>
    <x v="0"/>
    <n v="2"/>
    <n v="58.25"/>
    <s v="2-3 installments"/>
    <x v="20"/>
  </r>
  <r>
    <s v="5026ddae0cd10e29c5d2f0f37f2fe917"/>
    <n v="1"/>
    <x v="0"/>
    <n v="1"/>
    <n v="106.15"/>
    <s v="1 (single)"/>
    <x v="1"/>
  </r>
  <r>
    <s v="e1ba0359337d59993c07c47f1d803681"/>
    <n v="1"/>
    <x v="1"/>
    <n v="1"/>
    <n v="197.69"/>
    <s v="1 (single)"/>
    <x v="4"/>
  </r>
  <r>
    <s v="6607f6d4afbc0216ccbcddc0d9e7e0ba"/>
    <n v="1"/>
    <x v="0"/>
    <n v="8"/>
    <n v="86.15000000000001"/>
    <s v="7-10 installments"/>
    <x v="12"/>
  </r>
  <r>
    <s v="994b1fac50d384a99f0e0f1c2918f185"/>
    <n v="1"/>
    <x v="1"/>
    <n v="1"/>
    <n v="132.64"/>
    <s v="1 (single)"/>
    <x v="1"/>
  </r>
  <r>
    <s v="dd2e84f453b5bd5297babe45f1183f84"/>
    <n v="1"/>
    <x v="0"/>
    <n v="1"/>
    <n v="33.71"/>
    <s v="1 (single)"/>
    <x v="1"/>
  </r>
  <r>
    <s v="71c8043c2b2900e423ad544aa00bbd8b"/>
    <n v="1"/>
    <x v="0"/>
    <n v="6"/>
    <n v="72.86"/>
    <s v="4-6 installments"/>
    <x v="8"/>
  </r>
  <r>
    <s v="f07d68bd43db49d20192ee3036b2cf01"/>
    <n v="1"/>
    <x v="0"/>
    <n v="10"/>
    <n v="149.86"/>
    <s v="7-10 installments"/>
    <x v="12"/>
  </r>
  <r>
    <s v="291c6962c2c9443529081cc6068e607b"/>
    <n v="1"/>
    <x v="0"/>
    <n v="4"/>
    <n v="150.54"/>
    <s v="4-6 installments"/>
    <x v="1"/>
  </r>
  <r>
    <s v="d8ec5b1e258fdf9fb57488233fb97070"/>
    <n v="1"/>
    <x v="0"/>
    <n v="4"/>
    <n v="132.84"/>
    <s v="4-6 installments"/>
    <x v="0"/>
  </r>
  <r>
    <s v="87e4985661d2e38f02b965d961204540"/>
    <n v="1"/>
    <x v="0"/>
    <n v="1"/>
    <n v="133.08"/>
    <s v="1 (single)"/>
    <x v="1"/>
  </r>
  <r>
    <s v="feb54f14f6bd742a2bbdd1d46a5ff7ce"/>
    <n v="1"/>
    <x v="0"/>
    <n v="1"/>
    <n v="34.06"/>
    <s v="1 (single)"/>
    <x v="12"/>
  </r>
  <r>
    <s v="2c9a4bb73b123a0d370e12b5bf22b0d7"/>
    <n v="1"/>
    <x v="0"/>
    <n v="8"/>
    <n v="170.16"/>
    <s v="7-10 installments"/>
    <x v="12"/>
  </r>
  <r>
    <s v="bd4ff7998fcfa299d9275e288adf4efa"/>
    <n v="1"/>
    <x v="0"/>
    <n v="5"/>
    <n v="57.73"/>
    <s v="4-6 installments"/>
    <x v="12"/>
  </r>
  <r>
    <s v="668ca58f384c0f1007054dbf6c280242"/>
    <n v="1"/>
    <x v="3"/>
    <n v="1"/>
    <n v="108.84"/>
    <s v="1 (single)"/>
    <x v="1"/>
  </r>
  <r>
    <s v="42d6c905b94bb9817871a7428dd99a62"/>
    <n v="1"/>
    <x v="0"/>
    <n v="5"/>
    <n v="105.99"/>
    <s v="4-6 installments"/>
    <x v="4"/>
  </r>
  <r>
    <s v="14d45fea1c20e4fd5c31dde983344115"/>
    <n v="1"/>
    <x v="0"/>
    <n v="2"/>
    <n v="40.95"/>
    <s v="2-3 installments"/>
    <x v="1"/>
  </r>
  <r>
    <s v="c2ff08c0c7d631b32eb1040d9fb73161"/>
    <n v="1"/>
    <x v="0"/>
    <n v="8"/>
    <n v="109.16"/>
    <s v="7-10 installments"/>
    <x v="9"/>
  </r>
  <r>
    <s v="55e54fbe84b592cd76e9cb620b4e41be"/>
    <n v="1"/>
    <x v="0"/>
    <n v="2"/>
    <n v="118.79"/>
    <s v="2-3 installments"/>
    <x v="1"/>
  </r>
  <r>
    <s v="1de68bbabb4e7529e046e0eb6f6907b3"/>
    <n v="1"/>
    <x v="0"/>
    <n v="1"/>
    <n v="61.84"/>
    <s v="1 (single)"/>
    <x v="1"/>
  </r>
  <r>
    <s v="7444c79a0b66416c25448e4c95faef24"/>
    <n v="1"/>
    <x v="0"/>
    <n v="1"/>
    <n v="41.01"/>
    <s v="1 (single)"/>
    <x v="4"/>
  </r>
  <r>
    <s v="f9ada76953fa490d8a254d2e28f353ac"/>
    <n v="1"/>
    <x v="3"/>
    <n v="1"/>
    <n v="37.84"/>
    <s v="1 (single)"/>
    <x v="1"/>
  </r>
  <r>
    <s v="62d1fe3b4b56a1fdd8b36c6337feb134"/>
    <n v="1"/>
    <x v="0"/>
    <n v="3"/>
    <n v="200.64"/>
    <s v="2-3 installments"/>
    <x v="1"/>
  </r>
  <r>
    <s v="6f4a84455372ad6b74c6ddd49e730539"/>
    <n v="1"/>
    <x v="0"/>
    <n v="2"/>
    <n v="152.13"/>
    <s v="2-3 installments"/>
    <x v="12"/>
  </r>
  <r>
    <s v="676e40056867189a1b3599f3e646f421"/>
    <n v="1"/>
    <x v="0"/>
    <n v="1"/>
    <n v="81.48"/>
    <s v="1 (single)"/>
    <x v="1"/>
  </r>
  <r>
    <s v="df147d110784e81110ece3cae5fafee2"/>
    <n v="1"/>
    <x v="0"/>
    <n v="3"/>
    <n v="165.96"/>
    <s v="2-3 installments"/>
    <x v="1"/>
  </r>
  <r>
    <s v="76e240e4908ef93d0701e8627b46fb98"/>
    <n v="1"/>
    <x v="0"/>
    <n v="4"/>
    <n v="267.9"/>
    <s v="4-6 installments"/>
    <x v="1"/>
  </r>
  <r>
    <s v="119c7049e648e0c4073ceceab6c3cd3e"/>
    <n v="1"/>
    <x v="0"/>
    <n v="3"/>
    <n v="37.14"/>
    <s v="2-3 installments"/>
    <x v="17"/>
  </r>
  <r>
    <s v="b1f3abcf6775aa5e52df38e4b157fe9c"/>
    <n v="1"/>
    <x v="0"/>
    <n v="2"/>
    <n v="135.67"/>
    <s v="2-3 installments"/>
    <x v="20"/>
  </r>
  <r>
    <s v="d0d4207173277bb279959dc8b2c35b2f"/>
    <n v="1"/>
    <x v="0"/>
    <n v="3"/>
    <n v="31.75"/>
    <s v="2-3 installments"/>
    <x v="1"/>
  </r>
  <r>
    <s v="b59646a3121fae6a722667ba7a4fcbc8"/>
    <n v="1"/>
    <x v="0"/>
    <n v="1"/>
    <n v="88.7"/>
    <s v="1 (single)"/>
    <x v="8"/>
  </r>
  <r>
    <s v="aab7b04f45546e03e7c86b9e8f12368e"/>
    <n v="1"/>
    <x v="1"/>
    <n v="1"/>
    <n v="101.84"/>
    <s v="1 (single)"/>
    <x v="17"/>
  </r>
  <r>
    <s v="ac6ee8b3f24f43e8a7b12154ec508b18"/>
    <n v="1"/>
    <x v="0"/>
    <n v="1"/>
    <n v="6.73"/>
    <s v="1 (single)"/>
    <x v="12"/>
  </r>
  <r>
    <s v="03b93d42401e436cb00a2dd82a3975f7"/>
    <n v="1"/>
    <x v="0"/>
    <n v="2"/>
    <n v="51.5"/>
    <s v="2-3 installments"/>
    <x v="4"/>
  </r>
  <r>
    <s v="0572c996d9b4a7645bb071a158a64bbb"/>
    <n v="1"/>
    <x v="0"/>
    <n v="1"/>
    <n v="42.59"/>
    <s v="1 (single)"/>
    <x v="12"/>
  </r>
  <r>
    <s v="ec26c1491fdcbe838088423209459e36"/>
    <n v="1"/>
    <x v="0"/>
    <n v="10"/>
    <n v="1830.9"/>
    <s v="7-10 installments"/>
    <x v="1"/>
  </r>
  <r>
    <s v="4f164373da991b6595b609372262a23f"/>
    <n v="1"/>
    <x v="0"/>
    <n v="1"/>
    <n v="33.71"/>
    <s v="1 (single)"/>
    <x v="1"/>
  </r>
  <r>
    <s v="451a322d957b2d9d6d0b763bcd03d0b4"/>
    <n v="1"/>
    <x v="0"/>
    <n v="1"/>
    <n v="129.86"/>
    <s v="1 (single)"/>
    <x v="0"/>
  </r>
  <r>
    <s v="24c62466418a240484d7c25dbc112222"/>
    <n v="1"/>
    <x v="0"/>
    <n v="2"/>
    <n v="59.6"/>
    <s v="2-3 installments"/>
    <x v="0"/>
  </r>
  <r>
    <s v="22539785ee6331c6d1020fdaa742ea09"/>
    <n v="1"/>
    <x v="0"/>
    <n v="6"/>
    <n v="239.41"/>
    <s v="4-6 installments"/>
    <x v="12"/>
  </r>
  <r>
    <s v="f399b1b1cbfba9dbe26183ac60e6eae8"/>
    <n v="1"/>
    <x v="0"/>
    <n v="1"/>
    <n v="21.82"/>
    <s v="1 (single)"/>
    <x v="0"/>
  </r>
  <r>
    <s v="043cdeaa13251e7dd736f65b9ef6498f"/>
    <n v="1"/>
    <x v="0"/>
    <n v="1"/>
    <n v="46.22"/>
    <s v="1 (single)"/>
    <x v="4"/>
  </r>
  <r>
    <s v="9758e655b4d2fca01c69a4dde9d4fb5b"/>
    <n v="1"/>
    <x v="0"/>
    <n v="6"/>
    <n v="134.6"/>
    <s v="4-6 installments"/>
    <x v="1"/>
  </r>
  <r>
    <s v="a5283d6db4848796b9bea944339d2dca"/>
    <n v="1"/>
    <x v="0"/>
    <n v="4"/>
    <n v="199"/>
    <s v="4-6 installments"/>
    <x v="2"/>
  </r>
  <r>
    <s v="52b9a4ef7e4655cb918edd7613606ce1"/>
    <n v="1"/>
    <x v="1"/>
    <n v="1"/>
    <n v="164.51"/>
    <s v="1 (single)"/>
    <x v="0"/>
  </r>
  <r>
    <s v="dcb965b6963d2375946c5b2eeb316e6a"/>
    <n v="1"/>
    <x v="0"/>
    <n v="1"/>
    <n v="119.66"/>
    <s v="1 (single)"/>
    <x v="22"/>
  </r>
  <r>
    <s v="2f26a96c2724ad15bc65ec1660e6dc20"/>
    <n v="1"/>
    <x v="0"/>
    <n v="3"/>
    <n v="568.59"/>
    <s v="2-3 installments"/>
    <x v="0"/>
  </r>
  <r>
    <s v="c0c1739aaf78cfa636a69c10519b9876"/>
    <n v="2"/>
    <x v="2"/>
    <n v="1"/>
    <n v="49.67"/>
    <s v="1 (single)"/>
    <x v="7"/>
  </r>
  <r>
    <s v="c79555a2c34c70b237857d6d9850734d"/>
    <n v="1"/>
    <x v="0"/>
    <n v="5"/>
    <n v="63.28"/>
    <s v="4-6 installments"/>
    <x v="1"/>
  </r>
  <r>
    <s v="eb79e3366c1e8ef5a331f96b5c73995f"/>
    <n v="1"/>
    <x v="1"/>
    <n v="1"/>
    <n v="155.14"/>
    <s v="1 (single)"/>
    <x v="12"/>
  </r>
  <r>
    <s v="8f705decc6b7168523d676183f61b950"/>
    <n v="1"/>
    <x v="0"/>
    <n v="1"/>
    <n v="35.19"/>
    <s v="1 (single)"/>
    <x v="1"/>
  </r>
  <r>
    <s v="874904b7cdcd377a298d82e303930223"/>
    <n v="2"/>
    <x v="2"/>
    <n v="1"/>
    <n v="0.08"/>
    <s v="1 (single)"/>
    <x v="1"/>
  </r>
  <r>
    <s v="38f4de107b2ebaed574ce9233ad3f261"/>
    <n v="1"/>
    <x v="0"/>
    <n v="2"/>
    <n v="163.78"/>
    <s v="2-3 installments"/>
    <x v="12"/>
  </r>
  <r>
    <s v="ae30244c8470e653da0ebd82be453b8e"/>
    <n v="1"/>
    <x v="0"/>
    <n v="6"/>
    <n v="63.99"/>
    <s v="4-6 installments"/>
    <x v="12"/>
  </r>
  <r>
    <s v="6dd6f76aa47e5d35ad4d19541715dd9d"/>
    <n v="1"/>
    <x v="0"/>
    <n v="10"/>
    <n v="107.78"/>
    <s v="7-10 installments"/>
    <x v="0"/>
  </r>
  <r>
    <s v="b001d1893d61b0d3b035e0a05253eb43"/>
    <n v="1"/>
    <x v="0"/>
    <n v="1"/>
    <n v="140.89"/>
    <s v="1 (single)"/>
    <x v="0"/>
  </r>
  <r>
    <s v="c37055276c0cc69b996259acf465906b"/>
    <n v="1"/>
    <x v="0"/>
    <n v="4"/>
    <n v="45"/>
    <s v="4-6 installments"/>
    <x v="0"/>
  </r>
  <r>
    <s v="0a505a7b63a33e72ba4159e3db1208c9"/>
    <n v="1"/>
    <x v="0"/>
    <n v="3"/>
    <n v="39.1"/>
    <s v="2-3 installments"/>
    <x v="12"/>
  </r>
  <r>
    <s v="52b5d7a8d05435a607e602cc6d22af5c"/>
    <n v="1"/>
    <x v="0"/>
    <n v="5"/>
    <n v="223.14"/>
    <s v="4-6 installments"/>
    <x v="14"/>
  </r>
  <r>
    <s v="c58bd581144192869f091dd6fbabceea"/>
    <n v="1"/>
    <x v="3"/>
    <n v="1"/>
    <n v="238.78"/>
    <s v="1 (single)"/>
    <x v="1"/>
  </r>
  <r>
    <s v="ed8e14b139eb5a477f7e330eff821103"/>
    <n v="1"/>
    <x v="1"/>
    <n v="1"/>
    <n v="87.76000000000001"/>
    <s v="1 (single)"/>
    <x v="1"/>
  </r>
  <r>
    <s v="cab08f0417a702d0f4782ec02356a4ac"/>
    <n v="1"/>
    <x v="1"/>
    <n v="1"/>
    <n v="107.06"/>
    <s v="1 (single)"/>
    <x v="20"/>
  </r>
  <r>
    <s v="0a7dd1e47d756727fdfe4b0daf9a655b"/>
    <n v="1"/>
    <x v="0"/>
    <n v="5"/>
    <n v="224.02"/>
    <s v="4-6 installments"/>
    <x v="1"/>
  </r>
  <r>
    <s v="82eac7c627107b7699fb95a7c5961127"/>
    <n v="1"/>
    <x v="0"/>
    <n v="1"/>
    <n v="32.38"/>
    <s v="1 (single)"/>
    <x v="12"/>
  </r>
  <r>
    <s v="28f8288537a74aeec728c4d0119a3632"/>
    <n v="1"/>
    <x v="0"/>
    <n v="3"/>
    <n v="189.84"/>
    <s v="2-3 installments"/>
    <x v="8"/>
  </r>
  <r>
    <s v="824d9780d0313771024a0c70fe9dd9a7"/>
    <n v="1"/>
    <x v="0"/>
    <n v="10"/>
    <n v="961.49"/>
    <s v="7-10 installments"/>
    <x v="1"/>
  </r>
  <r>
    <s v="6cc40732b6bc944a2b6cb8aca515bfe5"/>
    <n v="1"/>
    <x v="0"/>
    <n v="1"/>
    <n v="57.68"/>
    <s v="1 (single)"/>
    <x v="1"/>
  </r>
  <r>
    <s v="b1289cabdcce49b33ed523da21d98ccd"/>
    <n v="1"/>
    <x v="1"/>
    <n v="1"/>
    <n v="64.03"/>
    <s v="1 (single)"/>
    <x v="1"/>
  </r>
  <r>
    <s v="a30016fdd70010d634bdbbe5aa016c18"/>
    <n v="1"/>
    <x v="0"/>
    <n v="1"/>
    <n v="128.21"/>
    <s v="1 (single)"/>
    <x v="12"/>
  </r>
  <r>
    <s v="e662e53aebe0a6c5d95652938e2f66d9"/>
    <n v="1"/>
    <x v="1"/>
    <n v="1"/>
    <n v="108.88"/>
    <s v="1 (single)"/>
    <x v="1"/>
  </r>
  <r>
    <s v="cbb54b440099b6c4994d1109f3968b97"/>
    <n v="1"/>
    <x v="0"/>
    <n v="1"/>
    <n v="27.49"/>
    <s v="1 (single)"/>
    <x v="1"/>
  </r>
  <r>
    <s v="70ad0c0c83d69921cc0675f3e56d4e02"/>
    <n v="1"/>
    <x v="0"/>
    <n v="1"/>
    <n v="86.02"/>
    <s v="1 (single)"/>
    <x v="1"/>
  </r>
  <r>
    <s v="52a5a288dcbb4561e2c2354115357b5c"/>
    <n v="1"/>
    <x v="0"/>
    <n v="2"/>
    <n v="86.31999999999999"/>
    <s v="2-3 installments"/>
    <x v="1"/>
  </r>
  <r>
    <s v="3d0bb712c6a8ebe6bda01b3bdf6f331b"/>
    <n v="1"/>
    <x v="0"/>
    <n v="1"/>
    <n v="52.61"/>
    <s v="1 (single)"/>
    <x v="1"/>
  </r>
  <r>
    <s v="c85fdce6723ece9066d59f3a049c683d"/>
    <n v="1"/>
    <x v="1"/>
    <n v="1"/>
    <n v="81.72"/>
    <s v="1 (single)"/>
    <x v="12"/>
  </r>
  <r>
    <s v="12fb8b575f3f6d58ccbafba1294177e5"/>
    <n v="1"/>
    <x v="1"/>
    <n v="1"/>
    <n v="20.38"/>
    <s v="1 (single)"/>
    <x v="1"/>
  </r>
  <r>
    <s v="751410acff2d9dbfee9158ae8e21d6d6"/>
    <n v="1"/>
    <x v="0"/>
    <n v="5"/>
    <n v="735.88"/>
    <s v="4-6 installments"/>
    <x v="12"/>
  </r>
  <r>
    <s v="01b4a2ad3420c19a1c7c402513e7725c"/>
    <n v="1"/>
    <x v="0"/>
    <n v="1"/>
    <n v="125.52"/>
    <s v="1 (single)"/>
    <x v="0"/>
  </r>
  <r>
    <s v="15182308be26817f3df02cb049167836"/>
    <n v="1"/>
    <x v="0"/>
    <n v="3"/>
    <n v="138.8"/>
    <s v="2-3 installments"/>
    <x v="0"/>
  </r>
  <r>
    <s v="84999b104428fb26a562282e4f17a340"/>
    <n v="1"/>
    <x v="1"/>
    <n v="1"/>
    <n v="382.39"/>
    <s v="1 (single)"/>
    <x v="24"/>
  </r>
  <r>
    <s v="ba4088023bb3056caca3d40810844bf6"/>
    <n v="1"/>
    <x v="0"/>
    <n v="4"/>
    <n v="1392.37"/>
    <s v="4-6 installments"/>
    <x v="0"/>
  </r>
  <r>
    <s v="b6531f716505d378bc60ea787c0200c2"/>
    <n v="1"/>
    <x v="0"/>
    <n v="5"/>
    <n v="58.01"/>
    <s v="4-6 installments"/>
    <x v="8"/>
  </r>
  <r>
    <s v="1c3d1315dc72229743f547e636541c97"/>
    <n v="1"/>
    <x v="0"/>
    <n v="1"/>
    <n v="37"/>
    <s v="1 (single)"/>
    <x v="3"/>
  </r>
  <r>
    <s v="d416e69ac2b8a56d17f9b3ad10bb37b0"/>
    <n v="1"/>
    <x v="0"/>
    <n v="8"/>
    <n v="457.86"/>
    <s v="7-10 installments"/>
    <x v="1"/>
  </r>
  <r>
    <s v="93f5bba371d2fc9de34cea400e4f05ec"/>
    <n v="1"/>
    <x v="1"/>
    <n v="1"/>
    <n v="112.89"/>
    <s v="1 (single)"/>
    <x v="1"/>
  </r>
  <r>
    <s v="b6f445cf5a3df2567435ce41a1ad3708"/>
    <n v="1"/>
    <x v="0"/>
    <n v="10"/>
    <n v="102.9"/>
    <s v="7-10 installments"/>
    <x v="2"/>
  </r>
  <r>
    <s v="a4b9a8bb35b5efd617c8c37bf71e364a"/>
    <n v="1"/>
    <x v="0"/>
    <n v="2"/>
    <n v="155.52"/>
    <s v="2-3 installments"/>
    <x v="4"/>
  </r>
  <r>
    <s v="56ab0ef6726f49b711b84ce62e305c7c"/>
    <n v="1"/>
    <x v="0"/>
    <n v="10"/>
    <n v="498.92"/>
    <s v="7-10 installments"/>
    <x v="6"/>
  </r>
  <r>
    <s v="11c5dd2ae28c08beae350a88aa490d94"/>
    <n v="1"/>
    <x v="0"/>
    <n v="1"/>
    <n v="66.5"/>
    <s v="1 (single)"/>
    <x v="0"/>
  </r>
  <r>
    <s v="3a162137f82297cdaf8349d510549616"/>
    <n v="1"/>
    <x v="0"/>
    <n v="3"/>
    <n v="73.37"/>
    <s v="2-3 installments"/>
    <x v="20"/>
  </r>
  <r>
    <s v="6a5c76325c753e637e28d3efd69e0a0b"/>
    <n v="1"/>
    <x v="1"/>
    <n v="1"/>
    <n v="43.17"/>
    <s v="1 (single)"/>
    <x v="4"/>
  </r>
  <r>
    <s v="bc3b41b122d09bb7f293e287bb496235"/>
    <n v="1"/>
    <x v="0"/>
    <n v="5"/>
    <n v="65.88"/>
    <s v="4-6 installments"/>
    <x v="12"/>
  </r>
  <r>
    <s v="4256e4eb92bdf0eda17c3bcee4c0771c"/>
    <n v="1"/>
    <x v="0"/>
    <n v="1"/>
    <n v="40.62"/>
    <s v="1 (single)"/>
    <x v="1"/>
  </r>
  <r>
    <s v="674957a5e7051291e2b937c5867a06b4"/>
    <n v="1"/>
    <x v="0"/>
    <n v="1"/>
    <n v="129.43"/>
    <s v="1 (single)"/>
    <x v="1"/>
  </r>
  <r>
    <s v="487cdbe6d900d62275117d1fd45674bf"/>
    <n v="1"/>
    <x v="0"/>
    <n v="2"/>
    <n v="63.73"/>
    <s v="2-3 installments"/>
    <x v="12"/>
  </r>
  <r>
    <s v="852908bf28a385d07db3148958c5a778"/>
    <n v="1"/>
    <x v="0"/>
    <n v="4"/>
    <n v="367.22"/>
    <s v="4-6 installments"/>
    <x v="6"/>
  </r>
  <r>
    <s v="aee0d5464f3b889a06716a820b1a60e3"/>
    <n v="1"/>
    <x v="0"/>
    <n v="6"/>
    <n v="163.91"/>
    <s v="4-6 installments"/>
    <x v="0"/>
  </r>
  <r>
    <s v="94a1020970476388adf12c46628499be"/>
    <n v="1"/>
    <x v="0"/>
    <n v="2"/>
    <n v="228.62"/>
    <s v="2-3 installments"/>
    <x v="3"/>
  </r>
  <r>
    <s v="8ac5b235603eee2e21e36261b2df536c"/>
    <n v="2"/>
    <x v="2"/>
    <n v="1"/>
    <n v="34.11"/>
    <s v="1 (single)"/>
    <x v="1"/>
  </r>
  <r>
    <s v="87f532dad65980681431fe6307b47fb3"/>
    <n v="1"/>
    <x v="0"/>
    <n v="1"/>
    <n v="121.33"/>
    <s v="1 (single)"/>
    <x v="1"/>
  </r>
  <r>
    <s v="870939e9577d3981c107477c5a27b7f8"/>
    <n v="1"/>
    <x v="0"/>
    <n v="1"/>
    <n v="54.51"/>
    <s v="1 (single)"/>
    <x v="12"/>
  </r>
  <r>
    <s v="af7845bf2d70a696a4f4f31b4e6c5a81"/>
    <n v="1"/>
    <x v="0"/>
    <n v="2"/>
    <n v="98.88"/>
    <s v="2-3 installments"/>
    <x v="1"/>
  </r>
  <r>
    <s v="ab7a8658101e73890405c44226932c35"/>
    <n v="1"/>
    <x v="0"/>
    <n v="2"/>
    <n v="144.89"/>
    <s v="2-3 installments"/>
    <x v="11"/>
  </r>
  <r>
    <s v="d326e75b3255dce0b8d809c02280d012"/>
    <n v="3"/>
    <x v="2"/>
    <n v="1"/>
    <n v="1.41"/>
    <s v="1 (single)"/>
    <x v="20"/>
  </r>
  <r>
    <s v="ee5b1786726a245ec5cf9f49d16fabb9"/>
    <n v="1"/>
    <x v="0"/>
    <n v="1"/>
    <n v="54"/>
    <s v="1 (single)"/>
    <x v="12"/>
  </r>
  <r>
    <s v="c22b21487688078371d7c2a9ee2d04c3"/>
    <n v="1"/>
    <x v="0"/>
    <n v="2"/>
    <n v="105.28"/>
    <s v="2-3 installments"/>
    <x v="12"/>
  </r>
  <r>
    <s v="f8a8d05d951ce7e359dfd0c67f1de017"/>
    <n v="6"/>
    <x v="2"/>
    <n v="1"/>
    <n v="0.34"/>
    <s v="1 (single)"/>
    <x v="1"/>
  </r>
  <r>
    <s v="2acdbbb81136709fc5e1f32e11ebd14a"/>
    <n v="1"/>
    <x v="2"/>
    <n v="1"/>
    <n v="198.86"/>
    <s v="1 (single)"/>
    <x v="2"/>
  </r>
  <r>
    <s v="fc45ae3c705f48a41cad9bf6aecfdd0c"/>
    <n v="1"/>
    <x v="0"/>
    <n v="3"/>
    <n v="221.16"/>
    <s v="2-3 installments"/>
    <x v="12"/>
  </r>
  <r>
    <s v="4a361afb3224a82115cdd08fb60b0528"/>
    <n v="1"/>
    <x v="0"/>
    <n v="1"/>
    <n v="27.09"/>
    <s v="1 (single)"/>
    <x v="1"/>
  </r>
  <r>
    <s v="c1cd3fb28c470198177d6ee1ef4c1d85"/>
    <n v="1"/>
    <x v="0"/>
    <n v="1"/>
    <n v="61.59"/>
    <s v="1 (single)"/>
    <x v="0"/>
  </r>
  <r>
    <s v="e13402ab3dbd2908d54ce9cc67d40162"/>
    <n v="1"/>
    <x v="0"/>
    <n v="3"/>
    <n v="201.96"/>
    <s v="2-3 installments"/>
    <x v="3"/>
  </r>
  <r>
    <s v="eae46740151daff6420b7acc4a9348f9"/>
    <n v="1"/>
    <x v="0"/>
    <n v="1"/>
    <n v="73.65000000000001"/>
    <s v="1 (single)"/>
    <x v="8"/>
  </r>
  <r>
    <s v="269b7af9855d9f15ae366874df6c3aeb"/>
    <n v="1"/>
    <x v="0"/>
    <n v="1"/>
    <n v="57.34"/>
    <s v="1 (single)"/>
    <x v="6"/>
  </r>
  <r>
    <s v="910b8f728465018e9dfd00228151f9ea"/>
    <n v="1"/>
    <x v="3"/>
    <n v="1"/>
    <n v="20.73"/>
    <s v="1 (single)"/>
    <x v="1"/>
  </r>
  <r>
    <s v="b8529452a8ad8e7009333b957f87412c"/>
    <n v="1"/>
    <x v="0"/>
    <n v="1"/>
    <n v="46.69"/>
    <s v="1 (single)"/>
    <x v="6"/>
  </r>
  <r>
    <s v="21986ad587b4a2c379e191e22a03deac"/>
    <n v="1"/>
    <x v="0"/>
    <n v="1"/>
    <n v="30"/>
    <s v="1 (single)"/>
    <x v="6"/>
  </r>
  <r>
    <s v="33ceaf4ebfd2f04f54236b86d61c8770"/>
    <n v="1"/>
    <x v="0"/>
    <n v="1"/>
    <n v="108.19"/>
    <s v="1 (single)"/>
    <x v="20"/>
  </r>
  <r>
    <s v="b28f0b71b3719fdab137d7263d469001"/>
    <n v="1"/>
    <x v="1"/>
    <n v="1"/>
    <n v="314.92"/>
    <s v="1 (single)"/>
    <x v="12"/>
  </r>
  <r>
    <s v="73960fc10fc7f6337ed0fe06f14bec36"/>
    <n v="1"/>
    <x v="0"/>
    <n v="1"/>
    <n v="98.7"/>
    <s v="1 (single)"/>
    <x v="12"/>
  </r>
  <r>
    <s v="bb82edb761539d57907c3268bb2835db"/>
    <n v="1"/>
    <x v="0"/>
    <n v="2"/>
    <n v="177.49"/>
    <s v="2-3 installments"/>
    <x v="0"/>
  </r>
  <r>
    <s v="e497f72041dc38eaa6794c1c143e8005"/>
    <n v="1"/>
    <x v="0"/>
    <n v="3"/>
    <n v="144.11"/>
    <s v="2-3 installments"/>
    <x v="1"/>
  </r>
  <r>
    <s v="8c2228de3ce29abb8e11211b8fa27001"/>
    <n v="1"/>
    <x v="0"/>
    <n v="1"/>
    <n v="309.81"/>
    <s v="1 (single)"/>
    <x v="4"/>
  </r>
  <r>
    <s v="d497ded2ccd602dd16411b12b379f432"/>
    <n v="1"/>
    <x v="0"/>
    <n v="4"/>
    <n v="334.49"/>
    <s v="4-6 installments"/>
    <x v="17"/>
  </r>
  <r>
    <s v="acd788596773fb4328703c9ea80a1913"/>
    <n v="1"/>
    <x v="0"/>
    <n v="10"/>
    <n v="131.16"/>
    <s v="7-10 installments"/>
    <x v="4"/>
  </r>
  <r>
    <s v="fdc0ec1ee168b2b7c9d3a501b0d1d69d"/>
    <n v="1"/>
    <x v="1"/>
    <n v="1"/>
    <n v="79.52"/>
    <s v="1 (single)"/>
    <x v="3"/>
  </r>
  <r>
    <s v="5b1c6bad461d722c0e428b2ad4e5cafe"/>
    <n v="1"/>
    <x v="1"/>
    <n v="1"/>
    <n v="91.84999999999999"/>
    <s v="1 (single)"/>
    <x v="1"/>
  </r>
  <r>
    <s v="1efcc6ba75b519535a510c53153a9256"/>
    <n v="1"/>
    <x v="0"/>
    <n v="2"/>
    <n v="112.96"/>
    <s v="2-3 installments"/>
    <x v="1"/>
  </r>
  <r>
    <s v="beea13c1c08f647c1ec5b6f204002516"/>
    <n v="1"/>
    <x v="0"/>
    <n v="1"/>
    <n v="96.04000000000001"/>
    <s v="1 (single)"/>
    <x v="4"/>
  </r>
  <r>
    <s v="045339fcba21e00a00a822ca77f55c0c"/>
    <n v="1"/>
    <x v="1"/>
    <n v="1"/>
    <n v="78.47"/>
    <s v="1 (single)"/>
    <x v="4"/>
  </r>
  <r>
    <s v="ff36f4d6d98c0b2a7e70acb7d1b3f139"/>
    <n v="1"/>
    <x v="0"/>
    <n v="4"/>
    <n v="166.3"/>
    <s v="4-6 installments"/>
    <x v="4"/>
  </r>
  <r>
    <s v="1ebeec1bb9ce388ee2e00d401058ca8b"/>
    <n v="1"/>
    <x v="1"/>
    <n v="1"/>
    <n v="55.6"/>
    <s v="1 (single)"/>
    <x v="4"/>
  </r>
  <r>
    <s v="e4df16cb9093d2bcb0f6d3df3b49507e"/>
    <n v="1"/>
    <x v="0"/>
    <n v="1"/>
    <n v="56.78"/>
    <s v="1 (single)"/>
    <x v="1"/>
  </r>
  <r>
    <s v="de511d43118e7cd3c327dded8e3597a6"/>
    <n v="1"/>
    <x v="0"/>
    <n v="4"/>
    <n v="48.21"/>
    <s v="4-6 installments"/>
    <x v="4"/>
  </r>
  <r>
    <s v="8428cdf79e64b95486e06ad5d0573e22"/>
    <n v="1"/>
    <x v="0"/>
    <n v="6"/>
    <n v="386.46"/>
    <s v="4-6 installments"/>
    <x v="12"/>
  </r>
  <r>
    <s v="8c6fd4e7cb09a08b5984934adba61c22"/>
    <n v="1"/>
    <x v="0"/>
    <n v="2"/>
    <n v="58.92"/>
    <s v="2-3 installments"/>
    <x v="12"/>
  </r>
  <r>
    <s v="0231a1f06afc507072e11f93fa6e736b"/>
    <n v="1"/>
    <x v="0"/>
    <n v="10"/>
    <n v="118.23"/>
    <s v="7-10 installments"/>
    <x v="20"/>
  </r>
  <r>
    <s v="5ae9bb819d9fe122f095fe919a408e17"/>
    <n v="1"/>
    <x v="0"/>
    <n v="3"/>
    <n v="76.65000000000001"/>
    <s v="2-3 installments"/>
    <x v="0"/>
  </r>
  <r>
    <s v="5c1bcdc479bd3259cecfa184ee78b9ce"/>
    <n v="1"/>
    <x v="0"/>
    <n v="2"/>
    <n v="27.68"/>
    <s v="2-3 installments"/>
    <x v="1"/>
  </r>
  <r>
    <s v="2f7e28557591670c3bafadee171c72b0"/>
    <n v="1"/>
    <x v="0"/>
    <n v="2"/>
    <n v="131.61"/>
    <s v="2-3 installments"/>
    <x v="12"/>
  </r>
  <r>
    <s v="4d9c8dea9380270c4d8151980f6c579c"/>
    <n v="1"/>
    <x v="0"/>
    <n v="2"/>
    <n v="72.53"/>
    <s v="2-3 installments"/>
    <x v="0"/>
  </r>
  <r>
    <s v="84580325d236dbdc6585c81d12f5c9ab"/>
    <n v="1"/>
    <x v="0"/>
    <n v="3"/>
    <n v="183.96"/>
    <s v="2-3 installments"/>
    <x v="12"/>
  </r>
  <r>
    <s v="bc7de131c11fe08e0311312624e2d752"/>
    <n v="1"/>
    <x v="0"/>
    <n v="2"/>
    <n v="262.13"/>
    <s v="2-3 installments"/>
    <x v="1"/>
  </r>
  <r>
    <s v="d4e42f9170131eed76bf87f17541bc48"/>
    <n v="1"/>
    <x v="0"/>
    <n v="1"/>
    <n v="1.48"/>
    <s v="1 (single)"/>
    <x v="1"/>
  </r>
  <r>
    <s v="8906cb0ae3ccbd4613940de05579b218"/>
    <n v="1"/>
    <x v="0"/>
    <n v="1"/>
    <n v="171.4"/>
    <s v="1 (single)"/>
    <x v="1"/>
  </r>
  <r>
    <s v="5d79d483f058dc640b8948650d14562f"/>
    <n v="1"/>
    <x v="0"/>
    <n v="10"/>
    <n v="199.12"/>
    <s v="7-10 installments"/>
    <x v="5"/>
  </r>
  <r>
    <s v="082388d7ce9557ef064199ef978a8f3e"/>
    <n v="1"/>
    <x v="0"/>
    <n v="1"/>
    <n v="23.19"/>
    <s v="1 (single)"/>
    <x v="1"/>
  </r>
  <r>
    <s v="4191fb72d0d41e2814969339894ec19e"/>
    <n v="1"/>
    <x v="0"/>
    <n v="1"/>
    <n v="129.25"/>
    <s v="1 (single)"/>
    <x v="12"/>
  </r>
  <r>
    <s v="58a1b2dbc870bdafa3abfced8d5d9cc5"/>
    <n v="1"/>
    <x v="1"/>
    <n v="1"/>
    <n v="73.25"/>
    <s v="1 (single)"/>
    <x v="1"/>
  </r>
  <r>
    <s v="02593f8472d9ab3c2620b1b46166c231"/>
    <n v="1"/>
    <x v="0"/>
    <n v="3"/>
    <n v="510.65"/>
    <s v="2-3 installments"/>
    <x v="1"/>
  </r>
  <r>
    <s v="387e3755441d1da1712321040008a4e3"/>
    <n v="1"/>
    <x v="0"/>
    <n v="2"/>
    <n v="84.56999999999999"/>
    <s v="2-3 installments"/>
    <x v="10"/>
  </r>
  <r>
    <s v="7de7d0f642682f06b2dbfd5a2e614ab1"/>
    <n v="1"/>
    <x v="0"/>
    <n v="1"/>
    <n v="128.78"/>
    <s v="1 (single)"/>
    <x v="1"/>
  </r>
  <r>
    <s v="3290506deecf9d593a1e7a295fa13dbe"/>
    <n v="1"/>
    <x v="1"/>
    <n v="1"/>
    <n v="71.47"/>
    <s v="1 (single)"/>
    <x v="12"/>
  </r>
  <r>
    <s v="1b3d11cf9f92c0f7baf627ab059621f8"/>
    <n v="4"/>
    <x v="2"/>
    <n v="1"/>
    <n v="200"/>
    <s v="1 (single)"/>
    <x v="10"/>
  </r>
  <r>
    <s v="5c6716058d09c774a733e192b5573e96"/>
    <n v="1"/>
    <x v="0"/>
    <n v="1"/>
    <n v="105.75"/>
    <s v="1 (single)"/>
    <x v="1"/>
  </r>
  <r>
    <s v="a757a56d0e861a38647169019a35ef8d"/>
    <n v="1"/>
    <x v="0"/>
    <n v="3"/>
    <n v="55.09"/>
    <s v="2-3 installments"/>
    <x v="8"/>
  </r>
  <r>
    <s v="86c25bbc1d16736365d6e747e71695f0"/>
    <n v="2"/>
    <x v="2"/>
    <n v="1"/>
    <n v="217.6"/>
    <s v="1 (single)"/>
    <x v="8"/>
  </r>
  <r>
    <s v="d294199ec1bd45bdb2e62cc7d678e100"/>
    <n v="1"/>
    <x v="0"/>
    <n v="2"/>
    <n v="112.12"/>
    <s v="2-3 installments"/>
    <x v="11"/>
  </r>
  <r>
    <s v="20d4d7e0dd4c49e080b80042a9cb4b71"/>
    <n v="1"/>
    <x v="0"/>
    <n v="3"/>
    <n v="66.64"/>
    <s v="2-3 installments"/>
    <x v="12"/>
  </r>
  <r>
    <s v="4e01c9b57e9b37add580871564686c4b"/>
    <n v="1"/>
    <x v="1"/>
    <n v="1"/>
    <n v="194.71"/>
    <s v="1 (single)"/>
    <x v="4"/>
  </r>
  <r>
    <s v="b708bcdd3889b8e6df7323fcb64bec79"/>
    <n v="1"/>
    <x v="1"/>
    <n v="1"/>
    <n v="41.85"/>
    <s v="1 (single)"/>
    <x v="1"/>
  </r>
  <r>
    <s v="9949066ce492fadbb8392177ca22f2a3"/>
    <n v="1"/>
    <x v="0"/>
    <n v="6"/>
    <n v="368.99"/>
    <s v="4-6 installments"/>
    <x v="1"/>
  </r>
  <r>
    <s v="1d9c55c6ee885e00633510da321b569f"/>
    <n v="1"/>
    <x v="0"/>
    <n v="1"/>
    <n v="52.63"/>
    <s v="1 (single)"/>
    <x v="1"/>
  </r>
  <r>
    <s v="4cb24865009af24b4fba1f3dbe0d1445"/>
    <n v="1"/>
    <x v="0"/>
    <n v="2"/>
    <n v="192.66"/>
    <s v="2-3 installments"/>
    <x v="0"/>
  </r>
  <r>
    <s v="dacce96767ea2ce331e38a5ebcac5f25"/>
    <n v="1"/>
    <x v="0"/>
    <n v="1"/>
    <n v="103.83"/>
    <s v="1 (single)"/>
    <x v="0"/>
  </r>
  <r>
    <s v="659dfd7d8ea316d3da0073a13118244c"/>
    <n v="1"/>
    <x v="0"/>
    <n v="10"/>
    <n v="211.12"/>
    <s v="7-10 installments"/>
    <x v="0"/>
  </r>
  <r>
    <s v="6c483afc20c0d15a5d0d7d35e2aa6231"/>
    <n v="1"/>
    <x v="0"/>
    <n v="1"/>
    <n v="144.78"/>
    <s v="1 (single)"/>
    <x v="12"/>
  </r>
  <r>
    <s v="9f6176aa4bbe4b84f8d786f873be8240"/>
    <n v="1"/>
    <x v="0"/>
    <n v="1"/>
    <n v="89.48"/>
    <s v="1 (single)"/>
    <x v="1"/>
  </r>
  <r>
    <s v="110fb617059394261537548c8124ee1e"/>
    <n v="1"/>
    <x v="1"/>
    <n v="1"/>
    <n v="189.39"/>
    <s v="1 (single)"/>
    <x v="1"/>
  </r>
  <r>
    <s v="db2f0b731c53190c15527344d01f22f8"/>
    <n v="1"/>
    <x v="0"/>
    <n v="1"/>
    <n v="38.78"/>
    <s v="1 (single)"/>
    <x v="20"/>
  </r>
  <r>
    <s v="c9d7ad27ee89c6573c6b71db9bac0118"/>
    <n v="1"/>
    <x v="0"/>
    <n v="1"/>
    <n v="72.15000000000001"/>
    <s v="1 (single)"/>
    <x v="18"/>
  </r>
  <r>
    <s v="41de3b8bbb80e2cc80c8d446a752d2fb"/>
    <n v="1"/>
    <x v="1"/>
    <n v="1"/>
    <n v="33.22"/>
    <s v="1 (single)"/>
    <x v="1"/>
  </r>
  <r>
    <s v="dbe8fba9c7020282d2cf4a214f28a256"/>
    <n v="1"/>
    <x v="1"/>
    <n v="1"/>
    <n v="162.79"/>
    <s v="1 (single)"/>
    <x v="16"/>
  </r>
  <r>
    <s v="3438e39477d8c19d943ac5353b6e9f64"/>
    <n v="1"/>
    <x v="0"/>
    <n v="4"/>
    <n v="49.24"/>
    <s v="4-6 installments"/>
    <x v="12"/>
  </r>
  <r>
    <s v="86094cf4e776979d2305a73969320bb9"/>
    <n v="1"/>
    <x v="0"/>
    <n v="3"/>
    <n v="572.64"/>
    <s v="2-3 installments"/>
    <x v="1"/>
  </r>
  <r>
    <s v="1c860166a4ec1f520625c28e60d5b157"/>
    <n v="1"/>
    <x v="0"/>
    <n v="8"/>
    <n v="129.65"/>
    <s v="7-10 installments"/>
    <x v="12"/>
  </r>
  <r>
    <s v="f38176af08190044aef2fe48eb38365b"/>
    <n v="1"/>
    <x v="0"/>
    <n v="3"/>
    <n v="315.26"/>
    <s v="2-3 installments"/>
    <x v="0"/>
  </r>
  <r>
    <s v="966f85d6e1a0628e2093a3d24b53805b"/>
    <n v="1"/>
    <x v="0"/>
    <n v="1"/>
    <n v="93.72"/>
    <s v="1 (single)"/>
    <x v="1"/>
  </r>
  <r>
    <s v="52f0252ece9cc6fa57f20b1f309ba1e2"/>
    <n v="1"/>
    <x v="0"/>
    <n v="3"/>
    <n v="88.75"/>
    <s v="2-3 installments"/>
    <x v="0"/>
  </r>
  <r>
    <s v="73d34a2bf529090b8e28797f2169823c"/>
    <n v="1"/>
    <x v="0"/>
    <n v="5"/>
    <n v="231.27"/>
    <s v="4-6 installments"/>
    <x v="0"/>
  </r>
  <r>
    <s v="1d8747e28d2a17848780cacc9b445280"/>
    <n v="1"/>
    <x v="0"/>
    <n v="10"/>
    <n v="222.19"/>
    <s v="7-10 installments"/>
    <x v="12"/>
  </r>
  <r>
    <s v="de667b5fad55b8d18285f1d32a4f5e49"/>
    <n v="1"/>
    <x v="0"/>
    <n v="1"/>
    <n v="36.69"/>
    <s v="1 (single)"/>
    <x v="12"/>
  </r>
  <r>
    <s v="ac4e3339d0db86542d12bfd6fd5068e2"/>
    <n v="1"/>
    <x v="0"/>
    <n v="3"/>
    <n v="117.85"/>
    <s v="2-3 installments"/>
    <x v="24"/>
  </r>
  <r>
    <s v="30b74a76659e17e592e4b869927fdcc8"/>
    <n v="1"/>
    <x v="0"/>
    <n v="3"/>
    <n v="33.99"/>
    <s v="2-3 installments"/>
    <x v="1"/>
  </r>
  <r>
    <s v="823e1b55f87736972904ce20e4e90f0a"/>
    <n v="1"/>
    <x v="0"/>
    <n v="10"/>
    <n v="486.58"/>
    <s v="7-10 installments"/>
    <x v="1"/>
  </r>
  <r>
    <s v="89de67358b10a57af46bfa348e4f5ec9"/>
    <n v="1"/>
    <x v="1"/>
    <n v="1"/>
    <n v="215.77"/>
    <s v="1 (single)"/>
    <x v="20"/>
  </r>
  <r>
    <s v="369c055c7ea13627ab3d3100c5af3e8b"/>
    <n v="1"/>
    <x v="0"/>
    <n v="1"/>
    <n v="30.82"/>
    <s v="1 (single)"/>
    <x v="1"/>
  </r>
  <r>
    <s v="807451448a665b991d8608a4890e6059"/>
    <n v="1"/>
    <x v="0"/>
    <n v="2"/>
    <n v="40.42"/>
    <s v="2-3 installments"/>
    <x v="1"/>
  </r>
  <r>
    <s v="9e96be941daa62b6b3eb0b074ba23a9e"/>
    <n v="1"/>
    <x v="0"/>
    <n v="10"/>
    <n v="530.47"/>
    <s v="7-10 installments"/>
    <x v="0"/>
  </r>
  <r>
    <s v="88c1796abf705db4504c5e18914edfce"/>
    <n v="1"/>
    <x v="1"/>
    <n v="1"/>
    <n v="187.76"/>
    <s v="1 (single)"/>
    <x v="12"/>
  </r>
  <r>
    <s v="6d4e74b6495388cdfde5999070ad25d7"/>
    <n v="1"/>
    <x v="0"/>
    <n v="1"/>
    <n v="46.53"/>
    <s v="1 (single)"/>
    <x v="1"/>
  </r>
  <r>
    <s v="6a94666b47f6006dda56e5edc10968a3"/>
    <n v="1"/>
    <x v="1"/>
    <n v="1"/>
    <n v="113"/>
    <s v="1 (single)"/>
    <x v="0"/>
  </r>
  <r>
    <s v="e2b182ec1154718a19aaa02dfd8c4722"/>
    <n v="1"/>
    <x v="1"/>
    <n v="1"/>
    <n v="56.49"/>
    <s v="1 (single)"/>
    <x v="0"/>
  </r>
  <r>
    <s v="2fc9faf8c6b3ffe951029b8bae263bb6"/>
    <n v="1"/>
    <x v="1"/>
    <n v="1"/>
    <n v="230.52"/>
    <s v="1 (single)"/>
    <x v="1"/>
  </r>
  <r>
    <s v="bdf9c2bae94a8aed4105d0206d1e77a6"/>
    <n v="1"/>
    <x v="0"/>
    <n v="2"/>
    <n v="67.92"/>
    <s v="2-3 installments"/>
    <x v="12"/>
  </r>
  <r>
    <s v="328f5ed22995509b59ff08c98fa22c72"/>
    <n v="1"/>
    <x v="0"/>
    <n v="5"/>
    <n v="792.54"/>
    <s v="4-6 installments"/>
    <x v="4"/>
  </r>
  <r>
    <s v="878c411445b7128a9715f6f06ca14bea"/>
    <n v="1"/>
    <x v="0"/>
    <n v="4"/>
    <n v="217.64"/>
    <s v="4-6 installments"/>
    <x v="8"/>
  </r>
  <r>
    <s v="52e5445828db681d83dccb33a15ecac4"/>
    <n v="1"/>
    <x v="0"/>
    <n v="8"/>
    <n v="194.06"/>
    <s v="7-10 installments"/>
    <x v="20"/>
  </r>
  <r>
    <s v="1bde74ad752bde97abfa57a9a7461ff3"/>
    <n v="1"/>
    <x v="0"/>
    <n v="1"/>
    <n v="62"/>
    <s v="1 (single)"/>
    <x v="12"/>
  </r>
  <r>
    <s v="b0e40a3e61447dd4231b10489ab96b8e"/>
    <n v="1"/>
    <x v="0"/>
    <n v="3"/>
    <n v="73.34"/>
    <s v="2-3 installments"/>
    <x v="1"/>
  </r>
  <r>
    <s v="363c28b78897354ff4e126dfe41f2890"/>
    <n v="1"/>
    <x v="0"/>
    <n v="2"/>
    <n v="66.89"/>
    <s v="2-3 installments"/>
    <x v="1"/>
  </r>
  <r>
    <s v="e48b09695cacd2726aef9ef0e3730b47"/>
    <n v="1"/>
    <x v="0"/>
    <n v="1"/>
    <n v="49.72"/>
    <s v="1 (single)"/>
    <x v="1"/>
  </r>
  <r>
    <s v="982fdef4d624e5de5ab3906bee28fba6"/>
    <n v="1"/>
    <x v="0"/>
    <n v="3"/>
    <n v="74.03"/>
    <s v="2-3 installments"/>
    <x v="1"/>
  </r>
  <r>
    <s v="e8b79ed0b3aa49f3a28b6939a3db249f"/>
    <n v="2"/>
    <x v="2"/>
    <n v="1"/>
    <n v="44.02"/>
    <s v="1 (single)"/>
    <x v="1"/>
  </r>
  <r>
    <s v="897d215bbe78c235bc0008784a15ac78"/>
    <n v="1"/>
    <x v="0"/>
    <n v="10"/>
    <n v="1719.92"/>
    <s v="7-10 installments"/>
    <x v="0"/>
  </r>
  <r>
    <s v="e39fd2e5443413710adca912ade28b4a"/>
    <n v="1"/>
    <x v="0"/>
    <n v="1"/>
    <n v="86.15000000000001"/>
    <s v="1 (single)"/>
    <x v="6"/>
  </r>
  <r>
    <s v="85590544453efd501d242d84acdf9990"/>
    <n v="1"/>
    <x v="0"/>
    <n v="8"/>
    <n v="221.19"/>
    <s v="7-10 installments"/>
    <x v="10"/>
  </r>
  <r>
    <s v="e2f3a90e59ee340336eda6e45ce3fb24"/>
    <n v="1"/>
    <x v="0"/>
    <n v="3"/>
    <n v="116.36"/>
    <s v="2-3 installments"/>
    <x v="1"/>
  </r>
  <r>
    <s v="960470e088ef6e37d9b9dd22f2cfb57e"/>
    <n v="1"/>
    <x v="0"/>
    <n v="2"/>
    <n v="76.17"/>
    <s v="2-3 installments"/>
    <x v="0"/>
  </r>
  <r>
    <s v="707c32742d844a6836e25e461d6b0e01"/>
    <n v="1"/>
    <x v="1"/>
    <n v="1"/>
    <n v="120.6"/>
    <s v="1 (single)"/>
    <x v="8"/>
  </r>
  <r>
    <s v="d0c4a5b064e0ec72eca6b1c01ade0181"/>
    <n v="1"/>
    <x v="3"/>
    <n v="1"/>
    <n v="89.09999999999999"/>
    <s v="1 (single)"/>
    <x v="1"/>
  </r>
  <r>
    <s v="36a179cea5792575e6b9682f13e44287"/>
    <n v="1"/>
    <x v="1"/>
    <n v="1"/>
    <n v="58.79"/>
    <s v="1 (single)"/>
    <x v="20"/>
  </r>
  <r>
    <s v="ac8f8a6e0d980aae7905fb9b3480078d"/>
    <n v="1"/>
    <x v="0"/>
    <n v="10"/>
    <n v="295.72"/>
    <s v="7-10 installments"/>
    <x v="0"/>
  </r>
  <r>
    <s v="ad0e80cb90ad456f01f1533e4cdc1f0d"/>
    <n v="1"/>
    <x v="0"/>
    <n v="1"/>
    <n v="309.16"/>
    <s v="1 (single)"/>
    <x v="21"/>
  </r>
  <r>
    <s v="19306838a9d7a11a82ea7656dbd2f151"/>
    <n v="1"/>
    <x v="0"/>
    <n v="8"/>
    <n v="549.7"/>
    <s v="7-10 installments"/>
    <x v="1"/>
  </r>
  <r>
    <s v="4e26917edee71b496c27c12c72640436"/>
    <n v="1"/>
    <x v="0"/>
    <n v="2"/>
    <n v="101.28"/>
    <s v="2-3 installments"/>
    <x v="12"/>
  </r>
  <r>
    <s v="c6a5f76862a81e678914f832a7ac1e19"/>
    <n v="1"/>
    <x v="0"/>
    <n v="4"/>
    <n v="88"/>
    <s v="4-6 installments"/>
    <x v="12"/>
  </r>
  <r>
    <s v="a1591117909c87a7b784fac5b8434eb9"/>
    <n v="1"/>
    <x v="0"/>
    <n v="6"/>
    <n v="60.11"/>
    <s v="4-6 installments"/>
    <x v="8"/>
  </r>
  <r>
    <s v="08204559bebd39e09ee52dcb56d8faa2"/>
    <n v="1"/>
    <x v="0"/>
    <n v="2"/>
    <n v="103.28"/>
    <s v="2-3 installments"/>
    <x v="12"/>
  </r>
  <r>
    <s v="03fa4271f18542d22ecbb7eb41802ada"/>
    <n v="1"/>
    <x v="0"/>
    <n v="1"/>
    <n v="98.98"/>
    <s v="1 (single)"/>
    <x v="1"/>
  </r>
  <r>
    <s v="001ac194d4a326a6fa99b581e9a3d963"/>
    <n v="1"/>
    <x v="1"/>
    <n v="1"/>
    <n v="62.54"/>
    <s v="1 (single)"/>
    <x v="1"/>
  </r>
  <r>
    <s v="198373b9140a1b8507f41535aa6344a3"/>
    <n v="1"/>
    <x v="0"/>
    <n v="10"/>
    <n v="114.34"/>
    <s v="7-10 installments"/>
    <x v="4"/>
  </r>
  <r>
    <s v="607d3bb7a9446cd716e0fe3689dfcdaf"/>
    <n v="1"/>
    <x v="0"/>
    <n v="9"/>
    <n v="743.5700000000001"/>
    <s v="7-10 installments"/>
    <x v="0"/>
  </r>
  <r>
    <s v="07d395244b58ce72bbecdafbb1b60ace"/>
    <n v="1"/>
    <x v="1"/>
    <n v="1"/>
    <n v="137.93"/>
    <s v="1 (single)"/>
    <x v="0"/>
  </r>
  <r>
    <s v="fb34958eef73f87fb9d50297c5cf14d9"/>
    <n v="1"/>
    <x v="0"/>
    <n v="6"/>
    <n v="64.53"/>
    <s v="4-6 installments"/>
    <x v="9"/>
  </r>
  <r>
    <s v="519478e4bc7d1ca7d93f2fcd7f9e54b7"/>
    <n v="1"/>
    <x v="0"/>
    <n v="2"/>
    <n v="24.73"/>
    <s v="2-3 installments"/>
    <x v="1"/>
  </r>
  <r>
    <s v="15ec221740e9cec424172caef8dbeeab"/>
    <n v="1"/>
    <x v="0"/>
    <n v="9"/>
    <n v="464.58"/>
    <s v="7-10 installments"/>
    <x v="1"/>
  </r>
  <r>
    <s v="1888f26c742f0f49046de7b25b975fc1"/>
    <n v="1"/>
    <x v="0"/>
    <n v="2"/>
    <n v="115.37"/>
    <s v="2-3 installments"/>
    <x v="6"/>
  </r>
  <r>
    <s v="9fbda7367628952bc36c3512c46d887b"/>
    <n v="1"/>
    <x v="0"/>
    <n v="1"/>
    <n v="25.22"/>
    <s v="1 (single)"/>
    <x v="12"/>
  </r>
  <r>
    <s v="62c7826e311deeddf387648c11f95711"/>
    <n v="1"/>
    <x v="0"/>
    <n v="6"/>
    <n v="60.73"/>
    <s v="4-6 installments"/>
    <x v="12"/>
  </r>
  <r>
    <s v="8ff01c6b1f838f46ff9cd5cf116f7753"/>
    <n v="1"/>
    <x v="3"/>
    <n v="1"/>
    <n v="181.41"/>
    <s v="1 (single)"/>
    <x v="12"/>
  </r>
  <r>
    <s v="c252ac96b969b3f1f2c4b266a7a98c28"/>
    <n v="1"/>
    <x v="0"/>
    <n v="5"/>
    <n v="80.81"/>
    <s v="4-6 installments"/>
    <x v="1"/>
  </r>
  <r>
    <s v="b3e51e0ed55ecfc735545f286635be5a"/>
    <n v="1"/>
    <x v="0"/>
    <n v="2"/>
    <n v="64.09999999999999"/>
    <s v="2-3 installments"/>
    <x v="12"/>
  </r>
  <r>
    <s v="91003e3a687f6d045844de7b5f772608"/>
    <n v="1"/>
    <x v="0"/>
    <n v="1"/>
    <n v="93.31"/>
    <s v="1 (single)"/>
    <x v="1"/>
  </r>
  <r>
    <s v="7ef7d4f03d667e9166770e61047606f3"/>
    <n v="1"/>
    <x v="0"/>
    <n v="3"/>
    <n v="83.15000000000001"/>
    <s v="2-3 installments"/>
    <x v="17"/>
  </r>
  <r>
    <s v="c277b80337c0ca11cae04fe7280ed4eb"/>
    <n v="1"/>
    <x v="1"/>
    <n v="1"/>
    <n v="89.27"/>
    <s v="1 (single)"/>
    <x v="1"/>
  </r>
  <r>
    <s v="b240c1bc75d70d50013f23ca255b7ac9"/>
    <n v="1"/>
    <x v="0"/>
    <n v="1"/>
    <n v="268.2"/>
    <s v="1 (single)"/>
    <x v="8"/>
  </r>
  <r>
    <s v="eabfb81cf01d772d65405ff27c793ddb"/>
    <n v="1"/>
    <x v="1"/>
    <n v="1"/>
    <n v="374.28"/>
    <s v="1 (single)"/>
    <x v="11"/>
  </r>
  <r>
    <s v="258e4ed66ea8e2696f74f6fe835e7111"/>
    <n v="2"/>
    <x v="2"/>
    <n v="1"/>
    <n v="50"/>
    <s v="1 (single)"/>
    <x v="4"/>
  </r>
  <r>
    <s v="a00b62f3da02851a10f9dabf2708cfb9"/>
    <n v="1"/>
    <x v="0"/>
    <n v="3"/>
    <n v="185.64"/>
    <s v="2-3 installments"/>
    <x v="20"/>
  </r>
  <r>
    <s v="e2329b38dc9971f2fb0f8247bbb641c2"/>
    <n v="1"/>
    <x v="0"/>
    <n v="2"/>
    <n v="135.08"/>
    <s v="2-3 installments"/>
    <x v="12"/>
  </r>
  <r>
    <s v="0f2bee3cf61b938dcfdf5cbc0bb2f9f4"/>
    <n v="1"/>
    <x v="0"/>
    <n v="1"/>
    <n v="122.8"/>
    <s v="1 (single)"/>
    <x v="1"/>
  </r>
  <r>
    <s v="a139630cbe2c9106179e382ba9e9d517"/>
    <n v="1"/>
    <x v="0"/>
    <n v="6"/>
    <n v="342.94"/>
    <s v="4-6 installments"/>
    <x v="10"/>
  </r>
  <r>
    <s v="9afd9ae98cb2fcc3bc5b893594ccf663"/>
    <n v="1"/>
    <x v="0"/>
    <n v="1"/>
    <n v="84.98"/>
    <s v="1 (single)"/>
    <x v="12"/>
  </r>
  <r>
    <s v="31f6c998a06ef0003c3355f042b8488a"/>
    <n v="1"/>
    <x v="0"/>
    <n v="6"/>
    <n v="113.77"/>
    <s v="4-6 installments"/>
    <x v="3"/>
  </r>
  <r>
    <s v="c95bc5d3cdd34cf9698e69308b545f48"/>
    <n v="1"/>
    <x v="0"/>
    <n v="2"/>
    <n v="170.92"/>
    <s v="2-3 installments"/>
    <x v="4"/>
  </r>
  <r>
    <s v="954945beeb5990c532ac06d464edf931"/>
    <n v="1"/>
    <x v="0"/>
    <n v="2"/>
    <n v="25.1"/>
    <s v="2-3 installments"/>
    <x v="8"/>
  </r>
  <r>
    <s v="c41156a66829f82ecae077059c6ec307"/>
    <n v="1"/>
    <x v="1"/>
    <n v="1"/>
    <n v="141.1"/>
    <s v="1 (single)"/>
    <x v="4"/>
  </r>
  <r>
    <s v="5d3e1dc4bcf34ae3292fdd4dfb5c65a9"/>
    <n v="1"/>
    <x v="0"/>
    <n v="1"/>
    <n v="28"/>
    <s v="1 (single)"/>
    <x v="4"/>
  </r>
  <r>
    <s v="d744783ed2ace06cac647a9e64dcbcfd"/>
    <n v="5"/>
    <x v="2"/>
    <n v="1"/>
    <n v="1.47"/>
    <s v="1 (single)"/>
    <x v="1"/>
  </r>
  <r>
    <s v="c3c8c891f706a8256fb5da39ced6ceae"/>
    <n v="1"/>
    <x v="0"/>
    <n v="1"/>
    <n v="139.52"/>
    <s v="1 (single)"/>
    <x v="0"/>
  </r>
  <r>
    <s v="527b28dd1cc06cd5f5d361c544909a40"/>
    <n v="1"/>
    <x v="1"/>
    <n v="1"/>
    <n v="170.49"/>
    <s v="1 (single)"/>
    <x v="18"/>
  </r>
  <r>
    <s v="042e14b2dcf81a8468a49c14d28036c9"/>
    <n v="1"/>
    <x v="0"/>
    <n v="3"/>
    <n v="136.74"/>
    <s v="2-3 installments"/>
    <x v="1"/>
  </r>
  <r>
    <s v="ed212234a6a31d41245df34b141e1830"/>
    <n v="1"/>
    <x v="0"/>
    <n v="1"/>
    <n v="35.77"/>
    <s v="1 (single)"/>
    <x v="1"/>
  </r>
  <r>
    <s v="c6d7cba27932e1d0cc2d052db5a2dce6"/>
    <n v="1"/>
    <x v="3"/>
    <n v="1"/>
    <n v="100.19"/>
    <s v="1 (single)"/>
    <x v="1"/>
  </r>
  <r>
    <s v="7bb355355c075d74665d97db859cfb45"/>
    <n v="1"/>
    <x v="0"/>
    <n v="6"/>
    <n v="102.96"/>
    <s v="4-6 installments"/>
    <x v="1"/>
  </r>
  <r>
    <s v="50dcbb2a2604b38d231b84bde3f62227"/>
    <n v="1"/>
    <x v="0"/>
    <n v="6"/>
    <n v="86.15000000000001"/>
    <s v="4-6 installments"/>
    <x v="7"/>
  </r>
  <r>
    <s v="80f1a60aab67dd9a56cc211cf8874382"/>
    <n v="1"/>
    <x v="0"/>
    <n v="4"/>
    <n v="157.6"/>
    <s v="4-6 installments"/>
    <x v="0"/>
  </r>
  <r>
    <s v="7f85fa1f7de6eeb7a5cce13ea6863126"/>
    <n v="1"/>
    <x v="0"/>
    <n v="5"/>
    <n v="59.29"/>
    <s v="4-6 installments"/>
    <x v="20"/>
  </r>
  <r>
    <s v="08d55e35f34806d85f4d99b62297e578"/>
    <n v="1"/>
    <x v="0"/>
    <n v="5"/>
    <n v="170"/>
    <s v="4-6 installments"/>
    <x v="18"/>
  </r>
  <r>
    <s v="e9ffd60f9abb10647483bb6ef6f62989"/>
    <n v="1"/>
    <x v="0"/>
    <n v="3"/>
    <n v="196.6"/>
    <s v="2-3 installments"/>
    <x v="19"/>
  </r>
  <r>
    <s v="2eae590e79adf4a3c3876767968770ac"/>
    <n v="1"/>
    <x v="1"/>
    <n v="1"/>
    <n v="82.13"/>
    <s v="1 (single)"/>
    <x v="12"/>
  </r>
  <r>
    <s v="4f287ea2c7dbdf8e22d05ec70cc1b9ab"/>
    <n v="1"/>
    <x v="0"/>
    <n v="4"/>
    <n v="173.77"/>
    <s v="4-6 installments"/>
    <x v="17"/>
  </r>
  <r>
    <s v="22aa0b4e8c7855fd8d534a7692579a36"/>
    <n v="1"/>
    <x v="0"/>
    <n v="10"/>
    <n v="751.05"/>
    <s v="7-10 installments"/>
    <x v="6"/>
  </r>
  <r>
    <s v="9dcfd5e81815f361cac59d41e752483e"/>
    <n v="1"/>
    <x v="0"/>
    <n v="1"/>
    <n v="72.39"/>
    <s v="1 (single)"/>
    <x v="20"/>
  </r>
  <r>
    <s v="81342024c8d07f66fa2852d3c8d9b890"/>
    <n v="1"/>
    <x v="0"/>
    <n v="6"/>
    <n v="158.73"/>
    <s v="4-6 installments"/>
    <x v="1"/>
  </r>
  <r>
    <s v="3ce26aacf28386c1f8913ea395e47c97"/>
    <n v="1"/>
    <x v="0"/>
    <n v="3"/>
    <n v="103.55"/>
    <s v="2-3 installments"/>
    <x v="1"/>
  </r>
  <r>
    <s v="38b2633e32ebaa39b691f519f3e8b0ff"/>
    <n v="1"/>
    <x v="1"/>
    <n v="1"/>
    <n v="49.96"/>
    <s v="1 (single)"/>
    <x v="20"/>
  </r>
  <r>
    <s v="bf2df9a0853cf9f8556a586289f6a29b"/>
    <n v="1"/>
    <x v="0"/>
    <n v="8"/>
    <n v="117.93"/>
    <s v="7-10 installments"/>
    <x v="0"/>
  </r>
  <r>
    <s v="64e32e79cb2d36bb6c9848e16fba6029"/>
    <n v="1"/>
    <x v="1"/>
    <n v="1"/>
    <n v="166.65"/>
    <s v="1 (single)"/>
    <x v="3"/>
  </r>
  <r>
    <s v="6677dfc653950d84f87baab07c112a77"/>
    <n v="1"/>
    <x v="1"/>
    <n v="1"/>
    <n v="190.4"/>
    <s v="1 (single)"/>
    <x v="4"/>
  </r>
  <r>
    <s v="3fb69957411be975a0316256df7f797b"/>
    <n v="1"/>
    <x v="0"/>
    <n v="5"/>
    <n v="87.64"/>
    <s v="4-6 installments"/>
    <x v="12"/>
  </r>
  <r>
    <s v="77e866a3acbb6e6eaf2ffe9089313076"/>
    <n v="1"/>
    <x v="0"/>
    <n v="4"/>
    <n v="94.40000000000001"/>
    <s v="4-6 installments"/>
    <x v="1"/>
  </r>
  <r>
    <s v="1af3db74a164e8f5aebbbf6a526ab445"/>
    <n v="1"/>
    <x v="0"/>
    <n v="3"/>
    <n v="108.26"/>
    <s v="2-3 installments"/>
    <x v="1"/>
  </r>
  <r>
    <s v="b67b036b220e4e3e118d03a1f536d10c"/>
    <n v="1"/>
    <x v="1"/>
    <n v="1"/>
    <n v="101.33"/>
    <s v="1 (single)"/>
    <x v="7"/>
  </r>
  <r>
    <s v="19b6a2b67dc4c2f7cd5bad41395c42cb"/>
    <n v="1"/>
    <x v="3"/>
    <n v="1"/>
    <n v="128.15"/>
    <s v="1 (single)"/>
    <x v="20"/>
  </r>
  <r>
    <s v="8426a61c687c38a2fb35080413ec9eb4"/>
    <n v="1"/>
    <x v="0"/>
    <n v="3"/>
    <n v="188.94"/>
    <s v="2-3 installments"/>
    <x v="1"/>
  </r>
  <r>
    <s v="852fab0ef8986c549194d5959498f160"/>
    <n v="1"/>
    <x v="1"/>
    <n v="1"/>
    <n v="22.6"/>
    <s v="1 (single)"/>
    <x v="16"/>
  </r>
  <r>
    <s v="d278b5de7264ce84ea98dc603be04661"/>
    <n v="1"/>
    <x v="2"/>
    <n v="1"/>
    <n v="32"/>
    <s v="1 (single)"/>
    <x v="1"/>
  </r>
  <r>
    <s v="538d5b9c472ee5e0f766651adc2e016d"/>
    <n v="1"/>
    <x v="0"/>
    <n v="1"/>
    <n v="42.09"/>
    <s v="1 (single)"/>
    <x v="12"/>
  </r>
  <r>
    <s v="d3c74bb3a5ee89d1802cc0ab53474509"/>
    <n v="1"/>
    <x v="1"/>
    <n v="1"/>
    <n v="76.08"/>
    <s v="1 (single)"/>
    <x v="4"/>
  </r>
  <r>
    <s v="b8602ecb5d10f27cd89d0e7b5a8ec2a8"/>
    <n v="1"/>
    <x v="0"/>
    <n v="10"/>
    <n v="636.9"/>
    <s v="7-10 installments"/>
    <x v="1"/>
  </r>
  <r>
    <s v="8d4defaad3d1206dde5189a813b794f2"/>
    <n v="1"/>
    <x v="1"/>
    <n v="1"/>
    <n v="710.59"/>
    <s v="1 (single)"/>
    <x v="3"/>
  </r>
  <r>
    <s v="a27eb404169bf0159dcee550b59b9d5e"/>
    <n v="1"/>
    <x v="0"/>
    <n v="3"/>
    <n v="67.77"/>
    <s v="2-3 installments"/>
    <x v="1"/>
  </r>
  <r>
    <s v="6de5cb2a6bbde83681d778ff903220e2"/>
    <n v="2"/>
    <x v="2"/>
    <n v="1"/>
    <n v="21.55"/>
    <s v="1 (single)"/>
    <x v="1"/>
  </r>
  <r>
    <s v="35b93dcd988cc9e90dd933769bb196c4"/>
    <n v="1"/>
    <x v="0"/>
    <n v="1"/>
    <n v="114.79"/>
    <s v="1 (single)"/>
    <x v="1"/>
  </r>
  <r>
    <s v="c20364e03cd232810a496d07ef593e3b"/>
    <n v="1"/>
    <x v="0"/>
    <n v="4"/>
    <n v="110.77"/>
    <s v="4-6 installments"/>
    <x v="0"/>
  </r>
  <r>
    <s v="2ede9b5641146868b9e9307ac0457349"/>
    <n v="1"/>
    <x v="0"/>
    <n v="4"/>
    <n v="53.68"/>
    <s v="4-6 installments"/>
    <x v="1"/>
  </r>
  <r>
    <s v="bb0c66e312ff8cb97698f012cd92553c"/>
    <n v="1"/>
    <x v="1"/>
    <n v="1"/>
    <n v="65.70999999999999"/>
    <s v="1 (single)"/>
    <x v="1"/>
  </r>
  <r>
    <s v="f783f9fd0c31d9ae64335958eae7389e"/>
    <n v="1"/>
    <x v="0"/>
    <n v="8"/>
    <n v="208.25"/>
    <s v="7-10 installments"/>
    <x v="1"/>
  </r>
  <r>
    <s v="8a6d1317935fc8ba385da595dd3bf2be"/>
    <n v="1"/>
    <x v="0"/>
    <n v="1"/>
    <n v="124.53"/>
    <s v="1 (single)"/>
    <x v="1"/>
  </r>
  <r>
    <s v="ecfec80cd0ce1a66543b6bd5e278a76b"/>
    <n v="1"/>
    <x v="1"/>
    <n v="1"/>
    <n v="120.5"/>
    <s v="1 (single)"/>
    <x v="8"/>
  </r>
  <r>
    <s v="0b3457e0c4ca3f53aed80917d932b787"/>
    <n v="1"/>
    <x v="1"/>
    <n v="1"/>
    <n v="829.5599999999999"/>
    <s v="1 (single)"/>
    <x v="1"/>
  </r>
  <r>
    <s v="48fed69e8c28ac23a9d7f5631ff45397"/>
    <n v="1"/>
    <x v="0"/>
    <n v="1"/>
    <n v="89.88"/>
    <s v="1 (single)"/>
    <x v="1"/>
  </r>
  <r>
    <s v="aa4634ff761133d98df37cc039021823"/>
    <n v="1"/>
    <x v="2"/>
    <n v="1"/>
    <n v="0.78"/>
    <s v="1 (single)"/>
    <x v="1"/>
  </r>
  <r>
    <s v="63427723caf2bf22cb154f3d26951677"/>
    <n v="1"/>
    <x v="0"/>
    <n v="10"/>
    <n v="118.28"/>
    <s v="7-10 installments"/>
    <x v="1"/>
  </r>
  <r>
    <s v="e646fcb007accf97545bc0df54258f70"/>
    <n v="1"/>
    <x v="0"/>
    <n v="4"/>
    <n v="81.89"/>
    <s v="4-6 installments"/>
    <x v="1"/>
  </r>
  <r>
    <s v="da949b7a8b7e0bf3929ea6995148b197"/>
    <n v="1"/>
    <x v="0"/>
    <n v="3"/>
    <n v="39.84"/>
    <s v="2-3 installments"/>
    <x v="1"/>
  </r>
  <r>
    <s v="aa1849549928a6c6d3f8b27f1bcf3a22"/>
    <n v="1"/>
    <x v="1"/>
    <n v="1"/>
    <n v="37.73"/>
    <s v="1 (single)"/>
    <x v="6"/>
  </r>
  <r>
    <s v="e87543e4e7ef577c892735018fb134a8"/>
    <n v="1"/>
    <x v="0"/>
    <n v="4"/>
    <n v="62.47"/>
    <s v="4-6 installments"/>
    <x v="1"/>
  </r>
  <r>
    <s v="e94db86cfc0247d6bb6ae5f1307b4805"/>
    <n v="1"/>
    <x v="3"/>
    <n v="1"/>
    <n v="35"/>
    <s v="1 (single)"/>
    <x v="4"/>
  </r>
  <r>
    <s v="5dc67b2280a40b4fcf45ea52bc3b1798"/>
    <n v="1"/>
    <x v="0"/>
    <n v="1"/>
    <n v="42.58"/>
    <s v="1 (single)"/>
    <x v="1"/>
  </r>
  <r>
    <s v="c0a8c5b9536ee81202e0c08ffd9abee4"/>
    <n v="1"/>
    <x v="0"/>
    <n v="9"/>
    <n v="92.79000000000001"/>
    <s v="7-10 installments"/>
    <x v="1"/>
  </r>
  <r>
    <s v="adaab7718f21c04f40290e5afb01486b"/>
    <n v="1"/>
    <x v="1"/>
    <n v="1"/>
    <n v="60.46"/>
    <s v="1 (single)"/>
    <x v="0"/>
  </r>
  <r>
    <s v="30d5a8ce8a4195b742a8342c739efe91"/>
    <n v="1"/>
    <x v="2"/>
    <n v="1"/>
    <n v="45.14"/>
    <s v="1 (single)"/>
    <x v="0"/>
  </r>
  <r>
    <s v="b5451d0eb008a4475aeab937ab5f4e0a"/>
    <n v="1"/>
    <x v="0"/>
    <n v="1"/>
    <n v="74.28"/>
    <s v="1 (single)"/>
    <x v="9"/>
  </r>
  <r>
    <s v="1d9a9731b9c10fc9cba74e6f74782e8b"/>
    <n v="11"/>
    <x v="2"/>
    <n v="1"/>
    <n v="3.17"/>
    <s v="1 (single)"/>
    <x v="1"/>
  </r>
  <r>
    <s v="edfa87ccc6e7fe8e13ecd0250efc802b"/>
    <n v="1"/>
    <x v="1"/>
    <n v="1"/>
    <n v="187.53"/>
    <s v="1 (single)"/>
    <x v="19"/>
  </r>
  <r>
    <s v="15ea43bba4b54f2d044422c7cb71df80"/>
    <n v="1"/>
    <x v="0"/>
    <n v="8"/>
    <n v="81.89"/>
    <s v="7-10 installments"/>
    <x v="1"/>
  </r>
  <r>
    <s v="ac14a1a3d8c2b071a150eb2990b5ecd8"/>
    <n v="4"/>
    <x v="2"/>
    <n v="1"/>
    <n v="10.93"/>
    <s v="1 (single)"/>
    <x v="0"/>
  </r>
  <r>
    <s v="f2a5336cc1662ad56b16f4ed6e4b2de5"/>
    <n v="1"/>
    <x v="0"/>
    <n v="1"/>
    <n v="429.7"/>
    <s v="1 (single)"/>
    <x v="8"/>
  </r>
  <r>
    <s v="587db1c1aa53b800cbf81582f39cc672"/>
    <n v="1"/>
    <x v="0"/>
    <n v="1"/>
    <n v="50.78"/>
    <s v="1 (single)"/>
    <x v="19"/>
  </r>
  <r>
    <s v="484e1ab05a56b8ad354e449200a41742"/>
    <n v="1"/>
    <x v="0"/>
    <n v="2"/>
    <n v="270.28"/>
    <s v="2-3 installments"/>
    <x v="9"/>
  </r>
  <r>
    <s v="8c05fe795783a73c159dfddbcf910689"/>
    <n v="2"/>
    <x v="2"/>
    <n v="1"/>
    <n v="100"/>
    <s v="1 (single)"/>
    <x v="0"/>
  </r>
  <r>
    <s v="abb72024277f9d7ed4a0dec9cbe56e03"/>
    <n v="1"/>
    <x v="2"/>
    <n v="1"/>
    <n v="48.3"/>
    <s v="1 (single)"/>
    <x v="4"/>
  </r>
  <r>
    <s v="babf90abd65f41b5f2c55c4452048ee2"/>
    <n v="1"/>
    <x v="0"/>
    <n v="1"/>
    <n v="104.72"/>
    <s v="1 (single)"/>
    <x v="1"/>
  </r>
  <r>
    <s v="79e339edd187057a60d7cbe59df7526f"/>
    <n v="1"/>
    <x v="0"/>
    <n v="5"/>
    <n v="181.95"/>
    <s v="4-6 installments"/>
    <x v="8"/>
  </r>
  <r>
    <s v="7ca0c3d9f11c42ad17afe165a1e0df4f"/>
    <n v="1"/>
    <x v="0"/>
    <n v="4"/>
    <n v="242"/>
    <s v="4-6 installments"/>
    <x v="1"/>
  </r>
  <r>
    <s v="3ab9a6bf4d756738db47d0878cdfcf5b"/>
    <n v="1"/>
    <x v="1"/>
    <n v="1"/>
    <n v="60.8"/>
    <s v="1 (single)"/>
    <x v="8"/>
  </r>
  <r>
    <s v="c84f1a505efddec0e506e95d377d1e82"/>
    <n v="1"/>
    <x v="1"/>
    <n v="1"/>
    <n v="76.76000000000001"/>
    <s v="1 (single)"/>
    <x v="4"/>
  </r>
  <r>
    <s v="15315b01f91360542649d0238fdd4d71"/>
    <n v="1"/>
    <x v="1"/>
    <n v="1"/>
    <n v="46.2"/>
    <s v="1 (single)"/>
    <x v="8"/>
  </r>
  <r>
    <s v="0cfc5b8b63bf71f738f96e68adb96b3d"/>
    <n v="1"/>
    <x v="1"/>
    <n v="1"/>
    <n v="246.19"/>
    <s v="1 (single)"/>
    <x v="4"/>
  </r>
  <r>
    <s v="503835e65064755671a55973619b9eb7"/>
    <n v="1"/>
    <x v="0"/>
    <n v="2"/>
    <n v="173.84"/>
    <s v="2-3 installments"/>
    <x v="0"/>
  </r>
  <r>
    <s v="74d0cc035ccffc33de7a0ef8c429a931"/>
    <n v="1"/>
    <x v="0"/>
    <n v="4"/>
    <n v="116.45"/>
    <s v="4-6 installments"/>
    <x v="1"/>
  </r>
  <r>
    <s v="135b582ac1ec8138d4f9f0ef27a7ba36"/>
    <n v="2"/>
    <x v="2"/>
    <n v="1"/>
    <n v="8.98"/>
    <s v="1 (single)"/>
    <x v="12"/>
  </r>
  <r>
    <s v="e932edaa6417ab9aba25187f8e6433dd"/>
    <n v="1"/>
    <x v="1"/>
    <n v="1"/>
    <n v="34.22"/>
    <s v="1 (single)"/>
    <x v="0"/>
  </r>
  <r>
    <s v="74b3a38f8170c2d92a0761c89a584a7a"/>
    <n v="1"/>
    <x v="1"/>
    <n v="1"/>
    <n v="63.54"/>
    <s v="1 (single)"/>
    <x v="1"/>
  </r>
  <r>
    <s v="af6abe9c52e60044f9a708a55cb9b189"/>
    <n v="1"/>
    <x v="0"/>
    <n v="2"/>
    <n v="1118.05"/>
    <s v="2-3 installments"/>
    <x v="1"/>
  </r>
  <r>
    <s v="336d43702a934d77766b523ef3308ba6"/>
    <n v="1"/>
    <x v="0"/>
    <n v="6"/>
    <n v="590.9"/>
    <s v="4-6 installments"/>
    <x v="1"/>
  </r>
  <r>
    <s v="2dae216bbee4c8d68c31c55db7a98b71"/>
    <n v="1"/>
    <x v="0"/>
    <n v="10"/>
    <n v="649.86"/>
    <s v="7-10 installments"/>
    <x v="1"/>
  </r>
  <r>
    <s v="acf83f0e8fb878cb25197344426ed10b"/>
    <n v="1"/>
    <x v="1"/>
    <n v="1"/>
    <n v="663.9299999999999"/>
    <s v="1 (single)"/>
    <x v="5"/>
  </r>
  <r>
    <s v="8373f5d7df6d9249999fd38f8513e6d7"/>
    <n v="1"/>
    <x v="3"/>
    <n v="1"/>
    <n v="130.69"/>
    <s v="1 (single)"/>
    <x v="1"/>
  </r>
  <r>
    <s v="d6b18764545dfde7b5ee30af60e6fc0c"/>
    <n v="1"/>
    <x v="1"/>
    <n v="1"/>
    <n v="87.16"/>
    <s v="1 (single)"/>
    <x v="22"/>
  </r>
  <r>
    <s v="91ebb37f25ceaa8a3fbac92d2e1711ac"/>
    <n v="2"/>
    <x v="2"/>
    <n v="1"/>
    <n v="27.14"/>
    <s v="1 (single)"/>
    <x v="12"/>
  </r>
  <r>
    <s v="f638d34835b2bcc16d7c6880954bc00f"/>
    <n v="1"/>
    <x v="0"/>
    <n v="9"/>
    <n v="99.8"/>
    <s v="7-10 installments"/>
    <x v="1"/>
  </r>
  <r>
    <s v="626364b566711c4fb17291425360b470"/>
    <n v="1"/>
    <x v="0"/>
    <n v="5"/>
    <n v="124.48"/>
    <s v="4-6 installments"/>
    <x v="1"/>
  </r>
  <r>
    <s v="979ace0e958f3017f51d2b3dd92d9c28"/>
    <n v="1"/>
    <x v="0"/>
    <n v="10"/>
    <n v="460.86"/>
    <s v="7-10 installments"/>
    <x v="3"/>
  </r>
  <r>
    <s v="6337a3d6f20dcb1f58b07244dc92b759"/>
    <n v="1"/>
    <x v="1"/>
    <n v="1"/>
    <n v="65.42"/>
    <s v="1 (single)"/>
    <x v="1"/>
  </r>
  <r>
    <s v="d20ba57abdbb252ebfe1fad543a12751"/>
    <n v="1"/>
    <x v="0"/>
    <n v="3"/>
    <n v="207.93"/>
    <s v="2-3 installments"/>
    <x v="1"/>
  </r>
  <r>
    <s v="fc8cfb0445794a015aae85ee6bdcf12b"/>
    <n v="1"/>
    <x v="0"/>
    <n v="1"/>
    <n v="130.01"/>
    <s v="1 (single)"/>
    <x v="0"/>
  </r>
  <r>
    <s v="fb283edffd658a4805cb0e8bd4642bd8"/>
    <n v="1"/>
    <x v="0"/>
    <n v="10"/>
    <n v="367.2"/>
    <s v="7-10 installments"/>
    <x v="0"/>
  </r>
  <r>
    <s v="604eadfa781354090d53180d97b11dca"/>
    <n v="1"/>
    <x v="0"/>
    <n v="1"/>
    <n v="54.06"/>
    <s v="1 (single)"/>
    <x v="20"/>
  </r>
  <r>
    <s v="37dbd3a9ef03223ca93bad0442fd91ba"/>
    <n v="1"/>
    <x v="0"/>
    <n v="1"/>
    <n v="47.01"/>
    <s v="1 (single)"/>
    <x v="4"/>
  </r>
  <r>
    <s v="14a206c35ee9f241453e58a9b26bdc76"/>
    <n v="1"/>
    <x v="0"/>
    <n v="1"/>
    <n v="188.51"/>
    <s v="1 (single)"/>
    <x v="1"/>
  </r>
  <r>
    <s v="55a1bd51649b05cde9220959adebef9b"/>
    <n v="1"/>
    <x v="0"/>
    <n v="1"/>
    <n v="132.6"/>
    <s v="1 (single)"/>
    <x v="0"/>
  </r>
  <r>
    <s v="01bbf0fb0773cef52b4d6501e83162f3"/>
    <n v="1"/>
    <x v="0"/>
    <n v="6"/>
    <n v="121.4"/>
    <s v="4-6 installments"/>
    <x v="12"/>
  </r>
  <r>
    <s v="16b0c0cbd2cb8d38451cde11c7692534"/>
    <n v="1"/>
    <x v="0"/>
    <n v="3"/>
    <n v="96.22"/>
    <s v="2-3 installments"/>
    <x v="12"/>
  </r>
  <r>
    <s v="570804dc299e3fa393a39de3a62643fb"/>
    <n v="1"/>
    <x v="0"/>
    <n v="1"/>
    <n v="118.86"/>
    <s v="1 (single)"/>
    <x v="1"/>
  </r>
  <r>
    <s v="dfb04e7088e5e8c05d7b8a21be219457"/>
    <n v="1"/>
    <x v="0"/>
    <n v="1"/>
    <n v="140.07"/>
    <s v="1 (single)"/>
    <x v="3"/>
  </r>
  <r>
    <s v="e734700453d78cc2958b64b3b5613bcd"/>
    <n v="1"/>
    <x v="0"/>
    <n v="3"/>
    <n v="91.15000000000001"/>
    <s v="2-3 installments"/>
    <x v="0"/>
  </r>
  <r>
    <s v="6a7dad3734ef2c19df2e8739e4ba0e77"/>
    <n v="1"/>
    <x v="0"/>
    <n v="1"/>
    <n v="67.23999999999999"/>
    <s v="1 (single)"/>
    <x v="1"/>
  </r>
  <r>
    <s v="4d95703047b8a80cf5796b7478900ec7"/>
    <n v="1"/>
    <x v="0"/>
    <n v="3"/>
    <n v="103.5"/>
    <s v="2-3 installments"/>
    <x v="1"/>
  </r>
  <r>
    <s v="21196c30747231d579091396af990f0e"/>
    <n v="1"/>
    <x v="0"/>
    <n v="14"/>
    <n v="149.63"/>
    <s v="11+ installments"/>
    <x v="20"/>
  </r>
  <r>
    <s v="ba41c48ea14a8b704c1645f32aedefa8"/>
    <n v="1"/>
    <x v="0"/>
    <n v="1"/>
    <n v="41.29"/>
    <s v="1 (single)"/>
    <x v="20"/>
  </r>
  <r>
    <s v="6a0353f4ad7ad24435f69ac334ef2be8"/>
    <n v="1"/>
    <x v="0"/>
    <n v="5"/>
    <n v="133.71"/>
    <s v="4-6 installments"/>
    <x v="1"/>
  </r>
  <r>
    <s v="457714bcb907cac0b11252276a09f406"/>
    <n v="1"/>
    <x v="3"/>
    <n v="1"/>
    <n v="36.01"/>
    <s v="1 (single)"/>
    <x v="4"/>
  </r>
  <r>
    <s v="ba4b840815fdd65c4facf5b75fe22d3d"/>
    <n v="1"/>
    <x v="0"/>
    <n v="1"/>
    <n v="45.09"/>
    <s v="1 (single)"/>
    <x v="6"/>
  </r>
  <r>
    <s v="5ac0d2c1229ba07ea5cd990360b21e34"/>
    <n v="1"/>
    <x v="0"/>
    <n v="3"/>
    <n v="50.86"/>
    <s v="2-3 installments"/>
    <x v="1"/>
  </r>
  <r>
    <s v="87f841bad6e9f1d515f158ac10204c3e"/>
    <n v="1"/>
    <x v="0"/>
    <n v="10"/>
    <n v="120.49"/>
    <s v="7-10 installments"/>
    <x v="16"/>
  </r>
  <r>
    <s v="564db6e83379512127bc60da803b4a36"/>
    <n v="1"/>
    <x v="0"/>
    <n v="1"/>
    <n v="32.15"/>
    <s v="1 (single)"/>
    <x v="1"/>
  </r>
  <r>
    <s v="d7c3a90ab28bbb07e47e1fccdbae401c"/>
    <n v="1"/>
    <x v="0"/>
    <n v="10"/>
    <n v="132.03"/>
    <s v="7-10 installments"/>
    <x v="1"/>
  </r>
  <r>
    <s v="ac8a4565529310518da7406ddf01f8e8"/>
    <n v="1"/>
    <x v="1"/>
    <n v="1"/>
    <n v="38.01"/>
    <s v="1 (single)"/>
    <x v="4"/>
  </r>
  <r>
    <s v="fda5c50c453838651054465df87d595b"/>
    <n v="1"/>
    <x v="0"/>
    <n v="3"/>
    <n v="206.92"/>
    <s v="2-3 installments"/>
    <x v="0"/>
  </r>
  <r>
    <s v="05739db46faf3be7dfe1b0f0ec37689f"/>
    <n v="1"/>
    <x v="0"/>
    <n v="6"/>
    <n v="150.39"/>
    <s v="4-6 installments"/>
    <x v="1"/>
  </r>
  <r>
    <s v="8d13ee60237028c737907273f16eda59"/>
    <n v="1"/>
    <x v="0"/>
    <n v="8"/>
    <n v="82.83"/>
    <s v="7-10 installments"/>
    <x v="1"/>
  </r>
  <r>
    <s v="30eb73d30073a32e71dd71315e9660c9"/>
    <n v="1"/>
    <x v="0"/>
    <n v="1"/>
    <n v="43.09"/>
    <s v="1 (single)"/>
    <x v="6"/>
  </r>
  <r>
    <s v="5d136bf14df35a987ca6ee6264518d08"/>
    <n v="1"/>
    <x v="1"/>
    <n v="1"/>
    <n v="44.38"/>
    <s v="1 (single)"/>
    <x v="0"/>
  </r>
  <r>
    <s v="de6385a70e9d74e2aa426dcf6d21c9e1"/>
    <n v="1"/>
    <x v="1"/>
    <n v="1"/>
    <n v="30.7"/>
    <s v="1 (single)"/>
    <x v="0"/>
  </r>
  <r>
    <s v="5445faac2614aebf5d7b9435b1d71185"/>
    <n v="1"/>
    <x v="0"/>
    <n v="8"/>
    <n v="87.95999999999999"/>
    <s v="7-10 installments"/>
    <x v="1"/>
  </r>
  <r>
    <s v="cd472c4843f0157551fb2c99b21d3786"/>
    <n v="1"/>
    <x v="1"/>
    <n v="1"/>
    <n v="130.57"/>
    <s v="1 (single)"/>
    <x v="12"/>
  </r>
  <r>
    <s v="fdcca0e15a4d03e3fb89fb14664a3744"/>
    <n v="1"/>
    <x v="0"/>
    <n v="2"/>
    <n v="29.59"/>
    <s v="2-3 installments"/>
    <x v="12"/>
  </r>
  <r>
    <s v="e36d390b90de532ec095695e0fab74e5"/>
    <n v="1"/>
    <x v="1"/>
    <n v="1"/>
    <n v="70.72"/>
    <s v="1 (single)"/>
    <x v="1"/>
  </r>
  <r>
    <s v="c7e358703b2248a4ee0adf815936c2d3"/>
    <n v="1"/>
    <x v="0"/>
    <n v="2"/>
    <n v="45.78"/>
    <s v="2-3 installments"/>
    <x v="20"/>
  </r>
  <r>
    <s v="dfa3d848130b6aebe1af48434ed31458"/>
    <n v="1"/>
    <x v="0"/>
    <n v="3"/>
    <n v="32.38"/>
    <s v="2-3 installments"/>
    <x v="0"/>
  </r>
  <r>
    <s v="aff32ddeb1d4fcd7baa9d10d9b5941eb"/>
    <n v="1"/>
    <x v="0"/>
    <n v="3"/>
    <n v="75.03"/>
    <s v="2-3 installments"/>
    <x v="3"/>
  </r>
  <r>
    <s v="f2076489cb09f9d0f11c6a524022fad8"/>
    <n v="1"/>
    <x v="0"/>
    <n v="1"/>
    <n v="27.75"/>
    <s v="1 (single)"/>
    <x v="0"/>
  </r>
  <r>
    <s v="a902114dd9904d0720db65f860a98d7d"/>
    <n v="1"/>
    <x v="0"/>
    <n v="8"/>
    <n v="194.32"/>
    <s v="7-10 installments"/>
    <x v="4"/>
  </r>
  <r>
    <s v="2f26e696a07ce7c631264062c683b467"/>
    <n v="1"/>
    <x v="0"/>
    <n v="10"/>
    <n v="114.73"/>
    <s v="7-10 installments"/>
    <x v="4"/>
  </r>
  <r>
    <s v="39176f8e4a96aef60a2f8df4431ae834"/>
    <n v="1"/>
    <x v="0"/>
    <n v="1"/>
    <n v="37.13"/>
    <s v="1 (single)"/>
    <x v="4"/>
  </r>
  <r>
    <s v="f81872bf9ae3411093fd97c7f9d1b7e1"/>
    <n v="1"/>
    <x v="1"/>
    <n v="1"/>
    <n v="34.13"/>
    <s v="1 (single)"/>
    <x v="8"/>
  </r>
  <r>
    <s v="a3e4fb1d4c4c04deb731bae74f190339"/>
    <n v="2"/>
    <x v="2"/>
    <n v="1"/>
    <n v="60.49"/>
    <s v="1 (single)"/>
    <x v="25"/>
  </r>
  <r>
    <s v="05d46826bd0fb605d6b00e30e9141882"/>
    <n v="1"/>
    <x v="0"/>
    <n v="2"/>
    <n v="61.36"/>
    <s v="2-3 installments"/>
    <x v="1"/>
  </r>
  <r>
    <s v="a0489f813262544cff043d56396759b3"/>
    <n v="1"/>
    <x v="0"/>
    <n v="1"/>
    <n v="76.68000000000001"/>
    <s v="1 (single)"/>
    <x v="6"/>
  </r>
  <r>
    <s v="e3905e23c30d39e4c239cce9f353a67b"/>
    <n v="1"/>
    <x v="1"/>
    <n v="1"/>
    <n v="70.98"/>
    <s v="1 (single)"/>
    <x v="1"/>
  </r>
  <r>
    <s v="809098f34297c9735dd68d0bf8571f98"/>
    <n v="1"/>
    <x v="0"/>
    <n v="4"/>
    <n v="111.56"/>
    <s v="4-6 installments"/>
    <x v="16"/>
  </r>
  <r>
    <s v="bb580a11981d17436d65e4c945b39124"/>
    <n v="1"/>
    <x v="1"/>
    <n v="1"/>
    <n v="23.24"/>
    <s v="1 (single)"/>
    <x v="12"/>
  </r>
  <r>
    <s v="c5d3fae065a8090bae39f4f34b14cd06"/>
    <n v="2"/>
    <x v="2"/>
    <n v="1"/>
    <n v="69.89"/>
    <s v="1 (single)"/>
    <x v="7"/>
  </r>
  <r>
    <s v="9035877d2e93658af3491ddef9ce8bef"/>
    <n v="1"/>
    <x v="0"/>
    <n v="1"/>
    <n v="63.82"/>
    <s v="1 (single)"/>
    <x v="3"/>
  </r>
  <r>
    <s v="62cebc207886dce8b9f4460a1266bfdb"/>
    <n v="1"/>
    <x v="1"/>
    <n v="1"/>
    <n v="99.33"/>
    <s v="1 (single)"/>
    <x v="1"/>
  </r>
  <r>
    <s v="f8f0a2ea20c23215420ae3d9e7fa4f99"/>
    <n v="1"/>
    <x v="0"/>
    <n v="1"/>
    <n v="52.57"/>
    <s v="1 (single)"/>
    <x v="1"/>
  </r>
  <r>
    <s v="4b6661abf2da1932d74ee64f19a5ca41"/>
    <n v="1"/>
    <x v="0"/>
    <n v="2"/>
    <n v="163.48"/>
    <s v="2-3 installments"/>
    <x v="4"/>
  </r>
  <r>
    <s v="369b845bc7aec357372149df304bd341"/>
    <n v="1"/>
    <x v="0"/>
    <n v="1"/>
    <n v="34.51"/>
    <s v="1 (single)"/>
    <x v="8"/>
  </r>
  <r>
    <s v="5cfaede08a76aca6dd951c717ad45bc5"/>
    <n v="1"/>
    <x v="0"/>
    <n v="6"/>
    <n v="170.88"/>
    <s v="4-6 installments"/>
    <x v="4"/>
  </r>
  <r>
    <s v="4c0da64bca225f1212fcade3dad55864"/>
    <n v="1"/>
    <x v="1"/>
    <n v="1"/>
    <n v="63.23"/>
    <s v="1 (single)"/>
    <x v="3"/>
  </r>
  <r>
    <s v="5e70bcf826ffb41fbf68e94ba929635e"/>
    <n v="1"/>
    <x v="0"/>
    <n v="2"/>
    <n v="370.49"/>
    <s v="2-3 installments"/>
    <x v="1"/>
  </r>
  <r>
    <s v="324cc372a5790222f0717f50a6816df1"/>
    <n v="1"/>
    <x v="0"/>
    <n v="8"/>
    <n v="86.8"/>
    <s v="7-10 installments"/>
    <x v="1"/>
  </r>
  <r>
    <s v="c13a31bdadbbd5f75b449c0ad554088b"/>
    <n v="1"/>
    <x v="0"/>
    <n v="7"/>
    <n v="177.86"/>
    <s v="7-10 installments"/>
    <x v="20"/>
  </r>
  <r>
    <s v="40e6624f975fba72e2ca10754a14e078"/>
    <n v="1"/>
    <x v="0"/>
    <n v="1"/>
    <n v="32.03"/>
    <s v="1 (single)"/>
    <x v="1"/>
  </r>
  <r>
    <s v="e6ababa4e7ccd58b8bc7282d6bbd66e0"/>
    <n v="1"/>
    <x v="0"/>
    <n v="6"/>
    <n v="125.77"/>
    <s v="4-6 installments"/>
    <x v="4"/>
  </r>
  <r>
    <s v="01bae920aea13b891b50bc1543634a65"/>
    <n v="1"/>
    <x v="0"/>
    <n v="1"/>
    <n v="67.43000000000001"/>
    <s v="1 (single)"/>
    <x v="1"/>
  </r>
  <r>
    <s v="d29bae63f22f20cb3190869e57451e86"/>
    <n v="1"/>
    <x v="1"/>
    <n v="1"/>
    <n v="46.75"/>
    <s v="1 (single)"/>
    <x v="1"/>
  </r>
  <r>
    <s v="c22f2d718da2e903bc885bb2fb0c7ae2"/>
    <n v="2"/>
    <x v="2"/>
    <n v="1"/>
    <n v="16.27"/>
    <s v="1 (single)"/>
    <x v="1"/>
  </r>
  <r>
    <s v="dcd8f0cb152fc6a01d1f98726d00696c"/>
    <n v="1"/>
    <x v="0"/>
    <n v="2"/>
    <n v="101.73"/>
    <s v="2-3 installments"/>
    <x v="1"/>
  </r>
  <r>
    <s v="01c2d2ffe8349c5eef0ab33e8ff1f41c"/>
    <n v="1"/>
    <x v="0"/>
    <n v="1"/>
    <n v="87.84"/>
    <s v="1 (single)"/>
    <x v="20"/>
  </r>
  <r>
    <s v="92822ff2220ab001aba01e753780cfe4"/>
    <n v="1"/>
    <x v="0"/>
    <n v="2"/>
    <n v="103.24"/>
    <s v="2-3 installments"/>
    <x v="0"/>
  </r>
  <r>
    <s v="ab22c4691e6a8528923de7a0b4236b70"/>
    <n v="1"/>
    <x v="0"/>
    <n v="5"/>
    <n v="137.87"/>
    <s v="4-6 installments"/>
    <x v="1"/>
  </r>
  <r>
    <s v="228b82b829438b71d9b164c1a8cea481"/>
    <n v="1"/>
    <x v="1"/>
    <n v="1"/>
    <n v="234.41"/>
    <s v="1 (single)"/>
    <x v="12"/>
  </r>
  <r>
    <s v="8981058485651cba8b7d9c332fd47047"/>
    <n v="1"/>
    <x v="0"/>
    <n v="1"/>
    <n v="115.22"/>
    <s v="1 (single)"/>
    <x v="1"/>
  </r>
  <r>
    <s v="e9040c28c0cea9dafa5afac428715d4d"/>
    <n v="1"/>
    <x v="0"/>
    <n v="2"/>
    <n v="76.08"/>
    <s v="2-3 installments"/>
    <x v="1"/>
  </r>
  <r>
    <s v="cd4e72be4075838e5c15204603edb7ce"/>
    <n v="1"/>
    <x v="0"/>
    <n v="2"/>
    <n v="195.12"/>
    <s v="2-3 installments"/>
    <x v="6"/>
  </r>
  <r>
    <s v="dc48537f3fcda6ce650158bebd4ecc6c"/>
    <n v="1"/>
    <x v="0"/>
    <n v="1"/>
    <n v="39.75"/>
    <s v="1 (single)"/>
    <x v="1"/>
  </r>
  <r>
    <s v="0b2942062fff77e603cf4837c421e9a5"/>
    <n v="1"/>
    <x v="0"/>
    <n v="4"/>
    <n v="199.09"/>
    <s v="4-6 installments"/>
    <x v="0"/>
  </r>
  <r>
    <s v="5739eb8dc1389c46e5ff8fc605a6ba44"/>
    <n v="1"/>
    <x v="0"/>
    <n v="1"/>
    <n v="28.45"/>
    <s v="1 (single)"/>
    <x v="12"/>
  </r>
  <r>
    <s v="e5e6a20a4c3fbe6ee280c01f8fe279cc"/>
    <n v="1"/>
    <x v="0"/>
    <n v="1"/>
    <n v="71.27"/>
    <s v="1 (single)"/>
    <x v="0"/>
  </r>
  <r>
    <s v="05dc8285104a0f76f6e8d6b2ff9417b2"/>
    <n v="1"/>
    <x v="0"/>
    <n v="10"/>
    <n v="144.59"/>
    <s v="7-10 installments"/>
    <x v="1"/>
  </r>
  <r>
    <s v="ca458006762941e7a7bcca41fc9eb585"/>
    <n v="1"/>
    <x v="0"/>
    <n v="4"/>
    <n v="72.66"/>
    <s v="4-6 installments"/>
    <x v="1"/>
  </r>
  <r>
    <s v="52984a3dc9ffd08f55fe620d03675067"/>
    <n v="1"/>
    <x v="0"/>
    <n v="1"/>
    <n v="216.93"/>
    <s v="1 (single)"/>
    <x v="1"/>
  </r>
  <r>
    <s v="59d51b78853d8f69413cee505d705ba1"/>
    <n v="1"/>
    <x v="0"/>
    <n v="5"/>
    <n v="55.96"/>
    <s v="4-6 installments"/>
    <x v="1"/>
  </r>
  <r>
    <s v="9d7ab082d6d8a4b069683e5a77db1261"/>
    <n v="1"/>
    <x v="1"/>
    <n v="1"/>
    <n v="144.99"/>
    <s v="1 (single)"/>
    <x v="7"/>
  </r>
  <r>
    <s v="ef15dbaf1048212a36d11261a1feb460"/>
    <n v="1"/>
    <x v="0"/>
    <n v="2"/>
    <n v="143.28"/>
    <s v="2-3 installments"/>
    <x v="1"/>
  </r>
  <r>
    <s v="ebdd8f60c506c9990015a3ec68997ee1"/>
    <n v="1"/>
    <x v="0"/>
    <n v="2"/>
    <n v="133.72"/>
    <s v="2-3 installments"/>
    <x v="20"/>
  </r>
  <r>
    <s v="4e3439f5dfa664c3a1dd0154a524f7cb"/>
    <n v="1"/>
    <x v="2"/>
    <n v="1"/>
    <n v="47.23"/>
    <s v="1 (single)"/>
    <x v="8"/>
  </r>
  <r>
    <s v="f4f3e2c1d55d36170f4aabf93236eef3"/>
    <n v="1"/>
    <x v="0"/>
    <n v="4"/>
    <n v="48.99"/>
    <s v="4-6 installments"/>
    <x v="1"/>
  </r>
  <r>
    <s v="f94b388e21753bb4b820f0f4436bbd8a"/>
    <n v="1"/>
    <x v="0"/>
    <n v="8"/>
    <n v="82.59"/>
    <s v="7-10 installments"/>
    <x v="1"/>
  </r>
  <r>
    <s v="937e9317b5d8768bd5ddc9c81cd80f27"/>
    <n v="1"/>
    <x v="0"/>
    <n v="2"/>
    <n v="166.73"/>
    <s v="2-3 installments"/>
    <x v="6"/>
  </r>
  <r>
    <s v="e62d530c9b5d79b0b222e5a4542d71be"/>
    <n v="1"/>
    <x v="0"/>
    <n v="1"/>
    <n v="33.43"/>
    <s v="1 (single)"/>
    <x v="1"/>
  </r>
  <r>
    <s v="36cdcd48e9697951eef9c32ef39dc9f3"/>
    <n v="1"/>
    <x v="0"/>
    <n v="6"/>
    <n v="616.9400000000001"/>
    <s v="4-6 installments"/>
    <x v="12"/>
  </r>
  <r>
    <s v="020550d9cdfb7110d07fd1a1f8937c6e"/>
    <n v="1"/>
    <x v="0"/>
    <n v="1"/>
    <n v="42.27"/>
    <s v="1 (single)"/>
    <x v="0"/>
  </r>
  <r>
    <s v="6851ec30263a7e8975ca52c3e0772a00"/>
    <n v="1"/>
    <x v="0"/>
    <n v="1"/>
    <n v="58.69"/>
    <s v="1 (single)"/>
    <x v="4"/>
  </r>
  <r>
    <s v="dc1818ff094219ac82bf4d84fb6c6540"/>
    <n v="1"/>
    <x v="0"/>
    <n v="2"/>
    <n v="205.09"/>
    <s v="2-3 installments"/>
    <x v="8"/>
  </r>
  <r>
    <s v="336c5ff2dbd044a07a070f20db7f0316"/>
    <n v="1"/>
    <x v="1"/>
    <n v="1"/>
    <n v="86.15000000000001"/>
    <s v="1 (single)"/>
    <x v="4"/>
  </r>
  <r>
    <s v="ac98c1e7867abeaf4f7f82343124ad8b"/>
    <n v="1"/>
    <x v="0"/>
    <n v="1"/>
    <n v="19.68"/>
    <s v="1 (single)"/>
    <x v="1"/>
  </r>
  <r>
    <s v="17c70949f9ee364f767f1f54395597c9"/>
    <n v="1"/>
    <x v="1"/>
    <n v="1"/>
    <n v="53.01"/>
    <s v="1 (single)"/>
    <x v="7"/>
  </r>
  <r>
    <s v="74cac755eeb7be9b59c009ac2e5b3241"/>
    <n v="1"/>
    <x v="0"/>
    <n v="1"/>
    <n v="34.69"/>
    <s v="1 (single)"/>
    <x v="1"/>
  </r>
  <r>
    <s v="31ca199ff8e0748b9d065f1bfa90450b"/>
    <n v="1"/>
    <x v="1"/>
    <n v="1"/>
    <n v="56.69"/>
    <s v="1 (single)"/>
    <x v="1"/>
  </r>
  <r>
    <s v="a3cd25ee6734965d0225d794eb920718"/>
    <n v="1"/>
    <x v="0"/>
    <n v="10"/>
    <n v="115.18"/>
    <s v="7-10 installments"/>
    <x v="1"/>
  </r>
  <r>
    <s v="897702f9f3fe72f18863ffc09e7ddef3"/>
    <n v="1"/>
    <x v="0"/>
    <n v="3"/>
    <n v="263.04"/>
    <s v="2-3 installments"/>
    <x v="1"/>
  </r>
  <r>
    <s v="278ffae8d541775ba53338a54ee391a3"/>
    <n v="1"/>
    <x v="0"/>
    <n v="2"/>
    <n v="57.82"/>
    <s v="2-3 installments"/>
    <x v="20"/>
  </r>
  <r>
    <s v="fef88a82df9affd47bdc67a4c8bbe4b2"/>
    <n v="1"/>
    <x v="0"/>
    <n v="1"/>
    <n v="94.3"/>
    <s v="1 (single)"/>
    <x v="4"/>
  </r>
  <r>
    <s v="f92433147728892c780115a18706574a"/>
    <n v="1"/>
    <x v="0"/>
    <n v="2"/>
    <n v="309.7"/>
    <s v="2-3 installments"/>
    <x v="16"/>
  </r>
  <r>
    <s v="56a4e1d3a1dabc4fa83466169b0a18d8"/>
    <n v="1"/>
    <x v="0"/>
    <n v="3"/>
    <n v="138.28"/>
    <s v="2-3 installments"/>
    <x v="0"/>
  </r>
  <r>
    <s v="0e7e841ddf8f8f2de2bad69267ecfbcf"/>
    <n v="1"/>
    <x v="0"/>
    <n v="1"/>
    <n v="37.77"/>
    <s v="1 (single)"/>
    <x v="1"/>
  </r>
  <r>
    <s v="148faaf4575a416a7f739d55db63babe"/>
    <n v="1"/>
    <x v="0"/>
    <n v="1"/>
    <n v="53.99"/>
    <s v="1 (single)"/>
    <x v="1"/>
  </r>
  <r>
    <s v="ccf804e764ed5650cd8759557269dc13"/>
    <n v="16"/>
    <x v="2"/>
    <n v="1"/>
    <n v="1.07"/>
    <s v="1 (single)"/>
    <x v="1"/>
  </r>
  <r>
    <s v="6f3b34d75d61bdd8ef79ba590a88ba5b"/>
    <n v="1"/>
    <x v="0"/>
    <n v="2"/>
    <n v="105.06"/>
    <s v="2-3 installments"/>
    <x v="20"/>
  </r>
  <r>
    <s v="ba16a6de753feb4dc0a6716cc3ddf951"/>
    <n v="1"/>
    <x v="0"/>
    <n v="1"/>
    <n v="52.62"/>
    <s v="1 (single)"/>
    <x v="14"/>
  </r>
  <r>
    <s v="64e19c385c1026d61f22cdf85a0b42f8"/>
    <n v="1"/>
    <x v="0"/>
    <n v="4"/>
    <n v="243.82"/>
    <s v="4-6 installments"/>
    <x v="0"/>
  </r>
  <r>
    <s v="758fbb6d7ea877ff4005851bb75238c2"/>
    <n v="1"/>
    <x v="0"/>
    <n v="2"/>
    <n v="25.83"/>
    <s v="2-3 installments"/>
    <x v="1"/>
  </r>
  <r>
    <s v="526ad2823ac462d2de62d9747db765e6"/>
    <n v="1"/>
    <x v="0"/>
    <n v="8"/>
    <n v="871.1900000000001"/>
    <s v="7-10 installments"/>
    <x v="3"/>
  </r>
  <r>
    <s v="8b2acbdda33cff697b4195044ba5200c"/>
    <n v="1"/>
    <x v="0"/>
    <n v="1"/>
    <n v="36.09"/>
    <s v="1 (single)"/>
    <x v="8"/>
  </r>
  <r>
    <s v="83aae23d3e3e6446e3dd43b893082a71"/>
    <n v="1"/>
    <x v="0"/>
    <n v="3"/>
    <n v="43"/>
    <s v="2-3 installments"/>
    <x v="0"/>
  </r>
  <r>
    <s v="2eeeaa9c6fffe79d2ebdaa43a53f682b"/>
    <n v="1"/>
    <x v="0"/>
    <n v="1"/>
    <n v="139.86"/>
    <s v="1 (single)"/>
    <x v="4"/>
  </r>
  <r>
    <s v="847a065b23a7d02398792f10f38a9b12"/>
    <n v="1"/>
    <x v="0"/>
    <n v="5"/>
    <n v="598.9299999999999"/>
    <s v="4-6 installments"/>
    <x v="0"/>
  </r>
  <r>
    <s v="f62bcc40f1e01d7e8a16053541c8b8ef"/>
    <n v="1"/>
    <x v="0"/>
    <n v="1"/>
    <n v="31"/>
    <s v="1 (single)"/>
    <x v="4"/>
  </r>
  <r>
    <s v="5f20455f0e74de9eae30de410c811013"/>
    <n v="1"/>
    <x v="0"/>
    <n v="9"/>
    <n v="92.87"/>
    <s v="7-10 installments"/>
    <x v="20"/>
  </r>
  <r>
    <s v="833e4c18609b9ca1d6c79b3b108fc19a"/>
    <n v="1"/>
    <x v="0"/>
    <n v="1"/>
    <n v="206.74"/>
    <s v="1 (single)"/>
    <x v="12"/>
  </r>
  <r>
    <s v="2548aa48f7db62d5579e7e20ae85ca03"/>
    <n v="1"/>
    <x v="1"/>
    <n v="1"/>
    <n v="138.89"/>
    <s v="1 (single)"/>
    <x v="1"/>
  </r>
  <r>
    <s v="53e02bdfef30ece7b783369568037bd0"/>
    <n v="1"/>
    <x v="1"/>
    <n v="1"/>
    <n v="60.86"/>
    <s v="1 (single)"/>
    <x v="1"/>
  </r>
  <r>
    <s v="16122f8c266bab7e444b39ecba27c9db"/>
    <n v="1"/>
    <x v="0"/>
    <n v="1"/>
    <n v="60"/>
    <s v="1 (single)"/>
    <x v="16"/>
  </r>
  <r>
    <s v="5045e4e69c4ba90bebf92266670bfeaf"/>
    <n v="1"/>
    <x v="0"/>
    <n v="2"/>
    <n v="127.41"/>
    <s v="2-3 installments"/>
    <x v="12"/>
  </r>
  <r>
    <s v="9a209e12ca9ee385ad1ce1510ecfd6fc"/>
    <n v="1"/>
    <x v="1"/>
    <n v="1"/>
    <n v="32.29"/>
    <s v="1 (single)"/>
    <x v="1"/>
  </r>
  <r>
    <s v="0e2f9761d88e4ddeabc283a1f3cfd914"/>
    <n v="1"/>
    <x v="0"/>
    <n v="4"/>
    <n v="46.69"/>
    <s v="4-6 installments"/>
    <x v="0"/>
  </r>
  <r>
    <s v="1aca9e580244f9953137f85a9eb5d143"/>
    <n v="1"/>
    <x v="0"/>
    <n v="2"/>
    <n v="95.64"/>
    <s v="2-3 installments"/>
    <x v="20"/>
  </r>
  <r>
    <s v="cffde0f0482fa704a6b0e543f838cbbf"/>
    <n v="1"/>
    <x v="0"/>
    <n v="4"/>
    <n v="371.59"/>
    <s v="4-6 installments"/>
    <x v="0"/>
  </r>
  <r>
    <s v="082da800c206687336a039aa7269d303"/>
    <n v="1"/>
    <x v="0"/>
    <n v="2"/>
    <n v="178.9"/>
    <s v="2-3 installments"/>
    <x v="1"/>
  </r>
  <r>
    <s v="e7645f2073cac65748cf53c69d5abea9"/>
    <n v="1"/>
    <x v="0"/>
    <n v="1"/>
    <n v="67.5"/>
    <s v="1 (single)"/>
    <x v="0"/>
  </r>
  <r>
    <s v="e40ab8f901bb919f04246d31ab76970c"/>
    <n v="1"/>
    <x v="0"/>
    <n v="1"/>
    <n v="170.85"/>
    <s v="1 (single)"/>
    <x v="0"/>
  </r>
  <r>
    <s v="86d0407492e51a6150dfa8883cbe4094"/>
    <n v="2"/>
    <x v="2"/>
    <n v="1"/>
    <n v="17.95"/>
    <s v="1 (single)"/>
    <x v="1"/>
  </r>
  <r>
    <s v="89d6544684b9cbacd492feb38abe4fe7"/>
    <n v="1"/>
    <x v="0"/>
    <n v="8"/>
    <n v="643.34"/>
    <s v="7-10 installments"/>
    <x v="10"/>
  </r>
  <r>
    <s v="8bd12086c17f907dac130fd1c5f653e6"/>
    <n v="1"/>
    <x v="1"/>
    <n v="1"/>
    <n v="38.59"/>
    <s v="1 (single)"/>
    <x v="0"/>
  </r>
  <r>
    <s v="ca98a7276eda33f339281b1eb1828d64"/>
    <n v="1"/>
    <x v="0"/>
    <n v="2"/>
    <n v="124.88"/>
    <s v="2-3 installments"/>
    <x v="1"/>
  </r>
  <r>
    <s v="8a03e73a80b701470a167fc0291836b7"/>
    <n v="1"/>
    <x v="0"/>
    <n v="2"/>
    <n v="70.75"/>
    <s v="2-3 installments"/>
    <x v="12"/>
  </r>
  <r>
    <s v="b4a08789594a9cdd990a4540d4e7efe8"/>
    <n v="1"/>
    <x v="0"/>
    <n v="11"/>
    <n v="116.95"/>
    <s v="11+ installments"/>
    <x v="6"/>
  </r>
  <r>
    <s v="575d1ab8d021ded6ab9bd7340d7b7b42"/>
    <n v="1"/>
    <x v="0"/>
    <n v="1"/>
    <n v="103.83"/>
    <s v="1 (single)"/>
    <x v="1"/>
  </r>
  <r>
    <s v="f7411b386b99ab297f888848be4198a6"/>
    <n v="1"/>
    <x v="0"/>
    <n v="4"/>
    <n v="57.23"/>
    <s v="4-6 installments"/>
    <x v="0"/>
  </r>
  <r>
    <s v="bd7f6df012ed820ea52bf7f46da3026e"/>
    <n v="1"/>
    <x v="0"/>
    <n v="5"/>
    <n v="104.61"/>
    <s v="4-6 installments"/>
    <x v="1"/>
  </r>
  <r>
    <s v="95ef5243238e7b30c38c33fcdf05331e"/>
    <n v="1"/>
    <x v="0"/>
    <n v="3"/>
    <n v="35.56"/>
    <s v="2-3 installments"/>
    <x v="1"/>
  </r>
  <r>
    <s v="984e03738ab50cbe683fc484c809d5ba"/>
    <n v="1"/>
    <x v="3"/>
    <n v="1"/>
    <n v="213.47"/>
    <s v="1 (single)"/>
    <x v="20"/>
  </r>
  <r>
    <s v="cff56b4b6ab1de09fcdd6f4efa0a0fc0"/>
    <n v="1"/>
    <x v="0"/>
    <n v="3"/>
    <n v="192.14"/>
    <s v="2-3 installments"/>
    <x v="1"/>
  </r>
  <r>
    <s v="9ea64f21920bb6b6972cadb024eabee6"/>
    <n v="1"/>
    <x v="1"/>
    <n v="1"/>
    <n v="166.73"/>
    <s v="1 (single)"/>
    <x v="1"/>
  </r>
  <r>
    <s v="24a36fdfb713ce43bf2b074fdc339995"/>
    <n v="1"/>
    <x v="0"/>
    <n v="2"/>
    <n v="114.33"/>
    <s v="2-3 installments"/>
    <x v="1"/>
  </r>
  <r>
    <s v="4171f8b589ce09c1ea19d8d625777989"/>
    <n v="1"/>
    <x v="1"/>
    <n v="1"/>
    <n v="29.46"/>
    <s v="1 (single)"/>
    <x v="1"/>
  </r>
  <r>
    <s v="f49d6ccb4f36a6204ff06cab948d268d"/>
    <n v="1"/>
    <x v="0"/>
    <n v="2"/>
    <n v="144.76"/>
    <s v="2-3 installments"/>
    <x v="12"/>
  </r>
  <r>
    <s v="ae7c4721024efe600df6ac3fa7e52c58"/>
    <n v="1"/>
    <x v="1"/>
    <n v="1"/>
    <n v="263.8"/>
    <s v="1 (single)"/>
    <x v="1"/>
  </r>
  <r>
    <s v="98fe01bc254b759c1f2c11d77c2891d5"/>
    <n v="2"/>
    <x v="2"/>
    <n v="1"/>
    <n v="49.06"/>
    <s v="1 (single)"/>
    <x v="5"/>
  </r>
  <r>
    <s v="71ba7b3f5aca19e723b21de8b67fc3a3"/>
    <n v="1"/>
    <x v="0"/>
    <n v="1"/>
    <n v="37.48"/>
    <s v="1 (single)"/>
    <x v="1"/>
  </r>
  <r>
    <s v="0ab3d92f71090c758d1df7ff889a9335"/>
    <n v="1"/>
    <x v="0"/>
    <n v="1"/>
    <n v="15.09"/>
    <s v="1 (single)"/>
    <x v="1"/>
  </r>
  <r>
    <s v="8af74b9528c1d75ba1b3e3dd0af6e9c0"/>
    <n v="1"/>
    <x v="0"/>
    <n v="4"/>
    <n v="145.67"/>
    <s v="4-6 installments"/>
    <x v="1"/>
  </r>
  <r>
    <s v="199bd4c4070dcd4d99f63896213e032f"/>
    <n v="1"/>
    <x v="0"/>
    <n v="10"/>
    <n v="144.11"/>
    <s v="7-10 installments"/>
    <x v="12"/>
  </r>
  <r>
    <s v="b043c164d2bb303491fd84e4b86e4189"/>
    <n v="1"/>
    <x v="2"/>
    <n v="1"/>
    <n v="121"/>
    <s v="1 (single)"/>
    <x v="3"/>
  </r>
  <r>
    <s v="95eeebdd8bb3067104f4e673d2d5ea73"/>
    <n v="1"/>
    <x v="0"/>
    <n v="2"/>
    <n v="111.4"/>
    <s v="2-3 installments"/>
    <x v="1"/>
  </r>
  <r>
    <s v="481d2cbce45c1d2281aead91bff6dcae"/>
    <n v="1"/>
    <x v="0"/>
    <n v="10"/>
    <n v="155.14"/>
    <s v="7-10 installments"/>
    <x v="8"/>
  </r>
  <r>
    <s v="c3c928dc0f48fd00aa7c7156f777812d"/>
    <n v="1"/>
    <x v="0"/>
    <n v="5"/>
    <n v="131.47"/>
    <s v="4-6 installments"/>
    <x v="10"/>
  </r>
  <r>
    <s v="b205be748c20bcc61ef49cb39437895d"/>
    <n v="1"/>
    <x v="0"/>
    <n v="1"/>
    <n v="50.22"/>
    <s v="1 (single)"/>
    <x v="16"/>
  </r>
  <r>
    <s v="d9f44613b4dc08ecd6baa55f2fd5aeed"/>
    <n v="1"/>
    <x v="0"/>
    <n v="1"/>
    <n v="40.13"/>
    <s v="1 (single)"/>
    <x v="1"/>
  </r>
  <r>
    <s v="1c42ccf6b3984742a3eacfcf23b4a67b"/>
    <n v="1"/>
    <x v="1"/>
    <n v="1"/>
    <n v="105.83"/>
    <s v="1 (single)"/>
    <x v="4"/>
  </r>
  <r>
    <s v="382fe4c08d9dc3aec94cd1aeca20b992"/>
    <n v="1"/>
    <x v="1"/>
    <n v="1"/>
    <n v="44.24"/>
    <s v="1 (single)"/>
    <x v="1"/>
  </r>
  <r>
    <s v="f95884da9f9e2df5d430f7e289b3c07e"/>
    <n v="1"/>
    <x v="0"/>
    <n v="5"/>
    <n v="160.05"/>
    <s v="4-6 installments"/>
    <x v="12"/>
  </r>
  <r>
    <s v="26e151776de74222baf9cf13a8ef9b74"/>
    <n v="1"/>
    <x v="0"/>
    <n v="10"/>
    <n v="219.64"/>
    <s v="7-10 installments"/>
    <x v="6"/>
  </r>
  <r>
    <s v="4243bef9583d689a9c8fe6f055cef332"/>
    <n v="4"/>
    <x v="2"/>
    <n v="1"/>
    <n v="25.05"/>
    <s v="1 (single)"/>
    <x v="1"/>
  </r>
  <r>
    <s v="c3c35f2d43a0d5fd996de1f3b77ffa0d"/>
    <n v="1"/>
    <x v="1"/>
    <n v="1"/>
    <n v="66.05"/>
    <s v="1 (single)"/>
    <x v="1"/>
  </r>
  <r>
    <s v="cb5862fa6e091fd9136288bae0999db3"/>
    <n v="1"/>
    <x v="0"/>
    <n v="2"/>
    <n v="45.61"/>
    <s v="2-3 installments"/>
    <x v="1"/>
  </r>
  <r>
    <s v="d568db372124bae10404acba43558652"/>
    <n v="1"/>
    <x v="0"/>
    <n v="2"/>
    <n v="52.59"/>
    <s v="2-3 installments"/>
    <x v="0"/>
  </r>
  <r>
    <s v="cd4d00f4cdfc2365a398924baf0defa7"/>
    <n v="1"/>
    <x v="0"/>
    <n v="3"/>
    <n v="153.72"/>
    <s v="2-3 installments"/>
    <x v="12"/>
  </r>
  <r>
    <s v="85008a8fe3cde72dea5abbbc2be0a2f8"/>
    <n v="1"/>
    <x v="0"/>
    <n v="1"/>
    <n v="46.01"/>
    <s v="1 (single)"/>
    <x v="12"/>
  </r>
  <r>
    <s v="38793c3d7ddaedf4e05f8fe9ce42ccf6"/>
    <n v="1"/>
    <x v="0"/>
    <n v="7"/>
    <n v="250.91"/>
    <s v="7-10 installments"/>
    <x v="7"/>
  </r>
  <r>
    <s v="7b3821e2a5cb30052dde08403418c349"/>
    <n v="1"/>
    <x v="0"/>
    <n v="2"/>
    <n v="116.66"/>
    <s v="2-3 installments"/>
    <x v="0"/>
  </r>
  <r>
    <s v="3e27135b0c650634ca397ea4c2943e1e"/>
    <n v="1"/>
    <x v="0"/>
    <n v="6"/>
    <n v="229.79"/>
    <s v="4-6 installments"/>
    <x v="1"/>
  </r>
  <r>
    <s v="667d3f09efc825c4155dbbc820f01666"/>
    <n v="1"/>
    <x v="0"/>
    <n v="3"/>
    <n v="675.77"/>
    <s v="2-3 installments"/>
    <x v="1"/>
  </r>
  <r>
    <s v="85dc824b1242cdb72addcef5b3ef4233"/>
    <n v="1"/>
    <x v="0"/>
    <n v="1"/>
    <n v="128.06"/>
    <s v="1 (single)"/>
    <x v="6"/>
  </r>
  <r>
    <s v="cb5ece4890234f69f2371e3179e42f73"/>
    <n v="1"/>
    <x v="0"/>
    <n v="2"/>
    <n v="198.54"/>
    <s v="2-3 installments"/>
    <x v="0"/>
  </r>
  <r>
    <s v="87aa53fa9466f416f97e7d380fbff012"/>
    <n v="1"/>
    <x v="2"/>
    <n v="1"/>
    <n v="988.48"/>
    <s v="1 (single)"/>
    <x v="7"/>
  </r>
  <r>
    <s v="c08f913d8edeabde7839e5b6a953ecf3"/>
    <n v="1"/>
    <x v="0"/>
    <n v="3"/>
    <n v="82.33"/>
    <s v="2-3 installments"/>
    <x v="1"/>
  </r>
  <r>
    <s v="3a8120ab24d55fb6df380a431836a916"/>
    <n v="1"/>
    <x v="0"/>
    <n v="8"/>
    <n v="227.01"/>
    <s v="7-10 installments"/>
    <x v="14"/>
  </r>
  <r>
    <s v="6b24cf0591948a0a949ee51131cb78ad"/>
    <n v="1"/>
    <x v="0"/>
    <n v="20"/>
    <n v="1221.52"/>
    <s v="11+ installments"/>
    <x v="20"/>
  </r>
  <r>
    <s v="a0d9d006e35f0bcdcd62b6a56157ae3d"/>
    <n v="1"/>
    <x v="0"/>
    <n v="4"/>
    <n v="47.74"/>
    <s v="4-6 installments"/>
    <x v="1"/>
  </r>
  <r>
    <s v="18a83c7532fc2dc3a10fd55ff3655588"/>
    <n v="1"/>
    <x v="0"/>
    <n v="6"/>
    <n v="133.35"/>
    <s v="4-6 installments"/>
    <x v="1"/>
  </r>
  <r>
    <s v="6c592894a10d4bab518bf4aad80515d8"/>
    <n v="1"/>
    <x v="1"/>
    <n v="1"/>
    <n v="23.42"/>
    <s v="1 (single)"/>
    <x v="0"/>
  </r>
  <r>
    <s v="ee249867fcd2a7c11bfe5fb64f3bbc67"/>
    <n v="1"/>
    <x v="0"/>
    <n v="1"/>
    <n v="57.51"/>
    <s v="1 (single)"/>
    <x v="1"/>
  </r>
  <r>
    <s v="659c757231085ed35dafa16a50fa16e8"/>
    <n v="1"/>
    <x v="0"/>
    <n v="1"/>
    <n v="822.0700000000001"/>
    <s v="1 (single)"/>
    <x v="8"/>
  </r>
  <r>
    <s v="821ab83aee62992191306118d37fcb3c"/>
    <n v="1"/>
    <x v="0"/>
    <n v="1"/>
    <n v="107.92"/>
    <s v="1 (single)"/>
    <x v="1"/>
  </r>
  <r>
    <s v="501682cc04eeadf3d0bc64b399d78b5d"/>
    <n v="1"/>
    <x v="0"/>
    <n v="2"/>
    <n v="28.1"/>
    <s v="2-3 installments"/>
    <x v="1"/>
  </r>
  <r>
    <s v="9069cf8008a940efbe703ea943d271a5"/>
    <n v="1"/>
    <x v="1"/>
    <n v="1"/>
    <n v="39.87"/>
    <s v="1 (single)"/>
    <x v="1"/>
  </r>
  <r>
    <s v="a95233889b00b4d7f6e1469e15bbeb1d"/>
    <n v="1"/>
    <x v="0"/>
    <n v="4"/>
    <n v="178.54"/>
    <s v="4-6 installments"/>
    <x v="14"/>
  </r>
  <r>
    <s v="41948e7b013201d8f4f7da938bfa7fd6"/>
    <n v="1"/>
    <x v="0"/>
    <n v="2"/>
    <n v="75.68000000000001"/>
    <s v="2-3 installments"/>
    <x v="12"/>
  </r>
  <r>
    <s v="d34bc7b7a591c761f1d10baefcc86644"/>
    <n v="1"/>
    <x v="1"/>
    <n v="1"/>
    <n v="70.12"/>
    <s v="1 (single)"/>
    <x v="8"/>
  </r>
  <r>
    <s v="feedcd6c137912c39c2201db700def89"/>
    <n v="1"/>
    <x v="0"/>
    <n v="1"/>
    <n v="164.34"/>
    <s v="1 (single)"/>
    <x v="1"/>
  </r>
  <r>
    <s v="bf321eacd8e3dad568b84111dc820e55"/>
    <n v="1"/>
    <x v="0"/>
    <n v="2"/>
    <n v="41.19"/>
    <s v="2-3 installments"/>
    <x v="1"/>
  </r>
  <r>
    <s v="db6f3a04842dc0b863498c5d8534ae73"/>
    <n v="1"/>
    <x v="0"/>
    <n v="6"/>
    <n v="60.59"/>
    <s v="4-6 installments"/>
    <x v="1"/>
  </r>
  <r>
    <s v="f8329ba7a0842d0bbed2f8a882fe442e"/>
    <n v="1"/>
    <x v="0"/>
    <n v="4"/>
    <n v="84.14"/>
    <s v="4-6 installments"/>
    <x v="1"/>
  </r>
  <r>
    <s v="6ee28fa78f78388cf8ea12df0dde9f29"/>
    <n v="1"/>
    <x v="1"/>
    <n v="1"/>
    <n v="27.75"/>
    <s v="1 (single)"/>
    <x v="0"/>
  </r>
  <r>
    <s v="55207ad1b8a7afec37d6132f6db7fd1e"/>
    <n v="1"/>
    <x v="0"/>
    <n v="1"/>
    <n v="102.59"/>
    <s v="1 (single)"/>
    <x v="1"/>
  </r>
  <r>
    <s v="0c4284c2b4798ef2f308a6748fa63dc3"/>
    <n v="2"/>
    <x v="2"/>
    <n v="1"/>
    <n v="86.75"/>
    <s v="1 (single)"/>
    <x v="0"/>
  </r>
  <r>
    <s v="5e8e7ebdd5b541e43630e5095c5416a4"/>
    <n v="1"/>
    <x v="0"/>
    <n v="8"/>
    <n v="252.44"/>
    <s v="7-10 installments"/>
    <x v="6"/>
  </r>
  <r>
    <s v="01835ef41c5ac66dd9ec6084fa1d0533"/>
    <n v="1"/>
    <x v="0"/>
    <n v="1"/>
    <n v="72.14"/>
    <s v="1 (single)"/>
    <x v="12"/>
  </r>
  <r>
    <s v="907eabc0a9a6d9ce32c146695b677a6c"/>
    <n v="1"/>
    <x v="0"/>
    <n v="1"/>
    <n v="42.63"/>
    <s v="1 (single)"/>
    <x v="0"/>
  </r>
  <r>
    <s v="b07c9c5d4b4b96db91b933d31bed5248"/>
    <n v="1"/>
    <x v="0"/>
    <n v="3"/>
    <n v="31.75"/>
    <s v="2-3 installments"/>
    <x v="1"/>
  </r>
  <r>
    <s v="0101aea69a09e1aa32caa6dbaba98503"/>
    <n v="1"/>
    <x v="0"/>
    <n v="8"/>
    <n v="94.90000000000001"/>
    <s v="7-10 installments"/>
    <x v="12"/>
  </r>
  <r>
    <s v="1b5c359c2188ceeab2777c0d27e7c343"/>
    <n v="1"/>
    <x v="0"/>
    <n v="1"/>
    <n v="67.43000000000001"/>
    <s v="1 (single)"/>
    <x v="1"/>
  </r>
  <r>
    <s v="945b63b1a39c18a01b5c023ac4abddbc"/>
    <n v="1"/>
    <x v="0"/>
    <n v="1"/>
    <n v="104.13"/>
    <s v="1 (single)"/>
    <x v="1"/>
  </r>
  <r>
    <s v="5eca574faaba7961b0e3f7147f20b658"/>
    <n v="1"/>
    <x v="0"/>
    <n v="1"/>
    <n v="150.87"/>
    <s v="1 (single)"/>
    <x v="1"/>
  </r>
  <r>
    <s v="c8780b46119fa8bb9fec37804082187a"/>
    <n v="1"/>
    <x v="1"/>
    <n v="1"/>
    <n v="37.86"/>
    <s v="1 (single)"/>
    <x v="1"/>
  </r>
  <r>
    <s v="30f610db02d0880c9687dd1edd8b8710"/>
    <n v="2"/>
    <x v="2"/>
    <n v="1"/>
    <n v="50"/>
    <s v="1 (single)"/>
    <x v="9"/>
  </r>
  <r>
    <s v="286dbc475e52044b50f115b01621cd64"/>
    <n v="1"/>
    <x v="0"/>
    <n v="1"/>
    <n v="56.2"/>
    <s v="1 (single)"/>
    <x v="20"/>
  </r>
  <r>
    <s v="ab013cc9a51ed2e31f9a0e775f9c0ab5"/>
    <n v="1"/>
    <x v="0"/>
    <n v="1"/>
    <n v="134.57"/>
    <s v="1 (single)"/>
    <x v="0"/>
  </r>
  <r>
    <s v="c36b97b242c0409d5f536b647b56256e"/>
    <n v="1"/>
    <x v="0"/>
    <n v="4"/>
    <n v="216.64"/>
    <s v="4-6 installments"/>
    <x v="12"/>
  </r>
  <r>
    <s v="870262a84754d5ee151a8be2554a5bc6"/>
    <n v="1"/>
    <x v="0"/>
    <n v="7"/>
    <n v="164.81"/>
    <s v="7-10 installments"/>
    <x v="1"/>
  </r>
  <r>
    <s v="bccf051dcbdb40d7aa00e84a00b169e6"/>
    <n v="1"/>
    <x v="0"/>
    <n v="3"/>
    <n v="121.87"/>
    <s v="2-3 installments"/>
    <x v="1"/>
  </r>
  <r>
    <s v="8304cd42545c641d13b9165c7028c85a"/>
    <n v="1"/>
    <x v="0"/>
    <n v="4"/>
    <n v="294.31"/>
    <s v="4-6 installments"/>
    <x v="12"/>
  </r>
  <r>
    <s v="8afada74ea69f220081870b340ddde98"/>
    <n v="1"/>
    <x v="0"/>
    <n v="3"/>
    <n v="161.37"/>
    <s v="2-3 installments"/>
    <x v="12"/>
  </r>
  <r>
    <s v="caac03dc57366d1423cbfe4bfcd8d18f"/>
    <n v="1"/>
    <x v="0"/>
    <n v="1"/>
    <n v="92.56999999999999"/>
    <s v="1 (single)"/>
    <x v="1"/>
  </r>
  <r>
    <s v="5e0238f4a57ea0c2a69aad35627b57f0"/>
    <n v="1"/>
    <x v="0"/>
    <n v="2"/>
    <n v="68.78"/>
    <s v="2-3 installments"/>
    <x v="1"/>
  </r>
  <r>
    <s v="1cc21285010bbdedb27bdf5995367df5"/>
    <n v="1"/>
    <x v="1"/>
    <n v="1"/>
    <n v="201.74"/>
    <s v="1 (single)"/>
    <x v="12"/>
  </r>
  <r>
    <s v="1b3c6f127c67654015b4f2a7b882ec40"/>
    <n v="1"/>
    <x v="0"/>
    <n v="10"/>
    <n v="670.77"/>
    <s v="7-10 installments"/>
    <x v="18"/>
  </r>
  <r>
    <s v="303cefa0f5b9ed6af793756df252eff5"/>
    <n v="1"/>
    <x v="0"/>
    <n v="3"/>
    <n v="225.21"/>
    <s v="2-3 installments"/>
    <x v="12"/>
  </r>
  <r>
    <s v="88e8f243cb82b7e343068eb8073f388e"/>
    <n v="1"/>
    <x v="0"/>
    <n v="1"/>
    <n v="56.56"/>
    <s v="1 (single)"/>
    <x v="20"/>
  </r>
  <r>
    <s v="988551bc1edc4b81a7e98af061a60228"/>
    <n v="1"/>
    <x v="1"/>
    <n v="1"/>
    <n v="67.76000000000001"/>
    <s v="1 (single)"/>
    <x v="3"/>
  </r>
  <r>
    <s v="b1b7fb18867782ce1a5d931650b3ee5a"/>
    <n v="1"/>
    <x v="0"/>
    <n v="1"/>
    <n v="54.07"/>
    <s v="1 (single)"/>
    <x v="12"/>
  </r>
  <r>
    <s v="a8bf3c34d62fdbb261cda157deee9b0f"/>
    <n v="1"/>
    <x v="2"/>
    <n v="1"/>
    <n v="147.15"/>
    <s v="1 (single)"/>
    <x v="8"/>
  </r>
  <r>
    <s v="837d0f47af4d0d6a1e3fc98603bd48ec"/>
    <n v="1"/>
    <x v="0"/>
    <n v="4"/>
    <n v="270.85"/>
    <s v="4-6 installments"/>
    <x v="1"/>
  </r>
  <r>
    <s v="fc501e42339fe22bc9c45d38c3cbe4ce"/>
    <n v="1"/>
    <x v="0"/>
    <n v="1"/>
    <n v="59.68"/>
    <s v="1 (single)"/>
    <x v="1"/>
  </r>
  <r>
    <s v="f33d100d9bb7ea621d3a62506f3fb0fe"/>
    <n v="1"/>
    <x v="0"/>
    <n v="5"/>
    <n v="111.89"/>
    <s v="4-6 installments"/>
    <x v="1"/>
  </r>
  <r>
    <s v="a02f84215d0352b46e21cd5c8bba24f8"/>
    <n v="1"/>
    <x v="0"/>
    <n v="4"/>
    <n v="84.62"/>
    <s v="4-6 installments"/>
    <x v="0"/>
  </r>
  <r>
    <s v="ffe3153dcf1c03911848f64ed557764b"/>
    <n v="1"/>
    <x v="1"/>
    <n v="1"/>
    <n v="287.21"/>
    <s v="1 (single)"/>
    <x v="12"/>
  </r>
  <r>
    <s v="0b768de519ebcf7df252618626554733"/>
    <n v="1"/>
    <x v="0"/>
    <n v="8"/>
    <n v="667.71"/>
    <s v="7-10 installments"/>
    <x v="8"/>
  </r>
  <r>
    <s v="14f737727f2b0000ca63eb288357c13c"/>
    <n v="1"/>
    <x v="0"/>
    <n v="1"/>
    <n v="76.76000000000001"/>
    <s v="1 (single)"/>
    <x v="0"/>
  </r>
  <r>
    <s v="e5e12a01a9496a4f4768f75ec5292056"/>
    <n v="1"/>
    <x v="0"/>
    <n v="17"/>
    <n v="170"/>
    <s v="11+ installments"/>
    <x v="1"/>
  </r>
  <r>
    <s v="34fad2c694d4b57ef78b164a097cf817"/>
    <n v="1"/>
    <x v="1"/>
    <n v="1"/>
    <n v="617.9400000000001"/>
    <s v="1 (single)"/>
    <x v="1"/>
  </r>
  <r>
    <s v="4bfcb457c14b3efb2b36fcdf7b2c2577"/>
    <n v="1"/>
    <x v="0"/>
    <n v="6"/>
    <n v="188.07"/>
    <s v="4-6 installments"/>
    <x v="1"/>
  </r>
  <r>
    <s v="c7f9d26b8af0469ef75b9f5acd3b31ad"/>
    <n v="1"/>
    <x v="1"/>
    <n v="1"/>
    <n v="30.68"/>
    <s v="1 (single)"/>
    <x v="1"/>
  </r>
  <r>
    <s v="faca9e4481d72f438626ae69cf2bbaf0"/>
    <n v="1"/>
    <x v="0"/>
    <n v="4"/>
    <n v="236.55"/>
    <s v="4-6 installments"/>
    <x v="1"/>
  </r>
  <r>
    <s v="c42d511bb52d7f195c92a0c973109976"/>
    <n v="1"/>
    <x v="1"/>
    <n v="1"/>
    <n v="480.62"/>
    <s v="1 (single)"/>
    <x v="1"/>
  </r>
  <r>
    <s v="b8edc6668eb315d1b730348cac5e9520"/>
    <n v="1"/>
    <x v="0"/>
    <n v="1"/>
    <n v="173.66"/>
    <s v="1 (single)"/>
    <x v="12"/>
  </r>
  <r>
    <s v="1534266375dc7e304dd7e81942cb25cd"/>
    <n v="1"/>
    <x v="1"/>
    <n v="1"/>
    <n v="252.53"/>
    <s v="1 (single)"/>
    <x v="0"/>
  </r>
  <r>
    <s v="bdbcb0e21f0d85538d17911900b26610"/>
    <n v="1"/>
    <x v="0"/>
    <n v="10"/>
    <n v="1119.9"/>
    <s v="7-10 installments"/>
    <x v="12"/>
  </r>
  <r>
    <s v="63a4d7a71c43e2f008340552233931ed"/>
    <n v="1"/>
    <x v="0"/>
    <n v="1"/>
    <n v="38.64"/>
    <s v="1 (single)"/>
    <x v="1"/>
  </r>
  <r>
    <s v="d6b655645db45dd1b22bcad86e108278"/>
    <n v="1"/>
    <x v="0"/>
    <n v="6"/>
    <n v="120.87"/>
    <s v="4-6 installments"/>
    <x v="1"/>
  </r>
  <r>
    <s v="02d3eba685e8150e0e3abacd9c230642"/>
    <n v="1"/>
    <x v="0"/>
    <n v="1"/>
    <n v="38.39"/>
    <s v="1 (single)"/>
    <x v="1"/>
  </r>
  <r>
    <s v="023faf5fac58639f7cf53cb7dd219859"/>
    <n v="1"/>
    <x v="0"/>
    <n v="3"/>
    <n v="85.73999999999999"/>
    <s v="2-3 installments"/>
    <x v="8"/>
  </r>
  <r>
    <s v="2ad6335dcfe920814c1cb0404c2bbbf4"/>
    <n v="1"/>
    <x v="1"/>
    <n v="1"/>
    <n v="98.34"/>
    <s v="1 (single)"/>
    <x v="1"/>
  </r>
  <r>
    <s v="f625767e8c7655c497c96abfbc1d7771"/>
    <n v="1"/>
    <x v="0"/>
    <n v="1"/>
    <n v="44.09"/>
    <s v="1 (single)"/>
    <x v="8"/>
  </r>
  <r>
    <s v="ce890faac8e2e4bece041845501ac3a6"/>
    <n v="2"/>
    <x v="2"/>
    <n v="1"/>
    <n v="17.43"/>
    <s v="1 (single)"/>
    <x v="6"/>
  </r>
  <r>
    <s v="55fa1be4d71a86a2d97e29c2b65af3e0"/>
    <n v="1"/>
    <x v="0"/>
    <n v="1"/>
    <n v="173.85"/>
    <s v="1 (single)"/>
    <x v="0"/>
  </r>
  <r>
    <s v="3503ca07647fc40291e999ca3e3ea490"/>
    <n v="1"/>
    <x v="0"/>
    <n v="5"/>
    <n v="56.59"/>
    <s v="4-6 installments"/>
    <x v="0"/>
  </r>
  <r>
    <s v="46081612169925ef8882b3bbf1c5011d"/>
    <n v="1"/>
    <x v="0"/>
    <n v="2"/>
    <n v="146.93"/>
    <s v="2-3 installments"/>
    <x v="0"/>
  </r>
  <r>
    <s v="c33847415203d145000463a6976952b6"/>
    <n v="1"/>
    <x v="0"/>
    <n v="1"/>
    <n v="471.4"/>
    <s v="1 (single)"/>
    <x v="4"/>
  </r>
  <r>
    <s v="d5ae5d1e79f681da04dec1b4274a0f6f"/>
    <n v="1"/>
    <x v="1"/>
    <n v="1"/>
    <n v="54.38"/>
    <s v="1 (single)"/>
    <x v="1"/>
  </r>
  <r>
    <s v="bb2f49021e639f2b351a01ad37f5e49c"/>
    <n v="1"/>
    <x v="0"/>
    <n v="4"/>
    <n v="208.81"/>
    <s v="4-6 installments"/>
    <x v="16"/>
  </r>
  <r>
    <s v="ac8f8ad86c151ccd10a699a6a153d6c5"/>
    <n v="1"/>
    <x v="0"/>
    <n v="1"/>
    <n v="86.73"/>
    <s v="1 (single)"/>
    <x v="0"/>
  </r>
  <r>
    <s v="fe11e7a52ece42d51b5e36aeeec40922"/>
    <n v="1"/>
    <x v="0"/>
    <n v="1"/>
    <n v="51.69"/>
    <s v="1 (single)"/>
    <x v="1"/>
  </r>
  <r>
    <s v="4c08f008753759d67d8ef45942f1a891"/>
    <n v="5"/>
    <x v="2"/>
    <n v="1"/>
    <n v="39.41"/>
    <s v="1 (single)"/>
    <x v="4"/>
  </r>
  <r>
    <s v="d003f1dd8a01261b3625598a4554f4a5"/>
    <n v="1"/>
    <x v="1"/>
    <n v="1"/>
    <n v="401.3"/>
    <s v="1 (single)"/>
    <x v="1"/>
  </r>
  <r>
    <s v="475681bb16b5cd2f9120136f3ea950e3"/>
    <n v="1"/>
    <x v="0"/>
    <n v="4"/>
    <n v="128.35"/>
    <s v="4-6 installments"/>
    <x v="16"/>
  </r>
  <r>
    <s v="8508c8962494e9606eb5eacaa61c22e2"/>
    <n v="1"/>
    <x v="2"/>
    <n v="1"/>
    <n v="15.02"/>
    <s v="1 (single)"/>
    <x v="8"/>
  </r>
  <r>
    <s v="dc32213e0063284eb5f3bdb81c9afbcd"/>
    <n v="1"/>
    <x v="0"/>
    <n v="10"/>
    <n v="123.18"/>
    <s v="7-10 installments"/>
    <x v="12"/>
  </r>
  <r>
    <s v="137264e02b6bb16372279951e7258ec6"/>
    <n v="1"/>
    <x v="0"/>
    <n v="7"/>
    <n v="75.06999999999999"/>
    <s v="7-10 installments"/>
    <x v="4"/>
  </r>
  <r>
    <s v="c6981eae927738695c85c3528192c98b"/>
    <n v="1"/>
    <x v="2"/>
    <n v="1"/>
    <n v="123.5"/>
    <s v="1 (single)"/>
    <x v="1"/>
  </r>
  <r>
    <s v="f56dddd5a49e282a2747a25d6d7d1bf2"/>
    <n v="1"/>
    <x v="0"/>
    <n v="1"/>
    <n v="82.02"/>
    <s v="1 (single)"/>
    <x v="1"/>
  </r>
  <r>
    <s v="b7d634bd1c1830e08588eada6b49fea7"/>
    <n v="1"/>
    <x v="0"/>
    <n v="5"/>
    <n v="276.47"/>
    <s v="4-6 installments"/>
    <x v="4"/>
  </r>
  <r>
    <s v="c5d3cee440eb83e631a641c4da2ef16f"/>
    <n v="1"/>
    <x v="0"/>
    <n v="1"/>
    <n v="125.7"/>
    <s v="1 (single)"/>
    <x v="12"/>
  </r>
  <r>
    <s v="f5d086ba1ba04aa3f5417e0b6961348a"/>
    <n v="1"/>
    <x v="1"/>
    <n v="1"/>
    <n v="160.53"/>
    <s v="1 (single)"/>
    <x v="0"/>
  </r>
  <r>
    <s v="8d9aeca18991202d1a10f82ce4802dc0"/>
    <n v="1"/>
    <x v="1"/>
    <n v="1"/>
    <n v="51.04"/>
    <s v="1 (single)"/>
    <x v="1"/>
  </r>
  <r>
    <s v="f948e30320e56a553862b62e5ec37efe"/>
    <n v="1"/>
    <x v="0"/>
    <n v="2"/>
    <n v="235.13"/>
    <s v="2-3 installments"/>
    <x v="25"/>
  </r>
  <r>
    <s v="b9834f31cd639800af7f7186144695e9"/>
    <n v="1"/>
    <x v="0"/>
    <n v="2"/>
    <n v="36.77"/>
    <s v="2-3 installments"/>
    <x v="1"/>
  </r>
  <r>
    <s v="a50c2fd61e48768d42124c4b1477acb8"/>
    <n v="1"/>
    <x v="1"/>
    <n v="1"/>
    <n v="147.78"/>
    <s v="1 (single)"/>
    <x v="1"/>
  </r>
  <r>
    <s v="f64e0c79388204f645a4a936b90feeb1"/>
    <n v="1"/>
    <x v="0"/>
    <n v="10"/>
    <n v="146.68"/>
    <s v="7-10 installments"/>
    <x v="1"/>
  </r>
  <r>
    <s v="5043c2e9366f7600db60c67283a20260"/>
    <n v="1"/>
    <x v="3"/>
    <n v="1"/>
    <n v="152.63"/>
    <s v="1 (single)"/>
    <x v="1"/>
  </r>
  <r>
    <s v="ad18d4d14b15eb7a3c5270067c1ae24a"/>
    <n v="1"/>
    <x v="0"/>
    <n v="1"/>
    <n v="21.62"/>
    <s v="1 (single)"/>
    <x v="1"/>
  </r>
  <r>
    <s v="8d1daca67652606d9d9f175aefdb81e4"/>
    <n v="1"/>
    <x v="0"/>
    <n v="3"/>
    <n v="178.94"/>
    <s v="2-3 installments"/>
    <x v="1"/>
  </r>
  <r>
    <s v="742e1bd3f538113e55f5bfbdf5fbdbe0"/>
    <n v="1"/>
    <x v="3"/>
    <n v="1"/>
    <n v="126.19"/>
    <s v="1 (single)"/>
    <x v="0"/>
  </r>
  <r>
    <s v="fb58bfd81a8521707b1bc039498f79fa"/>
    <n v="1"/>
    <x v="0"/>
    <n v="2"/>
    <n v="144.56"/>
    <s v="2-3 installments"/>
    <x v="12"/>
  </r>
  <r>
    <s v="0143924743f240e1fdcd6a8918fbe147"/>
    <n v="1"/>
    <x v="0"/>
    <n v="3"/>
    <n v="111.89"/>
    <s v="2-3 installments"/>
    <x v="1"/>
  </r>
  <r>
    <s v="eda8ab7b9c9d5e8456d446ad54339c2f"/>
    <n v="1"/>
    <x v="0"/>
    <n v="1"/>
    <n v="30.27"/>
    <s v="1 (single)"/>
    <x v="1"/>
  </r>
  <r>
    <s v="512485d4e17f424aef2b67cb443172ca"/>
    <n v="1"/>
    <x v="1"/>
    <n v="1"/>
    <n v="116.62"/>
    <s v="1 (single)"/>
    <x v="0"/>
  </r>
  <r>
    <s v="31dccf9e7042d47f0c7e77a6952d9ec6"/>
    <n v="1"/>
    <x v="1"/>
    <n v="1"/>
    <n v="67.58"/>
    <s v="1 (single)"/>
    <x v="1"/>
  </r>
  <r>
    <s v="f7f1e7aa2dda713297141d80375e9509"/>
    <n v="1"/>
    <x v="0"/>
    <n v="4"/>
    <n v="214.38"/>
    <s v="4-6 installments"/>
    <x v="0"/>
  </r>
  <r>
    <s v="79617f3124fcf7a760316d99421bd30f"/>
    <n v="1"/>
    <x v="1"/>
    <n v="1"/>
    <n v="52.95"/>
    <s v="1 (single)"/>
    <x v="8"/>
  </r>
  <r>
    <s v="96bd9c3ad7366522a8a0ef40301faeb5"/>
    <n v="1"/>
    <x v="0"/>
    <n v="4"/>
    <n v="197.64"/>
    <s v="4-6 installments"/>
    <x v="3"/>
  </r>
  <r>
    <s v="e6644b4a8ee7cbabd5f50b29eb478cf4"/>
    <n v="1"/>
    <x v="0"/>
    <n v="2"/>
    <n v="92.56999999999999"/>
    <s v="2-3 installments"/>
    <x v="1"/>
  </r>
  <r>
    <s v="cb8ec27d37e47fdbc81f78fe926c7dbf"/>
    <n v="1"/>
    <x v="0"/>
    <n v="8"/>
    <n v="606.5700000000001"/>
    <s v="7-10 installments"/>
    <x v="1"/>
  </r>
  <r>
    <s v="48c37ee80e51a60b382e320467cc9d37"/>
    <n v="1"/>
    <x v="0"/>
    <n v="2"/>
    <n v="111.92"/>
    <s v="2-3 installments"/>
    <x v="12"/>
  </r>
  <r>
    <s v="1a46001e1aebe58323d90a0d62d632a6"/>
    <n v="1"/>
    <x v="0"/>
    <n v="1"/>
    <n v="57.29"/>
    <s v="1 (single)"/>
    <x v="1"/>
  </r>
  <r>
    <s v="490f7da8ce3ca75b4405e631eb3703d7"/>
    <n v="1"/>
    <x v="0"/>
    <n v="1"/>
    <n v="34.68"/>
    <s v="1 (single)"/>
    <x v="1"/>
  </r>
  <r>
    <s v="acc49e9dd2387ecf0a331d12c5774d52"/>
    <n v="1"/>
    <x v="0"/>
    <n v="1"/>
    <n v="313.22"/>
    <s v="1 (single)"/>
    <x v="0"/>
  </r>
  <r>
    <s v="3829f15c6412e72045f01b63e798d413"/>
    <n v="1"/>
    <x v="0"/>
    <n v="1"/>
    <n v="8.369999999999999"/>
    <s v="1 (single)"/>
    <x v="12"/>
  </r>
  <r>
    <s v="90141430d83cd8c4e59b6a4cc206daae"/>
    <n v="1"/>
    <x v="1"/>
    <n v="1"/>
    <n v="174.24"/>
    <s v="1 (single)"/>
    <x v="0"/>
  </r>
  <r>
    <s v="543842af6f788d8bdaf1b1e63c0d3da1"/>
    <n v="1"/>
    <x v="0"/>
    <n v="2"/>
    <n v="167.5"/>
    <s v="2-3 installments"/>
    <x v="1"/>
  </r>
  <r>
    <s v="74c2f1a8063baecde689a28b1704993e"/>
    <n v="1"/>
    <x v="0"/>
    <n v="4"/>
    <n v="423.59"/>
    <s v="4-6 installments"/>
    <x v="1"/>
  </r>
  <r>
    <s v="9ad9351ae71f76e5eba268bb2f667959"/>
    <n v="1"/>
    <x v="0"/>
    <n v="2"/>
    <n v="133.48"/>
    <s v="2-3 installments"/>
    <x v="1"/>
  </r>
  <r>
    <s v="0618bf2e52dc2aaefd882d186558e642"/>
    <n v="1"/>
    <x v="0"/>
    <n v="1"/>
    <n v="78.28"/>
    <s v="1 (single)"/>
    <x v="1"/>
  </r>
  <r>
    <s v="ea2568234ef491f3b42d83e8bc5f06e7"/>
    <n v="1"/>
    <x v="0"/>
    <n v="1"/>
    <n v="87.42"/>
    <s v="1 (single)"/>
    <x v="20"/>
  </r>
  <r>
    <s v="b9fa782d4918580e25b6e3b516a55710"/>
    <n v="2"/>
    <x v="2"/>
    <n v="1"/>
    <n v="25.79"/>
    <s v="1 (single)"/>
    <x v="1"/>
  </r>
  <r>
    <s v="da792ccf2fb581023240f57c7ad5c14a"/>
    <n v="1"/>
    <x v="0"/>
    <n v="2"/>
    <n v="40.79"/>
    <s v="2-3 installments"/>
    <x v="12"/>
  </r>
  <r>
    <s v="225ab782cbf978534e852f511cc46fd0"/>
    <n v="1"/>
    <x v="0"/>
    <n v="1"/>
    <n v="45.95"/>
    <s v="1 (single)"/>
    <x v="16"/>
  </r>
  <r>
    <s v="53802dd14f00658bd63315e41be39610"/>
    <n v="1"/>
    <x v="1"/>
    <n v="1"/>
    <n v="134.58"/>
    <s v="1 (single)"/>
    <x v="4"/>
  </r>
  <r>
    <s v="68563d59274431d3b5c6e618ed8504fa"/>
    <n v="1"/>
    <x v="0"/>
    <n v="2"/>
    <n v="91.05"/>
    <s v="2-3 installments"/>
    <x v="1"/>
  </r>
  <r>
    <s v="72a1e974343720f13da41cea61752c70"/>
    <n v="1"/>
    <x v="0"/>
    <n v="7"/>
    <n v="190.48"/>
    <s v="7-10 installments"/>
    <x v="4"/>
  </r>
  <r>
    <s v="d8efabfe9ad61f46b19449da5215e3f6"/>
    <n v="1"/>
    <x v="0"/>
    <n v="1"/>
    <n v="482.72"/>
    <s v="1 (single)"/>
    <x v="11"/>
  </r>
  <r>
    <s v="598788f17f3dca25dc5a133e532c4281"/>
    <n v="1"/>
    <x v="0"/>
    <n v="1"/>
    <n v="77.66"/>
    <s v="1 (single)"/>
    <x v="6"/>
  </r>
  <r>
    <s v="0c87dd1621990a460672f431810cb35c"/>
    <n v="1"/>
    <x v="0"/>
    <n v="1"/>
    <n v="163.47"/>
    <s v="1 (single)"/>
    <x v="12"/>
  </r>
  <r>
    <s v="01c1f3c10d2641a10cfd97ffaac0b3f5"/>
    <n v="1"/>
    <x v="0"/>
    <n v="9"/>
    <n v="95.64"/>
    <s v="7-10 installments"/>
    <x v="20"/>
  </r>
  <r>
    <s v="7859b34c6e7f3afe12f010b2f1d997b5"/>
    <n v="1"/>
    <x v="0"/>
    <n v="1"/>
    <n v="70.83"/>
    <s v="1 (single)"/>
    <x v="19"/>
  </r>
  <r>
    <s v="17c1ae37e6e096d8059b53c96a21ea9d"/>
    <n v="1"/>
    <x v="0"/>
    <n v="10"/>
    <n v="117.94"/>
    <s v="7-10 installments"/>
    <x v="3"/>
  </r>
  <r>
    <s v="16378369550d1c3b2b2d3c817db399c9"/>
    <n v="1"/>
    <x v="1"/>
    <n v="1"/>
    <n v="208.64"/>
    <s v="1 (single)"/>
    <x v="1"/>
  </r>
  <r>
    <s v="fdceee4138051eadf4b167a7fb5b2d8e"/>
    <n v="1"/>
    <x v="0"/>
    <n v="2"/>
    <n v="33.72"/>
    <s v="2-3 installments"/>
    <x v="1"/>
  </r>
  <r>
    <s v="f79d45437fabc8818adfc625ba9bf526"/>
    <n v="1"/>
    <x v="0"/>
    <n v="3"/>
    <n v="38"/>
    <s v="2-3 installments"/>
    <x v="12"/>
  </r>
  <r>
    <s v="5b8b4d4819cdb1edb181f172f6cf9a2c"/>
    <n v="1"/>
    <x v="0"/>
    <n v="1"/>
    <n v="189.37"/>
    <s v="1 (single)"/>
    <x v="1"/>
  </r>
  <r>
    <s v="add940502d0460714892c63cc13c07eb"/>
    <n v="1"/>
    <x v="0"/>
    <n v="1"/>
    <n v="2.07"/>
    <s v="1 (single)"/>
    <x v="12"/>
  </r>
  <r>
    <s v="97402aa8a8f224eca96029fe80d2286f"/>
    <n v="1"/>
    <x v="0"/>
    <n v="1"/>
    <n v="130.4"/>
    <s v="1 (single)"/>
    <x v="1"/>
  </r>
  <r>
    <s v="5c5dbf7439be3806b599476ff0264276"/>
    <n v="1"/>
    <x v="0"/>
    <n v="1"/>
    <n v="207.57"/>
    <s v="1 (single)"/>
    <x v="1"/>
  </r>
  <r>
    <s v="71f2cb6a79279eae67ab5e770b2c2053"/>
    <n v="1"/>
    <x v="0"/>
    <n v="10"/>
    <n v="116.96"/>
    <s v="7-10 installments"/>
    <x v="1"/>
  </r>
  <r>
    <s v="877c56a87d1eefa29773ebc703954287"/>
    <n v="1"/>
    <x v="0"/>
    <n v="2"/>
    <n v="103.45"/>
    <s v="2-3 installments"/>
    <x v="0"/>
  </r>
  <r>
    <s v="d025ee065bc1ef9e329d049e64d06ca8"/>
    <n v="1"/>
    <x v="0"/>
    <n v="1"/>
    <n v="26.09"/>
    <s v="1 (single)"/>
    <x v="4"/>
  </r>
  <r>
    <s v="88fc6bd429f0b065b3c80ec1e323c890"/>
    <n v="1"/>
    <x v="0"/>
    <n v="2"/>
    <n v="57.78"/>
    <s v="2-3 installments"/>
    <x v="1"/>
  </r>
  <r>
    <s v="70e534acd4ff3f46956f7b4b36418474"/>
    <n v="1"/>
    <x v="0"/>
    <n v="1"/>
    <n v="79.14"/>
    <s v="1 (single)"/>
    <x v="1"/>
  </r>
  <r>
    <s v="7f0cd5312c451eb0b746d9e0617e57f9"/>
    <n v="1"/>
    <x v="0"/>
    <n v="1"/>
    <n v="162.03"/>
    <s v="1 (single)"/>
    <x v="14"/>
  </r>
  <r>
    <s v="4d06a731cdfaf790a65798f65ec6ccab"/>
    <n v="1"/>
    <x v="0"/>
    <n v="6"/>
    <n v="62.76"/>
    <s v="4-6 installments"/>
    <x v="6"/>
  </r>
  <r>
    <s v="2853618de7610a6cb28d21b99bbb4dfe"/>
    <n v="1"/>
    <x v="1"/>
    <n v="1"/>
    <n v="209.21"/>
    <s v="1 (single)"/>
    <x v="1"/>
  </r>
  <r>
    <s v="81c53fd7fc60655da24e455974b880ce"/>
    <n v="1"/>
    <x v="0"/>
    <n v="2"/>
    <n v="66.95999999999999"/>
    <s v="2-3 installments"/>
    <x v="4"/>
  </r>
  <r>
    <s v="977649a07fb7be354cc39d9a79ee83e1"/>
    <n v="1"/>
    <x v="0"/>
    <n v="5"/>
    <n v="861.24"/>
    <s v="4-6 installments"/>
    <x v="22"/>
  </r>
  <r>
    <s v="db1de62685151430c248c3c03b951156"/>
    <n v="1"/>
    <x v="0"/>
    <n v="4"/>
    <n v="209.91"/>
    <s v="4-6 installments"/>
    <x v="12"/>
  </r>
  <r>
    <s v="04c35d9b971c2df38635b6c4a1983c35"/>
    <n v="1"/>
    <x v="0"/>
    <n v="1"/>
    <n v="147.42"/>
    <s v="1 (single)"/>
    <x v="8"/>
  </r>
  <r>
    <s v="eea6beb3e8f3a7eafaf03ea844ae6021"/>
    <n v="1"/>
    <x v="1"/>
    <n v="1"/>
    <n v="367.2"/>
    <s v="1 (single)"/>
    <x v="7"/>
  </r>
  <r>
    <s v="18050dfa4c5ef22446a2068184b7365b"/>
    <n v="1"/>
    <x v="1"/>
    <n v="1"/>
    <n v="40.6"/>
    <s v="1 (single)"/>
    <x v="4"/>
  </r>
  <r>
    <s v="3f5c39e43c1ec1232676e88090d48fe7"/>
    <n v="1"/>
    <x v="0"/>
    <n v="1"/>
    <n v="161.17"/>
    <s v="1 (single)"/>
    <x v="8"/>
  </r>
  <r>
    <s v="aa7c3f20fab2d3cb0f76ab5165e47618"/>
    <n v="1"/>
    <x v="0"/>
    <n v="3"/>
    <n v="35.1"/>
    <s v="2-3 installments"/>
    <x v="12"/>
  </r>
  <r>
    <s v="66460ca7e4dff034a9ac0ec80c7fdea8"/>
    <n v="1"/>
    <x v="0"/>
    <n v="2"/>
    <n v="83.02"/>
    <s v="2-3 installments"/>
    <x v="0"/>
  </r>
  <r>
    <s v="db8d02df9b1149df5c94b9619ae11e4b"/>
    <n v="1"/>
    <x v="0"/>
    <n v="8"/>
    <n v="106.78"/>
    <s v="7-10 installments"/>
    <x v="8"/>
  </r>
  <r>
    <s v="15246ee2b24de92c7666519d10d4332f"/>
    <n v="1"/>
    <x v="1"/>
    <n v="1"/>
    <n v="148.86"/>
    <s v="1 (single)"/>
    <x v="1"/>
  </r>
  <r>
    <s v="839990d3678a7b463cd0f5c2f549a79a"/>
    <n v="1"/>
    <x v="0"/>
    <n v="2"/>
    <n v="51.69"/>
    <s v="2-3 installments"/>
    <x v="1"/>
  </r>
  <r>
    <s v="4aa1a55da45bb1b3b091aba5f4e37783"/>
    <n v="1"/>
    <x v="2"/>
    <n v="1"/>
    <n v="51.72"/>
    <s v="1 (single)"/>
    <x v="1"/>
  </r>
  <r>
    <s v="a5dc44fe023a6153b7b9df59de5762b7"/>
    <n v="1"/>
    <x v="0"/>
    <n v="1"/>
    <n v="107.96"/>
    <s v="1 (single)"/>
    <x v="1"/>
  </r>
  <r>
    <s v="f642a23f1bb1153eeba8cc4d86a05b97"/>
    <n v="1"/>
    <x v="0"/>
    <n v="3"/>
    <n v="254.96"/>
    <s v="2-3 installments"/>
    <x v="1"/>
  </r>
  <r>
    <s v="ebb84f02334991a573fe0a654f19a056"/>
    <n v="1"/>
    <x v="0"/>
    <n v="5"/>
    <n v="135.82"/>
    <s v="4-6 installments"/>
    <x v="12"/>
  </r>
  <r>
    <s v="a08a716f7c4514877f9f907aa11294a9"/>
    <n v="1"/>
    <x v="0"/>
    <n v="4"/>
    <n v="144.86"/>
    <s v="4-6 installments"/>
    <x v="1"/>
  </r>
  <r>
    <s v="2884411103e7fe124af5df8b85a8fb7b"/>
    <n v="1"/>
    <x v="0"/>
    <n v="1"/>
    <n v="73.44"/>
    <s v="1 (single)"/>
    <x v="1"/>
  </r>
  <r>
    <s v="096b267153128e0d7f9e593bba803956"/>
    <n v="1"/>
    <x v="1"/>
    <n v="1"/>
    <n v="85.18000000000001"/>
    <s v="1 (single)"/>
    <x v="1"/>
  </r>
  <r>
    <s v="127b492558d1b28fa8859e45539a981f"/>
    <n v="1"/>
    <x v="0"/>
    <n v="1"/>
    <n v="41.11"/>
    <s v="1 (single)"/>
    <x v="1"/>
  </r>
  <r>
    <s v="b922c642dfb5ebad3b03394bd2ac0b61"/>
    <n v="1"/>
    <x v="1"/>
    <n v="1"/>
    <n v="30.59"/>
    <s v="1 (single)"/>
    <x v="12"/>
  </r>
  <r>
    <s v="023dec08929b8cafa8028da5e6b527b6"/>
    <n v="1"/>
    <x v="0"/>
    <n v="1"/>
    <n v="54.29"/>
    <s v="1 (single)"/>
    <x v="1"/>
  </r>
  <r>
    <s v="a7812cdb3ea9fe478b52292849c0c261"/>
    <n v="1"/>
    <x v="0"/>
    <n v="1"/>
    <n v="33.48"/>
    <s v="1 (single)"/>
    <x v="1"/>
  </r>
  <r>
    <s v="d0f0ec7e22ebd766e50d03a17652d61c"/>
    <n v="1"/>
    <x v="0"/>
    <n v="10"/>
    <n v="349.57"/>
    <s v="7-10 installments"/>
    <x v="1"/>
  </r>
  <r>
    <s v="d8f9df1fea3171b46193d6a185d1fec9"/>
    <n v="1"/>
    <x v="0"/>
    <n v="1"/>
    <n v="58.69"/>
    <s v="1 (single)"/>
    <x v="1"/>
  </r>
  <r>
    <s v="728bdd52f6c0ce9559950e2486289421"/>
    <n v="1"/>
    <x v="0"/>
    <n v="4"/>
    <n v="89.91"/>
    <s v="4-6 installments"/>
    <x v="1"/>
  </r>
  <r>
    <s v="73b0a27c2caa16da9500aeeeebe1260a"/>
    <n v="1"/>
    <x v="0"/>
    <n v="10"/>
    <n v="646.16"/>
    <s v="7-10 installments"/>
    <x v="11"/>
  </r>
  <r>
    <s v="ba2010e1e6a9cdc09e6699cc6ed48a1d"/>
    <n v="1"/>
    <x v="0"/>
    <n v="2"/>
    <n v="58.44"/>
    <s v="2-3 installments"/>
    <x v="1"/>
  </r>
  <r>
    <s v="4b9cf74b2132266bf6d3342a77342433"/>
    <n v="1"/>
    <x v="0"/>
    <n v="3"/>
    <n v="72.34999999999999"/>
    <s v="2-3 installments"/>
    <x v="1"/>
  </r>
  <r>
    <s v="d0fc18b01244d3a08b0fd12deede8201"/>
    <n v="1"/>
    <x v="1"/>
    <n v="1"/>
    <n v="129.16"/>
    <s v="1 (single)"/>
    <x v="0"/>
  </r>
  <r>
    <s v="a87b1e2e028f2dd7b4f77afd0f1da268"/>
    <n v="1"/>
    <x v="1"/>
    <n v="1"/>
    <n v="82.31999999999999"/>
    <s v="1 (single)"/>
    <x v="0"/>
  </r>
  <r>
    <s v="526727d3eceb0478770ba8f8497f2037"/>
    <n v="1"/>
    <x v="1"/>
    <n v="1"/>
    <n v="34"/>
    <s v="1 (single)"/>
    <x v="0"/>
  </r>
  <r>
    <s v="68126438e25973e9d716ab0e2485ae05"/>
    <n v="1"/>
    <x v="1"/>
    <n v="1"/>
    <n v="28.79"/>
    <s v="1 (single)"/>
    <x v="1"/>
  </r>
  <r>
    <s v="96b8b6e55e0d6d20bc63d7a6b6633510"/>
    <n v="1"/>
    <x v="0"/>
    <n v="1"/>
    <n v="77.31999999999999"/>
    <s v="1 (single)"/>
    <x v="20"/>
  </r>
  <r>
    <s v="ae6554cd477d704040e7a5ddb5a72886"/>
    <n v="1"/>
    <x v="3"/>
    <n v="1"/>
    <n v="176.65"/>
    <s v="1 (single)"/>
    <x v="8"/>
  </r>
  <r>
    <s v="669e4a462a754fefc4473cfa2ef442dd"/>
    <n v="1"/>
    <x v="0"/>
    <n v="2"/>
    <n v="29.38"/>
    <s v="2-3 installments"/>
    <x v="1"/>
  </r>
  <r>
    <s v="4a95fefb52a7a5a0d882ba840d33954d"/>
    <n v="1"/>
    <x v="2"/>
    <n v="1"/>
    <n v="4.51"/>
    <s v="1 (single)"/>
    <x v="6"/>
  </r>
  <r>
    <s v="2ca1528ba222dcef1b182632376e53a0"/>
    <n v="1"/>
    <x v="0"/>
    <n v="4"/>
    <n v="690.6799999999999"/>
    <s v="4-6 installments"/>
    <x v="5"/>
  </r>
  <r>
    <s v="c7d39a7f0c5d83662fa4c587f21f5d82"/>
    <n v="1"/>
    <x v="0"/>
    <n v="3"/>
    <n v="34.71"/>
    <s v="2-3 installments"/>
    <x v="1"/>
  </r>
  <r>
    <s v="cccee2922028e95f2f29aa1fe0c766c0"/>
    <n v="1"/>
    <x v="1"/>
    <n v="1"/>
    <n v="66.69"/>
    <s v="1 (single)"/>
    <x v="20"/>
  </r>
  <r>
    <s v="359a6c8d5dfa54332e03367d0da42034"/>
    <n v="1"/>
    <x v="0"/>
    <n v="4"/>
    <n v="99.33"/>
    <s v="4-6 installments"/>
    <x v="0"/>
  </r>
  <r>
    <s v="d178d91e51bdffa31e6832529317771e"/>
    <n v="1"/>
    <x v="1"/>
    <n v="1"/>
    <n v="162.83"/>
    <s v="1 (single)"/>
    <x v="0"/>
  </r>
  <r>
    <s v="a9eb400090d9995d02a1936a6f1ed627"/>
    <n v="1"/>
    <x v="0"/>
    <n v="1"/>
    <n v="64.09999999999999"/>
    <s v="1 (single)"/>
    <x v="4"/>
  </r>
  <r>
    <s v="3c082ca49aaf1923e87b34e1375a1413"/>
    <n v="1"/>
    <x v="1"/>
    <n v="1"/>
    <n v="52.83"/>
    <s v="1 (single)"/>
    <x v="1"/>
  </r>
  <r>
    <s v="6e07bd59206483eaf297df6587e1ef06"/>
    <n v="1"/>
    <x v="0"/>
    <n v="3"/>
    <n v="188.75"/>
    <s v="2-3 installments"/>
    <x v="24"/>
  </r>
  <r>
    <s v="c3d9140aabd7042153131a1e69fc6bd9"/>
    <n v="1"/>
    <x v="0"/>
    <n v="3"/>
    <n v="118.38"/>
    <s v="2-3 installments"/>
    <x v="4"/>
  </r>
  <r>
    <s v="ebd997c20fa6011d7d198f1d8d13572c"/>
    <n v="1"/>
    <x v="0"/>
    <n v="2"/>
    <n v="137.18"/>
    <s v="2-3 installments"/>
    <x v="12"/>
  </r>
  <r>
    <s v="4bfcba9e084f46c8e3cb49b0fa6e6159"/>
    <n v="7"/>
    <x v="2"/>
    <n v="1"/>
    <n v="50"/>
    <s v="1 (single)"/>
    <x v="1"/>
  </r>
  <r>
    <s v="17da1f6aa478edbbb6039871c31b40b8"/>
    <n v="1"/>
    <x v="1"/>
    <n v="1"/>
    <n v="162.85"/>
    <s v="1 (single)"/>
    <x v="4"/>
  </r>
  <r>
    <s v="a61449ea71960d5092cbe8762cd53620"/>
    <n v="1"/>
    <x v="1"/>
    <n v="1"/>
    <n v="84.12"/>
    <s v="1 (single)"/>
    <x v="1"/>
  </r>
  <r>
    <s v="02610d88ac343ed64988d2706ce3ebfd"/>
    <n v="1"/>
    <x v="1"/>
    <n v="1"/>
    <n v="43.11"/>
    <s v="1 (single)"/>
    <x v="0"/>
  </r>
  <r>
    <s v="7ccc11577ae58791fde9fe83f4c7f106"/>
    <n v="1"/>
    <x v="0"/>
    <n v="2"/>
    <n v="161.3"/>
    <s v="2-3 installments"/>
    <x v="4"/>
  </r>
  <r>
    <s v="acf1727645a8acc35c463a98c6cea8c1"/>
    <n v="1"/>
    <x v="0"/>
    <n v="6"/>
    <n v="380.97"/>
    <s v="4-6 installments"/>
    <x v="0"/>
  </r>
  <r>
    <s v="7582b8c10039cceafcfe7b13e41a91e2"/>
    <n v="1"/>
    <x v="0"/>
    <n v="1"/>
    <n v="40"/>
    <s v="1 (single)"/>
    <x v="0"/>
  </r>
  <r>
    <s v="bb04237dd8964e0983c1d0bc623dcfeb"/>
    <n v="1"/>
    <x v="0"/>
    <n v="3"/>
    <n v="171.43"/>
    <s v="2-3 installments"/>
    <x v="1"/>
  </r>
  <r>
    <s v="29378d5129c88c97f152331affe2ed00"/>
    <n v="1"/>
    <x v="0"/>
    <n v="1"/>
    <n v="39.43"/>
    <s v="1 (single)"/>
    <x v="1"/>
  </r>
  <r>
    <s v="376ae7556f341edea2995422a5fa74a6"/>
    <n v="1"/>
    <x v="1"/>
    <n v="1"/>
    <n v="181.41"/>
    <s v="1 (single)"/>
    <x v="16"/>
  </r>
  <r>
    <s v="fd8c19c45239a0a139f809050de68c88"/>
    <n v="1"/>
    <x v="0"/>
    <n v="3"/>
    <n v="196.68"/>
    <s v="2-3 installments"/>
    <x v="6"/>
  </r>
  <r>
    <s v="50ab8a54c2060cccdabcf4ad996be719"/>
    <n v="1"/>
    <x v="0"/>
    <n v="1"/>
    <n v="78.3"/>
    <s v="1 (single)"/>
    <x v="9"/>
  </r>
  <r>
    <s v="fa3c3fa4aaa5d4ca8cdfdd7daec909bb"/>
    <n v="1"/>
    <x v="1"/>
    <n v="1"/>
    <n v="133.86"/>
    <s v="1 (single)"/>
    <x v="1"/>
  </r>
  <r>
    <s v="9100392359831349697f856cf248608c"/>
    <n v="1"/>
    <x v="0"/>
    <n v="4"/>
    <n v="108.88"/>
    <s v="4-6 installments"/>
    <x v="1"/>
  </r>
  <r>
    <s v="122e2899f5b25c99d52cece91999b676"/>
    <n v="1"/>
    <x v="1"/>
    <n v="1"/>
    <n v="66.81999999999999"/>
    <s v="1 (single)"/>
    <x v="6"/>
  </r>
  <r>
    <s v="924482525801c274a1c8e5d4a2f15725"/>
    <n v="1"/>
    <x v="0"/>
    <n v="1"/>
    <n v="116.25"/>
    <s v="1 (single)"/>
    <x v="0"/>
  </r>
  <r>
    <s v="16b8c07980cc1e47a31ebb35d9222807"/>
    <n v="1"/>
    <x v="0"/>
    <n v="1"/>
    <n v="580.0700000000001"/>
    <s v="1 (single)"/>
    <x v="1"/>
  </r>
  <r>
    <s v="d0a72f8bcc1f2045167eaa548647e77c"/>
    <n v="1"/>
    <x v="0"/>
    <n v="4"/>
    <n v="222.13"/>
    <s v="4-6 installments"/>
    <x v="14"/>
  </r>
  <r>
    <s v="ccf804e764ed5650cd8759557269dc13"/>
    <n v="4"/>
    <x v="2"/>
    <n v="1"/>
    <n v="0.99"/>
    <s v="1 (single)"/>
    <x v="1"/>
  </r>
  <r>
    <s v="32335927ea896fd9993fa6f6715e1605"/>
    <n v="1"/>
    <x v="0"/>
    <n v="10"/>
    <n v="195.43"/>
    <s v="7-10 installments"/>
    <x v="17"/>
  </r>
  <r>
    <s v="07e4ea9fe9fcc49b673d7d3197b5da23"/>
    <n v="1"/>
    <x v="0"/>
    <n v="1"/>
    <n v="288.52"/>
    <s v="1 (single)"/>
    <x v="12"/>
  </r>
  <r>
    <s v="f803879e0bfd93a6599c19a3f2b4b74b"/>
    <n v="1"/>
    <x v="0"/>
    <n v="1"/>
    <n v="73.34"/>
    <s v="1 (single)"/>
    <x v="8"/>
  </r>
  <r>
    <s v="ef6cae0913beb2c708d2305fa7c2764d"/>
    <n v="1"/>
    <x v="0"/>
    <n v="1"/>
    <n v="17.01"/>
    <s v="1 (single)"/>
    <x v="1"/>
  </r>
  <r>
    <s v="6c913991aedb5977cece1b1865cab730"/>
    <n v="1"/>
    <x v="0"/>
    <n v="4"/>
    <n v="49.69"/>
    <s v="4-6 installments"/>
    <x v="1"/>
  </r>
  <r>
    <s v="5f8cff9210fbe5a642d0e05b4bc974e6"/>
    <n v="1"/>
    <x v="0"/>
    <n v="8"/>
    <n v="89.17"/>
    <s v="7-10 installments"/>
    <x v="1"/>
  </r>
  <r>
    <s v="0d2b97cf9a17b4e44a12371fa7536c1c"/>
    <n v="1"/>
    <x v="0"/>
    <n v="2"/>
    <n v="65.48"/>
    <s v="2-3 installments"/>
    <x v="0"/>
  </r>
  <r>
    <s v="76fd5bb49ba9bda8891b61cf1b45f0f2"/>
    <n v="1"/>
    <x v="0"/>
    <n v="1"/>
    <n v="44.23"/>
    <s v="1 (single)"/>
    <x v="6"/>
  </r>
  <r>
    <s v="05593bfa78dd87f8fb6d212a614f4b23"/>
    <n v="1"/>
    <x v="1"/>
    <n v="1"/>
    <n v="67.44"/>
    <s v="1 (single)"/>
    <x v="3"/>
  </r>
  <r>
    <s v="9099fbdbf8ce8489a7546442a0881f93"/>
    <n v="1"/>
    <x v="0"/>
    <n v="2"/>
    <n v="139.69"/>
    <s v="2-3 installments"/>
    <x v="12"/>
  </r>
  <r>
    <s v="bb031ba8af937e390196eec424b41798"/>
    <n v="1"/>
    <x v="0"/>
    <n v="7"/>
    <n v="77.16"/>
    <s v="7-10 installments"/>
    <x v="3"/>
  </r>
  <r>
    <s v="c6512da3ccb5263223de71b8888d4db1"/>
    <n v="1"/>
    <x v="0"/>
    <n v="2"/>
    <n v="211.41"/>
    <s v="2-3 installments"/>
    <x v="1"/>
  </r>
  <r>
    <s v="3263e5243c28ebe706f7500cf88054ad"/>
    <n v="2"/>
    <x v="0"/>
    <n v="4"/>
    <n v="369.65"/>
    <s v="4-6 installments"/>
    <x v="1"/>
  </r>
  <r>
    <s v="4e7994addb0e4622199601af5b9c9ed3"/>
    <n v="1"/>
    <x v="1"/>
    <n v="1"/>
    <n v="49"/>
    <s v="1 (single)"/>
    <x v="12"/>
  </r>
  <r>
    <s v="4f68ed0836136db8064bf34ebb1965e2"/>
    <n v="1"/>
    <x v="0"/>
    <n v="10"/>
    <n v="138.34"/>
    <s v="7-10 installments"/>
    <x v="8"/>
  </r>
  <r>
    <s v="f2b12679297e36967f32d0f6d776a23c"/>
    <n v="1"/>
    <x v="1"/>
    <n v="1"/>
    <n v="121.38"/>
    <s v="1 (single)"/>
    <x v="1"/>
  </r>
  <r>
    <s v="20fc41b5546587400e8ef6a97936ed06"/>
    <n v="1"/>
    <x v="1"/>
    <n v="1"/>
    <n v="173.67"/>
    <s v="1 (single)"/>
    <x v="1"/>
  </r>
  <r>
    <s v="360e4c361e56f19fc4093559b59b4bfd"/>
    <n v="1"/>
    <x v="0"/>
    <n v="1"/>
    <n v="93.81999999999999"/>
    <s v="1 (single)"/>
    <x v="1"/>
  </r>
  <r>
    <s v="61c136fddac571834516a52d2e03458d"/>
    <n v="1"/>
    <x v="0"/>
    <n v="5"/>
    <n v="55.86"/>
    <s v="4-6 installments"/>
    <x v="1"/>
  </r>
  <r>
    <s v="f8a8d05d951ce7e359dfd0c67f1de017"/>
    <n v="8"/>
    <x v="2"/>
    <n v="1"/>
    <n v="0.85"/>
    <s v="1 (single)"/>
    <x v="1"/>
  </r>
  <r>
    <s v="d2e4ad2926dc435008abc29210ace9f3"/>
    <n v="1"/>
    <x v="0"/>
    <n v="10"/>
    <n v="102.71"/>
    <s v="7-10 installments"/>
    <x v="1"/>
  </r>
  <r>
    <s v="1a358c4ef8c7d066e7e526670d486f3e"/>
    <n v="1"/>
    <x v="0"/>
    <n v="1"/>
    <n v="117.16"/>
    <s v="1 (single)"/>
    <x v="12"/>
  </r>
  <r>
    <s v="528a225a7a04e41feb56cc1cf5fd5824"/>
    <n v="1"/>
    <x v="0"/>
    <n v="8"/>
    <n v="411.21"/>
    <s v="7-10 installments"/>
    <x v="0"/>
  </r>
  <r>
    <s v="150a2a0e81d701cf7dac37b86e5235b0"/>
    <n v="1"/>
    <x v="0"/>
    <n v="1"/>
    <n v="53.61"/>
    <s v="1 (single)"/>
    <x v="1"/>
  </r>
  <r>
    <s v="cf101c3abd3c061ca9f78c1bbb1125af"/>
    <n v="5"/>
    <x v="2"/>
    <n v="1"/>
    <n v="8.460000000000001"/>
    <s v="1 (single)"/>
    <x v="1"/>
  </r>
  <r>
    <s v="98cf2992d3cc12469646a6b42c49d0b8"/>
    <n v="1"/>
    <x v="1"/>
    <n v="1"/>
    <n v="260.43"/>
    <s v="1 (single)"/>
    <x v="19"/>
  </r>
  <r>
    <s v="8d9c0dc8d5a2ce804f6b925d8f8e6c1d"/>
    <n v="1"/>
    <x v="0"/>
    <n v="12"/>
    <n v="293.89"/>
    <s v="11+ installments"/>
    <x v="12"/>
  </r>
  <r>
    <s v="e8c3c6c26df91aea7618de51cb6825f6"/>
    <n v="1"/>
    <x v="0"/>
    <n v="5"/>
    <n v="229.68"/>
    <s v="4-6 installments"/>
    <x v="6"/>
  </r>
  <r>
    <s v="90a0bd8d00c4afbc283188ad3e9448fd"/>
    <n v="1"/>
    <x v="1"/>
    <n v="1"/>
    <n v="59.83"/>
    <s v="1 (single)"/>
    <x v="17"/>
  </r>
  <r>
    <s v="df019bb6f0973ea1ace7dbb1568c364a"/>
    <n v="1"/>
    <x v="0"/>
    <n v="10"/>
    <n v="118.26"/>
    <s v="7-10 installments"/>
    <x v="20"/>
  </r>
  <r>
    <s v="1230f41d95a6fc74a51d388e8b1e8810"/>
    <n v="1"/>
    <x v="0"/>
    <n v="1"/>
    <n v="210.4"/>
    <s v="1 (single)"/>
    <x v="7"/>
  </r>
  <r>
    <s v="31b7099f02dfb1ef54bf9b3c44aaf417"/>
    <n v="3"/>
    <x v="2"/>
    <n v="1"/>
    <n v="6.71"/>
    <s v="1 (single)"/>
    <x v="1"/>
  </r>
  <r>
    <s v="b5e50b7fddcc5f12ecb97b4d5f455f61"/>
    <n v="1"/>
    <x v="0"/>
    <n v="10"/>
    <n v="202.76"/>
    <s v="7-10 installments"/>
    <x v="0"/>
  </r>
  <r>
    <s v="dba5062fbda3af4fb6c33b1e040ca38f"/>
    <n v="1"/>
    <x v="1"/>
    <n v="1"/>
    <n v="137.6"/>
    <s v="1 (single)"/>
    <x v="16"/>
  </r>
  <r>
    <s v="3fcbf2059f4b76ed137fb591f6e826b4"/>
    <n v="1"/>
    <x v="0"/>
    <n v="7"/>
    <n v="140.87"/>
    <s v="7-10 installments"/>
    <x v="4"/>
  </r>
  <r>
    <s v="1a068234f392ae1781aba7a3717d560e"/>
    <n v="1"/>
    <x v="0"/>
    <n v="4"/>
    <n v="285.48"/>
    <s v="4-6 installments"/>
    <x v="0"/>
  </r>
  <r>
    <s v="9b75e748f5f63a3cdd0c302b591c7507"/>
    <n v="1"/>
    <x v="1"/>
    <n v="1"/>
    <n v="137.01"/>
    <s v="1 (single)"/>
    <x v="0"/>
  </r>
  <r>
    <s v="cb837ba275cf8ffa9ded7e18f7743b49"/>
    <n v="1"/>
    <x v="1"/>
    <n v="1"/>
    <n v="101.44"/>
    <s v="1 (single)"/>
    <x v="1"/>
  </r>
  <r>
    <s v="b6ee8fd94e6974591db72e75b17b2170"/>
    <n v="1"/>
    <x v="1"/>
    <n v="1"/>
    <n v="118.43"/>
    <s v="1 (single)"/>
    <x v="8"/>
  </r>
  <r>
    <s v="25a04f7590fe68b84a1812d281ef019c"/>
    <n v="1"/>
    <x v="0"/>
    <n v="2"/>
    <n v="60.85"/>
    <s v="2-3 installments"/>
    <x v="1"/>
  </r>
  <r>
    <s v="a6840c3c8bb056af9cce2e2ea459769a"/>
    <n v="1"/>
    <x v="1"/>
    <n v="1"/>
    <n v="52.69"/>
    <s v="1 (single)"/>
    <x v="1"/>
  </r>
  <r>
    <s v="5bc3203b0e60b48478c1a0d406d8e764"/>
    <n v="1"/>
    <x v="0"/>
    <n v="1"/>
    <n v="67.81"/>
    <s v="1 (single)"/>
    <x v="1"/>
  </r>
  <r>
    <s v="fb31bfd260ee565cb546aab5a4a28803"/>
    <n v="1"/>
    <x v="0"/>
    <n v="3"/>
    <n v="222.62"/>
    <s v="2-3 installments"/>
    <x v="13"/>
  </r>
  <r>
    <s v="7e4583a135b2fd828ba6ec2c4b5ab034"/>
    <n v="1"/>
    <x v="1"/>
    <n v="1"/>
    <n v="186.52"/>
    <s v="1 (single)"/>
    <x v="14"/>
  </r>
  <r>
    <s v="4ac4fb9e257eb00d2e54d539aacfe9a7"/>
    <n v="1"/>
    <x v="0"/>
    <n v="2"/>
    <n v="132.82"/>
    <s v="2-3 installments"/>
    <x v="12"/>
  </r>
  <r>
    <s v="6a346767428dbe844fc5dc660510bc45"/>
    <n v="1"/>
    <x v="0"/>
    <n v="3"/>
    <n v="106.96"/>
    <s v="2-3 installments"/>
    <x v="0"/>
  </r>
  <r>
    <s v="d368ca1b5f6b46bdaf14b7c0cb5e40a1"/>
    <n v="1"/>
    <x v="0"/>
    <n v="1"/>
    <n v="29.83"/>
    <s v="1 (single)"/>
    <x v="5"/>
  </r>
  <r>
    <s v="de93801862c37117070ec2e1534a1b23"/>
    <n v="1"/>
    <x v="0"/>
    <n v="3"/>
    <n v="34.78"/>
    <s v="2-3 installments"/>
    <x v="19"/>
  </r>
  <r>
    <s v="1fa40f202d5d233b6491e976c557b822"/>
    <n v="1"/>
    <x v="0"/>
    <n v="1"/>
    <n v="50.05"/>
    <s v="1 (single)"/>
    <x v="15"/>
  </r>
  <r>
    <s v="51e0963a3562ca3d9929bf37f3f07b2d"/>
    <n v="1"/>
    <x v="0"/>
    <n v="1"/>
    <n v="92.87"/>
    <s v="1 (single)"/>
    <x v="0"/>
  </r>
  <r>
    <s v="b5ce347cd62af1116c46cef624970cba"/>
    <n v="1"/>
    <x v="0"/>
    <n v="1"/>
    <n v="42.74"/>
    <s v="1 (single)"/>
    <x v="3"/>
  </r>
  <r>
    <s v="91e573f4d0f3c29490414ff2f58a423c"/>
    <n v="1"/>
    <x v="0"/>
    <n v="3"/>
    <n v="132.82"/>
    <s v="2-3 installments"/>
    <x v="1"/>
  </r>
  <r>
    <s v="2f246ee329fce6932458bc7a10625d2a"/>
    <n v="1"/>
    <x v="0"/>
    <n v="4"/>
    <n v="41.69"/>
    <s v="4-6 installments"/>
    <x v="20"/>
  </r>
  <r>
    <s v="5dc1b2e0f095ca11805bf922de55eb4f"/>
    <n v="1"/>
    <x v="0"/>
    <n v="1"/>
    <n v="113.35"/>
    <s v="1 (single)"/>
    <x v="1"/>
  </r>
  <r>
    <s v="d904c8fc4955920c3cdb9a2681648f3d"/>
    <n v="2"/>
    <x v="2"/>
    <n v="1"/>
    <n v="3.89"/>
    <s v="1 (single)"/>
    <x v="1"/>
  </r>
  <r>
    <s v="44f9d1c2b55cc4c403da0524e3d727c4"/>
    <n v="1"/>
    <x v="0"/>
    <n v="2"/>
    <n v="49.36"/>
    <s v="2-3 installments"/>
    <x v="1"/>
  </r>
  <r>
    <s v="df27238d6c9c6613d769db297c4f670a"/>
    <n v="1"/>
    <x v="0"/>
    <n v="8"/>
    <n v="771.78"/>
    <s v="7-10 installments"/>
    <x v="16"/>
  </r>
  <r>
    <s v="d56564f21e612a588607e9ffb39b9d21"/>
    <n v="3"/>
    <x v="2"/>
    <n v="1"/>
    <n v="15.4"/>
    <s v="1 (single)"/>
    <x v="1"/>
  </r>
  <r>
    <s v="b26c6acc8c35be3c77bc80d959adaadd"/>
    <n v="1"/>
    <x v="1"/>
    <n v="1"/>
    <n v="142.92"/>
    <s v="1 (single)"/>
    <x v="1"/>
  </r>
  <r>
    <s v="21c24f8f2452ec20a5184abfb269c35e"/>
    <n v="1"/>
    <x v="0"/>
    <n v="2"/>
    <n v="57.51"/>
    <s v="2-3 installments"/>
    <x v="1"/>
  </r>
  <r>
    <s v="c54a7eec3c60268882826057b1f7f31b"/>
    <n v="1"/>
    <x v="0"/>
    <n v="10"/>
    <n v="179.3"/>
    <s v="7-10 installments"/>
    <x v="0"/>
  </r>
  <r>
    <s v="9c23c5e00db2827a08ee53074a3eb60e"/>
    <n v="1"/>
    <x v="0"/>
    <n v="1"/>
    <n v="33"/>
    <s v="1 (single)"/>
    <x v="7"/>
  </r>
  <r>
    <s v="3e1aa6b604244eeffb1ca2c6205fcd22"/>
    <n v="1"/>
    <x v="1"/>
    <n v="1"/>
    <n v="56.77"/>
    <s v="1 (single)"/>
    <x v="1"/>
  </r>
  <r>
    <s v="c9ad6eb320a7ed6a0a66b48ed02429b3"/>
    <n v="1"/>
    <x v="0"/>
    <n v="1"/>
    <n v="152.32"/>
    <s v="1 (single)"/>
    <x v="1"/>
  </r>
  <r>
    <s v="270405232941d7da4e2b02fb8580f571"/>
    <n v="1"/>
    <x v="0"/>
    <n v="4"/>
    <n v="119.45"/>
    <s v="4-6 installments"/>
    <x v="25"/>
  </r>
  <r>
    <s v="8132a60205ed37c702e8017466cbd218"/>
    <n v="1"/>
    <x v="0"/>
    <n v="1"/>
    <n v="94.59"/>
    <s v="1 (single)"/>
    <x v="4"/>
  </r>
  <r>
    <s v="047ac23902ffcc68f3106db4f2e4338f"/>
    <n v="1"/>
    <x v="0"/>
    <n v="4"/>
    <n v="153.31"/>
    <s v="4-6 installments"/>
    <x v="0"/>
  </r>
  <r>
    <s v="df450661c1fd00e751bfcdff57c91082"/>
    <n v="1"/>
    <x v="0"/>
    <n v="5"/>
    <n v="308.64"/>
    <s v="4-6 installments"/>
    <x v="12"/>
  </r>
  <r>
    <s v="402e0a2ad64d2f2b8f0d06d436789aca"/>
    <n v="1"/>
    <x v="1"/>
    <n v="1"/>
    <n v="317.88"/>
    <s v="1 (single)"/>
    <x v="1"/>
  </r>
  <r>
    <s v="13f33384dcc1bd99cabcc96a491fe5e3"/>
    <n v="1"/>
    <x v="0"/>
    <n v="2"/>
    <n v="116.61"/>
    <s v="2-3 installments"/>
    <x v="12"/>
  </r>
  <r>
    <s v="727be733cb840c05e9fc14028a1892e2"/>
    <n v="1"/>
    <x v="0"/>
    <n v="4"/>
    <n v="477.77"/>
    <s v="4-6 installments"/>
    <x v="14"/>
  </r>
  <r>
    <s v="87d439e33701be5b1e607849115ebf5b"/>
    <n v="1"/>
    <x v="0"/>
    <n v="10"/>
    <n v="279.17"/>
    <s v="7-10 installments"/>
    <x v="6"/>
  </r>
  <r>
    <s v="1df3e6364beb175319d6e20f502f550f"/>
    <n v="1"/>
    <x v="0"/>
    <n v="1"/>
    <n v="27.52"/>
    <s v="1 (single)"/>
    <x v="1"/>
  </r>
  <r>
    <s v="e0aee1eb2d57773753d8744277ddf472"/>
    <n v="1"/>
    <x v="0"/>
    <n v="2"/>
    <n v="98.23"/>
    <s v="2-3 installments"/>
    <x v="14"/>
  </r>
  <r>
    <s v="8fb4e4bd46f9802e9179726dd20019a5"/>
    <n v="1"/>
    <x v="0"/>
    <n v="7"/>
    <n v="363.07"/>
    <s v="7-10 installments"/>
    <x v="1"/>
  </r>
  <r>
    <s v="619d32010fd4ff5df842c79c8d2dee26"/>
    <n v="1"/>
    <x v="0"/>
    <n v="1"/>
    <n v="77.68000000000001"/>
    <s v="1 (single)"/>
    <x v="1"/>
  </r>
  <r>
    <s v="a7c5388d858597ae7ca4e4a1dec8eeca"/>
    <n v="1"/>
    <x v="0"/>
    <n v="3"/>
    <n v="90.76000000000001"/>
    <s v="2-3 installments"/>
    <x v="20"/>
  </r>
  <r>
    <s v="142eeba51d5c51103a3b3ce464e022ed"/>
    <n v="1"/>
    <x v="1"/>
    <n v="1"/>
    <n v="196.01"/>
    <s v="1 (single)"/>
    <x v="0"/>
  </r>
  <r>
    <s v="f815632f08e4f2b7b05794c0b4c60a74"/>
    <n v="1"/>
    <x v="0"/>
    <n v="1"/>
    <n v="31.33"/>
    <s v="1 (single)"/>
    <x v="1"/>
  </r>
  <r>
    <s v="ab85b219b698a7d569995ee1ea9b76fe"/>
    <n v="1"/>
    <x v="0"/>
    <n v="4"/>
    <n v="54.66"/>
    <s v="4-6 installments"/>
    <x v="0"/>
  </r>
  <r>
    <s v="913a3be1eecf771ac6f66727e2b9f312"/>
    <n v="1"/>
    <x v="0"/>
    <n v="1"/>
    <n v="47.58"/>
    <s v="1 (single)"/>
    <x v="20"/>
  </r>
  <r>
    <s v="9125faac1b379b7b9ab4665189739e31"/>
    <n v="1"/>
    <x v="0"/>
    <n v="4"/>
    <n v="845.51"/>
    <s v="4-6 installments"/>
    <x v="12"/>
  </r>
  <r>
    <s v="18972fa50ade81fa4f43586d2a26992f"/>
    <n v="1"/>
    <x v="0"/>
    <n v="3"/>
    <n v="512.87"/>
    <s v="2-3 installments"/>
    <x v="1"/>
  </r>
  <r>
    <s v="1aa7e7505275a3ce08be4b00f1d7a16d"/>
    <n v="1"/>
    <x v="0"/>
    <n v="7"/>
    <n v="116.83"/>
    <s v="7-10 installments"/>
    <x v="4"/>
  </r>
  <r>
    <s v="069b0c9fca582b429e998f512a4c898f"/>
    <n v="1"/>
    <x v="0"/>
    <n v="5"/>
    <n v="188.34"/>
    <s v="4-6 installments"/>
    <x v="0"/>
  </r>
  <r>
    <s v="3a5fc5a4374b66b42bae2135cfcdf9e2"/>
    <n v="1"/>
    <x v="0"/>
    <n v="8"/>
    <n v="176.09"/>
    <s v="7-10 installments"/>
    <x v="0"/>
  </r>
  <r>
    <s v="fce5031b8cd60863c55256f9d930d269"/>
    <n v="1"/>
    <x v="0"/>
    <n v="5"/>
    <n v="91.66"/>
    <s v="4-6 installments"/>
    <x v="1"/>
  </r>
  <r>
    <s v="8cbe9120736aad9c8fdbf431bcd16e5e"/>
    <n v="1"/>
    <x v="0"/>
    <n v="1"/>
    <n v="38.62"/>
    <s v="1 (single)"/>
    <x v="1"/>
  </r>
  <r>
    <s v="926f43ab78d2296edaf16b2a06af3078"/>
    <n v="1"/>
    <x v="0"/>
    <n v="3"/>
    <n v="173.22"/>
    <s v="2-3 installments"/>
    <x v="1"/>
  </r>
  <r>
    <s v="42e548c44f26b8bd3f4d885fcb0d88a4"/>
    <n v="1"/>
    <x v="0"/>
    <n v="1"/>
    <n v="108.29"/>
    <s v="1 (single)"/>
    <x v="8"/>
  </r>
  <r>
    <s v="38cea9cee434d8caeca46e5b63002eb7"/>
    <n v="1"/>
    <x v="1"/>
    <n v="1"/>
    <n v="212.25"/>
    <s v="1 (single)"/>
    <x v="20"/>
  </r>
  <r>
    <s v="0a80da8a2e86f5f401c7514602bc1105"/>
    <n v="1"/>
    <x v="1"/>
    <n v="1"/>
    <n v="63.96"/>
    <s v="1 (single)"/>
    <x v="23"/>
  </r>
  <r>
    <s v="fd64b6e4f72f238a3462a975c6bb6644"/>
    <n v="1"/>
    <x v="0"/>
    <n v="4"/>
    <n v="89.17"/>
    <s v="4-6 installments"/>
    <x v="4"/>
  </r>
  <r>
    <s v="a756c394e02e7cc83cbcc594a969bf59"/>
    <n v="1"/>
    <x v="0"/>
    <n v="6"/>
    <n v="631.46"/>
    <s v="4-6 installments"/>
    <x v="1"/>
  </r>
  <r>
    <s v="e8b733ef6cfc7789f508ec9457122f42"/>
    <n v="1"/>
    <x v="2"/>
    <n v="1"/>
    <n v="29.7"/>
    <s v="1 (single)"/>
    <x v="12"/>
  </r>
  <r>
    <s v="8773f85e9426581a87796b56cdd8eff5"/>
    <n v="1"/>
    <x v="0"/>
    <n v="3"/>
    <n v="68.22"/>
    <s v="2-3 installments"/>
    <x v="3"/>
  </r>
  <r>
    <s v="5820a1100976432c7968a52da59e9364"/>
    <n v="1"/>
    <x v="0"/>
    <n v="1"/>
    <n v="52.24"/>
    <s v="1 (single)"/>
    <x v="4"/>
  </r>
  <r>
    <s v="a965f9a56bd7e9a365d2cb5818934cad"/>
    <n v="1"/>
    <x v="0"/>
    <n v="5"/>
    <n v="115.57"/>
    <s v="4-6 installments"/>
    <x v="20"/>
  </r>
  <r>
    <s v="125f493c9aa37e5e79a34e7b602da0a4"/>
    <n v="1"/>
    <x v="0"/>
    <n v="1"/>
    <n v="218.07"/>
    <s v="1 (single)"/>
    <x v="20"/>
  </r>
  <r>
    <s v="bb85e4e4097ee2b3d34c22fbed913c42"/>
    <n v="1"/>
    <x v="0"/>
    <n v="4"/>
    <n v="808.91"/>
    <s v="4-6 installments"/>
    <x v="12"/>
  </r>
  <r>
    <s v="b37375a82d682e5d59381c0e7c86a719"/>
    <n v="1"/>
    <x v="0"/>
    <n v="2"/>
    <n v="212"/>
    <s v="2-3 installments"/>
    <x v="0"/>
  </r>
  <r>
    <s v="a688c7001406d268e4d8779ab25573a1"/>
    <n v="1"/>
    <x v="0"/>
    <n v="1"/>
    <n v="522.34"/>
    <s v="1 (single)"/>
    <x v="6"/>
  </r>
  <r>
    <s v="d642fb15b0654daba438822439c28c01"/>
    <n v="1"/>
    <x v="0"/>
    <n v="3"/>
    <n v="103.36"/>
    <s v="2-3 installments"/>
    <x v="12"/>
  </r>
  <r>
    <s v="5f7252bf13701d879f6fc28e72b71a9b"/>
    <n v="1"/>
    <x v="0"/>
    <n v="4"/>
    <n v="105.39"/>
    <s v="4-6 installments"/>
    <x v="0"/>
  </r>
  <r>
    <s v="a212cde404c8177ad20508a28c282082"/>
    <n v="2"/>
    <x v="2"/>
    <n v="1"/>
    <n v="100"/>
    <s v="1 (single)"/>
    <x v="8"/>
  </r>
  <r>
    <s v="0b8315fe345e3639eb0a1a2d6e122d36"/>
    <n v="1"/>
    <x v="0"/>
    <n v="4"/>
    <n v="187.96"/>
    <s v="4-6 installments"/>
    <x v="26"/>
  </r>
  <r>
    <s v="d8b354d53fff40dcc80a7e64dbfc2878"/>
    <n v="1"/>
    <x v="0"/>
    <n v="1"/>
    <n v="80.56"/>
    <s v="1 (single)"/>
    <x v="14"/>
  </r>
  <r>
    <s v="71b27805083cffce474f1bd4263a3b02"/>
    <n v="1"/>
    <x v="0"/>
    <n v="3"/>
    <n v="190.48"/>
    <s v="2-3 installments"/>
    <x v="12"/>
  </r>
  <r>
    <s v="32a7f2fa7d1b798b72a117f24095efd4"/>
    <n v="1"/>
    <x v="0"/>
    <n v="3"/>
    <n v="127.42"/>
    <s v="2-3 installments"/>
    <x v="1"/>
  </r>
  <r>
    <s v="83ac7baaa477085adfafa311103efaf5"/>
    <n v="1"/>
    <x v="0"/>
    <n v="4"/>
    <n v="108.51"/>
    <s v="4-6 installments"/>
    <x v="1"/>
  </r>
  <r>
    <s v="48f680279ad00e30a9d82f4faa85b992"/>
    <n v="1"/>
    <x v="0"/>
    <n v="6"/>
    <n v="65.36"/>
    <s v="4-6 installments"/>
    <x v="1"/>
  </r>
  <r>
    <s v="0dac831729de109c5f878882316eb43f"/>
    <n v="1"/>
    <x v="0"/>
    <n v="3"/>
    <n v="76.08"/>
    <s v="2-3 installments"/>
    <x v="20"/>
  </r>
  <r>
    <s v="608550deb32171538771afe8f00b2cb8"/>
    <n v="1"/>
    <x v="0"/>
    <n v="3"/>
    <n v="61.71"/>
    <s v="2-3 installments"/>
    <x v="12"/>
  </r>
  <r>
    <s v="b8fbd8a0c07410289ec91234a8ad69c9"/>
    <n v="2"/>
    <x v="2"/>
    <n v="1"/>
    <n v="110.58"/>
    <s v="1 (single)"/>
    <x v="1"/>
  </r>
  <r>
    <s v="642171b7f50a33019b19065d892a9d9c"/>
    <n v="1"/>
    <x v="0"/>
    <n v="6"/>
    <n v="64.51000000000001"/>
    <s v="4-6 installments"/>
    <x v="0"/>
  </r>
  <r>
    <s v="09e74688e8059c85519cce1489af2e5c"/>
    <n v="1"/>
    <x v="0"/>
    <n v="10"/>
    <n v="198.77"/>
    <s v="7-10 installments"/>
    <x v="1"/>
  </r>
  <r>
    <s v="f454701e5160f7518990fcac29a81932"/>
    <n v="1"/>
    <x v="3"/>
    <n v="1"/>
    <n v="153.72"/>
    <s v="1 (single)"/>
    <x v="12"/>
  </r>
  <r>
    <s v="74bd06b5f9e79f8761e2b924e65cdfde"/>
    <n v="6"/>
    <x v="2"/>
    <n v="1"/>
    <n v="14.02"/>
    <s v="1 (single)"/>
    <x v="20"/>
  </r>
  <r>
    <s v="9202a540dd3900ebeb2ff790e949a54e"/>
    <n v="1"/>
    <x v="0"/>
    <n v="1"/>
    <n v="62.68"/>
    <s v="1 (single)"/>
    <x v="1"/>
  </r>
  <r>
    <s v="446783bed4af912fc010915b3ead3b91"/>
    <n v="1"/>
    <x v="1"/>
    <n v="1"/>
    <n v="696.63"/>
    <s v="1 (single)"/>
    <x v="14"/>
  </r>
  <r>
    <s v="9e8ef3a707f0f0558057a948db92f600"/>
    <n v="1"/>
    <x v="0"/>
    <n v="1"/>
    <n v="45.12"/>
    <s v="1 (single)"/>
    <x v="20"/>
  </r>
  <r>
    <s v="a37623c5552b35a449842d70d3f0922a"/>
    <n v="1"/>
    <x v="0"/>
    <n v="2"/>
    <n v="137.32"/>
    <s v="2-3 installments"/>
    <x v="20"/>
  </r>
  <r>
    <s v="0c4a286213e6b3657aa94773d386a229"/>
    <n v="3"/>
    <x v="2"/>
    <n v="1"/>
    <n v="20"/>
    <s v="1 (single)"/>
    <x v="1"/>
  </r>
  <r>
    <s v="ebfd75154f8fdbc98038250a80a41875"/>
    <n v="1"/>
    <x v="0"/>
    <n v="1"/>
    <n v="56.45"/>
    <s v="1 (single)"/>
    <x v="1"/>
  </r>
  <r>
    <s v="acd9800634da27c199e4dbb40a24dc0b"/>
    <n v="1"/>
    <x v="0"/>
    <n v="6"/>
    <n v="280.27"/>
    <s v="4-6 installments"/>
    <x v="8"/>
  </r>
  <r>
    <s v="9bca900557a01da7a51779dd1d2326b9"/>
    <n v="1"/>
    <x v="0"/>
    <n v="6"/>
    <n v="161.5"/>
    <s v="4-6 installments"/>
    <x v="1"/>
  </r>
  <r>
    <s v="8fbf896e2592896433876e70d88863aa"/>
    <n v="1"/>
    <x v="0"/>
    <n v="10"/>
    <n v="231.27"/>
    <s v="7-10 installments"/>
    <x v="0"/>
  </r>
  <r>
    <s v="99792ea43b9b529b7866c142dce5ad7c"/>
    <n v="1"/>
    <x v="0"/>
    <n v="5"/>
    <n v="139.98"/>
    <s v="4-6 installments"/>
    <x v="0"/>
  </r>
  <r>
    <s v="4f8bcc599bf25aa16aa67fd4ebf895dc"/>
    <n v="1"/>
    <x v="0"/>
    <n v="3"/>
    <n v="114.64"/>
    <s v="2-3 installments"/>
    <x v="0"/>
  </r>
  <r>
    <s v="a5b36a263c9692d52e2243b9ef05c6d6"/>
    <n v="1"/>
    <x v="0"/>
    <n v="1"/>
    <n v="133.2"/>
    <s v="1 (single)"/>
    <x v="1"/>
  </r>
  <r>
    <s v="3cf5c56e5c0540ca1988e8de2f98fc75"/>
    <n v="1"/>
    <x v="0"/>
    <n v="5"/>
    <n v="261.16"/>
    <s v="4-6 installments"/>
    <x v="1"/>
  </r>
  <r>
    <s v="ae96c285e2413fd08d98768e8dac20df"/>
    <n v="1"/>
    <x v="0"/>
    <n v="1"/>
    <n v="87.31999999999999"/>
    <s v="1 (single)"/>
    <x v="1"/>
  </r>
  <r>
    <s v="d36c084b5daf9cfc67fb1164f2c2bd0b"/>
    <n v="1"/>
    <x v="0"/>
    <n v="3"/>
    <n v="218.55"/>
    <s v="2-3 installments"/>
    <x v="16"/>
  </r>
  <r>
    <s v="efb6a1fdf7fd7d82904506ce21909c7e"/>
    <n v="1"/>
    <x v="0"/>
    <n v="1"/>
    <n v="123.44"/>
    <s v="1 (single)"/>
    <x v="1"/>
  </r>
  <r>
    <s v="99d330b158a97e4b525cb725fa9571ec"/>
    <n v="1"/>
    <x v="0"/>
    <n v="3"/>
    <n v="148.7"/>
    <s v="2-3 installments"/>
    <x v="4"/>
  </r>
  <r>
    <s v="41bf1169cb9e21c201df1aedbcdb6b1f"/>
    <n v="1"/>
    <x v="0"/>
    <n v="4"/>
    <n v="44.25"/>
    <s v="4-6 installments"/>
    <x v="15"/>
  </r>
  <r>
    <s v="dcafc8a38571b2f390004e0d85867df8"/>
    <n v="1"/>
    <x v="0"/>
    <n v="8"/>
    <n v="710.13"/>
    <s v="7-10 installments"/>
    <x v="1"/>
  </r>
  <r>
    <s v="638dd0cfabf15189b7ce42b077f9fb9d"/>
    <n v="1"/>
    <x v="0"/>
    <n v="2"/>
    <n v="267.99"/>
    <s v="2-3 installments"/>
    <x v="0"/>
  </r>
  <r>
    <s v="50bfdb0627807130b8f989106c985a75"/>
    <n v="1"/>
    <x v="0"/>
    <n v="8"/>
    <n v="81.98999999999999"/>
    <s v="7-10 installments"/>
    <x v="1"/>
  </r>
  <r>
    <s v="4295876088eaa108fede7b0b77109ed3"/>
    <n v="1"/>
    <x v="0"/>
    <n v="10"/>
    <n v="111.78"/>
    <s v="7-10 installments"/>
    <x v="0"/>
  </r>
  <r>
    <s v="e047cffc6007a32bed61812f7a9ba04c"/>
    <n v="1"/>
    <x v="0"/>
    <n v="1"/>
    <n v="117.85"/>
    <s v="1 (single)"/>
    <x v="0"/>
  </r>
  <r>
    <s v="e670c857f8a70c9aacdf644c59980d17"/>
    <n v="1"/>
    <x v="0"/>
    <n v="3"/>
    <n v="64.31999999999999"/>
    <s v="2-3 installments"/>
    <x v="12"/>
  </r>
  <r>
    <s v="294d3b3083f03c4f2d187ff6373375e7"/>
    <n v="1"/>
    <x v="0"/>
    <n v="4"/>
    <n v="77.89"/>
    <s v="4-6 installments"/>
    <x v="20"/>
  </r>
  <r>
    <s v="878b914d30233eb8a3e4ff4465a4ef49"/>
    <n v="1"/>
    <x v="0"/>
    <n v="10"/>
    <n v="1027.51"/>
    <s v="7-10 installments"/>
    <x v="8"/>
  </r>
  <r>
    <s v="e8474158736fcaca4c7f83b6f610aba1"/>
    <n v="1"/>
    <x v="0"/>
    <n v="3"/>
    <n v="181.56"/>
    <s v="2-3 installments"/>
    <x v="1"/>
  </r>
  <r>
    <s v="3152fc55dfa364d38d44c5defcb88a28"/>
    <n v="1"/>
    <x v="0"/>
    <n v="1"/>
    <n v="50.7"/>
    <s v="1 (single)"/>
    <x v="1"/>
  </r>
  <r>
    <s v="609a013eb5e2933c85ad5367fa77e7c2"/>
    <n v="1"/>
    <x v="1"/>
    <n v="1"/>
    <n v="116.72"/>
    <s v="1 (single)"/>
    <x v="1"/>
  </r>
  <r>
    <s v="0b192907ec8563bda5210247497aa9af"/>
    <n v="1"/>
    <x v="0"/>
    <n v="6"/>
    <n v="66.89"/>
    <s v="4-6 installments"/>
    <x v="1"/>
  </r>
  <r>
    <s v="0b61dd71ead1e65e9d50db5b89cb5cc4"/>
    <n v="1"/>
    <x v="0"/>
    <n v="3"/>
    <n v="129.19"/>
    <s v="2-3 installments"/>
    <x v="0"/>
  </r>
  <r>
    <s v="b46a585f4ae96d0dec633727953055fe"/>
    <n v="1"/>
    <x v="0"/>
    <n v="1"/>
    <n v="74.12"/>
    <s v="1 (single)"/>
    <x v="1"/>
  </r>
  <r>
    <s v="8b2f2cd82e97ed3395472c59926813f5"/>
    <n v="1"/>
    <x v="0"/>
    <n v="2"/>
    <n v="72.06999999999999"/>
    <s v="2-3 installments"/>
    <x v="1"/>
  </r>
  <r>
    <s v="043f43899c67438005004d160d18f55c"/>
    <n v="1"/>
    <x v="0"/>
    <n v="1"/>
    <n v="233.84"/>
    <s v="1 (single)"/>
    <x v="1"/>
  </r>
  <r>
    <s v="989743292e66a54cc321fb16076da4cd"/>
    <n v="1"/>
    <x v="0"/>
    <n v="5"/>
    <n v="114.18"/>
    <s v="4-6 installments"/>
    <x v="1"/>
  </r>
  <r>
    <s v="0ba2df57baacde1f6f36148963a494d7"/>
    <n v="1"/>
    <x v="0"/>
    <n v="4"/>
    <n v="184.27"/>
    <s v="4-6 installments"/>
    <x v="1"/>
  </r>
  <r>
    <s v="215f3324d1e0ac9abd788d1ac6d65b9d"/>
    <n v="1"/>
    <x v="0"/>
    <n v="1"/>
    <n v="41.09"/>
    <s v="1 (single)"/>
    <x v="12"/>
  </r>
  <r>
    <s v="1c20a41a4a868fe36f6a5caa0a2abb2f"/>
    <n v="1"/>
    <x v="0"/>
    <n v="1"/>
    <n v="39.12"/>
    <s v="1 (single)"/>
    <x v="1"/>
  </r>
  <r>
    <s v="1c4a92d82c1b0dec18bef12da3fa7756"/>
    <n v="1"/>
    <x v="3"/>
    <n v="1"/>
    <n v="249.05"/>
    <s v="1 (single)"/>
    <x v="0"/>
  </r>
  <r>
    <s v="23b4d2d1a00f2773d2a15d8068b21ff2"/>
    <n v="1"/>
    <x v="0"/>
    <n v="3"/>
    <n v="30.17"/>
    <s v="2-3 installments"/>
    <x v="1"/>
  </r>
  <r>
    <s v="3cb36784c17acb3eca55ded497da243d"/>
    <n v="1"/>
    <x v="1"/>
    <n v="1"/>
    <n v="19.78"/>
    <s v="1 (single)"/>
    <x v="1"/>
  </r>
  <r>
    <s v="c186f4babae2b9ffa3ecc0176980acdf"/>
    <n v="1"/>
    <x v="0"/>
    <n v="5"/>
    <n v="155.73"/>
    <s v="4-6 installments"/>
    <x v="1"/>
  </r>
  <r>
    <s v="aa4c67f35e4d7127d9d9994164383ffb"/>
    <n v="1"/>
    <x v="0"/>
    <n v="3"/>
    <n v="72.15000000000001"/>
    <s v="2-3 installments"/>
    <x v="1"/>
  </r>
  <r>
    <s v="392ed9afd714e3c74767d0c4d3e3f477"/>
    <n v="1"/>
    <x v="2"/>
    <n v="1"/>
    <n v="137.03"/>
    <s v="1 (single)"/>
    <x v="1"/>
  </r>
  <r>
    <s v="80de3fd8e8d43a2f1c9b9561e8c2ff4b"/>
    <n v="1"/>
    <x v="0"/>
    <n v="2"/>
    <n v="63.41"/>
    <s v="2-3 installments"/>
    <x v="1"/>
  </r>
  <r>
    <s v="e158e6aaed1732fbac39e9411f33f48a"/>
    <n v="1"/>
    <x v="1"/>
    <n v="1"/>
    <n v="117.69"/>
    <s v="1 (single)"/>
    <x v="1"/>
  </r>
  <r>
    <s v="baa6bf9e45e84e1d9659e246e9f99146"/>
    <n v="1"/>
    <x v="0"/>
    <n v="4"/>
    <n v="105.3"/>
    <s v="4-6 installments"/>
    <x v="0"/>
  </r>
  <r>
    <s v="4618b886260f174ba97bd9a7b81b01a5"/>
    <n v="1"/>
    <x v="1"/>
    <n v="1"/>
    <n v="52.69"/>
    <s v="1 (single)"/>
    <x v="19"/>
  </r>
  <r>
    <s v="68c7e05efd75f44bc692682d695a480d"/>
    <n v="1"/>
    <x v="0"/>
    <n v="5"/>
    <n v="50.73"/>
    <s v="4-6 installments"/>
    <x v="1"/>
  </r>
  <r>
    <s v="94a5522ae641d6b9d4d13b7940fde73c"/>
    <n v="1"/>
    <x v="1"/>
    <n v="1"/>
    <n v="231.74"/>
    <s v="1 (single)"/>
    <x v="4"/>
  </r>
  <r>
    <s v="1dd7af1a6ccd3e95b66f717350c9e41a"/>
    <n v="1"/>
    <x v="1"/>
    <n v="1"/>
    <n v="101.46"/>
    <s v="1 (single)"/>
    <x v="16"/>
  </r>
  <r>
    <s v="4ff360dbfc89fdc00cd35d99cb3efef6"/>
    <n v="1"/>
    <x v="1"/>
    <n v="1"/>
    <n v="45.95"/>
    <s v="1 (single)"/>
    <x v="12"/>
  </r>
  <r>
    <s v="2f1722b42c42fe13229264df753dfbfd"/>
    <n v="1"/>
    <x v="0"/>
    <n v="9"/>
    <n v="176.33"/>
    <s v="7-10 installments"/>
    <x v="14"/>
  </r>
  <r>
    <s v="abb3b065b8888558edf20e815f816662"/>
    <n v="1"/>
    <x v="0"/>
    <n v="10"/>
    <n v="1775.26"/>
    <s v="7-10 installments"/>
    <x v="1"/>
  </r>
  <r>
    <s v="d579ba069db1e48f36231244a9a83736"/>
    <n v="1"/>
    <x v="0"/>
    <n v="1"/>
    <n v="347.46"/>
    <s v="1 (single)"/>
    <x v="1"/>
  </r>
  <r>
    <s v="2555b76d4dee02026ccde36884f09c84"/>
    <n v="1"/>
    <x v="0"/>
    <n v="5"/>
    <n v="226.65"/>
    <s v="4-6 installments"/>
    <x v="1"/>
  </r>
  <r>
    <s v="ef2c378cc37b127ef373094451b9b70f"/>
    <n v="1"/>
    <x v="0"/>
    <n v="1"/>
    <n v="67.59999999999999"/>
    <s v="1 (single)"/>
    <x v="3"/>
  </r>
  <r>
    <s v="36dfa5ee84af8da4fc7f9af242219972"/>
    <n v="1"/>
    <x v="0"/>
    <n v="4"/>
    <n v="88.47"/>
    <s v="4-6 installments"/>
    <x v="12"/>
  </r>
  <r>
    <s v="8a8a69afcf838e504bca34a2081a680b"/>
    <n v="1"/>
    <x v="1"/>
    <n v="1"/>
    <n v="189.33"/>
    <s v="1 (single)"/>
    <x v="12"/>
  </r>
  <r>
    <s v="e37531db8933bdce0f86e9dc3768759e"/>
    <n v="1"/>
    <x v="0"/>
    <n v="1"/>
    <n v="90.18000000000001"/>
    <s v="1 (single)"/>
    <x v="12"/>
  </r>
  <r>
    <s v="c603557da211df150d679fa72fdf25a3"/>
    <n v="1"/>
    <x v="0"/>
    <n v="1"/>
    <n v="23.94"/>
    <s v="1 (single)"/>
    <x v="0"/>
  </r>
  <r>
    <s v="82de2fedb028c674daa827d7984fea98"/>
    <n v="1"/>
    <x v="0"/>
    <n v="2"/>
    <n v="43.71"/>
    <s v="2-3 installments"/>
    <x v="1"/>
  </r>
  <r>
    <s v="e56f72c9203fe285a42e1c21888e44d1"/>
    <n v="1"/>
    <x v="0"/>
    <n v="10"/>
    <n v="154.62"/>
    <s v="7-10 installments"/>
    <x v="20"/>
  </r>
  <r>
    <s v="27a0c2a00aa85ff8202e8bd9c7dbd829"/>
    <n v="1"/>
    <x v="0"/>
    <n v="1"/>
    <n v="17.29"/>
    <s v="1 (single)"/>
    <x v="1"/>
  </r>
  <r>
    <s v="55965253f02e0f625cfd4efb9c0f4178"/>
    <n v="1"/>
    <x v="0"/>
    <n v="2"/>
    <n v="86.78"/>
    <s v="2-3 installments"/>
    <x v="1"/>
  </r>
  <r>
    <s v="837a0e421299d67b3016cf712813c6dc"/>
    <n v="1"/>
    <x v="1"/>
    <n v="1"/>
    <n v="122.5"/>
    <s v="1 (single)"/>
    <x v="12"/>
  </r>
  <r>
    <s v="6ec38f8d4862b74a1539b8e6ec91fa8a"/>
    <n v="1"/>
    <x v="0"/>
    <n v="1"/>
    <n v="46.13"/>
    <s v="1 (single)"/>
    <x v="1"/>
  </r>
  <r>
    <s v="ccdd16bba48215215c7d17240f07eb66"/>
    <n v="1"/>
    <x v="0"/>
    <n v="3"/>
    <n v="114.45"/>
    <s v="2-3 installments"/>
    <x v="6"/>
  </r>
  <r>
    <s v="7c1c60f422c242e539075d9b9edca95c"/>
    <n v="1"/>
    <x v="0"/>
    <n v="10"/>
    <n v="110.44"/>
    <s v="7-10 installments"/>
    <x v="12"/>
  </r>
  <r>
    <s v="c32e1ebab01d3a6f77ac3f7b5db0df2c"/>
    <n v="1"/>
    <x v="0"/>
    <n v="2"/>
    <n v="345.05"/>
    <s v="2-3 installments"/>
    <x v="16"/>
  </r>
  <r>
    <s v="374624ffc15396737a3f35d464fa8ae5"/>
    <n v="1"/>
    <x v="0"/>
    <n v="3"/>
    <n v="147.15"/>
    <s v="2-3 installments"/>
    <x v="0"/>
  </r>
  <r>
    <s v="5cdb96999ef502f8ca33096a4568be30"/>
    <n v="1"/>
    <x v="0"/>
    <n v="3"/>
    <n v="66.33"/>
    <s v="2-3 installments"/>
    <x v="1"/>
  </r>
  <r>
    <s v="b990622bf95aadc14c973b3e914444a7"/>
    <n v="1"/>
    <x v="1"/>
    <n v="1"/>
    <n v="153.01"/>
    <s v="1 (single)"/>
    <x v="1"/>
  </r>
  <r>
    <s v="0136bcc7370d7fdf44bd916a6dd583c6"/>
    <n v="1"/>
    <x v="0"/>
    <n v="1"/>
    <n v="46.31"/>
    <s v="1 (single)"/>
    <x v="1"/>
  </r>
  <r>
    <s v="a685d016c8a26f71a0bb67821070e398"/>
    <n v="1"/>
    <x v="1"/>
    <n v="1"/>
    <n v="99.26000000000001"/>
    <s v="1 (single)"/>
    <x v="1"/>
  </r>
  <r>
    <s v="2042b08cf14adb53b8c4c1189d162375"/>
    <n v="1"/>
    <x v="0"/>
    <n v="1"/>
    <n v="61.96"/>
    <s v="1 (single)"/>
    <x v="1"/>
  </r>
  <r>
    <s v="25497446fdd1ad63461e82dd59f92cf4"/>
    <n v="1"/>
    <x v="0"/>
    <n v="3"/>
    <n v="160.18"/>
    <s v="2-3 installments"/>
    <x v="4"/>
  </r>
  <r>
    <s v="63566db60bbeb077e5d7c18411674b8b"/>
    <n v="1"/>
    <x v="0"/>
    <n v="2"/>
    <n v="205.95"/>
    <s v="2-3 installments"/>
    <x v="1"/>
  </r>
  <r>
    <s v="dcc74da4fd99c9e96c775807b658336d"/>
    <n v="1"/>
    <x v="0"/>
    <n v="2"/>
    <n v="70.23"/>
    <s v="2-3 installments"/>
    <x v="1"/>
  </r>
  <r>
    <s v="e6b2afa6b02c9f066002cfdab6d53080"/>
    <n v="1"/>
    <x v="0"/>
    <n v="5"/>
    <n v="73.13"/>
    <s v="4-6 installments"/>
    <x v="4"/>
  </r>
  <r>
    <s v="8c9e68d34aa382d77160f9a1190037ca"/>
    <n v="1"/>
    <x v="0"/>
    <n v="2"/>
    <n v="78.31999999999999"/>
    <s v="2-3 installments"/>
    <x v="0"/>
  </r>
  <r>
    <s v="ea38dbbe2044b5c96bf31ff508ba1aad"/>
    <n v="1"/>
    <x v="0"/>
    <n v="7"/>
    <n v="228.07"/>
    <s v="7-10 installments"/>
    <x v="1"/>
  </r>
  <r>
    <s v="d8f4cab2c25988993e96c6c02a837ec9"/>
    <n v="1"/>
    <x v="0"/>
    <n v="3"/>
    <n v="65.29000000000001"/>
    <s v="2-3 installments"/>
    <x v="11"/>
  </r>
  <r>
    <s v="bc0e0c28cbe995798d3afb7c7c75d269"/>
    <n v="1"/>
    <x v="0"/>
    <n v="10"/>
    <n v="1423.55"/>
    <s v="7-10 installments"/>
    <x v="12"/>
  </r>
  <r>
    <s v="f922773efc48085fe86849501d49f96d"/>
    <n v="1"/>
    <x v="1"/>
    <n v="1"/>
    <n v="107.44"/>
    <s v="1 (single)"/>
    <x v="1"/>
  </r>
  <r>
    <s v="9f54e902758b31d39a8dd691868a9f48"/>
    <n v="1"/>
    <x v="0"/>
    <n v="1"/>
    <n v="546.55"/>
    <s v="1 (single)"/>
    <x v="1"/>
  </r>
  <r>
    <s v="b2aaaac7465dd94360cfc675328104b4"/>
    <n v="1"/>
    <x v="0"/>
    <n v="3"/>
    <n v="306.78"/>
    <s v="2-3 installments"/>
    <x v="1"/>
  </r>
  <r>
    <s v="a5a9c92813961bdaade1939c699dbcc6"/>
    <n v="1"/>
    <x v="0"/>
    <n v="4"/>
    <n v="268.07"/>
    <s v="4-6 installments"/>
    <x v="1"/>
  </r>
  <r>
    <s v="46484009102069e531f34a424a500982"/>
    <n v="1"/>
    <x v="1"/>
    <n v="1"/>
    <n v="130.09"/>
    <s v="1 (single)"/>
    <x v="2"/>
  </r>
  <r>
    <s v="7f592ad42732ac393e0840a95fe32d7c"/>
    <n v="1"/>
    <x v="0"/>
    <n v="1"/>
    <n v="29.27"/>
    <s v="1 (single)"/>
    <x v="1"/>
  </r>
  <r>
    <s v="c5d41b216e4b42500c5da2be17a74065"/>
    <n v="1"/>
    <x v="0"/>
    <n v="10"/>
    <n v="206.04"/>
    <s v="7-10 installments"/>
    <x v="1"/>
  </r>
  <r>
    <s v="f0f8ddca6e245aed05b58e2ad7986a0d"/>
    <n v="1"/>
    <x v="0"/>
    <n v="3"/>
    <n v="46.01"/>
    <s v="2-3 installments"/>
    <x v="1"/>
  </r>
  <r>
    <s v="28fba8f2991648a76b354b784394b466"/>
    <n v="1"/>
    <x v="0"/>
    <n v="4"/>
    <n v="120.65"/>
    <s v="4-6 installments"/>
    <x v="20"/>
  </r>
  <r>
    <s v="b293f468141dc24b16033560c8d008a6"/>
    <n v="2"/>
    <x v="2"/>
    <n v="1"/>
    <n v="15.08"/>
    <s v="1 (single)"/>
    <x v="1"/>
  </r>
  <r>
    <s v="48d02bf6678d19dcb9ef11720a946dfc"/>
    <n v="1"/>
    <x v="0"/>
    <n v="2"/>
    <n v="152.61"/>
    <s v="2-3 installments"/>
    <x v="12"/>
  </r>
  <r>
    <s v="701ddcb0eab1d32958b3638a5e8c4e97"/>
    <n v="3"/>
    <x v="2"/>
    <n v="1"/>
    <n v="3.98"/>
    <s v="1 (single)"/>
    <x v="0"/>
  </r>
  <r>
    <s v="d515df6c2f06c05d78204a42d3a0bd11"/>
    <n v="1"/>
    <x v="0"/>
    <n v="1"/>
    <n v="712.89"/>
    <s v="1 (single)"/>
    <x v="12"/>
  </r>
  <r>
    <s v="790512cc033ced5f8fe1f9158eb8f2fe"/>
    <n v="1"/>
    <x v="0"/>
    <n v="4"/>
    <n v="504.35"/>
    <s v="4-6 installments"/>
    <x v="12"/>
  </r>
  <r>
    <s v="17dbae84c2ba2203d7ba788c85e75b45"/>
    <n v="1"/>
    <x v="0"/>
    <n v="4"/>
    <n v="222.1"/>
    <s v="4-6 installments"/>
    <x v="24"/>
  </r>
  <r>
    <s v="d3eded6aa11fcf3fbaf7843c0b4c6e6f"/>
    <n v="1"/>
    <x v="0"/>
    <n v="6"/>
    <n v="235.41"/>
    <s v="4-6 installments"/>
    <x v="4"/>
  </r>
  <r>
    <s v="13cc20205a5d08b532f127b6fbf0f370"/>
    <n v="4"/>
    <x v="2"/>
    <n v="1"/>
    <n v="13.41"/>
    <s v="1 (single)"/>
    <x v="1"/>
  </r>
  <r>
    <s v="0c47aeb0b91c17647935a2b53c38d083"/>
    <n v="1"/>
    <x v="0"/>
    <n v="5"/>
    <n v="229.28"/>
    <s v="4-6 installments"/>
    <x v="1"/>
  </r>
  <r>
    <s v="817128a33949f3540f2456c11ce3c327"/>
    <n v="1"/>
    <x v="0"/>
    <n v="1"/>
    <n v="205.87"/>
    <s v="1 (single)"/>
    <x v="0"/>
  </r>
  <r>
    <s v="d143998543196dbe5c5bf1af62a5edbf"/>
    <n v="1"/>
    <x v="0"/>
    <n v="1"/>
    <n v="91.89"/>
    <s v="1 (single)"/>
    <x v="1"/>
  </r>
  <r>
    <s v="7cb9333ee31df6158fd43d9649a4041a"/>
    <n v="1"/>
    <x v="1"/>
    <n v="1"/>
    <n v="42.58"/>
    <s v="1 (single)"/>
    <x v="1"/>
  </r>
  <r>
    <s v="3158067c30c82428202611ba4ee5d977"/>
    <n v="1"/>
    <x v="0"/>
    <n v="1"/>
    <n v="113.15"/>
    <s v="1 (single)"/>
    <x v="1"/>
  </r>
  <r>
    <s v="d8434c09d07ff98eaf30d4b68b5d6cbf"/>
    <n v="1"/>
    <x v="0"/>
    <n v="10"/>
    <n v="194.31"/>
    <s v="7-10 installments"/>
    <x v="1"/>
  </r>
  <r>
    <s v="c7c3e79f06b8145a28173b23f581f84f"/>
    <n v="1"/>
    <x v="0"/>
    <n v="1"/>
    <n v="164.63"/>
    <s v="1 (single)"/>
    <x v="12"/>
  </r>
  <r>
    <s v="d122b26581f3954cf89222ce8a210005"/>
    <n v="1"/>
    <x v="0"/>
    <n v="3"/>
    <n v="112.72"/>
    <s v="2-3 installments"/>
    <x v="1"/>
  </r>
  <r>
    <s v="63e68d9e780dc16336adc88e9cbe288e"/>
    <n v="1"/>
    <x v="0"/>
    <n v="1"/>
    <n v="204.81"/>
    <s v="1 (single)"/>
    <x v="8"/>
  </r>
  <r>
    <s v="5a509a6537686bc8e701a4461631e965"/>
    <n v="1"/>
    <x v="1"/>
    <n v="1"/>
    <n v="103.65"/>
    <s v="1 (single)"/>
    <x v="1"/>
  </r>
  <r>
    <s v="52f3d979cd31211d1a3ef16a187def92"/>
    <n v="1"/>
    <x v="0"/>
    <n v="2"/>
    <n v="394.64"/>
    <s v="2-3 installments"/>
    <x v="9"/>
  </r>
  <r>
    <s v="7860e9b8501efdbdc0be993136da3c52"/>
    <n v="1"/>
    <x v="0"/>
    <n v="5"/>
    <n v="120.49"/>
    <s v="4-6 installments"/>
    <x v="12"/>
  </r>
  <r>
    <s v="e05a09fdfa909b44bbe0d68635a0f585"/>
    <n v="1"/>
    <x v="0"/>
    <n v="1"/>
    <n v="40.09"/>
    <s v="1 (single)"/>
    <x v="0"/>
  </r>
  <r>
    <s v="c9240b9e46417f83c4cbca76aa120eae"/>
    <n v="1"/>
    <x v="0"/>
    <n v="1"/>
    <n v="45"/>
    <s v="1 (single)"/>
    <x v="12"/>
  </r>
  <r>
    <s v="95b504e973b4c26f87861771fc0d31d1"/>
    <n v="1"/>
    <x v="0"/>
    <n v="2"/>
    <n v="54.04"/>
    <s v="2-3 installments"/>
    <x v="9"/>
  </r>
  <r>
    <s v="3d5651800efaa81c9c96808ded6f145e"/>
    <n v="1"/>
    <x v="0"/>
    <n v="1"/>
    <n v="80.11"/>
    <s v="1 (single)"/>
    <x v="1"/>
  </r>
  <r>
    <s v="2063f9d50e384c34de535da7619f8aa6"/>
    <n v="1"/>
    <x v="1"/>
    <n v="1"/>
    <n v="40.22"/>
    <s v="1 (single)"/>
    <x v="4"/>
  </r>
  <r>
    <s v="b5ac8616a110126a6e962768b98d32f1"/>
    <n v="1"/>
    <x v="0"/>
    <n v="1"/>
    <n v="117.94"/>
    <s v="1 (single)"/>
    <x v="8"/>
  </r>
  <r>
    <s v="1a15c3f0d977e18e8a0d47ea1a9ffbbf"/>
    <n v="1"/>
    <x v="0"/>
    <n v="5"/>
    <n v="59.22"/>
    <s v="4-6 installments"/>
    <x v="1"/>
  </r>
  <r>
    <s v="ea402a52e47bbc683974efe466ed5271"/>
    <n v="1"/>
    <x v="0"/>
    <n v="2"/>
    <n v="63.1"/>
    <s v="2-3 installments"/>
    <x v="12"/>
  </r>
  <r>
    <s v="b35ef090795f5c01eb9b233dc239f493"/>
    <n v="1"/>
    <x v="0"/>
    <n v="8"/>
    <n v="161.34"/>
    <s v="7-10 installments"/>
    <x v="1"/>
  </r>
  <r>
    <s v="4763e63db70260ac75a7df55308156f2"/>
    <n v="1"/>
    <x v="3"/>
    <n v="1"/>
    <n v="69.84999999999999"/>
    <s v="1 (single)"/>
    <x v="1"/>
  </r>
  <r>
    <s v="603691890e2bc99b1ae66b9e7ecbe3d4"/>
    <n v="1"/>
    <x v="0"/>
    <n v="4"/>
    <n v="213.46"/>
    <s v="4-6 installments"/>
    <x v="14"/>
  </r>
  <r>
    <s v="b5b86cc01a292ac6d17c3db9fc5abe30"/>
    <n v="1"/>
    <x v="0"/>
    <n v="1"/>
    <n v="96"/>
    <s v="1 (single)"/>
    <x v="8"/>
  </r>
  <r>
    <s v="b5c5a6fb605260058c01713e1fb97aba"/>
    <n v="1"/>
    <x v="0"/>
    <n v="3"/>
    <n v="73.34"/>
    <s v="2-3 installments"/>
    <x v="1"/>
  </r>
  <r>
    <s v="bf016dc3001d212ba8bd4870b721dcca"/>
    <n v="1"/>
    <x v="0"/>
    <n v="1"/>
    <n v="46.13"/>
    <s v="1 (single)"/>
    <x v="0"/>
  </r>
  <r>
    <s v="cad0978e6d52213f4c78b26626fc40c0"/>
    <n v="1"/>
    <x v="0"/>
    <n v="1"/>
    <n v="189.58"/>
    <s v="1 (single)"/>
    <x v="1"/>
  </r>
  <r>
    <s v="6ded11f0a307eed2ae0931fe59f4c599"/>
    <n v="1"/>
    <x v="0"/>
    <n v="1"/>
    <n v="54.11"/>
    <s v="1 (single)"/>
    <x v="0"/>
  </r>
  <r>
    <s v="378b4eebab6321d6b446806691615ee1"/>
    <n v="1"/>
    <x v="0"/>
    <n v="1"/>
    <n v="149.59"/>
    <s v="1 (single)"/>
    <x v="1"/>
  </r>
  <r>
    <s v="565b0bdb5bfef65df5a23890967586f6"/>
    <n v="1"/>
    <x v="0"/>
    <n v="1"/>
    <n v="54"/>
    <s v="1 (single)"/>
    <x v="1"/>
  </r>
  <r>
    <s v="6c6d1b045ed162d4a8fcee338027f79d"/>
    <n v="1"/>
    <x v="0"/>
    <n v="6"/>
    <n v="383.74"/>
    <s v="4-6 installments"/>
    <x v="1"/>
  </r>
  <r>
    <s v="9db7dba87b057d3eca3bcb6c671a9557"/>
    <n v="1"/>
    <x v="0"/>
    <n v="3"/>
    <n v="329.98"/>
    <s v="2-3 installments"/>
    <x v="0"/>
  </r>
  <r>
    <s v="a614d00ec4aae901097a6c85ad8033b7"/>
    <n v="1"/>
    <x v="0"/>
    <n v="4"/>
    <n v="54"/>
    <s v="4-6 installments"/>
    <x v="1"/>
  </r>
  <r>
    <s v="6243a6ba7e6150edfa7227f96c72de74"/>
    <n v="1"/>
    <x v="0"/>
    <n v="1"/>
    <n v="45.13"/>
    <s v="1 (single)"/>
    <x v="8"/>
  </r>
  <r>
    <s v="5374b46099586d58a0e7b55f0dd1371f"/>
    <n v="1"/>
    <x v="0"/>
    <n v="4"/>
    <n v="45.11"/>
    <s v="4-6 installments"/>
    <x v="0"/>
  </r>
  <r>
    <s v="dc35eb180bdb73bd01cd27509171cbb9"/>
    <n v="1"/>
    <x v="0"/>
    <n v="2"/>
    <n v="116.36"/>
    <s v="2-3 installments"/>
    <x v="0"/>
  </r>
  <r>
    <s v="78dd421c4700121100bb1297168a05d6"/>
    <n v="1"/>
    <x v="0"/>
    <n v="1"/>
    <n v="114.42"/>
    <s v="1 (single)"/>
    <x v="1"/>
  </r>
  <r>
    <s v="81fd689a1dae218d934b58243480b726"/>
    <n v="1"/>
    <x v="0"/>
    <n v="3"/>
    <n v="404.6"/>
    <s v="2-3 installments"/>
    <x v="12"/>
  </r>
  <r>
    <s v="94d11959aaf59b91e540d476c100ee92"/>
    <n v="1"/>
    <x v="0"/>
    <n v="1"/>
    <n v="113.15"/>
    <s v="1 (single)"/>
    <x v="1"/>
  </r>
  <r>
    <s v="e825453884c3b7c9b5837fa547c8f9f1"/>
    <n v="1"/>
    <x v="0"/>
    <n v="2"/>
    <n v="224.1"/>
    <s v="2-3 installments"/>
    <x v="0"/>
  </r>
  <r>
    <s v="8431f97a257ec43f34fd13b183d362b9"/>
    <n v="1"/>
    <x v="1"/>
    <n v="1"/>
    <n v="96.03"/>
    <s v="1 (single)"/>
    <x v="10"/>
  </r>
  <r>
    <s v="151a3f0bc95fa85152c33fb906012832"/>
    <n v="1"/>
    <x v="0"/>
    <n v="1"/>
    <n v="134.48"/>
    <s v="1 (single)"/>
    <x v="6"/>
  </r>
  <r>
    <s v="c576db01bdb6a7351250ecee8e7606b7"/>
    <n v="1"/>
    <x v="0"/>
    <n v="1"/>
    <n v="26.35"/>
    <s v="1 (single)"/>
    <x v="12"/>
  </r>
  <r>
    <s v="ba3fbd2edbc0524c198765b79c67875d"/>
    <n v="1"/>
    <x v="0"/>
    <n v="10"/>
    <n v="1008.95"/>
    <s v="7-10 installments"/>
    <x v="0"/>
  </r>
  <r>
    <s v="5e82d468c7839f98399b94c0ff1cede3"/>
    <n v="1"/>
    <x v="0"/>
    <n v="3"/>
    <n v="389.84"/>
    <s v="2-3 installments"/>
    <x v="21"/>
  </r>
  <r>
    <s v="35c20257f4ae4439e4560d6e5ad5c658"/>
    <n v="1"/>
    <x v="0"/>
    <n v="1"/>
    <n v="26.72"/>
    <s v="1 (single)"/>
    <x v="4"/>
  </r>
  <r>
    <s v="db8f0ba38db1ec3fb5eccef40cad82a7"/>
    <n v="1"/>
    <x v="0"/>
    <n v="4"/>
    <n v="81.89"/>
    <s v="4-6 installments"/>
    <x v="1"/>
  </r>
  <r>
    <s v="ece7b7cba1247b9ac059fc6a6528a075"/>
    <n v="1"/>
    <x v="0"/>
    <n v="4"/>
    <n v="46.22"/>
    <s v="4-6 installments"/>
    <x v="4"/>
  </r>
  <r>
    <s v="ca2c921a5b9d60eba417d106c724c6f6"/>
    <n v="1"/>
    <x v="0"/>
    <n v="5"/>
    <n v="58.92"/>
    <s v="4-6 installments"/>
    <x v="26"/>
  </r>
  <r>
    <s v="1ea11b975aea60ca92fa0559184d3d34"/>
    <n v="5"/>
    <x v="2"/>
    <n v="1"/>
    <n v="12.69"/>
    <s v="1 (single)"/>
    <x v="0"/>
  </r>
  <r>
    <s v="ec108f8c96f1037449cfb5e118d9a008"/>
    <n v="1"/>
    <x v="0"/>
    <n v="1"/>
    <n v="39.62"/>
    <s v="1 (single)"/>
    <x v="9"/>
  </r>
  <r>
    <s v="c4844a648661a8301e3f1fec6b95e195"/>
    <n v="1"/>
    <x v="1"/>
    <n v="1"/>
    <n v="118.62"/>
    <s v="1 (single)"/>
    <x v="8"/>
  </r>
  <r>
    <s v="5c4403d7ab65e1b28799e3697afd79d0"/>
    <n v="1"/>
    <x v="0"/>
    <n v="1"/>
    <n v="118.71"/>
    <s v="1 (single)"/>
    <x v="20"/>
  </r>
  <r>
    <s v="0e3077db347b6985225369e7fb0b8120"/>
    <n v="1"/>
    <x v="1"/>
    <n v="1"/>
    <n v="58.62"/>
    <s v="1 (single)"/>
    <x v="1"/>
  </r>
  <r>
    <s v="34ed4c9c261d1727b6d9be5e70dbd513"/>
    <n v="1"/>
    <x v="0"/>
    <n v="1"/>
    <n v="100.62"/>
    <s v="1 (single)"/>
    <x v="1"/>
  </r>
  <r>
    <s v="503ad34927f4e034a8ee38be309fd16a"/>
    <n v="1"/>
    <x v="0"/>
    <n v="1"/>
    <n v="57.48"/>
    <s v="1 (single)"/>
    <x v="8"/>
  </r>
  <r>
    <s v="90e4a419d8ab272d501cbed937d46920"/>
    <n v="1"/>
    <x v="0"/>
    <n v="2"/>
    <n v="47.79"/>
    <s v="2-3 installments"/>
    <x v="1"/>
  </r>
  <r>
    <s v="59e6b7178ae983c683bfb1ddec70fa49"/>
    <n v="1"/>
    <x v="0"/>
    <n v="2"/>
    <n v="251.04"/>
    <s v="2-3 installments"/>
    <x v="0"/>
  </r>
  <r>
    <s v="ff558458632ada968431a2f973c209c6"/>
    <n v="1"/>
    <x v="0"/>
    <n v="1"/>
    <n v="45.09"/>
    <s v="1 (single)"/>
    <x v="0"/>
  </r>
  <r>
    <s v="350038b23604468ee252b66f20af1443"/>
    <n v="1"/>
    <x v="0"/>
    <n v="5"/>
    <n v="113.63"/>
    <s v="4-6 installments"/>
    <x v="0"/>
  </r>
  <r>
    <s v="f86e20fe6ce750c00d7ed08e8c67384f"/>
    <n v="1"/>
    <x v="0"/>
    <n v="2"/>
    <n v="29"/>
    <s v="2-3 installments"/>
    <x v="12"/>
  </r>
  <r>
    <s v="de86651678f0f277aa9820e5d778f8cc"/>
    <n v="1"/>
    <x v="0"/>
    <n v="1"/>
    <n v="66.67"/>
    <s v="1 (single)"/>
    <x v="12"/>
  </r>
  <r>
    <s v="c6d1a5c57fad5bad0bbd84e39faa1d3d"/>
    <n v="1"/>
    <x v="1"/>
    <n v="1"/>
    <n v="69.03"/>
    <s v="1 (single)"/>
    <x v="8"/>
  </r>
  <r>
    <s v="f26e384b92781c0afd3009e3da835c21"/>
    <n v="1"/>
    <x v="0"/>
    <n v="2"/>
    <n v="118.72"/>
    <s v="2-3 installments"/>
    <x v="1"/>
  </r>
  <r>
    <s v="06bc7036f4e52afa8213176211d6ebba"/>
    <n v="1"/>
    <x v="0"/>
    <n v="4"/>
    <n v="95.56"/>
    <s v="4-6 installments"/>
    <x v="16"/>
  </r>
  <r>
    <s v="b3dfe377ea8a76c9efd1f7053abbcb67"/>
    <n v="1"/>
    <x v="0"/>
    <n v="1"/>
    <n v="73.43000000000001"/>
    <s v="1 (single)"/>
    <x v="1"/>
  </r>
  <r>
    <s v="9737e3c834c45ffbacf7736192be7d0c"/>
    <n v="1"/>
    <x v="0"/>
    <n v="15"/>
    <n v="290.86"/>
    <s v="11+ installments"/>
    <x v="0"/>
  </r>
  <r>
    <s v="1280f995f41bf95106134b4d116a5f01"/>
    <n v="1"/>
    <x v="0"/>
    <n v="2"/>
    <n v="54.42"/>
    <s v="2-3 installments"/>
    <x v="1"/>
  </r>
  <r>
    <s v="57899333b5e286632bd2599d3f7864ce"/>
    <n v="1"/>
    <x v="0"/>
    <n v="1"/>
    <n v="128.26"/>
    <s v="1 (single)"/>
    <x v="1"/>
  </r>
  <r>
    <s v="aaff827d79b2aca52ee986179a052077"/>
    <n v="1"/>
    <x v="0"/>
    <n v="2"/>
    <n v="25.22"/>
    <s v="2-3 installments"/>
    <x v="0"/>
  </r>
  <r>
    <s v="01c998b70e420ec36563386a4b71c6bc"/>
    <n v="1"/>
    <x v="0"/>
    <n v="2"/>
    <n v="106.87"/>
    <s v="2-3 installments"/>
    <x v="12"/>
  </r>
  <r>
    <s v="be625dc4e32d2e9edfb3a252306884da"/>
    <n v="1"/>
    <x v="0"/>
    <n v="3"/>
    <n v="114.32"/>
    <s v="2-3 installments"/>
    <x v="8"/>
  </r>
  <r>
    <s v="824fa8179b9911d58831e0b09eedde13"/>
    <n v="1"/>
    <x v="0"/>
    <n v="3"/>
    <n v="39.34"/>
    <s v="2-3 installments"/>
    <x v="1"/>
  </r>
  <r>
    <s v="18f0a12f1ab339b1e6b86a163e592d58"/>
    <n v="1"/>
    <x v="0"/>
    <n v="4"/>
    <n v="254.8"/>
    <s v="4-6 installments"/>
    <x v="1"/>
  </r>
  <r>
    <s v="85722784b64340c85ac0293f6f1cebcc"/>
    <n v="1"/>
    <x v="0"/>
    <n v="3"/>
    <n v="105.37"/>
    <s v="2-3 installments"/>
    <x v="4"/>
  </r>
  <r>
    <s v="00bd8cf08fa3998ea6ad6d16c2165822"/>
    <n v="1"/>
    <x v="0"/>
    <n v="1"/>
    <n v="34.28"/>
    <s v="1 (single)"/>
    <x v="0"/>
  </r>
  <r>
    <s v="ca00c2ba5781124bd9493423de6d8862"/>
    <n v="1"/>
    <x v="3"/>
    <n v="1"/>
    <n v="422.48"/>
    <s v="1 (single)"/>
    <x v="1"/>
  </r>
  <r>
    <s v="37ce40447807e0d3e58cc474ce549881"/>
    <n v="1"/>
    <x v="0"/>
    <n v="6"/>
    <n v="117.04"/>
    <s v="4-6 installments"/>
    <x v="20"/>
  </r>
  <r>
    <s v="77de74763ac99bedb50deb68da4b981d"/>
    <n v="1"/>
    <x v="0"/>
    <n v="8"/>
    <n v="82.47"/>
    <s v="7-10 installments"/>
    <x v="6"/>
  </r>
  <r>
    <s v="cbfe43d4a7e8df6def7f9247e1c6120e"/>
    <n v="1"/>
    <x v="1"/>
    <n v="1"/>
    <n v="54.74"/>
    <s v="1 (single)"/>
    <x v="1"/>
  </r>
  <r>
    <s v="47ef13fca91bfb3e48014e107c728081"/>
    <n v="1"/>
    <x v="0"/>
    <n v="1"/>
    <n v="68.31999999999999"/>
    <s v="1 (single)"/>
    <x v="1"/>
  </r>
  <r>
    <s v="011105c3b5b8693eda1bfb1f152cec2a"/>
    <n v="1"/>
    <x v="0"/>
    <n v="5"/>
    <n v="251.59"/>
    <s v="4-6 installments"/>
    <x v="8"/>
  </r>
  <r>
    <s v="1e9cdcfe3bc61780f3fdf2edc4866484"/>
    <n v="1"/>
    <x v="0"/>
    <n v="1"/>
    <n v="95.3"/>
    <s v="1 (single)"/>
    <x v="1"/>
  </r>
  <r>
    <s v="b7db45f8be850ed08d9790e874772966"/>
    <n v="1"/>
    <x v="0"/>
    <n v="1"/>
    <n v="3.04"/>
    <s v="1 (single)"/>
    <x v="9"/>
  </r>
  <r>
    <s v="961d9edd490f2f6b29335d332e96f57b"/>
    <n v="1"/>
    <x v="2"/>
    <n v="1"/>
    <n v="159.68"/>
    <s v="1 (single)"/>
    <x v="14"/>
  </r>
  <r>
    <s v="fefb38c13e2d02e92914fef106135dd2"/>
    <n v="1"/>
    <x v="0"/>
    <n v="1"/>
    <n v="35.13"/>
    <s v="1 (single)"/>
    <x v="1"/>
  </r>
  <r>
    <s v="a387e3f646077e4c82508f01a8b8c63e"/>
    <n v="1"/>
    <x v="0"/>
    <n v="4"/>
    <n v="134.21"/>
    <s v="4-6 installments"/>
    <x v="8"/>
  </r>
  <r>
    <s v="97fdf3115437c18e71138bdaa80ec60b"/>
    <n v="1"/>
    <x v="0"/>
    <n v="4"/>
    <n v="81.61"/>
    <s v="4-6 installments"/>
    <x v="0"/>
  </r>
  <r>
    <s v="6faf5506e03c48ca5cd8fec8b1d7d1f0"/>
    <n v="1"/>
    <x v="1"/>
    <n v="1"/>
    <n v="96.02"/>
    <s v="1 (single)"/>
    <x v="6"/>
  </r>
  <r>
    <s v="94205d5566885abf3cb4da408bdb1ae9"/>
    <n v="1"/>
    <x v="0"/>
    <n v="1"/>
    <n v="48.3"/>
    <s v="1 (single)"/>
    <x v="6"/>
  </r>
  <r>
    <s v="1b40cca6df37a29bf8591a8c2dddd3c8"/>
    <n v="1"/>
    <x v="0"/>
    <n v="2"/>
    <n v="68.13"/>
    <s v="2-3 installments"/>
    <x v="4"/>
  </r>
  <r>
    <s v="2624324bb721ec04118d0b81cee8c0db"/>
    <n v="1"/>
    <x v="1"/>
    <n v="1"/>
    <n v="165.8"/>
    <s v="1 (single)"/>
    <x v="8"/>
  </r>
  <r>
    <s v="52af753a3f7bef8c2802da99f6a57751"/>
    <n v="1"/>
    <x v="0"/>
    <n v="2"/>
    <n v="235.28"/>
    <s v="2-3 installments"/>
    <x v="8"/>
  </r>
  <r>
    <s v="8c2a426cd8a3c5fbe7d79b4696a5d20b"/>
    <n v="1"/>
    <x v="0"/>
    <n v="4"/>
    <n v="82.33"/>
    <s v="4-6 installments"/>
    <x v="1"/>
  </r>
  <r>
    <s v="e1ddde6d32d1576c0f85464c2127c908"/>
    <n v="1"/>
    <x v="0"/>
    <n v="3"/>
    <n v="38.47"/>
    <s v="2-3 installments"/>
    <x v="1"/>
  </r>
  <r>
    <s v="c6492b842ac190db807c15aff21a7dd6"/>
    <n v="5"/>
    <x v="2"/>
    <n v="1"/>
    <n v="18.19"/>
    <s v="1 (single)"/>
    <x v="1"/>
  </r>
  <r>
    <s v="3f6628878fb03f1d5fef1958971d1680"/>
    <n v="1"/>
    <x v="0"/>
    <n v="1"/>
    <n v="69.61"/>
    <s v="1 (single)"/>
    <x v="17"/>
  </r>
  <r>
    <s v="f1b3809a1da6d290236e12617e8be778"/>
    <n v="1"/>
    <x v="0"/>
    <n v="10"/>
    <n v="132.06"/>
    <s v="7-10 installments"/>
    <x v="1"/>
  </r>
  <r>
    <s v="ac7d1a865466115f5fb92c5437caf6a7"/>
    <n v="1"/>
    <x v="0"/>
    <n v="1"/>
    <n v="113.05"/>
    <s v="1 (single)"/>
    <x v="1"/>
  </r>
  <r>
    <s v="fc397591bee787fb156a971904c4b51f"/>
    <n v="1"/>
    <x v="1"/>
    <n v="1"/>
    <n v="65.53"/>
    <s v="1 (single)"/>
    <x v="19"/>
  </r>
  <r>
    <s v="a96effa6b0ae730c1b6bbfb81a6164b4"/>
    <n v="1"/>
    <x v="3"/>
    <n v="1"/>
    <n v="142.54"/>
    <s v="1 (single)"/>
    <x v="0"/>
  </r>
  <r>
    <s v="23d0e1d4771f03561178a0997255ec3f"/>
    <n v="1"/>
    <x v="0"/>
    <n v="1"/>
    <n v="68.12"/>
    <s v="1 (single)"/>
    <x v="6"/>
  </r>
  <r>
    <s v="b0b54e4c452d66681d67e588398ecf7c"/>
    <n v="1"/>
    <x v="0"/>
    <n v="2"/>
    <n v="59.26"/>
    <s v="2-3 installments"/>
    <x v="0"/>
  </r>
  <r>
    <s v="999f2c3acec30e9b25d21ef56a233e45"/>
    <n v="2"/>
    <x v="2"/>
    <n v="1"/>
    <n v="47.01"/>
    <s v="1 (single)"/>
    <x v="1"/>
  </r>
  <r>
    <s v="445af51c029e740dfb8f62d31375b889"/>
    <n v="1"/>
    <x v="0"/>
    <n v="5"/>
    <n v="50"/>
    <s v="4-6 installments"/>
    <x v="12"/>
  </r>
  <r>
    <s v="c6928363562453a5782ff77bebe5bfb5"/>
    <n v="1"/>
    <x v="0"/>
    <n v="2"/>
    <n v="136.46"/>
    <s v="2-3 installments"/>
    <x v="8"/>
  </r>
  <r>
    <s v="7a0ecc0527498cda50b7221629978975"/>
    <n v="1"/>
    <x v="0"/>
    <n v="10"/>
    <n v="923.45"/>
    <s v="7-10 installments"/>
    <x v="6"/>
  </r>
  <r>
    <s v="6f9ad3f2dd5e9af9e2469639e421f66a"/>
    <n v="1"/>
    <x v="0"/>
    <n v="1"/>
    <n v="77.98"/>
    <s v="1 (single)"/>
    <x v="1"/>
  </r>
  <r>
    <s v="3a217ae7bba6a3b59b08a0bf08610b52"/>
    <n v="1"/>
    <x v="0"/>
    <n v="1"/>
    <n v="137.35"/>
    <s v="1 (single)"/>
    <x v="0"/>
  </r>
  <r>
    <s v="a47d207ca025212d0615efa2862fc3e7"/>
    <n v="1"/>
    <x v="0"/>
    <n v="2"/>
    <n v="75.5"/>
    <s v="2-3 installments"/>
    <x v="1"/>
  </r>
  <r>
    <s v="a4fa33c4486ff17afcc146d9a2b0aec6"/>
    <n v="1"/>
    <x v="0"/>
    <n v="8"/>
    <n v="255.25"/>
    <s v="7-10 installments"/>
    <x v="1"/>
  </r>
  <r>
    <s v="1ff6b6e2d9228261632d6b51a07620c0"/>
    <n v="1"/>
    <x v="0"/>
    <n v="3"/>
    <n v="173"/>
    <s v="2-3 installments"/>
    <x v="20"/>
  </r>
  <r>
    <s v="b7f12e29e55ecae289d444db518400ed"/>
    <n v="2"/>
    <x v="2"/>
    <n v="1"/>
    <n v="25"/>
    <s v="1 (single)"/>
    <x v="1"/>
  </r>
  <r>
    <s v="0c33ff1cd479e404710b74a6077f6248"/>
    <n v="1"/>
    <x v="0"/>
    <n v="1"/>
    <n v="27.77"/>
    <s v="1 (single)"/>
    <x v="1"/>
  </r>
  <r>
    <s v="fb73306df41afb7ed9222b25f9ebdfb4"/>
    <n v="1"/>
    <x v="0"/>
    <n v="1"/>
    <n v="83.76000000000001"/>
    <s v="1 (single)"/>
    <x v="0"/>
  </r>
  <r>
    <s v="f75f6ef2200a609b9a11d7650ae623f2"/>
    <n v="6"/>
    <x v="2"/>
    <n v="1"/>
    <n v="79.09"/>
    <s v="1 (single)"/>
    <x v="1"/>
  </r>
  <r>
    <s v="1a3bbdc45bf26fe719899c99c26cdc08"/>
    <n v="1"/>
    <x v="0"/>
    <n v="5"/>
    <n v="186.15"/>
    <s v="4-6 installments"/>
    <x v="12"/>
  </r>
  <r>
    <s v="b24b30b2680c0388fd18c9175271a8cb"/>
    <n v="1"/>
    <x v="1"/>
    <n v="1"/>
    <n v="39.77"/>
    <s v="1 (single)"/>
    <x v="1"/>
  </r>
  <r>
    <s v="85d8650f82d9c340bd53a17c2adcdced"/>
    <n v="1"/>
    <x v="1"/>
    <n v="1"/>
    <n v="34.09"/>
    <s v="1 (single)"/>
    <x v="6"/>
  </r>
  <r>
    <s v="225d8e0b99ff5a086559a0ec1b21f7c5"/>
    <n v="1"/>
    <x v="0"/>
    <n v="4"/>
    <n v="87.36"/>
    <s v="4-6 installments"/>
    <x v="1"/>
  </r>
  <r>
    <s v="fedcd9f7ccdc8cba3a18defedd1a5547"/>
    <n v="7"/>
    <x v="2"/>
    <n v="1"/>
    <n v="11.78"/>
    <s v="1 (single)"/>
    <x v="12"/>
  </r>
  <r>
    <s v="2577b7a27e96dbad77db32d34b57351d"/>
    <n v="3"/>
    <x v="2"/>
    <n v="1"/>
    <n v="21.71"/>
    <s v="1 (single)"/>
    <x v="1"/>
  </r>
  <r>
    <s v="e03725cff8fd740ded5d95a3193c3696"/>
    <n v="1"/>
    <x v="0"/>
    <n v="3"/>
    <n v="151.32"/>
    <s v="2-3 installments"/>
    <x v="8"/>
  </r>
  <r>
    <s v="031096cba2ef517ed59888ecb13d69e2"/>
    <n v="1"/>
    <x v="1"/>
    <n v="1"/>
    <n v="170.12"/>
    <s v="1 (single)"/>
    <x v="12"/>
  </r>
  <r>
    <s v="6d74d0a7b04ada2d0b870a20685ac3b1"/>
    <n v="1"/>
    <x v="1"/>
    <n v="1"/>
    <n v="77.56999999999999"/>
    <s v="1 (single)"/>
    <x v="8"/>
  </r>
  <r>
    <s v="e5d8cfa5be1c79663c3c10804a02a372"/>
    <n v="1"/>
    <x v="0"/>
    <n v="8"/>
    <n v="165.48"/>
    <s v="7-10 installments"/>
    <x v="20"/>
  </r>
  <r>
    <s v="71ec05487f7ec2171471b9dd16a1e013"/>
    <n v="1"/>
    <x v="1"/>
    <n v="1"/>
    <n v="71.56"/>
    <s v="1 (single)"/>
    <x v="0"/>
  </r>
  <r>
    <s v="afdf135fa4a03a2b092254ae3c2b3f2d"/>
    <n v="1"/>
    <x v="0"/>
    <n v="1"/>
    <n v="138.6"/>
    <s v="1 (single)"/>
    <x v="0"/>
  </r>
  <r>
    <s v="9e3d1f6fcb9e5f8d6b66b018f0a0c810"/>
    <n v="1"/>
    <x v="0"/>
    <n v="1"/>
    <n v="388.82"/>
    <s v="1 (single)"/>
    <x v="3"/>
  </r>
  <r>
    <s v="cc314d5b6f097bc753f74683b141fd3b"/>
    <n v="1"/>
    <x v="0"/>
    <n v="10"/>
    <n v="1023.37"/>
    <s v="7-10 installments"/>
    <x v="1"/>
  </r>
  <r>
    <s v="7773180c4a22f3438081f3a2b32f86d3"/>
    <n v="1"/>
    <x v="0"/>
    <n v="3"/>
    <n v="820.25"/>
    <s v="2-3 installments"/>
    <x v="0"/>
  </r>
  <r>
    <s v="fa5dc4c3b8326a0da88dc49b20e0ed27"/>
    <n v="1"/>
    <x v="0"/>
    <n v="3"/>
    <n v="190.48"/>
    <s v="2-3 installments"/>
    <x v="12"/>
  </r>
  <r>
    <s v="11579a4d945640c5c3a69f93c0986982"/>
    <n v="1"/>
    <x v="0"/>
    <n v="4"/>
    <n v="83.95"/>
    <s v="4-6 installments"/>
    <x v="13"/>
  </r>
  <r>
    <s v="de785327509b53e26bbac35504eda97d"/>
    <n v="1"/>
    <x v="0"/>
    <n v="1"/>
    <n v="39.73"/>
    <s v="1 (single)"/>
    <x v="16"/>
  </r>
  <r>
    <s v="5236307716393b7114b53ee991f36956"/>
    <n v="1"/>
    <x v="2"/>
    <n v="1"/>
    <n v="265.99"/>
    <s v="1 (single)"/>
    <x v="12"/>
  </r>
  <r>
    <s v="c507700e9ada94e7c3c9870a9d74e5cb"/>
    <n v="1"/>
    <x v="0"/>
    <n v="10"/>
    <n v="608.49"/>
    <s v="7-10 installments"/>
    <x v="1"/>
  </r>
  <r>
    <s v="bb2e64c3040ceb9b7ca2bfc602adca08"/>
    <n v="1"/>
    <x v="0"/>
    <n v="2"/>
    <n v="257.34"/>
    <s v="2-3 installments"/>
    <x v="1"/>
  </r>
  <r>
    <s v="2f2ccd40795675eff302804c7cbe24b9"/>
    <n v="1"/>
    <x v="0"/>
    <n v="10"/>
    <n v="157.72"/>
    <s v="7-10 installments"/>
    <x v="0"/>
  </r>
  <r>
    <s v="7bbf6d61df34d5a28a8b892095b05264"/>
    <n v="1"/>
    <x v="0"/>
    <n v="1"/>
    <n v="33.08"/>
    <s v="1 (single)"/>
    <x v="1"/>
  </r>
  <r>
    <s v="a74773544b428f3d89597084120ec144"/>
    <n v="1"/>
    <x v="1"/>
    <n v="1"/>
    <n v="117.38"/>
    <s v="1 (single)"/>
    <x v="4"/>
  </r>
  <r>
    <s v="26792a0dac4a86edaee496f4690de6a5"/>
    <n v="1"/>
    <x v="0"/>
    <n v="1"/>
    <n v="53.35"/>
    <s v="1 (single)"/>
    <x v="4"/>
  </r>
  <r>
    <s v="946d0f6c2be5f68f7a11380b3b2ad702"/>
    <n v="1"/>
    <x v="1"/>
    <n v="1"/>
    <n v="49.53"/>
    <s v="1 (single)"/>
    <x v="19"/>
  </r>
  <r>
    <s v="bf1153abdf89996908c39f09de39d79b"/>
    <n v="1"/>
    <x v="1"/>
    <n v="1"/>
    <n v="46.11"/>
    <s v="1 (single)"/>
    <x v="16"/>
  </r>
  <r>
    <s v="bb410325795fc7a944df598360cf5f08"/>
    <n v="1"/>
    <x v="0"/>
    <n v="1"/>
    <n v="53.37"/>
    <s v="1 (single)"/>
    <x v="1"/>
  </r>
  <r>
    <s v="249a42ab6064b9a21179bf1ba421b69c"/>
    <n v="1"/>
    <x v="0"/>
    <n v="2"/>
    <n v="229.18"/>
    <s v="2-3 installments"/>
    <x v="1"/>
  </r>
  <r>
    <s v="38541d08d4eb7d571b5b80cb6ca9be03"/>
    <n v="1"/>
    <x v="0"/>
    <n v="5"/>
    <n v="96.70999999999999"/>
    <s v="4-6 installments"/>
    <x v="1"/>
  </r>
  <r>
    <s v="226e0396e8ace4776eaf471b2d6abf89"/>
    <n v="1"/>
    <x v="0"/>
    <n v="1"/>
    <n v="53.43"/>
    <s v="1 (single)"/>
    <x v="12"/>
  </r>
  <r>
    <s v="73577ce3b6a2774c1b4dd602ace4e025"/>
    <n v="1"/>
    <x v="1"/>
    <n v="1"/>
    <n v="198.66"/>
    <s v="1 (single)"/>
    <x v="21"/>
  </r>
  <r>
    <s v="cf0ac4e12ad66c28302fc103670222fa"/>
    <n v="1"/>
    <x v="1"/>
    <n v="1"/>
    <n v="33.77"/>
    <s v="1 (single)"/>
    <x v="1"/>
  </r>
  <r>
    <s v="1ba709b2606b232b367cb08a49738fa1"/>
    <n v="1"/>
    <x v="0"/>
    <n v="1"/>
    <n v="96.56"/>
    <s v="1 (single)"/>
    <x v="1"/>
  </r>
  <r>
    <s v="fa08d98c3578576e8ab56cb2bf8d94bd"/>
    <n v="1"/>
    <x v="1"/>
    <n v="1"/>
    <n v="47.38"/>
    <s v="1 (single)"/>
    <x v="0"/>
  </r>
  <r>
    <s v="12f3c6723ad757676360f2b5bd8ce007"/>
    <n v="1"/>
    <x v="0"/>
    <n v="5"/>
    <n v="54"/>
    <s v="4-6 installments"/>
    <x v="4"/>
  </r>
  <r>
    <s v="e8dbfb34a57fe34db02546aa50b56f10"/>
    <n v="1"/>
    <x v="0"/>
    <n v="1"/>
    <n v="57.19"/>
    <s v="1 (single)"/>
    <x v="1"/>
  </r>
  <r>
    <s v="4afb1fa9cc394c9f295d203fc7b9bf19"/>
    <n v="1"/>
    <x v="0"/>
    <n v="1"/>
    <n v="19.64"/>
    <s v="1 (single)"/>
    <x v="1"/>
  </r>
  <r>
    <s v="ea25a7c224e8ab2c05c2425da85c033d"/>
    <n v="1"/>
    <x v="0"/>
    <n v="1"/>
    <n v="42.22"/>
    <s v="1 (single)"/>
    <x v="12"/>
  </r>
  <r>
    <s v="314309621e99dff004e43be09afbbb3c"/>
    <n v="1"/>
    <x v="0"/>
    <n v="3"/>
    <n v="180.91"/>
    <s v="2-3 installments"/>
    <x v="8"/>
  </r>
  <r>
    <s v="a7d73128b7dc2644c342e7495ebe8e3f"/>
    <n v="5"/>
    <x v="2"/>
    <n v="1"/>
    <n v="100"/>
    <s v="1 (single)"/>
    <x v="7"/>
  </r>
  <r>
    <s v="5017c6fe52a9453dfd3bf1327ed588da"/>
    <n v="1"/>
    <x v="0"/>
    <n v="10"/>
    <n v="133.62"/>
    <s v="7-10 installments"/>
    <x v="6"/>
  </r>
  <r>
    <s v="36f264b6ab0169bf0db37101cf2df98f"/>
    <n v="1"/>
    <x v="0"/>
    <n v="1"/>
    <n v="63.1"/>
    <s v="1 (single)"/>
    <x v="16"/>
  </r>
  <r>
    <s v="67aad3026d50e2928d6925136a0be9e7"/>
    <n v="1"/>
    <x v="0"/>
    <n v="4"/>
    <n v="72.84999999999999"/>
    <s v="4-6 installments"/>
    <x v="20"/>
  </r>
  <r>
    <s v="0297f94a646c942bde497bd200cce1ed"/>
    <n v="1"/>
    <x v="0"/>
    <n v="3"/>
    <n v="141.5"/>
    <s v="2-3 installments"/>
    <x v="1"/>
  </r>
  <r>
    <s v="83a748270a134df5ad432092f4e26e4d"/>
    <n v="1"/>
    <x v="0"/>
    <n v="10"/>
    <n v="355.78"/>
    <s v="7-10 installments"/>
    <x v="1"/>
  </r>
  <r>
    <s v="6282b84d6c369e1b6058285f860f4da4"/>
    <n v="1"/>
    <x v="0"/>
    <n v="2"/>
    <n v="148.03"/>
    <s v="2-3 installments"/>
    <x v="9"/>
  </r>
  <r>
    <s v="3082f4b582ef439cf6f04f2256ef546f"/>
    <n v="1"/>
    <x v="0"/>
    <n v="1"/>
    <n v="55.1"/>
    <s v="1 (single)"/>
    <x v="12"/>
  </r>
  <r>
    <s v="c375be2afa9340cae31b6c25a09449be"/>
    <n v="1"/>
    <x v="1"/>
    <n v="1"/>
    <n v="46.2"/>
    <s v="1 (single)"/>
    <x v="0"/>
  </r>
  <r>
    <s v="571404a093e61054fe87db8b17beec73"/>
    <n v="1"/>
    <x v="0"/>
    <n v="1"/>
    <n v="88.68000000000001"/>
    <s v="1 (single)"/>
    <x v="9"/>
  </r>
  <r>
    <s v="eb5155f1e2e9054e0ff0e0701ce8f5c8"/>
    <n v="1"/>
    <x v="3"/>
    <n v="1"/>
    <n v="173.6"/>
    <s v="1 (single)"/>
    <x v="1"/>
  </r>
  <r>
    <s v="fea313ef8be419d678a5eb321aa4dd24"/>
    <n v="1"/>
    <x v="1"/>
    <n v="1"/>
    <n v="301.67"/>
    <s v="1 (single)"/>
    <x v="1"/>
  </r>
  <r>
    <s v="5ec560222cf73999224c88e44327937c"/>
    <n v="1"/>
    <x v="0"/>
    <n v="2"/>
    <n v="133.34"/>
    <s v="2-3 installments"/>
    <x v="0"/>
  </r>
  <r>
    <s v="c8fa48f1b2af19f06cd1ca3b5533bd0e"/>
    <n v="2"/>
    <x v="2"/>
    <n v="1"/>
    <n v="60"/>
    <s v="1 (single)"/>
    <x v="6"/>
  </r>
  <r>
    <s v="55b2cadb9946209a0283fd636ddc6676"/>
    <n v="1"/>
    <x v="1"/>
    <n v="1"/>
    <n v="226.12"/>
    <s v="1 (single)"/>
    <x v="8"/>
  </r>
  <r>
    <s v="33c04a3449586241381938f43df342e5"/>
    <n v="1"/>
    <x v="0"/>
    <n v="1"/>
    <n v="48.63"/>
    <s v="1 (single)"/>
    <x v="1"/>
  </r>
  <r>
    <s v="b28e2ea00a9403b195f0c47428dde994"/>
    <n v="1"/>
    <x v="1"/>
    <n v="1"/>
    <n v="103.53"/>
    <s v="1 (single)"/>
    <x v="20"/>
  </r>
  <r>
    <s v="6c596fc6f412dc68ef8d18c721687a20"/>
    <n v="1"/>
    <x v="0"/>
    <n v="3"/>
    <n v="144.65"/>
    <s v="2-3 installments"/>
    <x v="0"/>
  </r>
  <r>
    <s v="df56136b8031ecd28e200bb18e6ddb2e"/>
    <n v="1"/>
    <x v="1"/>
    <n v="1"/>
    <n v="204.72"/>
    <s v="1 (single)"/>
    <x v="4"/>
  </r>
  <r>
    <s v="d445a6e277eaa62900bc18d453d96d76"/>
    <n v="1"/>
    <x v="0"/>
    <n v="5"/>
    <n v="225.42"/>
    <s v="4-6 installments"/>
    <x v="26"/>
  </r>
  <r>
    <s v="988a21449c85e5aab93c446596246149"/>
    <n v="1"/>
    <x v="1"/>
    <n v="1"/>
    <n v="264.2"/>
    <s v="1 (single)"/>
    <x v="21"/>
  </r>
  <r>
    <s v="b43fc68679d68f4e64e27a9c53aa5096"/>
    <n v="1"/>
    <x v="0"/>
    <n v="1"/>
    <n v="127.02"/>
    <s v="1 (single)"/>
    <x v="19"/>
  </r>
  <r>
    <s v="e90eebea41d76d0c1dbc1253391ca5d3"/>
    <n v="2"/>
    <x v="2"/>
    <n v="1"/>
    <n v="100"/>
    <s v="1 (single)"/>
    <x v="8"/>
  </r>
  <r>
    <s v="0b98d69e5b550f6727dc0beb88d1694b"/>
    <n v="1"/>
    <x v="0"/>
    <n v="10"/>
    <n v="397.3"/>
    <s v="7-10 installments"/>
    <x v="1"/>
  </r>
  <r>
    <s v="1fd00a38cb5caa89ca06e82069412d5f"/>
    <n v="1"/>
    <x v="0"/>
    <n v="1"/>
    <n v="44.56"/>
    <s v="1 (single)"/>
    <x v="1"/>
  </r>
  <r>
    <s v="31d29a8c43bc533845fe7bfae74fa0cb"/>
    <n v="1"/>
    <x v="1"/>
    <n v="1"/>
    <n v="79.29000000000001"/>
    <s v="1 (single)"/>
    <x v="6"/>
  </r>
  <r>
    <s v="2c6c5c881336bcec2d8c89cb05184a81"/>
    <n v="1"/>
    <x v="0"/>
    <n v="3"/>
    <n v="198.43"/>
    <s v="2-3 installments"/>
    <x v="12"/>
  </r>
  <r>
    <s v="553ba7f2b59345ea057f5a8062784dfd"/>
    <n v="1"/>
    <x v="0"/>
    <n v="3"/>
    <n v="148.66"/>
    <s v="2-3 installments"/>
    <x v="1"/>
  </r>
  <r>
    <s v="7a4a6b748b09a41902a89fbb6eb90bd8"/>
    <n v="1"/>
    <x v="0"/>
    <n v="3"/>
    <n v="77.29000000000001"/>
    <s v="2-3 installments"/>
    <x v="4"/>
  </r>
  <r>
    <s v="1962dbe6d0755ae32f1381266df2e34a"/>
    <n v="1"/>
    <x v="0"/>
    <n v="1"/>
    <n v="144.96"/>
    <s v="1 (single)"/>
    <x v="0"/>
  </r>
  <r>
    <s v="8835bc08d0bba62b3f65c7903126fa49"/>
    <n v="1"/>
    <x v="0"/>
    <n v="1"/>
    <n v="78.51000000000001"/>
    <s v="1 (single)"/>
    <x v="0"/>
  </r>
  <r>
    <s v="51c5baf43551103a236f5b44e3686b67"/>
    <n v="1"/>
    <x v="1"/>
    <n v="1"/>
    <n v="100.95"/>
    <s v="1 (single)"/>
    <x v="6"/>
  </r>
  <r>
    <s v="fd01a48a7d75383a3623e71a538584c3"/>
    <n v="1"/>
    <x v="0"/>
    <n v="3"/>
    <n v="70.58"/>
    <s v="2-3 installments"/>
    <x v="1"/>
  </r>
  <r>
    <s v="fc965b1e986dea6cd20ac94c50878a75"/>
    <n v="1"/>
    <x v="0"/>
    <n v="3"/>
    <n v="33.45"/>
    <s v="2-3 installments"/>
    <x v="8"/>
  </r>
  <r>
    <s v="62c6faba9a84c2ac9babd4395fa2345c"/>
    <n v="1"/>
    <x v="1"/>
    <n v="1"/>
    <n v="64.63"/>
    <s v="1 (single)"/>
    <x v="5"/>
  </r>
  <r>
    <s v="77850ecb19783b9c81c2097568e6b4d3"/>
    <n v="1"/>
    <x v="0"/>
    <n v="10"/>
    <n v="511.21"/>
    <s v="7-10 installments"/>
    <x v="1"/>
  </r>
  <r>
    <s v="35319046b2532d70a1358fb96310cc24"/>
    <n v="1"/>
    <x v="0"/>
    <n v="4"/>
    <n v="187.65"/>
    <s v="4-6 installments"/>
    <x v="12"/>
  </r>
  <r>
    <s v="98515e643e7cc228244834ea1b21a345"/>
    <n v="1"/>
    <x v="1"/>
    <n v="1"/>
    <n v="79.33"/>
    <s v="1 (single)"/>
    <x v="1"/>
  </r>
  <r>
    <s v="2e6d1a5b1078618ff4227f69b4b37e3b"/>
    <n v="1"/>
    <x v="0"/>
    <n v="1"/>
    <n v="284.52"/>
    <s v="1 (single)"/>
    <x v="13"/>
  </r>
  <r>
    <s v="a45b9ed59c45645bcf239a3a3a73f46a"/>
    <n v="1"/>
    <x v="0"/>
    <n v="1"/>
    <n v="42.39"/>
    <s v="1 (single)"/>
    <x v="1"/>
  </r>
  <r>
    <s v="aaa265fdfcd9930f13edd14cdacd47ef"/>
    <n v="1"/>
    <x v="0"/>
    <n v="5"/>
    <n v="57.8"/>
    <s v="4-6 installments"/>
    <x v="20"/>
  </r>
  <r>
    <s v="623517cfdfeda91679626490fe32aecc"/>
    <n v="1"/>
    <x v="0"/>
    <n v="2"/>
    <n v="245.27"/>
    <s v="2-3 installments"/>
    <x v="1"/>
  </r>
  <r>
    <s v="4ce497c83d9c68348561cada6e2a2869"/>
    <n v="1"/>
    <x v="0"/>
    <n v="1"/>
    <n v="121"/>
    <s v="1 (single)"/>
    <x v="16"/>
  </r>
  <r>
    <s v="78a56ea994a32c5627609c929276b3c0"/>
    <n v="1"/>
    <x v="1"/>
    <n v="1"/>
    <n v="114.37"/>
    <s v="1 (single)"/>
    <x v="0"/>
  </r>
  <r>
    <s v="e96945cd2dc4e28e0089daf1c02476db"/>
    <n v="1"/>
    <x v="0"/>
    <n v="15"/>
    <n v="892.4400000000001"/>
    <s v="11+ installments"/>
    <x v="9"/>
  </r>
  <r>
    <s v="46dd6a6cd45a2a99868c3daccd9cb301"/>
    <n v="1"/>
    <x v="0"/>
    <n v="1"/>
    <n v="41.75"/>
    <s v="1 (single)"/>
    <x v="1"/>
  </r>
  <r>
    <s v="cd616a07efbf375e0b1fba8b5ff969da"/>
    <n v="1"/>
    <x v="1"/>
    <n v="1"/>
    <n v="31.75"/>
    <s v="1 (single)"/>
    <x v="1"/>
  </r>
  <r>
    <s v="63cf2db4fe1c8f21a8a02023cef68212"/>
    <n v="1"/>
    <x v="0"/>
    <n v="15"/>
    <n v="252.35"/>
    <s v="11+ installments"/>
    <x v="1"/>
  </r>
  <r>
    <s v="362862be62935fefa3575b0b3b431bad"/>
    <n v="1"/>
    <x v="0"/>
    <n v="2"/>
    <n v="173.59"/>
    <s v="2-3 installments"/>
    <x v="1"/>
  </r>
  <r>
    <s v="86757b84a26b96e53be8c8090ae9f96b"/>
    <n v="1"/>
    <x v="0"/>
    <n v="1"/>
    <n v="133.58"/>
    <s v="1 (single)"/>
    <x v="0"/>
  </r>
  <r>
    <s v="a7947c0869dbc1d6a6efb0c567cb0099"/>
    <n v="1"/>
    <x v="0"/>
    <n v="5"/>
    <n v="408.76"/>
    <s v="4-6 installments"/>
    <x v="1"/>
  </r>
  <r>
    <s v="03dde7ab63940fbffd10162a74347e95"/>
    <n v="1"/>
    <x v="0"/>
    <n v="2"/>
    <n v="44.24"/>
    <s v="2-3 installments"/>
    <x v="1"/>
  </r>
  <r>
    <s v="c545d2c13c923518251d50c8efeaaef5"/>
    <n v="2"/>
    <x v="2"/>
    <n v="1"/>
    <n v="85.48"/>
    <s v="1 (single)"/>
    <x v="0"/>
  </r>
  <r>
    <s v="58955108a9a0a8b3762f903aba23099a"/>
    <n v="1"/>
    <x v="0"/>
    <n v="1"/>
    <n v="125.79"/>
    <s v="1 (single)"/>
    <x v="1"/>
  </r>
  <r>
    <s v="1fbb2db5f09b8f2fe37fb58c85d2e301"/>
    <n v="1"/>
    <x v="1"/>
    <n v="1"/>
    <n v="151.74"/>
    <s v="1 (single)"/>
    <x v="7"/>
  </r>
  <r>
    <s v="33621dd1b751a02342dc065c32f1c96c"/>
    <n v="1"/>
    <x v="0"/>
    <n v="2"/>
    <n v="116.17"/>
    <s v="2-3 installments"/>
    <x v="12"/>
  </r>
  <r>
    <s v="cfde948cbe426f37ac61e0f04215a5f3"/>
    <n v="4"/>
    <x v="2"/>
    <n v="1"/>
    <n v="25.83"/>
    <s v="1 (single)"/>
    <x v="4"/>
  </r>
  <r>
    <s v="674507ad1e2b89ca471e872c4e8ef113"/>
    <n v="1"/>
    <x v="0"/>
    <n v="2"/>
    <n v="31"/>
    <s v="2-3 installments"/>
    <x v="12"/>
  </r>
  <r>
    <s v="2ec3fb192c828ca618c797ccb2c22a3e"/>
    <n v="1"/>
    <x v="1"/>
    <n v="1"/>
    <n v="175.94"/>
    <s v="1 (single)"/>
    <x v="12"/>
  </r>
  <r>
    <s v="cb3633965eff0518e61c0d44f06fe48f"/>
    <n v="1"/>
    <x v="3"/>
    <n v="1"/>
    <n v="83.79000000000001"/>
    <s v="1 (single)"/>
    <x v="1"/>
  </r>
  <r>
    <s v="f7203d9ccdf6519081031222d1f49788"/>
    <n v="1"/>
    <x v="1"/>
    <n v="1"/>
    <n v="65"/>
    <s v="1 (single)"/>
    <x v="8"/>
  </r>
  <r>
    <s v="d64ee3fd40afdbc9f1d4af84423995ed"/>
    <n v="1"/>
    <x v="2"/>
    <n v="1"/>
    <n v="46"/>
    <s v="1 (single)"/>
    <x v="12"/>
  </r>
  <r>
    <s v="027b81ccdf72434e7346aafdf630ff31"/>
    <n v="1"/>
    <x v="1"/>
    <n v="1"/>
    <n v="171.09"/>
    <s v="1 (single)"/>
    <x v="12"/>
  </r>
  <r>
    <s v="ae162713f33901220faa2a22c2bdba45"/>
    <n v="1"/>
    <x v="1"/>
    <n v="1"/>
    <n v="393.15"/>
    <s v="1 (single)"/>
    <x v="1"/>
  </r>
  <r>
    <s v="0a3181424fe55b41f1f0d53150c6523f"/>
    <n v="1"/>
    <x v="0"/>
    <n v="3"/>
    <n v="92.56999999999999"/>
    <s v="2-3 installments"/>
    <x v="1"/>
  </r>
  <r>
    <s v="ae0fffa23dda62380795c427a8f734e8"/>
    <n v="1"/>
    <x v="0"/>
    <n v="2"/>
    <n v="109.99"/>
    <s v="2-3 installments"/>
    <x v="0"/>
  </r>
  <r>
    <s v="91c67084c8053e40be5dc547d3e9a01e"/>
    <n v="1"/>
    <x v="0"/>
    <n v="10"/>
    <n v="375.37"/>
    <s v="7-10 installments"/>
    <x v="12"/>
  </r>
  <r>
    <s v="90e8f4c6614e2960a0334fdc9fe238a6"/>
    <n v="1"/>
    <x v="0"/>
    <n v="2"/>
    <n v="48.71"/>
    <s v="2-3 installments"/>
    <x v="7"/>
  </r>
  <r>
    <s v="4e376d36ceeae3f2cbf66cb0ca84c799"/>
    <n v="2"/>
    <x v="2"/>
    <n v="1"/>
    <n v="250"/>
    <s v="1 (single)"/>
    <x v="1"/>
  </r>
  <r>
    <s v="ae32ac8eb468647f01858d133a4d4841"/>
    <n v="1"/>
    <x v="0"/>
    <n v="1"/>
    <n v="34.17"/>
    <s v="1 (single)"/>
    <x v="8"/>
  </r>
  <r>
    <s v="cbce204b327a87445b6e6c28e0c5bfb3"/>
    <n v="1"/>
    <x v="1"/>
    <n v="1"/>
    <n v="33.68"/>
    <s v="1 (single)"/>
    <x v="1"/>
  </r>
  <r>
    <s v="4bd414d670e7316c206f41610dde50e3"/>
    <n v="1"/>
    <x v="1"/>
    <n v="1"/>
    <n v="70.04000000000001"/>
    <s v="1 (single)"/>
    <x v="7"/>
  </r>
  <r>
    <s v="3a7a99040c2a6fd18a04eb7bfb715822"/>
    <n v="1"/>
    <x v="0"/>
    <n v="1"/>
    <n v="58.62"/>
    <s v="1 (single)"/>
    <x v="1"/>
  </r>
  <r>
    <s v="e05ff0b1f94aa4420894333587a2ff1b"/>
    <n v="1"/>
    <x v="0"/>
    <n v="3"/>
    <n v="148.9"/>
    <s v="2-3 installments"/>
    <x v="1"/>
  </r>
  <r>
    <s v="5d073530ec28aa4104bb37b6c4b1a22b"/>
    <n v="1"/>
    <x v="0"/>
    <n v="1"/>
    <n v="124.42"/>
    <s v="1 (single)"/>
    <x v="12"/>
  </r>
  <r>
    <s v="17912edc2f0d164527889f95392aab9c"/>
    <n v="1"/>
    <x v="0"/>
    <n v="8"/>
    <n v="283.28"/>
    <s v="7-10 installments"/>
    <x v="4"/>
  </r>
  <r>
    <s v="098fa8e236952567d948321ee4684854"/>
    <n v="2"/>
    <x v="2"/>
    <n v="1"/>
    <n v="78.23999999999999"/>
    <s v="1 (single)"/>
    <x v="1"/>
  </r>
  <r>
    <s v="60fb7d6bc05727392e673b4035dfee7e"/>
    <n v="1"/>
    <x v="0"/>
    <n v="4"/>
    <n v="86.95"/>
    <s v="4-6 installments"/>
    <x v="9"/>
  </r>
  <r>
    <s v="dadd179aa43944bfe3ebc6e6188b2606"/>
    <n v="1"/>
    <x v="0"/>
    <n v="2"/>
    <n v="117.92"/>
    <s v="2-3 installments"/>
    <x v="1"/>
  </r>
  <r>
    <s v="1b2e46dc89f67428df456980ad2ed5f9"/>
    <n v="1"/>
    <x v="0"/>
    <n v="1"/>
    <n v="27.3"/>
    <s v="1 (single)"/>
    <x v="1"/>
  </r>
  <r>
    <s v="24bbb34026408087d5c21cdc3743028e"/>
    <n v="1"/>
    <x v="1"/>
    <n v="1"/>
    <n v="39.85"/>
    <s v="1 (single)"/>
    <x v="1"/>
  </r>
  <r>
    <s v="e33994eb7c5e18cf46ade6e474b1e831"/>
    <n v="1"/>
    <x v="0"/>
    <n v="5"/>
    <n v="164.7"/>
    <s v="4-6 installments"/>
    <x v="1"/>
  </r>
  <r>
    <s v="b715c631fdd01580d9de3ed3759523c7"/>
    <n v="1"/>
    <x v="0"/>
    <n v="5"/>
    <n v="112.92"/>
    <s v="4-6 installments"/>
    <x v="1"/>
  </r>
  <r>
    <s v="94fade3ce4aef6f9a24bb31e0ff03edf"/>
    <n v="2"/>
    <x v="2"/>
    <n v="1"/>
    <n v="20"/>
    <s v="1 (single)"/>
    <x v="20"/>
  </r>
  <r>
    <s v="793d395a896de12a846ed4f345bce550"/>
    <n v="1"/>
    <x v="0"/>
    <n v="4"/>
    <n v="81.92"/>
    <s v="4-6 installments"/>
    <x v="20"/>
  </r>
  <r>
    <s v="d6e233b5ace3d517b1a0fc015f6de444"/>
    <n v="1"/>
    <x v="0"/>
    <n v="7"/>
    <n v="72.98"/>
    <s v="7-10 installments"/>
    <x v="1"/>
  </r>
  <r>
    <s v="3f484d19ccfa27aa339fac5775361ac9"/>
    <n v="1"/>
    <x v="1"/>
    <n v="1"/>
    <n v="227.38"/>
    <s v="1 (single)"/>
    <x v="0"/>
  </r>
  <r>
    <s v="1ebf075fd032885ad39a842a35c72fe7"/>
    <n v="1"/>
    <x v="0"/>
    <n v="5"/>
    <n v="348.66"/>
    <s v="4-6 installments"/>
    <x v="9"/>
  </r>
  <r>
    <s v="d78c16f09da03410837a551a09a4bf64"/>
    <n v="1"/>
    <x v="0"/>
    <n v="3"/>
    <n v="44"/>
    <s v="2-3 installments"/>
    <x v="1"/>
  </r>
  <r>
    <s v="ba41a24657e04c46f93a0c763f8a5646"/>
    <n v="1"/>
    <x v="0"/>
    <n v="1"/>
    <n v="73.43000000000001"/>
    <s v="1 (single)"/>
    <x v="1"/>
  </r>
  <r>
    <s v="3062239cf5087db015afcb38eb79c5c1"/>
    <n v="1"/>
    <x v="0"/>
    <n v="1"/>
    <n v="518.04"/>
    <s v="1 (single)"/>
    <x v="11"/>
  </r>
  <r>
    <s v="7faf8b9448b66f4a3ac98a312b3e7609"/>
    <n v="1"/>
    <x v="0"/>
    <n v="8"/>
    <n v="1018.11"/>
    <s v="7-10 installments"/>
    <x v="4"/>
  </r>
  <r>
    <s v="8cff0b9c9223d214d619f483f51b8979"/>
    <n v="1"/>
    <x v="0"/>
    <n v="1"/>
    <n v="53.09"/>
    <s v="1 (single)"/>
    <x v="0"/>
  </r>
  <r>
    <s v="3e08aa33483ffe505b5de4748dc70c7f"/>
    <n v="1"/>
    <x v="0"/>
    <n v="2"/>
    <n v="300.3"/>
    <s v="2-3 installments"/>
    <x v="1"/>
  </r>
  <r>
    <s v="fd073f02f85b4b2631ee7f04c82c8004"/>
    <n v="1"/>
    <x v="0"/>
    <n v="5"/>
    <n v="211.93"/>
    <s v="4-6 installments"/>
    <x v="4"/>
  </r>
  <r>
    <s v="9acd35e199ceebf9f6fcf287fcc96050"/>
    <n v="1"/>
    <x v="0"/>
    <n v="1"/>
    <n v="34.53"/>
    <s v="1 (single)"/>
    <x v="3"/>
  </r>
  <r>
    <s v="597ed802dbdf253e02ed5dc145617466"/>
    <n v="1"/>
    <x v="0"/>
    <n v="4"/>
    <n v="113.59"/>
    <s v="4-6 installments"/>
    <x v="0"/>
  </r>
  <r>
    <s v="f2bda88ec797456b974f810a84814028"/>
    <n v="1"/>
    <x v="0"/>
    <n v="2"/>
    <n v="24.23"/>
    <s v="2-3 installments"/>
    <x v="0"/>
  </r>
  <r>
    <s v="fdc14b5e651ff7527c5ac587d5de96c4"/>
    <n v="1"/>
    <x v="0"/>
    <n v="10"/>
    <n v="253.22"/>
    <s v="7-10 installments"/>
    <x v="4"/>
  </r>
  <r>
    <s v="68d8b4fcc77dcd06eecb59b08dc28d15"/>
    <n v="1"/>
    <x v="0"/>
    <n v="1"/>
    <n v="54.3"/>
    <s v="1 (single)"/>
    <x v="6"/>
  </r>
  <r>
    <s v="7f438a7265492dc79496a5fa80f7e5d3"/>
    <n v="1"/>
    <x v="0"/>
    <n v="2"/>
    <n v="22.78"/>
    <s v="2-3 installments"/>
    <x v="12"/>
  </r>
  <r>
    <s v="4d670725075298192ec296c1aa5f6eab"/>
    <n v="1"/>
    <x v="0"/>
    <n v="4"/>
    <n v="60.98"/>
    <s v="4-6 installments"/>
    <x v="11"/>
  </r>
  <r>
    <s v="3c0d5df689836dade4fd8ec4629ab387"/>
    <n v="1"/>
    <x v="1"/>
    <n v="1"/>
    <n v="248.36"/>
    <s v="1 (single)"/>
    <x v="1"/>
  </r>
  <r>
    <s v="709df04791b8bd393b34a58de3cf142d"/>
    <n v="1"/>
    <x v="0"/>
    <n v="6"/>
    <n v="242.44"/>
    <s v="4-6 installments"/>
    <x v="3"/>
  </r>
  <r>
    <s v="0f0da37d4b99bfd602829ae5992b2d57"/>
    <n v="1"/>
    <x v="0"/>
    <n v="3"/>
    <n v="119.46"/>
    <s v="2-3 installments"/>
    <x v="0"/>
  </r>
  <r>
    <s v="86730759997ebded9a8c14a211244a4f"/>
    <n v="1"/>
    <x v="0"/>
    <n v="1"/>
    <n v="192.56"/>
    <s v="1 (single)"/>
    <x v="4"/>
  </r>
  <r>
    <s v="3e40fd20e1f24da8d88521364c41136d"/>
    <n v="1"/>
    <x v="0"/>
    <n v="6"/>
    <n v="1468.45"/>
    <s v="4-6 installments"/>
    <x v="1"/>
  </r>
  <r>
    <s v="f4471dae8c482f51aa1826cd9f5d4433"/>
    <n v="1"/>
    <x v="0"/>
    <n v="8"/>
    <n v="232.14"/>
    <s v="7-10 installments"/>
    <x v="1"/>
  </r>
  <r>
    <s v="db0e5ecb705ec6060fb71c1b4fb6cf78"/>
    <n v="1"/>
    <x v="0"/>
    <n v="1"/>
    <n v="89.52"/>
    <s v="1 (single)"/>
    <x v="2"/>
  </r>
  <r>
    <s v="ecd6c4b673e81e3ba899f65b2135ce70"/>
    <n v="1"/>
    <x v="0"/>
    <n v="1"/>
    <n v="48.62"/>
    <s v="1 (single)"/>
    <x v="1"/>
  </r>
  <r>
    <s v="c95e5fb0ca685ee52a7db232285bf70e"/>
    <n v="1"/>
    <x v="0"/>
    <n v="1"/>
    <n v="46.2"/>
    <s v="1 (single)"/>
    <x v="3"/>
  </r>
  <r>
    <s v="dad3424b01751c6e21da6a7351174ca0"/>
    <n v="1"/>
    <x v="0"/>
    <n v="4"/>
    <n v="42.96"/>
    <s v="4-6 installments"/>
    <x v="4"/>
  </r>
  <r>
    <s v="78a1a87882880114ee891ccdcbd1ccde"/>
    <n v="1"/>
    <x v="0"/>
    <n v="1"/>
    <n v="79.62"/>
    <s v="1 (single)"/>
    <x v="1"/>
  </r>
  <r>
    <s v="25ba9b359798bd58693b37d552c5d08c"/>
    <n v="1"/>
    <x v="0"/>
    <n v="1"/>
    <n v="218.36"/>
    <s v="1 (single)"/>
    <x v="1"/>
  </r>
  <r>
    <s v="6bfd9139985ba7fc3959f3d67dcde67b"/>
    <n v="1"/>
    <x v="0"/>
    <n v="2"/>
    <n v="138.09"/>
    <s v="2-3 installments"/>
    <x v="3"/>
  </r>
  <r>
    <s v="bbe5ef6ae6b2bb765568934d34dca44d"/>
    <n v="1"/>
    <x v="1"/>
    <n v="1"/>
    <n v="609.27"/>
    <s v="1 (single)"/>
    <x v="1"/>
  </r>
  <r>
    <s v="59a28b77022aecabe93b43fa323de71b"/>
    <n v="1"/>
    <x v="0"/>
    <n v="1"/>
    <n v="35.36"/>
    <s v="1 (single)"/>
    <x v="1"/>
  </r>
  <r>
    <s v="f41f4f0667b69592fa5bef59e5ef7fad"/>
    <n v="1"/>
    <x v="0"/>
    <n v="2"/>
    <n v="108.2"/>
    <s v="2-3 installments"/>
    <x v="12"/>
  </r>
  <r>
    <s v="b915355d5d44aa71d50cf04caeb78a53"/>
    <n v="1"/>
    <x v="0"/>
    <n v="8"/>
    <n v="160.64"/>
    <s v="7-10 installments"/>
    <x v="8"/>
  </r>
  <r>
    <s v="a10a91a376b8f910600da4c459245e9f"/>
    <n v="1"/>
    <x v="3"/>
    <n v="1"/>
    <n v="36"/>
    <s v="1 (single)"/>
    <x v="1"/>
  </r>
  <r>
    <s v="dc7be79976943eeae2bd3e4530b511fd"/>
    <n v="1"/>
    <x v="0"/>
    <n v="1"/>
    <n v="98.23"/>
    <s v="1 (single)"/>
    <x v="4"/>
  </r>
  <r>
    <s v="1ea3da4089dbf00ee630fbf1f77de978"/>
    <n v="1"/>
    <x v="0"/>
    <n v="6"/>
    <n v="123.56"/>
    <s v="4-6 installments"/>
    <x v="19"/>
  </r>
  <r>
    <s v="28d0071bc1ea6593fc40883d5eacc6d7"/>
    <n v="1"/>
    <x v="0"/>
    <n v="1"/>
    <n v="33.03"/>
    <s v="1 (single)"/>
    <x v="1"/>
  </r>
  <r>
    <s v="c99f7c8803c7a958c31ba67e7432ba16"/>
    <n v="1"/>
    <x v="0"/>
    <n v="5"/>
    <n v="246.36"/>
    <s v="4-6 installments"/>
    <x v="12"/>
  </r>
  <r>
    <s v="4790bc3402a232e073d643e12035d859"/>
    <n v="1"/>
    <x v="3"/>
    <n v="1"/>
    <n v="36.49"/>
    <s v="1 (single)"/>
    <x v="1"/>
  </r>
  <r>
    <s v="38581282d219040b90a904e154ad8cf3"/>
    <n v="1"/>
    <x v="0"/>
    <n v="4"/>
    <n v="100.34"/>
    <s v="4-6 installments"/>
    <x v="4"/>
  </r>
  <r>
    <s v="bd90d63806137364d76965e61cfd6a28"/>
    <n v="1"/>
    <x v="0"/>
    <n v="6"/>
    <n v="448.39"/>
    <s v="4-6 installments"/>
    <x v="0"/>
  </r>
  <r>
    <s v="310436570f7bf5ca58ec0500d633aea8"/>
    <n v="1"/>
    <x v="0"/>
    <n v="2"/>
    <n v="109.66"/>
    <s v="2-3 installments"/>
    <x v="0"/>
  </r>
  <r>
    <s v="183832097fa8f0a9172d4514fdfca42c"/>
    <n v="1"/>
    <x v="0"/>
    <n v="3"/>
    <n v="162.24"/>
    <s v="2-3 installments"/>
    <x v="1"/>
  </r>
  <r>
    <s v="b1417ba6ab7c47ce85dd05e068e2afe1"/>
    <n v="1"/>
    <x v="0"/>
    <n v="3"/>
    <n v="189.98"/>
    <s v="2-3 installments"/>
    <x v="0"/>
  </r>
  <r>
    <s v="7e03de7edf3bc774fd1ad0915464e41b"/>
    <n v="1"/>
    <x v="0"/>
    <n v="5"/>
    <n v="51.09"/>
    <s v="4-6 installments"/>
    <x v="4"/>
  </r>
  <r>
    <s v="1d168d043fa86715964cec5b45433fd4"/>
    <n v="1"/>
    <x v="0"/>
    <n v="1"/>
    <n v="164.12"/>
    <s v="1 (single)"/>
    <x v="0"/>
  </r>
  <r>
    <s v="1cf13598b7e6449603960c24184dee24"/>
    <n v="1"/>
    <x v="0"/>
    <n v="2"/>
    <n v="42.18"/>
    <s v="2-3 installments"/>
    <x v="9"/>
  </r>
  <r>
    <s v="74a9f427a3c1a76a0af9ddf92aced07c"/>
    <n v="1"/>
    <x v="0"/>
    <n v="2"/>
    <n v="2023.58"/>
    <s v="2-3 installments"/>
    <x v="1"/>
  </r>
  <r>
    <s v="b743373d6701f25279252a6f98a14977"/>
    <n v="1"/>
    <x v="0"/>
    <n v="2"/>
    <n v="126.92"/>
    <s v="2-3 installments"/>
    <x v="8"/>
  </r>
  <r>
    <s v="937b8c2c23c033f63b1b46e876b2c385"/>
    <n v="1"/>
    <x v="0"/>
    <n v="5"/>
    <n v="277.52"/>
    <s v="4-6 installments"/>
    <x v="12"/>
  </r>
  <r>
    <s v="c6444f5adda5b95c297cbb3badd3a1fd"/>
    <n v="1"/>
    <x v="0"/>
    <n v="5"/>
    <n v="51.42"/>
    <s v="4-6 installments"/>
    <x v="0"/>
  </r>
  <r>
    <s v="1eb9a93c492ef0337c6855555dea8ae2"/>
    <n v="1"/>
    <x v="0"/>
    <n v="1"/>
    <n v="172.52"/>
    <s v="1 (single)"/>
    <x v="1"/>
  </r>
  <r>
    <s v="10251da35626072605d693e816f297ca"/>
    <n v="1"/>
    <x v="0"/>
    <n v="4"/>
    <n v="113.89"/>
    <s v="4-6 installments"/>
    <x v="0"/>
  </r>
  <r>
    <s v="0e59758c67cf787fa8b8be982b41686e"/>
    <n v="1"/>
    <x v="0"/>
    <n v="1"/>
    <n v="167.88"/>
    <s v="1 (single)"/>
    <x v="1"/>
  </r>
  <r>
    <s v="364578a2d4829f6a7aeccb9f1e25f5be"/>
    <n v="1"/>
    <x v="0"/>
    <n v="6"/>
    <n v="449.33"/>
    <s v="4-6 installments"/>
    <x v="1"/>
  </r>
  <r>
    <s v="2e6213374b023c009a20c3a618a74f9a"/>
    <n v="1"/>
    <x v="0"/>
    <n v="6"/>
    <n v="115.45"/>
    <s v="4-6 installments"/>
    <x v="1"/>
  </r>
  <r>
    <s v="f3c7adf3b94a38f6822478ff79db46e7"/>
    <n v="1"/>
    <x v="0"/>
    <n v="10"/>
    <n v="120.54"/>
    <s v="7-10 installments"/>
    <x v="1"/>
  </r>
  <r>
    <s v="c05ad5099c122aacdc8f3c894c4d8648"/>
    <n v="1"/>
    <x v="1"/>
    <n v="1"/>
    <n v="93.92"/>
    <s v="1 (single)"/>
    <x v="1"/>
  </r>
  <r>
    <s v="530f9d2b2d0d22bbc477cdacbaa49fb6"/>
    <n v="1"/>
    <x v="0"/>
    <n v="1"/>
    <n v="112.94"/>
    <s v="1 (single)"/>
    <x v="7"/>
  </r>
  <r>
    <s v="39ebbbb18aec8b7d8de948019c3298ab"/>
    <n v="1"/>
    <x v="0"/>
    <n v="2"/>
    <n v="239.68"/>
    <s v="2-3 installments"/>
    <x v="1"/>
  </r>
  <r>
    <s v="750465ac3478d2b4483153fcd61b9c13"/>
    <n v="1"/>
    <x v="0"/>
    <n v="8"/>
    <n v="1692.59"/>
    <s v="7-10 installments"/>
    <x v="14"/>
  </r>
  <r>
    <s v="22d6af278bac655b75f102132b019564"/>
    <n v="1"/>
    <x v="0"/>
    <n v="2"/>
    <n v="138.61"/>
    <s v="2-3 installments"/>
    <x v="12"/>
  </r>
  <r>
    <s v="ae471dc7860dcb671837ae421a18733e"/>
    <n v="1"/>
    <x v="0"/>
    <n v="10"/>
    <n v="1046.56"/>
    <s v="7-10 installments"/>
    <x v="12"/>
  </r>
  <r>
    <s v="d47c3e59ac03430c6e743c61f7e6bb6c"/>
    <n v="1"/>
    <x v="3"/>
    <n v="1"/>
    <n v="65.89"/>
    <s v="1 (single)"/>
    <x v="0"/>
  </r>
  <r>
    <s v="a5d049fb139be4e41df304569addeef7"/>
    <n v="1"/>
    <x v="0"/>
    <n v="3"/>
    <n v="118.2"/>
    <s v="2-3 installments"/>
    <x v="1"/>
  </r>
  <r>
    <s v="c7c5cb848cb25afc53c7a8d2527a9ad0"/>
    <n v="1"/>
    <x v="0"/>
    <n v="8"/>
    <n v="101.93"/>
    <s v="7-10 installments"/>
    <x v="12"/>
  </r>
  <r>
    <s v="779e0845b9e541376ce3e8120c548cb7"/>
    <n v="1"/>
    <x v="0"/>
    <n v="1"/>
    <n v="59.1"/>
    <s v="1 (single)"/>
    <x v="12"/>
  </r>
  <r>
    <s v="645ae1a102627b74a009fe24909476c8"/>
    <n v="1"/>
    <x v="0"/>
    <n v="2"/>
    <n v="209.98"/>
    <s v="2-3 installments"/>
    <x v="1"/>
  </r>
  <r>
    <s v="9a5e801a0c51ede9c94e91758554d57d"/>
    <n v="1"/>
    <x v="1"/>
    <n v="1"/>
    <n v="73.34"/>
    <s v="1 (single)"/>
    <x v="1"/>
  </r>
  <r>
    <s v="0b8d9a9a4de4be0a6a5f0778f97ee6b5"/>
    <n v="1"/>
    <x v="0"/>
    <n v="2"/>
    <n v="187.67"/>
    <s v="2-3 installments"/>
    <x v="1"/>
  </r>
  <r>
    <s v="4d9190887b47ff1b89c657c788c038f6"/>
    <n v="5"/>
    <x v="2"/>
    <n v="1"/>
    <n v="12.8"/>
    <s v="1 (single)"/>
    <x v="0"/>
  </r>
  <r>
    <s v="974e5555a6f371f1aa0a86b06f62581a"/>
    <n v="1"/>
    <x v="0"/>
    <n v="6"/>
    <n v="124.84"/>
    <s v="4-6 installments"/>
    <x v="12"/>
  </r>
  <r>
    <s v="67a0e107b1c36e51a74327cf74080114"/>
    <n v="1"/>
    <x v="0"/>
    <n v="4"/>
    <n v="131.16"/>
    <s v="4-6 installments"/>
    <x v="1"/>
  </r>
  <r>
    <s v="3990f96693d321ac142fff312bf3706a"/>
    <n v="1"/>
    <x v="0"/>
    <n v="1"/>
    <n v="100.95"/>
    <s v="1 (single)"/>
    <x v="8"/>
  </r>
  <r>
    <s v="5afa996de851bd409a84c61745106947"/>
    <n v="1"/>
    <x v="1"/>
    <n v="1"/>
    <n v="137.04"/>
    <s v="1 (single)"/>
    <x v="4"/>
  </r>
  <r>
    <s v="4a6275d157fb6be4f1a49ee025e68c18"/>
    <n v="1"/>
    <x v="0"/>
    <n v="6"/>
    <n v="117.16"/>
    <s v="4-6 installments"/>
    <x v="14"/>
  </r>
  <r>
    <s v="21c3a36070a838388e823449f206f263"/>
    <n v="1"/>
    <x v="0"/>
    <n v="1"/>
    <n v="35.84"/>
    <s v="1 (single)"/>
    <x v="1"/>
  </r>
  <r>
    <s v="43bffe408178fd5389e8ab84d5dc42d9"/>
    <n v="1"/>
    <x v="0"/>
    <n v="1"/>
    <n v="75.06999999999999"/>
    <s v="1 (single)"/>
    <x v="6"/>
  </r>
  <r>
    <s v="8b5bc64e2f7c0a6f2e693d56b3aa74c9"/>
    <n v="1"/>
    <x v="0"/>
    <n v="2"/>
    <n v="117.82"/>
    <s v="2-3 installments"/>
    <x v="16"/>
  </r>
  <r>
    <s v="a2d034676ee5e73dd49f9202b58bbb39"/>
    <n v="1"/>
    <x v="0"/>
    <n v="5"/>
    <n v="85.14"/>
    <s v="4-6 installments"/>
    <x v="1"/>
  </r>
  <r>
    <s v="b2f01d619b5557f295317bca57f07471"/>
    <n v="1"/>
    <x v="0"/>
    <n v="2"/>
    <n v="119.12"/>
    <s v="2-3 installments"/>
    <x v="1"/>
  </r>
  <r>
    <s v="7b3eaa9c1b740e4f097d60f54aa44ede"/>
    <n v="1"/>
    <x v="0"/>
    <n v="5"/>
    <n v="134.36"/>
    <s v="4-6 installments"/>
    <x v="1"/>
  </r>
  <r>
    <s v="af8822dc30a41edce5b644f195e3f269"/>
    <n v="1"/>
    <x v="0"/>
    <n v="1"/>
    <n v="28.77"/>
    <s v="1 (single)"/>
    <x v="11"/>
  </r>
  <r>
    <s v="f21c3e20a2847217ba55f353fd228a37"/>
    <n v="1"/>
    <x v="1"/>
    <n v="1"/>
    <n v="64.65000000000001"/>
    <s v="1 (single)"/>
    <x v="12"/>
  </r>
  <r>
    <s v="c2d3596a04c210110354bc6e84240658"/>
    <n v="1"/>
    <x v="1"/>
    <n v="1"/>
    <n v="84.56"/>
    <s v="1 (single)"/>
    <x v="3"/>
  </r>
  <r>
    <s v="90c3d2abe0d324efde558a3f187018a9"/>
    <n v="1"/>
    <x v="1"/>
    <n v="1"/>
    <n v="111.7"/>
    <s v="1 (single)"/>
    <x v="1"/>
  </r>
  <r>
    <s v="339c4a8fdff27916641be1118b71ddbe"/>
    <n v="1"/>
    <x v="1"/>
    <n v="1"/>
    <n v="231.34"/>
    <s v="1 (single)"/>
    <x v="0"/>
  </r>
  <r>
    <s v="171fd36e6d28aaa958e043b897006f1d"/>
    <n v="1"/>
    <x v="0"/>
    <n v="2"/>
    <n v="233.33"/>
    <s v="2-3 installments"/>
    <x v="1"/>
  </r>
  <r>
    <s v="fc55691eabf7bd6d38e8d49b4cdd8629"/>
    <n v="1"/>
    <x v="0"/>
    <n v="1"/>
    <n v="92.78"/>
    <s v="1 (single)"/>
    <x v="4"/>
  </r>
  <r>
    <s v="b0f5f856c7c8dc046531f164d6de3eb4"/>
    <n v="1"/>
    <x v="0"/>
    <n v="4"/>
    <n v="220.02"/>
    <s v="4-6 installments"/>
    <x v="1"/>
  </r>
  <r>
    <s v="304a864fcbebfc86399b988f1fef0ceb"/>
    <n v="1"/>
    <x v="0"/>
    <n v="1"/>
    <n v="47.84"/>
    <s v="1 (single)"/>
    <x v="12"/>
  </r>
  <r>
    <s v="216b6395628241d62abe56159c7a3841"/>
    <n v="1"/>
    <x v="0"/>
    <n v="5"/>
    <n v="54.61"/>
    <s v="4-6 installments"/>
    <x v="12"/>
  </r>
  <r>
    <s v="767aa0b10b16289b3835d60f0984897a"/>
    <n v="1"/>
    <x v="0"/>
    <n v="1"/>
    <n v="91.44"/>
    <s v="1 (single)"/>
    <x v="1"/>
  </r>
  <r>
    <s v="b8d5cd6eb84d7b61c5c77ac4cb0b90b4"/>
    <n v="3"/>
    <x v="2"/>
    <n v="1"/>
    <n v="20"/>
    <s v="1 (single)"/>
    <x v="14"/>
  </r>
  <r>
    <s v="597793d262bf35d4ff6b50360f836d82"/>
    <n v="1"/>
    <x v="0"/>
    <n v="2"/>
    <n v="74.63"/>
    <s v="2-3 installments"/>
    <x v="14"/>
  </r>
  <r>
    <s v="751161aadc4b3f4e09ace1f4ea2c146a"/>
    <n v="1"/>
    <x v="0"/>
    <n v="4"/>
    <n v="247.64"/>
    <s v="4-6 installments"/>
    <x v="12"/>
  </r>
  <r>
    <s v="3644a0f31cdec4bf8c4b7b9285a21c9b"/>
    <n v="1"/>
    <x v="0"/>
    <n v="3"/>
    <n v="72.39"/>
    <s v="2-3 installments"/>
    <x v="1"/>
  </r>
  <r>
    <s v="7bbf1280be83a8ea2790e7b3a5aab7e6"/>
    <n v="1"/>
    <x v="1"/>
    <n v="1"/>
    <n v="125.06"/>
    <s v="1 (single)"/>
    <x v="9"/>
  </r>
  <r>
    <s v="6a2e09d7d2755c778b119d0b74d4d431"/>
    <n v="1"/>
    <x v="0"/>
    <n v="2"/>
    <n v="121.49"/>
    <s v="2-3 installments"/>
    <x v="1"/>
  </r>
  <r>
    <s v="23f99f3d6a5974cd50c00ebb3d6540a1"/>
    <n v="1"/>
    <x v="3"/>
    <n v="1"/>
    <n v="238.63"/>
    <s v="1 (single)"/>
    <x v="13"/>
  </r>
  <r>
    <s v="1cecdea35f2ce72040549f9fe816b8a9"/>
    <n v="1"/>
    <x v="0"/>
    <n v="2"/>
    <n v="106.89"/>
    <s v="2-3 installments"/>
    <x v="1"/>
  </r>
  <r>
    <s v="2f3e82f47fffb5e28d966cb7dde890e8"/>
    <n v="1"/>
    <x v="1"/>
    <n v="1"/>
    <n v="67.23"/>
    <s v="1 (single)"/>
    <x v="1"/>
  </r>
  <r>
    <s v="fea58e65b788d96dd982a2660be9e2cc"/>
    <n v="1"/>
    <x v="1"/>
    <n v="1"/>
    <n v="42.17"/>
    <s v="1 (single)"/>
    <x v="1"/>
  </r>
  <r>
    <s v="2090a165b3666a70b271ccaa2fe64319"/>
    <n v="1"/>
    <x v="0"/>
    <n v="1"/>
    <n v="167.39"/>
    <s v="1 (single)"/>
    <x v="20"/>
  </r>
  <r>
    <s v="971f6376810243dfd6bbd04b29fb6367"/>
    <n v="1"/>
    <x v="0"/>
    <n v="9"/>
    <n v="449.9"/>
    <s v="7-10 installments"/>
    <x v="12"/>
  </r>
  <r>
    <s v="f3e5c962f3e54c9eb2148bcdfebef26c"/>
    <n v="1"/>
    <x v="0"/>
    <n v="2"/>
    <n v="106.16"/>
    <s v="2-3 installments"/>
    <x v="1"/>
  </r>
  <r>
    <s v="bceae68488231cae8418713a4f1a5a99"/>
    <n v="1"/>
    <x v="3"/>
    <n v="1"/>
    <n v="62.67"/>
    <s v="1 (single)"/>
    <x v="20"/>
  </r>
  <r>
    <s v="265e55efc16ce4c05ab0504ca0a32603"/>
    <n v="1"/>
    <x v="0"/>
    <n v="10"/>
    <n v="600.09"/>
    <s v="7-10 installments"/>
    <x v="1"/>
  </r>
  <r>
    <s v="c47b001496a3dc2f5a48534c4816adb8"/>
    <n v="1"/>
    <x v="0"/>
    <n v="1"/>
    <n v="205.5"/>
    <s v="1 (single)"/>
    <x v="3"/>
  </r>
  <r>
    <s v="290095474d5b5550b5c86ef43e11d021"/>
    <n v="1"/>
    <x v="0"/>
    <n v="1"/>
    <n v="41.81"/>
    <s v="1 (single)"/>
    <x v="1"/>
  </r>
  <r>
    <s v="0759c200a1d9ec728ba380676bccb583"/>
    <n v="1"/>
    <x v="1"/>
    <n v="1"/>
    <n v="76.51000000000001"/>
    <s v="1 (single)"/>
    <x v="4"/>
  </r>
  <r>
    <s v="911a1415223d88db2cb3009539457465"/>
    <n v="1"/>
    <x v="0"/>
    <n v="1"/>
    <n v="155.2"/>
    <s v="1 (single)"/>
    <x v="8"/>
  </r>
  <r>
    <s v="0e782c3705510e717d28907746cbda82"/>
    <n v="1"/>
    <x v="0"/>
    <n v="1"/>
    <n v="37.38"/>
    <s v="1 (single)"/>
    <x v="1"/>
  </r>
  <r>
    <s v="66abfb1d97049527979ada02f3ade6ac"/>
    <n v="1"/>
    <x v="0"/>
    <n v="3"/>
    <n v="93.38"/>
    <s v="2-3 installments"/>
    <x v="20"/>
  </r>
  <r>
    <s v="0afbc110b84719faaef4887a5cff5a2c"/>
    <n v="1"/>
    <x v="0"/>
    <n v="8"/>
    <n v="81.78"/>
    <s v="7-10 installments"/>
    <x v="1"/>
  </r>
  <r>
    <s v="1fe30f95453f4a27d9730603bca07ebe"/>
    <n v="1"/>
    <x v="0"/>
    <n v="1"/>
    <n v="57.22"/>
    <s v="1 (single)"/>
    <x v="24"/>
  </r>
  <r>
    <s v="7bf8bf550bb28dfd0e4a5e4a69f73edd"/>
    <n v="1"/>
    <x v="0"/>
    <n v="2"/>
    <n v="157.55"/>
    <s v="2-3 installments"/>
    <x v="1"/>
  </r>
  <r>
    <s v="e5fa83ee166ad4e56b60c0bc4a2e12bc"/>
    <n v="1"/>
    <x v="1"/>
    <n v="1"/>
    <n v="60.53"/>
    <s v="1 (single)"/>
    <x v="5"/>
  </r>
  <r>
    <s v="e0797286b1f41001e5c1388d4d8144c1"/>
    <n v="1"/>
    <x v="1"/>
    <n v="1"/>
    <n v="155.14"/>
    <s v="1 (single)"/>
    <x v="6"/>
  </r>
  <r>
    <s v="1a68123d36b3a96ebeb710db015da2e3"/>
    <n v="1"/>
    <x v="0"/>
    <n v="1"/>
    <n v="57.98"/>
    <s v="1 (single)"/>
    <x v="1"/>
  </r>
  <r>
    <s v="10951d02d64917a34959abeb8130601e"/>
    <n v="1"/>
    <x v="1"/>
    <n v="1"/>
    <n v="59.58"/>
    <s v="1 (single)"/>
    <x v="20"/>
  </r>
  <r>
    <s v="1de5187f980fd88f8bfc01ed31614f84"/>
    <n v="1"/>
    <x v="0"/>
    <n v="6"/>
    <n v="212.82"/>
    <s v="4-6 installments"/>
    <x v="14"/>
  </r>
  <r>
    <s v="575b1b9f37a11b59ac98672fa8c487b2"/>
    <n v="1"/>
    <x v="0"/>
    <n v="5"/>
    <n v="88"/>
    <s v="4-6 installments"/>
    <x v="1"/>
  </r>
  <r>
    <s v="1c9383e11b19c66a7655bf8a31dd0ad3"/>
    <n v="1"/>
    <x v="0"/>
    <n v="4"/>
    <n v="116.94"/>
    <s v="4-6 installments"/>
    <x v="12"/>
  </r>
  <r>
    <s v="b0e61103ba1dee7e3c3c31f68e62a3fb"/>
    <n v="1"/>
    <x v="0"/>
    <n v="1"/>
    <n v="56.37"/>
    <s v="1 (single)"/>
    <x v="8"/>
  </r>
  <r>
    <s v="a85ad381ff410bb40159e498feb30a13"/>
    <n v="1"/>
    <x v="0"/>
    <n v="8"/>
    <n v="180.55"/>
    <s v="7-10 installments"/>
    <x v="1"/>
  </r>
  <r>
    <s v="281adb47b408b1e1866642b03432f095"/>
    <n v="1"/>
    <x v="0"/>
    <n v="5"/>
    <n v="87.67"/>
    <s v="4-6 installments"/>
    <x v="9"/>
  </r>
  <r>
    <s v="f97ae37bab6ff0db65aaecb82274d310"/>
    <n v="1"/>
    <x v="0"/>
    <n v="1"/>
    <n v="18.17"/>
    <s v="1 (single)"/>
    <x v="1"/>
  </r>
  <r>
    <s v="efd6e545a0e34fcc1b5a8fe60d9026ec"/>
    <n v="1"/>
    <x v="0"/>
    <n v="1"/>
    <n v="95.98999999999999"/>
    <s v="1 (single)"/>
    <x v="1"/>
  </r>
  <r>
    <s v="a3bb66c7c27c79c21aeb788254e52626"/>
    <n v="1"/>
    <x v="0"/>
    <n v="1"/>
    <n v="80.81999999999999"/>
    <s v="1 (single)"/>
    <x v="1"/>
  </r>
  <r>
    <s v="c8c18df5a0fc2bd0c67d168dad34eeb6"/>
    <n v="1"/>
    <x v="0"/>
    <n v="8"/>
    <n v="323.39"/>
    <s v="7-10 installments"/>
    <x v="16"/>
  </r>
  <r>
    <s v="acec051085be2d0f06efc5fd2f9037c9"/>
    <n v="1"/>
    <x v="0"/>
    <n v="3"/>
    <n v="66.89"/>
    <s v="2-3 installments"/>
    <x v="1"/>
  </r>
  <r>
    <s v="9d6f15f95d01e79bd1349cc208361f09"/>
    <n v="1"/>
    <x v="0"/>
    <n v="2"/>
    <n v="42.78"/>
    <s v="2-3 installments"/>
    <x v="1"/>
  </r>
  <r>
    <s v="4dc5a389009b6cb5c61706d49f229a39"/>
    <n v="1"/>
    <x v="0"/>
    <n v="1"/>
    <n v="159.77"/>
    <s v="1 (single)"/>
    <x v="12"/>
  </r>
  <r>
    <s v="1f470d4ca1db400febaf5a2e7c364e04"/>
    <n v="1"/>
    <x v="1"/>
    <n v="1"/>
    <n v="45.31"/>
    <s v="1 (single)"/>
    <x v="0"/>
  </r>
  <r>
    <s v="98186ac94b684b11197ecc327e9865ad"/>
    <n v="1"/>
    <x v="0"/>
    <n v="2"/>
    <n v="50.5"/>
    <s v="2-3 installments"/>
    <x v="8"/>
  </r>
  <r>
    <s v="cb1ef5be56747ab6c5ef7271ecf4e12c"/>
    <n v="1"/>
    <x v="0"/>
    <n v="2"/>
    <n v="134.5"/>
    <s v="2-3 installments"/>
    <x v="22"/>
  </r>
  <r>
    <s v="742d862c30615984a57a26626cd1b40f"/>
    <n v="1"/>
    <x v="0"/>
    <n v="1"/>
    <n v="51.79"/>
    <s v="1 (single)"/>
    <x v="1"/>
  </r>
  <r>
    <s v="b3670dbd7176f89ca438f00d60d705a6"/>
    <n v="1"/>
    <x v="0"/>
    <n v="1"/>
    <n v="45.22"/>
    <s v="1 (single)"/>
    <x v="4"/>
  </r>
  <r>
    <s v="8b20b8fa86dbb367ce6a9df9bd102f03"/>
    <n v="1"/>
    <x v="0"/>
    <n v="2"/>
    <n v="86.05"/>
    <s v="2-3 installments"/>
    <x v="8"/>
  </r>
  <r>
    <s v="614c7adfc74985b5d111c1e38f0ad0cd"/>
    <n v="1"/>
    <x v="0"/>
    <n v="18"/>
    <n v="194.33"/>
    <s v="11+ installments"/>
    <x v="4"/>
  </r>
  <r>
    <s v="e352178ae3b81e3d7d67ee7edd973a43"/>
    <n v="1"/>
    <x v="1"/>
    <n v="1"/>
    <n v="69.73"/>
    <s v="1 (single)"/>
    <x v="1"/>
  </r>
  <r>
    <s v="025c72e88fbf2358be05c594d4ad5091"/>
    <n v="1"/>
    <x v="0"/>
    <n v="2"/>
    <n v="81.40000000000001"/>
    <s v="2-3 installments"/>
    <x v="7"/>
  </r>
  <r>
    <s v="e5fa00efafb88eb508afaa778eae8a6a"/>
    <n v="1"/>
    <x v="0"/>
    <n v="4"/>
    <n v="277.02"/>
    <s v="4-6 installments"/>
    <x v="14"/>
  </r>
  <r>
    <s v="96b7f5a470ca6a58f261be1af286e4d9"/>
    <n v="1"/>
    <x v="0"/>
    <n v="8"/>
    <n v="239.72"/>
    <s v="7-10 installments"/>
    <x v="14"/>
  </r>
  <r>
    <s v="52952afd06db1fee0c2227c8a80ac7b2"/>
    <n v="1"/>
    <x v="0"/>
    <n v="2"/>
    <n v="55.59"/>
    <s v="2-3 installments"/>
    <x v="1"/>
  </r>
  <r>
    <s v="c15e9447787185951cc99a3f69a8f7dc"/>
    <n v="1"/>
    <x v="0"/>
    <n v="1"/>
    <n v="56.01"/>
    <s v="1 (single)"/>
    <x v="16"/>
  </r>
  <r>
    <s v="1a1aa9714d0f88e8a2b20b0c7c037d0b"/>
    <n v="1"/>
    <x v="1"/>
    <n v="1"/>
    <n v="95.20999999999999"/>
    <s v="1 (single)"/>
    <x v="12"/>
  </r>
  <r>
    <s v="e6fd9f0475405c18cd73f21ec473814a"/>
    <n v="1"/>
    <x v="0"/>
    <n v="3"/>
    <n v="126.45"/>
    <s v="2-3 installments"/>
    <x v="0"/>
  </r>
  <r>
    <s v="a4bc1696d87f667da1b782b7707358ad"/>
    <n v="1"/>
    <x v="0"/>
    <n v="2"/>
    <n v="57.51"/>
    <s v="2-3 installments"/>
    <x v="1"/>
  </r>
  <r>
    <s v="4140fb83a84c614859497ddf5333334f"/>
    <n v="1"/>
    <x v="0"/>
    <n v="2"/>
    <n v="42.5"/>
    <s v="2-3 installments"/>
    <x v="12"/>
  </r>
  <r>
    <s v="e130d3f737127ae52681b9338aea9b64"/>
    <n v="1"/>
    <x v="0"/>
    <n v="10"/>
    <n v="2467.17"/>
    <s v="7-10 installments"/>
    <x v="1"/>
  </r>
  <r>
    <s v="ff1f8f328e5a59ac754240b6dd31bcb4"/>
    <n v="4"/>
    <x v="2"/>
    <n v="1"/>
    <n v="26.03"/>
    <s v="1 (single)"/>
    <x v="1"/>
  </r>
  <r>
    <s v="ee1fd5d090d5f8772860cad42d39c986"/>
    <n v="1"/>
    <x v="1"/>
    <n v="1"/>
    <n v="176.36"/>
    <s v="1 (single)"/>
    <x v="1"/>
  </r>
  <r>
    <s v="ad33ed1fc2b45e7f714e3cec25e31334"/>
    <n v="1"/>
    <x v="0"/>
    <n v="2"/>
    <n v="60.44"/>
    <s v="2-3 installments"/>
    <x v="16"/>
  </r>
  <r>
    <s v="53f3f52eca823461e5ee857dd46fb101"/>
    <n v="1"/>
    <x v="0"/>
    <n v="8"/>
    <n v="294.7"/>
    <s v="7-10 installments"/>
    <x v="12"/>
  </r>
  <r>
    <s v="b42c56d4b6b545d2b9c293472cf728bd"/>
    <n v="1"/>
    <x v="0"/>
    <n v="1"/>
    <n v="37.38"/>
    <s v="1 (single)"/>
    <x v="1"/>
  </r>
  <r>
    <s v="a93735055445ed9a73d81caa09196c28"/>
    <n v="1"/>
    <x v="0"/>
    <n v="10"/>
    <n v="106.38"/>
    <s v="7-10 installments"/>
    <x v="0"/>
  </r>
  <r>
    <s v="b9fc3fbace8f69b00c2f461cd3422459"/>
    <n v="1"/>
    <x v="0"/>
    <n v="5"/>
    <n v="111.43"/>
    <s v="4-6 installments"/>
    <x v="1"/>
  </r>
  <r>
    <s v="eb515c77499aaed890c1c8e759ec8337"/>
    <n v="1"/>
    <x v="0"/>
    <n v="8"/>
    <n v="329.32"/>
    <s v="7-10 installments"/>
    <x v="10"/>
  </r>
  <r>
    <s v="88f4847c75e52df56f47047103f4697d"/>
    <n v="1"/>
    <x v="0"/>
    <n v="2"/>
    <n v="150.05"/>
    <s v="2-3 installments"/>
    <x v="7"/>
  </r>
  <r>
    <s v="1b25b7f6d3514c227d59499f63573fde"/>
    <n v="1"/>
    <x v="0"/>
    <n v="3"/>
    <n v="134.47"/>
    <s v="2-3 installments"/>
    <x v="1"/>
  </r>
  <r>
    <s v="677d1a451e724a484b806dcad91e266e"/>
    <n v="1"/>
    <x v="0"/>
    <n v="1"/>
    <n v="396.32"/>
    <s v="1 (single)"/>
    <x v="12"/>
  </r>
  <r>
    <s v="4552d969c2ffe2ac446b7a970e6953fc"/>
    <n v="1"/>
    <x v="0"/>
    <n v="4"/>
    <n v="121.91"/>
    <s v="4-6 installments"/>
    <x v="1"/>
  </r>
  <r>
    <s v="1dc01549b7e7404a9663b7d77306c897"/>
    <n v="2"/>
    <x v="0"/>
    <n v="1"/>
    <n v="77.44"/>
    <s v="1 (single)"/>
    <x v="14"/>
  </r>
  <r>
    <s v="a5cdddbe997b781dcb63b4c33a3faa4c"/>
    <n v="1"/>
    <x v="0"/>
    <n v="7"/>
    <n v="502.27"/>
    <s v="7-10 installments"/>
    <x v="12"/>
  </r>
  <r>
    <s v="67f30bce3a2dd23c894bae87e6391987"/>
    <n v="1"/>
    <x v="0"/>
    <n v="1"/>
    <n v="268.64"/>
    <s v="1 (single)"/>
    <x v="1"/>
  </r>
  <r>
    <s v="259fe605870f08ddf83ebb61f204b9e1"/>
    <n v="1"/>
    <x v="1"/>
    <n v="1"/>
    <n v="52.59"/>
    <s v="1 (single)"/>
    <x v="1"/>
  </r>
  <r>
    <s v="cafe257a6af47e3a0f99d202c0bbdbf4"/>
    <n v="1"/>
    <x v="0"/>
    <n v="3"/>
    <n v="34.31"/>
    <s v="2-3 installments"/>
    <x v="1"/>
  </r>
  <r>
    <s v="26fa952896224ad19bba5529c49d077b"/>
    <n v="1"/>
    <x v="0"/>
    <n v="3"/>
    <n v="54.87"/>
    <s v="2-3 installments"/>
    <x v="4"/>
  </r>
  <r>
    <s v="0a864e1c3705f361a953b0f2cc47a60e"/>
    <n v="1"/>
    <x v="1"/>
    <n v="1"/>
    <n v="40.47"/>
    <s v="1 (single)"/>
    <x v="0"/>
  </r>
  <r>
    <s v="ada72a2d2e2c5621b9391b68e9cfa74b"/>
    <n v="1"/>
    <x v="0"/>
    <n v="2"/>
    <n v="414.86"/>
    <s v="2-3 installments"/>
    <x v="24"/>
  </r>
  <r>
    <s v="8006a29212bfc6b554bdb445427822bf"/>
    <n v="1"/>
    <x v="0"/>
    <n v="1"/>
    <n v="138.24"/>
    <s v="1 (single)"/>
    <x v="7"/>
  </r>
  <r>
    <s v="41cd06b8f16a95fcaf0ebbf0a4c23040"/>
    <n v="1"/>
    <x v="1"/>
    <n v="1"/>
    <n v="66.15000000000001"/>
    <s v="1 (single)"/>
    <x v="1"/>
  </r>
  <r>
    <s v="479c68f635b21bcb61385058d99b9b6c"/>
    <n v="1"/>
    <x v="1"/>
    <n v="1"/>
    <n v="94.12"/>
    <s v="1 (single)"/>
    <x v="5"/>
  </r>
  <r>
    <s v="7fecf198f9da11744da727bafd6702e9"/>
    <n v="1"/>
    <x v="0"/>
    <n v="9"/>
    <n v="97.89"/>
    <s v="7-10 installments"/>
    <x v="0"/>
  </r>
  <r>
    <s v="db56f4c0b87585abfe200b7ed15437d1"/>
    <n v="1"/>
    <x v="0"/>
    <n v="2"/>
    <n v="100.34"/>
    <s v="2-3 installments"/>
    <x v="16"/>
  </r>
  <r>
    <s v="f736c451b8bfbfbbf8164a476b28bf98"/>
    <n v="1"/>
    <x v="0"/>
    <n v="10"/>
    <n v="140.91"/>
    <s v="7-10 installments"/>
    <x v="1"/>
  </r>
  <r>
    <s v="15c8f741c0b7deafafea8af0f7bb6852"/>
    <n v="1"/>
    <x v="0"/>
    <n v="1"/>
    <n v="287.77"/>
    <s v="1 (single)"/>
    <x v="1"/>
  </r>
  <r>
    <s v="28c04306e978f12f75bf6d7a989a4ccf"/>
    <n v="1"/>
    <x v="0"/>
    <n v="1"/>
    <n v="41.1"/>
    <s v="1 (single)"/>
    <x v="4"/>
  </r>
  <r>
    <s v="f7fdd9291fb00404aa63adabadc61ec7"/>
    <n v="1"/>
    <x v="0"/>
    <n v="2"/>
    <n v="99.90000000000001"/>
    <s v="2-3 installments"/>
    <x v="1"/>
  </r>
  <r>
    <s v="624ae9036a4782219f00bb569c7e39e8"/>
    <n v="1"/>
    <x v="0"/>
    <n v="1"/>
    <n v="64.03"/>
    <s v="1 (single)"/>
    <x v="1"/>
  </r>
  <r>
    <s v="f1e21bf02dd5a9f69c64397ef7bd0433"/>
    <n v="1"/>
    <x v="3"/>
    <n v="1"/>
    <n v="82.51000000000001"/>
    <s v="1 (single)"/>
    <x v="1"/>
  </r>
  <r>
    <s v="eec03c88b33036c654afd8c6dcefd225"/>
    <n v="1"/>
    <x v="0"/>
    <n v="6"/>
    <n v="67.47"/>
    <s v="4-6 installments"/>
    <x v="1"/>
  </r>
  <r>
    <s v="a3157fa833670799cf5d82abf9188905"/>
    <n v="1"/>
    <x v="0"/>
    <n v="1"/>
    <n v="96.22"/>
    <s v="1 (single)"/>
    <x v="8"/>
  </r>
  <r>
    <s v="7ec00b7266a2e8826ba86a7509fb7939"/>
    <n v="1"/>
    <x v="0"/>
    <n v="2"/>
    <n v="173.61"/>
    <s v="2-3 installments"/>
    <x v="1"/>
  </r>
  <r>
    <s v="559115c14f48d999adcc027b4a702c8b"/>
    <n v="1"/>
    <x v="0"/>
    <n v="1"/>
    <n v="56.78"/>
    <s v="1 (single)"/>
    <x v="1"/>
  </r>
  <r>
    <s v="76adb6e26eefb772dd741b47286bddc1"/>
    <n v="1"/>
    <x v="0"/>
    <n v="1"/>
    <n v="64.48999999999999"/>
    <s v="1 (single)"/>
    <x v="0"/>
  </r>
  <r>
    <s v="de5219d73e2adb00e7f062aee80985dd"/>
    <n v="1"/>
    <x v="0"/>
    <n v="1"/>
    <n v="104.56"/>
    <s v="1 (single)"/>
    <x v="12"/>
  </r>
  <r>
    <s v="7530b513e10d1b7a2b03962be180f627"/>
    <n v="1"/>
    <x v="0"/>
    <n v="1"/>
    <n v="27.36"/>
    <s v="1 (single)"/>
    <x v="1"/>
  </r>
  <r>
    <s v="a3fe72e4a708a8e7c2d2b686d3a457ac"/>
    <n v="1"/>
    <x v="0"/>
    <n v="5"/>
    <n v="76.02"/>
    <s v="4-6 installments"/>
    <x v="1"/>
  </r>
  <r>
    <s v="ee8f5d7599c575d8f8eb1a2ea7d66686"/>
    <n v="2"/>
    <x v="2"/>
    <n v="1"/>
    <n v="24.3"/>
    <s v="1 (single)"/>
    <x v="12"/>
  </r>
  <r>
    <s v="e07857247dc486cab4563ffb9d9aeba1"/>
    <n v="1"/>
    <x v="0"/>
    <n v="9"/>
    <n v="97.88"/>
    <s v="7-10 installments"/>
    <x v="1"/>
  </r>
  <r>
    <s v="65a7c3111cd734466eb706d544e6fae4"/>
    <n v="1"/>
    <x v="0"/>
    <n v="4"/>
    <n v="227.88"/>
    <s v="4-6 installments"/>
    <x v="1"/>
  </r>
  <r>
    <s v="b2b7043343c97ca1dfc624e1d71e43df"/>
    <n v="1"/>
    <x v="0"/>
    <n v="3"/>
    <n v="63.27"/>
    <s v="2-3 installments"/>
    <x v="6"/>
  </r>
  <r>
    <s v="d5a65462eaa47bd09f5ec817f2c9851c"/>
    <n v="1"/>
    <x v="0"/>
    <n v="6"/>
    <n v="63.34"/>
    <s v="4-6 installments"/>
    <x v="1"/>
  </r>
  <r>
    <s v="c7c2965767573b9685e46d49a456945b"/>
    <n v="1"/>
    <x v="1"/>
    <n v="1"/>
    <n v="41.02"/>
    <s v="1 (single)"/>
    <x v="1"/>
  </r>
  <r>
    <s v="4df0b86780c89ad52e85659f63466a85"/>
    <n v="2"/>
    <x v="2"/>
    <n v="1"/>
    <n v="6.67"/>
    <s v="1 (single)"/>
    <x v="1"/>
  </r>
  <r>
    <s v="11120fb91d0191b1174ea4e37043ff39"/>
    <n v="1"/>
    <x v="0"/>
    <n v="1"/>
    <n v="159.62"/>
    <s v="1 (single)"/>
    <x v="4"/>
  </r>
  <r>
    <s v="5c23f0b32904be1b015b14086f097dfd"/>
    <n v="1"/>
    <x v="0"/>
    <n v="1"/>
    <n v="90.88"/>
    <s v="1 (single)"/>
    <x v="0"/>
  </r>
  <r>
    <s v="ca91c1dd2e25ae6e5f339efbfcd507ef"/>
    <n v="1"/>
    <x v="0"/>
    <n v="1"/>
    <n v="81.78"/>
    <s v="1 (single)"/>
    <x v="1"/>
  </r>
  <r>
    <s v="502d64f8c5d21236249b9696338751f9"/>
    <n v="1"/>
    <x v="0"/>
    <n v="6"/>
    <n v="103.11"/>
    <s v="4-6 installments"/>
    <x v="1"/>
  </r>
  <r>
    <s v="b112f026e8295ce7ec84e17bb8ab3988"/>
    <n v="1"/>
    <x v="0"/>
    <n v="1"/>
    <n v="77.89"/>
    <s v="1 (single)"/>
    <x v="0"/>
  </r>
  <r>
    <s v="eeba1dfa84dff855a9bcedcb487549dd"/>
    <n v="1"/>
    <x v="1"/>
    <n v="1"/>
    <n v="208.71"/>
    <s v="1 (single)"/>
    <x v="1"/>
  </r>
  <r>
    <s v="54dd1a0a63644a70b3a1ad75cbdbcede"/>
    <n v="1"/>
    <x v="0"/>
    <n v="1"/>
    <n v="40.24"/>
    <s v="1 (single)"/>
    <x v="0"/>
  </r>
  <r>
    <s v="f7edcde7bb586c1b9465d46632f4e45f"/>
    <n v="1"/>
    <x v="0"/>
    <n v="6"/>
    <n v="83.52"/>
    <s v="4-6 installments"/>
    <x v="1"/>
  </r>
  <r>
    <s v="a36c2d374f8bda87f5ba07fe1bde98e0"/>
    <n v="1"/>
    <x v="1"/>
    <n v="1"/>
    <n v="147.8"/>
    <s v="1 (single)"/>
    <x v="16"/>
  </r>
  <r>
    <s v="f7f0b79050e7ef0b1cf7ffceb0aa114a"/>
    <n v="1"/>
    <x v="1"/>
    <n v="1"/>
    <n v="126.23"/>
    <s v="1 (single)"/>
    <x v="0"/>
  </r>
  <r>
    <s v="51de77120c854253873cebe912d4d46b"/>
    <n v="1"/>
    <x v="0"/>
    <n v="5"/>
    <n v="164.1"/>
    <s v="4-6 installments"/>
    <x v="1"/>
  </r>
  <r>
    <s v="63197f17fd0ed6f37890886192ccdece"/>
    <n v="1"/>
    <x v="0"/>
    <n v="1"/>
    <n v="119.06"/>
    <s v="1 (single)"/>
    <x v="12"/>
  </r>
  <r>
    <s v="b56fe464457abdb77acc8dfc5ed9e205"/>
    <n v="1"/>
    <x v="1"/>
    <n v="1"/>
    <n v="272.22"/>
    <s v="1 (single)"/>
    <x v="1"/>
  </r>
  <r>
    <s v="3a2ac4b422b1c2e54b864f20f4331f4d"/>
    <n v="1"/>
    <x v="0"/>
    <n v="1"/>
    <n v="233.89"/>
    <s v="1 (single)"/>
    <x v="1"/>
  </r>
  <r>
    <s v="05d3e8073cc594f353b950b312fc207c"/>
    <n v="1"/>
    <x v="0"/>
    <n v="3"/>
    <n v="251.4"/>
    <s v="2-3 installments"/>
    <x v="0"/>
  </r>
  <r>
    <s v="1428edef07a52576000d65e9e76ad451"/>
    <n v="1"/>
    <x v="0"/>
    <n v="1"/>
    <n v="54.38"/>
    <s v="1 (single)"/>
    <x v="1"/>
  </r>
  <r>
    <s v="cdc3df0761ce26f0f930079673444a04"/>
    <n v="1"/>
    <x v="0"/>
    <n v="1"/>
    <n v="93.3"/>
    <s v="1 (single)"/>
    <x v="12"/>
  </r>
  <r>
    <s v="1f67d1f09d1858b5d12a7548b258fe95"/>
    <n v="1"/>
    <x v="0"/>
    <n v="2"/>
    <n v="74.20999999999999"/>
    <s v="2-3 installments"/>
    <x v="12"/>
  </r>
  <r>
    <s v="c35f44a2a94147bfcd074dfa5f2f174f"/>
    <n v="1"/>
    <x v="1"/>
    <n v="1"/>
    <n v="50"/>
    <s v="1 (single)"/>
    <x v="4"/>
  </r>
  <r>
    <s v="95431c05f2b32414cf7839de333dc57f"/>
    <n v="1"/>
    <x v="1"/>
    <n v="1"/>
    <n v="423.16"/>
    <s v="1 (single)"/>
    <x v="1"/>
  </r>
  <r>
    <s v="3442cdf3d4f80564a97d51c8894fbcda"/>
    <n v="1"/>
    <x v="1"/>
    <n v="1"/>
    <n v="44.08"/>
    <s v="1 (single)"/>
    <x v="3"/>
  </r>
  <r>
    <s v="6b53b59d28af45f02a606d5ace41b854"/>
    <n v="1"/>
    <x v="0"/>
    <n v="1"/>
    <n v="98.23"/>
    <s v="1 (single)"/>
    <x v="6"/>
  </r>
  <r>
    <s v="5393e88fa91aba9ea46a9f403d287df1"/>
    <n v="1"/>
    <x v="0"/>
    <n v="2"/>
    <n v="69.14"/>
    <s v="2-3 installments"/>
    <x v="4"/>
  </r>
  <r>
    <s v="b390755d66d3ef7697796139c14782e3"/>
    <n v="1"/>
    <x v="1"/>
    <n v="1"/>
    <n v="143.45"/>
    <s v="1 (single)"/>
    <x v="1"/>
  </r>
  <r>
    <s v="47106d9b98c54756baa304fa0f9c36f0"/>
    <n v="1"/>
    <x v="1"/>
    <n v="1"/>
    <n v="161.53"/>
    <s v="1 (single)"/>
    <x v="1"/>
  </r>
  <r>
    <s v="ca5e507d8621f833ffba625f3303dbf4"/>
    <n v="1"/>
    <x v="0"/>
    <n v="1"/>
    <n v="58.27"/>
    <s v="1 (single)"/>
    <x v="1"/>
  </r>
  <r>
    <s v="fea759da1fbb4566e226c7bb2c257a5e"/>
    <n v="1"/>
    <x v="0"/>
    <n v="6"/>
    <n v="1019.99"/>
    <s v="4-6 installments"/>
    <x v="0"/>
  </r>
  <r>
    <s v="b7d6b37701289908bb8ae3a30fca73bb"/>
    <n v="1"/>
    <x v="0"/>
    <n v="2"/>
    <n v="66.27"/>
    <s v="2-3 installments"/>
    <x v="1"/>
  </r>
  <r>
    <s v="28e78b16d448f216559b2cdf366e6850"/>
    <n v="1"/>
    <x v="0"/>
    <n v="8"/>
    <n v="608.88"/>
    <s v="7-10 installments"/>
    <x v="6"/>
  </r>
  <r>
    <s v="86aac0e27cf2e46d9c9bc5cd1c5e9348"/>
    <n v="1"/>
    <x v="0"/>
    <n v="2"/>
    <n v="144.4"/>
    <s v="2-3 installments"/>
    <x v="9"/>
  </r>
  <r>
    <s v="fbc17f0f2a2125054d5ac5c22d2d5120"/>
    <n v="1"/>
    <x v="0"/>
    <n v="3"/>
    <n v="170.29"/>
    <s v="2-3 installments"/>
    <x v="0"/>
  </r>
  <r>
    <s v="0c78ccb9fbc7e1d41165489050f6b748"/>
    <n v="1"/>
    <x v="0"/>
    <n v="2"/>
    <n v="143.36"/>
    <s v="2-3 installments"/>
    <x v="1"/>
  </r>
  <r>
    <s v="30eb9be01da3f3407bb948e99ad5613e"/>
    <n v="1"/>
    <x v="0"/>
    <n v="1"/>
    <n v="62.39"/>
    <s v="1 (single)"/>
    <x v="1"/>
  </r>
  <r>
    <s v="a020395877c6ee1e49b1bc6a71eb774d"/>
    <n v="1"/>
    <x v="0"/>
    <n v="3"/>
    <n v="75.45999999999999"/>
    <s v="2-3 installments"/>
    <x v="12"/>
  </r>
  <r>
    <s v="138d22c05c5e456f19bdc7dcf09b89aa"/>
    <n v="1"/>
    <x v="0"/>
    <n v="1"/>
    <n v="70.02"/>
    <s v="1 (single)"/>
    <x v="1"/>
  </r>
  <r>
    <s v="da3dc62f13188f2866f5775585107a7f"/>
    <n v="2"/>
    <x v="2"/>
    <n v="1"/>
    <n v="47.69"/>
    <s v="1 (single)"/>
    <x v="12"/>
  </r>
  <r>
    <s v="fcc6a4fcf6e0cc5de15fefccafb07ed7"/>
    <n v="1"/>
    <x v="0"/>
    <n v="8"/>
    <n v="499.29"/>
    <s v="7-10 installments"/>
    <x v="1"/>
  </r>
  <r>
    <s v="08dae4aaedc034ee67385e739d42d0a8"/>
    <n v="1"/>
    <x v="0"/>
    <n v="2"/>
    <n v="92.84999999999999"/>
    <s v="2-3 installments"/>
    <x v="1"/>
  </r>
  <r>
    <s v="734a3c56683a8a7dcb4cf7f92319d101"/>
    <n v="1"/>
    <x v="0"/>
    <n v="3"/>
    <n v="151.13"/>
    <s v="2-3 installments"/>
    <x v="20"/>
  </r>
  <r>
    <s v="d0405d0cd3a0ddba64c30a078681a88a"/>
    <n v="1"/>
    <x v="0"/>
    <n v="5"/>
    <n v="56.03"/>
    <s v="4-6 installments"/>
    <x v="12"/>
  </r>
  <r>
    <s v="7bcd0046dcddeefcc87ed07ba748966b"/>
    <n v="1"/>
    <x v="0"/>
    <n v="2"/>
    <n v="101.73"/>
    <s v="2-3 installments"/>
    <x v="1"/>
  </r>
  <r>
    <s v="5586165a8c737d52401ee3eadb09f980"/>
    <n v="1"/>
    <x v="0"/>
    <n v="2"/>
    <n v="125.43"/>
    <s v="2-3 installments"/>
    <x v="1"/>
  </r>
  <r>
    <s v="2ba265d6ef87c9d7e11c3e3b142b3136"/>
    <n v="1"/>
    <x v="0"/>
    <n v="1"/>
    <n v="109.67"/>
    <s v="1 (single)"/>
    <x v="1"/>
  </r>
  <r>
    <s v="26bd0671edd018403939ee3037e81af4"/>
    <n v="1"/>
    <x v="0"/>
    <n v="8"/>
    <n v="105.38"/>
    <s v="7-10 installments"/>
    <x v="12"/>
  </r>
  <r>
    <s v="dcb4a1d21593a108db61f12a4b3d61db"/>
    <n v="1"/>
    <x v="0"/>
    <n v="8"/>
    <n v="224.84"/>
    <s v="7-10 installments"/>
    <x v="12"/>
  </r>
  <r>
    <s v="dfeb385531b47a17e24ab43992ebf15e"/>
    <n v="1"/>
    <x v="0"/>
    <n v="8"/>
    <n v="166.04"/>
    <s v="7-10 installments"/>
    <x v="0"/>
  </r>
  <r>
    <s v="c0c3609df099c79f1f6d894143767ca0"/>
    <n v="1"/>
    <x v="0"/>
    <n v="3"/>
    <n v="38.52"/>
    <s v="2-3 installments"/>
    <x v="0"/>
  </r>
  <r>
    <s v="8743f50a1fe252ac48d22e41db971137"/>
    <n v="1"/>
    <x v="0"/>
    <n v="3"/>
    <n v="171.75"/>
    <s v="2-3 installments"/>
    <x v="17"/>
  </r>
  <r>
    <s v="5f082c0821ef7e1812362878c7268aef"/>
    <n v="1"/>
    <x v="0"/>
    <n v="1"/>
    <n v="343.08"/>
    <s v="1 (single)"/>
    <x v="26"/>
  </r>
  <r>
    <s v="d8a3a8c458243721ca285392ac882c78"/>
    <n v="1"/>
    <x v="0"/>
    <n v="10"/>
    <n v="425.24"/>
    <s v="7-10 installments"/>
    <x v="25"/>
  </r>
  <r>
    <s v="65e7cb43b74e1b86d2625b6e5b284019"/>
    <n v="1"/>
    <x v="0"/>
    <n v="1"/>
    <n v="74.16"/>
    <s v="1 (single)"/>
    <x v="7"/>
  </r>
  <r>
    <s v="c9366610830b7af26c954d0b6c1f68d7"/>
    <n v="1"/>
    <x v="0"/>
    <n v="1"/>
    <n v="148.12"/>
    <s v="1 (single)"/>
    <x v="0"/>
  </r>
  <r>
    <s v="7d28a5b95c769d0f8a58ce0c93671baa"/>
    <n v="1"/>
    <x v="0"/>
    <n v="1"/>
    <n v="181.6"/>
    <s v="1 (single)"/>
    <x v="1"/>
  </r>
  <r>
    <s v="bc0c05b935880725008f3ae103e828e1"/>
    <n v="1"/>
    <x v="0"/>
    <n v="1"/>
    <n v="74.03"/>
    <s v="1 (single)"/>
    <x v="1"/>
  </r>
  <r>
    <s v="47aa694d87f6ae4995bd02d6e8d9132d"/>
    <n v="4"/>
    <x v="2"/>
    <n v="1"/>
    <n v="19.76"/>
    <s v="1 (single)"/>
    <x v="1"/>
  </r>
  <r>
    <s v="20f4a0b8b5726a8e9a32a246e345b9d1"/>
    <n v="1"/>
    <x v="0"/>
    <n v="3"/>
    <n v="229.63"/>
    <s v="2-3 installments"/>
    <x v="20"/>
  </r>
  <r>
    <s v="f23a721a16f4bf4439daf9d03ed9d1df"/>
    <n v="1"/>
    <x v="3"/>
    <n v="1"/>
    <n v="74.73999999999999"/>
    <s v="1 (single)"/>
    <x v="1"/>
  </r>
  <r>
    <s v="9256f7001c89e801855625e05c21537d"/>
    <n v="1"/>
    <x v="0"/>
    <n v="1"/>
    <n v="61"/>
    <s v="1 (single)"/>
    <x v="0"/>
  </r>
  <r>
    <s v="42a60584c802a173573c19e570e896d6"/>
    <n v="1"/>
    <x v="0"/>
    <n v="1"/>
    <n v="78.2"/>
    <s v="1 (single)"/>
    <x v="1"/>
  </r>
  <r>
    <s v="225ea0d91610c70a8fa346b8953c75bd"/>
    <n v="1"/>
    <x v="0"/>
    <n v="2"/>
    <n v="35"/>
    <s v="2-3 installments"/>
    <x v="8"/>
  </r>
  <r>
    <s v="62721ddb070ffb1e00edd35d85a2f616"/>
    <n v="1"/>
    <x v="0"/>
    <n v="1"/>
    <n v="51.7"/>
    <s v="1 (single)"/>
    <x v="1"/>
  </r>
  <r>
    <s v="b2c44751a00a7b126b9abf0c2fcd8ce0"/>
    <n v="1"/>
    <x v="0"/>
    <n v="8"/>
    <n v="80.36"/>
    <s v="7-10 installments"/>
    <x v="6"/>
  </r>
  <r>
    <s v="593823b9588a494c8015438b207ee60a"/>
    <n v="1"/>
    <x v="0"/>
    <n v="8"/>
    <n v="83.15000000000001"/>
    <s v="7-10 installments"/>
    <x v="2"/>
  </r>
  <r>
    <s v="3c7a723fc09b996f715cfddba2377163"/>
    <n v="1"/>
    <x v="0"/>
    <n v="2"/>
    <n v="108.76"/>
    <s v="2-3 installments"/>
    <x v="19"/>
  </r>
  <r>
    <s v="3951f9e91b0d3877585a147e9c3b2aa1"/>
    <n v="1"/>
    <x v="0"/>
    <n v="1"/>
    <n v="75.01000000000001"/>
    <s v="1 (single)"/>
    <x v="1"/>
  </r>
  <r>
    <s v="3e2e0c0d125ba0b63ecec3768508fbfa"/>
    <n v="1"/>
    <x v="0"/>
    <n v="5"/>
    <n v="138.15"/>
    <s v="4-6 installments"/>
    <x v="1"/>
  </r>
  <r>
    <s v="5cbc29442f8eaafa46489e988fafa403"/>
    <n v="1"/>
    <x v="1"/>
    <n v="1"/>
    <n v="33.34"/>
    <s v="1 (single)"/>
    <x v="1"/>
  </r>
  <r>
    <s v="b045148b008764ce0e232a9345a65bf4"/>
    <n v="1"/>
    <x v="0"/>
    <n v="2"/>
    <n v="164.67"/>
    <s v="2-3 installments"/>
    <x v="1"/>
  </r>
  <r>
    <s v="c6f11a51ee3384a11e50cc55dc685c24"/>
    <n v="1"/>
    <x v="0"/>
    <n v="6"/>
    <n v="133.84"/>
    <s v="4-6 installments"/>
    <x v="1"/>
  </r>
  <r>
    <s v="523dafc7e66222e30a400621133aca08"/>
    <n v="1"/>
    <x v="0"/>
    <n v="8"/>
    <n v="278.28"/>
    <s v="7-10 installments"/>
    <x v="1"/>
  </r>
  <r>
    <s v="ea3925cbd40537018367b46fe65ee75c"/>
    <n v="1"/>
    <x v="0"/>
    <n v="1"/>
    <n v="76.15000000000001"/>
    <s v="1 (single)"/>
    <x v="1"/>
  </r>
  <r>
    <s v="841ff437dd00dac44a738743ae033be0"/>
    <n v="1"/>
    <x v="0"/>
    <n v="1"/>
    <n v="39.01"/>
    <s v="1 (single)"/>
    <x v="4"/>
  </r>
  <r>
    <s v="0cc9e18508708774c1c956cd3ad9e910"/>
    <n v="1"/>
    <x v="1"/>
    <n v="1"/>
    <n v="35.79"/>
    <s v="1 (single)"/>
    <x v="1"/>
  </r>
  <r>
    <s v="c8e3106879ca183126a8033f35d62bfe"/>
    <n v="1"/>
    <x v="3"/>
    <n v="1"/>
    <n v="40.28"/>
    <s v="1 (single)"/>
    <x v="1"/>
  </r>
  <r>
    <s v="ab2e482aff4baa52ec6da817af85b981"/>
    <n v="1"/>
    <x v="0"/>
    <n v="5"/>
    <n v="186.44"/>
    <s v="4-6 installments"/>
    <x v="1"/>
  </r>
  <r>
    <s v="87070dc27c09158806c987c8845912e5"/>
    <n v="1"/>
    <x v="0"/>
    <n v="1"/>
    <n v="21.48"/>
    <s v="1 (single)"/>
    <x v="1"/>
  </r>
  <r>
    <s v="c73f8cc3ea18990249df87fd4af96899"/>
    <n v="1"/>
    <x v="1"/>
    <n v="1"/>
    <n v="212"/>
    <s v="1 (single)"/>
    <x v="1"/>
  </r>
  <r>
    <s v="13a45e2e8407ebdf8c1e8fb6e1dba4fd"/>
    <n v="1"/>
    <x v="0"/>
    <n v="1"/>
    <n v="109.35"/>
    <s v="1 (single)"/>
    <x v="1"/>
  </r>
  <r>
    <s v="2869ddcbc4b0d9b659598ff9b1e68e14"/>
    <n v="1"/>
    <x v="0"/>
    <n v="3"/>
    <n v="32.77"/>
    <s v="2-3 installments"/>
    <x v="1"/>
  </r>
  <r>
    <s v="31e16c0b68bf061881fbd1d124697dd4"/>
    <n v="1"/>
    <x v="1"/>
    <n v="1"/>
    <n v="81.01000000000001"/>
    <s v="1 (single)"/>
    <x v="19"/>
  </r>
  <r>
    <s v="97a3784af9d034ddf29b8a15f7a2faa9"/>
    <n v="1"/>
    <x v="0"/>
    <n v="2"/>
    <n v="133.76"/>
    <s v="2-3 installments"/>
    <x v="0"/>
  </r>
  <r>
    <s v="9be8071edcd41670cec46c3c32f8d27a"/>
    <n v="2"/>
    <x v="2"/>
    <n v="1"/>
    <n v="100"/>
    <s v="1 (single)"/>
    <x v="8"/>
  </r>
  <r>
    <s v="0e3cde74cd1f1eb5169e698242b094b9"/>
    <n v="1"/>
    <x v="0"/>
    <n v="2"/>
    <n v="137.35"/>
    <s v="2-3 installments"/>
    <x v="6"/>
  </r>
  <r>
    <s v="7c9c41b594f953926e7f525c62f69ee9"/>
    <n v="1"/>
    <x v="0"/>
    <n v="2"/>
    <n v="90.93000000000001"/>
    <s v="2-3 installments"/>
    <x v="0"/>
  </r>
  <r>
    <s v="2663f91a68c89174d7550cdcdb1d5df3"/>
    <n v="1"/>
    <x v="0"/>
    <n v="2"/>
    <n v="71.72"/>
    <s v="2-3 installments"/>
    <x v="1"/>
  </r>
  <r>
    <s v="d30daca327cb882c3ccccced457f69f8"/>
    <n v="1"/>
    <x v="0"/>
    <n v="1"/>
    <n v="75.17"/>
    <s v="1 (single)"/>
    <x v="1"/>
  </r>
  <r>
    <s v="de4c308ea3f72fa2d3be68d18a2fedb1"/>
    <n v="1"/>
    <x v="0"/>
    <n v="1"/>
    <n v="30.75"/>
    <s v="1 (single)"/>
    <x v="1"/>
  </r>
  <r>
    <s v="4b2574ecd0e648e5360a7030c0ace020"/>
    <n v="1"/>
    <x v="1"/>
    <n v="1"/>
    <n v="275.89"/>
    <s v="1 (single)"/>
    <x v="1"/>
  </r>
  <r>
    <s v="637433ce28e2f35eea8795cc19d36d95"/>
    <n v="1"/>
    <x v="0"/>
    <n v="1"/>
    <n v="75.06999999999999"/>
    <s v="1 (single)"/>
    <x v="12"/>
  </r>
  <r>
    <s v="193c6e3830b91df8472db1d2cdd6a876"/>
    <n v="1"/>
    <x v="1"/>
    <n v="1"/>
    <n v="60.14"/>
    <s v="1 (single)"/>
    <x v="4"/>
  </r>
  <r>
    <s v="4f20f374acaa47920134df2f634691da"/>
    <n v="1"/>
    <x v="0"/>
    <n v="1"/>
    <n v="117.9"/>
    <s v="1 (single)"/>
    <x v="1"/>
  </r>
  <r>
    <s v="a21b149df8e6239ec1b4da7bb48f4deb"/>
    <n v="1"/>
    <x v="0"/>
    <n v="2"/>
    <n v="104.1"/>
    <s v="2-3 installments"/>
    <x v="4"/>
  </r>
  <r>
    <s v="02b9a87c19eb57b9ebaebb3a6850de9f"/>
    <n v="1"/>
    <x v="0"/>
    <n v="2"/>
    <n v="114.93"/>
    <s v="2-3 installments"/>
    <x v="0"/>
  </r>
  <r>
    <s v="1b0cc057d13690ec8551090c920d4735"/>
    <n v="1"/>
    <x v="1"/>
    <n v="1"/>
    <n v="75.16"/>
    <s v="1 (single)"/>
    <x v="1"/>
  </r>
  <r>
    <s v="2dfa51c98a51f07b53a1de6bec31a20c"/>
    <n v="1"/>
    <x v="0"/>
    <n v="3"/>
    <n v="220.66"/>
    <s v="2-3 installments"/>
    <x v="0"/>
  </r>
  <r>
    <s v="22fed2ece8a0be1e992b0233796e62e1"/>
    <n v="1"/>
    <x v="0"/>
    <n v="2"/>
    <n v="121.76"/>
    <s v="2-3 installments"/>
    <x v="1"/>
  </r>
  <r>
    <s v="609614169498a0a0719e1a47cd02b408"/>
    <n v="1"/>
    <x v="0"/>
    <n v="7"/>
    <n v="77.56999999999999"/>
    <s v="7-10 installments"/>
    <x v="1"/>
  </r>
  <r>
    <s v="93c83ea3b4b085801b081e301cb244e3"/>
    <n v="1"/>
    <x v="0"/>
    <n v="1"/>
    <n v="220.28"/>
    <s v="1 (single)"/>
    <x v="4"/>
  </r>
  <r>
    <s v="f30663edef2c5ccbd8ac1901275ecf64"/>
    <n v="1"/>
    <x v="0"/>
    <n v="1"/>
    <n v="45.62"/>
    <s v="1 (single)"/>
    <x v="1"/>
  </r>
  <r>
    <s v="bbc781e0bdaef8ca45c32c280250567a"/>
    <n v="1"/>
    <x v="0"/>
    <n v="1"/>
    <n v="317.85"/>
    <s v="1 (single)"/>
    <x v="0"/>
  </r>
  <r>
    <s v="89459df51caaa029d2494f4b36f1b96a"/>
    <n v="1"/>
    <x v="1"/>
    <n v="1"/>
    <n v="33.84"/>
    <s v="1 (single)"/>
    <x v="1"/>
  </r>
  <r>
    <s v="2b0a7970a6bf2282bd4f9af0e2bf073e"/>
    <n v="1"/>
    <x v="0"/>
    <n v="7"/>
    <n v="223.8"/>
    <s v="7-10 installments"/>
    <x v="1"/>
  </r>
  <r>
    <s v="cffb339aa5f4745347d75d9999771453"/>
    <n v="1"/>
    <x v="1"/>
    <n v="1"/>
    <n v="292.11"/>
    <s v="1 (single)"/>
    <x v="1"/>
  </r>
  <r>
    <s v="d37e660e61680fadd235a5ca5b6721bb"/>
    <n v="1"/>
    <x v="0"/>
    <n v="1"/>
    <n v="93.39"/>
    <s v="1 (single)"/>
    <x v="16"/>
  </r>
  <r>
    <s v="17ae98e755b32ae8ec73470952de4de2"/>
    <n v="1"/>
    <x v="0"/>
    <n v="2"/>
    <n v="66.33"/>
    <s v="2-3 installments"/>
    <x v="1"/>
  </r>
  <r>
    <s v="18dd3f41a84cc95b6106008449cba262"/>
    <n v="1"/>
    <x v="1"/>
    <n v="1"/>
    <n v="102.02"/>
    <s v="1 (single)"/>
    <x v="19"/>
  </r>
  <r>
    <s v="f35eb369cd2607e2157e8b1a7376befd"/>
    <n v="1"/>
    <x v="0"/>
    <n v="5"/>
    <n v="125.63"/>
    <s v="4-6 installments"/>
    <x v="4"/>
  </r>
  <r>
    <s v="565ab93665748ea6d06451a9181b9dce"/>
    <n v="1"/>
    <x v="0"/>
    <n v="8"/>
    <n v="225.56"/>
    <s v="7-10 installments"/>
    <x v="12"/>
  </r>
  <r>
    <s v="2d44453b8def2b82035cf9ec39b531ee"/>
    <n v="1"/>
    <x v="1"/>
    <n v="1"/>
    <n v="327.01"/>
    <s v="1 (single)"/>
    <x v="1"/>
  </r>
  <r>
    <s v="a97c3c176ba255c62bb5400d42d47e96"/>
    <n v="1"/>
    <x v="0"/>
    <n v="1"/>
    <n v="72.7"/>
    <s v="1 (single)"/>
    <x v="1"/>
  </r>
  <r>
    <s v="4d6e0de22cf1c48f915941d25e043a1a"/>
    <n v="1"/>
    <x v="1"/>
    <n v="1"/>
    <n v="149.92"/>
    <s v="1 (single)"/>
    <x v="8"/>
  </r>
  <r>
    <s v="cddae6b27b19d9567cff159df9498da1"/>
    <n v="1"/>
    <x v="1"/>
    <n v="1"/>
    <n v="618.8200000000001"/>
    <s v="1 (single)"/>
    <x v="20"/>
  </r>
  <r>
    <s v="0519649fc6c78b0e228b6ea8e6767095"/>
    <n v="1"/>
    <x v="1"/>
    <n v="1"/>
    <n v="47.6"/>
    <s v="1 (single)"/>
    <x v="12"/>
  </r>
  <r>
    <s v="b853bced6757ac9b0b78ee624de5e45d"/>
    <n v="1"/>
    <x v="0"/>
    <n v="2"/>
    <n v="173.23"/>
    <s v="2-3 installments"/>
    <x v="1"/>
  </r>
  <r>
    <s v="aca33246293a698b982644421ce2170c"/>
    <n v="1"/>
    <x v="0"/>
    <n v="10"/>
    <n v="558.74"/>
    <s v="7-10 installments"/>
    <x v="12"/>
  </r>
  <r>
    <s v="68993f27a34bd02e3b2c2ebb5c41b9ec"/>
    <n v="1"/>
    <x v="0"/>
    <n v="4"/>
    <n v="117.82"/>
    <s v="4-6 installments"/>
    <x v="1"/>
  </r>
  <r>
    <s v="9c9d1799a0c105b12976da39ae431d1c"/>
    <n v="1"/>
    <x v="0"/>
    <n v="4"/>
    <n v="40.85"/>
    <s v="4-6 installments"/>
    <x v="1"/>
  </r>
  <r>
    <s v="2ac42594eaf273ef34edd063db0ebdac"/>
    <n v="1"/>
    <x v="0"/>
    <n v="3"/>
    <n v="70.45999999999999"/>
    <s v="2-3 installments"/>
    <x v="1"/>
  </r>
  <r>
    <s v="cf3c027d09d7b808bb4bd79207ae6df0"/>
    <n v="1"/>
    <x v="0"/>
    <n v="7"/>
    <n v="1305.51"/>
    <s v="7-10 installments"/>
    <x v="0"/>
  </r>
  <r>
    <s v="377ce1ed905bc4755cc1204e3712fe21"/>
    <n v="1"/>
    <x v="0"/>
    <n v="6"/>
    <n v="173.53"/>
    <s v="4-6 installments"/>
    <x v="0"/>
  </r>
  <r>
    <s v="933152b06031ce4bee7095fea4cd6e32"/>
    <n v="1"/>
    <x v="0"/>
    <n v="2"/>
    <n v="42.38"/>
    <s v="2-3 installments"/>
    <x v="8"/>
  </r>
  <r>
    <s v="93355a1eda6104b6fc69e20c6dfa753a"/>
    <n v="1"/>
    <x v="0"/>
    <n v="2"/>
    <n v="106.87"/>
    <s v="2-3 installments"/>
    <x v="4"/>
  </r>
  <r>
    <s v="91fbd38c414f6f3a3450d7e5aa6e10fa"/>
    <n v="1"/>
    <x v="1"/>
    <n v="1"/>
    <n v="202.53"/>
    <s v="1 (single)"/>
    <x v="1"/>
  </r>
  <r>
    <s v="703363ff17a413eaf90c960dc1a750b6"/>
    <n v="1"/>
    <x v="0"/>
    <n v="8"/>
    <n v="138.6"/>
    <s v="7-10 installments"/>
    <x v="0"/>
  </r>
  <r>
    <s v="4b7472650d90b16f5169d774d1e32292"/>
    <n v="1"/>
    <x v="0"/>
    <n v="10"/>
    <n v="1079.98"/>
    <s v="7-10 installments"/>
    <x v="1"/>
  </r>
  <r>
    <s v="3e073b27114fe955e184db124d34a566"/>
    <n v="1"/>
    <x v="0"/>
    <n v="6"/>
    <n v="1047.99"/>
    <s v="4-6 installments"/>
    <x v="4"/>
  </r>
  <r>
    <s v="44b050f54fe22a957cadf3516ec0e354"/>
    <n v="1"/>
    <x v="0"/>
    <n v="6"/>
    <n v="141.73"/>
    <s v="4-6 installments"/>
    <x v="1"/>
  </r>
  <r>
    <s v="82348f1b5f24ac795fa9320e02c49553"/>
    <n v="1"/>
    <x v="1"/>
    <n v="1"/>
    <n v="38.78"/>
    <s v="1 (single)"/>
    <x v="1"/>
  </r>
  <r>
    <s v="f5dd62b788049ad9fc0526e3ad11a097"/>
    <n v="1"/>
    <x v="3"/>
    <n v="1"/>
    <n v="354.24"/>
    <s v="1 (single)"/>
    <x v="1"/>
  </r>
  <r>
    <s v="cbd6f379c5785a99687a2e00ae57b270"/>
    <n v="1"/>
    <x v="0"/>
    <n v="2"/>
    <n v="138.09"/>
    <s v="2-3 installments"/>
    <x v="12"/>
  </r>
  <r>
    <s v="7e472035214881a3939517a7d4e766a8"/>
    <n v="1"/>
    <x v="0"/>
    <n v="1"/>
    <n v="101.26"/>
    <s v="1 (single)"/>
    <x v="0"/>
  </r>
  <r>
    <s v="3fe4e2a59fdfde29f26bb836298997bf"/>
    <n v="1"/>
    <x v="1"/>
    <n v="1"/>
    <n v="97.65000000000001"/>
    <s v="1 (single)"/>
    <x v="12"/>
  </r>
  <r>
    <s v="14d9ad6e33d9a98a2d7a935937895645"/>
    <n v="1"/>
    <x v="1"/>
    <n v="1"/>
    <n v="75.68000000000001"/>
    <s v="1 (single)"/>
    <x v="4"/>
  </r>
  <r>
    <s v="ccac1a9dee556f517bdb745dd29bcb68"/>
    <n v="1"/>
    <x v="0"/>
    <n v="8"/>
    <n v="1243.66"/>
    <s v="7-10 installments"/>
    <x v="4"/>
  </r>
  <r>
    <s v="e63d9de42a90dff1cdde4dac22056ac3"/>
    <n v="1"/>
    <x v="0"/>
    <n v="3"/>
    <n v="164.13"/>
    <s v="2-3 installments"/>
    <x v="1"/>
  </r>
  <r>
    <s v="c186ae09d4d6b5291940be29b05cc169"/>
    <n v="1"/>
    <x v="1"/>
    <n v="1"/>
    <n v="89.05"/>
    <s v="1 (single)"/>
    <x v="1"/>
  </r>
  <r>
    <s v="b6969182ca56633a2bfb942ad18bb2b4"/>
    <n v="1"/>
    <x v="0"/>
    <n v="1"/>
    <n v="80.63"/>
    <s v="1 (single)"/>
    <x v="16"/>
  </r>
  <r>
    <s v="1afefea8a6500c83df5bfc6e4f2eec4a"/>
    <n v="1"/>
    <x v="0"/>
    <n v="5"/>
    <n v="56.15"/>
    <s v="4-6 installments"/>
    <x v="21"/>
  </r>
  <r>
    <s v="47af229bbf080cd988ee4be19bb5c888"/>
    <n v="1"/>
    <x v="1"/>
    <n v="1"/>
    <n v="411.21"/>
    <s v="1 (single)"/>
    <x v="0"/>
  </r>
  <r>
    <s v="00229e4e43f7a7e0b9dd819ad43268d3"/>
    <n v="1"/>
    <x v="0"/>
    <n v="1"/>
    <n v="91.39"/>
    <s v="1 (single)"/>
    <x v="1"/>
  </r>
  <r>
    <s v="3928ee08774d7c7850f58871b25ce3ec"/>
    <n v="1"/>
    <x v="0"/>
    <n v="3"/>
    <n v="161.67"/>
    <s v="2-3 installments"/>
    <x v="1"/>
  </r>
  <r>
    <s v="c5874d438cf199ea7c0f27967f6cf462"/>
    <n v="1"/>
    <x v="0"/>
    <n v="6"/>
    <n v="120.35"/>
    <s v="4-6 installments"/>
    <x v="0"/>
  </r>
  <r>
    <s v="fae07f01dfeea5a98b59ba06f1fa7bba"/>
    <n v="1"/>
    <x v="0"/>
    <n v="2"/>
    <n v="89.56999999999999"/>
    <s v="2-3 installments"/>
    <x v="8"/>
  </r>
  <r>
    <s v="dd845e1cdb19f08d029a727adc9a5a77"/>
    <n v="1"/>
    <x v="0"/>
    <n v="7"/>
    <n v="75.33"/>
    <s v="7-10 installments"/>
    <x v="3"/>
  </r>
  <r>
    <s v="0b584b729bdfec204ec2aa5d21d6ca56"/>
    <n v="1"/>
    <x v="1"/>
    <n v="1"/>
    <n v="78.22"/>
    <s v="1 (single)"/>
    <x v="0"/>
  </r>
  <r>
    <s v="e3ecf67f9ab4a010b9ca17cc8df843bf"/>
    <n v="1"/>
    <x v="0"/>
    <n v="6"/>
    <n v="69.12"/>
    <s v="4-6 installments"/>
    <x v="0"/>
  </r>
  <r>
    <s v="2ae306b242fe86fdc59867d442839cf6"/>
    <n v="1"/>
    <x v="1"/>
    <n v="1"/>
    <n v="84.16"/>
    <s v="1 (single)"/>
    <x v="1"/>
  </r>
  <r>
    <s v="26f4092024d63d808ee0788922431d05"/>
    <n v="1"/>
    <x v="0"/>
    <n v="1"/>
    <n v="51.13"/>
    <s v="1 (single)"/>
    <x v="12"/>
  </r>
  <r>
    <s v="b8572787e40305c2a619dba4a1d78820"/>
    <n v="1"/>
    <x v="0"/>
    <n v="3"/>
    <n v="53.54"/>
    <s v="2-3 installments"/>
    <x v="1"/>
  </r>
  <r>
    <s v="ae33ac637d8999d976657ff3ab5c106a"/>
    <n v="1"/>
    <x v="0"/>
    <n v="1"/>
    <n v="50.48"/>
    <s v="1 (single)"/>
    <x v="0"/>
  </r>
  <r>
    <s v="1354de899c7420bbaa9d9484c79c862c"/>
    <n v="1"/>
    <x v="0"/>
    <n v="3"/>
    <n v="220.58"/>
    <s v="2-3 installments"/>
    <x v="12"/>
  </r>
  <r>
    <s v="f464a113cdd89833ee98d4a56f41d8c5"/>
    <n v="2"/>
    <x v="0"/>
    <n v="1"/>
    <n v="20.24"/>
    <s v="1 (single)"/>
    <x v="3"/>
  </r>
  <r>
    <s v="cf50db945743cbc0ff2826ae7cd0e505"/>
    <n v="1"/>
    <x v="0"/>
    <n v="1"/>
    <n v="78.38"/>
    <s v="1 (single)"/>
    <x v="1"/>
  </r>
  <r>
    <s v="574a92fb05e01159e32c2a4cba131e3e"/>
    <n v="1"/>
    <x v="2"/>
    <n v="1"/>
    <n v="10.7"/>
    <s v="1 (single)"/>
    <x v="3"/>
  </r>
  <r>
    <s v="7b53b94402ded889f5be8098bb6e2885"/>
    <n v="1"/>
    <x v="0"/>
    <n v="10"/>
    <n v="760.78"/>
    <s v="7-10 installments"/>
    <x v="8"/>
  </r>
  <r>
    <s v="cc5f59166954a429c36ff20587189709"/>
    <n v="1"/>
    <x v="0"/>
    <n v="8"/>
    <n v="513.14"/>
    <s v="7-10 installments"/>
    <x v="20"/>
  </r>
  <r>
    <s v="a9f79500e239f331c724ae1fc5543bf5"/>
    <n v="1"/>
    <x v="0"/>
    <n v="5"/>
    <n v="233.8"/>
    <s v="4-6 installments"/>
    <x v="1"/>
  </r>
  <r>
    <s v="3c6567af72eb974d49691311ce6b0a83"/>
    <n v="1"/>
    <x v="0"/>
    <n v="2"/>
    <n v="60.85"/>
    <s v="2-3 installments"/>
    <x v="1"/>
  </r>
  <r>
    <s v="544317d6ff28d37495220e2bf024a1ae"/>
    <n v="1"/>
    <x v="0"/>
    <n v="4"/>
    <n v="49.1"/>
    <s v="4-6 installments"/>
    <x v="12"/>
  </r>
  <r>
    <s v="2778e8d98880c4672be9caaeeb12d0ab"/>
    <n v="1"/>
    <x v="0"/>
    <n v="2"/>
    <n v="111.13"/>
    <s v="2-3 installments"/>
    <x v="5"/>
  </r>
  <r>
    <s v="164e64521973407e1e6e44d1e2262176"/>
    <n v="1"/>
    <x v="0"/>
    <n v="2"/>
    <n v="150.14"/>
    <s v="2-3 installments"/>
    <x v="12"/>
  </r>
  <r>
    <s v="b8f13ae32e4f029890ca4d998651131c"/>
    <n v="1"/>
    <x v="1"/>
    <n v="1"/>
    <n v="174.77"/>
    <s v="1 (single)"/>
    <x v="1"/>
  </r>
  <r>
    <s v="9e05a5c7ef1a7074746243745a430219"/>
    <n v="1"/>
    <x v="0"/>
    <n v="2"/>
    <n v="142.3"/>
    <s v="2-3 installments"/>
    <x v="12"/>
  </r>
  <r>
    <s v="b605af5fb88eb77cc70df27f2df3a883"/>
    <n v="1"/>
    <x v="0"/>
    <n v="7"/>
    <n v="144.82"/>
    <s v="7-10 installments"/>
    <x v="1"/>
  </r>
  <r>
    <s v="62a50d53a4e50a04954b779f7ee090db"/>
    <n v="1"/>
    <x v="0"/>
    <n v="1"/>
    <n v="44.95"/>
    <s v="1 (single)"/>
    <x v="18"/>
  </r>
  <r>
    <s v="1521c6bb7b1028154c8c67cf80fa809f"/>
    <n v="1"/>
    <x v="0"/>
    <n v="4"/>
    <n v="45.05"/>
    <s v="4-6 installments"/>
    <x v="16"/>
  </r>
  <r>
    <s v="510ccfe4dbd8df0f0b94b239ce6e01f8"/>
    <n v="1"/>
    <x v="0"/>
    <n v="4"/>
    <n v="74.3"/>
    <s v="4-6 installments"/>
    <x v="1"/>
  </r>
  <r>
    <s v="bb6ad5da18745c25ea9a43797598dfb7"/>
    <n v="1"/>
    <x v="0"/>
    <n v="1"/>
    <n v="58.17"/>
    <s v="1 (single)"/>
    <x v="12"/>
  </r>
  <r>
    <s v="345cca4de7d0b4ae2a6aa85083aba293"/>
    <n v="1"/>
    <x v="0"/>
    <n v="10"/>
    <n v="114.36"/>
    <s v="7-10 installments"/>
    <x v="9"/>
  </r>
  <r>
    <s v="d43872a5beeeefe86421f622da91fb38"/>
    <n v="1"/>
    <x v="0"/>
    <n v="12"/>
    <n v="126.57"/>
    <s v="11+ installments"/>
    <x v="8"/>
  </r>
  <r>
    <s v="01f5bb59c4e3a373ee5cade4e69ae92f"/>
    <n v="1"/>
    <x v="0"/>
    <n v="1"/>
    <n v="56.38"/>
    <s v="1 (single)"/>
    <x v="1"/>
  </r>
  <r>
    <s v="1fb38614cb0ed2677ca1e558acc114e5"/>
    <n v="1"/>
    <x v="0"/>
    <n v="2"/>
    <n v="62.99"/>
    <s v="2-3 installments"/>
    <x v="1"/>
  </r>
  <r>
    <s v="e1215367814d0d82c496bf4c6b2ba6f7"/>
    <n v="1"/>
    <x v="0"/>
    <n v="5"/>
    <n v="133.9"/>
    <s v="4-6 installments"/>
    <x v="1"/>
  </r>
  <r>
    <s v="80b2c8fbc0b161d23711d7829e54c6b2"/>
    <n v="1"/>
    <x v="0"/>
    <n v="7"/>
    <n v="70.89"/>
    <s v="7-10 installments"/>
    <x v="1"/>
  </r>
  <r>
    <s v="6951ff62555bae27cada94716835c9fa"/>
    <n v="1"/>
    <x v="0"/>
    <n v="5"/>
    <n v="189.57"/>
    <s v="4-6 installments"/>
    <x v="20"/>
  </r>
  <r>
    <s v="a05cabeed82a5a2e8078c7e6ed14a03a"/>
    <n v="1"/>
    <x v="0"/>
    <n v="1"/>
    <n v="64"/>
    <s v="1 (single)"/>
    <x v="1"/>
  </r>
  <r>
    <s v="5e3eb18fc8a18f4ce40f831b01532b4a"/>
    <n v="1"/>
    <x v="1"/>
    <n v="1"/>
    <n v="46.1"/>
    <s v="1 (single)"/>
    <x v="6"/>
  </r>
  <r>
    <s v="2fabe3a6fbc1051857b2494418c8339d"/>
    <n v="1"/>
    <x v="0"/>
    <n v="6"/>
    <n v="139.52"/>
    <s v="4-6 installments"/>
    <x v="12"/>
  </r>
  <r>
    <s v="a26e6ab76194128dc1b473d60cbae2a1"/>
    <n v="1"/>
    <x v="0"/>
    <n v="10"/>
    <n v="425.4"/>
    <s v="7-10 installments"/>
    <x v="1"/>
  </r>
  <r>
    <s v="6b9f15e7fb964b5c9e93dd511fee8f75"/>
    <n v="1"/>
    <x v="0"/>
    <n v="1"/>
    <n v="45"/>
    <s v="1 (single)"/>
    <x v="12"/>
  </r>
  <r>
    <s v="4721161c08ff9843f9bada4af997622c"/>
    <n v="1"/>
    <x v="1"/>
    <n v="1"/>
    <n v="45.8"/>
    <s v="1 (single)"/>
    <x v="0"/>
  </r>
  <r>
    <s v="320f8045f186a371da49b2360c152bff"/>
    <n v="1"/>
    <x v="0"/>
    <n v="2"/>
    <n v="358.5"/>
    <s v="2-3 installments"/>
    <x v="1"/>
  </r>
  <r>
    <s v="2e2b335489d4f06ec73386262189e7fe"/>
    <n v="1"/>
    <x v="0"/>
    <n v="1"/>
    <n v="112.3"/>
    <s v="1 (single)"/>
    <x v="1"/>
  </r>
  <r>
    <s v="7150170dd81a1532b5906d0cc50618b3"/>
    <n v="1"/>
    <x v="0"/>
    <n v="2"/>
    <n v="45"/>
    <s v="2-3 installments"/>
    <x v="8"/>
  </r>
  <r>
    <s v="be51ad88355af54c1e11579fe469d030"/>
    <n v="1"/>
    <x v="0"/>
    <n v="4"/>
    <n v="40.1"/>
    <s v="4-6 installments"/>
    <x v="12"/>
  </r>
  <r>
    <s v="1db10009e008df42edeea48899edf595"/>
    <n v="1"/>
    <x v="0"/>
    <n v="1"/>
    <n v="9.25"/>
    <s v="1 (single)"/>
    <x v="1"/>
  </r>
  <r>
    <s v="d1de8ecf1530723150f71b04ab779c2a"/>
    <n v="2"/>
    <x v="2"/>
    <n v="1"/>
    <n v="50"/>
    <s v="1 (single)"/>
    <x v="0"/>
  </r>
  <r>
    <s v="2b73dbb992c0aa00a2f031c7222d8792"/>
    <n v="1"/>
    <x v="0"/>
    <n v="4"/>
    <n v="366.65"/>
    <s v="4-6 installments"/>
    <x v="0"/>
  </r>
  <r>
    <s v="e4d23e4aa01e7ed940ad8a6c2e94934e"/>
    <n v="1"/>
    <x v="0"/>
    <n v="1"/>
    <n v="81.95999999999999"/>
    <s v="1 (single)"/>
    <x v="1"/>
  </r>
  <r>
    <s v="d077de666ab7b62a7aafd596bfd16deb"/>
    <n v="1"/>
    <x v="0"/>
    <n v="3"/>
    <n v="118.35"/>
    <s v="2-3 installments"/>
    <x v="1"/>
  </r>
  <r>
    <s v="4f922bb38b84918b2711a293c04055aa"/>
    <n v="1"/>
    <x v="1"/>
    <n v="1"/>
    <n v="106.78"/>
    <s v="1 (single)"/>
    <x v="0"/>
  </r>
  <r>
    <s v="c1875eb040541568d58640849b68b052"/>
    <n v="1"/>
    <x v="0"/>
    <n v="2"/>
    <n v="64.03"/>
    <s v="2-3 installments"/>
    <x v="9"/>
  </r>
  <r>
    <s v="7719f9708389131806ee9274b88c911e"/>
    <n v="1"/>
    <x v="0"/>
    <n v="1"/>
    <n v="5.5"/>
    <s v="1 (single)"/>
    <x v="6"/>
  </r>
  <r>
    <s v="327e9810cdacade85a92b9228ab04d1a"/>
    <n v="1"/>
    <x v="1"/>
    <n v="1"/>
    <n v="35.72"/>
    <s v="1 (single)"/>
    <x v="1"/>
  </r>
  <r>
    <s v="66409e4f380c789c566f4e64a48394af"/>
    <n v="1"/>
    <x v="0"/>
    <n v="2"/>
    <n v="119.05"/>
    <s v="2-3 installments"/>
    <x v="1"/>
  </r>
  <r>
    <s v="7bccf6f8e394c22407daecb91ff10198"/>
    <n v="1"/>
    <x v="0"/>
    <n v="10"/>
    <n v="1220.73"/>
    <s v="7-10 installments"/>
    <x v="16"/>
  </r>
  <r>
    <s v="569e8d50e3105686d32f81ad1e012b23"/>
    <n v="1"/>
    <x v="1"/>
    <n v="1"/>
    <n v="52.75"/>
    <s v="1 (single)"/>
    <x v="5"/>
  </r>
  <r>
    <s v="0301ec492e902f2630234df285fa2a1b"/>
    <n v="1"/>
    <x v="0"/>
    <n v="3"/>
    <n v="379.2"/>
    <s v="2-3 installments"/>
    <x v="18"/>
  </r>
  <r>
    <s v="c2c7f4f0955b1fcd9425c97f401411b8"/>
    <n v="1"/>
    <x v="0"/>
    <n v="7"/>
    <n v="149.14"/>
    <s v="7-10 installments"/>
    <x v="9"/>
  </r>
  <r>
    <s v="22cbc77349f8317cd8c241cd2a482887"/>
    <n v="1"/>
    <x v="1"/>
    <n v="1"/>
    <n v="148.12"/>
    <s v="1 (single)"/>
    <x v="6"/>
  </r>
  <r>
    <s v="b71ba668b12da5320995cd74acecb2fb"/>
    <n v="1"/>
    <x v="0"/>
    <n v="1"/>
    <n v="17.96"/>
    <s v="1 (single)"/>
    <x v="1"/>
  </r>
  <r>
    <s v="a7b10e487b0ab6b5e6f059a7fd2e79bc"/>
    <n v="1"/>
    <x v="1"/>
    <n v="1"/>
    <n v="223.72"/>
    <s v="1 (single)"/>
    <x v="1"/>
  </r>
  <r>
    <s v="8adc2cd3ee5e7b81b1d476e6878714fa"/>
    <n v="1"/>
    <x v="0"/>
    <n v="2"/>
    <n v="47.77"/>
    <s v="2-3 installments"/>
    <x v="1"/>
  </r>
  <r>
    <s v="cee2b107d70b04f20a6b74b7a086c8cf"/>
    <n v="1"/>
    <x v="1"/>
    <n v="1"/>
    <n v="162.25"/>
    <s v="1 (single)"/>
    <x v="12"/>
  </r>
  <r>
    <s v="cd12238095fc7765f26477b48b9cb3b2"/>
    <n v="1"/>
    <x v="0"/>
    <n v="3"/>
    <n v="77.56999999999999"/>
    <s v="2-3 installments"/>
    <x v="4"/>
  </r>
  <r>
    <s v="dd359d3c294458c6d642b2eea9212bf5"/>
    <n v="1"/>
    <x v="1"/>
    <n v="1"/>
    <n v="177.2"/>
    <s v="1 (single)"/>
    <x v="1"/>
  </r>
  <r>
    <s v="62a906256e72774922d85060d98c8a5d"/>
    <n v="1"/>
    <x v="0"/>
    <n v="6"/>
    <n v="68.13"/>
    <s v="4-6 installments"/>
    <x v="12"/>
  </r>
  <r>
    <s v="0025081dcf9330f9a5052ae82c6ce396"/>
    <n v="1"/>
    <x v="0"/>
    <n v="3"/>
    <n v="33.18"/>
    <s v="2-3 installments"/>
    <x v="0"/>
  </r>
  <r>
    <s v="826c215c77d0299238e4a2d52a8f5a99"/>
    <n v="1"/>
    <x v="0"/>
    <n v="8"/>
    <n v="1458.51"/>
    <s v="7-10 installments"/>
    <x v="7"/>
  </r>
  <r>
    <s v="99a4238f13a11d486a5eabe5c8b1a1ab"/>
    <n v="1"/>
    <x v="0"/>
    <n v="1"/>
    <n v="58.05"/>
    <s v="1 (single)"/>
    <x v="4"/>
  </r>
  <r>
    <s v="cbe1399d12a3b12bfe8fe73a29173053"/>
    <n v="1"/>
    <x v="1"/>
    <n v="1"/>
    <n v="54.01"/>
    <s v="1 (single)"/>
    <x v="8"/>
  </r>
  <r>
    <s v="7a2f802f8cd01aa62fb904b952932edf"/>
    <n v="1"/>
    <x v="0"/>
    <n v="6"/>
    <n v="757.95"/>
    <s v="4-6 installments"/>
    <x v="6"/>
  </r>
  <r>
    <s v="0eb0a41e6b1a9ededcb4102af28625fe"/>
    <n v="1"/>
    <x v="0"/>
    <n v="10"/>
    <n v="119.19"/>
    <s v="7-10 installments"/>
    <x v="20"/>
  </r>
  <r>
    <s v="c8b5a04212ccaad7ba2b0a39fb8d0a1d"/>
    <n v="1"/>
    <x v="0"/>
    <n v="5"/>
    <n v="240.68"/>
    <s v="4-6 installments"/>
    <x v="0"/>
  </r>
  <r>
    <s v="69a94e2d31f0198e63979f367def14a4"/>
    <n v="1"/>
    <x v="0"/>
    <n v="5"/>
    <n v="133.46"/>
    <s v="4-6 installments"/>
    <x v="1"/>
  </r>
  <r>
    <s v="ff7400d904161b62b6e830b3988f5cbd"/>
    <n v="2"/>
    <x v="2"/>
    <n v="1"/>
    <n v="100"/>
    <s v="1 (single)"/>
    <x v="20"/>
  </r>
  <r>
    <s v="80e2b63fdff0ad53daef256e9b0f2c8e"/>
    <n v="1"/>
    <x v="0"/>
    <n v="10"/>
    <n v="145.37"/>
    <s v="7-10 installments"/>
    <x v="13"/>
  </r>
  <r>
    <s v="666eb76141bb728bad22631162332455"/>
    <n v="1"/>
    <x v="1"/>
    <n v="1"/>
    <n v="31.77"/>
    <s v="1 (single)"/>
    <x v="1"/>
  </r>
  <r>
    <s v="e3a641fa10d7f975e743158d69c10ddd"/>
    <n v="1"/>
    <x v="0"/>
    <n v="8"/>
    <n v="95.37"/>
    <s v="7-10 installments"/>
    <x v="4"/>
  </r>
  <r>
    <s v="4afa896b00f5e0ed1bb02ca2e8329392"/>
    <n v="1"/>
    <x v="0"/>
    <n v="8"/>
    <n v="118.87"/>
    <s v="7-10 installments"/>
    <x v="1"/>
  </r>
  <r>
    <s v="dc28a299ebc4b33090b37f7419c9b99d"/>
    <n v="1"/>
    <x v="0"/>
    <n v="2"/>
    <n v="111.21"/>
    <s v="2-3 installments"/>
    <x v="1"/>
  </r>
  <r>
    <s v="0a6667b832116a7484ae779b7b0b91c0"/>
    <n v="1"/>
    <x v="1"/>
    <n v="1"/>
    <n v="155.18"/>
    <s v="1 (single)"/>
    <x v="1"/>
  </r>
  <r>
    <s v="6fc43344397e467b002e0255391ffc12"/>
    <n v="1"/>
    <x v="0"/>
    <n v="3"/>
    <n v="149.32"/>
    <s v="2-3 installments"/>
    <x v="12"/>
  </r>
  <r>
    <s v="0eaa4845a6182d6b72de720fb976abd4"/>
    <n v="1"/>
    <x v="0"/>
    <n v="1"/>
    <n v="367.56"/>
    <s v="1 (single)"/>
    <x v="4"/>
  </r>
  <r>
    <s v="b6de9023a5c02974b26860e83d1643c2"/>
    <n v="1"/>
    <x v="1"/>
    <n v="1"/>
    <n v="177.36"/>
    <s v="1 (single)"/>
    <x v="1"/>
  </r>
  <r>
    <s v="dd44c368afd216d847ae08235e7e0089"/>
    <n v="1"/>
    <x v="0"/>
    <n v="4"/>
    <n v="41.14"/>
    <s v="4-6 installments"/>
    <x v="10"/>
  </r>
  <r>
    <s v="fd4db108a62ede2be6aa8ef940b04fee"/>
    <n v="1"/>
    <x v="0"/>
    <n v="4"/>
    <n v="219.18"/>
    <s v="4-6 installments"/>
    <x v="8"/>
  </r>
  <r>
    <s v="ff564b0dff20427ba484d7e2efe7e7e5"/>
    <n v="1"/>
    <x v="0"/>
    <n v="4"/>
    <n v="42.78"/>
    <s v="4-6 installments"/>
    <x v="20"/>
  </r>
  <r>
    <s v="42cebac003b40e6aa0b3e37b99d83c2f"/>
    <n v="1"/>
    <x v="1"/>
    <n v="1"/>
    <n v="85.81"/>
    <s v="1 (single)"/>
    <x v="1"/>
  </r>
  <r>
    <s v="96bac00ebfd18ba64dabd7cb27471282"/>
    <n v="1"/>
    <x v="0"/>
    <n v="2"/>
    <n v="167.45"/>
    <s v="2-3 installments"/>
    <x v="2"/>
  </r>
  <r>
    <s v="67cfccdc9f8cc58dc90fecf42712731a"/>
    <n v="1"/>
    <x v="0"/>
    <n v="1"/>
    <n v="30.13"/>
    <s v="1 (single)"/>
    <x v="0"/>
  </r>
  <r>
    <s v="d5a809a7a258b9196d2bde32e7b9546e"/>
    <n v="1"/>
    <x v="0"/>
    <n v="5"/>
    <n v="146.49"/>
    <s v="4-6 installments"/>
    <x v="1"/>
  </r>
  <r>
    <s v="3399f91082946658c51c68a6562560ff"/>
    <n v="1"/>
    <x v="0"/>
    <n v="6"/>
    <n v="183.8"/>
    <s v="4-6 installments"/>
    <x v="1"/>
  </r>
  <r>
    <s v="2c3eb0fe0135ed9d71065de1e06f8e01"/>
    <n v="1"/>
    <x v="1"/>
    <n v="1"/>
    <n v="70.89"/>
    <s v="1 (single)"/>
    <x v="1"/>
  </r>
  <r>
    <s v="25c3705135caa85f274dc20b48e13104"/>
    <n v="1"/>
    <x v="0"/>
    <n v="1"/>
    <n v="101.25"/>
    <s v="1 (single)"/>
    <x v="4"/>
  </r>
  <r>
    <s v="1d090f0194c35ed8b589f82f102bd758"/>
    <n v="1"/>
    <x v="0"/>
    <n v="8"/>
    <n v="585.39"/>
    <s v="7-10 installments"/>
    <x v="6"/>
  </r>
  <r>
    <s v="572277c7077b3c381368920d578e0790"/>
    <n v="1"/>
    <x v="0"/>
    <n v="6"/>
    <n v="132.72"/>
    <s v="4-6 installments"/>
    <x v="1"/>
  </r>
  <r>
    <s v="caeae132e3ebfb4af85f98f054c37ef6"/>
    <n v="1"/>
    <x v="1"/>
    <n v="1"/>
    <n v="87.54000000000001"/>
    <s v="1 (single)"/>
    <x v="1"/>
  </r>
  <r>
    <s v="fc2d0ca5fbd67451a5f6afcac20b4805"/>
    <n v="1"/>
    <x v="0"/>
    <n v="3"/>
    <n v="143.48"/>
    <s v="2-3 installments"/>
    <x v="1"/>
  </r>
  <r>
    <s v="ce322da078046d3b1e267b888d563fbe"/>
    <n v="1"/>
    <x v="0"/>
    <n v="8"/>
    <n v="178.42"/>
    <s v="7-10 installments"/>
    <x v="6"/>
  </r>
  <r>
    <s v="0577713eb945f355426be26104c26b77"/>
    <n v="1"/>
    <x v="0"/>
    <n v="1"/>
    <n v="97.2"/>
    <s v="1 (single)"/>
    <x v="12"/>
  </r>
  <r>
    <s v="c57d4208bbf0984e623a7f5dc58b99ef"/>
    <n v="1"/>
    <x v="3"/>
    <n v="1"/>
    <n v="37.61"/>
    <s v="1 (single)"/>
    <x v="1"/>
  </r>
  <r>
    <s v="e302764b4fa6c74b926997b8b171f5d7"/>
    <n v="1"/>
    <x v="1"/>
    <n v="1"/>
    <n v="33.68"/>
    <s v="1 (single)"/>
    <x v="1"/>
  </r>
  <r>
    <s v="a10231eb95955f12c2bbc1e34e25c950"/>
    <n v="1"/>
    <x v="0"/>
    <n v="3"/>
    <n v="74.48999999999999"/>
    <s v="2-3 installments"/>
    <x v="0"/>
  </r>
  <r>
    <s v="0659ee4a8b8b8da8337c94d35e423c74"/>
    <n v="1"/>
    <x v="1"/>
    <n v="1"/>
    <n v="368.94"/>
    <s v="1 (single)"/>
    <x v="4"/>
  </r>
  <r>
    <s v="47650b179fe1eb21e4f09dee5fc8305b"/>
    <n v="1"/>
    <x v="0"/>
    <n v="8"/>
    <n v="365.38"/>
    <s v="7-10 installments"/>
    <x v="1"/>
  </r>
  <r>
    <s v="5cd42269d5b45f62c1193d55b23c5ed2"/>
    <n v="1"/>
    <x v="0"/>
    <n v="5"/>
    <n v="264.98"/>
    <s v="4-6 installments"/>
    <x v="1"/>
  </r>
  <r>
    <s v="1d6df969542603d9f097e871bff9a9b7"/>
    <n v="1"/>
    <x v="0"/>
    <n v="4"/>
    <n v="90.18000000000001"/>
    <s v="4-6 installments"/>
    <x v="12"/>
  </r>
  <r>
    <s v="f975710202a96794f2b466c4dbea49e0"/>
    <n v="1"/>
    <x v="0"/>
    <n v="4"/>
    <n v="136.64"/>
    <s v="4-6 installments"/>
    <x v="10"/>
  </r>
  <r>
    <s v="80f3b3dfb90795a9b5bf61ed8e8df267"/>
    <n v="1"/>
    <x v="1"/>
    <n v="1"/>
    <n v="777.76"/>
    <s v="1 (single)"/>
    <x v="5"/>
  </r>
  <r>
    <s v="2703a0a31bb43692da23f4da8cf531d0"/>
    <n v="1"/>
    <x v="0"/>
    <n v="1"/>
    <n v="130.26"/>
    <s v="1 (single)"/>
    <x v="16"/>
  </r>
  <r>
    <s v="33797bbcfc4f22d40110f77692f83c78"/>
    <n v="2"/>
    <x v="2"/>
    <n v="1"/>
    <n v="5.09"/>
    <s v="1 (single)"/>
    <x v="12"/>
  </r>
  <r>
    <s v="ee9ca989fc93ba09a6eddc250ce01742"/>
    <n v="7"/>
    <x v="2"/>
    <n v="1"/>
    <n v="1.92"/>
    <s v="1 (single)"/>
    <x v="1"/>
  </r>
  <r>
    <s v="a9d38693624248a1c9857cdbbb58d709"/>
    <n v="1"/>
    <x v="0"/>
    <n v="4"/>
    <n v="57.35"/>
    <s v="4-6 installments"/>
    <x v="1"/>
  </r>
  <r>
    <s v="960dbad4c14e64cd6b327fdccdb2d231"/>
    <n v="1"/>
    <x v="0"/>
    <n v="2"/>
    <n v="181.24"/>
    <s v="2-3 installments"/>
    <x v="7"/>
  </r>
  <r>
    <s v="21740bea241f06ee46a7febe29061c31"/>
    <n v="1"/>
    <x v="0"/>
    <n v="1"/>
    <n v="107.78"/>
    <s v="1 (single)"/>
    <x v="3"/>
  </r>
  <r>
    <s v="ca6a26cfe7350f78f24144bc5f5c588d"/>
    <n v="1"/>
    <x v="1"/>
    <n v="1"/>
    <n v="89.63"/>
    <s v="1 (single)"/>
    <x v="0"/>
  </r>
  <r>
    <s v="a9a38bf05e94ce11495d6c4402730a56"/>
    <n v="1"/>
    <x v="0"/>
    <n v="1"/>
    <n v="56.78"/>
    <s v="1 (single)"/>
    <x v="1"/>
  </r>
  <r>
    <s v="1b5339b3d49c30108e0aa8c2c2cbbbd8"/>
    <n v="1"/>
    <x v="1"/>
    <n v="1"/>
    <n v="279.91"/>
    <s v="1 (single)"/>
    <x v="1"/>
  </r>
  <r>
    <s v="49d87c28f1599b558cc93dc1115ea785"/>
    <n v="1"/>
    <x v="1"/>
    <n v="1"/>
    <n v="35"/>
    <s v="1 (single)"/>
    <x v="12"/>
  </r>
  <r>
    <s v="a8afb675f678a7b0b1733fa6c8d9c3e0"/>
    <n v="1"/>
    <x v="0"/>
    <n v="4"/>
    <n v="40.09"/>
    <s v="4-6 installments"/>
    <x v="12"/>
  </r>
  <r>
    <s v="b2ca53045aaa7b6e0557028b4c4e70d9"/>
    <n v="2"/>
    <x v="2"/>
    <n v="1"/>
    <n v="100"/>
    <s v="1 (single)"/>
    <x v="4"/>
  </r>
  <r>
    <s v="8b1c9998d2a9e4a2776b425f90619374"/>
    <n v="1"/>
    <x v="0"/>
    <n v="4"/>
    <n v="141.08"/>
    <s v="4-6 installments"/>
    <x v="1"/>
  </r>
  <r>
    <s v="7ec6638456231f1eec19f7de8723f269"/>
    <n v="1"/>
    <x v="0"/>
    <n v="2"/>
    <n v="143.06"/>
    <s v="2-3 installments"/>
    <x v="1"/>
  </r>
  <r>
    <s v="4cd78b110e3729b0dbfbf21df03ec1eb"/>
    <n v="1"/>
    <x v="0"/>
    <n v="2"/>
    <n v="117.12"/>
    <s v="2-3 installments"/>
    <x v="4"/>
  </r>
  <r>
    <s v="dfc227d5e6d4ba1e696be1e730e9e796"/>
    <n v="1"/>
    <x v="0"/>
    <n v="1"/>
    <n v="32.38"/>
    <s v="1 (single)"/>
    <x v="1"/>
  </r>
  <r>
    <s v="c22f4ba5610aa110fb73444de7600a2e"/>
    <n v="1"/>
    <x v="0"/>
    <n v="15"/>
    <n v="1635.64"/>
    <s v="11+ installments"/>
    <x v="16"/>
  </r>
  <r>
    <s v="61fc26d9061aa8b8d2863403ac6f800c"/>
    <n v="1"/>
    <x v="0"/>
    <n v="8"/>
    <n v="148.68"/>
    <s v="7-10 installments"/>
    <x v="12"/>
  </r>
  <r>
    <s v="5e13d329c7f14276973d82e2cd49b490"/>
    <n v="1"/>
    <x v="0"/>
    <n v="3"/>
    <n v="93.01000000000001"/>
    <s v="2-3 installments"/>
    <x v="1"/>
  </r>
  <r>
    <s v="2d164d0e1a9bf9183533b441ccd8796d"/>
    <n v="1"/>
    <x v="0"/>
    <n v="3"/>
    <n v="75.03"/>
    <s v="2-3 installments"/>
    <x v="1"/>
  </r>
  <r>
    <s v="dc3400f2dd273de43a390ec373f09efb"/>
    <n v="1"/>
    <x v="0"/>
    <n v="3"/>
    <n v="253.74"/>
    <s v="2-3 installments"/>
    <x v="3"/>
  </r>
  <r>
    <s v="18bb4acb90913593d37049c601660009"/>
    <n v="1"/>
    <x v="0"/>
    <n v="2"/>
    <n v="197.27"/>
    <s v="2-3 installments"/>
    <x v="19"/>
  </r>
  <r>
    <s v="71425ecd58b4f20236e557902a9743f7"/>
    <n v="3"/>
    <x v="2"/>
    <n v="1"/>
    <n v="14.34"/>
    <s v="1 (single)"/>
    <x v="20"/>
  </r>
  <r>
    <s v="f5194ba2a4560ffa0e87746852c61fc1"/>
    <n v="1"/>
    <x v="1"/>
    <n v="1"/>
    <n v="31.75"/>
    <s v="1 (single)"/>
    <x v="1"/>
  </r>
  <r>
    <s v="54f6bfdef1d09a3f1d99b3914c93aff5"/>
    <n v="1"/>
    <x v="1"/>
    <n v="1"/>
    <n v="36.95"/>
    <s v="1 (single)"/>
    <x v="1"/>
  </r>
  <r>
    <s v="1d73d3f30d166ae684a1ae877edcead5"/>
    <n v="1"/>
    <x v="1"/>
    <n v="1"/>
    <n v="56.1"/>
    <s v="1 (single)"/>
    <x v="1"/>
  </r>
  <r>
    <s v="76931aa364051d5d57f6a23aa352956a"/>
    <n v="1"/>
    <x v="0"/>
    <n v="1"/>
    <n v="341"/>
    <s v="1 (single)"/>
    <x v="1"/>
  </r>
  <r>
    <s v="20ef4f721610e50167d484f950d19b77"/>
    <n v="1"/>
    <x v="0"/>
    <n v="3"/>
    <n v="99.34999999999999"/>
    <s v="2-3 installments"/>
    <x v="1"/>
  </r>
  <r>
    <s v="0eef7e4ed65516867584806c217bd0f4"/>
    <n v="1"/>
    <x v="0"/>
    <n v="1"/>
    <n v="229.24"/>
    <s v="1 (single)"/>
    <x v="1"/>
  </r>
  <r>
    <s v="d0f7da7e2de84e667e955f4def9e6698"/>
    <n v="1"/>
    <x v="1"/>
    <n v="1"/>
    <n v="283.78"/>
    <s v="1 (single)"/>
    <x v="0"/>
  </r>
  <r>
    <s v="b77200a7cbfba12d399cea6ab05f0056"/>
    <n v="1"/>
    <x v="0"/>
    <n v="5"/>
    <n v="56.5"/>
    <s v="4-6 installments"/>
    <x v="6"/>
  </r>
  <r>
    <s v="3aee056d5b3555ca96a8090761a712b6"/>
    <n v="1"/>
    <x v="0"/>
    <n v="1"/>
    <n v="18.74"/>
    <s v="1 (single)"/>
    <x v="1"/>
  </r>
  <r>
    <s v="732b59a6f2d05d4b23beade8d0a16a0d"/>
    <n v="1"/>
    <x v="0"/>
    <n v="3"/>
    <n v="39.6"/>
    <s v="2-3 installments"/>
    <x v="16"/>
  </r>
  <r>
    <s v="55746788165fdcc86610e34f6096d321"/>
    <n v="1"/>
    <x v="0"/>
    <n v="1"/>
    <n v="42.4"/>
    <s v="1 (single)"/>
    <x v="7"/>
  </r>
  <r>
    <s v="5c94ad4e194c0e6794688a9d2b9ea94b"/>
    <n v="1"/>
    <x v="1"/>
    <n v="1"/>
    <n v="48.13"/>
    <s v="1 (single)"/>
    <x v="12"/>
  </r>
  <r>
    <s v="5290c34bd38a8a095b885f13958db1e1"/>
    <n v="1"/>
    <x v="2"/>
    <n v="1"/>
    <n v="206.88"/>
    <s v="1 (single)"/>
    <x v="1"/>
  </r>
  <r>
    <s v="e5c4134a422573e560cba643f9318bc1"/>
    <n v="1"/>
    <x v="0"/>
    <n v="2"/>
    <n v="127.6"/>
    <s v="2-3 installments"/>
    <x v="19"/>
  </r>
  <r>
    <s v="1c1975ccdbd34c48a241f30cc2258dbb"/>
    <n v="1"/>
    <x v="3"/>
    <n v="1"/>
    <n v="123.21"/>
    <s v="1 (single)"/>
    <x v="14"/>
  </r>
  <r>
    <s v="b7ae858ca9cd4860f4e6516a5e9c4550"/>
    <n v="1"/>
    <x v="0"/>
    <n v="2"/>
    <n v="71.45"/>
    <s v="2-3 installments"/>
    <x v="12"/>
  </r>
  <r>
    <s v="20e3ed55e75cbbc8176170866df9d1be"/>
    <n v="1"/>
    <x v="0"/>
    <n v="3"/>
    <n v="147.15"/>
    <s v="2-3 installments"/>
    <x v="4"/>
  </r>
  <r>
    <s v="05a8c94a9361d5496501f6577cf82841"/>
    <n v="1"/>
    <x v="0"/>
    <n v="1"/>
    <n v="166.59"/>
    <s v="1 (single)"/>
    <x v="12"/>
  </r>
  <r>
    <s v="6a03d0d3197b58dac687046338e114db"/>
    <n v="1"/>
    <x v="1"/>
    <n v="1"/>
    <n v="35.23"/>
    <s v="1 (single)"/>
    <x v="3"/>
  </r>
  <r>
    <s v="54d9fc18967ef28a2841c74e800acc84"/>
    <n v="1"/>
    <x v="0"/>
    <n v="4"/>
    <n v="146.83"/>
    <s v="4-6 installments"/>
    <x v="4"/>
  </r>
  <r>
    <s v="c05dd0beb102cea787767476aa03d03e"/>
    <n v="1"/>
    <x v="0"/>
    <n v="1"/>
    <n v="56.6"/>
    <s v="1 (single)"/>
    <x v="1"/>
  </r>
  <r>
    <s v="22a00704584f0604e80afe6b4ce031ad"/>
    <n v="1"/>
    <x v="0"/>
    <n v="1"/>
    <n v="37.58"/>
    <s v="1 (single)"/>
    <x v="1"/>
  </r>
  <r>
    <s v="38e31ec9d0ed250702ede5bb610d963b"/>
    <n v="1"/>
    <x v="0"/>
    <n v="4"/>
    <n v="45.44"/>
    <s v="4-6 installments"/>
    <x v="1"/>
  </r>
  <r>
    <s v="186e57039f508947e4bdc91cf933b1bf"/>
    <n v="1"/>
    <x v="0"/>
    <n v="2"/>
    <n v="155.14"/>
    <s v="2-3 installments"/>
    <x v="4"/>
  </r>
  <r>
    <s v="78886227da2df65c57f57d2fec577bce"/>
    <n v="1"/>
    <x v="0"/>
    <n v="2"/>
    <n v="111.21"/>
    <s v="2-3 installments"/>
    <x v="1"/>
  </r>
  <r>
    <s v="807e1137296f0952dc5038aadf9d1f76"/>
    <n v="1"/>
    <x v="1"/>
    <n v="1"/>
    <n v="69.12"/>
    <s v="1 (single)"/>
    <x v="0"/>
  </r>
  <r>
    <s v="e33cd806dc139902dbd4f1e2bb2d1775"/>
    <n v="1"/>
    <x v="0"/>
    <n v="8"/>
    <n v="307.9"/>
    <s v="7-10 installments"/>
    <x v="12"/>
  </r>
  <r>
    <s v="6c3808960b526766ea7a00ae22c020ab"/>
    <n v="1"/>
    <x v="0"/>
    <n v="2"/>
    <n v="484.65"/>
    <s v="2-3 installments"/>
    <x v="12"/>
  </r>
  <r>
    <s v="32dbe811ae007817cc04c910277dddbd"/>
    <n v="1"/>
    <x v="0"/>
    <n v="1"/>
    <n v="51.59"/>
    <s v="1 (single)"/>
    <x v="1"/>
  </r>
  <r>
    <s v="65f881933f86384f769adf62da94be22"/>
    <n v="1"/>
    <x v="0"/>
    <n v="3"/>
    <n v="190.43"/>
    <s v="2-3 installments"/>
    <x v="0"/>
  </r>
  <r>
    <s v="599c3870e523bd6be85a650381029959"/>
    <n v="1"/>
    <x v="0"/>
    <n v="8"/>
    <n v="282.62"/>
    <s v="7-10 installments"/>
    <x v="20"/>
  </r>
  <r>
    <s v="a31b5fae4fbd29cc31b52b48e467e607"/>
    <n v="1"/>
    <x v="0"/>
    <n v="1"/>
    <n v="83.17"/>
    <s v="1 (single)"/>
    <x v="8"/>
  </r>
  <r>
    <s v="75ca39310ce23200e156063e255c3086"/>
    <n v="1"/>
    <x v="0"/>
    <n v="1"/>
    <n v="85.20999999999999"/>
    <s v="1 (single)"/>
    <x v="20"/>
  </r>
  <r>
    <s v="777f09795a87e5598924d1f7090deeb1"/>
    <n v="1"/>
    <x v="0"/>
    <n v="3"/>
    <n v="113.94"/>
    <s v="2-3 installments"/>
    <x v="0"/>
  </r>
  <r>
    <s v="4bae63148c0e5ba0afb03cace07f580b"/>
    <n v="1"/>
    <x v="0"/>
    <n v="10"/>
    <n v="624.9"/>
    <s v="7-10 installments"/>
    <x v="6"/>
  </r>
  <r>
    <s v="22583f00089ad69e494a302349673c44"/>
    <n v="1"/>
    <x v="0"/>
    <n v="2"/>
    <n v="59.91"/>
    <s v="2-3 installments"/>
    <x v="1"/>
  </r>
  <r>
    <s v="03a579c0699b16c6fc6d5db022a6e85a"/>
    <n v="1"/>
    <x v="0"/>
    <n v="10"/>
    <n v="314.92"/>
    <s v="7-10 installments"/>
    <x v="12"/>
  </r>
  <r>
    <s v="e43005ad5dc9d4727ad0f093ad35283b"/>
    <n v="1"/>
    <x v="0"/>
    <n v="2"/>
    <n v="111.34"/>
    <s v="2-3 installments"/>
    <x v="12"/>
  </r>
  <r>
    <s v="4d43bfbb3343be92e8d9b221e34271b4"/>
    <n v="1"/>
    <x v="0"/>
    <n v="1"/>
    <n v="92.59999999999999"/>
    <s v="1 (single)"/>
    <x v="1"/>
  </r>
  <r>
    <s v="34ba2afac95150bb6486265a234bd3b7"/>
    <n v="1"/>
    <x v="0"/>
    <n v="2"/>
    <n v="100.6"/>
    <s v="2-3 installments"/>
    <x v="14"/>
  </r>
  <r>
    <s v="a3e114681cc1e328e884a174f375e41e"/>
    <n v="1"/>
    <x v="0"/>
    <n v="5"/>
    <n v="112.37"/>
    <s v="4-6 installments"/>
    <x v="12"/>
  </r>
  <r>
    <s v="3399c5d5b9eb49b7a4ec11d7c39a8aec"/>
    <n v="1"/>
    <x v="0"/>
    <n v="3"/>
    <n v="121.68"/>
    <s v="2-3 installments"/>
    <x v="1"/>
  </r>
  <r>
    <s v="45ef1c8236d1238dc2e98fb191e40f19"/>
    <n v="1"/>
    <x v="0"/>
    <n v="2"/>
    <n v="138.6"/>
    <s v="2-3 installments"/>
    <x v="8"/>
  </r>
  <r>
    <s v="d6a2e1d3b958b6c5cb3af6f1d4d4a203"/>
    <n v="1"/>
    <x v="0"/>
    <n v="5"/>
    <n v="254.04"/>
    <s v="4-6 installments"/>
    <x v="1"/>
  </r>
  <r>
    <s v="dc2b293e65fec525f3c63286396e2b79"/>
    <n v="1"/>
    <x v="1"/>
    <n v="1"/>
    <n v="106.38"/>
    <s v="1 (single)"/>
    <x v="1"/>
  </r>
  <r>
    <s v="95e6053477d7169c64e6a34a3e329cb7"/>
    <n v="1"/>
    <x v="0"/>
    <n v="2"/>
    <n v="862.41"/>
    <s v="2-3 installments"/>
    <x v="1"/>
  </r>
  <r>
    <s v="a033e71a9fdc7a30404bd7a39d3ad173"/>
    <n v="1"/>
    <x v="1"/>
    <n v="1"/>
    <n v="27.86"/>
    <s v="1 (single)"/>
    <x v="1"/>
  </r>
  <r>
    <s v="0212767fce39149bfc2e12d54be96f65"/>
    <n v="1"/>
    <x v="1"/>
    <n v="1"/>
    <n v="344.32"/>
    <s v="1 (single)"/>
    <x v="8"/>
  </r>
  <r>
    <s v="9f05fdb62980c2ae6d8ad1e15bf7ee3f"/>
    <n v="1"/>
    <x v="3"/>
    <n v="1"/>
    <n v="86.70999999999999"/>
    <s v="1 (single)"/>
    <x v="1"/>
  </r>
  <r>
    <s v="eae56efa72774fecde3f265b1fd74e01"/>
    <n v="1"/>
    <x v="0"/>
    <n v="2"/>
    <n v="117.12"/>
    <s v="2-3 installments"/>
    <x v="12"/>
  </r>
  <r>
    <s v="f04c7589129e26f1a095e07ffc2158bf"/>
    <n v="1"/>
    <x v="0"/>
    <n v="6"/>
    <n v="117.4"/>
    <s v="4-6 installments"/>
    <x v="1"/>
  </r>
  <r>
    <s v="0f070c89e1bd81ad150167f1c656a49b"/>
    <n v="1"/>
    <x v="0"/>
    <n v="3"/>
    <n v="71.14"/>
    <s v="2-3 installments"/>
    <x v="25"/>
  </r>
  <r>
    <s v="3c1ceafa085d9c28c784b0ad99895a6e"/>
    <n v="1"/>
    <x v="1"/>
    <n v="1"/>
    <n v="87.66"/>
    <s v="1 (single)"/>
    <x v="17"/>
  </r>
  <r>
    <s v="a4d5fcb131fab3ac106ae40ac7042833"/>
    <n v="1"/>
    <x v="0"/>
    <n v="6"/>
    <n v="191.56"/>
    <s v="4-6 installments"/>
    <x v="11"/>
  </r>
  <r>
    <s v="70d6a585155b39ed84fc4cab834764ee"/>
    <n v="1"/>
    <x v="0"/>
    <n v="10"/>
    <n v="167.41"/>
    <s v="7-10 installments"/>
    <x v="20"/>
  </r>
  <r>
    <s v="145b20b69dc0b70579d0754a3d26b6af"/>
    <n v="1"/>
    <x v="1"/>
    <n v="1"/>
    <n v="38.01"/>
    <s v="1 (single)"/>
    <x v="6"/>
  </r>
  <r>
    <s v="9fafe0a1253661cb02ef32961e541418"/>
    <n v="1"/>
    <x v="0"/>
    <n v="3"/>
    <n v="94.47"/>
    <s v="2-3 installments"/>
    <x v="8"/>
  </r>
  <r>
    <s v="d779d1f64c00cb888484f4b2f5eab951"/>
    <n v="1"/>
    <x v="0"/>
    <n v="3"/>
    <n v="297.07"/>
    <s v="2-3 installments"/>
    <x v="5"/>
  </r>
  <r>
    <s v="38e68853613891ef987ac0772148218f"/>
    <n v="1"/>
    <x v="0"/>
    <n v="10"/>
    <n v="570.9400000000001"/>
    <s v="7-10 installments"/>
    <x v="12"/>
  </r>
  <r>
    <s v="3ceadc78831e81a4eb0cec59a8d44997"/>
    <n v="1"/>
    <x v="0"/>
    <n v="1"/>
    <n v="75.08"/>
    <s v="1 (single)"/>
    <x v="19"/>
  </r>
  <r>
    <s v="46eb75885eca03736c4188871c0a9ba3"/>
    <n v="1"/>
    <x v="0"/>
    <n v="10"/>
    <n v="188.44"/>
    <s v="7-10 installments"/>
    <x v="0"/>
  </r>
  <r>
    <s v="4a71e2b3cccb7dba085c8961c746578f"/>
    <n v="1"/>
    <x v="1"/>
    <n v="1"/>
    <n v="45.61"/>
    <s v="1 (single)"/>
    <x v="4"/>
  </r>
  <r>
    <s v="860f0c4fdcb1c4c50661ee588b03254e"/>
    <n v="1"/>
    <x v="1"/>
    <n v="1"/>
    <n v="314.84"/>
    <s v="1 (single)"/>
    <x v="16"/>
  </r>
  <r>
    <s v="fab6c6f55e43abd9875d6f31517d9166"/>
    <n v="1"/>
    <x v="3"/>
    <n v="1"/>
    <n v="104.83"/>
    <s v="1 (single)"/>
    <x v="14"/>
  </r>
  <r>
    <s v="d3371dea823352e8d3016da2f4d2f24c"/>
    <n v="1"/>
    <x v="0"/>
    <n v="1"/>
    <n v="148.06"/>
    <s v="1 (single)"/>
    <x v="12"/>
  </r>
  <r>
    <s v="f2b620afa1cd911f5bce90e1f9646760"/>
    <n v="1"/>
    <x v="0"/>
    <n v="3"/>
    <n v="65.70999999999999"/>
    <s v="2-3 installments"/>
    <x v="1"/>
  </r>
  <r>
    <s v="d1ef94426d8030042fb422bf0891ded3"/>
    <n v="1"/>
    <x v="1"/>
    <n v="1"/>
    <n v="185.2"/>
    <s v="1 (single)"/>
    <x v="1"/>
  </r>
  <r>
    <s v="bd59d6b6646e18c7a1a97a639ff49e0f"/>
    <n v="4"/>
    <x v="2"/>
    <n v="1"/>
    <n v="5.22"/>
    <s v="1 (single)"/>
    <x v="1"/>
  </r>
  <r>
    <s v="17d0317e0d3f083fa6f59927059e98b3"/>
    <n v="1"/>
    <x v="0"/>
    <n v="3"/>
    <n v="164.56"/>
    <s v="2-3 installments"/>
    <x v="1"/>
  </r>
  <r>
    <s v="8f28a6c11335444d424803bc0a64f4b9"/>
    <n v="1"/>
    <x v="0"/>
    <n v="1"/>
    <n v="159.63"/>
    <s v="1 (single)"/>
    <x v="16"/>
  </r>
  <r>
    <s v="711446e2cbe250789dc7b3ecdfce793c"/>
    <n v="1"/>
    <x v="0"/>
    <n v="1"/>
    <n v="37.89"/>
    <s v="1 (single)"/>
    <x v="21"/>
  </r>
  <r>
    <s v="e639eb028398f98b7958207b2a45684c"/>
    <n v="1"/>
    <x v="2"/>
    <n v="1"/>
    <n v="110.42"/>
    <s v="1 (single)"/>
    <x v="16"/>
  </r>
  <r>
    <s v="dd621d7d942344da783d1d390dc06f17"/>
    <n v="1"/>
    <x v="0"/>
    <n v="2"/>
    <n v="147.17"/>
    <s v="2-3 installments"/>
    <x v="20"/>
  </r>
  <r>
    <s v="1b6a74c497e59ff5342e7a1adcff98af"/>
    <n v="1"/>
    <x v="0"/>
    <n v="8"/>
    <n v="133.39"/>
    <s v="7-10 installments"/>
    <x v="15"/>
  </r>
  <r>
    <s v="35bb1075fe5a1a4510c3c8915f84a137"/>
    <n v="1"/>
    <x v="0"/>
    <n v="10"/>
    <n v="374.07"/>
    <s v="7-10 installments"/>
    <x v="1"/>
  </r>
  <r>
    <s v="fcb9ec0e86e6d326a21a96c2008c8610"/>
    <n v="1"/>
    <x v="0"/>
    <n v="3"/>
    <n v="103.19"/>
    <s v="2-3 installments"/>
    <x v="1"/>
  </r>
  <r>
    <s v="b3242decb71b67b79f3b2069effcbaa2"/>
    <n v="1"/>
    <x v="1"/>
    <n v="1"/>
    <n v="200.87"/>
    <s v="1 (single)"/>
    <x v="6"/>
  </r>
  <r>
    <s v="13c275bb0585b060da0d45973177dc80"/>
    <n v="1"/>
    <x v="0"/>
    <n v="3"/>
    <n v="135.29"/>
    <s v="2-3 installments"/>
    <x v="1"/>
  </r>
  <r>
    <s v="037578a0b32fa190a1fe9f1de5fd3f30"/>
    <n v="1"/>
    <x v="0"/>
    <n v="2"/>
    <n v="42.05"/>
    <s v="2-3 installments"/>
    <x v="20"/>
  </r>
  <r>
    <s v="55898410e4c5e6aff68607cf55c05847"/>
    <n v="1"/>
    <x v="0"/>
    <n v="1"/>
    <n v="112.3"/>
    <s v="1 (single)"/>
    <x v="1"/>
  </r>
  <r>
    <s v="74dc1c443804373ca86896a9b26a02c2"/>
    <n v="1"/>
    <x v="0"/>
    <n v="3"/>
    <n v="33.47"/>
    <s v="2-3 installments"/>
    <x v="0"/>
  </r>
  <r>
    <s v="63067dbad99fa8dd94df9e6983bff614"/>
    <n v="1"/>
    <x v="0"/>
    <n v="6"/>
    <n v="347.39"/>
    <s v="4-6 installments"/>
    <x v="1"/>
  </r>
  <r>
    <s v="0f3b2951a363f6a201ad23e3ce2c0313"/>
    <n v="1"/>
    <x v="0"/>
    <n v="3"/>
    <n v="90.26000000000001"/>
    <s v="2-3 installments"/>
    <x v="0"/>
  </r>
  <r>
    <s v="b4b82a96ad1cd1dd5071980861bb2575"/>
    <n v="1"/>
    <x v="0"/>
    <n v="2"/>
    <n v="50.69"/>
    <s v="2-3 installments"/>
    <x v="1"/>
  </r>
  <r>
    <s v="478e6ea13625ffcbd107d95b614d79b1"/>
    <n v="1"/>
    <x v="1"/>
    <n v="1"/>
    <n v="31.77"/>
    <s v="1 (single)"/>
    <x v="1"/>
  </r>
  <r>
    <s v="b6e3915b3670164d7ff568eb2db3aa88"/>
    <n v="1"/>
    <x v="1"/>
    <n v="1"/>
    <n v="163.93"/>
    <s v="1 (single)"/>
    <x v="7"/>
  </r>
  <r>
    <s v="b329c0dc7e78a0caaa2b8d67c8a8c8ce"/>
    <n v="1"/>
    <x v="0"/>
    <n v="2"/>
    <n v="54.11"/>
    <s v="2-3 installments"/>
    <x v="1"/>
  </r>
  <r>
    <s v="7122be37b1b21797619ed0a6cf64f043"/>
    <n v="1"/>
    <x v="0"/>
    <n v="10"/>
    <n v="1368.11"/>
    <s v="7-10 installments"/>
    <x v="9"/>
  </r>
  <r>
    <s v="71400888e53ed1698734799716d213f8"/>
    <n v="1"/>
    <x v="0"/>
    <n v="2"/>
    <n v="126.52"/>
    <s v="2-3 installments"/>
    <x v="8"/>
  </r>
  <r>
    <s v="2d6ce36962726757ee9b668df71866e6"/>
    <n v="1"/>
    <x v="0"/>
    <n v="4"/>
    <n v="44.09"/>
    <s v="4-6 installments"/>
    <x v="4"/>
  </r>
  <r>
    <s v="e22ffd32ea0c410c250cb735498b60e0"/>
    <n v="1"/>
    <x v="0"/>
    <n v="1"/>
    <n v="161.05"/>
    <s v="1 (single)"/>
    <x v="0"/>
  </r>
  <r>
    <s v="48f2d0b950703bfb145b7c3c0641b4bb"/>
    <n v="2"/>
    <x v="2"/>
    <n v="1"/>
    <n v="8.880000000000001"/>
    <s v="1 (single)"/>
    <x v="1"/>
  </r>
  <r>
    <s v="3e1616d48a50cea07cdf8ca77e8eb0f8"/>
    <n v="1"/>
    <x v="0"/>
    <n v="5"/>
    <n v="53.1"/>
    <s v="4-6 installments"/>
    <x v="0"/>
  </r>
  <r>
    <s v="7294705423e48be7177bcd2b15faf44f"/>
    <n v="1"/>
    <x v="0"/>
    <n v="5"/>
    <n v="106.87"/>
    <s v="4-6 installments"/>
    <x v="0"/>
  </r>
  <r>
    <s v="c531e20fbbaf3e7302ff967fb3c7340b"/>
    <n v="1"/>
    <x v="0"/>
    <n v="4"/>
    <n v="636.74"/>
    <s v="4-6 installments"/>
    <x v="12"/>
  </r>
  <r>
    <s v="9934f2be60d7992700e66e947ebb8d07"/>
    <n v="1"/>
    <x v="0"/>
    <n v="1"/>
    <n v="44.58"/>
    <s v="1 (single)"/>
    <x v="12"/>
  </r>
  <r>
    <s v="dd53cce9e0ce03ce45f0d42ac4317cd8"/>
    <n v="1"/>
    <x v="1"/>
    <n v="1"/>
    <n v="75.58"/>
    <s v="1 (single)"/>
    <x v="1"/>
  </r>
  <r>
    <s v="0d72ea72bb291e23fc4da4324144fe24"/>
    <n v="1"/>
    <x v="1"/>
    <n v="1"/>
    <n v="64.09999999999999"/>
    <s v="1 (single)"/>
    <x v="0"/>
  </r>
  <r>
    <s v="e102402236ce8457d678acd1d3370e64"/>
    <n v="1"/>
    <x v="0"/>
    <n v="1"/>
    <n v="55.13"/>
    <s v="1 (single)"/>
    <x v="1"/>
  </r>
  <r>
    <s v="0aa6d207e7ba004eef415715c25765ce"/>
    <n v="1"/>
    <x v="0"/>
    <n v="2"/>
    <n v="118.48"/>
    <s v="2-3 installments"/>
    <x v="3"/>
  </r>
  <r>
    <s v="d041111c5d8c66db0816ad51870d58c4"/>
    <n v="1"/>
    <x v="0"/>
    <n v="1"/>
    <n v="36.42"/>
    <s v="1 (single)"/>
    <x v="0"/>
  </r>
  <r>
    <s v="76eb969a695f694952f79db129b24c46"/>
    <n v="1"/>
    <x v="1"/>
    <n v="1"/>
    <n v="168.4"/>
    <s v="1 (single)"/>
    <x v="5"/>
  </r>
  <r>
    <s v="0e87d2e51cc9889baf44d689d0f5827e"/>
    <n v="1"/>
    <x v="0"/>
    <n v="3"/>
    <n v="64.01000000000001"/>
    <s v="2-3 installments"/>
    <x v="7"/>
  </r>
  <r>
    <s v="622dac2e43c9fe4e17d08cbc259f8448"/>
    <n v="1"/>
    <x v="0"/>
    <n v="8"/>
    <n v="342.02"/>
    <s v="7-10 installments"/>
    <x v="0"/>
  </r>
  <r>
    <s v="89b8ad4ff7b96f3b514eb7d8c71d771c"/>
    <n v="1"/>
    <x v="0"/>
    <n v="4"/>
    <n v="112.28"/>
    <s v="4-6 installments"/>
    <x v="6"/>
  </r>
  <r>
    <s v="ebf44ff0c2e9687a275c7a487b71e28e"/>
    <n v="1"/>
    <x v="0"/>
    <n v="1"/>
    <n v="114.9"/>
    <s v="1 (single)"/>
    <x v="1"/>
  </r>
  <r>
    <s v="f7b736bf93ccc535ded543a109635e28"/>
    <n v="1"/>
    <x v="0"/>
    <n v="4"/>
    <n v="49.54"/>
    <s v="4-6 installments"/>
    <x v="0"/>
  </r>
  <r>
    <s v="7e3092871b13383e2bf040db363a846b"/>
    <n v="2"/>
    <x v="2"/>
    <n v="1"/>
    <n v="150"/>
    <s v="1 (single)"/>
    <x v="1"/>
  </r>
  <r>
    <s v="224a57164e7d58e7d551cdc70d6d902d"/>
    <n v="1"/>
    <x v="0"/>
    <n v="2"/>
    <n v="50.65"/>
    <s v="2-3 installments"/>
    <x v="5"/>
  </r>
  <r>
    <s v="efe29224ab6af2a162c9cb35940daca5"/>
    <n v="1"/>
    <x v="0"/>
    <n v="1"/>
    <n v="133.96"/>
    <s v="1 (single)"/>
    <x v="8"/>
  </r>
  <r>
    <s v="652e395eca81cbe843ef95202a101cf0"/>
    <n v="1"/>
    <x v="0"/>
    <n v="3"/>
    <n v="87.2"/>
    <s v="2-3 installments"/>
    <x v="1"/>
  </r>
  <r>
    <s v="9de76ec033b835610e97e8b8b78011d1"/>
    <n v="1"/>
    <x v="0"/>
    <n v="5"/>
    <n v="70.64"/>
    <s v="4-6 installments"/>
    <x v="12"/>
  </r>
  <r>
    <s v="a0b1ffd30c671f95ed8065ce07d10470"/>
    <n v="2"/>
    <x v="2"/>
    <n v="1"/>
    <n v="32.49"/>
    <s v="1 (single)"/>
    <x v="4"/>
  </r>
  <r>
    <s v="3d7eec3ddca1aab85c4f2e70a6ec3fa4"/>
    <n v="1"/>
    <x v="0"/>
    <n v="1"/>
    <n v="62.12"/>
    <s v="1 (single)"/>
    <x v="1"/>
  </r>
  <r>
    <s v="17eebf32ee6d0d9dae95956506edbe25"/>
    <n v="1"/>
    <x v="0"/>
    <n v="1"/>
    <n v="36.39"/>
    <s v="1 (single)"/>
    <x v="1"/>
  </r>
  <r>
    <s v="bdde0e6ab375f21ce8915c8b0c359f91"/>
    <n v="1"/>
    <x v="0"/>
    <n v="1"/>
    <n v="126.56"/>
    <s v="1 (single)"/>
    <x v="9"/>
  </r>
  <r>
    <s v="4f5fa78eddf28c3f669aa1554fe38622"/>
    <n v="1"/>
    <x v="0"/>
    <n v="4"/>
    <n v="96.47"/>
    <s v="4-6 installments"/>
    <x v="3"/>
  </r>
  <r>
    <s v="ddee206e57fa8a88cb37d640dbd73477"/>
    <n v="1"/>
    <x v="0"/>
    <n v="9"/>
    <n v="94.34999999999999"/>
    <s v="7-10 installments"/>
    <x v="1"/>
  </r>
  <r>
    <s v="f27ae17adead1c0c2c6bff69eeb86231"/>
    <n v="1"/>
    <x v="1"/>
    <n v="1"/>
    <n v="58.3"/>
    <s v="1 (single)"/>
    <x v="1"/>
  </r>
  <r>
    <s v="9171d836da11db31ce6c50f2ebbbac3e"/>
    <n v="1"/>
    <x v="1"/>
    <n v="1"/>
    <n v="128.86"/>
    <s v="1 (single)"/>
    <x v="6"/>
  </r>
  <r>
    <s v="2b941f8e6ff81158a52de44909dc2a52"/>
    <n v="1"/>
    <x v="0"/>
    <n v="1"/>
    <n v="983.54"/>
    <s v="1 (single)"/>
    <x v="12"/>
  </r>
  <r>
    <s v="a48286edf7e187e446293ea0ff08f2f9"/>
    <n v="1"/>
    <x v="0"/>
    <n v="1"/>
    <n v="49.1"/>
    <s v="1 (single)"/>
    <x v="7"/>
  </r>
  <r>
    <s v="92d1957925a4ee51cc53c8155c41ba02"/>
    <n v="1"/>
    <x v="1"/>
    <n v="1"/>
    <n v="104.3"/>
    <s v="1 (single)"/>
    <x v="12"/>
  </r>
  <r>
    <s v="eb92f6fdb8dcd9a9ab21c341b4a3ca5f"/>
    <n v="2"/>
    <x v="2"/>
    <n v="1"/>
    <n v="20"/>
    <s v="1 (single)"/>
    <x v="1"/>
  </r>
  <r>
    <s v="9831a29d7f2e1f0526ea5d4f687ad13e"/>
    <n v="1"/>
    <x v="1"/>
    <n v="1"/>
    <n v="126.69"/>
    <s v="1 (single)"/>
    <x v="1"/>
  </r>
  <r>
    <s v="8f081929c8382616a4b5fe9df406a802"/>
    <n v="1"/>
    <x v="0"/>
    <n v="6"/>
    <n v="76.18000000000001"/>
    <s v="4-6 installments"/>
    <x v="16"/>
  </r>
  <r>
    <s v="e95de39b06926e7e123cb18e3a99dbf7"/>
    <n v="1"/>
    <x v="0"/>
    <n v="1"/>
    <n v="123.69"/>
    <s v="1 (single)"/>
    <x v="1"/>
  </r>
  <r>
    <s v="a092499a9f4bcd992aadbcdc2d5f7843"/>
    <n v="1"/>
    <x v="0"/>
    <n v="5"/>
    <n v="545.0599999999999"/>
    <s v="4-6 installments"/>
    <x v="20"/>
  </r>
  <r>
    <s v="8c1d27c10cc60cc369a428813bb71350"/>
    <n v="1"/>
    <x v="0"/>
    <n v="1"/>
    <n v="108.63"/>
    <s v="1 (single)"/>
    <x v="0"/>
  </r>
  <r>
    <s v="b471c25ac60e798a0321d7a15415986b"/>
    <n v="1"/>
    <x v="0"/>
    <n v="10"/>
    <n v="226.12"/>
    <s v="7-10 installments"/>
    <x v="1"/>
  </r>
  <r>
    <s v="191869a6145f8263366f4158ddcf3b2b"/>
    <n v="1"/>
    <x v="1"/>
    <n v="1"/>
    <n v="187.64"/>
    <s v="1 (single)"/>
    <x v="5"/>
  </r>
  <r>
    <s v="d4a82e0a8772db180275f4160d9eb12d"/>
    <n v="1"/>
    <x v="0"/>
    <n v="1"/>
    <n v="74.16"/>
    <s v="1 (single)"/>
    <x v="1"/>
  </r>
  <r>
    <s v="324204564b4994a8fefbb828983f6be2"/>
    <n v="1"/>
    <x v="1"/>
    <n v="1"/>
    <n v="134.59"/>
    <s v="1 (single)"/>
    <x v="1"/>
  </r>
  <r>
    <s v="21e532e1fe87c6d6f72b17543a12af1a"/>
    <n v="1"/>
    <x v="0"/>
    <n v="5"/>
    <n v="50"/>
    <s v="4-6 installments"/>
    <x v="12"/>
  </r>
  <r>
    <s v="beff862ded25ef1ad1087c93317e89f1"/>
    <n v="1"/>
    <x v="0"/>
    <n v="10"/>
    <n v="132.52"/>
    <s v="7-10 installments"/>
    <x v="20"/>
  </r>
  <r>
    <s v="4c689245ea93c43c3bd76bda4dca1403"/>
    <n v="1"/>
    <x v="0"/>
    <n v="10"/>
    <n v="320.82"/>
    <s v="7-10 installments"/>
    <x v="12"/>
  </r>
  <r>
    <s v="c1ae5adcaac94051df90bff4b73bebd9"/>
    <n v="1"/>
    <x v="3"/>
    <n v="1"/>
    <n v="97.55"/>
    <s v="1 (single)"/>
    <x v="0"/>
  </r>
  <r>
    <s v="2abb4e1bb6b3c83202111a0900d6fad5"/>
    <n v="1"/>
    <x v="0"/>
    <n v="5"/>
    <n v="467.51"/>
    <s v="4-6 installments"/>
    <x v="4"/>
  </r>
  <r>
    <s v="21577126c19bf11a0b91592e5844ba78"/>
    <n v="6"/>
    <x v="2"/>
    <n v="1"/>
    <n v="7.11"/>
    <s v="1 (single)"/>
    <x v="12"/>
  </r>
  <r>
    <s v="59a7ff272ffc5a0a705f006f9b2db1b9"/>
    <n v="1"/>
    <x v="0"/>
    <n v="1"/>
    <n v="76.73999999999999"/>
    <s v="1 (single)"/>
    <x v="12"/>
  </r>
  <r>
    <s v="9fcae628ca1ff23cc32e259e9335fa1e"/>
    <n v="1"/>
    <x v="0"/>
    <n v="1"/>
    <n v="82.98"/>
    <s v="1 (single)"/>
    <x v="1"/>
  </r>
  <r>
    <s v="53ce1063e2dc0e2f7f70b9225c4fe698"/>
    <n v="1"/>
    <x v="1"/>
    <n v="1"/>
    <n v="26.86"/>
    <s v="1 (single)"/>
    <x v="1"/>
  </r>
  <r>
    <s v="434e8530a696521ae619af1a0072bf40"/>
    <n v="1"/>
    <x v="0"/>
    <n v="5"/>
    <n v="193.78"/>
    <s v="4-6 installments"/>
    <x v="12"/>
  </r>
  <r>
    <s v="52018484704db3661b98ce838612b507"/>
    <n v="1"/>
    <x v="0"/>
    <n v="7"/>
    <n v="73.09999999999999"/>
    <s v="7-10 installments"/>
    <x v="1"/>
  </r>
  <r>
    <s v="b259e2247d6ab1750b9e4789b87b3f23"/>
    <n v="1"/>
    <x v="0"/>
    <n v="1"/>
    <n v="108.2"/>
    <s v="1 (single)"/>
    <x v="16"/>
  </r>
  <r>
    <s v="11d8e2bcf6e6cc183404890465b2f402"/>
    <n v="1"/>
    <x v="0"/>
    <n v="5"/>
    <n v="87.72"/>
    <s v="4-6 installments"/>
    <x v="1"/>
  </r>
  <r>
    <s v="ae85b9887d49eb8e4e35cea1435a52d8"/>
    <n v="1"/>
    <x v="0"/>
    <n v="8"/>
    <n v="381.86"/>
    <s v="7-10 installments"/>
    <x v="9"/>
  </r>
  <r>
    <s v="2dce4900da65c78bfeb7b56efa0dd59e"/>
    <n v="1"/>
    <x v="0"/>
    <n v="1"/>
    <n v="118.35"/>
    <s v="1 (single)"/>
    <x v="1"/>
  </r>
  <r>
    <s v="236ec68da130bed142ae4b3f355fb871"/>
    <n v="1"/>
    <x v="1"/>
    <n v="1"/>
    <n v="243.25"/>
    <s v="1 (single)"/>
    <x v="20"/>
  </r>
  <r>
    <s v="47ce198e173de34ed4c92187e82717ac"/>
    <n v="1"/>
    <x v="0"/>
    <n v="10"/>
    <n v="1162.88"/>
    <s v="7-10 installments"/>
    <x v="1"/>
  </r>
  <r>
    <s v="6cb6dd42d4278b77aded588ee52089af"/>
    <n v="1"/>
    <x v="1"/>
    <n v="1"/>
    <n v="39.09"/>
    <s v="1 (single)"/>
    <x v="24"/>
  </r>
  <r>
    <s v="347bc8940faceaaebb95b13bd9f497b4"/>
    <n v="1"/>
    <x v="0"/>
    <n v="1"/>
    <n v="241.25"/>
    <s v="1 (single)"/>
    <x v="0"/>
  </r>
  <r>
    <s v="1a3e279645fab98ff8a8dcdef4b9bb86"/>
    <n v="1"/>
    <x v="0"/>
    <n v="6"/>
    <n v="316.53"/>
    <s v="4-6 installments"/>
    <x v="0"/>
  </r>
  <r>
    <s v="15f03e32c4f15c02ef2461951758bce9"/>
    <n v="1"/>
    <x v="0"/>
    <n v="3"/>
    <n v="162.89"/>
    <s v="2-3 installments"/>
    <x v="0"/>
  </r>
  <r>
    <s v="663f5bad78ee236c44c5f31fc8c280cd"/>
    <n v="1"/>
    <x v="0"/>
    <n v="7"/>
    <n v="478.14"/>
    <s v="7-10 installments"/>
    <x v="2"/>
  </r>
  <r>
    <s v="beab056c7361472f52bc576a3678c08d"/>
    <n v="1"/>
    <x v="0"/>
    <n v="6"/>
    <n v="147.96"/>
    <s v="4-6 installments"/>
    <x v="1"/>
  </r>
  <r>
    <s v="352624ca0ead1f999686becd48b614c8"/>
    <n v="1"/>
    <x v="0"/>
    <n v="1"/>
    <n v="131.05"/>
    <s v="1 (single)"/>
    <x v="4"/>
  </r>
  <r>
    <s v="278b7931248401487747dd5edf32a710"/>
    <n v="1"/>
    <x v="0"/>
    <n v="10"/>
    <n v="352.1"/>
    <s v="7-10 installments"/>
    <x v="8"/>
  </r>
  <r>
    <s v="f8da7d096b125f74ad5b784140c294c7"/>
    <n v="1"/>
    <x v="0"/>
    <n v="3"/>
    <n v="63.01"/>
    <s v="2-3 installments"/>
    <x v="0"/>
  </r>
  <r>
    <s v="b8bfa12431142333a0c84802f9529d87"/>
    <n v="1"/>
    <x v="1"/>
    <n v="1"/>
    <n v="300.15"/>
    <s v="1 (single)"/>
    <x v="1"/>
  </r>
  <r>
    <s v="0870d202dc3234340a499505dc36c7a4"/>
    <n v="1"/>
    <x v="0"/>
    <n v="1"/>
    <n v="46.84"/>
    <s v="1 (single)"/>
    <x v="1"/>
  </r>
  <r>
    <s v="bed5dfd1b6d819c52dbcf83071564974"/>
    <n v="2"/>
    <x v="2"/>
    <n v="1"/>
    <n v="12.66"/>
    <s v="1 (single)"/>
    <x v="1"/>
  </r>
  <r>
    <s v="71a41b640ae7a650cef9587dd0f3cc86"/>
    <n v="1"/>
    <x v="0"/>
    <n v="3"/>
    <n v="32.59"/>
    <s v="2-3 installments"/>
    <x v="0"/>
  </r>
  <r>
    <s v="30ba86172fdf3caf123a7e424bcfb3a8"/>
    <n v="1"/>
    <x v="0"/>
    <n v="4"/>
    <n v="178.08"/>
    <s v="4-6 installments"/>
    <x v="0"/>
  </r>
  <r>
    <s v="c2c3dae78e8e332095112da69e79b420"/>
    <n v="1"/>
    <x v="0"/>
    <n v="1"/>
    <n v="142.13"/>
    <s v="1 (single)"/>
    <x v="8"/>
  </r>
  <r>
    <s v="f36d534d445a4b1a5cef4092573aa1f1"/>
    <n v="1"/>
    <x v="0"/>
    <n v="4"/>
    <n v="104.22"/>
    <s v="4-6 installments"/>
    <x v="1"/>
  </r>
  <r>
    <s v="b53a5ae7a42c37159e3cc26b92174246"/>
    <n v="1"/>
    <x v="1"/>
    <n v="1"/>
    <n v="63.83"/>
    <s v="1 (single)"/>
    <x v="1"/>
  </r>
  <r>
    <s v="a3cf24eff0b2bd4737149569c12c4ef0"/>
    <n v="1"/>
    <x v="0"/>
    <n v="1"/>
    <n v="149.68"/>
    <s v="1 (single)"/>
    <x v="12"/>
  </r>
  <r>
    <s v="cb0cb26c017d2cfb4e9ed39cd6ee9fa2"/>
    <n v="1"/>
    <x v="0"/>
    <n v="10"/>
    <n v="352.55"/>
    <s v="7-10 installments"/>
    <x v="9"/>
  </r>
  <r>
    <s v="102e0d3cfdd667c3bdc41494ecbf6db5"/>
    <n v="1"/>
    <x v="1"/>
    <n v="1"/>
    <n v="303.42"/>
    <s v="1 (single)"/>
    <x v="1"/>
  </r>
  <r>
    <s v="4b1c5ec72d03e8244e7e2c08123df831"/>
    <n v="1"/>
    <x v="1"/>
    <n v="1"/>
    <n v="82.23"/>
    <s v="1 (single)"/>
    <x v="12"/>
  </r>
  <r>
    <s v="03cd43eb7c373b23a0b55c1c8f76c861"/>
    <n v="1"/>
    <x v="0"/>
    <n v="3"/>
    <n v="151.23"/>
    <s v="2-3 installments"/>
    <x v="1"/>
  </r>
  <r>
    <s v="6b8e33e6751e356214e7b35ad7df83cb"/>
    <n v="1"/>
    <x v="0"/>
    <n v="1"/>
    <n v="58.37"/>
    <s v="1 (single)"/>
    <x v="0"/>
  </r>
  <r>
    <s v="620d254bc4b9c32cda7b908de600926a"/>
    <n v="1"/>
    <x v="0"/>
    <n v="8"/>
    <n v="339.33"/>
    <s v="7-10 installments"/>
    <x v="0"/>
  </r>
  <r>
    <s v="755c4aa4960614ec096601363b0ea48d"/>
    <n v="1"/>
    <x v="0"/>
    <n v="1"/>
    <n v="34.89"/>
    <s v="1 (single)"/>
    <x v="16"/>
  </r>
  <r>
    <s v="94a8d8bcc1d121eda5d59670f27d48e8"/>
    <n v="1"/>
    <x v="0"/>
    <n v="1"/>
    <n v="35.59"/>
    <s v="1 (single)"/>
    <x v="1"/>
  </r>
  <r>
    <s v="c77b924863d95e0e69aaec7323c1ed90"/>
    <n v="1"/>
    <x v="0"/>
    <n v="3"/>
    <n v="62.98"/>
    <s v="2-3 installments"/>
    <x v="12"/>
  </r>
  <r>
    <s v="16b0354e89f049afdd965c97e243dac6"/>
    <n v="1"/>
    <x v="0"/>
    <n v="1"/>
    <n v="43.29"/>
    <s v="1 (single)"/>
    <x v="16"/>
  </r>
  <r>
    <s v="d924b2f481ea43a95856d604e81f9219"/>
    <n v="1"/>
    <x v="0"/>
    <n v="4"/>
    <n v="112.35"/>
    <s v="4-6 installments"/>
    <x v="1"/>
  </r>
  <r>
    <s v="4c7ef39af59d31fa247f85d10ed414f6"/>
    <n v="1"/>
    <x v="0"/>
    <n v="8"/>
    <n v="231.88"/>
    <s v="7-10 installments"/>
    <x v="10"/>
  </r>
  <r>
    <s v="11526907a9d9e94078d44fb1c4abb4ec"/>
    <n v="1"/>
    <x v="1"/>
    <n v="1"/>
    <n v="61.4"/>
    <s v="1 (single)"/>
    <x v="12"/>
  </r>
  <r>
    <s v="3af06414a3acfc16eadcc64c0b6a8f7c"/>
    <n v="1"/>
    <x v="0"/>
    <n v="2"/>
    <n v="195.86"/>
    <s v="2-3 installments"/>
    <x v="1"/>
  </r>
  <r>
    <s v="0a6f6183affc58729c775e30654be436"/>
    <n v="1"/>
    <x v="1"/>
    <n v="1"/>
    <n v="43.88"/>
    <s v="1 (single)"/>
    <x v="1"/>
  </r>
  <r>
    <s v="d7c877c5db825f754e75a32ac35e13b0"/>
    <n v="1"/>
    <x v="0"/>
    <n v="1"/>
    <n v="276.18"/>
    <s v="1 (single)"/>
    <x v="6"/>
  </r>
  <r>
    <s v="6f078a846f0427e42e068e545b56efdf"/>
    <n v="1"/>
    <x v="0"/>
    <n v="1"/>
    <n v="68.43000000000001"/>
    <s v="1 (single)"/>
    <x v="6"/>
  </r>
  <r>
    <s v="d7bf53fc0c235f32fd61f11e6cc99a2a"/>
    <n v="1"/>
    <x v="0"/>
    <n v="6"/>
    <n v="338.52"/>
    <s v="4-6 installments"/>
    <x v="6"/>
  </r>
  <r>
    <s v="272f2c7a76c95a5f4bae0c236a21df6e"/>
    <n v="1"/>
    <x v="0"/>
    <n v="3"/>
    <n v="66.01000000000001"/>
    <s v="2-3 installments"/>
    <x v="1"/>
  </r>
  <r>
    <s v="6a32c701681d4c31dac221f9a2848c80"/>
    <n v="1"/>
    <x v="1"/>
    <n v="1"/>
    <n v="106.67"/>
    <s v="1 (single)"/>
    <x v="12"/>
  </r>
  <r>
    <s v="f52085b82745f88592fcf7a4a4733949"/>
    <n v="1"/>
    <x v="0"/>
    <n v="2"/>
    <n v="203.57"/>
    <s v="2-3 installments"/>
    <x v="12"/>
  </r>
  <r>
    <s v="d4720dbbca128b0bf8d6c03b640445cf"/>
    <n v="1"/>
    <x v="0"/>
    <n v="8"/>
    <n v="99.43000000000001"/>
    <s v="7-10 installments"/>
    <x v="1"/>
  </r>
  <r>
    <s v="6b27933c6a46e3d66203137ad1fdb678"/>
    <n v="1"/>
    <x v="0"/>
    <n v="1"/>
    <n v="100"/>
    <s v="1 (single)"/>
    <x v="1"/>
  </r>
  <r>
    <s v="e23fa6908df9fa4ffdc5bf2a0ad6ae76"/>
    <n v="1"/>
    <x v="3"/>
    <n v="1"/>
    <n v="27.77"/>
    <s v="1 (single)"/>
    <x v="1"/>
  </r>
  <r>
    <s v="a85866709015a003ea47e59f00c2354f"/>
    <n v="1"/>
    <x v="0"/>
    <n v="3"/>
    <n v="63.17"/>
    <s v="2-3 installments"/>
    <x v="1"/>
  </r>
  <r>
    <s v="4447244b60640d0067069c680995049d"/>
    <n v="1"/>
    <x v="1"/>
    <n v="1"/>
    <n v="218.96"/>
    <s v="1 (single)"/>
    <x v="6"/>
  </r>
  <r>
    <s v="83c1379a015df1e13d02aae0204711ab"/>
    <n v="1"/>
    <x v="0"/>
    <n v="5"/>
    <n v="271.01"/>
    <s v="4-6 installments"/>
    <x v="20"/>
  </r>
  <r>
    <s v="7124bd2d49c395dc9b4c8ff94d6c919c"/>
    <n v="1"/>
    <x v="0"/>
    <n v="2"/>
    <n v="127.92"/>
    <s v="2-3 installments"/>
    <x v="1"/>
  </r>
  <r>
    <s v="002691433f09002ac9ca0c4e8dbb8ead"/>
    <n v="1"/>
    <x v="0"/>
    <n v="1"/>
    <n v="120.43"/>
    <s v="1 (single)"/>
    <x v="4"/>
  </r>
  <r>
    <s v="48ac23662de1f4a94e29e7f3452a85d9"/>
    <n v="1"/>
    <x v="0"/>
    <n v="4"/>
    <n v="158.08"/>
    <s v="4-6 installments"/>
    <x v="20"/>
  </r>
  <r>
    <s v="77129217c76b6dcb453393ba67cff13e"/>
    <n v="1"/>
    <x v="0"/>
    <n v="5"/>
    <n v="283.67"/>
    <s v="4-6 installments"/>
    <x v="1"/>
  </r>
  <r>
    <s v="3030f0e22d19c6ba1366d9628972bec4"/>
    <n v="1"/>
    <x v="1"/>
    <n v="1"/>
    <n v="72.14"/>
    <s v="1 (single)"/>
    <x v="6"/>
  </r>
  <r>
    <s v="9e1948d3c411c8a72efadb93b6f8a4fd"/>
    <n v="1"/>
    <x v="0"/>
    <n v="4"/>
    <n v="46.22"/>
    <s v="4-6 installments"/>
    <x v="0"/>
  </r>
  <r>
    <s v="22ae6afbbbc19d8dd88d82e7001f8fcf"/>
    <n v="1"/>
    <x v="1"/>
    <n v="1"/>
    <n v="67.22"/>
    <s v="1 (single)"/>
    <x v="4"/>
  </r>
  <r>
    <s v="f5f9034b5251b9a67898e5be6847e83c"/>
    <n v="1"/>
    <x v="0"/>
    <n v="1"/>
    <n v="70.27"/>
    <s v="1 (single)"/>
    <x v="4"/>
  </r>
  <r>
    <s v="5d245c97223bf9ad03cb5568dba7ea7f"/>
    <n v="1"/>
    <x v="0"/>
    <n v="1"/>
    <n v="32.37"/>
    <s v="1 (single)"/>
    <x v="1"/>
  </r>
  <r>
    <s v="d35f8dc1aab5eb262bfb16db16fccfa5"/>
    <n v="1"/>
    <x v="0"/>
    <n v="3"/>
    <n v="174.61"/>
    <s v="2-3 installments"/>
    <x v="8"/>
  </r>
  <r>
    <s v="c913512a7fa84d29251cc036c4bdcd6a"/>
    <n v="1"/>
    <x v="0"/>
    <n v="2"/>
    <n v="139.6"/>
    <s v="2-3 installments"/>
    <x v="9"/>
  </r>
  <r>
    <s v="59798edc300f7563a9bdf18b2740def9"/>
    <n v="1"/>
    <x v="0"/>
    <n v="1"/>
    <n v="14.07"/>
    <s v="1 (single)"/>
    <x v="0"/>
  </r>
  <r>
    <s v="e9d4e2e8fa496212d4d5d79d0b7863ba"/>
    <n v="1"/>
    <x v="0"/>
    <n v="3"/>
    <n v="39"/>
    <s v="2-3 installments"/>
    <x v="8"/>
  </r>
  <r>
    <s v="252e3d8642591a131552842adb8230f7"/>
    <n v="1"/>
    <x v="0"/>
    <n v="1"/>
    <n v="53.47"/>
    <s v="1 (single)"/>
    <x v="1"/>
  </r>
  <r>
    <s v="43831dba8cf4791c11ab2d6febf989e4"/>
    <n v="1"/>
    <x v="0"/>
    <n v="3"/>
    <n v="196.5"/>
    <s v="2-3 installments"/>
    <x v="1"/>
  </r>
  <r>
    <s v="b6c8a981ff2379f36a347ec8c9e2ae56"/>
    <n v="1"/>
    <x v="0"/>
    <n v="1"/>
    <n v="82.98"/>
    <s v="1 (single)"/>
    <x v="1"/>
  </r>
  <r>
    <s v="ad61bdad0a6d5fac6af829eba1fa4e84"/>
    <n v="1"/>
    <x v="0"/>
    <n v="1"/>
    <n v="68.34999999999999"/>
    <s v="1 (single)"/>
    <x v="6"/>
  </r>
  <r>
    <s v="3e30da31e3bf405f3a0b771a7d935322"/>
    <n v="1"/>
    <x v="0"/>
    <n v="2"/>
    <n v="168.52"/>
    <s v="2-3 installments"/>
    <x v="3"/>
  </r>
  <r>
    <s v="4f7e18a54264d8e4a97a776cfbad2bd5"/>
    <n v="1"/>
    <x v="0"/>
    <n v="10"/>
    <n v="232.18"/>
    <s v="7-10 installments"/>
    <x v="6"/>
  </r>
  <r>
    <s v="7d27be18a08a2dbe4ee2d12c2fc5a739"/>
    <n v="1"/>
    <x v="0"/>
    <n v="1"/>
    <n v="48.19"/>
    <s v="1 (single)"/>
    <x v="1"/>
  </r>
  <r>
    <s v="82a6e2f5082bd48943674373f6a0fc9a"/>
    <n v="1"/>
    <x v="0"/>
    <n v="1"/>
    <n v="34"/>
    <s v="1 (single)"/>
    <x v="4"/>
  </r>
  <r>
    <s v="226209d53af16a012bd3c8c7c6a9ca53"/>
    <n v="1"/>
    <x v="0"/>
    <n v="1"/>
    <n v="89.06999999999999"/>
    <s v="1 (single)"/>
    <x v="0"/>
  </r>
  <r>
    <s v="066bcda20b88b5f4d4870b32a387f822"/>
    <n v="1"/>
    <x v="0"/>
    <n v="1"/>
    <n v="204.4"/>
    <s v="1 (single)"/>
    <x v="1"/>
  </r>
  <r>
    <s v="5c7cd811e61b95684de8c9416aa236ce"/>
    <n v="1"/>
    <x v="0"/>
    <n v="3"/>
    <n v="67.44"/>
    <s v="2-3 installments"/>
    <x v="1"/>
  </r>
  <r>
    <s v="45cb2e92427657e6b10542751b5c6805"/>
    <n v="1"/>
    <x v="1"/>
    <n v="1"/>
    <n v="42.68"/>
    <s v="1 (single)"/>
    <x v="1"/>
  </r>
  <r>
    <s v="9847fce753aec51f55dc5f6a5bc3e732"/>
    <n v="1"/>
    <x v="0"/>
    <n v="1"/>
    <n v="92.79000000000001"/>
    <s v="1 (single)"/>
    <x v="1"/>
  </r>
  <r>
    <s v="207fcb4ce4deeff5a3ec9db8f38acff0"/>
    <n v="1"/>
    <x v="0"/>
    <n v="1"/>
    <n v="97.70999999999999"/>
    <s v="1 (single)"/>
    <x v="4"/>
  </r>
  <r>
    <s v="74da1d033cecf62865d267673aeec395"/>
    <n v="1"/>
    <x v="0"/>
    <n v="4"/>
    <n v="190.25"/>
    <s v="4-6 installments"/>
    <x v="4"/>
  </r>
  <r>
    <s v="84a80b02b3af075990fc7d9d2369f066"/>
    <n v="1"/>
    <x v="0"/>
    <n v="5"/>
    <n v="571.16"/>
    <s v="4-6 installments"/>
    <x v="12"/>
  </r>
  <r>
    <s v="85c467a504e5796387bb68fe2adcc256"/>
    <n v="1"/>
    <x v="0"/>
    <n v="6"/>
    <n v="2204.04"/>
    <s v="4-6 installments"/>
    <x v="20"/>
  </r>
  <r>
    <s v="1ad4a4025f564f7589eb7d378060a63c"/>
    <n v="1"/>
    <x v="0"/>
    <n v="2"/>
    <n v="48.22"/>
    <s v="2-3 installments"/>
    <x v="4"/>
  </r>
  <r>
    <s v="810c5451b24e7565d14608ed85dd3624"/>
    <n v="1"/>
    <x v="0"/>
    <n v="1"/>
    <n v="10.01"/>
    <s v="1 (single)"/>
    <x v="1"/>
  </r>
  <r>
    <s v="afd1cd812c3632816691d00b10ac9048"/>
    <n v="1"/>
    <x v="0"/>
    <n v="2"/>
    <n v="119.93"/>
    <s v="2-3 installments"/>
    <x v="19"/>
  </r>
  <r>
    <s v="dc20710a4582a12ed1eb1504bd916272"/>
    <n v="1"/>
    <x v="0"/>
    <n v="1"/>
    <n v="83.45999999999999"/>
    <s v="1 (single)"/>
    <x v="1"/>
  </r>
  <r>
    <s v="2d8d686ea253f4d2cdfc519f2840fea3"/>
    <n v="1"/>
    <x v="1"/>
    <n v="1"/>
    <n v="45.07"/>
    <s v="1 (single)"/>
    <x v="1"/>
  </r>
  <r>
    <s v="3ae04700e729d283cfd0b9d1f9fdfec6"/>
    <n v="1"/>
    <x v="0"/>
    <n v="3"/>
    <n v="193.17"/>
    <s v="2-3 installments"/>
    <x v="0"/>
  </r>
  <r>
    <s v="63638a6806d67773f3adba8534553fff"/>
    <n v="3"/>
    <x v="2"/>
    <n v="1"/>
    <n v="9.02"/>
    <s v="1 (single)"/>
    <x v="12"/>
  </r>
  <r>
    <s v="e6a66a8350bb88497954d37688ab123e"/>
    <n v="8"/>
    <x v="2"/>
    <n v="1"/>
    <n v="9.83"/>
    <s v="1 (single)"/>
    <x v="1"/>
  </r>
  <r>
    <s v="1639cec93b4df0f2fec8601299c7f4c8"/>
    <n v="1"/>
    <x v="0"/>
    <n v="10"/>
    <n v="105.18"/>
    <s v="7-10 installments"/>
    <x v="0"/>
  </r>
  <r>
    <s v="de3353dc4eb5012999074ce70b124fee"/>
    <n v="1"/>
    <x v="0"/>
    <n v="10"/>
    <n v="475.84"/>
    <s v="7-10 installments"/>
    <x v="9"/>
  </r>
  <r>
    <s v="4d3acbe72723c00c24fdbf452160d13b"/>
    <n v="1"/>
    <x v="0"/>
    <n v="1"/>
    <n v="107.1"/>
    <s v="1 (single)"/>
    <x v="1"/>
  </r>
  <r>
    <s v="68ffb6a8abb783325c37e66d91eeb191"/>
    <n v="1"/>
    <x v="2"/>
    <n v="1"/>
    <n v="68.89"/>
    <s v="1 (single)"/>
    <x v="1"/>
  </r>
  <r>
    <s v="618ab5fa2138dcabd9046d13f1294fb9"/>
    <n v="1"/>
    <x v="1"/>
    <n v="1"/>
    <n v="84.8"/>
    <s v="1 (single)"/>
    <x v="1"/>
  </r>
  <r>
    <s v="41ff2ba0d19e828f41b858fbf8b3c3cb"/>
    <n v="1"/>
    <x v="1"/>
    <n v="1"/>
    <n v="42.68"/>
    <s v="1 (single)"/>
    <x v="1"/>
  </r>
  <r>
    <s v="369eee143e91ca7a46cdddc5f679e1f3"/>
    <n v="1"/>
    <x v="0"/>
    <n v="3"/>
    <n v="829.17"/>
    <s v="2-3 installments"/>
    <x v="0"/>
  </r>
  <r>
    <s v="f2120851611e040d268c3be41ac51228"/>
    <n v="1"/>
    <x v="0"/>
    <n v="1"/>
    <n v="47.68"/>
    <s v="1 (single)"/>
    <x v="1"/>
  </r>
  <r>
    <s v="33461765475580d8fa316d298bfdf86d"/>
    <n v="1"/>
    <x v="0"/>
    <n v="2"/>
    <n v="66.31"/>
    <s v="2-3 installments"/>
    <x v="1"/>
  </r>
  <r>
    <s v="ce38feac183edc1669336435be2a2ef3"/>
    <n v="1"/>
    <x v="1"/>
    <n v="1"/>
    <n v="73.44"/>
    <s v="1 (single)"/>
    <x v="1"/>
  </r>
  <r>
    <s v="6f7e43972ed0a7fdbf29edf7cde6d2ad"/>
    <n v="1"/>
    <x v="1"/>
    <n v="1"/>
    <n v="212.05"/>
    <s v="1 (single)"/>
    <x v="1"/>
  </r>
  <r>
    <s v="637617b3ffe9e2f7a2411243829226d0"/>
    <n v="1"/>
    <x v="1"/>
    <n v="1"/>
    <n v="1246.97"/>
    <s v="1 (single)"/>
    <x v="6"/>
  </r>
  <r>
    <s v="d1fae75b8b6aec241093c7ccb1a27d3c"/>
    <n v="1"/>
    <x v="0"/>
    <n v="3"/>
    <n v="159.79"/>
    <s v="2-3 installments"/>
    <x v="1"/>
  </r>
  <r>
    <s v="d0917c0a88a601949cde7cec1331de4e"/>
    <n v="1"/>
    <x v="0"/>
    <n v="2"/>
    <n v="308.8"/>
    <s v="2-3 installments"/>
    <x v="8"/>
  </r>
  <r>
    <s v="68a103d3cbef07b7a8cc14147b26aa96"/>
    <n v="1"/>
    <x v="0"/>
    <n v="1"/>
    <n v="168.8"/>
    <s v="1 (single)"/>
    <x v="1"/>
  </r>
  <r>
    <s v="597fa94ef8eb873a3b8d4191931fcdeb"/>
    <n v="1"/>
    <x v="0"/>
    <n v="1"/>
    <n v="163.8"/>
    <s v="1 (single)"/>
    <x v="8"/>
  </r>
  <r>
    <s v="b74092206cd29b62907516d95e927fd6"/>
    <n v="1"/>
    <x v="0"/>
    <n v="7"/>
    <n v="73.48999999999999"/>
    <s v="7-10 installments"/>
    <x v="4"/>
  </r>
  <r>
    <s v="f3c5d914eec90079a826c2b5ea7fe6bc"/>
    <n v="1"/>
    <x v="0"/>
    <n v="2"/>
    <n v="72.66"/>
    <s v="2-3 installments"/>
    <x v="1"/>
  </r>
  <r>
    <s v="bbe02deb41e96f666660dede6c816276"/>
    <n v="1"/>
    <x v="0"/>
    <n v="1"/>
    <n v="126.86"/>
    <s v="1 (single)"/>
    <x v="15"/>
  </r>
  <r>
    <s v="5ce4e99e06cd9dc47f1b5a5ab7a2caba"/>
    <n v="1"/>
    <x v="0"/>
    <n v="1"/>
    <n v="29"/>
    <s v="1 (single)"/>
    <x v="8"/>
  </r>
  <r>
    <s v="61f70a8bbfeb4e14d01039a3cb4140d1"/>
    <n v="1"/>
    <x v="1"/>
    <n v="1"/>
    <n v="38.39"/>
    <s v="1 (single)"/>
    <x v="13"/>
  </r>
  <r>
    <s v="94f6265a57323f7ddf9795f2d46a50e8"/>
    <n v="1"/>
    <x v="1"/>
    <n v="1"/>
    <n v="97.87"/>
    <s v="1 (single)"/>
    <x v="17"/>
  </r>
  <r>
    <s v="976fa354f6ecccd2abd6d95c676ab62d"/>
    <n v="1"/>
    <x v="1"/>
    <n v="1"/>
    <n v="57.04"/>
    <s v="1 (single)"/>
    <x v="8"/>
  </r>
  <r>
    <s v="6620ebb2d24058461a5605a2aa2c6375"/>
    <n v="1"/>
    <x v="0"/>
    <n v="5"/>
    <n v="315.94"/>
    <s v="4-6 installments"/>
    <x v="1"/>
  </r>
  <r>
    <s v="9eedaa8643ebca26e894f58017d00970"/>
    <n v="1"/>
    <x v="0"/>
    <n v="1"/>
    <n v="172.97"/>
    <s v="1 (single)"/>
    <x v="3"/>
  </r>
  <r>
    <s v="f0728a029e4b3ff3b00aef28de29e394"/>
    <n v="1"/>
    <x v="0"/>
    <n v="2"/>
    <n v="255.8"/>
    <s v="2-3 installments"/>
    <x v="12"/>
  </r>
  <r>
    <s v="db4c0f9244a52fae664f9325333250e6"/>
    <n v="1"/>
    <x v="0"/>
    <n v="10"/>
    <n v="435.6"/>
    <s v="7-10 installments"/>
    <x v="8"/>
  </r>
  <r>
    <s v="b68dcf49a2ac5d629f24860c2959c6ab"/>
    <n v="1"/>
    <x v="1"/>
    <n v="1"/>
    <n v="55.43"/>
    <s v="1 (single)"/>
    <x v="0"/>
  </r>
  <r>
    <s v="9c03496a411754169e1433dc70a583f0"/>
    <n v="2"/>
    <x v="2"/>
    <n v="1"/>
    <n v="123.82"/>
    <s v="1 (single)"/>
    <x v="8"/>
  </r>
  <r>
    <s v="17bd2faca1fa39213be29ec02c669925"/>
    <n v="1"/>
    <x v="1"/>
    <n v="1"/>
    <n v="131"/>
    <s v="1 (single)"/>
    <x v="1"/>
  </r>
  <r>
    <s v="49935c2c36ceb474c290a1987bbb941e"/>
    <n v="1"/>
    <x v="0"/>
    <n v="1"/>
    <n v="115"/>
    <s v="1 (single)"/>
    <x v="1"/>
  </r>
  <r>
    <s v="cdb99aee5b9d12289e40e8ae2002c93a"/>
    <n v="1"/>
    <x v="0"/>
    <n v="1"/>
    <n v="257.44"/>
    <s v="1 (single)"/>
    <x v="8"/>
  </r>
  <r>
    <s v="fab1440d1e4a7690b4b3305b07de5414"/>
    <n v="1"/>
    <x v="1"/>
    <n v="1"/>
    <n v="77.51000000000001"/>
    <s v="1 (single)"/>
    <x v="6"/>
  </r>
  <r>
    <s v="034c16aeedd39a916ea470f22a048b22"/>
    <n v="1"/>
    <x v="0"/>
    <n v="1"/>
    <n v="70.90000000000001"/>
    <s v="1 (single)"/>
    <x v="1"/>
  </r>
  <r>
    <s v="2214cc5b55271606e0beb67cc2d09eef"/>
    <n v="1"/>
    <x v="1"/>
    <n v="1"/>
    <n v="48.13"/>
    <s v="1 (single)"/>
    <x v="8"/>
  </r>
  <r>
    <s v="f327645eb13511d92d672ec03773b2ae"/>
    <n v="1"/>
    <x v="1"/>
    <n v="1"/>
    <n v="119.08"/>
    <s v="1 (single)"/>
    <x v="7"/>
  </r>
  <r>
    <s v="9ec0c8947d973db4f4e8dcf1fbfa8f1b"/>
    <n v="1"/>
    <x v="0"/>
    <n v="3"/>
    <n v="129.06"/>
    <s v="2-3 installments"/>
    <x v="1"/>
  </r>
  <r>
    <s v="8770d612f74d5015ceb2d739911887a1"/>
    <n v="1"/>
    <x v="1"/>
    <n v="1"/>
    <n v="49.02"/>
    <s v="1 (single)"/>
    <x v="1"/>
  </r>
  <r>
    <s v="4bfc4fba07fff7db47e3017b9fe22ec6"/>
    <n v="1"/>
    <x v="0"/>
    <n v="2"/>
    <n v="28.3"/>
    <s v="2-3 installments"/>
    <x v="1"/>
  </r>
  <r>
    <s v="e43a94e0ef58ee8b2507c9176c7581d1"/>
    <n v="1"/>
    <x v="1"/>
    <n v="1"/>
    <n v="117.94"/>
    <s v="1 (single)"/>
    <x v="4"/>
  </r>
  <r>
    <s v="37ac5e2848fe9ffaae862a845c5d7ff7"/>
    <n v="1"/>
    <x v="0"/>
    <n v="6"/>
    <n v="160.5"/>
    <s v="4-6 installments"/>
    <x v="0"/>
  </r>
  <r>
    <s v="abc3e842e38ace4030133da4ebd501f5"/>
    <n v="1"/>
    <x v="0"/>
    <n v="10"/>
    <n v="119.24"/>
    <s v="7-10 installments"/>
    <x v="1"/>
  </r>
  <r>
    <s v="434f170d048d285d4841d3fa653a4507"/>
    <n v="1"/>
    <x v="0"/>
    <n v="1"/>
    <n v="200.76"/>
    <s v="1 (single)"/>
    <x v="14"/>
  </r>
  <r>
    <s v="fbbc9a2991b4a6a0fdc9ab30c4c0b7af"/>
    <n v="1"/>
    <x v="1"/>
    <n v="1"/>
    <n v="31.24"/>
    <s v="1 (single)"/>
    <x v="1"/>
  </r>
  <r>
    <s v="40dc2ba6f322a17626aac6244332828c"/>
    <n v="1"/>
    <x v="0"/>
    <n v="5"/>
    <n v="54.1"/>
    <s v="4-6 installments"/>
    <x v="12"/>
  </r>
  <r>
    <s v="5da33f2ec794bb55994fc59563a04107"/>
    <n v="1"/>
    <x v="1"/>
    <n v="1"/>
    <n v="103.36"/>
    <s v="1 (single)"/>
    <x v="12"/>
  </r>
  <r>
    <s v="889ea351c8a3773acec1c4652d87a9c1"/>
    <n v="1"/>
    <x v="0"/>
    <n v="4"/>
    <n v="83.31999999999999"/>
    <s v="4-6 installments"/>
    <x v="1"/>
  </r>
  <r>
    <s v="da57afb5411cc92dfeca3968e90860f7"/>
    <n v="1"/>
    <x v="0"/>
    <n v="2"/>
    <n v="201.23"/>
    <s v="2-3 installments"/>
    <x v="0"/>
  </r>
  <r>
    <s v="34041ba8694b6808060aafda57f6075e"/>
    <n v="1"/>
    <x v="0"/>
    <n v="1"/>
    <n v="51.64"/>
    <s v="1 (single)"/>
    <x v="1"/>
  </r>
  <r>
    <s v="ea012d24e4317506128e0c9e78719e64"/>
    <n v="1"/>
    <x v="0"/>
    <n v="1"/>
    <n v="0.77"/>
    <s v="1 (single)"/>
    <x v="1"/>
  </r>
  <r>
    <s v="8576600e6c8cf9ff884eaa76c8089eeb"/>
    <n v="1"/>
    <x v="0"/>
    <n v="1"/>
    <n v="3.68"/>
    <s v="1 (single)"/>
    <x v="1"/>
  </r>
  <r>
    <s v="62a084114b1d8e549fbf1e0d9ebf4da6"/>
    <n v="1"/>
    <x v="0"/>
    <n v="1"/>
    <n v="53.61"/>
    <s v="1 (single)"/>
    <x v="6"/>
  </r>
  <r>
    <s v="b84945a92dd9b4125072450332eaf6ff"/>
    <n v="1"/>
    <x v="0"/>
    <n v="3"/>
    <n v="94.12"/>
    <s v="2-3 installments"/>
    <x v="22"/>
  </r>
  <r>
    <s v="9ffdb44f6b79111e57d86b61146fba23"/>
    <n v="1"/>
    <x v="1"/>
    <n v="1"/>
    <n v="56.42"/>
    <s v="1 (single)"/>
    <x v="6"/>
  </r>
  <r>
    <s v="831e2035989f1b9cb217e1093e2992d3"/>
    <n v="1"/>
    <x v="0"/>
    <n v="5"/>
    <n v="128.48"/>
    <s v="4-6 installments"/>
    <x v="12"/>
  </r>
  <r>
    <s v="79c96fac5fd38406b272b04b54d54083"/>
    <n v="1"/>
    <x v="0"/>
    <n v="1"/>
    <n v="133.17"/>
    <s v="1 (single)"/>
    <x v="8"/>
  </r>
  <r>
    <s v="56f8f42c9ba3fde1fd14794adfa04b1c"/>
    <n v="1"/>
    <x v="0"/>
    <n v="1"/>
    <n v="63.68"/>
    <s v="1 (single)"/>
    <x v="8"/>
  </r>
  <r>
    <s v="0753581dc10ba07cdb8302d6c7a40924"/>
    <n v="1"/>
    <x v="1"/>
    <n v="1"/>
    <n v="192.5"/>
    <s v="1 (single)"/>
    <x v="16"/>
  </r>
  <r>
    <s v="ac1e2ddaa8a97a982f9e3bf625bca0b0"/>
    <n v="1"/>
    <x v="0"/>
    <n v="1"/>
    <n v="26.94"/>
    <s v="1 (single)"/>
    <x v="1"/>
  </r>
  <r>
    <s v="db62e0a0d6c8476c079bda2174228551"/>
    <n v="1"/>
    <x v="0"/>
    <n v="1"/>
    <n v="25.29"/>
    <s v="1 (single)"/>
    <x v="1"/>
  </r>
  <r>
    <s v="e09e4bef485e6c09fef604841cbe5780"/>
    <n v="1"/>
    <x v="1"/>
    <n v="1"/>
    <n v="152.71"/>
    <s v="1 (single)"/>
    <x v="0"/>
  </r>
  <r>
    <s v="8a8eb699f875d17840c4b11dd7613964"/>
    <n v="1"/>
    <x v="0"/>
    <n v="1"/>
    <n v="90.75"/>
    <s v="1 (single)"/>
    <x v="0"/>
  </r>
  <r>
    <s v="119da8fe76c893e189ee759f82bbc8d6"/>
    <n v="1"/>
    <x v="0"/>
    <n v="7"/>
    <n v="74.83"/>
    <s v="7-10 installments"/>
    <x v="1"/>
  </r>
  <r>
    <s v="3a41d8f16d339184975dcab294e74d46"/>
    <n v="1"/>
    <x v="1"/>
    <n v="1"/>
    <n v="147.15"/>
    <s v="1 (single)"/>
    <x v="1"/>
  </r>
  <r>
    <s v="f3239f4f6c8cdfc9043534b20c0b6179"/>
    <n v="1"/>
    <x v="1"/>
    <n v="1"/>
    <n v="64"/>
    <s v="1 (single)"/>
    <x v="12"/>
  </r>
  <r>
    <s v="216720f8251b8f0ed3800a7de50ae44a"/>
    <n v="1"/>
    <x v="0"/>
    <n v="10"/>
    <n v="106.23"/>
    <s v="7-10 installments"/>
    <x v="1"/>
  </r>
  <r>
    <s v="f45cb38ce99572f3f71de38bebeee589"/>
    <n v="1"/>
    <x v="0"/>
    <n v="4"/>
    <n v="103.79"/>
    <s v="4-6 installments"/>
    <x v="0"/>
  </r>
  <r>
    <s v="00a77f9cc25b05b2004752593d7b8888"/>
    <n v="1"/>
    <x v="0"/>
    <n v="9"/>
    <n v="196.4"/>
    <s v="7-10 installments"/>
    <x v="12"/>
  </r>
  <r>
    <s v="8a32f78d59c6aec1ebdfaf5788bc84b1"/>
    <n v="1"/>
    <x v="1"/>
    <n v="1"/>
    <n v="114.34"/>
    <s v="1 (single)"/>
    <x v="0"/>
  </r>
  <r>
    <s v="9cc64bcad125a311c53a26c9e1b20983"/>
    <n v="1"/>
    <x v="0"/>
    <n v="2"/>
    <n v="26.24"/>
    <s v="2-3 installments"/>
    <x v="1"/>
  </r>
  <r>
    <s v="75bb0242b1adbfca55d87a6bbc34cd8b"/>
    <n v="1"/>
    <x v="0"/>
    <n v="6"/>
    <n v="129.91"/>
    <s v="4-6 installments"/>
    <x v="19"/>
  </r>
  <r>
    <s v="f58c538485f196aedcc7a7f6cbe34dd6"/>
    <n v="1"/>
    <x v="0"/>
    <n v="3"/>
    <n v="120.61"/>
    <s v="2-3 installments"/>
    <x v="0"/>
  </r>
  <r>
    <s v="136c36bf83629aea3290644dabe72471"/>
    <n v="1"/>
    <x v="0"/>
    <n v="1"/>
    <n v="72.06999999999999"/>
    <s v="1 (single)"/>
    <x v="20"/>
  </r>
  <r>
    <s v="bcf5665129063675d2d1006d95d3c813"/>
    <n v="1"/>
    <x v="0"/>
    <n v="1"/>
    <n v="118.9"/>
    <s v="1 (single)"/>
    <x v="12"/>
  </r>
  <r>
    <s v="0b055b1ac16d0401f76e361ff96926eb"/>
    <n v="1"/>
    <x v="0"/>
    <n v="10"/>
    <n v="2124.78"/>
    <s v="7-10 installments"/>
    <x v="19"/>
  </r>
  <r>
    <s v="9cd5810e0e93f3aa22403b2a7371d1a2"/>
    <n v="1"/>
    <x v="0"/>
    <n v="1"/>
    <n v="61.69"/>
    <s v="1 (single)"/>
    <x v="1"/>
  </r>
  <r>
    <s v="999a06d4f5f99f712c14e37308f5aa6e"/>
    <n v="1"/>
    <x v="0"/>
    <n v="1"/>
    <n v="41.98"/>
    <s v="1 (single)"/>
    <x v="1"/>
  </r>
  <r>
    <s v="02dcfbe3274b16820a9fca74c156dc9a"/>
    <n v="1"/>
    <x v="1"/>
    <n v="1"/>
    <n v="469.52"/>
    <s v="1 (single)"/>
    <x v="1"/>
  </r>
  <r>
    <s v="6de82414b08e811561e73db3df4fb9f1"/>
    <n v="1"/>
    <x v="0"/>
    <n v="1"/>
    <n v="69.44"/>
    <s v="1 (single)"/>
    <x v="0"/>
  </r>
  <r>
    <s v="c276a6bf017d697f864fa8b703ce1b36"/>
    <n v="1"/>
    <x v="0"/>
    <n v="10"/>
    <n v="199.51"/>
    <s v="7-10 installments"/>
    <x v="1"/>
  </r>
  <r>
    <s v="69ab22fd4d1d7d39481c76b4da5b9621"/>
    <n v="1"/>
    <x v="0"/>
    <n v="2"/>
    <n v="173.6"/>
    <s v="2-3 installments"/>
    <x v="1"/>
  </r>
  <r>
    <s v="28e69219369607a9fc2403113041677c"/>
    <n v="1"/>
    <x v="0"/>
    <n v="4"/>
    <n v="847.3200000000001"/>
    <s v="4-6 installments"/>
    <x v="0"/>
  </r>
  <r>
    <s v="c98034f8df920ed8ca430c1105e3b600"/>
    <n v="1"/>
    <x v="0"/>
    <n v="2"/>
    <n v="101.27"/>
    <s v="2-3 installments"/>
    <x v="25"/>
  </r>
  <r>
    <s v="5d9b03cb14fe4fbb8f4e9f3de26048f2"/>
    <n v="1"/>
    <x v="0"/>
    <n v="2"/>
    <n v="71.43000000000001"/>
    <s v="2-3 installments"/>
    <x v="1"/>
  </r>
  <r>
    <s v="89bed55dd88d035e3b1b2489862e53cc"/>
    <n v="1"/>
    <x v="0"/>
    <n v="1"/>
    <n v="9.6"/>
    <s v="1 (single)"/>
    <x v="3"/>
  </r>
  <r>
    <s v="7d0ed38550fa692c0dff9a4d0eddb8e7"/>
    <n v="1"/>
    <x v="0"/>
    <n v="1"/>
    <n v="8.390000000000001"/>
    <s v="1 (single)"/>
    <x v="8"/>
  </r>
  <r>
    <s v="7f4e9dd947b8c7493391930878e8b778"/>
    <n v="1"/>
    <x v="0"/>
    <n v="4"/>
    <n v="117.17"/>
    <s v="4-6 installments"/>
    <x v="0"/>
  </r>
  <r>
    <s v="a87561bddec57c56c96d99cf74797013"/>
    <n v="1"/>
    <x v="0"/>
    <n v="1"/>
    <n v="64.52"/>
    <s v="1 (single)"/>
    <x v="1"/>
  </r>
  <r>
    <s v="1a0d8f4b7cdd8a27c1ef92e118931fee"/>
    <n v="1"/>
    <x v="0"/>
    <n v="6"/>
    <n v="306.97"/>
    <s v="4-6 installments"/>
    <x v="0"/>
  </r>
  <r>
    <s v="8c232e13890c404488a860c3beecc9b0"/>
    <n v="1"/>
    <x v="1"/>
    <n v="1"/>
    <n v="461.77"/>
    <s v="1 (single)"/>
    <x v="1"/>
  </r>
  <r>
    <s v="16f0fa8aecf907e4fe3768af883f0def"/>
    <n v="1"/>
    <x v="0"/>
    <n v="2"/>
    <n v="130.13"/>
    <s v="2-3 installments"/>
    <x v="17"/>
  </r>
  <r>
    <s v="c1ab86138a2e18e81c0390d8d9f96f86"/>
    <n v="1"/>
    <x v="1"/>
    <n v="1"/>
    <n v="36.01"/>
    <s v="1 (single)"/>
    <x v="4"/>
  </r>
  <r>
    <s v="dbaabdb0be80480bf6306b5e3c953017"/>
    <n v="1"/>
    <x v="0"/>
    <n v="2"/>
    <n v="176.09"/>
    <s v="2-3 installments"/>
    <x v="1"/>
  </r>
  <r>
    <s v="acf3ac1c437e8674370762c5a482b978"/>
    <n v="1"/>
    <x v="0"/>
    <n v="2"/>
    <n v="119"/>
    <s v="2-3 installments"/>
    <x v="1"/>
  </r>
  <r>
    <s v="3c8f1081e21484680c3885d3bb35272c"/>
    <n v="1"/>
    <x v="0"/>
    <n v="10"/>
    <n v="230.74"/>
    <s v="7-10 installments"/>
    <x v="4"/>
  </r>
  <r>
    <s v="a769cc9f5becd92358f5d4604e17e806"/>
    <n v="2"/>
    <x v="2"/>
    <n v="1"/>
    <n v="19.69"/>
    <s v="1 (single)"/>
    <x v="20"/>
  </r>
  <r>
    <s v="0a13aec53ae766fb150be89f7c93a73f"/>
    <n v="1"/>
    <x v="0"/>
    <n v="3"/>
    <n v="35"/>
    <s v="2-3 installments"/>
    <x v="6"/>
  </r>
  <r>
    <s v="517b4b7e7f723df3693ae71473078d73"/>
    <n v="1"/>
    <x v="0"/>
    <n v="4"/>
    <n v="89.75"/>
    <s v="4-6 installments"/>
    <x v="12"/>
  </r>
  <r>
    <s v="9c0aeb926cb821f2644b956856d2d3b0"/>
    <n v="1"/>
    <x v="1"/>
    <n v="1"/>
    <n v="141.41"/>
    <s v="1 (single)"/>
    <x v="20"/>
  </r>
  <r>
    <s v="028b18bcd128b49e2982741f83b78e77"/>
    <n v="1"/>
    <x v="0"/>
    <n v="2"/>
    <n v="297.12"/>
    <s v="2-3 installments"/>
    <x v="1"/>
  </r>
  <r>
    <s v="dc03f474e6aa58b6f44b644ebc988d49"/>
    <n v="1"/>
    <x v="0"/>
    <n v="3"/>
    <n v="441.11"/>
    <s v="2-3 installments"/>
    <x v="1"/>
  </r>
  <r>
    <s v="47d3007b20e49d9119fabdb9237374c5"/>
    <n v="1"/>
    <x v="1"/>
    <n v="1"/>
    <n v="28.09"/>
    <s v="1 (single)"/>
    <x v="3"/>
  </r>
  <r>
    <s v="37f6e52783daf8d5b0a61c8876c23b38"/>
    <n v="1"/>
    <x v="0"/>
    <n v="1"/>
    <n v="125.05"/>
    <s v="1 (single)"/>
    <x v="19"/>
  </r>
  <r>
    <s v="aaa67a6164a6f353f9da9ab91dcd2509"/>
    <n v="1"/>
    <x v="0"/>
    <n v="1"/>
    <n v="76.72"/>
    <s v="1 (single)"/>
    <x v="1"/>
  </r>
  <r>
    <s v="a4186d9eb0c08c0618614b111418707a"/>
    <n v="1"/>
    <x v="0"/>
    <n v="2"/>
    <n v="118.27"/>
    <s v="2-3 installments"/>
    <x v="24"/>
  </r>
  <r>
    <s v="ed329ebc4bca317d28016c839ecc714e"/>
    <n v="1"/>
    <x v="1"/>
    <n v="1"/>
    <n v="91.13"/>
    <s v="1 (single)"/>
    <x v="12"/>
  </r>
  <r>
    <s v="ecfc862cb2fabd3d5f9c86117a9baff0"/>
    <n v="1"/>
    <x v="0"/>
    <n v="2"/>
    <n v="29.42"/>
    <s v="2-3 installments"/>
    <x v="8"/>
  </r>
  <r>
    <s v="16388d0b6852174384f06c9f1509d10c"/>
    <n v="1"/>
    <x v="0"/>
    <n v="4"/>
    <n v="83.15000000000001"/>
    <s v="4-6 installments"/>
    <x v="1"/>
  </r>
  <r>
    <s v="c05b4afd0213a3d8f5c4c503b36dfb87"/>
    <n v="1"/>
    <x v="0"/>
    <n v="1"/>
    <n v="58.13"/>
    <s v="1 (single)"/>
    <x v="1"/>
  </r>
  <r>
    <s v="2abe97fe40841c06d48dbde9d9df1279"/>
    <n v="1"/>
    <x v="2"/>
    <n v="1"/>
    <n v="49.29"/>
    <s v="1 (single)"/>
    <x v="1"/>
  </r>
  <r>
    <s v="a7881f54a20f4f7547971f089438b078"/>
    <n v="1"/>
    <x v="1"/>
    <n v="1"/>
    <n v="49.55"/>
    <s v="1 (single)"/>
    <x v="1"/>
  </r>
  <r>
    <s v="bab61aa88a055fe040e8868a7507921b"/>
    <n v="1"/>
    <x v="0"/>
    <n v="1"/>
    <n v="31.27"/>
    <s v="1 (single)"/>
    <x v="1"/>
  </r>
  <r>
    <s v="c5536b9cf89dc947c7c0d0287528cda8"/>
    <n v="1"/>
    <x v="0"/>
    <n v="10"/>
    <n v="233.88"/>
    <s v="7-10 installments"/>
    <x v="8"/>
  </r>
  <r>
    <s v="70a272d1c01754b91a8709ae7efe27be"/>
    <n v="2"/>
    <x v="2"/>
    <n v="1"/>
    <n v="124.01"/>
    <s v="1 (single)"/>
    <x v="1"/>
  </r>
  <r>
    <s v="e0bd62e007e5e88656338ab10a5c0f42"/>
    <n v="2"/>
    <x v="2"/>
    <n v="1"/>
    <n v="3.64"/>
    <s v="1 (single)"/>
    <x v="1"/>
  </r>
  <r>
    <s v="f9f55a148dc1cd670fc3c9ecc31aa1d6"/>
    <n v="1"/>
    <x v="0"/>
    <n v="8"/>
    <n v="84.18000000000001"/>
    <s v="7-10 installments"/>
    <x v="6"/>
  </r>
  <r>
    <s v="0ff1419cb5d96f6355fc067f02c8936a"/>
    <n v="1"/>
    <x v="0"/>
    <n v="2"/>
    <n v="142.96"/>
    <s v="2-3 installments"/>
    <x v="0"/>
  </r>
  <r>
    <s v="ff09be38535fa5ed89ee63099283986c"/>
    <n v="1"/>
    <x v="0"/>
    <n v="6"/>
    <n v="69.03"/>
    <s v="4-6 installments"/>
    <x v="1"/>
  </r>
  <r>
    <s v="41656e5eacc8e9cc1efe1609ea2eb0ba"/>
    <n v="1"/>
    <x v="0"/>
    <n v="7"/>
    <n v="159.1"/>
    <s v="7-10 installments"/>
    <x v="17"/>
  </r>
  <r>
    <s v="073c1615e55e3c047b8254b49d3503df"/>
    <n v="1"/>
    <x v="0"/>
    <n v="9"/>
    <n v="196.29"/>
    <s v="7-10 installments"/>
    <x v="1"/>
  </r>
  <r>
    <s v="213b90d88023016a64a20f6f19d2aac7"/>
    <n v="1"/>
    <x v="0"/>
    <n v="10"/>
    <n v="175.82"/>
    <s v="7-10 installments"/>
    <x v="1"/>
  </r>
  <r>
    <s v="f6822e0fe1a0a216386fb50209b80229"/>
    <n v="1"/>
    <x v="1"/>
    <n v="1"/>
    <n v="138.55"/>
    <s v="1 (single)"/>
    <x v="1"/>
  </r>
  <r>
    <s v="6d34c087b843ae0fdb296f15d948e45f"/>
    <n v="3"/>
    <x v="2"/>
    <n v="1"/>
    <n v="200"/>
    <s v="1 (single)"/>
    <x v="1"/>
  </r>
  <r>
    <s v="17b3a4d85ba0793bf46aa81893c3f95b"/>
    <n v="1"/>
    <x v="2"/>
    <n v="1"/>
    <n v="86.72"/>
    <s v="1 (single)"/>
    <x v="1"/>
  </r>
  <r>
    <s v="fe32ff09dc05ef12f7003de0f56f9087"/>
    <n v="1"/>
    <x v="1"/>
    <n v="1"/>
    <n v="122.55"/>
    <s v="1 (single)"/>
    <x v="20"/>
  </r>
  <r>
    <s v="ba5fa5d6fe39ade3049fcbc2966fc82c"/>
    <n v="1"/>
    <x v="0"/>
    <n v="1"/>
    <n v="58.4"/>
    <s v="1 (single)"/>
    <x v="1"/>
  </r>
  <r>
    <s v="97b2cbab1ec29ebc9b1d9b113a4b7a2b"/>
    <n v="1"/>
    <x v="0"/>
    <n v="3"/>
    <n v="36.75"/>
    <s v="2-3 installments"/>
    <x v="1"/>
  </r>
  <r>
    <s v="0767f7b9a6d2c7db242000b27ca8e063"/>
    <n v="1"/>
    <x v="0"/>
    <n v="1"/>
    <n v="20.85"/>
    <s v="1 (single)"/>
    <x v="1"/>
  </r>
  <r>
    <s v="904122dde5546809eb8058e42e976ef1"/>
    <n v="1"/>
    <x v="0"/>
    <n v="4"/>
    <n v="266.66"/>
    <s v="4-6 installments"/>
    <x v="4"/>
  </r>
  <r>
    <s v="335c699e72e2554d20656295439bdcb5"/>
    <n v="1"/>
    <x v="0"/>
    <n v="4"/>
    <n v="266.4"/>
    <s v="4-6 installments"/>
    <x v="0"/>
  </r>
  <r>
    <s v="965c963c874eedc47cd261cbe057121b"/>
    <n v="1"/>
    <x v="0"/>
    <n v="4"/>
    <n v="124.29"/>
    <s v="4-6 installments"/>
    <x v="12"/>
  </r>
  <r>
    <s v="1a8e038996bda6eec89b10dce066e0c9"/>
    <n v="1"/>
    <x v="0"/>
    <n v="10"/>
    <n v="120.47"/>
    <s v="7-10 installments"/>
    <x v="8"/>
  </r>
  <r>
    <s v="834b943d0967a4138b4d2b3874c6037f"/>
    <n v="1"/>
    <x v="0"/>
    <n v="4"/>
    <n v="146.26"/>
    <s v="4-6 installments"/>
    <x v="12"/>
  </r>
  <r>
    <s v="681eb1e9c66474188164d230257bb087"/>
    <n v="1"/>
    <x v="1"/>
    <n v="1"/>
    <n v="91.79000000000001"/>
    <s v="1 (single)"/>
    <x v="1"/>
  </r>
  <r>
    <s v="fe0c59004b59a99b0240ce5facde84eb"/>
    <n v="1"/>
    <x v="0"/>
    <n v="1"/>
    <n v="93.29000000000001"/>
    <s v="1 (single)"/>
    <x v="8"/>
  </r>
  <r>
    <s v="99ca85d0497f1b958fabcd12b46168e6"/>
    <n v="1"/>
    <x v="0"/>
    <n v="4"/>
    <n v="44.38"/>
    <s v="4-6 installments"/>
    <x v="0"/>
  </r>
  <r>
    <s v="55f6044cecace75277ac3fb0335bf9a5"/>
    <n v="1"/>
    <x v="1"/>
    <n v="1"/>
    <n v="87.64"/>
    <s v="1 (single)"/>
    <x v="0"/>
  </r>
  <r>
    <s v="ba45595538a13176b4850483d5f787e3"/>
    <n v="2"/>
    <x v="2"/>
    <n v="1"/>
    <n v="79.98"/>
    <s v="1 (single)"/>
    <x v="8"/>
  </r>
  <r>
    <s v="8d99c825b718517c169c33a6c94933ab"/>
    <n v="1"/>
    <x v="3"/>
    <n v="1"/>
    <n v="127.38"/>
    <s v="1 (single)"/>
    <x v="1"/>
  </r>
  <r>
    <s v="76605cf925ed0ddb1629abe46ecf0fe7"/>
    <n v="1"/>
    <x v="0"/>
    <n v="5"/>
    <n v="138.5"/>
    <s v="4-6 installments"/>
    <x v="0"/>
  </r>
  <r>
    <s v="4a6f711cc41643b625414ca5f0d0d111"/>
    <n v="1"/>
    <x v="0"/>
    <n v="3"/>
    <n v="75.53"/>
    <s v="2-3 installments"/>
    <x v="14"/>
  </r>
  <r>
    <s v="076dc4ca874b482e0fed6263b1ff1b5f"/>
    <n v="1"/>
    <x v="0"/>
    <n v="3"/>
    <n v="39.05"/>
    <s v="2-3 installments"/>
    <x v="20"/>
  </r>
  <r>
    <s v="0d556f5bfd6f6a807960f7e971e8dfd9"/>
    <n v="1"/>
    <x v="1"/>
    <n v="1"/>
    <n v="42.88"/>
    <s v="1 (single)"/>
    <x v="1"/>
  </r>
  <r>
    <s v="6129370214b115f45a7b9b13e33c83d9"/>
    <n v="1"/>
    <x v="1"/>
    <n v="1"/>
    <n v="89.17"/>
    <s v="1 (single)"/>
    <x v="4"/>
  </r>
  <r>
    <s v="e114923f818130cb74183d70a5d22371"/>
    <n v="1"/>
    <x v="1"/>
    <n v="1"/>
    <n v="138.97"/>
    <s v="1 (single)"/>
    <x v="0"/>
  </r>
  <r>
    <s v="8e90c3fae41af15f01fac3ca5b6037fb"/>
    <n v="1"/>
    <x v="0"/>
    <n v="10"/>
    <n v="238.19"/>
    <s v="7-10 installments"/>
    <x v="3"/>
  </r>
  <r>
    <s v="c2f3a413b93e57befdbc7877ae75758e"/>
    <n v="1"/>
    <x v="0"/>
    <n v="3"/>
    <n v="47.69"/>
    <s v="2-3 installments"/>
    <x v="20"/>
  </r>
  <r>
    <s v="b32d933cbb60baceeffff29dad694641"/>
    <n v="1"/>
    <x v="1"/>
    <n v="1"/>
    <n v="188.42"/>
    <s v="1 (single)"/>
    <x v="1"/>
  </r>
  <r>
    <s v="a44bccae654f637781e1918da79f4fd2"/>
    <n v="1"/>
    <x v="0"/>
    <n v="5"/>
    <n v="160.81"/>
    <s v="4-6 installments"/>
    <x v="12"/>
  </r>
  <r>
    <s v="c4c6f4e48fd572d4d909012e522ab9c1"/>
    <n v="1"/>
    <x v="0"/>
    <n v="3"/>
    <n v="194.37"/>
    <s v="2-3 installments"/>
    <x v="4"/>
  </r>
  <r>
    <s v="b1a7bd6a9d10076c91e88bc510406b46"/>
    <n v="1"/>
    <x v="0"/>
    <n v="5"/>
    <n v="497.47"/>
    <s v="4-6 installments"/>
    <x v="12"/>
  </r>
  <r>
    <s v="e2fb90759edabe8462da889ac54fb0b1"/>
    <n v="1"/>
    <x v="0"/>
    <n v="5"/>
    <n v="54.89"/>
    <s v="4-6 installments"/>
    <x v="1"/>
  </r>
  <r>
    <s v="43542fbe2e7b735e5db10cb3588d63d0"/>
    <n v="1"/>
    <x v="1"/>
    <n v="1"/>
    <n v="41"/>
    <s v="1 (single)"/>
    <x v="6"/>
  </r>
  <r>
    <s v="b740bd4096a75c3d97e686dee682607d"/>
    <n v="1"/>
    <x v="0"/>
    <n v="3"/>
    <n v="203.42"/>
    <s v="2-3 installments"/>
    <x v="12"/>
  </r>
  <r>
    <s v="1c5ea09d670777647e55f734e3d784b2"/>
    <n v="1"/>
    <x v="0"/>
    <n v="2"/>
    <n v="98.51000000000001"/>
    <s v="2-3 installments"/>
    <x v="1"/>
  </r>
  <r>
    <s v="e1bea0700731c9179b4e7e2e0183aa14"/>
    <n v="1"/>
    <x v="0"/>
    <n v="3"/>
    <n v="31.79"/>
    <s v="2-3 installments"/>
    <x v="1"/>
  </r>
  <r>
    <s v="ff0f748c58a386fe2ec19f6e32c9f42b"/>
    <n v="1"/>
    <x v="0"/>
    <n v="3"/>
    <n v="118.1"/>
    <s v="2-3 installments"/>
    <x v="2"/>
  </r>
  <r>
    <s v="0910cddfc72928e063254f00c73e8d5a"/>
    <n v="1"/>
    <x v="0"/>
    <n v="2"/>
    <n v="50"/>
    <s v="2-3 installments"/>
    <x v="1"/>
  </r>
  <r>
    <s v="69877d0aa8f3f125ac5dbdc5215dbbd4"/>
    <n v="1"/>
    <x v="0"/>
    <n v="3"/>
    <n v="155.98"/>
    <s v="2-3 installments"/>
    <x v="1"/>
  </r>
  <r>
    <s v="bb18a7304967722c7cef28dff0a916ed"/>
    <n v="2"/>
    <x v="0"/>
    <n v="6"/>
    <n v="116.76"/>
    <s v="4-6 installments"/>
    <x v="1"/>
  </r>
  <r>
    <s v="8dd157f9e9b6d962be4a88d78a5c1d45"/>
    <n v="1"/>
    <x v="0"/>
    <n v="5"/>
    <n v="115.04"/>
    <s v="4-6 installments"/>
    <x v="1"/>
  </r>
  <r>
    <s v="0d7fc3fc1f6267e80691b89236b7433c"/>
    <n v="1"/>
    <x v="0"/>
    <n v="6"/>
    <n v="145.56"/>
    <s v="4-6 installments"/>
    <x v="0"/>
  </r>
  <r>
    <s v="06ca213ef85421d96ee0fe529d0f5885"/>
    <n v="1"/>
    <x v="0"/>
    <n v="3"/>
    <n v="61.11"/>
    <s v="2-3 installments"/>
    <x v="12"/>
  </r>
  <r>
    <s v="7f54da866a82d947b1a3dc9a7c226dd1"/>
    <n v="1"/>
    <x v="1"/>
    <n v="1"/>
    <n v="77.56999999999999"/>
    <s v="1 (single)"/>
    <x v="12"/>
  </r>
  <r>
    <s v="f8976b3a54975401f39462dde83413a4"/>
    <n v="1"/>
    <x v="1"/>
    <n v="1"/>
    <n v="125.29"/>
    <s v="1 (single)"/>
    <x v="1"/>
  </r>
  <r>
    <s v="9725ba7393be89844451138f83d13a11"/>
    <n v="1"/>
    <x v="1"/>
    <n v="1"/>
    <n v="65.51000000000001"/>
    <s v="1 (single)"/>
    <x v="4"/>
  </r>
  <r>
    <s v="f139446c99f9da288febbf16f64b632f"/>
    <n v="1"/>
    <x v="0"/>
    <n v="8"/>
    <n v="689.38"/>
    <s v="7-10 installments"/>
    <x v="14"/>
  </r>
  <r>
    <s v="bd5de289aee2b10eb505c63fc91df4d7"/>
    <n v="1"/>
    <x v="1"/>
    <n v="1"/>
    <n v="115.6"/>
    <s v="1 (single)"/>
    <x v="12"/>
  </r>
  <r>
    <s v="866e0f3023c57babaf95164f170317e8"/>
    <n v="1"/>
    <x v="0"/>
    <n v="2"/>
    <n v="220.49"/>
    <s v="2-3 installments"/>
    <x v="1"/>
  </r>
  <r>
    <s v="0a84606bdb8331708400882d2e921524"/>
    <n v="1"/>
    <x v="0"/>
    <n v="1"/>
    <n v="41.46"/>
    <s v="1 (single)"/>
    <x v="1"/>
  </r>
  <r>
    <s v="1753e585ae25cd90fd3e8adfeaff0feb"/>
    <n v="1"/>
    <x v="0"/>
    <n v="6"/>
    <n v="181.46"/>
    <s v="4-6 installments"/>
    <x v="0"/>
  </r>
  <r>
    <s v="d9bdd8985e722d97a231fc42efcdf238"/>
    <n v="1"/>
    <x v="1"/>
    <n v="1"/>
    <n v="180.71"/>
    <s v="1 (single)"/>
    <x v="1"/>
  </r>
  <r>
    <s v="03a312126d4985217afef2625df60af4"/>
    <n v="1"/>
    <x v="1"/>
    <n v="1"/>
    <n v="1963.14"/>
    <s v="1 (single)"/>
    <x v="1"/>
  </r>
  <r>
    <s v="3594036dc631b02c14cd17fd933d3068"/>
    <n v="1"/>
    <x v="1"/>
    <n v="1"/>
    <n v="65.70999999999999"/>
    <s v="1 (single)"/>
    <x v="1"/>
  </r>
  <r>
    <s v="4c1265c96a9e9859ce850f9edeb28f6b"/>
    <n v="1"/>
    <x v="1"/>
    <n v="1"/>
    <n v="54.44"/>
    <s v="1 (single)"/>
    <x v="0"/>
  </r>
  <r>
    <s v="678563117c6bcedcb0f9d98e8f3faf23"/>
    <n v="2"/>
    <x v="2"/>
    <n v="1"/>
    <n v="117.45"/>
    <s v="1 (single)"/>
    <x v="1"/>
  </r>
  <r>
    <s v="e3c4e25333597368379529a91b6970a1"/>
    <n v="1"/>
    <x v="0"/>
    <n v="2"/>
    <n v="68.48"/>
    <s v="2-3 installments"/>
    <x v="1"/>
  </r>
  <r>
    <s v="1ec1f0aa2c220d06ace348a757325915"/>
    <n v="1"/>
    <x v="0"/>
    <n v="4"/>
    <n v="87.41"/>
    <s v="4-6 installments"/>
    <x v="7"/>
  </r>
  <r>
    <s v="86dcddd0920dec11c6faa2276be53edf"/>
    <n v="1"/>
    <x v="1"/>
    <n v="1"/>
    <n v="77.51000000000001"/>
    <s v="1 (single)"/>
    <x v="1"/>
  </r>
  <r>
    <s v="b206fde9513a754fa4290463ed1ad4aa"/>
    <n v="1"/>
    <x v="1"/>
    <n v="1"/>
    <n v="62.01"/>
    <s v="1 (single)"/>
    <x v="12"/>
  </r>
  <r>
    <s v="7c0c61f5d61aad026c439caf370a92f2"/>
    <n v="1"/>
    <x v="0"/>
    <n v="3"/>
    <n v="230.7"/>
    <s v="2-3 installments"/>
    <x v="1"/>
  </r>
  <r>
    <s v="51b75c5c75f715e5c1fbe8300ede89bc"/>
    <n v="1"/>
    <x v="0"/>
    <n v="1"/>
    <n v="45.09"/>
    <s v="1 (single)"/>
    <x v="4"/>
  </r>
  <r>
    <s v="fe206005e41f89f9759ece7fe7acc9c3"/>
    <n v="1"/>
    <x v="0"/>
    <n v="2"/>
    <n v="303.79"/>
    <s v="2-3 installments"/>
    <x v="8"/>
  </r>
  <r>
    <s v="d9efb99c346e10af741a8c38b546ad80"/>
    <n v="1"/>
    <x v="0"/>
    <n v="5"/>
    <n v="55"/>
    <s v="4-6 installments"/>
    <x v="12"/>
  </r>
  <r>
    <s v="5448a97fc343f6f23807effd01938241"/>
    <n v="1"/>
    <x v="1"/>
    <n v="1"/>
    <n v="876.5"/>
    <s v="1 (single)"/>
    <x v="12"/>
  </r>
  <r>
    <s v="c04f90bfbbe8d9a50d96feba29339913"/>
    <n v="1"/>
    <x v="0"/>
    <n v="8"/>
    <n v="340.07"/>
    <s v="7-10 installments"/>
    <x v="1"/>
  </r>
  <r>
    <s v="45cbedcdca177029ad93022f2ebb8cef"/>
    <n v="1"/>
    <x v="1"/>
    <n v="1"/>
    <n v="444.24"/>
    <s v="1 (single)"/>
    <x v="1"/>
  </r>
  <r>
    <s v="0b29027a3a98807aea23a764ab594bbd"/>
    <n v="1"/>
    <x v="1"/>
    <n v="1"/>
    <n v="178.44"/>
    <s v="1 (single)"/>
    <x v="11"/>
  </r>
  <r>
    <s v="3d76cc1cc5ebdd45a03c0b51f79d43b1"/>
    <n v="1"/>
    <x v="1"/>
    <n v="1"/>
    <n v="139.14"/>
    <s v="1 (single)"/>
    <x v="12"/>
  </r>
  <r>
    <s v="8ade7f8460876f64baec1e262faf6a94"/>
    <n v="1"/>
    <x v="0"/>
    <n v="6"/>
    <n v="126.19"/>
    <s v="4-6 installments"/>
    <x v="0"/>
  </r>
  <r>
    <s v="26398993ea4ace9cdbaa65c00bcaabdc"/>
    <n v="1"/>
    <x v="1"/>
    <n v="1"/>
    <n v="40"/>
    <s v="1 (single)"/>
    <x v="0"/>
  </r>
  <r>
    <s v="418018cd21bcca5f7cc37f9f17ac1466"/>
    <n v="1"/>
    <x v="0"/>
    <n v="5"/>
    <n v="56.5"/>
    <s v="4-6 installments"/>
    <x v="12"/>
  </r>
  <r>
    <s v="1494db03a5c6e6ed463866c7e1171104"/>
    <n v="1"/>
    <x v="1"/>
    <n v="1"/>
    <n v="123.4"/>
    <s v="1 (single)"/>
    <x v="6"/>
  </r>
  <r>
    <s v="7186ea4d77cf76753cfe3399c39b5b42"/>
    <n v="1"/>
    <x v="0"/>
    <n v="10"/>
    <n v="239.68"/>
    <s v="7-10 installments"/>
    <x v="0"/>
  </r>
  <r>
    <s v="c16256c7228171d97729420953ec9536"/>
    <n v="1"/>
    <x v="0"/>
    <n v="1"/>
    <n v="87.06"/>
    <s v="1 (single)"/>
    <x v="12"/>
  </r>
  <r>
    <s v="726a67ad063495177a87c3958017c32e"/>
    <n v="1"/>
    <x v="0"/>
    <n v="1"/>
    <n v="66.44"/>
    <s v="1 (single)"/>
    <x v="12"/>
  </r>
  <r>
    <s v="5189eca8aa65ca525e4929c6f6a758d1"/>
    <n v="1"/>
    <x v="1"/>
    <n v="1"/>
    <n v="486.3"/>
    <s v="1 (single)"/>
    <x v="12"/>
  </r>
  <r>
    <s v="e44944b056633f6f1e86a77eed6a13dd"/>
    <n v="1"/>
    <x v="0"/>
    <n v="6"/>
    <n v="1293.27"/>
    <s v="4-6 installments"/>
    <x v="24"/>
  </r>
  <r>
    <s v="ad8c5820e75335e6117e13d9f78f0a21"/>
    <n v="1"/>
    <x v="0"/>
    <n v="2"/>
    <n v="106.38"/>
    <s v="2-3 installments"/>
    <x v="6"/>
  </r>
  <r>
    <s v="dd66c3e6a85bd67e68275e13bbc71c44"/>
    <n v="1"/>
    <x v="1"/>
    <n v="1"/>
    <n v="174.97"/>
    <s v="1 (single)"/>
    <x v="0"/>
  </r>
  <r>
    <s v="dcf4c7f221833bff3e0167a4dee18489"/>
    <n v="1"/>
    <x v="0"/>
    <n v="9"/>
    <n v="92.3"/>
    <s v="7-10 installments"/>
    <x v="1"/>
  </r>
  <r>
    <s v="5620e57611d71ee82bf1b40183f57bdf"/>
    <n v="1"/>
    <x v="0"/>
    <n v="2"/>
    <n v="52.46"/>
    <s v="2-3 installments"/>
    <x v="1"/>
  </r>
  <r>
    <s v="41c045db2d1876be9f05cf4a787693b2"/>
    <n v="1"/>
    <x v="0"/>
    <n v="1"/>
    <n v="32.68"/>
    <s v="1 (single)"/>
    <x v="1"/>
  </r>
  <r>
    <s v="e625c854b7283c2fc48fae7f8048ec91"/>
    <n v="1"/>
    <x v="1"/>
    <n v="1"/>
    <n v="100"/>
    <s v="1 (single)"/>
    <x v="8"/>
  </r>
  <r>
    <s v="a496afd4157983f3262ad36c6afde886"/>
    <n v="1"/>
    <x v="0"/>
    <n v="5"/>
    <n v="490.36"/>
    <s v="4-6 installments"/>
    <x v="1"/>
  </r>
  <r>
    <s v="8f150b9a5714c94537d31215f638db5d"/>
    <n v="1"/>
    <x v="0"/>
    <n v="3"/>
    <n v="66.69"/>
    <s v="2-3 installments"/>
    <x v="20"/>
  </r>
  <r>
    <s v="1d71e35103fe8db2e50dfff158650e4b"/>
    <n v="1"/>
    <x v="0"/>
    <n v="1"/>
    <n v="127.4"/>
    <s v="1 (single)"/>
    <x v="20"/>
  </r>
  <r>
    <s v="06f40352396b73ac65b6a2059d70441c"/>
    <n v="1"/>
    <x v="0"/>
    <n v="1"/>
    <n v="107.95"/>
    <s v="1 (single)"/>
    <x v="1"/>
  </r>
  <r>
    <s v="28cf49bbfe2683759d3cf866b7fda22f"/>
    <n v="1"/>
    <x v="0"/>
    <n v="10"/>
    <n v="150.6"/>
    <s v="7-10 installments"/>
    <x v="0"/>
  </r>
  <r>
    <s v="f99f5bffbe97d450126f330cd970c5e9"/>
    <n v="1"/>
    <x v="0"/>
    <n v="6"/>
    <n v="325.54"/>
    <s v="4-6 installments"/>
    <x v="16"/>
  </r>
  <r>
    <s v="add917dceddf24259c12174aba0159f2"/>
    <n v="1"/>
    <x v="1"/>
    <n v="1"/>
    <n v="393.9"/>
    <s v="1 (single)"/>
    <x v="2"/>
  </r>
  <r>
    <s v="2a77610e00a6f4db47364ddb4871de68"/>
    <n v="1"/>
    <x v="0"/>
    <n v="1"/>
    <n v="86.02"/>
    <s v="1 (single)"/>
    <x v="1"/>
  </r>
  <r>
    <s v="f499f2bfdaa69f3b863d1891a6203ae3"/>
    <n v="1"/>
    <x v="0"/>
    <n v="10"/>
    <n v="287.56"/>
    <s v="7-10 installments"/>
    <x v="12"/>
  </r>
  <r>
    <s v="454a297f19c15e3f7a16c16961029402"/>
    <n v="1"/>
    <x v="1"/>
    <n v="1"/>
    <n v="213.05"/>
    <s v="1 (single)"/>
    <x v="1"/>
  </r>
  <r>
    <s v="377ed239c64b69ab76ed4d18bdf76958"/>
    <n v="1"/>
    <x v="0"/>
    <n v="5"/>
    <n v="115.04"/>
    <s v="4-6 installments"/>
    <x v="1"/>
  </r>
  <r>
    <s v="4527fe780d1facd3191d875fd794b233"/>
    <n v="2"/>
    <x v="2"/>
    <n v="1"/>
    <n v="46.25"/>
    <s v="1 (single)"/>
    <x v="1"/>
  </r>
  <r>
    <s v="9633aa23810f64d3bec8f43b7778befa"/>
    <n v="1"/>
    <x v="0"/>
    <n v="7"/>
    <n v="123.89"/>
    <s v="7-10 installments"/>
    <x v="0"/>
  </r>
  <r>
    <s v="feb1faba52af0ff624c197d3dfdc7019"/>
    <n v="1"/>
    <x v="1"/>
    <n v="1"/>
    <n v="136.56"/>
    <s v="1 (single)"/>
    <x v="1"/>
  </r>
  <r>
    <s v="1235febb7f139ccf94d83ff97ae8e889"/>
    <n v="1"/>
    <x v="0"/>
    <n v="10"/>
    <n v="115"/>
    <s v="7-10 installments"/>
    <x v="12"/>
  </r>
  <r>
    <s v="d5bd0af0e37b739b88fa363a30301220"/>
    <n v="1"/>
    <x v="0"/>
    <n v="2"/>
    <n v="124.42"/>
    <s v="2-3 installments"/>
    <x v="1"/>
  </r>
  <r>
    <s v="e9cc31bb3b7f19962bba87e032a9d485"/>
    <n v="1"/>
    <x v="0"/>
    <n v="1"/>
    <n v="137.6"/>
    <s v="1 (single)"/>
    <x v="0"/>
  </r>
  <r>
    <s v="d6275af2a1ba682fef89898fec0e7636"/>
    <n v="1"/>
    <x v="0"/>
    <n v="1"/>
    <n v="38.29"/>
    <s v="1 (single)"/>
    <x v="1"/>
  </r>
  <r>
    <s v="0c38db7d528620e574c47997981525da"/>
    <n v="1"/>
    <x v="1"/>
    <n v="1"/>
    <n v="130.84"/>
    <s v="1 (single)"/>
    <x v="6"/>
  </r>
  <r>
    <s v="3e8ef04f228ea2e33b19ff30e0e61f38"/>
    <n v="1"/>
    <x v="0"/>
    <n v="6"/>
    <n v="108.36"/>
    <s v="4-6 installments"/>
    <x v="1"/>
  </r>
  <r>
    <s v="d6199904747af716384a5ddfde0e4b9f"/>
    <n v="1"/>
    <x v="1"/>
    <n v="1"/>
    <n v="189"/>
    <s v="1 (single)"/>
    <x v="0"/>
  </r>
  <r>
    <s v="4317fe882d992cda2fb3d51baeb2751c"/>
    <n v="1"/>
    <x v="0"/>
    <n v="1"/>
    <n v="9.49"/>
    <s v="1 (single)"/>
    <x v="4"/>
  </r>
  <r>
    <s v="f74d94774320327d0d48e3cc7eff82ba"/>
    <n v="1"/>
    <x v="0"/>
    <n v="3"/>
    <n v="70.63"/>
    <s v="2-3 installments"/>
    <x v="5"/>
  </r>
  <r>
    <s v="76316d08dd15e53a577758b8f09059f0"/>
    <n v="1"/>
    <x v="0"/>
    <n v="1"/>
    <n v="71.23"/>
    <s v="1 (single)"/>
    <x v="1"/>
  </r>
  <r>
    <s v="b7c03d21bfaf98c81b21dd94e82d0391"/>
    <n v="1"/>
    <x v="0"/>
    <n v="3"/>
    <n v="156.16"/>
    <s v="2-3 installments"/>
    <x v="4"/>
  </r>
  <r>
    <s v="0f187bdbef138399bae3eeee9ec1d48e"/>
    <n v="1"/>
    <x v="0"/>
    <n v="1"/>
    <n v="68.19"/>
    <s v="1 (single)"/>
    <x v="1"/>
  </r>
  <r>
    <s v="fdff9c6a7acb0e02d1cea8d18811e251"/>
    <n v="1"/>
    <x v="0"/>
    <n v="1"/>
    <n v="28.13"/>
    <s v="1 (single)"/>
    <x v="1"/>
  </r>
  <r>
    <s v="6a5c18ff38627e8e7fd671b499d01426"/>
    <n v="1"/>
    <x v="0"/>
    <n v="1"/>
    <n v="55"/>
    <s v="1 (single)"/>
    <x v="1"/>
  </r>
  <r>
    <s v="dfb753bfb675436ca257d189c5377417"/>
    <n v="2"/>
    <x v="2"/>
    <n v="1"/>
    <n v="64.64"/>
    <s v="1 (single)"/>
    <x v="0"/>
  </r>
  <r>
    <s v="61091d227e531114d8759b1372ba1d48"/>
    <n v="1"/>
    <x v="0"/>
    <n v="1"/>
    <n v="41.84"/>
    <s v="1 (single)"/>
    <x v="1"/>
  </r>
  <r>
    <s v="71cd324a1b352121198937e95b18f4f4"/>
    <n v="1"/>
    <x v="0"/>
    <n v="3"/>
    <n v="67.39"/>
    <s v="2-3 installments"/>
    <x v="1"/>
  </r>
  <r>
    <s v="a8bb77ab67213461d5c632d41df4fafd"/>
    <n v="1"/>
    <x v="0"/>
    <n v="4"/>
    <n v="72.97"/>
    <s v="4-6 installments"/>
    <x v="13"/>
  </r>
  <r>
    <s v="4212c4acae39b267aabc4696d873cbcf"/>
    <n v="1"/>
    <x v="0"/>
    <n v="1"/>
    <n v="17.61"/>
    <s v="1 (single)"/>
    <x v="12"/>
  </r>
  <r>
    <s v="cfcd1b446010715bb44c1babfe225e6e"/>
    <n v="1"/>
    <x v="0"/>
    <n v="2"/>
    <n v="130.11"/>
    <s v="2-3 installments"/>
    <x v="20"/>
  </r>
  <r>
    <s v="19f99e34df3950b323bd2bbc16152983"/>
    <n v="1"/>
    <x v="0"/>
    <n v="1"/>
    <n v="52.38"/>
    <s v="1 (single)"/>
    <x v="1"/>
  </r>
  <r>
    <s v="71dab1155600756af6de79de92e712e3"/>
    <n v="1"/>
    <x v="0"/>
    <n v="10"/>
    <n v="1988.55"/>
    <s v="7-10 installments"/>
    <x v="20"/>
  </r>
  <r>
    <s v="bb98c9fdb30b2e14fede53a445d2b5aa"/>
    <n v="1"/>
    <x v="0"/>
    <n v="2"/>
    <n v="165.18"/>
    <s v="2-3 installments"/>
    <x v="14"/>
  </r>
  <r>
    <s v="10747be3ee825f1a6d8bead521a4e55a"/>
    <n v="1"/>
    <x v="0"/>
    <n v="5"/>
    <n v="51.69"/>
    <s v="4-6 installments"/>
    <x v="1"/>
  </r>
  <r>
    <s v="cf77a280bc82f1008e6cbf4c16435622"/>
    <n v="1"/>
    <x v="0"/>
    <n v="3"/>
    <n v="123.18"/>
    <s v="2-3 installments"/>
    <x v="7"/>
  </r>
  <r>
    <s v="ef28bc8d9d1354d38bf6c60248bae866"/>
    <n v="1"/>
    <x v="0"/>
    <n v="2"/>
    <n v="57.51"/>
    <s v="2-3 installments"/>
    <x v="1"/>
  </r>
  <r>
    <s v="3cbf16b8242e78d602909f15aaac29eb"/>
    <n v="1"/>
    <x v="0"/>
    <n v="1"/>
    <n v="20.13"/>
    <s v="1 (single)"/>
    <x v="8"/>
  </r>
  <r>
    <s v="cf14ed9ce2e247684574f4acb873d39e"/>
    <n v="1"/>
    <x v="0"/>
    <n v="10"/>
    <n v="136.1"/>
    <s v="7-10 installments"/>
    <x v="1"/>
  </r>
  <r>
    <s v="052b49cd1787ff86171b4e374f53c42e"/>
    <n v="1"/>
    <x v="0"/>
    <n v="7"/>
    <n v="399.42"/>
    <s v="7-10 installments"/>
    <x v="0"/>
  </r>
  <r>
    <s v="ccf804e764ed5650cd8759557269dc13"/>
    <n v="17"/>
    <x v="2"/>
    <n v="1"/>
    <n v="1.11"/>
    <s v="1 (single)"/>
    <x v="1"/>
  </r>
  <r>
    <s v="dac39ed0abfc9b2092f74f36f5157a79"/>
    <n v="1"/>
    <x v="1"/>
    <n v="1"/>
    <n v="51.05"/>
    <s v="1 (single)"/>
    <x v="17"/>
  </r>
  <r>
    <s v="418764469a9e73f76f56783c1863bd05"/>
    <n v="1"/>
    <x v="0"/>
    <n v="1"/>
    <n v="141.97"/>
    <s v="1 (single)"/>
    <x v="20"/>
  </r>
  <r>
    <s v="47c3ce4efeeff5eae692f5d31ef009e3"/>
    <n v="1"/>
    <x v="1"/>
    <n v="1"/>
    <n v="233.81"/>
    <s v="1 (single)"/>
    <x v="19"/>
  </r>
  <r>
    <s v="aa7e3a2bfaf2aa8869ba241172c7ee1a"/>
    <n v="1"/>
    <x v="0"/>
    <n v="4"/>
    <n v="334.48"/>
    <s v="4-6 installments"/>
    <x v="1"/>
  </r>
  <r>
    <s v="c5055a14ef142f940515d5ab43e52160"/>
    <n v="1"/>
    <x v="0"/>
    <n v="1"/>
    <n v="44.61"/>
    <s v="1 (single)"/>
    <x v="12"/>
  </r>
  <r>
    <s v="edc39c747837ab7258f382372e798824"/>
    <n v="1"/>
    <x v="0"/>
    <n v="2"/>
    <n v="107.94"/>
    <s v="2-3 installments"/>
    <x v="17"/>
  </r>
  <r>
    <s v="0dd9f7281057d5bc3e2c64016de476d6"/>
    <n v="1"/>
    <x v="0"/>
    <n v="3"/>
    <n v="208.01"/>
    <s v="2-3 installments"/>
    <x v="14"/>
  </r>
  <r>
    <s v="adea49c55eec4c7af7b2cf7ba506d874"/>
    <n v="1"/>
    <x v="1"/>
    <n v="1"/>
    <n v="73.34"/>
    <s v="1 (single)"/>
    <x v="1"/>
  </r>
  <r>
    <s v="93b3fec4ab5648e985ee7e781e0e1b6d"/>
    <n v="1"/>
    <x v="1"/>
    <n v="1"/>
    <n v="303.39"/>
    <s v="1 (single)"/>
    <x v="1"/>
  </r>
  <r>
    <s v="d427bbc436a25d6dc4b2795547544534"/>
    <n v="1"/>
    <x v="1"/>
    <n v="1"/>
    <n v="90.63"/>
    <s v="1 (single)"/>
    <x v="1"/>
  </r>
  <r>
    <s v="becf90dbbea6e1a229814dab50912be4"/>
    <n v="1"/>
    <x v="0"/>
    <n v="4"/>
    <n v="318.17"/>
    <s v="4-6 installments"/>
    <x v="1"/>
  </r>
  <r>
    <s v="c89f9200f57c5d1e1d7a7c6a98d45ff6"/>
    <n v="1"/>
    <x v="0"/>
    <n v="10"/>
    <n v="112.79"/>
    <s v="7-10 installments"/>
    <x v="12"/>
  </r>
  <r>
    <s v="d4e6db82770ffca02d0bf60e4eede3ad"/>
    <n v="1"/>
    <x v="0"/>
    <n v="1"/>
    <n v="72.28"/>
    <s v="1 (single)"/>
    <x v="8"/>
  </r>
  <r>
    <s v="3a46125908fdacca936ce28a0b4835ea"/>
    <n v="1"/>
    <x v="0"/>
    <n v="1"/>
    <n v="52.84"/>
    <s v="1 (single)"/>
    <x v="1"/>
  </r>
  <r>
    <s v="5a1fff3c127fb5c7f1faea51f9a8310a"/>
    <n v="1"/>
    <x v="0"/>
    <n v="1"/>
    <n v="58.64"/>
    <s v="1 (single)"/>
    <x v="1"/>
  </r>
  <r>
    <s v="01ae629e578b0eb0935ea1ce19c409f1"/>
    <n v="1"/>
    <x v="0"/>
    <n v="10"/>
    <n v="103.69"/>
    <s v="7-10 installments"/>
    <x v="4"/>
  </r>
  <r>
    <s v="0c8675dc2e52ab52977a76d810e45303"/>
    <n v="1"/>
    <x v="0"/>
    <n v="1"/>
    <n v="107.9"/>
    <s v="1 (single)"/>
    <x v="1"/>
  </r>
  <r>
    <s v="975a0b1030c5f60d85ae5431fb40162b"/>
    <n v="1"/>
    <x v="0"/>
    <n v="2"/>
    <n v="67.23"/>
    <s v="2-3 installments"/>
    <x v="8"/>
  </r>
  <r>
    <s v="3591b137120676965cee41e9cdb29cd0"/>
    <n v="1"/>
    <x v="0"/>
    <n v="2"/>
    <n v="161.77"/>
    <s v="2-3 installments"/>
    <x v="12"/>
  </r>
  <r>
    <s v="b2f010584c935093cccdd49cfa916ed2"/>
    <n v="1"/>
    <x v="1"/>
    <n v="1"/>
    <n v="23.78"/>
    <s v="1 (single)"/>
    <x v="1"/>
  </r>
  <r>
    <s v="33b50846ef5349564b8be2af1d6000aa"/>
    <n v="1"/>
    <x v="0"/>
    <n v="10"/>
    <n v="854.33"/>
    <s v="7-10 installments"/>
    <x v="12"/>
  </r>
  <r>
    <s v="f7990eeaa9997867008e68d2a8972953"/>
    <n v="1"/>
    <x v="0"/>
    <n v="1"/>
    <n v="67.5"/>
    <s v="1 (single)"/>
    <x v="8"/>
  </r>
  <r>
    <s v="df30286452a2054192bfb48c75e6287b"/>
    <n v="1"/>
    <x v="1"/>
    <n v="1"/>
    <n v="79.81"/>
    <s v="1 (single)"/>
    <x v="4"/>
  </r>
  <r>
    <s v="e8d814b4bf8b7a90595e115ae8fc83bc"/>
    <n v="1"/>
    <x v="0"/>
    <n v="3"/>
    <n v="82.73"/>
    <s v="2-3 installments"/>
    <x v="1"/>
  </r>
  <r>
    <s v="29dad235dca65da6ae29389dea7b96c9"/>
    <n v="1"/>
    <x v="0"/>
    <n v="3"/>
    <n v="232.19"/>
    <s v="2-3 installments"/>
    <x v="1"/>
  </r>
  <r>
    <s v="c783d28b6b50273d1c44505fb6276b2b"/>
    <n v="1"/>
    <x v="1"/>
    <n v="1"/>
    <n v="175.57"/>
    <s v="1 (single)"/>
    <x v="0"/>
  </r>
  <r>
    <s v="77a3f6f5260c3255e7171093cc549851"/>
    <n v="1"/>
    <x v="0"/>
    <n v="1"/>
    <n v="22.36"/>
    <s v="1 (single)"/>
    <x v="1"/>
  </r>
  <r>
    <s v="a433d013a850ada87efa1fc9d3195a9c"/>
    <n v="1"/>
    <x v="0"/>
    <n v="5"/>
    <n v="129.97"/>
    <s v="4-6 installments"/>
    <x v="10"/>
  </r>
  <r>
    <s v="37944c14b9384f4494476b8979f9d0b3"/>
    <n v="1"/>
    <x v="0"/>
    <n v="1"/>
    <n v="55.46"/>
    <s v="1 (single)"/>
    <x v="0"/>
  </r>
  <r>
    <s v="7865280b7f716318630d85eb2ea9cd17"/>
    <n v="1"/>
    <x v="0"/>
    <n v="2"/>
    <n v="155.38"/>
    <s v="2-3 installments"/>
    <x v="1"/>
  </r>
  <r>
    <s v="85cecbd067fc6feb989de87d22126955"/>
    <n v="1"/>
    <x v="0"/>
    <n v="4"/>
    <n v="139.06"/>
    <s v="4-6 installments"/>
    <x v="20"/>
  </r>
  <r>
    <s v="e47ac2609ce0ccd8dab33391118792fb"/>
    <n v="3"/>
    <x v="2"/>
    <n v="1"/>
    <n v="4.33"/>
    <s v="1 (single)"/>
    <x v="9"/>
  </r>
  <r>
    <s v="5ce13e60c6c8f2bad1ea6a41c2b6451f"/>
    <n v="1"/>
    <x v="3"/>
    <n v="1"/>
    <n v="239.66"/>
    <s v="1 (single)"/>
    <x v="8"/>
  </r>
  <r>
    <s v="e61a7dc1fe0c1e1372543d0de05f809d"/>
    <n v="1"/>
    <x v="0"/>
    <n v="6"/>
    <n v="219.18"/>
    <s v="4-6 installments"/>
    <x v="0"/>
  </r>
  <r>
    <s v="1cafec050dfd61009e2efb0428f28438"/>
    <n v="1"/>
    <x v="0"/>
    <n v="3"/>
    <n v="153.01"/>
    <s v="2-3 installments"/>
    <x v="1"/>
  </r>
  <r>
    <s v="d02bfb7e0c24da3338699d38469e3e12"/>
    <n v="1"/>
    <x v="0"/>
    <n v="2"/>
    <n v="119.84"/>
    <s v="2-3 installments"/>
    <x v="19"/>
  </r>
  <r>
    <s v="945552359381c20f8e692b034ba74c44"/>
    <n v="1"/>
    <x v="0"/>
    <n v="5"/>
    <n v="227.75"/>
    <s v="4-6 installments"/>
    <x v="1"/>
  </r>
  <r>
    <s v="9711d975b961355b4b5d636857e48498"/>
    <n v="1"/>
    <x v="0"/>
    <n v="2"/>
    <n v="59.28"/>
    <s v="2-3 installments"/>
    <x v="12"/>
  </r>
  <r>
    <s v="27bab736dc987e1f35c6d4140797618f"/>
    <n v="1"/>
    <x v="0"/>
    <n v="8"/>
    <n v="352.32"/>
    <s v="7-10 installments"/>
    <x v="12"/>
  </r>
  <r>
    <s v="14c99dc23c614159bed88378c219456d"/>
    <n v="1"/>
    <x v="0"/>
    <n v="6"/>
    <n v="60.07"/>
    <s v="4-6 installments"/>
    <x v="1"/>
  </r>
  <r>
    <s v="7115f68b3dcb8f49a29394c0046e2a66"/>
    <n v="1"/>
    <x v="0"/>
    <n v="3"/>
    <n v="91.66"/>
    <s v="2-3 installments"/>
    <x v="1"/>
  </r>
  <r>
    <s v="e3de39662852f46570f6ce5954866852"/>
    <n v="1"/>
    <x v="0"/>
    <n v="1"/>
    <n v="55"/>
    <s v="1 (single)"/>
    <x v="1"/>
  </r>
  <r>
    <s v="885c961bdc49f349fbc62709b7ad859b"/>
    <n v="1"/>
    <x v="1"/>
    <n v="1"/>
    <n v="336.98"/>
    <s v="1 (single)"/>
    <x v="6"/>
  </r>
  <r>
    <s v="5870c61c60ceece3d575eecb68252abe"/>
    <n v="1"/>
    <x v="0"/>
    <n v="1"/>
    <n v="114.69"/>
    <s v="1 (single)"/>
    <x v="1"/>
  </r>
  <r>
    <s v="7419d74066b299f2c4c8640ce5fa8e7d"/>
    <n v="1"/>
    <x v="0"/>
    <n v="10"/>
    <n v="137.26"/>
    <s v="7-10 installments"/>
    <x v="16"/>
  </r>
  <r>
    <s v="2804b32d150c753fbd49da4d9c0c3158"/>
    <n v="1"/>
    <x v="0"/>
    <n v="1"/>
    <n v="370.1"/>
    <s v="1 (single)"/>
    <x v="4"/>
  </r>
  <r>
    <s v="7e6e7f8c90f49906342dc848330b3961"/>
    <n v="1"/>
    <x v="0"/>
    <n v="3"/>
    <n v="437.24"/>
    <s v="2-3 installments"/>
    <x v="1"/>
  </r>
  <r>
    <s v="66d105a8f0f6727acbe752b4da6f29ef"/>
    <n v="1"/>
    <x v="0"/>
    <n v="2"/>
    <n v="94.47"/>
    <s v="2-3 installments"/>
    <x v="12"/>
  </r>
  <r>
    <s v="7a12712273a3da7417b25f9108162305"/>
    <n v="1"/>
    <x v="1"/>
    <n v="1"/>
    <n v="195.54"/>
    <s v="1 (single)"/>
    <x v="1"/>
  </r>
  <r>
    <s v="b2a5b4b96f199f352ee45d82ac6dfd24"/>
    <n v="1"/>
    <x v="1"/>
    <n v="1"/>
    <n v="85.98999999999999"/>
    <s v="1 (single)"/>
    <x v="0"/>
  </r>
  <r>
    <s v="f2fd76c4a6a18c5be5d960963e114737"/>
    <n v="1"/>
    <x v="0"/>
    <n v="8"/>
    <n v="86.73"/>
    <s v="7-10 installments"/>
    <x v="1"/>
  </r>
  <r>
    <s v="81db4954527dbb6dbda29235cf4bf043"/>
    <n v="1"/>
    <x v="0"/>
    <n v="6"/>
    <n v="196.01"/>
    <s v="4-6 installments"/>
    <x v="10"/>
  </r>
  <r>
    <s v="672171439e56578d2c9370fe77345a50"/>
    <n v="1"/>
    <x v="0"/>
    <n v="1"/>
    <n v="123.18"/>
    <s v="1 (single)"/>
    <x v="4"/>
  </r>
  <r>
    <s v="6f4eebb5dd7d532cd45474ce133dc60a"/>
    <n v="1"/>
    <x v="0"/>
    <n v="2"/>
    <n v="27.27"/>
    <s v="2-3 installments"/>
    <x v="0"/>
  </r>
  <r>
    <s v="3ae11d2ab3c0a83cfab0b47148e5878a"/>
    <n v="1"/>
    <x v="0"/>
    <n v="5"/>
    <n v="56.78"/>
    <s v="4-6 installments"/>
    <x v="1"/>
  </r>
  <r>
    <s v="98468461ec50580f3a212ef742cccbb3"/>
    <n v="1"/>
    <x v="0"/>
    <n v="10"/>
    <n v="1005.81"/>
    <s v="7-10 installments"/>
    <x v="1"/>
  </r>
  <r>
    <s v="26fb6c984069988017b2d12b79849865"/>
    <n v="1"/>
    <x v="0"/>
    <n v="2"/>
    <n v="33.36"/>
    <s v="2-3 installments"/>
    <x v="1"/>
  </r>
  <r>
    <s v="3981758e39dcdca8ccad652405af0974"/>
    <n v="1"/>
    <x v="0"/>
    <n v="1"/>
    <n v="95.17"/>
    <s v="1 (single)"/>
    <x v="1"/>
  </r>
  <r>
    <s v="6c8d10bff26c00a7e916fa8fd5ce56d9"/>
    <n v="1"/>
    <x v="0"/>
    <n v="3"/>
    <n v="48.89"/>
    <s v="2-3 installments"/>
    <x v="16"/>
  </r>
  <r>
    <s v="7c5a7744669451871d2bd31dbcd8f80b"/>
    <n v="1"/>
    <x v="1"/>
    <n v="1"/>
    <n v="23.79"/>
    <s v="1 (single)"/>
    <x v="1"/>
  </r>
  <r>
    <s v="2bc23fea2d23b5e157fea231d05ccc28"/>
    <n v="1"/>
    <x v="0"/>
    <n v="4"/>
    <n v="107.07"/>
    <s v="4-6 installments"/>
    <x v="0"/>
  </r>
  <r>
    <s v="6a5843185f8ef3ed2de016f4d88be0ec"/>
    <n v="1"/>
    <x v="2"/>
    <n v="1"/>
    <n v="110.36"/>
    <s v="1 (single)"/>
    <x v="1"/>
  </r>
  <r>
    <s v="a52ce374ecd1e12480900aa9f5944e4d"/>
    <n v="1"/>
    <x v="0"/>
    <n v="8"/>
    <n v="99.90000000000001"/>
    <s v="7-10 installments"/>
    <x v="1"/>
  </r>
  <r>
    <s v="67c962d7ef6cc2b3d925892e8613dd9f"/>
    <n v="1"/>
    <x v="0"/>
    <n v="2"/>
    <n v="86.92"/>
    <s v="2-3 installments"/>
    <x v="1"/>
  </r>
  <r>
    <s v="d800296ed7f572eaa43c580857d3674d"/>
    <n v="2"/>
    <x v="2"/>
    <n v="1"/>
    <n v="311.98"/>
    <s v="1 (single)"/>
    <x v="8"/>
  </r>
  <r>
    <s v="4f1482e926881ff58f7384a6e6bd0771"/>
    <n v="1"/>
    <x v="0"/>
    <n v="1"/>
    <n v="28.41"/>
    <s v="1 (single)"/>
    <x v="1"/>
  </r>
  <r>
    <s v="4eb3a441cbc81bd1c7d4449e569ae605"/>
    <n v="1"/>
    <x v="0"/>
    <n v="1"/>
    <n v="133.95"/>
    <s v="1 (single)"/>
    <x v="1"/>
  </r>
  <r>
    <s v="1c3a814fa046dc2f684276b1ca26786e"/>
    <n v="1"/>
    <x v="1"/>
    <n v="1"/>
    <n v="55.96"/>
    <s v="1 (single)"/>
    <x v="1"/>
  </r>
  <r>
    <s v="beb1c748e3742c97274d107f109c6298"/>
    <n v="1"/>
    <x v="0"/>
    <n v="4"/>
    <n v="112.12"/>
    <s v="4-6 installments"/>
    <x v="9"/>
  </r>
  <r>
    <s v="185bb8598892fb8715f771ea136623d1"/>
    <n v="1"/>
    <x v="0"/>
    <n v="5"/>
    <n v="216.05"/>
    <s v="4-6 installments"/>
    <x v="12"/>
  </r>
  <r>
    <s v="8029473fa5eb709b746a665b0597b8c1"/>
    <n v="2"/>
    <x v="0"/>
    <n v="1"/>
    <n v="35.92"/>
    <s v="1 (single)"/>
    <x v="1"/>
  </r>
  <r>
    <s v="d08cea64b0ea4e19362640cd4b7f5a12"/>
    <n v="1"/>
    <x v="0"/>
    <n v="4"/>
    <n v="46"/>
    <s v="4-6 installments"/>
    <x v="1"/>
  </r>
  <r>
    <s v="1f460df7925acc891d9f98daa8aa0b29"/>
    <n v="1"/>
    <x v="1"/>
    <n v="1"/>
    <n v="118.49"/>
    <s v="1 (single)"/>
    <x v="16"/>
  </r>
  <r>
    <s v="f7404ef9274b77e82cba63629c091e3f"/>
    <n v="1"/>
    <x v="1"/>
    <n v="1"/>
    <n v="80.02"/>
    <s v="1 (single)"/>
    <x v="20"/>
  </r>
  <r>
    <s v="51bda649419be0084a39cb53e9c6f262"/>
    <n v="1"/>
    <x v="0"/>
    <n v="2"/>
    <n v="67.55"/>
    <s v="2-3 installments"/>
    <x v="1"/>
  </r>
  <r>
    <s v="6d1f5da238306b0008063ff2f93feac9"/>
    <n v="1"/>
    <x v="0"/>
    <n v="8"/>
    <n v="211.75"/>
    <s v="7-10 installments"/>
    <x v="0"/>
  </r>
  <r>
    <s v="416e55ae80dadfd48f380ae3b1b1dc83"/>
    <n v="1"/>
    <x v="3"/>
    <n v="1"/>
    <n v="74.3"/>
    <s v="1 (single)"/>
    <x v="1"/>
  </r>
  <r>
    <s v="45c72f651e3767b02a9f9938b2cba5d1"/>
    <n v="1"/>
    <x v="0"/>
    <n v="8"/>
    <n v="218.21"/>
    <s v="7-10 installments"/>
    <x v="1"/>
  </r>
  <r>
    <s v="3aeb3d4e53be38746876f1f83d3726c2"/>
    <n v="1"/>
    <x v="0"/>
    <n v="3"/>
    <n v="35.83"/>
    <s v="2-3 installments"/>
    <x v="20"/>
  </r>
  <r>
    <s v="6dd0712b5d9d31ab2b006f7b510e8720"/>
    <n v="1"/>
    <x v="0"/>
    <n v="1"/>
    <n v="41.86"/>
    <s v="1 (single)"/>
    <x v="1"/>
  </r>
  <r>
    <s v="56f1d06ce4c0cf8a60c9d1af768f39de"/>
    <n v="1"/>
    <x v="1"/>
    <n v="1"/>
    <n v="101.7"/>
    <s v="1 (single)"/>
    <x v="16"/>
  </r>
  <r>
    <s v="cd161a9d0a73af5eaff5b75c6f10d148"/>
    <n v="1"/>
    <x v="0"/>
    <n v="1"/>
    <n v="72.38"/>
    <s v="1 (single)"/>
    <x v="1"/>
  </r>
  <r>
    <s v="d8f9cc275e4ac13af22f90e26f535e87"/>
    <n v="1"/>
    <x v="0"/>
    <n v="1"/>
    <n v="70.8"/>
    <s v="1 (single)"/>
    <x v="1"/>
  </r>
  <r>
    <s v="79bddd312603ec0241e3d42556c6bba4"/>
    <n v="1"/>
    <x v="0"/>
    <n v="7"/>
    <n v="213.33"/>
    <s v="7-10 installments"/>
    <x v="10"/>
  </r>
  <r>
    <s v="1527028c6f0d2ca7a42e5337dc2762e5"/>
    <n v="1"/>
    <x v="0"/>
    <n v="4"/>
    <n v="47.05"/>
    <s v="4-6 installments"/>
    <x v="1"/>
  </r>
  <r>
    <s v="c2a6e9e49e5282ea4882c738f6137303"/>
    <n v="1"/>
    <x v="1"/>
    <n v="1"/>
    <n v="48.13"/>
    <s v="1 (single)"/>
    <x v="1"/>
  </r>
  <r>
    <s v="ee93f66dd4c1471023afa917f63536d3"/>
    <n v="1"/>
    <x v="0"/>
    <n v="6"/>
    <n v="214.14"/>
    <s v="4-6 installments"/>
    <x v="3"/>
  </r>
  <r>
    <s v="0c894d8f095e6bb51a9f22123a149507"/>
    <n v="1"/>
    <x v="1"/>
    <n v="1"/>
    <n v="115.9"/>
    <s v="1 (single)"/>
    <x v="0"/>
  </r>
  <r>
    <s v="3b786bf128186200f49a2d025c9148f4"/>
    <n v="1"/>
    <x v="1"/>
    <n v="1"/>
    <n v="84.14"/>
    <s v="1 (single)"/>
    <x v="2"/>
  </r>
  <r>
    <s v="01efe0209a92b2f21f6e0edee4bd4eb6"/>
    <n v="1"/>
    <x v="0"/>
    <n v="9"/>
    <n v="96.65000000000001"/>
    <s v="7-10 installments"/>
    <x v="0"/>
  </r>
  <r>
    <s v="a2f9ff7df829bc4345e5cf8b5bab2e85"/>
    <n v="1"/>
    <x v="0"/>
    <n v="5"/>
    <n v="59.1"/>
    <s v="4-6 installments"/>
    <x v="8"/>
  </r>
  <r>
    <s v="ed7fc7aafd6ebca5daa21eaa5274d536"/>
    <n v="1"/>
    <x v="1"/>
    <n v="1"/>
    <n v="201.82"/>
    <s v="1 (single)"/>
    <x v="1"/>
  </r>
  <r>
    <s v="9e04fc75cebeb85d63c311105977d2fb"/>
    <n v="1"/>
    <x v="0"/>
    <n v="10"/>
    <n v="169.7"/>
    <s v="7-10 installments"/>
    <x v="1"/>
  </r>
  <r>
    <s v="de8a1cc20f0f3f44aded9ac6a1e8eaa1"/>
    <n v="1"/>
    <x v="1"/>
    <n v="1"/>
    <n v="90.73999999999999"/>
    <s v="1 (single)"/>
    <x v="20"/>
  </r>
  <r>
    <s v="3055272ae721b2f3c8107ca6ce29160e"/>
    <n v="1"/>
    <x v="0"/>
    <n v="1"/>
    <n v="106.49"/>
    <s v="1 (single)"/>
    <x v="1"/>
  </r>
  <r>
    <s v="e0d8898d1111db2716c99615cc4162fd"/>
    <n v="1"/>
    <x v="0"/>
    <n v="3"/>
    <n v="162.36"/>
    <s v="2-3 installments"/>
    <x v="3"/>
  </r>
  <r>
    <s v="8ac9d647425b62394b980e70f7d80d6b"/>
    <n v="1"/>
    <x v="0"/>
    <n v="1"/>
    <n v="84.19"/>
    <s v="1 (single)"/>
    <x v="1"/>
  </r>
  <r>
    <s v="491f5fabbd1c4d86ab4ae7a2024d7368"/>
    <n v="1"/>
    <x v="1"/>
    <n v="1"/>
    <n v="193.02"/>
    <s v="1 (single)"/>
    <x v="1"/>
  </r>
  <r>
    <s v="8366b292b2a97497953e0897d8fdec25"/>
    <n v="1"/>
    <x v="1"/>
    <n v="1"/>
    <n v="59.59"/>
    <s v="1 (single)"/>
    <x v="0"/>
  </r>
  <r>
    <s v="1f71efbfaebd22c0da59bae196d291de"/>
    <n v="1"/>
    <x v="0"/>
    <n v="2"/>
    <n v="73.03"/>
    <s v="2-3 installments"/>
    <x v="1"/>
  </r>
  <r>
    <s v="1991b586044e1a42934aa179003b8f2f"/>
    <n v="1"/>
    <x v="0"/>
    <n v="4"/>
    <n v="689.4299999999999"/>
    <s v="4-6 installments"/>
    <x v="0"/>
  </r>
  <r>
    <s v="3d078f07196f735d7513cb6df317e1bd"/>
    <n v="1"/>
    <x v="1"/>
    <n v="1"/>
    <n v="17.38"/>
    <s v="1 (single)"/>
    <x v="1"/>
  </r>
  <r>
    <s v="93ef9253c47e7dfc633c01f728488cb1"/>
    <n v="1"/>
    <x v="0"/>
    <n v="5"/>
    <n v="70.72"/>
    <s v="4-6 installments"/>
    <x v="1"/>
  </r>
  <r>
    <s v="7dc0c9624af2f70f84c310c126aa2d40"/>
    <n v="1"/>
    <x v="0"/>
    <n v="1"/>
    <n v="121.93"/>
    <s v="1 (single)"/>
    <x v="1"/>
  </r>
  <r>
    <s v="1451f4e1d7e9367d2fe5173de35b9656"/>
    <n v="1"/>
    <x v="0"/>
    <n v="1"/>
    <n v="711.5599999999999"/>
    <s v="1 (single)"/>
    <x v="12"/>
  </r>
  <r>
    <s v="0c5f4de2e1c08a6da891feaafcf35d1e"/>
    <n v="1"/>
    <x v="0"/>
    <n v="3"/>
    <n v="221.99"/>
    <s v="2-3 installments"/>
    <x v="20"/>
  </r>
  <r>
    <s v="96fbb3c21966b51cc6e5176010070f2b"/>
    <n v="2"/>
    <x v="0"/>
    <n v="1"/>
    <n v="19.09"/>
    <s v="1 (single)"/>
    <x v="1"/>
  </r>
  <r>
    <s v="6fd9d5b35f04ff5c30e58111b9ecbff4"/>
    <n v="1"/>
    <x v="1"/>
    <n v="1"/>
    <n v="17.24"/>
    <s v="1 (single)"/>
    <x v="1"/>
  </r>
  <r>
    <s v="0ea7c4f19490b13285f00729f7f9b276"/>
    <n v="1"/>
    <x v="0"/>
    <n v="1"/>
    <n v="63.68"/>
    <s v="1 (single)"/>
    <x v="1"/>
  </r>
  <r>
    <s v="a856b544fe56eea444788271f63512d8"/>
    <n v="2"/>
    <x v="2"/>
    <n v="1"/>
    <n v="55.96"/>
    <s v="1 (single)"/>
    <x v="9"/>
  </r>
  <r>
    <s v="9ed40c1d290b912f4cd6594bd495b5fb"/>
    <n v="1"/>
    <x v="1"/>
    <n v="1"/>
    <n v="273.25"/>
    <s v="1 (single)"/>
    <x v="1"/>
  </r>
  <r>
    <s v="1d4a32f1866625f4cb90fe725e7c504c"/>
    <n v="1"/>
    <x v="0"/>
    <n v="2"/>
    <n v="329.98"/>
    <s v="2-3 installments"/>
    <x v="1"/>
  </r>
  <r>
    <s v="edc531c3153d23614049077e7e1e6405"/>
    <n v="1"/>
    <x v="1"/>
    <n v="1"/>
    <n v="136.4"/>
    <s v="1 (single)"/>
    <x v="0"/>
  </r>
  <r>
    <s v="f96187641653e607ec1001aff62bdff0"/>
    <n v="1"/>
    <x v="0"/>
    <n v="4"/>
    <n v="308.83"/>
    <s v="4-6 installments"/>
    <x v="1"/>
  </r>
  <r>
    <s v="e316d83fd9aaec07226cb3abfcf342d1"/>
    <n v="1"/>
    <x v="1"/>
    <n v="1"/>
    <n v="25.61"/>
    <s v="1 (single)"/>
    <x v="0"/>
  </r>
  <r>
    <s v="eda6dfcb0628b8c84aa77ad2d79ed78b"/>
    <n v="1"/>
    <x v="0"/>
    <n v="3"/>
    <n v="162.03"/>
    <s v="2-3 installments"/>
    <x v="0"/>
  </r>
  <r>
    <s v="396a192aba5ce4ea3612711cf5d6bfc1"/>
    <n v="1"/>
    <x v="0"/>
    <n v="1"/>
    <n v="64.31999999999999"/>
    <s v="1 (single)"/>
    <x v="0"/>
  </r>
  <r>
    <s v="ad47c55e7dc71d935ccff9650ff1beb6"/>
    <n v="1"/>
    <x v="0"/>
    <n v="3"/>
    <n v="99.7"/>
    <s v="2-3 installments"/>
    <x v="1"/>
  </r>
  <r>
    <s v="ac12973b4466733690a5b35ee30d724e"/>
    <n v="1"/>
    <x v="0"/>
    <n v="3"/>
    <n v="35"/>
    <s v="2-3 installments"/>
    <x v="12"/>
  </r>
  <r>
    <s v="c8203bb57639618630affac9e8e923dd"/>
    <n v="1"/>
    <x v="0"/>
    <n v="1"/>
    <n v="30.95"/>
    <s v="1 (single)"/>
    <x v="1"/>
  </r>
  <r>
    <s v="d8d281c1a1398a1e835fdc4adfb81e2a"/>
    <n v="1"/>
    <x v="0"/>
    <n v="7"/>
    <n v="702.41"/>
    <s v="7-10 installments"/>
    <x v="1"/>
  </r>
  <r>
    <s v="1c80798b60e75536e4c008facd7e9263"/>
    <n v="1"/>
    <x v="0"/>
    <n v="10"/>
    <n v="398.74"/>
    <s v="7-10 installments"/>
    <x v="0"/>
  </r>
  <r>
    <s v="dc7ddd4a05f0c561ece12f352cc4cf33"/>
    <n v="1"/>
    <x v="0"/>
    <n v="1"/>
    <n v="28.24"/>
    <s v="1 (single)"/>
    <x v="1"/>
  </r>
  <r>
    <s v="aadd5a22c7d1dd16b1fe905a302d70e2"/>
    <n v="1"/>
    <x v="1"/>
    <n v="1"/>
    <n v="118.68"/>
    <s v="1 (single)"/>
    <x v="1"/>
  </r>
  <r>
    <s v="7f73858012ce32efed89439a20062df2"/>
    <n v="1"/>
    <x v="0"/>
    <n v="7"/>
    <n v="73.36"/>
    <s v="7-10 installments"/>
    <x v="1"/>
  </r>
  <r>
    <s v="81352f62b2d216f1f6a45bcbb978b078"/>
    <n v="1"/>
    <x v="0"/>
    <n v="3"/>
    <n v="55.59"/>
    <s v="2-3 installments"/>
    <x v="1"/>
  </r>
  <r>
    <s v="e0ea5984952668059b3f3ef6a8554bb3"/>
    <n v="1"/>
    <x v="0"/>
    <n v="4"/>
    <n v="43.22"/>
    <s v="4-6 installments"/>
    <x v="7"/>
  </r>
  <r>
    <s v="55239e09e4cd4de5e2e69452283e9b36"/>
    <n v="1"/>
    <x v="0"/>
    <n v="10"/>
    <n v="360.95"/>
    <s v="7-10 installments"/>
    <x v="12"/>
  </r>
  <r>
    <s v="2771d3ac1d43785ed9c2fdcb077a87b0"/>
    <n v="2"/>
    <x v="2"/>
    <n v="1"/>
    <n v="571.09"/>
    <s v="1 (single)"/>
    <x v="4"/>
  </r>
  <r>
    <s v="6ee745e53a6ca0336b04b022ac01ac73"/>
    <n v="1"/>
    <x v="0"/>
    <n v="4"/>
    <n v="113.62"/>
    <s v="4-6 installments"/>
    <x v="1"/>
  </r>
  <r>
    <s v="17d1c72c26f43dbcb91705626271e2f0"/>
    <n v="1"/>
    <x v="0"/>
    <n v="2"/>
    <n v="202.39"/>
    <s v="2-3 installments"/>
    <x v="5"/>
  </r>
  <r>
    <s v="dc6b76e937308e88a3464d0f4352b959"/>
    <n v="1"/>
    <x v="0"/>
    <n v="5"/>
    <n v="51.99"/>
    <s v="4-6 installments"/>
    <x v="1"/>
  </r>
  <r>
    <s v="019aaee09698daf81dcffe9d94a18b5c"/>
    <n v="1"/>
    <x v="0"/>
    <n v="2"/>
    <n v="83.69"/>
    <s v="2-3 installments"/>
    <x v="1"/>
  </r>
  <r>
    <s v="74c25aa167f9836099a217d0fa82ed0f"/>
    <n v="1"/>
    <x v="0"/>
    <n v="3"/>
    <n v="175.77"/>
    <s v="2-3 installments"/>
    <x v="0"/>
  </r>
  <r>
    <s v="a8efa4edb9c660aab65cfeb8c5375d81"/>
    <n v="1"/>
    <x v="0"/>
    <n v="1"/>
    <n v="139.36"/>
    <s v="1 (single)"/>
    <x v="0"/>
  </r>
  <r>
    <s v="553fee3c21ab4328508c8e467806613e"/>
    <n v="1"/>
    <x v="1"/>
    <n v="1"/>
    <n v="148.9"/>
    <s v="1 (single)"/>
    <x v="20"/>
  </r>
  <r>
    <s v="8cd5aad1cedb4a08e019072b76d6ec9d"/>
    <n v="1"/>
    <x v="3"/>
    <n v="1"/>
    <n v="25.39"/>
    <s v="1 (single)"/>
    <x v="1"/>
  </r>
  <r>
    <s v="9a1d40af77296d2106a872c60ec7d3b4"/>
    <n v="1"/>
    <x v="0"/>
    <n v="7"/>
    <n v="359.54"/>
    <s v="7-10 installments"/>
    <x v="12"/>
  </r>
  <r>
    <s v="434cecee7d1a65fc65358a632b6f725f"/>
    <n v="1"/>
    <x v="0"/>
    <n v="2"/>
    <n v="62.76"/>
    <s v="2-3 installments"/>
    <x v="1"/>
  </r>
  <r>
    <s v="7a2ea112b017a44fc1ba0eb88979f3f9"/>
    <n v="1"/>
    <x v="0"/>
    <n v="1"/>
    <n v="32.77"/>
    <s v="1 (single)"/>
    <x v="1"/>
  </r>
  <r>
    <s v="a18250c6b3610d91743d63ac9c8a1477"/>
    <n v="1"/>
    <x v="0"/>
    <n v="1"/>
    <n v="102.46"/>
    <s v="1 (single)"/>
    <x v="0"/>
  </r>
  <r>
    <s v="e6be4d2a8e251c464dbb1c4e17c93bbc"/>
    <n v="1"/>
    <x v="0"/>
    <n v="1"/>
    <n v="128.93"/>
    <s v="1 (single)"/>
    <x v="0"/>
  </r>
  <r>
    <s v="3e264051f522e1ac4d07e648a9080784"/>
    <n v="1"/>
    <x v="0"/>
    <n v="3"/>
    <n v="368.66"/>
    <s v="2-3 installments"/>
    <x v="20"/>
  </r>
  <r>
    <s v="23558e6c96b846224ae65c90217b9caf"/>
    <n v="1"/>
    <x v="0"/>
    <n v="2"/>
    <n v="102.03"/>
    <s v="2-3 installments"/>
    <x v="1"/>
  </r>
  <r>
    <s v="603486ac402cf457884d615c5bb8971e"/>
    <n v="1"/>
    <x v="1"/>
    <n v="1"/>
    <n v="52.38"/>
    <s v="1 (single)"/>
    <x v="0"/>
  </r>
  <r>
    <s v="0ff3566a4db1d9d6c88e6350d7074b45"/>
    <n v="1"/>
    <x v="0"/>
    <n v="8"/>
    <n v="234.46"/>
    <s v="7-10 installments"/>
    <x v="1"/>
  </r>
  <r>
    <s v="b99d02003fd457ff94fde6f7627b4514"/>
    <n v="1"/>
    <x v="1"/>
    <n v="1"/>
    <n v="54.05"/>
    <s v="1 (single)"/>
    <x v="11"/>
  </r>
  <r>
    <s v="b8e5479aa8fa4ce67ffdd5bdd92c2303"/>
    <n v="1"/>
    <x v="0"/>
    <n v="2"/>
    <n v="473.12"/>
    <s v="2-3 installments"/>
    <x v="24"/>
  </r>
  <r>
    <s v="5c79b8c0c788c246d099ed0ac689359e"/>
    <n v="1"/>
    <x v="0"/>
    <n v="4"/>
    <n v="149.6"/>
    <s v="4-6 installments"/>
    <x v="5"/>
  </r>
  <r>
    <s v="600a1cc5fe241900d619ca1ee2f3be2a"/>
    <n v="1"/>
    <x v="0"/>
    <n v="4"/>
    <n v="42.69"/>
    <s v="4-6 installments"/>
    <x v="1"/>
  </r>
  <r>
    <s v="a12313a4de4327d266a444688c8e8add"/>
    <n v="1"/>
    <x v="0"/>
    <n v="9"/>
    <n v="119.38"/>
    <s v="7-10 installments"/>
    <x v="1"/>
  </r>
  <r>
    <s v="b6906ad8ffc10ced26f9f5850aabea27"/>
    <n v="1"/>
    <x v="0"/>
    <n v="5"/>
    <n v="193.36"/>
    <s v="4-6 installments"/>
    <x v="12"/>
  </r>
  <r>
    <s v="ecf7b1bde783b7b3efeba24af4156fc9"/>
    <n v="1"/>
    <x v="0"/>
    <n v="5"/>
    <n v="59.55"/>
    <s v="4-6 installments"/>
    <x v="1"/>
  </r>
  <r>
    <s v="54e6d56639c48dcd78037b9ad99178f8"/>
    <n v="1"/>
    <x v="0"/>
    <n v="3"/>
    <n v="162.91"/>
    <s v="2-3 installments"/>
    <x v="1"/>
  </r>
  <r>
    <s v="96a54272b41b5689f72e71e52cd9d3f6"/>
    <n v="1"/>
    <x v="0"/>
    <n v="10"/>
    <n v="263.24"/>
    <s v="7-10 installments"/>
    <x v="13"/>
  </r>
  <r>
    <s v="c4e3804381d2267a3b1d6e84b9eedc0f"/>
    <n v="1"/>
    <x v="0"/>
    <n v="4"/>
    <n v="45.09"/>
    <s v="4-6 installments"/>
    <x v="4"/>
  </r>
  <r>
    <s v="f437da70eac9c43477ccfa608ce84deb"/>
    <n v="1"/>
    <x v="1"/>
    <n v="1"/>
    <n v="133.98"/>
    <s v="1 (single)"/>
    <x v="1"/>
  </r>
  <r>
    <s v="dec147b0fad4d41a208b7873dd7900e6"/>
    <n v="1"/>
    <x v="1"/>
    <n v="1"/>
    <n v="31.69"/>
    <s v="1 (single)"/>
    <x v="1"/>
  </r>
  <r>
    <s v="0c73113256d69beb31380c221529f19b"/>
    <n v="1"/>
    <x v="0"/>
    <n v="1"/>
    <n v="22.37"/>
    <s v="1 (single)"/>
    <x v="1"/>
  </r>
  <r>
    <s v="70dc1650fbe7679b733b3d80d3073765"/>
    <n v="1"/>
    <x v="0"/>
    <n v="3"/>
    <n v="99.33"/>
    <s v="2-3 installments"/>
    <x v="4"/>
  </r>
  <r>
    <s v="a91ddb87adec7ff29a8f3e814df0107b"/>
    <n v="1"/>
    <x v="0"/>
    <n v="1"/>
    <n v="37.73"/>
    <s v="1 (single)"/>
    <x v="12"/>
  </r>
  <r>
    <s v="6f55dd8ed6e2954105ec2f011346660d"/>
    <n v="1"/>
    <x v="1"/>
    <n v="1"/>
    <n v="54.23"/>
    <s v="1 (single)"/>
    <x v="0"/>
  </r>
  <r>
    <s v="aee019a48962151b8f0a5f2667523a69"/>
    <n v="1"/>
    <x v="0"/>
    <n v="1"/>
    <n v="50.47"/>
    <s v="1 (single)"/>
    <x v="1"/>
  </r>
  <r>
    <s v="01d0cbd002be92b5a970cb8f233349c2"/>
    <n v="1"/>
    <x v="0"/>
    <n v="10"/>
    <n v="376.29"/>
    <s v="7-10 installments"/>
    <x v="20"/>
  </r>
  <r>
    <s v="5651d145b842e1a67239f35b7c6ceb18"/>
    <n v="1"/>
    <x v="0"/>
    <n v="5"/>
    <n v="142.81"/>
    <s v="4-6 installments"/>
    <x v="12"/>
  </r>
  <r>
    <s v="712d7cfcfc32b2849434e973309ed3f0"/>
    <n v="1"/>
    <x v="0"/>
    <n v="1"/>
    <n v="86.36"/>
    <s v="1 (single)"/>
    <x v="1"/>
  </r>
  <r>
    <s v="e37dabbc051a3f58d73581522f7eef81"/>
    <n v="1"/>
    <x v="0"/>
    <n v="1"/>
    <n v="96.22"/>
    <s v="1 (single)"/>
    <x v="0"/>
  </r>
  <r>
    <s v="6120d49a9bec789c91d34b553c47573a"/>
    <n v="1"/>
    <x v="0"/>
    <n v="1"/>
    <n v="94.39"/>
    <s v="1 (single)"/>
    <x v="0"/>
  </r>
  <r>
    <s v="714d72a98db4e167095c024702d7422a"/>
    <n v="1"/>
    <x v="1"/>
    <n v="1"/>
    <n v="591.36"/>
    <s v="1 (single)"/>
    <x v="10"/>
  </r>
  <r>
    <s v="8ee6bf77ff42839762f8907348ea50a6"/>
    <n v="1"/>
    <x v="0"/>
    <n v="1"/>
    <n v="39"/>
    <s v="1 (single)"/>
    <x v="6"/>
  </r>
  <r>
    <s v="8ed712c31224f9fd94ce2e6887b46f89"/>
    <n v="1"/>
    <x v="0"/>
    <n v="2"/>
    <n v="114.53"/>
    <s v="2-3 installments"/>
    <x v="12"/>
  </r>
  <r>
    <s v="e4539a1ef30b450fe69aac4b87fe5434"/>
    <n v="1"/>
    <x v="1"/>
    <n v="1"/>
    <n v="358.5"/>
    <s v="1 (single)"/>
    <x v="1"/>
  </r>
  <r>
    <s v="368f8d217d97abd561399215e13db4e3"/>
    <n v="1"/>
    <x v="0"/>
    <n v="7"/>
    <n v="157.53"/>
    <s v="7-10 installments"/>
    <x v="14"/>
  </r>
  <r>
    <s v="635a6e08aac84fe50f3b08c49b8c2dbf"/>
    <n v="1"/>
    <x v="0"/>
    <n v="5"/>
    <n v="678.49"/>
    <s v="4-6 installments"/>
    <x v="16"/>
  </r>
  <r>
    <s v="18ed62e249d4b637b186e91f0374a476"/>
    <n v="1"/>
    <x v="0"/>
    <n v="1"/>
    <n v="10.86"/>
    <s v="1 (single)"/>
    <x v="1"/>
  </r>
  <r>
    <s v="0decb14beb4de8d3b4e37103e81f119b"/>
    <n v="1"/>
    <x v="0"/>
    <n v="1"/>
    <n v="6.83"/>
    <s v="1 (single)"/>
    <x v="12"/>
  </r>
  <r>
    <s v="861491497ec50d96ed67fcc3b12fdd87"/>
    <n v="1"/>
    <x v="0"/>
    <n v="2"/>
    <n v="43.68"/>
    <s v="2-3 installments"/>
    <x v="1"/>
  </r>
  <r>
    <s v="2550dc57beb900517cb6bb7afb5703ab"/>
    <n v="1"/>
    <x v="0"/>
    <n v="1"/>
    <n v="126.23"/>
    <s v="1 (single)"/>
    <x v="12"/>
  </r>
  <r>
    <s v="8e1424bf1830e231bfb035b447af7a93"/>
    <n v="1"/>
    <x v="0"/>
    <n v="4"/>
    <n v="200.31"/>
    <s v="4-6 installments"/>
    <x v="1"/>
  </r>
  <r>
    <s v="ec28cd8095b8c6aa0d63cd0ff24c6cd3"/>
    <n v="1"/>
    <x v="0"/>
    <n v="7"/>
    <n v="76.15000000000001"/>
    <s v="7-10 installments"/>
    <x v="19"/>
  </r>
  <r>
    <s v="0a84fbd88ba3278bbb66308e79b2f416"/>
    <n v="1"/>
    <x v="0"/>
    <n v="4"/>
    <n v="414.18"/>
    <s v="4-6 installments"/>
    <x v="12"/>
  </r>
  <r>
    <s v="74b7f4373a78df8c16862d9d0875c5b4"/>
    <n v="2"/>
    <x v="2"/>
    <n v="1"/>
    <n v="15.6"/>
    <s v="1 (single)"/>
    <x v="1"/>
  </r>
  <r>
    <s v="341fd75c5d23b024ba2c98c53b491adb"/>
    <n v="1"/>
    <x v="0"/>
    <n v="4"/>
    <n v="43.6"/>
    <s v="4-6 installments"/>
    <x v="4"/>
  </r>
  <r>
    <s v="8d47519f5c9c42540b37bd3db0492878"/>
    <n v="1"/>
    <x v="0"/>
    <n v="4"/>
    <n v="89.38"/>
    <s v="4-6 installments"/>
    <x v="0"/>
  </r>
  <r>
    <s v="bb94354031a1df0364e66b09e197bb78"/>
    <n v="1"/>
    <x v="0"/>
    <n v="8"/>
    <n v="298.77"/>
    <s v="7-10 installments"/>
    <x v="1"/>
  </r>
  <r>
    <s v="6f07a2b4605f269a97bed210ea946521"/>
    <n v="1"/>
    <x v="0"/>
    <n v="5"/>
    <n v="100.34"/>
    <s v="4-6 installments"/>
    <x v="4"/>
  </r>
  <r>
    <s v="b9fb62bee137cab9842bf7427c640778"/>
    <n v="1"/>
    <x v="0"/>
    <n v="2"/>
    <n v="43.88"/>
    <s v="2-3 installments"/>
    <x v="1"/>
  </r>
  <r>
    <s v="3418c754c6d0c412d57cca00b6ccfbe2"/>
    <n v="4"/>
    <x v="2"/>
    <n v="1"/>
    <n v="4.39"/>
    <s v="1 (single)"/>
    <x v="1"/>
  </r>
  <r>
    <s v="b03ad7eb6054b01087c064bd1a44fa26"/>
    <n v="1"/>
    <x v="0"/>
    <n v="10"/>
    <n v="352.98"/>
    <s v="7-10 installments"/>
    <x v="1"/>
  </r>
  <r>
    <s v="dbc1e94476603bd8b5058d90842f2eb1"/>
    <n v="1"/>
    <x v="0"/>
    <n v="1"/>
    <n v="89.48"/>
    <s v="1 (single)"/>
    <x v="1"/>
  </r>
  <r>
    <s v="5b3367de06e5c2955a98de36a52fbe1a"/>
    <n v="1"/>
    <x v="0"/>
    <n v="9"/>
    <n v="247.26"/>
    <s v="7-10 installments"/>
    <x v="1"/>
  </r>
  <r>
    <s v="77415617cafb4e144386cee170a52698"/>
    <n v="1"/>
    <x v="0"/>
    <n v="6"/>
    <n v="125.52"/>
    <s v="4-6 installments"/>
    <x v="1"/>
  </r>
  <r>
    <s v="f8269b176544d1f16f51e785046d1785"/>
    <n v="1"/>
    <x v="1"/>
    <n v="1"/>
    <n v="132.46"/>
    <s v="1 (single)"/>
    <x v="6"/>
  </r>
  <r>
    <s v="fc8fa04a6621b92f945b8d0224feac74"/>
    <n v="1"/>
    <x v="0"/>
    <n v="2"/>
    <n v="97.87"/>
    <s v="2-3 installments"/>
    <x v="1"/>
  </r>
  <r>
    <s v="69d4294063f1e2fbebd209b66859d9af"/>
    <n v="1"/>
    <x v="0"/>
    <n v="4"/>
    <n v="43.09"/>
    <s v="4-6 installments"/>
    <x v="0"/>
  </r>
  <r>
    <s v="3bb5b510c269261066a258389a2e00d7"/>
    <n v="1"/>
    <x v="0"/>
    <n v="5"/>
    <n v="351.22"/>
    <s v="4-6 installments"/>
    <x v="5"/>
  </r>
  <r>
    <s v="0518657f142278ad13d645c6b5b0a669"/>
    <n v="1"/>
    <x v="0"/>
    <n v="4"/>
    <n v="64.09"/>
    <s v="4-6 installments"/>
    <x v="7"/>
  </r>
  <r>
    <s v="c25e56c3d703fbb581c19346a9e58773"/>
    <n v="1"/>
    <x v="0"/>
    <n v="8"/>
    <n v="284.09"/>
    <s v="7-10 installments"/>
    <x v="1"/>
  </r>
  <r>
    <s v="287a3634b689a3b876e3993e081bcc6b"/>
    <n v="1"/>
    <x v="0"/>
    <n v="1"/>
    <n v="66.37"/>
    <s v="1 (single)"/>
    <x v="1"/>
  </r>
  <r>
    <s v="428964e746cbd974ac94be994a5c17c6"/>
    <n v="1"/>
    <x v="0"/>
    <n v="1"/>
    <n v="65.34999999999999"/>
    <s v="1 (single)"/>
    <x v="16"/>
  </r>
  <r>
    <s v="06a3bd42be69cdf39cd785d311b54a45"/>
    <n v="1"/>
    <x v="0"/>
    <n v="1"/>
    <n v="165.7"/>
    <s v="1 (single)"/>
    <x v="1"/>
  </r>
  <r>
    <s v="111fce057987458292c1deff2a05d6ff"/>
    <n v="1"/>
    <x v="1"/>
    <n v="1"/>
    <n v="64.12"/>
    <s v="1 (single)"/>
    <x v="6"/>
  </r>
  <r>
    <s v="f8631b34c3dfdad3833c611007f62455"/>
    <n v="1"/>
    <x v="0"/>
    <n v="4"/>
    <n v="52.22"/>
    <s v="4-6 installments"/>
    <x v="16"/>
  </r>
  <r>
    <s v="ee43fa4abdcd5f9e2c4ab7f972628c3d"/>
    <n v="1"/>
    <x v="0"/>
    <n v="1"/>
    <n v="49.39"/>
    <s v="1 (single)"/>
    <x v="12"/>
  </r>
  <r>
    <s v="02c279c60b8aafcb89cb42f9bc4b754e"/>
    <n v="1"/>
    <x v="0"/>
    <n v="3"/>
    <n v="309.12"/>
    <s v="2-3 installments"/>
    <x v="1"/>
  </r>
  <r>
    <s v="fefd2241bdaad0b1f5a3ebbc75fcbc97"/>
    <n v="1"/>
    <x v="0"/>
    <n v="1"/>
    <n v="27.68"/>
    <s v="1 (single)"/>
    <x v="1"/>
  </r>
  <r>
    <s v="835dc7ae3323802222f5f717e636e30e"/>
    <n v="1"/>
    <x v="0"/>
    <n v="1"/>
    <n v="62.77"/>
    <s v="1 (single)"/>
    <x v="1"/>
  </r>
  <r>
    <s v="1657d073874b59831bbf61d290efb44a"/>
    <n v="1"/>
    <x v="0"/>
    <n v="1"/>
    <n v="23.28"/>
    <s v="1 (single)"/>
    <x v="1"/>
  </r>
  <r>
    <s v="45eb4503d3f73099fb98d5fa26d2039b"/>
    <n v="1"/>
    <x v="0"/>
    <n v="1"/>
    <n v="122.5"/>
    <s v="1 (single)"/>
    <x v="12"/>
  </r>
  <r>
    <s v="808ee3e83e953036fd17d57aaa3d6a88"/>
    <n v="1"/>
    <x v="0"/>
    <n v="2"/>
    <n v="133.54"/>
    <s v="2-3 installments"/>
    <x v="12"/>
  </r>
  <r>
    <s v="bb9bdfcd9397da3c8481ef70b92df0c0"/>
    <n v="1"/>
    <x v="0"/>
    <n v="8"/>
    <n v="84.34"/>
    <s v="7-10 installments"/>
    <x v="1"/>
  </r>
  <r>
    <s v="5570e2ad4cdbe279714e82215dbca9c0"/>
    <n v="2"/>
    <x v="2"/>
    <n v="1"/>
    <n v="100"/>
    <s v="1 (single)"/>
    <x v="0"/>
  </r>
  <r>
    <s v="e74c3bd7b23859cb5dcd7ba8e70dde74"/>
    <n v="1"/>
    <x v="2"/>
    <n v="1"/>
    <n v="44.75"/>
    <s v="1 (single)"/>
    <x v="1"/>
  </r>
  <r>
    <s v="a993bd74c2c4827dda15f121744bcd1e"/>
    <n v="1"/>
    <x v="0"/>
    <n v="2"/>
    <n v="92.5"/>
    <s v="2-3 installments"/>
    <x v="12"/>
  </r>
  <r>
    <s v="83e50e2e58cfc9839fb932948f1d7ce8"/>
    <n v="1"/>
    <x v="0"/>
    <n v="1"/>
    <n v="674.34"/>
    <s v="1 (single)"/>
    <x v="1"/>
  </r>
  <r>
    <s v="4df721b8d3b3a4803b1704f3676a420f"/>
    <n v="1"/>
    <x v="1"/>
    <n v="1"/>
    <n v="42.68"/>
    <s v="1 (single)"/>
    <x v="1"/>
  </r>
  <r>
    <s v="a9fc3ae13c740ad46532fd50b61c69d5"/>
    <n v="1"/>
    <x v="0"/>
    <n v="3"/>
    <n v="34.42"/>
    <s v="2-3 installments"/>
    <x v="0"/>
  </r>
  <r>
    <s v="937e5f3a8d8e8f17ee884f59b8994eed"/>
    <n v="1"/>
    <x v="0"/>
    <n v="6"/>
    <n v="358.5"/>
    <s v="4-6 installments"/>
    <x v="1"/>
  </r>
  <r>
    <s v="76df43658d302b7e5418f9c5b366b4bd"/>
    <n v="1"/>
    <x v="0"/>
    <n v="10"/>
    <n v="304.67"/>
    <s v="7-10 installments"/>
    <x v="12"/>
  </r>
  <r>
    <s v="b3bab804c76ad164c8aba19684f85e38"/>
    <n v="1"/>
    <x v="1"/>
    <n v="1"/>
    <n v="124.27"/>
    <s v="1 (single)"/>
    <x v="1"/>
  </r>
  <r>
    <s v="758ad4ad8206be158e3d67c55c82e9d5"/>
    <n v="1"/>
    <x v="0"/>
    <n v="1"/>
    <n v="156.22"/>
    <s v="1 (single)"/>
    <x v="0"/>
  </r>
  <r>
    <s v="c518636d32b7e3285f98b15093b2653a"/>
    <n v="1"/>
    <x v="0"/>
    <n v="8"/>
    <n v="250.3"/>
    <s v="7-10 installments"/>
    <x v="6"/>
  </r>
  <r>
    <s v="adfb9e0fb02034c05e4cdf3395bba600"/>
    <n v="1"/>
    <x v="0"/>
    <n v="8"/>
    <n v="85.45"/>
    <s v="7-10 installments"/>
    <x v="1"/>
  </r>
  <r>
    <s v="620955f27d3e918a0d703400e7a54692"/>
    <n v="1"/>
    <x v="0"/>
    <n v="10"/>
    <n v="175.79"/>
    <s v="7-10 installments"/>
    <x v="1"/>
  </r>
  <r>
    <s v="06a521049a08d59361b1ae229b3efcc7"/>
    <n v="1"/>
    <x v="0"/>
    <n v="2"/>
    <n v="113.71"/>
    <s v="2-3 installments"/>
    <x v="1"/>
  </r>
  <r>
    <s v="34f7af5479dd2e19cb5e205d6cc40bc1"/>
    <n v="1"/>
    <x v="0"/>
    <n v="2"/>
    <n v="42.41"/>
    <s v="2-3 installments"/>
    <x v="1"/>
  </r>
  <r>
    <s v="297d104669f1daa3d656ca1bd1c34750"/>
    <n v="1"/>
    <x v="1"/>
    <n v="1"/>
    <n v="92.67"/>
    <s v="1 (single)"/>
    <x v="12"/>
  </r>
  <r>
    <s v="6e5042f4099dedf7cc921269ffa0beac"/>
    <n v="1"/>
    <x v="0"/>
    <n v="1"/>
    <n v="37.36"/>
    <s v="1 (single)"/>
    <x v="1"/>
  </r>
  <r>
    <s v="4fe8bf212087b2b27d2d5ca8bc866a74"/>
    <n v="1"/>
    <x v="0"/>
    <n v="3"/>
    <n v="55.16"/>
    <s v="2-3 installments"/>
    <x v="1"/>
  </r>
  <r>
    <s v="daae1dccdda7030344927bf7d8bbadb0"/>
    <n v="1"/>
    <x v="0"/>
    <n v="3"/>
    <n v="126.03"/>
    <s v="2-3 installments"/>
    <x v="8"/>
  </r>
  <r>
    <s v="a8aeb93e160470d999c4ead1c7702124"/>
    <n v="1"/>
    <x v="1"/>
    <n v="1"/>
    <n v="51.75"/>
    <s v="1 (single)"/>
    <x v="1"/>
  </r>
  <r>
    <s v="6288c084b4b8b9ed59cddc6793eba928"/>
    <n v="1"/>
    <x v="1"/>
    <n v="1"/>
    <n v="162"/>
    <s v="1 (single)"/>
    <x v="12"/>
  </r>
  <r>
    <s v="6f7167ff12cbdba10fcff1ad215166b7"/>
    <n v="1"/>
    <x v="0"/>
    <n v="1"/>
    <n v="26.83"/>
    <s v="1 (single)"/>
    <x v="12"/>
  </r>
  <r>
    <s v="082c7986084072affce4f8c0a20a39df"/>
    <n v="1"/>
    <x v="1"/>
    <n v="1"/>
    <n v="55.27"/>
    <s v="1 (single)"/>
    <x v="0"/>
  </r>
  <r>
    <s v="20e87d0bc3b241dd3b4d34a6446d013e"/>
    <n v="1"/>
    <x v="0"/>
    <n v="8"/>
    <n v="233.87"/>
    <s v="7-10 installments"/>
    <x v="0"/>
  </r>
  <r>
    <s v="9ae0aced36093f0e2cb7510c20b7ffc5"/>
    <n v="1"/>
    <x v="0"/>
    <n v="3"/>
    <n v="87.94"/>
    <s v="2-3 installments"/>
    <x v="12"/>
  </r>
  <r>
    <s v="12f3b807beab1531c618404375262147"/>
    <n v="1"/>
    <x v="1"/>
    <n v="1"/>
    <n v="39.03"/>
    <s v="1 (single)"/>
    <x v="26"/>
  </r>
  <r>
    <s v="26449e55a87a5c565d60238999c380ff"/>
    <n v="1"/>
    <x v="0"/>
    <n v="1"/>
    <n v="91.17"/>
    <s v="1 (single)"/>
    <x v="1"/>
  </r>
  <r>
    <s v="6c3416485c9a6bcd0118e636c4083591"/>
    <n v="1"/>
    <x v="0"/>
    <n v="10"/>
    <n v="716.33"/>
    <s v="7-10 installments"/>
    <x v="1"/>
  </r>
  <r>
    <s v="5efadf4b12dd71ad2003ee3b7f2b24c3"/>
    <n v="1"/>
    <x v="0"/>
    <n v="10"/>
    <n v="171.4"/>
    <s v="7-10 installments"/>
    <x v="0"/>
  </r>
  <r>
    <s v="1b7714170035431aeb7b711f2b09ec1e"/>
    <n v="1"/>
    <x v="0"/>
    <n v="2"/>
    <n v="133.48"/>
    <s v="2-3 installments"/>
    <x v="1"/>
  </r>
  <r>
    <s v="6ec0422123f3eee03ea0f73c0e377915"/>
    <n v="1"/>
    <x v="0"/>
    <n v="6"/>
    <n v="101.25"/>
    <s v="4-6 installments"/>
    <x v="0"/>
  </r>
  <r>
    <s v="82092e4ea665844f6f8991dbab00104d"/>
    <n v="1"/>
    <x v="0"/>
    <n v="4"/>
    <n v="332.38"/>
    <s v="4-6 installments"/>
    <x v="17"/>
  </r>
  <r>
    <s v="cf83caae8eba6306ab83c98f7ce4f063"/>
    <n v="1"/>
    <x v="0"/>
    <n v="3"/>
    <n v="120"/>
    <s v="2-3 installments"/>
    <x v="7"/>
  </r>
  <r>
    <s v="a1140c6c45de6428c62f4c2322a59fb9"/>
    <n v="1"/>
    <x v="0"/>
    <n v="4"/>
    <n v="46.78"/>
    <s v="4-6 installments"/>
    <x v="20"/>
  </r>
  <r>
    <s v="41467837b8621b5014b5a91e78ab3747"/>
    <n v="1"/>
    <x v="0"/>
    <n v="4"/>
    <n v="49.56"/>
    <s v="4-6 installments"/>
    <x v="20"/>
  </r>
  <r>
    <s v="a1df9e94edfa8f6ac4cbd9b377899672"/>
    <n v="1"/>
    <x v="0"/>
    <n v="5"/>
    <n v="1499.87"/>
    <s v="4-6 installments"/>
    <x v="0"/>
  </r>
  <r>
    <s v="fc44e7440e7fc16100498d1cc7d9c550"/>
    <n v="1"/>
    <x v="0"/>
    <n v="8"/>
    <n v="543.29"/>
    <s v="7-10 installments"/>
    <x v="7"/>
  </r>
  <r>
    <s v="654da57158d96035814657b5143bb11b"/>
    <n v="7"/>
    <x v="2"/>
    <n v="1"/>
    <n v="8.380000000000001"/>
    <s v="1 (single)"/>
    <x v="1"/>
  </r>
  <r>
    <s v="f06f7b506ca56d1a660918f04f7814ec"/>
    <n v="1"/>
    <x v="0"/>
    <n v="1"/>
    <n v="187.34"/>
    <s v="1 (single)"/>
    <x v="1"/>
  </r>
  <r>
    <s v="5a4622fea27ea392ef817c16c9aa3da7"/>
    <n v="1"/>
    <x v="2"/>
    <n v="1"/>
    <n v="26.85"/>
    <s v="1 (single)"/>
    <x v="1"/>
  </r>
  <r>
    <s v="655cd199cc9b3c52c523833837c1921b"/>
    <n v="1"/>
    <x v="0"/>
    <n v="2"/>
    <n v="22.78"/>
    <s v="2-3 installments"/>
    <x v="1"/>
  </r>
  <r>
    <s v="8c6a3fab1ed272b02f23bb7dc9061d9a"/>
    <n v="1"/>
    <x v="1"/>
    <n v="1"/>
    <n v="32.53"/>
    <s v="1 (single)"/>
    <x v="12"/>
  </r>
  <r>
    <s v="b715cb1b8af49b3ceed29f8d3562d0a8"/>
    <n v="1"/>
    <x v="0"/>
    <n v="1"/>
    <n v="67.93000000000001"/>
    <s v="1 (single)"/>
    <x v="8"/>
  </r>
  <r>
    <s v="ad5bf590212b05339591fac819fec669"/>
    <n v="1"/>
    <x v="0"/>
    <n v="1"/>
    <n v="162.21"/>
    <s v="1 (single)"/>
    <x v="1"/>
  </r>
  <r>
    <s v="7df620c5efd94b149ee17db0a48e4916"/>
    <n v="1"/>
    <x v="0"/>
    <n v="1"/>
    <n v="96.88"/>
    <s v="1 (single)"/>
    <x v="1"/>
  </r>
  <r>
    <s v="7059c2afa0f74d0d09b1a8bd04ed2f7f"/>
    <n v="1"/>
    <x v="0"/>
    <n v="10"/>
    <n v="423.59"/>
    <s v="7-10 installments"/>
    <x v="5"/>
  </r>
  <r>
    <s v="3c0892663d9f2c3fd8d3d7bafc543e19"/>
    <n v="1"/>
    <x v="0"/>
    <n v="1"/>
    <n v="120.31"/>
    <s v="1 (single)"/>
    <x v="1"/>
  </r>
  <r>
    <s v="ba411c67fe5e146b1838dc69b0c732e5"/>
    <n v="1"/>
    <x v="1"/>
    <n v="1"/>
    <n v="65.70999999999999"/>
    <s v="1 (single)"/>
    <x v="1"/>
  </r>
  <r>
    <s v="d13d925b4c366eb57388fbf0a99db1da"/>
    <n v="1"/>
    <x v="0"/>
    <n v="2"/>
    <n v="70.91"/>
    <s v="2-3 installments"/>
    <x v="1"/>
  </r>
  <r>
    <s v="6a9a4c2b15294a31288a5fabc2427807"/>
    <n v="1"/>
    <x v="0"/>
    <n v="5"/>
    <n v="264.24"/>
    <s v="4-6 installments"/>
    <x v="12"/>
  </r>
  <r>
    <s v="f16558dfebe7951628f0f25e6155dcb6"/>
    <n v="1"/>
    <x v="1"/>
    <n v="1"/>
    <n v="42.39"/>
    <s v="1 (single)"/>
    <x v="1"/>
  </r>
  <r>
    <s v="956df0791d1e89e540bca30c351fece1"/>
    <n v="1"/>
    <x v="0"/>
    <n v="6"/>
    <n v="63.52"/>
    <s v="4-6 installments"/>
    <x v="12"/>
  </r>
  <r>
    <s v="e53874a6abcec503e0fd5d85948f36c9"/>
    <n v="1"/>
    <x v="0"/>
    <n v="6"/>
    <n v="168.45"/>
    <s v="4-6 installments"/>
    <x v="10"/>
  </r>
  <r>
    <s v="44ec3a74b2c9dcfe0f2fa9031613065d"/>
    <n v="1"/>
    <x v="0"/>
    <n v="2"/>
    <n v="176.09"/>
    <s v="2-3 installments"/>
    <x v="12"/>
  </r>
  <r>
    <s v="72c6b41818d5e645f455986b59b7a964"/>
    <n v="1"/>
    <x v="0"/>
    <n v="5"/>
    <n v="134.99"/>
    <s v="4-6 installments"/>
    <x v="12"/>
  </r>
  <r>
    <s v="2ee6def4881e350b9ebc0f96b08cdac0"/>
    <n v="1"/>
    <x v="0"/>
    <n v="4"/>
    <n v="163.13"/>
    <s v="4-6 installments"/>
    <x v="1"/>
  </r>
  <r>
    <s v="08a19256bfef2a2b1f0fc654723a9c71"/>
    <n v="1"/>
    <x v="0"/>
    <n v="2"/>
    <n v="140.53"/>
    <s v="2-3 installments"/>
    <x v="21"/>
  </r>
  <r>
    <s v="c8a39e88e6ff246e21f6fc93c50a2e88"/>
    <n v="1"/>
    <x v="0"/>
    <n v="5"/>
    <n v="109.26"/>
    <s v="4-6 installments"/>
    <x v="1"/>
  </r>
  <r>
    <s v="0cf6d9903d24cb0d6ef8817a9612fbfd"/>
    <n v="1"/>
    <x v="1"/>
    <n v="1"/>
    <n v="579"/>
    <s v="1 (single)"/>
    <x v="1"/>
  </r>
  <r>
    <s v="f980e209d6b62a363dc04e2f2b88d568"/>
    <n v="1"/>
    <x v="0"/>
    <n v="1"/>
    <n v="270.1"/>
    <s v="1 (single)"/>
    <x v="1"/>
  </r>
  <r>
    <s v="7ba7dee84bae0fca47debc26d678f07b"/>
    <n v="1"/>
    <x v="0"/>
    <n v="1"/>
    <n v="146.96"/>
    <s v="1 (single)"/>
    <x v="0"/>
  </r>
  <r>
    <s v="ce6773b2916ebbc43dcaa762c0c6f9b2"/>
    <n v="1"/>
    <x v="0"/>
    <n v="2"/>
    <n v="31.42"/>
    <s v="2-3 installments"/>
    <x v="1"/>
  </r>
  <r>
    <s v="51c88c10daf1d028607325b9f19e3a5f"/>
    <n v="1"/>
    <x v="0"/>
    <n v="10"/>
    <n v="109.15"/>
    <s v="7-10 installments"/>
    <x v="1"/>
  </r>
  <r>
    <s v="3d260147da4c422ec7b613fcb54c8fc9"/>
    <n v="1"/>
    <x v="1"/>
    <n v="1"/>
    <n v="64.17"/>
    <s v="1 (single)"/>
    <x v="1"/>
  </r>
  <r>
    <s v="629e289bf8013a1e9dcb5fc8cb9b377b"/>
    <n v="1"/>
    <x v="0"/>
    <n v="1"/>
    <n v="71.70999999999999"/>
    <s v="1 (single)"/>
    <x v="1"/>
  </r>
  <r>
    <s v="f562f8a4adf5a459176f7170d0da220d"/>
    <n v="1"/>
    <x v="0"/>
    <n v="1"/>
    <n v="76.08"/>
    <s v="1 (single)"/>
    <x v="4"/>
  </r>
  <r>
    <s v="15f906fde6e6b48fc2f10c413d4bef8b"/>
    <n v="1"/>
    <x v="0"/>
    <n v="3"/>
    <n v="217.85"/>
    <s v="2-3 installments"/>
    <x v="13"/>
  </r>
  <r>
    <s v="12224004d3218865e0485410be6e0afc"/>
    <n v="1"/>
    <x v="1"/>
    <n v="1"/>
    <n v="58.83"/>
    <s v="1 (single)"/>
    <x v="1"/>
  </r>
  <r>
    <s v="64214eee33528e79cda8311c1a40d259"/>
    <n v="1"/>
    <x v="0"/>
    <n v="6"/>
    <n v="61.76"/>
    <s v="4-6 installments"/>
    <x v="0"/>
  </r>
  <r>
    <s v="0b7d200784c21ea7b4f3484da9a4a484"/>
    <n v="1"/>
    <x v="0"/>
    <n v="1"/>
    <n v="159.76"/>
    <s v="1 (single)"/>
    <x v="12"/>
  </r>
  <r>
    <s v="b3c34fd05dd073feae270c759c46d900"/>
    <n v="1"/>
    <x v="0"/>
    <n v="9"/>
    <n v="112.92"/>
    <s v="7-10 installments"/>
    <x v="3"/>
  </r>
  <r>
    <s v="ebc0d4d91f884f9dc7983f079d1bde7f"/>
    <n v="1"/>
    <x v="1"/>
    <n v="1"/>
    <n v="99.52"/>
    <s v="1 (single)"/>
    <x v="1"/>
  </r>
  <r>
    <s v="de3574da763e9c4950cfc27933332396"/>
    <n v="1"/>
    <x v="0"/>
    <n v="1"/>
    <n v="75.14"/>
    <s v="1 (single)"/>
    <x v="1"/>
  </r>
  <r>
    <s v="efba1a196f39b8f3451fa4a5804928e0"/>
    <n v="1"/>
    <x v="1"/>
    <n v="1"/>
    <n v="99.43000000000001"/>
    <s v="1 (single)"/>
    <x v="7"/>
  </r>
  <r>
    <s v="dcd784b797429055d929d908ce30791f"/>
    <n v="1"/>
    <x v="0"/>
    <n v="1"/>
    <n v="88.29000000000001"/>
    <s v="1 (single)"/>
    <x v="0"/>
  </r>
  <r>
    <s v="eda850474bf71f5b4264dcd0dabbdff1"/>
    <n v="1"/>
    <x v="0"/>
    <n v="4"/>
    <n v="105.66"/>
    <s v="4-6 installments"/>
    <x v="1"/>
  </r>
  <r>
    <s v="e482f259469e05f33b22cda9a76b47cb"/>
    <n v="1"/>
    <x v="0"/>
    <n v="1"/>
    <n v="305.33"/>
    <s v="1 (single)"/>
    <x v="7"/>
  </r>
  <r>
    <s v="313c8d52d3e2c7c1fa9e1e1882171a24"/>
    <n v="1"/>
    <x v="1"/>
    <n v="1"/>
    <n v="627.65"/>
    <s v="1 (single)"/>
    <x v="1"/>
  </r>
  <r>
    <s v="595ea00662b10b0cfeed71a17c7df49a"/>
    <n v="1"/>
    <x v="1"/>
    <n v="1"/>
    <n v="27.75"/>
    <s v="1 (single)"/>
    <x v="7"/>
  </r>
  <r>
    <s v="8290b671acbc8848d4af959f24bdcc22"/>
    <n v="1"/>
    <x v="1"/>
    <n v="1"/>
    <n v="167.99"/>
    <s v="1 (single)"/>
    <x v="5"/>
  </r>
  <r>
    <s v="6a3d65da103828be4fcd1d381ff863e4"/>
    <n v="1"/>
    <x v="0"/>
    <n v="5"/>
    <n v="287.03"/>
    <s v="4-6 installments"/>
    <x v="1"/>
  </r>
  <r>
    <s v="bb057bfbaef57c23461268a4788c0a27"/>
    <n v="1"/>
    <x v="0"/>
    <n v="1"/>
    <n v="79.70999999999999"/>
    <s v="1 (single)"/>
    <x v="1"/>
  </r>
  <r>
    <s v="50bbc4c166ca3f048fea8fb9ad63d625"/>
    <n v="1"/>
    <x v="0"/>
    <n v="2"/>
    <n v="159.58"/>
    <s v="2-3 installments"/>
    <x v="1"/>
  </r>
  <r>
    <s v="0651282cd5dd7e7103729d800b143334"/>
    <n v="1"/>
    <x v="0"/>
    <n v="3"/>
    <n v="187.44"/>
    <s v="2-3 installments"/>
    <x v="16"/>
  </r>
  <r>
    <s v="6c9f4896350c87c2f785b1b8be767748"/>
    <n v="1"/>
    <x v="1"/>
    <n v="1"/>
    <n v="144.83"/>
    <s v="1 (single)"/>
    <x v="1"/>
  </r>
  <r>
    <s v="44112147d25b4af5a31f9ae1fbf07793"/>
    <n v="1"/>
    <x v="0"/>
    <n v="1"/>
    <n v="76.66"/>
    <s v="1 (single)"/>
    <x v="6"/>
  </r>
  <r>
    <s v="ac21545a31cc2f10904bcc68254c1d11"/>
    <n v="1"/>
    <x v="1"/>
    <n v="1"/>
    <n v="193.2"/>
    <s v="1 (single)"/>
    <x v="12"/>
  </r>
  <r>
    <s v="7ab608f5a744c8f9c9c449fe54de96de"/>
    <n v="1"/>
    <x v="0"/>
    <n v="6"/>
    <n v="324.74"/>
    <s v="4-6 installments"/>
    <x v="0"/>
  </r>
  <r>
    <s v="6f6739449b027efcae27be49edf91911"/>
    <n v="1"/>
    <x v="0"/>
    <n v="3"/>
    <n v="73.40000000000001"/>
    <s v="2-3 installments"/>
    <x v="12"/>
  </r>
  <r>
    <s v="890c646ac2f95965fe8b02b81cfcdc5b"/>
    <n v="1"/>
    <x v="0"/>
    <n v="3"/>
    <n v="56.6"/>
    <s v="2-3 installments"/>
    <x v="1"/>
  </r>
  <r>
    <s v="bbac13f5b68d5b86c46f0a89a014b5e5"/>
    <n v="1"/>
    <x v="0"/>
    <n v="4"/>
    <n v="570.71"/>
    <s v="4-6 installments"/>
    <x v="5"/>
  </r>
  <r>
    <s v="8fb50f9ba98ad9be38b8ffa2643a24e0"/>
    <n v="1"/>
    <x v="0"/>
    <n v="5"/>
    <n v="52.93"/>
    <s v="4-6 installments"/>
    <x v="1"/>
  </r>
  <r>
    <s v="21a4664de3039c3f5b8bc3701c87a1fe"/>
    <n v="1"/>
    <x v="0"/>
    <n v="1"/>
    <n v="99.31999999999999"/>
    <s v="1 (single)"/>
    <x v="12"/>
  </r>
  <r>
    <s v="7dca7e268d48febba328f16ddec37584"/>
    <n v="1"/>
    <x v="0"/>
    <n v="1"/>
    <n v="196.3"/>
    <s v="1 (single)"/>
    <x v="1"/>
  </r>
  <r>
    <s v="7540402478bad6d66e321312afecfe12"/>
    <n v="1"/>
    <x v="2"/>
    <n v="1"/>
    <n v="49.8"/>
    <s v="1 (single)"/>
    <x v="20"/>
  </r>
  <r>
    <s v="9fde8604e48e3fb51e7768a2c218b76c"/>
    <n v="1"/>
    <x v="0"/>
    <n v="1"/>
    <n v="25"/>
    <s v="1 (single)"/>
    <x v="8"/>
  </r>
  <r>
    <s v="55093725a55ca1f9e5f5af23dd5dd8fa"/>
    <n v="1"/>
    <x v="3"/>
    <n v="1"/>
    <n v="455.52"/>
    <s v="1 (single)"/>
    <x v="24"/>
  </r>
  <r>
    <s v="97ea8a6df3851db9452426e8aace15eb"/>
    <n v="1"/>
    <x v="0"/>
    <n v="2"/>
    <n v="41.79"/>
    <s v="2-3 installments"/>
    <x v="24"/>
  </r>
  <r>
    <s v="2d2975aae2e55ee662ad28cb6fd145d1"/>
    <n v="1"/>
    <x v="0"/>
    <n v="1"/>
    <n v="372.75"/>
    <s v="1 (single)"/>
    <x v="16"/>
  </r>
  <r>
    <s v="fb52772040f4324904abfd196ab908f8"/>
    <n v="1"/>
    <x v="0"/>
    <n v="6"/>
    <n v="228.41"/>
    <s v="4-6 installments"/>
    <x v="1"/>
  </r>
  <r>
    <s v="c791c3d6d6bdfe8c90a3016bc03ec79f"/>
    <n v="1"/>
    <x v="0"/>
    <n v="2"/>
    <n v="86.15000000000001"/>
    <s v="2-3 installments"/>
    <x v="1"/>
  </r>
  <r>
    <s v="bd6ecd69ddc8e3e5d85b46ec59f7b4d6"/>
    <n v="1"/>
    <x v="0"/>
    <n v="4"/>
    <n v="177.68"/>
    <s v="4-6 installments"/>
    <x v="12"/>
  </r>
  <r>
    <s v="1eea3e040d4f470f07e0082d69552ca3"/>
    <n v="1"/>
    <x v="0"/>
    <n v="2"/>
    <n v="48.3"/>
    <s v="2-3 installments"/>
    <x v="7"/>
  </r>
  <r>
    <s v="5f303c97922b4eed59bca1e3b503f984"/>
    <n v="1"/>
    <x v="1"/>
    <n v="1"/>
    <n v="267.6"/>
    <s v="1 (single)"/>
    <x v="3"/>
  </r>
  <r>
    <s v="ab2a998670fda3ed78ed05b73fa62ef9"/>
    <n v="1"/>
    <x v="0"/>
    <n v="1"/>
    <n v="218.22"/>
    <s v="1 (single)"/>
    <x v="1"/>
  </r>
  <r>
    <s v="cb799c1b342aad161c953b9680c67105"/>
    <n v="1"/>
    <x v="0"/>
    <n v="4"/>
    <n v="161.24"/>
    <s v="4-6 installments"/>
    <x v="16"/>
  </r>
  <r>
    <s v="b3718f28653857ba876b640844d45d9b"/>
    <n v="1"/>
    <x v="0"/>
    <n v="4"/>
    <n v="88.90000000000001"/>
    <s v="4-6 installments"/>
    <x v="1"/>
  </r>
  <r>
    <s v="9fb29ec1f3f0d8946086310c04e9c5b1"/>
    <n v="1"/>
    <x v="0"/>
    <n v="4"/>
    <n v="104.52"/>
    <s v="4-6 installments"/>
    <x v="8"/>
  </r>
  <r>
    <s v="569749247450c1251fdd11128a1bb2bc"/>
    <n v="1"/>
    <x v="0"/>
    <n v="1"/>
    <n v="133.05"/>
    <s v="1 (single)"/>
    <x v="1"/>
  </r>
  <r>
    <s v="c4f5504eb498132dfe82275f26005459"/>
    <n v="1"/>
    <x v="0"/>
    <n v="2"/>
    <n v="179.79"/>
    <s v="2-3 installments"/>
    <x v="19"/>
  </r>
  <r>
    <s v="03d842e44ef7cae41da34acb402983fa"/>
    <n v="1"/>
    <x v="0"/>
    <n v="2"/>
    <n v="103.12"/>
    <s v="2-3 installments"/>
    <x v="16"/>
  </r>
  <r>
    <s v="12af24617f25e0c8cd411544f704f2f7"/>
    <n v="1"/>
    <x v="0"/>
    <n v="6"/>
    <n v="64.22"/>
    <s v="4-6 installments"/>
    <x v="1"/>
  </r>
  <r>
    <s v="d167a1099cf2b9ccd885c665394f5fd9"/>
    <n v="2"/>
    <x v="2"/>
    <n v="1"/>
    <n v="100"/>
    <s v="1 (single)"/>
    <x v="0"/>
  </r>
  <r>
    <s v="3434cad6217a61a1d20bee991adbd8bb"/>
    <n v="1"/>
    <x v="0"/>
    <n v="3"/>
    <n v="63.1"/>
    <s v="2-3 installments"/>
    <x v="8"/>
  </r>
  <r>
    <s v="31c115453235b762093e6f6983bf669d"/>
    <n v="1"/>
    <x v="1"/>
    <n v="1"/>
    <n v="70.72"/>
    <s v="1 (single)"/>
    <x v="0"/>
  </r>
  <r>
    <s v="334fe6d31dfa8c49583196dda4b260e6"/>
    <n v="1"/>
    <x v="3"/>
    <n v="1"/>
    <n v="299.92"/>
    <s v="1 (single)"/>
    <x v="7"/>
  </r>
  <r>
    <s v="1f671eadd2a6b6a109eaa0c5f41b9ab1"/>
    <n v="1"/>
    <x v="1"/>
    <n v="1"/>
    <n v="115.46"/>
    <s v="1 (single)"/>
    <x v="1"/>
  </r>
  <r>
    <s v="bac64cbfd217477d0b1d11fd3552ffbf"/>
    <n v="1"/>
    <x v="0"/>
    <n v="1"/>
    <n v="61.23"/>
    <s v="1 (single)"/>
    <x v="16"/>
  </r>
  <r>
    <s v="41b6d9a83b4f55e253cc69d7cd6dd55c"/>
    <n v="1"/>
    <x v="0"/>
    <n v="10"/>
    <n v="391.08"/>
    <s v="7-10 installments"/>
    <x v="1"/>
  </r>
  <r>
    <s v="e2d38ab302de39ef3087f6a3a58c8e6d"/>
    <n v="1"/>
    <x v="0"/>
    <n v="1"/>
    <n v="313.55"/>
    <s v="1 (single)"/>
    <x v="5"/>
  </r>
  <r>
    <s v="a185a7b54a3d7a345dd5e158af052295"/>
    <n v="1"/>
    <x v="0"/>
    <n v="2"/>
    <n v="59.79"/>
    <s v="2-3 installments"/>
    <x v="0"/>
  </r>
  <r>
    <s v="9ddba77d69c77e988ac02c012a59d058"/>
    <n v="1"/>
    <x v="0"/>
    <n v="8"/>
    <n v="339.55"/>
    <s v="7-10 installments"/>
    <x v="1"/>
  </r>
  <r>
    <s v="e2cbd2d1481ec11ea5c4b7060296548f"/>
    <n v="1"/>
    <x v="0"/>
    <n v="1"/>
    <n v="41.23"/>
    <s v="1 (single)"/>
    <x v="1"/>
  </r>
  <r>
    <s v="abb44283b833f61c7c76d92b607ab4cf"/>
    <n v="1"/>
    <x v="1"/>
    <n v="1"/>
    <n v="223.78"/>
    <s v="1 (single)"/>
    <x v="0"/>
  </r>
  <r>
    <s v="7ecfe10bb4477fa530dbbcca49916468"/>
    <n v="1"/>
    <x v="0"/>
    <n v="10"/>
    <n v="164.61"/>
    <s v="7-10 installments"/>
    <x v="1"/>
  </r>
  <r>
    <s v="d68bca6b32291bfc980e6c3a89257ea1"/>
    <n v="1"/>
    <x v="0"/>
    <n v="1"/>
    <n v="28.13"/>
    <s v="1 (single)"/>
    <x v="12"/>
  </r>
  <r>
    <s v="3a1756d7060a993e85f1614b43da0c03"/>
    <n v="1"/>
    <x v="0"/>
    <n v="3"/>
    <n v="215.76"/>
    <s v="2-3 installments"/>
    <x v="1"/>
  </r>
  <r>
    <s v="487c1451b8fd7347d0e80e5aca887e91"/>
    <n v="1"/>
    <x v="0"/>
    <n v="1"/>
    <n v="3.51"/>
    <s v="1 (single)"/>
    <x v="8"/>
  </r>
  <r>
    <s v="73446e87cf3849b92938207c7fdb4ed8"/>
    <n v="1"/>
    <x v="0"/>
    <n v="9"/>
    <n v="112.38"/>
    <s v="7-10 installments"/>
    <x v="12"/>
  </r>
  <r>
    <s v="578e93018456eabf67495ce86d6e6315"/>
    <n v="1"/>
    <x v="0"/>
    <n v="2"/>
    <n v="139.59"/>
    <s v="2-3 installments"/>
    <x v="12"/>
  </r>
  <r>
    <s v="13ed81255fbefb7db48926a0a30e0674"/>
    <n v="1"/>
    <x v="1"/>
    <n v="1"/>
    <n v="152.72"/>
    <s v="1 (single)"/>
    <x v="8"/>
  </r>
  <r>
    <s v="fc9bc4bac939adaa600ad59dee9a106f"/>
    <n v="1"/>
    <x v="2"/>
    <n v="1"/>
    <n v="71.63"/>
    <s v="1 (single)"/>
    <x v="1"/>
  </r>
  <r>
    <s v="0d5cbb8e4c1c7a7fc26899126197a6b9"/>
    <n v="1"/>
    <x v="0"/>
    <n v="2"/>
    <n v="155.29"/>
    <s v="2-3 installments"/>
    <x v="1"/>
  </r>
  <r>
    <s v="e04d9eacedc0dca9d83c14fcb0d7276c"/>
    <n v="1"/>
    <x v="0"/>
    <n v="1"/>
    <n v="96.09999999999999"/>
    <s v="1 (single)"/>
    <x v="1"/>
  </r>
  <r>
    <s v="800d19e2eed430cbd8e9bcb12087794b"/>
    <n v="1"/>
    <x v="3"/>
    <n v="1"/>
    <n v="36.94"/>
    <s v="1 (single)"/>
    <x v="1"/>
  </r>
  <r>
    <s v="cc93f3b0bbc28bf5e1bd3ff40b4b2666"/>
    <n v="1"/>
    <x v="0"/>
    <n v="3"/>
    <n v="133.08"/>
    <s v="2-3 installments"/>
    <x v="1"/>
  </r>
  <r>
    <s v="e78ce48c9cd4e84041cfe6bed8be2000"/>
    <n v="1"/>
    <x v="0"/>
    <n v="1"/>
    <n v="36.85"/>
    <s v="1 (single)"/>
    <x v="4"/>
  </r>
  <r>
    <s v="bc4f1f54c637e35122e5e9e5fa2fe7ca"/>
    <n v="1"/>
    <x v="0"/>
    <n v="1"/>
    <n v="95.20999999999999"/>
    <s v="1 (single)"/>
    <x v="8"/>
  </r>
  <r>
    <s v="6afcda277482fc479e9abc6f6bbdd355"/>
    <n v="1"/>
    <x v="0"/>
    <n v="2"/>
    <n v="144.4"/>
    <s v="2-3 installments"/>
    <x v="6"/>
  </r>
  <r>
    <s v="cf650037c918409bca8e5e67ee7dcfbe"/>
    <n v="2"/>
    <x v="2"/>
    <n v="1"/>
    <n v="9.34"/>
    <s v="1 (single)"/>
    <x v="20"/>
  </r>
  <r>
    <s v="f7395c7c8462ede2d52c7005b11a8f04"/>
    <n v="1"/>
    <x v="0"/>
    <n v="1"/>
    <n v="47.37"/>
    <s v="1 (single)"/>
    <x v="1"/>
  </r>
  <r>
    <s v="ef830fd38d5bbbd14e58c18b0459a35e"/>
    <n v="1"/>
    <x v="0"/>
    <n v="4"/>
    <n v="99.90000000000001"/>
    <s v="4-6 installments"/>
    <x v="18"/>
  </r>
  <r>
    <s v="64b1521e5b9b804d124fe8a6edce33a7"/>
    <n v="1"/>
    <x v="0"/>
    <n v="1"/>
    <n v="71.66"/>
    <s v="1 (single)"/>
    <x v="8"/>
  </r>
  <r>
    <s v="161505c64f201d3bbcfe5c6116474ebd"/>
    <n v="1"/>
    <x v="0"/>
    <n v="4"/>
    <n v="119.68"/>
    <s v="4-6 installments"/>
    <x v="1"/>
  </r>
  <r>
    <s v="c7fcffa49558768b02ee67ce65140cc1"/>
    <n v="1"/>
    <x v="0"/>
    <n v="2"/>
    <n v="60.85"/>
    <s v="2-3 installments"/>
    <x v="1"/>
  </r>
  <r>
    <s v="88a2948d780f9ee2d226ce38913ee895"/>
    <n v="1"/>
    <x v="0"/>
    <n v="10"/>
    <n v="236.48"/>
    <s v="7-10 installments"/>
    <x v="1"/>
  </r>
  <r>
    <s v="1c64a95702ee730080852e28d43a73e6"/>
    <n v="1"/>
    <x v="0"/>
    <n v="8"/>
    <n v="151.79"/>
    <s v="7-10 installments"/>
    <x v="4"/>
  </r>
  <r>
    <s v="bbc7d177c97f61d86a7486d86ed7a8b2"/>
    <n v="6"/>
    <x v="2"/>
    <n v="1"/>
    <n v="2.96"/>
    <s v="1 (single)"/>
    <x v="1"/>
  </r>
  <r>
    <s v="907424cd045f2dcb775507e367f9ab60"/>
    <n v="1"/>
    <x v="1"/>
    <n v="1"/>
    <n v="268.97"/>
    <s v="1 (single)"/>
    <x v="1"/>
  </r>
  <r>
    <s v="026d16bd3f41638e1003e974e5487904"/>
    <n v="1"/>
    <x v="1"/>
    <n v="1"/>
    <n v="239.8"/>
    <s v="1 (single)"/>
    <x v="2"/>
  </r>
  <r>
    <s v="a7f40c756eea5c4a37cc8f459df6b8ad"/>
    <n v="1"/>
    <x v="1"/>
    <n v="1"/>
    <n v="104.7"/>
    <s v="1 (single)"/>
    <x v="6"/>
  </r>
  <r>
    <s v="9cc9e5aaad2fee99a6ba423fed688178"/>
    <n v="1"/>
    <x v="0"/>
    <n v="2"/>
    <n v="103.67"/>
    <s v="2-3 installments"/>
    <x v="0"/>
  </r>
  <r>
    <s v="9fc913ded51851d30a7ee9413e77d3c9"/>
    <n v="1"/>
    <x v="0"/>
    <n v="5"/>
    <n v="103.83"/>
    <s v="4-6 installments"/>
    <x v="1"/>
  </r>
  <r>
    <s v="0c5c5872985d8382ec1df7d0ec721875"/>
    <n v="1"/>
    <x v="0"/>
    <n v="2"/>
    <n v="328.51"/>
    <s v="2-3 installments"/>
    <x v="19"/>
  </r>
  <r>
    <s v="fd5c1e8106fe112adf074e53073aa76a"/>
    <n v="1"/>
    <x v="0"/>
    <n v="9"/>
    <n v="90.98"/>
    <s v="7-10 installments"/>
    <x v="12"/>
  </r>
  <r>
    <s v="468be8d69d6a7ae5dffc7d6c694370f0"/>
    <n v="1"/>
    <x v="0"/>
    <n v="2"/>
    <n v="27.19"/>
    <s v="2-3 installments"/>
    <x v="1"/>
  </r>
  <r>
    <s v="84ebcff41a92fda70c984a3ef76d1237"/>
    <n v="2"/>
    <x v="2"/>
    <n v="1"/>
    <n v="28"/>
    <s v="1 (single)"/>
    <x v="1"/>
  </r>
  <r>
    <s v="9318f6ca4d567918c67845ec20774303"/>
    <n v="1"/>
    <x v="0"/>
    <n v="10"/>
    <n v="380.75"/>
    <s v="7-10 installments"/>
    <x v="3"/>
  </r>
  <r>
    <s v="20e9f3d5d268869b86ccb6c13fec2dd0"/>
    <n v="1"/>
    <x v="0"/>
    <n v="2"/>
    <n v="230.75"/>
    <s v="2-3 installments"/>
    <x v="12"/>
  </r>
  <r>
    <s v="cf8599929a878b1cd1ef7844dbf4d7f2"/>
    <n v="1"/>
    <x v="1"/>
    <n v="1"/>
    <n v="105.17"/>
    <s v="1 (single)"/>
    <x v="1"/>
  </r>
  <r>
    <s v="121c467b693acd6f359cc3e13c73b27d"/>
    <n v="2"/>
    <x v="2"/>
    <n v="1"/>
    <n v="50"/>
    <s v="1 (single)"/>
    <x v="8"/>
  </r>
  <r>
    <s v="fc8e9d7ad7a42cc52cd8438eaf428ed3"/>
    <n v="1"/>
    <x v="0"/>
    <n v="3"/>
    <n v="123.79"/>
    <s v="2-3 installments"/>
    <x v="1"/>
  </r>
  <r>
    <s v="25a328788a40be038f54f6b2d3c54b78"/>
    <n v="1"/>
    <x v="0"/>
    <n v="1"/>
    <n v="147.7"/>
    <s v="1 (single)"/>
    <x v="16"/>
  </r>
  <r>
    <s v="26fa398f7231045a2898e0c704f6a4be"/>
    <n v="1"/>
    <x v="1"/>
    <n v="1"/>
    <n v="92.78"/>
    <s v="1 (single)"/>
    <x v="6"/>
  </r>
  <r>
    <s v="ef2774bdeb80c7328fc571f5352bf615"/>
    <n v="1"/>
    <x v="1"/>
    <n v="1"/>
    <n v="75.06999999999999"/>
    <s v="1 (single)"/>
    <x v="4"/>
  </r>
  <r>
    <s v="009fa9bd0d92710e840793bfefa80867"/>
    <n v="1"/>
    <x v="1"/>
    <n v="1"/>
    <n v="100.33"/>
    <s v="1 (single)"/>
    <x v="0"/>
  </r>
  <r>
    <s v="f15028028ff1a3ccfd539531e3321975"/>
    <n v="1"/>
    <x v="0"/>
    <n v="1"/>
    <n v="134.53"/>
    <s v="1 (single)"/>
    <x v="0"/>
  </r>
  <r>
    <s v="31c97425f34d48507d57e56e0ec2986b"/>
    <n v="1"/>
    <x v="0"/>
    <n v="6"/>
    <n v="62.79"/>
    <s v="4-6 installments"/>
    <x v="16"/>
  </r>
  <r>
    <s v="0f932ea7fd11ef18c60feace8c548366"/>
    <n v="1"/>
    <x v="0"/>
    <n v="5"/>
    <n v="56.94"/>
    <s v="4-6 installments"/>
    <x v="0"/>
  </r>
  <r>
    <s v="7d56ba365c87c8bb457b75761f9a1df3"/>
    <n v="1"/>
    <x v="0"/>
    <n v="6"/>
    <n v="133.95"/>
    <s v="4-6 installments"/>
    <x v="1"/>
  </r>
  <r>
    <s v="a979f259e3f69ceb4f856111481db7e7"/>
    <n v="1"/>
    <x v="0"/>
    <n v="2"/>
    <n v="189.37"/>
    <s v="2-3 installments"/>
    <x v="12"/>
  </r>
  <r>
    <s v="1982a20c2a9d116da964e488d59eebe7"/>
    <n v="1"/>
    <x v="0"/>
    <n v="3"/>
    <n v="34.37"/>
    <s v="2-3 installments"/>
    <x v="12"/>
  </r>
  <r>
    <s v="44a7a7517b62c54dff21797684d6425d"/>
    <n v="1"/>
    <x v="0"/>
    <n v="5"/>
    <n v="51.48"/>
    <s v="4-6 installments"/>
    <x v="22"/>
  </r>
  <r>
    <s v="97b8a149d521ea9fbbbce767a458846e"/>
    <n v="1"/>
    <x v="1"/>
    <n v="1"/>
    <n v="2026.54"/>
    <s v="1 (single)"/>
    <x v="1"/>
  </r>
  <r>
    <s v="f7dc79358f6495f086b1874bae7a9575"/>
    <n v="1"/>
    <x v="0"/>
    <n v="2"/>
    <n v="138.15"/>
    <s v="2-3 installments"/>
    <x v="0"/>
  </r>
  <r>
    <s v="0e4a4de1d15b6df8d4335fb2db61667a"/>
    <n v="1"/>
    <x v="0"/>
    <n v="2"/>
    <n v="154.32"/>
    <s v="2-3 installments"/>
    <x v="16"/>
  </r>
  <r>
    <s v="253de8d00f833d7d4d6d002025a8d5fa"/>
    <n v="1"/>
    <x v="0"/>
    <n v="2"/>
    <n v="138.72"/>
    <s v="2-3 installments"/>
    <x v="0"/>
  </r>
  <r>
    <s v="0d54c04be25f0f72f2f63f5b93d0bca7"/>
    <n v="1"/>
    <x v="0"/>
    <n v="1"/>
    <n v="47.37"/>
    <s v="1 (single)"/>
    <x v="1"/>
  </r>
  <r>
    <s v="805c5e08abb1db3756bd998d0aa90d3a"/>
    <n v="1"/>
    <x v="0"/>
    <n v="2"/>
    <n v="89.95999999999999"/>
    <s v="2-3 installments"/>
    <x v="4"/>
  </r>
  <r>
    <s v="f3d1583d73bad757e13d4e25b24efb32"/>
    <n v="1"/>
    <x v="0"/>
    <n v="8"/>
    <n v="1003.76"/>
    <s v="7-10 installments"/>
    <x v="18"/>
  </r>
  <r>
    <s v="73cfaa863221d5987b3f6aa644affca3"/>
    <n v="1"/>
    <x v="1"/>
    <n v="1"/>
    <n v="70.89"/>
    <s v="1 (single)"/>
    <x v="1"/>
  </r>
  <r>
    <s v="8a5106f01d5d240ca9e315aaf00b8b6d"/>
    <n v="1"/>
    <x v="0"/>
    <n v="2"/>
    <n v="93.40000000000001"/>
    <s v="2-3 installments"/>
    <x v="0"/>
  </r>
  <r>
    <s v="77ad790bc77b40f61485833a46bb6968"/>
    <n v="1"/>
    <x v="0"/>
    <n v="20"/>
    <n v="206.99"/>
    <s v="11+ installments"/>
    <x v="12"/>
  </r>
  <r>
    <s v="891a2a73007fba5bc9bfb7ea1f486171"/>
    <n v="1"/>
    <x v="0"/>
    <n v="7"/>
    <n v="82.36"/>
    <s v="7-10 installments"/>
    <x v="2"/>
  </r>
  <r>
    <s v="c6a9052634caae576f272ecf2e3a9b1e"/>
    <n v="1"/>
    <x v="0"/>
    <n v="1"/>
    <n v="60.69"/>
    <s v="1 (single)"/>
    <x v="20"/>
  </r>
  <r>
    <s v="2eaf8e099d871cd5c22b83b5ea8f6e0e"/>
    <n v="1"/>
    <x v="0"/>
    <n v="1"/>
    <n v="46.96"/>
    <s v="1 (single)"/>
    <x v="20"/>
  </r>
  <r>
    <s v="b20a448c655e1a13099ec0a1fdfc01ca"/>
    <n v="1"/>
    <x v="0"/>
    <n v="4"/>
    <n v="49"/>
    <s v="4-6 installments"/>
    <x v="8"/>
  </r>
  <r>
    <s v="1e1003e2b7b4e699106ba079128f429a"/>
    <n v="1"/>
    <x v="0"/>
    <n v="8"/>
    <n v="581.6799999999999"/>
    <s v="7-10 installments"/>
    <x v="17"/>
  </r>
  <r>
    <s v="da85428cfb68160e03c36d5555452e04"/>
    <n v="1"/>
    <x v="0"/>
    <n v="10"/>
    <n v="1672.08"/>
    <s v="7-10 installments"/>
    <x v="4"/>
  </r>
  <r>
    <s v="cc7403cc8930609fb8201add01828b05"/>
    <n v="1"/>
    <x v="0"/>
    <n v="3"/>
    <n v="148.72"/>
    <s v="2-3 installments"/>
    <x v="1"/>
  </r>
  <r>
    <s v="57c4f75f9937aa5eb6da206e2848c250"/>
    <n v="1"/>
    <x v="1"/>
    <n v="1"/>
    <n v="73.43000000000001"/>
    <s v="1 (single)"/>
    <x v="1"/>
  </r>
  <r>
    <s v="1f66126a353c1308d1396bec7cf67f37"/>
    <n v="2"/>
    <x v="2"/>
    <n v="1"/>
    <n v="36.76"/>
    <s v="1 (single)"/>
    <x v="12"/>
  </r>
  <r>
    <s v="0ea7e836701fed12588fd394c9650d14"/>
    <n v="1"/>
    <x v="0"/>
    <n v="1"/>
    <n v="111.89"/>
    <s v="1 (single)"/>
    <x v="1"/>
  </r>
  <r>
    <s v="37e0ffe09382d012cc039562b646689a"/>
    <n v="1"/>
    <x v="0"/>
    <n v="1"/>
    <n v="33.84"/>
    <s v="1 (single)"/>
    <x v="1"/>
  </r>
  <r>
    <s v="eee77f4b54ff5aeb0312aa795fb9914c"/>
    <n v="1"/>
    <x v="0"/>
    <n v="1"/>
    <n v="64.42"/>
    <s v="1 (single)"/>
    <x v="0"/>
  </r>
  <r>
    <s v="d4783ba848b3f01d54e6ad0fd20b5f0c"/>
    <n v="1"/>
    <x v="0"/>
    <n v="7"/>
    <n v="77.88"/>
    <s v="7-10 installments"/>
    <x v="1"/>
  </r>
  <r>
    <s v="469f0b908881368c45917f1bed8240ce"/>
    <n v="1"/>
    <x v="0"/>
    <n v="9"/>
    <n v="95.17"/>
    <s v="7-10 installments"/>
    <x v="12"/>
  </r>
  <r>
    <s v="5b4877f25d0bb4b4a332dc22f773d001"/>
    <n v="1"/>
    <x v="0"/>
    <n v="4"/>
    <n v="57.91"/>
    <s v="4-6 installments"/>
    <x v="20"/>
  </r>
  <r>
    <s v="ca3b58af42b9daa0734a85b70fefb260"/>
    <n v="1"/>
    <x v="0"/>
    <n v="5"/>
    <n v="264.05"/>
    <s v="4-6 installments"/>
    <x v="9"/>
  </r>
  <r>
    <s v="7ee39ad7cefae28934df87c631928f88"/>
    <n v="1"/>
    <x v="0"/>
    <n v="2"/>
    <n v="113.39"/>
    <s v="2-3 installments"/>
    <x v="19"/>
  </r>
  <r>
    <s v="b80aa0f66d8a0841be0ce473dc5d94be"/>
    <n v="1"/>
    <x v="0"/>
    <n v="10"/>
    <n v="246.87"/>
    <s v="7-10 installments"/>
    <x v="1"/>
  </r>
  <r>
    <s v="2c93ce74e002f3f6361a3fea3101e1f5"/>
    <n v="1"/>
    <x v="1"/>
    <n v="1"/>
    <n v="284.23"/>
    <s v="1 (single)"/>
    <x v="1"/>
  </r>
  <r>
    <s v="e2b405ccb5839931cae6f89767eada9b"/>
    <n v="1"/>
    <x v="0"/>
    <n v="6"/>
    <n v="63.49"/>
    <s v="4-6 installments"/>
    <x v="20"/>
  </r>
  <r>
    <s v="e07b8a570c76f85723c8ef8613036464"/>
    <n v="1"/>
    <x v="0"/>
    <n v="2"/>
    <n v="26.77"/>
    <s v="2-3 installments"/>
    <x v="1"/>
  </r>
  <r>
    <s v="f192cff10ef337b0ec9028f2cb9bf874"/>
    <n v="2"/>
    <x v="2"/>
    <n v="1"/>
    <n v="88.84999999999999"/>
    <s v="1 (single)"/>
    <x v="20"/>
  </r>
  <r>
    <s v="07a95f982477a213f498dba6bd405372"/>
    <n v="1"/>
    <x v="1"/>
    <n v="1"/>
    <n v="68.88"/>
    <s v="1 (single)"/>
    <x v="1"/>
  </r>
  <r>
    <s v="10545ade808b5283e2ef685eda18d221"/>
    <n v="1"/>
    <x v="1"/>
    <n v="1"/>
    <n v="69.31"/>
    <s v="1 (single)"/>
    <x v="1"/>
  </r>
  <r>
    <s v="7bba749eac1bb22b7afe577fa772f2c5"/>
    <n v="1"/>
    <x v="1"/>
    <n v="1"/>
    <n v="57.29"/>
    <s v="1 (single)"/>
    <x v="1"/>
  </r>
  <r>
    <s v="468cfd01fbf123dc6840ef293f916228"/>
    <n v="1"/>
    <x v="1"/>
    <n v="1"/>
    <n v="185.05"/>
    <s v="1 (single)"/>
    <x v="1"/>
  </r>
  <r>
    <s v="856fc8f6f0843d1f0de271cfd64e6cc4"/>
    <n v="1"/>
    <x v="0"/>
    <n v="2"/>
    <n v="115.94"/>
    <s v="2-3 installments"/>
    <x v="7"/>
  </r>
  <r>
    <s v="32f1eaf64e65f64c1f57ef1612431740"/>
    <n v="1"/>
    <x v="0"/>
    <n v="1"/>
    <n v="221.96"/>
    <s v="1 (single)"/>
    <x v="1"/>
  </r>
  <r>
    <s v="e69a8cc400ec0d55147d287df178cfe3"/>
    <n v="1"/>
    <x v="0"/>
    <n v="2"/>
    <n v="52.28"/>
    <s v="2-3 installments"/>
    <x v="1"/>
  </r>
  <r>
    <s v="4293c08add04a8db68205c16fcb0554f"/>
    <n v="1"/>
    <x v="0"/>
    <n v="10"/>
    <n v="353.17"/>
    <s v="7-10 installments"/>
    <x v="14"/>
  </r>
  <r>
    <s v="13753a4e6ae3b0201fb95003db4af823"/>
    <n v="1"/>
    <x v="0"/>
    <n v="2"/>
    <n v="23.19"/>
    <s v="2-3 installments"/>
    <x v="1"/>
  </r>
  <r>
    <s v="56fa59437624f620d5695b5cbe89526a"/>
    <n v="1"/>
    <x v="0"/>
    <n v="1"/>
    <n v="102.66"/>
    <s v="1 (single)"/>
    <x v="1"/>
  </r>
  <r>
    <s v="368b20312c68710e9d75cbb5cef5c469"/>
    <n v="4"/>
    <x v="2"/>
    <n v="1"/>
    <n v="35.17"/>
    <s v="1 (single)"/>
    <x v="12"/>
  </r>
  <r>
    <s v="79dadf439ff9c9463421094b730899f8"/>
    <n v="1"/>
    <x v="0"/>
    <n v="2"/>
    <n v="63.55"/>
    <s v="2-3 installments"/>
    <x v="1"/>
  </r>
  <r>
    <s v="4cccc0d35e7c7a0dc766ad3c4043e33e"/>
    <n v="1"/>
    <x v="3"/>
    <n v="1"/>
    <n v="69.06999999999999"/>
    <s v="1 (single)"/>
    <x v="1"/>
  </r>
  <r>
    <s v="036d29511908c7b10872e1e72fd0681b"/>
    <n v="1"/>
    <x v="0"/>
    <n v="5"/>
    <n v="159.46"/>
    <s v="4-6 installments"/>
    <x v="6"/>
  </r>
  <r>
    <s v="b4b8e8f37818c443dd4c0c48e9a3707d"/>
    <n v="1"/>
    <x v="2"/>
    <n v="1"/>
    <n v="215.15"/>
    <s v="1 (single)"/>
    <x v="12"/>
  </r>
  <r>
    <s v="af84f0b808d076913403b036e34b12fa"/>
    <n v="1"/>
    <x v="0"/>
    <n v="1"/>
    <n v="40.15"/>
    <s v="1 (single)"/>
    <x v="4"/>
  </r>
  <r>
    <s v="92599308ba8d89889268df82c199bae4"/>
    <n v="1"/>
    <x v="0"/>
    <n v="3"/>
    <n v="147.29"/>
    <s v="2-3 installments"/>
    <x v="1"/>
  </r>
  <r>
    <s v="e4b8672f8079cde3f79ec04e8d22a842"/>
    <n v="1"/>
    <x v="1"/>
    <n v="1"/>
    <n v="57.75"/>
    <s v="1 (single)"/>
    <x v="1"/>
  </r>
  <r>
    <s v="36af11f74568a0546f14fc0e5a0c2851"/>
    <n v="1"/>
    <x v="0"/>
    <n v="8"/>
    <n v="1042.51"/>
    <s v="7-10 installments"/>
    <x v="12"/>
  </r>
  <r>
    <s v="2b870c394b01b5819a2df099f224b1cf"/>
    <n v="1"/>
    <x v="0"/>
    <n v="8"/>
    <n v="398.74"/>
    <s v="7-10 installments"/>
    <x v="6"/>
  </r>
  <r>
    <s v="27c2eed354160283302f9d32d3448eb6"/>
    <n v="1"/>
    <x v="0"/>
    <n v="1"/>
    <n v="117.26"/>
    <s v="1 (single)"/>
    <x v="12"/>
  </r>
  <r>
    <s v="ea41beb1581ec39e1a86554919a543ac"/>
    <n v="1"/>
    <x v="0"/>
    <n v="1"/>
    <n v="80.90000000000001"/>
    <s v="1 (single)"/>
    <x v="20"/>
  </r>
  <r>
    <s v="2ff5e4926327864448d6e63f2a7fea15"/>
    <n v="1"/>
    <x v="0"/>
    <n v="4"/>
    <n v="118.7"/>
    <s v="4-6 installments"/>
    <x v="12"/>
  </r>
  <r>
    <s v="1d37e36d44b7056e8d613a4214c9765b"/>
    <n v="1"/>
    <x v="1"/>
    <n v="1"/>
    <n v="104.37"/>
    <s v="1 (single)"/>
    <x v="0"/>
  </r>
  <r>
    <s v="8772e0a97847589e126a8fc3d6e05782"/>
    <n v="1"/>
    <x v="0"/>
    <n v="3"/>
    <n v="82.88"/>
    <s v="2-3 installments"/>
    <x v="1"/>
  </r>
  <r>
    <s v="10606f62d4e20dff10d9499d5bc21a6f"/>
    <n v="1"/>
    <x v="0"/>
    <n v="1"/>
    <n v="124.33"/>
    <s v="1 (single)"/>
    <x v="17"/>
  </r>
  <r>
    <s v="6f0c6747db38e540068010194f8249e5"/>
    <n v="1"/>
    <x v="1"/>
    <n v="1"/>
    <n v="42.77"/>
    <s v="1 (single)"/>
    <x v="1"/>
  </r>
  <r>
    <s v="b547e3cf7b2399609a4ed02ad7e87f4d"/>
    <n v="1"/>
    <x v="0"/>
    <n v="1"/>
    <n v="94.12"/>
    <s v="1 (single)"/>
    <x v="13"/>
  </r>
  <r>
    <s v="965894a29e84a767db7030a6829aa075"/>
    <n v="1"/>
    <x v="0"/>
    <n v="5"/>
    <n v="52.07"/>
    <s v="4-6 installments"/>
    <x v="12"/>
  </r>
  <r>
    <s v="cb7c80837141a1e309f7ab01576e8a48"/>
    <n v="1"/>
    <x v="0"/>
    <n v="1"/>
    <n v="208.11"/>
    <s v="1 (single)"/>
    <x v="15"/>
  </r>
  <r>
    <s v="d37e5fd46260d155c82da890cb64e7c9"/>
    <n v="1"/>
    <x v="0"/>
    <n v="6"/>
    <n v="138.28"/>
    <s v="4-6 installments"/>
    <x v="12"/>
  </r>
  <r>
    <s v="7a7375f58149053d599aae579288fd96"/>
    <n v="1"/>
    <x v="0"/>
    <n v="5"/>
    <n v="448.51"/>
    <s v="4-6 installments"/>
    <x v="1"/>
  </r>
  <r>
    <s v="42752f96b7094cee19928f7b4317d7c9"/>
    <n v="1"/>
    <x v="1"/>
    <n v="1"/>
    <n v="29.28"/>
    <s v="1 (single)"/>
    <x v="20"/>
  </r>
  <r>
    <s v="61966b6a3c4c582bbc36995227175fc6"/>
    <n v="1"/>
    <x v="1"/>
    <n v="1"/>
    <n v="105.06"/>
    <s v="1 (single)"/>
    <x v="20"/>
  </r>
  <r>
    <s v="23e328eaf02d129b3928e8012ffe85fc"/>
    <n v="1"/>
    <x v="0"/>
    <n v="4"/>
    <n v="54.77"/>
    <s v="4-6 installments"/>
    <x v="1"/>
  </r>
  <r>
    <s v="f909a30204df41fa3c27e9490f536aa8"/>
    <n v="1"/>
    <x v="0"/>
    <n v="2"/>
    <n v="103.24"/>
    <s v="2-3 installments"/>
    <x v="1"/>
  </r>
  <r>
    <s v="9a9a504bd8c303044422d2ca234992d1"/>
    <n v="1"/>
    <x v="0"/>
    <n v="6"/>
    <n v="120.87"/>
    <s v="4-6 installments"/>
    <x v="12"/>
  </r>
  <r>
    <s v="d2ef78d642086d0cea1193953c8732be"/>
    <n v="1"/>
    <x v="1"/>
    <n v="1"/>
    <n v="207.28"/>
    <s v="1 (single)"/>
    <x v="1"/>
  </r>
  <r>
    <s v="f40ef9a47f9670b54b9e350f354795a2"/>
    <n v="1"/>
    <x v="0"/>
    <n v="5"/>
    <n v="103.37"/>
    <s v="4-6 installments"/>
    <x v="0"/>
  </r>
  <r>
    <s v="bf0dde6fa777fd2de6aad874b828a9a9"/>
    <n v="1"/>
    <x v="0"/>
    <n v="5"/>
    <n v="53.48"/>
    <s v="4-6 installments"/>
    <x v="1"/>
  </r>
  <r>
    <s v="89bed55dd88d035e3b1b2489862e53cc"/>
    <n v="2"/>
    <x v="2"/>
    <n v="1"/>
    <n v="50"/>
    <s v="1 (single)"/>
    <x v="3"/>
  </r>
  <r>
    <s v="fd2aee7994becefcf7b6dc6b6b9e7621"/>
    <n v="1"/>
    <x v="0"/>
    <n v="4"/>
    <n v="71.53"/>
    <s v="4-6 installments"/>
    <x v="0"/>
  </r>
  <r>
    <s v="c90d12e5994094efc0ee48807d875750"/>
    <n v="1"/>
    <x v="0"/>
    <n v="10"/>
    <n v="199.69"/>
    <s v="7-10 installments"/>
    <x v="1"/>
  </r>
  <r>
    <s v="56b9a849e6267dc255c0caa855ba41b3"/>
    <n v="1"/>
    <x v="0"/>
    <n v="2"/>
    <n v="149.4"/>
    <s v="2-3 installments"/>
    <x v="1"/>
  </r>
  <r>
    <s v="1536920a9b41c8aa4e1dd7b59edf7847"/>
    <n v="1"/>
    <x v="1"/>
    <n v="1"/>
    <n v="84.09999999999999"/>
    <s v="1 (single)"/>
    <x v="16"/>
  </r>
  <r>
    <s v="15c1a0aa2e32bd15bfe9302af6280f97"/>
    <n v="1"/>
    <x v="0"/>
    <n v="1"/>
    <n v="24.13"/>
    <s v="1 (single)"/>
    <x v="4"/>
  </r>
  <r>
    <s v="74bd06b5f9e79f8761e2b924e65cdfde"/>
    <n v="1"/>
    <x v="2"/>
    <n v="1"/>
    <n v="20"/>
    <s v="1 (single)"/>
    <x v="20"/>
  </r>
  <r>
    <s v="494f869f61ebf5fd01f40a4a2a569481"/>
    <n v="1"/>
    <x v="0"/>
    <n v="7"/>
    <n v="77.97"/>
    <s v="7-10 installments"/>
    <x v="0"/>
  </r>
  <r>
    <s v="aa074a04e180e1202a8e0500297a2570"/>
    <n v="1"/>
    <x v="0"/>
    <n v="8"/>
    <n v="233.81"/>
    <s v="7-10 installments"/>
    <x v="20"/>
  </r>
  <r>
    <s v="6e9afd04e254b0327d16cc95cfe3270c"/>
    <n v="1"/>
    <x v="1"/>
    <n v="1"/>
    <n v="65.53"/>
    <s v="1 (single)"/>
    <x v="14"/>
  </r>
  <r>
    <s v="6940e87346db7bae9c22f3b52ea437be"/>
    <n v="1"/>
    <x v="0"/>
    <n v="1"/>
    <n v="34.85"/>
    <s v="1 (single)"/>
    <x v="1"/>
  </r>
  <r>
    <s v="0a6312b2e86fe734ebbddaae7fabd14d"/>
    <n v="1"/>
    <x v="0"/>
    <n v="8"/>
    <n v="164.21"/>
    <s v="7-10 installments"/>
    <x v="0"/>
  </r>
  <r>
    <s v="7818864c8604b6c6114235d245908ad6"/>
    <n v="1"/>
    <x v="0"/>
    <n v="1"/>
    <n v="80.05"/>
    <s v="1 (single)"/>
    <x v="2"/>
  </r>
  <r>
    <s v="725c8fc9683d4ff47be7ba7dd796d979"/>
    <n v="1"/>
    <x v="0"/>
    <n v="1"/>
    <n v="23.77"/>
    <s v="1 (single)"/>
    <x v="1"/>
  </r>
  <r>
    <s v="326c5dc4aaf9daba2e0b813c4086156f"/>
    <n v="1"/>
    <x v="0"/>
    <n v="5"/>
    <n v="82.52"/>
    <s v="4-6 installments"/>
    <x v="8"/>
  </r>
  <r>
    <s v="fdcf099f6b0c76b932c7edea455576d8"/>
    <n v="1"/>
    <x v="0"/>
    <n v="1"/>
    <n v="64.23999999999999"/>
    <s v="1 (single)"/>
    <x v="1"/>
  </r>
  <r>
    <s v="e204c9b2f4c4eda05420bea7f4b7ac03"/>
    <n v="1"/>
    <x v="0"/>
    <n v="1"/>
    <n v="37.68"/>
    <s v="1 (single)"/>
    <x v="1"/>
  </r>
  <r>
    <s v="b8f4e6b287baa7c5914f2ddbceee6a8b"/>
    <n v="1"/>
    <x v="0"/>
    <n v="10"/>
    <n v="1231.29"/>
    <s v="7-10 installments"/>
    <x v="1"/>
  </r>
  <r>
    <s v="dcc15ae978fb3fdf4dbe24079e768652"/>
    <n v="1"/>
    <x v="0"/>
    <n v="1"/>
    <n v="75.45999999999999"/>
    <s v="1 (single)"/>
    <x v="0"/>
  </r>
  <r>
    <s v="ff96ea4ad10c612930198ecb923eb7a9"/>
    <n v="1"/>
    <x v="0"/>
    <n v="1"/>
    <n v="14.08"/>
    <s v="1 (single)"/>
    <x v="1"/>
  </r>
  <r>
    <s v="79ce3a0a9eba49ff442b392ab05349a4"/>
    <n v="1"/>
    <x v="0"/>
    <n v="4"/>
    <n v="87.64"/>
    <s v="4-6 installments"/>
    <x v="1"/>
  </r>
  <r>
    <s v="a1ca351ecfd6a7962ae956aeb0c9f96c"/>
    <n v="1"/>
    <x v="0"/>
    <n v="3"/>
    <n v="51.82"/>
    <s v="2-3 installments"/>
    <x v="12"/>
  </r>
  <r>
    <s v="dadbe5c0d37a042483c113e0cbbe2208"/>
    <n v="1"/>
    <x v="0"/>
    <n v="10"/>
    <n v="370.72"/>
    <s v="7-10 installments"/>
    <x v="1"/>
  </r>
  <r>
    <s v="60530b8ca3078f2c9039b970e94e7c61"/>
    <n v="1"/>
    <x v="0"/>
    <n v="1"/>
    <n v="73.38"/>
    <s v="1 (single)"/>
    <x v="1"/>
  </r>
  <r>
    <s v="95fb0a173e3c0b9389ab50a9eb673b58"/>
    <n v="1"/>
    <x v="0"/>
    <n v="4"/>
    <n v="249.49"/>
    <s v="4-6 installments"/>
    <x v="4"/>
  </r>
  <r>
    <s v="f9d426c3a20cfd9036440039c5430b7b"/>
    <n v="1"/>
    <x v="0"/>
    <n v="2"/>
    <n v="95.65000000000001"/>
    <s v="2-3 installments"/>
    <x v="14"/>
  </r>
  <r>
    <s v="105b2c7913d00cfa89da319a1d8a9f12"/>
    <n v="1"/>
    <x v="1"/>
    <n v="1"/>
    <n v="204.75"/>
    <s v="1 (single)"/>
    <x v="6"/>
  </r>
  <r>
    <s v="13745e40e031fc753b072545abbde8e9"/>
    <n v="1"/>
    <x v="0"/>
    <n v="9"/>
    <n v="190.12"/>
    <s v="7-10 installments"/>
    <x v="0"/>
  </r>
  <r>
    <s v="882abff9de7349a0ba8503f90af0a5b5"/>
    <n v="1"/>
    <x v="0"/>
    <n v="1"/>
    <n v="191.46"/>
    <s v="1 (single)"/>
    <x v="16"/>
  </r>
  <r>
    <s v="e7ac1f7da9fc50f093b196993cb761e3"/>
    <n v="1"/>
    <x v="0"/>
    <n v="4"/>
    <n v="42.5"/>
    <s v="4-6 installments"/>
    <x v="0"/>
  </r>
  <r>
    <s v="8006b152280a7ed38378fc8eaa989a7c"/>
    <n v="1"/>
    <x v="0"/>
    <n v="7"/>
    <n v="78.03"/>
    <s v="7-10 installments"/>
    <x v="1"/>
  </r>
  <r>
    <s v="03a10721769c7d8f2fefab105e64fbef"/>
    <n v="2"/>
    <x v="2"/>
    <n v="1"/>
    <n v="10"/>
    <s v="1 (single)"/>
    <x v="0"/>
  </r>
  <r>
    <s v="5610645066118adab4ba8c6304296f84"/>
    <n v="1"/>
    <x v="0"/>
    <n v="6"/>
    <n v="62.16"/>
    <s v="4-6 installments"/>
    <x v="1"/>
  </r>
  <r>
    <s v="48065395c10ff14b3c2dc0c3b229fb5b"/>
    <n v="1"/>
    <x v="0"/>
    <n v="8"/>
    <n v="448.51"/>
    <s v="7-10 installments"/>
    <x v="1"/>
  </r>
  <r>
    <s v="1ddedd282e921efe5e3e931f5a1369d9"/>
    <n v="1"/>
    <x v="0"/>
    <n v="5"/>
    <n v="198.2"/>
    <s v="4-6 installments"/>
    <x v="0"/>
  </r>
  <r>
    <s v="e35d5b4ff8dc9aeccf9cd8ce63c07a68"/>
    <n v="1"/>
    <x v="0"/>
    <n v="7"/>
    <n v="134.43"/>
    <s v="7-10 installments"/>
    <x v="12"/>
  </r>
  <r>
    <s v="bbad587fa5bcc15bc645c80133126e39"/>
    <n v="1"/>
    <x v="0"/>
    <n v="3"/>
    <n v="62.44"/>
    <s v="2-3 installments"/>
    <x v="1"/>
  </r>
  <r>
    <s v="1a5a0d89a41e32c3a309e6ba2ad29847"/>
    <n v="1"/>
    <x v="1"/>
    <n v="1"/>
    <n v="157.35"/>
    <s v="1 (single)"/>
    <x v="14"/>
  </r>
  <r>
    <s v="90540cf8cf4df7ed6e10425cdfd522c9"/>
    <n v="1"/>
    <x v="0"/>
    <n v="5"/>
    <n v="164.44"/>
    <s v="4-6 installments"/>
    <x v="1"/>
  </r>
  <r>
    <s v="532e86bbf696dbc694509cff71c18c33"/>
    <n v="1"/>
    <x v="1"/>
    <n v="1"/>
    <n v="83.63"/>
    <s v="1 (single)"/>
    <x v="1"/>
  </r>
  <r>
    <s v="1fde32a510f950891c57d6e69c9071bd"/>
    <n v="1"/>
    <x v="0"/>
    <n v="3"/>
    <n v="98.42"/>
    <s v="2-3 installments"/>
    <x v="1"/>
  </r>
  <r>
    <s v="5a90df645c69ff1165894c2f2c11e1cc"/>
    <n v="1"/>
    <x v="0"/>
    <n v="4"/>
    <n v="107.5"/>
    <s v="4-6 installments"/>
    <x v="0"/>
  </r>
  <r>
    <s v="5d0b303a697b0b722ed82edf076fa3ef"/>
    <n v="1"/>
    <x v="0"/>
    <n v="1"/>
    <n v="72.45999999999999"/>
    <s v="1 (single)"/>
    <x v="1"/>
  </r>
  <r>
    <s v="7e047f26cecb3f6373facac7ded4924c"/>
    <n v="1"/>
    <x v="1"/>
    <n v="1"/>
    <n v="223.89"/>
    <s v="1 (single)"/>
    <x v="17"/>
  </r>
  <r>
    <s v="1636b85eb28fe7afdeedc55ec96536cd"/>
    <n v="1"/>
    <x v="1"/>
    <n v="1"/>
    <n v="122.97"/>
    <s v="1 (single)"/>
    <x v="12"/>
  </r>
  <r>
    <s v="14bceeaef362188c60dedfe65e428001"/>
    <n v="1"/>
    <x v="0"/>
    <n v="3"/>
    <n v="37.33"/>
    <s v="2-3 installments"/>
    <x v="1"/>
  </r>
  <r>
    <s v="bcc2b6a2acc5f49f9ed5ea31410be28a"/>
    <n v="1"/>
    <x v="0"/>
    <n v="2"/>
    <n v="201.65"/>
    <s v="2-3 installments"/>
    <x v="1"/>
  </r>
  <r>
    <s v="9da5902b9f9210f370a81ff8edeafe62"/>
    <n v="1"/>
    <x v="1"/>
    <n v="1"/>
    <n v="35.38"/>
    <s v="1 (single)"/>
    <x v="1"/>
  </r>
  <r>
    <s v="976eb687b0b3abd85328670ccd88e06b"/>
    <n v="1"/>
    <x v="0"/>
    <n v="2"/>
    <n v="82.59999999999999"/>
    <s v="2-3 installments"/>
    <x v="1"/>
  </r>
  <r>
    <s v="c9739bdab1e1bc3c6b4260640d1d3e51"/>
    <n v="1"/>
    <x v="0"/>
    <n v="3"/>
    <n v="57.28"/>
    <s v="2-3 installments"/>
    <x v="9"/>
  </r>
  <r>
    <s v="2b8964f15c12ac5df6946804df101d82"/>
    <n v="1"/>
    <x v="0"/>
    <n v="1"/>
    <n v="28.79"/>
    <s v="1 (single)"/>
    <x v="1"/>
  </r>
  <r>
    <s v="1221c36a98cc5135bd2a4933f8512c47"/>
    <n v="1"/>
    <x v="0"/>
    <n v="1"/>
    <n v="73.56"/>
    <s v="1 (single)"/>
    <x v="4"/>
  </r>
  <r>
    <s v="9814faa42d794c0595af95705ab9c7a4"/>
    <n v="1"/>
    <x v="1"/>
    <n v="1"/>
    <n v="40"/>
    <s v="1 (single)"/>
    <x v="12"/>
  </r>
  <r>
    <s v="87363623a5528338d66537070e85971d"/>
    <n v="1"/>
    <x v="0"/>
    <n v="1"/>
    <n v="44.09"/>
    <s v="1 (single)"/>
    <x v="12"/>
  </r>
  <r>
    <s v="0710ec94ade6724b0816df78ee4e689f"/>
    <n v="2"/>
    <x v="2"/>
    <n v="1"/>
    <n v="10.58"/>
    <s v="1 (single)"/>
    <x v="1"/>
  </r>
  <r>
    <s v="a2ab1f261540e0684d49b5327616fc96"/>
    <n v="2"/>
    <x v="2"/>
    <n v="1"/>
    <n v="89.68000000000001"/>
    <s v="1 (single)"/>
    <x v="11"/>
  </r>
  <r>
    <s v="61bad37b59417cf4967b83748544fd52"/>
    <n v="1"/>
    <x v="0"/>
    <n v="1"/>
    <n v="116.36"/>
    <s v="1 (single)"/>
    <x v="6"/>
  </r>
  <r>
    <s v="e85c92ee6a3ba1ef47e41c23286314d9"/>
    <n v="1"/>
    <x v="0"/>
    <n v="10"/>
    <n v="3736.22"/>
    <s v="7-10 installments"/>
    <x v="16"/>
  </r>
  <r>
    <s v="937eff3061f712451d82303708399122"/>
    <n v="1"/>
    <x v="0"/>
    <n v="1"/>
    <n v="73.15000000000001"/>
    <s v="1 (single)"/>
    <x v="12"/>
  </r>
  <r>
    <s v="93cae495607755570d9b4c0c2d0474e6"/>
    <n v="1"/>
    <x v="0"/>
    <n v="3"/>
    <n v="126.68"/>
    <s v="2-3 installments"/>
    <x v="1"/>
  </r>
  <r>
    <s v="6ba5ec180235f8b95042925408ed3bd0"/>
    <n v="1"/>
    <x v="2"/>
    <n v="1"/>
    <n v="91.86"/>
    <s v="1 (single)"/>
    <x v="0"/>
  </r>
  <r>
    <s v="f1611d684a8f4867ad7416a958150643"/>
    <n v="1"/>
    <x v="0"/>
    <n v="6"/>
    <n v="258.86"/>
    <s v="4-6 installments"/>
    <x v="9"/>
  </r>
  <r>
    <s v="c7b452fdceffb8aff6cfead40826895d"/>
    <n v="1"/>
    <x v="0"/>
    <n v="3"/>
    <n v="215.63"/>
    <s v="2-3 installments"/>
    <x v="12"/>
  </r>
  <r>
    <s v="fcc9c76cda1ab5637e8ada986e1e3cbe"/>
    <n v="1"/>
    <x v="0"/>
    <n v="3"/>
    <n v="172.41"/>
    <s v="2-3 installments"/>
    <x v="1"/>
  </r>
  <r>
    <s v="2e4d78cc067d04eaaf791ecbfb2bc3ce"/>
    <n v="1"/>
    <x v="0"/>
    <n v="5"/>
    <n v="98.53"/>
    <s v="4-6 installments"/>
    <x v="4"/>
  </r>
  <r>
    <s v="a95612c7311ad95c69b272aaa4daa6e5"/>
    <n v="1"/>
    <x v="1"/>
    <n v="1"/>
    <n v="68.09999999999999"/>
    <s v="1 (single)"/>
    <x v="24"/>
  </r>
  <r>
    <s v="c5388edf36f442414419c24e6c65ee6b"/>
    <n v="1"/>
    <x v="0"/>
    <n v="1"/>
    <n v="119.09"/>
    <s v="1 (single)"/>
    <x v="1"/>
  </r>
  <r>
    <s v="7e441aaf6e4a5f2985bbe36be6e59208"/>
    <n v="1"/>
    <x v="0"/>
    <n v="5"/>
    <n v="187.96"/>
    <s v="4-6 installments"/>
    <x v="12"/>
  </r>
  <r>
    <s v="ef15d66d90c1b63dbf3f672d67eb3a50"/>
    <n v="1"/>
    <x v="0"/>
    <n v="2"/>
    <n v="184.94"/>
    <s v="2-3 installments"/>
    <x v="1"/>
  </r>
  <r>
    <s v="4aa4117ef80bbe1e9457269d73a68580"/>
    <n v="1"/>
    <x v="0"/>
    <n v="8"/>
    <n v="165.3"/>
    <s v="7-10 installments"/>
    <x v="12"/>
  </r>
  <r>
    <s v="abcbd7d5a339a1f5f553ba84b4d9cc69"/>
    <n v="1"/>
    <x v="0"/>
    <n v="8"/>
    <n v="1322.97"/>
    <s v="7-10 installments"/>
    <x v="12"/>
  </r>
  <r>
    <s v="7cd12f82d867bf5cda813ec60b7c4db8"/>
    <n v="1"/>
    <x v="0"/>
    <n v="3"/>
    <n v="158.56"/>
    <s v="2-3 installments"/>
    <x v="4"/>
  </r>
  <r>
    <s v="ba3f16abde04a2864215c98e536e2a46"/>
    <n v="1"/>
    <x v="0"/>
    <n v="10"/>
    <n v="174.4"/>
    <s v="7-10 installments"/>
    <x v="11"/>
  </r>
  <r>
    <s v="a037897ffc90e9b89c16d0b6c55e9a0d"/>
    <n v="1"/>
    <x v="0"/>
    <n v="4"/>
    <n v="168.45"/>
    <s v="4-6 installments"/>
    <x v="10"/>
  </r>
  <r>
    <s v="0aed18a03ea2ccdb5981aea3524b304d"/>
    <n v="1"/>
    <x v="1"/>
    <n v="1"/>
    <n v="313.43"/>
    <s v="1 (single)"/>
    <x v="9"/>
  </r>
  <r>
    <s v="cdd2a05ff6a4cd9dbb4a63f46f0806e4"/>
    <n v="1"/>
    <x v="1"/>
    <n v="1"/>
    <n v="51.67"/>
    <s v="1 (single)"/>
    <x v="1"/>
  </r>
  <r>
    <s v="0334c2700a7e8ac0f3efeb36b4a91e68"/>
    <n v="1"/>
    <x v="0"/>
    <n v="6"/>
    <n v="71.15000000000001"/>
    <s v="4-6 installments"/>
    <x v="4"/>
  </r>
  <r>
    <s v="8eff1cf64f45149216db8e613cd9b914"/>
    <n v="1"/>
    <x v="0"/>
    <n v="2"/>
    <n v="272.16"/>
    <s v="2-3 installments"/>
    <x v="1"/>
  </r>
  <r>
    <s v="e62c3201015050463bc2e3b6599a6bc5"/>
    <n v="1"/>
    <x v="0"/>
    <n v="2"/>
    <n v="83.23"/>
    <s v="2-3 installments"/>
    <x v="12"/>
  </r>
  <r>
    <s v="497557705ed42b9e7678b808d1f21dbb"/>
    <n v="1"/>
    <x v="0"/>
    <n v="9"/>
    <n v="116.44"/>
    <s v="7-10 installments"/>
    <x v="12"/>
  </r>
  <r>
    <s v="e4b054cad5be6beb018f30ae256b1672"/>
    <n v="1"/>
    <x v="0"/>
    <n v="2"/>
    <n v="129.91"/>
    <s v="2-3 installments"/>
    <x v="12"/>
  </r>
  <r>
    <s v="539d0e8a233d633cce2f53dc4280c55e"/>
    <n v="1"/>
    <x v="0"/>
    <n v="5"/>
    <n v="188.69"/>
    <s v="4-6 installments"/>
    <x v="8"/>
  </r>
  <r>
    <s v="8d26b65d067075e451f93045b9c689db"/>
    <n v="1"/>
    <x v="1"/>
    <n v="1"/>
    <n v="32.69"/>
    <s v="1 (single)"/>
    <x v="1"/>
  </r>
  <r>
    <s v="a3e2d1518e63601f43da9b2ed1ac900e"/>
    <n v="1"/>
    <x v="0"/>
    <n v="1"/>
    <n v="28.13"/>
    <s v="1 (single)"/>
    <x v="12"/>
  </r>
  <r>
    <s v="c0b3a6ec68db87dd98bb317ea6835608"/>
    <n v="1"/>
    <x v="1"/>
    <n v="1"/>
    <n v="34.05"/>
    <s v="1 (single)"/>
    <x v="1"/>
  </r>
  <r>
    <s v="10aeaa60c0cc101b92c9a5d0fab52f84"/>
    <n v="1"/>
    <x v="0"/>
    <n v="3"/>
    <n v="117.27"/>
    <s v="2-3 installments"/>
    <x v="3"/>
  </r>
  <r>
    <s v="86f353da4086de44a6acd7faf109e47d"/>
    <n v="6"/>
    <x v="2"/>
    <n v="1"/>
    <n v="25"/>
    <s v="1 (single)"/>
    <x v="12"/>
  </r>
  <r>
    <s v="ff7b636282b98e0aa524264b295ed928"/>
    <n v="1"/>
    <x v="0"/>
    <n v="6"/>
    <n v="65.01000000000001"/>
    <s v="4-6 installments"/>
    <x v="16"/>
  </r>
  <r>
    <s v="8a4b6a61039b6aed2d1271fccce923c6"/>
    <n v="1"/>
    <x v="0"/>
    <n v="7"/>
    <n v="127.48"/>
    <s v="7-10 installments"/>
    <x v="12"/>
  </r>
  <r>
    <s v="059511087f2394ebd55a674537a7c2cc"/>
    <n v="1"/>
    <x v="1"/>
    <n v="1"/>
    <n v="834.9400000000001"/>
    <s v="1 (single)"/>
    <x v="8"/>
  </r>
  <r>
    <s v="f216085102c6b913fcbf7f5bcadcb454"/>
    <n v="1"/>
    <x v="1"/>
    <n v="1"/>
    <n v="30.95"/>
    <s v="1 (single)"/>
    <x v="1"/>
  </r>
  <r>
    <s v="a5d11ae16578088b0fcd76de30368bdb"/>
    <n v="1"/>
    <x v="0"/>
    <n v="6"/>
    <n v="2590.61"/>
    <s v="4-6 installments"/>
    <x v="0"/>
  </r>
  <r>
    <s v="6bb796381998e8a626006950f6ef8dc0"/>
    <n v="1"/>
    <x v="0"/>
    <n v="1"/>
    <n v="49.95"/>
    <s v="1 (single)"/>
    <x v="0"/>
  </r>
  <r>
    <s v="ec84e555ec0c06ea52e4cd6051f68802"/>
    <n v="1"/>
    <x v="0"/>
    <n v="6"/>
    <n v="295.81"/>
    <s v="4-6 installments"/>
    <x v="0"/>
  </r>
  <r>
    <s v="f54a5247270f147891511428c087773e"/>
    <n v="1"/>
    <x v="0"/>
    <n v="4"/>
    <n v="72.73"/>
    <s v="4-6 installments"/>
    <x v="12"/>
  </r>
  <r>
    <s v="6d02a007afc7698b7dd60ffb07514d1c"/>
    <n v="1"/>
    <x v="0"/>
    <n v="10"/>
    <n v="207.9"/>
    <s v="7-10 installments"/>
    <x v="8"/>
  </r>
  <r>
    <s v="9ce0c6d8c2be703af5c2a180b715fc8f"/>
    <n v="1"/>
    <x v="0"/>
    <n v="1"/>
    <n v="61.64"/>
    <s v="1 (single)"/>
    <x v="1"/>
  </r>
  <r>
    <s v="3b5adf4fe00431f64c9a4dcdf9d6792b"/>
    <n v="1"/>
    <x v="0"/>
    <n v="4"/>
    <n v="112.94"/>
    <s v="4-6 installments"/>
    <x v="1"/>
  </r>
  <r>
    <s v="f69590fc2203327b902406327ec062eb"/>
    <n v="1"/>
    <x v="0"/>
    <n v="5"/>
    <n v="84.59"/>
    <s v="4-6 installments"/>
    <x v="0"/>
  </r>
  <r>
    <s v="03b31f549c27d03bed25fc42ddb46138"/>
    <n v="1"/>
    <x v="0"/>
    <n v="10"/>
    <n v="2045.47"/>
    <s v="7-10 installments"/>
    <x v="0"/>
  </r>
  <r>
    <s v="8b7c604fd9d73cf8e3f0d5389e3022ac"/>
    <n v="1"/>
    <x v="1"/>
    <n v="1"/>
    <n v="21.38"/>
    <s v="1 (single)"/>
    <x v="1"/>
  </r>
  <r>
    <s v="275b46c1b462043f24768a0b168bc654"/>
    <n v="1"/>
    <x v="3"/>
    <n v="1"/>
    <n v="22.39"/>
    <s v="1 (single)"/>
    <x v="1"/>
  </r>
  <r>
    <s v="098f15b40cb74aae030d56b720c5698c"/>
    <n v="1"/>
    <x v="0"/>
    <n v="3"/>
    <n v="192.59"/>
    <s v="2-3 installments"/>
    <x v="1"/>
  </r>
  <r>
    <s v="a8aa4724dee04db3a0440eed8cb33911"/>
    <n v="1"/>
    <x v="0"/>
    <n v="1"/>
    <n v="40.96"/>
    <s v="1 (single)"/>
    <x v="12"/>
  </r>
  <r>
    <s v="6496d07172ae780e26a3e57539ca4e5f"/>
    <n v="1"/>
    <x v="0"/>
    <n v="6"/>
    <n v="245.45"/>
    <s v="4-6 installments"/>
    <x v="22"/>
  </r>
  <r>
    <s v="562e2ed068c6e2de3e56da6209337375"/>
    <n v="1"/>
    <x v="1"/>
    <n v="1"/>
    <n v="235.4"/>
    <s v="1 (single)"/>
    <x v="6"/>
  </r>
  <r>
    <s v="a1a26fd368e8d98c468ecd201ea55af8"/>
    <n v="1"/>
    <x v="1"/>
    <n v="1"/>
    <n v="136.98"/>
    <s v="1 (single)"/>
    <x v="4"/>
  </r>
  <r>
    <s v="6a541ecac40dc865265adbecf4841842"/>
    <n v="1"/>
    <x v="2"/>
    <n v="1"/>
    <n v="42.78"/>
    <s v="1 (single)"/>
    <x v="1"/>
  </r>
  <r>
    <s v="27a90e8052f7030cbb1c892d8e59542e"/>
    <n v="1"/>
    <x v="0"/>
    <n v="1"/>
    <n v="98.20999999999999"/>
    <s v="1 (single)"/>
    <x v="1"/>
  </r>
  <r>
    <s v="155ef0fdd47407446e4fd43d34997bbb"/>
    <n v="1"/>
    <x v="0"/>
    <n v="4"/>
    <n v="282.53"/>
    <s v="4-6 installments"/>
    <x v="1"/>
  </r>
  <r>
    <s v="5294773561960806e1eb6ce0a58e12e0"/>
    <n v="1"/>
    <x v="1"/>
    <n v="1"/>
    <n v="57.1"/>
    <s v="1 (single)"/>
    <x v="0"/>
  </r>
  <r>
    <s v="c8cdd4400eb4d108c4fb6992339c9fa1"/>
    <n v="1"/>
    <x v="0"/>
    <n v="10"/>
    <n v="235.28"/>
    <s v="7-10 installments"/>
    <x v="1"/>
  </r>
  <r>
    <s v="345f3128d7ec2b4fe1b30bef9c24ac82"/>
    <n v="1"/>
    <x v="0"/>
    <n v="1"/>
    <n v="95.73"/>
    <s v="1 (single)"/>
    <x v="1"/>
  </r>
  <r>
    <s v="bde9dcf0dc69c52b11ed05d22d3ae4fd"/>
    <n v="1"/>
    <x v="0"/>
    <n v="1"/>
    <n v="83.41"/>
    <s v="1 (single)"/>
    <x v="1"/>
  </r>
  <r>
    <s v="417abe2ef3ebf13d2ce7606ebadbf834"/>
    <n v="1"/>
    <x v="0"/>
    <n v="4"/>
    <n v="73.03"/>
    <s v="4-6 installments"/>
    <x v="1"/>
  </r>
  <r>
    <s v="28c949172daaa2b250fc70ed64a45517"/>
    <n v="1"/>
    <x v="0"/>
    <n v="2"/>
    <n v="118.81"/>
    <s v="2-3 installments"/>
    <x v="1"/>
  </r>
  <r>
    <s v="32fbf6c11887296b35662f212b378974"/>
    <n v="1"/>
    <x v="0"/>
    <n v="1"/>
    <n v="15.48"/>
    <s v="1 (single)"/>
    <x v="24"/>
  </r>
  <r>
    <s v="44900db49b182f4c5488152220bed716"/>
    <n v="1"/>
    <x v="0"/>
    <n v="5"/>
    <n v="84.67"/>
    <s v="4-6 installments"/>
    <x v="15"/>
  </r>
  <r>
    <s v="f92658c234d93f1b5e25da234dd2968c"/>
    <n v="1"/>
    <x v="1"/>
    <n v="1"/>
    <n v="91.76000000000001"/>
    <s v="1 (single)"/>
    <x v="4"/>
  </r>
  <r>
    <s v="eb42c48708824a17f51b6fe934728fe3"/>
    <n v="1"/>
    <x v="0"/>
    <n v="8"/>
    <n v="432.21"/>
    <s v="7-10 installments"/>
    <x v="12"/>
  </r>
  <r>
    <s v="5cf83f6f51a8b5c52504a09006a69eb0"/>
    <n v="1"/>
    <x v="3"/>
    <n v="1"/>
    <n v="67.56"/>
    <s v="1 (single)"/>
    <x v="8"/>
  </r>
  <r>
    <s v="86ddbf551a45045fda65a0b20745a6c4"/>
    <n v="1"/>
    <x v="1"/>
    <n v="1"/>
    <n v="54"/>
    <s v="1 (single)"/>
    <x v="1"/>
  </r>
  <r>
    <s v="98a82341c3a895d022fd7ba18f16e7a2"/>
    <n v="1"/>
    <x v="0"/>
    <n v="5"/>
    <n v="262.05"/>
    <s v="4-6 installments"/>
    <x v="1"/>
  </r>
  <r>
    <s v="25bd2ad9d282f59e4e6a048ef9bf214f"/>
    <n v="1"/>
    <x v="0"/>
    <n v="2"/>
    <n v="289.02"/>
    <s v="2-3 installments"/>
    <x v="5"/>
  </r>
  <r>
    <s v="5e22038cfe14c065388be1dd0a85ba77"/>
    <n v="1"/>
    <x v="0"/>
    <n v="1"/>
    <n v="88.23"/>
    <s v="1 (single)"/>
    <x v="1"/>
  </r>
  <r>
    <s v="7edc3ed94401904fd169923dd2ba3ecb"/>
    <n v="1"/>
    <x v="0"/>
    <n v="1"/>
    <n v="120.09"/>
    <s v="1 (single)"/>
    <x v="1"/>
  </r>
  <r>
    <s v="69667b3cf01cc08504df14966a6b587a"/>
    <n v="1"/>
    <x v="0"/>
    <n v="4"/>
    <n v="46.77"/>
    <s v="4-6 installments"/>
    <x v="1"/>
  </r>
  <r>
    <s v="ada32b6f0cb6b0a58d13dc20a423f2fa"/>
    <n v="1"/>
    <x v="0"/>
    <n v="1"/>
    <n v="359.46"/>
    <s v="1 (single)"/>
    <x v="1"/>
  </r>
  <r>
    <s v="a3e6b4dfa4c321071ce66af89c4903b8"/>
    <n v="1"/>
    <x v="0"/>
    <n v="1"/>
    <n v="135.68"/>
    <s v="1 (single)"/>
    <x v="12"/>
  </r>
  <r>
    <s v="09514821d13482daa26aadf8c2273e7f"/>
    <n v="1"/>
    <x v="0"/>
    <n v="4"/>
    <n v="358.53"/>
    <s v="4-6 installments"/>
    <x v="1"/>
  </r>
  <r>
    <s v="c024c03c4a963e554041ee4a7a2add43"/>
    <n v="1"/>
    <x v="0"/>
    <n v="2"/>
    <n v="57.53"/>
    <s v="2-3 installments"/>
    <x v="14"/>
  </r>
  <r>
    <s v="fc8942567e69a0f7adf0f30d5f154bda"/>
    <n v="1"/>
    <x v="1"/>
    <n v="1"/>
    <n v="26.63"/>
    <s v="1 (single)"/>
    <x v="16"/>
  </r>
  <r>
    <s v="5f9023a84ef9e64c87bc7c1970da5680"/>
    <n v="1"/>
    <x v="3"/>
    <n v="1"/>
    <n v="100.91"/>
    <s v="1 (single)"/>
    <x v="26"/>
  </r>
  <r>
    <s v="d8665f349c8a92546c754a7e84627c52"/>
    <n v="1"/>
    <x v="0"/>
    <n v="10"/>
    <n v="356.39"/>
    <s v="7-10 installments"/>
    <x v="1"/>
  </r>
  <r>
    <s v="2da8bce3611134cc95cb5d33bf1e2d3b"/>
    <n v="1"/>
    <x v="0"/>
    <n v="2"/>
    <n v="141.54"/>
    <s v="2-3 installments"/>
    <x v="9"/>
  </r>
  <r>
    <s v="6e00490e8e97e8522f6f3b2d440ec3de"/>
    <n v="1"/>
    <x v="0"/>
    <n v="3"/>
    <n v="116.94"/>
    <s v="2-3 installments"/>
    <x v="4"/>
  </r>
  <r>
    <s v="cf27a34836d48e933ab56b845c2337a2"/>
    <n v="1"/>
    <x v="0"/>
    <n v="1"/>
    <n v="90.83"/>
    <s v="1 (single)"/>
    <x v="1"/>
  </r>
  <r>
    <s v="0ef67bb260101172d979ae466918b301"/>
    <n v="1"/>
    <x v="1"/>
    <n v="1"/>
    <n v="49.55"/>
    <s v="1 (single)"/>
    <x v="17"/>
  </r>
  <r>
    <s v="b4b09e80aa61b96ac46029edf7e8637b"/>
    <n v="1"/>
    <x v="0"/>
    <n v="2"/>
    <n v="33.35"/>
    <s v="2-3 installments"/>
    <x v="0"/>
  </r>
  <r>
    <s v="775a7a08701f1131029bf828eb85b602"/>
    <n v="1"/>
    <x v="0"/>
    <n v="1"/>
    <n v="33.09"/>
    <s v="1 (single)"/>
    <x v="12"/>
  </r>
  <r>
    <s v="470994fd2c10b6103e0fa4fcd37ea7b9"/>
    <n v="1"/>
    <x v="0"/>
    <n v="1"/>
    <n v="80.89"/>
    <s v="1 (single)"/>
    <x v="1"/>
  </r>
  <r>
    <s v="4723727d090decf1ca86404dfe72d373"/>
    <n v="1"/>
    <x v="0"/>
    <n v="7"/>
    <n v="74.06999999999999"/>
    <s v="7-10 installments"/>
    <x v="1"/>
  </r>
  <r>
    <s v="f50652beec1e59efe0d56e8f9ad46625"/>
    <n v="1"/>
    <x v="0"/>
    <n v="10"/>
    <n v="1119.77"/>
    <s v="7-10 installments"/>
    <x v="1"/>
  </r>
  <r>
    <s v="c496970811b313659dbbcfd57ffd1b42"/>
    <n v="1"/>
    <x v="0"/>
    <n v="1"/>
    <n v="45.1"/>
    <s v="1 (single)"/>
    <x v="8"/>
  </r>
  <r>
    <s v="eea78051bcf00afa8b82cbc3a31008d6"/>
    <n v="1"/>
    <x v="0"/>
    <n v="1"/>
    <n v="82.52"/>
    <s v="1 (single)"/>
    <x v="1"/>
  </r>
  <r>
    <s v="37e87d7b071633ba92f5ef06491b781a"/>
    <n v="1"/>
    <x v="0"/>
    <n v="1"/>
    <n v="351.69"/>
    <s v="1 (single)"/>
    <x v="12"/>
  </r>
  <r>
    <s v="6ab1a03139897853bd6802b6979e589c"/>
    <n v="1"/>
    <x v="0"/>
    <n v="2"/>
    <n v="82.90000000000001"/>
    <s v="2-3 installments"/>
    <x v="7"/>
  </r>
  <r>
    <s v="43b1a006a45825d17b170589b587f07c"/>
    <n v="1"/>
    <x v="0"/>
    <n v="1"/>
    <n v="37.85"/>
    <s v="1 (single)"/>
    <x v="1"/>
  </r>
  <r>
    <s v="df667ba05e6ea21155bd2b24ea3a9da9"/>
    <n v="1"/>
    <x v="0"/>
    <n v="1"/>
    <n v="45.33"/>
    <s v="1 (single)"/>
    <x v="1"/>
  </r>
  <r>
    <s v="434d3eec8dd031c322077fb2452e53a0"/>
    <n v="1"/>
    <x v="0"/>
    <n v="1"/>
    <n v="76.29000000000001"/>
    <s v="1 (single)"/>
    <x v="1"/>
  </r>
  <r>
    <s v="a1e6a1eeef79fc64be1040e5ac6d3119"/>
    <n v="2"/>
    <x v="2"/>
    <n v="1"/>
    <n v="35"/>
    <s v="1 (single)"/>
    <x v="1"/>
  </r>
  <r>
    <s v="8988ef6f1858c7a5aa1615b42f874193"/>
    <n v="1"/>
    <x v="0"/>
    <n v="8"/>
    <n v="443.58"/>
    <s v="7-10 installments"/>
    <x v="16"/>
  </r>
  <r>
    <s v="4f4ec4d17cddc9375e76be0d91e5a51d"/>
    <n v="1"/>
    <x v="0"/>
    <n v="4"/>
    <n v="103.35"/>
    <s v="4-6 installments"/>
    <x v="0"/>
  </r>
  <r>
    <s v="f2c1fe3c326767f9d341cb347f30ea1f"/>
    <n v="1"/>
    <x v="0"/>
    <n v="1"/>
    <n v="218.64"/>
    <s v="1 (single)"/>
    <x v="6"/>
  </r>
  <r>
    <s v="23a2b629fd7a428b5ba4587794ff8b56"/>
    <n v="1"/>
    <x v="0"/>
    <n v="2"/>
    <n v="46.78"/>
    <s v="2-3 installments"/>
    <x v="1"/>
  </r>
  <r>
    <s v="4405341a3e7abe465e9f0a63d727dbe4"/>
    <n v="1"/>
    <x v="1"/>
    <n v="1"/>
    <n v="90.17"/>
    <s v="1 (single)"/>
    <x v="1"/>
  </r>
  <r>
    <s v="efa7f60c6fa051986a5d8f220106b74f"/>
    <n v="1"/>
    <x v="0"/>
    <n v="4"/>
    <n v="740.4"/>
    <s v="4-6 installments"/>
    <x v="1"/>
  </r>
  <r>
    <s v="f509a7040093f6d9092290c14fb8cdb2"/>
    <n v="1"/>
    <x v="0"/>
    <n v="1"/>
    <n v="181.92"/>
    <s v="1 (single)"/>
    <x v="1"/>
  </r>
  <r>
    <s v="a57913442118de617c1687f936b0a986"/>
    <n v="1"/>
    <x v="0"/>
    <n v="9"/>
    <n v="232.12"/>
    <s v="7-10 installments"/>
    <x v="1"/>
  </r>
  <r>
    <s v="92aff898bbb77b43b3ce8c33bc2339f2"/>
    <n v="1"/>
    <x v="0"/>
    <n v="1"/>
    <n v="124.85"/>
    <s v="1 (single)"/>
    <x v="1"/>
  </r>
  <r>
    <s v="3d9cd9f9ace18ba32716bd0b93e0ce62"/>
    <n v="1"/>
    <x v="0"/>
    <n v="4"/>
    <n v="664.17"/>
    <s v="4-6 installments"/>
    <x v="1"/>
  </r>
  <r>
    <s v="e032067cbea43b5e3d9a4c1ebec40f3d"/>
    <n v="1"/>
    <x v="1"/>
    <n v="1"/>
    <n v="109.77"/>
    <s v="1 (single)"/>
    <x v="20"/>
  </r>
  <r>
    <s v="c14737c81e2d9c598a89e4f7cb240a5e"/>
    <n v="1"/>
    <x v="0"/>
    <n v="5"/>
    <n v="58.16"/>
    <s v="4-6 installments"/>
    <x v="1"/>
  </r>
  <r>
    <s v="967684d880b1ebbfe2e94df16af6d01a"/>
    <n v="1"/>
    <x v="1"/>
    <n v="1"/>
    <n v="54.89"/>
    <s v="1 (single)"/>
    <x v="1"/>
  </r>
  <r>
    <s v="5e863f29e65de81c292dea95ec7782f2"/>
    <n v="1"/>
    <x v="0"/>
    <n v="8"/>
    <n v="111.97"/>
    <s v="7-10 installments"/>
    <x v="14"/>
  </r>
  <r>
    <s v="f736182b7b61b8d44835437f36f5a8c6"/>
    <n v="1"/>
    <x v="0"/>
    <n v="3"/>
    <n v="139.72"/>
    <s v="2-3 installments"/>
    <x v="1"/>
  </r>
  <r>
    <s v="d883754340c635b6b1946e3db8b33ceb"/>
    <n v="1"/>
    <x v="0"/>
    <n v="2"/>
    <n v="134.1"/>
    <s v="2-3 installments"/>
    <x v="20"/>
  </r>
  <r>
    <s v="59bcef0c3287abc23a5807748b62b7ad"/>
    <n v="1"/>
    <x v="0"/>
    <n v="2"/>
    <n v="202.46"/>
    <s v="2-3 installments"/>
    <x v="1"/>
  </r>
  <r>
    <s v="4fb76fa13b108a0d0478483421b0992c"/>
    <n v="9"/>
    <x v="2"/>
    <n v="1"/>
    <n v="6.49"/>
    <s v="1 (single)"/>
    <x v="1"/>
  </r>
  <r>
    <s v="16c9dc0ba34547f2eb228bcb2971815f"/>
    <n v="1"/>
    <x v="2"/>
    <n v="1"/>
    <n v="294.17"/>
    <s v="1 (single)"/>
    <x v="1"/>
  </r>
  <r>
    <s v="3d55d21468e5f69fdaa6a1c4c829acff"/>
    <n v="1"/>
    <x v="0"/>
    <n v="3"/>
    <n v="72.42"/>
    <s v="2-3 installments"/>
    <x v="1"/>
  </r>
  <r>
    <s v="8b353b3ac8bd5c8a07201989bdcb8f93"/>
    <n v="1"/>
    <x v="0"/>
    <n v="2"/>
    <n v="189.57"/>
    <s v="2-3 installments"/>
    <x v="12"/>
  </r>
  <r>
    <s v="7748e0d22cb39dacfbbe50ab2cb768fa"/>
    <n v="1"/>
    <x v="0"/>
    <n v="9"/>
    <n v="453.33"/>
    <s v="7-10 installments"/>
    <x v="1"/>
  </r>
  <r>
    <s v="55277930669682d227d5eedad65f60f8"/>
    <n v="1"/>
    <x v="0"/>
    <n v="1"/>
    <n v="127.11"/>
    <s v="1 (single)"/>
    <x v="0"/>
  </r>
  <r>
    <s v="71ab839e1fe570014f0654f3e929b7cb"/>
    <n v="1"/>
    <x v="1"/>
    <n v="1"/>
    <n v="65.70999999999999"/>
    <s v="1 (single)"/>
    <x v="1"/>
  </r>
  <r>
    <s v="0f6b653ecd118489b9010c30444efe8b"/>
    <n v="1"/>
    <x v="0"/>
    <n v="1"/>
    <n v="71.05"/>
    <s v="1 (single)"/>
    <x v="2"/>
  </r>
  <r>
    <s v="4ea05bc522773f72fea5dd4de1f546e9"/>
    <n v="1"/>
    <x v="0"/>
    <n v="1"/>
    <n v="81.33"/>
    <s v="1 (single)"/>
    <x v="1"/>
  </r>
  <r>
    <s v="50cbad22f69c1f191f6a883861590014"/>
    <n v="1"/>
    <x v="0"/>
    <n v="7"/>
    <n v="363.24"/>
    <s v="7-10 installments"/>
    <x v="1"/>
  </r>
  <r>
    <s v="0b27e5029dd7bd0891b5da96fa33a93b"/>
    <n v="1"/>
    <x v="0"/>
    <n v="3"/>
    <n v="68.39"/>
    <s v="2-3 installments"/>
    <x v="2"/>
  </r>
  <r>
    <s v="b5f5d5a89b4ab4bdd4986a2aea4b4f17"/>
    <n v="1"/>
    <x v="1"/>
    <n v="1"/>
    <n v="69.33"/>
    <s v="1 (single)"/>
    <x v="1"/>
  </r>
  <r>
    <s v="000f25f4d72195062c040b12dce9a18a"/>
    <n v="1"/>
    <x v="0"/>
    <n v="1"/>
    <n v="164.39"/>
    <s v="1 (single)"/>
    <x v="12"/>
  </r>
  <r>
    <s v="8a8bf3db20c35d3181fbe956269e0a26"/>
    <n v="1"/>
    <x v="0"/>
    <n v="2"/>
    <n v="221.9"/>
    <s v="2-3 installments"/>
    <x v="1"/>
  </r>
  <r>
    <s v="81896eba4fe92a3bb71bcf392296f77f"/>
    <n v="1"/>
    <x v="0"/>
    <n v="4"/>
    <n v="106.07"/>
    <s v="4-6 installments"/>
    <x v="12"/>
  </r>
  <r>
    <s v="59880d8439b6a1a697727592bdab4b96"/>
    <n v="1"/>
    <x v="0"/>
    <n v="1"/>
    <n v="68.59"/>
    <s v="1 (single)"/>
    <x v="20"/>
  </r>
  <r>
    <s v="7ea0da84e90dc5664dfa82a3ba9fff63"/>
    <n v="1"/>
    <x v="1"/>
    <n v="1"/>
    <n v="92.5"/>
    <s v="1 (single)"/>
    <x v="12"/>
  </r>
  <r>
    <s v="c51ac8cd56af613cfb3e2c369123b13e"/>
    <n v="1"/>
    <x v="0"/>
    <n v="1"/>
    <n v="41.05"/>
    <s v="1 (single)"/>
    <x v="0"/>
  </r>
  <r>
    <s v="4fd59975900e997c6785ec9da06787aa"/>
    <n v="1"/>
    <x v="0"/>
    <n v="8"/>
    <n v="757.9"/>
    <s v="7-10 installments"/>
    <x v="12"/>
  </r>
  <r>
    <s v="1e8b5739cd3836175c13682f71530a85"/>
    <n v="1"/>
    <x v="0"/>
    <n v="1"/>
    <n v="22.29"/>
    <s v="1 (single)"/>
    <x v="1"/>
  </r>
  <r>
    <s v="83d67fe6be9a0ed962f9ce12a1accdf3"/>
    <n v="1"/>
    <x v="0"/>
    <n v="6"/>
    <n v="121"/>
    <s v="4-6 installments"/>
    <x v="3"/>
  </r>
  <r>
    <s v="0741ee0ba3cb46d86325be2879e18706"/>
    <n v="1"/>
    <x v="0"/>
    <n v="8"/>
    <n v="392"/>
    <s v="7-10 installments"/>
    <x v="4"/>
  </r>
  <r>
    <s v="bf336f3e46fa42ff45394bd91b962885"/>
    <n v="1"/>
    <x v="0"/>
    <n v="5"/>
    <n v="305.57"/>
    <s v="4-6 installments"/>
    <x v="10"/>
  </r>
  <r>
    <s v="03b5e0da68374e8ac08cd539d0559cfe"/>
    <n v="1"/>
    <x v="1"/>
    <n v="1"/>
    <n v="70.12"/>
    <s v="1 (single)"/>
    <x v="20"/>
  </r>
  <r>
    <s v="d5da3d3e9a68ba109b6f8f0d2ad567cf"/>
    <n v="1"/>
    <x v="0"/>
    <n v="1"/>
    <n v="56.95"/>
    <s v="1 (single)"/>
    <x v="20"/>
  </r>
  <r>
    <s v="55567a8e851b2400b53f74ec9b974221"/>
    <n v="1"/>
    <x v="0"/>
    <n v="1"/>
    <n v="36.43"/>
    <s v="1 (single)"/>
    <x v="8"/>
  </r>
  <r>
    <s v="f50b6f864012d10caa8170ff1994cc54"/>
    <n v="1"/>
    <x v="0"/>
    <n v="1"/>
    <n v="3.1"/>
    <s v="1 (single)"/>
    <x v="16"/>
  </r>
  <r>
    <s v="19f7f56c6be510246f52557f78c2d0d0"/>
    <n v="1"/>
    <x v="0"/>
    <n v="1"/>
    <n v="182.29"/>
    <s v="1 (single)"/>
    <x v="1"/>
  </r>
  <r>
    <s v="60b570df9018c6b6441017314a2dd081"/>
    <n v="1"/>
    <x v="1"/>
    <n v="1"/>
    <n v="1351.44"/>
    <s v="1 (single)"/>
    <x v="12"/>
  </r>
  <r>
    <s v="84027696c2bd36b522bbc8a9d0578525"/>
    <n v="1"/>
    <x v="0"/>
    <n v="1"/>
    <n v="148.36"/>
    <s v="1 (single)"/>
    <x v="1"/>
  </r>
  <r>
    <s v="c0fb0c31cc56e7ddc07f5306fdff9e05"/>
    <n v="1"/>
    <x v="1"/>
    <n v="1"/>
    <n v="70.7"/>
    <s v="1 (single)"/>
    <x v="20"/>
  </r>
  <r>
    <s v="4dcebe90e2424ee4fc1a68c8d39aa533"/>
    <n v="1"/>
    <x v="1"/>
    <n v="1"/>
    <n v="147.06"/>
    <s v="1 (single)"/>
    <x v="1"/>
  </r>
  <r>
    <s v="db17cc060cb420c7dbea80f797f010ae"/>
    <n v="1"/>
    <x v="1"/>
    <n v="1"/>
    <n v="88.69"/>
    <s v="1 (single)"/>
    <x v="1"/>
  </r>
  <r>
    <s v="97d2d4d4e4016a1ea008f1e3a3e35ea5"/>
    <n v="1"/>
    <x v="3"/>
    <n v="1"/>
    <n v="65.51000000000001"/>
    <s v="1 (single)"/>
    <x v="7"/>
  </r>
  <r>
    <s v="b447563e8e07210bdadc8ffac30703da"/>
    <n v="1"/>
    <x v="0"/>
    <n v="2"/>
    <n v="106.21"/>
    <s v="2-3 installments"/>
    <x v="1"/>
  </r>
  <r>
    <s v="7228268a5d9355b2f1a608f22c5bdd8a"/>
    <n v="1"/>
    <x v="1"/>
    <n v="1"/>
    <n v="77.84"/>
    <s v="1 (single)"/>
    <x v="1"/>
  </r>
  <r>
    <s v="6c962a878a13ebc179759b22586cfae5"/>
    <n v="1"/>
    <x v="0"/>
    <n v="8"/>
    <n v="86.84"/>
    <s v="7-10 installments"/>
    <x v="1"/>
  </r>
  <r>
    <s v="a8ea05fd33c920bdb1add488f8ef7f9c"/>
    <n v="1"/>
    <x v="0"/>
    <n v="1"/>
    <n v="56.37"/>
    <s v="1 (single)"/>
    <x v="12"/>
  </r>
  <r>
    <s v="c6ab8a5c6fbd3bf57e9ad8407d950cc6"/>
    <n v="1"/>
    <x v="0"/>
    <n v="2"/>
    <n v="157.12"/>
    <s v="2-3 installments"/>
    <x v="1"/>
  </r>
  <r>
    <s v="4b28afe5e25f1d2fb8ea4e378b25496b"/>
    <n v="1"/>
    <x v="0"/>
    <n v="5"/>
    <n v="269.44"/>
    <s v="4-6 installments"/>
    <x v="1"/>
  </r>
  <r>
    <s v="988fa10af6e2e1509c1afc489dcd6b91"/>
    <n v="1"/>
    <x v="0"/>
    <n v="1"/>
    <n v="115.35"/>
    <s v="1 (single)"/>
    <x v="1"/>
  </r>
  <r>
    <s v="18ea31163ebdbdd5972db7345aca7ae5"/>
    <n v="1"/>
    <x v="1"/>
    <n v="1"/>
    <n v="29.88"/>
    <s v="1 (single)"/>
    <x v="9"/>
  </r>
  <r>
    <s v="392139c3311c506adf32de8492011f15"/>
    <n v="1"/>
    <x v="0"/>
    <n v="1"/>
    <n v="195.89"/>
    <s v="1 (single)"/>
    <x v="8"/>
  </r>
  <r>
    <s v="0d1125edf803ac46b5804fc0d29730c3"/>
    <n v="1"/>
    <x v="0"/>
    <n v="1"/>
    <n v="87.22"/>
    <s v="1 (single)"/>
    <x v="0"/>
  </r>
  <r>
    <s v="16f7bcfa3d20c4e61a2ae69c2132d25e"/>
    <n v="1"/>
    <x v="0"/>
    <n v="1"/>
    <n v="28.43"/>
    <s v="1 (single)"/>
    <x v="1"/>
  </r>
  <r>
    <s v="1a4f3b996d84b463e4d60ba560d0dd94"/>
    <n v="1"/>
    <x v="1"/>
    <n v="1"/>
    <n v="43.09"/>
    <s v="1 (single)"/>
    <x v="3"/>
  </r>
  <r>
    <s v="6a1b1c85cb88090b0bc406c8a6fd8965"/>
    <n v="1"/>
    <x v="1"/>
    <n v="1"/>
    <n v="153.9"/>
    <s v="1 (single)"/>
    <x v="4"/>
  </r>
  <r>
    <s v="a10bb0a8c070d2988fbbc21d66641704"/>
    <n v="1"/>
    <x v="3"/>
    <n v="1"/>
    <n v="244.15"/>
    <s v="1 (single)"/>
    <x v="1"/>
  </r>
  <r>
    <s v="ba0a364cb39fced1809a921478499aa2"/>
    <n v="1"/>
    <x v="0"/>
    <n v="1"/>
    <n v="344.94"/>
    <s v="1 (single)"/>
    <x v="9"/>
  </r>
  <r>
    <s v="fede8020c97b05fce24255da2f3e298a"/>
    <n v="1"/>
    <x v="0"/>
    <n v="1"/>
    <n v="112.43"/>
    <s v="1 (single)"/>
    <x v="12"/>
  </r>
  <r>
    <s v="2d90cc4980f319e8c0606c44654c9491"/>
    <n v="1"/>
    <x v="0"/>
    <n v="1"/>
    <n v="261.36"/>
    <s v="1 (single)"/>
    <x v="0"/>
  </r>
  <r>
    <s v="efacca5eaae8bd32666ea169089f3e59"/>
    <n v="1"/>
    <x v="0"/>
    <n v="5"/>
    <n v="187.48"/>
    <s v="4-6 installments"/>
    <x v="1"/>
  </r>
  <r>
    <s v="04f22b756f6367772fe11035fe75391a"/>
    <n v="1"/>
    <x v="0"/>
    <n v="1"/>
    <n v="82.08"/>
    <s v="1 (single)"/>
    <x v="1"/>
  </r>
  <r>
    <s v="7fa41d59cc693e0ed84f2668b7ebe4d7"/>
    <n v="1"/>
    <x v="0"/>
    <n v="8"/>
    <n v="84.02"/>
    <s v="7-10 installments"/>
    <x v="0"/>
  </r>
  <r>
    <s v="736a0ae761142f7a26c946edd552125d"/>
    <n v="1"/>
    <x v="0"/>
    <n v="1"/>
    <n v="73.38"/>
    <s v="1 (single)"/>
    <x v="12"/>
  </r>
  <r>
    <s v="ee6af09338de47dd746f2cbbc8f18aed"/>
    <n v="1"/>
    <x v="0"/>
    <n v="2"/>
    <n v="94.55"/>
    <s v="2-3 installments"/>
    <x v="1"/>
  </r>
  <r>
    <s v="ed547e006a962def50f36ec5cedbe46b"/>
    <n v="1"/>
    <x v="1"/>
    <n v="1"/>
    <n v="50.01"/>
    <s v="1 (single)"/>
    <x v="12"/>
  </r>
  <r>
    <s v="d6f49f5dff3052a0ecf30c9493a975f3"/>
    <n v="1"/>
    <x v="0"/>
    <n v="5"/>
    <n v="67.70999999999999"/>
    <s v="4-6 installments"/>
    <x v="6"/>
  </r>
  <r>
    <s v="a0a94a840605a83bd0775e894314cb31"/>
    <n v="1"/>
    <x v="0"/>
    <n v="2"/>
    <n v="351.36"/>
    <s v="2-3 installments"/>
    <x v="14"/>
  </r>
  <r>
    <s v="aad79b33466dbbe92bc7c1b9499ad365"/>
    <n v="1"/>
    <x v="0"/>
    <n v="2"/>
    <n v="170.12"/>
    <s v="2-3 installments"/>
    <x v="8"/>
  </r>
  <r>
    <s v="0173e291db71c3e688829f7f03e2d34a"/>
    <n v="1"/>
    <x v="3"/>
    <n v="1"/>
    <n v="48.69"/>
    <s v="1 (single)"/>
    <x v="6"/>
  </r>
  <r>
    <s v="c5bdb2a2ef0973dbacf33ad45e0fd91f"/>
    <n v="1"/>
    <x v="0"/>
    <n v="1"/>
    <n v="304.27"/>
    <s v="1 (single)"/>
    <x v="1"/>
  </r>
  <r>
    <s v="240c0f6bd7e77f416cff9b55d12d10c1"/>
    <n v="1"/>
    <x v="0"/>
    <n v="6"/>
    <n v="217.64"/>
    <s v="4-6 installments"/>
    <x v="12"/>
  </r>
  <r>
    <s v="c829a917c62d7a244f9be7ae9189c4e1"/>
    <n v="1"/>
    <x v="1"/>
    <n v="1"/>
    <n v="43.53"/>
    <s v="1 (single)"/>
    <x v="14"/>
  </r>
  <r>
    <s v="56030114e560e8093abc06e38626e871"/>
    <n v="1"/>
    <x v="0"/>
    <n v="2"/>
    <n v="525.3200000000001"/>
    <s v="2-3 installments"/>
    <x v="3"/>
  </r>
  <r>
    <s v="7bf7859f5438406cc20d6f6485cd8b4c"/>
    <n v="1"/>
    <x v="0"/>
    <n v="1"/>
    <n v="100.96"/>
    <s v="1 (single)"/>
    <x v="3"/>
  </r>
  <r>
    <s v="dde952bfd9402fb3bbbad0b65e5496bd"/>
    <n v="1"/>
    <x v="1"/>
    <n v="1"/>
    <n v="180.6"/>
    <s v="1 (single)"/>
    <x v="1"/>
  </r>
  <r>
    <s v="1c7c35deaf3a1639e247ce03babdfded"/>
    <n v="1"/>
    <x v="0"/>
    <n v="3"/>
    <n v="37.83"/>
    <s v="2-3 installments"/>
    <x v="1"/>
  </r>
  <r>
    <s v="bed08d809ce385e99da63ae043f7e786"/>
    <n v="1"/>
    <x v="0"/>
    <n v="8"/>
    <n v="198.7"/>
    <s v="7-10 installments"/>
    <x v="1"/>
  </r>
  <r>
    <s v="4ad67779ba72ded4178661f3872b91da"/>
    <n v="1"/>
    <x v="1"/>
    <n v="1"/>
    <n v="29.9"/>
    <s v="1 (single)"/>
    <x v="7"/>
  </r>
  <r>
    <s v="690aced0c45baa76c7cb7b88f7113b0a"/>
    <n v="1"/>
    <x v="0"/>
    <n v="1"/>
    <n v="63.17"/>
    <s v="1 (single)"/>
    <x v="1"/>
  </r>
  <r>
    <s v="1b489d892646547f7e27765f3438d8b6"/>
    <n v="1"/>
    <x v="0"/>
    <n v="1"/>
    <n v="46.42"/>
    <s v="1 (single)"/>
    <x v="1"/>
  </r>
  <r>
    <s v="595c8cc7fe6bf40c3acfe06661759a4b"/>
    <n v="1"/>
    <x v="0"/>
    <n v="4"/>
    <n v="433.57"/>
    <s v="4-6 installments"/>
    <x v="1"/>
  </r>
  <r>
    <s v="797537628c3c851dcbc329039f6a37f3"/>
    <n v="1"/>
    <x v="0"/>
    <n v="1"/>
    <n v="185.48"/>
    <s v="1 (single)"/>
    <x v="12"/>
  </r>
  <r>
    <s v="6dfff7cc7906e05c66834b6562dd8e9e"/>
    <n v="1"/>
    <x v="0"/>
    <n v="1"/>
    <n v="18.85"/>
    <s v="1 (single)"/>
    <x v="6"/>
  </r>
  <r>
    <s v="04a2b4ee7fcf9fa8bf25b8d5bc770152"/>
    <n v="1"/>
    <x v="0"/>
    <n v="10"/>
    <n v="192.15"/>
    <s v="7-10 installments"/>
    <x v="1"/>
  </r>
  <r>
    <s v="c5da9ed3db42d9ae4e1938ebd9f77a5d"/>
    <n v="1"/>
    <x v="0"/>
    <n v="1"/>
    <n v="38.93"/>
    <s v="1 (single)"/>
    <x v="1"/>
  </r>
  <r>
    <s v="ed712eeb5678e9923b98f99407110d9d"/>
    <n v="1"/>
    <x v="0"/>
    <n v="5"/>
    <n v="491.52"/>
    <s v="4-6 installments"/>
    <x v="7"/>
  </r>
  <r>
    <s v="4a14b4a65e7946cfa68ad61507ad3023"/>
    <n v="1"/>
    <x v="0"/>
    <n v="4"/>
    <n v="95.31"/>
    <s v="4-6 installments"/>
    <x v="12"/>
  </r>
  <r>
    <s v="f9488f6dc3dcb5de76f7ba040405de01"/>
    <n v="1"/>
    <x v="0"/>
    <n v="1"/>
    <n v="232.71"/>
    <s v="1 (single)"/>
    <x v="0"/>
  </r>
  <r>
    <s v="c75f4211fdf83ec2f56c89a1f41bf3ec"/>
    <n v="1"/>
    <x v="0"/>
    <n v="10"/>
    <n v="444.23"/>
    <s v="7-10 installments"/>
    <x v="0"/>
  </r>
  <r>
    <s v="b72ead808b9621ca4037dcfba0a226ef"/>
    <n v="1"/>
    <x v="0"/>
    <n v="2"/>
    <n v="56.78"/>
    <s v="2-3 installments"/>
    <x v="1"/>
  </r>
  <r>
    <s v="7cb35b5b001f4ea24adfb322cc509708"/>
    <n v="1"/>
    <x v="0"/>
    <n v="8"/>
    <n v="86.73"/>
    <s v="7-10 installments"/>
    <x v="12"/>
  </r>
  <r>
    <s v="21a17809c28668e0099cb74b70fd32d6"/>
    <n v="1"/>
    <x v="0"/>
    <n v="3"/>
    <n v="30.69"/>
    <s v="2-3 installments"/>
    <x v="7"/>
  </r>
  <r>
    <s v="99662b91e0128a7de8c373ab7e566dc9"/>
    <n v="1"/>
    <x v="0"/>
    <n v="1"/>
    <n v="87.36"/>
    <s v="1 (single)"/>
    <x v="0"/>
  </r>
  <r>
    <s v="71094b187eea9583286a74a815c5b9ff"/>
    <n v="1"/>
    <x v="0"/>
    <n v="6"/>
    <n v="249.56"/>
    <s v="4-6 installments"/>
    <x v="12"/>
  </r>
  <r>
    <s v="e5f7b0fcd51ebf0d97581828ec5e7c52"/>
    <n v="1"/>
    <x v="0"/>
    <n v="2"/>
    <n v="137.41"/>
    <s v="2-3 installments"/>
    <x v="1"/>
  </r>
  <r>
    <s v="00bca4adac549020c1273714d04d0208"/>
    <n v="1"/>
    <x v="0"/>
    <n v="3"/>
    <n v="111.3"/>
    <s v="2-3 installments"/>
    <x v="1"/>
  </r>
  <r>
    <s v="57d952543113d2025900459d06269475"/>
    <n v="1"/>
    <x v="0"/>
    <n v="2"/>
    <n v="125.5"/>
    <s v="2-3 installments"/>
    <x v="1"/>
  </r>
  <r>
    <s v="004ba47bb589cdbc485e6025bd6d3c81"/>
    <n v="1"/>
    <x v="0"/>
    <n v="6"/>
    <n v="60.85"/>
    <s v="4-6 installments"/>
    <x v="1"/>
  </r>
  <r>
    <s v="f771f4b3d070d0621bf89b9b66dbe8f1"/>
    <n v="1"/>
    <x v="0"/>
    <n v="4"/>
    <n v="264.37"/>
    <s v="4-6 installments"/>
    <x v="1"/>
  </r>
  <r>
    <s v="a476749332fa1502701657ec467468fb"/>
    <n v="1"/>
    <x v="1"/>
    <n v="1"/>
    <n v="52.5"/>
    <s v="1 (single)"/>
    <x v="12"/>
  </r>
  <r>
    <s v="586079f2888accc928fd49fed7e8243f"/>
    <n v="1"/>
    <x v="0"/>
    <n v="1"/>
    <n v="76.73"/>
    <s v="1 (single)"/>
    <x v="1"/>
  </r>
  <r>
    <s v="077a6d2bd20a77531ca2dcf84f5c5d0e"/>
    <n v="1"/>
    <x v="0"/>
    <n v="5"/>
    <n v="57.39"/>
    <s v="4-6 installments"/>
    <x v="21"/>
  </r>
  <r>
    <s v="03ebfa9712b7dbc7031291856263b314"/>
    <n v="1"/>
    <x v="1"/>
    <n v="1"/>
    <n v="55.78"/>
    <s v="1 (single)"/>
    <x v="1"/>
  </r>
  <r>
    <s v="922dcd32a34436569d5b2ce409862511"/>
    <n v="1"/>
    <x v="0"/>
    <n v="1"/>
    <n v="37.38"/>
    <s v="1 (single)"/>
    <x v="1"/>
  </r>
  <r>
    <s v="e71fb32bec49dd4112bcbcc19126d388"/>
    <n v="2"/>
    <x v="2"/>
    <n v="1"/>
    <n v="50"/>
    <s v="1 (single)"/>
    <x v="1"/>
  </r>
  <r>
    <s v="274a1c50ff2991f27b21bd8465c43882"/>
    <n v="1"/>
    <x v="1"/>
    <n v="1"/>
    <n v="96.31"/>
    <s v="1 (single)"/>
    <x v="24"/>
  </r>
  <r>
    <s v="143d00a4f2dde4e0364ee1821577adb3"/>
    <n v="1"/>
    <x v="0"/>
    <n v="2"/>
    <n v="121.84"/>
    <s v="2-3 installments"/>
    <x v="1"/>
  </r>
  <r>
    <s v="cb064e8f8f0371573859e393d973c337"/>
    <n v="1"/>
    <x v="1"/>
    <n v="1"/>
    <n v="54.5"/>
    <s v="1 (single)"/>
    <x v="0"/>
  </r>
  <r>
    <s v="241f626916f066b733b1e9013b91f059"/>
    <n v="1"/>
    <x v="0"/>
    <n v="2"/>
    <n v="283.36"/>
    <s v="2-3 installments"/>
    <x v="12"/>
  </r>
  <r>
    <s v="bdbb8c171bf0fe78ba7607be04099506"/>
    <n v="1"/>
    <x v="0"/>
    <n v="4"/>
    <n v="104.7"/>
    <s v="4-6 installments"/>
    <x v="0"/>
  </r>
  <r>
    <s v="e5476d1c0a9bcc909b2f4bc24559bdde"/>
    <n v="1"/>
    <x v="0"/>
    <n v="8"/>
    <n v="425.07"/>
    <s v="7-10 installments"/>
    <x v="1"/>
  </r>
  <r>
    <s v="810b8bba6a2fb6419db87fe22a4299fe"/>
    <n v="1"/>
    <x v="0"/>
    <n v="8"/>
    <n v="193.91"/>
    <s v="7-10 installments"/>
    <x v="0"/>
  </r>
  <r>
    <s v="d8f7f9be7fb1c9734fecec3ba39cba52"/>
    <n v="1"/>
    <x v="0"/>
    <n v="1"/>
    <n v="1.71"/>
    <s v="1 (single)"/>
    <x v="1"/>
  </r>
  <r>
    <s v="75b2d5bcaa2ff25faa70a904109d772a"/>
    <n v="1"/>
    <x v="0"/>
    <n v="1"/>
    <n v="62"/>
    <s v="1 (single)"/>
    <x v="8"/>
  </r>
  <r>
    <s v="3462b9aa946649acaf4dbd05d3d61269"/>
    <n v="1"/>
    <x v="0"/>
    <n v="6"/>
    <n v="172.49"/>
    <s v="4-6 installments"/>
    <x v="20"/>
  </r>
  <r>
    <s v="1e7e9d16382d754d9c40321ee0b78634"/>
    <n v="1"/>
    <x v="0"/>
    <n v="1"/>
    <n v="49.27"/>
    <s v="1 (single)"/>
    <x v="1"/>
  </r>
  <r>
    <s v="5701526ccd29e0cb831e1324aa60b867"/>
    <n v="1"/>
    <x v="0"/>
    <n v="1"/>
    <n v="29.75"/>
    <s v="1 (single)"/>
    <x v="1"/>
  </r>
  <r>
    <s v="3ad46243d0ff8b18130628555fee1f68"/>
    <n v="1"/>
    <x v="0"/>
    <n v="10"/>
    <n v="448.39"/>
    <s v="7-10 installments"/>
    <x v="8"/>
  </r>
  <r>
    <s v="afb1e1ccaac288ec1ab9754e2e36cdaf"/>
    <n v="1"/>
    <x v="0"/>
    <n v="2"/>
    <n v="75.06999999999999"/>
    <s v="2-3 installments"/>
    <x v="0"/>
  </r>
  <r>
    <s v="3d62214bc821ec54aac1a2e240b42650"/>
    <n v="1"/>
    <x v="1"/>
    <n v="1"/>
    <n v="172.01"/>
    <s v="1 (single)"/>
    <x v="7"/>
  </r>
  <r>
    <s v="4b776c02a3be0e30b22a7e5ff6a72136"/>
    <n v="1"/>
    <x v="0"/>
    <n v="1"/>
    <n v="64.05"/>
    <s v="1 (single)"/>
    <x v="1"/>
  </r>
  <r>
    <s v="5f7d84d0a7cea1633979f2b458c740b6"/>
    <n v="1"/>
    <x v="1"/>
    <n v="1"/>
    <n v="60.38"/>
    <s v="1 (single)"/>
    <x v="1"/>
  </r>
  <r>
    <s v="c02325767e982cf63ab102120dba687a"/>
    <n v="1"/>
    <x v="1"/>
    <n v="1"/>
    <n v="203.87"/>
    <s v="1 (single)"/>
    <x v="1"/>
  </r>
  <r>
    <s v="c535d14467a9ffe1f7dc043ae44a7338"/>
    <n v="1"/>
    <x v="0"/>
    <n v="3"/>
    <n v="176.82"/>
    <s v="2-3 installments"/>
    <x v="0"/>
  </r>
  <r>
    <s v="fd2183b67656b8228e073e069c83737b"/>
    <n v="1"/>
    <x v="1"/>
    <n v="1"/>
    <n v="70.7"/>
    <s v="1 (single)"/>
    <x v="1"/>
  </r>
  <r>
    <s v="7ebedb137cfa670cf57c380d94f8a499"/>
    <n v="1"/>
    <x v="0"/>
    <n v="7"/>
    <n v="76.08"/>
    <s v="7-10 installments"/>
    <x v="7"/>
  </r>
  <r>
    <s v="311f353f6601e1f99c5ff9c14df0e774"/>
    <n v="1"/>
    <x v="0"/>
    <n v="2"/>
    <n v="159.1"/>
    <s v="2-3 installments"/>
    <x v="1"/>
  </r>
  <r>
    <s v="d63eeedfef9b1272e7e202eb17623912"/>
    <n v="1"/>
    <x v="0"/>
    <n v="3"/>
    <n v="85.59999999999999"/>
    <s v="2-3 installments"/>
    <x v="8"/>
  </r>
  <r>
    <s v="6ba12cf8ea93dd8fbc3b6aa38295b708"/>
    <n v="1"/>
    <x v="0"/>
    <n v="5"/>
    <n v="153.22"/>
    <s v="4-6 installments"/>
    <x v="6"/>
  </r>
  <r>
    <s v="7b95d76914bb5cec919366223c2f3190"/>
    <n v="2"/>
    <x v="2"/>
    <n v="1"/>
    <n v="279.76"/>
    <s v="1 (single)"/>
    <x v="7"/>
  </r>
  <r>
    <s v="6add4f25c1ffe76a240131e1e2158b1a"/>
    <n v="1"/>
    <x v="0"/>
    <n v="10"/>
    <n v="126.84"/>
    <s v="7-10 installments"/>
    <x v="6"/>
  </r>
  <r>
    <s v="e8198fb86447455d67c1ddd0b3a068b2"/>
    <n v="1"/>
    <x v="1"/>
    <n v="1"/>
    <n v="1221.39"/>
    <s v="1 (single)"/>
    <x v="1"/>
  </r>
  <r>
    <s v="a02139e1bf51513338d2df19fd5d1d28"/>
    <n v="1"/>
    <x v="0"/>
    <n v="2"/>
    <n v="209.51"/>
    <s v="2-3 installments"/>
    <x v="12"/>
  </r>
  <r>
    <s v="ded456690bcb2ffd4def86541479037f"/>
    <n v="1"/>
    <x v="0"/>
    <n v="3"/>
    <n v="56.4"/>
    <s v="2-3 installments"/>
    <x v="1"/>
  </r>
  <r>
    <s v="2e93767495538de2e1c896a700ec7a6d"/>
    <n v="1"/>
    <x v="1"/>
    <n v="1"/>
    <n v="321.74"/>
    <s v="1 (single)"/>
    <x v="1"/>
  </r>
  <r>
    <s v="161e8319860a634de1d366b52f246f8e"/>
    <n v="1"/>
    <x v="2"/>
    <n v="1"/>
    <n v="88.33"/>
    <s v="1 (single)"/>
    <x v="1"/>
  </r>
  <r>
    <s v="89625d9fd5cbcff8ed1de2eab6ab1498"/>
    <n v="1"/>
    <x v="0"/>
    <n v="7"/>
    <n v="159.12"/>
    <s v="7-10 installments"/>
    <x v="4"/>
  </r>
  <r>
    <s v="e0d87dca2f843a0581d3fbcde874e712"/>
    <n v="1"/>
    <x v="0"/>
    <n v="3"/>
    <n v="243.11"/>
    <s v="2-3 installments"/>
    <x v="1"/>
  </r>
  <r>
    <s v="1be51feefcd481bee3118900e6777057"/>
    <n v="4"/>
    <x v="2"/>
    <n v="1"/>
    <n v="7.71"/>
    <s v="1 (single)"/>
    <x v="1"/>
  </r>
  <r>
    <s v="e8cc3493dceef3aa38080e02b1a35646"/>
    <n v="1"/>
    <x v="1"/>
    <n v="1"/>
    <n v="396.2"/>
    <s v="1 (single)"/>
    <x v="17"/>
  </r>
  <r>
    <s v="73cb7b68ebaea36d0678e616423e2618"/>
    <n v="1"/>
    <x v="0"/>
    <n v="1"/>
    <n v="201.65"/>
    <s v="1 (single)"/>
    <x v="4"/>
  </r>
  <r>
    <s v="b665005f4d6ed76db213ab12680a0237"/>
    <n v="1"/>
    <x v="1"/>
    <n v="1"/>
    <n v="188.96"/>
    <s v="1 (single)"/>
    <x v="12"/>
  </r>
  <r>
    <s v="8f64289fd97cf4fe86ff2cf5ddd6d653"/>
    <n v="1"/>
    <x v="1"/>
    <n v="1"/>
    <n v="173.82"/>
    <s v="1 (single)"/>
    <x v="0"/>
  </r>
  <r>
    <s v="3bb01fb597afee976918577ed7697c80"/>
    <n v="1"/>
    <x v="0"/>
    <n v="8"/>
    <n v="97.68000000000001"/>
    <s v="7-10 installments"/>
    <x v="1"/>
  </r>
  <r>
    <s v="a1cfeb76f1be888dfc371fbd47344141"/>
    <n v="1"/>
    <x v="0"/>
    <n v="1"/>
    <n v="56.59"/>
    <s v="1 (single)"/>
    <x v="6"/>
  </r>
  <r>
    <s v="f9281da15642bc69f27307e1dc987b30"/>
    <n v="1"/>
    <x v="0"/>
    <n v="1"/>
    <n v="10.64"/>
    <s v="1 (single)"/>
    <x v="12"/>
  </r>
  <r>
    <s v="30f7c25897bac24c9d57f04e7cd8903d"/>
    <n v="1"/>
    <x v="0"/>
    <n v="1"/>
    <n v="121.62"/>
    <s v="1 (single)"/>
    <x v="14"/>
  </r>
  <r>
    <s v="8538cceabb941edabecc8ac62f6813c9"/>
    <n v="1"/>
    <x v="1"/>
    <n v="1"/>
    <n v="56.03"/>
    <s v="1 (single)"/>
    <x v="12"/>
  </r>
  <r>
    <s v="65c863d90026e9dd4888e28d2135c983"/>
    <n v="1"/>
    <x v="0"/>
    <n v="1"/>
    <n v="26.86"/>
    <s v="1 (single)"/>
    <x v="12"/>
  </r>
  <r>
    <s v="0ca8aabee13c6aada48490f516f823a3"/>
    <n v="1"/>
    <x v="0"/>
    <n v="1"/>
    <n v="86.18000000000001"/>
    <s v="1 (single)"/>
    <x v="4"/>
  </r>
  <r>
    <s v="814fe5df303b0c72aeddb331dbfe9802"/>
    <n v="1"/>
    <x v="1"/>
    <n v="1"/>
    <n v="52.34"/>
    <s v="1 (single)"/>
    <x v="20"/>
  </r>
  <r>
    <s v="3ae23891986e183545f58cbc836a0106"/>
    <n v="1"/>
    <x v="0"/>
    <n v="1"/>
    <n v="72.83"/>
    <s v="1 (single)"/>
    <x v="12"/>
  </r>
  <r>
    <s v="89d881134bb068f04011771181b2cb86"/>
    <n v="1"/>
    <x v="0"/>
    <n v="8"/>
    <n v="368.6"/>
    <s v="7-10 installments"/>
    <x v="12"/>
  </r>
  <r>
    <s v="204393e6bcdb657eac91e88061a0f21e"/>
    <n v="1"/>
    <x v="0"/>
    <n v="3"/>
    <n v="38.71"/>
    <s v="2-3 installments"/>
    <x v="1"/>
  </r>
  <r>
    <s v="0f548bd29148ebc519d6495e37a284e1"/>
    <n v="1"/>
    <x v="0"/>
    <n v="2"/>
    <n v="264.16"/>
    <s v="2-3 installments"/>
    <x v="12"/>
  </r>
  <r>
    <s v="fd4bcae925b879102eb780d2bfc495a8"/>
    <n v="1"/>
    <x v="1"/>
    <n v="1"/>
    <n v="415.32"/>
    <s v="1 (single)"/>
    <x v="1"/>
  </r>
  <r>
    <s v="82bce245b1c9148f8d19a55b9ff70644"/>
    <n v="1"/>
    <x v="1"/>
    <n v="1"/>
    <n v="267.8"/>
    <s v="1 (single)"/>
    <x v="8"/>
  </r>
  <r>
    <s v="cec04b13070b06e2f7326de94287d60d"/>
    <n v="1"/>
    <x v="1"/>
    <n v="1"/>
    <n v="136.47"/>
    <s v="1 (single)"/>
    <x v="1"/>
  </r>
  <r>
    <s v="a9e54364dc587f4973da05e26ac8c419"/>
    <n v="1"/>
    <x v="0"/>
    <n v="3"/>
    <n v="118.93"/>
    <s v="2-3 installments"/>
    <x v="20"/>
  </r>
  <r>
    <s v="f7f4144d75e0bde023714f0d78420e61"/>
    <n v="1"/>
    <x v="0"/>
    <n v="4"/>
    <n v="101.64"/>
    <s v="4-6 installments"/>
    <x v="1"/>
  </r>
  <r>
    <s v="6f64881752fecf2f3a74cb41f7197495"/>
    <n v="1"/>
    <x v="0"/>
    <n v="4"/>
    <n v="95.22"/>
    <s v="4-6 installments"/>
    <x v="3"/>
  </r>
  <r>
    <s v="8dd925f0031d0e5f405cb0f3ed25edd9"/>
    <n v="1"/>
    <x v="0"/>
    <n v="3"/>
    <n v="184.22"/>
    <s v="2-3 installments"/>
    <x v="1"/>
  </r>
  <r>
    <s v="f481c4a578efee5b662a2df18c3df59e"/>
    <n v="1"/>
    <x v="1"/>
    <n v="1"/>
    <n v="109.77"/>
    <s v="1 (single)"/>
    <x v="6"/>
  </r>
  <r>
    <s v="1f8956ea49b1eba62dd40aa5f7ac9133"/>
    <n v="1"/>
    <x v="0"/>
    <n v="1"/>
    <n v="140.28"/>
    <s v="1 (single)"/>
    <x v="7"/>
  </r>
  <r>
    <s v="0775e96080c552251cd76472d32e0c83"/>
    <n v="1"/>
    <x v="0"/>
    <n v="1"/>
    <n v="72.45"/>
    <s v="1 (single)"/>
    <x v="1"/>
  </r>
  <r>
    <s v="455fa9dc182a1003b2d78824f8aaf8d5"/>
    <n v="1"/>
    <x v="0"/>
    <n v="8"/>
    <n v="335.19"/>
    <s v="7-10 installments"/>
    <x v="1"/>
  </r>
  <r>
    <s v="d56ddc412e7725060f044aa15d7073d3"/>
    <n v="2"/>
    <x v="2"/>
    <n v="1"/>
    <n v="29.86"/>
    <s v="1 (single)"/>
    <x v="1"/>
  </r>
  <r>
    <s v="7158229b50001f9cbebbab387c50992e"/>
    <n v="1"/>
    <x v="0"/>
    <n v="10"/>
    <n v="548.45"/>
    <s v="7-10 installments"/>
    <x v="12"/>
  </r>
  <r>
    <s v="a8f8f03d4c94b67001e0f1e242ec1679"/>
    <n v="1"/>
    <x v="1"/>
    <n v="1"/>
    <n v="98.7"/>
    <s v="1 (single)"/>
    <x v="1"/>
  </r>
  <r>
    <s v="7a29b54535d222b31198e880d73f0e56"/>
    <n v="1"/>
    <x v="0"/>
    <n v="1"/>
    <n v="41.23"/>
    <s v="1 (single)"/>
    <x v="1"/>
  </r>
  <r>
    <s v="183a7d0aaaf6b16afaa897a44424494b"/>
    <n v="1"/>
    <x v="0"/>
    <n v="1"/>
    <n v="173.53"/>
    <s v="1 (single)"/>
    <x v="12"/>
  </r>
  <r>
    <s v="b67b6f2b2675c892382cac4ba30ef88d"/>
    <n v="1"/>
    <x v="1"/>
    <n v="1"/>
    <n v="113.77"/>
    <s v="1 (single)"/>
    <x v="0"/>
  </r>
  <r>
    <s v="9f7f0cc34b8ad3893948112ddffed4f8"/>
    <n v="1"/>
    <x v="0"/>
    <n v="2"/>
    <n v="28.75"/>
    <s v="2-3 installments"/>
    <x v="12"/>
  </r>
  <r>
    <s v="9c38f00a080665ace303d703e03718cb"/>
    <n v="2"/>
    <x v="2"/>
    <n v="1"/>
    <n v="12.35"/>
    <s v="1 (single)"/>
    <x v="1"/>
  </r>
  <r>
    <s v="119c357aec19161dd3f526233913298e"/>
    <n v="1"/>
    <x v="0"/>
    <n v="3"/>
    <n v="117.94"/>
    <s v="2-3 installments"/>
    <x v="12"/>
  </r>
  <r>
    <s v="744cf7a330302a9eda7425485b25f2a9"/>
    <n v="1"/>
    <x v="0"/>
    <n v="2"/>
    <n v="116.84"/>
    <s v="2-3 installments"/>
    <x v="20"/>
  </r>
  <r>
    <s v="4d3e60db45d11fb272ff7586b54b3f73"/>
    <n v="1"/>
    <x v="0"/>
    <n v="1"/>
    <n v="37"/>
    <s v="1 (single)"/>
    <x v="0"/>
  </r>
  <r>
    <s v="4de4b5399589ac552a438c88653fa27b"/>
    <n v="1"/>
    <x v="0"/>
    <n v="10"/>
    <n v="1055.92"/>
    <s v="7-10 installments"/>
    <x v="9"/>
  </r>
  <r>
    <s v="be8b6bb87fabe5bece6e7a3ecc1f1f8d"/>
    <n v="1"/>
    <x v="0"/>
    <n v="10"/>
    <n v="656.86"/>
    <s v="7-10 installments"/>
    <x v="4"/>
  </r>
  <r>
    <s v="7f89850b2a19bee52e4e9f6f6fc0bde1"/>
    <n v="1"/>
    <x v="0"/>
    <n v="2"/>
    <n v="68.02"/>
    <s v="2-3 installments"/>
    <x v="7"/>
  </r>
  <r>
    <s v="04fa206258b069b5900dd56e6cc87a63"/>
    <n v="1"/>
    <x v="1"/>
    <n v="1"/>
    <n v="95.37"/>
    <s v="1 (single)"/>
    <x v="12"/>
  </r>
  <r>
    <s v="8fd853ced43959cc63ab4c1e06c6e7b6"/>
    <n v="1"/>
    <x v="0"/>
    <n v="3"/>
    <n v="31.43"/>
    <s v="2-3 installments"/>
    <x v="1"/>
  </r>
  <r>
    <s v="676c554a88771af1264e81fa10e7e760"/>
    <n v="1"/>
    <x v="0"/>
    <n v="3"/>
    <n v="285.76"/>
    <s v="2-3 installments"/>
    <x v="8"/>
  </r>
  <r>
    <s v="37ef684ef56e80eac9ebcf864d5989b3"/>
    <n v="1"/>
    <x v="0"/>
    <n v="2"/>
    <n v="70.91"/>
    <s v="2-3 installments"/>
    <x v="1"/>
  </r>
  <r>
    <s v="e7cf06bc6a8ae92d204e156e702fd227"/>
    <n v="1"/>
    <x v="0"/>
    <n v="3"/>
    <n v="61.32"/>
    <s v="2-3 installments"/>
    <x v="12"/>
  </r>
  <r>
    <s v="0725532304d0cfa92301860fe3075a28"/>
    <n v="1"/>
    <x v="0"/>
    <n v="1"/>
    <n v="43.41"/>
    <s v="1 (single)"/>
    <x v="1"/>
  </r>
  <r>
    <s v="a2a67a1e6b0846e8dd8f93830efe1260"/>
    <n v="1"/>
    <x v="1"/>
    <n v="1"/>
    <n v="175.02"/>
    <s v="1 (single)"/>
    <x v="1"/>
  </r>
  <r>
    <s v="f358900ce6c3997929cb9758ae638a16"/>
    <n v="1"/>
    <x v="0"/>
    <n v="2"/>
    <n v="119.42"/>
    <s v="2-3 installments"/>
    <x v="1"/>
  </r>
  <r>
    <s v="4ad21bf3605a58ee53dacbad7ddae5b0"/>
    <n v="1"/>
    <x v="0"/>
    <n v="1"/>
    <n v="64.94"/>
    <s v="1 (single)"/>
    <x v="9"/>
  </r>
  <r>
    <s v="80cf8a8487e5b2664cc0bacc1a57063f"/>
    <n v="1"/>
    <x v="0"/>
    <n v="3"/>
    <n v="315.73"/>
    <s v="2-3 installments"/>
    <x v="8"/>
  </r>
  <r>
    <s v="0a721c801fb74738e32f7ffc3c068a46"/>
    <n v="2"/>
    <x v="2"/>
    <n v="1"/>
    <n v="38.26"/>
    <s v="1 (single)"/>
    <x v="7"/>
  </r>
  <r>
    <s v="6d17ce9c5d7c673c218ff5b2c8aeb9d2"/>
    <n v="1"/>
    <x v="1"/>
    <n v="1"/>
    <n v="76.09"/>
    <s v="1 (single)"/>
    <x v="24"/>
  </r>
  <r>
    <s v="c2e9150ecca583eb68c1e2e2b650caac"/>
    <n v="1"/>
    <x v="0"/>
    <n v="1"/>
    <n v="88.86"/>
    <s v="1 (single)"/>
    <x v="9"/>
  </r>
  <r>
    <s v="d78e5c7a11bcb261103cb4269bd37fcf"/>
    <n v="1"/>
    <x v="0"/>
    <n v="1"/>
    <n v="67.18000000000001"/>
    <s v="1 (single)"/>
    <x v="1"/>
  </r>
  <r>
    <s v="f9af5101cce51c66f85d9e1f5f0fb877"/>
    <n v="1"/>
    <x v="0"/>
    <n v="10"/>
    <n v="285.64"/>
    <s v="7-10 installments"/>
    <x v="8"/>
  </r>
  <r>
    <s v="73df5d6adbeea12c8ae03df93f346e86"/>
    <n v="7"/>
    <x v="2"/>
    <n v="1"/>
    <n v="10.46"/>
    <s v="1 (single)"/>
    <x v="1"/>
  </r>
  <r>
    <s v="a16fc9188775803f3b6fcaf961d974c0"/>
    <n v="1"/>
    <x v="0"/>
    <n v="1"/>
    <n v="72.14"/>
    <s v="1 (single)"/>
    <x v="0"/>
  </r>
  <r>
    <s v="38f6298aa79584030ff9a7a12d4ef6fa"/>
    <n v="1"/>
    <x v="0"/>
    <n v="8"/>
    <n v="233.95"/>
    <s v="7-10 installments"/>
    <x v="16"/>
  </r>
  <r>
    <s v="a2fc1768223b32630ce93c0b5abf345e"/>
    <n v="1"/>
    <x v="0"/>
    <n v="3"/>
    <n v="69.77"/>
    <s v="2-3 installments"/>
    <x v="1"/>
  </r>
  <r>
    <s v="1da4a48423b45db9eb872fbd7b5eaccb"/>
    <n v="1"/>
    <x v="0"/>
    <n v="3"/>
    <n v="110.46"/>
    <s v="2-3 installments"/>
    <x v="0"/>
  </r>
  <r>
    <s v="ae9b0da4b0dbb82bcd874ea6c6d355cf"/>
    <n v="1"/>
    <x v="0"/>
    <n v="2"/>
    <n v="93.3"/>
    <s v="2-3 installments"/>
    <x v="0"/>
  </r>
  <r>
    <s v="336efd31419787f0000881576b3b0f0a"/>
    <n v="1"/>
    <x v="0"/>
    <n v="1"/>
    <n v="330.17"/>
    <s v="1 (single)"/>
    <x v="0"/>
  </r>
  <r>
    <s v="efb4de6556b343a36237a04683bbbb06"/>
    <n v="1"/>
    <x v="0"/>
    <n v="7"/>
    <n v="160.22"/>
    <s v="7-10 installments"/>
    <x v="16"/>
  </r>
  <r>
    <s v="9337001e908fabd60aad0728f4a8f5b6"/>
    <n v="1"/>
    <x v="1"/>
    <n v="1"/>
    <n v="170.84"/>
    <s v="1 (single)"/>
    <x v="4"/>
  </r>
  <r>
    <s v="63292a534f138991d0d55e67f7caa9bf"/>
    <n v="1"/>
    <x v="0"/>
    <n v="6"/>
    <n v="69.73"/>
    <s v="4-6 installments"/>
    <x v="1"/>
  </r>
  <r>
    <s v="feeaaeb6a99fc794212a29c84e6d527e"/>
    <n v="1"/>
    <x v="1"/>
    <n v="1"/>
    <n v="27.46"/>
    <s v="1 (single)"/>
    <x v="12"/>
  </r>
  <r>
    <s v="6af5d028aa14031c4afa3b5dd2d427ab"/>
    <n v="1"/>
    <x v="0"/>
    <n v="3"/>
    <n v="108.17"/>
    <s v="2-3 installments"/>
    <x v="4"/>
  </r>
  <r>
    <s v="6d2d513c85c6b40a59a24c477959acdc"/>
    <n v="1"/>
    <x v="0"/>
    <n v="6"/>
    <n v="129.95"/>
    <s v="4-6 installments"/>
    <x v="1"/>
  </r>
  <r>
    <s v="6d58638e32674bebee793a47ac4cbadc"/>
    <n v="10"/>
    <x v="2"/>
    <n v="1"/>
    <n v="10.45"/>
    <s v="1 (single)"/>
    <x v="1"/>
  </r>
  <r>
    <s v="05cece27facc8007b2952d0b5bbfe9d6"/>
    <n v="1"/>
    <x v="0"/>
    <n v="1"/>
    <n v="26.65"/>
    <s v="1 (single)"/>
    <x v="6"/>
  </r>
  <r>
    <s v="01d1bb79f3dee77d8a6809aff0025590"/>
    <n v="1"/>
    <x v="0"/>
    <n v="8"/>
    <n v="247.74"/>
    <s v="7-10 installments"/>
    <x v="12"/>
  </r>
  <r>
    <s v="2a2933426794a07b8826c9a59e6d17ed"/>
    <n v="1"/>
    <x v="0"/>
    <n v="3"/>
    <n v="111.02"/>
    <s v="2-3 installments"/>
    <x v="0"/>
  </r>
  <r>
    <s v="632531ed16e28e070dea1b54fc644fd4"/>
    <n v="1"/>
    <x v="1"/>
    <n v="1"/>
    <n v="175.1"/>
    <s v="1 (single)"/>
    <x v="5"/>
  </r>
  <r>
    <s v="34a989b4dcc21e3151e957dfe67df824"/>
    <n v="1"/>
    <x v="0"/>
    <n v="1"/>
    <n v="68.64"/>
    <s v="1 (single)"/>
    <x v="1"/>
  </r>
  <r>
    <s v="0acc21fa1eb63678e12042b84f8f9d49"/>
    <n v="1"/>
    <x v="0"/>
    <n v="2"/>
    <n v="60.38"/>
    <s v="2-3 installments"/>
    <x v="7"/>
  </r>
  <r>
    <s v="cf287f639abd10b1630574c4a065d4f1"/>
    <n v="4"/>
    <x v="2"/>
    <n v="1"/>
    <n v="6"/>
    <s v="1 (single)"/>
    <x v="1"/>
  </r>
  <r>
    <s v="61d492eeee5fa1a86cd52846bb08fc37"/>
    <n v="1"/>
    <x v="0"/>
    <n v="5"/>
    <n v="133.2"/>
    <s v="4-6 installments"/>
    <x v="0"/>
  </r>
  <r>
    <s v="09324a6d203673f8d0b62bd726f25a87"/>
    <n v="1"/>
    <x v="0"/>
    <n v="10"/>
    <n v="153.09"/>
    <s v="7-10 installments"/>
    <x v="12"/>
  </r>
  <r>
    <s v="ef50a4a45882a25ea74b3cd37833a58b"/>
    <n v="1"/>
    <x v="0"/>
    <n v="4"/>
    <n v="125.88"/>
    <s v="4-6 installments"/>
    <x v="1"/>
  </r>
  <r>
    <s v="2d5abff139e8101029312b689bfeae7a"/>
    <n v="1"/>
    <x v="1"/>
    <n v="1"/>
    <n v="213.09"/>
    <s v="1 (single)"/>
    <x v="1"/>
  </r>
  <r>
    <s v="1317ed43db6962c204745945a6e2352d"/>
    <n v="1"/>
    <x v="0"/>
    <n v="1"/>
    <n v="41.77"/>
    <s v="1 (single)"/>
    <x v="1"/>
  </r>
  <r>
    <s v="f8fe8d24cb8a4064a82cd795715643a4"/>
    <n v="1"/>
    <x v="0"/>
    <n v="1"/>
    <n v="52.57"/>
    <s v="1 (single)"/>
    <x v="1"/>
  </r>
  <r>
    <s v="c0408eaa7dc133ee7e7ec2bce1023679"/>
    <n v="1"/>
    <x v="0"/>
    <n v="2"/>
    <n v="104.71"/>
    <s v="2-3 installments"/>
    <x v="1"/>
  </r>
  <r>
    <s v="8ab0025e639ebf540367464e1c8c8d9b"/>
    <n v="1"/>
    <x v="0"/>
    <n v="9"/>
    <n v="91.59999999999999"/>
    <s v="7-10 installments"/>
    <x v="20"/>
  </r>
  <r>
    <s v="67ec1ff2fc90decdce72e2299a384ee1"/>
    <n v="1"/>
    <x v="1"/>
    <n v="1"/>
    <n v="167.43"/>
    <s v="1 (single)"/>
    <x v="6"/>
  </r>
  <r>
    <s v="2904c252504167d25044631cfa95a558"/>
    <n v="1"/>
    <x v="1"/>
    <n v="1"/>
    <n v="1234.62"/>
    <s v="1 (single)"/>
    <x v="12"/>
  </r>
  <r>
    <s v="9611ab69e91e4ac464dc5db706daf0e6"/>
    <n v="1"/>
    <x v="0"/>
    <n v="8"/>
    <n v="244.14"/>
    <s v="7-10 installments"/>
    <x v="4"/>
  </r>
  <r>
    <s v="3584d93ec7610facf103828da12da2f5"/>
    <n v="1"/>
    <x v="0"/>
    <n v="2"/>
    <n v="253.14"/>
    <s v="2-3 installments"/>
    <x v="12"/>
  </r>
  <r>
    <s v="3a1f0844864136aa18f6710238f40e6e"/>
    <n v="1"/>
    <x v="3"/>
    <n v="1"/>
    <n v="200.02"/>
    <s v="1 (single)"/>
    <x v="1"/>
  </r>
  <r>
    <s v="5bf626cfef41ba2207e9c4ac9b380a64"/>
    <n v="1"/>
    <x v="1"/>
    <n v="1"/>
    <n v="34.81"/>
    <s v="1 (single)"/>
    <x v="1"/>
  </r>
  <r>
    <s v="e7be153374ee8b86fa16cd500243fe79"/>
    <n v="1"/>
    <x v="1"/>
    <n v="1"/>
    <n v="89.73999999999999"/>
    <s v="1 (single)"/>
    <x v="1"/>
  </r>
  <r>
    <s v="ab1565bce2736095e4b347db4cfc071f"/>
    <n v="1"/>
    <x v="0"/>
    <n v="1"/>
    <n v="46.44"/>
    <s v="1 (single)"/>
    <x v="12"/>
  </r>
  <r>
    <s v="950f0e1bdbb03fb26f76d3373ad70e54"/>
    <n v="1"/>
    <x v="0"/>
    <n v="8"/>
    <n v="156.92"/>
    <s v="7-10 installments"/>
    <x v="1"/>
  </r>
  <r>
    <s v="2ac69ee25b6ceeb2cc1675c34254f0f3"/>
    <n v="1"/>
    <x v="0"/>
    <n v="1"/>
    <n v="160.23"/>
    <s v="1 (single)"/>
    <x v="4"/>
  </r>
  <r>
    <s v="0801f0d06dea3e577f48276a2a225597"/>
    <n v="1"/>
    <x v="1"/>
    <n v="1"/>
    <n v="55.62"/>
    <s v="1 (single)"/>
    <x v="14"/>
  </r>
  <r>
    <s v="720a99b74861e955a2766b3932297a8c"/>
    <n v="1"/>
    <x v="0"/>
    <n v="5"/>
    <n v="55.11"/>
    <s v="4-6 installments"/>
    <x v="0"/>
  </r>
  <r>
    <s v="855c2d10e8d3135c6cd5af5dd14d080e"/>
    <n v="1"/>
    <x v="0"/>
    <n v="4"/>
    <n v="87.64"/>
    <s v="4-6 installments"/>
    <x v="6"/>
  </r>
  <r>
    <s v="7834f61a42c24bfd83ff86a2886344d9"/>
    <n v="1"/>
    <x v="0"/>
    <n v="3"/>
    <n v="144.66"/>
    <s v="2-3 installments"/>
    <x v="1"/>
  </r>
  <r>
    <s v="c9d34829925a92b0d2d385e3f87c9e93"/>
    <n v="1"/>
    <x v="0"/>
    <n v="1"/>
    <n v="87.42"/>
    <s v="1 (single)"/>
    <x v="1"/>
  </r>
  <r>
    <s v="dbeb01520fa5b47df830feb1a9a1ac95"/>
    <n v="1"/>
    <x v="0"/>
    <n v="10"/>
    <n v="235.39"/>
    <s v="7-10 installments"/>
    <x v="6"/>
  </r>
  <r>
    <s v="75c2711e9fabc4fc0531917afc748451"/>
    <n v="1"/>
    <x v="1"/>
    <n v="1"/>
    <n v="209.3"/>
    <s v="1 (single)"/>
    <x v="0"/>
  </r>
  <r>
    <s v="92723afaec3525daf0ecfb20994aafa0"/>
    <n v="1"/>
    <x v="0"/>
    <n v="10"/>
    <n v="629.84"/>
    <s v="7-10 installments"/>
    <x v="12"/>
  </r>
  <r>
    <s v="2a7f6f7d1d01dcffbddff5e6e3ad791f"/>
    <n v="1"/>
    <x v="0"/>
    <n v="2"/>
    <n v="113.11"/>
    <s v="2-3 installments"/>
    <x v="1"/>
  </r>
  <r>
    <s v="ada48b7ce9fee2a62cd265bd45a9c97b"/>
    <n v="1"/>
    <x v="0"/>
    <n v="4"/>
    <n v="169.92"/>
    <s v="4-6 installments"/>
    <x v="7"/>
  </r>
  <r>
    <s v="01a49649881d677e0c901ca0f6564382"/>
    <n v="1"/>
    <x v="1"/>
    <n v="1"/>
    <n v="20.61"/>
    <s v="1 (single)"/>
    <x v="0"/>
  </r>
  <r>
    <s v="47aae990d1ea088fd601ee94fcdfe652"/>
    <n v="1"/>
    <x v="0"/>
    <n v="7"/>
    <n v="335.47"/>
    <s v="7-10 installments"/>
    <x v="1"/>
  </r>
  <r>
    <s v="b2f39212b22fb44dc0d57cdd6d1790dc"/>
    <n v="1"/>
    <x v="0"/>
    <n v="1"/>
    <n v="102.03"/>
    <s v="1 (single)"/>
    <x v="1"/>
  </r>
  <r>
    <s v="fa8c5007932982d517e2d488553a624e"/>
    <n v="1"/>
    <x v="0"/>
    <n v="1"/>
    <n v="50"/>
    <s v="1 (single)"/>
    <x v="1"/>
  </r>
  <r>
    <s v="364f451ee38a4268d7c15d317021eb35"/>
    <n v="7"/>
    <x v="2"/>
    <n v="1"/>
    <n v="14.3"/>
    <s v="1 (single)"/>
    <x v="1"/>
  </r>
  <r>
    <s v="f2efe29fe1cac4dcbb6f53f87735245b"/>
    <n v="1"/>
    <x v="1"/>
    <n v="1"/>
    <n v="47.69"/>
    <s v="1 (single)"/>
    <x v="3"/>
  </r>
  <r>
    <s v="8702ed75cfdc160f18e7e687371818f1"/>
    <n v="1"/>
    <x v="0"/>
    <n v="1"/>
    <n v="162.26"/>
    <s v="1 (single)"/>
    <x v="0"/>
  </r>
  <r>
    <s v="1d58535a7efa4ccc8eab9bf3b16111c7"/>
    <n v="1"/>
    <x v="0"/>
    <n v="1"/>
    <n v="42.27"/>
    <s v="1 (single)"/>
    <x v="10"/>
  </r>
  <r>
    <s v="d7b1b205f635a07e904e5c4069b6859d"/>
    <n v="1"/>
    <x v="0"/>
    <n v="2"/>
    <n v="24.2"/>
    <s v="2-3 installments"/>
    <x v="1"/>
  </r>
  <r>
    <s v="9ce41d418568ba8baf957d5490932291"/>
    <n v="1"/>
    <x v="0"/>
    <n v="4"/>
    <n v="188"/>
    <s v="4-6 installments"/>
    <x v="1"/>
  </r>
  <r>
    <s v="15764eae87fb040c4ce2bf75f6670a77"/>
    <n v="1"/>
    <x v="0"/>
    <n v="1"/>
    <n v="6.45"/>
    <s v="1 (single)"/>
    <x v="12"/>
  </r>
  <r>
    <s v="bd8d8c966c76e7dc0c5da96656641c7f"/>
    <n v="1"/>
    <x v="1"/>
    <n v="1"/>
    <n v="83.45"/>
    <s v="1 (single)"/>
    <x v="6"/>
  </r>
  <r>
    <s v="0cd778893772d400d2ad0a7d2feda5b8"/>
    <n v="1"/>
    <x v="1"/>
    <n v="1"/>
    <n v="48.3"/>
    <s v="1 (single)"/>
    <x v="4"/>
  </r>
  <r>
    <s v="99c9fec8ab028336e605f216e55337e6"/>
    <n v="1"/>
    <x v="0"/>
    <n v="1"/>
    <n v="65"/>
    <s v="1 (single)"/>
    <x v="8"/>
  </r>
  <r>
    <s v="af168723acee7d4de0144ad5361f547d"/>
    <n v="1"/>
    <x v="0"/>
    <n v="3"/>
    <n v="79.51000000000001"/>
    <s v="2-3 installments"/>
    <x v="1"/>
  </r>
  <r>
    <s v="e5a6ecdedd840739a92fde1ed761a9a0"/>
    <n v="1"/>
    <x v="0"/>
    <n v="6"/>
    <n v="126.43"/>
    <s v="4-6 installments"/>
    <x v="0"/>
  </r>
  <r>
    <s v="50c67fc0ce3ee7959b7dfeeabfbe6b78"/>
    <n v="1"/>
    <x v="0"/>
    <n v="10"/>
    <n v="173.57"/>
    <s v="7-10 installments"/>
    <x v="1"/>
  </r>
  <r>
    <s v="97479dca48e26f93b2d370551d4603c5"/>
    <n v="1"/>
    <x v="0"/>
    <n v="2"/>
    <n v="181.51"/>
    <s v="2-3 installments"/>
    <x v="1"/>
  </r>
  <r>
    <s v="d70442bc5e3cb7438da497cc6a210f80"/>
    <n v="1"/>
    <x v="0"/>
    <n v="1"/>
    <n v="14.29"/>
    <s v="1 (single)"/>
    <x v="1"/>
  </r>
  <r>
    <s v="2fc78ee4879da5d18bf637e3053e4fc4"/>
    <n v="1"/>
    <x v="0"/>
    <n v="1"/>
    <n v="91.5"/>
    <s v="1 (single)"/>
    <x v="12"/>
  </r>
  <r>
    <s v="ba32150c10a6a25c26b1695af824c419"/>
    <n v="1"/>
    <x v="2"/>
    <n v="1"/>
    <n v="62.68"/>
    <s v="1 (single)"/>
    <x v="1"/>
  </r>
  <r>
    <s v="edc9fcd5f5ab3aa69901aa991026ee0c"/>
    <n v="1"/>
    <x v="0"/>
    <n v="4"/>
    <n v="106.38"/>
    <s v="4-6 installments"/>
    <x v="1"/>
  </r>
  <r>
    <s v="b271c938db8f7fbc62ab95a19eb2becb"/>
    <n v="1"/>
    <x v="0"/>
    <n v="5"/>
    <n v="326.75"/>
    <s v="4-6 installments"/>
    <x v="4"/>
  </r>
  <r>
    <s v="53a29e509e7c8a60436ba238b0877d35"/>
    <n v="1"/>
    <x v="0"/>
    <n v="10"/>
    <n v="168.66"/>
    <s v="7-10 installments"/>
    <x v="4"/>
  </r>
  <r>
    <s v="e2d5b94a4565c77d5c35af59bb8eea79"/>
    <n v="1"/>
    <x v="1"/>
    <n v="1"/>
    <n v="32.37"/>
    <s v="1 (single)"/>
    <x v="1"/>
  </r>
  <r>
    <s v="f8d5d7ba22e58d80d291b95ac9de9f8b"/>
    <n v="1"/>
    <x v="0"/>
    <n v="1"/>
    <n v="105.17"/>
    <s v="1 (single)"/>
    <x v="1"/>
  </r>
  <r>
    <s v="6d230bed2f78fb2634dc7b6910c036d1"/>
    <n v="1"/>
    <x v="0"/>
    <n v="2"/>
    <n v="66.73"/>
    <s v="2-3 installments"/>
    <x v="1"/>
  </r>
  <r>
    <s v="1cfcd5c4f5a2993d6afb0d7b0227bbbf"/>
    <n v="1"/>
    <x v="0"/>
    <n v="1"/>
    <n v="67.59999999999999"/>
    <s v="1 (single)"/>
    <x v="6"/>
  </r>
  <r>
    <s v="63ed672e6186f743116b93ccbf6d48d0"/>
    <n v="1"/>
    <x v="1"/>
    <n v="1"/>
    <n v="330.52"/>
    <s v="1 (single)"/>
    <x v="19"/>
  </r>
  <r>
    <s v="961dff69f04ce00334131fdd62ee57c0"/>
    <n v="1"/>
    <x v="1"/>
    <n v="1"/>
    <n v="174.33"/>
    <s v="1 (single)"/>
    <x v="12"/>
  </r>
  <r>
    <s v="5b48507655b462586747ad8e8e357f5a"/>
    <n v="1"/>
    <x v="0"/>
    <n v="1"/>
    <n v="52.43"/>
    <s v="1 (single)"/>
    <x v="1"/>
  </r>
  <r>
    <s v="e98405be83624163fbaadf39f502cfb1"/>
    <n v="1"/>
    <x v="0"/>
    <n v="4"/>
    <n v="306.24"/>
    <s v="4-6 installments"/>
    <x v="12"/>
  </r>
  <r>
    <s v="ed12a8b8c5f0f68831d02ebafb70763b"/>
    <n v="1"/>
    <x v="0"/>
    <n v="2"/>
    <n v="177.68"/>
    <s v="2-3 installments"/>
    <x v="12"/>
  </r>
  <r>
    <s v="91fbe60f1b4b1e79c0f577bb6ac24502"/>
    <n v="1"/>
    <x v="0"/>
    <n v="7"/>
    <n v="74.77"/>
    <s v="7-10 installments"/>
    <x v="0"/>
  </r>
  <r>
    <s v="8be0ba0be22f6202ca47271c05e5d915"/>
    <n v="1"/>
    <x v="0"/>
    <n v="9"/>
    <n v="96.12"/>
    <s v="7-10 installments"/>
    <x v="20"/>
  </r>
  <r>
    <s v="342abacf5185442bacf95ce406225c6c"/>
    <n v="1"/>
    <x v="0"/>
    <n v="10"/>
    <n v="179.32"/>
    <s v="7-10 installments"/>
    <x v="1"/>
  </r>
  <r>
    <s v="fb3e580f779650bcf586bbdbec2858f0"/>
    <n v="1"/>
    <x v="0"/>
    <n v="8"/>
    <n v="79.97"/>
    <s v="7-10 installments"/>
    <x v="2"/>
  </r>
  <r>
    <s v="c1c86ba217bd2363ca1f95f2f6d19abf"/>
    <n v="1"/>
    <x v="0"/>
    <n v="1"/>
    <n v="82.33"/>
    <s v="1 (single)"/>
    <x v="1"/>
  </r>
  <r>
    <s v="56b0badd7be47d6b03b5b4a692791495"/>
    <n v="1"/>
    <x v="0"/>
    <n v="8"/>
    <n v="196.99"/>
    <s v="7-10 installments"/>
    <x v="1"/>
  </r>
  <r>
    <s v="0d249476ca7de9b29cfa25d9bb8f3e05"/>
    <n v="1"/>
    <x v="1"/>
    <n v="1"/>
    <n v="45"/>
    <s v="1 (single)"/>
    <x v="12"/>
  </r>
  <r>
    <s v="e800de8b707b17c4fbe19fd465346dea"/>
    <n v="1"/>
    <x v="0"/>
    <n v="5"/>
    <n v="228.23"/>
    <s v="4-6 installments"/>
    <x v="6"/>
  </r>
  <r>
    <s v="22603fec7e3f3ff128664c52148b0358"/>
    <n v="1"/>
    <x v="0"/>
    <n v="1"/>
    <n v="35.69"/>
    <s v="1 (single)"/>
    <x v="12"/>
  </r>
  <r>
    <s v="77f2e7e62b82f2c771bde410b1b3e086"/>
    <n v="1"/>
    <x v="0"/>
    <n v="4"/>
    <n v="295.85"/>
    <s v="4-6 installments"/>
    <x v="12"/>
  </r>
  <r>
    <s v="bc6bbd933ea8d286847d6eb88c6083ed"/>
    <n v="1"/>
    <x v="0"/>
    <n v="1"/>
    <n v="33.38"/>
    <s v="1 (single)"/>
    <x v="0"/>
  </r>
  <r>
    <s v="d002a94b221c08e6dd8ed72e7662d31d"/>
    <n v="1"/>
    <x v="0"/>
    <n v="8"/>
    <n v="841.23"/>
    <s v="7-10 installments"/>
    <x v="5"/>
  </r>
  <r>
    <s v="c63848e969568be35bddd0e96f1c4285"/>
    <n v="1"/>
    <x v="1"/>
    <n v="1"/>
    <n v="47.68"/>
    <s v="1 (single)"/>
    <x v="1"/>
  </r>
  <r>
    <s v="d0b605ea4abf3ed6e8f7472a634afef1"/>
    <n v="1"/>
    <x v="0"/>
    <n v="10"/>
    <n v="1080.56"/>
    <s v="7-10 installments"/>
    <x v="13"/>
  </r>
  <r>
    <s v="9b42f8813f6bfa620e0c91a4e132f2c0"/>
    <n v="2"/>
    <x v="0"/>
    <n v="2"/>
    <n v="63.25"/>
    <s v="2-3 installments"/>
    <x v="1"/>
  </r>
  <r>
    <s v="694bcde1f9a49ffeba5da89982f7b9ae"/>
    <n v="1"/>
    <x v="0"/>
    <n v="3"/>
    <n v="131.46"/>
    <s v="2-3 installments"/>
    <x v="12"/>
  </r>
  <r>
    <s v="1a6a61fc8a3caaa9599b17984f3f35bc"/>
    <n v="1"/>
    <x v="0"/>
    <n v="1"/>
    <n v="140.82"/>
    <s v="1 (single)"/>
    <x v="12"/>
  </r>
  <r>
    <s v="47ef317b6ad85b53ec37aa600167f80a"/>
    <n v="1"/>
    <x v="0"/>
    <n v="1"/>
    <n v="71.70999999999999"/>
    <s v="1 (single)"/>
    <x v="8"/>
  </r>
  <r>
    <s v="dec806358e32446003f5fea8111b10e8"/>
    <n v="1"/>
    <x v="0"/>
    <n v="9"/>
    <n v="336.66"/>
    <s v="7-10 installments"/>
    <x v="6"/>
  </r>
  <r>
    <s v="23799ee0d85541263f0637d4b86d5e5b"/>
    <n v="1"/>
    <x v="0"/>
    <n v="2"/>
    <n v="49.96"/>
    <s v="2-3 installments"/>
    <x v="1"/>
  </r>
  <r>
    <s v="39ea1041ff8ce5011a3032a46ccf30e3"/>
    <n v="1"/>
    <x v="0"/>
    <n v="1"/>
    <n v="14.78"/>
    <s v="1 (single)"/>
    <x v="1"/>
  </r>
  <r>
    <s v="47e8cbf8f737294d8ca46cb2c4229cfc"/>
    <n v="1"/>
    <x v="0"/>
    <n v="1"/>
    <n v="55.28"/>
    <s v="1 (single)"/>
    <x v="0"/>
  </r>
  <r>
    <s v="9bb54391d0f998f18309470a84b2252f"/>
    <n v="1"/>
    <x v="0"/>
    <n v="2"/>
    <n v="136.93"/>
    <s v="2-3 installments"/>
    <x v="12"/>
  </r>
  <r>
    <s v="55849603f5bc2a49b6fbd19620c59400"/>
    <n v="1"/>
    <x v="0"/>
    <n v="2"/>
    <n v="125.8"/>
    <s v="2-3 installments"/>
    <x v="1"/>
  </r>
  <r>
    <s v="9af6f205c7247ac28685a350094ce865"/>
    <n v="1"/>
    <x v="0"/>
    <n v="10"/>
    <n v="398.86"/>
    <s v="7-10 installments"/>
    <x v="4"/>
  </r>
  <r>
    <s v="196c08d79ccead358a5de691d9e86ffc"/>
    <n v="1"/>
    <x v="0"/>
    <n v="1"/>
    <n v="106.38"/>
    <s v="1 (single)"/>
    <x v="0"/>
  </r>
  <r>
    <s v="71081f5935795063b2da072531dcd1ae"/>
    <n v="1"/>
    <x v="0"/>
    <n v="10"/>
    <n v="112.87"/>
    <s v="7-10 installments"/>
    <x v="17"/>
  </r>
  <r>
    <s v="b3ba8e02d55ded05adb8e54c09cadd79"/>
    <n v="1"/>
    <x v="0"/>
    <n v="2"/>
    <n v="57.29"/>
    <s v="2-3 installments"/>
    <x v="1"/>
  </r>
  <r>
    <s v="28ae7dbc99157a977761ee40698dea20"/>
    <n v="1"/>
    <x v="0"/>
    <n v="2"/>
    <n v="105.39"/>
    <s v="2-3 installments"/>
    <x v="12"/>
  </r>
  <r>
    <s v="694226194013138c43ca10eff850b78c"/>
    <n v="1"/>
    <x v="0"/>
    <n v="1"/>
    <n v="85.59999999999999"/>
    <s v="1 (single)"/>
    <x v="14"/>
  </r>
  <r>
    <s v="4cf05124a340f768d9d89d5b91a6af97"/>
    <n v="1"/>
    <x v="1"/>
    <n v="1"/>
    <n v="31.38"/>
    <s v="1 (single)"/>
    <x v="1"/>
  </r>
  <r>
    <s v="df5c6aca62db71fbe451c0408bde2817"/>
    <n v="2"/>
    <x v="0"/>
    <n v="1"/>
    <n v="40.2"/>
    <s v="1 (single)"/>
    <x v="0"/>
  </r>
  <r>
    <s v="f5b364f870f2417bb837200eac7677d6"/>
    <n v="1"/>
    <x v="1"/>
    <n v="1"/>
    <n v="235.3"/>
    <s v="1 (single)"/>
    <x v="1"/>
  </r>
  <r>
    <s v="a3f5ecc297c3584c08399aeb5f263789"/>
    <n v="1"/>
    <x v="0"/>
    <n v="1"/>
    <n v="42.68"/>
    <s v="1 (single)"/>
    <x v="1"/>
  </r>
  <r>
    <s v="618f88b3d95d4901c458b985187be809"/>
    <n v="1"/>
    <x v="0"/>
    <n v="1"/>
    <n v="41.26"/>
    <s v="1 (single)"/>
    <x v="16"/>
  </r>
  <r>
    <s v="0218bc1c672e0e92f10a6633ca1cc461"/>
    <n v="1"/>
    <x v="0"/>
    <n v="3"/>
    <n v="311.98"/>
    <s v="2-3 installments"/>
    <x v="9"/>
  </r>
  <r>
    <s v="667c96777c18991310cd8d38335962a1"/>
    <n v="1"/>
    <x v="0"/>
    <n v="8"/>
    <n v="95.31"/>
    <s v="7-10 installments"/>
    <x v="8"/>
  </r>
  <r>
    <s v="fac7a12d71d1e7acb587f748a51d9ccf"/>
    <n v="1"/>
    <x v="0"/>
    <n v="1"/>
    <n v="108.81"/>
    <s v="1 (single)"/>
    <x v="8"/>
  </r>
  <r>
    <s v="0fff540f615876d9ffa4a67a83d9e380"/>
    <n v="1"/>
    <x v="1"/>
    <n v="1"/>
    <n v="59.49"/>
    <s v="1 (single)"/>
    <x v="12"/>
  </r>
  <r>
    <s v="06d6f2f9ce499ed49d414ff36f583abf"/>
    <n v="1"/>
    <x v="0"/>
    <n v="8"/>
    <n v="317.48"/>
    <s v="7-10 installments"/>
    <x v="1"/>
  </r>
  <r>
    <s v="b9885c0bcf45df857434c48dccfcd3fc"/>
    <n v="1"/>
    <x v="0"/>
    <n v="5"/>
    <n v="205.18"/>
    <s v="4-6 installments"/>
    <x v="20"/>
  </r>
  <r>
    <s v="7607b319daef63a1c1a41b1cd6f4a54c"/>
    <n v="1"/>
    <x v="0"/>
    <n v="10"/>
    <n v="1507.56"/>
    <s v="7-10 installments"/>
    <x v="9"/>
  </r>
  <r>
    <s v="35347ebe5a17d5710d0790df4b2f0f33"/>
    <n v="1"/>
    <x v="0"/>
    <n v="2"/>
    <n v="123.42"/>
    <s v="2-3 installments"/>
    <x v="0"/>
  </r>
  <r>
    <s v="5e53ec687d157b73f86dba72cbb74056"/>
    <n v="1"/>
    <x v="0"/>
    <n v="10"/>
    <n v="841.99"/>
    <s v="7-10 installments"/>
    <x v="4"/>
  </r>
  <r>
    <s v="5e76d3cfcb1b71a6a78fabf6ec3ffb73"/>
    <n v="2"/>
    <x v="2"/>
    <n v="1"/>
    <n v="108.71"/>
    <s v="1 (single)"/>
    <x v="1"/>
  </r>
  <r>
    <s v="1b39d154e72f232a67b97d1d2545d527"/>
    <n v="1"/>
    <x v="0"/>
    <n v="3"/>
    <n v="95.34"/>
    <s v="2-3 installments"/>
    <x v="6"/>
  </r>
  <r>
    <s v="9ffb45ae8887425787cc295941f817f9"/>
    <n v="1"/>
    <x v="0"/>
    <n v="1"/>
    <n v="28.07"/>
    <s v="1 (single)"/>
    <x v="8"/>
  </r>
  <r>
    <s v="6c21f6a1d56c99f439fe378d0ac026f2"/>
    <n v="1"/>
    <x v="0"/>
    <n v="5"/>
    <n v="54.72"/>
    <s v="4-6 installments"/>
    <x v="1"/>
  </r>
  <r>
    <s v="09854629eee79bc8d606247198ae822b"/>
    <n v="1"/>
    <x v="0"/>
    <n v="3"/>
    <n v="259.33"/>
    <s v="2-3 installments"/>
    <x v="16"/>
  </r>
  <r>
    <s v="e6fc62ef4617437d265bd9bef92cd9d3"/>
    <n v="1"/>
    <x v="0"/>
    <n v="1"/>
    <n v="143.59"/>
    <s v="1 (single)"/>
    <x v="1"/>
  </r>
  <r>
    <s v="2c8574e8710a496641d98e80143c7b98"/>
    <n v="1"/>
    <x v="0"/>
    <n v="1"/>
    <n v="110.55"/>
    <s v="1 (single)"/>
    <x v="0"/>
  </r>
  <r>
    <s v="43a95930524a9c5388fa5e417dc23241"/>
    <n v="1"/>
    <x v="0"/>
    <n v="5"/>
    <n v="711.0700000000001"/>
    <s v="4-6 installments"/>
    <x v="4"/>
  </r>
  <r>
    <s v="9e55ecf53f805f324b146ed94f96ccb8"/>
    <n v="1"/>
    <x v="0"/>
    <n v="2"/>
    <n v="133.21"/>
    <s v="2-3 installments"/>
    <x v="12"/>
  </r>
  <r>
    <s v="698c42d4d45a628919b9b38241aebf4a"/>
    <n v="1"/>
    <x v="0"/>
    <n v="5"/>
    <n v="418.92"/>
    <s v="4-6 installments"/>
    <x v="10"/>
  </r>
  <r>
    <s v="bf8ddc7239b0b3f5f43b0da92b85837e"/>
    <n v="1"/>
    <x v="0"/>
    <n v="1"/>
    <n v="88.65000000000001"/>
    <s v="1 (single)"/>
    <x v="1"/>
  </r>
  <r>
    <s v="d39b614462020b03dbd6b14f515137f5"/>
    <n v="1"/>
    <x v="0"/>
    <n v="2"/>
    <n v="87.23999999999999"/>
    <s v="2-3 installments"/>
    <x v="12"/>
  </r>
  <r>
    <s v="dc5f1b52c9effb2ca43d8ddbae249f10"/>
    <n v="1"/>
    <x v="0"/>
    <n v="2"/>
    <n v="142.92"/>
    <s v="2-3 installments"/>
    <x v="1"/>
  </r>
  <r>
    <s v="00789ce015e7e5791c7914f32bb4fad4"/>
    <n v="1"/>
    <x v="0"/>
    <n v="10"/>
    <n v="190.81"/>
    <s v="7-10 installments"/>
    <x v="12"/>
  </r>
  <r>
    <s v="15d086bbbae9b9e4b50c916c919479ed"/>
    <n v="1"/>
    <x v="1"/>
    <n v="1"/>
    <n v="73.48999999999999"/>
    <s v="1 (single)"/>
    <x v="1"/>
  </r>
  <r>
    <s v="ef457666296fe87ba3d972f610f11394"/>
    <n v="1"/>
    <x v="0"/>
    <n v="2"/>
    <n v="161.68"/>
    <s v="2-3 installments"/>
    <x v="14"/>
  </r>
  <r>
    <s v="08af87fbe33eeebc7840433d94718046"/>
    <n v="1"/>
    <x v="0"/>
    <n v="4"/>
    <n v="296.72"/>
    <s v="4-6 installments"/>
    <x v="6"/>
  </r>
  <r>
    <s v="11e51f7edf6a8325f56641580dc64547"/>
    <n v="1"/>
    <x v="0"/>
    <n v="10"/>
    <n v="362.65"/>
    <s v="7-10 installments"/>
    <x v="8"/>
  </r>
  <r>
    <s v="806d19127814e557e910ad0c90891886"/>
    <n v="1"/>
    <x v="0"/>
    <n v="1"/>
    <n v="105.01"/>
    <s v="1 (single)"/>
    <x v="13"/>
  </r>
  <r>
    <s v="ad5358e0c5bbbde6f15e29855ba10bb5"/>
    <n v="1"/>
    <x v="1"/>
    <n v="1"/>
    <n v="123.18"/>
    <s v="1 (single)"/>
    <x v="3"/>
  </r>
  <r>
    <s v="03c8468d3001db38cadd59ac670341cc"/>
    <n v="1"/>
    <x v="1"/>
    <n v="1"/>
    <n v="39.8"/>
    <s v="1 (single)"/>
    <x v="3"/>
  </r>
  <r>
    <s v="cf574d4b1efd3d5e152a4cb181b35f8b"/>
    <n v="1"/>
    <x v="0"/>
    <n v="1"/>
    <n v="109.96"/>
    <s v="1 (single)"/>
    <x v="12"/>
  </r>
  <r>
    <s v="5f42573c60286a6f9d6a3809352c86e0"/>
    <n v="1"/>
    <x v="0"/>
    <n v="5"/>
    <n v="105.66"/>
    <s v="4-6 installments"/>
    <x v="12"/>
  </r>
  <r>
    <s v="dde3bf0e00ce7839990af294a0897426"/>
    <n v="1"/>
    <x v="1"/>
    <n v="1"/>
    <n v="36.23"/>
    <s v="1 (single)"/>
    <x v="4"/>
  </r>
  <r>
    <s v="aa13f22ba1dbf5360989f7480c1e099c"/>
    <n v="1"/>
    <x v="0"/>
    <n v="1"/>
    <n v="23.29"/>
    <s v="1 (single)"/>
    <x v="1"/>
  </r>
  <r>
    <s v="1dfc7ead9e47fdebed64c8ad48b4bb89"/>
    <n v="1"/>
    <x v="0"/>
    <n v="2"/>
    <n v="24.09"/>
    <s v="2-3 installments"/>
    <x v="12"/>
  </r>
  <r>
    <s v="60b38cffd151d75929529eb6fe8e6704"/>
    <n v="1"/>
    <x v="0"/>
    <n v="10"/>
    <n v="199.02"/>
    <s v="7-10 installments"/>
    <x v="8"/>
  </r>
  <r>
    <s v="a4ee9df6b5f93107253c0a18145b1e51"/>
    <n v="1"/>
    <x v="0"/>
    <n v="3"/>
    <n v="554.1"/>
    <s v="2-3 installments"/>
    <x v="1"/>
  </r>
  <r>
    <s v="87787efcca530ffab1191c66c2023af4"/>
    <n v="1"/>
    <x v="0"/>
    <n v="2"/>
    <n v="72.98999999999999"/>
    <s v="2-3 installments"/>
    <x v="1"/>
  </r>
  <r>
    <s v="a78ac816235b4503a1af1b74fceb7a43"/>
    <n v="1"/>
    <x v="0"/>
    <n v="1"/>
    <n v="37.19"/>
    <s v="1 (single)"/>
    <x v="1"/>
  </r>
  <r>
    <s v="c03c0621cf2e7845908985db3355f9e0"/>
    <n v="1"/>
    <x v="0"/>
    <n v="2"/>
    <n v="184.92"/>
    <s v="2-3 installments"/>
    <x v="4"/>
  </r>
  <r>
    <s v="b402f7c02c6a8e6677896d211a72a5d4"/>
    <n v="1"/>
    <x v="0"/>
    <n v="1"/>
    <n v="647.54"/>
    <s v="1 (single)"/>
    <x v="1"/>
  </r>
  <r>
    <s v="335323aed1f406d4ee11ba438e5de1bc"/>
    <n v="1"/>
    <x v="1"/>
    <n v="1"/>
    <n v="56.69"/>
    <s v="1 (single)"/>
    <x v="20"/>
  </r>
  <r>
    <s v="de86d263fd8adbf70b390a50f59266e4"/>
    <n v="1"/>
    <x v="0"/>
    <n v="1"/>
    <n v="338.77"/>
    <s v="1 (single)"/>
    <x v="0"/>
  </r>
  <r>
    <s v="4d2e3204d03f90dde94de63cb417277b"/>
    <n v="1"/>
    <x v="0"/>
    <n v="1"/>
    <n v="29.77"/>
    <s v="1 (single)"/>
    <x v="1"/>
  </r>
  <r>
    <s v="a12f4d6bb108cc421a0fbeb4ce5c6804"/>
    <n v="1"/>
    <x v="0"/>
    <n v="1"/>
    <n v="55.09"/>
    <s v="1 (single)"/>
    <x v="8"/>
  </r>
  <r>
    <s v="aa390c2a8b1889cbd84765ef2268fbcc"/>
    <n v="3"/>
    <x v="2"/>
    <n v="1"/>
    <n v="26.04"/>
    <s v="1 (single)"/>
    <x v="12"/>
  </r>
  <r>
    <s v="a5849d6f70582d4c5217bac6616a45fa"/>
    <n v="1"/>
    <x v="1"/>
    <n v="1"/>
    <n v="74.51000000000001"/>
    <s v="1 (single)"/>
    <x v="8"/>
  </r>
  <r>
    <s v="53a55fb5597f90b6727f82626d65f179"/>
    <n v="1"/>
    <x v="0"/>
    <n v="1"/>
    <n v="64.09999999999999"/>
    <s v="1 (single)"/>
    <x v="4"/>
  </r>
  <r>
    <s v="a3885d945bd33bb3665635ea049b46e4"/>
    <n v="1"/>
    <x v="0"/>
    <n v="2"/>
    <n v="48.41"/>
    <s v="2-3 installments"/>
    <x v="3"/>
  </r>
  <r>
    <s v="1248580ae351357ac7a36fc314df5268"/>
    <n v="1"/>
    <x v="0"/>
    <n v="2"/>
    <n v="344.51"/>
    <s v="2-3 installments"/>
    <x v="14"/>
  </r>
  <r>
    <s v="d76d5288b928495e3f607a9901f4daf7"/>
    <n v="1"/>
    <x v="0"/>
    <n v="3"/>
    <n v="353.76"/>
    <s v="2-3 installments"/>
    <x v="1"/>
  </r>
  <r>
    <s v="4f211215000592921381e69e480acbc9"/>
    <n v="1"/>
    <x v="0"/>
    <n v="3"/>
    <n v="82.98"/>
    <s v="2-3 installments"/>
    <x v="1"/>
  </r>
  <r>
    <s v="c831c64f0cd1f084f23944c0f1f9d123"/>
    <n v="1"/>
    <x v="0"/>
    <n v="4"/>
    <n v="117.85"/>
    <s v="4-6 installments"/>
    <x v="0"/>
  </r>
  <r>
    <s v="d07375cf3d3ef985a796fdf0b8e08f5d"/>
    <n v="1"/>
    <x v="0"/>
    <n v="10"/>
    <n v="136.6"/>
    <s v="7-10 installments"/>
    <x v="12"/>
  </r>
  <r>
    <s v="cafa41a943378224e6de08cac484c475"/>
    <n v="1"/>
    <x v="0"/>
    <n v="4"/>
    <n v="51.07"/>
    <s v="4-6 installments"/>
    <x v="0"/>
  </r>
  <r>
    <s v="5ed946893f9d36c172fc9bbbf31fcf0d"/>
    <n v="1"/>
    <x v="0"/>
    <n v="1"/>
    <n v="99.65000000000001"/>
    <s v="1 (single)"/>
    <x v="24"/>
  </r>
  <r>
    <s v="371229efe5a72afbbe5fc026b4b8d3a3"/>
    <n v="1"/>
    <x v="0"/>
    <n v="1"/>
    <n v="14.27"/>
    <s v="1 (single)"/>
    <x v="1"/>
  </r>
  <r>
    <s v="f9fa435b229b328ac3cb116184422b59"/>
    <n v="1"/>
    <x v="0"/>
    <n v="1"/>
    <n v="21.27"/>
    <s v="1 (single)"/>
    <x v="1"/>
  </r>
  <r>
    <s v="219011b6543055a960c7dd94cc5e0770"/>
    <n v="1"/>
    <x v="0"/>
    <n v="3"/>
    <n v="91.72"/>
    <s v="2-3 installments"/>
    <x v="1"/>
  </r>
  <r>
    <s v="bae1791d3987fa528b382adcc1de4db1"/>
    <n v="1"/>
    <x v="1"/>
    <n v="1"/>
    <n v="190.37"/>
    <s v="1 (single)"/>
    <x v="1"/>
  </r>
  <r>
    <s v="d7e08a6a516357efaaf0412c6fcb1cad"/>
    <n v="1"/>
    <x v="0"/>
    <n v="1"/>
    <n v="94.5"/>
    <s v="1 (single)"/>
    <x v="1"/>
  </r>
  <r>
    <s v="96a8d065c3f2dbde8c6ff7fae00a2f35"/>
    <n v="1"/>
    <x v="0"/>
    <n v="2"/>
    <n v="152.88"/>
    <s v="2-3 installments"/>
    <x v="1"/>
  </r>
  <r>
    <s v="0d6c779c3d8bec09f198a52ff310ae7b"/>
    <n v="1"/>
    <x v="0"/>
    <n v="8"/>
    <n v="230.24"/>
    <s v="7-10 installments"/>
    <x v="0"/>
  </r>
  <r>
    <s v="0ce8dd4235e50ae2f8beff18c2ae0c26"/>
    <n v="1"/>
    <x v="1"/>
    <n v="1"/>
    <n v="208.52"/>
    <s v="1 (single)"/>
    <x v="0"/>
  </r>
  <r>
    <s v="0ef8970186aa8eab14d04be4eda9407a"/>
    <n v="1"/>
    <x v="0"/>
    <n v="3"/>
    <n v="63.66"/>
    <s v="2-3 installments"/>
    <x v="1"/>
  </r>
  <r>
    <s v="5607f0f13187c06655842d7a41b6d109"/>
    <n v="1"/>
    <x v="0"/>
    <n v="2"/>
    <n v="31.28"/>
    <s v="2-3 installments"/>
    <x v="1"/>
  </r>
  <r>
    <s v="fc91960dc3f08f50d842e64dd48ad42c"/>
    <n v="1"/>
    <x v="0"/>
    <n v="8"/>
    <n v="340.32"/>
    <s v="7-10 installments"/>
    <x v="1"/>
  </r>
  <r>
    <s v="efc59e55658890749e19367044ab1a43"/>
    <n v="1"/>
    <x v="0"/>
    <n v="5"/>
    <n v="54.06"/>
    <s v="4-6 installments"/>
    <x v="12"/>
  </r>
  <r>
    <s v="1d8c036b52411d073f99e9008d0cd0d4"/>
    <n v="1"/>
    <x v="0"/>
    <n v="3"/>
    <n v="81.78"/>
    <s v="2-3 installments"/>
    <x v="1"/>
  </r>
  <r>
    <s v="7797659fa7b8f16a68562da5976d179e"/>
    <n v="2"/>
    <x v="0"/>
    <n v="2"/>
    <n v="54.95"/>
    <s v="2-3 installments"/>
    <x v="9"/>
  </r>
  <r>
    <s v="5f1b8bb7f55f4d47d219bdb855d5a142"/>
    <n v="1"/>
    <x v="0"/>
    <n v="2"/>
    <n v="143.38"/>
    <s v="2-3 installments"/>
    <x v="12"/>
  </r>
  <r>
    <s v="f3b592ea0db671d3d1977e043d2a1b10"/>
    <n v="1"/>
    <x v="0"/>
    <n v="4"/>
    <n v="267.74"/>
    <s v="4-6 installments"/>
    <x v="9"/>
  </r>
  <r>
    <s v="4d5d37abd78b5223433230deee7d4e29"/>
    <n v="1"/>
    <x v="1"/>
    <n v="1"/>
    <n v="235.63"/>
    <s v="1 (single)"/>
    <x v="1"/>
  </r>
  <r>
    <s v="55f33d1440ed529bf23f7b92248c149e"/>
    <n v="1"/>
    <x v="0"/>
    <n v="10"/>
    <n v="968.0599999999999"/>
    <s v="7-10 installments"/>
    <x v="1"/>
  </r>
  <r>
    <s v="2ab0be5175c93d7e68f1d91459183a87"/>
    <n v="1"/>
    <x v="0"/>
    <n v="1"/>
    <n v="3.88"/>
    <s v="1 (single)"/>
    <x v="12"/>
  </r>
  <r>
    <s v="99e06bf542847322a117282cd1d42c9f"/>
    <n v="1"/>
    <x v="0"/>
    <n v="4"/>
    <n v="127.53"/>
    <s v="4-6 installments"/>
    <x v="6"/>
  </r>
  <r>
    <s v="96d475858d7ac83b3f89e500dfb736a3"/>
    <n v="1"/>
    <x v="0"/>
    <n v="2"/>
    <n v="133.89"/>
    <s v="2-3 installments"/>
    <x v="4"/>
  </r>
  <r>
    <s v="4e71d6b2e9f221c46838b30c18443f84"/>
    <n v="1"/>
    <x v="0"/>
    <n v="6"/>
    <n v="83.31"/>
    <s v="4-6 installments"/>
    <x v="15"/>
  </r>
  <r>
    <s v="8932f7d67eec4b3ed9a4d5ae0b30e06a"/>
    <n v="1"/>
    <x v="0"/>
    <n v="5"/>
    <n v="193.07"/>
    <s v="4-6 installments"/>
    <x v="4"/>
  </r>
  <r>
    <s v="ab0d2dfd951cc21617cac17585f351ab"/>
    <n v="1"/>
    <x v="0"/>
    <n v="1"/>
    <n v="37.84"/>
    <s v="1 (single)"/>
    <x v="12"/>
  </r>
  <r>
    <s v="05f9e5c577faa3a272454a2ceed5c64d"/>
    <n v="1"/>
    <x v="0"/>
    <n v="9"/>
    <n v="90.75"/>
    <s v="7-10 installments"/>
    <x v="2"/>
  </r>
  <r>
    <s v="dff84877fe810ec4fdb17a3cb7ac858e"/>
    <n v="1"/>
    <x v="0"/>
    <n v="10"/>
    <n v="636.74"/>
    <s v="7-10 installments"/>
    <x v="8"/>
  </r>
  <r>
    <s v="edf98874f1448a7630f57febbfa39852"/>
    <n v="1"/>
    <x v="0"/>
    <n v="3"/>
    <n v="612.01"/>
    <s v="2-3 installments"/>
    <x v="1"/>
  </r>
  <r>
    <s v="cbec453ddd874ca620b8afc6393e3218"/>
    <n v="1"/>
    <x v="0"/>
    <n v="3"/>
    <n v="103.55"/>
    <s v="2-3 installments"/>
    <x v="1"/>
  </r>
  <r>
    <s v="6ebaec694d7025e2ad4a05dba887c032"/>
    <n v="1"/>
    <x v="0"/>
    <n v="7"/>
    <n v="153.72"/>
    <s v="7-10 installments"/>
    <x v="12"/>
  </r>
  <r>
    <s v="0ace216597fa0efc8a42140d99fda065"/>
    <n v="1"/>
    <x v="0"/>
    <n v="3"/>
    <n v="77.56999999999999"/>
    <s v="2-3 installments"/>
    <x v="4"/>
  </r>
  <r>
    <s v="5f827831438fdab57e6b6b98328b360e"/>
    <n v="1"/>
    <x v="0"/>
    <n v="3"/>
    <n v="136.77"/>
    <s v="2-3 installments"/>
    <x v="1"/>
  </r>
  <r>
    <s v="ef394b6ac2a7a089f6142d4449472073"/>
    <n v="1"/>
    <x v="0"/>
    <n v="10"/>
    <n v="227.62"/>
    <s v="7-10 installments"/>
    <x v="1"/>
  </r>
  <r>
    <s v="4d653190f205f16928ee12a80b571a8b"/>
    <n v="1"/>
    <x v="0"/>
    <n v="8"/>
    <n v="352.55"/>
    <s v="7-10 installments"/>
    <x v="9"/>
  </r>
  <r>
    <s v="6bc4d884c713e5a93fae26d2e3defe0f"/>
    <n v="1"/>
    <x v="0"/>
    <n v="3"/>
    <n v="117.82"/>
    <s v="2-3 installments"/>
    <x v="12"/>
  </r>
  <r>
    <s v="51192863a004d47d0e4f5bf5384bf88f"/>
    <n v="1"/>
    <x v="0"/>
    <n v="5"/>
    <n v="51.75"/>
    <s v="4-6 installments"/>
    <x v="1"/>
  </r>
  <r>
    <s v="fe81190c131e3502197b1a4445343380"/>
    <n v="1"/>
    <x v="0"/>
    <n v="1"/>
    <n v="70.39"/>
    <s v="1 (single)"/>
    <x v="14"/>
  </r>
  <r>
    <s v="11b60d2ade27b3b62de1a84efc95ecdd"/>
    <n v="1"/>
    <x v="1"/>
    <n v="1"/>
    <n v="60.09"/>
    <s v="1 (single)"/>
    <x v="12"/>
  </r>
  <r>
    <s v="b5ac50103235f27b1d286960df625d1d"/>
    <n v="1"/>
    <x v="0"/>
    <n v="2"/>
    <n v="75.39"/>
    <s v="2-3 installments"/>
    <x v="12"/>
  </r>
  <r>
    <s v="f5327a56946560898f7ddeb8a9ad57ae"/>
    <n v="1"/>
    <x v="1"/>
    <n v="1"/>
    <n v="143.92"/>
    <s v="1 (single)"/>
    <x v="1"/>
  </r>
  <r>
    <s v="224ec929ecdaa7563512572447c65d02"/>
    <n v="1"/>
    <x v="1"/>
    <n v="1"/>
    <n v="53.54"/>
    <s v="1 (single)"/>
    <x v="1"/>
  </r>
  <r>
    <s v="a15a0b2ddcff917321e721b84d7217cd"/>
    <n v="1"/>
    <x v="0"/>
    <n v="5"/>
    <n v="201.04"/>
    <s v="4-6 installments"/>
    <x v="12"/>
  </r>
  <r>
    <s v="91eef134a9dc65e566fde368f1772b93"/>
    <n v="1"/>
    <x v="0"/>
    <n v="1"/>
    <n v="27.36"/>
    <s v="1 (single)"/>
    <x v="1"/>
  </r>
  <r>
    <s v="b70e6b353379423761497f0d95376da2"/>
    <n v="1"/>
    <x v="1"/>
    <n v="1"/>
    <n v="46.84"/>
    <s v="1 (single)"/>
    <x v="1"/>
  </r>
  <r>
    <s v="51c8ce1ad9c1fdebc69cc37fbff27f5a"/>
    <n v="1"/>
    <x v="0"/>
    <n v="3"/>
    <n v="75.06999999999999"/>
    <s v="2-3 installments"/>
    <x v="4"/>
  </r>
  <r>
    <s v="7fee8248879e6c2eb655918584bb3ba2"/>
    <n v="3"/>
    <x v="2"/>
    <n v="1"/>
    <n v="30"/>
    <s v="1 (single)"/>
    <x v="1"/>
  </r>
  <r>
    <s v="7ea04d381a2ba7d7f14be55b878830a5"/>
    <n v="1"/>
    <x v="0"/>
    <n v="7"/>
    <n v="2060.2"/>
    <s v="7-10 installments"/>
    <x v="1"/>
  </r>
  <r>
    <s v="64eeb35d3ade7fcdff9fbb1ca5175bcf"/>
    <n v="1"/>
    <x v="0"/>
    <n v="1"/>
    <n v="23.93"/>
    <s v="1 (single)"/>
    <x v="0"/>
  </r>
  <r>
    <s v="65cf674e5955bda301bb6619ddc9d7bd"/>
    <n v="1"/>
    <x v="0"/>
    <n v="10"/>
    <n v="122.33"/>
    <s v="7-10 installments"/>
    <x v="13"/>
  </r>
  <r>
    <s v="58f065048108c8f53b8fe8255fab3aac"/>
    <n v="1"/>
    <x v="0"/>
    <n v="1"/>
    <n v="67.5"/>
    <s v="1 (single)"/>
    <x v="12"/>
  </r>
  <r>
    <s v="a969ea7670f417da58239666920e9a97"/>
    <n v="1"/>
    <x v="0"/>
    <n v="3"/>
    <n v="95.67"/>
    <s v="2-3 installments"/>
    <x v="19"/>
  </r>
  <r>
    <s v="e4f0b379cb8233db68561f79f774988d"/>
    <n v="1"/>
    <x v="0"/>
    <n v="2"/>
    <n v="65.01000000000001"/>
    <s v="2-3 installments"/>
    <x v="12"/>
  </r>
  <r>
    <s v="b2f5372efb1b2840cea18aead69e4e1a"/>
    <n v="1"/>
    <x v="0"/>
    <n v="1"/>
    <n v="191.13"/>
    <s v="1 (single)"/>
    <x v="14"/>
  </r>
  <r>
    <s v="c764b50847f8a6b31dd92151b3680d94"/>
    <n v="1"/>
    <x v="0"/>
    <n v="1"/>
    <n v="58.71"/>
    <s v="1 (single)"/>
    <x v="1"/>
  </r>
  <r>
    <s v="5be7a00f3302bbc55973ecf0d9322ba8"/>
    <n v="1"/>
    <x v="1"/>
    <n v="1"/>
    <n v="55.33"/>
    <s v="1 (single)"/>
    <x v="1"/>
  </r>
  <r>
    <s v="5fd085507aff13c4bf822411202b4757"/>
    <n v="1"/>
    <x v="0"/>
    <n v="1"/>
    <n v="75.83"/>
    <s v="1 (single)"/>
    <x v="16"/>
  </r>
  <r>
    <s v="929fa720a53f0036ad3b444f08d59bc2"/>
    <n v="1"/>
    <x v="1"/>
    <n v="1"/>
    <n v="84.18000000000001"/>
    <s v="1 (single)"/>
    <x v="3"/>
  </r>
  <r>
    <s v="8ac2728285fd4228f35d907768b5288a"/>
    <n v="1"/>
    <x v="0"/>
    <n v="4"/>
    <n v="156.56"/>
    <s v="4-6 installments"/>
    <x v="1"/>
  </r>
  <r>
    <s v="d70fd017aef831ae5be08b4a58ad57ea"/>
    <n v="1"/>
    <x v="0"/>
    <n v="6"/>
    <n v="295.25"/>
    <s v="4-6 installments"/>
    <x v="1"/>
  </r>
  <r>
    <s v="06c5e0b010707e400bcc627771a27226"/>
    <n v="1"/>
    <x v="0"/>
    <n v="6"/>
    <n v="134.48"/>
    <s v="4-6 installments"/>
    <x v="12"/>
  </r>
  <r>
    <s v="5e8a43063e2b8bdb8d7902dd4bb62ddc"/>
    <n v="1"/>
    <x v="0"/>
    <n v="10"/>
    <n v="106.54"/>
    <s v="7-10 installments"/>
    <x v="8"/>
  </r>
  <r>
    <s v="e1247131e29e9f01c5ba3db262a4cd25"/>
    <n v="1"/>
    <x v="0"/>
    <n v="1"/>
    <n v="91.76000000000001"/>
    <s v="1 (single)"/>
    <x v="0"/>
  </r>
  <r>
    <s v="dbfc85111e9812da1a864f78aaf6d282"/>
    <n v="1"/>
    <x v="0"/>
    <n v="3"/>
    <n v="42.78"/>
    <s v="2-3 installments"/>
    <x v="1"/>
  </r>
  <r>
    <s v="3af00e0602421aa412b0f4ef0ebdb6c4"/>
    <n v="1"/>
    <x v="1"/>
    <n v="1"/>
    <n v="46.84"/>
    <s v="1 (single)"/>
    <x v="1"/>
  </r>
  <r>
    <s v="bd5ca78c172780ac8248ce1c4df1150b"/>
    <n v="1"/>
    <x v="0"/>
    <n v="2"/>
    <n v="164.7"/>
    <s v="2-3 installments"/>
    <x v="1"/>
  </r>
  <r>
    <s v="698dffc04f786cb3f8f5731d96f2d9c7"/>
    <n v="1"/>
    <x v="0"/>
    <n v="2"/>
    <n v="75.06999999999999"/>
    <s v="2-3 installments"/>
    <x v="8"/>
  </r>
  <r>
    <s v="14eebf4ee4861266179c58676b1bccf8"/>
    <n v="1"/>
    <x v="0"/>
    <n v="1"/>
    <n v="79.23999999999999"/>
    <s v="1 (single)"/>
    <x v="1"/>
  </r>
  <r>
    <s v="102a6b13aa973c8c169ba1d62ffa4cce"/>
    <n v="1"/>
    <x v="1"/>
    <n v="1"/>
    <n v="30.23"/>
    <s v="1 (single)"/>
    <x v="12"/>
  </r>
  <r>
    <s v="fce649f14bdae4f2218fbc00a107d195"/>
    <n v="1"/>
    <x v="0"/>
    <n v="3"/>
    <n v="59.23"/>
    <s v="2-3 installments"/>
    <x v="1"/>
  </r>
  <r>
    <s v="94a280e9178a824b49777271fdf8e5cc"/>
    <n v="1"/>
    <x v="0"/>
    <n v="4"/>
    <n v="230.66"/>
    <s v="4-6 installments"/>
    <x v="6"/>
  </r>
  <r>
    <s v="f97a4a857b9a91dd1e7989becaed02ea"/>
    <n v="1"/>
    <x v="1"/>
    <n v="1"/>
    <n v="25.78"/>
    <s v="1 (single)"/>
    <x v="1"/>
  </r>
  <r>
    <s v="e6cf0d38d94daa288c71e31d38715fff"/>
    <n v="1"/>
    <x v="0"/>
    <n v="3"/>
    <n v="38.09"/>
    <s v="2-3 installments"/>
    <x v="8"/>
  </r>
  <r>
    <s v="ff3024474be86400847879103757d1fd"/>
    <n v="1"/>
    <x v="1"/>
    <n v="1"/>
    <n v="49.84"/>
    <s v="1 (single)"/>
    <x v="1"/>
  </r>
  <r>
    <s v="06cc09320698aa17c751e20ac00ba7af"/>
    <n v="1"/>
    <x v="1"/>
    <n v="1"/>
    <n v="75.08"/>
    <s v="1 (single)"/>
    <x v="8"/>
  </r>
  <r>
    <s v="f2b9ba22ee2c63afa897fbd904851168"/>
    <n v="1"/>
    <x v="0"/>
    <n v="1"/>
    <n v="91.45"/>
    <s v="1 (single)"/>
    <x v="1"/>
  </r>
  <r>
    <s v="e5989171218c1c7948bcca1c93ec2a6b"/>
    <n v="1"/>
    <x v="0"/>
    <n v="4"/>
    <n v="142.45"/>
    <s v="4-6 installments"/>
    <x v="7"/>
  </r>
  <r>
    <s v="c6ce7b16a4f682bbf13eb4a9efce0d85"/>
    <n v="1"/>
    <x v="0"/>
    <n v="2"/>
    <n v="157.55"/>
    <s v="2-3 installments"/>
    <x v="1"/>
  </r>
  <r>
    <s v="808beec7603db80bc6a975bc9f509814"/>
    <n v="1"/>
    <x v="0"/>
    <n v="1"/>
    <n v="182.51"/>
    <s v="1 (single)"/>
    <x v="2"/>
  </r>
  <r>
    <s v="405b235ca935c45dbff98550512b37d2"/>
    <n v="1"/>
    <x v="0"/>
    <n v="2"/>
    <n v="56.01"/>
    <s v="2-3 installments"/>
    <x v="12"/>
  </r>
  <r>
    <s v="5f43a6b640128ff1e1a7fcc6872ebf71"/>
    <n v="1"/>
    <x v="0"/>
    <n v="3"/>
    <n v="241.12"/>
    <s v="2-3 installments"/>
    <x v="0"/>
  </r>
  <r>
    <s v="17825f24877a9289214c301ae0c9424b"/>
    <n v="1"/>
    <x v="0"/>
    <n v="1"/>
    <n v="67.98"/>
    <s v="1 (single)"/>
    <x v="1"/>
  </r>
  <r>
    <s v="925ee6cfbb7a083de5384773197aa9f6"/>
    <n v="1"/>
    <x v="0"/>
    <n v="6"/>
    <n v="1138.39"/>
    <s v="4-6 installments"/>
    <x v="20"/>
  </r>
  <r>
    <s v="233dd5ff8fcf29748ef3f96a24750ea8"/>
    <n v="1"/>
    <x v="3"/>
    <n v="1"/>
    <n v="206.91"/>
    <s v="1 (single)"/>
    <x v="12"/>
  </r>
  <r>
    <s v="06b7229726fb71407516395c69b6172a"/>
    <n v="1"/>
    <x v="0"/>
    <n v="1"/>
    <n v="88.29000000000001"/>
    <s v="1 (single)"/>
    <x v="12"/>
  </r>
  <r>
    <s v="57ffea3f7ad916af235cdde3811edb6f"/>
    <n v="1"/>
    <x v="0"/>
    <n v="4"/>
    <n v="294.5"/>
    <s v="4-6 installments"/>
    <x v="0"/>
  </r>
  <r>
    <s v="dec3b3e24194ce1773deab948916e593"/>
    <n v="1"/>
    <x v="0"/>
    <n v="10"/>
    <n v="1827.72"/>
    <s v="7-10 installments"/>
    <x v="0"/>
  </r>
  <r>
    <s v="92ffa55d1d1e77f655127aac213c1e38"/>
    <n v="1"/>
    <x v="1"/>
    <n v="1"/>
    <n v="328.94"/>
    <s v="1 (single)"/>
    <x v="20"/>
  </r>
  <r>
    <s v="0bcc4cc85c24f23e22013fd22f99728f"/>
    <n v="1"/>
    <x v="0"/>
    <n v="1"/>
    <n v="195"/>
    <s v="1 (single)"/>
    <x v="1"/>
  </r>
  <r>
    <s v="7a04f1c505fcb55b00384ea037f73f24"/>
    <n v="1"/>
    <x v="2"/>
    <n v="1"/>
    <n v="52.53"/>
    <s v="1 (single)"/>
    <x v="1"/>
  </r>
  <r>
    <s v="45e54aacb62da6bd3c079f5148d52d27"/>
    <n v="1"/>
    <x v="0"/>
    <n v="1"/>
    <n v="0.93"/>
    <s v="1 (single)"/>
    <x v="16"/>
  </r>
  <r>
    <s v="74a243809fa8841223db188cbcc488ab"/>
    <n v="1"/>
    <x v="0"/>
    <n v="2"/>
    <n v="316.6"/>
    <s v="2-3 installments"/>
    <x v="9"/>
  </r>
  <r>
    <s v="b18ff7eaac63f8d98d0dccfc5310a8b6"/>
    <n v="1"/>
    <x v="0"/>
    <n v="8"/>
    <n v="89.31"/>
    <s v="7-10 installments"/>
    <x v="4"/>
  </r>
  <r>
    <s v="3403737b992c9f33385088e482793274"/>
    <n v="1"/>
    <x v="0"/>
    <n v="1"/>
    <n v="102.64"/>
    <s v="1 (single)"/>
    <x v="1"/>
  </r>
  <r>
    <s v="c202ed8340693a8fb2e8bb2a43a1647e"/>
    <n v="1"/>
    <x v="0"/>
    <n v="1"/>
    <n v="68.95999999999999"/>
    <s v="1 (single)"/>
    <x v="1"/>
  </r>
  <r>
    <s v="77ae1cf0361cb41c1637cc79e170c9c1"/>
    <n v="1"/>
    <x v="0"/>
    <n v="1"/>
    <n v="99.22"/>
    <s v="1 (single)"/>
    <x v="0"/>
  </r>
  <r>
    <s v="87df71eb46077c66a8e53d4e92bc71ef"/>
    <n v="1"/>
    <x v="1"/>
    <n v="1"/>
    <n v="98.7"/>
    <s v="1 (single)"/>
    <x v="1"/>
  </r>
  <r>
    <s v="3dafc0bec8f7cc53ecc6671ca9c646d7"/>
    <n v="1"/>
    <x v="0"/>
    <n v="1"/>
    <n v="29.91"/>
    <s v="1 (single)"/>
    <x v="1"/>
  </r>
  <r>
    <s v="c470c4940c653080f16ba7e4cf1eb08c"/>
    <n v="1"/>
    <x v="0"/>
    <n v="1"/>
    <n v="35.69"/>
    <s v="1 (single)"/>
    <x v="12"/>
  </r>
  <r>
    <s v="9aa048e5cf0be9f697cc0fe8d1e0d6db"/>
    <n v="1"/>
    <x v="0"/>
    <n v="4"/>
    <n v="100.78"/>
    <s v="4-6 installments"/>
    <x v="0"/>
  </r>
  <r>
    <s v="baa5545eb30192ce3b92bcf1b8e19437"/>
    <n v="1"/>
    <x v="1"/>
    <n v="1"/>
    <n v="64.51000000000001"/>
    <s v="1 (single)"/>
    <x v="12"/>
  </r>
  <r>
    <s v="da726e4e14776093627536acd474872c"/>
    <n v="1"/>
    <x v="0"/>
    <n v="7"/>
    <n v="147.15"/>
    <s v="7-10 installments"/>
    <x v="4"/>
  </r>
  <r>
    <s v="12f12b0c970ed338e7a4cf857fd1eb33"/>
    <n v="1"/>
    <x v="1"/>
    <n v="1"/>
    <n v="27.77"/>
    <s v="1 (single)"/>
    <x v="1"/>
  </r>
  <r>
    <s v="58654344ef4d9b4aefb2ee36618d9751"/>
    <n v="1"/>
    <x v="1"/>
    <n v="1"/>
    <n v="148.32"/>
    <s v="1 (single)"/>
    <x v="8"/>
  </r>
  <r>
    <s v="d69c7c969d600368c5f533b188e402eb"/>
    <n v="1"/>
    <x v="1"/>
    <n v="1"/>
    <n v="30.71"/>
    <s v="1 (single)"/>
    <x v="20"/>
  </r>
  <r>
    <s v="49f3e0aebd23234fa195ebbcb8687171"/>
    <n v="1"/>
    <x v="0"/>
    <n v="1"/>
    <n v="119.94"/>
    <s v="1 (single)"/>
    <x v="4"/>
  </r>
  <r>
    <s v="df71a04c6a6a25fb6a6a94f30fa7354d"/>
    <n v="1"/>
    <x v="0"/>
    <n v="2"/>
    <n v="247.08"/>
    <s v="2-3 installments"/>
    <x v="12"/>
  </r>
  <r>
    <s v="124223dc899eca6ac54187a54f1e3632"/>
    <n v="1"/>
    <x v="1"/>
    <n v="1"/>
    <n v="106.95"/>
    <s v="1 (single)"/>
    <x v="1"/>
  </r>
  <r>
    <s v="b83dec1771b70a81dedd9db612fca052"/>
    <n v="1"/>
    <x v="1"/>
    <n v="1"/>
    <n v="76.08"/>
    <s v="1 (single)"/>
    <x v="8"/>
  </r>
  <r>
    <s v="be1f74dd8c9f6ab6066aa38f00c87d99"/>
    <n v="1"/>
    <x v="0"/>
    <n v="10"/>
    <n v="206.49"/>
    <s v="7-10 installments"/>
    <x v="1"/>
  </r>
  <r>
    <s v="84ca1ce0b502782387a2afcd5a8e9356"/>
    <n v="1"/>
    <x v="1"/>
    <n v="1"/>
    <n v="21.88"/>
    <s v="1 (single)"/>
    <x v="1"/>
  </r>
  <r>
    <s v="454e3d66dfb9e670fd53406db78100ae"/>
    <n v="1"/>
    <x v="0"/>
    <n v="8"/>
    <n v="147.13"/>
    <s v="7-10 installments"/>
    <x v="1"/>
  </r>
  <r>
    <s v="611422343cc9f16ead16e75de8622dab"/>
    <n v="1"/>
    <x v="1"/>
    <n v="1"/>
    <n v="259.45"/>
    <s v="1 (single)"/>
    <x v="14"/>
  </r>
  <r>
    <s v="da730a4d617d48b8e8d136ef1f86915d"/>
    <n v="1"/>
    <x v="0"/>
    <n v="3"/>
    <n v="110.03"/>
    <s v="2-3 installments"/>
    <x v="1"/>
  </r>
  <r>
    <s v="f8348a1010449c16817a418fbb9e3620"/>
    <n v="1"/>
    <x v="0"/>
    <n v="1"/>
    <n v="21.36"/>
    <s v="1 (single)"/>
    <x v="1"/>
  </r>
  <r>
    <s v="978314826289d9ec86d6d6a627eaf810"/>
    <n v="1"/>
    <x v="0"/>
    <n v="4"/>
    <n v="103.13"/>
    <s v="4-6 installments"/>
    <x v="0"/>
  </r>
  <r>
    <s v="c74540b0f084f6eef5649cac6541c6cb"/>
    <n v="1"/>
    <x v="0"/>
    <n v="6"/>
    <n v="118.44"/>
    <s v="4-6 installments"/>
    <x v="1"/>
  </r>
  <r>
    <s v="04af63a78c7e84943b8377fe1b7871aa"/>
    <n v="1"/>
    <x v="0"/>
    <n v="5"/>
    <n v="133.69"/>
    <s v="4-6 installments"/>
    <x v="0"/>
  </r>
  <r>
    <s v="e54ee2d8bb4643b912e14da821c5401e"/>
    <n v="1"/>
    <x v="1"/>
    <n v="1"/>
    <n v="29.77"/>
    <s v="1 (single)"/>
    <x v="1"/>
  </r>
  <r>
    <s v="0a0eb4fdd818ed6fb62d07792c948971"/>
    <n v="1"/>
    <x v="0"/>
    <n v="6"/>
    <n v="116.9"/>
    <s v="4-6 installments"/>
    <x v="12"/>
  </r>
  <r>
    <s v="c285661a8320d062c60574830bae4199"/>
    <n v="1"/>
    <x v="0"/>
    <n v="4"/>
    <n v="690.6799999999999"/>
    <s v="4-6 installments"/>
    <x v="1"/>
  </r>
  <r>
    <s v="1c8eded3a8ddf56d2909d4713110501a"/>
    <n v="1"/>
    <x v="1"/>
    <n v="1"/>
    <n v="173.23"/>
    <s v="1 (single)"/>
    <x v="4"/>
  </r>
  <r>
    <s v="e8bcc9b5ec88c2aec681b7d52e5abccd"/>
    <n v="1"/>
    <x v="0"/>
    <n v="2"/>
    <n v="67.09"/>
    <s v="2-3 installments"/>
    <x v="4"/>
  </r>
  <r>
    <s v="0ca768c507d1fc3c61bd950bb1c5231a"/>
    <n v="1"/>
    <x v="0"/>
    <n v="1"/>
    <n v="112.52"/>
    <s v="1 (single)"/>
    <x v="8"/>
  </r>
  <r>
    <s v="681c2cfadee8433325e2fbab33593cd3"/>
    <n v="2"/>
    <x v="2"/>
    <n v="1"/>
    <n v="148.89"/>
    <s v="1 (single)"/>
    <x v="1"/>
  </r>
  <r>
    <s v="02f751c4c2fc8ca376b65c8847b65f4d"/>
    <n v="1"/>
    <x v="0"/>
    <n v="7"/>
    <n v="143.46"/>
    <s v="7-10 installments"/>
    <x v="1"/>
  </r>
  <r>
    <s v="6a117de68e34eca0b676d6813e59b48b"/>
    <n v="1"/>
    <x v="0"/>
    <n v="1"/>
    <n v="39.09"/>
    <s v="1 (single)"/>
    <x v="3"/>
  </r>
  <r>
    <s v="e3166f69715e4a1aa466249f0e8a4030"/>
    <n v="1"/>
    <x v="0"/>
    <n v="2"/>
    <n v="207.57"/>
    <s v="2-3 installments"/>
    <x v="16"/>
  </r>
  <r>
    <s v="e03178527556af2aeb2b29af558de49d"/>
    <n v="1"/>
    <x v="0"/>
    <n v="1"/>
    <n v="93.63"/>
    <s v="1 (single)"/>
    <x v="4"/>
  </r>
  <r>
    <s v="aeedca46099933fd8fd182a71b4f22c7"/>
    <n v="1"/>
    <x v="0"/>
    <n v="10"/>
    <n v="181.51"/>
    <s v="7-10 installments"/>
    <x v="1"/>
  </r>
  <r>
    <s v="513de686406165c7b540f55a32203946"/>
    <n v="1"/>
    <x v="1"/>
    <n v="1"/>
    <n v="266.49"/>
    <s v="1 (single)"/>
    <x v="1"/>
  </r>
  <r>
    <s v="c5dd2f75157908db9c6c6586ce1a8834"/>
    <n v="1"/>
    <x v="0"/>
    <n v="1"/>
    <n v="271.18"/>
    <s v="1 (single)"/>
    <x v="1"/>
  </r>
  <r>
    <s v="5d9a4411068892bb475d32879e076e1e"/>
    <n v="1"/>
    <x v="0"/>
    <n v="2"/>
    <n v="92.56999999999999"/>
    <s v="2-3 installments"/>
    <x v="1"/>
  </r>
  <r>
    <s v="b54127e9193743bfe17f7e5d91bb957c"/>
    <n v="1"/>
    <x v="1"/>
    <n v="1"/>
    <n v="69.17"/>
    <s v="1 (single)"/>
    <x v="0"/>
  </r>
  <r>
    <s v="e0100dc88768c6ca8b1b419fde8a50fb"/>
    <n v="1"/>
    <x v="0"/>
    <n v="8"/>
    <n v="706.84"/>
    <s v="7-10 installments"/>
    <x v="1"/>
  </r>
  <r>
    <s v="38957bce5d0653b7a5b419556e7b9ba3"/>
    <n v="1"/>
    <x v="3"/>
    <n v="1"/>
    <n v="168.08"/>
    <s v="1 (single)"/>
    <x v="1"/>
  </r>
  <r>
    <s v="e73fe43cdcd166f7f0c6e3c2bf11a917"/>
    <n v="1"/>
    <x v="3"/>
    <n v="1"/>
    <n v="56.5"/>
    <s v="1 (single)"/>
    <x v="1"/>
  </r>
  <r>
    <s v="221d6c2816440c5e3102f2a6e78a90b5"/>
    <n v="1"/>
    <x v="3"/>
    <n v="1"/>
    <n v="51.1"/>
    <s v="1 (single)"/>
    <x v="6"/>
  </r>
  <r>
    <s v="10010d54b0ddcd2c4ef9076ac5b16e2c"/>
    <n v="1"/>
    <x v="0"/>
    <n v="5"/>
    <n v="56.78"/>
    <s v="4-6 installments"/>
    <x v="1"/>
  </r>
  <r>
    <s v="2a6c075539c6b091f954bc4af60d1455"/>
    <n v="1"/>
    <x v="0"/>
    <n v="4"/>
    <n v="105.77"/>
    <s v="4-6 installments"/>
    <x v="12"/>
  </r>
  <r>
    <s v="043ad325c92b4317f9ff48836a7a4e9c"/>
    <n v="1"/>
    <x v="0"/>
    <n v="2"/>
    <n v="138.65"/>
    <s v="2-3 installments"/>
    <x v="1"/>
  </r>
  <r>
    <s v="e7b3238f912e9efb45f970a33d3ac10c"/>
    <n v="1"/>
    <x v="0"/>
    <n v="6"/>
    <n v="353.62"/>
    <s v="4-6 installments"/>
    <x v="6"/>
  </r>
  <r>
    <s v="dd3dd13a29f9f7e18823e1fd5d412696"/>
    <n v="1"/>
    <x v="0"/>
    <n v="1"/>
    <n v="146.96"/>
    <s v="1 (single)"/>
    <x v="6"/>
  </r>
  <r>
    <s v="b6f200c5c4c61401491da12a925e588a"/>
    <n v="1"/>
    <x v="0"/>
    <n v="2"/>
    <n v="102.64"/>
    <s v="2-3 installments"/>
    <x v="1"/>
  </r>
  <r>
    <s v="41593546724af38df27bd3f5a7f10580"/>
    <n v="1"/>
    <x v="0"/>
    <n v="10"/>
    <n v="187.43"/>
    <s v="7-10 installments"/>
    <x v="5"/>
  </r>
  <r>
    <s v="0e5f95185b8be5365f07906c419286a4"/>
    <n v="2"/>
    <x v="2"/>
    <n v="1"/>
    <n v="50"/>
    <s v="1 (single)"/>
    <x v="1"/>
  </r>
  <r>
    <s v="151458af49738a9727dd61b22cde2acf"/>
    <n v="1"/>
    <x v="0"/>
    <n v="5"/>
    <n v="118.26"/>
    <s v="4-6 installments"/>
    <x v="20"/>
  </r>
  <r>
    <s v="f8e76bb341db0c60411beac8a83f312a"/>
    <n v="1"/>
    <x v="0"/>
    <n v="4"/>
    <n v="217.78"/>
    <s v="4-6 installments"/>
    <x v="12"/>
  </r>
  <r>
    <s v="b194904b5bf02c6fc117d73c33cbb728"/>
    <n v="1"/>
    <x v="0"/>
    <n v="1"/>
    <n v="65.88"/>
    <s v="1 (single)"/>
    <x v="1"/>
  </r>
  <r>
    <s v="74414263bc2db93856b800f04ded2cab"/>
    <n v="1"/>
    <x v="0"/>
    <n v="4"/>
    <n v="91.53"/>
    <s v="4-6 installments"/>
    <x v="1"/>
  </r>
  <r>
    <s v="8e0681f2a4f1f64042b59780dc46125d"/>
    <n v="1"/>
    <x v="0"/>
    <n v="4"/>
    <n v="216.31"/>
    <s v="4-6 installments"/>
    <x v="1"/>
  </r>
  <r>
    <s v="022e34b10acb0f74f51f03b3bf8d996d"/>
    <n v="1"/>
    <x v="0"/>
    <n v="8"/>
    <n v="106.38"/>
    <s v="7-10 installments"/>
    <x v="0"/>
  </r>
  <r>
    <s v="d0f997dc48964e4a7954a09afee32faa"/>
    <n v="1"/>
    <x v="0"/>
    <n v="10"/>
    <n v="129.37"/>
    <s v="7-10 installments"/>
    <x v="1"/>
  </r>
  <r>
    <s v="2a48623a075ed7b21c8f9ed3ab513674"/>
    <n v="1"/>
    <x v="0"/>
    <n v="2"/>
    <n v="154.28"/>
    <s v="2-3 installments"/>
    <x v="1"/>
  </r>
  <r>
    <s v="917e815e734e27d699a971dcbac12e9e"/>
    <n v="1"/>
    <x v="0"/>
    <n v="3"/>
    <n v="38.92"/>
    <s v="2-3 installments"/>
    <x v="0"/>
  </r>
  <r>
    <s v="412e78168592efba1bededb6122b7264"/>
    <n v="1"/>
    <x v="0"/>
    <n v="3"/>
    <n v="51.87"/>
    <s v="2-3 installments"/>
    <x v="1"/>
  </r>
  <r>
    <s v="52bf28ebedb0f11a3ba0efec670acd4e"/>
    <n v="1"/>
    <x v="0"/>
    <n v="3"/>
    <n v="74.88"/>
    <s v="2-3 installments"/>
    <x v="6"/>
  </r>
  <r>
    <s v="95428aa94edaeeb8edc0609da66852ec"/>
    <n v="1"/>
    <x v="0"/>
    <n v="1"/>
    <n v="115.35"/>
    <s v="1 (single)"/>
    <x v="1"/>
  </r>
  <r>
    <s v="8418f6b2abe992eedc0c136424fa139e"/>
    <n v="1"/>
    <x v="0"/>
    <n v="6"/>
    <n v="465.99"/>
    <s v="4-6 installments"/>
    <x v="1"/>
  </r>
  <r>
    <s v="b4eeb5f8b01e30cfea0247dfbee0d054"/>
    <n v="1"/>
    <x v="0"/>
    <n v="3"/>
    <n v="173.3"/>
    <s v="2-3 installments"/>
    <x v="1"/>
  </r>
  <r>
    <s v="a3680a328f9d1e30589963d953d29d61"/>
    <n v="1"/>
    <x v="0"/>
    <n v="1"/>
    <n v="113.62"/>
    <s v="1 (single)"/>
    <x v="1"/>
  </r>
  <r>
    <s v="ee45911bb0f3165bc61d3cbf92f37506"/>
    <n v="1"/>
    <x v="0"/>
    <n v="2"/>
    <n v="226.58"/>
    <s v="2-3 installments"/>
    <x v="9"/>
  </r>
  <r>
    <s v="b319de7e29d9ec96df9f75a1558c8ea7"/>
    <n v="1"/>
    <x v="0"/>
    <n v="2"/>
    <n v="64.09"/>
    <s v="2-3 installments"/>
    <x v="0"/>
  </r>
  <r>
    <s v="789bf50b7eafcaff398ea0b735b4787e"/>
    <n v="1"/>
    <x v="0"/>
    <n v="1"/>
    <n v="153.1"/>
    <s v="1 (single)"/>
    <x v="1"/>
  </r>
  <r>
    <s v="db9a034f34174edd577b9f64cc982952"/>
    <n v="1"/>
    <x v="0"/>
    <n v="3"/>
    <n v="92.56999999999999"/>
    <s v="2-3 installments"/>
    <x v="1"/>
  </r>
  <r>
    <s v="45fb3f449f9ca45f89ba2d2b062e495b"/>
    <n v="2"/>
    <x v="2"/>
    <n v="1"/>
    <n v="91.13"/>
    <s v="1 (single)"/>
    <x v="1"/>
  </r>
  <r>
    <s v="8a667bf7baec5286ad76d81facdc85e5"/>
    <n v="1"/>
    <x v="0"/>
    <n v="2"/>
    <n v="193.5"/>
    <s v="2-3 installments"/>
    <x v="1"/>
  </r>
  <r>
    <s v="24991dc7bdf90c687d06964b2459932c"/>
    <n v="1"/>
    <x v="0"/>
    <n v="1"/>
    <n v="128.19"/>
    <s v="1 (single)"/>
    <x v="1"/>
  </r>
  <r>
    <s v="add85850d87ec9b2926443c2310561dc"/>
    <n v="1"/>
    <x v="0"/>
    <n v="1"/>
    <n v="55.28"/>
    <s v="1 (single)"/>
    <x v="1"/>
  </r>
  <r>
    <s v="e30bc9599660c657ce6cf351f1a98b5f"/>
    <n v="1"/>
    <x v="1"/>
    <n v="1"/>
    <n v="187.65"/>
    <s v="1 (single)"/>
    <x v="12"/>
  </r>
  <r>
    <s v="5394df5f572a529d916abd5272d0bb13"/>
    <n v="1"/>
    <x v="0"/>
    <n v="1"/>
    <n v="35.84"/>
    <s v="1 (single)"/>
    <x v="1"/>
  </r>
  <r>
    <s v="b001a9f70c34cbf4eca4e48875de711c"/>
    <n v="1"/>
    <x v="0"/>
    <n v="3"/>
    <n v="154.13"/>
    <s v="2-3 installments"/>
    <x v="1"/>
  </r>
  <r>
    <s v="de5518f86eca3ccfc00bb9ba13cdfffe"/>
    <n v="1"/>
    <x v="0"/>
    <n v="4"/>
    <n v="216.71"/>
    <s v="4-6 installments"/>
    <x v="14"/>
  </r>
  <r>
    <s v="c20d393462543fa2a0fe511aca2245e7"/>
    <n v="1"/>
    <x v="0"/>
    <n v="3"/>
    <n v="75.11"/>
    <s v="2-3 installments"/>
    <x v="3"/>
  </r>
  <r>
    <s v="f10c009ca3eae0609b1ad632f68dcf67"/>
    <n v="1"/>
    <x v="0"/>
    <n v="10"/>
    <n v="207.65"/>
    <s v="7-10 installments"/>
    <x v="1"/>
  </r>
  <r>
    <s v="be7a9c3e520e513bf7de720ea2d85463"/>
    <n v="1"/>
    <x v="0"/>
    <n v="8"/>
    <n v="82.86"/>
    <s v="7-10 installments"/>
    <x v="1"/>
  </r>
  <r>
    <s v="40d390835e3da901802d4c3b4b184863"/>
    <n v="1"/>
    <x v="2"/>
    <n v="1"/>
    <n v="22.29"/>
    <s v="1 (single)"/>
    <x v="1"/>
  </r>
  <r>
    <s v="c8b4b3301b8839f14ea92722cd395e72"/>
    <n v="1"/>
    <x v="0"/>
    <n v="5"/>
    <n v="151.09"/>
    <s v="4-6 installments"/>
    <x v="1"/>
  </r>
  <r>
    <s v="6f8de3779a7d0b86f8fc43a262e81b65"/>
    <n v="1"/>
    <x v="1"/>
    <n v="1"/>
    <n v="254.74"/>
    <s v="1 (single)"/>
    <x v="0"/>
  </r>
  <r>
    <s v="f811e0db5991b2b39a1fe8a057fc6f96"/>
    <n v="1"/>
    <x v="0"/>
    <n v="4"/>
    <n v="123.18"/>
    <s v="4-6 installments"/>
    <x v="12"/>
  </r>
  <r>
    <s v="190d1b221eb8c4e51953c2542c6acc61"/>
    <n v="1"/>
    <x v="0"/>
    <n v="6"/>
    <n v="63.27"/>
    <s v="4-6 installments"/>
    <x v="1"/>
  </r>
  <r>
    <s v="78984e2daa6afc729ccb1ea44b7efd19"/>
    <n v="1"/>
    <x v="0"/>
    <n v="2"/>
    <n v="169.49"/>
    <s v="2-3 installments"/>
    <x v="0"/>
  </r>
  <r>
    <s v="e801a92e69dfa7a3134a15e17ef1573a"/>
    <n v="1"/>
    <x v="0"/>
    <n v="4"/>
    <n v="79.44"/>
    <s v="4-6 installments"/>
    <x v="4"/>
  </r>
  <r>
    <s v="16587ab039631e704fecc41c056967a5"/>
    <n v="1"/>
    <x v="2"/>
    <n v="1"/>
    <n v="254.19"/>
    <s v="1 (single)"/>
    <x v="1"/>
  </r>
  <r>
    <s v="a6055e208086fe169c0a0f191b43445c"/>
    <n v="1"/>
    <x v="0"/>
    <n v="1"/>
    <n v="169.73"/>
    <s v="1 (single)"/>
    <x v="1"/>
  </r>
  <r>
    <s v="ec6d1b017b14b90d5c60fcfdc2b7216e"/>
    <n v="1"/>
    <x v="0"/>
    <n v="3"/>
    <n v="35.23"/>
    <s v="2-3 installments"/>
    <x v="0"/>
  </r>
  <r>
    <s v="45cd1a6af2fc3bbb9c5869ace4eef304"/>
    <n v="1"/>
    <x v="0"/>
    <n v="2"/>
    <n v="57.61"/>
    <s v="2-3 installments"/>
    <x v="4"/>
  </r>
  <r>
    <s v="0930b4554e6a2135e7132b897c3809f7"/>
    <n v="1"/>
    <x v="0"/>
    <n v="1"/>
    <n v="29.77"/>
    <s v="1 (single)"/>
    <x v="1"/>
  </r>
  <r>
    <s v="491c5a96f47a083b2792f1a306a5fade"/>
    <n v="1"/>
    <x v="0"/>
    <n v="1"/>
    <n v="102.78"/>
    <s v="1 (single)"/>
    <x v="6"/>
  </r>
  <r>
    <s v="14385cf799c6efba6a9a6d51ea9a1a36"/>
    <n v="1"/>
    <x v="3"/>
    <n v="1"/>
    <n v="98.72"/>
    <s v="1 (single)"/>
    <x v="0"/>
  </r>
  <r>
    <s v="006127b8b9a1681a982313ed7129c3c0"/>
    <n v="1"/>
    <x v="1"/>
    <n v="1"/>
    <n v="556.22"/>
    <s v="1 (single)"/>
    <x v="1"/>
  </r>
  <r>
    <s v="35333dab609becd7a174fdb6537ef2e6"/>
    <n v="1"/>
    <x v="1"/>
    <n v="1"/>
    <n v="386.79"/>
    <s v="1 (single)"/>
    <x v="1"/>
  </r>
  <r>
    <s v="0ef95641dd406157d56fbbfe60d22df0"/>
    <n v="1"/>
    <x v="0"/>
    <n v="1"/>
    <n v="42.44"/>
    <s v="1 (single)"/>
    <x v="1"/>
  </r>
  <r>
    <s v="044cbf8cf2b8839acd8f0fbc6faeeabd"/>
    <n v="1"/>
    <x v="0"/>
    <n v="1"/>
    <n v="46.48"/>
    <s v="1 (single)"/>
    <x v="1"/>
  </r>
  <r>
    <s v="50ed8128c8b7ee1458b9961d8b100a23"/>
    <n v="1"/>
    <x v="0"/>
    <n v="5"/>
    <n v="51"/>
    <s v="4-6 installments"/>
    <x v="8"/>
  </r>
  <r>
    <s v="71385d0c646fbc757cfd07df085986d7"/>
    <n v="1"/>
    <x v="0"/>
    <n v="3"/>
    <n v="159.99"/>
    <s v="2-3 installments"/>
    <x v="12"/>
  </r>
  <r>
    <s v="04ffe5a8a70cc5dd6a00b68fd6c905e7"/>
    <n v="1"/>
    <x v="0"/>
    <n v="1"/>
    <n v="28.41"/>
    <s v="1 (single)"/>
    <x v="1"/>
  </r>
  <r>
    <s v="caa7dcd7507e6cdcd45f7ba5d29383a9"/>
    <n v="1"/>
    <x v="1"/>
    <n v="1"/>
    <n v="77.77"/>
    <s v="1 (single)"/>
    <x v="1"/>
  </r>
  <r>
    <s v="4986d3404b3145142cfa01221b069746"/>
    <n v="1"/>
    <x v="0"/>
    <n v="8"/>
    <n v="555.3200000000001"/>
    <s v="7-10 installments"/>
    <x v="0"/>
  </r>
  <r>
    <s v="c0d9f365ee87e29a7b16a2c55e1a6d5b"/>
    <n v="1"/>
    <x v="0"/>
    <n v="2"/>
    <n v="126.32"/>
    <s v="2-3 installments"/>
    <x v="20"/>
  </r>
  <r>
    <s v="9e7076697b77903d67c852e3d2dbcdae"/>
    <n v="1"/>
    <x v="0"/>
    <n v="4"/>
    <n v="147.07"/>
    <s v="4-6 installments"/>
    <x v="1"/>
  </r>
  <r>
    <s v="41479e5eeb4f7ae644e524566a85a66e"/>
    <n v="1"/>
    <x v="1"/>
    <n v="1"/>
    <n v="362.96"/>
    <s v="1 (single)"/>
    <x v="1"/>
  </r>
  <r>
    <s v="f4adc4de5704b78924f3147944aa7e01"/>
    <n v="1"/>
    <x v="0"/>
    <n v="4"/>
    <n v="192.39"/>
    <s v="4-6 installments"/>
    <x v="3"/>
  </r>
  <r>
    <s v="f7ef6a6afaeb05b9f32f440bf4ef732f"/>
    <n v="1"/>
    <x v="0"/>
    <n v="3"/>
    <n v="209.94"/>
    <s v="2-3 installments"/>
    <x v="5"/>
  </r>
  <r>
    <s v="3a53c89c1526bec25191f47b5ab57df6"/>
    <n v="1"/>
    <x v="0"/>
    <n v="1"/>
    <n v="60.75"/>
    <s v="1 (single)"/>
    <x v="3"/>
  </r>
  <r>
    <s v="4a2a03eba693b69ec224283b56ee486e"/>
    <n v="1"/>
    <x v="0"/>
    <n v="1"/>
    <n v="112.25"/>
    <s v="1 (single)"/>
    <x v="1"/>
  </r>
  <r>
    <s v="af3437e1167dda813ebc758497db4c50"/>
    <n v="1"/>
    <x v="1"/>
    <n v="1"/>
    <n v="73.84"/>
    <s v="1 (single)"/>
    <x v="14"/>
  </r>
  <r>
    <s v="6e81be400198dabb3a353cc5c25f7fbf"/>
    <n v="1"/>
    <x v="1"/>
    <n v="1"/>
    <n v="88.08"/>
    <s v="1 (single)"/>
    <x v="1"/>
  </r>
  <r>
    <s v="8e2f6e8aa36fa3770c9f33a7129e81a7"/>
    <n v="1"/>
    <x v="1"/>
    <n v="1"/>
    <n v="55.09"/>
    <s v="1 (single)"/>
    <x v="8"/>
  </r>
  <r>
    <s v="0fcc817e41a60bbb439c5ce638f62f31"/>
    <n v="1"/>
    <x v="0"/>
    <n v="1"/>
    <n v="58.59"/>
    <s v="1 (single)"/>
    <x v="1"/>
  </r>
  <r>
    <s v="c6d3ba7aef0216cb6c540497c845f0ba"/>
    <n v="2"/>
    <x v="0"/>
    <n v="4"/>
    <n v="220.63"/>
    <s v="4-6 installments"/>
    <x v="9"/>
  </r>
  <r>
    <s v="9faf745260884e1db917c4716491d1dd"/>
    <n v="1"/>
    <x v="0"/>
    <n v="10"/>
    <n v="333.54"/>
    <s v="7-10 installments"/>
    <x v="9"/>
  </r>
  <r>
    <s v="8b9fde773dec0dfd4be4beaa1ada46bf"/>
    <n v="2"/>
    <x v="2"/>
    <n v="1"/>
    <n v="25"/>
    <s v="1 (single)"/>
    <x v="1"/>
  </r>
  <r>
    <s v="b53789a8a5e82c833c06eb2c139993a3"/>
    <n v="1"/>
    <x v="1"/>
    <n v="1"/>
    <n v="93.68000000000001"/>
    <s v="1 (single)"/>
    <x v="1"/>
  </r>
  <r>
    <s v="18706eb4e0b3e500ece5690acaefb220"/>
    <n v="1"/>
    <x v="0"/>
    <n v="1"/>
    <n v="82.73"/>
    <s v="1 (single)"/>
    <x v="1"/>
  </r>
  <r>
    <s v="6741e21a24361b07f30063eec3897b37"/>
    <n v="1"/>
    <x v="0"/>
    <n v="1"/>
    <n v="98.65000000000001"/>
    <s v="1 (single)"/>
    <x v="1"/>
  </r>
  <r>
    <s v="1bb86f8d6d2967cbf88b8a487d536e43"/>
    <n v="1"/>
    <x v="0"/>
    <n v="1"/>
    <n v="81.75"/>
    <s v="1 (single)"/>
    <x v="10"/>
  </r>
  <r>
    <s v="dce45bc65432c8a78cbd021460178145"/>
    <n v="1"/>
    <x v="1"/>
    <n v="1"/>
    <n v="96.01000000000001"/>
    <s v="1 (single)"/>
    <x v="1"/>
  </r>
  <r>
    <s v="6f30b59ca40f5851d931d146ef6868d0"/>
    <n v="1"/>
    <x v="0"/>
    <n v="1"/>
    <n v="94.73999999999999"/>
    <s v="1 (single)"/>
    <x v="15"/>
  </r>
  <r>
    <s v="73df5d6adbeea12c8ae03df93f346e86"/>
    <n v="9"/>
    <x v="2"/>
    <n v="1"/>
    <n v="9.1"/>
    <s v="1 (single)"/>
    <x v="1"/>
  </r>
  <r>
    <s v="ebae502e2bd29a26838c7469280f43dd"/>
    <n v="1"/>
    <x v="0"/>
    <n v="2"/>
    <n v="81.72"/>
    <s v="2-3 installments"/>
    <x v="1"/>
  </r>
  <r>
    <s v="9226ec3974c021b8d68869985603b685"/>
    <n v="1"/>
    <x v="0"/>
    <n v="10"/>
    <n v="156.46"/>
    <s v="7-10 installments"/>
    <x v="1"/>
  </r>
  <r>
    <s v="5c35bf8376a214c893fc0bb5345cae94"/>
    <n v="1"/>
    <x v="0"/>
    <n v="5"/>
    <n v="51.01"/>
    <s v="4-6 installments"/>
    <x v="1"/>
  </r>
  <r>
    <s v="214580954d7ba593f5d402590c80d49c"/>
    <n v="1"/>
    <x v="0"/>
    <n v="1"/>
    <n v="242.13"/>
    <s v="1 (single)"/>
    <x v="1"/>
  </r>
  <r>
    <s v="6c3b48207e30c29cf9d521795daaa5e7"/>
    <n v="1"/>
    <x v="1"/>
    <n v="1"/>
    <n v="33.99"/>
    <s v="1 (single)"/>
    <x v="1"/>
  </r>
  <r>
    <s v="a29ff9ad73114cca7be0859ec0cddd74"/>
    <n v="1"/>
    <x v="0"/>
    <n v="4"/>
    <n v="82.73"/>
    <s v="4-6 installments"/>
    <x v="1"/>
  </r>
  <r>
    <s v="c086b991f822021af445dbcd355fcf73"/>
    <n v="1"/>
    <x v="0"/>
    <n v="5"/>
    <n v="145.56"/>
    <s v="4-6 installments"/>
    <x v="1"/>
  </r>
  <r>
    <s v="6478538d03095a03a2562a4fa6a658f6"/>
    <n v="1"/>
    <x v="0"/>
    <n v="3"/>
    <n v="195.56"/>
    <s v="2-3 installments"/>
    <x v="1"/>
  </r>
  <r>
    <s v="6c71ff58759ad54f8b55ea6414020495"/>
    <n v="1"/>
    <x v="0"/>
    <n v="6"/>
    <n v="82.83"/>
    <s v="4-6 installments"/>
    <x v="1"/>
  </r>
  <r>
    <s v="66797603772acb9fffb18082921fd797"/>
    <n v="1"/>
    <x v="0"/>
    <n v="1"/>
    <n v="51"/>
    <s v="1 (single)"/>
    <x v="1"/>
  </r>
  <r>
    <s v="db2745f7e368d3ea3c5423712084795b"/>
    <n v="1"/>
    <x v="0"/>
    <n v="10"/>
    <n v="381.88"/>
    <s v="7-10 installments"/>
    <x v="18"/>
  </r>
  <r>
    <s v="9cd5f349a759d059719d6f62cb3f84ac"/>
    <n v="1"/>
    <x v="0"/>
    <n v="2"/>
    <n v="63.27"/>
    <s v="2-3 installments"/>
    <x v="1"/>
  </r>
  <r>
    <s v="dfa1e5a290276c05629e2d4180ce6aff"/>
    <n v="1"/>
    <x v="0"/>
    <n v="1"/>
    <n v="71.56"/>
    <s v="1 (single)"/>
    <x v="12"/>
  </r>
  <r>
    <s v="b32b3375c9aee9e103b0c8ef64af9087"/>
    <n v="1"/>
    <x v="0"/>
    <n v="1"/>
    <n v="27.77"/>
    <s v="1 (single)"/>
    <x v="1"/>
  </r>
  <r>
    <s v="90c24f936c66006ed735e7b7b313ee92"/>
    <n v="1"/>
    <x v="1"/>
    <n v="1"/>
    <n v="28.62"/>
    <s v="1 (single)"/>
    <x v="1"/>
  </r>
  <r>
    <s v="95c3381db0f673aa125e10b942d1ddac"/>
    <n v="1"/>
    <x v="0"/>
    <n v="1"/>
    <n v="66.67"/>
    <s v="1 (single)"/>
    <x v="12"/>
  </r>
  <r>
    <s v="6b67c8a7a8d08df9590f2ee347cb6afd"/>
    <n v="1"/>
    <x v="0"/>
    <n v="1"/>
    <n v="121.18"/>
    <s v="1 (single)"/>
    <x v="8"/>
  </r>
  <r>
    <s v="7b3a63734004e1615b3f06417de1fe09"/>
    <n v="1"/>
    <x v="0"/>
    <n v="5"/>
    <n v="90.44"/>
    <s v="4-6 installments"/>
    <x v="16"/>
  </r>
  <r>
    <s v="4e40816dfae91a37e97704c0ef372ace"/>
    <n v="1"/>
    <x v="2"/>
    <n v="1"/>
    <n v="106.55"/>
    <s v="1 (single)"/>
    <x v="12"/>
  </r>
  <r>
    <s v="24f07a52ca6b749c618b46ddb2e94b8a"/>
    <n v="1"/>
    <x v="0"/>
    <n v="2"/>
    <n v="48.68"/>
    <s v="2-3 installments"/>
    <x v="1"/>
  </r>
  <r>
    <s v="3c37c0f0e8a0e6d94c555141221ddc1d"/>
    <n v="1"/>
    <x v="0"/>
    <n v="4"/>
    <n v="145.56"/>
    <s v="4-6 installments"/>
    <x v="0"/>
  </r>
  <r>
    <s v="f205c6826655efc71379acaa53d3b83b"/>
    <n v="1"/>
    <x v="0"/>
    <n v="2"/>
    <n v="28.38"/>
    <s v="2-3 installments"/>
    <x v="1"/>
  </r>
  <r>
    <s v="0ca9a58f008bf2603e4b02b0813996e3"/>
    <n v="1"/>
    <x v="0"/>
    <n v="1"/>
    <n v="92.34999999999999"/>
    <s v="1 (single)"/>
    <x v="1"/>
  </r>
  <r>
    <s v="3fea73b838ea893a25093b7818556091"/>
    <n v="1"/>
    <x v="0"/>
    <n v="7"/>
    <n v="72.26000000000001"/>
    <s v="7-10 installments"/>
    <x v="1"/>
  </r>
  <r>
    <s v="f03420f7fe5633764a9eed270f0cf359"/>
    <n v="1"/>
    <x v="0"/>
    <n v="3"/>
    <n v="348.18"/>
    <s v="2-3 installments"/>
    <x v="12"/>
  </r>
  <r>
    <s v="b002cdf5888b0cb1d98500e23f77453b"/>
    <n v="1"/>
    <x v="0"/>
    <n v="6"/>
    <n v="336.06"/>
    <s v="4-6 installments"/>
    <x v="17"/>
  </r>
  <r>
    <s v="304bf410920449182fb3294bc7405597"/>
    <n v="1"/>
    <x v="0"/>
    <n v="2"/>
    <n v="160.52"/>
    <s v="2-3 installments"/>
    <x v="1"/>
  </r>
  <r>
    <s v="37660ed0022803717d2eb7bac4300621"/>
    <n v="1"/>
    <x v="0"/>
    <n v="1"/>
    <n v="20.68"/>
    <s v="1 (single)"/>
    <x v="1"/>
  </r>
  <r>
    <s v="7f816e4b356f543be68cf6c0fbda9d62"/>
    <n v="1"/>
    <x v="0"/>
    <n v="1"/>
    <n v="79.17"/>
    <s v="1 (single)"/>
    <x v="1"/>
  </r>
  <r>
    <s v="0ce5b90b3bd06c388f87fd281ff7eba7"/>
    <n v="1"/>
    <x v="0"/>
    <n v="5"/>
    <n v="246.04"/>
    <s v="4-6 installments"/>
    <x v="3"/>
  </r>
  <r>
    <s v="0758015124a0c9af755d31a7bf0efedc"/>
    <n v="1"/>
    <x v="0"/>
    <n v="8"/>
    <n v="373.97"/>
    <s v="7-10 installments"/>
    <x v="0"/>
  </r>
  <r>
    <s v="56fd30fe7e19a6994ac586c1408d95bc"/>
    <n v="1"/>
    <x v="0"/>
    <n v="1"/>
    <n v="137.61"/>
    <s v="1 (single)"/>
    <x v="8"/>
  </r>
  <r>
    <s v="47bd07d647eeb63f437e58a1ee3b3733"/>
    <n v="2"/>
    <x v="0"/>
    <n v="8"/>
    <n v="264.71"/>
    <s v="7-10 installments"/>
    <x v="17"/>
  </r>
  <r>
    <s v="9de85e24940c7fd91ec9ee1dd540b3cf"/>
    <n v="1"/>
    <x v="0"/>
    <n v="6"/>
    <n v="157.91"/>
    <s v="4-6 installments"/>
    <x v="1"/>
  </r>
  <r>
    <s v="90d730c8aa5c3196dbffefecf4f5202d"/>
    <n v="1"/>
    <x v="0"/>
    <n v="5"/>
    <n v="309.16"/>
    <s v="4-6 installments"/>
    <x v="0"/>
  </r>
  <r>
    <s v="9aa01fd658d6e6794dfc650349c61735"/>
    <n v="1"/>
    <x v="0"/>
    <n v="1"/>
    <n v="127.87"/>
    <s v="1 (single)"/>
    <x v="12"/>
  </r>
  <r>
    <s v="4162db4ff964981d38bc20ff6818d268"/>
    <n v="1"/>
    <x v="0"/>
    <n v="2"/>
    <n v="90.88"/>
    <s v="2-3 installments"/>
    <x v="7"/>
  </r>
  <r>
    <s v="b602e9018426fcb5d4f616503de8057d"/>
    <n v="1"/>
    <x v="2"/>
    <n v="1"/>
    <n v="51.85"/>
    <s v="1 (single)"/>
    <x v="1"/>
  </r>
  <r>
    <s v="3948c2f40e71b2178b6cec0916332ccd"/>
    <n v="1"/>
    <x v="0"/>
    <n v="2"/>
    <n v="40.5"/>
    <s v="2-3 installments"/>
    <x v="8"/>
  </r>
  <r>
    <s v="08c7d364923b6238c246df0fab24d907"/>
    <n v="1"/>
    <x v="0"/>
    <n v="2"/>
    <n v="163.68"/>
    <s v="2-3 installments"/>
    <x v="1"/>
  </r>
  <r>
    <s v="28abc29a8eb4b7bef7ce1cb43dd3cc36"/>
    <n v="1"/>
    <x v="0"/>
    <n v="2"/>
    <n v="29"/>
    <s v="2-3 installments"/>
    <x v="3"/>
  </r>
  <r>
    <s v="31398ae05a544e53c4d51d3866f416c2"/>
    <n v="1"/>
    <x v="0"/>
    <n v="1"/>
    <n v="174.8"/>
    <s v="1 (single)"/>
    <x v="12"/>
  </r>
  <r>
    <s v="095eb530e061e441f8ad27b2c8ca549f"/>
    <n v="1"/>
    <x v="0"/>
    <n v="1"/>
    <n v="21.15"/>
    <s v="1 (single)"/>
    <x v="1"/>
  </r>
  <r>
    <s v="033c0d8e5bce8110d7900e088c75389d"/>
    <n v="1"/>
    <x v="0"/>
    <n v="3"/>
    <n v="223.83"/>
    <s v="2-3 installments"/>
    <x v="0"/>
  </r>
  <r>
    <s v="e3827a4f142b13b7ab9bf72aea5d2391"/>
    <n v="1"/>
    <x v="0"/>
    <n v="1"/>
    <n v="180.9"/>
    <s v="1 (single)"/>
    <x v="0"/>
  </r>
  <r>
    <s v="30f0086bfe1b046a524f8acf1d3eaa11"/>
    <n v="1"/>
    <x v="1"/>
    <n v="1"/>
    <n v="113.67"/>
    <s v="1 (single)"/>
    <x v="1"/>
  </r>
  <r>
    <s v="71ee60584962dede5dd9685e8bf397f0"/>
    <n v="1"/>
    <x v="0"/>
    <n v="5"/>
    <n v="284.9"/>
    <s v="4-6 installments"/>
    <x v="1"/>
  </r>
  <r>
    <s v="3fa90d1a16450a2ad12d9b7fde5fc990"/>
    <n v="1"/>
    <x v="0"/>
    <n v="3"/>
    <n v="84.62"/>
    <s v="2-3 installments"/>
    <x v="3"/>
  </r>
  <r>
    <s v="4bea7c11bcf3f690cb3feee7b57a1e98"/>
    <n v="1"/>
    <x v="0"/>
    <n v="5"/>
    <n v="180.73"/>
    <s v="4-6 installments"/>
    <x v="16"/>
  </r>
  <r>
    <s v="2dd83692621ae4c375eda73168295b17"/>
    <n v="1"/>
    <x v="0"/>
    <n v="1"/>
    <n v="42"/>
    <s v="1 (single)"/>
    <x v="6"/>
  </r>
  <r>
    <s v="694c72bb2f8ede1323820186544f9c09"/>
    <n v="2"/>
    <x v="2"/>
    <n v="1"/>
    <n v="29.02"/>
    <s v="1 (single)"/>
    <x v="3"/>
  </r>
  <r>
    <s v="8f3ad98d076e277ed1beb7bd84e05450"/>
    <n v="1"/>
    <x v="0"/>
    <n v="2"/>
    <n v="192.76"/>
    <s v="2-3 installments"/>
    <x v="1"/>
  </r>
  <r>
    <s v="520fe4623f683411666af8d286b981b9"/>
    <n v="1"/>
    <x v="0"/>
    <n v="1"/>
    <n v="86.88"/>
    <s v="1 (single)"/>
    <x v="1"/>
  </r>
  <r>
    <s v="f91346a89554e0c864ce1007a89eaad9"/>
    <n v="1"/>
    <x v="0"/>
    <n v="9"/>
    <n v="373.98"/>
    <s v="7-10 installments"/>
    <x v="12"/>
  </r>
  <r>
    <s v="eccfa9494767cbb5849832af90431606"/>
    <n v="1"/>
    <x v="1"/>
    <n v="1"/>
    <n v="122.1"/>
    <s v="1 (single)"/>
    <x v="20"/>
  </r>
  <r>
    <s v="a7b8a8948215052693fd30a5c9ab6736"/>
    <n v="1"/>
    <x v="0"/>
    <n v="7"/>
    <n v="128.25"/>
    <s v="7-10 installments"/>
    <x v="1"/>
  </r>
  <r>
    <s v="4500a7cbeb73995b57988b9a3954cc50"/>
    <n v="1"/>
    <x v="1"/>
    <n v="1"/>
    <n v="52.78"/>
    <s v="1 (single)"/>
    <x v="1"/>
  </r>
  <r>
    <s v="55d56409f0dbe0e3681f5a486ae0cce1"/>
    <n v="1"/>
    <x v="0"/>
    <n v="2"/>
    <n v="189"/>
    <s v="2-3 installments"/>
    <x v="0"/>
  </r>
  <r>
    <s v="85efd92a75055023d5fc1b29e749559d"/>
    <n v="1"/>
    <x v="0"/>
    <n v="8"/>
    <n v="313.11"/>
    <s v="7-10 installments"/>
    <x v="1"/>
  </r>
  <r>
    <s v="297885db9322571cf7e8f87662362888"/>
    <n v="1"/>
    <x v="0"/>
    <n v="2"/>
    <n v="162.99"/>
    <s v="2-3 installments"/>
    <x v="17"/>
  </r>
  <r>
    <s v="b0db4e1bf966cf4e2b192e3d64044483"/>
    <n v="1"/>
    <x v="0"/>
    <n v="3"/>
    <n v="63.42"/>
    <s v="2-3 installments"/>
    <x v="6"/>
  </r>
  <r>
    <s v="8dd77e1eb85a144a90a50d1a813bf84a"/>
    <n v="1"/>
    <x v="1"/>
    <n v="1"/>
    <n v="89.36"/>
    <s v="1 (single)"/>
    <x v="1"/>
  </r>
  <r>
    <s v="66144189f7b5fbb4eb76eb513ac33a17"/>
    <n v="1"/>
    <x v="0"/>
    <n v="6"/>
    <n v="349.95"/>
    <s v="4-6 installments"/>
    <x v="1"/>
  </r>
  <r>
    <s v="14e741c1e9b28bfb6dbfcd4f9910a0f2"/>
    <n v="1"/>
    <x v="0"/>
    <n v="1"/>
    <n v="99.53"/>
    <s v="1 (single)"/>
    <x v="12"/>
  </r>
  <r>
    <s v="422040395c164b8b5c0255af3c710646"/>
    <n v="1"/>
    <x v="0"/>
    <n v="1"/>
    <n v="6.7"/>
    <s v="1 (single)"/>
    <x v="3"/>
  </r>
  <r>
    <s v="e4e3903e4a2fedf6bc3b6e40262e05c1"/>
    <n v="1"/>
    <x v="0"/>
    <n v="2"/>
    <n v="189.56"/>
    <s v="2-3 installments"/>
    <x v="1"/>
  </r>
  <r>
    <s v="03d7dd4730b71e0a310c9b30431c1961"/>
    <n v="1"/>
    <x v="0"/>
    <n v="1"/>
    <n v="137.97"/>
    <s v="1 (single)"/>
    <x v="0"/>
  </r>
  <r>
    <s v="4384f1e73716020a06569f0802ad8c38"/>
    <n v="1"/>
    <x v="0"/>
    <n v="3"/>
    <n v="247.85"/>
    <s v="2-3 installments"/>
    <x v="1"/>
  </r>
  <r>
    <s v="43db2bc49fcbe07b3ee17f03949557f4"/>
    <n v="1"/>
    <x v="0"/>
    <n v="6"/>
    <n v="94.77"/>
    <s v="4-6 installments"/>
    <x v="1"/>
  </r>
  <r>
    <s v="b926487e2247dc151723b4c67a252eca"/>
    <n v="1"/>
    <x v="1"/>
    <n v="1"/>
    <n v="74.05"/>
    <s v="1 (single)"/>
    <x v="1"/>
  </r>
  <r>
    <s v="6bc5fdbc258b650edb7ff262dfbabf98"/>
    <n v="1"/>
    <x v="0"/>
    <n v="5"/>
    <n v="215.27"/>
    <s v="4-6 installments"/>
    <x v="12"/>
  </r>
  <r>
    <s v="b9babcd3be5ab7aae890f68c9fb4ccc8"/>
    <n v="1"/>
    <x v="0"/>
    <n v="1"/>
    <n v="70.23999999999999"/>
    <s v="1 (single)"/>
    <x v="8"/>
  </r>
  <r>
    <s v="9540c8c39b1ba6b1d92483e4bfc9759e"/>
    <n v="1"/>
    <x v="0"/>
    <n v="3"/>
    <n v="167.36"/>
    <s v="2-3 installments"/>
    <x v="1"/>
  </r>
  <r>
    <s v="35fad2f607311765a2f38956b26133f8"/>
    <n v="1"/>
    <x v="0"/>
    <n v="3"/>
    <n v="92.8"/>
    <s v="2-3 installments"/>
    <x v="4"/>
  </r>
  <r>
    <s v="0aa31b21d8142ae99420dec2c667e869"/>
    <n v="1"/>
    <x v="0"/>
    <n v="1"/>
    <n v="138.92"/>
    <s v="1 (single)"/>
    <x v="1"/>
  </r>
  <r>
    <s v="20e7a21a233fcb32bbbb2d3613b03426"/>
    <n v="1"/>
    <x v="0"/>
    <n v="7"/>
    <n v="176.99"/>
    <s v="7-10 installments"/>
    <x v="0"/>
  </r>
  <r>
    <s v="1607aa1dabb96d104838f96ccb72f225"/>
    <n v="1"/>
    <x v="0"/>
    <n v="3"/>
    <n v="124.25"/>
    <s v="2-3 installments"/>
    <x v="12"/>
  </r>
  <r>
    <s v="66fd661e991babfdd0cc2fc1ba977eb5"/>
    <n v="1"/>
    <x v="1"/>
    <n v="1"/>
    <n v="32.16"/>
    <s v="1 (single)"/>
    <x v="1"/>
  </r>
  <r>
    <s v="9fd3d5bb20296499ef3fbcaa4db31c39"/>
    <n v="1"/>
    <x v="0"/>
    <n v="3"/>
    <n v="177.58"/>
    <s v="2-3 installments"/>
    <x v="9"/>
  </r>
  <r>
    <s v="36e898331478ec7492555a7f46d4e9af"/>
    <n v="1"/>
    <x v="0"/>
    <n v="3"/>
    <n v="41.84"/>
    <s v="2-3 installments"/>
    <x v="1"/>
  </r>
  <r>
    <s v="3d668965eb89ea475911ce3364f73b07"/>
    <n v="1"/>
    <x v="1"/>
    <n v="1"/>
    <n v="100.64"/>
    <s v="1 (single)"/>
    <x v="8"/>
  </r>
  <r>
    <s v="2ffc25e4c67c5d5ad8a0142b8f542d4f"/>
    <n v="1"/>
    <x v="1"/>
    <n v="1"/>
    <n v="87.64"/>
    <s v="1 (single)"/>
    <x v="3"/>
  </r>
  <r>
    <s v="2636c69e57fce1b3a556b70f1acd1192"/>
    <n v="1"/>
    <x v="0"/>
    <n v="6"/>
    <n v="224.42"/>
    <s v="4-6 installments"/>
    <x v="14"/>
  </r>
  <r>
    <s v="49ce81a5bb55c1d1afb2627410822fa7"/>
    <n v="1"/>
    <x v="0"/>
    <n v="2"/>
    <n v="123.05"/>
    <s v="2-3 installments"/>
    <x v="5"/>
  </r>
  <r>
    <s v="333c80174d4ab24df54210511f4ecbd0"/>
    <n v="1"/>
    <x v="0"/>
    <n v="8"/>
    <n v="327.8"/>
    <s v="7-10 installments"/>
    <x v="1"/>
  </r>
  <r>
    <s v="f679d90195e7c1e11563250d98edffb6"/>
    <n v="1"/>
    <x v="1"/>
    <n v="1"/>
    <n v="518.95"/>
    <s v="1 (single)"/>
    <x v="6"/>
  </r>
  <r>
    <s v="e95ed5089744d5ca7ce51a9f222ff49a"/>
    <n v="1"/>
    <x v="0"/>
    <n v="3"/>
    <n v="150.39"/>
    <s v="2-3 installments"/>
    <x v="12"/>
  </r>
  <r>
    <s v="bd980aa838a928b56ab1e0a2bf4d7706"/>
    <n v="1"/>
    <x v="1"/>
    <n v="1"/>
    <n v="85.33"/>
    <s v="1 (single)"/>
    <x v="0"/>
  </r>
  <r>
    <s v="e439d0a12293f3ce780e73285032235a"/>
    <n v="1"/>
    <x v="1"/>
    <n v="1"/>
    <n v="78.18000000000001"/>
    <s v="1 (single)"/>
    <x v="12"/>
  </r>
  <r>
    <s v="54ba13fda17f8cf8f1f57095a2c7c026"/>
    <n v="1"/>
    <x v="0"/>
    <n v="6"/>
    <n v="415.14"/>
    <s v="4-6 installments"/>
    <x v="16"/>
  </r>
  <r>
    <s v="a73d54d300e639d2e14529f273fc9a1f"/>
    <n v="1"/>
    <x v="0"/>
    <n v="1"/>
    <n v="41.32"/>
    <s v="1 (single)"/>
    <x v="12"/>
  </r>
  <r>
    <s v="15c4eca9bee7274388666b826430cb30"/>
    <n v="1"/>
    <x v="0"/>
    <n v="5"/>
    <n v="155.98"/>
    <s v="4-6 installments"/>
    <x v="12"/>
  </r>
  <r>
    <s v="021d08e4057e5b6414c8d2f69f4f72a0"/>
    <n v="1"/>
    <x v="0"/>
    <n v="1"/>
    <n v="66.03"/>
    <s v="1 (single)"/>
    <x v="0"/>
  </r>
  <r>
    <s v="305b0101ce8f8fd2d7b32f7480340018"/>
    <n v="1"/>
    <x v="0"/>
    <n v="1"/>
    <n v="44.42"/>
    <s v="1 (single)"/>
    <x v="1"/>
  </r>
  <r>
    <s v="e05b2ef0e6f68745846dba198590cb80"/>
    <n v="1"/>
    <x v="0"/>
    <n v="1"/>
    <n v="250.39"/>
    <s v="1 (single)"/>
    <x v="6"/>
  </r>
  <r>
    <s v="b00bb5cc3213f8b0ea13efd866f4e020"/>
    <n v="1"/>
    <x v="1"/>
    <n v="1"/>
    <n v="162.98"/>
    <s v="1 (single)"/>
    <x v="1"/>
  </r>
  <r>
    <s v="6c0c4ed997d520a3b737650e43c8e042"/>
    <n v="1"/>
    <x v="0"/>
    <n v="1"/>
    <n v="43.94"/>
    <s v="1 (single)"/>
    <x v="16"/>
  </r>
  <r>
    <s v="c9d79a65d54550450dac1a0a08b71956"/>
    <n v="1"/>
    <x v="1"/>
    <n v="1"/>
    <n v="53"/>
    <s v="1 (single)"/>
    <x v="8"/>
  </r>
  <r>
    <s v="cf73e2cb1f4a9480ed70c154da3d954a"/>
    <n v="1"/>
    <x v="1"/>
    <n v="1"/>
    <n v="61.85"/>
    <s v="1 (single)"/>
    <x v="1"/>
  </r>
  <r>
    <s v="b8b9625b11ffbc12df779c20935997c2"/>
    <n v="1"/>
    <x v="1"/>
    <n v="1"/>
    <n v="112.88"/>
    <s v="1 (single)"/>
    <x v="0"/>
  </r>
  <r>
    <s v="99bd1b701f5689d68265a47f0b793d20"/>
    <n v="1"/>
    <x v="0"/>
    <n v="2"/>
    <n v="33.24"/>
    <s v="2-3 installments"/>
    <x v="1"/>
  </r>
  <r>
    <s v="a5f26d6de016f2a849296eb5dac40eb8"/>
    <n v="1"/>
    <x v="0"/>
    <n v="2"/>
    <n v="142.45"/>
    <s v="2-3 installments"/>
    <x v="8"/>
  </r>
  <r>
    <s v="61c79497eea86e34bf9354c13313b7a8"/>
    <n v="1"/>
    <x v="0"/>
    <n v="1"/>
    <n v="76.34"/>
    <s v="1 (single)"/>
    <x v="0"/>
  </r>
  <r>
    <s v="ef32bb24f4e81a29a305e5285c8d3d34"/>
    <n v="1"/>
    <x v="0"/>
    <n v="4"/>
    <n v="224.31"/>
    <s v="4-6 installments"/>
    <x v="1"/>
  </r>
  <r>
    <s v="445d0c0872352cc8c31b797c707f4c47"/>
    <n v="1"/>
    <x v="0"/>
    <n v="1"/>
    <n v="20.03"/>
    <s v="1 (single)"/>
    <x v="1"/>
  </r>
  <r>
    <s v="94963fb95efdf20c69b7b19e44928363"/>
    <n v="1"/>
    <x v="0"/>
    <n v="1"/>
    <n v="104.63"/>
    <s v="1 (single)"/>
    <x v="6"/>
  </r>
  <r>
    <s v="84af086627ce9dba6fc470fb3d899de9"/>
    <n v="1"/>
    <x v="0"/>
    <n v="1"/>
    <n v="135.77"/>
    <s v="1 (single)"/>
    <x v="1"/>
  </r>
  <r>
    <s v="6c3753f7fbeb117d143039b581ad02e8"/>
    <n v="1"/>
    <x v="0"/>
    <n v="2"/>
    <n v="304.74"/>
    <s v="2-3 installments"/>
    <x v="12"/>
  </r>
  <r>
    <s v="f203ff896860dd89c812c809102145ba"/>
    <n v="1"/>
    <x v="0"/>
    <n v="1"/>
    <n v="29.52"/>
    <s v="1 (single)"/>
    <x v="8"/>
  </r>
  <r>
    <s v="8e7fa56d527246ac36501c8bb7dc1acb"/>
    <n v="1"/>
    <x v="0"/>
    <n v="4"/>
    <n v="60"/>
    <s v="4-6 installments"/>
    <x v="12"/>
  </r>
  <r>
    <s v="c0abd38f3c86c3d4996c94bcf99df796"/>
    <n v="1"/>
    <x v="0"/>
    <n v="8"/>
    <n v="1232.85"/>
    <s v="7-10 installments"/>
    <x v="16"/>
  </r>
  <r>
    <s v="8ed6a8a5676ec75090b339386c390967"/>
    <n v="1"/>
    <x v="0"/>
    <n v="1"/>
    <n v="271.23"/>
    <s v="1 (single)"/>
    <x v="12"/>
  </r>
  <r>
    <s v="4c65a418483996868f2e6a6fde9538b2"/>
    <n v="1"/>
    <x v="0"/>
    <n v="10"/>
    <n v="168.51"/>
    <s v="7-10 installments"/>
    <x v="0"/>
  </r>
  <r>
    <s v="e87eab6d3c69146b0c36c905a34600e7"/>
    <n v="1"/>
    <x v="0"/>
    <n v="1"/>
    <n v="65.78"/>
    <s v="1 (single)"/>
    <x v="8"/>
  </r>
  <r>
    <s v="90b3ce1268706ec7923743d5867f26a1"/>
    <n v="1"/>
    <x v="0"/>
    <n v="4"/>
    <n v="1251.02"/>
    <s v="4-6 installments"/>
    <x v="1"/>
  </r>
  <r>
    <s v="45f1ccbf2f111134d9763586f13b76d9"/>
    <n v="1"/>
    <x v="0"/>
    <n v="3"/>
    <n v="63.86"/>
    <s v="2-3 installments"/>
    <x v="1"/>
  </r>
  <r>
    <s v="fd10deeb9842f5c285152824f810fc08"/>
    <n v="2"/>
    <x v="2"/>
    <n v="1"/>
    <n v="65.77"/>
    <s v="1 (single)"/>
    <x v="16"/>
  </r>
  <r>
    <s v="5ca29c3c00080a507890c89a0323f06d"/>
    <n v="1"/>
    <x v="0"/>
    <n v="2"/>
    <n v="161.37"/>
    <s v="2-3 installments"/>
    <x v="4"/>
  </r>
  <r>
    <s v="1dfe1249fb9a3871f918c37f1e5f68a6"/>
    <n v="1"/>
    <x v="0"/>
    <n v="2"/>
    <n v="82.51000000000001"/>
    <s v="2-3 installments"/>
    <x v="16"/>
  </r>
  <r>
    <s v="acb8a8355ba526f10697c17f40dc3352"/>
    <n v="1"/>
    <x v="0"/>
    <n v="8"/>
    <n v="119.02"/>
    <s v="7-10 installments"/>
    <x v="1"/>
  </r>
  <r>
    <s v="7b06d8091938a97c0186f6a794cd6376"/>
    <n v="1"/>
    <x v="0"/>
    <n v="5"/>
    <n v="251.65"/>
    <s v="4-6 installments"/>
    <x v="1"/>
  </r>
  <r>
    <s v="329465dad46fffab333860e92e7ac984"/>
    <n v="1"/>
    <x v="0"/>
    <n v="3"/>
    <n v="224.98"/>
    <s v="2-3 installments"/>
    <x v="12"/>
  </r>
  <r>
    <s v="891bbd4e052c5f3e894ed330a7419c6e"/>
    <n v="1"/>
    <x v="0"/>
    <n v="1"/>
    <n v="142.56"/>
    <s v="1 (single)"/>
    <x v="1"/>
  </r>
  <r>
    <s v="3aba1edcd69ec930c8c006a5e9f0854c"/>
    <n v="1"/>
    <x v="0"/>
    <n v="6"/>
    <n v="82.19"/>
    <s v="4-6 installments"/>
    <x v="19"/>
  </r>
  <r>
    <s v="2485cabe7d4efbfa58650ef56a0ce6aa"/>
    <n v="1"/>
    <x v="0"/>
    <n v="2"/>
    <n v="199.4"/>
    <s v="2-3 installments"/>
    <x v="14"/>
  </r>
  <r>
    <s v="7e4428c9e14a7586963f5a518c9aa4a0"/>
    <n v="1"/>
    <x v="0"/>
    <n v="3"/>
    <n v="61.75"/>
    <s v="2-3 installments"/>
    <x v="1"/>
  </r>
  <r>
    <s v="1167028eaef4a4e52b2ac530aa8beb9f"/>
    <n v="1"/>
    <x v="0"/>
    <n v="8"/>
    <n v="117.1"/>
    <s v="7-10 installments"/>
    <x v="17"/>
  </r>
  <r>
    <s v="f076e6d4f9afe2b9f866bc0dc20abc6f"/>
    <n v="1"/>
    <x v="0"/>
    <n v="1"/>
    <n v="59.95"/>
    <s v="1 (single)"/>
    <x v="1"/>
  </r>
  <r>
    <s v="80125daa0fddb9545d564a48f4f8caea"/>
    <n v="1"/>
    <x v="0"/>
    <n v="4"/>
    <n v="40"/>
    <s v="4-6 installments"/>
    <x v="6"/>
  </r>
  <r>
    <s v="8f69c5872bca5b495397ff0a5d681219"/>
    <n v="1"/>
    <x v="0"/>
    <n v="1"/>
    <n v="142.17"/>
    <s v="1 (single)"/>
    <x v="1"/>
  </r>
  <r>
    <s v="2fe8d06695835130f65178317d0be4c7"/>
    <n v="1"/>
    <x v="0"/>
    <n v="1"/>
    <n v="81.39"/>
    <s v="1 (single)"/>
    <x v="1"/>
  </r>
  <r>
    <s v="62af8efbe1211f527ab062c3b29d7f5f"/>
    <n v="1"/>
    <x v="0"/>
    <n v="4"/>
    <n v="56.69"/>
    <s v="4-6 installments"/>
    <x v="20"/>
  </r>
  <r>
    <s v="d3308b06bdecff9a1d9e67f39d0039e7"/>
    <n v="1"/>
    <x v="0"/>
    <n v="6"/>
    <n v="97.23"/>
    <s v="4-6 installments"/>
    <x v="7"/>
  </r>
  <r>
    <s v="ea122906c8fc6d0da422b4491274099f"/>
    <n v="1"/>
    <x v="1"/>
    <n v="1"/>
    <n v="29.75"/>
    <s v="1 (single)"/>
    <x v="1"/>
  </r>
  <r>
    <s v="717190a490f69b74799309115b1ccead"/>
    <n v="2"/>
    <x v="0"/>
    <n v="1"/>
    <n v="107.15"/>
    <s v="1 (single)"/>
    <x v="1"/>
  </r>
  <r>
    <s v="a89532f439dee652b2e9bc7bc3af44c7"/>
    <n v="1"/>
    <x v="0"/>
    <n v="3"/>
    <n v="76.38"/>
    <s v="2-3 installments"/>
    <x v="12"/>
  </r>
  <r>
    <s v="4c80861e8667ad2c3ec1686683c93ed0"/>
    <n v="1"/>
    <x v="1"/>
    <n v="1"/>
    <n v="193.6"/>
    <s v="1 (single)"/>
    <x v="1"/>
  </r>
  <r>
    <s v="890f5964e17264069a75405d83bbce38"/>
    <n v="1"/>
    <x v="0"/>
    <n v="10"/>
    <n v="519.72"/>
    <s v="7-10 installments"/>
    <x v="1"/>
  </r>
  <r>
    <s v="117f055ca23c0229d5cef27ba164f90d"/>
    <n v="1"/>
    <x v="0"/>
    <n v="4"/>
    <n v="62.77"/>
    <s v="4-6 installments"/>
    <x v="1"/>
  </r>
  <r>
    <s v="1415b17c0425330751b1b6770dc5db23"/>
    <n v="1"/>
    <x v="0"/>
    <n v="10"/>
    <n v="335.29"/>
    <s v="7-10 installments"/>
    <x v="1"/>
  </r>
  <r>
    <s v="81277706855c514ff89aaaf67d45db24"/>
    <n v="1"/>
    <x v="0"/>
    <n v="7"/>
    <n v="99.92"/>
    <s v="7-10 installments"/>
    <x v="1"/>
  </r>
  <r>
    <s v="6d2f0dccc294bd2e21a2c8c93d0121bc"/>
    <n v="1"/>
    <x v="0"/>
    <n v="10"/>
    <n v="218.48"/>
    <s v="7-10 installments"/>
    <x v="0"/>
  </r>
  <r>
    <s v="53f4ca548f6dc3456de1628fa16854f0"/>
    <n v="1"/>
    <x v="1"/>
    <n v="1"/>
    <n v="24.84"/>
    <s v="1 (single)"/>
    <x v="12"/>
  </r>
  <r>
    <s v="cd25a7c65029c84ae2f9ff0e4b968d0e"/>
    <n v="1"/>
    <x v="0"/>
    <n v="5"/>
    <n v="140.08"/>
    <s v="4-6 installments"/>
    <x v="1"/>
  </r>
  <r>
    <s v="8a5a0a35111f447f72a0854ef30c576c"/>
    <n v="1"/>
    <x v="0"/>
    <n v="6"/>
    <n v="66.09"/>
    <s v="4-6 installments"/>
    <x v="4"/>
  </r>
  <r>
    <s v="3982b25019d6a59e9e887607e489e3d5"/>
    <n v="1"/>
    <x v="1"/>
    <n v="1"/>
    <n v="415.54"/>
    <s v="1 (single)"/>
    <x v="1"/>
  </r>
  <r>
    <s v="406a59cb4b044ee714963cd2c70fbb6e"/>
    <n v="1"/>
    <x v="0"/>
    <n v="10"/>
    <n v="138.32"/>
    <s v="7-10 installments"/>
    <x v="0"/>
  </r>
  <r>
    <s v="7b511d9d317e777fb4552fa4c7dc717e"/>
    <n v="1"/>
    <x v="0"/>
    <n v="1"/>
    <n v="159.51"/>
    <s v="1 (single)"/>
    <x v="5"/>
  </r>
  <r>
    <s v="768f22f92ccc8abc5d47eb74d90cb000"/>
    <n v="1"/>
    <x v="0"/>
    <n v="8"/>
    <n v="133.48"/>
    <s v="7-10 installments"/>
    <x v="3"/>
  </r>
  <r>
    <s v="42873babe11a5362e2b59e1bf80fbd92"/>
    <n v="1"/>
    <x v="0"/>
    <n v="1"/>
    <n v="45.62"/>
    <s v="1 (single)"/>
    <x v="9"/>
  </r>
  <r>
    <s v="b47cd76a21d19af864c8b5c8a255fc47"/>
    <n v="1"/>
    <x v="0"/>
    <n v="3"/>
    <n v="44.92"/>
    <s v="2-3 installments"/>
    <x v="0"/>
  </r>
  <r>
    <s v="15584854fbd0fc60db2724d79a08330b"/>
    <n v="1"/>
    <x v="1"/>
    <n v="1"/>
    <n v="414.54"/>
    <s v="1 (single)"/>
    <x v="0"/>
  </r>
  <r>
    <s v="b4903df9dcac3f7fd8d2625c04133301"/>
    <n v="1"/>
    <x v="0"/>
    <n v="1"/>
    <n v="34.09"/>
    <s v="1 (single)"/>
    <x v="8"/>
  </r>
  <r>
    <s v="298ac355d24f2f302767f584d6364be9"/>
    <n v="1"/>
    <x v="0"/>
    <n v="6"/>
    <n v="83.19"/>
    <s v="4-6 installments"/>
    <x v="12"/>
  </r>
  <r>
    <s v="711526597d2e1f1b5ee9bf5c4af2c4cf"/>
    <n v="2"/>
    <x v="2"/>
    <n v="1"/>
    <n v="120.2"/>
    <s v="1 (single)"/>
    <x v="0"/>
  </r>
  <r>
    <s v="7730b36921bb0194af950d724e330914"/>
    <n v="1"/>
    <x v="1"/>
    <n v="1"/>
    <n v="208.57"/>
    <s v="1 (single)"/>
    <x v="12"/>
  </r>
  <r>
    <s v="84b00ddee11d116c7f9194d7bcc43611"/>
    <n v="1"/>
    <x v="0"/>
    <n v="6"/>
    <n v="174.58"/>
    <s v="4-6 installments"/>
    <x v="22"/>
  </r>
  <r>
    <s v="b78ba2e791199cc6293f8abf411fa386"/>
    <n v="1"/>
    <x v="0"/>
    <n v="2"/>
    <n v="152.89"/>
    <s v="2-3 installments"/>
    <x v="4"/>
  </r>
  <r>
    <s v="7a278d560ec8ffedc0f4e11836858a6f"/>
    <n v="1"/>
    <x v="1"/>
    <n v="1"/>
    <n v="170.19"/>
    <s v="1 (single)"/>
    <x v="20"/>
  </r>
  <r>
    <s v="93d5e6e96278f675c4d917ff0bd6e0e3"/>
    <n v="1"/>
    <x v="1"/>
    <n v="1"/>
    <n v="34.96"/>
    <s v="1 (single)"/>
    <x v="20"/>
  </r>
  <r>
    <s v="fba0ec79b91f909237fd5ea8960a2a5a"/>
    <n v="1"/>
    <x v="1"/>
    <n v="1"/>
    <n v="61.01"/>
    <s v="1 (single)"/>
    <x v="0"/>
  </r>
  <r>
    <s v="16b1ede10202dd1e72ae0f96b35d08fb"/>
    <n v="1"/>
    <x v="1"/>
    <n v="1"/>
    <n v="150.89"/>
    <s v="1 (single)"/>
    <x v="1"/>
  </r>
  <r>
    <s v="9f372562f0d05458a142227656ddfc85"/>
    <n v="2"/>
    <x v="2"/>
    <n v="1"/>
    <n v="20"/>
    <s v="1 (single)"/>
    <x v="3"/>
  </r>
  <r>
    <s v="a8d69f3045be9fa0ea3aac3971741980"/>
    <n v="1"/>
    <x v="1"/>
    <n v="1"/>
    <n v="36"/>
    <s v="1 (single)"/>
    <x v="0"/>
  </r>
  <r>
    <s v="35e1000125ea64ee7fcffec9d5e110b8"/>
    <n v="1"/>
    <x v="0"/>
    <n v="4"/>
    <n v="96.8"/>
    <s v="4-6 installments"/>
    <x v="8"/>
  </r>
  <r>
    <s v="f71cb2e4886fd0074284be2c8cc9b144"/>
    <n v="1"/>
    <x v="1"/>
    <n v="1"/>
    <n v="95.02"/>
    <s v="1 (single)"/>
    <x v="7"/>
  </r>
  <r>
    <s v="3d1b89c754a150dde1beea6f7577dcd4"/>
    <n v="1"/>
    <x v="0"/>
    <n v="3"/>
    <n v="158.78"/>
    <s v="2-3 installments"/>
    <x v="12"/>
  </r>
  <r>
    <s v="0ced306b608e9bc80ef960368a3414a4"/>
    <n v="2"/>
    <x v="2"/>
    <n v="1"/>
    <n v="1.67"/>
    <s v="1 (single)"/>
    <x v="1"/>
  </r>
  <r>
    <s v="fe35b95a8b1a9a4368bb624adbf8f727"/>
    <n v="1"/>
    <x v="0"/>
    <n v="6"/>
    <n v="311.26"/>
    <s v="4-6 installments"/>
    <x v="1"/>
  </r>
  <r>
    <s v="e63244efc2759393ecb3f8a417efb78d"/>
    <n v="1"/>
    <x v="0"/>
    <n v="1"/>
    <n v="32.38"/>
    <s v="1 (single)"/>
    <x v="1"/>
  </r>
  <r>
    <s v="fd489f6002a8893e03f9b3994f341148"/>
    <n v="1"/>
    <x v="0"/>
    <n v="2"/>
    <n v="155.63"/>
    <s v="2-3 installments"/>
    <x v="7"/>
  </r>
  <r>
    <s v="55ded7b9e61d1c3f566b5bd78d2705a7"/>
    <n v="1"/>
    <x v="0"/>
    <n v="1"/>
    <n v="93.78"/>
    <s v="1 (single)"/>
    <x v="1"/>
  </r>
  <r>
    <s v="331c8aba2d911c0be8bd043ab1c9832b"/>
    <n v="1"/>
    <x v="0"/>
    <n v="6"/>
    <n v="267.92"/>
    <s v="4-6 installments"/>
    <x v="2"/>
  </r>
  <r>
    <s v="fa612a1874826daa30fed5e3073b9d0d"/>
    <n v="1"/>
    <x v="0"/>
    <n v="4"/>
    <n v="150.76"/>
    <s v="4-6 installments"/>
    <x v="1"/>
  </r>
  <r>
    <s v="169f444739d294d19e4103e460d963d4"/>
    <n v="1"/>
    <x v="0"/>
    <n v="3"/>
    <n v="91.58"/>
    <s v="2-3 installments"/>
    <x v="20"/>
  </r>
  <r>
    <s v="a212cde404c8177ad20508a28c282082"/>
    <n v="1"/>
    <x v="0"/>
    <n v="4"/>
    <n v="47.05"/>
    <s v="4-6 installments"/>
    <x v="8"/>
  </r>
  <r>
    <s v="f4ec40aeb45f082c239a842530a96294"/>
    <n v="1"/>
    <x v="0"/>
    <n v="1"/>
    <n v="70.56999999999999"/>
    <s v="1 (single)"/>
    <x v="13"/>
  </r>
  <r>
    <s v="949090648eb1ba086b3bb1abb642966c"/>
    <n v="1"/>
    <x v="0"/>
    <n v="1"/>
    <n v="45.39"/>
    <s v="1 (single)"/>
    <x v="1"/>
  </r>
  <r>
    <s v="c6288a2ebaec7be15c86e33857a13533"/>
    <n v="1"/>
    <x v="1"/>
    <n v="1"/>
    <n v="137.23"/>
    <s v="1 (single)"/>
    <x v="1"/>
  </r>
  <r>
    <s v="b2c02abc77fd85115efdf30b9ca63b4c"/>
    <n v="1"/>
    <x v="3"/>
    <n v="1"/>
    <n v="114.49"/>
    <s v="1 (single)"/>
    <x v="1"/>
  </r>
  <r>
    <s v="d3306065dcae86789838a31302b6c00e"/>
    <n v="1"/>
    <x v="0"/>
    <n v="1"/>
    <n v="44.09"/>
    <s v="1 (single)"/>
    <x v="12"/>
  </r>
  <r>
    <s v="fb22db4615517f44f8312846412a25bf"/>
    <n v="1"/>
    <x v="0"/>
    <n v="3"/>
    <n v="116.26"/>
    <s v="2-3 installments"/>
    <x v="0"/>
  </r>
  <r>
    <s v="147e2f8c0ffbecad4e4f91268c28e1ce"/>
    <n v="1"/>
    <x v="0"/>
    <n v="4"/>
    <n v="85.22"/>
    <s v="4-6 installments"/>
    <x v="9"/>
  </r>
  <r>
    <s v="55f72a4c8e4ca95e4ffdd60cbbec8c68"/>
    <n v="1"/>
    <x v="1"/>
    <n v="1"/>
    <n v="319.17"/>
    <s v="1 (single)"/>
    <x v="8"/>
  </r>
  <r>
    <s v="8273d2fc0ec9b9e27e2f3998daebb8ed"/>
    <n v="1"/>
    <x v="1"/>
    <n v="1"/>
    <n v="213.64"/>
    <s v="1 (single)"/>
    <x v="1"/>
  </r>
  <r>
    <s v="f4f6d2dc1682493a4359683682ab4a33"/>
    <n v="1"/>
    <x v="0"/>
    <n v="1"/>
    <n v="30.71"/>
    <s v="1 (single)"/>
    <x v="20"/>
  </r>
  <r>
    <s v="6afd909a05ed31cc089bc63300ffc2e1"/>
    <n v="1"/>
    <x v="0"/>
    <n v="1"/>
    <n v="62.91"/>
    <s v="1 (single)"/>
    <x v="1"/>
  </r>
  <r>
    <s v="d61bffbc774423716f28903a5df2c4f8"/>
    <n v="1"/>
    <x v="0"/>
    <n v="10"/>
    <n v="296.61"/>
    <s v="7-10 installments"/>
    <x v="12"/>
  </r>
  <r>
    <s v="5c6d04d4860d065452c6ea2d2c82e114"/>
    <n v="1"/>
    <x v="0"/>
    <n v="4"/>
    <n v="47.13"/>
    <s v="4-6 installments"/>
    <x v="1"/>
  </r>
  <r>
    <s v="5789c1b03492b72bc448c0d523eb2e36"/>
    <n v="1"/>
    <x v="0"/>
    <n v="4"/>
    <n v="99.65000000000001"/>
    <s v="4-6 installments"/>
    <x v="3"/>
  </r>
  <r>
    <s v="41481f110ca58f4d3ee2e077d0313ff3"/>
    <n v="1"/>
    <x v="1"/>
    <n v="1"/>
    <n v="57.09"/>
    <s v="1 (single)"/>
    <x v="12"/>
  </r>
  <r>
    <s v="294f94df7d2ec239123fdca1a458e0ff"/>
    <n v="1"/>
    <x v="0"/>
    <n v="1"/>
    <n v="162.61"/>
    <s v="1 (single)"/>
    <x v="20"/>
  </r>
  <r>
    <s v="92c10d3fad01ec9df6ccf1fc0461ac60"/>
    <n v="1"/>
    <x v="0"/>
    <n v="5"/>
    <n v="115.36"/>
    <s v="4-6 installments"/>
    <x v="0"/>
  </r>
  <r>
    <s v="81958f88fdc0ca51fb2a42c8e7f416ba"/>
    <n v="1"/>
    <x v="0"/>
    <n v="3"/>
    <n v="105.41"/>
    <s v="2-3 installments"/>
    <x v="1"/>
  </r>
  <r>
    <s v="2a4a59ba2f6ffd2ab64d38122a957cba"/>
    <n v="1"/>
    <x v="2"/>
    <n v="1"/>
    <n v="30.49"/>
    <s v="1 (single)"/>
    <x v="1"/>
  </r>
  <r>
    <s v="a0ed7e292495e32e3a7e3ae479219c4d"/>
    <n v="1"/>
    <x v="0"/>
    <n v="1"/>
    <n v="501.96"/>
    <s v="1 (single)"/>
    <x v="12"/>
  </r>
  <r>
    <s v="c69e067f9b64eea56517834d123baf0e"/>
    <n v="1"/>
    <x v="0"/>
    <n v="6"/>
    <n v="66.11"/>
    <s v="4-6 installments"/>
    <x v="3"/>
  </r>
  <r>
    <s v="c49181fdd58a10a077a8a075b9a46e6b"/>
    <n v="1"/>
    <x v="0"/>
    <n v="1"/>
    <n v="35.76"/>
    <s v="1 (single)"/>
    <x v="1"/>
  </r>
  <r>
    <s v="63a7d8b766dfafbbb7d9ed520a62f800"/>
    <n v="1"/>
    <x v="0"/>
    <n v="2"/>
    <n v="53"/>
    <s v="2-3 installments"/>
    <x v="1"/>
  </r>
  <r>
    <s v="c89cc188bf7fe39307862cb3dd2d0234"/>
    <n v="1"/>
    <x v="0"/>
    <n v="10"/>
    <n v="301.8"/>
    <s v="7-10 installments"/>
    <x v="1"/>
  </r>
  <r>
    <s v="4e36ca9de4b97cb87ff2c474107c28f1"/>
    <n v="1"/>
    <x v="1"/>
    <n v="1"/>
    <n v="88.08"/>
    <s v="1 (single)"/>
    <x v="1"/>
  </r>
  <r>
    <s v="a62ca1ecd2ebb5a76f2df38e3024c324"/>
    <n v="1"/>
    <x v="0"/>
    <n v="4"/>
    <n v="48.14"/>
    <s v="4-6 installments"/>
    <x v="6"/>
  </r>
  <r>
    <s v="ac0d19143b07550124df5139ba1faa6a"/>
    <n v="1"/>
    <x v="0"/>
    <n v="2"/>
    <n v="152.08"/>
    <s v="2-3 installments"/>
    <x v="1"/>
  </r>
  <r>
    <s v="a4277113bcf10ed364a0182042fc8155"/>
    <n v="2"/>
    <x v="2"/>
    <n v="1"/>
    <n v="62.99"/>
    <s v="1 (single)"/>
    <x v="20"/>
  </r>
  <r>
    <s v="5508daa213736c46607364c74e226dfa"/>
    <n v="1"/>
    <x v="0"/>
    <n v="1"/>
    <n v="87.70999999999999"/>
    <s v="1 (single)"/>
    <x v="1"/>
  </r>
  <r>
    <s v="33209e0f87b2ed543a0876812c9c5c40"/>
    <n v="1"/>
    <x v="0"/>
    <n v="4"/>
    <n v="196.95"/>
    <s v="4-6 installments"/>
    <x v="1"/>
  </r>
  <r>
    <s v="994c03114fc5a6345ad5e3b7aeac3e30"/>
    <n v="2"/>
    <x v="2"/>
    <n v="1"/>
    <n v="20.29"/>
    <s v="1 (single)"/>
    <x v="1"/>
  </r>
  <r>
    <s v="f325e51d89497ec9679f6419ab7a3c13"/>
    <n v="1"/>
    <x v="0"/>
    <n v="7"/>
    <n v="73.34"/>
    <s v="7-10 installments"/>
    <x v="1"/>
  </r>
  <r>
    <s v="875e0781ef9c68f87a5d998f87502891"/>
    <n v="1"/>
    <x v="0"/>
    <n v="10"/>
    <n v="627.75"/>
    <s v="7-10 installments"/>
    <x v="21"/>
  </r>
  <r>
    <s v="38878bafc676263af50211706ab39e7c"/>
    <n v="1"/>
    <x v="3"/>
    <n v="1"/>
    <n v="175.94"/>
    <s v="1 (single)"/>
    <x v="14"/>
  </r>
  <r>
    <s v="67d51f83fcd035393f57e00d584498fa"/>
    <n v="1"/>
    <x v="0"/>
    <n v="1"/>
    <n v="567.34"/>
    <s v="1 (single)"/>
    <x v="12"/>
  </r>
  <r>
    <s v="d1e70a2caefe08771e0acbcf89df4900"/>
    <n v="1"/>
    <x v="1"/>
    <n v="1"/>
    <n v="81.67"/>
    <s v="1 (single)"/>
    <x v="11"/>
  </r>
  <r>
    <s v="646484e2931fb5d965e847f865fbc26a"/>
    <n v="1"/>
    <x v="1"/>
    <n v="1"/>
    <n v="70.66"/>
    <s v="1 (single)"/>
    <x v="8"/>
  </r>
  <r>
    <s v="3caf6c286c8cde37ea9c0fb2da0e3169"/>
    <n v="1"/>
    <x v="1"/>
    <n v="1"/>
    <n v="179.76"/>
    <s v="1 (single)"/>
    <x v="12"/>
  </r>
  <r>
    <s v="ebb064563b938e019b2627b762ab42ce"/>
    <n v="1"/>
    <x v="1"/>
    <n v="1"/>
    <n v="73.48999999999999"/>
    <s v="1 (single)"/>
    <x v="4"/>
  </r>
  <r>
    <s v="2ca9036cf880a76f0a41894ede902e55"/>
    <n v="1"/>
    <x v="2"/>
    <n v="1"/>
    <n v="0.22"/>
    <s v="1 (single)"/>
    <x v="1"/>
  </r>
  <r>
    <s v="a8aa5290a4b5eecc608328c7438ffc2b"/>
    <n v="1"/>
    <x v="1"/>
    <n v="1"/>
    <n v="57.68"/>
    <s v="1 (single)"/>
    <x v="1"/>
  </r>
  <r>
    <s v="77f1ce3b8d86fff49b9c811f00f4dc13"/>
    <n v="1"/>
    <x v="0"/>
    <n v="5"/>
    <n v="117.04"/>
    <s v="4-6 installments"/>
    <x v="12"/>
  </r>
  <r>
    <s v="7835854d5e472c92de2a34543f57f53c"/>
    <n v="1"/>
    <x v="0"/>
    <n v="3"/>
    <n v="44.04"/>
    <s v="2-3 installments"/>
    <x v="4"/>
  </r>
  <r>
    <s v="59c0ed646a3b30d4054298988188486f"/>
    <n v="1"/>
    <x v="0"/>
    <n v="1"/>
    <n v="91.19"/>
    <s v="1 (single)"/>
    <x v="12"/>
  </r>
  <r>
    <s v="55ada6f0482ec84582a6de972bf57dd9"/>
    <n v="1"/>
    <x v="1"/>
    <n v="1"/>
    <n v="64.37"/>
    <s v="1 (single)"/>
    <x v="0"/>
  </r>
  <r>
    <s v="b78ba6ceb060e6cc64b1f92a95c42505"/>
    <n v="1"/>
    <x v="0"/>
    <n v="1"/>
    <n v="114.42"/>
    <s v="1 (single)"/>
    <x v="8"/>
  </r>
  <r>
    <s v="e218234621ce56589ca6157a7cf827ac"/>
    <n v="1"/>
    <x v="0"/>
    <n v="1"/>
    <n v="66.76000000000001"/>
    <s v="1 (single)"/>
    <x v="1"/>
  </r>
  <r>
    <s v="21acf351fd39c8a80aa62aed0b2fd28a"/>
    <n v="1"/>
    <x v="1"/>
    <n v="1"/>
    <n v="77.56999999999999"/>
    <s v="1 (single)"/>
    <x v="3"/>
  </r>
  <r>
    <s v="e9555dc20eba7e4e62210df1f438ea00"/>
    <n v="1"/>
    <x v="0"/>
    <n v="4"/>
    <n v="143.4"/>
    <s v="4-6 installments"/>
    <x v="16"/>
  </r>
  <r>
    <s v="5f41eeeb79cbf03f89da17dd1bedccdc"/>
    <n v="1"/>
    <x v="1"/>
    <n v="1"/>
    <n v="29.95"/>
    <s v="1 (single)"/>
    <x v="4"/>
  </r>
  <r>
    <s v="1cf9fb7308beb8ef95005967f336cefb"/>
    <n v="1"/>
    <x v="0"/>
    <n v="4"/>
    <n v="82.92"/>
    <s v="4-6 installments"/>
    <x v="1"/>
  </r>
  <r>
    <s v="b109cd82203e670b7963d9945099ca6b"/>
    <n v="1"/>
    <x v="0"/>
    <n v="2"/>
    <n v="119.57"/>
    <s v="2-3 installments"/>
    <x v="12"/>
  </r>
  <r>
    <s v="3c2cc795eaa5a2e2781b13d50f54ce11"/>
    <n v="1"/>
    <x v="0"/>
    <n v="1"/>
    <n v="94.31"/>
    <s v="1 (single)"/>
    <x v="4"/>
  </r>
  <r>
    <s v="efe7afc1f3087fc5294dd8a208208d4b"/>
    <n v="1"/>
    <x v="0"/>
    <n v="2"/>
    <n v="81.23999999999999"/>
    <s v="2-3 installments"/>
    <x v="1"/>
  </r>
  <r>
    <s v="7cb684204f6e5b3df6e066a7b2249706"/>
    <n v="1"/>
    <x v="0"/>
    <n v="2"/>
    <n v="150.7"/>
    <s v="2-3 installments"/>
    <x v="0"/>
  </r>
  <r>
    <s v="94a91dc173a9cc2a6b4d38be8f8d832f"/>
    <n v="1"/>
    <x v="0"/>
    <n v="3"/>
    <n v="133.28"/>
    <s v="2-3 installments"/>
    <x v="1"/>
  </r>
  <r>
    <s v="d4361586dbdf3e45c6de2faac0714711"/>
    <n v="1"/>
    <x v="1"/>
    <n v="1"/>
    <n v="259.84"/>
    <s v="1 (single)"/>
    <x v="6"/>
  </r>
  <r>
    <s v="362c615940e6d0069585388110f8bab1"/>
    <n v="1"/>
    <x v="2"/>
    <n v="1"/>
    <n v="34"/>
    <s v="1 (single)"/>
    <x v="6"/>
  </r>
  <r>
    <s v="5c4ec0b02d869e3ebd5468a344b99268"/>
    <n v="1"/>
    <x v="0"/>
    <n v="3"/>
    <n v="128.25"/>
    <s v="2-3 installments"/>
    <x v="1"/>
  </r>
  <r>
    <s v="00c47cfa491ef55779ec7557673087fc"/>
    <n v="1"/>
    <x v="0"/>
    <n v="1"/>
    <n v="72.06999999999999"/>
    <s v="1 (single)"/>
    <x v="1"/>
  </r>
  <r>
    <s v="b609be3f65463a74e28cebbbe7eb1203"/>
    <n v="1"/>
    <x v="0"/>
    <n v="3"/>
    <n v="161.77"/>
    <s v="2-3 installments"/>
    <x v="16"/>
  </r>
  <r>
    <s v="2fd47b273ede4fe30db2d0813629b638"/>
    <n v="1"/>
    <x v="0"/>
    <n v="3"/>
    <n v="32.78"/>
    <s v="2-3 installments"/>
    <x v="20"/>
  </r>
  <r>
    <s v="33450649f41ed254714b462ecdb050cd"/>
    <n v="1"/>
    <x v="0"/>
    <n v="1"/>
    <n v="442.92"/>
    <s v="1 (single)"/>
    <x v="1"/>
  </r>
  <r>
    <s v="349d8e152f810f983be80e244a8030c2"/>
    <n v="1"/>
    <x v="1"/>
    <n v="1"/>
    <n v="149.69"/>
    <s v="1 (single)"/>
    <x v="1"/>
  </r>
  <r>
    <s v="1f2b7ae7e2372de1f0daf10288d65c9c"/>
    <n v="1"/>
    <x v="0"/>
    <n v="5"/>
    <n v="55.1"/>
    <s v="4-6 installments"/>
    <x v="1"/>
  </r>
  <r>
    <s v="657467884d9a109179d820f67575db18"/>
    <n v="1"/>
    <x v="0"/>
    <n v="10"/>
    <n v="140"/>
    <s v="7-10 installments"/>
    <x v="22"/>
  </r>
  <r>
    <s v="67ef29c9ba12b789eb12ac5ee9743826"/>
    <n v="1"/>
    <x v="0"/>
    <n v="3"/>
    <n v="164.66"/>
    <s v="2-3 installments"/>
    <x v="1"/>
  </r>
  <r>
    <s v="13c63bb3df78e4c49ffe2d2c3afcc654"/>
    <n v="1"/>
    <x v="1"/>
    <n v="1"/>
    <n v="78.76000000000001"/>
    <s v="1 (single)"/>
    <x v="1"/>
  </r>
  <r>
    <s v="ff130512369110d4190cde918edc039f"/>
    <n v="1"/>
    <x v="3"/>
    <n v="1"/>
    <n v="50.93"/>
    <s v="1 (single)"/>
    <x v="1"/>
  </r>
  <r>
    <s v="d2b5f540a6876d69b10bd2cd1edf4855"/>
    <n v="1"/>
    <x v="0"/>
    <n v="2"/>
    <n v="131.57"/>
    <s v="2-3 installments"/>
    <x v="0"/>
  </r>
  <r>
    <s v="a526e882f6671f5be8f287590852f7f5"/>
    <n v="1"/>
    <x v="1"/>
    <n v="1"/>
    <n v="45"/>
    <s v="1 (single)"/>
    <x v="0"/>
  </r>
  <r>
    <s v="343ad65d4499c28a305a205b8ebc0cd4"/>
    <n v="1"/>
    <x v="1"/>
    <n v="1"/>
    <n v="130.01"/>
    <s v="1 (single)"/>
    <x v="1"/>
  </r>
  <r>
    <s v="013bc5ce14f856d31efc8bebdc3a278f"/>
    <n v="1"/>
    <x v="0"/>
    <n v="1"/>
    <n v="32.61"/>
    <s v="1 (single)"/>
    <x v="1"/>
  </r>
  <r>
    <s v="95d1a834e8bb4b9a9d0135c658fa9fd9"/>
    <n v="1"/>
    <x v="1"/>
    <n v="1"/>
    <n v="60.39"/>
    <s v="1 (single)"/>
    <x v="1"/>
  </r>
  <r>
    <s v="79c243f8bca755a9f830a8ad0dc780ad"/>
    <n v="1"/>
    <x v="0"/>
    <n v="2"/>
    <n v="321.54"/>
    <s v="2-3 installments"/>
    <x v="20"/>
  </r>
  <r>
    <s v="13056739c5aaa31be14c750a7cf9f598"/>
    <n v="1"/>
    <x v="0"/>
    <n v="2"/>
    <n v="219.33"/>
    <s v="2-3 installments"/>
    <x v="4"/>
  </r>
  <r>
    <s v="1e90871264623f5f891409abac3dc0a7"/>
    <n v="1"/>
    <x v="0"/>
    <n v="8"/>
    <n v="96.98999999999999"/>
    <s v="7-10 installments"/>
    <x v="20"/>
  </r>
  <r>
    <s v="b6c6a80aea4ba38af9a9880462a07977"/>
    <n v="1"/>
    <x v="0"/>
    <n v="8"/>
    <n v="610.89"/>
    <s v="7-10 installments"/>
    <x v="1"/>
  </r>
  <r>
    <s v="65efd756608003e865eb8d80f66a3ebb"/>
    <n v="1"/>
    <x v="0"/>
    <n v="1"/>
    <n v="185.48"/>
    <s v="1 (single)"/>
    <x v="12"/>
  </r>
  <r>
    <s v="d9b4254b30f9bda1e6cb94a67cd42cf5"/>
    <n v="1"/>
    <x v="0"/>
    <n v="1"/>
    <n v="120"/>
    <s v="1 (single)"/>
    <x v="8"/>
  </r>
  <r>
    <s v="0b50bea7ba1e8ba7a21b01b7c9d1350b"/>
    <n v="1"/>
    <x v="0"/>
    <n v="2"/>
    <n v="74.28"/>
    <s v="2-3 installments"/>
    <x v="10"/>
  </r>
  <r>
    <s v="ff3137ffb0ead0baad8da8a2a7b063b9"/>
    <n v="1"/>
    <x v="0"/>
    <n v="1"/>
    <n v="70.56999999999999"/>
    <s v="1 (single)"/>
    <x v="17"/>
  </r>
  <r>
    <s v="bfe8c448781919b17936bdd844baefc4"/>
    <n v="1"/>
    <x v="1"/>
    <n v="1"/>
    <n v="47.33"/>
    <s v="1 (single)"/>
    <x v="1"/>
  </r>
  <r>
    <s v="6061ccaeb9b3f4fd4b9a3eb220d1a3aa"/>
    <n v="1"/>
    <x v="0"/>
    <n v="1"/>
    <n v="121.09"/>
    <s v="1 (single)"/>
    <x v="0"/>
  </r>
  <r>
    <s v="56773c6296d19876ac496486dcf2d566"/>
    <n v="1"/>
    <x v="0"/>
    <n v="3"/>
    <n v="89.27"/>
    <s v="2-3 installments"/>
    <x v="1"/>
  </r>
  <r>
    <s v="5ea6e04d681966d4ae2e0e6dcada5f20"/>
    <n v="1"/>
    <x v="0"/>
    <n v="4"/>
    <n v="47.62"/>
    <s v="4-6 installments"/>
    <x v="14"/>
  </r>
  <r>
    <s v="8f1327c6715c7cc4ed142be589174903"/>
    <n v="1"/>
    <x v="0"/>
    <n v="5"/>
    <n v="258.67"/>
    <s v="4-6 installments"/>
    <x v="1"/>
  </r>
  <r>
    <s v="5481cc369cb2fe41d87a0eb98c512166"/>
    <n v="1"/>
    <x v="0"/>
    <n v="1"/>
    <n v="46.58"/>
    <s v="1 (single)"/>
    <x v="1"/>
  </r>
  <r>
    <s v="7f69be6a74d05db1d62cff32b2049b6e"/>
    <n v="1"/>
    <x v="0"/>
    <n v="1"/>
    <n v="24.84"/>
    <s v="1 (single)"/>
    <x v="1"/>
  </r>
  <r>
    <s v="b064e7c32db081ff3c6283331d1669ce"/>
    <n v="1"/>
    <x v="0"/>
    <n v="2"/>
    <n v="69.84999999999999"/>
    <s v="2-3 installments"/>
    <x v="1"/>
  </r>
  <r>
    <s v="4e4aa299535ead6fe63a779d539c493d"/>
    <n v="1"/>
    <x v="0"/>
    <n v="1"/>
    <n v="88.17"/>
    <s v="1 (single)"/>
    <x v="7"/>
  </r>
  <r>
    <s v="f6895b0153f18f01777a2eeed02145a2"/>
    <n v="1"/>
    <x v="0"/>
    <n v="2"/>
    <n v="77.56999999999999"/>
    <s v="2-3 installments"/>
    <x v="12"/>
  </r>
  <r>
    <s v="8ae8d8173866d2467bdd036f34c5a86b"/>
    <n v="1"/>
    <x v="0"/>
    <n v="1"/>
    <n v="56.43"/>
    <s v="1 (single)"/>
    <x v="0"/>
  </r>
  <r>
    <s v="1c723386781fca8d1e45ac747914962a"/>
    <n v="1"/>
    <x v="0"/>
    <n v="1"/>
    <n v="178.92"/>
    <s v="1 (single)"/>
    <x v="3"/>
  </r>
  <r>
    <s v="c4606ff4ac2ce55892c33ab655ee5562"/>
    <n v="1"/>
    <x v="0"/>
    <n v="2"/>
    <n v="28.24"/>
    <s v="2-3 installments"/>
    <x v="1"/>
  </r>
  <r>
    <s v="d1f60863289ae7cd6e47fd70eae9bec4"/>
    <n v="1"/>
    <x v="0"/>
    <n v="8"/>
    <n v="290.67"/>
    <s v="7-10 installments"/>
    <x v="4"/>
  </r>
  <r>
    <s v="a83cf2c3eb9eb4370ba4d38c591fab3d"/>
    <n v="1"/>
    <x v="1"/>
    <n v="1"/>
    <n v="62.16"/>
    <s v="1 (single)"/>
    <x v="4"/>
  </r>
  <r>
    <s v="d4e42f9170131eed76bf87f17541bc48"/>
    <n v="2"/>
    <x v="2"/>
    <n v="1"/>
    <n v="33.38"/>
    <s v="1 (single)"/>
    <x v="1"/>
  </r>
  <r>
    <s v="17b2f07a5bf720ce92d905520ff1dd7f"/>
    <n v="1"/>
    <x v="1"/>
    <n v="1"/>
    <n v="56.77"/>
    <s v="1 (single)"/>
    <x v="1"/>
  </r>
  <r>
    <s v="c8a4aa3a9990bffa86204adb8fa2dc37"/>
    <n v="1"/>
    <x v="0"/>
    <n v="5"/>
    <n v="115.32"/>
    <s v="4-6 installments"/>
    <x v="1"/>
  </r>
  <r>
    <s v="0ee78b4d78116d8d91f47dc4b290f526"/>
    <n v="1"/>
    <x v="0"/>
    <n v="1"/>
    <n v="57.51"/>
    <s v="1 (single)"/>
    <x v="1"/>
  </r>
  <r>
    <s v="fd1c3bee1ee3b10e9f65bd92b3ebba38"/>
    <n v="1"/>
    <x v="0"/>
    <n v="5"/>
    <n v="149.16"/>
    <s v="4-6 installments"/>
    <x v="12"/>
  </r>
  <r>
    <s v="2fcb286cb29d51ba670d1ae35aeacab6"/>
    <n v="1"/>
    <x v="0"/>
    <n v="5"/>
    <n v="164.08"/>
    <s v="4-6 installments"/>
    <x v="12"/>
  </r>
  <r>
    <s v="396ca10a49401efb99c1e55716800936"/>
    <n v="1"/>
    <x v="1"/>
    <n v="1"/>
    <n v="65.09"/>
    <s v="1 (single)"/>
    <x v="0"/>
  </r>
  <r>
    <s v="e2047aaabab2869c1080a51c3e6b64ce"/>
    <n v="1"/>
    <x v="0"/>
    <n v="8"/>
    <n v="349.4"/>
    <s v="7-10 installments"/>
    <x v="0"/>
  </r>
  <r>
    <s v="148946b469e7c2af2231c7c2ba0c5681"/>
    <n v="1"/>
    <x v="0"/>
    <n v="5"/>
    <n v="105.37"/>
    <s v="4-6 installments"/>
    <x v="8"/>
  </r>
  <r>
    <s v="e3f86830b259752caea52aaeea354699"/>
    <n v="1"/>
    <x v="0"/>
    <n v="1"/>
    <n v="156.44"/>
    <s v="1 (single)"/>
    <x v="1"/>
  </r>
  <r>
    <s v="d6e1f6c47ebf654ee806ef2891e6b740"/>
    <n v="1"/>
    <x v="0"/>
    <n v="1"/>
    <n v="38.28"/>
    <s v="1 (single)"/>
    <x v="1"/>
  </r>
  <r>
    <s v="64d68b5e88c8e4cda34a9d46314132a1"/>
    <n v="1"/>
    <x v="0"/>
    <n v="2"/>
    <n v="218.64"/>
    <s v="2-3 installments"/>
    <x v="8"/>
  </r>
  <r>
    <s v="d9fba4d4669d79e886681d5bfbdf9f17"/>
    <n v="1"/>
    <x v="0"/>
    <n v="4"/>
    <n v="154.78"/>
    <s v="4-6 installments"/>
    <x v="1"/>
  </r>
  <r>
    <s v="9d1e1148a27502fcc6fce14e7707a2a1"/>
    <n v="1"/>
    <x v="1"/>
    <n v="1"/>
    <n v="135.49"/>
    <s v="1 (single)"/>
    <x v="8"/>
  </r>
  <r>
    <s v="911ac4b6a3d83be295853192aa63fbaa"/>
    <n v="1"/>
    <x v="0"/>
    <n v="3"/>
    <n v="35.77"/>
    <s v="2-3 installments"/>
    <x v="1"/>
  </r>
  <r>
    <s v="f6e9580f8deef178a36961e557370459"/>
    <n v="1"/>
    <x v="0"/>
    <n v="6"/>
    <n v="63.27"/>
    <s v="4-6 installments"/>
    <x v="1"/>
  </r>
  <r>
    <s v="7df532e9df5e7185f15df66997e787c8"/>
    <n v="1"/>
    <x v="0"/>
    <n v="10"/>
    <n v="728.4299999999999"/>
    <s v="7-10 installments"/>
    <x v="2"/>
  </r>
  <r>
    <s v="856d4ca373e855bd0cc6f782cd78686d"/>
    <n v="1"/>
    <x v="0"/>
    <n v="3"/>
    <n v="65.22"/>
    <s v="2-3 installments"/>
    <x v="0"/>
  </r>
  <r>
    <s v="3dc960d5915983c12f6dc9277ad14b29"/>
    <n v="1"/>
    <x v="1"/>
    <n v="1"/>
    <n v="104.28"/>
    <s v="1 (single)"/>
    <x v="0"/>
  </r>
  <r>
    <s v="9eafd3f1b3f845e19e6aa8779283d285"/>
    <n v="1"/>
    <x v="0"/>
    <n v="3"/>
    <n v="170.75"/>
    <s v="2-3 installments"/>
    <x v="14"/>
  </r>
  <r>
    <s v="1a1ee1d6d418b44f10671d87bd127b80"/>
    <n v="1"/>
    <x v="0"/>
    <n v="6"/>
    <n v="64.83"/>
    <s v="4-6 installments"/>
    <x v="14"/>
  </r>
  <r>
    <s v="466956eafdf33e09b80a44e188ceb5b9"/>
    <n v="1"/>
    <x v="2"/>
    <n v="1"/>
    <n v="9.460000000000001"/>
    <s v="1 (single)"/>
    <x v="1"/>
  </r>
  <r>
    <s v="c487823afa24762b847f2b24917b04b3"/>
    <n v="1"/>
    <x v="0"/>
    <n v="4"/>
    <n v="143.06"/>
    <s v="4-6 installments"/>
    <x v="14"/>
  </r>
  <r>
    <s v="a1f360ba8499a15b557819850f54b9c4"/>
    <n v="1"/>
    <x v="1"/>
    <n v="1"/>
    <n v="24.94"/>
    <s v="1 (single)"/>
    <x v="8"/>
  </r>
  <r>
    <s v="10336b3091fc5b6c7a8200b82427cd99"/>
    <n v="1"/>
    <x v="0"/>
    <n v="10"/>
    <n v="188.65"/>
    <s v="7-10 installments"/>
    <x v="12"/>
  </r>
  <r>
    <s v="e2e33b37d96ba30f106c15dd7f77c8bb"/>
    <n v="1"/>
    <x v="0"/>
    <n v="1"/>
    <n v="46.62"/>
    <s v="1 (single)"/>
    <x v="6"/>
  </r>
  <r>
    <s v="03e5d6a8dd520898f86f8429ccd07c21"/>
    <n v="3"/>
    <x v="2"/>
    <n v="1"/>
    <n v="42.24"/>
    <s v="1 (single)"/>
    <x v="12"/>
  </r>
  <r>
    <s v="23a664501e7b09b619fd2aad09cbc22d"/>
    <n v="1"/>
    <x v="0"/>
    <n v="6"/>
    <n v="637.55"/>
    <s v="4-6 installments"/>
    <x v="1"/>
  </r>
  <r>
    <s v="617e05cdbdab37c1b316a6305d76b3b8"/>
    <n v="1"/>
    <x v="3"/>
    <n v="1"/>
    <n v="49.34"/>
    <s v="1 (single)"/>
    <x v="1"/>
  </r>
  <r>
    <s v="7c8cabe92b0d78f64750cd7091610d13"/>
    <n v="1"/>
    <x v="1"/>
    <n v="1"/>
    <n v="59.72"/>
    <s v="1 (single)"/>
    <x v="1"/>
  </r>
  <r>
    <s v="9c11cb61b9393edca31cfb6d985642a7"/>
    <n v="1"/>
    <x v="1"/>
    <n v="1"/>
    <n v="70.89"/>
    <s v="1 (single)"/>
    <x v="1"/>
  </r>
  <r>
    <s v="87366ca73707125ffa59204926a728cb"/>
    <n v="1"/>
    <x v="0"/>
    <n v="2"/>
    <n v="60.87"/>
    <s v="2-3 installments"/>
    <x v="1"/>
  </r>
  <r>
    <s v="9a02960ce092d811e89e50c06d750ff6"/>
    <n v="1"/>
    <x v="0"/>
    <n v="2"/>
    <n v="115.04"/>
    <s v="2-3 installments"/>
    <x v="1"/>
  </r>
  <r>
    <s v="972744bcdd80014057492bbab6b4e06f"/>
    <n v="1"/>
    <x v="3"/>
    <n v="1"/>
    <n v="146.21"/>
    <s v="1 (single)"/>
    <x v="1"/>
  </r>
  <r>
    <s v="2faa51e1d770110c3f415c9b0a957156"/>
    <n v="1"/>
    <x v="0"/>
    <n v="1"/>
    <n v="7.4"/>
    <s v="1 (single)"/>
    <x v="1"/>
  </r>
  <r>
    <s v="fe59203fdf21267082352e201ad44772"/>
    <n v="1"/>
    <x v="0"/>
    <n v="1"/>
    <n v="65.13"/>
    <s v="1 (single)"/>
    <x v="1"/>
  </r>
  <r>
    <s v="995392413cee61cc1fcec9807870ea8c"/>
    <n v="1"/>
    <x v="0"/>
    <n v="3"/>
    <n v="143.83"/>
    <s v="2-3 installments"/>
    <x v="1"/>
  </r>
  <r>
    <s v="cd2774a60636ce7ebc1f7efa829bf729"/>
    <n v="1"/>
    <x v="0"/>
    <n v="1"/>
    <n v="57.23"/>
    <s v="1 (single)"/>
    <x v="1"/>
  </r>
  <r>
    <s v="7d3636e9d015024df69d61abc7bab409"/>
    <n v="1"/>
    <x v="1"/>
    <n v="1"/>
    <n v="78.42"/>
    <s v="1 (single)"/>
    <x v="1"/>
  </r>
  <r>
    <s v="49b1ad01e0a81bc85a617086103e415d"/>
    <n v="1"/>
    <x v="1"/>
    <n v="1"/>
    <n v="144.47"/>
    <s v="1 (single)"/>
    <x v="18"/>
  </r>
  <r>
    <s v="dcc74da4fd99c9e96c775807b658336d"/>
    <n v="2"/>
    <x v="2"/>
    <n v="1"/>
    <n v="100"/>
    <s v="1 (single)"/>
    <x v="1"/>
  </r>
  <r>
    <s v="4188e271c401875d724b4e9ee6fe7206"/>
    <n v="1"/>
    <x v="0"/>
    <n v="2"/>
    <n v="302.79"/>
    <s v="2-3 installments"/>
    <x v="1"/>
  </r>
  <r>
    <s v="7171245263ae4ceed011a77aed7d612d"/>
    <n v="1"/>
    <x v="0"/>
    <n v="2"/>
    <n v="45.28"/>
    <s v="2-3 installments"/>
    <x v="12"/>
  </r>
  <r>
    <s v="ed9a73914b6e0fca8d1b8939f2c41879"/>
    <n v="1"/>
    <x v="0"/>
    <n v="8"/>
    <n v="194.91"/>
    <s v="7-10 installments"/>
    <x v="12"/>
  </r>
  <r>
    <s v="e4edd7f42d1e4c150c41533aee5e7a36"/>
    <n v="1"/>
    <x v="0"/>
    <n v="1"/>
    <n v="81.78"/>
    <s v="1 (single)"/>
    <x v="1"/>
  </r>
  <r>
    <s v="49e3a5faf16d760e0209b520e8364246"/>
    <n v="1"/>
    <x v="1"/>
    <n v="1"/>
    <n v="41.1"/>
    <s v="1 (single)"/>
    <x v="1"/>
  </r>
  <r>
    <s v="65c599e3998c4243f4e62affbf5bcdd7"/>
    <n v="1"/>
    <x v="0"/>
    <n v="3"/>
    <n v="131.38"/>
    <s v="2-3 installments"/>
    <x v="0"/>
  </r>
  <r>
    <s v="bc0e690ee61ed479d110f301bd4e6b5a"/>
    <n v="1"/>
    <x v="0"/>
    <n v="2"/>
    <n v="179.6"/>
    <s v="2-3 installments"/>
    <x v="12"/>
  </r>
  <r>
    <s v="cd5f64ebe84e37b5af53dc260e536615"/>
    <n v="1"/>
    <x v="0"/>
    <n v="4"/>
    <n v="87.3"/>
    <s v="4-6 installments"/>
    <x v="1"/>
  </r>
  <r>
    <s v="68a834a7eb37c000651e94145a7102f4"/>
    <n v="1"/>
    <x v="0"/>
    <n v="8"/>
    <n v="144.34"/>
    <s v="7-10 installments"/>
    <x v="1"/>
  </r>
  <r>
    <s v="62609e797154e9f885bb9e8fd8f48b76"/>
    <n v="1"/>
    <x v="1"/>
    <n v="1"/>
    <n v="59.07"/>
    <s v="1 (single)"/>
    <x v="20"/>
  </r>
  <r>
    <s v="678f4895096d4e79441a761f3d6c6b29"/>
    <n v="1"/>
    <x v="0"/>
    <n v="2"/>
    <n v="178.46"/>
    <s v="2-3 installments"/>
    <x v="19"/>
  </r>
  <r>
    <s v="312f43273284b7ab987d5bc4d880d5ef"/>
    <n v="1"/>
    <x v="0"/>
    <n v="1"/>
    <n v="41.37"/>
    <s v="1 (single)"/>
    <x v="1"/>
  </r>
  <r>
    <s v="f05ae607a2f78a91958f765f204e098f"/>
    <n v="1"/>
    <x v="0"/>
    <n v="1"/>
    <n v="64.52"/>
    <s v="1 (single)"/>
    <x v="8"/>
  </r>
  <r>
    <s v="72bab69c50432c6f94d8b50a5f84b69a"/>
    <n v="1"/>
    <x v="0"/>
    <n v="2"/>
    <n v="136.93"/>
    <s v="2-3 installments"/>
    <x v="12"/>
  </r>
  <r>
    <s v="e335a52111017a791750a77349aa2dbe"/>
    <n v="1"/>
    <x v="0"/>
    <n v="2"/>
    <n v="77.66"/>
    <s v="2-3 installments"/>
    <x v="0"/>
  </r>
  <r>
    <s v="dff8b1ccb6e61a785f9fad1cd48df4af"/>
    <n v="1"/>
    <x v="0"/>
    <n v="5"/>
    <n v="163.53"/>
    <s v="4-6 installments"/>
    <x v="6"/>
  </r>
  <r>
    <s v="612671085f32b1043ce94e650bb4968b"/>
    <n v="1"/>
    <x v="1"/>
    <n v="1"/>
    <n v="152.71"/>
    <s v="1 (single)"/>
    <x v="3"/>
  </r>
  <r>
    <s v="49843e531464ed9b7fd3024c336faed8"/>
    <n v="1"/>
    <x v="1"/>
    <n v="1"/>
    <n v="32.83"/>
    <s v="1 (single)"/>
    <x v="0"/>
  </r>
  <r>
    <s v="44e80ef872fd5884851e68555c2ab020"/>
    <n v="1"/>
    <x v="1"/>
    <n v="1"/>
    <n v="42.83"/>
    <s v="1 (single)"/>
    <x v="2"/>
  </r>
  <r>
    <s v="ce8d55aa1c206156fde37e062c716ea2"/>
    <n v="1"/>
    <x v="0"/>
    <n v="3"/>
    <n v="35.95"/>
    <s v="2-3 installments"/>
    <x v="1"/>
  </r>
  <r>
    <s v="38d5ef6462d5c0929ea356606f4e58bf"/>
    <n v="1"/>
    <x v="0"/>
    <n v="8"/>
    <n v="266.94"/>
    <s v="7-10 installments"/>
    <x v="4"/>
  </r>
  <r>
    <s v="b70023bffe55b2d36ea9ba3badb49622"/>
    <n v="1"/>
    <x v="0"/>
    <n v="5"/>
    <n v="159.3"/>
    <s v="4-6 installments"/>
    <x v="12"/>
  </r>
  <r>
    <s v="07b632a4645a2dba01074abfe4f34c4b"/>
    <n v="1"/>
    <x v="0"/>
    <n v="5"/>
    <n v="91.66"/>
    <s v="4-6 installments"/>
    <x v="1"/>
  </r>
  <r>
    <s v="e1f58cebd92cdac4b6f7f9a3814a0fb0"/>
    <n v="1"/>
    <x v="0"/>
    <n v="2"/>
    <n v="68.05"/>
    <s v="2-3 installments"/>
    <x v="1"/>
  </r>
  <r>
    <s v="023b3575b6649cf01cb239c0e9603262"/>
    <n v="1"/>
    <x v="0"/>
    <n v="10"/>
    <n v="171.44"/>
    <s v="7-10 installments"/>
    <x v="1"/>
  </r>
  <r>
    <s v="ac28767a818e6e5bc6895e188ef622ba"/>
    <n v="1"/>
    <x v="0"/>
    <n v="2"/>
    <n v="123.75"/>
    <s v="2-3 installments"/>
    <x v="1"/>
  </r>
  <r>
    <s v="7dcf28f5c87ece1d91e794b803e494f2"/>
    <n v="1"/>
    <x v="0"/>
    <n v="1"/>
    <n v="32"/>
    <s v="1 (single)"/>
    <x v="1"/>
  </r>
  <r>
    <s v="bbb0f163b011eec0c55e5b764f7811cf"/>
    <n v="1"/>
    <x v="0"/>
    <n v="4"/>
    <n v="103.61"/>
    <s v="4-6 installments"/>
    <x v="1"/>
  </r>
  <r>
    <s v="441395aaffbe4ce5bca4d8ca3b75a4e4"/>
    <n v="1"/>
    <x v="1"/>
    <n v="1"/>
    <n v="149.78"/>
    <s v="1 (single)"/>
    <x v="1"/>
  </r>
  <r>
    <s v="bfa6db3b1ea85796d80dabdfd83b9d40"/>
    <n v="1"/>
    <x v="0"/>
    <n v="1"/>
    <n v="136.52"/>
    <s v="1 (single)"/>
    <x v="0"/>
  </r>
  <r>
    <s v="7b6d60ef9f4bea8469da80168c894820"/>
    <n v="1"/>
    <x v="1"/>
    <n v="1"/>
    <n v="113.89"/>
    <s v="1 (single)"/>
    <x v="0"/>
  </r>
  <r>
    <s v="adb4641524ad981f9ab1886ee54977c7"/>
    <n v="1"/>
    <x v="1"/>
    <n v="1"/>
    <n v="188.62"/>
    <s v="1 (single)"/>
    <x v="6"/>
  </r>
  <r>
    <s v="712019d1870cae651794147ac4d25da0"/>
    <n v="1"/>
    <x v="0"/>
    <n v="8"/>
    <n v="464.05"/>
    <s v="7-10 installments"/>
    <x v="12"/>
  </r>
  <r>
    <s v="fafd2c21c936debfbe975488ded4667a"/>
    <n v="1"/>
    <x v="0"/>
    <n v="4"/>
    <n v="309.5"/>
    <s v="4-6 installments"/>
    <x v="19"/>
  </r>
  <r>
    <s v="08a79aa47b2dc809df77206f0660fe5b"/>
    <n v="1"/>
    <x v="1"/>
    <n v="1"/>
    <n v="92.5"/>
    <s v="1 (single)"/>
    <x v="12"/>
  </r>
  <r>
    <s v="e8aa9a21409da6ead91fa2b68f7408b8"/>
    <n v="1"/>
    <x v="0"/>
    <n v="8"/>
    <n v="136.87"/>
    <s v="7-10 installments"/>
    <x v="8"/>
  </r>
  <r>
    <s v="d32800fe9aa5928f98b923bfaa6e7a9b"/>
    <n v="1"/>
    <x v="1"/>
    <n v="1"/>
    <n v="34.09"/>
    <s v="1 (single)"/>
    <x v="0"/>
  </r>
  <r>
    <s v="db7f637a76e327e531bc84d186cc4f6a"/>
    <n v="1"/>
    <x v="0"/>
    <n v="10"/>
    <n v="344.7"/>
    <s v="7-10 installments"/>
    <x v="5"/>
  </r>
  <r>
    <s v="cc6581115f5706e74610adf4449e5899"/>
    <n v="1"/>
    <x v="0"/>
    <n v="3"/>
    <n v="46.92"/>
    <s v="2-3 installments"/>
    <x v="1"/>
  </r>
  <r>
    <s v="ab815320404ada153a9d06f166c961dc"/>
    <n v="1"/>
    <x v="0"/>
    <n v="1"/>
    <n v="66.84999999999999"/>
    <s v="1 (single)"/>
    <x v="22"/>
  </r>
  <r>
    <s v="762fa054ae976d76eea5688eaa2a92e6"/>
    <n v="1"/>
    <x v="0"/>
    <n v="3"/>
    <n v="95.76000000000001"/>
    <s v="2-3 installments"/>
    <x v="1"/>
  </r>
  <r>
    <s v="e1171120e3b1615034d5372b0d3254a7"/>
    <n v="1"/>
    <x v="0"/>
    <n v="4"/>
    <n v="100.33"/>
    <s v="4-6 installments"/>
    <x v="8"/>
  </r>
  <r>
    <s v="b60b122b336eaee3323565272f117bec"/>
    <n v="1"/>
    <x v="0"/>
    <n v="7"/>
    <n v="221.79"/>
    <s v="7-10 installments"/>
    <x v="0"/>
  </r>
  <r>
    <s v="28bfa0968ea8dceb17513700ddfc0745"/>
    <n v="1"/>
    <x v="0"/>
    <n v="4"/>
    <n v="134.02"/>
    <s v="4-6 installments"/>
    <x v="1"/>
  </r>
  <r>
    <s v="128db96d96f727da26afde4579e68d48"/>
    <n v="1"/>
    <x v="0"/>
    <n v="5"/>
    <n v="130.01"/>
    <s v="4-6 installments"/>
    <x v="0"/>
  </r>
  <r>
    <s v="de28e8b3c44bdad3ecda851978e1599c"/>
    <n v="1"/>
    <x v="0"/>
    <n v="5"/>
    <n v="77.56999999999999"/>
    <s v="4-6 installments"/>
    <x v="0"/>
  </r>
  <r>
    <s v="45445c1dfdf9122c4399129db31fba89"/>
    <n v="1"/>
    <x v="0"/>
    <n v="4"/>
    <n v="501.36"/>
    <s v="4-6 installments"/>
    <x v="1"/>
  </r>
  <r>
    <s v="95f55726bc4e323e44e57778ca84c0b5"/>
    <n v="1"/>
    <x v="1"/>
    <n v="1"/>
    <n v="237.59"/>
    <s v="1 (single)"/>
    <x v="0"/>
  </r>
  <r>
    <s v="4d312c4094736b92bf0f13f99d80ec86"/>
    <n v="1"/>
    <x v="0"/>
    <n v="3"/>
    <n v="68.13"/>
    <s v="2-3 installments"/>
    <x v="6"/>
  </r>
  <r>
    <s v="bf593abe2928b23b60cee1ff3471a4dd"/>
    <n v="1"/>
    <x v="0"/>
    <n v="1"/>
    <n v="11.65"/>
    <s v="1 (single)"/>
    <x v="1"/>
  </r>
  <r>
    <s v="7bf9ebeb9ca0448e688b41354069d9ac"/>
    <n v="1"/>
    <x v="0"/>
    <n v="1"/>
    <n v="32.75"/>
    <s v="1 (single)"/>
    <x v="1"/>
  </r>
  <r>
    <s v="94fe39bee80c1c3079352b97adba095a"/>
    <n v="2"/>
    <x v="3"/>
    <n v="1"/>
    <n v="219.17"/>
    <s v="1 (single)"/>
    <x v="22"/>
  </r>
  <r>
    <s v="47282cfe5747c1c19920f090e491d285"/>
    <n v="1"/>
    <x v="2"/>
    <n v="1"/>
    <n v="92.76000000000001"/>
    <s v="1 (single)"/>
    <x v="1"/>
  </r>
  <r>
    <s v="b28cd85f7b7464e08e64f88fc6f6123e"/>
    <n v="1"/>
    <x v="0"/>
    <n v="2"/>
    <n v="54"/>
    <s v="2-3 installments"/>
    <x v="16"/>
  </r>
  <r>
    <s v="7c4c0055ea628addbaf69f0e09eba744"/>
    <n v="1"/>
    <x v="1"/>
    <n v="1"/>
    <n v="37.75"/>
    <s v="1 (single)"/>
    <x v="1"/>
  </r>
  <r>
    <s v="3142418821f77f94d87514580a5d4bad"/>
    <n v="1"/>
    <x v="0"/>
    <n v="3"/>
    <n v="334.54"/>
    <s v="2-3 installments"/>
    <x v="20"/>
  </r>
  <r>
    <s v="1cea424dc965d49b8e61503d53a801bb"/>
    <n v="1"/>
    <x v="0"/>
    <n v="1"/>
    <n v="123.22"/>
    <s v="1 (single)"/>
    <x v="1"/>
  </r>
  <r>
    <s v="b17c37c07ccd370cd72a1884f380c532"/>
    <n v="1"/>
    <x v="0"/>
    <n v="5"/>
    <n v="259.56"/>
    <s v="4-6 installments"/>
    <x v="0"/>
  </r>
  <r>
    <s v="fd03c7890697c1851de6e8ab82086a4b"/>
    <n v="1"/>
    <x v="0"/>
    <n v="5"/>
    <n v="62.84"/>
    <s v="4-6 installments"/>
    <x v="10"/>
  </r>
  <r>
    <s v="75979ee68f846e2cb2439240380d5291"/>
    <n v="1"/>
    <x v="1"/>
    <n v="1"/>
    <n v="139.11"/>
    <s v="1 (single)"/>
    <x v="1"/>
  </r>
  <r>
    <s v="d54ad227d3a2a78d0be3e553d1512c63"/>
    <n v="1"/>
    <x v="0"/>
    <n v="1"/>
    <n v="44.42"/>
    <s v="1 (single)"/>
    <x v="1"/>
  </r>
  <r>
    <s v="6484880197398c11ca3f6a7709f60aad"/>
    <n v="1"/>
    <x v="0"/>
    <n v="5"/>
    <n v="51.04"/>
    <s v="4-6 installments"/>
    <x v="4"/>
  </r>
  <r>
    <s v="867edfba28b8528f1424668fbdf0d182"/>
    <n v="1"/>
    <x v="0"/>
    <n v="1"/>
    <n v="82.59999999999999"/>
    <s v="1 (single)"/>
    <x v="4"/>
  </r>
  <r>
    <s v="e7cc5ff6366f7cc76c9285821a91b5c2"/>
    <n v="1"/>
    <x v="0"/>
    <n v="6"/>
    <n v="143.93"/>
    <s v="4-6 installments"/>
    <x v="1"/>
  </r>
  <r>
    <s v="d9024d0948b3358a22cdce1e33c9e39f"/>
    <n v="1"/>
    <x v="0"/>
    <n v="3"/>
    <n v="71.04000000000001"/>
    <s v="2-3 installments"/>
    <x v="0"/>
  </r>
  <r>
    <s v="34ac523be174284d7b9df8e47bce2040"/>
    <n v="1"/>
    <x v="0"/>
    <n v="2"/>
    <n v="108.12"/>
    <s v="2-3 installments"/>
    <x v="1"/>
  </r>
  <r>
    <s v="1c0c505a4321632f6c47fbd27fe142ed"/>
    <n v="1"/>
    <x v="0"/>
    <n v="2"/>
    <n v="63"/>
    <s v="2-3 installments"/>
    <x v="0"/>
  </r>
  <r>
    <s v="77b24e14e65cdeff7657a0ea3c9e9878"/>
    <n v="1"/>
    <x v="0"/>
    <n v="2"/>
    <n v="132.03"/>
    <s v="2-3 installments"/>
    <x v="1"/>
  </r>
  <r>
    <s v="9839e5fe0b943a8fc98862b6e4e88b1e"/>
    <n v="1"/>
    <x v="0"/>
    <n v="1"/>
    <n v="44.09"/>
    <s v="1 (single)"/>
    <x v="6"/>
  </r>
  <r>
    <s v="15ad076013b4586c67a8eaa4c0fa4370"/>
    <n v="1"/>
    <x v="1"/>
    <n v="1"/>
    <n v="157.4"/>
    <s v="1 (single)"/>
    <x v="12"/>
  </r>
  <r>
    <s v="ab0e3f0ce09583e2bb01c40b6b4e32b5"/>
    <n v="1"/>
    <x v="0"/>
    <n v="6"/>
    <n v="217.16"/>
    <s v="4-6 installments"/>
    <x v="9"/>
  </r>
  <r>
    <s v="2466042f13331acca52c382e1d3ac6f1"/>
    <n v="1"/>
    <x v="0"/>
    <n v="2"/>
    <n v="171.12"/>
    <s v="2-3 installments"/>
    <x v="3"/>
  </r>
  <r>
    <s v="b68bc5e23953ce5d6eb6fd2fc3055763"/>
    <n v="1"/>
    <x v="0"/>
    <n v="6"/>
    <n v="361.07"/>
    <s v="4-6 installments"/>
    <x v="10"/>
  </r>
  <r>
    <s v="dba3d308cfb77b3fcc46a50e560080bb"/>
    <n v="1"/>
    <x v="0"/>
    <n v="5"/>
    <n v="1898.27"/>
    <s v="4-6 installments"/>
    <x v="2"/>
  </r>
  <r>
    <s v="d58bf4dd85230e05725202c1f0b4b800"/>
    <n v="1"/>
    <x v="0"/>
    <n v="10"/>
    <n v="225.7"/>
    <s v="7-10 installments"/>
    <x v="1"/>
  </r>
  <r>
    <s v="14763e794086449f6d5cb89097b2afd3"/>
    <n v="1"/>
    <x v="0"/>
    <n v="1"/>
    <n v="166.39"/>
    <s v="1 (single)"/>
    <x v="20"/>
  </r>
  <r>
    <s v="b51dbc584d8ff7bbe0141e28cd79eca6"/>
    <n v="1"/>
    <x v="0"/>
    <n v="2"/>
    <n v="112.62"/>
    <s v="2-3 installments"/>
    <x v="0"/>
  </r>
  <r>
    <s v="e7ff3e04ea51ac8a43db1fc220c76ce2"/>
    <n v="1"/>
    <x v="0"/>
    <n v="1"/>
    <n v="136.26"/>
    <s v="1 (single)"/>
    <x v="7"/>
  </r>
  <r>
    <s v="460e7c2c52aecac706c288aab6a044a0"/>
    <n v="1"/>
    <x v="1"/>
    <n v="1"/>
    <n v="89.75"/>
    <s v="1 (single)"/>
    <x v="4"/>
  </r>
  <r>
    <s v="fad008c0d1b347241252af6ecfa81b98"/>
    <n v="1"/>
    <x v="0"/>
    <n v="4"/>
    <n v="235.75"/>
    <s v="4-6 installments"/>
    <x v="1"/>
  </r>
  <r>
    <s v="e06ca49e4892725cc2a5425f4d39048a"/>
    <n v="1"/>
    <x v="0"/>
    <n v="2"/>
    <n v="156.87"/>
    <s v="2-3 installments"/>
    <x v="0"/>
  </r>
  <r>
    <s v="8b62c0757b9c458179c29c2ea24c7886"/>
    <n v="1"/>
    <x v="0"/>
    <n v="1"/>
    <n v="110.1"/>
    <s v="1 (single)"/>
    <x v="20"/>
  </r>
  <r>
    <s v="7097d0ede6ff53506d935488dbe68d0e"/>
    <n v="1"/>
    <x v="0"/>
    <n v="2"/>
    <n v="21.77"/>
    <s v="2-3 installments"/>
    <x v="1"/>
  </r>
  <r>
    <s v="6407b85bd242ce58598e1ddeaad6fd37"/>
    <n v="1"/>
    <x v="0"/>
    <n v="2"/>
    <n v="62.6"/>
    <s v="2-3 installments"/>
    <x v="0"/>
  </r>
  <r>
    <s v="af6d8cf91e8dbe5ee8d65ecbcda49cc0"/>
    <n v="1"/>
    <x v="0"/>
    <n v="2"/>
    <n v="476.97"/>
    <s v="2-3 installments"/>
    <x v="8"/>
  </r>
  <r>
    <s v="bf9c50664a2f68936562e38446c321d9"/>
    <n v="1"/>
    <x v="1"/>
    <n v="1"/>
    <n v="66.67"/>
    <s v="1 (single)"/>
    <x v="0"/>
  </r>
  <r>
    <s v="f0c82a051af6be8d8bc640ac7ed53065"/>
    <n v="1"/>
    <x v="1"/>
    <n v="1"/>
    <n v="41.64"/>
    <s v="1 (single)"/>
    <x v="1"/>
  </r>
  <r>
    <s v="a6bd1f93b7ff72cc348ca07f38ec4bee"/>
    <n v="1"/>
    <x v="0"/>
    <n v="3"/>
    <n v="77.23"/>
    <s v="2-3 installments"/>
    <x v="1"/>
  </r>
  <r>
    <s v="2b08b8f0627e686604ba0e5e9f3a06c7"/>
    <n v="1"/>
    <x v="0"/>
    <n v="1"/>
    <n v="119.53"/>
    <s v="1 (single)"/>
    <x v="1"/>
  </r>
  <r>
    <s v="356e20d37981e953b14b5116b92979ff"/>
    <n v="1"/>
    <x v="1"/>
    <n v="1"/>
    <n v="175.77"/>
    <s v="1 (single)"/>
    <x v="12"/>
  </r>
  <r>
    <s v="c12a72f72509bcc1317ee119c5ade35b"/>
    <n v="1"/>
    <x v="0"/>
    <n v="4"/>
    <n v="163.19"/>
    <s v="4-6 installments"/>
    <x v="12"/>
  </r>
  <r>
    <s v="0f62234641212cb7b178923f7820d1e1"/>
    <n v="1"/>
    <x v="0"/>
    <n v="10"/>
    <n v="470.95"/>
    <s v="7-10 installments"/>
    <x v="8"/>
  </r>
  <r>
    <s v="9115302ab0ba4c1f3499709b47bd00a1"/>
    <n v="1"/>
    <x v="0"/>
    <n v="2"/>
    <n v="72.09999999999999"/>
    <s v="2-3 installments"/>
    <x v="3"/>
  </r>
  <r>
    <s v="df6b7e4d84d400a45f67fb12a8b2881d"/>
    <n v="1"/>
    <x v="1"/>
    <n v="1"/>
    <n v="67.5"/>
    <s v="1 (single)"/>
    <x v="3"/>
  </r>
  <r>
    <s v="fb778dbecc94ac70dabbc1bf2d339e0a"/>
    <n v="1"/>
    <x v="0"/>
    <n v="1"/>
    <n v="58.27"/>
    <s v="1 (single)"/>
    <x v="19"/>
  </r>
  <r>
    <s v="69563539a33f6dbf50c8e280e4e8a88b"/>
    <n v="1"/>
    <x v="3"/>
    <n v="1"/>
    <n v="52.78"/>
    <s v="1 (single)"/>
    <x v="1"/>
  </r>
  <r>
    <s v="6c30510910f5b4d215704b3b2b091161"/>
    <n v="1"/>
    <x v="0"/>
    <n v="3"/>
    <n v="118.9"/>
    <s v="2-3 installments"/>
    <x v="1"/>
  </r>
  <r>
    <s v="1aba68837cfafa9cc4bba58efee87d4a"/>
    <n v="1"/>
    <x v="1"/>
    <n v="1"/>
    <n v="69.78"/>
    <s v="1 (single)"/>
    <x v="19"/>
  </r>
  <r>
    <s v="f987b0a9e1af0c2ab9667ca39d41721f"/>
    <n v="1"/>
    <x v="0"/>
    <n v="2"/>
    <n v="253.93"/>
    <s v="2-3 installments"/>
    <x v="0"/>
  </r>
  <r>
    <s v="3d4b0fecd73a9bb32f9159b60da8ff43"/>
    <n v="1"/>
    <x v="0"/>
    <n v="1"/>
    <n v="292.63"/>
    <s v="1 (single)"/>
    <x v="12"/>
  </r>
  <r>
    <s v="6334d07e554699500b61eb1cefb2d4ae"/>
    <n v="1"/>
    <x v="0"/>
    <n v="2"/>
    <n v="144.69"/>
    <s v="2-3 installments"/>
    <x v="21"/>
  </r>
  <r>
    <s v="173d1ec97bb46f172b91b0a6c8a1537d"/>
    <n v="1"/>
    <x v="0"/>
    <n v="10"/>
    <n v="224.71"/>
    <s v="7-10 installments"/>
    <x v="12"/>
  </r>
  <r>
    <s v="da8996a9d4001412806283a4996baf7e"/>
    <n v="1"/>
    <x v="0"/>
    <n v="1"/>
    <n v="90.84999999999999"/>
    <s v="1 (single)"/>
    <x v="1"/>
  </r>
  <r>
    <s v="f238657140944de62a948d0c66b25f73"/>
    <n v="1"/>
    <x v="0"/>
    <n v="3"/>
    <n v="37"/>
    <s v="2-3 installments"/>
    <x v="12"/>
  </r>
  <r>
    <s v="c05a01b6c9f5e7ffda5b8d367db045a1"/>
    <n v="1"/>
    <x v="0"/>
    <n v="1"/>
    <n v="38.54"/>
    <s v="1 (single)"/>
    <x v="1"/>
  </r>
  <r>
    <s v="675b0980a1c53e959dc721b6e608997f"/>
    <n v="1"/>
    <x v="0"/>
    <n v="5"/>
    <n v="386.35"/>
    <s v="4-6 installments"/>
    <x v="1"/>
  </r>
  <r>
    <s v="483c22865f4aa9d0bd3cceb535b176ab"/>
    <n v="1"/>
    <x v="1"/>
    <n v="1"/>
    <n v="35"/>
    <s v="1 (single)"/>
    <x v="8"/>
  </r>
  <r>
    <s v="efdd6716d5125862a11d4e354bd4ec3c"/>
    <n v="1"/>
    <x v="0"/>
    <n v="3"/>
    <n v="84.23"/>
    <s v="2-3 installments"/>
    <x v="12"/>
  </r>
  <r>
    <s v="707b0eb6ced8aa82b4f0329a0ee3f3a9"/>
    <n v="1"/>
    <x v="0"/>
    <n v="4"/>
    <n v="51.07"/>
    <s v="4-6 installments"/>
    <x v="1"/>
  </r>
  <r>
    <s v="3495837ea2ea4a98c76ca37122b2a933"/>
    <n v="1"/>
    <x v="1"/>
    <n v="1"/>
    <n v="110.57"/>
    <s v="1 (single)"/>
    <x v="12"/>
  </r>
  <r>
    <s v="e7475420bf383cf47bda792c4efc13c8"/>
    <n v="2"/>
    <x v="2"/>
    <n v="1"/>
    <n v="46.38"/>
    <s v="1 (single)"/>
    <x v="1"/>
  </r>
  <r>
    <s v="06c17d1278ee3d265f881df4a58f11d3"/>
    <n v="1"/>
    <x v="0"/>
    <n v="2"/>
    <n v="80.84999999999999"/>
    <s v="2-3 installments"/>
    <x v="4"/>
  </r>
  <r>
    <s v="81b1c5ab3c30ee9f67392bbd60dc0f58"/>
    <n v="1"/>
    <x v="1"/>
    <n v="1"/>
    <n v="175.82"/>
    <s v="1 (single)"/>
    <x v="1"/>
  </r>
  <r>
    <s v="559609410c90dc1792181a5f260a6600"/>
    <n v="1"/>
    <x v="1"/>
    <n v="1"/>
    <n v="164.06"/>
    <s v="1 (single)"/>
    <x v="1"/>
  </r>
  <r>
    <s v="f739051916865c38153386babb752757"/>
    <n v="1"/>
    <x v="0"/>
    <n v="4"/>
    <n v="248.36"/>
    <s v="4-6 installments"/>
    <x v="1"/>
  </r>
  <r>
    <s v="d744afed01f7a27ac2864f952a787ae0"/>
    <n v="1"/>
    <x v="0"/>
    <n v="10"/>
    <n v="121.64"/>
    <s v="7-10 installments"/>
    <x v="4"/>
  </r>
  <r>
    <s v="71c7a91ef2c9f2d5717181b75d85a761"/>
    <n v="1"/>
    <x v="0"/>
    <n v="1"/>
    <n v="59.74"/>
    <s v="1 (single)"/>
    <x v="1"/>
  </r>
  <r>
    <s v="e3807cb03bd879bb71c662d016a448d8"/>
    <n v="1"/>
    <x v="0"/>
    <n v="1"/>
    <n v="100.34"/>
    <s v="1 (single)"/>
    <x v="7"/>
  </r>
  <r>
    <s v="1711f625690d080211f8c55bab2e12cc"/>
    <n v="1"/>
    <x v="0"/>
    <n v="3"/>
    <n v="321.14"/>
    <s v="2-3 installments"/>
    <x v="0"/>
  </r>
  <r>
    <s v="1e4517d4bc3d36a859ca530b462408f5"/>
    <n v="1"/>
    <x v="0"/>
    <n v="2"/>
    <n v="315.18"/>
    <s v="2-3 installments"/>
    <x v="1"/>
  </r>
  <r>
    <s v="71fecd3061e596fd59e65e9d62886535"/>
    <n v="1"/>
    <x v="0"/>
    <n v="2"/>
    <n v="140.09"/>
    <s v="2-3 installments"/>
    <x v="5"/>
  </r>
  <r>
    <s v="a304822264c42e355a3235fa2395b018"/>
    <n v="1"/>
    <x v="0"/>
    <n v="2"/>
    <n v="50.86"/>
    <s v="2-3 installments"/>
    <x v="1"/>
  </r>
  <r>
    <s v="d4e1ef173ac9e00a6f0c0bd6954183aa"/>
    <n v="1"/>
    <x v="1"/>
    <n v="1"/>
    <n v="429.09"/>
    <s v="1 (single)"/>
    <x v="8"/>
  </r>
  <r>
    <s v="817aec5fee39a2d4968cb6c48bad78f1"/>
    <n v="1"/>
    <x v="0"/>
    <n v="1"/>
    <n v="103.47"/>
    <s v="1 (single)"/>
    <x v="1"/>
  </r>
  <r>
    <s v="298787a86f7ed145b210dfa7262fca2f"/>
    <n v="1"/>
    <x v="0"/>
    <n v="1"/>
    <n v="35.09"/>
    <s v="1 (single)"/>
    <x v="1"/>
  </r>
  <r>
    <s v="8a3756b420f3c23e6537a19e9d61a102"/>
    <n v="1"/>
    <x v="0"/>
    <n v="2"/>
    <n v="58.09"/>
    <s v="2-3 installments"/>
    <x v="8"/>
  </r>
  <r>
    <s v="1dd363f5595f370f90d2a8353444ff49"/>
    <n v="1"/>
    <x v="0"/>
    <n v="8"/>
    <n v="81.89"/>
    <s v="7-10 installments"/>
    <x v="1"/>
  </r>
  <r>
    <s v="d89f2bc7981ac77675e55868ec92f7c4"/>
    <n v="1"/>
    <x v="1"/>
    <n v="1"/>
    <n v="38.01"/>
    <s v="1 (single)"/>
    <x v="1"/>
  </r>
  <r>
    <s v="19482dab7e55b687df4b2aec7bf23f55"/>
    <n v="1"/>
    <x v="0"/>
    <n v="4"/>
    <n v="198.04"/>
    <s v="4-6 installments"/>
    <x v="1"/>
  </r>
  <r>
    <s v="3a65b9bc5c2434a4c2675629a610d768"/>
    <n v="1"/>
    <x v="0"/>
    <n v="1"/>
    <n v="38.29"/>
    <s v="1 (single)"/>
    <x v="1"/>
  </r>
  <r>
    <s v="3ca7b3fb51ca030ccab5b14f9b68cbf7"/>
    <n v="1"/>
    <x v="1"/>
    <n v="1"/>
    <n v="71.63"/>
    <s v="1 (single)"/>
    <x v="1"/>
  </r>
  <r>
    <s v="89546ffd3a887671c40c8e0eb8dfd3d5"/>
    <n v="1"/>
    <x v="1"/>
    <n v="1"/>
    <n v="45.19"/>
    <s v="1 (single)"/>
    <x v="1"/>
  </r>
  <r>
    <s v="fdd8197e350ed073eeb591a6dc3e74c8"/>
    <n v="1"/>
    <x v="0"/>
    <n v="5"/>
    <n v="160.54"/>
    <s v="4-6 installments"/>
    <x v="1"/>
  </r>
  <r>
    <s v="3a66d09f5706316fe219b632a7ba335d"/>
    <n v="1"/>
    <x v="1"/>
    <n v="1"/>
    <n v="67.23"/>
    <s v="1 (single)"/>
    <x v="7"/>
  </r>
  <r>
    <s v="2ef3c9464dba683f9e1375f7b3416465"/>
    <n v="1"/>
    <x v="0"/>
    <n v="1"/>
    <n v="137.29"/>
    <s v="1 (single)"/>
    <x v="1"/>
  </r>
  <r>
    <s v="5a2aaa78e3c69a74dd64b28846deb199"/>
    <n v="1"/>
    <x v="0"/>
    <n v="4"/>
    <n v="48.02"/>
    <s v="4-6 installments"/>
    <x v="1"/>
  </r>
  <r>
    <s v="d36acfa4bc85e54fc27dd9d1cbc8208b"/>
    <n v="1"/>
    <x v="0"/>
    <n v="2"/>
    <n v="128.88"/>
    <s v="2-3 installments"/>
    <x v="1"/>
  </r>
  <r>
    <s v="f5f064b225aee545d86cca63757f0bc0"/>
    <n v="1"/>
    <x v="0"/>
    <n v="1"/>
    <n v="72.43000000000001"/>
    <s v="1 (single)"/>
    <x v="1"/>
  </r>
  <r>
    <s v="58c3b9078e5980f72acd38350898f93d"/>
    <n v="1"/>
    <x v="0"/>
    <n v="5"/>
    <n v="165.8"/>
    <s v="4-6 installments"/>
    <x v="8"/>
  </r>
  <r>
    <s v="5cf545017493456f694c201f5019515b"/>
    <n v="1"/>
    <x v="0"/>
    <n v="3"/>
    <n v="108.2"/>
    <s v="2-3 installments"/>
    <x v="12"/>
  </r>
  <r>
    <s v="2938d86c8e6e92fb089538f210e7761b"/>
    <n v="1"/>
    <x v="0"/>
    <n v="4"/>
    <n v="152.31"/>
    <s v="4-6 installments"/>
    <x v="1"/>
  </r>
  <r>
    <s v="c04fd03cc8075ac11e4d723ff4ec20a5"/>
    <n v="1"/>
    <x v="1"/>
    <n v="1"/>
    <n v="84.86"/>
    <s v="1 (single)"/>
    <x v="1"/>
  </r>
  <r>
    <s v="48f8621793a7f3a199cad88137acbb86"/>
    <n v="1"/>
    <x v="0"/>
    <n v="8"/>
    <n v="319.67"/>
    <s v="7-10 installments"/>
    <x v="1"/>
  </r>
  <r>
    <s v="730062427b00e91a6d7aa369269e2744"/>
    <n v="1"/>
    <x v="1"/>
    <n v="1"/>
    <n v="96.41"/>
    <s v="1 (single)"/>
    <x v="1"/>
  </r>
  <r>
    <s v="b6cc16441c0ac5d724fbbfd192b801d6"/>
    <n v="1"/>
    <x v="1"/>
    <n v="1"/>
    <n v="450.19"/>
    <s v="1 (single)"/>
    <x v="8"/>
  </r>
  <r>
    <s v="bf6fa06aa0249987dc5bf7c457f1d556"/>
    <n v="1"/>
    <x v="0"/>
    <n v="1"/>
    <n v="31.59"/>
    <s v="1 (single)"/>
    <x v="1"/>
  </r>
  <r>
    <s v="95be8cd93b77a78622e9a813b31cc0df"/>
    <n v="1"/>
    <x v="0"/>
    <n v="1"/>
    <n v="85.58"/>
    <s v="1 (single)"/>
    <x v="3"/>
  </r>
  <r>
    <s v="8c76360cdd0bb9fda017969a3d273dc1"/>
    <n v="1"/>
    <x v="1"/>
    <n v="1"/>
    <n v="57.59"/>
    <s v="1 (single)"/>
    <x v="1"/>
  </r>
  <r>
    <s v="f90e3dbda8d123ab2f100a1538f5a43c"/>
    <n v="1"/>
    <x v="0"/>
    <n v="2"/>
    <n v="206.99"/>
    <s v="2-3 installments"/>
    <x v="24"/>
  </r>
  <r>
    <s v="93fba8d92f02aebd0882af7cb81bfcb8"/>
    <n v="1"/>
    <x v="0"/>
    <n v="4"/>
    <n v="47.81"/>
    <s v="4-6 installments"/>
    <x v="12"/>
  </r>
  <r>
    <s v="c9fdbe9ca5eec85c1f92f5ba3ef25597"/>
    <n v="1"/>
    <x v="1"/>
    <n v="1"/>
    <n v="53.61"/>
    <s v="1 (single)"/>
    <x v="0"/>
  </r>
  <r>
    <s v="34ada2d009b3c8faa260b58ebfa00ad9"/>
    <n v="1"/>
    <x v="0"/>
    <n v="4"/>
    <n v="122.97"/>
    <s v="4-6 installments"/>
    <x v="1"/>
  </r>
  <r>
    <s v="49d37a348d815c6538b55ab71396e8c3"/>
    <n v="1"/>
    <x v="0"/>
    <n v="5"/>
    <n v="116.45"/>
    <s v="4-6 installments"/>
    <x v="4"/>
  </r>
  <r>
    <s v="1e3a4dcb8d7e2e87ee7675a7930caaaf"/>
    <n v="1"/>
    <x v="0"/>
    <n v="2"/>
    <n v="63.27"/>
    <s v="2-3 installments"/>
    <x v="1"/>
  </r>
  <r>
    <s v="857026945972df7017e1a4930a8a2ada"/>
    <n v="1"/>
    <x v="0"/>
    <n v="1"/>
    <n v="68.02"/>
    <s v="1 (single)"/>
    <x v="8"/>
  </r>
  <r>
    <s v="dac9fc94a81081df3d4748c438111b9d"/>
    <n v="1"/>
    <x v="0"/>
    <n v="1"/>
    <n v="71.8"/>
    <s v="1 (single)"/>
    <x v="1"/>
  </r>
  <r>
    <s v="48d16c1c3913eec3eb5733c0f9fdeaa9"/>
    <n v="1"/>
    <x v="0"/>
    <n v="2"/>
    <n v="84.08"/>
    <s v="2-3 installments"/>
    <x v="1"/>
  </r>
  <r>
    <s v="610e831f41e8e6fe3214b767f41a17d5"/>
    <n v="1"/>
    <x v="0"/>
    <n v="1"/>
    <n v="2.41"/>
    <s v="1 (single)"/>
    <x v="1"/>
  </r>
  <r>
    <s v="87adce6ee525918d852e82df8defd742"/>
    <n v="1"/>
    <x v="1"/>
    <n v="1"/>
    <n v="141.4"/>
    <s v="1 (single)"/>
    <x v="1"/>
  </r>
  <r>
    <s v="e9a87f539448764e674a6b96122c3ef3"/>
    <n v="1"/>
    <x v="0"/>
    <n v="10"/>
    <n v="300.74"/>
    <s v="7-10 installments"/>
    <x v="1"/>
  </r>
  <r>
    <s v="82598d1412ae8a6ab0939b8d0d12e16d"/>
    <n v="1"/>
    <x v="1"/>
    <n v="1"/>
    <n v="334.29"/>
    <s v="1 (single)"/>
    <x v="1"/>
  </r>
  <r>
    <s v="8f6f263a5e96515d5534199b74cb7748"/>
    <n v="1"/>
    <x v="0"/>
    <n v="6"/>
    <n v="1603.08"/>
    <s v="4-6 installments"/>
    <x v="1"/>
  </r>
  <r>
    <s v="3bef345f66e6215315fa59acd680c863"/>
    <n v="1"/>
    <x v="1"/>
    <n v="1"/>
    <n v="175.3"/>
    <s v="1 (single)"/>
    <x v="1"/>
  </r>
  <r>
    <s v="7ca4e50d72a12009d398a335125b4871"/>
    <n v="1"/>
    <x v="0"/>
    <n v="1"/>
    <n v="161.08"/>
    <s v="1 (single)"/>
    <x v="12"/>
  </r>
  <r>
    <s v="dc0265afb5f2ff28de815a866decb5ca"/>
    <n v="1"/>
    <x v="0"/>
    <n v="9"/>
    <n v="94.40000000000001"/>
    <s v="7-10 installments"/>
    <x v="1"/>
  </r>
  <r>
    <s v="d935a08ef5c50d36476868e9413cccea"/>
    <n v="1"/>
    <x v="0"/>
    <n v="2"/>
    <n v="47.44"/>
    <s v="2-3 installments"/>
    <x v="1"/>
  </r>
  <r>
    <s v="7109277b7a33daf4d8ecd24795675ac3"/>
    <n v="1"/>
    <x v="0"/>
    <n v="2"/>
    <n v="85.16"/>
    <s v="2-3 installments"/>
    <x v="6"/>
  </r>
  <r>
    <s v="55fe3844ec031c3bf60449b7e37d4d85"/>
    <n v="1"/>
    <x v="1"/>
    <n v="1"/>
    <n v="143.22"/>
    <s v="1 (single)"/>
    <x v="1"/>
  </r>
  <r>
    <s v="755a4d6ab201a238e51bc1d1ab18365a"/>
    <n v="1"/>
    <x v="0"/>
    <n v="1"/>
    <n v="404.82"/>
    <s v="1 (single)"/>
    <x v="19"/>
  </r>
  <r>
    <s v="1436cb05507a787c1dc757c1fa2f275f"/>
    <n v="1"/>
    <x v="0"/>
    <n v="1"/>
    <n v="46.53"/>
    <s v="1 (single)"/>
    <x v="1"/>
  </r>
  <r>
    <s v="32b5ca23bd0b8761a4e3c0fb0b4b4418"/>
    <n v="1"/>
    <x v="0"/>
    <n v="3"/>
    <n v="91.97"/>
    <s v="2-3 installments"/>
    <x v="12"/>
  </r>
  <r>
    <s v="4b0c84473bd3be3ee00dba465265e79d"/>
    <n v="1"/>
    <x v="0"/>
    <n v="1"/>
    <n v="237.69"/>
    <s v="1 (single)"/>
    <x v="4"/>
  </r>
  <r>
    <s v="6d3130927406da969ab807821a93a65d"/>
    <n v="1"/>
    <x v="0"/>
    <n v="3"/>
    <n v="54.96"/>
    <s v="2-3 installments"/>
    <x v="1"/>
  </r>
  <r>
    <s v="0ddc479b3d0cef2274f5247136199011"/>
    <n v="1"/>
    <x v="0"/>
    <n v="2"/>
    <n v="201.96"/>
    <s v="2-3 installments"/>
    <x v="0"/>
  </r>
  <r>
    <s v="669efc1e4d498a04728b578a35f6e92e"/>
    <n v="1"/>
    <x v="0"/>
    <n v="2"/>
    <n v="81.72"/>
    <s v="2-3 installments"/>
    <x v="12"/>
  </r>
  <r>
    <s v="afc2fbf9c74b731c616892314ac3e201"/>
    <n v="1"/>
    <x v="0"/>
    <n v="3"/>
    <n v="108.52"/>
    <s v="2-3 installments"/>
    <x v="1"/>
  </r>
  <r>
    <s v="898f13bcf377cfaa6cf7a53ab25b7afe"/>
    <n v="1"/>
    <x v="0"/>
    <n v="1"/>
    <n v="65.70999999999999"/>
    <s v="1 (single)"/>
    <x v="1"/>
  </r>
  <r>
    <s v="f55cb4fd8cb8b16824c2912514216b2b"/>
    <n v="1"/>
    <x v="1"/>
    <n v="1"/>
    <n v="56.05"/>
    <s v="1 (single)"/>
    <x v="5"/>
  </r>
  <r>
    <s v="01bb52d7a8dffb8bef5b79268487cd10"/>
    <n v="1"/>
    <x v="0"/>
    <n v="1"/>
    <n v="176.36"/>
    <s v="1 (single)"/>
    <x v="12"/>
  </r>
  <r>
    <s v="3c528555482dd82c04d09832f338e139"/>
    <n v="1"/>
    <x v="1"/>
    <n v="1"/>
    <n v="130.01"/>
    <s v="1 (single)"/>
    <x v="14"/>
  </r>
  <r>
    <s v="a40644cc74b7b5cc5d97aadc54b2f8c7"/>
    <n v="1"/>
    <x v="0"/>
    <n v="2"/>
    <n v="62.37"/>
    <s v="2-3 installments"/>
    <x v="1"/>
  </r>
  <r>
    <s v="379663f7c5cf76e4a3cc7a2833071a39"/>
    <n v="1"/>
    <x v="0"/>
    <n v="1"/>
    <n v="77.55"/>
    <s v="1 (single)"/>
    <x v="1"/>
  </r>
  <r>
    <s v="958c6a70e60365b576dd696ad29bbca2"/>
    <n v="6"/>
    <x v="2"/>
    <n v="1"/>
    <n v="15.48"/>
    <s v="1 (single)"/>
    <x v="1"/>
  </r>
  <r>
    <s v="ed79f88a78631eade029d1edbbe02881"/>
    <n v="1"/>
    <x v="0"/>
    <n v="1"/>
    <n v="39.42"/>
    <s v="1 (single)"/>
    <x v="12"/>
  </r>
  <r>
    <s v="d905856c062516e1bd43377034e5c615"/>
    <n v="1"/>
    <x v="0"/>
    <n v="5"/>
    <n v="267.28"/>
    <s v="4-6 installments"/>
    <x v="1"/>
  </r>
  <r>
    <s v="2dc89150e25e0d36a6b80cea3c8a1290"/>
    <n v="3"/>
    <x v="2"/>
    <n v="1"/>
    <n v="30.83"/>
    <s v="1 (single)"/>
    <x v="1"/>
  </r>
  <r>
    <s v="22c8ca185710c015f6ae93a6d78c9b4a"/>
    <n v="2"/>
    <x v="2"/>
    <n v="1"/>
    <n v="87.90000000000001"/>
    <s v="1 (single)"/>
    <x v="12"/>
  </r>
  <r>
    <s v="b51edc2e9375a9cc6fd96daf82dcfab8"/>
    <n v="1"/>
    <x v="1"/>
    <n v="1"/>
    <n v="38.41"/>
    <s v="1 (single)"/>
    <x v="0"/>
  </r>
  <r>
    <s v="0c8497b3a4cac1978ea4ef63fbc78312"/>
    <n v="1"/>
    <x v="1"/>
    <n v="1"/>
    <n v="36.9"/>
    <s v="1 (single)"/>
    <x v="16"/>
  </r>
  <r>
    <s v="6066c3889ab8affd2c01906b2d3b943c"/>
    <n v="1"/>
    <x v="0"/>
    <n v="1"/>
    <n v="218.51"/>
    <s v="1 (single)"/>
    <x v="19"/>
  </r>
  <r>
    <s v="e4042b31d83d0e39b199d1c5a0c48615"/>
    <n v="1"/>
    <x v="0"/>
    <n v="1"/>
    <n v="45"/>
    <s v="1 (single)"/>
    <x v="1"/>
  </r>
  <r>
    <s v="b78daf077b6b98f10302642e4c657877"/>
    <n v="1"/>
    <x v="0"/>
    <n v="6"/>
    <n v="195.32"/>
    <s v="4-6 installments"/>
    <x v="20"/>
  </r>
  <r>
    <s v="7ab7584d518d5220c4d8f5245c28181e"/>
    <n v="1"/>
    <x v="1"/>
    <n v="1"/>
    <n v="346.88"/>
    <s v="1 (single)"/>
    <x v="6"/>
  </r>
  <r>
    <s v="fc297415452e5dc0d06afcd16e864ca8"/>
    <n v="2"/>
    <x v="2"/>
    <n v="1"/>
    <n v="20"/>
    <s v="1 (single)"/>
    <x v="0"/>
  </r>
  <r>
    <s v="b9d8b4ec472a40d54e329cc366627cba"/>
    <n v="1"/>
    <x v="1"/>
    <n v="1"/>
    <n v="144.78"/>
    <s v="1 (single)"/>
    <x v="1"/>
  </r>
  <r>
    <s v="42b3a797a1829ba085add4da4900bd8a"/>
    <n v="1"/>
    <x v="0"/>
    <n v="1"/>
    <n v="33.45"/>
    <s v="1 (single)"/>
    <x v="12"/>
  </r>
  <r>
    <s v="2459150b1b6791d5e62fc0752dcf6b91"/>
    <n v="1"/>
    <x v="0"/>
    <n v="2"/>
    <n v="63.11"/>
    <s v="2-3 installments"/>
    <x v="8"/>
  </r>
  <r>
    <s v="fd9a39b683e84eb96a5c8a4f999f22ea"/>
    <n v="1"/>
    <x v="0"/>
    <n v="6"/>
    <n v="195"/>
    <s v="4-6 installments"/>
    <x v="12"/>
  </r>
  <r>
    <s v="c19e19a8551bdd68c5a4d75fb4c6f4fa"/>
    <n v="1"/>
    <x v="1"/>
    <n v="1"/>
    <n v="83.25"/>
    <s v="1 (single)"/>
    <x v="1"/>
  </r>
  <r>
    <s v="e857ba066536e2879870375314953dac"/>
    <n v="1"/>
    <x v="0"/>
    <n v="2"/>
    <n v="473.4"/>
    <s v="2-3 installments"/>
    <x v="1"/>
  </r>
  <r>
    <s v="052ad30f046f581349410a7b366ef674"/>
    <n v="1"/>
    <x v="1"/>
    <n v="1"/>
    <n v="22.72"/>
    <s v="1 (single)"/>
    <x v="1"/>
  </r>
  <r>
    <s v="5dd92537254a116aef59638c895dc4c4"/>
    <n v="1"/>
    <x v="0"/>
    <n v="1"/>
    <n v="99.34"/>
    <s v="1 (single)"/>
    <x v="0"/>
  </r>
  <r>
    <s v="6e258bdc53ebb3349a06f43a96f3fb6a"/>
    <n v="1"/>
    <x v="1"/>
    <n v="1"/>
    <n v="200.87"/>
    <s v="1 (single)"/>
    <x v="4"/>
  </r>
  <r>
    <s v="68c47b8460f7f1e30cc524010aae7464"/>
    <n v="1"/>
    <x v="0"/>
    <n v="1"/>
    <n v="57.23"/>
    <s v="1 (single)"/>
    <x v="8"/>
  </r>
  <r>
    <s v="1c31afd294c1f1247b7d61bd29296562"/>
    <n v="1"/>
    <x v="0"/>
    <n v="2"/>
    <n v="97.70999999999999"/>
    <s v="2-3 installments"/>
    <x v="12"/>
  </r>
  <r>
    <s v="0dbcaa88e213607d3795e96eda505c73"/>
    <n v="1"/>
    <x v="0"/>
    <n v="5"/>
    <n v="56.87"/>
    <s v="4-6 installments"/>
    <x v="1"/>
  </r>
  <r>
    <s v="064e219a982901ccffc2d33432b77a2c"/>
    <n v="1"/>
    <x v="0"/>
    <n v="2"/>
    <n v="149.03"/>
    <s v="2-3 installments"/>
    <x v="1"/>
  </r>
  <r>
    <s v="38dbe367a0d3a9f0954bc7593ea53b25"/>
    <n v="1"/>
    <x v="0"/>
    <n v="9"/>
    <n v="93.62"/>
    <s v="7-10 installments"/>
    <x v="8"/>
  </r>
  <r>
    <s v="4574f007160b73672228b5b6b27f8b92"/>
    <n v="1"/>
    <x v="0"/>
    <n v="4"/>
    <n v="43.13"/>
    <s v="4-6 installments"/>
    <x v="12"/>
  </r>
  <r>
    <s v="d07116348ed0d8c1a55ff50e9d1121fb"/>
    <n v="1"/>
    <x v="0"/>
    <n v="3"/>
    <n v="61.79"/>
    <s v="2-3 installments"/>
    <x v="1"/>
  </r>
  <r>
    <s v="3e1088f1c96e2b55ef9a070866bd1f1e"/>
    <n v="1"/>
    <x v="1"/>
    <n v="1"/>
    <n v="205.09"/>
    <s v="1 (single)"/>
    <x v="12"/>
  </r>
  <r>
    <s v="9dad14cb70926812afb5ca62be79f298"/>
    <n v="2"/>
    <x v="0"/>
    <n v="2"/>
    <n v="53.5"/>
    <s v="2-3 installments"/>
    <x v="1"/>
  </r>
  <r>
    <s v="bba5d3c45d232d36995ca63ee0232d7c"/>
    <n v="1"/>
    <x v="0"/>
    <n v="10"/>
    <n v="123.89"/>
    <s v="7-10 installments"/>
    <x v="12"/>
  </r>
  <r>
    <s v="27687629d1e64c201354bd2599e86782"/>
    <n v="1"/>
    <x v="0"/>
    <n v="1"/>
    <n v="177.89"/>
    <s v="1 (single)"/>
    <x v="1"/>
  </r>
  <r>
    <s v="9ae84d27762f3fddb23d96e69a81f3ed"/>
    <n v="1"/>
    <x v="0"/>
    <n v="2"/>
    <n v="66.91"/>
    <s v="2-3 installments"/>
    <x v="1"/>
  </r>
  <r>
    <s v="5771faae60a2852e55b8cd938a0dab30"/>
    <n v="1"/>
    <x v="0"/>
    <n v="2"/>
    <n v="141.29"/>
    <s v="2-3 installments"/>
    <x v="1"/>
  </r>
  <r>
    <s v="c6ad9ae898bc6bc0f0ac50109d8e45cc"/>
    <n v="1"/>
    <x v="0"/>
    <n v="10"/>
    <n v="1057.4"/>
    <s v="7-10 installments"/>
    <x v="10"/>
  </r>
  <r>
    <s v="bca78450f06dafb5a5a614e9365cbf23"/>
    <n v="1"/>
    <x v="0"/>
    <n v="10"/>
    <n v="459.01"/>
    <s v="7-10 installments"/>
    <x v="20"/>
  </r>
  <r>
    <s v="7948985f993a3dba42989d5ffef9435d"/>
    <n v="1"/>
    <x v="0"/>
    <n v="1"/>
    <n v="43.23"/>
    <s v="1 (single)"/>
    <x v="7"/>
  </r>
  <r>
    <s v="4083ae51fa136337c09bce24beff2fe4"/>
    <n v="1"/>
    <x v="0"/>
    <n v="1"/>
    <n v="152.19"/>
    <s v="1 (single)"/>
    <x v="6"/>
  </r>
  <r>
    <s v="28583c5f21217c9d51f9578b37a4b224"/>
    <n v="1"/>
    <x v="0"/>
    <n v="5"/>
    <n v="637.49"/>
    <s v="4-6 installments"/>
    <x v="12"/>
  </r>
  <r>
    <s v="6b0c5f80e463c04c7658b97d1d37aa00"/>
    <n v="1"/>
    <x v="0"/>
    <n v="1"/>
    <n v="52.96"/>
    <s v="1 (single)"/>
    <x v="3"/>
  </r>
  <r>
    <s v="9cb828e4c199d05058a48c78126e3a51"/>
    <n v="1"/>
    <x v="0"/>
    <n v="1"/>
    <n v="58.59"/>
    <s v="1 (single)"/>
    <x v="12"/>
  </r>
  <r>
    <s v="0987ca7d6618e8d1a3bcc49207d6f713"/>
    <n v="1"/>
    <x v="0"/>
    <n v="5"/>
    <n v="253.4"/>
    <s v="4-6 installments"/>
    <x v="16"/>
  </r>
  <r>
    <s v="5d09cfbc4fad0ff520925e4b6d6c4b75"/>
    <n v="1"/>
    <x v="0"/>
    <n v="4"/>
    <n v="104.84"/>
    <s v="4-6 installments"/>
    <x v="1"/>
  </r>
  <r>
    <s v="8f0f01a6b1970e8f3c336a6b93b96d9c"/>
    <n v="1"/>
    <x v="2"/>
    <n v="1"/>
    <n v="26.12"/>
    <s v="1 (single)"/>
    <x v="24"/>
  </r>
  <r>
    <s v="2c0b15f658bd85594b7943de2c9719fa"/>
    <n v="1"/>
    <x v="0"/>
    <n v="3"/>
    <n v="222.17"/>
    <s v="2-3 installments"/>
    <x v="5"/>
  </r>
  <r>
    <s v="6bba56a94dd91fb13b3e8f412d518bbd"/>
    <n v="1"/>
    <x v="1"/>
    <n v="1"/>
    <n v="35.18"/>
    <s v="1 (single)"/>
    <x v="0"/>
  </r>
  <r>
    <s v="404400118a82aeeb44e856875c40f5e7"/>
    <n v="1"/>
    <x v="0"/>
    <n v="8"/>
    <n v="123.18"/>
    <s v="7-10 installments"/>
    <x v="0"/>
  </r>
  <r>
    <s v="9a29bfd9264ed56f941e188f6b97bb97"/>
    <n v="1"/>
    <x v="1"/>
    <n v="1"/>
    <n v="315.73"/>
    <s v="1 (single)"/>
    <x v="8"/>
  </r>
  <r>
    <s v="e2b6ff8b7152f1c7bf320b17088bf731"/>
    <n v="1"/>
    <x v="0"/>
    <n v="1"/>
    <n v="104.2"/>
    <s v="1 (single)"/>
    <x v="1"/>
  </r>
  <r>
    <s v="e07c64fe885ae1dfd6e293336f695e80"/>
    <n v="1"/>
    <x v="1"/>
    <n v="1"/>
    <n v="249.45"/>
    <s v="1 (single)"/>
    <x v="14"/>
  </r>
  <r>
    <s v="51d52f115820f57bd947308b77f392db"/>
    <n v="1"/>
    <x v="0"/>
    <n v="7"/>
    <n v="78.36"/>
    <s v="7-10 installments"/>
    <x v="1"/>
  </r>
  <r>
    <s v="a052b4ec749ff1fecf61228b8dd68a4e"/>
    <n v="1"/>
    <x v="0"/>
    <n v="1"/>
    <n v="119.48"/>
    <s v="1 (single)"/>
    <x v="1"/>
  </r>
  <r>
    <s v="837bf2d48f18fc4d6e2e32cac9941960"/>
    <n v="1"/>
    <x v="0"/>
    <n v="3"/>
    <n v="162.41"/>
    <s v="2-3 installments"/>
    <x v="1"/>
  </r>
  <r>
    <s v="2e94b3f76e8e8c9aaca60e91b303c5f8"/>
    <n v="1"/>
    <x v="0"/>
    <n v="6"/>
    <n v="139.17"/>
    <s v="4-6 installments"/>
    <x v="0"/>
  </r>
  <r>
    <s v="9ca192d3fd38d4aff0c137f84cf7e121"/>
    <n v="1"/>
    <x v="0"/>
    <n v="3"/>
    <n v="37.94"/>
    <s v="2-3 installments"/>
    <x v="1"/>
  </r>
  <r>
    <s v="621e03f779410292b15f82803b88fabd"/>
    <n v="1"/>
    <x v="0"/>
    <n v="4"/>
    <n v="143.43"/>
    <s v="4-6 installments"/>
    <x v="0"/>
  </r>
  <r>
    <s v="b5dc2692452c43be647a4eae573087be"/>
    <n v="1"/>
    <x v="1"/>
    <n v="1"/>
    <n v="135.92"/>
    <s v="1 (single)"/>
    <x v="0"/>
  </r>
  <r>
    <s v="1f186ad4ad389666cd9482ce1942038d"/>
    <n v="1"/>
    <x v="0"/>
    <n v="2"/>
    <n v="35.4"/>
    <s v="2-3 installments"/>
    <x v="12"/>
  </r>
  <r>
    <s v="29387d1a6575cfba53d5b7ec40c4a338"/>
    <n v="1"/>
    <x v="1"/>
    <n v="1"/>
    <n v="459.32"/>
    <s v="1 (single)"/>
    <x v="12"/>
  </r>
  <r>
    <s v="27f01bec8fbffea109aa86d4d3364a15"/>
    <n v="1"/>
    <x v="0"/>
    <n v="1"/>
    <n v="73.09999999999999"/>
    <s v="1 (single)"/>
    <x v="0"/>
  </r>
  <r>
    <s v="57fe0a3ea5f2eab0a68f2f9fac4e10bd"/>
    <n v="1"/>
    <x v="1"/>
    <n v="1"/>
    <n v="43.98"/>
    <s v="1 (single)"/>
    <x v="1"/>
  </r>
  <r>
    <s v="ee9e4a1d1929cc2d8d2f8c2a1cb3cea6"/>
    <n v="1"/>
    <x v="1"/>
    <n v="1"/>
    <n v="69.48"/>
    <s v="1 (single)"/>
    <x v="12"/>
  </r>
  <r>
    <s v="37ae934eb8bbf96b80869741b6ec8d7f"/>
    <n v="1"/>
    <x v="0"/>
    <n v="3"/>
    <n v="332.73"/>
    <s v="2-3 installments"/>
    <x v="1"/>
  </r>
  <r>
    <s v="687b6310118e5776dd599634c9dc51fc"/>
    <n v="1"/>
    <x v="0"/>
    <n v="7"/>
    <n v="146.06"/>
    <s v="7-10 installments"/>
    <x v="1"/>
  </r>
  <r>
    <s v="fbe00a3fcc28965ba29bbe674f7672e6"/>
    <n v="1"/>
    <x v="0"/>
    <n v="1"/>
    <n v="14.13"/>
    <s v="1 (single)"/>
    <x v="1"/>
  </r>
  <r>
    <s v="2a898874fbdeadc5df2ea8a0b01b85cb"/>
    <n v="1"/>
    <x v="0"/>
    <n v="1"/>
    <n v="140.2"/>
    <s v="1 (single)"/>
    <x v="12"/>
  </r>
  <r>
    <s v="1a5d21f44c73693b9930d0ca33a9d0b1"/>
    <n v="1"/>
    <x v="2"/>
    <n v="1"/>
    <n v="236.39"/>
    <s v="1 (single)"/>
    <x v="1"/>
  </r>
  <r>
    <s v="f85ae34425864282006a444408820201"/>
    <n v="1"/>
    <x v="0"/>
    <n v="8"/>
    <n v="342.25"/>
    <s v="7-10 installments"/>
    <x v="1"/>
  </r>
  <r>
    <s v="c2cd6ce44609af75d061dfab2f67179c"/>
    <n v="1"/>
    <x v="1"/>
    <n v="1"/>
    <n v="67.42"/>
    <s v="1 (single)"/>
    <x v="0"/>
  </r>
  <r>
    <s v="0605918e96aec0f42a10810d92b5e864"/>
    <n v="1"/>
    <x v="0"/>
    <n v="1"/>
    <n v="47.48"/>
    <s v="1 (single)"/>
    <x v="12"/>
  </r>
  <r>
    <s v="1704f72e83ba22cfe2c2bacff1aba981"/>
    <n v="1"/>
    <x v="0"/>
    <n v="1"/>
    <n v="47.83"/>
    <s v="1 (single)"/>
    <x v="0"/>
  </r>
  <r>
    <s v="4517217f6929827c965b96a34e5ffbaf"/>
    <n v="1"/>
    <x v="0"/>
    <n v="2"/>
    <n v="143.65"/>
    <s v="2-3 installments"/>
    <x v="1"/>
  </r>
  <r>
    <s v="0a5862d87bffd3cfdc0615c7aafcf408"/>
    <n v="1"/>
    <x v="0"/>
    <n v="4"/>
    <n v="43.98"/>
    <s v="4-6 installments"/>
    <x v="1"/>
  </r>
  <r>
    <s v="3e9bdc72197be8d2881273a27efc207d"/>
    <n v="1"/>
    <x v="0"/>
    <n v="5"/>
    <n v="921.24"/>
    <s v="4-6 installments"/>
    <x v="1"/>
  </r>
  <r>
    <s v="6eb9f3d505ab7a74d384c6b0acf7d57e"/>
    <n v="1"/>
    <x v="0"/>
    <n v="1"/>
    <n v="87.70999999999999"/>
    <s v="1 (single)"/>
    <x v="1"/>
  </r>
  <r>
    <s v="dd8895e91847869a1317a8ef7313e241"/>
    <n v="1"/>
    <x v="0"/>
    <n v="4"/>
    <n v="163.79"/>
    <s v="4-6 installments"/>
    <x v="1"/>
  </r>
  <r>
    <s v="9f10d04a296cb19c784bb4e4ff20d83e"/>
    <n v="1"/>
    <x v="0"/>
    <n v="2"/>
    <n v="160.17"/>
    <s v="2-3 installments"/>
    <x v="0"/>
  </r>
  <r>
    <s v="882dd62cfb645823fd2fe550592fd4fa"/>
    <n v="1"/>
    <x v="0"/>
    <n v="4"/>
    <n v="101.75"/>
    <s v="4-6 installments"/>
    <x v="0"/>
  </r>
  <r>
    <s v="72a052a9ab8a74244365ab1abf627bf3"/>
    <n v="1"/>
    <x v="2"/>
    <n v="1"/>
    <n v="23.71"/>
    <s v="1 (single)"/>
    <x v="1"/>
  </r>
  <r>
    <s v="b9f036a816205e4339b9b1c914ea656b"/>
    <n v="1"/>
    <x v="0"/>
    <n v="2"/>
    <n v="35.33"/>
    <s v="2-3 installments"/>
    <x v="1"/>
  </r>
  <r>
    <s v="857e0342c23a497fca50823f08d9eb13"/>
    <n v="1"/>
    <x v="0"/>
    <n v="1"/>
    <n v="135.12"/>
    <s v="1 (single)"/>
    <x v="12"/>
  </r>
  <r>
    <s v="e9200408a4afe99643102fe5ef8c66d5"/>
    <n v="1"/>
    <x v="0"/>
    <n v="8"/>
    <n v="820.46"/>
    <s v="7-10 installments"/>
    <x v="12"/>
  </r>
  <r>
    <s v="fd79284ba0bd11e560e236f939640143"/>
    <n v="2"/>
    <x v="2"/>
    <n v="1"/>
    <n v="161.18"/>
    <s v="1 (single)"/>
    <x v="12"/>
  </r>
  <r>
    <s v="6dac82bff64207fd718220d97afd6554"/>
    <n v="1"/>
    <x v="0"/>
    <n v="1"/>
    <n v="49.41"/>
    <s v="1 (single)"/>
    <x v="1"/>
  </r>
  <r>
    <s v="02e723e8edb4a123d414f56cc9c4665e"/>
    <n v="1"/>
    <x v="0"/>
    <n v="10"/>
    <n v="117.85"/>
    <s v="7-10 installments"/>
    <x v="1"/>
  </r>
  <r>
    <s v="ab7bbcf90a1c2d1b7cf184cc23e18af8"/>
    <n v="1"/>
    <x v="0"/>
    <n v="3"/>
    <n v="36.78"/>
    <s v="2-3 installments"/>
    <x v="1"/>
  </r>
  <r>
    <s v="176ab7788ed5343b09c9c5442f613614"/>
    <n v="1"/>
    <x v="0"/>
    <n v="3"/>
    <n v="144.26"/>
    <s v="2-3 installments"/>
    <x v="14"/>
  </r>
  <r>
    <s v="2d47336f7253464c839935f712a4d4d0"/>
    <n v="1"/>
    <x v="0"/>
    <n v="3"/>
    <n v="111.77"/>
    <s v="2-3 installments"/>
    <x v="19"/>
  </r>
  <r>
    <s v="357b4b724bbf34f1d64b1c5dfdc88120"/>
    <n v="2"/>
    <x v="2"/>
    <n v="1"/>
    <n v="1.51"/>
    <s v="1 (single)"/>
    <x v="12"/>
  </r>
  <r>
    <s v="858d458b39082890e96fbb1fed8c2a52"/>
    <n v="5"/>
    <x v="2"/>
    <n v="1"/>
    <n v="252.97"/>
    <s v="1 (single)"/>
    <x v="1"/>
  </r>
  <r>
    <s v="9a1ee1a8feb17ebd8368c1b36e97bac1"/>
    <n v="1"/>
    <x v="0"/>
    <n v="3"/>
    <n v="175.48"/>
    <s v="2-3 installments"/>
    <x v="7"/>
  </r>
  <r>
    <s v="68d0a2d8ff8ad6e42d160a62d3d34fce"/>
    <n v="1"/>
    <x v="0"/>
    <n v="1"/>
    <n v="179.77"/>
    <s v="1 (single)"/>
    <x v="1"/>
  </r>
  <r>
    <s v="837fcf1495a7c0bdacbf9ef5a901fb03"/>
    <n v="1"/>
    <x v="0"/>
    <n v="1"/>
    <n v="219.4"/>
    <s v="1 (single)"/>
    <x v="8"/>
  </r>
  <r>
    <s v="b8472009a4253f5c47392eb3341af63d"/>
    <n v="1"/>
    <x v="0"/>
    <n v="17"/>
    <n v="173.29"/>
    <s v="11+ installments"/>
    <x v="20"/>
  </r>
  <r>
    <s v="dc66d93a6a91154ab8dd2e7779e9a1ac"/>
    <n v="1"/>
    <x v="1"/>
    <n v="1"/>
    <n v="76.73"/>
    <s v="1 (single)"/>
    <x v="1"/>
  </r>
  <r>
    <s v="0cb87161e7b8247087cc93117f44a6a6"/>
    <n v="1"/>
    <x v="3"/>
    <n v="1"/>
    <n v="630.28"/>
    <s v="1 (single)"/>
    <x v="1"/>
  </r>
  <r>
    <s v="821c1b3c87d17a24efad81096bee5f09"/>
    <n v="1"/>
    <x v="0"/>
    <n v="2"/>
    <n v="138.33"/>
    <s v="2-3 installments"/>
    <x v="1"/>
  </r>
  <r>
    <s v="30e5f6d1724b24b1d19d90ec48d9c7d6"/>
    <n v="1"/>
    <x v="0"/>
    <n v="1"/>
    <n v="34.35"/>
    <s v="1 (single)"/>
    <x v="1"/>
  </r>
  <r>
    <s v="0b38581eaa98bfe8d55c956b4dab5bcd"/>
    <n v="1"/>
    <x v="0"/>
    <n v="1"/>
    <n v="59.6"/>
    <s v="1 (single)"/>
    <x v="1"/>
  </r>
  <r>
    <s v="86bc68d61da741ce223415cef6a13799"/>
    <n v="1"/>
    <x v="0"/>
    <n v="7"/>
    <n v="73.76000000000001"/>
    <s v="7-10 installments"/>
    <x v="12"/>
  </r>
  <r>
    <s v="fd3fbd86a0ccdf3ae7981fcb539cf942"/>
    <n v="1"/>
    <x v="0"/>
    <n v="5"/>
    <n v="335.86"/>
    <s v="4-6 installments"/>
    <x v="12"/>
  </r>
  <r>
    <s v="f7fad826bf8b035804bdbe1e8342fd21"/>
    <n v="1"/>
    <x v="0"/>
    <n v="3"/>
    <n v="77.29000000000001"/>
    <s v="2-3 installments"/>
    <x v="1"/>
  </r>
  <r>
    <s v="a599309f5f79fbd2d37ff1451b16d526"/>
    <n v="1"/>
    <x v="0"/>
    <n v="10"/>
    <n v="665.54"/>
    <s v="7-10 installments"/>
    <x v="12"/>
  </r>
  <r>
    <s v="e2eb5d52ac1fbe44b4651b9d52b075b6"/>
    <n v="1"/>
    <x v="0"/>
    <n v="3"/>
    <n v="122.83"/>
    <s v="2-3 installments"/>
    <x v="2"/>
  </r>
  <r>
    <s v="a83caeb2e8820ea81aed1583aaecc19f"/>
    <n v="1"/>
    <x v="0"/>
    <n v="2"/>
    <n v="24.35"/>
    <s v="2-3 installments"/>
    <x v="1"/>
  </r>
  <r>
    <s v="d8ab6e868995a618b7abea3119b56789"/>
    <n v="3"/>
    <x v="2"/>
    <n v="1"/>
    <n v="14.97"/>
    <s v="1 (single)"/>
    <x v="12"/>
  </r>
  <r>
    <s v="44003ab575a9154a1560d283e5bfaab9"/>
    <n v="1"/>
    <x v="1"/>
    <n v="1"/>
    <n v="38.28"/>
    <s v="1 (single)"/>
    <x v="1"/>
  </r>
  <r>
    <s v="fd85717bc49c767347b7b46317392d7d"/>
    <n v="2"/>
    <x v="2"/>
    <n v="1"/>
    <n v="30"/>
    <s v="1 (single)"/>
    <x v="1"/>
  </r>
  <r>
    <s v="146479aaf9d2856e1d613691b0d0b049"/>
    <n v="1"/>
    <x v="0"/>
    <n v="6"/>
    <n v="104.37"/>
    <s v="4-6 installments"/>
    <x v="1"/>
  </r>
  <r>
    <s v="4886bdc3d38b4558a42cca69e30e0808"/>
    <n v="1"/>
    <x v="0"/>
    <n v="3"/>
    <n v="310.28"/>
    <s v="2-3 installments"/>
    <x v="1"/>
  </r>
  <r>
    <s v="404ae63d165e7de5dd0bade9787b50c0"/>
    <n v="1"/>
    <x v="1"/>
    <n v="1"/>
    <n v="1425.56"/>
    <s v="1 (single)"/>
    <x v="1"/>
  </r>
  <r>
    <s v="d6e3732aea036f7d71b44db75163e2f4"/>
    <n v="1"/>
    <x v="0"/>
    <n v="3"/>
    <n v="182.81"/>
    <s v="2-3 installments"/>
    <x v="1"/>
  </r>
  <r>
    <s v="949da213708b3d6a45376f7adf883406"/>
    <n v="1"/>
    <x v="0"/>
    <n v="10"/>
    <n v="196.72"/>
    <s v="7-10 installments"/>
    <x v="16"/>
  </r>
  <r>
    <s v="c69c18eaa4efb1da1d0a89ae4e9ee485"/>
    <n v="1"/>
    <x v="0"/>
    <n v="2"/>
    <n v="96.70999999999999"/>
    <s v="2-3 installments"/>
    <x v="16"/>
  </r>
  <r>
    <s v="46d8abc321ff81d200796807e1088fab"/>
    <n v="1"/>
    <x v="0"/>
    <n v="1"/>
    <n v="123.52"/>
    <s v="1 (single)"/>
    <x v="1"/>
  </r>
  <r>
    <s v="6048533001f5fce8b89fa52898d99047"/>
    <n v="1"/>
    <x v="0"/>
    <n v="1"/>
    <n v="100.97"/>
    <s v="1 (single)"/>
    <x v="18"/>
  </r>
  <r>
    <s v="0510f632b86f01064ebbde67deb63bb5"/>
    <n v="1"/>
    <x v="0"/>
    <n v="6"/>
    <n v="113.67"/>
    <s v="4-6 installments"/>
    <x v="12"/>
  </r>
  <r>
    <s v="6404e2bea6a36a8fd5bf64660a5e5187"/>
    <n v="1"/>
    <x v="0"/>
    <n v="2"/>
    <n v="155.63"/>
    <s v="2-3 installments"/>
    <x v="8"/>
  </r>
  <r>
    <s v="85e05c3c9aa9834518f35d4f286014be"/>
    <n v="1"/>
    <x v="2"/>
    <n v="1"/>
    <n v="612.98"/>
    <s v="1 (single)"/>
    <x v="9"/>
  </r>
  <r>
    <s v="410ba50fe8c000ab2342ac8e4282b2f3"/>
    <n v="1"/>
    <x v="0"/>
    <n v="3"/>
    <n v="236.97"/>
    <s v="2-3 installments"/>
    <x v="0"/>
  </r>
  <r>
    <s v="ac6c5572c59ca76c1e87fc0ed8415a93"/>
    <n v="1"/>
    <x v="0"/>
    <n v="1"/>
    <n v="31.29"/>
    <s v="1 (single)"/>
    <x v="1"/>
  </r>
  <r>
    <s v="e810b951987f209ae0bc4bd6279c837e"/>
    <n v="1"/>
    <x v="0"/>
    <n v="4"/>
    <n v="98.61"/>
    <s v="4-6 installments"/>
    <x v="1"/>
  </r>
  <r>
    <s v="9125562ef8d65ae1d7443c3d64d4a810"/>
    <n v="1"/>
    <x v="0"/>
    <n v="1"/>
    <n v="94.72"/>
    <s v="1 (single)"/>
    <x v="0"/>
  </r>
  <r>
    <s v="1d9620d3304b1a785d94220904c4a33b"/>
    <n v="1"/>
    <x v="0"/>
    <n v="1"/>
    <n v="73.15000000000001"/>
    <s v="1 (single)"/>
    <x v="0"/>
  </r>
  <r>
    <s v="e395f41a7b2899eae1063fabe767e755"/>
    <n v="1"/>
    <x v="1"/>
    <n v="1"/>
    <n v="34.09"/>
    <s v="1 (single)"/>
    <x v="12"/>
  </r>
  <r>
    <s v="75f1f96566e2fbecc5fe22dd4f16f8e8"/>
    <n v="1"/>
    <x v="0"/>
    <n v="2"/>
    <n v="142.21"/>
    <s v="2-3 installments"/>
    <x v="1"/>
  </r>
  <r>
    <s v="88378ffe8de3a4e0d7ef03e71010d618"/>
    <n v="1"/>
    <x v="0"/>
    <n v="8"/>
    <n v="137.93"/>
    <s v="7-10 installments"/>
    <x v="1"/>
  </r>
  <r>
    <s v="e7803fdf4f98120deed486a41a0f4fa9"/>
    <n v="1"/>
    <x v="0"/>
    <n v="3"/>
    <n v="81.72"/>
    <s v="2-3 installments"/>
    <x v="1"/>
  </r>
  <r>
    <s v="f802f0454d62d229a457b29f0dc41173"/>
    <n v="1"/>
    <x v="0"/>
    <n v="2"/>
    <n v="122.51"/>
    <s v="2-3 installments"/>
    <x v="1"/>
  </r>
  <r>
    <s v="e86076594f76aaab01e5c99b1863fb50"/>
    <n v="1"/>
    <x v="0"/>
    <n v="3"/>
    <n v="36.34"/>
    <s v="2-3 installments"/>
    <x v="1"/>
  </r>
  <r>
    <s v="9006464e8413a8fed96d20843c6c5ea2"/>
    <n v="1"/>
    <x v="0"/>
    <n v="1"/>
    <n v="35.09"/>
    <s v="1 (single)"/>
    <x v="12"/>
  </r>
  <r>
    <s v="155809b08fd56a13a541ff3ea4e9db2a"/>
    <n v="1"/>
    <x v="0"/>
    <n v="6"/>
    <n v="75.65000000000001"/>
    <s v="4-6 installments"/>
    <x v="12"/>
  </r>
  <r>
    <s v="e35bd284b205ea082108ae3703c84428"/>
    <n v="1"/>
    <x v="0"/>
    <n v="4"/>
    <n v="354.16"/>
    <s v="4-6 installments"/>
    <x v="1"/>
  </r>
  <r>
    <s v="f69d0a58330775f717bb47e9640e4c04"/>
    <n v="1"/>
    <x v="0"/>
    <n v="5"/>
    <n v="55"/>
    <s v="4-6 installments"/>
    <x v="12"/>
  </r>
  <r>
    <s v="5e021cdf9b42799cd60d771910e43008"/>
    <n v="2"/>
    <x v="2"/>
    <n v="1"/>
    <n v="164.88"/>
    <s v="1 (single)"/>
    <x v="1"/>
  </r>
  <r>
    <s v="a2677b25a26acea6df16cba7c96c612c"/>
    <n v="1"/>
    <x v="0"/>
    <n v="1"/>
    <n v="79.34"/>
    <s v="1 (single)"/>
    <x v="1"/>
  </r>
  <r>
    <s v="dfaedd65a3ca2a4cc07753c583a535d9"/>
    <n v="1"/>
    <x v="0"/>
    <n v="9"/>
    <n v="90.72"/>
    <s v="7-10 installments"/>
    <x v="8"/>
  </r>
  <r>
    <s v="d33aab7eec3e76dd7e074c6ff1121b6c"/>
    <n v="1"/>
    <x v="0"/>
    <n v="3"/>
    <n v="34.09"/>
    <s v="2-3 installments"/>
    <x v="4"/>
  </r>
  <r>
    <s v="d774b8d135addfe83ea0616b71a2f32a"/>
    <n v="1"/>
    <x v="0"/>
    <n v="1"/>
    <n v="83.41"/>
    <s v="1 (single)"/>
    <x v="0"/>
  </r>
  <r>
    <s v="8046235d64b3479dfce835281a85c0d6"/>
    <n v="1"/>
    <x v="0"/>
    <n v="2"/>
    <n v="51.1"/>
    <s v="2-3 installments"/>
    <x v="4"/>
  </r>
  <r>
    <s v="f8c4580716ac69092b8428753aab516c"/>
    <n v="1"/>
    <x v="0"/>
    <n v="2"/>
    <n v="61.05"/>
    <s v="2-3 installments"/>
    <x v="8"/>
  </r>
  <r>
    <s v="b6230773d920876bc61d03d8b93263a9"/>
    <n v="1"/>
    <x v="0"/>
    <n v="2"/>
    <n v="160.51"/>
    <s v="2-3 installments"/>
    <x v="18"/>
  </r>
  <r>
    <s v="cf18cc607f8e7571b9df511e66edb910"/>
    <n v="1"/>
    <x v="0"/>
    <n v="6"/>
    <n v="64.59999999999999"/>
    <s v="4-6 installments"/>
    <x v="0"/>
  </r>
  <r>
    <s v="12fadfa917595c54415e404234e32d2a"/>
    <n v="1"/>
    <x v="0"/>
    <n v="3"/>
    <n v="117.43"/>
    <s v="2-3 installments"/>
    <x v="7"/>
  </r>
  <r>
    <s v="4c2c7fcf017b1d438e1d6b7898d34a3a"/>
    <n v="1"/>
    <x v="1"/>
    <n v="1"/>
    <n v="65.70999999999999"/>
    <s v="1 (single)"/>
    <x v="1"/>
  </r>
  <r>
    <s v="9cdc72b55b79350079c72ed8a2e8ee17"/>
    <n v="2"/>
    <x v="2"/>
    <n v="1"/>
    <n v="100"/>
    <s v="1 (single)"/>
    <x v="1"/>
  </r>
  <r>
    <s v="47852cb7df51fcfcdcf3f3f9969ac1b9"/>
    <n v="1"/>
    <x v="0"/>
    <n v="6"/>
    <n v="120.61"/>
    <s v="4-6 installments"/>
    <x v="4"/>
  </r>
  <r>
    <s v="e3f50e1c357268aa977efcfc6043c79d"/>
    <n v="1"/>
    <x v="0"/>
    <n v="1"/>
    <n v="5.31"/>
    <s v="1 (single)"/>
    <x v="14"/>
  </r>
  <r>
    <s v="1555d6b8d8b15b1080ee70dda21c8d02"/>
    <n v="1"/>
    <x v="1"/>
    <n v="1"/>
    <n v="116.94"/>
    <s v="1 (single)"/>
    <x v="12"/>
  </r>
  <r>
    <s v="5b57e9de57b0d980b9a9049aeacc5955"/>
    <n v="1"/>
    <x v="1"/>
    <n v="1"/>
    <n v="61.75"/>
    <s v="1 (single)"/>
    <x v="1"/>
  </r>
  <r>
    <s v="557fe5a8a05a2bbb733aacdf6d9b2b9e"/>
    <n v="1"/>
    <x v="0"/>
    <n v="2"/>
    <n v="197.9"/>
    <s v="2-3 installments"/>
    <x v="1"/>
  </r>
  <r>
    <s v="373ed2d4d423781420b5755892ef90ff"/>
    <n v="1"/>
    <x v="0"/>
    <n v="1"/>
    <n v="40.84"/>
    <s v="1 (single)"/>
    <x v="12"/>
  </r>
  <r>
    <s v="87f53a70fe59ee417c9cb654dded07ac"/>
    <n v="1"/>
    <x v="0"/>
    <n v="5"/>
    <n v="58.39"/>
    <s v="4-6 installments"/>
    <x v="20"/>
  </r>
  <r>
    <s v="a6891e28ce17d3ec9391ae48c5a321d1"/>
    <n v="1"/>
    <x v="1"/>
    <n v="1"/>
    <n v="164.68"/>
    <s v="1 (single)"/>
    <x v="8"/>
  </r>
  <r>
    <s v="a63140ab0b3a71576d5a31bb94f448c5"/>
    <n v="1"/>
    <x v="1"/>
    <n v="1"/>
    <n v="32.96"/>
    <s v="1 (single)"/>
    <x v="1"/>
  </r>
  <r>
    <s v="642b02cc49a41f1a1edfcad2d7222c3c"/>
    <n v="1"/>
    <x v="0"/>
    <n v="4"/>
    <n v="506.87"/>
    <s v="4-6 installments"/>
    <x v="1"/>
  </r>
  <r>
    <s v="24e3104e1b85e87a36644fa9530bc9b4"/>
    <n v="1"/>
    <x v="1"/>
    <n v="1"/>
    <n v="88.08"/>
    <s v="1 (single)"/>
    <x v="1"/>
  </r>
  <r>
    <s v="186f1bcd133540f30b81866e159ea4c1"/>
    <n v="1"/>
    <x v="0"/>
    <n v="1"/>
    <n v="75.2"/>
    <s v="1 (single)"/>
    <x v="7"/>
  </r>
  <r>
    <s v="2745579b0446d51b9aa8263485dbeb1d"/>
    <n v="2"/>
    <x v="2"/>
    <n v="1"/>
    <n v="100"/>
    <s v="1 (single)"/>
    <x v="8"/>
  </r>
  <r>
    <s v="b8f556e0eb31034a9346b2d045c90186"/>
    <n v="1"/>
    <x v="0"/>
    <n v="5"/>
    <n v="1143.22"/>
    <s v="4-6 installments"/>
    <x v="20"/>
  </r>
  <r>
    <s v="56c31c03a2fc4a10abafed9320733788"/>
    <n v="1"/>
    <x v="0"/>
    <n v="10"/>
    <n v="124.27"/>
    <s v="7-10 installments"/>
    <x v="1"/>
  </r>
  <r>
    <s v="62d3261f3aa7517f7d03885db3ea7a97"/>
    <n v="1"/>
    <x v="0"/>
    <n v="5"/>
    <n v="122.17"/>
    <s v="4-6 installments"/>
    <x v="1"/>
  </r>
  <r>
    <s v="0553f54e437f2d7fddccf81ae9a646c6"/>
    <n v="1"/>
    <x v="1"/>
    <n v="1"/>
    <n v="63.13"/>
    <s v="1 (single)"/>
    <x v="12"/>
  </r>
  <r>
    <s v="1dab6cb14267214f76fe292d1a79014c"/>
    <n v="1"/>
    <x v="0"/>
    <n v="4"/>
    <n v="291.72"/>
    <s v="4-6 installments"/>
    <x v="7"/>
  </r>
  <r>
    <s v="d7fff2e689eef0b359f58c2dbc4084e6"/>
    <n v="1"/>
    <x v="0"/>
    <n v="3"/>
    <n v="186.84"/>
    <s v="2-3 installments"/>
    <x v="16"/>
  </r>
  <r>
    <s v="19dba6d1e58b04e7fc820558a38ea398"/>
    <n v="1"/>
    <x v="0"/>
    <n v="1"/>
    <n v="104.79"/>
    <s v="1 (single)"/>
    <x v="1"/>
  </r>
  <r>
    <s v="160863da0eb253edd4f43186bfabc94d"/>
    <n v="1"/>
    <x v="0"/>
    <n v="2"/>
    <n v="273.23"/>
    <s v="2-3 installments"/>
    <x v="20"/>
  </r>
  <r>
    <s v="a98f79318168a3b20eca9c4530909f49"/>
    <n v="1"/>
    <x v="1"/>
    <n v="1"/>
    <n v="840.63"/>
    <s v="1 (single)"/>
    <x v="1"/>
  </r>
  <r>
    <s v="d81156ef56e9f63131e4286930b47b89"/>
    <n v="1"/>
    <x v="1"/>
    <n v="1"/>
    <n v="193.91"/>
    <s v="1 (single)"/>
    <x v="17"/>
  </r>
  <r>
    <s v="ab377121ab607d829a167d9796781f67"/>
    <n v="1"/>
    <x v="0"/>
    <n v="3"/>
    <n v="38.84"/>
    <s v="2-3 installments"/>
    <x v="1"/>
  </r>
  <r>
    <s v="3fe46f6a6327c3afa825f1359f7bf566"/>
    <n v="1"/>
    <x v="0"/>
    <n v="2"/>
    <n v="49.22"/>
    <s v="2-3 installments"/>
    <x v="0"/>
  </r>
  <r>
    <s v="ceeba269d5bac0789567137ac2e6d57f"/>
    <n v="1"/>
    <x v="0"/>
    <n v="1"/>
    <n v="97.89"/>
    <s v="1 (single)"/>
    <x v="1"/>
  </r>
  <r>
    <s v="b0ed97babdfc249ba9d843fa7eaf907d"/>
    <n v="1"/>
    <x v="0"/>
    <n v="1"/>
    <n v="83.04000000000001"/>
    <s v="1 (single)"/>
    <x v="1"/>
  </r>
  <r>
    <s v="2c7051c176c93c8ebbf5f8a23dc16e9a"/>
    <n v="1"/>
    <x v="0"/>
    <n v="2"/>
    <n v="372.16"/>
    <s v="2-3 installments"/>
    <x v="5"/>
  </r>
  <r>
    <s v="916d528035e91b8200b31e89ea89bef9"/>
    <n v="1"/>
    <x v="0"/>
    <n v="3"/>
    <n v="65.70999999999999"/>
    <s v="2-3 installments"/>
    <x v="1"/>
  </r>
  <r>
    <s v="9fcd31b22b1d10dea904f5f5d8e3e7ea"/>
    <n v="1"/>
    <x v="0"/>
    <n v="4"/>
    <n v="47.04"/>
    <s v="4-6 installments"/>
    <x v="14"/>
  </r>
  <r>
    <s v="0e5423b2f5a2083884f519fbd18dd11a"/>
    <n v="1"/>
    <x v="0"/>
    <n v="10"/>
    <n v="136.92"/>
    <s v="7-10 installments"/>
    <x v="0"/>
  </r>
  <r>
    <s v="7b47cd1ed3f005eeff2bea8a9c18fae7"/>
    <n v="1"/>
    <x v="0"/>
    <n v="2"/>
    <n v="147.34"/>
    <s v="2-3 installments"/>
    <x v="7"/>
  </r>
  <r>
    <s v="5d6343c55d971fe043e51c84df19bdd9"/>
    <n v="1"/>
    <x v="1"/>
    <n v="1"/>
    <n v="177.26"/>
    <s v="1 (single)"/>
    <x v="6"/>
  </r>
  <r>
    <s v="6636dd85ee82b4092b9214cc640adacc"/>
    <n v="1"/>
    <x v="0"/>
    <n v="1"/>
    <n v="66.76000000000001"/>
    <s v="1 (single)"/>
    <x v="0"/>
  </r>
  <r>
    <s v="dc5ba59adf78a3c3f5707f5bc83ca234"/>
    <n v="1"/>
    <x v="0"/>
    <n v="3"/>
    <n v="69.78"/>
    <s v="2-3 installments"/>
    <x v="1"/>
  </r>
  <r>
    <s v="ba4b69317916ce7f91187e885404b6a5"/>
    <n v="1"/>
    <x v="0"/>
    <n v="2"/>
    <n v="103.42"/>
    <s v="2-3 installments"/>
    <x v="0"/>
  </r>
  <r>
    <s v="3ae4d97402b1cec4506cad07762d0adc"/>
    <n v="1"/>
    <x v="0"/>
    <n v="6"/>
    <n v="63.51"/>
    <s v="4-6 installments"/>
    <x v="8"/>
  </r>
  <r>
    <s v="6fe0d4afaf96ac0a6792ffa85d4b5830"/>
    <n v="1"/>
    <x v="0"/>
    <n v="1"/>
    <n v="113.45"/>
    <s v="1 (single)"/>
    <x v="4"/>
  </r>
  <r>
    <s v="7b4dfba3da6058deea685e1475eee769"/>
    <n v="1"/>
    <x v="3"/>
    <n v="1"/>
    <n v="29.68"/>
    <s v="1 (single)"/>
    <x v="1"/>
  </r>
  <r>
    <s v="1fe7851e9b8770f04c394c0d0735fd9f"/>
    <n v="1"/>
    <x v="0"/>
    <n v="2"/>
    <n v="65"/>
    <s v="2-3 installments"/>
    <x v="0"/>
  </r>
  <r>
    <s v="adcd0c83cc5c1885f8dfcf0f9db19481"/>
    <n v="1"/>
    <x v="0"/>
    <n v="10"/>
    <n v="175.88"/>
    <s v="7-10 installments"/>
    <x v="12"/>
  </r>
  <r>
    <s v="1f631e0e2cea6a8604ce260aa970bb09"/>
    <n v="1"/>
    <x v="0"/>
    <n v="5"/>
    <n v="67.56"/>
    <s v="4-6 installments"/>
    <x v="12"/>
  </r>
  <r>
    <s v="e08b081159a2418572e1a0fad41c8245"/>
    <n v="1"/>
    <x v="0"/>
    <n v="8"/>
    <n v="340.27"/>
    <s v="7-10 installments"/>
    <x v="4"/>
  </r>
  <r>
    <s v="42c1fb96d0ddaa4cd3e00d607bf2cfe7"/>
    <n v="1"/>
    <x v="0"/>
    <n v="10"/>
    <n v="215.22"/>
    <s v="7-10 installments"/>
    <x v="0"/>
  </r>
  <r>
    <s v="acb08a83f62cfd54a98e76c21cd268fd"/>
    <n v="1"/>
    <x v="0"/>
    <n v="4"/>
    <n v="41.05"/>
    <s v="4-6 installments"/>
    <x v="2"/>
  </r>
  <r>
    <s v="5ea0a482c758f0cbbcc6b10b0962a6a9"/>
    <n v="1"/>
    <x v="0"/>
    <n v="10"/>
    <n v="248.84"/>
    <s v="7-10 installments"/>
    <x v="13"/>
  </r>
  <r>
    <s v="a9b6d8e262a7af70b343cb113509e489"/>
    <n v="1"/>
    <x v="0"/>
    <n v="2"/>
    <n v="93.48"/>
    <s v="2-3 installments"/>
    <x v="1"/>
  </r>
  <r>
    <s v="ffdab5e1596138d37793566aa1424d0c"/>
    <n v="1"/>
    <x v="1"/>
    <n v="1"/>
    <n v="418.35"/>
    <s v="1 (single)"/>
    <x v="4"/>
  </r>
  <r>
    <s v="4a660f659cd47b892fc643f1fa11d707"/>
    <n v="1"/>
    <x v="1"/>
    <n v="1"/>
    <n v="116.79"/>
    <s v="1 (single)"/>
    <x v="13"/>
  </r>
  <r>
    <s v="741a069fc52eddb1d68654722abace52"/>
    <n v="1"/>
    <x v="0"/>
    <n v="3"/>
    <n v="66.23"/>
    <s v="2-3 installments"/>
    <x v="12"/>
  </r>
  <r>
    <s v="517edafccdb3fbe4164342a0f5ada0ca"/>
    <n v="1"/>
    <x v="0"/>
    <n v="3"/>
    <n v="135.49"/>
    <s v="2-3 installments"/>
    <x v="16"/>
  </r>
  <r>
    <s v="ed69463ce85109f7c23511a77f8dc603"/>
    <n v="1"/>
    <x v="0"/>
    <n v="2"/>
    <n v="52.72"/>
    <s v="2-3 installments"/>
    <x v="16"/>
  </r>
  <r>
    <s v="7bd6f884504774c544ac34655eb8953a"/>
    <n v="1"/>
    <x v="0"/>
    <n v="1"/>
    <n v="95.31"/>
    <s v="1 (single)"/>
    <x v="4"/>
  </r>
  <r>
    <s v="4689b1816de42507a7d63a4617383c59"/>
    <n v="11"/>
    <x v="2"/>
    <n v="1"/>
    <n v="56.42"/>
    <s v="1 (single)"/>
    <x v="11"/>
  </r>
  <r>
    <s v="b031da90f1946edd12ee2587d53c667d"/>
    <n v="1"/>
    <x v="0"/>
    <n v="1"/>
    <n v="192.75"/>
    <s v="1 (single)"/>
    <x v="1"/>
  </r>
  <r>
    <s v="636f0241ddc83a3b9e37a8088167bd45"/>
    <n v="1"/>
    <x v="0"/>
    <n v="6"/>
    <n v="290.65"/>
    <s v="4-6 installments"/>
    <x v="1"/>
  </r>
  <r>
    <s v="9526a0630cd88ab2d58db42a981eab74"/>
    <n v="1"/>
    <x v="0"/>
    <n v="3"/>
    <n v="76.38"/>
    <s v="2-3 installments"/>
    <x v="1"/>
  </r>
  <r>
    <s v="cc9f8b649443008d4222c7255fbc7454"/>
    <n v="1"/>
    <x v="1"/>
    <n v="1"/>
    <n v="192.83"/>
    <s v="1 (single)"/>
    <x v="1"/>
  </r>
  <r>
    <s v="813bd43a2ed21157ce6f32346a63e01a"/>
    <n v="1"/>
    <x v="1"/>
    <n v="1"/>
    <n v="119.51"/>
    <s v="1 (single)"/>
    <x v="1"/>
  </r>
  <r>
    <s v="d83268beec893067aeef7a062622d721"/>
    <n v="1"/>
    <x v="1"/>
    <n v="1"/>
    <n v="69.69"/>
    <s v="1 (single)"/>
    <x v="1"/>
  </r>
  <r>
    <s v="06a9ff8c19b2d371a45c48568283929b"/>
    <n v="1"/>
    <x v="0"/>
    <n v="4"/>
    <n v="49.12"/>
    <s v="4-6 installments"/>
    <x v="20"/>
  </r>
  <r>
    <s v="16dc31df327657954186535144a72e95"/>
    <n v="1"/>
    <x v="0"/>
    <n v="1"/>
    <n v="813.33"/>
    <s v="1 (single)"/>
    <x v="1"/>
  </r>
  <r>
    <s v="4f9b6a9b3216925859301fc767b0fece"/>
    <n v="1"/>
    <x v="0"/>
    <n v="1"/>
    <n v="51.44"/>
    <s v="1 (single)"/>
    <x v="0"/>
  </r>
  <r>
    <s v="d37903927d4afa727aff8976a9a49c80"/>
    <n v="1"/>
    <x v="0"/>
    <n v="1"/>
    <n v="41.84"/>
    <s v="1 (single)"/>
    <x v="1"/>
  </r>
  <r>
    <s v="b887ade3d2811206aea4fb2c9390d0dd"/>
    <n v="1"/>
    <x v="3"/>
    <n v="1"/>
    <n v="56.4"/>
    <s v="1 (single)"/>
    <x v="8"/>
  </r>
  <r>
    <s v="e9ca4774d5c077b8b4be87d25eaaaa3d"/>
    <n v="1"/>
    <x v="0"/>
    <n v="4"/>
    <n v="188.5"/>
    <s v="4-6 installments"/>
    <x v="22"/>
  </r>
  <r>
    <s v="52980848cc7019752a073e8e889f97e0"/>
    <n v="1"/>
    <x v="0"/>
    <n v="5"/>
    <n v="55.79"/>
    <s v="4-6 installments"/>
    <x v="20"/>
  </r>
  <r>
    <s v="2cb6f509b0ff4794888a4f664f857dca"/>
    <n v="1"/>
    <x v="0"/>
    <n v="1"/>
    <n v="267.99"/>
    <s v="1 (single)"/>
    <x v="12"/>
  </r>
  <r>
    <s v="5b4f00a35fd58a123ce23e316367c174"/>
    <n v="1"/>
    <x v="0"/>
    <n v="1"/>
    <n v="32.69"/>
    <s v="1 (single)"/>
    <x v="1"/>
  </r>
  <r>
    <s v="fa3bee504523342f3e1b29cfc38a91d3"/>
    <n v="1"/>
    <x v="0"/>
    <n v="2"/>
    <n v="86.54000000000001"/>
    <s v="2-3 installments"/>
    <x v="1"/>
  </r>
  <r>
    <s v="adc12f10b0d49b969eeff04bfef21427"/>
    <n v="1"/>
    <x v="0"/>
    <n v="1"/>
    <n v="35.86"/>
    <s v="1 (single)"/>
    <x v="14"/>
  </r>
  <r>
    <s v="d5aeb56df77bc1d4b5ff5a069ca1830c"/>
    <n v="1"/>
    <x v="0"/>
    <n v="1"/>
    <n v="58.22"/>
    <s v="1 (single)"/>
    <x v="0"/>
  </r>
  <r>
    <s v="f47c8a5f13b399d0e46beaf4e9d8b952"/>
    <n v="1"/>
    <x v="0"/>
    <n v="3"/>
    <n v="193.6"/>
    <s v="2-3 installments"/>
    <x v="3"/>
  </r>
  <r>
    <s v="b72a8622beb9d67af92564bfc0f39dc6"/>
    <n v="1"/>
    <x v="0"/>
    <n v="1"/>
    <n v="57.68"/>
    <s v="1 (single)"/>
    <x v="1"/>
  </r>
  <r>
    <s v="fbe404cf18f22d782369d500d1a75671"/>
    <n v="1"/>
    <x v="0"/>
    <n v="4"/>
    <n v="53.22"/>
    <s v="4-6 installments"/>
    <x v="12"/>
  </r>
  <r>
    <s v="51bfb3720850ad59846938a017083559"/>
    <n v="1"/>
    <x v="0"/>
    <n v="4"/>
    <n v="312.49"/>
    <s v="4-6 installments"/>
    <x v="0"/>
  </r>
  <r>
    <s v="e67ded764ce696c9991013d2bb481794"/>
    <n v="1"/>
    <x v="0"/>
    <n v="2"/>
    <n v="47.38"/>
    <s v="2-3 installments"/>
    <x v="1"/>
  </r>
  <r>
    <s v="77ff15a95ac5dbc2c62ece6326365ad4"/>
    <n v="1"/>
    <x v="0"/>
    <n v="2"/>
    <n v="147.15"/>
    <s v="2-3 installments"/>
    <x v="12"/>
  </r>
  <r>
    <s v="93b9173d182af83f59074baf05d8c13e"/>
    <n v="1"/>
    <x v="0"/>
    <n v="7"/>
    <n v="70.16"/>
    <s v="7-10 installments"/>
    <x v="24"/>
  </r>
  <r>
    <s v="8381ea8128b59fa52e0bc4470c52ff35"/>
    <n v="1"/>
    <x v="0"/>
    <n v="3"/>
    <n v="238.5"/>
    <s v="2-3 installments"/>
    <x v="24"/>
  </r>
  <r>
    <s v="fbaee591810d3fe0adba011d245616e2"/>
    <n v="1"/>
    <x v="0"/>
    <n v="3"/>
    <n v="145.77"/>
    <s v="2-3 installments"/>
    <x v="0"/>
  </r>
  <r>
    <s v="8551e4893fc1357dda960b1a7202b53d"/>
    <n v="1"/>
    <x v="0"/>
    <n v="2"/>
    <n v="114.47"/>
    <s v="2-3 installments"/>
    <x v="1"/>
  </r>
  <r>
    <s v="cf099a8029312a7454ff616d5fb6b33a"/>
    <n v="1"/>
    <x v="0"/>
    <n v="2"/>
    <n v="83.76000000000001"/>
    <s v="2-3 installments"/>
    <x v="17"/>
  </r>
  <r>
    <s v="f73a22bddb155350e16a991b2510fa64"/>
    <n v="1"/>
    <x v="0"/>
    <n v="1"/>
    <n v="287.12"/>
    <s v="1 (single)"/>
    <x v="1"/>
  </r>
  <r>
    <s v="e1041ca455e08b097d279568b13b22a1"/>
    <n v="1"/>
    <x v="0"/>
    <n v="1"/>
    <n v="27.51"/>
    <s v="1 (single)"/>
    <x v="12"/>
  </r>
  <r>
    <s v="75ac959e92dad3a1807efc845e07e439"/>
    <n v="1"/>
    <x v="0"/>
    <n v="1"/>
    <n v="25.87"/>
    <s v="1 (single)"/>
    <x v="1"/>
  </r>
  <r>
    <s v="56a91c78a7764f270b44113386c34866"/>
    <n v="1"/>
    <x v="0"/>
    <n v="2"/>
    <n v="69.13"/>
    <s v="2-3 installments"/>
    <x v="12"/>
  </r>
  <r>
    <s v="2bbd649e67b9a3708e563c6c08424bd8"/>
    <n v="1"/>
    <x v="1"/>
    <n v="1"/>
    <n v="127.41"/>
    <s v="1 (single)"/>
    <x v="1"/>
  </r>
  <r>
    <s v="3f7e2597afafe07f94a15e7f5da01135"/>
    <n v="1"/>
    <x v="0"/>
    <n v="2"/>
    <n v="199.04"/>
    <s v="2-3 installments"/>
    <x v="8"/>
  </r>
  <r>
    <s v="14001e8cd1c29d0bce5b5bfca73338af"/>
    <n v="1"/>
    <x v="0"/>
    <n v="1"/>
    <n v="195.91"/>
    <s v="1 (single)"/>
    <x v="1"/>
  </r>
  <r>
    <s v="25c0762610a416a21571e4ab3cf179b8"/>
    <n v="1"/>
    <x v="0"/>
    <n v="6"/>
    <n v="127.3"/>
    <s v="4-6 installments"/>
    <x v="1"/>
  </r>
  <r>
    <s v="6246b1dea3285b192583bce8da02672d"/>
    <n v="1"/>
    <x v="0"/>
    <n v="3"/>
    <n v="91.16"/>
    <s v="2-3 installments"/>
    <x v="1"/>
  </r>
  <r>
    <s v="c31c5506867767b7649a3833086c2925"/>
    <n v="1"/>
    <x v="0"/>
    <n v="1"/>
    <n v="31"/>
    <s v="1 (single)"/>
    <x v="7"/>
  </r>
  <r>
    <s v="c3ede21d18f8a162209aa5c1eecb0385"/>
    <n v="1"/>
    <x v="1"/>
    <n v="1"/>
    <n v="66.09999999999999"/>
    <s v="1 (single)"/>
    <x v="12"/>
  </r>
  <r>
    <s v="8af910ab3dcf14bd966ba647e2ad995a"/>
    <n v="1"/>
    <x v="0"/>
    <n v="1"/>
    <n v="25.79"/>
    <s v="1 (single)"/>
    <x v="1"/>
  </r>
  <r>
    <s v="1aa720b6963ff9b4b5bff9bc48b49a89"/>
    <n v="1"/>
    <x v="0"/>
    <n v="6"/>
    <n v="72.38"/>
    <s v="4-6 installments"/>
    <x v="12"/>
  </r>
  <r>
    <s v="4a90af3e85dd563884e2afeab1091394"/>
    <n v="1"/>
    <x v="0"/>
    <n v="2"/>
    <n v="115.76"/>
    <s v="2-3 installments"/>
    <x v="1"/>
  </r>
  <r>
    <s v="c5132855100a12d63ed4e8ae05f9594d"/>
    <n v="1"/>
    <x v="1"/>
    <n v="1"/>
    <n v="140.65"/>
    <s v="1 (single)"/>
    <x v="0"/>
  </r>
  <r>
    <s v="9c8e60a3e496cdf773216fa56215dd47"/>
    <n v="1"/>
    <x v="3"/>
    <n v="1"/>
    <n v="119.88"/>
    <s v="1 (single)"/>
    <x v="6"/>
  </r>
  <r>
    <s v="234c056c50619f48da64f731c48242b4"/>
    <n v="1"/>
    <x v="1"/>
    <n v="1"/>
    <n v="75.70999999999999"/>
    <s v="1 (single)"/>
    <x v="1"/>
  </r>
  <r>
    <s v="f42fd1b7b634f6761504f8e16bb4e81b"/>
    <n v="1"/>
    <x v="0"/>
    <n v="9"/>
    <n v="455.71"/>
    <s v="7-10 installments"/>
    <x v="12"/>
  </r>
  <r>
    <s v="3c13195e54b623f3040b926c83503002"/>
    <n v="1"/>
    <x v="0"/>
    <n v="2"/>
    <n v="120.48"/>
    <s v="2-3 installments"/>
    <x v="8"/>
  </r>
  <r>
    <s v="a07ca6d224dc0279ca0e1b48ecdb071a"/>
    <n v="1"/>
    <x v="0"/>
    <n v="2"/>
    <n v="90.83"/>
    <s v="2-3 installments"/>
    <x v="1"/>
  </r>
  <r>
    <s v="cf5e87e100797719b34cfb5855313b85"/>
    <n v="1"/>
    <x v="0"/>
    <n v="1"/>
    <n v="126.44"/>
    <s v="1 (single)"/>
    <x v="20"/>
  </r>
  <r>
    <s v="d568698e0ce60cca292f739e9a60e8d0"/>
    <n v="1"/>
    <x v="0"/>
    <n v="3"/>
    <n v="211.59"/>
    <s v="2-3 installments"/>
    <x v="10"/>
  </r>
  <r>
    <s v="32a4cb38a96677e6bbab3a8ea1c2aa87"/>
    <n v="1"/>
    <x v="1"/>
    <n v="1"/>
    <n v="164.99"/>
    <s v="1 (single)"/>
    <x v="0"/>
  </r>
  <r>
    <s v="9f1d354d0b38456cb1333c100e1388c5"/>
    <n v="1"/>
    <x v="1"/>
    <n v="1"/>
    <n v="198.9"/>
    <s v="1 (single)"/>
    <x v="19"/>
  </r>
  <r>
    <s v="848a8ddc7852a84bc58017be865b58f4"/>
    <n v="1"/>
    <x v="0"/>
    <n v="1"/>
    <n v="117.06"/>
    <s v="1 (single)"/>
    <x v="4"/>
  </r>
  <r>
    <s v="074054ad3d2e5ee3fc6f098d06f321f9"/>
    <n v="1"/>
    <x v="0"/>
    <n v="8"/>
    <n v="110.09"/>
    <s v="7-10 installments"/>
    <x v="1"/>
  </r>
  <r>
    <s v="bedc87ce363e6bf8c8868b96b2213ae4"/>
    <n v="1"/>
    <x v="1"/>
    <n v="1"/>
    <n v="29.69"/>
    <s v="1 (single)"/>
    <x v="1"/>
  </r>
  <r>
    <s v="b7705b2fe11703e8b7e9cf02ddea50f9"/>
    <n v="1"/>
    <x v="0"/>
    <n v="4"/>
    <n v="42.26"/>
    <s v="4-6 installments"/>
    <x v="0"/>
  </r>
  <r>
    <s v="576e9a23f503e96fdc30b174e8c6d8be"/>
    <n v="1"/>
    <x v="0"/>
    <n v="2"/>
    <n v="122.57"/>
    <s v="2-3 installments"/>
    <x v="1"/>
  </r>
  <r>
    <s v="ef8bdca46820c9cd351e4f5fefb66673"/>
    <n v="1"/>
    <x v="2"/>
    <n v="1"/>
    <n v="92.56999999999999"/>
    <s v="1 (single)"/>
    <x v="1"/>
  </r>
  <r>
    <s v="70d7affe471e6f94c28682a3bd9b5552"/>
    <n v="1"/>
    <x v="0"/>
    <n v="1"/>
    <n v="42.89"/>
    <s v="1 (single)"/>
    <x v="1"/>
  </r>
  <r>
    <s v="b5628337dad9ae1f38266f0e22fdae4a"/>
    <n v="1"/>
    <x v="0"/>
    <n v="1"/>
    <n v="39.61"/>
    <s v="1 (single)"/>
    <x v="14"/>
  </r>
  <r>
    <s v="1644056a29868cbba3251a81fae0e1f8"/>
    <n v="1"/>
    <x v="0"/>
    <n v="3"/>
    <n v="144.58"/>
    <s v="2-3 installments"/>
    <x v="1"/>
  </r>
  <r>
    <s v="202f7adadd1161d6f5778db2f654518f"/>
    <n v="1"/>
    <x v="0"/>
    <n v="3"/>
    <n v="334.29"/>
    <s v="2-3 installments"/>
    <x v="1"/>
  </r>
  <r>
    <s v="293d3c2a058c0395d19e7d1a4aa87f41"/>
    <n v="1"/>
    <x v="1"/>
    <n v="1"/>
    <n v="65.70999999999999"/>
    <s v="1 (single)"/>
    <x v="1"/>
  </r>
  <r>
    <s v="d82197665b49263e8815437c1e860b1c"/>
    <n v="1"/>
    <x v="0"/>
    <n v="2"/>
    <n v="75.06999999999999"/>
    <s v="2-3 installments"/>
    <x v="0"/>
  </r>
  <r>
    <s v="35039106462613532618b7d841edf773"/>
    <n v="1"/>
    <x v="1"/>
    <n v="1"/>
    <n v="113.65"/>
    <s v="1 (single)"/>
    <x v="8"/>
  </r>
  <r>
    <s v="e9f590ae043019d94174150d8acbc07d"/>
    <n v="1"/>
    <x v="1"/>
    <n v="1"/>
    <n v="47.69"/>
    <s v="1 (single)"/>
    <x v="3"/>
  </r>
  <r>
    <s v="6be0e40ad5ed600b9e6b90fb9f58ba3a"/>
    <n v="1"/>
    <x v="0"/>
    <n v="1"/>
    <n v="145.69"/>
    <s v="1 (single)"/>
    <x v="16"/>
  </r>
  <r>
    <s v="1f9dfc58c0cc9cd0436629cbcd7fb639"/>
    <n v="1"/>
    <x v="0"/>
    <n v="2"/>
    <n v="127.44"/>
    <s v="2-3 installments"/>
    <x v="1"/>
  </r>
  <r>
    <s v="f60f24675fc59697853e289b853f5cad"/>
    <n v="1"/>
    <x v="0"/>
    <n v="1"/>
    <n v="166.97"/>
    <s v="1 (single)"/>
    <x v="1"/>
  </r>
  <r>
    <s v="f3a11dab21352ec16a6d038ce9958381"/>
    <n v="1"/>
    <x v="0"/>
    <n v="9"/>
    <n v="114.18"/>
    <s v="7-10 installments"/>
    <x v="4"/>
  </r>
  <r>
    <s v="d78332a90347977084cb14932f97ba95"/>
    <n v="1"/>
    <x v="0"/>
    <n v="4"/>
    <n v="49.85"/>
    <s v="4-6 installments"/>
    <x v="1"/>
  </r>
  <r>
    <s v="1764739dbac867a8d361a7694d05f69a"/>
    <n v="1"/>
    <x v="0"/>
    <n v="1"/>
    <n v="77.29000000000001"/>
    <s v="1 (single)"/>
    <x v="0"/>
  </r>
  <r>
    <s v="c0850e79daf52e54ddc594485a4819d2"/>
    <n v="1"/>
    <x v="1"/>
    <n v="1"/>
    <n v="114.79"/>
    <s v="1 (single)"/>
    <x v="24"/>
  </r>
  <r>
    <s v="85e84e0247a114a9d610cb0a24710ad3"/>
    <n v="1"/>
    <x v="1"/>
    <n v="1"/>
    <n v="78.42"/>
    <s v="1 (single)"/>
    <x v="6"/>
  </r>
  <r>
    <s v="8385fe258f97a33bb6ef40c70db6a4a7"/>
    <n v="1"/>
    <x v="1"/>
    <n v="1"/>
    <n v="126.57"/>
    <s v="1 (single)"/>
    <x v="0"/>
  </r>
  <r>
    <s v="84ddeab730355e225a171d7d4249217a"/>
    <n v="1"/>
    <x v="0"/>
    <n v="1"/>
    <n v="57.53"/>
    <s v="1 (single)"/>
    <x v="4"/>
  </r>
  <r>
    <s v="57c18f4284e896f80e8b81086c4f95ef"/>
    <n v="1"/>
    <x v="0"/>
    <n v="1"/>
    <n v="38.01"/>
    <s v="1 (single)"/>
    <x v="1"/>
  </r>
  <r>
    <s v="e7cb94c5e7b7ce7ea2e83e7e461662f9"/>
    <n v="1"/>
    <x v="1"/>
    <n v="1"/>
    <n v="133.64"/>
    <s v="1 (single)"/>
    <x v="1"/>
  </r>
  <r>
    <s v="6ce285ecc898105204fa22cd55838f01"/>
    <n v="1"/>
    <x v="0"/>
    <n v="2"/>
    <n v="52.85"/>
    <s v="2-3 installments"/>
    <x v="1"/>
  </r>
  <r>
    <s v="755b8ce688b56a26332fc83dcc35806d"/>
    <n v="1"/>
    <x v="0"/>
    <n v="3"/>
    <n v="113.21"/>
    <s v="2-3 installments"/>
    <x v="0"/>
  </r>
  <r>
    <s v="e72a36376762439e06ca2defff6e1844"/>
    <n v="1"/>
    <x v="0"/>
    <n v="4"/>
    <n v="145.14"/>
    <s v="4-6 installments"/>
    <x v="7"/>
  </r>
  <r>
    <s v="4551cef6547305066c9e8a9bd4c5641d"/>
    <n v="1"/>
    <x v="1"/>
    <n v="1"/>
    <n v="62.7"/>
    <s v="1 (single)"/>
    <x v="1"/>
  </r>
  <r>
    <s v="01380d0df5b7dc8bd13f2266a57bd42c"/>
    <n v="1"/>
    <x v="0"/>
    <n v="2"/>
    <n v="27.86"/>
    <s v="2-3 installments"/>
    <x v="1"/>
  </r>
  <r>
    <s v="b0945a79c684fa367896247e7afa4628"/>
    <n v="1"/>
    <x v="0"/>
    <n v="1"/>
    <n v="86.73"/>
    <s v="1 (single)"/>
    <x v="8"/>
  </r>
  <r>
    <s v="ad270676ed8a3174f472811e0144761d"/>
    <n v="1"/>
    <x v="0"/>
    <n v="1"/>
    <n v="161.77"/>
    <s v="1 (single)"/>
    <x v="1"/>
  </r>
  <r>
    <s v="ce07c393d8aef25ec77567483aac364d"/>
    <n v="1"/>
    <x v="0"/>
    <n v="1"/>
    <n v="369.01"/>
    <s v="1 (single)"/>
    <x v="20"/>
  </r>
  <r>
    <s v="a6e6bba879d27420514b5a4d94627077"/>
    <n v="1"/>
    <x v="0"/>
    <n v="1"/>
    <n v="88.22"/>
    <s v="1 (single)"/>
    <x v="1"/>
  </r>
  <r>
    <s v="1323fc7bc118e902322367ce662344ba"/>
    <n v="1"/>
    <x v="0"/>
    <n v="6"/>
    <n v="140.63"/>
    <s v="4-6 installments"/>
    <x v="4"/>
  </r>
  <r>
    <s v="875465832a4acaeac638683b74ba9886"/>
    <n v="1"/>
    <x v="1"/>
    <n v="1"/>
    <n v="79.52"/>
    <s v="1 (single)"/>
    <x v="12"/>
  </r>
  <r>
    <s v="984b006a1482a4e7916421a663b1e800"/>
    <n v="1"/>
    <x v="0"/>
    <n v="1"/>
    <n v="125.99"/>
    <s v="1 (single)"/>
    <x v="12"/>
  </r>
  <r>
    <s v="3e22362ff8073375db0a40770f897f7b"/>
    <n v="1"/>
    <x v="0"/>
    <n v="1"/>
    <n v="132.95"/>
    <s v="1 (single)"/>
    <x v="4"/>
  </r>
  <r>
    <s v="2e9d5ee7d598619b69bba815527c91ed"/>
    <n v="1"/>
    <x v="0"/>
    <n v="2"/>
    <n v="195.47"/>
    <s v="2-3 installments"/>
    <x v="1"/>
  </r>
  <r>
    <s v="3ddfb3c5858191cc1e798ac13e6ef582"/>
    <n v="1"/>
    <x v="0"/>
    <n v="2"/>
    <n v="109.68"/>
    <s v="2-3 installments"/>
    <x v="1"/>
  </r>
  <r>
    <s v="123bd704aa690b51cf57438baef18a0f"/>
    <n v="1"/>
    <x v="3"/>
    <n v="1"/>
    <n v="67.39"/>
    <s v="1 (single)"/>
    <x v="19"/>
  </r>
  <r>
    <s v="d7ae32c7a5b1f93a80e672ce4fe7d7f5"/>
    <n v="1"/>
    <x v="0"/>
    <n v="10"/>
    <n v="647.4"/>
    <s v="7-10 installments"/>
    <x v="4"/>
  </r>
  <r>
    <s v="ac5191d38d98b832e91b416ce1b61e3d"/>
    <n v="1"/>
    <x v="0"/>
    <n v="3"/>
    <n v="68.53"/>
    <s v="2-3 installments"/>
    <x v="12"/>
  </r>
  <r>
    <s v="81e10459552608b938a594dc56164d41"/>
    <n v="1"/>
    <x v="0"/>
    <n v="2"/>
    <n v="112.32"/>
    <s v="2-3 installments"/>
    <x v="0"/>
  </r>
  <r>
    <s v="31ccabaa81946cc788f8ee01c7fc5525"/>
    <n v="1"/>
    <x v="0"/>
    <n v="5"/>
    <n v="132.99"/>
    <s v="4-6 installments"/>
    <x v="7"/>
  </r>
  <r>
    <s v="d829ae9ca5e0a9749f2574b62eb7ac10"/>
    <n v="1"/>
    <x v="1"/>
    <n v="1"/>
    <n v="167.51"/>
    <s v="1 (single)"/>
    <x v="20"/>
  </r>
  <r>
    <s v="42e3af7ec52f821dbad787963f94a3b4"/>
    <n v="1"/>
    <x v="1"/>
    <n v="1"/>
    <n v="264.16"/>
    <s v="1 (single)"/>
    <x v="1"/>
  </r>
  <r>
    <s v="5f0d1267a27284c0f27b7bfe756b59b4"/>
    <n v="1"/>
    <x v="0"/>
    <n v="1"/>
    <n v="77.79000000000001"/>
    <s v="1 (single)"/>
    <x v="9"/>
  </r>
  <r>
    <s v="2db85f39c0e605e5805b261330701dd1"/>
    <n v="1"/>
    <x v="0"/>
    <n v="6"/>
    <n v="69.65000000000001"/>
    <s v="4-6 installments"/>
    <x v="1"/>
  </r>
  <r>
    <s v="0b5fac54294af7123ee72a58d00c4b97"/>
    <n v="1"/>
    <x v="0"/>
    <n v="5"/>
    <n v="173.33"/>
    <s v="4-6 installments"/>
    <x v="4"/>
  </r>
  <r>
    <s v="0ee7b1f086c44cbf2dc1efbdaa69bc19"/>
    <n v="1"/>
    <x v="2"/>
    <n v="1"/>
    <n v="108"/>
    <s v="1 (single)"/>
    <x v="16"/>
  </r>
  <r>
    <s v="049c844d7707d97ba1600196919474f4"/>
    <n v="1"/>
    <x v="0"/>
    <n v="7"/>
    <n v="144.54"/>
    <s v="7-10 installments"/>
    <x v="12"/>
  </r>
  <r>
    <s v="722472fb65236469ae8a7934269a980f"/>
    <n v="1"/>
    <x v="1"/>
    <n v="1"/>
    <n v="131.02"/>
    <s v="1 (single)"/>
    <x v="0"/>
  </r>
  <r>
    <s v="5770aa15c9085d967ec2a3ffe34b64f9"/>
    <n v="1"/>
    <x v="0"/>
    <n v="8"/>
    <n v="297.42"/>
    <s v="7-10 installments"/>
    <x v="12"/>
  </r>
  <r>
    <s v="47aa694d87f6ae4995bd02d6e8d9132d"/>
    <n v="1"/>
    <x v="2"/>
    <n v="1"/>
    <n v="7.83"/>
    <s v="1 (single)"/>
    <x v="1"/>
  </r>
  <r>
    <s v="9dd1d19c4558ecb8601dd0305c30cec0"/>
    <n v="1"/>
    <x v="0"/>
    <n v="1"/>
    <n v="96.22"/>
    <s v="1 (single)"/>
    <x v="0"/>
  </r>
  <r>
    <s v="3a17199c5f4688279c69a931b1950c86"/>
    <n v="1"/>
    <x v="0"/>
    <n v="2"/>
    <n v="41.87"/>
    <s v="2-3 installments"/>
    <x v="1"/>
  </r>
  <r>
    <s v="bd982aee32cd290fc0ecf05ec77c326b"/>
    <n v="1"/>
    <x v="0"/>
    <n v="5"/>
    <n v="119.32"/>
    <s v="4-6 installments"/>
    <x v="1"/>
  </r>
  <r>
    <s v="45e23c55f1e319a0808c5924598cad9c"/>
    <n v="1"/>
    <x v="0"/>
    <n v="8"/>
    <n v="205.08"/>
    <s v="7-10 installments"/>
    <x v="14"/>
  </r>
  <r>
    <s v="b7e23b7efc57795b6806ef873f1e5ab0"/>
    <n v="1"/>
    <x v="0"/>
    <n v="1"/>
    <n v="46.84"/>
    <s v="1 (single)"/>
    <x v="1"/>
  </r>
  <r>
    <s v="149e05c35b52f83ae401b6402b2bf7c8"/>
    <n v="1"/>
    <x v="0"/>
    <n v="2"/>
    <n v="145.88"/>
    <s v="2-3 installments"/>
    <x v="0"/>
  </r>
  <r>
    <s v="6d781e62fc99f1af77ad37974cb0a1b4"/>
    <n v="1"/>
    <x v="0"/>
    <n v="3"/>
    <n v="92.56999999999999"/>
    <s v="2-3 installments"/>
    <x v="0"/>
  </r>
  <r>
    <s v="cbbadd3919b803b6cdeaa2e7811bc47b"/>
    <n v="1"/>
    <x v="0"/>
    <n v="7"/>
    <n v="248.22"/>
    <s v="7-10 installments"/>
    <x v="16"/>
  </r>
  <r>
    <s v="fa1ef91c1e8b0e6058d8d16cfe230ff4"/>
    <n v="1"/>
    <x v="0"/>
    <n v="1"/>
    <n v="77.98999999999999"/>
    <s v="1 (single)"/>
    <x v="6"/>
  </r>
  <r>
    <s v="6da4587a1165373a6932574c423a0791"/>
    <n v="1"/>
    <x v="0"/>
    <n v="3"/>
    <n v="103.13"/>
    <s v="2-3 installments"/>
    <x v="1"/>
  </r>
  <r>
    <s v="bcaeee361335dfff837f461e0e3011e1"/>
    <n v="1"/>
    <x v="3"/>
    <n v="1"/>
    <n v="163.78"/>
    <s v="1 (single)"/>
    <x v="12"/>
  </r>
  <r>
    <s v="57df8f4c76508fd7b520deeb75e2587b"/>
    <n v="1"/>
    <x v="0"/>
    <n v="3"/>
    <n v="238.69"/>
    <s v="2-3 installments"/>
    <x v="16"/>
  </r>
  <r>
    <s v="1ab592bcd5d82491578a95e113886d3c"/>
    <n v="1"/>
    <x v="0"/>
    <n v="3"/>
    <n v="37.87"/>
    <s v="2-3 installments"/>
    <x v="0"/>
  </r>
  <r>
    <s v="a8efe989c98ee6abeb71302e009de4e1"/>
    <n v="1"/>
    <x v="1"/>
    <n v="1"/>
    <n v="190.06"/>
    <s v="1 (single)"/>
    <x v="1"/>
  </r>
  <r>
    <s v="bfab719f64f6c06620c60d71353b2b76"/>
    <n v="1"/>
    <x v="0"/>
    <n v="1"/>
    <n v="52.59"/>
    <s v="1 (single)"/>
    <x v="1"/>
  </r>
  <r>
    <s v="d9ba89fb1ef0cec7d158b8a2679186f7"/>
    <n v="1"/>
    <x v="0"/>
    <n v="1"/>
    <n v="40.09"/>
    <s v="1 (single)"/>
    <x v="6"/>
  </r>
  <r>
    <s v="e66cc852b36edb438911a0865e65ed40"/>
    <n v="1"/>
    <x v="0"/>
    <n v="1"/>
    <n v="75.53"/>
    <s v="1 (single)"/>
    <x v="12"/>
  </r>
  <r>
    <s v="dda49ab2822cbc8fa455bd3f699b39c3"/>
    <n v="1"/>
    <x v="0"/>
    <n v="2"/>
    <n v="137.99"/>
    <s v="2-3 installments"/>
    <x v="4"/>
  </r>
  <r>
    <s v="2199c1bff4b83c7fbfe37f9f8818326b"/>
    <n v="1"/>
    <x v="0"/>
    <n v="5"/>
    <n v="141.69"/>
    <s v="4-6 installments"/>
    <x v="20"/>
  </r>
  <r>
    <s v="0927a99c4c0b6c6b2487a4e869f7fc2d"/>
    <n v="1"/>
    <x v="1"/>
    <n v="1"/>
    <n v="325.41"/>
    <s v="1 (single)"/>
    <x v="12"/>
  </r>
  <r>
    <s v="79186d3a09b1799222f2860be082e832"/>
    <n v="1"/>
    <x v="0"/>
    <n v="1"/>
    <n v="39.56"/>
    <s v="1 (single)"/>
    <x v="1"/>
  </r>
  <r>
    <s v="cf6af03cfe2aa7ce2b23c2b77c1ff722"/>
    <n v="1"/>
    <x v="0"/>
    <n v="6"/>
    <n v="193.38"/>
    <s v="4-6 installments"/>
    <x v="3"/>
  </r>
  <r>
    <s v="955cfc6fc88baf05abb8692e1285a9d2"/>
    <n v="1"/>
    <x v="0"/>
    <n v="2"/>
    <n v="76.08"/>
    <s v="2-3 installments"/>
    <x v="4"/>
  </r>
  <r>
    <s v="8c3337e8848790574f8d28f6591afbb3"/>
    <n v="1"/>
    <x v="0"/>
    <n v="2"/>
    <n v="101.85"/>
    <s v="2-3 installments"/>
    <x v="5"/>
  </r>
  <r>
    <s v="b9b3a57801f2cb36617b727e256b4089"/>
    <n v="1"/>
    <x v="0"/>
    <n v="7"/>
    <n v="70.79000000000001"/>
    <s v="7-10 installments"/>
    <x v="14"/>
  </r>
  <r>
    <s v="59e5317d09cbdc3fb1a09620de067934"/>
    <n v="1"/>
    <x v="1"/>
    <n v="1"/>
    <n v="89.97"/>
    <s v="1 (single)"/>
    <x v="4"/>
  </r>
  <r>
    <s v="73de28dd75c1a15abc8a5fb46fb734b6"/>
    <n v="1"/>
    <x v="0"/>
    <n v="3"/>
    <n v="101.48"/>
    <s v="2-3 installments"/>
    <x v="1"/>
  </r>
  <r>
    <s v="faa68fcba0ef1321e0c356db33de5293"/>
    <n v="1"/>
    <x v="1"/>
    <n v="1"/>
    <n v="280.12"/>
    <s v="1 (single)"/>
    <x v="1"/>
  </r>
  <r>
    <s v="3147cb8f96cb619b380fd37e3da08c93"/>
    <n v="1"/>
    <x v="0"/>
    <n v="4"/>
    <n v="227.23"/>
    <s v="4-6 installments"/>
    <x v="0"/>
  </r>
  <r>
    <s v="c53d2f2ce4d10360456c69e19f991aff"/>
    <n v="1"/>
    <x v="1"/>
    <n v="1"/>
    <n v="472.63"/>
    <s v="1 (single)"/>
    <x v="1"/>
  </r>
  <r>
    <s v="4b61e59f2e1c4db048b4e39cd0dbf2e3"/>
    <n v="1"/>
    <x v="0"/>
    <n v="7"/>
    <n v="127.41"/>
    <s v="7-10 installments"/>
    <x v="12"/>
  </r>
  <r>
    <s v="9c987217fb96ab86ca15a379d251595c"/>
    <n v="1"/>
    <x v="1"/>
    <n v="1"/>
    <n v="71.63"/>
    <s v="1 (single)"/>
    <x v="1"/>
  </r>
  <r>
    <s v="a9371d84972a342ce1cbfc0343d3518f"/>
    <n v="1"/>
    <x v="0"/>
    <n v="1"/>
    <n v="182.14"/>
    <s v="1 (single)"/>
    <x v="12"/>
  </r>
  <r>
    <s v="83e1eaa798d40149e009b6b70835e330"/>
    <n v="1"/>
    <x v="0"/>
    <n v="2"/>
    <n v="113.44"/>
    <s v="2-3 installments"/>
    <x v="12"/>
  </r>
  <r>
    <s v="0e54e7e8b39dfc550dfab97b23c7b582"/>
    <n v="1"/>
    <x v="0"/>
    <n v="1"/>
    <n v="70.75"/>
    <s v="1 (single)"/>
    <x v="1"/>
  </r>
  <r>
    <s v="0c63a4c9a17deeff24d65bec51f3a5ec"/>
    <n v="1"/>
    <x v="0"/>
    <n v="4"/>
    <n v="42.6"/>
    <s v="4-6 installments"/>
    <x v="0"/>
  </r>
  <r>
    <s v="9f0e70e8d046d9e0626bbdaf1aff88c4"/>
    <n v="1"/>
    <x v="0"/>
    <n v="1"/>
    <n v="166.57"/>
    <s v="1 (single)"/>
    <x v="5"/>
  </r>
  <r>
    <s v="ef22458e7cfa237cd68b3be657f4f0c8"/>
    <n v="1"/>
    <x v="0"/>
    <n v="1"/>
    <n v="60.25"/>
    <s v="1 (single)"/>
    <x v="0"/>
  </r>
  <r>
    <s v="5c6c22a0e96822517dd3c5ee6cd1fbcf"/>
    <n v="1"/>
    <x v="1"/>
    <n v="1"/>
    <n v="187.43"/>
    <s v="1 (single)"/>
    <x v="12"/>
  </r>
  <r>
    <s v="d32c8abcdc749f46da62424028a3aba0"/>
    <n v="1"/>
    <x v="0"/>
    <n v="1"/>
    <n v="42.4"/>
    <s v="1 (single)"/>
    <x v="1"/>
  </r>
  <r>
    <s v="afef35dc39fc444cf0a4eb5ef26ed61c"/>
    <n v="1"/>
    <x v="1"/>
    <n v="1"/>
    <n v="28.75"/>
    <s v="1 (single)"/>
    <x v="0"/>
  </r>
  <r>
    <s v="73ab3121732a6b5bd3e8ad44c1d81c57"/>
    <n v="1"/>
    <x v="0"/>
    <n v="3"/>
    <n v="48.23"/>
    <s v="2-3 installments"/>
    <x v="3"/>
  </r>
  <r>
    <s v="e5e97ea49a63037149fb40b8d41f87d3"/>
    <n v="1"/>
    <x v="0"/>
    <n v="1"/>
    <n v="70.58"/>
    <s v="1 (single)"/>
    <x v="1"/>
  </r>
  <r>
    <s v="7762cd5ec1084b412956b01811bc553c"/>
    <n v="1"/>
    <x v="0"/>
    <n v="2"/>
    <n v="77.56999999999999"/>
    <s v="2-3 installments"/>
    <x v="12"/>
  </r>
  <r>
    <s v="542def2bcb1a98c1ad42b899b560ae53"/>
    <n v="1"/>
    <x v="0"/>
    <n v="2"/>
    <n v="133.08"/>
    <s v="2-3 installments"/>
    <x v="1"/>
  </r>
  <r>
    <s v="31effa440b34ae0432d83ef645db463a"/>
    <n v="1"/>
    <x v="0"/>
    <n v="6"/>
    <n v="199"/>
    <s v="4-6 installments"/>
    <x v="0"/>
  </r>
  <r>
    <s v="18a1c68dfdce96e96b0faf031deb6b67"/>
    <n v="1"/>
    <x v="0"/>
    <n v="1"/>
    <n v="75.08"/>
    <s v="1 (single)"/>
    <x v="4"/>
  </r>
  <r>
    <s v="a3d974992b6e4d46af6f3c6259ad725d"/>
    <n v="1"/>
    <x v="0"/>
    <n v="1"/>
    <n v="57.37"/>
    <s v="1 (single)"/>
    <x v="4"/>
  </r>
  <r>
    <s v="2d8d50ea5c81b884a2dfac05b44f04b2"/>
    <n v="1"/>
    <x v="0"/>
    <n v="1"/>
    <n v="38.01"/>
    <s v="1 (single)"/>
    <x v="1"/>
  </r>
  <r>
    <s v="840a77e5812e6cb838f4957339f5aa2c"/>
    <n v="1"/>
    <x v="0"/>
    <n v="1"/>
    <n v="81.78"/>
    <s v="1 (single)"/>
    <x v="20"/>
  </r>
  <r>
    <s v="1a611328643ae11146ba09a4425d2e12"/>
    <n v="6"/>
    <x v="2"/>
    <n v="1"/>
    <n v="6.34"/>
    <s v="1 (single)"/>
    <x v="8"/>
  </r>
  <r>
    <s v="63a0e19325e063aabcb6d25bc5223d5c"/>
    <n v="1"/>
    <x v="0"/>
    <n v="1"/>
    <n v="37.99"/>
    <s v="1 (single)"/>
    <x v="1"/>
  </r>
  <r>
    <s v="c3ae28dee41a7607da8e659abe468564"/>
    <n v="1"/>
    <x v="1"/>
    <n v="1"/>
    <n v="145.56"/>
    <s v="1 (single)"/>
    <x v="8"/>
  </r>
  <r>
    <s v="6fc4b5c7dea29fb5062b9fb57e3d958e"/>
    <n v="1"/>
    <x v="0"/>
    <n v="10"/>
    <n v="636.74"/>
    <s v="7-10 installments"/>
    <x v="4"/>
  </r>
  <r>
    <s v="d2e18fcf7ecfd667af457a9e7034c86a"/>
    <n v="8"/>
    <x v="2"/>
    <n v="1"/>
    <n v="20.45"/>
    <s v="1 (single)"/>
    <x v="20"/>
  </r>
  <r>
    <s v="378e9f1b518253964f1e82f349d90b7b"/>
    <n v="1"/>
    <x v="0"/>
    <n v="2"/>
    <n v="23.93"/>
    <s v="2-3 installments"/>
    <x v="1"/>
  </r>
  <r>
    <s v="ead37570583efe55df28edc4f2470bd2"/>
    <n v="1"/>
    <x v="1"/>
    <n v="1"/>
    <n v="155.79"/>
    <s v="1 (single)"/>
    <x v="4"/>
  </r>
  <r>
    <s v="084ba79e5ae4e7d7ff0221c538c38832"/>
    <n v="1"/>
    <x v="0"/>
    <n v="1"/>
    <n v="41.95"/>
    <s v="1 (single)"/>
    <x v="12"/>
  </r>
  <r>
    <s v="55aa5052d111a948144ba6bcbc4016ef"/>
    <n v="1"/>
    <x v="0"/>
    <n v="1"/>
    <n v="71.81999999999999"/>
    <s v="1 (single)"/>
    <x v="1"/>
  </r>
  <r>
    <s v="606a4d197c2fcc7ea1b91a89c0843f1e"/>
    <n v="1"/>
    <x v="1"/>
    <n v="1"/>
    <n v="129"/>
    <s v="1 (single)"/>
    <x v="19"/>
  </r>
  <r>
    <s v="9a7e84a8e7529c1027405b02b74fe068"/>
    <n v="1"/>
    <x v="2"/>
    <n v="1"/>
    <n v="242.03"/>
    <s v="1 (single)"/>
    <x v="1"/>
  </r>
  <r>
    <s v="cbe9eae36605cf2bd005c6bc1ae5f864"/>
    <n v="1"/>
    <x v="0"/>
    <n v="8"/>
    <n v="119.81"/>
    <s v="7-10 installments"/>
    <x v="12"/>
  </r>
  <r>
    <s v="268611f7d2f0106b616e88e532e05a2b"/>
    <n v="1"/>
    <x v="0"/>
    <n v="6"/>
    <n v="62.69"/>
    <s v="4-6 installments"/>
    <x v="1"/>
  </r>
  <r>
    <s v="d72a592fb03726e61907b9d4c2c654a3"/>
    <n v="1"/>
    <x v="0"/>
    <n v="3"/>
    <n v="38.1"/>
    <s v="2-3 installments"/>
    <x v="1"/>
  </r>
  <r>
    <s v="1e906c082a3aa57596a2fa25a7e6cf25"/>
    <n v="1"/>
    <x v="0"/>
    <n v="3"/>
    <n v="33.56"/>
    <s v="2-3 installments"/>
    <x v="1"/>
  </r>
  <r>
    <s v="be754126110440ba89a5456475333453"/>
    <n v="1"/>
    <x v="1"/>
    <n v="1"/>
    <n v="414"/>
    <s v="1 (single)"/>
    <x v="12"/>
  </r>
  <r>
    <s v="38dea96735b5f6e74378a68f84099233"/>
    <n v="1"/>
    <x v="1"/>
    <n v="1"/>
    <n v="199.07"/>
    <s v="1 (single)"/>
    <x v="1"/>
  </r>
  <r>
    <s v="72c1d87887d0b9a3965557013e74f543"/>
    <n v="1"/>
    <x v="0"/>
    <n v="2"/>
    <n v="139.69"/>
    <s v="2-3 installments"/>
    <x v="22"/>
  </r>
  <r>
    <s v="67eb57181746afb1fab832cb7ebe5e51"/>
    <n v="1"/>
    <x v="0"/>
    <n v="1"/>
    <n v="37.38"/>
    <s v="1 (single)"/>
    <x v="1"/>
  </r>
  <r>
    <s v="8dd65fba2478cb614c25783cd1be3449"/>
    <n v="1"/>
    <x v="0"/>
    <n v="3"/>
    <n v="62.68"/>
    <s v="2-3 installments"/>
    <x v="1"/>
  </r>
  <r>
    <s v="4a7f6dd027d9a492108f77d26d69e304"/>
    <n v="1"/>
    <x v="0"/>
    <n v="4"/>
    <n v="279.7"/>
    <s v="4-6 installments"/>
    <x v="1"/>
  </r>
  <r>
    <s v="20cc195f7abe525abd0697163e2c8e0d"/>
    <n v="1"/>
    <x v="0"/>
    <n v="3"/>
    <n v="166.67"/>
    <s v="2-3 installments"/>
    <x v="1"/>
  </r>
  <r>
    <s v="287d2118fca00b6778f059045ad3f610"/>
    <n v="1"/>
    <x v="0"/>
    <n v="3"/>
    <n v="38.78"/>
    <s v="2-3 installments"/>
    <x v="19"/>
  </r>
  <r>
    <s v="4f902f639aad5f00c8e814b248e3b4b3"/>
    <n v="1"/>
    <x v="3"/>
    <n v="1"/>
    <n v="57.51"/>
    <s v="1 (single)"/>
    <x v="12"/>
  </r>
  <r>
    <s v="a65123674e1b3ffde2fff9af8c009f30"/>
    <n v="1"/>
    <x v="0"/>
    <n v="3"/>
    <n v="150.14"/>
    <s v="2-3 installments"/>
    <x v="7"/>
  </r>
  <r>
    <s v="c05dde0f88afdb953c533a239f6b29f4"/>
    <n v="1"/>
    <x v="0"/>
    <n v="1"/>
    <n v="89.7"/>
    <s v="1 (single)"/>
    <x v="12"/>
  </r>
  <r>
    <s v="1ce8144d59eef2763c0fbaf8ffd26d31"/>
    <n v="1"/>
    <x v="0"/>
    <n v="3"/>
    <n v="65"/>
    <s v="2-3 installments"/>
    <x v="1"/>
  </r>
  <r>
    <s v="065963d921de479181824ca8d8737935"/>
    <n v="1"/>
    <x v="0"/>
    <n v="15"/>
    <n v="473.95"/>
    <s v="11+ installments"/>
    <x v="1"/>
  </r>
  <r>
    <s v="7b407def87721a29fc233b7ae9ad6013"/>
    <n v="1"/>
    <x v="0"/>
    <n v="4"/>
    <n v="579.78"/>
    <s v="4-6 installments"/>
    <x v="1"/>
  </r>
  <r>
    <s v="f31d5a3e33c2203f5ae326272b1b6b08"/>
    <n v="1"/>
    <x v="0"/>
    <n v="1"/>
    <n v="105.38"/>
    <s v="1 (single)"/>
    <x v="1"/>
  </r>
  <r>
    <s v="aa0639a3e2aa426f0b46f6a4c2d2efce"/>
    <n v="1"/>
    <x v="0"/>
    <n v="6"/>
    <n v="315.62"/>
    <s v="4-6 installments"/>
    <x v="0"/>
  </r>
  <r>
    <s v="9f78c08ae4928d0b51b8ec8da9585714"/>
    <n v="1"/>
    <x v="0"/>
    <n v="1"/>
    <n v="45.86"/>
    <s v="1 (single)"/>
    <x v="1"/>
  </r>
  <r>
    <s v="06c82be9b8551eb37a9b8e7e05dec631"/>
    <n v="1"/>
    <x v="0"/>
    <n v="3"/>
    <n v="100.34"/>
    <s v="2-3 installments"/>
    <x v="8"/>
  </r>
  <r>
    <s v="ccd1fa6b2fb4f0a8262c3ee88f72f383"/>
    <n v="1"/>
    <x v="0"/>
    <n v="1"/>
    <n v="75.44"/>
    <s v="1 (single)"/>
    <x v="1"/>
  </r>
  <r>
    <s v="836bbfbee6382c97c9118b1612dc5497"/>
    <n v="1"/>
    <x v="0"/>
    <n v="1"/>
    <n v="39.84"/>
    <s v="1 (single)"/>
    <x v="1"/>
  </r>
  <r>
    <s v="ac3b0c224349e4ca9a0b0f2e8fbc4c75"/>
    <n v="3"/>
    <x v="2"/>
    <n v="1"/>
    <n v="20"/>
    <s v="1 (single)"/>
    <x v="1"/>
  </r>
  <r>
    <s v="060b8f810cc106b90824b59a26ceb0db"/>
    <n v="1"/>
    <x v="0"/>
    <n v="4"/>
    <n v="177.25"/>
    <s v="4-6 installments"/>
    <x v="7"/>
  </r>
  <r>
    <s v="93f09cc1052604f96116493cbf93606b"/>
    <n v="1"/>
    <x v="0"/>
    <n v="2"/>
    <n v="102.42"/>
    <s v="2-3 installments"/>
    <x v="1"/>
  </r>
  <r>
    <s v="0e1ac2cf21f589ee45dc574349228a9c"/>
    <n v="1"/>
    <x v="0"/>
    <n v="3"/>
    <n v="108.91"/>
    <s v="2-3 installments"/>
    <x v="6"/>
  </r>
  <r>
    <s v="b9866b0dfe289f3a7f15e190b0283d34"/>
    <n v="1"/>
    <x v="0"/>
    <n v="5"/>
    <n v="141.04"/>
    <s v="4-6 installments"/>
    <x v="8"/>
  </r>
  <r>
    <s v="4c4d0f4c8d4f702981b6ecad4dc40ca4"/>
    <n v="1"/>
    <x v="0"/>
    <n v="5"/>
    <n v="132.58"/>
    <s v="4-6 installments"/>
    <x v="12"/>
  </r>
  <r>
    <s v="8ef805f6b95cf7f7e95c49e91050920a"/>
    <n v="1"/>
    <x v="0"/>
    <n v="8"/>
    <n v="167.61"/>
    <s v="7-10 installments"/>
    <x v="1"/>
  </r>
  <r>
    <s v="c719df673fd4a8bbb45e7ecc78269d89"/>
    <n v="2"/>
    <x v="2"/>
    <n v="1"/>
    <n v="3.39"/>
    <s v="1 (single)"/>
    <x v="0"/>
  </r>
  <r>
    <s v="dd78f560c270f1909639c11b925620ea"/>
    <n v="1"/>
    <x v="0"/>
    <n v="2"/>
    <n v="60.69"/>
    <s v="2-3 installments"/>
    <x v="1"/>
  </r>
  <r>
    <s v="4ff1875e3f8c120cfe6cef2ec1aca104"/>
    <n v="2"/>
    <x v="2"/>
    <n v="1"/>
    <n v="20"/>
    <s v="1 (single)"/>
    <x v="12"/>
  </r>
  <r>
    <s v="4b33e7ab86ba5f28513f84e4d75c79fe"/>
    <n v="1"/>
    <x v="0"/>
    <n v="2"/>
    <n v="27.79"/>
    <s v="2-3 installments"/>
    <x v="1"/>
  </r>
  <r>
    <s v="46539409edc91bbec9b3a7b06b414463"/>
    <n v="1"/>
    <x v="0"/>
    <n v="5"/>
    <n v="105.28"/>
    <s v="4-6 installments"/>
    <x v="4"/>
  </r>
  <r>
    <s v="514290e30cb76393d6623ca6d7d79ee0"/>
    <n v="1"/>
    <x v="0"/>
    <n v="1"/>
    <n v="115.9"/>
    <s v="1 (single)"/>
    <x v="0"/>
  </r>
  <r>
    <s v="17191bb9601eff541e70874ec9c19655"/>
    <n v="1"/>
    <x v="0"/>
    <n v="5"/>
    <n v="248.84"/>
    <s v="4-6 installments"/>
    <x v="17"/>
  </r>
  <r>
    <s v="22ca2c0914d6a325764b5d09f54c1c00"/>
    <n v="1"/>
    <x v="0"/>
    <n v="3"/>
    <n v="151.49"/>
    <s v="2-3 installments"/>
    <x v="1"/>
  </r>
  <r>
    <s v="ab53b19e9f59776c6556ebf49e85a52c"/>
    <n v="1"/>
    <x v="0"/>
    <n v="1"/>
    <n v="74.97"/>
    <s v="1 (single)"/>
    <x v="6"/>
  </r>
  <r>
    <s v="278373e52db807377698eb36337a8246"/>
    <n v="1"/>
    <x v="1"/>
    <n v="1"/>
    <n v="92.11"/>
    <s v="1 (single)"/>
    <x v="7"/>
  </r>
  <r>
    <s v="7ed69fbc79fbda50e09caa9c127026e5"/>
    <n v="1"/>
    <x v="0"/>
    <n v="6"/>
    <n v="117.58"/>
    <s v="4-6 installments"/>
    <x v="17"/>
  </r>
  <r>
    <s v="2d7d78a1457c3765a5ee5dcae46046fd"/>
    <n v="1"/>
    <x v="0"/>
    <n v="1"/>
    <n v="257.94"/>
    <s v="1 (single)"/>
    <x v="1"/>
  </r>
  <r>
    <s v="371229efe5a72afbbe5fc026b4b8d3a3"/>
    <n v="2"/>
    <x v="2"/>
    <n v="1"/>
    <n v="68.83"/>
    <s v="1 (single)"/>
    <x v="1"/>
  </r>
  <r>
    <s v="cb1d3422684cab64f603f1b70a68e2ef"/>
    <n v="1"/>
    <x v="0"/>
    <n v="1"/>
    <n v="47.39"/>
    <s v="1 (single)"/>
    <x v="1"/>
  </r>
  <r>
    <s v="9e56ad5aa7b82470ecf52af83edbe7cd"/>
    <n v="1"/>
    <x v="1"/>
    <n v="1"/>
    <n v="354.45"/>
    <s v="1 (single)"/>
    <x v="1"/>
  </r>
  <r>
    <s v="ba5aba1c68c4ba890bf8700e5536eadb"/>
    <n v="1"/>
    <x v="0"/>
    <n v="8"/>
    <n v="84.98"/>
    <s v="7-10 installments"/>
    <x v="4"/>
  </r>
  <r>
    <s v="432c429c86371b479f48d4aed000409d"/>
    <n v="1"/>
    <x v="1"/>
    <n v="1"/>
    <n v="286.64"/>
    <s v="1 (single)"/>
    <x v="3"/>
  </r>
  <r>
    <s v="e6773c853a5c599fd82b2289c538a1a5"/>
    <n v="1"/>
    <x v="0"/>
    <n v="9"/>
    <n v="93.55"/>
    <s v="7-10 installments"/>
    <x v="6"/>
  </r>
  <r>
    <s v="96ff2e51c5b01a50ff5d52ffc5c7d87a"/>
    <n v="1"/>
    <x v="0"/>
    <n v="3"/>
    <n v="243.5"/>
    <s v="2-3 installments"/>
    <x v="1"/>
  </r>
  <r>
    <s v="a914054902523db41cb44dd114ef17ae"/>
    <n v="1"/>
    <x v="0"/>
    <n v="1"/>
    <n v="77.23"/>
    <s v="1 (single)"/>
    <x v="7"/>
  </r>
  <r>
    <s v="7d000307a29338a053287f79e225e09a"/>
    <n v="1"/>
    <x v="0"/>
    <n v="2"/>
    <n v="165.98"/>
    <s v="2-3 installments"/>
    <x v="1"/>
  </r>
  <r>
    <s v="19c1376b2449385d598bc89c73cdf380"/>
    <n v="1"/>
    <x v="0"/>
    <n v="4"/>
    <n v="43.1"/>
    <s v="4-6 installments"/>
    <x v="0"/>
  </r>
  <r>
    <s v="4f531643f9a824b14d56621d4b679512"/>
    <n v="1"/>
    <x v="0"/>
    <n v="3"/>
    <n v="36.35"/>
    <s v="2-3 installments"/>
    <x v="1"/>
  </r>
  <r>
    <s v="5d7ebb8135efd1d4b10062c9237915df"/>
    <n v="1"/>
    <x v="0"/>
    <n v="1"/>
    <n v="48.3"/>
    <s v="1 (single)"/>
    <x v="0"/>
  </r>
  <r>
    <s v="fc18f2b39a405a27ba3597b24a5828b0"/>
    <n v="1"/>
    <x v="0"/>
    <n v="1"/>
    <n v="27.17"/>
    <s v="1 (single)"/>
    <x v="1"/>
  </r>
  <r>
    <s v="e82d894886abcae9bc58caf489ef9cdc"/>
    <n v="1"/>
    <x v="0"/>
    <n v="1"/>
    <n v="54.34"/>
    <s v="1 (single)"/>
    <x v="1"/>
  </r>
  <r>
    <s v="2c559a6f1ac48c4f100f4775a1362ea1"/>
    <n v="1"/>
    <x v="1"/>
    <n v="1"/>
    <n v="1083.2"/>
    <s v="1 (single)"/>
    <x v="1"/>
  </r>
  <r>
    <s v="dbc90d1425b57593618eae51de0bd3eb"/>
    <n v="1"/>
    <x v="0"/>
    <n v="5"/>
    <n v="53.22"/>
    <s v="4-6 installments"/>
    <x v="12"/>
  </r>
  <r>
    <s v="b52f66917d5dcb9b040622761f939b97"/>
    <n v="1"/>
    <x v="0"/>
    <n v="4"/>
    <n v="113.34"/>
    <s v="4-6 installments"/>
    <x v="1"/>
  </r>
  <r>
    <s v="6de62f929c2967a3932bbfe43a85b0fb"/>
    <n v="1"/>
    <x v="0"/>
    <n v="1"/>
    <n v="22.36"/>
    <s v="1 (single)"/>
    <x v="1"/>
  </r>
  <r>
    <s v="2efe3d3b0ddc295d2ce1c43f021078cb"/>
    <n v="1"/>
    <x v="0"/>
    <n v="1"/>
    <n v="103.02"/>
    <s v="1 (single)"/>
    <x v="1"/>
  </r>
  <r>
    <s v="7a10425bd53603cfa8f0a9d68b6aeb6e"/>
    <n v="1"/>
    <x v="0"/>
    <n v="3"/>
    <n v="89.31999999999999"/>
    <s v="2-3 installments"/>
    <x v="1"/>
  </r>
  <r>
    <s v="b9b02ea6b4c73fad1faffdc7e4deb3f0"/>
    <n v="1"/>
    <x v="0"/>
    <n v="2"/>
    <n v="103.55"/>
    <s v="2-3 installments"/>
    <x v="1"/>
  </r>
  <r>
    <s v="5adbed163937249660758e9721a42a74"/>
    <n v="1"/>
    <x v="0"/>
    <n v="3"/>
    <n v="58.1"/>
    <s v="2-3 installments"/>
    <x v="1"/>
  </r>
  <r>
    <s v="60218eecf87eaeb58657769f328f2726"/>
    <n v="1"/>
    <x v="0"/>
    <n v="1"/>
    <n v="136.5"/>
    <s v="1 (single)"/>
    <x v="4"/>
  </r>
  <r>
    <s v="3fe0e2ede93f661b59fb83477ac2695b"/>
    <n v="1"/>
    <x v="0"/>
    <n v="2"/>
    <n v="24.38"/>
    <s v="2-3 installments"/>
    <x v="1"/>
  </r>
  <r>
    <s v="7b5004a23c4918b7c96c9d0cfd6107b6"/>
    <n v="1"/>
    <x v="0"/>
    <n v="8"/>
    <n v="394.52"/>
    <s v="7-10 installments"/>
    <x v="1"/>
  </r>
  <r>
    <s v="3b28722276b5d42721d0122d688f518a"/>
    <n v="1"/>
    <x v="1"/>
    <n v="1"/>
    <n v="25.84"/>
    <s v="1 (single)"/>
    <x v="1"/>
  </r>
  <r>
    <s v="ea437d6c742d02a7efad561c9ea0fb40"/>
    <n v="1"/>
    <x v="0"/>
    <n v="4"/>
    <n v="60.42"/>
    <s v="4-6 installments"/>
    <x v="1"/>
  </r>
  <r>
    <s v="c526fe83c01c48066394ff5d81f9ab9a"/>
    <n v="1"/>
    <x v="0"/>
    <n v="1"/>
    <n v="134.36"/>
    <s v="1 (single)"/>
    <x v="6"/>
  </r>
  <r>
    <s v="2685303a30b9133248bb610af20a7811"/>
    <n v="1"/>
    <x v="0"/>
    <n v="1"/>
    <n v="50.86"/>
    <s v="1 (single)"/>
    <x v="0"/>
  </r>
  <r>
    <s v="4dfe63cb6237de0624ec0183a74b57e6"/>
    <n v="1"/>
    <x v="0"/>
    <n v="5"/>
    <n v="136.71"/>
    <s v="4-6 installments"/>
    <x v="1"/>
  </r>
  <r>
    <s v="99511d2c38a3868964fa72b10e4bdb90"/>
    <n v="1"/>
    <x v="0"/>
    <n v="1"/>
    <n v="87.34999999999999"/>
    <s v="1 (single)"/>
    <x v="0"/>
  </r>
  <r>
    <s v="6fad49da8f66678c9590e7c44a4944f9"/>
    <n v="1"/>
    <x v="0"/>
    <n v="1"/>
    <n v="54.42"/>
    <s v="1 (single)"/>
    <x v="1"/>
  </r>
  <r>
    <s v="761de39b98af23c2f3b771461e2c5e2c"/>
    <n v="1"/>
    <x v="0"/>
    <n v="2"/>
    <n v="152.88"/>
    <s v="2-3 installments"/>
    <x v="0"/>
  </r>
  <r>
    <s v="00042b26cf59d7ce69dfabb4e55b4fd9"/>
    <n v="1"/>
    <x v="0"/>
    <n v="3"/>
    <n v="218.04"/>
    <s v="2-3 installments"/>
    <x v="1"/>
  </r>
  <r>
    <s v="0dd483f7dad813785dd28594b02aa623"/>
    <n v="1"/>
    <x v="1"/>
    <n v="1"/>
    <n v="76.78"/>
    <s v="1 (single)"/>
    <x v="1"/>
  </r>
  <r>
    <s v="2ec795cf2d2eb7925def2e207f6f648c"/>
    <n v="1"/>
    <x v="0"/>
    <n v="1"/>
    <n v="104.38"/>
    <s v="1 (single)"/>
    <x v="12"/>
  </r>
  <r>
    <s v="6345437ab1ffa04f5a791c668934e196"/>
    <n v="1"/>
    <x v="0"/>
    <n v="1"/>
    <n v="49.24"/>
    <s v="1 (single)"/>
    <x v="1"/>
  </r>
  <r>
    <s v="1079ee0942568d7c4778bad8d4192e0e"/>
    <n v="1"/>
    <x v="0"/>
    <n v="6"/>
    <n v="62.68"/>
    <s v="4-6 installments"/>
    <x v="1"/>
  </r>
  <r>
    <s v="b6d796dfb465b5a87da9b088c718ce2f"/>
    <n v="1"/>
    <x v="0"/>
    <n v="1"/>
    <n v="97.87"/>
    <s v="1 (single)"/>
    <x v="5"/>
  </r>
  <r>
    <s v="39fe0f3cac902673a46b974f5d4a8528"/>
    <n v="1"/>
    <x v="0"/>
    <n v="4"/>
    <n v="116.2"/>
    <s v="4-6 installments"/>
    <x v="1"/>
  </r>
  <r>
    <s v="f06f8d3837dbab6729adfd09ba404938"/>
    <n v="1"/>
    <x v="0"/>
    <n v="8"/>
    <n v="116.48"/>
    <s v="7-10 installments"/>
    <x v="4"/>
  </r>
  <r>
    <s v="1ae30c5681d6d6b47eec63792fda4ff1"/>
    <n v="1"/>
    <x v="0"/>
    <n v="1"/>
    <n v="60.73"/>
    <s v="1 (single)"/>
    <x v="0"/>
  </r>
  <r>
    <s v="d3b59b9a0767514f777439a668f564b8"/>
    <n v="1"/>
    <x v="1"/>
    <n v="1"/>
    <n v="167.63"/>
    <s v="1 (single)"/>
    <x v="0"/>
  </r>
  <r>
    <s v="2a426febb90cb52eb50b9fb0f23a2866"/>
    <n v="1"/>
    <x v="0"/>
    <n v="4"/>
    <n v="94.31"/>
    <s v="4-6 installments"/>
    <x v="1"/>
  </r>
  <r>
    <s v="c4f67dd915abee56ff2c2bd41bbbed24"/>
    <n v="1"/>
    <x v="0"/>
    <n v="2"/>
    <n v="242.66"/>
    <s v="2-3 installments"/>
    <x v="12"/>
  </r>
  <r>
    <s v="09badf53476a6bda72b4728e858a3433"/>
    <n v="1"/>
    <x v="0"/>
    <n v="1"/>
    <n v="31.75"/>
    <s v="1 (single)"/>
    <x v="1"/>
  </r>
  <r>
    <s v="c39f9e3a2a8caa1837ce092c7184e2cd"/>
    <n v="1"/>
    <x v="1"/>
    <n v="1"/>
    <n v="137.22"/>
    <s v="1 (single)"/>
    <x v="13"/>
  </r>
  <r>
    <s v="3c655487f0c8e34cde2c7b67de8f08cc"/>
    <n v="1"/>
    <x v="0"/>
    <n v="4"/>
    <n v="121.05"/>
    <s v="4-6 installments"/>
    <x v="19"/>
  </r>
  <r>
    <s v="8065d94a1a325faa7f4302d26b975a2a"/>
    <n v="1"/>
    <x v="0"/>
    <n v="10"/>
    <n v="190.86"/>
    <s v="7-10 installments"/>
    <x v="1"/>
  </r>
  <r>
    <s v="9ce19d5b71288d9c2fbb7e5848d28d95"/>
    <n v="1"/>
    <x v="0"/>
    <n v="5"/>
    <n v="148.97"/>
    <s v="4-6 installments"/>
    <x v="1"/>
  </r>
  <r>
    <s v="72e879557ec303f7f0e457cac42648c1"/>
    <n v="1"/>
    <x v="0"/>
    <n v="1"/>
    <n v="59.18"/>
    <s v="1 (single)"/>
    <x v="12"/>
  </r>
  <r>
    <s v="102ea4043e0c7b678470f26f0a726e57"/>
    <n v="1"/>
    <x v="0"/>
    <n v="8"/>
    <n v="109.5"/>
    <s v="7-10 installments"/>
    <x v="6"/>
  </r>
  <r>
    <s v="9e67cdebb306f743bc4e3b1064f93cf7"/>
    <n v="1"/>
    <x v="1"/>
    <n v="1"/>
    <n v="31.84"/>
    <s v="1 (single)"/>
    <x v="1"/>
  </r>
  <r>
    <s v="da88d77b3b27b963c613719ade2b7dd5"/>
    <n v="1"/>
    <x v="0"/>
    <n v="1"/>
    <n v="103.55"/>
    <s v="1 (single)"/>
    <x v="1"/>
  </r>
  <r>
    <s v="df1673f73c6ab875ce62808a1e5e460b"/>
    <n v="1"/>
    <x v="2"/>
    <n v="1"/>
    <n v="38.3"/>
    <s v="1 (single)"/>
    <x v="1"/>
  </r>
  <r>
    <s v="c1bef4d15c96b3625b389a5abdd23d8e"/>
    <n v="1"/>
    <x v="0"/>
    <n v="6"/>
    <n v="592.09"/>
    <s v="4-6 installments"/>
    <x v="0"/>
  </r>
  <r>
    <s v="38a86eb53c2309d6234fc9bad96331ac"/>
    <n v="1"/>
    <x v="2"/>
    <n v="1"/>
    <n v="412.64"/>
    <s v="1 (single)"/>
    <x v="8"/>
  </r>
  <r>
    <s v="4c844ad892548aa3024f6fbd7cb7211f"/>
    <n v="1"/>
    <x v="0"/>
    <n v="2"/>
    <n v="48.59"/>
    <s v="2-3 installments"/>
    <x v="12"/>
  </r>
  <r>
    <s v="f367411734b07bc2652c4d87e14684c1"/>
    <n v="1"/>
    <x v="0"/>
    <n v="3"/>
    <n v="159.93"/>
    <s v="2-3 installments"/>
    <x v="24"/>
  </r>
  <r>
    <s v="fa390c33c5c4b2d0f270fb0050e8fb40"/>
    <n v="1"/>
    <x v="0"/>
    <n v="4"/>
    <n v="48.62"/>
    <s v="4-6 installments"/>
    <x v="22"/>
  </r>
  <r>
    <s v="1f68afd1b515cc9202ccaadf56181d57"/>
    <n v="1"/>
    <x v="0"/>
    <n v="10"/>
    <n v="491.63"/>
    <s v="7-10 installments"/>
    <x v="12"/>
  </r>
  <r>
    <s v="a59c87e726e3c78e26769a422a140bd3"/>
    <n v="1"/>
    <x v="1"/>
    <n v="1"/>
    <n v="85.68000000000001"/>
    <s v="1 (single)"/>
    <x v="8"/>
  </r>
  <r>
    <s v="09bc338a4e0ae30bcaebd7f1a2c6d3ea"/>
    <n v="1"/>
    <x v="0"/>
    <n v="1"/>
    <n v="82.44"/>
    <s v="1 (single)"/>
    <x v="12"/>
  </r>
  <r>
    <s v="05a5771b1afac9163e7cc298fc97263a"/>
    <n v="1"/>
    <x v="0"/>
    <n v="3"/>
    <n v="158.93"/>
    <s v="2-3 installments"/>
    <x v="1"/>
  </r>
  <r>
    <s v="ed76528f7ed5ae1f2a0dd070a7426d44"/>
    <n v="1"/>
    <x v="1"/>
    <n v="1"/>
    <n v="75.47"/>
    <s v="1 (single)"/>
    <x v="1"/>
  </r>
  <r>
    <s v="866ac13217bd0a19f860f741453e049c"/>
    <n v="1"/>
    <x v="0"/>
    <n v="2"/>
    <n v="189.37"/>
    <s v="2-3 installments"/>
    <x v="1"/>
  </r>
  <r>
    <s v="171b2216b2d1b1f42bc9481f06dfaa40"/>
    <n v="1"/>
    <x v="0"/>
    <n v="3"/>
    <n v="58.45"/>
    <s v="2-3 installments"/>
    <x v="12"/>
  </r>
  <r>
    <s v="bf2c58d30170e4cbd5153bacabc31d24"/>
    <n v="1"/>
    <x v="0"/>
    <n v="6"/>
    <n v="171.27"/>
    <s v="4-6 installments"/>
    <x v="1"/>
  </r>
  <r>
    <s v="85bdbc455bb7860735bbc573bdc5eb95"/>
    <n v="1"/>
    <x v="1"/>
    <n v="1"/>
    <n v="69.31999999999999"/>
    <s v="1 (single)"/>
    <x v="1"/>
  </r>
  <r>
    <s v="a060fc338651aeef386d5a7972da2d63"/>
    <n v="1"/>
    <x v="1"/>
    <n v="1"/>
    <n v="181.03"/>
    <s v="1 (single)"/>
    <x v="12"/>
  </r>
  <r>
    <s v="47531efe4ed25555eba8637f9f6dc6ee"/>
    <n v="1"/>
    <x v="0"/>
    <n v="1"/>
    <n v="90.79000000000001"/>
    <s v="1 (single)"/>
    <x v="4"/>
  </r>
  <r>
    <s v="41d92de81c9d9741c53203e1076e38e3"/>
    <n v="1"/>
    <x v="0"/>
    <n v="2"/>
    <n v="114.44"/>
    <s v="2-3 installments"/>
    <x v="0"/>
  </r>
  <r>
    <s v="6255b494d1f33dd8dc68c7e80c4a7119"/>
    <n v="1"/>
    <x v="0"/>
    <n v="2"/>
    <n v="201.82"/>
    <s v="2-3 installments"/>
    <x v="22"/>
  </r>
  <r>
    <s v="ded8a75f89ac9b3ad08c2de7f07bca70"/>
    <n v="1"/>
    <x v="0"/>
    <n v="10"/>
    <n v="190.83"/>
    <s v="7-10 installments"/>
    <x v="0"/>
  </r>
  <r>
    <s v="f6a1315248ae1d7cb19cc912d5239771"/>
    <n v="1"/>
    <x v="0"/>
    <n v="1"/>
    <n v="39"/>
    <s v="1 (single)"/>
    <x v="16"/>
  </r>
  <r>
    <s v="60c2fd4bd6d23ab4fa7a910b61dac591"/>
    <n v="1"/>
    <x v="0"/>
    <n v="2"/>
    <n v="87.72"/>
    <s v="2-3 installments"/>
    <x v="1"/>
  </r>
  <r>
    <s v="583daa63abcdc20ed6eab2e6a99e44a2"/>
    <n v="1"/>
    <x v="0"/>
    <n v="2"/>
    <n v="200.52"/>
    <s v="2-3 installments"/>
    <x v="12"/>
  </r>
  <r>
    <s v="b8032632cbd7944f63573ccb8e2f5558"/>
    <n v="1"/>
    <x v="0"/>
    <n v="8"/>
    <n v="568.85"/>
    <s v="7-10 installments"/>
    <x v="1"/>
  </r>
  <r>
    <s v="4908c7c1919e42e7662e3cbd307edf74"/>
    <n v="1"/>
    <x v="0"/>
    <n v="1"/>
    <n v="68.3"/>
    <s v="1 (single)"/>
    <x v="8"/>
  </r>
  <r>
    <s v="7889d1a822285ed5cfe03a062ba9ee07"/>
    <n v="1"/>
    <x v="0"/>
    <n v="1"/>
    <n v="40"/>
    <s v="1 (single)"/>
    <x v="4"/>
  </r>
  <r>
    <s v="41e866f2cb3db6d51b8e5dc6ef961a0c"/>
    <n v="1"/>
    <x v="0"/>
    <n v="1"/>
    <n v="61.84"/>
    <s v="1 (single)"/>
    <x v="1"/>
  </r>
  <r>
    <s v="4550a99f6056026fc76c5030f0f45fe6"/>
    <n v="1"/>
    <x v="0"/>
    <n v="1"/>
    <n v="62.07"/>
    <s v="1 (single)"/>
    <x v="12"/>
  </r>
  <r>
    <s v="05ec9565bccc292561dec1d33bfefdfa"/>
    <n v="1"/>
    <x v="0"/>
    <n v="5"/>
    <n v="62.92"/>
    <s v="4-6 installments"/>
    <x v="1"/>
  </r>
  <r>
    <s v="637829c452a59980120d8015af137b78"/>
    <n v="1"/>
    <x v="0"/>
    <n v="10"/>
    <n v="1655.6"/>
    <s v="7-10 installments"/>
    <x v="0"/>
  </r>
  <r>
    <s v="020f64bdb28111d057f49277da918771"/>
    <n v="1"/>
    <x v="0"/>
    <n v="1"/>
    <n v="40.88"/>
    <s v="1 (single)"/>
    <x v="1"/>
  </r>
  <r>
    <s v="008eaf9004164883520d0bd32b107261"/>
    <n v="1"/>
    <x v="1"/>
    <n v="1"/>
    <n v="157.34"/>
    <s v="1 (single)"/>
    <x v="12"/>
  </r>
  <r>
    <s v="04ee5eeac980a849efb5ac99abf87259"/>
    <n v="1"/>
    <x v="0"/>
    <n v="7"/>
    <n v="207.1"/>
    <s v="7-10 installments"/>
    <x v="1"/>
  </r>
  <r>
    <s v="3d8c679ea369975a1e4265dbc2289f72"/>
    <n v="1"/>
    <x v="0"/>
    <n v="4"/>
    <n v="47.6"/>
    <s v="4-6 installments"/>
    <x v="12"/>
  </r>
  <r>
    <s v="1161d4dd2b98a1d29aee9a19b48d7cd8"/>
    <n v="1"/>
    <x v="0"/>
    <n v="3"/>
    <n v="165.24"/>
    <s v="2-3 installments"/>
    <x v="19"/>
  </r>
  <r>
    <s v="1dc7e32417078aefd90f48772816008a"/>
    <n v="1"/>
    <x v="0"/>
    <n v="10"/>
    <n v="876.24"/>
    <s v="7-10 installments"/>
    <x v="0"/>
  </r>
  <r>
    <s v="300f31d0edc9f2e0110bc756c906a154"/>
    <n v="1"/>
    <x v="0"/>
    <n v="4"/>
    <n v="48.44"/>
    <s v="4-6 installments"/>
    <x v="1"/>
  </r>
  <r>
    <s v="91b6cbbbf1622738a27f04f25306a6d6"/>
    <n v="1"/>
    <x v="0"/>
    <n v="3"/>
    <n v="224.01"/>
    <s v="2-3 installments"/>
    <x v="1"/>
  </r>
  <r>
    <s v="127ddd8ed5c8c31ad7d8f4c54d58997c"/>
    <n v="1"/>
    <x v="0"/>
    <n v="2"/>
    <n v="131.44"/>
    <s v="2-3 installments"/>
    <x v="1"/>
  </r>
  <r>
    <s v="493f708b1e1209147ca4bea838be1148"/>
    <n v="1"/>
    <x v="0"/>
    <n v="6"/>
    <n v="232.54"/>
    <s v="4-6 installments"/>
    <x v="4"/>
  </r>
  <r>
    <s v="51d714716b4df5d56ae92f97bf5a327d"/>
    <n v="1"/>
    <x v="0"/>
    <n v="1"/>
    <n v="97.56"/>
    <s v="1 (single)"/>
    <x v="1"/>
  </r>
  <r>
    <s v="d105b386fa5b4aab107c43ba2760f64b"/>
    <n v="1"/>
    <x v="2"/>
    <n v="1"/>
    <n v="58.19"/>
    <s v="1 (single)"/>
    <x v="1"/>
  </r>
  <r>
    <s v="8d7bd36f24580dd73c1adff3062b7f5b"/>
    <n v="1"/>
    <x v="0"/>
    <n v="2"/>
    <n v="125.39"/>
    <s v="2-3 installments"/>
    <x v="1"/>
  </r>
  <r>
    <s v="7a15f77a2e493fe39b2cafd081785e63"/>
    <n v="1"/>
    <x v="0"/>
    <n v="10"/>
    <n v="184.17"/>
    <s v="7-10 installments"/>
    <x v="1"/>
  </r>
  <r>
    <s v="0527142b56f235b4936a8573f33b020b"/>
    <n v="1"/>
    <x v="1"/>
    <n v="1"/>
    <n v="206.07"/>
    <s v="1 (single)"/>
    <x v="0"/>
  </r>
  <r>
    <s v="a60b6d835751f3580629da8d3b00b761"/>
    <n v="1"/>
    <x v="0"/>
    <n v="1"/>
    <n v="45.32"/>
    <s v="1 (single)"/>
    <x v="0"/>
  </r>
  <r>
    <s v="cfea8d218fdcd01ec074136ce618bda9"/>
    <n v="1"/>
    <x v="0"/>
    <n v="1"/>
    <n v="90.63"/>
    <s v="1 (single)"/>
    <x v="1"/>
  </r>
  <r>
    <s v="076d71b244e240e104ffe5bf5985faa2"/>
    <n v="2"/>
    <x v="2"/>
    <n v="1"/>
    <n v="50"/>
    <s v="1 (single)"/>
    <x v="0"/>
  </r>
  <r>
    <s v="e78602addbd8567873e9ad519d11ad9c"/>
    <n v="1"/>
    <x v="0"/>
    <n v="9"/>
    <n v="96.8"/>
    <s v="7-10 installments"/>
    <x v="1"/>
  </r>
  <r>
    <s v="107b6dd80460768e617562eb52b4b9a9"/>
    <n v="1"/>
    <x v="0"/>
    <n v="4"/>
    <n v="44.35"/>
    <s v="4-6 installments"/>
    <x v="1"/>
  </r>
  <r>
    <s v="33c5dbe43ca27f9986dd3c0f02b94286"/>
    <n v="1"/>
    <x v="0"/>
    <n v="10"/>
    <n v="444.25"/>
    <s v="7-10 installments"/>
    <x v="24"/>
  </r>
  <r>
    <s v="6adde7cd43f44ee3300a1490d5dc191e"/>
    <n v="1"/>
    <x v="0"/>
    <n v="1"/>
    <n v="116.74"/>
    <s v="1 (single)"/>
    <x v="1"/>
  </r>
  <r>
    <s v="a2dd49b6ff8f34233706aa765cc0607f"/>
    <n v="1"/>
    <x v="0"/>
    <n v="1"/>
    <n v="85.48999999999999"/>
    <s v="1 (single)"/>
    <x v="12"/>
  </r>
  <r>
    <s v="215081bdcfcac0c856994ef5ad2fba20"/>
    <n v="1"/>
    <x v="1"/>
    <n v="1"/>
    <n v="166.11"/>
    <s v="1 (single)"/>
    <x v="1"/>
  </r>
  <r>
    <s v="032cf17f7a713287e46999fddea6051b"/>
    <n v="1"/>
    <x v="0"/>
    <n v="4"/>
    <n v="110.92"/>
    <s v="4-6 installments"/>
    <x v="12"/>
  </r>
  <r>
    <s v="f5420da2ab4fb78fd5a967b64cb43acd"/>
    <n v="1"/>
    <x v="2"/>
    <n v="1"/>
    <n v="28.87"/>
    <s v="1 (single)"/>
    <x v="1"/>
  </r>
  <r>
    <s v="a5627a9678ad34e3b24d0ffaca3c2fec"/>
    <n v="1"/>
    <x v="0"/>
    <n v="1"/>
    <n v="71.15000000000001"/>
    <s v="1 (single)"/>
    <x v="0"/>
  </r>
  <r>
    <s v="431e57fb445e35e908a2d4867bfc9b27"/>
    <n v="1"/>
    <x v="0"/>
    <n v="1"/>
    <n v="94.26000000000001"/>
    <s v="1 (single)"/>
    <x v="12"/>
  </r>
  <r>
    <s v="31a6cf15863af3a28c926044c0b50311"/>
    <n v="1"/>
    <x v="3"/>
    <n v="1"/>
    <n v="55.01"/>
    <s v="1 (single)"/>
    <x v="24"/>
  </r>
  <r>
    <s v="80c4a8fcf4e47aff10048cb8bdd0bee5"/>
    <n v="1"/>
    <x v="0"/>
    <n v="3"/>
    <n v="297.56"/>
    <s v="2-3 installments"/>
    <x v="12"/>
  </r>
  <r>
    <s v="92ee9f5b7c6f6a37199a8efa52e98c21"/>
    <n v="1"/>
    <x v="0"/>
    <n v="7"/>
    <n v="116.36"/>
    <s v="7-10 installments"/>
    <x v="7"/>
  </r>
  <r>
    <s v="1072218ec4a811eca0a85325da45ac25"/>
    <n v="1"/>
    <x v="0"/>
    <n v="1"/>
    <n v="35.84"/>
    <s v="1 (single)"/>
    <x v="1"/>
  </r>
  <r>
    <s v="1094dc9e3237f4deff27a2bab683a300"/>
    <n v="2"/>
    <x v="0"/>
    <n v="10"/>
    <n v="165.93"/>
    <s v="7-10 installments"/>
    <x v="16"/>
  </r>
  <r>
    <s v="3480c6733692db0895d7f240dc18d9d6"/>
    <n v="1"/>
    <x v="3"/>
    <n v="1"/>
    <n v="56.78"/>
    <s v="1 (single)"/>
    <x v="1"/>
  </r>
  <r>
    <s v="f72467d6531722969a365e9bad203276"/>
    <n v="1"/>
    <x v="0"/>
    <n v="4"/>
    <n v="185.85"/>
    <s v="4-6 installments"/>
    <x v="0"/>
  </r>
  <r>
    <s v="cd46e05b6f462a2298868447d193d1ea"/>
    <n v="1"/>
    <x v="0"/>
    <n v="6"/>
    <n v="327.55"/>
    <s v="4-6 installments"/>
    <x v="12"/>
  </r>
  <r>
    <s v="c27efcd088787bad815507fa7f5bcea0"/>
    <n v="1"/>
    <x v="0"/>
    <n v="2"/>
    <n v="60"/>
    <s v="2-3 installments"/>
    <x v="1"/>
  </r>
  <r>
    <s v="1e2751c3d3ccebf99f0de90d7fd2b279"/>
    <n v="1"/>
    <x v="0"/>
    <n v="1"/>
    <n v="37.22"/>
    <s v="1 (single)"/>
    <x v="3"/>
  </r>
  <r>
    <s v="70a3acb4b096f675be6a2e03e2fb67bd"/>
    <n v="1"/>
    <x v="0"/>
    <n v="10"/>
    <n v="862.39"/>
    <s v="7-10 installments"/>
    <x v="20"/>
  </r>
  <r>
    <s v="1bdc66f51db19484352427af89377129"/>
    <n v="1"/>
    <x v="0"/>
    <n v="4"/>
    <n v="116.36"/>
    <s v="4-6 installments"/>
    <x v="1"/>
  </r>
  <r>
    <s v="02714865c4c2f281df219af0a56ffeaa"/>
    <n v="1"/>
    <x v="0"/>
    <n v="1"/>
    <n v="125.42"/>
    <s v="1 (single)"/>
    <x v="6"/>
  </r>
  <r>
    <s v="0b24d5a62da084e9c66959aff6328dbc"/>
    <n v="1"/>
    <x v="0"/>
    <n v="1"/>
    <n v="80.09999999999999"/>
    <s v="1 (single)"/>
    <x v="3"/>
  </r>
  <r>
    <s v="03cdb68275d2470616d79840dd83e1a2"/>
    <n v="1"/>
    <x v="1"/>
    <n v="1"/>
    <n v="253.13"/>
    <s v="1 (single)"/>
    <x v="10"/>
  </r>
  <r>
    <s v="bb1bb5824c663f60229758ef7bfc26f4"/>
    <n v="1"/>
    <x v="0"/>
    <n v="7"/>
    <n v="77.56999999999999"/>
    <s v="7-10 installments"/>
    <x v="12"/>
  </r>
  <r>
    <s v="18c89078cd21364b7ad7f4d652e0cb84"/>
    <n v="1"/>
    <x v="0"/>
    <n v="1"/>
    <n v="33.77"/>
    <s v="1 (single)"/>
    <x v="1"/>
  </r>
  <r>
    <s v="0ab14c7f000642be91d882357d38b8cd"/>
    <n v="1"/>
    <x v="1"/>
    <n v="1"/>
    <n v="241.22"/>
    <s v="1 (single)"/>
    <x v="4"/>
  </r>
  <r>
    <s v="0c995611a99f81268d859184a416f1db"/>
    <n v="1"/>
    <x v="0"/>
    <n v="6"/>
    <n v="128.2"/>
    <s v="4-6 installments"/>
    <x v="20"/>
  </r>
  <r>
    <s v="10a3f7e9bf88b7dc86a767fd278e5bd2"/>
    <n v="1"/>
    <x v="0"/>
    <n v="4"/>
    <n v="76.08"/>
    <s v="4-6 installments"/>
    <x v="0"/>
  </r>
  <r>
    <s v="9bac85c16dd5e1a5836d8b0b9d8877df"/>
    <n v="1"/>
    <x v="0"/>
    <n v="8"/>
    <n v="105.38"/>
    <s v="7-10 installments"/>
    <x v="8"/>
  </r>
  <r>
    <s v="ff8ac98b246381dba3eb9d51e77faf6c"/>
    <n v="1"/>
    <x v="0"/>
    <n v="3"/>
    <n v="50.86"/>
    <s v="2-3 installments"/>
    <x v="1"/>
  </r>
  <r>
    <s v="a632507614b292ff5f60b5282ba78df1"/>
    <n v="1"/>
    <x v="0"/>
    <n v="1"/>
    <n v="78.65000000000001"/>
    <s v="1 (single)"/>
    <x v="14"/>
  </r>
  <r>
    <s v="7f2765cc6719de94716ce2c081b27f02"/>
    <n v="1"/>
    <x v="0"/>
    <n v="5"/>
    <n v="195"/>
    <s v="4-6 installments"/>
    <x v="1"/>
  </r>
  <r>
    <s v="f8941c4e03c5fdb1736fb5cd167c17a1"/>
    <n v="1"/>
    <x v="0"/>
    <n v="4"/>
    <n v="389.6"/>
    <s v="4-6 installments"/>
    <x v="1"/>
  </r>
  <r>
    <s v="a892aed3f3e6cbf712088cd2dd21b733"/>
    <n v="1"/>
    <x v="1"/>
    <n v="1"/>
    <n v="123.51"/>
    <s v="1 (single)"/>
    <x v="1"/>
  </r>
  <r>
    <s v="b09109563f9a006540433672e92f5c13"/>
    <n v="1"/>
    <x v="1"/>
    <n v="1"/>
    <n v="175.34"/>
    <s v="1 (single)"/>
    <x v="1"/>
  </r>
  <r>
    <s v="7256c798273af7d120d1f9e274e914f7"/>
    <n v="1"/>
    <x v="0"/>
    <n v="2"/>
    <n v="237.08"/>
    <s v="2-3 installments"/>
    <x v="14"/>
  </r>
  <r>
    <s v="104a64ec4b4a7f18e2427f0ec5faf401"/>
    <n v="1"/>
    <x v="0"/>
    <n v="8"/>
    <n v="181.36"/>
    <s v="7-10 installments"/>
    <x v="1"/>
  </r>
  <r>
    <s v="54cddd83908c41b0827527921ecd4efb"/>
    <n v="1"/>
    <x v="0"/>
    <n v="1"/>
    <n v="103.74"/>
    <s v="1 (single)"/>
    <x v="0"/>
  </r>
  <r>
    <s v="c525575fe2d507f74a5908acaecfff1e"/>
    <n v="1"/>
    <x v="1"/>
    <n v="1"/>
    <n v="419.16"/>
    <s v="1 (single)"/>
    <x v="9"/>
  </r>
  <r>
    <s v="546d146d8027f96ed859e57ada4c2ff6"/>
    <n v="1"/>
    <x v="1"/>
    <n v="1"/>
    <n v="93.3"/>
    <s v="1 (single)"/>
    <x v="12"/>
  </r>
  <r>
    <s v="00995d799817ecc3bd2abd8fbe59c430"/>
    <n v="1"/>
    <x v="2"/>
    <n v="1"/>
    <n v="62.82"/>
    <s v="1 (single)"/>
    <x v="12"/>
  </r>
  <r>
    <s v="f02487424b729284accf169173a4c240"/>
    <n v="1"/>
    <x v="0"/>
    <n v="2"/>
    <n v="51.41"/>
    <s v="2-3 installments"/>
    <x v="24"/>
  </r>
  <r>
    <s v="5b431846416d0c400a970fee0d33b654"/>
    <n v="1"/>
    <x v="0"/>
    <n v="5"/>
    <n v="95.37"/>
    <s v="4-6 installments"/>
    <x v="0"/>
  </r>
  <r>
    <s v="cb190fe473562c1202d36076a6769f87"/>
    <n v="1"/>
    <x v="2"/>
    <n v="1"/>
    <n v="68.48999999999999"/>
    <s v="1 (single)"/>
    <x v="20"/>
  </r>
  <r>
    <s v="3aa5f858c83b87da83eadc344e12b006"/>
    <n v="1"/>
    <x v="1"/>
    <n v="1"/>
    <n v="109.78"/>
    <s v="1 (single)"/>
    <x v="0"/>
  </r>
  <r>
    <s v="9a1925c9ea26df1c4bf618fdd4ebc943"/>
    <n v="1"/>
    <x v="0"/>
    <n v="5"/>
    <n v="100.34"/>
    <s v="4-6 installments"/>
    <x v="7"/>
  </r>
  <r>
    <s v="8339f788dad4ceb81447efc8dc3ee269"/>
    <n v="1"/>
    <x v="0"/>
    <n v="1"/>
    <n v="41.78"/>
    <s v="1 (single)"/>
    <x v="1"/>
  </r>
  <r>
    <s v="fdf6635fc014c7f771754eefe24ff684"/>
    <n v="1"/>
    <x v="0"/>
    <n v="8"/>
    <n v="347.77"/>
    <s v="7-10 installments"/>
    <x v="9"/>
  </r>
  <r>
    <s v="c582a4926632a43d138711ca8b412ef3"/>
    <n v="1"/>
    <x v="0"/>
    <n v="5"/>
    <n v="59.29"/>
    <s v="4-6 installments"/>
    <x v="1"/>
  </r>
  <r>
    <s v="51439e5635af258945aeca18f5a04edb"/>
    <n v="1"/>
    <x v="3"/>
    <n v="1"/>
    <n v="166.12"/>
    <s v="1 (single)"/>
    <x v="4"/>
  </r>
  <r>
    <s v="da56c7c0b595c544c33fa7d3ea80de80"/>
    <n v="1"/>
    <x v="1"/>
    <n v="1"/>
    <n v="35.87"/>
    <s v="1 (single)"/>
    <x v="1"/>
  </r>
  <r>
    <s v="ba0bb30d772cfeebd2419935f389cb2e"/>
    <n v="1"/>
    <x v="1"/>
    <n v="1"/>
    <n v="422.56"/>
    <s v="1 (single)"/>
    <x v="19"/>
  </r>
  <r>
    <s v="5a8b1c05111ba4fc4dfc6b9627ee177a"/>
    <n v="1"/>
    <x v="0"/>
    <n v="10"/>
    <n v="189.98"/>
    <s v="7-10 installments"/>
    <x v="20"/>
  </r>
  <r>
    <s v="045e0b29f969d5cd3bf5ca04087a4af8"/>
    <n v="1"/>
    <x v="0"/>
    <n v="1"/>
    <n v="91.69"/>
    <s v="1 (single)"/>
    <x v="0"/>
  </r>
  <r>
    <s v="031d26635bd08bb7f773e40be986cce0"/>
    <n v="1"/>
    <x v="0"/>
    <n v="1"/>
    <n v="90.98999999999999"/>
    <s v="1 (single)"/>
    <x v="12"/>
  </r>
  <r>
    <s v="c756513ece003700723bfa5e6f8abc65"/>
    <n v="1"/>
    <x v="0"/>
    <n v="1"/>
    <n v="447"/>
    <s v="1 (single)"/>
    <x v="1"/>
  </r>
  <r>
    <s v="ae274c9d0348b7a98af73fb40965100d"/>
    <n v="1"/>
    <x v="1"/>
    <n v="1"/>
    <n v="30.69"/>
    <s v="1 (single)"/>
    <x v="1"/>
  </r>
  <r>
    <s v="8bade36d5fb562974296bcca22a7a064"/>
    <n v="1"/>
    <x v="0"/>
    <n v="2"/>
    <n v="296.61"/>
    <s v="2-3 installments"/>
    <x v="8"/>
  </r>
  <r>
    <s v="b5855f3b4fcb6687d1c662ddf8ca7219"/>
    <n v="1"/>
    <x v="1"/>
    <n v="1"/>
    <n v="66.78"/>
    <s v="1 (single)"/>
    <x v="1"/>
  </r>
  <r>
    <s v="ec618314861f02fad4e606d750489ee5"/>
    <n v="1"/>
    <x v="0"/>
    <n v="1"/>
    <n v="68.66"/>
    <s v="1 (single)"/>
    <x v="20"/>
  </r>
  <r>
    <s v="c6318a262b5020f830c5355ef73f09be"/>
    <n v="1"/>
    <x v="0"/>
    <n v="8"/>
    <n v="86.15000000000001"/>
    <s v="7-10 installments"/>
    <x v="1"/>
  </r>
  <r>
    <s v="441972a5bbd51a10459a487402076942"/>
    <n v="1"/>
    <x v="0"/>
    <n v="5"/>
    <n v="74.51000000000001"/>
    <s v="4-6 installments"/>
    <x v="8"/>
  </r>
  <r>
    <s v="4cd0392f4d2e88d71f9b8a2283806f53"/>
    <n v="1"/>
    <x v="1"/>
    <n v="1"/>
    <n v="41.75"/>
    <s v="1 (single)"/>
    <x v="1"/>
  </r>
  <r>
    <s v="503a4b807aa2c90fcf93c3c5e85a33d1"/>
    <n v="1"/>
    <x v="0"/>
    <n v="2"/>
    <n v="158.35"/>
    <s v="2-3 installments"/>
    <x v="1"/>
  </r>
  <r>
    <s v="2d33e2f321b7f676de5d3ab87c08d1ab"/>
    <n v="1"/>
    <x v="0"/>
    <n v="2"/>
    <n v="51.39"/>
    <s v="2-3 installments"/>
    <x v="8"/>
  </r>
  <r>
    <s v="ec9b762e44b1848fb62eab0de58e8abf"/>
    <n v="1"/>
    <x v="1"/>
    <n v="1"/>
    <n v="52.85"/>
    <s v="1 (single)"/>
    <x v="1"/>
  </r>
  <r>
    <s v="a5f429a0b94f15b78d957ff59c461c44"/>
    <n v="1"/>
    <x v="0"/>
    <n v="1"/>
    <n v="30.44"/>
    <s v="1 (single)"/>
    <x v="1"/>
  </r>
  <r>
    <s v="c08e5df1a92601e1670f2c5a1f505120"/>
    <n v="1"/>
    <x v="0"/>
    <n v="1"/>
    <n v="22.68"/>
    <s v="1 (single)"/>
    <x v="1"/>
  </r>
  <r>
    <s v="c7d80ecf6fd042c198c10188168795ae"/>
    <n v="1"/>
    <x v="1"/>
    <n v="1"/>
    <n v="57.59"/>
    <s v="1 (single)"/>
    <x v="1"/>
  </r>
  <r>
    <s v="8f6a8c5dbe911618a3e81e7fa7914114"/>
    <n v="1"/>
    <x v="1"/>
    <n v="1"/>
    <n v="64.09999999999999"/>
    <s v="1 (single)"/>
    <x v="0"/>
  </r>
  <r>
    <s v="7f63d30a32c2ef0e63febfbc91b9a132"/>
    <n v="1"/>
    <x v="0"/>
    <n v="1"/>
    <n v="82.83"/>
    <s v="1 (single)"/>
    <x v="1"/>
  </r>
  <r>
    <s v="d2f452ea9e0c96f9005879a9fe3e3cba"/>
    <n v="1"/>
    <x v="1"/>
    <n v="1"/>
    <n v="76.08"/>
    <s v="1 (single)"/>
    <x v="4"/>
  </r>
  <r>
    <s v="1b3870263ab7aa66a5e2ca30df8fd3d7"/>
    <n v="1"/>
    <x v="0"/>
    <n v="1"/>
    <n v="77.68000000000001"/>
    <s v="1 (single)"/>
    <x v="1"/>
  </r>
  <r>
    <s v="a430286ec021d453ea727f5801d105da"/>
    <n v="1"/>
    <x v="0"/>
    <n v="3"/>
    <n v="116.94"/>
    <s v="2-3 installments"/>
    <x v="12"/>
  </r>
  <r>
    <s v="4d9e1d72435984adb22e59511ff36b7c"/>
    <n v="1"/>
    <x v="0"/>
    <n v="5"/>
    <n v="85.42"/>
    <s v="4-6 installments"/>
    <x v="0"/>
  </r>
  <r>
    <s v="6c29a1600608d3f50e40bb2543cc32e1"/>
    <n v="1"/>
    <x v="0"/>
    <n v="2"/>
    <n v="182.79"/>
    <s v="2-3 installments"/>
    <x v="8"/>
  </r>
  <r>
    <s v="0aec9f1ca543dc390eb38620dc9c6429"/>
    <n v="1"/>
    <x v="0"/>
    <n v="1"/>
    <n v="76.33"/>
    <s v="1 (single)"/>
    <x v="9"/>
  </r>
  <r>
    <s v="2f1288c66804d578934425e798226c10"/>
    <n v="1"/>
    <x v="0"/>
    <n v="2"/>
    <n v="40.1"/>
    <s v="2-3 installments"/>
    <x v="12"/>
  </r>
  <r>
    <s v="0eb7caaf45840732064ba73695231a89"/>
    <n v="1"/>
    <x v="0"/>
    <n v="9"/>
    <n v="96.70999999999999"/>
    <s v="7-10 installments"/>
    <x v="1"/>
  </r>
  <r>
    <s v="bf0448def08e9657c8f990eea9bc4057"/>
    <n v="1"/>
    <x v="0"/>
    <n v="4"/>
    <n v="43.73"/>
    <s v="4-6 installments"/>
    <x v="1"/>
  </r>
  <r>
    <s v="14727b31671d412db797863b9bba8392"/>
    <n v="2"/>
    <x v="0"/>
    <n v="1"/>
    <n v="34.66"/>
    <s v="1 (single)"/>
    <x v="20"/>
  </r>
  <r>
    <s v="2a76e895450a367a28355453685b1e21"/>
    <n v="1"/>
    <x v="0"/>
    <n v="7"/>
    <n v="74.41"/>
    <s v="7-10 installments"/>
    <x v="1"/>
  </r>
  <r>
    <s v="7922e481eb24d257ec8c04c6ca0ce170"/>
    <n v="1"/>
    <x v="0"/>
    <n v="2"/>
    <n v="194.53"/>
    <s v="2-3 installments"/>
    <x v="1"/>
  </r>
  <r>
    <s v="53f5a7f622d498ff3eeb334b8efa7ae7"/>
    <n v="5"/>
    <x v="2"/>
    <n v="1"/>
    <n v="18.75"/>
    <s v="1 (single)"/>
    <x v="12"/>
  </r>
  <r>
    <s v="8d282c2ddced263b2c6ddf398e3fb6dc"/>
    <n v="1"/>
    <x v="0"/>
    <n v="5"/>
    <n v="318.96"/>
    <s v="4-6 installments"/>
    <x v="22"/>
  </r>
  <r>
    <s v="d82845f8b7ebd4d9b7ebae995e0ff08b"/>
    <n v="1"/>
    <x v="0"/>
    <n v="10"/>
    <n v="486.02"/>
    <s v="7-10 installments"/>
    <x v="1"/>
  </r>
  <r>
    <s v="6686e93efe206ed03777981a67e8c1db"/>
    <n v="2"/>
    <x v="2"/>
    <n v="1"/>
    <n v="52.16"/>
    <s v="1 (single)"/>
    <x v="12"/>
  </r>
  <r>
    <s v="570a37e6dd991a6c2c6b032f41487e04"/>
    <n v="1"/>
    <x v="0"/>
    <n v="1"/>
    <n v="147.16"/>
    <s v="1 (single)"/>
    <x v="1"/>
  </r>
  <r>
    <s v="f5e5bce7921ab21b3f8b99aad9667d53"/>
    <n v="1"/>
    <x v="1"/>
    <n v="1"/>
    <n v="65.09"/>
    <s v="1 (single)"/>
    <x v="12"/>
  </r>
  <r>
    <s v="46c25d5c696b53935b00b3e3fa555d20"/>
    <n v="1"/>
    <x v="1"/>
    <n v="1"/>
    <n v="109.91"/>
    <s v="1 (single)"/>
    <x v="1"/>
  </r>
  <r>
    <s v="d386985bfd6c699bcfc94596740fec3d"/>
    <n v="1"/>
    <x v="0"/>
    <n v="2"/>
    <n v="70"/>
    <s v="2-3 installments"/>
    <x v="1"/>
  </r>
  <r>
    <s v="f9e4b658b201a9f2ecdecbb34bed034b"/>
    <n v="1"/>
    <x v="0"/>
    <n v="1"/>
    <n v="194.12"/>
    <s v="1 (single)"/>
    <x v="20"/>
  </r>
  <r>
    <s v="af4de5572edcf4dac89b10578b09c496"/>
    <n v="1"/>
    <x v="0"/>
    <n v="1"/>
    <n v="84.72"/>
    <s v="1 (single)"/>
    <x v="1"/>
  </r>
  <r>
    <s v="44a04882ddb9f1358c4d11d83027bed3"/>
    <n v="1"/>
    <x v="0"/>
    <n v="3"/>
    <n v="192.83"/>
    <s v="2-3 installments"/>
    <x v="1"/>
  </r>
  <r>
    <s v="0bb6d291f1488ae4922e89c2f6105f33"/>
    <n v="1"/>
    <x v="0"/>
    <n v="3"/>
    <n v="243.66"/>
    <s v="2-3 installments"/>
    <x v="0"/>
  </r>
  <r>
    <s v="6af3d9ab67bbedd3ca2c43eb08be0f91"/>
    <n v="1"/>
    <x v="0"/>
    <n v="1"/>
    <n v="268.18"/>
    <s v="1 (single)"/>
    <x v="4"/>
  </r>
  <r>
    <s v="18a3de7f374fa61dc8962d9f000a57d7"/>
    <n v="1"/>
    <x v="0"/>
    <n v="2"/>
    <n v="69.04000000000001"/>
    <s v="2-3 installments"/>
    <x v="4"/>
  </r>
  <r>
    <s v="4aee412a7e32769844bd23a9d6e885b7"/>
    <n v="1"/>
    <x v="0"/>
    <n v="3"/>
    <n v="260.58"/>
    <s v="2-3 installments"/>
    <x v="1"/>
  </r>
  <r>
    <s v="c35484b3b5d9597703a72d8a96839819"/>
    <n v="1"/>
    <x v="0"/>
    <n v="1"/>
    <n v="37"/>
    <s v="1 (single)"/>
    <x v="0"/>
  </r>
  <r>
    <s v="620b1ca38d9baa23b6691ef54153af7a"/>
    <n v="1"/>
    <x v="0"/>
    <n v="3"/>
    <n v="150.74"/>
    <s v="2-3 installments"/>
    <x v="1"/>
  </r>
  <r>
    <s v="d0a1df38173b0296c8cfb65fd0e1e361"/>
    <n v="1"/>
    <x v="0"/>
    <n v="1"/>
    <n v="33.45"/>
    <s v="1 (single)"/>
    <x v="12"/>
  </r>
  <r>
    <s v="4d076eecff1b24fa4d0e85a6a72f3db0"/>
    <n v="1"/>
    <x v="1"/>
    <n v="1"/>
    <n v="65.59999999999999"/>
    <s v="1 (single)"/>
    <x v="6"/>
  </r>
  <r>
    <s v="34e52c9f5c9ec68a599473a73c06a782"/>
    <n v="1"/>
    <x v="0"/>
    <n v="1"/>
    <n v="95.09999999999999"/>
    <s v="1 (single)"/>
    <x v="3"/>
  </r>
  <r>
    <s v="0e993f47872848e8a028a49f48de0242"/>
    <n v="1"/>
    <x v="0"/>
    <n v="8"/>
    <n v="355.58"/>
    <s v="7-10 installments"/>
    <x v="14"/>
  </r>
  <r>
    <s v="0cf80be143500050973f324c3e068196"/>
    <n v="1"/>
    <x v="0"/>
    <n v="5"/>
    <n v="55.11"/>
    <s v="4-6 installments"/>
    <x v="0"/>
  </r>
  <r>
    <s v="4014ecd96ac1d06f8cca3ac729c389ff"/>
    <n v="1"/>
    <x v="1"/>
    <n v="1"/>
    <n v="53.62"/>
    <s v="1 (single)"/>
    <x v="1"/>
  </r>
  <r>
    <s v="37cacebebb14aa6cdc982d4eb40b9441"/>
    <n v="2"/>
    <x v="2"/>
    <n v="1"/>
    <n v="50"/>
    <s v="1 (single)"/>
    <x v="1"/>
  </r>
  <r>
    <s v="4c4f5be51183d9cebf3ce5a81a43e38a"/>
    <n v="1"/>
    <x v="0"/>
    <n v="1"/>
    <n v="60.95"/>
    <s v="1 (single)"/>
    <x v="1"/>
  </r>
  <r>
    <s v="5abf37ab57e23f69a9c8ab98c4800273"/>
    <n v="1"/>
    <x v="0"/>
    <n v="4"/>
    <n v="174.77"/>
    <s v="4-6 installments"/>
    <x v="12"/>
  </r>
  <r>
    <s v="9edb5899606254447166a651aa65c063"/>
    <n v="1"/>
    <x v="0"/>
    <n v="1"/>
    <n v="62.13"/>
    <s v="1 (single)"/>
    <x v="1"/>
  </r>
  <r>
    <s v="ef4c4177fd4633c990adb181230e19f5"/>
    <n v="1"/>
    <x v="1"/>
    <n v="1"/>
    <n v="47.6"/>
    <s v="1 (single)"/>
    <x v="4"/>
  </r>
  <r>
    <s v="60f62691c52a18ebeccd7cb2539d6c63"/>
    <n v="1"/>
    <x v="0"/>
    <n v="4"/>
    <n v="156.73"/>
    <s v="4-6 installments"/>
    <x v="0"/>
  </r>
  <r>
    <s v="002f19a65a2ddd70a090297872e6d64e"/>
    <n v="2"/>
    <x v="2"/>
    <n v="1"/>
    <n v="33.18"/>
    <s v="1 (single)"/>
    <x v="20"/>
  </r>
  <r>
    <s v="04b3135bf087618b410a00680576242f"/>
    <n v="1"/>
    <x v="0"/>
    <n v="2"/>
    <n v="43.89"/>
    <s v="2-3 installments"/>
    <x v="1"/>
  </r>
  <r>
    <s v="d3a49dd2f9c21558b7a82c8f076f6c1d"/>
    <n v="1"/>
    <x v="0"/>
    <n v="8"/>
    <n v="665.7"/>
    <s v="7-10 installments"/>
    <x v="1"/>
  </r>
  <r>
    <s v="843be4a0dcdb9716de7652d53af4acab"/>
    <n v="1"/>
    <x v="0"/>
    <n v="10"/>
    <n v="227.27"/>
    <s v="7-10 installments"/>
    <x v="12"/>
  </r>
  <r>
    <s v="11c2867ad1d8599464e84641b31338f1"/>
    <n v="1"/>
    <x v="0"/>
    <n v="4"/>
    <n v="277.57"/>
    <s v="4-6 installments"/>
    <x v="1"/>
  </r>
  <r>
    <s v="89e7c89d4642d0f6de33b1314a209e96"/>
    <n v="1"/>
    <x v="0"/>
    <n v="10"/>
    <n v="324.98"/>
    <s v="7-10 installments"/>
    <x v="12"/>
  </r>
  <r>
    <s v="b57410d258461ade68673ab75276e66d"/>
    <n v="1"/>
    <x v="0"/>
    <n v="1"/>
    <n v="34.42"/>
    <s v="1 (single)"/>
    <x v="8"/>
  </r>
  <r>
    <s v="679ab8260055fda03783723687a8fd35"/>
    <n v="1"/>
    <x v="0"/>
    <n v="5"/>
    <n v="163.77"/>
    <s v="4-6 installments"/>
    <x v="4"/>
  </r>
  <r>
    <s v="ed999ce173fe6a6fd20cb8c85bd2342f"/>
    <n v="1"/>
    <x v="0"/>
    <n v="6"/>
    <n v="63.6"/>
    <s v="4-6 installments"/>
    <x v="1"/>
  </r>
  <r>
    <s v="56edbe59fde7187f278fa6c09a348582"/>
    <n v="1"/>
    <x v="0"/>
    <n v="1"/>
    <n v="29.6"/>
    <s v="1 (single)"/>
    <x v="8"/>
  </r>
  <r>
    <s v="6521b1807385a964cc81a47662bd6ca2"/>
    <n v="1"/>
    <x v="0"/>
    <n v="1"/>
    <n v="53.71"/>
    <s v="1 (single)"/>
    <x v="4"/>
  </r>
  <r>
    <s v="1d9609dad08db33f39e233dad7556bbe"/>
    <n v="1"/>
    <x v="0"/>
    <n v="1"/>
    <n v="38.89"/>
    <s v="1 (single)"/>
    <x v="12"/>
  </r>
  <r>
    <s v="3d24c492f9555a79d4d6fd3a22fbee1f"/>
    <n v="2"/>
    <x v="2"/>
    <n v="1"/>
    <n v="10.49"/>
    <s v="1 (single)"/>
    <x v="0"/>
  </r>
  <r>
    <s v="9d01fa0e65583ec53f3864ee0e73d015"/>
    <n v="1"/>
    <x v="0"/>
    <n v="1"/>
    <n v="89.88"/>
    <s v="1 (single)"/>
    <x v="12"/>
  </r>
  <r>
    <s v="8421b46b3b3fa09ea64c5775ab548615"/>
    <n v="1"/>
    <x v="2"/>
    <n v="1"/>
    <n v="69.23"/>
    <s v="1 (single)"/>
    <x v="7"/>
  </r>
  <r>
    <s v="e4c01d7732af07fff2a3e083d93f0581"/>
    <n v="1"/>
    <x v="0"/>
    <n v="1"/>
    <n v="47.29"/>
    <s v="1 (single)"/>
    <x v="1"/>
  </r>
  <r>
    <s v="0700ebb6d2f93a025b6ba09074cb57c2"/>
    <n v="1"/>
    <x v="0"/>
    <n v="5"/>
    <n v="362.95"/>
    <s v="4-6 installments"/>
    <x v="12"/>
  </r>
  <r>
    <s v="506feda6a5f5513b9d383bb59eb06674"/>
    <n v="1"/>
    <x v="0"/>
    <n v="10"/>
    <n v="260.92"/>
    <s v="7-10 installments"/>
    <x v="1"/>
  </r>
  <r>
    <s v="4709e1e06850115eafef3681e478ca3d"/>
    <n v="1"/>
    <x v="0"/>
    <n v="2"/>
    <n v="150.5"/>
    <s v="2-3 installments"/>
    <x v="12"/>
  </r>
  <r>
    <s v="e222962383bbf19ad1bee2a2309eadb2"/>
    <n v="1"/>
    <x v="0"/>
    <n v="1"/>
    <n v="29.69"/>
    <s v="1 (single)"/>
    <x v="1"/>
  </r>
  <r>
    <s v="876bcc47b24377b358f9f3e7f59b48da"/>
    <n v="1"/>
    <x v="0"/>
    <n v="1"/>
    <n v="78.38"/>
    <s v="1 (single)"/>
    <x v="12"/>
  </r>
  <r>
    <s v="23716dd823fe476b656d033ecc6bdb9e"/>
    <n v="1"/>
    <x v="1"/>
    <n v="1"/>
    <n v="120.09"/>
    <s v="1 (single)"/>
    <x v="8"/>
  </r>
  <r>
    <s v="51fc12a7908ea200b269a6ecfb3e7740"/>
    <n v="1"/>
    <x v="1"/>
    <n v="1"/>
    <n v="30.96"/>
    <s v="1 (single)"/>
    <x v="1"/>
  </r>
  <r>
    <s v="31f7635117f842a96eaf8c03bf2c8dbd"/>
    <n v="1"/>
    <x v="0"/>
    <n v="4"/>
    <n v="125.23"/>
    <s v="4-6 installments"/>
    <x v="14"/>
  </r>
  <r>
    <s v="266afa038ae840df982e7b896e48ae62"/>
    <n v="1"/>
    <x v="0"/>
    <n v="3"/>
    <n v="449.43"/>
    <s v="2-3 installments"/>
    <x v="1"/>
  </r>
  <r>
    <s v="5fc033e4385d689a01dab767e50c6939"/>
    <n v="1"/>
    <x v="0"/>
    <n v="1"/>
    <n v="58.37"/>
    <s v="1 (single)"/>
    <x v="1"/>
  </r>
  <r>
    <s v="b6d8ffb86091833de0d17a93f919a4e8"/>
    <n v="1"/>
    <x v="1"/>
    <n v="1"/>
    <n v="459.46"/>
    <s v="1 (single)"/>
    <x v="4"/>
  </r>
  <r>
    <s v="15b556128c60e476389b2957ed666cbe"/>
    <n v="1"/>
    <x v="0"/>
    <n v="1"/>
    <n v="49.3"/>
    <s v="1 (single)"/>
    <x v="7"/>
  </r>
  <r>
    <s v="d2e0fadb18eae2ce47cee10a51b09351"/>
    <n v="1"/>
    <x v="0"/>
    <n v="2"/>
    <n v="87.27"/>
    <s v="2-3 installments"/>
    <x v="20"/>
  </r>
  <r>
    <s v="d2ac7fd0a36bf75505317960ab81748d"/>
    <n v="1"/>
    <x v="0"/>
    <n v="1"/>
    <n v="63.61"/>
    <s v="1 (single)"/>
    <x v="1"/>
  </r>
  <r>
    <s v="dcbb049126931a5d6c2d59539617ef7c"/>
    <n v="1"/>
    <x v="0"/>
    <n v="2"/>
    <n v="54.22"/>
    <s v="2-3 installments"/>
    <x v="6"/>
  </r>
  <r>
    <s v="fd4ebf52ca607b4487b38826f0c78adf"/>
    <n v="1"/>
    <x v="1"/>
    <n v="1"/>
    <n v="117.27"/>
    <s v="1 (single)"/>
    <x v="4"/>
  </r>
  <r>
    <s v="058cb75116972074baa3c4e594d2a851"/>
    <n v="1"/>
    <x v="0"/>
    <n v="3"/>
    <n v="159.73"/>
    <s v="2-3 installments"/>
    <x v="14"/>
  </r>
  <r>
    <s v="ed7200b041e08a9814ac30587b7e62bd"/>
    <n v="2"/>
    <x v="2"/>
    <n v="1"/>
    <n v="21.31"/>
    <s v="1 (single)"/>
    <x v="1"/>
  </r>
  <r>
    <s v="534129d1bbf7f748aed61a2f41c3534a"/>
    <n v="1"/>
    <x v="0"/>
    <n v="1"/>
    <n v="63.62"/>
    <s v="1 (single)"/>
    <x v="1"/>
  </r>
  <r>
    <s v="2c55979729e848c9614426ba49826183"/>
    <n v="1"/>
    <x v="1"/>
    <n v="1"/>
    <n v="211.6"/>
    <s v="1 (single)"/>
    <x v="1"/>
  </r>
  <r>
    <s v="1ed9a7f3d298570629e4d027458f4d49"/>
    <n v="1"/>
    <x v="1"/>
    <n v="1"/>
    <n v="82.12"/>
    <s v="1 (single)"/>
    <x v="4"/>
  </r>
  <r>
    <s v="312a52a4042d010e3532ebbf98ce183e"/>
    <n v="1"/>
    <x v="0"/>
    <n v="1"/>
    <n v="73.15000000000001"/>
    <s v="1 (single)"/>
    <x v="4"/>
  </r>
  <r>
    <s v="6a4d41fb9165f032ec025794db381fa7"/>
    <n v="1"/>
    <x v="0"/>
    <n v="2"/>
    <n v="137.08"/>
    <s v="2-3 installments"/>
    <x v="8"/>
  </r>
  <r>
    <s v="2cd29419827e04da5523a1af7419b2c1"/>
    <n v="1"/>
    <x v="0"/>
    <n v="1"/>
    <n v="31.22"/>
    <s v="1 (single)"/>
    <x v="16"/>
  </r>
  <r>
    <s v="2e66e99189df5b39d5d4820731fc0723"/>
    <n v="1"/>
    <x v="0"/>
    <n v="6"/>
    <n v="62.84"/>
    <s v="4-6 installments"/>
    <x v="4"/>
  </r>
  <r>
    <s v="3cda6f52ca254406b2c0ce1ae433a481"/>
    <n v="1"/>
    <x v="1"/>
    <n v="1"/>
    <n v="162.16"/>
    <s v="1 (single)"/>
    <x v="1"/>
  </r>
  <r>
    <s v="bafb9bde5f5c7eceb94ddab229f884d0"/>
    <n v="1"/>
    <x v="0"/>
    <n v="1"/>
    <n v="65.67"/>
    <s v="1 (single)"/>
    <x v="8"/>
  </r>
  <r>
    <s v="a2c583649d96b6b15a0385d0ef630f33"/>
    <n v="1"/>
    <x v="1"/>
    <n v="1"/>
    <n v="30.58"/>
    <s v="1 (single)"/>
    <x v="0"/>
  </r>
  <r>
    <s v="cbea6b1435a20cbc8c49dfdc50479912"/>
    <n v="1"/>
    <x v="0"/>
    <n v="5"/>
    <n v="209.48"/>
    <s v="4-6 installments"/>
    <x v="21"/>
  </r>
  <r>
    <s v="50ba48feadedab8aed970b1ed1d6e058"/>
    <n v="1"/>
    <x v="0"/>
    <n v="1"/>
    <n v="46.72"/>
    <s v="1 (single)"/>
    <x v="4"/>
  </r>
  <r>
    <s v="e6a667b8b4e8787c667b00724e884177"/>
    <n v="1"/>
    <x v="1"/>
    <n v="1"/>
    <n v="36.34"/>
    <s v="1 (single)"/>
    <x v="1"/>
  </r>
  <r>
    <s v="27e4b27a4dcfd36a9ef0fdfb2fd1d476"/>
    <n v="2"/>
    <x v="2"/>
    <n v="1"/>
    <n v="147.33"/>
    <s v="1 (single)"/>
    <x v="20"/>
  </r>
  <r>
    <s v="754af8a169601b3ad5dc333db745b158"/>
    <n v="1"/>
    <x v="0"/>
    <n v="10"/>
    <n v="106.11"/>
    <s v="7-10 installments"/>
    <x v="10"/>
  </r>
  <r>
    <s v="c5c9e31d0a32df5f612ca8f9b04f8574"/>
    <n v="1"/>
    <x v="1"/>
    <n v="1"/>
    <n v="554.9400000000001"/>
    <s v="1 (single)"/>
    <x v="14"/>
  </r>
  <r>
    <s v="d12cad0b8ea6cca0ee8d2d4f4105cee1"/>
    <n v="1"/>
    <x v="0"/>
    <n v="2"/>
    <n v="108.51"/>
    <s v="2-3 installments"/>
    <x v="19"/>
  </r>
  <r>
    <s v="03f2f876bfee9ea9a502ec0d8a664e4c"/>
    <n v="1"/>
    <x v="0"/>
    <n v="10"/>
    <n v="179.34"/>
    <s v="7-10 installments"/>
    <x v="1"/>
  </r>
  <r>
    <s v="d35fa2f0829d8cb22065f23bb19a6768"/>
    <n v="1"/>
    <x v="0"/>
    <n v="3"/>
    <n v="41.63"/>
    <s v="2-3 installments"/>
    <x v="14"/>
  </r>
  <r>
    <s v="c6d8daf7c4eafd635edcb99748cd1049"/>
    <n v="1"/>
    <x v="0"/>
    <n v="1"/>
    <n v="30.9"/>
    <s v="1 (single)"/>
    <x v="1"/>
  </r>
  <r>
    <s v="92907309dff7adcd19bbbb29d5fda792"/>
    <n v="4"/>
    <x v="2"/>
    <n v="1"/>
    <n v="30"/>
    <s v="1 (single)"/>
    <x v="1"/>
  </r>
  <r>
    <s v="ea4b86c8004a1dc893590cbe743dfd1c"/>
    <n v="1"/>
    <x v="1"/>
    <n v="1"/>
    <n v="71.48999999999999"/>
    <s v="1 (single)"/>
    <x v="1"/>
  </r>
  <r>
    <s v="4097383021fb2044138f408170bcb379"/>
    <n v="1"/>
    <x v="0"/>
    <n v="5"/>
    <n v="155.31"/>
    <s v="4-6 installments"/>
    <x v="0"/>
  </r>
  <r>
    <s v="cdd732749e9346c0ad3217aaf6ebd2e3"/>
    <n v="1"/>
    <x v="0"/>
    <n v="1"/>
    <n v="114.15"/>
    <s v="1 (single)"/>
    <x v="12"/>
  </r>
  <r>
    <s v="e64b75fd960c12db7358da68a8b75217"/>
    <n v="1"/>
    <x v="0"/>
    <n v="7"/>
    <n v="140.3"/>
    <s v="7-10 installments"/>
    <x v="10"/>
  </r>
  <r>
    <s v="6cd91ba388e06035714e1776db85ec11"/>
    <n v="1"/>
    <x v="1"/>
    <n v="1"/>
    <n v="146.69"/>
    <s v="1 (single)"/>
    <x v="0"/>
  </r>
  <r>
    <s v="a02dc27653c8ef244fd7d8c4d5bc81f5"/>
    <n v="1"/>
    <x v="0"/>
    <n v="6"/>
    <n v="334.02"/>
    <s v="4-6 installments"/>
    <x v="2"/>
  </r>
  <r>
    <s v="c40ece9c7721bdfa00fd606bbe7b8464"/>
    <n v="1"/>
    <x v="0"/>
    <n v="6"/>
    <n v="154.45"/>
    <s v="4-6 installments"/>
    <x v="3"/>
  </r>
  <r>
    <s v="6e3cff2d50d5925354764060c4cc1c81"/>
    <n v="1"/>
    <x v="3"/>
    <n v="1"/>
    <n v="84.48999999999999"/>
    <s v="1 (single)"/>
    <x v="1"/>
  </r>
  <r>
    <s v="3bcaf78d207317de1cba7507d0ca7eb5"/>
    <n v="1"/>
    <x v="0"/>
    <n v="3"/>
    <n v="37.77"/>
    <s v="2-3 installments"/>
    <x v="1"/>
  </r>
  <r>
    <s v="b4c9f083bce61caf47fb38f9ba058bce"/>
    <n v="1"/>
    <x v="0"/>
    <n v="6"/>
    <n v="125.12"/>
    <s v="4-6 installments"/>
    <x v="12"/>
  </r>
  <r>
    <s v="90861ef1f4e7a006095e1d5dd38f2195"/>
    <n v="1"/>
    <x v="0"/>
    <n v="1"/>
    <n v="209.27"/>
    <s v="1 (single)"/>
    <x v="8"/>
  </r>
  <r>
    <s v="a60c6548ab8ab949bbfce006f7b8a513"/>
    <n v="1"/>
    <x v="1"/>
    <n v="1"/>
    <n v="306.98"/>
    <s v="1 (single)"/>
    <x v="5"/>
  </r>
  <r>
    <s v="d9701308650d6bb282d0f1875addfb16"/>
    <n v="1"/>
    <x v="0"/>
    <n v="3"/>
    <n v="253.52"/>
    <s v="2-3 installments"/>
    <x v="6"/>
  </r>
  <r>
    <s v="012219b6d6d034eb359fc74730a080db"/>
    <n v="1"/>
    <x v="0"/>
    <n v="1"/>
    <n v="217.4"/>
    <s v="1 (single)"/>
    <x v="0"/>
  </r>
  <r>
    <s v="c3fe6314b2bcaa6de6f9611550dfa399"/>
    <n v="1"/>
    <x v="0"/>
    <n v="4"/>
    <n v="233.61"/>
    <s v="4-6 installments"/>
    <x v="19"/>
  </r>
  <r>
    <s v="e9ec3efbf0e86ef6cbb3d7ad4010314b"/>
    <n v="1"/>
    <x v="1"/>
    <n v="1"/>
    <n v="96.45999999999999"/>
    <s v="1 (single)"/>
    <x v="1"/>
  </r>
  <r>
    <s v="a4f4688be9887418ee0c130b6f061586"/>
    <n v="1"/>
    <x v="1"/>
    <n v="1"/>
    <n v="78.19"/>
    <s v="1 (single)"/>
    <x v="8"/>
  </r>
  <r>
    <s v="8875c81503e02bc22eae5a31637d6db1"/>
    <n v="1"/>
    <x v="0"/>
    <n v="4"/>
    <n v="188.43"/>
    <s v="4-6 installments"/>
    <x v="6"/>
  </r>
  <r>
    <s v="fd71c77a71b5d5d3107284571ec2e894"/>
    <n v="1"/>
    <x v="1"/>
    <n v="1"/>
    <n v="184.4"/>
    <s v="1 (single)"/>
    <x v="0"/>
  </r>
  <r>
    <s v="fd9cab205c6b8e485793804e2fdab6fc"/>
    <n v="2"/>
    <x v="2"/>
    <n v="1"/>
    <n v="24.3"/>
    <s v="1 (single)"/>
    <x v="1"/>
  </r>
  <r>
    <s v="b174fa32929e4af3622213e835cfa84a"/>
    <n v="1"/>
    <x v="1"/>
    <n v="1"/>
    <n v="151.37"/>
    <s v="1 (single)"/>
    <x v="1"/>
  </r>
  <r>
    <s v="aebab300abbae798a2b725d92a3f6132"/>
    <n v="1"/>
    <x v="1"/>
    <n v="1"/>
    <n v="105.22"/>
    <s v="1 (single)"/>
    <x v="20"/>
  </r>
  <r>
    <s v="cd38eeff6b0ebffe1200329846d83987"/>
    <n v="1"/>
    <x v="2"/>
    <n v="1"/>
    <n v="28.69"/>
    <s v="1 (single)"/>
    <x v="1"/>
  </r>
  <r>
    <s v="d758100ceb4279fced396414f81a069e"/>
    <n v="1"/>
    <x v="0"/>
    <n v="2"/>
    <n v="123.69"/>
    <s v="2-3 installments"/>
    <x v="1"/>
  </r>
  <r>
    <s v="85a00341850d3ac099340d190e2ec046"/>
    <n v="1"/>
    <x v="0"/>
    <n v="10"/>
    <n v="191.66"/>
    <s v="7-10 installments"/>
    <x v="12"/>
  </r>
  <r>
    <s v="b6dfaa6e9eb8b7356276c90969376f51"/>
    <n v="1"/>
    <x v="0"/>
    <n v="1"/>
    <n v="68.87"/>
    <s v="1 (single)"/>
    <x v="1"/>
  </r>
  <r>
    <s v="67d7cb75f0cc86ef6b34e80b1b4f02dc"/>
    <n v="1"/>
    <x v="1"/>
    <n v="1"/>
    <n v="32.23"/>
    <s v="1 (single)"/>
    <x v="4"/>
  </r>
  <r>
    <s v="9b623b8ed71c4e38c722cec8188768e3"/>
    <n v="1"/>
    <x v="1"/>
    <n v="1"/>
    <n v="79.44"/>
    <s v="1 (single)"/>
    <x v="1"/>
  </r>
  <r>
    <s v="4bfddd9392014699ab2cbae22a27a574"/>
    <n v="1"/>
    <x v="0"/>
    <n v="7"/>
    <n v="359.18"/>
    <s v="7-10 installments"/>
    <x v="12"/>
  </r>
  <r>
    <s v="0bad561c531f95c3d0c3ef2e03ed72de"/>
    <n v="1"/>
    <x v="1"/>
    <n v="1"/>
    <n v="194.5"/>
    <s v="1 (single)"/>
    <x v="8"/>
  </r>
  <r>
    <s v="9bb5771c04f059c10c1f9783fe164d90"/>
    <n v="1"/>
    <x v="1"/>
    <n v="1"/>
    <n v="137.12"/>
    <s v="1 (single)"/>
    <x v="1"/>
  </r>
  <r>
    <s v="2440bc295a6469fa10b79123189bdb31"/>
    <n v="1"/>
    <x v="0"/>
    <n v="1"/>
    <n v="67.53"/>
    <s v="1 (single)"/>
    <x v="9"/>
  </r>
  <r>
    <s v="6513d58f817f52bde8e49d1186c1f1f9"/>
    <n v="1"/>
    <x v="0"/>
    <n v="3"/>
    <n v="36.22"/>
    <s v="2-3 installments"/>
    <x v="3"/>
  </r>
  <r>
    <s v="407ce0da1b714dff0e358c57b4d7bd39"/>
    <n v="1"/>
    <x v="0"/>
    <n v="10"/>
    <n v="368.2"/>
    <s v="7-10 installments"/>
    <x v="1"/>
  </r>
  <r>
    <s v="446461e627059dcc66c0d83df1d3fadf"/>
    <n v="1"/>
    <x v="0"/>
    <n v="8"/>
    <n v="1115.45"/>
    <s v="7-10 installments"/>
    <x v="1"/>
  </r>
  <r>
    <s v="747c10818501d15381c0718ba37eb2da"/>
    <n v="1"/>
    <x v="1"/>
    <n v="1"/>
    <n v="149.49"/>
    <s v="1 (single)"/>
    <x v="4"/>
  </r>
  <r>
    <s v="a6f6c02b8388fc133223c9d12095c3c3"/>
    <n v="1"/>
    <x v="0"/>
    <n v="5"/>
    <n v="147.15"/>
    <s v="4-6 installments"/>
    <x v="4"/>
  </r>
  <r>
    <s v="0aea5ed8df108f7cb387c099ddec65c2"/>
    <n v="3"/>
    <x v="2"/>
    <n v="1"/>
    <n v="7.68"/>
    <s v="1 (single)"/>
    <x v="1"/>
  </r>
  <r>
    <s v="df0036e685fb491dbb08531f082ddbb6"/>
    <n v="1"/>
    <x v="0"/>
    <n v="1"/>
    <n v="44.28"/>
    <s v="1 (single)"/>
    <x v="1"/>
  </r>
  <r>
    <s v="30e306d7092ec3bf44efabf012cdd06e"/>
    <n v="1"/>
    <x v="0"/>
    <n v="1"/>
    <n v="212.34"/>
    <s v="1 (single)"/>
    <x v="1"/>
  </r>
  <r>
    <s v="47aa0308326d0c781ffa998ee36dc409"/>
    <n v="1"/>
    <x v="1"/>
    <n v="1"/>
    <n v="26.38"/>
    <s v="1 (single)"/>
    <x v="1"/>
  </r>
  <r>
    <s v="8eeda294fab8a5ed70259afb59a10ff8"/>
    <n v="1"/>
    <x v="1"/>
    <n v="1"/>
    <n v="187.2"/>
    <s v="1 (single)"/>
    <x v="8"/>
  </r>
  <r>
    <s v="91691e7a660914bb835e82d2f6b12a2f"/>
    <n v="1"/>
    <x v="0"/>
    <n v="1"/>
    <n v="3.35"/>
    <s v="1 (single)"/>
    <x v="1"/>
  </r>
  <r>
    <s v="0d2495ab9ff55e8edc50bdc92b443103"/>
    <n v="1"/>
    <x v="1"/>
    <n v="1"/>
    <n v="157.2"/>
    <s v="1 (single)"/>
    <x v="1"/>
  </r>
  <r>
    <s v="07a038893865b59b24c46892652be2b7"/>
    <n v="1"/>
    <x v="0"/>
    <n v="5"/>
    <n v="52.13"/>
    <s v="4-6 installments"/>
    <x v="20"/>
  </r>
  <r>
    <s v="eac8032acefa88ddda1fa3dffba07365"/>
    <n v="1"/>
    <x v="0"/>
    <n v="1"/>
    <n v="78.2"/>
    <s v="1 (single)"/>
    <x v="4"/>
  </r>
  <r>
    <s v="2739ecbc7e87995e0d2efb6f603f6c2c"/>
    <n v="2"/>
    <x v="2"/>
    <n v="1"/>
    <n v="100"/>
    <s v="1 (single)"/>
    <x v="1"/>
  </r>
  <r>
    <s v="d9a83a9c593a1f1b95de45b7381cf2be"/>
    <n v="1"/>
    <x v="0"/>
    <n v="5"/>
    <n v="246.32"/>
    <s v="4-6 installments"/>
    <x v="0"/>
  </r>
  <r>
    <s v="c37e429ac201c3e07174f542634638b9"/>
    <n v="1"/>
    <x v="0"/>
    <n v="3"/>
    <n v="151.49"/>
    <s v="2-3 installments"/>
    <x v="1"/>
  </r>
  <r>
    <s v="fd547f0ce35c6569138b865f900cf8fb"/>
    <n v="1"/>
    <x v="0"/>
    <n v="1"/>
    <n v="32.46"/>
    <s v="1 (single)"/>
    <x v="1"/>
  </r>
  <r>
    <s v="2e8cf1097e1516a9e3fae72b8ef97519"/>
    <n v="1"/>
    <x v="0"/>
    <n v="3"/>
    <n v="107.07"/>
    <s v="2-3 installments"/>
    <x v="20"/>
  </r>
  <r>
    <s v="f1f0d3a078ebf9382047caf44dbc4c46"/>
    <n v="1"/>
    <x v="1"/>
    <n v="1"/>
    <n v="131.21"/>
    <s v="1 (single)"/>
    <x v="20"/>
  </r>
  <r>
    <s v="70125414483e2ba226fd0c095bf5b802"/>
    <n v="1"/>
    <x v="0"/>
    <n v="4"/>
    <n v="227.74"/>
    <s v="4-6 installments"/>
    <x v="12"/>
  </r>
  <r>
    <s v="c3a071b5ca0f9c693c5276d4dcf7fdcf"/>
    <n v="1"/>
    <x v="0"/>
    <n v="1"/>
    <n v="211.35"/>
    <s v="1 (single)"/>
    <x v="4"/>
  </r>
  <r>
    <s v="f0cefee84b19e4a0f9a56b147e89eb2c"/>
    <n v="1"/>
    <x v="1"/>
    <n v="1"/>
    <n v="194.91"/>
    <s v="1 (single)"/>
    <x v="12"/>
  </r>
  <r>
    <s v="318850f283b818e0b9302fdc7d811fde"/>
    <n v="1"/>
    <x v="0"/>
    <n v="8"/>
    <n v="291.57"/>
    <s v="7-10 installments"/>
    <x v="1"/>
  </r>
  <r>
    <s v="a07d031ec2c5fdaba3a363a4f5a98350"/>
    <n v="1"/>
    <x v="0"/>
    <n v="3"/>
    <n v="185.26"/>
    <s v="2-3 installments"/>
    <x v="1"/>
  </r>
  <r>
    <s v="6ec753cc542c4392eb956290ddf47369"/>
    <n v="1"/>
    <x v="0"/>
    <n v="5"/>
    <n v="262.16"/>
    <s v="4-6 installments"/>
    <x v="7"/>
  </r>
  <r>
    <s v="08ea65e91550ee222548404d16eb06b4"/>
    <n v="1"/>
    <x v="1"/>
    <n v="1"/>
    <n v="50.5"/>
    <s v="1 (single)"/>
    <x v="6"/>
  </r>
  <r>
    <s v="b0a46fa6d7a8afcac44b6e1af2457409"/>
    <n v="1"/>
    <x v="0"/>
    <n v="1"/>
    <n v="78.34999999999999"/>
    <s v="1 (single)"/>
    <x v="5"/>
  </r>
  <r>
    <s v="05751d04e18329aec0f74b16883db3b2"/>
    <n v="1"/>
    <x v="0"/>
    <n v="5"/>
    <n v="245.04"/>
    <s v="4-6 installments"/>
    <x v="12"/>
  </r>
  <r>
    <s v="8d5169ccfdb4902626694da89865ebd0"/>
    <n v="1"/>
    <x v="1"/>
    <n v="1"/>
    <n v="100.27"/>
    <s v="1 (single)"/>
    <x v="1"/>
  </r>
  <r>
    <s v="7a958cf333909948af12322dae6f17d2"/>
    <n v="1"/>
    <x v="0"/>
    <n v="1"/>
    <n v="82.98999999999999"/>
    <s v="1 (single)"/>
    <x v="4"/>
  </r>
  <r>
    <s v="e9613fa6e02ff8ae45f37ca30b0468a1"/>
    <n v="1"/>
    <x v="0"/>
    <n v="5"/>
    <n v="123.82"/>
    <s v="4-6 installments"/>
    <x v="6"/>
  </r>
  <r>
    <s v="fe16cd489dc12547d392b20401886aa1"/>
    <n v="1"/>
    <x v="0"/>
    <n v="1"/>
    <n v="183.02"/>
    <s v="1 (single)"/>
    <x v="1"/>
  </r>
  <r>
    <s v="30bef37a80d21494c619aea50b367550"/>
    <n v="1"/>
    <x v="0"/>
    <n v="1"/>
    <n v="89.77"/>
    <s v="1 (single)"/>
    <x v="6"/>
  </r>
  <r>
    <s v="4f1792824612bbcd94a21516822b86c6"/>
    <n v="1"/>
    <x v="0"/>
    <n v="5"/>
    <n v="206.95"/>
    <s v="4-6 installments"/>
    <x v="1"/>
  </r>
  <r>
    <s v="ebaa5eb35a303a3a68afc58ede4f5661"/>
    <n v="1"/>
    <x v="0"/>
    <n v="3"/>
    <n v="115.45"/>
    <s v="2-3 installments"/>
    <x v="3"/>
  </r>
  <r>
    <s v="dcd8ae10d3d29ae2ef27cbe41848380b"/>
    <n v="1"/>
    <x v="0"/>
    <n v="1"/>
    <n v="114.09"/>
    <s v="1 (single)"/>
    <x v="1"/>
  </r>
  <r>
    <s v="d0a75d6eda61b8a7261946b34ffb350c"/>
    <n v="1"/>
    <x v="0"/>
    <n v="5"/>
    <n v="281.6"/>
    <s v="4-6 installments"/>
    <x v="26"/>
  </r>
  <r>
    <s v="dbb49dc3b19f34fb60a650706e65f774"/>
    <n v="1"/>
    <x v="1"/>
    <n v="1"/>
    <n v="64.59999999999999"/>
    <s v="1 (single)"/>
    <x v="1"/>
  </r>
  <r>
    <s v="dd162c4f0d3abff78621372170e9c19a"/>
    <n v="1"/>
    <x v="0"/>
    <n v="3"/>
    <n v="205.27"/>
    <s v="2-3 installments"/>
    <x v="1"/>
  </r>
  <r>
    <s v="8c4bef3bdf235d82a1b218de1b3d8d28"/>
    <n v="1"/>
    <x v="0"/>
    <n v="1"/>
    <n v="90.41"/>
    <s v="1 (single)"/>
    <x v="0"/>
  </r>
  <r>
    <s v="f9b07dd1e93ce7446339491bcbccd1c9"/>
    <n v="1"/>
    <x v="0"/>
    <n v="3"/>
    <n v="167.25"/>
    <s v="2-3 installments"/>
    <x v="12"/>
  </r>
  <r>
    <s v="e1b7f8eb9bb3d4ba1c2e244574a71647"/>
    <n v="1"/>
    <x v="0"/>
    <n v="10"/>
    <n v="1123.13"/>
    <s v="7-10 installments"/>
    <x v="20"/>
  </r>
  <r>
    <s v="7d899835afebf887c5884a7d4f1399de"/>
    <n v="1"/>
    <x v="0"/>
    <n v="1"/>
    <n v="265.31"/>
    <s v="1 (single)"/>
    <x v="10"/>
  </r>
  <r>
    <s v="0928b1d58fe76f5a1e63be5a47ea6253"/>
    <n v="1"/>
    <x v="0"/>
    <n v="6"/>
    <n v="64.52"/>
    <s v="4-6 installments"/>
    <x v="3"/>
  </r>
  <r>
    <s v="a695f02d76cd2c620a5221e0b21937ab"/>
    <n v="1"/>
    <x v="0"/>
    <n v="1"/>
    <n v="174.2"/>
    <s v="1 (single)"/>
    <x v="1"/>
  </r>
  <r>
    <s v="c138ed76de074431ead0f918198673f3"/>
    <n v="1"/>
    <x v="0"/>
    <n v="3"/>
    <n v="157.2"/>
    <s v="2-3 installments"/>
    <x v="13"/>
  </r>
  <r>
    <s v="d3793d54f38c9790d5db6329288bfc76"/>
    <n v="1"/>
    <x v="2"/>
    <n v="1"/>
    <n v="45.24"/>
    <s v="1 (single)"/>
    <x v="1"/>
  </r>
  <r>
    <s v="cde93890c51e83a6998b489c87ad6cf0"/>
    <n v="1"/>
    <x v="1"/>
    <n v="1"/>
    <n v="310.35"/>
    <s v="1 (single)"/>
    <x v="20"/>
  </r>
  <r>
    <s v="5e682664f3f3651fbaf00a25915ef580"/>
    <n v="1"/>
    <x v="0"/>
    <n v="8"/>
    <n v="437.83"/>
    <s v="7-10 installments"/>
    <x v="12"/>
  </r>
  <r>
    <s v="34a0185eb0d4d88d2ad9af1bd62d6a45"/>
    <n v="2"/>
    <x v="0"/>
    <n v="1"/>
    <n v="6.12"/>
    <s v="1 (single)"/>
    <x v="7"/>
  </r>
  <r>
    <s v="35ebecec251e4613f0b189b05e05b9a8"/>
    <n v="1"/>
    <x v="0"/>
    <n v="2"/>
    <n v="130.8"/>
    <s v="2-3 installments"/>
    <x v="1"/>
  </r>
  <r>
    <s v="0bbb3f7791a87d0307555e57da3a1ff1"/>
    <n v="9"/>
    <x v="2"/>
    <n v="1"/>
    <n v="3.71"/>
    <s v="1 (single)"/>
    <x v="12"/>
  </r>
  <r>
    <s v="82728f6b511aa8dc053ba674db6f8b24"/>
    <n v="1"/>
    <x v="0"/>
    <n v="3"/>
    <n v="95.3"/>
    <s v="2-3 installments"/>
    <x v="0"/>
  </r>
  <r>
    <s v="74331f5076bce90829fb2bb33e9d4fc2"/>
    <n v="1"/>
    <x v="0"/>
    <n v="1"/>
    <n v="87.73"/>
    <s v="1 (single)"/>
    <x v="4"/>
  </r>
  <r>
    <s v="47912b9e87f6d0977dd948e2722435ee"/>
    <n v="1"/>
    <x v="0"/>
    <n v="1"/>
    <n v="69.31"/>
    <s v="1 (single)"/>
    <x v="0"/>
  </r>
  <r>
    <s v="9e6928e55ec6948338048d72ebdf2305"/>
    <n v="1"/>
    <x v="0"/>
    <n v="5"/>
    <n v="159.14"/>
    <s v="4-6 installments"/>
    <x v="1"/>
  </r>
  <r>
    <s v="2b8c8846f8e82bd4956159a513ca01ad"/>
    <n v="1"/>
    <x v="1"/>
    <n v="1"/>
    <n v="42.1"/>
    <s v="1 (single)"/>
    <x v="0"/>
  </r>
  <r>
    <s v="7aa5fe5b772da0099ed083f51f800e8c"/>
    <n v="1"/>
    <x v="0"/>
    <n v="4"/>
    <n v="79.66"/>
    <s v="4-6 installments"/>
    <x v="1"/>
  </r>
  <r>
    <s v="adf094db594ac7282fe50859f69cdb31"/>
    <n v="1"/>
    <x v="0"/>
    <n v="3"/>
    <n v="183.3"/>
    <s v="2-3 installments"/>
    <x v="0"/>
  </r>
  <r>
    <s v="188c0980749c33160b4a6a711a58349e"/>
    <n v="1"/>
    <x v="1"/>
    <n v="1"/>
    <n v="106.38"/>
    <s v="1 (single)"/>
    <x v="0"/>
  </r>
  <r>
    <s v="06c04e62348d799e4c410955a5b5ac54"/>
    <n v="1"/>
    <x v="0"/>
    <n v="2"/>
    <n v="99.43000000000001"/>
    <s v="2-3 installments"/>
    <x v="0"/>
  </r>
  <r>
    <s v="2f40163a18439bbc77fa0f1984bf2596"/>
    <n v="1"/>
    <x v="0"/>
    <n v="3"/>
    <n v="218.62"/>
    <s v="2-3 installments"/>
    <x v="1"/>
  </r>
  <r>
    <s v="6bdee91009b22f7138ff28b4b3650ace"/>
    <n v="1"/>
    <x v="1"/>
    <n v="1"/>
    <n v="153.72"/>
    <s v="1 (single)"/>
    <x v="12"/>
  </r>
  <r>
    <s v="465c2e1bee4561cb39e0db8c5993aafc"/>
    <n v="12"/>
    <x v="2"/>
    <n v="1"/>
    <n v="53.47"/>
    <s v="1 (single)"/>
    <x v="1"/>
  </r>
  <r>
    <s v="31926e0737274f789b936c32798f109c"/>
    <n v="1"/>
    <x v="0"/>
    <n v="2"/>
    <n v="123.18"/>
    <s v="2-3 installments"/>
    <x v="12"/>
  </r>
  <r>
    <s v="cca79f1e5c4dcf95bfadc53c7a97b4ff"/>
    <n v="1"/>
    <x v="0"/>
    <n v="10"/>
    <n v="1149.83"/>
    <s v="7-10 installments"/>
    <x v="1"/>
  </r>
  <r>
    <s v="7f13a20e25350f4a55fb2a7c9a2e8d88"/>
    <n v="1"/>
    <x v="1"/>
    <n v="1"/>
    <n v="163.43"/>
    <s v="1 (single)"/>
    <x v="1"/>
  </r>
  <r>
    <s v="8bd7f80baa0df162306e95be03bb7b16"/>
    <n v="1"/>
    <x v="0"/>
    <n v="2"/>
    <n v="49.69"/>
    <s v="2-3 installments"/>
    <x v="0"/>
  </r>
  <r>
    <s v="a711032f5b2df3b039238b1a273076b8"/>
    <n v="1"/>
    <x v="0"/>
    <n v="6"/>
    <n v="171.75"/>
    <s v="4-6 installments"/>
    <x v="20"/>
  </r>
  <r>
    <s v="5a4f5ba731f3289ca552e3ee5dcbc5cb"/>
    <n v="1"/>
    <x v="0"/>
    <n v="1"/>
    <n v="174.25"/>
    <s v="1 (single)"/>
    <x v="1"/>
  </r>
  <r>
    <s v="5bf079ceca716eef6cac727c16bc0a15"/>
    <n v="1"/>
    <x v="0"/>
    <n v="3"/>
    <n v="143.55"/>
    <s v="2-3 installments"/>
    <x v="1"/>
  </r>
  <r>
    <s v="501938daca40dd78b00d458bed7f28d2"/>
    <n v="1"/>
    <x v="0"/>
    <n v="5"/>
    <n v="119.29"/>
    <s v="4-6 installments"/>
    <x v="20"/>
  </r>
  <r>
    <s v="1fffdb579470269dbfd6b5b5c0256473"/>
    <n v="1"/>
    <x v="0"/>
    <n v="10"/>
    <n v="448.32"/>
    <s v="7-10 installments"/>
    <x v="4"/>
  </r>
  <r>
    <s v="f85fb1941bed505cf25dd03fb4fc27b1"/>
    <n v="1"/>
    <x v="1"/>
    <n v="1"/>
    <n v="37.58"/>
    <s v="1 (single)"/>
    <x v="16"/>
  </r>
  <r>
    <s v="bafee0b85090ed1545e50c2b5ae871e9"/>
    <n v="1"/>
    <x v="0"/>
    <n v="2"/>
    <n v="116.85"/>
    <s v="2-3 installments"/>
    <x v="0"/>
  </r>
  <r>
    <s v="19bb820442f9f4a4efe0ee64f855d532"/>
    <n v="1"/>
    <x v="0"/>
    <n v="4"/>
    <n v="264.72"/>
    <s v="4-6 installments"/>
    <x v="20"/>
  </r>
  <r>
    <s v="183cbdf2ffcf5c0bab28e429185cb05c"/>
    <n v="1"/>
    <x v="0"/>
    <n v="4"/>
    <n v="224.27"/>
    <s v="4-6 installments"/>
    <x v="19"/>
  </r>
  <r>
    <s v="e9f308c243d53135de5a481bf3a9cb86"/>
    <n v="1"/>
    <x v="0"/>
    <n v="1"/>
    <n v="56.78"/>
    <s v="1 (single)"/>
    <x v="1"/>
  </r>
  <r>
    <s v="935f0d2ac8ce7ce29f5712d2637ddb33"/>
    <n v="1"/>
    <x v="0"/>
    <n v="8"/>
    <n v="103.14"/>
    <s v="7-10 installments"/>
    <x v="1"/>
  </r>
  <r>
    <s v="be56cbf6122c89bff90a40a8d82a0288"/>
    <n v="1"/>
    <x v="0"/>
    <n v="1"/>
    <n v="71.04000000000001"/>
    <s v="1 (single)"/>
    <x v="3"/>
  </r>
  <r>
    <s v="ab0bb51a710692e96d316072209e1c75"/>
    <n v="1"/>
    <x v="0"/>
    <n v="2"/>
    <n v="212.78"/>
    <s v="2-3 installments"/>
    <x v="1"/>
  </r>
  <r>
    <s v="6e3aff29a0578d221332c4feecde19b2"/>
    <n v="1"/>
    <x v="0"/>
    <n v="4"/>
    <n v="40.79"/>
    <s v="4-6 installments"/>
    <x v="20"/>
  </r>
  <r>
    <s v="21a8ffca665bc7a1087d31751a7b7cbc"/>
    <n v="1"/>
    <x v="0"/>
    <n v="1"/>
    <n v="7.77"/>
    <s v="1 (single)"/>
    <x v="1"/>
  </r>
  <r>
    <s v="31b5594fc512aedc5f790621219fd23b"/>
    <n v="1"/>
    <x v="0"/>
    <n v="1"/>
    <n v="35.82"/>
    <s v="1 (single)"/>
    <x v="0"/>
  </r>
  <r>
    <s v="d8764a0bfdbd63c0dbcb665b8eafb7d8"/>
    <n v="1"/>
    <x v="1"/>
    <n v="1"/>
    <n v="113.62"/>
    <s v="1 (single)"/>
    <x v="1"/>
  </r>
  <r>
    <s v="6b99ff92735c747557e84a5f5cd7a560"/>
    <n v="1"/>
    <x v="0"/>
    <n v="8"/>
    <n v="271.23"/>
    <s v="7-10 installments"/>
    <x v="6"/>
  </r>
  <r>
    <s v="f7fad682a022f51cd2cd7355ae941ba4"/>
    <n v="2"/>
    <x v="2"/>
    <n v="1"/>
    <n v="20"/>
    <s v="1 (single)"/>
    <x v="1"/>
  </r>
  <r>
    <s v="fba15b6166570bdffa6d84b98e0c11ba"/>
    <n v="1"/>
    <x v="1"/>
    <n v="1"/>
    <n v="79.2"/>
    <s v="1 (single)"/>
    <x v="6"/>
  </r>
  <r>
    <s v="ac018e51985244ead60060db0a84f1ad"/>
    <n v="1"/>
    <x v="0"/>
    <n v="6"/>
    <n v="874.42"/>
    <s v="4-6 installments"/>
    <x v="18"/>
  </r>
  <r>
    <s v="c75be4dbb0444f5234b73d0e700bc425"/>
    <n v="1"/>
    <x v="0"/>
    <n v="1"/>
    <n v="104.93"/>
    <s v="1 (single)"/>
    <x v="1"/>
  </r>
  <r>
    <s v="3c113bd44b17824938911bd89a2df4f7"/>
    <n v="1"/>
    <x v="0"/>
    <n v="2"/>
    <n v="147.35"/>
    <s v="2-3 installments"/>
    <x v="0"/>
  </r>
  <r>
    <s v="7e05645577366863a93350aac5cc7de5"/>
    <n v="1"/>
    <x v="0"/>
    <n v="6"/>
    <n v="148.76"/>
    <s v="4-6 installments"/>
    <x v="0"/>
  </r>
  <r>
    <s v="2e429ae793d0065e4efbe7040c5e3203"/>
    <n v="1"/>
    <x v="1"/>
    <n v="1"/>
    <n v="125.43"/>
    <s v="1 (single)"/>
    <x v="1"/>
  </r>
  <r>
    <s v="1a2a468a88fbd60a59aae3fc94bcf40d"/>
    <n v="1"/>
    <x v="0"/>
    <n v="10"/>
    <n v="115.25"/>
    <s v="7-10 installments"/>
    <x v="1"/>
  </r>
  <r>
    <s v="f55a684badae11bd4d494dd474d82130"/>
    <n v="1"/>
    <x v="0"/>
    <n v="8"/>
    <n v="1338.41"/>
    <s v="7-10 installments"/>
    <x v="1"/>
  </r>
  <r>
    <s v="743d702ad0112c210a46dd80145e0102"/>
    <n v="1"/>
    <x v="0"/>
    <n v="1"/>
    <n v="2.37"/>
    <s v="1 (single)"/>
    <x v="12"/>
  </r>
  <r>
    <s v="5ad3a75d349361186b25fceeffb7a6fd"/>
    <n v="1"/>
    <x v="0"/>
    <n v="7"/>
    <n v="206.87"/>
    <s v="7-10 installments"/>
    <x v="0"/>
  </r>
  <r>
    <s v="49cf32489672b15ea441df827b693bfb"/>
    <n v="1"/>
    <x v="0"/>
    <n v="2"/>
    <n v="171.12"/>
    <s v="2-3 installments"/>
    <x v="12"/>
  </r>
  <r>
    <s v="2a9cb99ef87c3d128dc9ad43a7369854"/>
    <n v="1"/>
    <x v="0"/>
    <n v="4"/>
    <n v="211.98"/>
    <s v="4-6 installments"/>
    <x v="24"/>
  </r>
  <r>
    <s v="2e287cee637969033ec9ab49602e61ef"/>
    <n v="1"/>
    <x v="1"/>
    <n v="1"/>
    <n v="128"/>
    <s v="1 (single)"/>
    <x v="4"/>
  </r>
  <r>
    <s v="60b9132c2fd47eb78c1bcf2a3a621ea8"/>
    <n v="1"/>
    <x v="1"/>
    <n v="1"/>
    <n v="37.37"/>
    <s v="1 (single)"/>
    <x v="1"/>
  </r>
  <r>
    <s v="f29eac5528822e761d5aa42bb8f9c4c0"/>
    <n v="1"/>
    <x v="0"/>
    <n v="4"/>
    <n v="116.45"/>
    <s v="4-6 installments"/>
    <x v="4"/>
  </r>
  <r>
    <s v="f02b294da37145d798be2c6143628850"/>
    <n v="1"/>
    <x v="1"/>
    <n v="1"/>
    <n v="151.61"/>
    <s v="1 (single)"/>
    <x v="6"/>
  </r>
  <r>
    <s v="bb2dfe6031f35f7abc9a3c7dad5e4467"/>
    <n v="1"/>
    <x v="0"/>
    <n v="8"/>
    <n v="651.84"/>
    <s v="7-10 installments"/>
    <x v="1"/>
  </r>
  <r>
    <s v="ddcd959778bf4fcb56c41d1656f1e0a8"/>
    <n v="1"/>
    <x v="0"/>
    <n v="6"/>
    <n v="156.64"/>
    <s v="4-6 installments"/>
    <x v="1"/>
  </r>
  <r>
    <s v="ef8f0e3dd1d5294a7bbffc78a02a21b9"/>
    <n v="1"/>
    <x v="0"/>
    <n v="10"/>
    <n v="1019.34"/>
    <s v="7-10 installments"/>
    <x v="1"/>
  </r>
  <r>
    <s v="410ca30ef54d25e4deaf8d5babbed030"/>
    <n v="1"/>
    <x v="1"/>
    <n v="1"/>
    <n v="117.13"/>
    <s v="1 (single)"/>
    <x v="6"/>
  </r>
  <r>
    <s v="28a591d0271b8c507e0380cd95521572"/>
    <n v="1"/>
    <x v="0"/>
    <n v="1"/>
    <n v="26.29"/>
    <s v="1 (single)"/>
    <x v="1"/>
  </r>
  <r>
    <s v="2ab07a57988e8be8693cdf89f88fcafe"/>
    <n v="1"/>
    <x v="0"/>
    <n v="2"/>
    <n v="213.53"/>
    <s v="2-3 installments"/>
    <x v="1"/>
  </r>
  <r>
    <s v="f28a6ea562f2a147658c1c5168bc8c20"/>
    <n v="1"/>
    <x v="0"/>
    <n v="1"/>
    <n v="90.38"/>
    <s v="1 (single)"/>
    <x v="6"/>
  </r>
  <r>
    <s v="4fb7f38042d214ada4d81cc23d228cc8"/>
    <n v="1"/>
    <x v="1"/>
    <n v="1"/>
    <n v="74.73999999999999"/>
    <s v="1 (single)"/>
    <x v="2"/>
  </r>
  <r>
    <s v="500497099772fef25f1c6fe433ce0f8d"/>
    <n v="1"/>
    <x v="0"/>
    <n v="1"/>
    <n v="36.75"/>
    <s v="1 (single)"/>
    <x v="1"/>
  </r>
  <r>
    <s v="ade1addf11409e56553de1a62a3d358b"/>
    <n v="1"/>
    <x v="0"/>
    <n v="4"/>
    <n v="66.78"/>
    <s v="4-6 installments"/>
    <x v="19"/>
  </r>
  <r>
    <s v="290d9d5867e1032867562e8553bbed4b"/>
    <n v="1"/>
    <x v="0"/>
    <n v="1"/>
    <n v="51.15"/>
    <s v="1 (single)"/>
    <x v="12"/>
  </r>
  <r>
    <s v="19d64e865802a5330304560f7476b29e"/>
    <n v="1"/>
    <x v="1"/>
    <n v="1"/>
    <n v="125.41"/>
    <s v="1 (single)"/>
    <x v="19"/>
  </r>
  <r>
    <s v="ff365c0a4e998d21ccc46a829e68052b"/>
    <n v="1"/>
    <x v="0"/>
    <n v="3"/>
    <n v="77.56999999999999"/>
    <s v="2-3 installments"/>
    <x v="12"/>
  </r>
  <r>
    <s v="7d9648a2cdd2164cead7a7f126262c0c"/>
    <n v="1"/>
    <x v="0"/>
    <n v="1"/>
    <n v="145.34"/>
    <s v="1 (single)"/>
    <x v="20"/>
  </r>
  <r>
    <s v="61c2fee6b0e84bb5aab5cb16b1cd3020"/>
    <n v="1"/>
    <x v="3"/>
    <n v="1"/>
    <n v="57.99"/>
    <s v="1 (single)"/>
    <x v="1"/>
  </r>
  <r>
    <s v="795c0e28181b5f39aaa6e2ea7c708439"/>
    <n v="1"/>
    <x v="1"/>
    <n v="1"/>
    <n v="71.62"/>
    <s v="1 (single)"/>
    <x v="16"/>
  </r>
  <r>
    <s v="6ffb6234c4ed70abafb657b0111fa8c6"/>
    <n v="1"/>
    <x v="0"/>
    <n v="1"/>
    <n v="72.14"/>
    <s v="1 (single)"/>
    <x v="0"/>
  </r>
  <r>
    <s v="99bfe67168d67b56c87d3c3ab8b4f568"/>
    <n v="1"/>
    <x v="0"/>
    <n v="3"/>
    <n v="184.64"/>
    <s v="2-3 installments"/>
    <x v="12"/>
  </r>
  <r>
    <s v="7dd12269fb63d70af90a488dc5e90876"/>
    <n v="1"/>
    <x v="0"/>
    <n v="1"/>
    <n v="53.13"/>
    <s v="1 (single)"/>
    <x v="12"/>
  </r>
  <r>
    <s v="9482fa3487de3e3fec62063176aec6f2"/>
    <n v="1"/>
    <x v="0"/>
    <n v="1"/>
    <n v="42.29"/>
    <s v="1 (single)"/>
    <x v="1"/>
  </r>
  <r>
    <s v="f52a5a508f96400a02ab7d6dd3d73146"/>
    <n v="1"/>
    <x v="1"/>
    <n v="1"/>
    <n v="808.87"/>
    <s v="1 (single)"/>
    <x v="0"/>
  </r>
  <r>
    <s v="0fa2c93bbfbce2c287bb56660c3998e3"/>
    <n v="1"/>
    <x v="0"/>
    <n v="3"/>
    <n v="159.62"/>
    <s v="2-3 installments"/>
    <x v="4"/>
  </r>
  <r>
    <s v="9bdc2095c034062781104665d6e3b9b6"/>
    <n v="1"/>
    <x v="1"/>
    <n v="1"/>
    <n v="217.54"/>
    <s v="1 (single)"/>
    <x v="0"/>
  </r>
  <r>
    <s v="cb12723b588f7153304564e192985477"/>
    <n v="1"/>
    <x v="0"/>
    <n v="10"/>
    <n v="613.84"/>
    <s v="7-10 installments"/>
    <x v="1"/>
  </r>
  <r>
    <s v="8c6f586b26c8ef0ac06c7dd68dae7dc9"/>
    <n v="1"/>
    <x v="0"/>
    <n v="4"/>
    <n v="82.23"/>
    <s v="4-6 installments"/>
    <x v="0"/>
  </r>
  <r>
    <s v="26f35d2f228f74c5c9ca3a74c3a88d7c"/>
    <n v="1"/>
    <x v="0"/>
    <n v="10"/>
    <n v="168.28"/>
    <s v="7-10 installments"/>
    <x v="1"/>
  </r>
  <r>
    <s v="659ce33e2ba9b51a83056aaaf3fc92a1"/>
    <n v="1"/>
    <x v="0"/>
    <n v="2"/>
    <n v="785.1799999999999"/>
    <s v="2-3 installments"/>
    <x v="1"/>
  </r>
  <r>
    <s v="0edefae02733735c88d242ce6b781802"/>
    <n v="1"/>
    <x v="0"/>
    <n v="8"/>
    <n v="92.90000000000001"/>
    <s v="7-10 installments"/>
    <x v="1"/>
  </r>
  <r>
    <s v="aebe2bdd8b711c3314346813ff5fbc85"/>
    <n v="1"/>
    <x v="1"/>
    <n v="1"/>
    <n v="98.16"/>
    <s v="1 (single)"/>
    <x v="6"/>
  </r>
  <r>
    <s v="9c074b1d5c9fcaa13fdea5c761dca404"/>
    <n v="1"/>
    <x v="1"/>
    <n v="1"/>
    <n v="326.09"/>
    <s v="1 (single)"/>
    <x v="12"/>
  </r>
  <r>
    <s v="12d5f23ba1e52d7174d5d15c96972401"/>
    <n v="1"/>
    <x v="1"/>
    <n v="1"/>
    <n v="55.65"/>
    <s v="1 (single)"/>
    <x v="1"/>
  </r>
  <r>
    <s v="eddf1b58726e1b53c010f681422195fc"/>
    <n v="1"/>
    <x v="0"/>
    <n v="1"/>
    <n v="96"/>
    <s v="1 (single)"/>
    <x v="12"/>
  </r>
  <r>
    <s v="3b2869c5b6a037cf731d70ac76d0fea7"/>
    <n v="1"/>
    <x v="2"/>
    <n v="1"/>
    <n v="50"/>
    <s v="1 (single)"/>
    <x v="1"/>
  </r>
  <r>
    <s v="5ca6beedce6f32eef65de17a1f81d50d"/>
    <n v="1"/>
    <x v="0"/>
    <n v="4"/>
    <n v="133.58"/>
    <s v="4-6 installments"/>
    <x v="1"/>
  </r>
  <r>
    <s v="e28a4c66f1484567d1e42b3fab64d923"/>
    <n v="2"/>
    <x v="2"/>
    <n v="1"/>
    <n v="38.28"/>
    <s v="1 (single)"/>
    <x v="1"/>
  </r>
  <r>
    <s v="e71783fc8cd92f708d13542f6d17ff7f"/>
    <n v="1"/>
    <x v="1"/>
    <n v="1"/>
    <n v="84.33"/>
    <s v="1 (single)"/>
    <x v="0"/>
  </r>
  <r>
    <s v="4810bc72b32b9b06d7962b3c645faea2"/>
    <n v="1"/>
    <x v="0"/>
    <n v="8"/>
    <n v="86.94"/>
    <s v="7-10 installments"/>
    <x v="9"/>
  </r>
  <r>
    <s v="3f2502be2cb245c8c7ca170ddf39465b"/>
    <n v="1"/>
    <x v="0"/>
    <n v="3"/>
    <n v="217.61"/>
    <s v="2-3 installments"/>
    <x v="19"/>
  </r>
  <r>
    <s v="9475f5241a5ee6260ce4aee70f4e7ca5"/>
    <n v="1"/>
    <x v="0"/>
    <n v="4"/>
    <n v="68"/>
    <s v="4-6 installments"/>
    <x v="1"/>
  </r>
  <r>
    <s v="6f20546433de334abe46b79336ead4b8"/>
    <n v="1"/>
    <x v="1"/>
    <n v="1"/>
    <n v="197.95"/>
    <s v="1 (single)"/>
    <x v="4"/>
  </r>
  <r>
    <s v="9f1dcbf0e12d0df2ee7611bb738a9106"/>
    <n v="1"/>
    <x v="0"/>
    <n v="7"/>
    <n v="1650.56"/>
    <s v="7-10 installments"/>
    <x v="18"/>
  </r>
  <r>
    <s v="1a89170dbb050ebb1530d3f2c574d4dd"/>
    <n v="1"/>
    <x v="0"/>
    <n v="1"/>
    <n v="106.42"/>
    <s v="1 (single)"/>
    <x v="1"/>
  </r>
  <r>
    <s v="b3a63aeb668343cbf7b37e72abb932f3"/>
    <n v="1"/>
    <x v="0"/>
    <n v="1"/>
    <n v="110.6"/>
    <s v="1 (single)"/>
    <x v="1"/>
  </r>
  <r>
    <s v="3c40dc8defd3678f2751f2e8ee34f06c"/>
    <n v="1"/>
    <x v="0"/>
    <n v="9"/>
    <n v="200.8"/>
    <s v="7-10 installments"/>
    <x v="20"/>
  </r>
  <r>
    <s v="d23d2182819dd427049cf791f8b3f622"/>
    <n v="1"/>
    <x v="0"/>
    <n v="1"/>
    <n v="37.1"/>
    <s v="1 (single)"/>
    <x v="8"/>
  </r>
  <r>
    <s v="58bdd869f92592c105dbfad8b492e261"/>
    <n v="1"/>
    <x v="1"/>
    <n v="1"/>
    <n v="339.98"/>
    <s v="1 (single)"/>
    <x v="8"/>
  </r>
  <r>
    <s v="786a54ce0cf9dab273f41727d56f96ec"/>
    <n v="1"/>
    <x v="0"/>
    <n v="1"/>
    <n v="243.99"/>
    <s v="1 (single)"/>
    <x v="20"/>
  </r>
  <r>
    <s v="fef894b62a0f41d0511cdb289f554533"/>
    <n v="1"/>
    <x v="1"/>
    <n v="1"/>
    <n v="251.5"/>
    <s v="1 (single)"/>
    <x v="1"/>
  </r>
  <r>
    <s v="985680a4287cdd85e885a79a6c24b023"/>
    <n v="1"/>
    <x v="0"/>
    <n v="2"/>
    <n v="173.4"/>
    <s v="2-3 installments"/>
    <x v="1"/>
  </r>
  <r>
    <s v="6eb14a9fb7ce26c557bcf1e0f3eda606"/>
    <n v="1"/>
    <x v="0"/>
    <n v="10"/>
    <n v="119.74"/>
    <s v="7-10 installments"/>
    <x v="1"/>
  </r>
  <r>
    <s v="bfdd46c3c7701671b938ca9505b6d188"/>
    <n v="1"/>
    <x v="0"/>
    <n v="3"/>
    <n v="181.19"/>
    <s v="2-3 installments"/>
    <x v="12"/>
  </r>
  <r>
    <s v="77f0f62ff8a59620532b7f2ef9065e17"/>
    <n v="1"/>
    <x v="0"/>
    <n v="6"/>
    <n v="92.79000000000001"/>
    <s v="4-6 installments"/>
    <x v="1"/>
  </r>
  <r>
    <s v="511812fa8f384ecf987128b77cdfbc18"/>
    <n v="1"/>
    <x v="0"/>
    <n v="8"/>
    <n v="312.61"/>
    <s v="7-10 installments"/>
    <x v="8"/>
  </r>
  <r>
    <s v="9a7e2fda18922ba60aba4f140aead4dd"/>
    <n v="1"/>
    <x v="0"/>
    <n v="8"/>
    <n v="224.29"/>
    <s v="7-10 installments"/>
    <x v="1"/>
  </r>
  <r>
    <s v="45fb34f01dd01f620227b97a2dcb16bc"/>
    <n v="1"/>
    <x v="0"/>
    <n v="2"/>
    <n v="41.36"/>
    <s v="2-3 installments"/>
    <x v="1"/>
  </r>
  <r>
    <s v="dca4a82d39755569d7c236f6182575af"/>
    <n v="1"/>
    <x v="0"/>
    <n v="5"/>
    <n v="158.21"/>
    <s v="4-6 installments"/>
    <x v="1"/>
  </r>
  <r>
    <s v="9862758b968333823975113b6a970ee8"/>
    <n v="1"/>
    <x v="1"/>
    <n v="1"/>
    <n v="89.86"/>
    <s v="1 (single)"/>
    <x v="1"/>
  </r>
  <r>
    <s v="f08527d5eca32c6e47ff0739e7d3a9ee"/>
    <n v="1"/>
    <x v="0"/>
    <n v="3"/>
    <n v="189.63"/>
    <s v="2-3 installments"/>
    <x v="5"/>
  </r>
  <r>
    <s v="55ff9b1565b988a5125bc8f70a9df367"/>
    <n v="1"/>
    <x v="0"/>
    <n v="4"/>
    <n v="65.70999999999999"/>
    <s v="4-6 installments"/>
    <x v="1"/>
  </r>
  <r>
    <s v="dbdd61ba78716573541e1374b79ff741"/>
    <n v="1"/>
    <x v="0"/>
    <n v="10"/>
    <n v="131.75"/>
    <s v="7-10 installments"/>
    <x v="1"/>
  </r>
  <r>
    <s v="d29cafb654e73fca65371aec22d88ca8"/>
    <n v="2"/>
    <x v="2"/>
    <n v="1"/>
    <n v="100"/>
    <s v="1 (single)"/>
    <x v="1"/>
  </r>
  <r>
    <s v="d8d344285c3eb8fe24478102c93f6e94"/>
    <n v="1"/>
    <x v="0"/>
    <n v="3"/>
    <n v="57.3"/>
    <s v="2-3 installments"/>
    <x v="12"/>
  </r>
  <r>
    <s v="29124c072d8e7d7681a0bebfe267c67a"/>
    <n v="1"/>
    <x v="1"/>
    <n v="1"/>
    <n v="458.72"/>
    <s v="1 (single)"/>
    <x v="1"/>
  </r>
  <r>
    <s v="58ad53486aa4d662036281295465d755"/>
    <n v="1"/>
    <x v="0"/>
    <n v="6"/>
    <n v="61.01"/>
    <s v="4-6 installments"/>
    <x v="1"/>
  </r>
  <r>
    <s v="9369e6a8348c5db62ce50008dfc39244"/>
    <n v="1"/>
    <x v="1"/>
    <n v="1"/>
    <n v="98.40000000000001"/>
    <s v="1 (single)"/>
    <x v="20"/>
  </r>
  <r>
    <s v="3cfdba1b62960f88fd96c20a56989a95"/>
    <n v="1"/>
    <x v="1"/>
    <n v="1"/>
    <n v="114.53"/>
    <s v="1 (single)"/>
    <x v="12"/>
  </r>
  <r>
    <s v="8f0937285bd1bba4cfc8332ee467b490"/>
    <n v="1"/>
    <x v="1"/>
    <n v="1"/>
    <n v="1680.25"/>
    <s v="1 (single)"/>
    <x v="17"/>
  </r>
  <r>
    <s v="64da8ff64967de481400af6d6c0b059a"/>
    <n v="1"/>
    <x v="1"/>
    <n v="1"/>
    <n v="100.48"/>
    <s v="1 (single)"/>
    <x v="19"/>
  </r>
  <r>
    <s v="03518b1ed227311405c355ccbda81a80"/>
    <n v="1"/>
    <x v="0"/>
    <n v="5"/>
    <n v="77.53"/>
    <s v="4-6 installments"/>
    <x v="12"/>
  </r>
  <r>
    <s v="6533a0d9c1703a1ebf0115fb55e01834"/>
    <n v="2"/>
    <x v="2"/>
    <n v="1"/>
    <n v="21.99"/>
    <s v="1 (single)"/>
    <x v="20"/>
  </r>
  <r>
    <s v="2b24fab07cfb3ca5b34f71a8b9934fde"/>
    <n v="1"/>
    <x v="1"/>
    <n v="1"/>
    <n v="106.78"/>
    <s v="1 (single)"/>
    <x v="12"/>
  </r>
  <r>
    <s v="4733b3de4bf04376a9d53930899ef18c"/>
    <n v="1"/>
    <x v="0"/>
    <n v="4"/>
    <n v="654.41"/>
    <s v="4-6 installments"/>
    <x v="12"/>
  </r>
  <r>
    <s v="015a7c64361928a0782ec0e705174b6d"/>
    <n v="1"/>
    <x v="1"/>
    <n v="1"/>
    <n v="31.22"/>
    <s v="1 (single)"/>
    <x v="4"/>
  </r>
  <r>
    <s v="740ca5d56791bd56068210f715589b51"/>
    <n v="1"/>
    <x v="3"/>
    <n v="1"/>
    <n v="599.05"/>
    <s v="1 (single)"/>
    <x v="1"/>
  </r>
  <r>
    <s v="32a854aa037f2b66f8172754fccfddbc"/>
    <n v="1"/>
    <x v="0"/>
    <n v="4"/>
    <n v="312.95"/>
    <s v="4-6 installments"/>
    <x v="4"/>
  </r>
  <r>
    <s v="cdd73574196041c23e5d79e121180830"/>
    <n v="1"/>
    <x v="0"/>
    <n v="1"/>
    <n v="28.75"/>
    <s v="1 (single)"/>
    <x v="7"/>
  </r>
  <r>
    <s v="b0ef0058ac844b1e34ee3a8c396a21d8"/>
    <n v="1"/>
    <x v="0"/>
    <n v="5"/>
    <n v="77.56999999999999"/>
    <s v="4-6 installments"/>
    <x v="12"/>
  </r>
  <r>
    <s v="73c8ab38f07dc94389065f7eba4f297a"/>
    <n v="1"/>
    <x v="1"/>
    <n v="1"/>
    <n v="1014.02"/>
    <s v="1 (single)"/>
    <x v="1"/>
  </r>
  <r>
    <s v="deea4294a344e9365bcb722dca9047d1"/>
    <n v="1"/>
    <x v="0"/>
    <n v="1"/>
    <n v="27.36"/>
    <s v="1 (single)"/>
    <x v="1"/>
  </r>
  <r>
    <s v="21e28426bf49f15032c93153c7a3e206"/>
    <n v="1"/>
    <x v="0"/>
    <n v="4"/>
    <n v="165.48"/>
    <s v="4-6 installments"/>
    <x v="12"/>
  </r>
  <r>
    <s v="29815bc0973b33856eeba7b668101f16"/>
    <n v="1"/>
    <x v="1"/>
    <n v="1"/>
    <n v="55.1"/>
    <s v="1 (single)"/>
    <x v="1"/>
  </r>
  <r>
    <s v="4413e915d30cf9e317b0c016f76cdcbc"/>
    <n v="1"/>
    <x v="1"/>
    <n v="1"/>
    <n v="432.54"/>
    <s v="1 (single)"/>
    <x v="8"/>
  </r>
  <r>
    <s v="f7e9f0f0c92fa9d46dc73e8f6d28ab96"/>
    <n v="1"/>
    <x v="0"/>
    <n v="1"/>
    <n v="2.75"/>
    <s v="1 (single)"/>
    <x v="1"/>
  </r>
  <r>
    <s v="8ba726c808e76426c3ed43efc7ebce96"/>
    <n v="1"/>
    <x v="0"/>
    <n v="2"/>
    <n v="130.4"/>
    <s v="2-3 installments"/>
    <x v="1"/>
  </r>
  <r>
    <s v="5d5a1fdc7da7731796374082a2d8d1e0"/>
    <n v="1"/>
    <x v="1"/>
    <n v="1"/>
    <n v="44.51"/>
    <s v="1 (single)"/>
    <x v="0"/>
  </r>
  <r>
    <s v="9e62fc0a630c85e43bfdc26218538c5e"/>
    <n v="1"/>
    <x v="0"/>
    <n v="10"/>
    <n v="104.87"/>
    <s v="7-10 installments"/>
    <x v="12"/>
  </r>
  <r>
    <s v="dd254408dc9d63326b2028c5ffe9e23b"/>
    <n v="1"/>
    <x v="1"/>
    <n v="1"/>
    <n v="36.24"/>
    <s v="1 (single)"/>
    <x v="12"/>
  </r>
  <r>
    <s v="ca664b8080d78526b0e1f39b46d9ab3c"/>
    <n v="1"/>
    <x v="0"/>
    <n v="2"/>
    <n v="28.69"/>
    <s v="2-3 installments"/>
    <x v="0"/>
  </r>
  <r>
    <s v="50c561609b802ec8d508a9f48c669918"/>
    <n v="1"/>
    <x v="0"/>
    <n v="10"/>
    <n v="116"/>
    <s v="7-10 installments"/>
    <x v="9"/>
  </r>
  <r>
    <s v="482da3676133323daf4d73c1125ed257"/>
    <n v="1"/>
    <x v="0"/>
    <n v="4"/>
    <n v="81.89"/>
    <s v="4-6 installments"/>
    <x v="12"/>
  </r>
  <r>
    <s v="8092a6dba7ee1ea9d61883db8a08fb14"/>
    <n v="1"/>
    <x v="0"/>
    <n v="5"/>
    <n v="55.01"/>
    <s v="4-6 installments"/>
    <x v="12"/>
  </r>
  <r>
    <s v="d5785b236c4f065f0ce6432814eee6d8"/>
    <n v="1"/>
    <x v="0"/>
    <n v="4"/>
    <n v="116.85"/>
    <s v="4-6 installments"/>
    <x v="1"/>
  </r>
  <r>
    <s v="f689e331732447a491cab98872e7d53b"/>
    <n v="1"/>
    <x v="0"/>
    <n v="1"/>
    <n v="91.08"/>
    <s v="1 (single)"/>
    <x v="12"/>
  </r>
  <r>
    <s v="dfd5946b221179472e8f929f1d7b41ce"/>
    <n v="1"/>
    <x v="0"/>
    <n v="6"/>
    <n v="62.53"/>
    <s v="4-6 installments"/>
    <x v="9"/>
  </r>
  <r>
    <s v="e940e33cefca8e48b759474760c2fb41"/>
    <n v="1"/>
    <x v="0"/>
    <n v="1"/>
    <n v="43.16"/>
    <s v="1 (single)"/>
    <x v="0"/>
  </r>
  <r>
    <s v="aa45e41799067f67755e2e4e41925aa3"/>
    <n v="1"/>
    <x v="0"/>
    <n v="10"/>
    <n v="171.44"/>
    <s v="7-10 installments"/>
    <x v="1"/>
  </r>
  <r>
    <s v="5ddb2ce1958a158606319b7a9204fd8e"/>
    <n v="1"/>
    <x v="0"/>
    <n v="1"/>
    <n v="93.3"/>
    <s v="1 (single)"/>
    <x v="20"/>
  </r>
  <r>
    <s v="2ce6fc632ab62fcef5f2e3095db788a8"/>
    <n v="1"/>
    <x v="0"/>
    <n v="5"/>
    <n v="66.01000000000001"/>
    <s v="4-6 installments"/>
    <x v="12"/>
  </r>
  <r>
    <s v="698c205b3d4d82b6ddf90c51b96119f2"/>
    <n v="1"/>
    <x v="0"/>
    <n v="1"/>
    <n v="20.28"/>
    <s v="1 (single)"/>
    <x v="1"/>
  </r>
  <r>
    <s v="3a168e53eaf8e5ae8414ebfa6ae255fa"/>
    <n v="1"/>
    <x v="1"/>
    <n v="1"/>
    <n v="30.13"/>
    <s v="1 (single)"/>
    <x v="16"/>
  </r>
  <r>
    <s v="e55d37ca80ab6c42708d1f5320ac3c7a"/>
    <n v="1"/>
    <x v="0"/>
    <n v="3"/>
    <n v="179.56"/>
    <s v="2-3 installments"/>
    <x v="9"/>
  </r>
  <r>
    <s v="abf40713667771b2f331cca776f225f7"/>
    <n v="1"/>
    <x v="0"/>
    <n v="2"/>
    <n v="68.04000000000001"/>
    <s v="2-3 installments"/>
    <x v="12"/>
  </r>
  <r>
    <s v="3302bf91faabf99f49bb481f349e3c39"/>
    <n v="1"/>
    <x v="0"/>
    <n v="3"/>
    <n v="141.51"/>
    <s v="2-3 installments"/>
    <x v="6"/>
  </r>
  <r>
    <s v="9ae23540f2733800190476b85aa910cd"/>
    <n v="1"/>
    <x v="0"/>
    <n v="4"/>
    <n v="112.45"/>
    <s v="4-6 installments"/>
    <x v="12"/>
  </r>
  <r>
    <s v="bd48b93e5bd7c6e99a8b886f5add78c6"/>
    <n v="1"/>
    <x v="0"/>
    <n v="3"/>
    <n v="155.55"/>
    <s v="2-3 installments"/>
    <x v="1"/>
  </r>
  <r>
    <s v="ec7d99eece03a8b60c61f6a9ca504094"/>
    <n v="1"/>
    <x v="0"/>
    <n v="2"/>
    <n v="77.66"/>
    <s v="2-3 installments"/>
    <x v="7"/>
  </r>
  <r>
    <s v="b095ec7b830d94cc7e1b67fed0455c01"/>
    <n v="1"/>
    <x v="0"/>
    <n v="1"/>
    <n v="33.71"/>
    <s v="1 (single)"/>
    <x v="1"/>
  </r>
  <r>
    <s v="71bd2fa6e6df2e5082610ae574d0b86b"/>
    <n v="1"/>
    <x v="0"/>
    <n v="5"/>
    <n v="223.14"/>
    <s v="4-6 installments"/>
    <x v="1"/>
  </r>
  <r>
    <s v="5dc05f32211efb743fde17f226adfb6b"/>
    <n v="1"/>
    <x v="0"/>
    <n v="3"/>
    <n v="96.7"/>
    <s v="2-3 installments"/>
    <x v="1"/>
  </r>
  <r>
    <s v="87ce6f9094188f36623b250901635869"/>
    <n v="1"/>
    <x v="1"/>
    <n v="1"/>
    <n v="73.17"/>
    <s v="1 (single)"/>
    <x v="1"/>
  </r>
  <r>
    <s v="1daadb218e1c16168ce3c3888ade376c"/>
    <n v="1"/>
    <x v="0"/>
    <n v="1"/>
    <n v="100.91"/>
    <s v="1 (single)"/>
    <x v="12"/>
  </r>
  <r>
    <s v="6565a6f5c54e84857daf0400d65f490d"/>
    <n v="1"/>
    <x v="0"/>
    <n v="10"/>
    <n v="163.06"/>
    <s v="7-10 installments"/>
    <x v="1"/>
  </r>
  <r>
    <s v="c2b069d5ec39e0542002c35099d4ed4e"/>
    <n v="1"/>
    <x v="0"/>
    <n v="5"/>
    <n v="119.84"/>
    <s v="4-6 installments"/>
    <x v="0"/>
  </r>
  <r>
    <s v="d744783ed2ace06cac647a9e64dcbcfd"/>
    <n v="7"/>
    <x v="2"/>
    <n v="1"/>
    <n v="1.47"/>
    <s v="1 (single)"/>
    <x v="1"/>
  </r>
  <r>
    <s v="9b78531e68513dbdcebdb2458f3929e1"/>
    <n v="1"/>
    <x v="1"/>
    <n v="1"/>
    <n v="37.58"/>
    <s v="1 (single)"/>
    <x v="6"/>
  </r>
  <r>
    <s v="3112aed98b4143a8b6eff67cb5c4dcaa"/>
    <n v="1"/>
    <x v="1"/>
    <n v="1"/>
    <n v="19.77"/>
    <s v="1 (single)"/>
    <x v="1"/>
  </r>
  <r>
    <s v="163e9678df3d069145613d032b4ab0b8"/>
    <n v="1"/>
    <x v="0"/>
    <n v="1"/>
    <n v="35.4"/>
    <s v="1 (single)"/>
    <x v="16"/>
  </r>
  <r>
    <s v="c3d92b59600b515ee287044dd4a34985"/>
    <n v="1"/>
    <x v="0"/>
    <n v="2"/>
    <n v="99.8"/>
    <s v="2-3 installments"/>
    <x v="1"/>
  </r>
  <r>
    <s v="5f4de9e1f0e55dc0fd443e5f4b2b362a"/>
    <n v="4"/>
    <x v="2"/>
    <n v="1"/>
    <n v="6.67"/>
    <s v="1 (single)"/>
    <x v="7"/>
  </r>
  <r>
    <s v="5678b9b26584bd229904c764c3ede0cc"/>
    <n v="1"/>
    <x v="0"/>
    <n v="12"/>
    <n v="162.46"/>
    <s v="11+ installments"/>
    <x v="1"/>
  </r>
  <r>
    <s v="49fdf5b0134c7c1445f6bbf018beaf1c"/>
    <n v="1"/>
    <x v="0"/>
    <n v="1"/>
    <n v="53.1"/>
    <s v="1 (single)"/>
    <x v="12"/>
  </r>
  <r>
    <s v="fdf262b020267b9e928c136d05e4dca8"/>
    <n v="1"/>
    <x v="0"/>
    <n v="5"/>
    <n v="106.29"/>
    <s v="4-6 installments"/>
    <x v="1"/>
  </r>
  <r>
    <s v="52da3d9903e65cea92aa96e6d890ff15"/>
    <n v="1"/>
    <x v="1"/>
    <n v="1"/>
    <n v="36.35"/>
    <s v="1 (single)"/>
    <x v="1"/>
  </r>
  <r>
    <s v="8a9834818b80c700d003832e77e0880b"/>
    <n v="1"/>
    <x v="0"/>
    <n v="3"/>
    <n v="340.07"/>
    <s v="2-3 installments"/>
    <x v="1"/>
  </r>
  <r>
    <s v="e32209bcb9c95a291a1a0e971df14bdb"/>
    <n v="1"/>
    <x v="0"/>
    <n v="1"/>
    <n v="138.92"/>
    <s v="1 (single)"/>
    <x v="1"/>
  </r>
  <r>
    <s v="d80251514bbd83a5bb165f6e5667c6f2"/>
    <n v="1"/>
    <x v="0"/>
    <n v="1"/>
    <n v="159.89"/>
    <s v="1 (single)"/>
    <x v="10"/>
  </r>
  <r>
    <s v="3da53042e56776670fcf05a64d884ce9"/>
    <n v="1"/>
    <x v="0"/>
    <n v="5"/>
    <n v="98.79000000000001"/>
    <s v="4-6 installments"/>
    <x v="5"/>
  </r>
  <r>
    <s v="17eace59710758ffaf764826d45398c8"/>
    <n v="1"/>
    <x v="1"/>
    <n v="1"/>
    <n v="129.98"/>
    <s v="1 (single)"/>
    <x v="1"/>
  </r>
  <r>
    <s v="fa65dad1b0e818e3ccc5cb0e39231352"/>
    <n v="24"/>
    <x v="2"/>
    <n v="1"/>
    <n v="0.42"/>
    <s v="1 (single)"/>
    <x v="19"/>
  </r>
  <r>
    <s v="b1170faa12a2f134d1c75c7494c64eaa"/>
    <n v="1"/>
    <x v="0"/>
    <n v="5"/>
    <n v="108.88"/>
    <s v="4-6 installments"/>
    <x v="1"/>
  </r>
  <r>
    <s v="e8cab458223cfed14e73ea0d7fe1a511"/>
    <n v="1"/>
    <x v="0"/>
    <n v="1"/>
    <n v="76.05"/>
    <s v="1 (single)"/>
    <x v="1"/>
  </r>
  <r>
    <s v="791ce20aa4827ff1e05a8139eb1810b5"/>
    <n v="1"/>
    <x v="0"/>
    <n v="1"/>
    <n v="41.75"/>
    <s v="1 (single)"/>
    <x v="1"/>
  </r>
  <r>
    <s v="0ab90720b8aeea3179e8f0919884bd24"/>
    <n v="1"/>
    <x v="1"/>
    <n v="1"/>
    <n v="112.73"/>
    <s v="1 (single)"/>
    <x v="8"/>
  </r>
  <r>
    <s v="9eba5a32e40d897f480d2404946b99e1"/>
    <n v="1"/>
    <x v="0"/>
    <n v="7"/>
    <n v="147.15"/>
    <s v="7-10 installments"/>
    <x v="1"/>
  </r>
  <r>
    <s v="8e573d30402e9b57443d6dd90ab0262f"/>
    <n v="1"/>
    <x v="0"/>
    <n v="10"/>
    <n v="297.58"/>
    <s v="7-10 installments"/>
    <x v="1"/>
  </r>
  <r>
    <s v="0231f6b89e5798ff6c0dfb1e18a94da9"/>
    <n v="1"/>
    <x v="0"/>
    <n v="10"/>
    <n v="648.77"/>
    <s v="7-10 installments"/>
    <x v="1"/>
  </r>
  <r>
    <s v="4669128c3280c4b2c99e4de410143681"/>
    <n v="1"/>
    <x v="0"/>
    <n v="1"/>
    <n v="51.25"/>
    <s v="1 (single)"/>
    <x v="7"/>
  </r>
  <r>
    <s v="518e50004c3dded8e8a25b96b47d116a"/>
    <n v="1"/>
    <x v="0"/>
    <n v="3"/>
    <n v="48.75"/>
    <s v="2-3 installments"/>
    <x v="1"/>
  </r>
  <r>
    <s v="8a8d2bb96afe472415715631b0751551"/>
    <n v="1"/>
    <x v="1"/>
    <n v="1"/>
    <n v="284.63"/>
    <s v="1 (single)"/>
    <x v="8"/>
  </r>
  <r>
    <s v="b4892e6954a2c805cd6512033cc048ef"/>
    <n v="1"/>
    <x v="1"/>
    <n v="1"/>
    <n v="114.61"/>
    <s v="1 (single)"/>
    <x v="20"/>
  </r>
  <r>
    <s v="725bde8878fcc8a1baf2c8ceef40d726"/>
    <n v="1"/>
    <x v="0"/>
    <n v="1"/>
    <n v="94.31"/>
    <s v="1 (single)"/>
    <x v="1"/>
  </r>
  <r>
    <s v="932ceb7851a40ee01ccc9bd9c2d2e772"/>
    <n v="1"/>
    <x v="0"/>
    <n v="2"/>
    <n v="54.62"/>
    <s v="2-3 installments"/>
    <x v="1"/>
  </r>
  <r>
    <s v="7e24e731800bb0c5a1c85658bd140da6"/>
    <n v="1"/>
    <x v="0"/>
    <n v="6"/>
    <n v="143.24"/>
    <s v="4-6 installments"/>
    <x v="14"/>
  </r>
  <r>
    <s v="b8433dcc9c5745016d68b7ed9087e3a0"/>
    <n v="1"/>
    <x v="0"/>
    <n v="1"/>
    <n v="97.20999999999999"/>
    <s v="1 (single)"/>
    <x v="7"/>
  </r>
  <r>
    <s v="b74e2b985df55c2df5b2be2d9c1f68b4"/>
    <n v="1"/>
    <x v="1"/>
    <n v="1"/>
    <n v="106.38"/>
    <s v="1 (single)"/>
    <x v="12"/>
  </r>
  <r>
    <s v="b6c558bc9bf16297c51b6de95ad26383"/>
    <n v="1"/>
    <x v="0"/>
    <n v="6"/>
    <n v="60.32"/>
    <s v="4-6 installments"/>
    <x v="12"/>
  </r>
  <r>
    <s v="388a9117213936e0290e6e7d50f9fee0"/>
    <n v="1"/>
    <x v="0"/>
    <n v="8"/>
    <n v="161.44"/>
    <s v="7-10 installments"/>
    <x v="1"/>
  </r>
  <r>
    <s v="c6c96aae858cf470816e5080de363e47"/>
    <n v="2"/>
    <x v="2"/>
    <n v="1"/>
    <n v="73.89"/>
    <s v="1 (single)"/>
    <x v="1"/>
  </r>
  <r>
    <s v="f09942b1e1419e69f7509158f2a9c1d6"/>
    <n v="1"/>
    <x v="0"/>
    <n v="7"/>
    <n v="72.68000000000001"/>
    <s v="7-10 installments"/>
    <x v="1"/>
  </r>
  <r>
    <s v="b35ba23bb1c421765752e07fc9a4e891"/>
    <n v="1"/>
    <x v="0"/>
    <n v="4"/>
    <n v="168.82"/>
    <s v="4-6 installments"/>
    <x v="1"/>
  </r>
  <r>
    <s v="9762ce369c139815a59772bd1efe4496"/>
    <n v="1"/>
    <x v="1"/>
    <n v="1"/>
    <n v="50.86"/>
    <s v="1 (single)"/>
    <x v="1"/>
  </r>
  <r>
    <s v="54385d537116e5d01683eb06b3828d8e"/>
    <n v="1"/>
    <x v="0"/>
    <n v="4"/>
    <n v="208.11"/>
    <s v="4-6 installments"/>
    <x v="0"/>
  </r>
  <r>
    <s v="88c7831d968f7cd33c64d1733cb90510"/>
    <n v="1"/>
    <x v="0"/>
    <n v="3"/>
    <n v="71.81999999999999"/>
    <s v="2-3 installments"/>
    <x v="1"/>
  </r>
  <r>
    <s v="3ef3c91a36437f7a1e4d4556a0543004"/>
    <n v="1"/>
    <x v="1"/>
    <n v="1"/>
    <n v="81.68000000000001"/>
    <s v="1 (single)"/>
    <x v="0"/>
  </r>
  <r>
    <s v="fbbaa04b3e0910f8ae8711ff03a32fa7"/>
    <n v="1"/>
    <x v="1"/>
    <n v="1"/>
    <n v="79.17"/>
    <s v="1 (single)"/>
    <x v="1"/>
  </r>
  <r>
    <s v="c37e2b2752a33b18419055e591329f5b"/>
    <n v="1"/>
    <x v="0"/>
    <n v="1"/>
    <n v="71.78"/>
    <s v="1 (single)"/>
    <x v="1"/>
  </r>
  <r>
    <s v="1adbc05f8bb9f7f40e1566992a9b5e8d"/>
    <n v="1"/>
    <x v="0"/>
    <n v="10"/>
    <n v="1521.75"/>
    <s v="7-10 installments"/>
    <x v="12"/>
  </r>
  <r>
    <s v="8bae398ae3bdca643616198d918aa8c6"/>
    <n v="1"/>
    <x v="0"/>
    <n v="1"/>
    <n v="40.96"/>
    <s v="1 (single)"/>
    <x v="12"/>
  </r>
  <r>
    <s v="c206348085f589eaf3bcd60a005bb15c"/>
    <n v="1"/>
    <x v="1"/>
    <n v="1"/>
    <n v="157.51"/>
    <s v="1 (single)"/>
    <x v="1"/>
  </r>
  <r>
    <s v="b2b7d1ff3ff7568a1cfe9035e488c643"/>
    <n v="1"/>
    <x v="1"/>
    <n v="1"/>
    <n v="95.2"/>
    <s v="1 (single)"/>
    <x v="0"/>
  </r>
  <r>
    <s v="089a371eeab2f86ebe76b23a4c99d3b1"/>
    <n v="1"/>
    <x v="0"/>
    <n v="4"/>
    <n v="230.95"/>
    <s v="4-6 installments"/>
    <x v="6"/>
  </r>
  <r>
    <s v="9615da76c321b025633e32cfface90e0"/>
    <n v="1"/>
    <x v="0"/>
    <n v="3"/>
    <n v="200"/>
    <s v="2-3 installments"/>
    <x v="12"/>
  </r>
  <r>
    <s v="bdc8e349078c5028fba22d1da1066974"/>
    <n v="1"/>
    <x v="0"/>
    <n v="2"/>
    <n v="69.16"/>
    <s v="2-3 installments"/>
    <x v="1"/>
  </r>
  <r>
    <s v="f6015e259b552af1df4a7d889a5da8c4"/>
    <n v="1"/>
    <x v="1"/>
    <n v="1"/>
    <n v="75.53"/>
    <s v="1 (single)"/>
    <x v="1"/>
  </r>
  <r>
    <s v="1de20a0990748db5dffe019f0cac3cc9"/>
    <n v="1"/>
    <x v="0"/>
    <n v="8"/>
    <n v="88.06"/>
    <s v="7-10 installments"/>
    <x v="12"/>
  </r>
  <r>
    <s v="e80fd26aab8a13c526a26b51e6e337a2"/>
    <n v="1"/>
    <x v="0"/>
    <n v="4"/>
    <n v="47.05"/>
    <s v="4-6 installments"/>
    <x v="20"/>
  </r>
  <r>
    <s v="cec3fc5de594e2fdec6ca3becfcbab46"/>
    <n v="1"/>
    <x v="0"/>
    <n v="1"/>
    <n v="57.68"/>
    <s v="1 (single)"/>
    <x v="1"/>
  </r>
  <r>
    <s v="723e240c9c7fab76e64b2c232afb8bd8"/>
    <n v="1"/>
    <x v="0"/>
    <n v="1"/>
    <n v="131.47"/>
    <s v="1 (single)"/>
    <x v="1"/>
  </r>
  <r>
    <s v="62fb9bca0ffbfb14ef2cc2b79b4434a5"/>
    <n v="1"/>
    <x v="0"/>
    <n v="2"/>
    <n v="167.14"/>
    <s v="2-3 installments"/>
    <x v="0"/>
  </r>
  <r>
    <s v="43f8e020752c67130ddf027e0297291a"/>
    <n v="1"/>
    <x v="0"/>
    <n v="10"/>
    <n v="102.69"/>
    <s v="7-10 installments"/>
    <x v="12"/>
  </r>
  <r>
    <s v="17734155e111af61fc2bb776b29dc97f"/>
    <n v="1"/>
    <x v="0"/>
    <n v="1"/>
    <n v="63.54"/>
    <s v="1 (single)"/>
    <x v="0"/>
  </r>
  <r>
    <s v="9f6833a99cc6d2bc31cce30fd2f58aa6"/>
    <n v="1"/>
    <x v="0"/>
    <n v="2"/>
    <n v="150.15"/>
    <s v="2-3 installments"/>
    <x v="1"/>
  </r>
  <r>
    <s v="0a0ae1b561eab534493c5588efc5169c"/>
    <n v="1"/>
    <x v="1"/>
    <n v="1"/>
    <n v="325.93"/>
    <s v="1 (single)"/>
    <x v="12"/>
  </r>
  <r>
    <s v="36377e52aa9971718dd22913580b7799"/>
    <n v="1"/>
    <x v="0"/>
    <n v="10"/>
    <n v="173.47"/>
    <s v="7-10 installments"/>
    <x v="0"/>
  </r>
  <r>
    <s v="2a02e0744a44c3062272575a439947e4"/>
    <n v="1"/>
    <x v="3"/>
    <n v="1"/>
    <n v="133.85"/>
    <s v="1 (single)"/>
    <x v="1"/>
  </r>
  <r>
    <s v="f188abfc38ef0d8d57378756a27a12ff"/>
    <n v="1"/>
    <x v="0"/>
    <n v="3"/>
    <n v="105.3"/>
    <s v="2-3 installments"/>
    <x v="0"/>
  </r>
  <r>
    <s v="fbeb9a1d7b4452fcc36651a7c0b42400"/>
    <n v="1"/>
    <x v="0"/>
    <n v="1"/>
    <n v="47.78"/>
    <s v="1 (single)"/>
    <x v="1"/>
  </r>
  <r>
    <s v="e75f1bbf23dbdb449cd179f07abb8eaf"/>
    <n v="1"/>
    <x v="0"/>
    <n v="3"/>
    <n v="76.66"/>
    <s v="2-3 installments"/>
    <x v="12"/>
  </r>
  <r>
    <s v="4ed868229ad01b5686124edd1f82b18b"/>
    <n v="1"/>
    <x v="0"/>
    <n v="2"/>
    <n v="144.97"/>
    <s v="2-3 installments"/>
    <x v="0"/>
  </r>
  <r>
    <s v="4bea538b29c975028b7af11cf3bf97f1"/>
    <n v="1"/>
    <x v="0"/>
    <n v="1"/>
    <n v="133.7"/>
    <s v="1 (single)"/>
    <x v="1"/>
  </r>
  <r>
    <s v="83167649ca3fb63d1a7daada42232e14"/>
    <n v="1"/>
    <x v="1"/>
    <n v="1"/>
    <n v="2566.9"/>
    <s v="1 (single)"/>
    <x v="1"/>
  </r>
  <r>
    <s v="3740acc7e5399d9f0dcce30f5a8fbcfd"/>
    <n v="1"/>
    <x v="0"/>
    <n v="1"/>
    <n v="41.36"/>
    <s v="1 (single)"/>
    <x v="1"/>
  </r>
  <r>
    <s v="f0c53ca3e5e7561fb1ff79116340d113"/>
    <n v="1"/>
    <x v="0"/>
    <n v="2"/>
    <n v="159.71"/>
    <s v="2-3 installments"/>
    <x v="1"/>
  </r>
  <r>
    <s v="eb7d3683f623a9aa24ed0e4fa4a84c2e"/>
    <n v="1"/>
    <x v="0"/>
    <n v="6"/>
    <n v="147"/>
    <s v="4-6 installments"/>
    <x v="12"/>
  </r>
  <r>
    <s v="626167e3684a7c5f8920b89c65b38d30"/>
    <n v="1"/>
    <x v="1"/>
    <n v="1"/>
    <n v="77.56999999999999"/>
    <s v="1 (single)"/>
    <x v="7"/>
  </r>
  <r>
    <s v="33fb9fcb4416d2b74dc9b058f1cca8a4"/>
    <n v="1"/>
    <x v="0"/>
    <n v="6"/>
    <n v="378.04"/>
    <s v="4-6 installments"/>
    <x v="1"/>
  </r>
  <r>
    <s v="d65e0d373069ac61e2aa3f9212451d44"/>
    <n v="1"/>
    <x v="0"/>
    <n v="4"/>
    <n v="98.45"/>
    <s v="4-6 installments"/>
    <x v="0"/>
  </r>
  <r>
    <s v="5bcdec60d84d4495d0d90b64a3e81804"/>
    <n v="1"/>
    <x v="0"/>
    <n v="2"/>
    <n v="67.04000000000001"/>
    <s v="2-3 installments"/>
    <x v="0"/>
  </r>
  <r>
    <s v="cd232b4fa3d7c031b04bc3d97e21344b"/>
    <n v="1"/>
    <x v="0"/>
    <n v="1"/>
    <n v="76.25"/>
    <s v="1 (single)"/>
    <x v="5"/>
  </r>
  <r>
    <s v="6af1f36497a4b9ce8335d9a6da709960"/>
    <n v="1"/>
    <x v="0"/>
    <n v="3"/>
    <n v="60.1"/>
    <s v="2-3 installments"/>
    <x v="0"/>
  </r>
  <r>
    <s v="d332666968a0059863107068a656d239"/>
    <n v="1"/>
    <x v="0"/>
    <n v="2"/>
    <n v="36.59"/>
    <s v="2-3 installments"/>
    <x v="12"/>
  </r>
  <r>
    <s v="4fa9bcd761fc05ff16003d340c907acc"/>
    <n v="1"/>
    <x v="1"/>
    <n v="1"/>
    <n v="64.09999999999999"/>
    <s v="1 (single)"/>
    <x v="0"/>
  </r>
  <r>
    <s v="34cf4093989091bb69a6ccb101129dbf"/>
    <n v="1"/>
    <x v="0"/>
    <n v="2"/>
    <n v="321.82"/>
    <s v="2-3 installments"/>
    <x v="1"/>
  </r>
  <r>
    <s v="1f43faaaec9d571cead8f6591ff97315"/>
    <n v="1"/>
    <x v="0"/>
    <n v="4"/>
    <n v="161.77"/>
    <s v="4-6 installments"/>
    <x v="0"/>
  </r>
  <r>
    <s v="22588da93e7ab2d3145f0e004be4c778"/>
    <n v="1"/>
    <x v="0"/>
    <n v="3"/>
    <n v="71.48"/>
    <s v="2-3 installments"/>
    <x v="1"/>
  </r>
  <r>
    <s v="e29cb1f5fe7801584de0f49a7423dc2c"/>
    <n v="1"/>
    <x v="0"/>
    <n v="1"/>
    <n v="74.16"/>
    <s v="1 (single)"/>
    <x v="1"/>
  </r>
  <r>
    <s v="c28c4378f50e09ee967e830dac65634f"/>
    <n v="1"/>
    <x v="0"/>
    <n v="2"/>
    <n v="59.09"/>
    <s v="2-3 installments"/>
    <x v="16"/>
  </r>
  <r>
    <s v="a7d73128b7dc2644c342e7495ebe8e3f"/>
    <n v="2"/>
    <x v="2"/>
    <n v="1"/>
    <n v="20"/>
    <s v="1 (single)"/>
    <x v="7"/>
  </r>
  <r>
    <s v="cd9ef363164449df0bf374f87fa1b1de"/>
    <n v="1"/>
    <x v="0"/>
    <n v="1"/>
    <n v="64.98999999999999"/>
    <s v="1 (single)"/>
    <x v="1"/>
  </r>
  <r>
    <s v="199d865a833111b42fa9115901dbf975"/>
    <n v="1"/>
    <x v="0"/>
    <n v="1"/>
    <n v="133.25"/>
    <s v="1 (single)"/>
    <x v="4"/>
  </r>
  <r>
    <s v="45a6db7c0c90c420e4659ae681f7e761"/>
    <n v="1"/>
    <x v="0"/>
    <n v="3"/>
    <n v="232.94"/>
    <s v="2-3 installments"/>
    <x v="1"/>
  </r>
  <r>
    <s v="a5bc73dcdd8f7c5d608532a6e58d29d9"/>
    <n v="1"/>
    <x v="1"/>
    <n v="1"/>
    <n v="124.04"/>
    <s v="1 (single)"/>
    <x v="1"/>
  </r>
  <r>
    <s v="0e717e310af82d130a1d253cd5fe8c7c"/>
    <n v="1"/>
    <x v="0"/>
    <n v="1"/>
    <n v="47.43"/>
    <s v="1 (single)"/>
    <x v="1"/>
  </r>
  <r>
    <s v="3c3d212226b96bb33fdc655e5b7f29d9"/>
    <n v="1"/>
    <x v="1"/>
    <n v="1"/>
    <n v="85.23"/>
    <s v="1 (single)"/>
    <x v="1"/>
  </r>
  <r>
    <s v="5ddfb982c9a99a9702ef69513b2b3c57"/>
    <n v="1"/>
    <x v="0"/>
    <n v="4"/>
    <n v="40.85"/>
    <s v="4-6 installments"/>
    <x v="1"/>
  </r>
  <r>
    <s v="aefb6e25e51048718af6f447c7fdfc47"/>
    <n v="1"/>
    <x v="1"/>
    <n v="1"/>
    <n v="53.95"/>
    <s v="1 (single)"/>
    <x v="1"/>
  </r>
  <r>
    <s v="a76643614c2542c0a773b03b5b61b2c0"/>
    <n v="1"/>
    <x v="0"/>
    <n v="1"/>
    <n v="201.73"/>
    <s v="1 (single)"/>
    <x v="12"/>
  </r>
  <r>
    <s v="3e2b45761c1280a1c1165c83d3292c43"/>
    <n v="1"/>
    <x v="0"/>
    <n v="6"/>
    <n v="132.94"/>
    <s v="4-6 installments"/>
    <x v="13"/>
  </r>
  <r>
    <s v="388dda40858e82e8f4fcb271aa62c44b"/>
    <n v="1"/>
    <x v="0"/>
    <n v="1"/>
    <n v="85.44"/>
    <s v="1 (single)"/>
    <x v="6"/>
  </r>
  <r>
    <s v="72c061dd658608d47b290082ddbb976d"/>
    <n v="1"/>
    <x v="0"/>
    <n v="10"/>
    <n v="188.94"/>
    <s v="7-10 installments"/>
    <x v="1"/>
  </r>
  <r>
    <s v="47a5dd9a5772c85c82fbfc11a43a1f6c"/>
    <n v="1"/>
    <x v="0"/>
    <n v="5"/>
    <n v="1314.95"/>
    <s v="4-6 installments"/>
    <x v="1"/>
  </r>
  <r>
    <s v="fc94dbb82eb02d7913d9f0c02eb547da"/>
    <n v="1"/>
    <x v="0"/>
    <n v="2"/>
    <n v="90.88"/>
    <s v="2-3 installments"/>
    <x v="6"/>
  </r>
  <r>
    <s v="c82430e4a84f03b67cc2a82fecd873f0"/>
    <n v="1"/>
    <x v="1"/>
    <n v="1"/>
    <n v="300.76"/>
    <s v="1 (single)"/>
    <x v="7"/>
  </r>
  <r>
    <s v="4ee8c2344eb547af4169bcee11664bb8"/>
    <n v="1"/>
    <x v="0"/>
    <n v="8"/>
    <n v="118.93"/>
    <s v="7-10 installments"/>
    <x v="1"/>
  </r>
  <r>
    <s v="d8db3d42c20148fb8282efea4061f7ff"/>
    <n v="1"/>
    <x v="0"/>
    <n v="4"/>
    <n v="44"/>
    <s v="4-6 installments"/>
    <x v="7"/>
  </r>
  <r>
    <s v="10bc271bab7798c98b6889a54e45fc8f"/>
    <n v="1"/>
    <x v="0"/>
    <n v="2"/>
    <n v="57.29"/>
    <s v="2-3 installments"/>
    <x v="4"/>
  </r>
  <r>
    <s v="c9527d3d4735b810b3d42d45aabae2ad"/>
    <n v="1"/>
    <x v="0"/>
    <n v="1"/>
    <n v="21.43"/>
    <s v="1 (single)"/>
    <x v="1"/>
  </r>
  <r>
    <s v="e8d6e91dd3d56ab5e56777ea094760ec"/>
    <n v="1"/>
    <x v="1"/>
    <n v="1"/>
    <n v="36.55"/>
    <s v="1 (single)"/>
    <x v="12"/>
  </r>
  <r>
    <s v="bbd5315a7667b9537e1cf428fddf09b6"/>
    <n v="1"/>
    <x v="0"/>
    <n v="2"/>
    <n v="164.29"/>
    <s v="2-3 installments"/>
    <x v="1"/>
  </r>
  <r>
    <s v="7e64edc21c29eb4ab27967e6462683b3"/>
    <n v="1"/>
    <x v="0"/>
    <n v="5"/>
    <n v="289.18"/>
    <s v="4-6 installments"/>
    <x v="1"/>
  </r>
  <r>
    <s v="e7ad5555cd68853b98cff91be575f605"/>
    <n v="1"/>
    <x v="0"/>
    <n v="5"/>
    <n v="53.4"/>
    <s v="4-6 installments"/>
    <x v="12"/>
  </r>
  <r>
    <s v="e9c21c4d7623632e74817142131f69ab"/>
    <n v="1"/>
    <x v="0"/>
    <n v="2"/>
    <n v="157.86"/>
    <s v="2-3 installments"/>
    <x v="5"/>
  </r>
  <r>
    <s v="e98ccd0d8ad323ec4feea57417d08a99"/>
    <n v="1"/>
    <x v="0"/>
    <n v="1"/>
    <n v="94.12"/>
    <s v="1 (single)"/>
    <x v="7"/>
  </r>
  <r>
    <s v="b97647adcfc90ff1abe8f427d87a02ce"/>
    <n v="1"/>
    <x v="0"/>
    <n v="3"/>
    <n v="156.19"/>
    <s v="2-3 installments"/>
    <x v="20"/>
  </r>
  <r>
    <s v="477be8918d7fc5cede601e622c0870e8"/>
    <n v="1"/>
    <x v="1"/>
    <n v="1"/>
    <n v="113.19"/>
    <s v="1 (single)"/>
    <x v="4"/>
  </r>
  <r>
    <s v="a1a68e110acccf4536909795aef7dc9b"/>
    <n v="1"/>
    <x v="1"/>
    <n v="1"/>
    <n v="51.02"/>
    <s v="1 (single)"/>
    <x v="6"/>
  </r>
  <r>
    <s v="0f266223a9b8d9e61f09b6e50bf8a757"/>
    <n v="1"/>
    <x v="0"/>
    <n v="1"/>
    <n v="65"/>
    <s v="1 (single)"/>
    <x v="6"/>
  </r>
  <r>
    <s v="6a6d3cd77ef3a533edef69dccf6c0de3"/>
    <n v="1"/>
    <x v="0"/>
    <n v="10"/>
    <n v="610.6799999999999"/>
    <s v="7-10 installments"/>
    <x v="1"/>
  </r>
  <r>
    <s v="116f0b09343b49556bbad5f35bee0cdf"/>
    <n v="1"/>
    <x v="0"/>
    <n v="4"/>
    <n v="43.09"/>
    <s v="4-6 installments"/>
    <x v="6"/>
  </r>
  <r>
    <s v="aa1b889390528c108e089b5653303727"/>
    <n v="1"/>
    <x v="0"/>
    <n v="1"/>
    <n v="91.16"/>
    <s v="1 (single)"/>
    <x v="1"/>
  </r>
  <r>
    <s v="65a6146689b83878d498e1a7d03782c7"/>
    <n v="1"/>
    <x v="0"/>
    <n v="4"/>
    <n v="86.73"/>
    <s v="4-6 installments"/>
    <x v="4"/>
  </r>
  <r>
    <s v="3f9c0ca2b7837ae6d1c8fa78e9b8e139"/>
    <n v="1"/>
    <x v="0"/>
    <n v="8"/>
    <n v="180.76"/>
    <s v="7-10 installments"/>
    <x v="13"/>
  </r>
  <r>
    <s v="e7d9d1c03c10e6edb7aa4a91581cf871"/>
    <n v="1"/>
    <x v="1"/>
    <n v="1"/>
    <n v="87.64"/>
    <s v="1 (single)"/>
    <x v="3"/>
  </r>
  <r>
    <s v="6aedefde651c239abf93383dd9175022"/>
    <n v="1"/>
    <x v="0"/>
    <n v="10"/>
    <n v="136.5"/>
    <s v="7-10 installments"/>
    <x v="0"/>
  </r>
  <r>
    <s v="01dcbb39823b4cda39ddcc6679fb00ac"/>
    <n v="1"/>
    <x v="2"/>
    <n v="1"/>
    <n v="115"/>
    <s v="1 (single)"/>
    <x v="3"/>
  </r>
  <r>
    <s v="34b08d44616ad558fbb0cc8e0f7226c5"/>
    <n v="1"/>
    <x v="1"/>
    <n v="1"/>
    <n v="490.53"/>
    <s v="1 (single)"/>
    <x v="8"/>
  </r>
  <r>
    <s v="5d27ea6de8d9187a253180f20045dd3c"/>
    <n v="1"/>
    <x v="0"/>
    <n v="6"/>
    <n v="147.34"/>
    <s v="4-6 installments"/>
    <x v="1"/>
  </r>
  <r>
    <s v="a0c2d39f96821598c6189528ce768919"/>
    <n v="1"/>
    <x v="0"/>
    <n v="1"/>
    <n v="54.78"/>
    <s v="1 (single)"/>
    <x v="19"/>
  </r>
  <r>
    <s v="ee6f7abb8cf6ea119dbd09f8cf6acbfe"/>
    <n v="1"/>
    <x v="0"/>
    <n v="3"/>
    <n v="82.43000000000001"/>
    <s v="2-3 installments"/>
    <x v="12"/>
  </r>
  <r>
    <s v="9ce40c402845819d3d1c88eb10a41e4a"/>
    <n v="1"/>
    <x v="0"/>
    <n v="1"/>
    <n v="18.9"/>
    <s v="1 (single)"/>
    <x v="1"/>
  </r>
  <r>
    <s v="ff030caf873f5d7290581e2ba5d3fd7f"/>
    <n v="1"/>
    <x v="0"/>
    <n v="1"/>
    <n v="55.85"/>
    <s v="1 (single)"/>
    <x v="1"/>
  </r>
  <r>
    <s v="ecca6d9e70db69a20c2cca23b23fc8aa"/>
    <n v="1"/>
    <x v="1"/>
    <n v="1"/>
    <n v="133.36"/>
    <s v="1 (single)"/>
    <x v="0"/>
  </r>
  <r>
    <s v="e9b40dee488f04d79f264cfc3d8a2f0a"/>
    <n v="1"/>
    <x v="0"/>
    <n v="1"/>
    <n v="113.61"/>
    <s v="1 (single)"/>
    <x v="1"/>
  </r>
  <r>
    <s v="cdbbf42ba3892a989ca5b644ee43db7f"/>
    <n v="2"/>
    <x v="2"/>
    <n v="1"/>
    <n v="34.22"/>
    <s v="1 (single)"/>
    <x v="9"/>
  </r>
  <r>
    <s v="744ce2fe884a45093b4a3df391cb16c5"/>
    <n v="1"/>
    <x v="0"/>
    <n v="1"/>
    <n v="57.78"/>
    <s v="1 (single)"/>
    <x v="13"/>
  </r>
  <r>
    <s v="a5030749302e7c9a21f56e55fc391341"/>
    <n v="1"/>
    <x v="0"/>
    <n v="1"/>
    <n v="484.25"/>
    <s v="1 (single)"/>
    <x v="7"/>
  </r>
  <r>
    <s v="c62832207ec12a716aea2fee061b5ba7"/>
    <n v="1"/>
    <x v="0"/>
    <n v="4"/>
    <n v="42.68"/>
    <s v="4-6 installments"/>
    <x v="1"/>
  </r>
  <r>
    <s v="8ec34abb2dfd64e47f9336f3b6cab510"/>
    <n v="1"/>
    <x v="0"/>
    <n v="2"/>
    <n v="166.42"/>
    <s v="2-3 installments"/>
    <x v="20"/>
  </r>
  <r>
    <s v="e55a581d6b3fcf41394ef2afb9a4205e"/>
    <n v="1"/>
    <x v="0"/>
    <n v="4"/>
    <n v="358.04"/>
    <s v="4-6 installments"/>
    <x v="0"/>
  </r>
  <r>
    <s v="a6a1b8d3aef88816d4db15d9edde7b5d"/>
    <n v="1"/>
    <x v="0"/>
    <n v="8"/>
    <n v="327.17"/>
    <s v="7-10 installments"/>
    <x v="12"/>
  </r>
  <r>
    <s v="7290f24ffc8f84166426d8727c15af13"/>
    <n v="3"/>
    <x v="2"/>
    <n v="1"/>
    <n v="106.28"/>
    <s v="1 (single)"/>
    <x v="12"/>
  </r>
  <r>
    <s v="236087c146bdb55ebd6d5316b00308d9"/>
    <n v="1"/>
    <x v="0"/>
    <n v="8"/>
    <n v="170.01"/>
    <s v="7-10 installments"/>
    <x v="14"/>
  </r>
  <r>
    <s v="deefc8712615b2422c59328bbcba7211"/>
    <n v="1"/>
    <x v="0"/>
    <n v="5"/>
    <n v="225.84"/>
    <s v="4-6 installments"/>
    <x v="6"/>
  </r>
  <r>
    <s v="3bb74b872f957fed010fcdbeaf517d5f"/>
    <n v="1"/>
    <x v="0"/>
    <n v="6"/>
    <n v="327.42"/>
    <s v="4-6 installments"/>
    <x v="3"/>
  </r>
  <r>
    <s v="7f96bf9d2b7643f96bcb99c0a616a5ba"/>
    <n v="1"/>
    <x v="0"/>
    <n v="10"/>
    <n v="137.08"/>
    <s v="7-10 installments"/>
    <x v="12"/>
  </r>
  <r>
    <s v="6fcbf1246440ef1de682fcab6ad5757d"/>
    <n v="1"/>
    <x v="0"/>
    <n v="2"/>
    <n v="114.26"/>
    <s v="2-3 installments"/>
    <x v="3"/>
  </r>
  <r>
    <s v="f979343ab80aa950517b9a9950e516ef"/>
    <n v="1"/>
    <x v="0"/>
    <n v="4"/>
    <n v="87.64"/>
    <s v="4-6 installments"/>
    <x v="4"/>
  </r>
  <r>
    <s v="de2bff9e29299dc921f2e276c8408400"/>
    <n v="1"/>
    <x v="0"/>
    <n v="1"/>
    <n v="1221.39"/>
    <s v="1 (single)"/>
    <x v="1"/>
  </r>
  <r>
    <s v="5188f7ae18cdf7538841648a7e49bbbf"/>
    <n v="1"/>
    <x v="0"/>
    <n v="1"/>
    <n v="214.14"/>
    <s v="1 (single)"/>
    <x v="20"/>
  </r>
  <r>
    <s v="9f73f9300dc3e9f8efc83f19da546881"/>
    <n v="1"/>
    <x v="0"/>
    <n v="1"/>
    <n v="34.86"/>
    <s v="1 (single)"/>
    <x v="1"/>
  </r>
  <r>
    <s v="7d2a5a0dfec1d4e81cdce3b0ab48607c"/>
    <n v="1"/>
    <x v="0"/>
    <n v="4"/>
    <n v="214.84"/>
    <s v="4-6 installments"/>
    <x v="20"/>
  </r>
  <r>
    <s v="2d8ccc19e54ad8d47892374975c1a52c"/>
    <n v="1"/>
    <x v="1"/>
    <n v="1"/>
    <n v="35"/>
    <s v="1 (single)"/>
    <x v="1"/>
  </r>
  <r>
    <s v="95d4558cec2364e0f0b2fcef73148af7"/>
    <n v="1"/>
    <x v="0"/>
    <n v="1"/>
    <n v="398.06"/>
    <s v="1 (single)"/>
    <x v="12"/>
  </r>
  <r>
    <s v="4a5dd77c42df1a4cf21c142eaacf866f"/>
    <n v="1"/>
    <x v="0"/>
    <n v="9"/>
    <n v="217.06"/>
    <s v="7-10 installments"/>
    <x v="12"/>
  </r>
  <r>
    <s v="8f7ebe126fc801255111469be7ff27a7"/>
    <n v="1"/>
    <x v="0"/>
    <n v="10"/>
    <n v="168.2"/>
    <s v="7-10 installments"/>
    <x v="8"/>
  </r>
  <r>
    <s v="63c3ce671d34493be2e342ac33a8249f"/>
    <n v="1"/>
    <x v="0"/>
    <n v="2"/>
    <n v="117.49"/>
    <s v="2-3 installments"/>
    <x v="0"/>
  </r>
  <r>
    <s v="c3e200f75866c36eca7ac2845f819bfb"/>
    <n v="1"/>
    <x v="0"/>
    <n v="2"/>
    <n v="41.79"/>
    <s v="2-3 installments"/>
    <x v="1"/>
  </r>
  <r>
    <s v="bad0467c52f23cdc71e9fa139d4a8afd"/>
    <n v="1"/>
    <x v="0"/>
    <n v="1"/>
    <n v="96.93000000000001"/>
    <s v="1 (single)"/>
    <x v="14"/>
  </r>
  <r>
    <s v="54ff9c7f5e48a0e6ba2ec182428b10d7"/>
    <n v="1"/>
    <x v="1"/>
    <n v="1"/>
    <n v="565.25"/>
    <s v="1 (single)"/>
    <x v="1"/>
  </r>
  <r>
    <s v="50e1bd81c48e7fac3ae7246bd07a9129"/>
    <n v="1"/>
    <x v="0"/>
    <n v="6"/>
    <n v="147.32"/>
    <s v="4-6 installments"/>
    <x v="4"/>
  </r>
  <r>
    <s v="95293775dce224126685f5a197af2a2e"/>
    <n v="1"/>
    <x v="0"/>
    <n v="5"/>
    <n v="55.28"/>
    <s v="4-6 installments"/>
    <x v="1"/>
  </r>
  <r>
    <s v="91bcbd0102f5188ea47df5bcc83f3cad"/>
    <n v="1"/>
    <x v="1"/>
    <n v="1"/>
    <n v="227.9"/>
    <s v="1 (single)"/>
    <x v="12"/>
  </r>
  <r>
    <s v="286f1870198ca5f7249774729bb46a45"/>
    <n v="1"/>
    <x v="1"/>
    <n v="1"/>
    <n v="76.76000000000001"/>
    <s v="1 (single)"/>
    <x v="12"/>
  </r>
  <r>
    <s v="c008cb0b0b7d411443c78fcd22282930"/>
    <n v="1"/>
    <x v="0"/>
    <n v="3"/>
    <n v="81.81999999999999"/>
    <s v="2-3 installments"/>
    <x v="1"/>
  </r>
  <r>
    <s v="8755ff039d17ea91d56589e906fefc9b"/>
    <n v="1"/>
    <x v="0"/>
    <n v="8"/>
    <n v="84.18000000000001"/>
    <s v="7-10 installments"/>
    <x v="8"/>
  </r>
  <r>
    <s v="a26767d79ed74e1a32e2855451fcfd3f"/>
    <n v="1"/>
    <x v="0"/>
    <n v="1"/>
    <n v="44.54"/>
    <s v="1 (single)"/>
    <x v="0"/>
  </r>
  <r>
    <s v="323c0a5365ebdafdd12959475e60b057"/>
    <n v="1"/>
    <x v="0"/>
    <n v="1"/>
    <n v="106.54"/>
    <s v="1 (single)"/>
    <x v="1"/>
  </r>
  <r>
    <s v="13bc7bea9d1bce4d95bb4917ed0f94ce"/>
    <n v="1"/>
    <x v="3"/>
    <n v="1"/>
    <n v="35.57"/>
    <s v="1 (single)"/>
    <x v="1"/>
  </r>
  <r>
    <s v="23324e673e59ef245b4737662ca5f38f"/>
    <n v="1"/>
    <x v="0"/>
    <n v="1"/>
    <n v="118.23"/>
    <s v="1 (single)"/>
    <x v="12"/>
  </r>
  <r>
    <s v="0dfbfe4feb12cdb98beff8efb1c013c9"/>
    <n v="1"/>
    <x v="0"/>
    <n v="5"/>
    <n v="420.06"/>
    <s v="4-6 installments"/>
    <x v="18"/>
  </r>
  <r>
    <s v="ca19d840d5e718f4b8aeec1a40d393ec"/>
    <n v="1"/>
    <x v="0"/>
    <n v="1"/>
    <n v="36.22"/>
    <s v="1 (single)"/>
    <x v="8"/>
  </r>
  <r>
    <s v="f4b61d27084d490fb0046eeffa1af17f"/>
    <n v="1"/>
    <x v="0"/>
    <n v="3"/>
    <n v="107.78"/>
    <s v="2-3 installments"/>
    <x v="12"/>
  </r>
  <r>
    <s v="a89e0347b6138ab8ed766aeb2f79c157"/>
    <n v="1"/>
    <x v="0"/>
    <n v="1"/>
    <n v="125.97"/>
    <s v="1 (single)"/>
    <x v="1"/>
  </r>
  <r>
    <s v="e7b87b156cde9f1d3a765da80d093d6a"/>
    <n v="1"/>
    <x v="0"/>
    <n v="1"/>
    <n v="45.09"/>
    <s v="1 (single)"/>
    <x v="12"/>
  </r>
  <r>
    <s v="d3d265b9a66248481dc2fa5ed773fdc8"/>
    <n v="1"/>
    <x v="1"/>
    <n v="1"/>
    <n v="49.51"/>
    <s v="1 (single)"/>
    <x v="0"/>
  </r>
  <r>
    <s v="5d30afe97f086b0a5cd532422514c3b1"/>
    <n v="1"/>
    <x v="1"/>
    <n v="1"/>
    <n v="51.57"/>
    <s v="1 (single)"/>
    <x v="1"/>
  </r>
  <r>
    <s v="626d84eb4cf67fe4d53e9c0d945388fc"/>
    <n v="1"/>
    <x v="1"/>
    <n v="1"/>
    <n v="33.99"/>
    <s v="1 (single)"/>
    <x v="1"/>
  </r>
  <r>
    <s v="b2f92b2f7047cd8b35580d629d7b3bfb"/>
    <n v="2"/>
    <x v="2"/>
    <n v="1"/>
    <n v="20"/>
    <s v="1 (single)"/>
    <x v="8"/>
  </r>
  <r>
    <s v="417beda39306d49016d061e343c27dde"/>
    <n v="1"/>
    <x v="0"/>
    <n v="10"/>
    <n v="116.94"/>
    <s v="7-10 installments"/>
    <x v="1"/>
  </r>
  <r>
    <s v="58d1f504d2fb65199e4951dd2aaf7d89"/>
    <n v="1"/>
    <x v="0"/>
    <n v="1"/>
    <n v="72.05"/>
    <s v="1 (single)"/>
    <x v="1"/>
  </r>
  <r>
    <s v="be63f8e1110d08f5003ca1a255ff4fb1"/>
    <n v="1"/>
    <x v="0"/>
    <n v="4"/>
    <n v="71.03"/>
    <s v="4-6 installments"/>
    <x v="1"/>
  </r>
  <r>
    <s v="5340b130e66f95396ce83ee3f6d36ee4"/>
    <n v="1"/>
    <x v="3"/>
    <n v="1"/>
    <n v="166.46"/>
    <s v="1 (single)"/>
    <x v="1"/>
  </r>
  <r>
    <s v="9fe72f719dc088c3eaed6fda02b077c9"/>
    <n v="1"/>
    <x v="0"/>
    <n v="2"/>
    <n v="60.6"/>
    <s v="2-3 installments"/>
    <x v="1"/>
  </r>
  <r>
    <s v="78388558707957af9310d88b1a22893a"/>
    <n v="1"/>
    <x v="0"/>
    <n v="4"/>
    <n v="57"/>
    <s v="4-6 installments"/>
    <x v="6"/>
  </r>
  <r>
    <s v="d27c2efd9421cde0945261467fb1a025"/>
    <n v="1"/>
    <x v="1"/>
    <n v="1"/>
    <n v="108.81"/>
    <s v="1 (single)"/>
    <x v="16"/>
  </r>
  <r>
    <s v="cf6264c37c96bc0cf63ebd0f9fba45da"/>
    <n v="1"/>
    <x v="0"/>
    <n v="2"/>
    <n v="108.84"/>
    <s v="2-3 installments"/>
    <x v="6"/>
  </r>
  <r>
    <s v="ee84d18908ccf2b4c57008c552b98d1c"/>
    <n v="1"/>
    <x v="1"/>
    <n v="1"/>
    <n v="289.07"/>
    <s v="1 (single)"/>
    <x v="14"/>
  </r>
  <r>
    <s v="2df648255d54fec6e4751bbcf8344ca3"/>
    <n v="1"/>
    <x v="0"/>
    <n v="2"/>
    <n v="142.96"/>
    <s v="2-3 installments"/>
    <x v="3"/>
  </r>
  <r>
    <s v="f71640d90e6e9a31928e18730dbac95c"/>
    <n v="1"/>
    <x v="0"/>
    <n v="2"/>
    <n v="168.18"/>
    <s v="2-3 installments"/>
    <x v="13"/>
  </r>
  <r>
    <s v="bf30a3536883051dca847b3f007a9963"/>
    <n v="1"/>
    <x v="0"/>
    <n v="5"/>
    <n v="109.18"/>
    <s v="4-6 installments"/>
    <x v="1"/>
  </r>
  <r>
    <s v="c96826f70a2d5d38af58a490427b9333"/>
    <n v="1"/>
    <x v="0"/>
    <n v="8"/>
    <n v="234.77"/>
    <s v="7-10 installments"/>
    <x v="1"/>
  </r>
  <r>
    <s v="b86ddd788f0b18de16cd6562b3a9266c"/>
    <n v="1"/>
    <x v="0"/>
    <n v="5"/>
    <n v="407.67"/>
    <s v="4-6 installments"/>
    <x v="12"/>
  </r>
  <r>
    <s v="66e4624ae69e7dc89bd50222b59f581f"/>
    <n v="1"/>
    <x v="0"/>
    <n v="9"/>
    <n v="91.68000000000001"/>
    <s v="7-10 installments"/>
    <x v="13"/>
  </r>
  <r>
    <s v="adef101539535147ca5d0159a80ff7c4"/>
    <n v="1"/>
    <x v="0"/>
    <n v="2"/>
    <n v="27.77"/>
    <s v="2-3 installments"/>
    <x v="1"/>
  </r>
  <r>
    <s v="7d2dbda1755d184be6e27b4fd0b3629e"/>
    <n v="1"/>
    <x v="1"/>
    <n v="1"/>
    <n v="112.14"/>
    <s v="1 (single)"/>
    <x v="1"/>
  </r>
  <r>
    <s v="a2e1586a9d74f3d08df52b4eea515b6c"/>
    <n v="1"/>
    <x v="0"/>
    <n v="1"/>
    <n v="69.36"/>
    <s v="1 (single)"/>
    <x v="15"/>
  </r>
  <r>
    <s v="05a971ae7a83a0b371ae1b5bfc45514e"/>
    <n v="1"/>
    <x v="1"/>
    <n v="1"/>
    <n v="273.9"/>
    <s v="1 (single)"/>
    <x v="1"/>
  </r>
  <r>
    <s v="6d05cdd0e6f91b65f6b328634ddc86b6"/>
    <n v="1"/>
    <x v="0"/>
    <n v="2"/>
    <n v="85.62"/>
    <s v="2-3 installments"/>
    <x v="1"/>
  </r>
  <r>
    <s v="7764be5b6bee0dd95410f25abc0ecd6e"/>
    <n v="1"/>
    <x v="1"/>
    <n v="1"/>
    <n v="123.89"/>
    <s v="1 (single)"/>
    <x v="20"/>
  </r>
  <r>
    <s v="a11e41222432e59fbc925d094a9c0c5b"/>
    <n v="1"/>
    <x v="0"/>
    <n v="4"/>
    <n v="213.34"/>
    <s v="4-6 installments"/>
    <x v="1"/>
  </r>
  <r>
    <s v="ecd6e336e4e791c637319f60de98bef2"/>
    <n v="1"/>
    <x v="0"/>
    <n v="2"/>
    <n v="108.21"/>
    <s v="2-3 installments"/>
    <x v="1"/>
  </r>
  <r>
    <s v="121191d52387cd00dc63011edaeb8af2"/>
    <n v="1"/>
    <x v="0"/>
    <n v="1"/>
    <n v="29.09"/>
    <s v="1 (single)"/>
    <x v="12"/>
  </r>
  <r>
    <s v="4ceda92a516e1a970460bedc58d3431d"/>
    <n v="1"/>
    <x v="0"/>
    <n v="10"/>
    <n v="142.1"/>
    <s v="7-10 installments"/>
    <x v="8"/>
  </r>
  <r>
    <s v="d01d40156285b68a07581c2f2321ca55"/>
    <n v="1"/>
    <x v="3"/>
    <n v="1"/>
    <n v="919.38"/>
    <s v="1 (single)"/>
    <x v="2"/>
  </r>
  <r>
    <s v="0a245a02fe848f9fe7d36aba3f785d78"/>
    <n v="1"/>
    <x v="3"/>
    <n v="1"/>
    <n v="40.29"/>
    <s v="1 (single)"/>
    <x v="1"/>
  </r>
  <r>
    <s v="141dd52930458fa0f2a97285d13639e6"/>
    <n v="1"/>
    <x v="1"/>
    <n v="1"/>
    <n v="180.7"/>
    <s v="1 (single)"/>
    <x v="12"/>
  </r>
  <r>
    <s v="f222c56f035b47dfa1e069a88235d730"/>
    <n v="1"/>
    <x v="1"/>
    <n v="1"/>
    <n v="98.62"/>
    <s v="1 (single)"/>
    <x v="1"/>
  </r>
  <r>
    <s v="047f9a218bccce8342d77f72c2240f8a"/>
    <n v="1"/>
    <x v="3"/>
    <n v="1"/>
    <n v="221.76"/>
    <s v="1 (single)"/>
    <x v="1"/>
  </r>
  <r>
    <s v="bbcec25aefec973dfa1b9499147fdf76"/>
    <n v="1"/>
    <x v="0"/>
    <n v="2"/>
    <n v="425.07"/>
    <s v="2-3 installments"/>
    <x v="1"/>
  </r>
  <r>
    <s v="420f72eb3154e9ae555ce1510011d477"/>
    <n v="1"/>
    <x v="0"/>
    <n v="4"/>
    <n v="113.62"/>
    <s v="4-6 installments"/>
    <x v="1"/>
  </r>
  <r>
    <s v="7e429b54c3c0a8b4206c8d42b6a55bf8"/>
    <n v="1"/>
    <x v="1"/>
    <n v="1"/>
    <n v="479.42"/>
    <s v="1 (single)"/>
    <x v="1"/>
  </r>
  <r>
    <s v="e97ffba03b587c280382be712f1e3478"/>
    <n v="1"/>
    <x v="0"/>
    <n v="1"/>
    <n v="32.43"/>
    <s v="1 (single)"/>
    <x v="1"/>
  </r>
  <r>
    <s v="ee88361b6c2439393e5eae2c0685acbf"/>
    <n v="1"/>
    <x v="1"/>
    <n v="1"/>
    <n v="75.08"/>
    <s v="1 (single)"/>
    <x v="1"/>
  </r>
  <r>
    <s v="42e0016d4e9741a353d671930aa9f3d5"/>
    <n v="1"/>
    <x v="0"/>
    <n v="1"/>
    <n v="64.51000000000001"/>
    <s v="1 (single)"/>
    <x v="0"/>
  </r>
  <r>
    <s v="11cfb7ef8394269889a34ee7832fe16c"/>
    <n v="1"/>
    <x v="0"/>
    <n v="5"/>
    <n v="94.73999999999999"/>
    <s v="4-6 installments"/>
    <x v="12"/>
  </r>
  <r>
    <s v="99d3564705b8fa6e354dadabe49e8c28"/>
    <n v="1"/>
    <x v="0"/>
    <n v="5"/>
    <n v="128.82"/>
    <s v="4-6 installments"/>
    <x v="1"/>
  </r>
  <r>
    <s v="6ac7e852b9acd63429f9b6ac61ae165a"/>
    <n v="1"/>
    <x v="1"/>
    <n v="1"/>
    <n v="37.75"/>
    <s v="1 (single)"/>
    <x v="22"/>
  </r>
  <r>
    <s v="e29a4d10668e15562da79e3366da92d8"/>
    <n v="1"/>
    <x v="1"/>
    <n v="1"/>
    <n v="48.49"/>
    <s v="1 (single)"/>
    <x v="16"/>
  </r>
  <r>
    <s v="1a4868eff22fe0b0291f69c37cd178be"/>
    <n v="1"/>
    <x v="0"/>
    <n v="5"/>
    <n v="132.98"/>
    <s v="4-6 installments"/>
    <x v="4"/>
  </r>
  <r>
    <s v="7b909c21ef8b4027fc9bda5c7efe0717"/>
    <n v="1"/>
    <x v="0"/>
    <n v="2"/>
    <n v="77.56999999999999"/>
    <s v="2-3 installments"/>
    <x v="12"/>
  </r>
  <r>
    <s v="e04f1da1f48bf2bbffcf57b9824f76e1"/>
    <n v="1"/>
    <x v="0"/>
    <n v="7"/>
    <n v="76.19"/>
    <s v="7-10 installments"/>
    <x v="6"/>
  </r>
  <r>
    <s v="9ba7ed4875ebdafe8b7969fe4417e5a5"/>
    <n v="1"/>
    <x v="0"/>
    <n v="3"/>
    <n v="524.24"/>
    <s v="2-3 installments"/>
    <x v="1"/>
  </r>
  <r>
    <s v="d995e10d1dabcfe4dba1fbd2d796df1b"/>
    <n v="1"/>
    <x v="0"/>
    <n v="1"/>
    <n v="32.1"/>
    <s v="1 (single)"/>
    <x v="4"/>
  </r>
  <r>
    <s v="fe2ac30768e07e362b649951cc625144"/>
    <n v="1"/>
    <x v="0"/>
    <n v="1"/>
    <n v="93.72"/>
    <s v="1 (single)"/>
    <x v="20"/>
  </r>
  <r>
    <s v="646ae3eab219e3a2d2281f5ade632b74"/>
    <n v="1"/>
    <x v="0"/>
    <n v="1"/>
    <n v="55.09"/>
    <s v="1 (single)"/>
    <x v="3"/>
  </r>
  <r>
    <s v="55e186387dc4b33d16d86a920ee7f77b"/>
    <n v="1"/>
    <x v="0"/>
    <n v="2"/>
    <n v="165.13"/>
    <s v="2-3 installments"/>
    <x v="4"/>
  </r>
  <r>
    <s v="383e1abcae2216bb7149870157ac31a9"/>
    <n v="1"/>
    <x v="2"/>
    <n v="1"/>
    <n v="66.79000000000001"/>
    <s v="1 (single)"/>
    <x v="5"/>
  </r>
  <r>
    <s v="6d4f15503da9e2e6278f57468ca35e35"/>
    <n v="1"/>
    <x v="1"/>
    <n v="1"/>
    <n v="38.13"/>
    <s v="1 (single)"/>
    <x v="6"/>
  </r>
  <r>
    <s v="f1b19188d070474e6b24f5e12da6ef4c"/>
    <n v="1"/>
    <x v="0"/>
    <n v="1"/>
    <n v="66.5"/>
    <s v="1 (single)"/>
    <x v="1"/>
  </r>
  <r>
    <s v="8f9bea8b0d14b8500fda8f3ca1e3fb78"/>
    <n v="1"/>
    <x v="0"/>
    <n v="4"/>
    <n v="183.49"/>
    <s v="4-6 installments"/>
    <x v="1"/>
  </r>
  <r>
    <s v="ea9184ad433a404df1d72fa0a8764232"/>
    <n v="5"/>
    <x v="2"/>
    <n v="1"/>
    <n v="22.47"/>
    <s v="1 (single)"/>
    <x v="8"/>
  </r>
  <r>
    <s v="4093b84461e9ee4cfa6b1f720d1003ac"/>
    <n v="1"/>
    <x v="1"/>
    <n v="1"/>
    <n v="128.24"/>
    <s v="1 (single)"/>
    <x v="20"/>
  </r>
  <r>
    <s v="aa1912713ec494655ab9e96900cc3004"/>
    <n v="1"/>
    <x v="0"/>
    <n v="4"/>
    <n v="223.44"/>
    <s v="4-6 installments"/>
    <x v="6"/>
  </r>
  <r>
    <s v="7f93c9634dcd85e4d1384f583a74ea58"/>
    <n v="1"/>
    <x v="0"/>
    <n v="14"/>
    <n v="145.14"/>
    <s v="11+ installments"/>
    <x v="1"/>
  </r>
  <r>
    <s v="387ab69cd89bb3ed95402ff3d7f50b94"/>
    <n v="1"/>
    <x v="0"/>
    <n v="3"/>
    <n v="103.6"/>
    <s v="2-3 installments"/>
    <x v="12"/>
  </r>
  <r>
    <s v="38b1f1d241fb8a17915d58514c912418"/>
    <n v="1"/>
    <x v="0"/>
    <n v="5"/>
    <n v="53.22"/>
    <s v="4-6 installments"/>
    <x v="12"/>
  </r>
  <r>
    <s v="67f693e898f3412e68ecfa0035a3b0e2"/>
    <n v="1"/>
    <x v="1"/>
    <n v="1"/>
    <n v="40.38"/>
    <s v="1 (single)"/>
    <x v="1"/>
  </r>
  <r>
    <s v="b302801106ed1f5eb6f08ccdae6fea99"/>
    <n v="1"/>
    <x v="0"/>
    <n v="7"/>
    <n v="170.28"/>
    <s v="7-10 installments"/>
    <x v="0"/>
  </r>
  <r>
    <s v="09a12008dce38051d0f39f922b380e05"/>
    <n v="1"/>
    <x v="0"/>
    <n v="4"/>
    <n v="97.8"/>
    <s v="4-6 installments"/>
    <x v="0"/>
  </r>
  <r>
    <s v="bdad3d80ef54495a3c2d7c620752ddfd"/>
    <n v="1"/>
    <x v="0"/>
    <n v="2"/>
    <n v="90.88"/>
    <s v="2-3 installments"/>
    <x v="0"/>
  </r>
  <r>
    <s v="994401fd01721847793a72da7050c935"/>
    <n v="1"/>
    <x v="0"/>
    <n v="6"/>
    <n v="62.74"/>
    <s v="4-6 installments"/>
    <x v="14"/>
  </r>
  <r>
    <s v="43b9e48ec7fc386f9083ac3153363103"/>
    <n v="1"/>
    <x v="0"/>
    <n v="2"/>
    <n v="43.7"/>
    <s v="2-3 installments"/>
    <x v="1"/>
  </r>
  <r>
    <s v="ee9881886ccdd7fb25bf631d38c0fc35"/>
    <n v="1"/>
    <x v="1"/>
    <n v="1"/>
    <n v="31.43"/>
    <s v="1 (single)"/>
    <x v="1"/>
  </r>
  <r>
    <s v="20914c76989e5eac4e2675de44f7275a"/>
    <n v="1"/>
    <x v="1"/>
    <n v="1"/>
    <n v="57.97"/>
    <s v="1 (single)"/>
    <x v="1"/>
  </r>
  <r>
    <s v="0ac37dcbb2a733a4d81866a91ff65965"/>
    <n v="1"/>
    <x v="0"/>
    <n v="3"/>
    <n v="71.34999999999999"/>
    <s v="2-3 installments"/>
    <x v="3"/>
  </r>
  <r>
    <s v="c4d641da04a6c3ef517a2f03bf42a151"/>
    <n v="1"/>
    <x v="0"/>
    <n v="1"/>
    <n v="139.52"/>
    <s v="1 (single)"/>
    <x v="14"/>
  </r>
  <r>
    <s v="02d0cd05f04ab2e3c1acc473b0abc865"/>
    <n v="1"/>
    <x v="0"/>
    <n v="3"/>
    <n v="56.4"/>
    <s v="2-3 installments"/>
    <x v="5"/>
  </r>
  <r>
    <s v="455003334f4430e9e9e902199bcecbcb"/>
    <n v="1"/>
    <x v="0"/>
    <n v="5"/>
    <n v="212.83"/>
    <s v="4-6 installments"/>
    <x v="1"/>
  </r>
  <r>
    <s v="db78320762e6c2bbac3fb120405b9202"/>
    <n v="1"/>
    <x v="0"/>
    <n v="1"/>
    <n v="28.55"/>
    <s v="1 (single)"/>
    <x v="0"/>
  </r>
  <r>
    <s v="ccc10a00d9ec059f5360475ddbed1816"/>
    <n v="1"/>
    <x v="0"/>
    <n v="10"/>
    <n v="644.54"/>
    <s v="7-10 installments"/>
    <x v="12"/>
  </r>
  <r>
    <s v="60de67cf35d9303bbbb7b559c9eadc84"/>
    <n v="1"/>
    <x v="0"/>
    <n v="3"/>
    <n v="32.92"/>
    <s v="2-3 installments"/>
    <x v="12"/>
  </r>
  <r>
    <s v="9a072116d6c2ca9839e6d88a061a59d2"/>
    <n v="1"/>
    <x v="1"/>
    <n v="1"/>
    <n v="42.6"/>
    <s v="1 (single)"/>
    <x v="0"/>
  </r>
  <r>
    <s v="b3ceb7d2c66651bd0f6531ffba8745fb"/>
    <n v="1"/>
    <x v="1"/>
    <n v="1"/>
    <n v="183.89"/>
    <s v="1 (single)"/>
    <x v="12"/>
  </r>
  <r>
    <s v="9cd6015fc7c3321b8cfc4459af284790"/>
    <n v="1"/>
    <x v="0"/>
    <n v="1"/>
    <n v="0.13"/>
    <s v="1 (single)"/>
    <x v="1"/>
  </r>
  <r>
    <s v="7367af9267d99af724a071ce9cd37a91"/>
    <n v="1"/>
    <x v="0"/>
    <n v="6"/>
    <n v="81.97"/>
    <s v="4-6 installments"/>
    <x v="9"/>
  </r>
  <r>
    <s v="3d4b51e124185cb134ebc4fad365dc85"/>
    <n v="1"/>
    <x v="0"/>
    <n v="10"/>
    <n v="112.02"/>
    <s v="7-10 installments"/>
    <x v="1"/>
  </r>
  <r>
    <s v="e8bbc1d69fee39eee4c72cb5c969e39d"/>
    <n v="1"/>
    <x v="0"/>
    <n v="1"/>
    <n v="10.07"/>
    <s v="1 (single)"/>
    <x v="1"/>
  </r>
  <r>
    <s v="6397600035456e8e57cbcf89cdf7268c"/>
    <n v="1"/>
    <x v="0"/>
    <n v="5"/>
    <n v="55.22"/>
    <s v="4-6 installments"/>
    <x v="0"/>
  </r>
  <r>
    <s v="6ec0aac41766e0977d5e0216ecce4694"/>
    <n v="1"/>
    <x v="0"/>
    <n v="1"/>
    <n v="59.06"/>
    <s v="1 (single)"/>
    <x v="20"/>
  </r>
  <r>
    <s v="07161bfb5748163ca6d0478bda1b0a5a"/>
    <n v="1"/>
    <x v="3"/>
    <n v="1"/>
    <n v="32.51"/>
    <s v="1 (single)"/>
    <x v="0"/>
  </r>
  <r>
    <s v="a50d174e10ae3a318551a633cffe8e9b"/>
    <n v="1"/>
    <x v="1"/>
    <n v="1"/>
    <n v="111.18"/>
    <s v="1 (single)"/>
    <x v="1"/>
  </r>
  <r>
    <s v="a90ba85d1c3ec461d94c0a26cbe4d051"/>
    <n v="1"/>
    <x v="0"/>
    <n v="1"/>
    <n v="54"/>
    <s v="1 (single)"/>
    <x v="0"/>
  </r>
  <r>
    <s v="a5620acefef1ff8fa8f9c4f823f5a2a0"/>
    <n v="1"/>
    <x v="0"/>
    <n v="2"/>
    <n v="183.22"/>
    <s v="2-3 installments"/>
    <x v="8"/>
  </r>
  <r>
    <s v="d3220f2771d590e93736b9078ab008ce"/>
    <n v="1"/>
    <x v="0"/>
    <n v="1"/>
    <n v="73.34"/>
    <s v="1 (single)"/>
    <x v="1"/>
  </r>
  <r>
    <s v="7970159f69f09e481001d678e5365a1c"/>
    <n v="1"/>
    <x v="0"/>
    <n v="7"/>
    <n v="141.02"/>
    <s v="7-10 installments"/>
    <x v="14"/>
  </r>
  <r>
    <s v="4a1c879db7056f078a037fdf72b6d0fc"/>
    <n v="1"/>
    <x v="1"/>
    <n v="1"/>
    <n v="325.82"/>
    <s v="1 (single)"/>
    <x v="1"/>
  </r>
  <r>
    <s v="4be6db35f003429e3739868afdda6914"/>
    <n v="1"/>
    <x v="0"/>
    <n v="4"/>
    <n v="53.98"/>
    <s v="4-6 installments"/>
    <x v="0"/>
  </r>
  <r>
    <s v="a3d6f1c32e941d70a3261b7080854aa2"/>
    <n v="1"/>
    <x v="0"/>
    <n v="1"/>
    <n v="64.52"/>
    <s v="1 (single)"/>
    <x v="1"/>
  </r>
  <r>
    <s v="48177994024650e5aed5b373217c1488"/>
    <n v="1"/>
    <x v="0"/>
    <n v="1"/>
    <n v="29"/>
    <s v="1 (single)"/>
    <x v="8"/>
  </r>
  <r>
    <s v="f5299daf77d8dc1c9630692065eeeb57"/>
    <n v="1"/>
    <x v="0"/>
    <n v="6"/>
    <n v="65.53"/>
    <s v="4-6 installments"/>
    <x v="5"/>
  </r>
  <r>
    <s v="665e56cc29529e3f1c50ab201a0fdbfa"/>
    <n v="1"/>
    <x v="0"/>
    <n v="10"/>
    <n v="228.33"/>
    <s v="7-10 installments"/>
    <x v="6"/>
  </r>
  <r>
    <s v="66e2e7ab183de22fa431c8fc3351bef3"/>
    <n v="1"/>
    <x v="0"/>
    <n v="15"/>
    <n v="206.84"/>
    <s v="11+ installments"/>
    <x v="12"/>
  </r>
  <r>
    <s v="6f6785dde266434130a2aa8af06a52b7"/>
    <n v="1"/>
    <x v="0"/>
    <n v="2"/>
    <n v="98.68000000000001"/>
    <s v="2-3 installments"/>
    <x v="1"/>
  </r>
  <r>
    <s v="b6b01d3d01c6df1ff950084e0f9ec7f4"/>
    <n v="1"/>
    <x v="1"/>
    <n v="1"/>
    <n v="84.12"/>
    <s v="1 (single)"/>
    <x v="0"/>
  </r>
  <r>
    <s v="e01f636edc7155ddecc78f311b1f2cd0"/>
    <n v="2"/>
    <x v="2"/>
    <n v="1"/>
    <n v="42.28"/>
    <s v="1 (single)"/>
    <x v="1"/>
  </r>
  <r>
    <s v="65ac2f0250184b281dd44fd463341caf"/>
    <n v="1"/>
    <x v="0"/>
    <n v="1"/>
    <n v="54"/>
    <s v="1 (single)"/>
    <x v="0"/>
  </r>
  <r>
    <s v="e16650a3a92e18a06ea6653a3144fbbe"/>
    <n v="1"/>
    <x v="0"/>
    <n v="3"/>
    <n v="262.38"/>
    <s v="2-3 installments"/>
    <x v="21"/>
  </r>
  <r>
    <s v="bb20c4604785ba622d796faf32f66d53"/>
    <n v="1"/>
    <x v="1"/>
    <n v="1"/>
    <n v="60.85"/>
    <s v="1 (single)"/>
    <x v="1"/>
  </r>
  <r>
    <s v="5d9013fe5dce377c791a2c2fdb499f4b"/>
    <n v="1"/>
    <x v="1"/>
    <n v="1"/>
    <n v="203.96"/>
    <s v="1 (single)"/>
    <x v="1"/>
  </r>
  <r>
    <s v="bda890cf0f7976e4e2af17ed814336fc"/>
    <n v="1"/>
    <x v="0"/>
    <n v="1"/>
    <n v="36.77"/>
    <s v="1 (single)"/>
    <x v="1"/>
  </r>
  <r>
    <s v="7a460ff35c9e1ba86df5f1a4780f3616"/>
    <n v="1"/>
    <x v="0"/>
    <n v="1"/>
    <n v="15.78"/>
    <s v="1 (single)"/>
    <x v="1"/>
  </r>
  <r>
    <s v="ee43c2648eadad1558b2e3130b736c7c"/>
    <n v="1"/>
    <x v="0"/>
    <n v="4"/>
    <n v="87.72"/>
    <s v="4-6 installments"/>
    <x v="1"/>
  </r>
  <r>
    <s v="f842cb7e4c6dee42ebdaf6c2a81904b6"/>
    <n v="1"/>
    <x v="1"/>
    <n v="1"/>
    <n v="30.88"/>
    <s v="1 (single)"/>
    <x v="0"/>
  </r>
  <r>
    <s v="44bdc4b28df8782f4190e4abfcc8cc5e"/>
    <n v="1"/>
    <x v="0"/>
    <n v="2"/>
    <n v="84.91"/>
    <s v="2-3 installments"/>
    <x v="1"/>
  </r>
  <r>
    <s v="e5e9d05da853226a6446801043dddd01"/>
    <n v="1"/>
    <x v="1"/>
    <n v="1"/>
    <n v="64.09999999999999"/>
    <s v="1 (single)"/>
    <x v="0"/>
  </r>
  <r>
    <s v="1ca1fb771325fde9ed2369cbda7f20e5"/>
    <n v="1"/>
    <x v="0"/>
    <n v="5"/>
    <n v="69.23"/>
    <s v="4-6 installments"/>
    <x v="0"/>
  </r>
  <r>
    <s v="3010db5aa9feaeb7bf56382abccca96f"/>
    <n v="1"/>
    <x v="0"/>
    <n v="3"/>
    <n v="141.5"/>
    <s v="2-3 installments"/>
    <x v="1"/>
  </r>
  <r>
    <s v="2542b194855edd1820173c2f2cf22e9c"/>
    <n v="1"/>
    <x v="1"/>
    <n v="1"/>
    <n v="277.3"/>
    <s v="1 (single)"/>
    <x v="11"/>
  </r>
  <r>
    <s v="4313ba67282f2ba99c4b3c4f3e344595"/>
    <n v="1"/>
    <x v="1"/>
    <n v="1"/>
    <n v="102.93"/>
    <s v="1 (single)"/>
    <x v="1"/>
  </r>
  <r>
    <s v="75d5ef4d60406619e9be0c9be3c3d92c"/>
    <n v="1"/>
    <x v="0"/>
    <n v="2"/>
    <n v="123.49"/>
    <s v="2-3 installments"/>
    <x v="0"/>
  </r>
  <r>
    <s v="cba1b88e10f4504583b2b9750ac67e03"/>
    <n v="1"/>
    <x v="0"/>
    <n v="1"/>
    <n v="40.76"/>
    <s v="1 (single)"/>
    <x v="1"/>
  </r>
  <r>
    <s v="156282e58da82d36a58582a6a94211e5"/>
    <n v="1"/>
    <x v="0"/>
    <n v="4"/>
    <n v="90.48999999999999"/>
    <s v="4-6 installments"/>
    <x v="8"/>
  </r>
  <r>
    <s v="154029fef0e3e2f72ef09775cc9d1af1"/>
    <n v="1"/>
    <x v="0"/>
    <n v="2"/>
    <n v="64.23"/>
    <s v="2-3 installments"/>
    <x v="12"/>
  </r>
  <r>
    <s v="c68ebb39f1acedc7b1b543ecb53194c8"/>
    <n v="1"/>
    <x v="3"/>
    <n v="1"/>
    <n v="511.63"/>
    <s v="1 (single)"/>
    <x v="12"/>
  </r>
  <r>
    <s v="fb8cc84309560b14ab09d560ef375beb"/>
    <n v="1"/>
    <x v="0"/>
    <n v="1"/>
    <n v="31.78"/>
    <s v="1 (single)"/>
    <x v="1"/>
  </r>
  <r>
    <s v="5e9d5a2d9fdab80cd5bbe9706abf0087"/>
    <n v="1"/>
    <x v="1"/>
    <n v="1"/>
    <n v="155.14"/>
    <s v="1 (single)"/>
    <x v="12"/>
  </r>
  <r>
    <s v="3683a05264a0926a8c06607f4623a0a3"/>
    <n v="1"/>
    <x v="0"/>
    <n v="8"/>
    <n v="215.14"/>
    <s v="7-10 installments"/>
    <x v="4"/>
  </r>
  <r>
    <s v="72e4ee7d458b36222813e2b9707d9d25"/>
    <n v="1"/>
    <x v="0"/>
    <n v="10"/>
    <n v="164.52"/>
    <s v="7-10 installments"/>
    <x v="20"/>
  </r>
  <r>
    <s v="53051fdaeb4854f9cbde7f3bec024317"/>
    <n v="1"/>
    <x v="0"/>
    <n v="5"/>
    <n v="56.22"/>
    <s v="4-6 installments"/>
    <x v="12"/>
  </r>
  <r>
    <s v="1c4c5941a5469a3259096232a68c3e70"/>
    <n v="1"/>
    <x v="0"/>
    <n v="3"/>
    <n v="148.16"/>
    <s v="2-3 installments"/>
    <x v="6"/>
  </r>
  <r>
    <s v="bc4405c7d2cce1bf68c0227631d2b9d8"/>
    <n v="1"/>
    <x v="0"/>
    <n v="3"/>
    <n v="96.69"/>
    <s v="2-3 installments"/>
    <x v="16"/>
  </r>
  <r>
    <s v="7ac8109e735f29d8982f4503586fe59f"/>
    <n v="1"/>
    <x v="0"/>
    <n v="1"/>
    <n v="73.18000000000001"/>
    <s v="1 (single)"/>
    <x v="1"/>
  </r>
  <r>
    <s v="372043f4a6d2ad2b8447ec94aeca78ec"/>
    <n v="1"/>
    <x v="0"/>
    <n v="1"/>
    <n v="67.81999999999999"/>
    <s v="1 (single)"/>
    <x v="6"/>
  </r>
  <r>
    <s v="2f7cfcddaa1f9b24454e42d7fb54944e"/>
    <n v="1"/>
    <x v="1"/>
    <n v="1"/>
    <n v="146.04"/>
    <s v="1 (single)"/>
    <x v="0"/>
  </r>
  <r>
    <s v="1b694ef5b28d3e949a4f0ffeb2c9fcd6"/>
    <n v="1"/>
    <x v="1"/>
    <n v="1"/>
    <n v="18.62"/>
    <s v="1 (single)"/>
    <x v="8"/>
  </r>
  <r>
    <s v="b030a71673f17a9eebed29d9a7dfa2d8"/>
    <n v="1"/>
    <x v="3"/>
    <n v="1"/>
    <n v="54.01"/>
    <s v="1 (single)"/>
    <x v="1"/>
  </r>
  <r>
    <s v="42ffa304e7e734f00e981f377dd18640"/>
    <n v="1"/>
    <x v="0"/>
    <n v="2"/>
    <n v="90.86"/>
    <s v="2-3 installments"/>
    <x v="12"/>
  </r>
  <r>
    <s v="1eb9380debdef5728de9246f8f884f95"/>
    <n v="1"/>
    <x v="1"/>
    <n v="1"/>
    <n v="36.17"/>
    <s v="1 (single)"/>
    <x v="1"/>
  </r>
  <r>
    <s v="758d844e553488d2af66539369ed624a"/>
    <n v="1"/>
    <x v="0"/>
    <n v="9"/>
    <n v="1021.07"/>
    <s v="7-10 installments"/>
    <x v="1"/>
  </r>
  <r>
    <s v="f5f61cf2cbe09e08293021b6b12d9e4d"/>
    <n v="1"/>
    <x v="0"/>
    <n v="1"/>
    <n v="87.64"/>
    <s v="1 (single)"/>
    <x v="3"/>
  </r>
  <r>
    <s v="3004f445a284f236acf5d61bf2756364"/>
    <n v="1"/>
    <x v="1"/>
    <n v="1"/>
    <n v="159.26"/>
    <s v="1 (single)"/>
    <x v="4"/>
  </r>
  <r>
    <s v="2e36e67d9f5da20bc4617f15a48b91d3"/>
    <n v="1"/>
    <x v="0"/>
    <n v="1"/>
    <n v="51.38"/>
    <s v="1 (single)"/>
    <x v="1"/>
  </r>
  <r>
    <s v="73d70dce05cb08ecad51b47c4fd26925"/>
    <n v="1"/>
    <x v="0"/>
    <n v="1"/>
    <n v="141.52"/>
    <s v="1 (single)"/>
    <x v="0"/>
  </r>
  <r>
    <s v="69bd4e4ff1a990052d8ae84b843ee045"/>
    <n v="1"/>
    <x v="0"/>
    <n v="1"/>
    <n v="44"/>
    <s v="1 (single)"/>
    <x v="1"/>
  </r>
  <r>
    <s v="ff2af1986f4b629f951d340d0a0f755d"/>
    <n v="1"/>
    <x v="0"/>
    <n v="7"/>
    <n v="181.81"/>
    <s v="7-10 installments"/>
    <x v="22"/>
  </r>
  <r>
    <s v="eb73628992e7d5099384b8016d82e775"/>
    <n v="2"/>
    <x v="2"/>
    <n v="1"/>
    <n v="204.49"/>
    <s v="1 (single)"/>
    <x v="1"/>
  </r>
  <r>
    <s v="ddf732195968469df311feb9d52e542a"/>
    <n v="2"/>
    <x v="2"/>
    <n v="1"/>
    <n v="83.23"/>
    <s v="1 (single)"/>
    <x v="1"/>
  </r>
  <r>
    <s v="9a43b717c408493ff788aeb5d11d0684"/>
    <n v="2"/>
    <x v="2"/>
    <n v="1"/>
    <n v="72.98"/>
    <s v="1 (single)"/>
    <x v="1"/>
  </r>
  <r>
    <s v="1769cdad44f0f8456b101d679f33c9f1"/>
    <n v="1"/>
    <x v="0"/>
    <n v="2"/>
    <n v="173.07"/>
    <s v="2-3 installments"/>
    <x v="15"/>
  </r>
  <r>
    <s v="898ded7ecb1e4d92997856bd8b7a8aa1"/>
    <n v="1"/>
    <x v="0"/>
    <n v="1"/>
    <n v="1.76"/>
    <s v="1 (single)"/>
    <x v="1"/>
  </r>
  <r>
    <s v="526043f9d39d510f7a79547410cd3318"/>
    <n v="1"/>
    <x v="0"/>
    <n v="2"/>
    <n v="64.09999999999999"/>
    <s v="2-3 installments"/>
    <x v="0"/>
  </r>
  <r>
    <s v="914b6a66a8869f4e544071994451822b"/>
    <n v="1"/>
    <x v="0"/>
    <n v="5"/>
    <n v="111.22"/>
    <s v="4-6 installments"/>
    <x v="20"/>
  </r>
  <r>
    <s v="b98085eb7a06a725fb101c43ef721275"/>
    <n v="1"/>
    <x v="0"/>
    <n v="1"/>
    <n v="35.77"/>
    <s v="1 (single)"/>
    <x v="1"/>
  </r>
  <r>
    <s v="feb21ca266014309faca2e2621a1c1e7"/>
    <n v="1"/>
    <x v="0"/>
    <n v="8"/>
    <n v="189.57"/>
    <s v="7-10 installments"/>
    <x v="1"/>
  </r>
  <r>
    <s v="73f41c25f81a3fc68fefa0cdb0c73d97"/>
    <n v="1"/>
    <x v="0"/>
    <n v="10"/>
    <n v="138.32"/>
    <s v="7-10 installments"/>
    <x v="4"/>
  </r>
  <r>
    <s v="745820b54841cf6d8bede07c1be6622d"/>
    <n v="1"/>
    <x v="0"/>
    <n v="1"/>
    <n v="116.23"/>
    <s v="1 (single)"/>
    <x v="1"/>
  </r>
  <r>
    <s v="c046779e1ef14c11e325b9b9a46d610d"/>
    <n v="1"/>
    <x v="1"/>
    <n v="1"/>
    <n v="27.29"/>
    <s v="1 (single)"/>
    <x v="1"/>
  </r>
  <r>
    <s v="b17b0e273b31b9bdc4c86d55ce1f2b87"/>
    <n v="1"/>
    <x v="1"/>
    <n v="1"/>
    <n v="53.62"/>
    <s v="1 (single)"/>
    <x v="0"/>
  </r>
  <r>
    <s v="b8cc45abc3a6bd43c8a4f86b627de53c"/>
    <n v="1"/>
    <x v="0"/>
    <n v="1"/>
    <n v="336.36"/>
    <s v="1 (single)"/>
    <x v="1"/>
  </r>
  <r>
    <s v="fb19ce6d26a3e32f5effb9e33c18ebd8"/>
    <n v="1"/>
    <x v="1"/>
    <n v="1"/>
    <n v="275.66"/>
    <s v="1 (single)"/>
    <x v="0"/>
  </r>
  <r>
    <s v="041082480b107a1303236e0c21b8bcd5"/>
    <n v="1"/>
    <x v="0"/>
    <n v="4"/>
    <n v="216.06"/>
    <s v="4-6 installments"/>
    <x v="0"/>
  </r>
  <r>
    <s v="2f9df1faa244b3c72c69901d8c999539"/>
    <n v="1"/>
    <x v="0"/>
    <n v="2"/>
    <n v="138.41"/>
    <s v="2-3 installments"/>
    <x v="20"/>
  </r>
  <r>
    <s v="99e4a1f9377bf28f08f54a2eecccbf0d"/>
    <n v="1"/>
    <x v="0"/>
    <n v="1"/>
    <n v="85.3"/>
    <s v="1 (single)"/>
    <x v="10"/>
  </r>
  <r>
    <s v="41d1a34204ce66a59daa5590f05cc4fa"/>
    <n v="1"/>
    <x v="0"/>
    <n v="3"/>
    <n v="65.09999999999999"/>
    <s v="2-3 installments"/>
    <x v="12"/>
  </r>
  <r>
    <s v="af392de2586db1645a4044ef1e84c47a"/>
    <n v="1"/>
    <x v="0"/>
    <n v="7"/>
    <n v="152.99"/>
    <s v="7-10 installments"/>
    <x v="1"/>
  </r>
  <r>
    <s v="ffad8105f74e3969cb02c795aa3ddd50"/>
    <n v="1"/>
    <x v="0"/>
    <n v="1"/>
    <n v="32.42"/>
    <s v="1 (single)"/>
    <x v="1"/>
  </r>
  <r>
    <s v="17d3fed0f8f1fadf86cee573104d590a"/>
    <n v="1"/>
    <x v="0"/>
    <n v="4"/>
    <n v="134.06"/>
    <s v="4-6 installments"/>
    <x v="1"/>
  </r>
  <r>
    <s v="19d3484384a0e1eef23357b8c193bd86"/>
    <n v="1"/>
    <x v="0"/>
    <n v="1"/>
    <n v="104.35"/>
    <s v="1 (single)"/>
    <x v="1"/>
  </r>
  <r>
    <s v="39735cad3fa0e9f2ea20c536b26ac87c"/>
    <n v="1"/>
    <x v="1"/>
    <n v="1"/>
    <n v="36.09"/>
    <s v="1 (single)"/>
    <x v="1"/>
  </r>
  <r>
    <s v="0b3b5e521f3ad8a57d4c4bcdc034446c"/>
    <n v="1"/>
    <x v="0"/>
    <n v="10"/>
    <n v="299.24"/>
    <s v="7-10 installments"/>
    <x v="1"/>
  </r>
  <r>
    <s v="553a57de41103c69daac4c829ae9fb19"/>
    <n v="1"/>
    <x v="0"/>
    <n v="3"/>
    <n v="53.59"/>
    <s v="2-3 installments"/>
    <x v="1"/>
  </r>
  <r>
    <s v="5f892cf10a419532141018e4f162d429"/>
    <n v="1"/>
    <x v="0"/>
    <n v="1"/>
    <n v="50"/>
    <s v="1 (single)"/>
    <x v="1"/>
  </r>
  <r>
    <s v="c00c23faa6f8164515d2cb92ab49a87d"/>
    <n v="1"/>
    <x v="0"/>
    <n v="4"/>
    <n v="95.22"/>
    <s v="4-6 installments"/>
    <x v="8"/>
  </r>
  <r>
    <s v="10492d21e254a11aa46c125a01702bfa"/>
    <n v="1"/>
    <x v="0"/>
    <n v="1"/>
    <n v="62.82"/>
    <s v="1 (single)"/>
    <x v="1"/>
  </r>
  <r>
    <s v="2671fbea1d23cb4415ae5e3902961d61"/>
    <n v="1"/>
    <x v="0"/>
    <n v="5"/>
    <n v="102.36"/>
    <s v="4-6 installments"/>
    <x v="0"/>
  </r>
  <r>
    <s v="73651881d63f2630709963bab45d7525"/>
    <n v="1"/>
    <x v="0"/>
    <n v="2"/>
    <n v="53.78"/>
    <s v="2-3 installments"/>
    <x v="1"/>
  </r>
  <r>
    <s v="f269a04043c3f398ee0ab759b7af3678"/>
    <n v="1"/>
    <x v="0"/>
    <n v="1"/>
    <n v="79.61"/>
    <s v="1 (single)"/>
    <x v="12"/>
  </r>
  <r>
    <s v="9d31db542e64d903e238ecd774d8b301"/>
    <n v="1"/>
    <x v="0"/>
    <n v="1"/>
    <n v="82.73"/>
    <s v="1 (single)"/>
    <x v="1"/>
  </r>
  <r>
    <s v="68329ea019781f360d7d04e9edd2825d"/>
    <n v="1"/>
    <x v="0"/>
    <n v="3"/>
    <n v="35"/>
    <s v="2-3 installments"/>
    <x v="6"/>
  </r>
  <r>
    <s v="9c0dd0fc76f974318be91a7fb9dc337a"/>
    <n v="1"/>
    <x v="0"/>
    <n v="1"/>
    <n v="263.78"/>
    <s v="1 (single)"/>
    <x v="1"/>
  </r>
  <r>
    <s v="19c85c4f70bebdba25d77c3881cffb2b"/>
    <n v="1"/>
    <x v="0"/>
    <n v="10"/>
    <n v="121.18"/>
    <s v="7-10 installments"/>
    <x v="7"/>
  </r>
  <r>
    <s v="ba6ceea3a35916e51113b91f726b1f89"/>
    <n v="1"/>
    <x v="0"/>
    <n v="8"/>
    <n v="195.91"/>
    <s v="7-10 installments"/>
    <x v="12"/>
  </r>
  <r>
    <s v="d6235477014458ade86158040370fca8"/>
    <n v="1"/>
    <x v="0"/>
    <n v="6"/>
    <n v="62.21"/>
    <s v="4-6 installments"/>
    <x v="1"/>
  </r>
  <r>
    <s v="ba2a9b68f160ce0f85a13210ce1975b0"/>
    <n v="1"/>
    <x v="1"/>
    <n v="1"/>
    <n v="112.1"/>
    <s v="1 (single)"/>
    <x v="1"/>
  </r>
  <r>
    <s v="54220fcc516cabe9ec84b210c0765ef2"/>
    <n v="1"/>
    <x v="0"/>
    <n v="1"/>
    <n v="2.75"/>
    <s v="1 (single)"/>
    <x v="0"/>
  </r>
  <r>
    <s v="1c2fb7f84aa77300fcb6b698481c1e2e"/>
    <n v="1"/>
    <x v="0"/>
    <n v="6"/>
    <n v="61.33"/>
    <s v="4-6 installments"/>
    <x v="0"/>
  </r>
  <r>
    <s v="af822dacd6f5cff7376413c03a388bb7"/>
    <n v="1"/>
    <x v="0"/>
    <n v="3"/>
    <n v="244.02"/>
    <s v="2-3 installments"/>
    <x v="0"/>
  </r>
  <r>
    <s v="141a3a105ece0b78ebacac138ca4a4fc"/>
    <n v="1"/>
    <x v="0"/>
    <n v="2"/>
    <n v="142.92"/>
    <s v="2-3 installments"/>
    <x v="1"/>
  </r>
  <r>
    <s v="2528fb34afc8310d8f94f0c29aa72e4e"/>
    <n v="1"/>
    <x v="0"/>
    <n v="1"/>
    <n v="141.23"/>
    <s v="1 (single)"/>
    <x v="1"/>
  </r>
  <r>
    <s v="0a187dd7f4efe70e8c3b6e3779b3b133"/>
    <n v="1"/>
    <x v="0"/>
    <n v="8"/>
    <n v="1333.55"/>
    <s v="7-10 installments"/>
    <x v="16"/>
  </r>
  <r>
    <s v="779f93413b806f6eea6d1d88053f9e4f"/>
    <n v="1"/>
    <x v="0"/>
    <n v="10"/>
    <n v="349.16"/>
    <s v="7-10 installments"/>
    <x v="1"/>
  </r>
  <r>
    <s v="c693197525abfba60b35d3a99954f7a5"/>
    <n v="1"/>
    <x v="0"/>
    <n v="5"/>
    <n v="147.34"/>
    <s v="4-6 installments"/>
    <x v="14"/>
  </r>
  <r>
    <s v="d3ab179ddd49a5edc0540beb88baa168"/>
    <n v="1"/>
    <x v="0"/>
    <n v="3"/>
    <n v="111.39"/>
    <s v="2-3 installments"/>
    <x v="1"/>
  </r>
  <r>
    <s v="86200deb58eb0b29e666114e87e76302"/>
    <n v="1"/>
    <x v="0"/>
    <n v="2"/>
    <n v="340.96"/>
    <s v="2-3 installments"/>
    <x v="1"/>
  </r>
  <r>
    <s v="287a3634b689a3b876e3993e081bcc6b"/>
    <n v="2"/>
    <x v="2"/>
    <n v="1"/>
    <n v="200.91"/>
    <s v="1 (single)"/>
    <x v="1"/>
  </r>
  <r>
    <s v="5491ab8eec3a104e7f0a3a4895c1621e"/>
    <n v="1"/>
    <x v="0"/>
    <n v="1"/>
    <n v="176.21"/>
    <s v="1 (single)"/>
    <x v="14"/>
  </r>
  <r>
    <s v="8ded9e858af4bfcc66b2bfd35b762268"/>
    <n v="1"/>
    <x v="0"/>
    <n v="1"/>
    <n v="134.93"/>
    <s v="1 (single)"/>
    <x v="0"/>
  </r>
  <r>
    <s v="295458b743d8f806fbd5fb290d0b1b8d"/>
    <n v="1"/>
    <x v="1"/>
    <n v="1"/>
    <n v="45.95"/>
    <s v="1 (single)"/>
    <x v="12"/>
  </r>
  <r>
    <s v="c870c1f3a9ba62194d1060c0accb18dd"/>
    <n v="1"/>
    <x v="0"/>
    <n v="1"/>
    <n v="56.03"/>
    <s v="1 (single)"/>
    <x v="1"/>
  </r>
  <r>
    <s v="1fbb942ec531150b361e6042285004f3"/>
    <n v="1"/>
    <x v="0"/>
    <n v="1"/>
    <n v="47.03"/>
    <s v="1 (single)"/>
    <x v="4"/>
  </r>
  <r>
    <s v="e0be013981866fa58c41c93cab57594a"/>
    <n v="1"/>
    <x v="0"/>
    <n v="1"/>
    <n v="52.1"/>
    <s v="1 (single)"/>
    <x v="12"/>
  </r>
  <r>
    <s v="661db6fa562954c6c672ee765c51a014"/>
    <n v="1"/>
    <x v="0"/>
    <n v="3"/>
    <n v="71.14"/>
    <s v="2-3 installments"/>
    <x v="12"/>
  </r>
  <r>
    <s v="aa0ada08c461e7c8b384d1e311d474f4"/>
    <n v="1"/>
    <x v="1"/>
    <n v="1"/>
    <n v="218.45"/>
    <s v="1 (single)"/>
    <x v="1"/>
  </r>
  <r>
    <s v="97c1f9afdaef4cf63539bf4529a21f68"/>
    <n v="1"/>
    <x v="1"/>
    <n v="1"/>
    <n v="66.78"/>
    <s v="1 (single)"/>
    <x v="8"/>
  </r>
  <r>
    <s v="5f3c3f02ee527647eadaeab108a89f51"/>
    <n v="1"/>
    <x v="0"/>
    <n v="4"/>
    <n v="166.04"/>
    <s v="4-6 installments"/>
    <x v="0"/>
  </r>
  <r>
    <s v="36c2be04c43db09655628dc1658e5c97"/>
    <n v="1"/>
    <x v="0"/>
    <n v="3"/>
    <n v="123.07"/>
    <s v="2-3 installments"/>
    <x v="1"/>
  </r>
  <r>
    <s v="a42545a6644c3109108b573210cd4550"/>
    <n v="1"/>
    <x v="0"/>
    <n v="2"/>
    <n v="70.17"/>
    <s v="2-3 installments"/>
    <x v="1"/>
  </r>
  <r>
    <s v="7d021c7feafd7a1903f66a05481eafa8"/>
    <n v="1"/>
    <x v="0"/>
    <n v="6"/>
    <n v="135.35"/>
    <s v="4-6 installments"/>
    <x v="1"/>
  </r>
  <r>
    <s v="687accfa699af3e8e717fe27eb506da3"/>
    <n v="1"/>
    <x v="0"/>
    <n v="1"/>
    <n v="48.81"/>
    <s v="1 (single)"/>
    <x v="1"/>
  </r>
  <r>
    <s v="aaf493c617a22ed7648c239a820ab74c"/>
    <n v="1"/>
    <x v="0"/>
    <n v="2"/>
    <n v="112.55"/>
    <s v="2-3 installments"/>
    <x v="20"/>
  </r>
  <r>
    <s v="2f78724a34b125e8d8a5f731116bc5ad"/>
    <n v="1"/>
    <x v="0"/>
    <n v="3"/>
    <n v="35.09"/>
    <s v="2-3 installments"/>
    <x v="0"/>
  </r>
  <r>
    <s v="15c371c7aa7f65f363f03818e30090ad"/>
    <n v="1"/>
    <x v="0"/>
    <n v="3"/>
    <n v="280.91"/>
    <s v="2-3 installments"/>
    <x v="4"/>
  </r>
  <r>
    <s v="d1d4b9ca8be351af77736cab87df238e"/>
    <n v="1"/>
    <x v="0"/>
    <n v="2"/>
    <n v="92.41"/>
    <s v="2-3 installments"/>
    <x v="12"/>
  </r>
  <r>
    <s v="dcc07c60d0b67d006e3b736ed1c75e69"/>
    <n v="1"/>
    <x v="0"/>
    <n v="3"/>
    <n v="37.78"/>
    <s v="2-3 installments"/>
    <x v="20"/>
  </r>
  <r>
    <s v="88b0d1de10197395da81fd94176b7562"/>
    <n v="1"/>
    <x v="0"/>
    <n v="2"/>
    <n v="97.79000000000001"/>
    <s v="2-3 installments"/>
    <x v="24"/>
  </r>
  <r>
    <s v="e299d0b6b42a62df652195edf2b551da"/>
    <n v="1"/>
    <x v="0"/>
    <n v="10"/>
    <n v="182.82"/>
    <s v="7-10 installments"/>
    <x v="20"/>
  </r>
  <r>
    <s v="48277434cd5835268d90e306c8233d3a"/>
    <n v="1"/>
    <x v="0"/>
    <n v="8"/>
    <n v="174.97"/>
    <s v="7-10 installments"/>
    <x v="12"/>
  </r>
  <r>
    <s v="be16ab3862dd2927ab1e3cb7434007f6"/>
    <n v="1"/>
    <x v="0"/>
    <n v="1"/>
    <n v="88.48999999999999"/>
    <s v="1 (single)"/>
    <x v="4"/>
  </r>
  <r>
    <s v="cfc77d77eddda18d8d9eca3140e2fc6b"/>
    <n v="1"/>
    <x v="0"/>
    <n v="3"/>
    <n v="96.81999999999999"/>
    <s v="2-3 installments"/>
    <x v="5"/>
  </r>
  <r>
    <s v="54745af3cd64e980bb671452c9b01d15"/>
    <n v="1"/>
    <x v="0"/>
    <n v="1"/>
    <n v="93.89"/>
    <s v="1 (single)"/>
    <x v="1"/>
  </r>
  <r>
    <s v="1d52ecb64812aade8eda623f0a2f0c79"/>
    <n v="1"/>
    <x v="0"/>
    <n v="6"/>
    <n v="137.16"/>
    <s v="4-6 installments"/>
    <x v="1"/>
  </r>
  <r>
    <s v="3a3cddda5a7c27851bd96c3313412840"/>
    <n v="1"/>
    <x v="2"/>
    <n v="1"/>
    <n v="63.89"/>
    <s v="1 (single)"/>
    <x v="1"/>
  </r>
  <r>
    <s v="3de0dbeea06cef3f62afd5bb4f225384"/>
    <n v="1"/>
    <x v="0"/>
    <n v="2"/>
    <n v="49.62"/>
    <s v="2-3 installments"/>
    <x v="14"/>
  </r>
  <r>
    <s v="d8b32d5403c47d8ee3dadd8efa2fa960"/>
    <n v="1"/>
    <x v="0"/>
    <n v="1"/>
    <n v="76.87"/>
    <s v="1 (single)"/>
    <x v="1"/>
  </r>
  <r>
    <s v="b4767da9668302c3be3309b51f5600db"/>
    <n v="1"/>
    <x v="0"/>
    <n v="5"/>
    <n v="354.45"/>
    <s v="4-6 installments"/>
    <x v="1"/>
  </r>
  <r>
    <s v="e1f693a7777b9f6ff730a9d2b45a56cb"/>
    <n v="1"/>
    <x v="0"/>
    <n v="5"/>
    <n v="99.04000000000001"/>
    <s v="4-6 installments"/>
    <x v="3"/>
  </r>
  <r>
    <s v="31593a3048f6d0e061a4101a6e5fe24f"/>
    <n v="1"/>
    <x v="0"/>
    <n v="2"/>
    <n v="216.05"/>
    <s v="2-3 installments"/>
    <x v="4"/>
  </r>
  <r>
    <s v="9bad44921c98e1f220a667504bcffb9e"/>
    <n v="1"/>
    <x v="0"/>
    <n v="10"/>
    <n v="448.3"/>
    <s v="7-10 installments"/>
    <x v="26"/>
  </r>
  <r>
    <s v="826eeb58a3803a831408e5f3e5cb3849"/>
    <n v="1"/>
    <x v="0"/>
    <n v="3"/>
    <n v="68.34999999999999"/>
    <s v="2-3 installments"/>
    <x v="1"/>
  </r>
  <r>
    <s v="1ec2e1de3e116559a59ec5166697d334"/>
    <n v="1"/>
    <x v="0"/>
    <n v="3"/>
    <n v="177.77"/>
    <s v="2-3 installments"/>
    <x v="1"/>
  </r>
  <r>
    <s v="788bca2425763e7cb77699ab9a1b135e"/>
    <n v="1"/>
    <x v="0"/>
    <n v="9"/>
    <n v="96.92"/>
    <s v="7-10 installments"/>
    <x v="1"/>
  </r>
  <r>
    <s v="7912f07c4d90e539b2b8f9572eea81df"/>
    <n v="1"/>
    <x v="2"/>
    <n v="1"/>
    <n v="17.78"/>
    <s v="1 (single)"/>
    <x v="1"/>
  </r>
  <r>
    <s v="9cb1433345225b0c4d9449e593900bdd"/>
    <n v="1"/>
    <x v="0"/>
    <n v="1"/>
    <n v="115.05"/>
    <s v="1 (single)"/>
    <x v="1"/>
  </r>
  <r>
    <s v="c188cb8c1687e281f8d8e8021bc0b8cb"/>
    <n v="1"/>
    <x v="0"/>
    <n v="1"/>
    <n v="85.79000000000001"/>
    <s v="1 (single)"/>
    <x v="12"/>
  </r>
  <r>
    <s v="b033a34245ae159e80dd599b3c5cb92f"/>
    <n v="1"/>
    <x v="0"/>
    <n v="1"/>
    <n v="188"/>
    <s v="1 (single)"/>
    <x v="1"/>
  </r>
  <r>
    <s v="276f870fc58da8199417ba83247fb93f"/>
    <n v="1"/>
    <x v="0"/>
    <n v="1"/>
    <n v="63.17"/>
    <s v="1 (single)"/>
    <x v="8"/>
  </r>
  <r>
    <s v="8bf14f24c8e8641850e22e01ca1fd3bd"/>
    <n v="1"/>
    <x v="0"/>
    <n v="10"/>
    <n v="216.83"/>
    <s v="7-10 installments"/>
    <x v="20"/>
  </r>
  <r>
    <s v="b6bce07e667be9039b22c511e12bfc0f"/>
    <n v="1"/>
    <x v="0"/>
    <n v="2"/>
    <n v="38.01"/>
    <s v="2-3 installments"/>
    <x v="1"/>
  </r>
  <r>
    <s v="564a8a107b3cf23a00e2da12351a9797"/>
    <n v="1"/>
    <x v="0"/>
    <n v="4"/>
    <n v="192.66"/>
    <s v="4-6 installments"/>
    <x v="1"/>
  </r>
  <r>
    <s v="ec7c6bfed4adf361322a0b6d6e5bfc51"/>
    <n v="1"/>
    <x v="0"/>
    <n v="3"/>
    <n v="138.07"/>
    <s v="2-3 installments"/>
    <x v="0"/>
  </r>
  <r>
    <s v="d4cbc225f34eaa10be0e578f70bb915a"/>
    <n v="1"/>
    <x v="2"/>
    <n v="1"/>
    <n v="55.1"/>
    <s v="1 (single)"/>
    <x v="12"/>
  </r>
  <r>
    <s v="e417011226af2bd3a4a21d51b2818e36"/>
    <n v="1"/>
    <x v="0"/>
    <n v="7"/>
    <n v="77.66"/>
    <s v="7-10 installments"/>
    <x v="12"/>
  </r>
  <r>
    <s v="e6c31d156f3b4cbe1942da11b01e386f"/>
    <n v="1"/>
    <x v="0"/>
    <n v="7"/>
    <n v="189.25"/>
    <s v="7-10 installments"/>
    <x v="9"/>
  </r>
  <r>
    <s v="21b9bb429b09c08b2ae81e3ed20e8d2f"/>
    <n v="1"/>
    <x v="0"/>
    <n v="6"/>
    <n v="138.97"/>
    <s v="4-6 installments"/>
    <x v="1"/>
  </r>
  <r>
    <s v="d258634007adc92b160fdbb262456655"/>
    <n v="1"/>
    <x v="0"/>
    <n v="2"/>
    <n v="105.28"/>
    <s v="2-3 installments"/>
    <x v="0"/>
  </r>
  <r>
    <s v="2855ff46bd8a1e808b3a96e7bda374c7"/>
    <n v="1"/>
    <x v="0"/>
    <n v="10"/>
    <n v="266.42"/>
    <s v="7-10 installments"/>
    <x v="12"/>
  </r>
  <r>
    <s v="245b2a09d0f787df368d4a370a63eb58"/>
    <n v="1"/>
    <x v="0"/>
    <n v="3"/>
    <n v="657.63"/>
    <s v="2-3 installments"/>
    <x v="2"/>
  </r>
  <r>
    <s v="72a200617f45c76ab4e2c202a681958f"/>
    <n v="1"/>
    <x v="0"/>
    <n v="1"/>
    <n v="26.77"/>
    <s v="1 (single)"/>
    <x v="1"/>
  </r>
  <r>
    <s v="74b4e28e0e0a0715ca63940014536bb7"/>
    <n v="1"/>
    <x v="0"/>
    <n v="10"/>
    <n v="160.4"/>
    <s v="7-10 installments"/>
    <x v="20"/>
  </r>
  <r>
    <s v="d6146bd142ef3ffa19fed2bcc5cab997"/>
    <n v="1"/>
    <x v="0"/>
    <n v="1"/>
    <n v="154.94"/>
    <s v="1 (single)"/>
    <x v="12"/>
  </r>
  <r>
    <s v="1f9dc0f030a8df0f8a9d47545d7515a3"/>
    <n v="1"/>
    <x v="0"/>
    <n v="3"/>
    <n v="140.33"/>
    <s v="2-3 installments"/>
    <x v="1"/>
  </r>
  <r>
    <s v="58c72979aacbc053822e7cc69c316ca4"/>
    <n v="1"/>
    <x v="0"/>
    <n v="6"/>
    <n v="227.1"/>
    <s v="4-6 installments"/>
    <x v="1"/>
  </r>
  <r>
    <s v="43cc1b49644de5e13af22777e83a7808"/>
    <n v="1"/>
    <x v="0"/>
    <n v="10"/>
    <n v="102.3"/>
    <s v="7-10 installments"/>
    <x v="12"/>
  </r>
  <r>
    <s v="7621d265cbcc87d4845818b256ac193e"/>
    <n v="1"/>
    <x v="0"/>
    <n v="1"/>
    <n v="27.48"/>
    <s v="1 (single)"/>
    <x v="12"/>
  </r>
  <r>
    <s v="92719f3b4fbd484515110bfc47e8a808"/>
    <n v="1"/>
    <x v="0"/>
    <n v="1"/>
    <n v="4.48"/>
    <s v="1 (single)"/>
    <x v="18"/>
  </r>
  <r>
    <s v="3f849648ffbabb0562c7668f212e3e88"/>
    <n v="1"/>
    <x v="0"/>
    <n v="1"/>
    <n v="86.36"/>
    <s v="1 (single)"/>
    <x v="0"/>
  </r>
  <r>
    <s v="9d8b9a9cc92d7f5e907cf13a99a705e9"/>
    <n v="1"/>
    <x v="1"/>
    <n v="1"/>
    <n v="295"/>
    <s v="1 (single)"/>
    <x v="0"/>
  </r>
  <r>
    <s v="5bf8d66f260e15878a0e458ba4f33158"/>
    <n v="1"/>
    <x v="0"/>
    <n v="2"/>
    <n v="68.83"/>
    <s v="2-3 installments"/>
    <x v="1"/>
  </r>
  <r>
    <s v="b08dfa6db006194a07108b6ff6330313"/>
    <n v="1"/>
    <x v="0"/>
    <n v="2"/>
    <n v="81"/>
    <s v="2-3 installments"/>
    <x v="1"/>
  </r>
  <r>
    <s v="deb56ff7a4c8b6ca2a4499ad9acc3b5a"/>
    <n v="1"/>
    <x v="0"/>
    <n v="1"/>
    <n v="24.02"/>
    <s v="1 (single)"/>
    <x v="1"/>
  </r>
  <r>
    <s v="c6f38ced81ea3f5ba92fdfb726dc84dd"/>
    <n v="1"/>
    <x v="1"/>
    <n v="1"/>
    <n v="134.57"/>
    <s v="1 (single)"/>
    <x v="1"/>
  </r>
  <r>
    <s v="77178560d74827781c4c0495c5a5abc2"/>
    <n v="1"/>
    <x v="0"/>
    <n v="2"/>
    <n v="86.40000000000001"/>
    <s v="2-3 installments"/>
    <x v="1"/>
  </r>
  <r>
    <s v="284ffa157b684f496366615a6ba3201a"/>
    <n v="1"/>
    <x v="0"/>
    <n v="5"/>
    <n v="117.96"/>
    <s v="4-6 installments"/>
    <x v="1"/>
  </r>
  <r>
    <s v="89213fd88487a78eb20c786df6abc9fa"/>
    <n v="1"/>
    <x v="1"/>
    <n v="1"/>
    <n v="113.62"/>
    <s v="1 (single)"/>
    <x v="1"/>
  </r>
  <r>
    <s v="c9b1334232f321d2f0a4525120eae634"/>
    <n v="1"/>
    <x v="1"/>
    <n v="1"/>
    <n v="41.62"/>
    <s v="1 (single)"/>
    <x v="8"/>
  </r>
  <r>
    <s v="9aaa81b734b180a0c3f2aa1295666bdf"/>
    <n v="1"/>
    <x v="1"/>
    <n v="1"/>
    <n v="41.69"/>
    <s v="1 (single)"/>
    <x v="20"/>
  </r>
  <r>
    <s v="516044c173990b53b7a49309c39925ce"/>
    <n v="1"/>
    <x v="0"/>
    <n v="6"/>
    <n v="228.62"/>
    <s v="4-6 installments"/>
    <x v="12"/>
  </r>
  <r>
    <s v="68bf8482c9b58cb96095b7cb27e11c24"/>
    <n v="1"/>
    <x v="1"/>
    <n v="1"/>
    <n v="197.66"/>
    <s v="1 (single)"/>
    <x v="1"/>
  </r>
  <r>
    <s v="edc36ee3af11ecb32d7a645157133b06"/>
    <n v="1"/>
    <x v="0"/>
    <n v="1"/>
    <n v="46"/>
    <s v="1 (single)"/>
    <x v="12"/>
  </r>
  <r>
    <s v="ccbabfa81bc2a6cb8f2326278a01d55c"/>
    <n v="1"/>
    <x v="0"/>
    <n v="3"/>
    <n v="70.41"/>
    <s v="2-3 installments"/>
    <x v="1"/>
  </r>
  <r>
    <s v="e50cc13e9d831cb739ab84fe5d7fd249"/>
    <n v="1"/>
    <x v="0"/>
    <n v="4"/>
    <n v="216.27"/>
    <s v="4-6 installments"/>
    <x v="8"/>
  </r>
  <r>
    <s v="0eef4793bf3001d7eb4df206c37dffc9"/>
    <n v="1"/>
    <x v="0"/>
    <n v="4"/>
    <n v="148.15"/>
    <s v="4-6 installments"/>
    <x v="1"/>
  </r>
  <r>
    <s v="d5a3687b456d8d82fa6098579ee93e09"/>
    <n v="1"/>
    <x v="0"/>
    <n v="1"/>
    <n v="55.62"/>
    <s v="1 (single)"/>
    <x v="1"/>
  </r>
  <r>
    <s v="08451f484ac3dba5140399d0b7e0a829"/>
    <n v="1"/>
    <x v="1"/>
    <n v="1"/>
    <n v="90.73"/>
    <s v="1 (single)"/>
    <x v="14"/>
  </r>
  <r>
    <s v="3168875baaa7b1b7ba3e833c53b34fe0"/>
    <n v="1"/>
    <x v="0"/>
    <n v="1"/>
    <n v="151.61"/>
    <s v="1 (single)"/>
    <x v="1"/>
  </r>
  <r>
    <s v="057b58254cebaa14e712b7beb7bfa9a8"/>
    <n v="1"/>
    <x v="2"/>
    <n v="1"/>
    <n v="53.33"/>
    <s v="1 (single)"/>
    <x v="20"/>
  </r>
  <r>
    <s v="e9fd172d2d2a77f5c09321b9c69e223e"/>
    <n v="1"/>
    <x v="0"/>
    <n v="7"/>
    <n v="262.16"/>
    <s v="7-10 installments"/>
    <x v="0"/>
  </r>
  <r>
    <s v="067ce97888318cd8d89a45bcb4adc94b"/>
    <n v="1"/>
    <x v="0"/>
    <n v="5"/>
    <n v="125.53"/>
    <s v="4-6 installments"/>
    <x v="4"/>
  </r>
  <r>
    <s v="d6c0ec2e67adc2163605b7c0eafe3e1c"/>
    <n v="1"/>
    <x v="1"/>
    <n v="1"/>
    <n v="25.7"/>
    <s v="1 (single)"/>
    <x v="12"/>
  </r>
  <r>
    <s v="a328c24c32a2e3815402210e8bb95c5d"/>
    <n v="1"/>
    <x v="0"/>
    <n v="10"/>
    <n v="493.92"/>
    <s v="7-10 installments"/>
    <x v="0"/>
  </r>
  <r>
    <s v="38fc895ea0a2aa253a46a6fdbb65aaf5"/>
    <n v="1"/>
    <x v="0"/>
    <n v="10"/>
    <n v="204.26"/>
    <s v="7-10 installments"/>
    <x v="1"/>
  </r>
  <r>
    <s v="ad3054bbcea42d1843d313b93d64d717"/>
    <n v="1"/>
    <x v="1"/>
    <n v="1"/>
    <n v="73.34"/>
    <s v="1 (single)"/>
    <x v="1"/>
  </r>
  <r>
    <s v="864fb7308cf63ed5141c340f258de1b5"/>
    <n v="1"/>
    <x v="0"/>
    <n v="1"/>
    <n v="35.77"/>
    <s v="1 (single)"/>
    <x v="1"/>
  </r>
  <r>
    <s v="f3468d6a2c7586711e9952242898aad4"/>
    <n v="1"/>
    <x v="0"/>
    <n v="8"/>
    <n v="1005.84"/>
    <s v="7-10 installments"/>
    <x v="4"/>
  </r>
  <r>
    <s v="f298d9cc0b7aea1a3bdf95d298c3cfc3"/>
    <n v="1"/>
    <x v="0"/>
    <n v="1"/>
    <n v="68.97"/>
    <s v="1 (single)"/>
    <x v="4"/>
  </r>
  <r>
    <s v="1e9808b58869f4edf92ce918b62efb74"/>
    <n v="1"/>
    <x v="0"/>
    <n v="1"/>
    <n v="88.73999999999999"/>
    <s v="1 (single)"/>
    <x v="1"/>
  </r>
  <r>
    <s v="01699d74ff89d35f15093f83d7783c39"/>
    <n v="1"/>
    <x v="0"/>
    <n v="2"/>
    <n v="161.68"/>
    <s v="2-3 installments"/>
    <x v="0"/>
  </r>
  <r>
    <s v="b04d84637e699400841a0140b25cf027"/>
    <n v="1"/>
    <x v="1"/>
    <n v="1"/>
    <n v="53.01"/>
    <s v="1 (single)"/>
    <x v="1"/>
  </r>
  <r>
    <s v="3391274af8aa8372225f9c42c63d853e"/>
    <n v="1"/>
    <x v="0"/>
    <n v="3"/>
    <n v="158.59"/>
    <s v="2-3 installments"/>
    <x v="1"/>
  </r>
  <r>
    <s v="a8a52afd408a3023bafcd9ed3c0d2e15"/>
    <n v="1"/>
    <x v="0"/>
    <n v="1"/>
    <n v="1338.51"/>
    <s v="1 (single)"/>
    <x v="1"/>
  </r>
  <r>
    <s v="9f3c417d0037cf7d6125ed337ada23dd"/>
    <n v="2"/>
    <x v="2"/>
    <n v="1"/>
    <n v="72.69"/>
    <s v="1 (single)"/>
    <x v="12"/>
  </r>
  <r>
    <s v="64f342fec608b8d7ec942b807e01652d"/>
    <n v="1"/>
    <x v="0"/>
    <n v="3"/>
    <n v="144.76"/>
    <s v="2-3 installments"/>
    <x v="1"/>
  </r>
  <r>
    <s v="bb4355fedc9f43e7270f49187823b24b"/>
    <n v="1"/>
    <x v="0"/>
    <n v="1"/>
    <n v="53.82"/>
    <s v="1 (single)"/>
    <x v="20"/>
  </r>
  <r>
    <s v="1566cecea18d487c7958eb073713e8a7"/>
    <n v="1"/>
    <x v="0"/>
    <n v="1"/>
    <n v="67.3"/>
    <s v="1 (single)"/>
    <x v="1"/>
  </r>
  <r>
    <s v="8e5f329bbfeedab5a25b115446d23d4c"/>
    <n v="1"/>
    <x v="1"/>
    <n v="1"/>
    <n v="66.67"/>
    <s v="1 (single)"/>
    <x v="0"/>
  </r>
  <r>
    <s v="d4299c499db7e5259f1116d3c3462683"/>
    <n v="1"/>
    <x v="1"/>
    <n v="1"/>
    <n v="27.68"/>
    <s v="1 (single)"/>
    <x v="1"/>
  </r>
  <r>
    <s v="c61762adaef391522b6b437cfe8a40bc"/>
    <n v="1"/>
    <x v="0"/>
    <n v="5"/>
    <n v="418.36"/>
    <s v="4-6 installments"/>
    <x v="1"/>
  </r>
  <r>
    <s v="f0c266a6e7730621db921798f5bb9447"/>
    <n v="1"/>
    <x v="0"/>
    <n v="4"/>
    <n v="232.45"/>
    <s v="4-6 installments"/>
    <x v="20"/>
  </r>
  <r>
    <s v="c6cc60f8aad17b2809b83bd02a1ccd48"/>
    <n v="1"/>
    <x v="0"/>
    <n v="4"/>
    <n v="217.54"/>
    <s v="4-6 installments"/>
    <x v="0"/>
  </r>
  <r>
    <s v="097c2a2e5ea719c510238bad5d902cef"/>
    <n v="1"/>
    <x v="1"/>
    <n v="1"/>
    <n v="132.57"/>
    <s v="1 (single)"/>
    <x v="0"/>
  </r>
  <r>
    <s v="9686875d0d9dcbe392244b6773605882"/>
    <n v="1"/>
    <x v="0"/>
    <n v="5"/>
    <n v="83.87"/>
    <s v="4-6 installments"/>
    <x v="12"/>
  </r>
  <r>
    <s v="c57f0cccbb35bc98d5199bb5bda322b5"/>
    <n v="1"/>
    <x v="0"/>
    <n v="3"/>
    <n v="175.08"/>
    <s v="2-3 installments"/>
    <x v="1"/>
  </r>
  <r>
    <s v="b544e719948795192f13772cc29b6316"/>
    <n v="1"/>
    <x v="0"/>
    <n v="1"/>
    <n v="38.84"/>
    <s v="1 (single)"/>
    <x v="1"/>
  </r>
  <r>
    <s v="a59d7b222600db38a7e511fd9499719a"/>
    <n v="1"/>
    <x v="0"/>
    <n v="5"/>
    <n v="211.12"/>
    <s v="4-6 installments"/>
    <x v="0"/>
  </r>
  <r>
    <s v="9d490e0cc1734e6efc3c66e08acc7d3b"/>
    <n v="1"/>
    <x v="0"/>
    <n v="1"/>
    <n v="42.77"/>
    <s v="1 (single)"/>
    <x v="1"/>
  </r>
  <r>
    <s v="11978d520d85578c9f024b99ac1a87ef"/>
    <n v="1"/>
    <x v="2"/>
    <n v="1"/>
    <n v="30"/>
    <s v="1 (single)"/>
    <x v="0"/>
  </r>
  <r>
    <s v="b6f999c6eccbf4df9af77d67c77a8e52"/>
    <n v="1"/>
    <x v="1"/>
    <n v="1"/>
    <n v="53.11"/>
    <s v="1 (single)"/>
    <x v="1"/>
  </r>
  <r>
    <s v="7ad4319f5bcb490a240f47596df4e683"/>
    <n v="1"/>
    <x v="0"/>
    <n v="2"/>
    <n v="285.96"/>
    <s v="2-3 installments"/>
    <x v="1"/>
  </r>
  <r>
    <s v="33eef7fdc8d66d56aec3a027f087f8bc"/>
    <n v="1"/>
    <x v="1"/>
    <n v="1"/>
    <n v="90.34999999999999"/>
    <s v="1 (single)"/>
    <x v="12"/>
  </r>
  <r>
    <s v="e11f0b384abcb645f460256db2f8795a"/>
    <n v="1"/>
    <x v="0"/>
    <n v="1"/>
    <n v="63.35"/>
    <s v="1 (single)"/>
    <x v="1"/>
  </r>
  <r>
    <s v="7571d2e7a9f69174c92679c6018a13ee"/>
    <n v="1"/>
    <x v="0"/>
    <n v="1"/>
    <n v="119.33"/>
    <s v="1 (single)"/>
    <x v="8"/>
  </r>
  <r>
    <s v="877ee05a3ef8f89df314644a0136090c"/>
    <n v="1"/>
    <x v="0"/>
    <n v="2"/>
    <n v="148"/>
    <s v="2-3 installments"/>
    <x v="1"/>
  </r>
  <r>
    <s v="82f29ec26f706651b906acc60ba4ab72"/>
    <n v="1"/>
    <x v="0"/>
    <n v="10"/>
    <n v="119.18"/>
    <s v="7-10 installments"/>
    <x v="3"/>
  </r>
  <r>
    <s v="6f847f9ac6e3766bd689f8761043795a"/>
    <n v="1"/>
    <x v="0"/>
    <n v="6"/>
    <n v="184.84"/>
    <s v="4-6 installments"/>
    <x v="22"/>
  </r>
  <r>
    <s v="bee14f2069e7e9f1ed6ef5e2f76841f9"/>
    <n v="1"/>
    <x v="0"/>
    <n v="3"/>
    <n v="85.8"/>
    <s v="2-3 installments"/>
    <x v="0"/>
  </r>
  <r>
    <s v="30a18df212b45e1322b6d81521786ec4"/>
    <n v="1"/>
    <x v="0"/>
    <n v="10"/>
    <n v="515.3099999999999"/>
    <s v="7-10 installments"/>
    <x v="1"/>
  </r>
  <r>
    <s v="8b903d86c7982e5c63625f062c56f854"/>
    <n v="1"/>
    <x v="0"/>
    <n v="3"/>
    <n v="31.58"/>
    <s v="2-3 installments"/>
    <x v="1"/>
  </r>
  <r>
    <s v="19ba784efbf17691a04ac155893e93b8"/>
    <n v="1"/>
    <x v="0"/>
    <n v="1"/>
    <n v="232.07"/>
    <s v="1 (single)"/>
    <x v="0"/>
  </r>
  <r>
    <s v="e6c31d156f3b4cbe1942da11b01e386f"/>
    <n v="2"/>
    <x v="0"/>
    <n v="7"/>
    <n v="189"/>
    <s v="7-10 installments"/>
    <x v="9"/>
  </r>
  <r>
    <s v="b60e4bb897c3faf7417e11850072fab0"/>
    <n v="1"/>
    <x v="0"/>
    <n v="1"/>
    <n v="23.1"/>
    <s v="1 (single)"/>
    <x v="12"/>
  </r>
  <r>
    <s v="3818dcc3b7bd25996c0f1684437f019b"/>
    <n v="1"/>
    <x v="0"/>
    <n v="1"/>
    <n v="103.07"/>
    <s v="1 (single)"/>
    <x v="1"/>
  </r>
  <r>
    <s v="9f563a8656b5ff2aadf5febbec9cbaf4"/>
    <n v="1"/>
    <x v="0"/>
    <n v="1"/>
    <n v="63.1"/>
    <s v="1 (single)"/>
    <x v="12"/>
  </r>
  <r>
    <s v="b70007824303eaad6d7736673b76b17d"/>
    <n v="1"/>
    <x v="1"/>
    <n v="1"/>
    <n v="72.48"/>
    <s v="1 (single)"/>
    <x v="3"/>
  </r>
  <r>
    <s v="f417219cc64e796bb6bcd1a41d3fe308"/>
    <n v="1"/>
    <x v="0"/>
    <n v="1"/>
    <n v="55.69"/>
    <s v="1 (single)"/>
    <x v="1"/>
  </r>
  <r>
    <s v="62516b70ac5eb69d6be50d3dc3fde262"/>
    <n v="1"/>
    <x v="3"/>
    <n v="1"/>
    <n v="425.06"/>
    <s v="1 (single)"/>
    <x v="0"/>
  </r>
  <r>
    <s v="7b2980930a29eada8d40bdc3932a7257"/>
    <n v="1"/>
    <x v="0"/>
    <n v="2"/>
    <n v="66.64"/>
    <s v="2-3 installments"/>
    <x v="6"/>
  </r>
  <r>
    <s v="a96a09a27673f20f77e888e9cb0b864b"/>
    <n v="1"/>
    <x v="0"/>
    <n v="1"/>
    <n v="116.36"/>
    <s v="1 (single)"/>
    <x v="1"/>
  </r>
  <r>
    <s v="2b27a6490066b855ca14a5f5e0406807"/>
    <n v="1"/>
    <x v="0"/>
    <n v="2"/>
    <n v="38.25"/>
    <s v="2-3 installments"/>
    <x v="1"/>
  </r>
  <r>
    <s v="0a31fa5371c2046d273b9fb84e3b2988"/>
    <n v="1"/>
    <x v="0"/>
    <n v="9"/>
    <n v="97.98"/>
    <s v="7-10 installments"/>
    <x v="6"/>
  </r>
  <r>
    <s v="fffb0b1a50e65c449020434fa835e078"/>
    <n v="1"/>
    <x v="0"/>
    <n v="1"/>
    <n v="15.86"/>
    <s v="1 (single)"/>
    <x v="1"/>
  </r>
  <r>
    <s v="6718a9b577ce4d3dfbdbdc7d3ec97cb6"/>
    <n v="1"/>
    <x v="0"/>
    <n v="1"/>
    <n v="109.5"/>
    <s v="1 (single)"/>
    <x v="19"/>
  </r>
  <r>
    <s v="6e4b5a4f0fc48a4b809d2fdf15c97549"/>
    <n v="1"/>
    <x v="0"/>
    <n v="3"/>
    <n v="185.43"/>
    <s v="2-3 installments"/>
    <x v="12"/>
  </r>
  <r>
    <s v="1449769412dea5d16183085a97ba3bca"/>
    <n v="1"/>
    <x v="0"/>
    <n v="8"/>
    <n v="218.08"/>
    <s v="7-10 installments"/>
    <x v="12"/>
  </r>
  <r>
    <s v="a437e36732c69e10d37e63bacbb1fe38"/>
    <n v="1"/>
    <x v="1"/>
    <n v="1"/>
    <n v="147.07"/>
    <s v="1 (single)"/>
    <x v="1"/>
  </r>
  <r>
    <s v="ef1c20996f869e915c278c7c6e996d25"/>
    <n v="1"/>
    <x v="0"/>
    <n v="5"/>
    <n v="136.5"/>
    <s v="4-6 installments"/>
    <x v="4"/>
  </r>
  <r>
    <s v="3c4ec7795b9ef9b762cb33214c19c80c"/>
    <n v="1"/>
    <x v="0"/>
    <n v="1"/>
    <n v="113.88"/>
    <s v="1 (single)"/>
    <x v="12"/>
  </r>
  <r>
    <s v="525533c5eccb7f4665306a7e01783567"/>
    <n v="1"/>
    <x v="0"/>
    <n v="1"/>
    <n v="22.38"/>
    <s v="1 (single)"/>
    <x v="1"/>
  </r>
  <r>
    <s v="5deb9cf8f8484f3e136ebc956d569aaf"/>
    <n v="1"/>
    <x v="0"/>
    <n v="2"/>
    <n v="96.42"/>
    <s v="2-3 installments"/>
    <x v="0"/>
  </r>
  <r>
    <s v="f489dacdbad0317b1ac5e2c190b3ed26"/>
    <n v="1"/>
    <x v="0"/>
    <n v="1"/>
    <n v="64.01000000000001"/>
    <s v="1 (single)"/>
    <x v="12"/>
  </r>
  <r>
    <s v="ebf5000bc2e96a884fd7536b9d28100b"/>
    <n v="1"/>
    <x v="1"/>
    <n v="1"/>
    <n v="67.09"/>
    <s v="1 (single)"/>
    <x v="6"/>
  </r>
  <r>
    <s v="9e906dcb08be5abcfe04f3e3a9bbb8bb"/>
    <n v="1"/>
    <x v="1"/>
    <n v="1"/>
    <n v="36.78"/>
    <s v="1 (single)"/>
    <x v="1"/>
  </r>
  <r>
    <s v="0c0aeabd6ae9d7a303af615334a220d0"/>
    <n v="1"/>
    <x v="0"/>
    <n v="3"/>
    <n v="342.38"/>
    <s v="2-3 installments"/>
    <x v="1"/>
  </r>
  <r>
    <s v="3d500e622ba77dd0cc04cc8ccd2bb859"/>
    <n v="1"/>
    <x v="0"/>
    <n v="8"/>
    <n v="765.87"/>
    <s v="7-10 installments"/>
    <x v="1"/>
  </r>
  <r>
    <s v="417530b1f1b63eccef9e9a975a5c9a45"/>
    <n v="1"/>
    <x v="1"/>
    <n v="1"/>
    <n v="77.89"/>
    <s v="1 (single)"/>
    <x v="6"/>
  </r>
  <r>
    <s v="e2cd000d3cc5a9067192e1b9f054d9c1"/>
    <n v="1"/>
    <x v="1"/>
    <n v="1"/>
    <n v="136.27"/>
    <s v="1 (single)"/>
    <x v="19"/>
  </r>
  <r>
    <s v="a523356c905fa032d024c70affee0897"/>
    <n v="1"/>
    <x v="0"/>
    <n v="2"/>
    <n v="107.22"/>
    <s v="2-3 installments"/>
    <x v="1"/>
  </r>
  <r>
    <s v="b03dfb47398de3e47e35c90db919d907"/>
    <n v="1"/>
    <x v="0"/>
    <n v="5"/>
    <n v="449.48"/>
    <s v="4-6 installments"/>
    <x v="7"/>
  </r>
  <r>
    <s v="e9d424615d8805614e254bf5c170bef8"/>
    <n v="3"/>
    <x v="2"/>
    <n v="1"/>
    <n v="30.31"/>
    <s v="1 (single)"/>
    <x v="12"/>
  </r>
  <r>
    <s v="1fda9a8d1632a5964c43fb8e64dbe3e3"/>
    <n v="1"/>
    <x v="1"/>
    <n v="1"/>
    <n v="158.9"/>
    <s v="1 (single)"/>
    <x v="1"/>
  </r>
  <r>
    <s v="142721e620ef263e3d3ffa99e7c0e096"/>
    <n v="1"/>
    <x v="0"/>
    <n v="1"/>
    <n v="137.99"/>
    <s v="1 (single)"/>
    <x v="0"/>
  </r>
  <r>
    <s v="665a012cd7368e5609ab518539d91adf"/>
    <n v="1"/>
    <x v="1"/>
    <n v="1"/>
    <n v="32.38"/>
    <s v="1 (single)"/>
    <x v="1"/>
  </r>
  <r>
    <s v="eb97cb9c0ed7c74852c09b053bf513c0"/>
    <n v="1"/>
    <x v="1"/>
    <n v="1"/>
    <n v="17.78"/>
    <s v="1 (single)"/>
    <x v="1"/>
  </r>
  <r>
    <s v="975cb77712bd0680ba72f72f842db285"/>
    <n v="1"/>
    <x v="0"/>
    <n v="1"/>
    <n v="82.91"/>
    <s v="1 (single)"/>
    <x v="1"/>
  </r>
  <r>
    <s v="b2d002459b0fe0b25867248375558792"/>
    <n v="1"/>
    <x v="0"/>
    <n v="1"/>
    <n v="19.62"/>
    <s v="1 (single)"/>
    <x v="1"/>
  </r>
  <r>
    <s v="097abce97e431993434adabc1aaec4e4"/>
    <n v="1"/>
    <x v="0"/>
    <n v="3"/>
    <n v="73.16"/>
    <s v="2-3 installments"/>
    <x v="1"/>
  </r>
  <r>
    <s v="ba6b7c9ac45804edf2da548323f82306"/>
    <n v="1"/>
    <x v="0"/>
    <n v="2"/>
    <n v="35.38"/>
    <s v="2-3 installments"/>
    <x v="1"/>
  </r>
  <r>
    <s v="39f91df7a4dc89c3ad5fc7ebf794f3d4"/>
    <n v="1"/>
    <x v="0"/>
    <n v="4"/>
    <n v="96.65000000000001"/>
    <s v="4-6 installments"/>
    <x v="0"/>
  </r>
  <r>
    <s v="c14317bde925bb399cb2a3cf8b07854b"/>
    <n v="1"/>
    <x v="0"/>
    <n v="1"/>
    <n v="65.67"/>
    <s v="1 (single)"/>
    <x v="6"/>
  </r>
  <r>
    <s v="0decbe12758413b8bdfe6128f949c13f"/>
    <n v="1"/>
    <x v="0"/>
    <n v="1"/>
    <n v="36.98"/>
    <s v="1 (single)"/>
    <x v="1"/>
  </r>
  <r>
    <s v="c68ab0a4c51b32f6b71496f4daac4e16"/>
    <n v="1"/>
    <x v="0"/>
    <n v="6"/>
    <n v="208.81"/>
    <s v="4-6 installments"/>
    <x v="12"/>
  </r>
  <r>
    <s v="46f07e8bd34a0428dc6dc2f334903c85"/>
    <n v="1"/>
    <x v="0"/>
    <n v="1"/>
    <n v="50.68"/>
    <s v="1 (single)"/>
    <x v="20"/>
  </r>
  <r>
    <s v="6b78266e22c19ea2fd49f03f59ef7b47"/>
    <n v="1"/>
    <x v="0"/>
    <n v="4"/>
    <n v="229.13"/>
    <s v="4-6 installments"/>
    <x v="1"/>
  </r>
  <r>
    <s v="081081d7c1bab4679737b9254c3e992a"/>
    <n v="1"/>
    <x v="1"/>
    <n v="1"/>
    <n v="142.51"/>
    <s v="1 (single)"/>
    <x v="1"/>
  </r>
  <r>
    <s v="e1d476e141862d870436d761b312032d"/>
    <n v="1"/>
    <x v="0"/>
    <n v="1"/>
    <n v="65.11"/>
    <s v="1 (single)"/>
    <x v="12"/>
  </r>
  <r>
    <s v="d773b2a09676fb3a1a35c45a9edda446"/>
    <n v="1"/>
    <x v="0"/>
    <n v="6"/>
    <n v="319.49"/>
    <s v="4-6 installments"/>
    <x v="0"/>
  </r>
  <r>
    <s v="ee35bdc3d877400fe1f81cf038e84840"/>
    <n v="1"/>
    <x v="0"/>
    <n v="8"/>
    <n v="106.16"/>
    <s v="7-10 installments"/>
    <x v="1"/>
  </r>
  <r>
    <s v="46bc29944be88ef9dc8d7223421577d0"/>
    <n v="1"/>
    <x v="0"/>
    <n v="1"/>
    <n v="61.4"/>
    <s v="1 (single)"/>
    <x v="4"/>
  </r>
  <r>
    <s v="e154bd31074cedc28398f95da6dddd55"/>
    <n v="1"/>
    <x v="0"/>
    <n v="2"/>
    <n v="40"/>
    <s v="2-3 installments"/>
    <x v="7"/>
  </r>
  <r>
    <s v="3f4f6a378519479cb0afe338427c6713"/>
    <n v="2"/>
    <x v="2"/>
    <n v="1"/>
    <n v="39.18"/>
    <s v="1 (single)"/>
    <x v="12"/>
  </r>
  <r>
    <s v="edcde7cec7551bfe6606a221822941fe"/>
    <n v="1"/>
    <x v="0"/>
    <n v="7"/>
    <n v="79.09999999999999"/>
    <s v="7-10 installments"/>
    <x v="5"/>
  </r>
  <r>
    <s v="80b0f4fc350532f6e0ce9aa81ccde91c"/>
    <n v="1"/>
    <x v="0"/>
    <n v="10"/>
    <n v="218.45"/>
    <s v="7-10 installments"/>
    <x v="1"/>
  </r>
  <r>
    <s v="d37f6eeb2d27fc449e65051940060719"/>
    <n v="1"/>
    <x v="0"/>
    <n v="2"/>
    <n v="43.32"/>
    <s v="2-3 installments"/>
    <x v="12"/>
  </r>
  <r>
    <s v="5aca40f90bd2bb6a441b083a2e215d50"/>
    <n v="1"/>
    <x v="0"/>
    <n v="1"/>
    <n v="36.01"/>
    <s v="1 (single)"/>
    <x v="0"/>
  </r>
  <r>
    <s v="2702240ee3035b40fae068d0f55e47e5"/>
    <n v="1"/>
    <x v="0"/>
    <n v="5"/>
    <n v="108.16"/>
    <s v="4-6 installments"/>
    <x v="16"/>
  </r>
  <r>
    <s v="cde7b4e633f0dd24536cab563a33ccb9"/>
    <n v="1"/>
    <x v="0"/>
    <n v="5"/>
    <n v="194.9"/>
    <s v="4-6 installments"/>
    <x v="1"/>
  </r>
  <r>
    <s v="e01ad9a69b8b245bbe1076417c1d3f44"/>
    <n v="1"/>
    <x v="0"/>
    <n v="1"/>
    <n v="33.77"/>
    <s v="1 (single)"/>
    <x v="1"/>
  </r>
  <r>
    <s v="1c408e58ac79e01aff0f0c29b1322ebe"/>
    <n v="1"/>
    <x v="0"/>
    <n v="1"/>
    <n v="63.27"/>
    <s v="1 (single)"/>
    <x v="1"/>
  </r>
  <r>
    <s v="bbc45552d5a935c8786792578b3828b2"/>
    <n v="1"/>
    <x v="1"/>
    <n v="1"/>
    <n v="1391.39"/>
    <s v="1 (single)"/>
    <x v="21"/>
  </r>
  <r>
    <s v="a67fbbbf7ef00baa90a44ab097b61e29"/>
    <n v="1"/>
    <x v="0"/>
    <n v="1"/>
    <n v="36.42"/>
    <s v="1 (single)"/>
    <x v="1"/>
  </r>
  <r>
    <s v="f086346ea98d5d90079f0d0503699d93"/>
    <n v="1"/>
    <x v="0"/>
    <n v="3"/>
    <n v="69.23999999999999"/>
    <s v="2-3 installments"/>
    <x v="1"/>
  </r>
  <r>
    <s v="0d084d7d6f5d7b6a97582e1dc74dda2a"/>
    <n v="1"/>
    <x v="0"/>
    <n v="2"/>
    <n v="40.11"/>
    <s v="2-3 installments"/>
    <x v="1"/>
  </r>
  <r>
    <s v="c8e84603674d71b14595773f1374773d"/>
    <n v="1"/>
    <x v="1"/>
    <n v="1"/>
    <n v="45.3"/>
    <s v="1 (single)"/>
    <x v="4"/>
  </r>
  <r>
    <s v="80c6eb0edf125c6838e04663a8241699"/>
    <n v="1"/>
    <x v="0"/>
    <n v="3"/>
    <n v="109.84"/>
    <s v="2-3 installments"/>
    <x v="1"/>
  </r>
  <r>
    <s v="25b5682781766b4b351cc1475a5caf30"/>
    <n v="1"/>
    <x v="0"/>
    <n v="3"/>
    <n v="32.13"/>
    <s v="2-3 installments"/>
    <x v="1"/>
  </r>
  <r>
    <s v="23f1f636dd6189253847462e5ea2e797"/>
    <n v="1"/>
    <x v="0"/>
    <n v="1"/>
    <n v="65.38"/>
    <s v="1 (single)"/>
    <x v="1"/>
  </r>
  <r>
    <s v="2e5dc86c8c4aa663549caf5e31de840d"/>
    <n v="1"/>
    <x v="1"/>
    <n v="1"/>
    <n v="299.92"/>
    <s v="1 (single)"/>
    <x v="0"/>
  </r>
  <r>
    <s v="cd4949eac210d110de63aa0479dcfba1"/>
    <n v="1"/>
    <x v="0"/>
    <n v="3"/>
    <n v="94.63"/>
    <s v="2-3 installments"/>
    <x v="1"/>
  </r>
  <r>
    <s v="1d74feccf8381303587104e6f647a189"/>
    <n v="1"/>
    <x v="0"/>
    <n v="5"/>
    <n v="113.33"/>
    <s v="4-6 installments"/>
    <x v="8"/>
  </r>
  <r>
    <s v="de290900c1991d72fda0212682ecf3e2"/>
    <n v="1"/>
    <x v="0"/>
    <n v="4"/>
    <n v="42.47"/>
    <s v="4-6 installments"/>
    <x v="4"/>
  </r>
  <r>
    <s v="cddcd786f6e0cb764c7b3d111457a09a"/>
    <n v="1"/>
    <x v="0"/>
    <n v="4"/>
    <n v="49.18"/>
    <s v="4-6 installments"/>
    <x v="4"/>
  </r>
  <r>
    <s v="e57742f8afd4fa79d5d6b11a85f9c64f"/>
    <n v="1"/>
    <x v="0"/>
    <n v="1"/>
    <n v="76.97"/>
    <s v="1 (single)"/>
    <x v="0"/>
  </r>
  <r>
    <s v="aed3b7b7a6d2e4232394a00ff3fb14ce"/>
    <n v="1"/>
    <x v="0"/>
    <n v="1"/>
    <n v="81.89"/>
    <s v="1 (single)"/>
    <x v="1"/>
  </r>
  <r>
    <s v="b90c1e9ed0e0b7a17f371bc44ae1f0a3"/>
    <n v="1"/>
    <x v="2"/>
    <n v="1"/>
    <n v="104.73"/>
    <s v="1 (single)"/>
    <x v="9"/>
  </r>
  <r>
    <s v="ceebdce96388304b96726edf9115e1f3"/>
    <n v="1"/>
    <x v="0"/>
    <n v="1"/>
    <n v="62.17"/>
    <s v="1 (single)"/>
    <x v="1"/>
  </r>
  <r>
    <s v="b98e145c0cd94f225072aa0e619d5d8f"/>
    <n v="1"/>
    <x v="0"/>
    <n v="10"/>
    <n v="538.36"/>
    <s v="7-10 installments"/>
    <x v="1"/>
  </r>
  <r>
    <s v="10710544d8adf2b743de71711a372fa2"/>
    <n v="1"/>
    <x v="1"/>
    <n v="1"/>
    <n v="52.51"/>
    <s v="1 (single)"/>
    <x v="6"/>
  </r>
  <r>
    <s v="21d010a46099888da9e0d57e48d5a0f2"/>
    <n v="1"/>
    <x v="0"/>
    <n v="3"/>
    <n v="32.38"/>
    <s v="2-3 installments"/>
    <x v="1"/>
  </r>
  <r>
    <s v="882106360eb7749193bf51b626d4d835"/>
    <n v="1"/>
    <x v="0"/>
    <n v="6"/>
    <n v="300.77"/>
    <s v="4-6 installments"/>
    <x v="12"/>
  </r>
  <r>
    <s v="e18cd51191ffbe2bca934d1d13805164"/>
    <n v="1"/>
    <x v="0"/>
    <n v="3"/>
    <n v="190.04"/>
    <s v="2-3 installments"/>
    <x v="12"/>
  </r>
  <r>
    <s v="1932f20df9b3883e48068ecd03e6178f"/>
    <n v="1"/>
    <x v="0"/>
    <n v="4"/>
    <n v="150.05"/>
    <s v="4-6 installments"/>
    <x v="20"/>
  </r>
  <r>
    <s v="d86e65a13d3e7a90d876cb6b9064f1ac"/>
    <n v="1"/>
    <x v="0"/>
    <n v="1"/>
    <n v="207.5"/>
    <s v="1 (single)"/>
    <x v="1"/>
  </r>
  <r>
    <s v="884989e29f137d8ce42518666158b8ce"/>
    <n v="2"/>
    <x v="2"/>
    <n v="1"/>
    <n v="15.63"/>
    <s v="1 (single)"/>
    <x v="1"/>
  </r>
  <r>
    <s v="08061d4bd888415d50ba941cbd4324da"/>
    <n v="1"/>
    <x v="0"/>
    <n v="4"/>
    <n v="211.91"/>
    <s v="4-6 installments"/>
    <x v="1"/>
  </r>
  <r>
    <s v="581df21026c7ba80ffbaa5c3c21a6788"/>
    <n v="1"/>
    <x v="0"/>
    <n v="3"/>
    <n v="43.1"/>
    <s v="2-3 installments"/>
    <x v="4"/>
  </r>
  <r>
    <s v="92560dc666cfdbb5594319d742457b6c"/>
    <n v="1"/>
    <x v="0"/>
    <n v="5"/>
    <n v="253.4"/>
    <s v="4-6 installments"/>
    <x v="1"/>
  </r>
  <r>
    <s v="55b653f93de6e994b6dda90f615c7a8f"/>
    <n v="1"/>
    <x v="0"/>
    <n v="1"/>
    <n v="51.13"/>
    <s v="1 (single)"/>
    <x v="8"/>
  </r>
  <r>
    <s v="bf9ff7bda0e211e564cf059ef5649e4e"/>
    <n v="1"/>
    <x v="0"/>
    <n v="1"/>
    <n v="457.07"/>
    <s v="1 (single)"/>
    <x v="4"/>
  </r>
  <r>
    <s v="700a3f10e64cfd0df7f2aea217cca5fb"/>
    <n v="1"/>
    <x v="0"/>
    <n v="1"/>
    <n v="147.51"/>
    <s v="1 (single)"/>
    <x v="1"/>
  </r>
  <r>
    <s v="b43a43696d9a9950b681606b8c7786ec"/>
    <n v="1"/>
    <x v="0"/>
    <n v="5"/>
    <n v="104.27"/>
    <s v="4-6 installments"/>
    <x v="12"/>
  </r>
  <r>
    <s v="ee1de1bcd287c6d9584b5e78d1b534be"/>
    <n v="1"/>
    <x v="0"/>
    <n v="4"/>
    <n v="196.99"/>
    <s v="4-6 installments"/>
    <x v="1"/>
  </r>
  <r>
    <s v="2a380098d95a87f70c9b8d16dc0ee722"/>
    <n v="1"/>
    <x v="0"/>
    <n v="1"/>
    <n v="36.1"/>
    <s v="1 (single)"/>
    <x v="4"/>
  </r>
  <r>
    <s v="5c31e5b017666e9ab6531ed55b5f87dc"/>
    <n v="1"/>
    <x v="1"/>
    <n v="1"/>
    <n v="69.94"/>
    <s v="1 (single)"/>
    <x v="1"/>
  </r>
  <r>
    <s v="7d2e63c38de7969859ec3eee027b043f"/>
    <n v="1"/>
    <x v="0"/>
    <n v="5"/>
    <n v="233.74"/>
    <s v="4-6 installments"/>
    <x v="1"/>
  </r>
  <r>
    <s v="359004e77a67a2978e6809894f996c98"/>
    <n v="1"/>
    <x v="1"/>
    <n v="1"/>
    <n v="81.48"/>
    <s v="1 (single)"/>
    <x v="12"/>
  </r>
  <r>
    <s v="1c7fe02ac4c7be50c59afb295cf85b89"/>
    <n v="1"/>
    <x v="1"/>
    <n v="1"/>
    <n v="257.5"/>
    <s v="1 (single)"/>
    <x v="0"/>
  </r>
  <r>
    <s v="f65c770d505adf4e530feafa23e16f4f"/>
    <n v="1"/>
    <x v="1"/>
    <n v="1"/>
    <n v="87.22"/>
    <s v="1 (single)"/>
    <x v="0"/>
  </r>
  <r>
    <s v="f5bce854828285b05f16143027a664c6"/>
    <n v="1"/>
    <x v="0"/>
    <n v="2"/>
    <n v="85.81"/>
    <s v="2-3 installments"/>
    <x v="1"/>
  </r>
  <r>
    <s v="08b4c8a8808af1f771bd9602e193f9b6"/>
    <n v="1"/>
    <x v="0"/>
    <n v="3"/>
    <n v="115.44"/>
    <s v="2-3 installments"/>
    <x v="1"/>
  </r>
  <r>
    <s v="24ceed9729a86f5e36fd61ae94183817"/>
    <n v="1"/>
    <x v="0"/>
    <n v="1"/>
    <n v="0.61"/>
    <s v="1 (single)"/>
    <x v="20"/>
  </r>
  <r>
    <s v="9ab483dc777aa2cf47ea47d10a72c538"/>
    <n v="1"/>
    <x v="0"/>
    <n v="3"/>
    <n v="34"/>
    <s v="2-3 installments"/>
    <x v="12"/>
  </r>
  <r>
    <s v="718b0347307048ab53739ec0458eb9a4"/>
    <n v="1"/>
    <x v="0"/>
    <n v="3"/>
    <n v="207.31"/>
    <s v="2-3 installments"/>
    <x v="20"/>
  </r>
  <r>
    <s v="2a75078fcff2e372b9fbfbed5d5bf5cf"/>
    <n v="1"/>
    <x v="0"/>
    <n v="7"/>
    <n v="70.44"/>
    <s v="7-10 installments"/>
    <x v="12"/>
  </r>
  <r>
    <s v="964bc1b427d6a485b515efcab9985e68"/>
    <n v="1"/>
    <x v="0"/>
    <n v="1"/>
    <n v="165.7"/>
    <s v="1 (single)"/>
    <x v="6"/>
  </r>
  <r>
    <s v="ae444b0ace16023ecd8b22ea477c263d"/>
    <n v="1"/>
    <x v="0"/>
    <n v="2"/>
    <n v="74.29000000000001"/>
    <s v="2-3 installments"/>
    <x v="8"/>
  </r>
  <r>
    <s v="78dec59f50d90e8c0cb22eff4dac7b07"/>
    <n v="1"/>
    <x v="0"/>
    <n v="2"/>
    <n v="75.06999999999999"/>
    <s v="2-3 installments"/>
    <x v="1"/>
  </r>
  <r>
    <s v="8ab4737e31b330e9244e8e1e9a59000c"/>
    <n v="1"/>
    <x v="0"/>
    <n v="9"/>
    <n v="90.55"/>
    <s v="7-10 installments"/>
    <x v="1"/>
  </r>
  <r>
    <s v="1115a717309037cd119797dbdc7e57d7"/>
    <n v="1"/>
    <x v="0"/>
    <n v="8"/>
    <n v="87.36"/>
    <s v="7-10 installments"/>
    <x v="1"/>
  </r>
  <r>
    <s v="094e2ca5a39bcc45b4077867bf5dbdff"/>
    <n v="1"/>
    <x v="0"/>
    <n v="4"/>
    <n v="128.72"/>
    <s v="4-6 installments"/>
    <x v="1"/>
  </r>
  <r>
    <s v="ea67a5b1807c5b8fca4641beaf7a76f1"/>
    <n v="1"/>
    <x v="0"/>
    <n v="10"/>
    <n v="516.73"/>
    <s v="7-10 installments"/>
    <x v="0"/>
  </r>
  <r>
    <s v="551dc720414dea175fabed81e4ada2c0"/>
    <n v="1"/>
    <x v="1"/>
    <n v="1"/>
    <n v="27.77"/>
    <s v="1 (single)"/>
    <x v="1"/>
  </r>
  <r>
    <s v="3517e73d0edbc9c46ef7044cbfe14bc5"/>
    <n v="1"/>
    <x v="0"/>
    <n v="2"/>
    <n v="143.27"/>
    <s v="2-3 installments"/>
    <x v="6"/>
  </r>
  <r>
    <s v="aec22e7fdce5eb4bb18379fa44aa0662"/>
    <n v="1"/>
    <x v="1"/>
    <n v="1"/>
    <n v="100.25"/>
    <s v="1 (single)"/>
    <x v="0"/>
  </r>
  <r>
    <s v="347a523a41b9c5ff0194b0cbdff11fc7"/>
    <n v="1"/>
    <x v="0"/>
    <n v="4"/>
    <n v="224.87"/>
    <s v="4-6 installments"/>
    <x v="8"/>
  </r>
  <r>
    <s v="5e9fbea0a384b612fd7b6d66c1e21152"/>
    <n v="1"/>
    <x v="0"/>
    <n v="1"/>
    <n v="40.09"/>
    <s v="1 (single)"/>
    <x v="4"/>
  </r>
  <r>
    <s v="def216a7e23176302ad2eb66d57a2f5b"/>
    <n v="1"/>
    <x v="0"/>
    <n v="2"/>
    <n v="119.57"/>
    <s v="2-3 installments"/>
    <x v="1"/>
  </r>
  <r>
    <s v="99228ba067d1079de42bfe817f1fa907"/>
    <n v="1"/>
    <x v="0"/>
    <n v="1"/>
    <n v="13.55"/>
    <s v="1 (single)"/>
    <x v="4"/>
  </r>
  <r>
    <s v="e641c4c52bd0059576b2ed7d7acc2feb"/>
    <n v="1"/>
    <x v="0"/>
    <n v="3"/>
    <n v="36.69"/>
    <s v="2-3 installments"/>
    <x v="19"/>
  </r>
  <r>
    <s v="0a896d016dd3a53c584129cd14e0875c"/>
    <n v="1"/>
    <x v="0"/>
    <n v="1"/>
    <n v="31.42"/>
    <s v="1 (single)"/>
    <x v="1"/>
  </r>
  <r>
    <s v="4575195c5ca6f5a5e4b623b45e865a6e"/>
    <n v="1"/>
    <x v="1"/>
    <n v="1"/>
    <n v="160.74"/>
    <s v="1 (single)"/>
    <x v="8"/>
  </r>
  <r>
    <s v="74ead5a61500dd4047cd05f77848898f"/>
    <n v="1"/>
    <x v="1"/>
    <n v="1"/>
    <n v="65.87"/>
    <s v="1 (single)"/>
    <x v="1"/>
  </r>
  <r>
    <s v="3735a11cbccd8916dbc9ccf5f671cc2c"/>
    <n v="1"/>
    <x v="0"/>
    <n v="5"/>
    <n v="190.99"/>
    <s v="4-6 installments"/>
    <x v="0"/>
  </r>
  <r>
    <s v="4cc9bc748dac6becee93a5f6a4b3a447"/>
    <n v="1"/>
    <x v="0"/>
    <n v="5"/>
    <n v="378.74"/>
    <s v="4-6 installments"/>
    <x v="1"/>
  </r>
  <r>
    <s v="33ab677344c9faee8b18f69d606bb153"/>
    <n v="1"/>
    <x v="1"/>
    <n v="1"/>
    <n v="39.6"/>
    <s v="1 (single)"/>
    <x v="8"/>
  </r>
  <r>
    <s v="8a27647dc5f71b1eda4620983e89334c"/>
    <n v="1"/>
    <x v="0"/>
    <n v="2"/>
    <n v="130.88"/>
    <s v="2-3 installments"/>
    <x v="8"/>
  </r>
  <r>
    <s v="f1e29ed944fff812d3fb63c9c0ffb09d"/>
    <n v="1"/>
    <x v="1"/>
    <n v="1"/>
    <n v="129.16"/>
    <s v="1 (single)"/>
    <x v="19"/>
  </r>
  <r>
    <s v="6c54ede964379de26323adc42faab3d1"/>
    <n v="1"/>
    <x v="0"/>
    <n v="1"/>
    <n v="504.32"/>
    <s v="1 (single)"/>
    <x v="1"/>
  </r>
  <r>
    <s v="accbeaeaa58ec74bdebcb425e6336a38"/>
    <n v="1"/>
    <x v="0"/>
    <n v="3"/>
    <n v="71.14"/>
    <s v="2-3 installments"/>
    <x v="3"/>
  </r>
  <r>
    <s v="09905fd2dc65b5998da50f11ae3ed6f0"/>
    <n v="1"/>
    <x v="0"/>
    <n v="4"/>
    <n v="292.34"/>
    <s v="4-6 installments"/>
    <x v="8"/>
  </r>
  <r>
    <s v="723f134709c05ce129d5e45847a1be3a"/>
    <n v="1"/>
    <x v="0"/>
    <n v="1"/>
    <n v="42.24"/>
    <s v="1 (single)"/>
    <x v="1"/>
  </r>
  <r>
    <s v="9307eb406f745cbdb5934be961d05e9d"/>
    <n v="1"/>
    <x v="0"/>
    <n v="3"/>
    <n v="39.84"/>
    <s v="2-3 installments"/>
    <x v="1"/>
  </r>
  <r>
    <s v="3772c863e089768339269d261fadb421"/>
    <n v="1"/>
    <x v="0"/>
    <n v="8"/>
    <n v="318.34"/>
    <s v="7-10 installments"/>
    <x v="1"/>
  </r>
  <r>
    <s v="338cd98c972c8d9b015759974ca7446c"/>
    <n v="1"/>
    <x v="1"/>
    <n v="1"/>
    <n v="64.42"/>
    <s v="1 (single)"/>
    <x v="4"/>
  </r>
  <r>
    <s v="21fdf6a269bd4c5befb28302d4d00803"/>
    <n v="1"/>
    <x v="0"/>
    <n v="6"/>
    <n v="475.01"/>
    <s v="4-6 installments"/>
    <x v="12"/>
  </r>
  <r>
    <s v="34d3825176b5e4ae141843ed4e313c7d"/>
    <n v="2"/>
    <x v="2"/>
    <n v="1"/>
    <n v="97.69"/>
    <s v="1 (single)"/>
    <x v="1"/>
  </r>
  <r>
    <s v="bdb9bdd2b7e7f7fa3429262ba9cfeca4"/>
    <n v="1"/>
    <x v="0"/>
    <n v="1"/>
    <n v="94.84"/>
    <s v="1 (single)"/>
    <x v="14"/>
  </r>
  <r>
    <s v="793bd6f3c3ce5f97fffcf62f2755f84b"/>
    <n v="1"/>
    <x v="0"/>
    <n v="2"/>
    <n v="108.42"/>
    <s v="2-3 installments"/>
    <x v="4"/>
  </r>
  <r>
    <s v="26309b9af9801e215252ef79be51f75a"/>
    <n v="1"/>
    <x v="0"/>
    <n v="1"/>
    <n v="67.53"/>
    <s v="1 (single)"/>
    <x v="1"/>
  </r>
  <r>
    <s v="13f71b34070e465311be5e70a4b726ca"/>
    <n v="1"/>
    <x v="1"/>
    <n v="1"/>
    <n v="16.09"/>
    <s v="1 (single)"/>
    <x v="1"/>
  </r>
  <r>
    <s v="c07db2ecf8530bd60659764d866467cf"/>
    <n v="1"/>
    <x v="2"/>
    <n v="1"/>
    <n v="7.73"/>
    <s v="1 (single)"/>
    <x v="0"/>
  </r>
  <r>
    <s v="8fbf69d27f719cdac15cafeec686eb37"/>
    <n v="1"/>
    <x v="0"/>
    <n v="7"/>
    <n v="122.69"/>
    <s v="7-10 installments"/>
    <x v="14"/>
  </r>
  <r>
    <s v="0fd20e900b40f5cb8e6fd31df27aabbd"/>
    <n v="2"/>
    <x v="2"/>
    <n v="1"/>
    <n v="250"/>
    <s v="1 (single)"/>
    <x v="18"/>
  </r>
  <r>
    <s v="cf8b06e3cb532f6045a05a87af095b50"/>
    <n v="1"/>
    <x v="0"/>
    <n v="3"/>
    <n v="110.55"/>
    <s v="2-3 installments"/>
    <x v="16"/>
  </r>
  <r>
    <s v="f92b34d1e66d16dfe85adfbf914dee86"/>
    <n v="1"/>
    <x v="0"/>
    <n v="4"/>
    <n v="1859.1"/>
    <s v="4-6 installments"/>
    <x v="12"/>
  </r>
  <r>
    <s v="9eb880d9b164dc9f49020d887c0de37d"/>
    <n v="1"/>
    <x v="0"/>
    <n v="2"/>
    <n v="143.1"/>
    <s v="2-3 installments"/>
    <x v="18"/>
  </r>
  <r>
    <s v="6223137644b9e1da72b9876c3de86b39"/>
    <n v="1"/>
    <x v="0"/>
    <n v="6"/>
    <n v="342.17"/>
    <s v="4-6 installments"/>
    <x v="1"/>
  </r>
  <r>
    <s v="5076401c4f2f4895fceef67a44144242"/>
    <n v="1"/>
    <x v="1"/>
    <n v="1"/>
    <n v="87.48"/>
    <s v="1 (single)"/>
    <x v="4"/>
  </r>
  <r>
    <s v="8905761cac2180526408a54fdd74a54a"/>
    <n v="1"/>
    <x v="0"/>
    <n v="3"/>
    <n v="86.73"/>
    <s v="2-3 installments"/>
    <x v="12"/>
  </r>
  <r>
    <s v="d3db589726a9b7179c7aa92b6b6e477e"/>
    <n v="1"/>
    <x v="0"/>
    <n v="1"/>
    <n v="161.47"/>
    <s v="1 (single)"/>
    <x v="1"/>
  </r>
  <r>
    <s v="7b1dc739a78d04563a4fd62f5a6b454f"/>
    <n v="1"/>
    <x v="2"/>
    <n v="1"/>
    <n v="20"/>
    <s v="1 (single)"/>
    <x v="12"/>
  </r>
  <r>
    <s v="567b5fcbb939e9c7357320d26cbdf4fe"/>
    <n v="1"/>
    <x v="0"/>
    <n v="1"/>
    <n v="43.38"/>
    <s v="1 (single)"/>
    <x v="1"/>
  </r>
  <r>
    <s v="f8e766dd8b4fe03b6f897a862ce9240a"/>
    <n v="1"/>
    <x v="0"/>
    <n v="8"/>
    <n v="97.13"/>
    <s v="7-10 installments"/>
    <x v="4"/>
  </r>
  <r>
    <s v="8653f85aa59de4b89435d4b44c8da67c"/>
    <n v="1"/>
    <x v="1"/>
    <n v="1"/>
    <n v="225.15"/>
    <s v="1 (single)"/>
    <x v="12"/>
  </r>
  <r>
    <s v="60d415e84551cac375bb52d28412c53f"/>
    <n v="1"/>
    <x v="0"/>
    <n v="8"/>
    <n v="234.39"/>
    <s v="7-10 installments"/>
    <x v="1"/>
  </r>
  <r>
    <s v="b3aca462b5aca4e8bca35ac69f094e8e"/>
    <n v="1"/>
    <x v="0"/>
    <n v="1"/>
    <n v="58.23"/>
    <s v="1 (single)"/>
    <x v="0"/>
  </r>
  <r>
    <s v="6ab837ed3e0f1ef51f147c0aad2f4cf8"/>
    <n v="1"/>
    <x v="1"/>
    <n v="1"/>
    <n v="206.72"/>
    <s v="1 (single)"/>
    <x v="8"/>
  </r>
  <r>
    <s v="7cfdf7265c9572fc7b7cbd3b9cc438b7"/>
    <n v="1"/>
    <x v="0"/>
    <n v="10"/>
    <n v="128.4"/>
    <s v="7-10 installments"/>
    <x v="0"/>
  </r>
  <r>
    <s v="40dc4c4de919b652200754bad3125d2c"/>
    <n v="1"/>
    <x v="1"/>
    <n v="1"/>
    <n v="177.39"/>
    <s v="1 (single)"/>
    <x v="14"/>
  </r>
  <r>
    <s v="d4da0ded1ea8403f03239a9e2a64a062"/>
    <n v="1"/>
    <x v="1"/>
    <n v="1"/>
    <n v="84.23999999999999"/>
    <s v="1 (single)"/>
    <x v="0"/>
  </r>
  <r>
    <s v="76b95d1df7db4efef64048b3f7653dc8"/>
    <n v="1"/>
    <x v="1"/>
    <n v="1"/>
    <n v="263.78"/>
    <s v="1 (single)"/>
    <x v="22"/>
  </r>
  <r>
    <s v="7cdaa17ad10c7724ac707e1a2fd3a3ae"/>
    <n v="1"/>
    <x v="0"/>
    <n v="5"/>
    <n v="52.38"/>
    <s v="4-6 installments"/>
    <x v="1"/>
  </r>
  <r>
    <s v="c5f520f0bbd21e5f3efd20f7b57a0eb9"/>
    <n v="1"/>
    <x v="0"/>
    <n v="1"/>
    <n v="36.28"/>
    <s v="1 (single)"/>
    <x v="0"/>
  </r>
  <r>
    <s v="6632888390f3af5ed95c013591e1d625"/>
    <n v="1"/>
    <x v="0"/>
    <n v="1"/>
    <n v="104.86"/>
    <s v="1 (single)"/>
    <x v="19"/>
  </r>
  <r>
    <s v="aa1d1ca97c168f757ed08fe8a76225a1"/>
    <n v="1"/>
    <x v="0"/>
    <n v="8"/>
    <n v="117.2"/>
    <s v="7-10 installments"/>
    <x v="3"/>
  </r>
  <r>
    <s v="85e425a944864c82f7b772da2ac0e2d4"/>
    <n v="1"/>
    <x v="1"/>
    <n v="1"/>
    <n v="79.56"/>
    <s v="1 (single)"/>
    <x v="0"/>
  </r>
  <r>
    <s v="6782b1071318ad334c2a648586098947"/>
    <n v="1"/>
    <x v="0"/>
    <n v="14"/>
    <n v="143.21"/>
    <s v="11+ installments"/>
    <x v="1"/>
  </r>
  <r>
    <s v="427be8c69327b86f12e65fb5fedfde5c"/>
    <n v="1"/>
    <x v="0"/>
    <n v="1"/>
    <n v="114.84"/>
    <s v="1 (single)"/>
    <x v="0"/>
  </r>
  <r>
    <s v="1597b20b2beabd6db9dcc126b74bd21b"/>
    <n v="1"/>
    <x v="0"/>
    <n v="4"/>
    <n v="204.63"/>
    <s v="4-6 installments"/>
    <x v="1"/>
  </r>
  <r>
    <s v="b3282c241dc25705fcb8802416a93929"/>
    <n v="1"/>
    <x v="0"/>
    <n v="1"/>
    <n v="44.79"/>
    <s v="1 (single)"/>
    <x v="1"/>
  </r>
  <r>
    <s v="e213fc2168e6a1892d02c54ead180c5f"/>
    <n v="1"/>
    <x v="0"/>
    <n v="3"/>
    <n v="98.55"/>
    <s v="2-3 installments"/>
    <x v="12"/>
  </r>
  <r>
    <s v="3045cb6b74fcafec7c76248f1737b73a"/>
    <n v="1"/>
    <x v="0"/>
    <n v="3"/>
    <n v="37.58"/>
    <s v="2-3 installments"/>
    <x v="6"/>
  </r>
  <r>
    <s v="5260ac84bdd23400bd774a4507093208"/>
    <n v="1"/>
    <x v="1"/>
    <n v="1"/>
    <n v="514.92"/>
    <s v="1 (single)"/>
    <x v="1"/>
  </r>
  <r>
    <s v="2db6929b692b91f237289729903d37cc"/>
    <n v="1"/>
    <x v="0"/>
    <n v="1"/>
    <n v="175.7"/>
    <s v="1 (single)"/>
    <x v="1"/>
  </r>
  <r>
    <s v="74ba3677f15f456d0cf9f7081f3b1f30"/>
    <n v="1"/>
    <x v="0"/>
    <n v="7"/>
    <n v="155.14"/>
    <s v="7-10 installments"/>
    <x v="8"/>
  </r>
  <r>
    <s v="c962c201a85de03ef0e3680ab20d2102"/>
    <n v="1"/>
    <x v="0"/>
    <n v="5"/>
    <n v="151.7"/>
    <s v="4-6 installments"/>
    <x v="16"/>
  </r>
  <r>
    <s v="d2d3a710d923a0349be09988ab8d5ae3"/>
    <n v="1"/>
    <x v="0"/>
    <n v="3"/>
    <n v="35.9"/>
    <s v="2-3 installments"/>
    <x v="12"/>
  </r>
  <r>
    <s v="6f429f70c82d9e5e7542ab3ddd773771"/>
    <n v="1"/>
    <x v="0"/>
    <n v="7"/>
    <n v="79.56"/>
    <s v="7-10 installments"/>
    <x v="4"/>
  </r>
  <r>
    <s v="34dc2f9bce0427122de8cd6afdb03c2c"/>
    <n v="1"/>
    <x v="0"/>
    <n v="1"/>
    <n v="91.86"/>
    <s v="1 (single)"/>
    <x v="0"/>
  </r>
  <r>
    <s v="1253e106e963fdd39c5d94a79823275c"/>
    <n v="1"/>
    <x v="0"/>
    <n v="1"/>
    <n v="49.31"/>
    <s v="1 (single)"/>
    <x v="12"/>
  </r>
  <r>
    <s v="3485750732f5130f210ecbed8073213a"/>
    <n v="2"/>
    <x v="2"/>
    <n v="1"/>
    <n v="92.01000000000001"/>
    <s v="1 (single)"/>
    <x v="6"/>
  </r>
  <r>
    <s v="175e7244409a1c34674cdd3407e25808"/>
    <n v="1"/>
    <x v="0"/>
    <n v="6"/>
    <n v="214.32"/>
    <s v="4-6 installments"/>
    <x v="6"/>
  </r>
  <r>
    <s v="bee3c772bf29c9b56628b4fc2206fc9a"/>
    <n v="1"/>
    <x v="0"/>
    <n v="1"/>
    <n v="123.56"/>
    <s v="1 (single)"/>
    <x v="0"/>
  </r>
  <r>
    <s v="67fcbb862147c691c399883bfafef134"/>
    <n v="1"/>
    <x v="0"/>
    <n v="2"/>
    <n v="82.64"/>
    <s v="2-3 installments"/>
    <x v="8"/>
  </r>
  <r>
    <s v="161436481a8780aea9e2139793246aa5"/>
    <n v="1"/>
    <x v="0"/>
    <n v="2"/>
    <n v="103.15"/>
    <s v="2-3 installments"/>
    <x v="20"/>
  </r>
  <r>
    <s v="cc8412c7495b3d013e638dae26f04c9a"/>
    <n v="1"/>
    <x v="0"/>
    <n v="1"/>
    <n v="21.15"/>
    <s v="1 (single)"/>
    <x v="1"/>
  </r>
  <r>
    <s v="cc427984e779c3d1dd7e082f39a98fc6"/>
    <n v="1"/>
    <x v="0"/>
    <n v="1"/>
    <n v="1395.76"/>
    <s v="1 (single)"/>
    <x v="8"/>
  </r>
  <r>
    <s v="c20f5cf8451a562b0fc50dd48fc8d68a"/>
    <n v="1"/>
    <x v="0"/>
    <n v="10"/>
    <n v="668.04"/>
    <s v="7-10 installments"/>
    <x v="12"/>
  </r>
  <r>
    <s v="3f35b92ed8249125038852a2742bd514"/>
    <n v="1"/>
    <x v="0"/>
    <n v="4"/>
    <n v="111.99"/>
    <s v="4-6 installments"/>
    <x v="0"/>
  </r>
  <r>
    <s v="345f32d6e7e8e03b359eb5b3d38da376"/>
    <n v="1"/>
    <x v="0"/>
    <n v="4"/>
    <n v="96.81"/>
    <s v="4-6 installments"/>
    <x v="1"/>
  </r>
  <r>
    <s v="6be2387f026d43a5aafdf9fd969f5417"/>
    <n v="1"/>
    <x v="0"/>
    <n v="1"/>
    <n v="43.86"/>
    <s v="1 (single)"/>
    <x v="1"/>
  </r>
  <r>
    <s v="7d4cbd9b923b192e7ee6c0667dc10bda"/>
    <n v="1"/>
    <x v="0"/>
    <n v="5"/>
    <n v="224.59"/>
    <s v="4-6 installments"/>
    <x v="0"/>
  </r>
  <r>
    <s v="8cd7be194601db331acee102c799242f"/>
    <n v="1"/>
    <x v="0"/>
    <n v="10"/>
    <n v="181.91"/>
    <s v="7-10 installments"/>
    <x v="0"/>
  </r>
  <r>
    <s v="78b60b2b56698f828379188688d16396"/>
    <n v="1"/>
    <x v="1"/>
    <n v="1"/>
    <n v="475.97"/>
    <s v="1 (single)"/>
    <x v="12"/>
  </r>
  <r>
    <s v="25c9e543b6963d52aae26badeed1e26c"/>
    <n v="1"/>
    <x v="0"/>
    <n v="5"/>
    <n v="74.66"/>
    <s v="4-6 installments"/>
    <x v="18"/>
  </r>
  <r>
    <s v="f9df671328c983159e6f49c929679f5c"/>
    <n v="1"/>
    <x v="0"/>
    <n v="5"/>
    <n v="102.13"/>
    <s v="4-6 installments"/>
    <x v="4"/>
  </r>
  <r>
    <s v="6963678ab394ef16d2dbed6ee6d07c44"/>
    <n v="1"/>
    <x v="0"/>
    <n v="1"/>
    <n v="9.699999999999999"/>
    <s v="1 (single)"/>
    <x v="12"/>
  </r>
  <r>
    <s v="1ee4815d0b4638b47727ce58ef0fbc5d"/>
    <n v="1"/>
    <x v="0"/>
    <n v="1"/>
    <n v="83.45"/>
    <s v="1 (single)"/>
    <x v="12"/>
  </r>
  <r>
    <s v="e79a40fa21cb8034a56c7e38d7beb090"/>
    <n v="1"/>
    <x v="0"/>
    <n v="1"/>
    <n v="25.29"/>
    <s v="1 (single)"/>
    <x v="1"/>
  </r>
  <r>
    <s v="b45d11b61c2a68756bbbd7665d67e812"/>
    <n v="1"/>
    <x v="0"/>
    <n v="8"/>
    <n v="106.38"/>
    <s v="7-10 installments"/>
    <x v="0"/>
  </r>
  <r>
    <s v="564d27104ae4e2c4d3592769b928fee6"/>
    <n v="1"/>
    <x v="0"/>
    <n v="3"/>
    <n v="89.36"/>
    <s v="2-3 installments"/>
    <x v="1"/>
  </r>
  <r>
    <s v="8f003b284055ebd824f3f4b259a49045"/>
    <n v="1"/>
    <x v="0"/>
    <n v="1"/>
    <n v="68.18000000000001"/>
    <s v="1 (single)"/>
    <x v="0"/>
  </r>
  <r>
    <s v="893233a6a55e2f152d2088ab047ad4cc"/>
    <n v="1"/>
    <x v="0"/>
    <n v="1"/>
    <n v="488.14"/>
    <s v="1 (single)"/>
    <x v="1"/>
  </r>
  <r>
    <s v="259bf446f0b02fe474a518edf7a1862b"/>
    <n v="1"/>
    <x v="0"/>
    <n v="2"/>
    <n v="71.04000000000001"/>
    <s v="2-3 installments"/>
    <x v="1"/>
  </r>
  <r>
    <s v="af1c0dc1f2cdfc4a74069019fe837717"/>
    <n v="1"/>
    <x v="0"/>
    <n v="10"/>
    <n v="420.07"/>
    <s v="7-10 installments"/>
    <x v="12"/>
  </r>
  <r>
    <s v="8ed9bbf52d875aa480a636c3cc1b6dc5"/>
    <n v="1"/>
    <x v="0"/>
    <n v="10"/>
    <n v="261.9"/>
    <s v="7-10 installments"/>
    <x v="1"/>
  </r>
  <r>
    <s v="c79d89949e9c0c15257737ad928cd954"/>
    <n v="1"/>
    <x v="1"/>
    <n v="1"/>
    <n v="72.05"/>
    <s v="1 (single)"/>
    <x v="1"/>
  </r>
  <r>
    <s v="c03a1a47065000233e19e37a01eca310"/>
    <n v="1"/>
    <x v="0"/>
    <n v="3"/>
    <n v="60.75"/>
    <s v="2-3 installments"/>
    <x v="1"/>
  </r>
  <r>
    <s v="349419805b6735ed9a2cf737205fae53"/>
    <n v="1"/>
    <x v="1"/>
    <n v="1"/>
    <n v="37.77"/>
    <s v="1 (single)"/>
    <x v="1"/>
  </r>
  <r>
    <s v="eb4a3d0046ad19061885dc5ce242068f"/>
    <n v="1"/>
    <x v="0"/>
    <n v="6"/>
    <n v="68.62"/>
    <s v="4-6 installments"/>
    <x v="1"/>
  </r>
  <r>
    <s v="ce6923830776a5f0d2ffd91a11dd6204"/>
    <n v="1"/>
    <x v="0"/>
    <n v="1"/>
    <n v="109.41"/>
    <s v="1 (single)"/>
    <x v="1"/>
  </r>
  <r>
    <s v="4d6a47078b73c647206be4398bbe29b1"/>
    <n v="1"/>
    <x v="1"/>
    <n v="1"/>
    <n v="214.14"/>
    <s v="1 (single)"/>
    <x v="7"/>
  </r>
  <r>
    <s v="7cb7082833b403a3d40a1596b54f2fba"/>
    <n v="1"/>
    <x v="0"/>
    <n v="1"/>
    <n v="37.51"/>
    <s v="1 (single)"/>
    <x v="0"/>
  </r>
  <r>
    <s v="5060197f7c574e4528d505af5308c386"/>
    <n v="1"/>
    <x v="0"/>
    <n v="2"/>
    <n v="369.54"/>
    <s v="2-3 installments"/>
    <x v="1"/>
  </r>
  <r>
    <s v="fa9f5a4655d840e1de98632fa80c98f4"/>
    <n v="1"/>
    <x v="1"/>
    <n v="1"/>
    <n v="54.83"/>
    <s v="1 (single)"/>
    <x v="9"/>
  </r>
  <r>
    <s v="a6b4e78fd33ff998a908e7251bb769d1"/>
    <n v="1"/>
    <x v="0"/>
    <n v="7"/>
    <n v="223.14"/>
    <s v="7-10 installments"/>
    <x v="1"/>
  </r>
  <r>
    <s v="fdf04954953ea35ab3c35d7518c0c0e2"/>
    <n v="1"/>
    <x v="0"/>
    <n v="4"/>
    <n v="146.45"/>
    <s v="4-6 installments"/>
    <x v="1"/>
  </r>
  <r>
    <s v="0629771ee9bc4f49e6d2fb6d637f00a7"/>
    <n v="1"/>
    <x v="0"/>
    <n v="1"/>
    <n v="150.04"/>
    <s v="1 (single)"/>
    <x v="1"/>
  </r>
  <r>
    <s v="cb07791e2924a69295203fa188d338e2"/>
    <n v="2"/>
    <x v="2"/>
    <n v="1"/>
    <n v="20"/>
    <s v="1 (single)"/>
    <x v="3"/>
  </r>
  <r>
    <s v="4914b5077b095b26dbd6edf293259136"/>
    <n v="1"/>
    <x v="0"/>
    <n v="1"/>
    <n v="83.76000000000001"/>
    <s v="1 (single)"/>
    <x v="1"/>
  </r>
  <r>
    <s v="26c9c7c372a75607ecbff1e8253f0792"/>
    <n v="1"/>
    <x v="0"/>
    <n v="6"/>
    <n v="67.11"/>
    <s v="4-6 installments"/>
    <x v="14"/>
  </r>
  <r>
    <s v="08bd4784e35a8be0fa12c4f4f91799ac"/>
    <n v="1"/>
    <x v="0"/>
    <n v="3"/>
    <n v="90.18000000000001"/>
    <s v="2-3 installments"/>
    <x v="16"/>
  </r>
  <r>
    <s v="b28f617a18326c00271c43c29364b00a"/>
    <n v="1"/>
    <x v="1"/>
    <n v="1"/>
    <n v="258.44"/>
    <s v="1 (single)"/>
    <x v="20"/>
  </r>
  <r>
    <s v="d9bc6265a0fd5fd74e4c1db0ee72d753"/>
    <n v="1"/>
    <x v="0"/>
    <n v="6"/>
    <n v="135.49"/>
    <s v="4-6 installments"/>
    <x v="6"/>
  </r>
  <r>
    <s v="9c0b834fc89f4dd70679baffe8bed38e"/>
    <n v="1"/>
    <x v="0"/>
    <n v="2"/>
    <n v="186.46"/>
    <s v="2-3 installments"/>
    <x v="6"/>
  </r>
  <r>
    <s v="6e4331db29c7dd562ef96efa2b112d56"/>
    <n v="1"/>
    <x v="0"/>
    <n v="4"/>
    <n v="135.16"/>
    <s v="4-6 installments"/>
    <x v="9"/>
  </r>
  <r>
    <s v="e9f2dca2852f01cd6047b07f225f2c68"/>
    <n v="1"/>
    <x v="1"/>
    <n v="1"/>
    <n v="108.2"/>
    <s v="1 (single)"/>
    <x v="1"/>
  </r>
  <r>
    <s v="41367bf2808c24ee8be2b9709f5a3845"/>
    <n v="1"/>
    <x v="0"/>
    <n v="6"/>
    <n v="132.44"/>
    <s v="4-6 installments"/>
    <x v="1"/>
  </r>
  <r>
    <s v="cc93c76377b9408581cc455bd50de947"/>
    <n v="1"/>
    <x v="0"/>
    <n v="1"/>
    <n v="328.51"/>
    <s v="1 (single)"/>
    <x v="12"/>
  </r>
  <r>
    <s v="84db939b1ab9686533e9a06a0354beb6"/>
    <n v="1"/>
    <x v="0"/>
    <n v="6"/>
    <n v="142.14"/>
    <s v="4-6 installments"/>
    <x v="1"/>
  </r>
  <r>
    <s v="c80e3da5b9dc27c8ab6cd05b1c72daeb"/>
    <n v="1"/>
    <x v="1"/>
    <n v="1"/>
    <n v="91.18000000000001"/>
    <s v="1 (single)"/>
    <x v="0"/>
  </r>
  <r>
    <s v="dd50520e43525f813b7b2de2422b29ac"/>
    <n v="1"/>
    <x v="0"/>
    <n v="1"/>
    <n v="51.2"/>
    <s v="1 (single)"/>
    <x v="1"/>
  </r>
  <r>
    <s v="ea639b1119b066a5966041d2367ce1e7"/>
    <n v="1"/>
    <x v="0"/>
    <n v="1"/>
    <n v="91.98"/>
    <s v="1 (single)"/>
    <x v="20"/>
  </r>
  <r>
    <s v="7d09831e67caa193da82cfea3bee7aa5"/>
    <n v="1"/>
    <x v="0"/>
    <n v="1"/>
    <n v="65.34999999999999"/>
    <s v="1 (single)"/>
    <x v="16"/>
  </r>
  <r>
    <s v="3ef3c976c86d9ea7e4758728a87732f0"/>
    <n v="1"/>
    <x v="0"/>
    <n v="8"/>
    <n v="217.45"/>
    <s v="7-10 installments"/>
    <x v="1"/>
  </r>
  <r>
    <s v="9e78fab71a274225243402d9d1f74166"/>
    <n v="1"/>
    <x v="1"/>
    <n v="1"/>
    <n v="141.39"/>
    <s v="1 (single)"/>
    <x v="1"/>
  </r>
  <r>
    <s v="ce6cb2b1ad992ad81325f7672d407696"/>
    <n v="1"/>
    <x v="0"/>
    <n v="4"/>
    <n v="45.96"/>
    <s v="4-6 installments"/>
    <x v="20"/>
  </r>
  <r>
    <s v="3fd0aee5e461a0922a15e3747a042332"/>
    <n v="1"/>
    <x v="1"/>
    <n v="1"/>
    <n v="207.62"/>
    <s v="1 (single)"/>
    <x v="4"/>
  </r>
  <r>
    <s v="38c61d1bbf5143a8c347ebaa490e234b"/>
    <n v="3"/>
    <x v="2"/>
    <n v="1"/>
    <n v="47.21"/>
    <s v="1 (single)"/>
    <x v="0"/>
  </r>
  <r>
    <s v="97cf410955342f171c31559b5846b379"/>
    <n v="1"/>
    <x v="0"/>
    <n v="4"/>
    <n v="48.22"/>
    <s v="4-6 installments"/>
    <x v="12"/>
  </r>
  <r>
    <s v="bd082df331ea01e5fed75bd20f124cf3"/>
    <n v="1"/>
    <x v="0"/>
    <n v="9"/>
    <n v="478.18"/>
    <s v="7-10 installments"/>
    <x v="7"/>
  </r>
  <r>
    <s v="179de2e682fa3219ba41a728047be96d"/>
    <n v="1"/>
    <x v="0"/>
    <n v="12"/>
    <n v="127.43"/>
    <s v="11+ installments"/>
    <x v="0"/>
  </r>
  <r>
    <s v="0ffcdff33eb40b6ce4b6cef424e1c63f"/>
    <n v="1"/>
    <x v="0"/>
    <n v="8"/>
    <n v="1871.64"/>
    <s v="7-10 installments"/>
    <x v="12"/>
  </r>
  <r>
    <s v="3161bdf9542e5627c052f52413c92822"/>
    <n v="1"/>
    <x v="0"/>
    <n v="3"/>
    <n v="169.64"/>
    <s v="2-3 installments"/>
    <x v="1"/>
  </r>
  <r>
    <s v="186ff84d5b5b50a2d790cabc5800b9d1"/>
    <n v="1"/>
    <x v="0"/>
    <n v="2"/>
    <n v="183.78"/>
    <s v="2-3 installments"/>
    <x v="1"/>
  </r>
  <r>
    <s v="b40d597f0eb58c117cb5d9e424f10426"/>
    <n v="2"/>
    <x v="2"/>
    <n v="1"/>
    <n v="38.5"/>
    <s v="1 (single)"/>
    <x v="5"/>
  </r>
  <r>
    <s v="aa5e534574a9f7b3b8d2197ee978af4b"/>
    <n v="1"/>
    <x v="0"/>
    <n v="3"/>
    <n v="148.13"/>
    <s v="2-3 installments"/>
    <x v="1"/>
  </r>
  <r>
    <s v="37e9481cdd40609c76b3f6da7f9af51e"/>
    <n v="1"/>
    <x v="0"/>
    <n v="1"/>
    <n v="355.01"/>
    <s v="1 (single)"/>
    <x v="1"/>
  </r>
  <r>
    <s v="605a65763ded48a0db12fde2b0106a9b"/>
    <n v="1"/>
    <x v="0"/>
    <n v="8"/>
    <n v="468"/>
    <s v="7-10 installments"/>
    <x v="1"/>
  </r>
  <r>
    <s v="94e804cbf3da3ae66126b5d81e1f72fc"/>
    <n v="1"/>
    <x v="1"/>
    <n v="1"/>
    <n v="509.61"/>
    <s v="1 (single)"/>
    <x v="1"/>
  </r>
  <r>
    <s v="9fdcac8d1f22da3941b458e835f199e3"/>
    <n v="1"/>
    <x v="0"/>
    <n v="8"/>
    <n v="119.3"/>
    <s v="7-10 installments"/>
    <x v="14"/>
  </r>
  <r>
    <s v="d7ac124b50e54544b4cb85315b5f2793"/>
    <n v="1"/>
    <x v="0"/>
    <n v="10"/>
    <n v="182.59"/>
    <s v="7-10 installments"/>
    <x v="1"/>
  </r>
  <r>
    <s v="3f9cc3bcb97ba27a265c13ff4f540689"/>
    <n v="1"/>
    <x v="0"/>
    <n v="3"/>
    <n v="146.02"/>
    <s v="2-3 installments"/>
    <x v="0"/>
  </r>
  <r>
    <s v="43c0f811c247046c30643b3c1f3c3e69"/>
    <n v="1"/>
    <x v="0"/>
    <n v="4"/>
    <n v="113.53"/>
    <s v="4-6 installments"/>
    <x v="19"/>
  </r>
  <r>
    <s v="5e8d0f2f1e06e715aee3eefe4c175e52"/>
    <n v="1"/>
    <x v="0"/>
    <n v="10"/>
    <n v="619.34"/>
    <s v="7-10 installments"/>
    <x v="12"/>
  </r>
  <r>
    <s v="c425022a55c05232ef90584ea3a169c7"/>
    <n v="1"/>
    <x v="1"/>
    <n v="1"/>
    <n v="43.54"/>
    <s v="1 (single)"/>
    <x v="1"/>
  </r>
  <r>
    <s v="0678d595b99f7162722e241ea36f7512"/>
    <n v="1"/>
    <x v="0"/>
    <n v="1"/>
    <n v="34.69"/>
    <s v="1 (single)"/>
    <x v="12"/>
  </r>
  <r>
    <s v="87165c6641d05fb32802b8c65dd40ea9"/>
    <n v="1"/>
    <x v="0"/>
    <n v="1"/>
    <n v="95.22"/>
    <s v="1 (single)"/>
    <x v="0"/>
  </r>
  <r>
    <s v="36f4478e93bb401c1938f739d085591a"/>
    <n v="1"/>
    <x v="0"/>
    <n v="1"/>
    <n v="252.99"/>
    <s v="1 (single)"/>
    <x v="6"/>
  </r>
  <r>
    <s v="8e3dac8843f85625f54bef3730b457ce"/>
    <n v="1"/>
    <x v="0"/>
    <n v="7"/>
    <n v="163.79"/>
    <s v="7-10 installments"/>
    <x v="12"/>
  </r>
  <r>
    <s v="eef98923f3fe58345e2aa0ff71f97bd7"/>
    <n v="1"/>
    <x v="1"/>
    <n v="1"/>
    <n v="102.64"/>
    <s v="1 (single)"/>
    <x v="8"/>
  </r>
  <r>
    <s v="e61f15c94900d1cc4cebd96be96f3823"/>
    <n v="1"/>
    <x v="0"/>
    <n v="2"/>
    <n v="142.4"/>
    <s v="2-3 installments"/>
    <x v="1"/>
  </r>
  <r>
    <s v="eea701bd5c437bfaf0e473c9012e9aae"/>
    <n v="1"/>
    <x v="0"/>
    <n v="6"/>
    <n v="155.73"/>
    <s v="4-6 installments"/>
    <x v="1"/>
  </r>
  <r>
    <s v="467ba1d86d45ebd9cfa12501a08f40ec"/>
    <n v="1"/>
    <x v="1"/>
    <n v="1"/>
    <n v="31.22"/>
    <s v="1 (single)"/>
    <x v="4"/>
  </r>
  <r>
    <s v="8a44c114784f2da023afb7558ff80e2d"/>
    <n v="1"/>
    <x v="0"/>
    <n v="8"/>
    <n v="221.21"/>
    <s v="7-10 installments"/>
    <x v="0"/>
  </r>
  <r>
    <s v="eb366fe32c33e3b4037e9c3290b3ecec"/>
    <n v="1"/>
    <x v="0"/>
    <n v="1"/>
    <n v="145.66"/>
    <s v="1 (single)"/>
    <x v="16"/>
  </r>
  <r>
    <s v="fff60e5408a9dd1e92ee30023052af30"/>
    <n v="1"/>
    <x v="0"/>
    <n v="1"/>
    <n v="148.7"/>
    <s v="1 (single)"/>
    <x v="1"/>
  </r>
  <r>
    <s v="57a5c252ff21dfb77def9d474c54edd4"/>
    <n v="1"/>
    <x v="0"/>
    <n v="3"/>
    <n v="35.57"/>
    <s v="2-3 installments"/>
    <x v="1"/>
  </r>
  <r>
    <s v="0c0c250234e385578b31a38b198cf900"/>
    <n v="1"/>
    <x v="1"/>
    <n v="1"/>
    <n v="165.7"/>
    <s v="1 (single)"/>
    <x v="0"/>
  </r>
  <r>
    <s v="548593d537ea3f5e453588407a484d81"/>
    <n v="1"/>
    <x v="0"/>
    <n v="2"/>
    <n v="116.94"/>
    <s v="2-3 installments"/>
    <x v="0"/>
  </r>
  <r>
    <s v="b03b82e985b149d61218a7e0111ed6a1"/>
    <n v="1"/>
    <x v="0"/>
    <n v="1"/>
    <n v="50"/>
    <s v="1 (single)"/>
    <x v="1"/>
  </r>
  <r>
    <s v="d8b5d1ea87d75046c7b453b1b128fcc3"/>
    <n v="1"/>
    <x v="0"/>
    <n v="8"/>
    <n v="81.08"/>
    <s v="7-10 installments"/>
    <x v="1"/>
  </r>
  <r>
    <s v="421fc9c7335cfa178d12fb8605fe8030"/>
    <n v="1"/>
    <x v="0"/>
    <n v="1"/>
    <n v="124.42"/>
    <s v="1 (single)"/>
    <x v="1"/>
  </r>
  <r>
    <s v="d49efe682cbc3494ff3dee6263ff7164"/>
    <n v="1"/>
    <x v="1"/>
    <n v="1"/>
    <n v="42.44"/>
    <s v="1 (single)"/>
    <x v="1"/>
  </r>
  <r>
    <s v="ba566f2aa895f419305a7688c55495e5"/>
    <n v="1"/>
    <x v="0"/>
    <n v="1"/>
    <n v="80.26000000000001"/>
    <s v="1 (single)"/>
    <x v="0"/>
  </r>
  <r>
    <s v="0ac372f92fbec55ca27ef4fa99a6a13a"/>
    <n v="1"/>
    <x v="0"/>
    <n v="1"/>
    <n v="23.1"/>
    <s v="1 (single)"/>
    <x v="12"/>
  </r>
  <r>
    <s v="71b3ddf23337fe1597d27c6af949d17a"/>
    <n v="1"/>
    <x v="0"/>
    <n v="3"/>
    <n v="125.51"/>
    <s v="2-3 installments"/>
    <x v="0"/>
  </r>
  <r>
    <s v="9de73f3e6157169ad6c32b9f313c7dcb"/>
    <n v="1"/>
    <x v="0"/>
    <n v="10"/>
    <n v="3899"/>
    <s v="7-10 installments"/>
    <x v="1"/>
  </r>
  <r>
    <s v="dc7a959594336f6171e4fddee0e43e2f"/>
    <n v="1"/>
    <x v="0"/>
    <n v="7"/>
    <n v="291.44"/>
    <s v="7-10 installments"/>
    <x v="1"/>
  </r>
  <r>
    <s v="0046e1d57f4c07c8c92ab26be8c3dfc0"/>
    <n v="1"/>
    <x v="0"/>
    <n v="1"/>
    <n v="15.57"/>
    <s v="1 (single)"/>
    <x v="1"/>
  </r>
  <r>
    <s v="4cbe925cfb272323db0ca38c5dcd6e6d"/>
    <n v="1"/>
    <x v="0"/>
    <n v="1"/>
    <n v="54.86"/>
    <s v="1 (single)"/>
    <x v="1"/>
  </r>
  <r>
    <s v="63e4ede8e88252dcabc3a251e84dd7ff"/>
    <n v="1"/>
    <x v="2"/>
    <n v="1"/>
    <n v="36.74"/>
    <s v="1 (single)"/>
    <x v="0"/>
  </r>
  <r>
    <s v="e2755dfe79c25d6e6e7ab1397254d527"/>
    <n v="1"/>
    <x v="0"/>
    <n v="2"/>
    <n v="121.12"/>
    <s v="2-3 installments"/>
    <x v="1"/>
  </r>
  <r>
    <s v="b9fa782d4918580e25b6e3b516a55710"/>
    <n v="1"/>
    <x v="2"/>
    <n v="1"/>
    <n v="21.03"/>
    <s v="1 (single)"/>
    <x v="1"/>
  </r>
  <r>
    <s v="38fc86c0e01c22306be55394abbbeb3c"/>
    <n v="1"/>
    <x v="0"/>
    <n v="2"/>
    <n v="197.03"/>
    <s v="2-3 installments"/>
    <x v="1"/>
  </r>
  <r>
    <s v="b7d469b7eb3c07c6d4b96d505c811fea"/>
    <n v="1"/>
    <x v="1"/>
    <n v="1"/>
    <n v="31.71"/>
    <s v="1 (single)"/>
    <x v="1"/>
  </r>
  <r>
    <s v="0f4e0cf683934cf2cc6b45a24b386a14"/>
    <n v="1"/>
    <x v="0"/>
    <n v="1"/>
    <n v="72.97"/>
    <s v="1 (single)"/>
    <x v="0"/>
  </r>
  <r>
    <s v="db83da303bf20ca0e0c62da48bc6ab67"/>
    <n v="1"/>
    <x v="0"/>
    <n v="1"/>
    <n v="112.71"/>
    <s v="1 (single)"/>
    <x v="1"/>
  </r>
  <r>
    <s v="02ff3675b59b53ca5cdcb2b6752aeea1"/>
    <n v="1"/>
    <x v="0"/>
    <n v="3"/>
    <n v="69.54000000000001"/>
    <s v="2-3 installments"/>
    <x v="4"/>
  </r>
  <r>
    <s v="fbc40dce4e9b980972cbb7842987ca0d"/>
    <n v="1"/>
    <x v="0"/>
    <n v="5"/>
    <n v="80.48"/>
    <s v="4-6 installments"/>
    <x v="0"/>
  </r>
  <r>
    <s v="41c3bd8a34828a1a9ed3bae14a535afe"/>
    <n v="1"/>
    <x v="1"/>
    <n v="1"/>
    <n v="306.31"/>
    <s v="1 (single)"/>
    <x v="9"/>
  </r>
  <r>
    <s v="5dc59cf95fa0dc97fbe9961d2547b278"/>
    <n v="1"/>
    <x v="3"/>
    <n v="1"/>
    <n v="187.37"/>
    <s v="1 (single)"/>
    <x v="4"/>
  </r>
  <r>
    <s v="1e80bd664bc120ddf4d789b7b9455e14"/>
    <n v="1"/>
    <x v="1"/>
    <n v="1"/>
    <n v="282.38"/>
    <s v="1 (single)"/>
    <x v="12"/>
  </r>
  <r>
    <s v="668691a590a0b7cd73f3b6587fb783da"/>
    <n v="1"/>
    <x v="1"/>
    <n v="1"/>
    <n v="57.82"/>
    <s v="1 (single)"/>
    <x v="8"/>
  </r>
  <r>
    <s v="f2b05b43011210214069c513de56b6b0"/>
    <n v="1"/>
    <x v="0"/>
    <n v="2"/>
    <n v="158.09"/>
    <s v="2-3 installments"/>
    <x v="1"/>
  </r>
  <r>
    <s v="ef31025693a0212c0b45d12f12f12a5e"/>
    <n v="1"/>
    <x v="0"/>
    <n v="1"/>
    <n v="118.58"/>
    <s v="1 (single)"/>
    <x v="1"/>
  </r>
  <r>
    <s v="90d1a65c251d2487732eb66b09c882ce"/>
    <n v="1"/>
    <x v="1"/>
    <n v="1"/>
    <n v="88.2"/>
    <s v="1 (single)"/>
    <x v="0"/>
  </r>
  <r>
    <s v="78ffbacf7c5428a637e847e5191e4875"/>
    <n v="1"/>
    <x v="0"/>
    <n v="1"/>
    <n v="82.33"/>
    <s v="1 (single)"/>
    <x v="1"/>
  </r>
  <r>
    <s v="ba1415261e29b897a230549d83bde015"/>
    <n v="2"/>
    <x v="2"/>
    <n v="1"/>
    <n v="44.38"/>
    <s v="1 (single)"/>
    <x v="0"/>
  </r>
  <r>
    <s v="7b862ac7558f536ca1c6f388f21d22d5"/>
    <n v="1"/>
    <x v="0"/>
    <n v="1"/>
    <n v="69.73"/>
    <s v="1 (single)"/>
    <x v="1"/>
  </r>
  <r>
    <s v="1b64aaf7875fa6e17e1a2013a03ef46b"/>
    <n v="1"/>
    <x v="0"/>
    <n v="1"/>
    <n v="35.85"/>
    <s v="1 (single)"/>
    <x v="1"/>
  </r>
  <r>
    <s v="50cf0f713c1a9c9c9bdfbbf31b00eb48"/>
    <n v="2"/>
    <x v="2"/>
    <n v="1"/>
    <n v="135.33"/>
    <s v="1 (single)"/>
    <x v="1"/>
  </r>
  <r>
    <s v="3c557fef5b5d9315a99f7442ef013a8e"/>
    <n v="1"/>
    <x v="1"/>
    <n v="1"/>
    <n v="49.48"/>
    <s v="1 (single)"/>
    <x v="1"/>
  </r>
  <r>
    <s v="2408c82f4d0bc3152844a50802d332e3"/>
    <n v="1"/>
    <x v="0"/>
    <n v="2"/>
    <n v="99.47"/>
    <s v="2-3 installments"/>
    <x v="1"/>
  </r>
  <r>
    <s v="5d5158a88e86989b64a41c1c2aff9125"/>
    <n v="1"/>
    <x v="0"/>
    <n v="1"/>
    <n v="30.86"/>
    <s v="1 (single)"/>
    <x v="0"/>
  </r>
  <r>
    <s v="dc4dc464cfa3377e0b31a936d2d117d0"/>
    <n v="1"/>
    <x v="3"/>
    <n v="1"/>
    <n v="24.68"/>
    <s v="1 (single)"/>
    <x v="1"/>
  </r>
  <r>
    <s v="006557c3221c1fcd02b0106343ab357b"/>
    <n v="1"/>
    <x v="0"/>
    <n v="1"/>
    <n v="23.17"/>
    <s v="1 (single)"/>
    <x v="1"/>
  </r>
  <r>
    <s v="f683cdbdf58d83a900ba15a1df6351b2"/>
    <n v="1"/>
    <x v="0"/>
    <n v="8"/>
    <n v="585.39"/>
    <s v="7-10 installments"/>
    <x v="6"/>
  </r>
  <r>
    <s v="7e601e1373744c3c2572bb0877caac87"/>
    <n v="1"/>
    <x v="0"/>
    <n v="10"/>
    <n v="247.16"/>
    <s v="7-10 installments"/>
    <x v="6"/>
  </r>
  <r>
    <s v="ca2c48ff635d7bd831194de9207ca62d"/>
    <n v="1"/>
    <x v="0"/>
    <n v="7"/>
    <n v="72.43000000000001"/>
    <s v="7-10 installments"/>
    <x v="1"/>
  </r>
  <r>
    <s v="713eda1fb337fff2cccfae60fd0b411e"/>
    <n v="1"/>
    <x v="0"/>
    <n v="5"/>
    <n v="488.68"/>
    <s v="4-6 installments"/>
    <x v="1"/>
  </r>
  <r>
    <s v="265e89a62092ab36c7e1852464cdb377"/>
    <n v="1"/>
    <x v="0"/>
    <n v="10"/>
    <n v="266.14"/>
    <s v="7-10 installments"/>
    <x v="0"/>
  </r>
  <r>
    <s v="ef3564e02d4e2945236a1bacf894cc14"/>
    <n v="1"/>
    <x v="0"/>
    <n v="3"/>
    <n v="191.64"/>
    <s v="2-3 installments"/>
    <x v="0"/>
  </r>
  <r>
    <s v="ffb2c3a5bb149a2f860e5d057096201f"/>
    <n v="1"/>
    <x v="0"/>
    <n v="1"/>
    <n v="311.88"/>
    <s v="1 (single)"/>
    <x v="0"/>
  </r>
  <r>
    <s v="f09afa8a9cfcfba64cb18282881fe509"/>
    <n v="1"/>
    <x v="0"/>
    <n v="6"/>
    <n v="188.89"/>
    <s v="4-6 installments"/>
    <x v="14"/>
  </r>
  <r>
    <s v="5b0abacd375bd7093422a42eaf889d7d"/>
    <n v="1"/>
    <x v="0"/>
    <n v="1"/>
    <n v="59.96"/>
    <s v="1 (single)"/>
    <x v="1"/>
  </r>
  <r>
    <s v="c63d4cef8337f938b3bfb0b96b7b1242"/>
    <n v="1"/>
    <x v="1"/>
    <n v="1"/>
    <n v="73.76000000000001"/>
    <s v="1 (single)"/>
    <x v="12"/>
  </r>
  <r>
    <s v="25fc8722bbbe6078d34f792c3cce00fc"/>
    <n v="1"/>
    <x v="0"/>
    <n v="1"/>
    <n v="66.34"/>
    <s v="1 (single)"/>
    <x v="1"/>
  </r>
  <r>
    <s v="9ce6c58565a9f49c421d2c6e9f650041"/>
    <n v="1"/>
    <x v="1"/>
    <n v="1"/>
    <n v="139.9"/>
    <s v="1 (single)"/>
    <x v="9"/>
  </r>
  <r>
    <s v="18d436f1bd867f1869bc3a16103a4b75"/>
    <n v="1"/>
    <x v="0"/>
    <n v="1"/>
    <n v="67.36"/>
    <s v="1 (single)"/>
    <x v="12"/>
  </r>
  <r>
    <s v="a80a4dd2b9980b28322554cdb0477b85"/>
    <n v="1"/>
    <x v="0"/>
    <n v="3"/>
    <n v="73.14"/>
    <s v="2-3 installments"/>
    <x v="4"/>
  </r>
  <r>
    <s v="2614277cdd7148ffedbc0bc25278eac3"/>
    <n v="1"/>
    <x v="1"/>
    <n v="1"/>
    <n v="128.06"/>
    <s v="1 (single)"/>
    <x v="1"/>
  </r>
  <r>
    <s v="fa715569a8d11944307ce94d3413e902"/>
    <n v="1"/>
    <x v="1"/>
    <n v="1"/>
    <n v="155.14"/>
    <s v="1 (single)"/>
    <x v="12"/>
  </r>
  <r>
    <s v="0eca09e82535e22a903c3653b2c7eae4"/>
    <n v="1"/>
    <x v="0"/>
    <n v="6"/>
    <n v="175.98"/>
    <s v="4-6 installments"/>
    <x v="12"/>
  </r>
  <r>
    <s v="dde44f7e3e37e8a34b9cdffc9bc652e5"/>
    <n v="1"/>
    <x v="1"/>
    <n v="1"/>
    <n v="172.34"/>
    <s v="1 (single)"/>
    <x v="4"/>
  </r>
  <r>
    <s v="08cb000ba1516a67d8d9fbbe5f9a1091"/>
    <n v="1"/>
    <x v="0"/>
    <n v="4"/>
    <n v="137.4"/>
    <s v="4-6 installments"/>
    <x v="19"/>
  </r>
  <r>
    <s v="59e620de44dd8540fc9e5c40d5e4ff71"/>
    <n v="1"/>
    <x v="0"/>
    <n v="1"/>
    <n v="70.53"/>
    <s v="1 (single)"/>
    <x v="0"/>
  </r>
  <r>
    <s v="efa4b51113fdedfdef6dee22876271ca"/>
    <n v="1"/>
    <x v="0"/>
    <n v="8"/>
    <n v="246.38"/>
    <s v="7-10 installments"/>
    <x v="12"/>
  </r>
  <r>
    <s v="3cb615977522175b4a3af08f44b44dce"/>
    <n v="1"/>
    <x v="0"/>
    <n v="3"/>
    <n v="69.15000000000001"/>
    <s v="2-3 installments"/>
    <x v="21"/>
  </r>
  <r>
    <s v="f42bd83a4ab3d73b94ee8df42a589742"/>
    <n v="1"/>
    <x v="0"/>
    <n v="6"/>
    <n v="64.8"/>
    <s v="4-6 installments"/>
    <x v="0"/>
  </r>
  <r>
    <s v="db7974217c78bbcb9b81412ef8268596"/>
    <n v="1"/>
    <x v="0"/>
    <n v="3"/>
    <n v="174.86"/>
    <s v="2-3 installments"/>
    <x v="12"/>
  </r>
  <r>
    <s v="b1fad4d8e73fbb65137e444730f5f99b"/>
    <n v="1"/>
    <x v="0"/>
    <n v="1"/>
    <n v="87.36"/>
    <s v="1 (single)"/>
    <x v="1"/>
  </r>
  <r>
    <s v="5c71ea0184088e38bb96418275b4fef3"/>
    <n v="1"/>
    <x v="0"/>
    <n v="1"/>
    <n v="58.16"/>
    <s v="1 (single)"/>
    <x v="1"/>
  </r>
  <r>
    <s v="66fc98f7d344e1e2073260292fbe6e4d"/>
    <n v="1"/>
    <x v="0"/>
    <n v="3"/>
    <n v="45.22"/>
    <s v="2-3 installments"/>
    <x v="12"/>
  </r>
  <r>
    <s v="8fa02a6beaf631e5a3a05daaee039df6"/>
    <n v="1"/>
    <x v="1"/>
    <n v="1"/>
    <n v="56.77"/>
    <s v="1 (single)"/>
    <x v="1"/>
  </r>
  <r>
    <s v="cbaed20b95fa45e7962bcb86140efd33"/>
    <n v="1"/>
    <x v="0"/>
    <n v="3"/>
    <n v="83.23"/>
    <s v="2-3 installments"/>
    <x v="12"/>
  </r>
  <r>
    <s v="d53f2f6c0bd9152936601ea9590e1840"/>
    <n v="1"/>
    <x v="0"/>
    <n v="1"/>
    <n v="61.75"/>
    <s v="1 (single)"/>
    <x v="1"/>
  </r>
  <r>
    <s v="445d0f90bcb70f0d6c8edeb350b3dd19"/>
    <n v="1"/>
    <x v="0"/>
    <n v="1"/>
    <n v="21.43"/>
    <s v="1 (single)"/>
    <x v="1"/>
  </r>
  <r>
    <s v="225f6489f45108e98290969c71097baf"/>
    <n v="1"/>
    <x v="1"/>
    <n v="1"/>
    <n v="174.81"/>
    <s v="1 (single)"/>
    <x v="1"/>
  </r>
  <r>
    <s v="955ea2e3177592d909296220d7fcdebd"/>
    <n v="1"/>
    <x v="0"/>
    <n v="8"/>
    <n v="419.12"/>
    <s v="7-10 installments"/>
    <x v="4"/>
  </r>
  <r>
    <s v="2eed473a355a3965e5a3fbcea0ffa40d"/>
    <n v="1"/>
    <x v="1"/>
    <n v="1"/>
    <n v="66.51000000000001"/>
    <s v="1 (single)"/>
    <x v="17"/>
  </r>
  <r>
    <s v="c17d8e9298a127be6a6c0fe4b693275c"/>
    <n v="1"/>
    <x v="0"/>
    <n v="8"/>
    <n v="81.53"/>
    <s v="7-10 installments"/>
    <x v="12"/>
  </r>
  <r>
    <s v="9e988375e80989b9914b695cd57654cb"/>
    <n v="1"/>
    <x v="0"/>
    <n v="3"/>
    <n v="59.83"/>
    <s v="2-3 installments"/>
    <x v="18"/>
  </r>
  <r>
    <s v="999f2c3acec30e9b25d21ef56a233e45"/>
    <n v="1"/>
    <x v="2"/>
    <n v="1"/>
    <n v="50"/>
    <s v="1 (single)"/>
    <x v="1"/>
  </r>
  <r>
    <s v="2f124d00fd77d40d0847e9c97db27ce0"/>
    <n v="2"/>
    <x v="2"/>
    <n v="1"/>
    <n v="100"/>
    <s v="1 (single)"/>
    <x v="19"/>
  </r>
  <r>
    <s v="2f80e75d1ecbb82164966f64abf451fc"/>
    <n v="1"/>
    <x v="0"/>
    <n v="10"/>
    <n v="186.27"/>
    <s v="7-10 installments"/>
    <x v="1"/>
  </r>
  <r>
    <s v="2b101e802b6712f2fc129966a2c518fd"/>
    <n v="2"/>
    <x v="2"/>
    <n v="1"/>
    <n v="15.04"/>
    <s v="1 (single)"/>
    <x v="12"/>
  </r>
  <r>
    <s v="8ea18c94420645b8bd579dac65636c1d"/>
    <n v="1"/>
    <x v="0"/>
    <n v="6"/>
    <n v="155.64"/>
    <s v="4-6 installments"/>
    <x v="5"/>
  </r>
  <r>
    <s v="b00853fe8ddc3b34dd00f0054914241f"/>
    <n v="1"/>
    <x v="0"/>
    <n v="5"/>
    <n v="50.53"/>
    <s v="4-6 installments"/>
    <x v="12"/>
  </r>
  <r>
    <s v="b57278e94a17f53f5a91bb0aab49c397"/>
    <n v="1"/>
    <x v="1"/>
    <n v="1"/>
    <n v="56.86"/>
    <s v="1 (single)"/>
    <x v="1"/>
  </r>
  <r>
    <s v="c9f987ae7f8399dffe6db135d4cf9289"/>
    <n v="1"/>
    <x v="0"/>
    <n v="6"/>
    <n v="68.61"/>
    <s v="4-6 installments"/>
    <x v="16"/>
  </r>
  <r>
    <s v="bec70b7a1c8969ad58a048aa111bec9b"/>
    <n v="1"/>
    <x v="0"/>
    <n v="1"/>
    <n v="47.71"/>
    <s v="1 (single)"/>
    <x v="12"/>
  </r>
  <r>
    <s v="7fe948b9f9dddf12e531b890540b10bf"/>
    <n v="1"/>
    <x v="0"/>
    <n v="9"/>
    <n v="420.29"/>
    <s v="7-10 installments"/>
    <x v="8"/>
  </r>
  <r>
    <s v="7dda251cd0ccf3b0e0ff56d62b779fdc"/>
    <n v="1"/>
    <x v="0"/>
    <n v="2"/>
    <n v="106.95"/>
    <s v="2-3 installments"/>
    <x v="1"/>
  </r>
  <r>
    <s v="e55eeb63fceeb994b091e9a38be6d0ad"/>
    <n v="1"/>
    <x v="0"/>
    <n v="1"/>
    <n v="29"/>
    <s v="1 (single)"/>
    <x v="0"/>
  </r>
  <r>
    <s v="fe1ec86f91f3b5b6bc46fc3e4b8262cd"/>
    <n v="1"/>
    <x v="0"/>
    <n v="3"/>
    <n v="31.75"/>
    <s v="2-3 installments"/>
    <x v="1"/>
  </r>
  <r>
    <s v="5ebc0e4396ff850d059771c6a0a3b4ab"/>
    <n v="1"/>
    <x v="0"/>
    <n v="2"/>
    <n v="127.44"/>
    <s v="2-3 installments"/>
    <x v="9"/>
  </r>
  <r>
    <s v="da69511456c7023cd57b53b888f9ab27"/>
    <n v="1"/>
    <x v="0"/>
    <n v="4"/>
    <n v="40.85"/>
    <s v="4-6 installments"/>
    <x v="1"/>
  </r>
  <r>
    <s v="b1501234c007ae50246518bde6945cf6"/>
    <n v="1"/>
    <x v="0"/>
    <n v="5"/>
    <n v="548.03"/>
    <s v="4-6 installments"/>
    <x v="1"/>
  </r>
  <r>
    <s v="ac5505acc449a5a79dce26cfa549dc5b"/>
    <n v="1"/>
    <x v="0"/>
    <n v="10"/>
    <n v="151.13"/>
    <s v="7-10 installments"/>
    <x v="3"/>
  </r>
  <r>
    <s v="4c16132abeae3fd9a70253acff71ee2f"/>
    <n v="1"/>
    <x v="0"/>
    <n v="3"/>
    <n v="167.51"/>
    <s v="2-3 installments"/>
    <x v="12"/>
  </r>
  <r>
    <s v="2c6cd2338f9bbc7b19f8177e89e633fa"/>
    <n v="1"/>
    <x v="0"/>
    <n v="1"/>
    <n v="21.43"/>
    <s v="1 (single)"/>
    <x v="1"/>
  </r>
  <r>
    <s v="f6044945e005e4b173972736e3917bf4"/>
    <n v="1"/>
    <x v="0"/>
    <n v="1"/>
    <n v="76.03"/>
    <s v="1 (single)"/>
    <x v="8"/>
  </r>
  <r>
    <s v="1af11afc40559c3d542c842db8248863"/>
    <n v="1"/>
    <x v="0"/>
    <n v="2"/>
    <n v="47.86"/>
    <s v="2-3 installments"/>
    <x v="1"/>
  </r>
  <r>
    <s v="fc0505833ea55953cb885d6694daa689"/>
    <n v="1"/>
    <x v="0"/>
    <n v="1"/>
    <n v="166.51"/>
    <s v="1 (single)"/>
    <x v="0"/>
  </r>
  <r>
    <s v="fc83eb7b2a806cd7c4ed7abaa9af49e7"/>
    <n v="1"/>
    <x v="0"/>
    <n v="5"/>
    <n v="54.6"/>
    <s v="4-6 installments"/>
    <x v="1"/>
  </r>
  <r>
    <s v="d3b793b04fe8ed20805d6c19cf00c0d3"/>
    <n v="1"/>
    <x v="0"/>
    <n v="4"/>
    <n v="246.97"/>
    <s v="4-6 installments"/>
    <x v="1"/>
  </r>
  <r>
    <s v="7c735235d243792b7c57ed3ee240bcd7"/>
    <n v="1"/>
    <x v="0"/>
    <n v="4"/>
    <n v="161.25"/>
    <s v="4-6 installments"/>
    <x v="1"/>
  </r>
  <r>
    <s v="8c3dc89e0f3cb3d2ba28bd9559109b84"/>
    <n v="1"/>
    <x v="0"/>
    <n v="1"/>
    <n v="32.42"/>
    <s v="1 (single)"/>
    <x v="1"/>
  </r>
  <r>
    <s v="eaab306c6d995d32606b73651e619bc8"/>
    <n v="1"/>
    <x v="1"/>
    <n v="1"/>
    <n v="62.25"/>
    <s v="1 (single)"/>
    <x v="20"/>
  </r>
  <r>
    <s v="146b5dee10d8a77d71b6e9341fe0a154"/>
    <n v="1"/>
    <x v="0"/>
    <n v="1"/>
    <n v="48.56"/>
    <s v="1 (single)"/>
    <x v="0"/>
  </r>
  <r>
    <s v="9460e47bf3fddcb92a2bc8023ae541b2"/>
    <n v="1"/>
    <x v="0"/>
    <n v="2"/>
    <n v="125.77"/>
    <s v="2-3 installments"/>
    <x v="12"/>
  </r>
  <r>
    <s v="258fdca015115622abad4d8ac1a13ae4"/>
    <n v="1"/>
    <x v="0"/>
    <n v="1"/>
    <n v="58.82"/>
    <s v="1 (single)"/>
    <x v="6"/>
  </r>
  <r>
    <s v="086fbd1d738c8b0bf972f0757bc57e9c"/>
    <n v="2"/>
    <x v="2"/>
    <n v="1"/>
    <n v="33.79"/>
    <s v="1 (single)"/>
    <x v="1"/>
  </r>
  <r>
    <s v="c153dd095e8ccdaa7331d24b23bd62a9"/>
    <n v="1"/>
    <x v="0"/>
    <n v="1"/>
    <n v="36.69"/>
    <s v="1 (single)"/>
    <x v="0"/>
  </r>
  <r>
    <s v="008c3a655c66f4d92370d0d422732f69"/>
    <n v="1"/>
    <x v="1"/>
    <n v="1"/>
    <n v="99.44"/>
    <s v="1 (single)"/>
    <x v="1"/>
  </r>
  <r>
    <s v="e4a95c672918cd518a26dd7426ddd817"/>
    <n v="1"/>
    <x v="0"/>
    <n v="4"/>
    <n v="273.32"/>
    <s v="4-6 installments"/>
    <x v="1"/>
  </r>
  <r>
    <s v="a9fee536d06608e4030b0a66bdae485d"/>
    <n v="1"/>
    <x v="0"/>
    <n v="1"/>
    <n v="157.79"/>
    <s v="1 (single)"/>
    <x v="1"/>
  </r>
  <r>
    <s v="191770cd4f3a7135f4db78a9230ac3df"/>
    <n v="1"/>
    <x v="0"/>
    <n v="1"/>
    <n v="58.09"/>
    <s v="1 (single)"/>
    <x v="6"/>
  </r>
  <r>
    <s v="9099fbdbf8ce8489a7546442a0881f93"/>
    <n v="2"/>
    <x v="2"/>
    <n v="1"/>
    <n v="213.89"/>
    <s v="1 (single)"/>
    <x v="12"/>
  </r>
  <r>
    <s v="42a05f75800f7b2f57f1c57a63955911"/>
    <n v="1"/>
    <x v="1"/>
    <n v="1"/>
    <n v="41.84"/>
    <s v="1 (single)"/>
    <x v="0"/>
  </r>
  <r>
    <s v="cf32d57010a44f75a008544d13445ad9"/>
    <n v="1"/>
    <x v="0"/>
    <n v="2"/>
    <n v="181.33"/>
    <s v="2-3 installments"/>
    <x v="1"/>
  </r>
  <r>
    <s v="ab4e9c7509c66adaea2fe37d7e1537c4"/>
    <n v="1"/>
    <x v="0"/>
    <n v="4"/>
    <n v="80.31"/>
    <s v="4-6 installments"/>
    <x v="1"/>
  </r>
  <r>
    <s v="bda4a979b6d9a0a3993ea2ef51a41497"/>
    <n v="1"/>
    <x v="0"/>
    <n v="10"/>
    <n v="359.88"/>
    <s v="7-10 installments"/>
    <x v="1"/>
  </r>
  <r>
    <s v="9c8168f2783f0165c272ee971a47e916"/>
    <n v="1"/>
    <x v="1"/>
    <n v="1"/>
    <n v="193.03"/>
    <s v="1 (single)"/>
    <x v="12"/>
  </r>
  <r>
    <s v="2d2ee060abf43cd4efb55c10092298dd"/>
    <n v="1"/>
    <x v="2"/>
    <n v="1"/>
    <n v="78.79000000000001"/>
    <s v="1 (single)"/>
    <x v="1"/>
  </r>
  <r>
    <s v="fba74a1f9422c616cd75a7a9577d2058"/>
    <n v="1"/>
    <x v="0"/>
    <n v="1"/>
    <n v="39.87"/>
    <s v="1 (single)"/>
    <x v="1"/>
  </r>
  <r>
    <s v="3e18227567dbe13ebe679ef9eea4d872"/>
    <n v="1"/>
    <x v="1"/>
    <n v="1"/>
    <n v="104.97"/>
    <s v="1 (single)"/>
    <x v="5"/>
  </r>
  <r>
    <s v="0aaf52291c13507e7fe4f565f079ad9a"/>
    <n v="2"/>
    <x v="2"/>
    <n v="1"/>
    <n v="62.6"/>
    <s v="1 (single)"/>
    <x v="0"/>
  </r>
  <r>
    <s v="e8c8d04eb8aefee37534cee9af6cefa9"/>
    <n v="1"/>
    <x v="0"/>
    <n v="1"/>
    <n v="32.38"/>
    <s v="1 (single)"/>
    <x v="1"/>
  </r>
  <r>
    <s v="abba5f10cc4fc60d330b2cf362306d1a"/>
    <n v="1"/>
    <x v="0"/>
    <n v="1"/>
    <n v="36.98"/>
    <s v="1 (single)"/>
    <x v="6"/>
  </r>
  <r>
    <s v="8136bf2406388feb89749d0801840cbc"/>
    <n v="1"/>
    <x v="0"/>
    <n v="5"/>
    <n v="64.22"/>
    <s v="4-6 installments"/>
    <x v="16"/>
  </r>
  <r>
    <s v="b7aeacfc25789063ab26dcbed69401a3"/>
    <n v="1"/>
    <x v="0"/>
    <n v="1"/>
    <n v="63.27"/>
    <s v="1 (single)"/>
    <x v="1"/>
  </r>
  <r>
    <s v="5cb1ebf7fc3436167b8c37a78ceed6a1"/>
    <n v="1"/>
    <x v="0"/>
    <n v="6"/>
    <n v="463.34"/>
    <s v="4-6 installments"/>
    <x v="12"/>
  </r>
  <r>
    <s v="35e3eedfd9714f8e56fee1b037cbb5d6"/>
    <n v="1"/>
    <x v="0"/>
    <n v="3"/>
    <n v="121.01"/>
    <s v="2-3 installments"/>
    <x v="16"/>
  </r>
  <r>
    <s v="48a224f9ab91e6f61f0f90e854cd7deb"/>
    <n v="1"/>
    <x v="0"/>
    <n v="5"/>
    <n v="125.88"/>
    <s v="4-6 installments"/>
    <x v="1"/>
  </r>
  <r>
    <s v="55ceb70ebd207c9b9b99d516c1455c41"/>
    <n v="1"/>
    <x v="1"/>
    <n v="1"/>
    <n v="90.88"/>
    <s v="1 (single)"/>
    <x v="5"/>
  </r>
  <r>
    <s v="1c11733dbdd5bd01b44d43c1ea15d09c"/>
    <n v="1"/>
    <x v="0"/>
    <n v="2"/>
    <n v="99.65000000000001"/>
    <s v="2-3 installments"/>
    <x v="0"/>
  </r>
  <r>
    <s v="cda39e972551602661cd5e8908ee82b5"/>
    <n v="2"/>
    <x v="2"/>
    <n v="1"/>
    <n v="25"/>
    <s v="1 (single)"/>
    <x v="3"/>
  </r>
  <r>
    <s v="b313c4c6f6035467d515a2e7e6031950"/>
    <n v="1"/>
    <x v="0"/>
    <n v="7"/>
    <n v="77.36"/>
    <s v="7-10 installments"/>
    <x v="22"/>
  </r>
  <r>
    <s v="01e9feecd7fba975c1869a8fbbb38b65"/>
    <n v="1"/>
    <x v="0"/>
    <n v="2"/>
    <n v="303.11"/>
    <s v="2-3 installments"/>
    <x v="1"/>
  </r>
  <r>
    <s v="d16387aa75d92aec2dbfa45f9510ec65"/>
    <n v="1"/>
    <x v="0"/>
    <n v="8"/>
    <n v="86.67"/>
    <s v="7-10 installments"/>
    <x v="12"/>
  </r>
  <r>
    <s v="38886f218185dea64ae0c39a629d89de"/>
    <n v="1"/>
    <x v="0"/>
    <n v="3"/>
    <n v="64.08"/>
    <s v="2-3 installments"/>
    <x v="1"/>
  </r>
  <r>
    <s v="dc8155452b97affece4c5a698beb11f6"/>
    <n v="1"/>
    <x v="0"/>
    <n v="2"/>
    <n v="53.63"/>
    <s v="2-3 installments"/>
    <x v="1"/>
  </r>
  <r>
    <s v="d62324319b4efb72f855f123f06cb07f"/>
    <n v="1"/>
    <x v="0"/>
    <n v="5"/>
    <n v="51.69"/>
    <s v="4-6 installments"/>
    <x v="6"/>
  </r>
  <r>
    <s v="ee6a5eda1f6348ce77dd734f59499ac0"/>
    <n v="1"/>
    <x v="1"/>
    <n v="1"/>
    <n v="48.69"/>
    <s v="1 (single)"/>
    <x v="6"/>
  </r>
  <r>
    <s v="4f519ece529392f7272828e7c16e1a78"/>
    <n v="1"/>
    <x v="0"/>
    <n v="1"/>
    <n v="23.28"/>
    <s v="1 (single)"/>
    <x v="1"/>
  </r>
  <r>
    <s v="15e4f54bacc1f99c567ae071a016fa9b"/>
    <n v="1"/>
    <x v="0"/>
    <n v="6"/>
    <n v="339.64"/>
    <s v="4-6 installments"/>
    <x v="9"/>
  </r>
  <r>
    <s v="1c0e2a041cbb546001e7259526d26e67"/>
    <n v="1"/>
    <x v="0"/>
    <n v="8"/>
    <n v="484.55"/>
    <s v="7-10 installments"/>
    <x v="6"/>
  </r>
  <r>
    <s v="bc80892738aa55b49dfd74ce6d50cd97"/>
    <n v="1"/>
    <x v="0"/>
    <n v="4"/>
    <n v="206.87"/>
    <s v="4-6 installments"/>
    <x v="6"/>
  </r>
  <r>
    <s v="8e6f3cb506222036edac14e7db634ae2"/>
    <n v="1"/>
    <x v="0"/>
    <n v="5"/>
    <n v="55"/>
    <s v="4-6 installments"/>
    <x v="1"/>
  </r>
  <r>
    <s v="31a8e53226ace9a58aef6b76fab4ff4d"/>
    <n v="1"/>
    <x v="0"/>
    <n v="5"/>
    <n v="54.6"/>
    <s v="4-6 installments"/>
    <x v="0"/>
  </r>
  <r>
    <s v="74c766653bb08b7e5e2d66388adb406b"/>
    <n v="1"/>
    <x v="0"/>
    <n v="1"/>
    <n v="179.08"/>
    <s v="1 (single)"/>
    <x v="0"/>
  </r>
  <r>
    <s v="95bdac6e96f88756554972d72c5d9591"/>
    <n v="1"/>
    <x v="1"/>
    <n v="1"/>
    <n v="55.41"/>
    <s v="1 (single)"/>
    <x v="14"/>
  </r>
  <r>
    <s v="65d45b2f40853ee124b911fac597afdb"/>
    <n v="1"/>
    <x v="0"/>
    <n v="1"/>
    <n v="62.14"/>
    <s v="1 (single)"/>
    <x v="21"/>
  </r>
  <r>
    <s v="5f208894ebd77e40a78e3ae42e67d828"/>
    <n v="1"/>
    <x v="1"/>
    <n v="1"/>
    <n v="41.84"/>
    <s v="1 (single)"/>
    <x v="1"/>
  </r>
  <r>
    <s v="ed3d1547a4d7808c9cd1b0048f414d29"/>
    <n v="1"/>
    <x v="1"/>
    <n v="1"/>
    <n v="26.6"/>
    <s v="1 (single)"/>
    <x v="12"/>
  </r>
  <r>
    <s v="32cd8c1de0b106ac12c8bac666e9e1fc"/>
    <n v="1"/>
    <x v="0"/>
    <n v="3"/>
    <n v="89.02"/>
    <s v="2-3 installments"/>
    <x v="9"/>
  </r>
  <r>
    <s v="326fa4ef13e06290f3b142da7663d4af"/>
    <n v="1"/>
    <x v="0"/>
    <n v="2"/>
    <n v="27.85"/>
    <s v="2-3 installments"/>
    <x v="20"/>
  </r>
  <r>
    <s v="6212219326faa53d27b3f4c41e98b997"/>
    <n v="1"/>
    <x v="0"/>
    <n v="8"/>
    <n v="221.92"/>
    <s v="7-10 installments"/>
    <x v="0"/>
  </r>
  <r>
    <s v="b3095fffac9c11772e0c2344320bdbe0"/>
    <n v="1"/>
    <x v="0"/>
    <n v="6"/>
    <n v="68.18000000000001"/>
    <s v="4-6 installments"/>
    <x v="7"/>
  </r>
  <r>
    <s v="047250e11ece4201a2083bc3b62866bf"/>
    <n v="1"/>
    <x v="0"/>
    <n v="1"/>
    <n v="43.3"/>
    <s v="1 (single)"/>
    <x v="1"/>
  </r>
  <r>
    <s v="f4a613f13687a59ba108a5ad756d73e6"/>
    <n v="1"/>
    <x v="0"/>
    <n v="7"/>
    <n v="215.14"/>
    <s v="7-10 installments"/>
    <x v="1"/>
  </r>
  <r>
    <s v="e1174d9bb5f8e6dcc490106c8c6b1bd8"/>
    <n v="1"/>
    <x v="0"/>
    <n v="2"/>
    <n v="116.45"/>
    <s v="2-3 installments"/>
    <x v="6"/>
  </r>
  <r>
    <s v="d57eab70175d8611d6a811d6c2af63ae"/>
    <n v="1"/>
    <x v="2"/>
    <n v="1"/>
    <n v="98.94"/>
    <s v="1 (single)"/>
    <x v="8"/>
  </r>
  <r>
    <s v="48e785adb7ad7f98808fead60f65fd80"/>
    <n v="1"/>
    <x v="0"/>
    <n v="10"/>
    <n v="195"/>
    <s v="7-10 installments"/>
    <x v="1"/>
  </r>
  <r>
    <s v="c7a60c45b05ec8fa2477a5291f1e8220"/>
    <n v="1"/>
    <x v="0"/>
    <n v="1"/>
    <n v="30.77"/>
    <s v="1 (single)"/>
    <x v="1"/>
  </r>
  <r>
    <s v="a1c70b0fa5138bdf9bea3d78cabdf659"/>
    <n v="1"/>
    <x v="0"/>
    <n v="4"/>
    <n v="46.69"/>
    <s v="4-6 installments"/>
    <x v="0"/>
  </r>
  <r>
    <s v="5922f7c7645fe4c84b8074f7574dcacf"/>
    <n v="1"/>
    <x v="0"/>
    <n v="1"/>
    <n v="48.68"/>
    <s v="1 (single)"/>
    <x v="1"/>
  </r>
  <r>
    <s v="ebfce1854c277686a8c92ad97edf639e"/>
    <n v="1"/>
    <x v="0"/>
    <n v="2"/>
    <n v="115.45"/>
    <s v="2-3 installments"/>
    <x v="1"/>
  </r>
  <r>
    <s v="887496af5da0e19170d08c069e8e98d0"/>
    <n v="1"/>
    <x v="1"/>
    <n v="1"/>
    <n v="108.5"/>
    <s v="1 (single)"/>
    <x v="12"/>
  </r>
  <r>
    <s v="2819ec2a16c2a605c9f8662af33e1977"/>
    <n v="1"/>
    <x v="1"/>
    <n v="1"/>
    <n v="69.14"/>
    <s v="1 (single)"/>
    <x v="17"/>
  </r>
  <r>
    <s v="9f746b29d9c50effb250e5b99c2c8874"/>
    <n v="1"/>
    <x v="1"/>
    <n v="1"/>
    <n v="28.62"/>
    <s v="1 (single)"/>
    <x v="1"/>
  </r>
  <r>
    <s v="72270248de25053e9abc4329ce7caac3"/>
    <n v="1"/>
    <x v="0"/>
    <n v="1"/>
    <n v="97.29000000000001"/>
    <s v="1 (single)"/>
    <x v="1"/>
  </r>
  <r>
    <s v="1a66f333fc14fa09a218cbb11f00233d"/>
    <n v="1"/>
    <x v="0"/>
    <n v="4"/>
    <n v="112.34"/>
    <s v="4-6 installments"/>
    <x v="13"/>
  </r>
  <r>
    <s v="8cfce4714e95e2ee39602c28ff8270fe"/>
    <n v="1"/>
    <x v="0"/>
    <n v="2"/>
    <n v="102.03"/>
    <s v="2-3 installments"/>
    <x v="1"/>
  </r>
  <r>
    <s v="26df1f409adf3bbb2f057e1ebb11b019"/>
    <n v="1"/>
    <x v="0"/>
    <n v="1"/>
    <n v="137.9"/>
    <s v="1 (single)"/>
    <x v="0"/>
  </r>
  <r>
    <s v="e23ad32d5c15d9ad308baddc6262afea"/>
    <n v="1"/>
    <x v="0"/>
    <n v="8"/>
    <n v="115.4"/>
    <s v="7-10 installments"/>
    <x v="1"/>
  </r>
  <r>
    <s v="e17f744bed784a76426455ca2b4f35d0"/>
    <n v="1"/>
    <x v="1"/>
    <n v="1"/>
    <n v="75.17"/>
    <s v="1 (single)"/>
    <x v="0"/>
  </r>
  <r>
    <s v="2200d7d4069cfe22127c053c75a26c17"/>
    <n v="2"/>
    <x v="2"/>
    <n v="1"/>
    <n v="62.2"/>
    <s v="1 (single)"/>
    <x v="20"/>
  </r>
  <r>
    <s v="d413cfcd1406d2d501179c9671b727fd"/>
    <n v="1"/>
    <x v="3"/>
    <n v="1"/>
    <n v="79.59999999999999"/>
    <s v="1 (single)"/>
    <x v="0"/>
  </r>
  <r>
    <s v="e5246a33b7ee0e4b0be573c4406b5ee9"/>
    <n v="1"/>
    <x v="0"/>
    <n v="10"/>
    <n v="197.2"/>
    <s v="7-10 installments"/>
    <x v="4"/>
  </r>
  <r>
    <s v="98e38b5d59b358aaf4d5a08ca9814883"/>
    <n v="1"/>
    <x v="0"/>
    <n v="3"/>
    <n v="85.59999999999999"/>
    <s v="2-3 installments"/>
    <x v="12"/>
  </r>
  <r>
    <s v="27b6badcdaa36a93808ac126acc05329"/>
    <n v="1"/>
    <x v="0"/>
    <n v="1"/>
    <n v="35.84"/>
    <s v="1 (single)"/>
    <x v="1"/>
  </r>
  <r>
    <s v="75f041ff00fa67ba7b8b9521ea8d3a2f"/>
    <n v="1"/>
    <x v="0"/>
    <n v="1"/>
    <n v="29.95"/>
    <s v="1 (single)"/>
    <x v="4"/>
  </r>
  <r>
    <s v="278340587458d6ef7070f79b08bca8b8"/>
    <n v="1"/>
    <x v="0"/>
    <n v="8"/>
    <n v="188.12"/>
    <s v="7-10 installments"/>
    <x v="8"/>
  </r>
  <r>
    <s v="2b020fc22c27548cc22ee8447edad356"/>
    <n v="2"/>
    <x v="2"/>
    <n v="1"/>
    <n v="100"/>
    <s v="1 (single)"/>
    <x v="1"/>
  </r>
  <r>
    <s v="8444b7e4c41755b890c97056b19e4713"/>
    <n v="1"/>
    <x v="1"/>
    <n v="1"/>
    <n v="40"/>
    <s v="1 (single)"/>
    <x v="1"/>
  </r>
  <r>
    <s v="5f170cee48e637e0f925477784ebb879"/>
    <n v="1"/>
    <x v="0"/>
    <n v="2"/>
    <n v="109.02"/>
    <s v="2-3 installments"/>
    <x v="12"/>
  </r>
  <r>
    <s v="3b132068223649635448d659e7826d12"/>
    <n v="1"/>
    <x v="0"/>
    <n v="2"/>
    <n v="185.85"/>
    <s v="2-3 installments"/>
    <x v="1"/>
  </r>
  <r>
    <s v="52a33f96555a51b48edfbc76f5158dc2"/>
    <n v="1"/>
    <x v="0"/>
    <n v="2"/>
    <n v="122.47"/>
    <s v="2-3 installments"/>
    <x v="12"/>
  </r>
  <r>
    <s v="2ecc1d9cebb1daded906e43f4c445a5f"/>
    <n v="1"/>
    <x v="0"/>
    <n v="2"/>
    <n v="116.24"/>
    <s v="2-3 installments"/>
    <x v="0"/>
  </r>
  <r>
    <s v="a5cc7c162aead44119ea3820390514ef"/>
    <n v="1"/>
    <x v="1"/>
    <n v="1"/>
    <n v="51.09"/>
    <s v="1 (single)"/>
    <x v="1"/>
  </r>
  <r>
    <s v="01f48b2a27229e667db384b5b9d5dfa4"/>
    <n v="1"/>
    <x v="0"/>
    <n v="3"/>
    <n v="68.19"/>
    <s v="2-3 installments"/>
    <x v="1"/>
  </r>
  <r>
    <s v="e1ca31317b9d333b3991d72a5717d4fc"/>
    <n v="1"/>
    <x v="0"/>
    <n v="1"/>
    <n v="839.39"/>
    <s v="1 (single)"/>
    <x v="12"/>
  </r>
  <r>
    <s v="6524a88ca27a0b23f796705c11087d6d"/>
    <n v="1"/>
    <x v="0"/>
    <n v="1"/>
    <n v="57.5"/>
    <s v="1 (single)"/>
    <x v="1"/>
  </r>
  <r>
    <s v="2f3af8ee559ca3311975ba1ee20e94bc"/>
    <n v="1"/>
    <x v="0"/>
    <n v="1"/>
    <n v="95.02"/>
    <s v="1 (single)"/>
    <x v="12"/>
  </r>
  <r>
    <s v="7090915026396fe970a03b8c4c6f0d95"/>
    <n v="1"/>
    <x v="0"/>
    <n v="3"/>
    <n v="71.42"/>
    <s v="2-3 installments"/>
    <x v="1"/>
  </r>
  <r>
    <s v="a6f96f5f41817cbffc01b1c756b58b8c"/>
    <n v="1"/>
    <x v="1"/>
    <n v="1"/>
    <n v="97.58"/>
    <s v="1 (single)"/>
    <x v="8"/>
  </r>
  <r>
    <s v="4527fe780d1facd3191d875fd794b233"/>
    <n v="3"/>
    <x v="2"/>
    <n v="1"/>
    <n v="23.12"/>
    <s v="1 (single)"/>
    <x v="1"/>
  </r>
  <r>
    <s v="128967b86751f65b5d5fc02f7354e722"/>
    <n v="1"/>
    <x v="0"/>
    <n v="2"/>
    <n v="86.02"/>
    <s v="2-3 installments"/>
    <x v="1"/>
  </r>
  <r>
    <s v="dadb8dd1ec0c5e2a6e53a6e4121d7938"/>
    <n v="1"/>
    <x v="1"/>
    <n v="1"/>
    <n v="49.09"/>
    <s v="1 (single)"/>
    <x v="0"/>
  </r>
  <r>
    <s v="2905a2371d7b1d8e0142fa8ccd78f28a"/>
    <n v="1"/>
    <x v="0"/>
    <n v="10"/>
    <n v="192.12"/>
    <s v="7-10 installments"/>
    <x v="4"/>
  </r>
  <r>
    <s v="2bed7602716232f428dd9a52fb9bd809"/>
    <n v="1"/>
    <x v="1"/>
    <n v="1"/>
    <n v="72.14"/>
    <s v="1 (single)"/>
    <x v="6"/>
  </r>
  <r>
    <s v="7f99c35e1289684c803ee00ca1d2b05f"/>
    <n v="1"/>
    <x v="0"/>
    <n v="4"/>
    <n v="95.20999999999999"/>
    <s v="4-6 installments"/>
    <x v="4"/>
  </r>
  <r>
    <s v="7e3154615c510971dc93f2d63397b3db"/>
    <n v="1"/>
    <x v="1"/>
    <n v="1"/>
    <n v="46.3"/>
    <s v="1 (single)"/>
    <x v="12"/>
  </r>
  <r>
    <s v="882f92adde58820c4ae257ec5c31bf16"/>
    <n v="1"/>
    <x v="0"/>
    <n v="6"/>
    <n v="296.77"/>
    <s v="4-6 installments"/>
    <x v="1"/>
  </r>
  <r>
    <s v="260799d8b7f9539cd4cd5a5e513a281d"/>
    <n v="1"/>
    <x v="1"/>
    <n v="1"/>
    <n v="29.29"/>
    <s v="1 (single)"/>
    <x v="1"/>
  </r>
  <r>
    <s v="dd38b886d39ef65944147719095164eb"/>
    <n v="1"/>
    <x v="0"/>
    <n v="1"/>
    <n v="62.98"/>
    <s v="1 (single)"/>
    <x v="1"/>
  </r>
  <r>
    <s v="214026e389020b815048174316597274"/>
    <n v="1"/>
    <x v="1"/>
    <n v="1"/>
    <n v="29.3"/>
    <s v="1 (single)"/>
    <x v="1"/>
  </r>
  <r>
    <s v="db7f34935c2b818933171e61c031695c"/>
    <n v="1"/>
    <x v="1"/>
    <n v="1"/>
    <n v="30.09"/>
    <s v="1 (single)"/>
    <x v="8"/>
  </r>
  <r>
    <s v="ebb5116440ccdfdc111d58849b096401"/>
    <n v="1"/>
    <x v="0"/>
    <n v="1"/>
    <n v="12.21"/>
    <s v="1 (single)"/>
    <x v="1"/>
  </r>
  <r>
    <s v="f7198d6fd9c02f8d7f7646b213376ddf"/>
    <n v="1"/>
    <x v="1"/>
    <n v="1"/>
    <n v="43"/>
    <s v="1 (single)"/>
    <x v="12"/>
  </r>
  <r>
    <s v="3349d5fc8a511315de279fcce11049f6"/>
    <n v="3"/>
    <x v="2"/>
    <n v="1"/>
    <n v="42.06"/>
    <s v="1 (single)"/>
    <x v="8"/>
  </r>
  <r>
    <s v="c861c72a760c0b073de162e9e981509b"/>
    <n v="1"/>
    <x v="0"/>
    <n v="1"/>
    <n v="147.99"/>
    <s v="1 (single)"/>
    <x v="8"/>
  </r>
  <r>
    <s v="320ed62040e9d12e3d7cf4795e2b7df3"/>
    <n v="1"/>
    <x v="0"/>
    <n v="1"/>
    <n v="102.93"/>
    <s v="1 (single)"/>
    <x v="1"/>
  </r>
  <r>
    <s v="89bba6017e2a96f939c1a9551b4ed4a4"/>
    <n v="3"/>
    <x v="2"/>
    <n v="1"/>
    <n v="15.42"/>
    <s v="1 (single)"/>
    <x v="1"/>
  </r>
  <r>
    <s v="ccfe85ff3893b9efe8d101891fdd40ee"/>
    <n v="1"/>
    <x v="0"/>
    <n v="5"/>
    <n v="159.1"/>
    <s v="4-6 installments"/>
    <x v="14"/>
  </r>
  <r>
    <s v="5bdc8e61065c6a340cb4a89376bdac89"/>
    <n v="1"/>
    <x v="0"/>
    <n v="2"/>
    <n v="307.38"/>
    <s v="2-3 installments"/>
    <x v="20"/>
  </r>
  <r>
    <s v="8ca359188415aaef358f04e23e462a43"/>
    <n v="1"/>
    <x v="0"/>
    <n v="1"/>
    <n v="65"/>
    <s v="1 (single)"/>
    <x v="6"/>
  </r>
  <r>
    <s v="7bad138fc5f9e735ea42ab050ef5e8a3"/>
    <n v="1"/>
    <x v="0"/>
    <n v="2"/>
    <n v="131.73"/>
    <s v="2-3 installments"/>
    <x v="1"/>
  </r>
  <r>
    <s v="400b234a2cb11507d9c6fe2ff08b5035"/>
    <n v="1"/>
    <x v="0"/>
    <n v="2"/>
    <n v="123.28"/>
    <s v="2-3 installments"/>
    <x v="8"/>
  </r>
  <r>
    <s v="191d8d46583f6f363ede63402686d936"/>
    <n v="1"/>
    <x v="0"/>
    <n v="2"/>
    <n v="69.22"/>
    <s v="2-3 installments"/>
    <x v="16"/>
  </r>
  <r>
    <s v="f58462e1774fbcabc35c4a2dda61704e"/>
    <n v="1"/>
    <x v="0"/>
    <n v="5"/>
    <n v="96.02"/>
    <s v="4-6 installments"/>
    <x v="3"/>
  </r>
  <r>
    <s v="0f8c8ddea2408a5ea9637d98f1c4377d"/>
    <n v="1"/>
    <x v="3"/>
    <n v="1"/>
    <n v="94.91"/>
    <s v="1 (single)"/>
    <x v="10"/>
  </r>
  <r>
    <s v="d32aae18f0f7dfd247193137870ecf0a"/>
    <n v="1"/>
    <x v="1"/>
    <n v="1"/>
    <n v="96.48999999999999"/>
    <s v="1 (single)"/>
    <x v="0"/>
  </r>
  <r>
    <s v="cf4b7cb0eb6f15f334b92be767c34bdb"/>
    <n v="1"/>
    <x v="1"/>
    <n v="1"/>
    <n v="75.84999999999999"/>
    <s v="1 (single)"/>
    <x v="8"/>
  </r>
  <r>
    <s v="80c3447167bed567a8646b0802408d48"/>
    <n v="1"/>
    <x v="1"/>
    <n v="1"/>
    <n v="76.78"/>
    <s v="1 (single)"/>
    <x v="1"/>
  </r>
  <r>
    <s v="af6dbf659dbbf1932943adf2a2f6da6b"/>
    <n v="1"/>
    <x v="0"/>
    <n v="3"/>
    <n v="288.33"/>
    <s v="2-3 installments"/>
    <x v="20"/>
  </r>
  <r>
    <s v="f1b070043fd1979039538e8644181f9d"/>
    <n v="1"/>
    <x v="0"/>
    <n v="3"/>
    <n v="33.28"/>
    <s v="2-3 installments"/>
    <x v="1"/>
  </r>
  <r>
    <s v="0115d160c5fbd758a139ff90821db60d"/>
    <n v="1"/>
    <x v="1"/>
    <n v="1"/>
    <n v="411.63"/>
    <s v="1 (single)"/>
    <x v="0"/>
  </r>
  <r>
    <s v="e3ece21d7c72cb7ccac97cf62de62891"/>
    <n v="1"/>
    <x v="0"/>
    <n v="6"/>
    <n v="147.15"/>
    <s v="4-6 installments"/>
    <x v="0"/>
  </r>
  <r>
    <s v="aaa2176c2eedbba6fb84a3d63e01f433"/>
    <n v="1"/>
    <x v="0"/>
    <n v="1"/>
    <n v="56.87"/>
    <s v="1 (single)"/>
    <x v="1"/>
  </r>
  <r>
    <s v="1f99a2d6f950889eb7d7a61f4d97c70c"/>
    <n v="1"/>
    <x v="0"/>
    <n v="1"/>
    <n v="65"/>
    <s v="1 (single)"/>
    <x v="8"/>
  </r>
  <r>
    <s v="cf5fbcc5962bb18037e4cc158c21c14e"/>
    <n v="1"/>
    <x v="0"/>
    <n v="8"/>
    <n v="267.66"/>
    <s v="7-10 installments"/>
    <x v="4"/>
  </r>
  <r>
    <s v="36c3bf59155e236837a7044dc3821b1a"/>
    <n v="1"/>
    <x v="0"/>
    <n v="1"/>
    <n v="70.98"/>
    <s v="1 (single)"/>
    <x v="1"/>
  </r>
  <r>
    <s v="b5938717f4a31095fc54c8b959e7b880"/>
    <n v="1"/>
    <x v="1"/>
    <n v="1"/>
    <n v="77.55"/>
    <s v="1 (single)"/>
    <x v="1"/>
  </r>
  <r>
    <s v="652050879a7da861024a1114f926958d"/>
    <n v="1"/>
    <x v="0"/>
    <n v="1"/>
    <n v="180.59"/>
    <s v="1 (single)"/>
    <x v="1"/>
  </r>
  <r>
    <s v="29583d296cc7341cdde689ee5b9f7ccd"/>
    <n v="1"/>
    <x v="0"/>
    <n v="4"/>
    <n v="124.5"/>
    <s v="4-6 installments"/>
    <x v="0"/>
  </r>
  <r>
    <s v="de33a2445c0420d1e174add3c1e5f10d"/>
    <n v="1"/>
    <x v="0"/>
    <n v="2"/>
    <n v="71.84999999999999"/>
    <s v="2-3 installments"/>
    <x v="1"/>
  </r>
  <r>
    <s v="46fc20b4c9de927597e9bcdd9732d404"/>
    <n v="1"/>
    <x v="0"/>
    <n v="1"/>
    <n v="24.75"/>
    <s v="1 (single)"/>
    <x v="1"/>
  </r>
  <r>
    <s v="f4cb34ec54f101a3e81f542b1a81eb00"/>
    <n v="1"/>
    <x v="1"/>
    <n v="1"/>
    <n v="157.78"/>
    <s v="1 (single)"/>
    <x v="6"/>
  </r>
  <r>
    <s v="f2a4a108d09aa4b93643e9702d32d6de"/>
    <n v="1"/>
    <x v="1"/>
    <n v="1"/>
    <n v="45.61"/>
    <s v="1 (single)"/>
    <x v="1"/>
  </r>
  <r>
    <s v="a24de6b0871517bd5771e0b4781ad5f9"/>
    <n v="1"/>
    <x v="0"/>
    <n v="2"/>
    <n v="195.3"/>
    <s v="2-3 installments"/>
    <x v="1"/>
  </r>
  <r>
    <s v="1946c4925cef4f63c6d90302b3d8caf4"/>
    <n v="1"/>
    <x v="0"/>
    <n v="1"/>
    <n v="26.77"/>
    <s v="1 (single)"/>
    <x v="1"/>
  </r>
  <r>
    <s v="32521e17a0b60adf739498f61d563ccd"/>
    <n v="1"/>
    <x v="0"/>
    <n v="10"/>
    <n v="171.6"/>
    <s v="7-10 installments"/>
    <x v="0"/>
  </r>
  <r>
    <s v="a446e19eaf1b7ae1ac483f47c29c2d36"/>
    <n v="1"/>
    <x v="0"/>
    <n v="2"/>
    <n v="25.5"/>
    <s v="2-3 installments"/>
    <x v="0"/>
  </r>
  <r>
    <s v="c022b7da8ab7a4a04bd561c8f765a14a"/>
    <n v="1"/>
    <x v="0"/>
    <n v="1"/>
    <n v="194"/>
    <s v="1 (single)"/>
    <x v="0"/>
  </r>
  <r>
    <s v="dc952dba5b4ae9cc2ea0eb4757f0cdd0"/>
    <n v="2"/>
    <x v="2"/>
    <n v="1"/>
    <n v="50.58"/>
    <s v="1 (single)"/>
    <x v="1"/>
  </r>
  <r>
    <s v="8a004a62306c4b5b0a7618f51158404e"/>
    <n v="1"/>
    <x v="0"/>
    <n v="1"/>
    <n v="215.3"/>
    <s v="1 (single)"/>
    <x v="14"/>
  </r>
  <r>
    <s v="159b0ce7faa02427505f3ce47f48e933"/>
    <n v="1"/>
    <x v="0"/>
    <n v="4"/>
    <n v="41.78"/>
    <s v="4-6 installments"/>
    <x v="3"/>
  </r>
  <r>
    <s v="bd5a4522a820fc4932b422d462bd8195"/>
    <n v="1"/>
    <x v="0"/>
    <n v="2"/>
    <n v="68.44"/>
    <s v="2-3 installments"/>
    <x v="12"/>
  </r>
  <r>
    <s v="e6878ac5a9f0035c1d0a4e3310abe17c"/>
    <n v="1"/>
    <x v="1"/>
    <n v="1"/>
    <n v="122.88"/>
    <s v="1 (single)"/>
    <x v="1"/>
  </r>
  <r>
    <s v="fe12e676fd493885d417a34bc3917411"/>
    <n v="1"/>
    <x v="0"/>
    <n v="5"/>
    <n v="1072.41"/>
    <s v="4-6 installments"/>
    <x v="10"/>
  </r>
  <r>
    <s v="f714269036f547389a3e426b33e1e787"/>
    <n v="1"/>
    <x v="1"/>
    <n v="1"/>
    <n v="410.95"/>
    <s v="1 (single)"/>
    <x v="1"/>
  </r>
  <r>
    <s v="15b5cb72b88eef3759d55a8d7cbf0a6c"/>
    <n v="1"/>
    <x v="0"/>
    <n v="1"/>
    <n v="195.63"/>
    <s v="1 (single)"/>
    <x v="0"/>
  </r>
  <r>
    <s v="caa9ea8230c1a21750f938c306e730c7"/>
    <n v="1"/>
    <x v="0"/>
    <n v="2"/>
    <n v="20.98"/>
    <s v="2-3 installments"/>
    <x v="1"/>
  </r>
  <r>
    <s v="67d8f4eb477222d7b5b81daa8e007bdd"/>
    <n v="1"/>
    <x v="0"/>
    <n v="2"/>
    <n v="139.8"/>
    <s v="2-3 installments"/>
    <x v="1"/>
  </r>
  <r>
    <s v="c733bae44f0aa970fb902baf713a1372"/>
    <n v="1"/>
    <x v="1"/>
    <n v="1"/>
    <n v="179.01"/>
    <s v="1 (single)"/>
    <x v="1"/>
  </r>
  <r>
    <s v="87cb6bc6178f0a340e40123b7b042243"/>
    <n v="1"/>
    <x v="1"/>
    <n v="1"/>
    <n v="79.04000000000001"/>
    <s v="1 (single)"/>
    <x v="14"/>
  </r>
  <r>
    <s v="3415d8ed3da0f4c3f72b608ad678a895"/>
    <n v="1"/>
    <x v="0"/>
    <n v="3"/>
    <n v="36.85"/>
    <s v="2-3 installments"/>
    <x v="1"/>
  </r>
  <r>
    <s v="29148c99dc1bb0cf8aa0a5440a583d84"/>
    <n v="1"/>
    <x v="0"/>
    <n v="4"/>
    <n v="417.76"/>
    <s v="4-6 installments"/>
    <x v="1"/>
  </r>
  <r>
    <s v="1c7c202a0cbbdb86b7613a8f2b0931e7"/>
    <n v="1"/>
    <x v="0"/>
    <n v="2"/>
    <n v="133.08"/>
    <s v="2-3 installments"/>
    <x v="8"/>
  </r>
  <r>
    <s v="8a12018fd6af932819b6e06b6e3eeba7"/>
    <n v="1"/>
    <x v="0"/>
    <n v="2"/>
    <n v="24.68"/>
    <s v="2-3 installments"/>
    <x v="1"/>
  </r>
  <r>
    <s v="ce7c736a1e04308e78a6032b5b3a695e"/>
    <n v="1"/>
    <x v="0"/>
    <n v="1"/>
    <n v="29.98"/>
    <s v="1 (single)"/>
    <x v="7"/>
  </r>
  <r>
    <s v="6b63e99cee8db08f10bb8f41c56f42c6"/>
    <n v="1"/>
    <x v="1"/>
    <n v="1"/>
    <n v="58.09"/>
    <s v="1 (single)"/>
    <x v="0"/>
  </r>
  <r>
    <s v="5364d08bc3ef658354a3d13d17051f49"/>
    <n v="1"/>
    <x v="0"/>
    <n v="3"/>
    <n v="167.2"/>
    <s v="2-3 installments"/>
    <x v="12"/>
  </r>
  <r>
    <s v="a24d66d387ac209f98ea7b4eae586336"/>
    <n v="1"/>
    <x v="1"/>
    <n v="1"/>
    <n v="455.71"/>
    <s v="1 (single)"/>
    <x v="0"/>
  </r>
  <r>
    <s v="380886e93bc686d76d710cff9c36ebe3"/>
    <n v="1"/>
    <x v="0"/>
    <n v="1"/>
    <n v="36.17"/>
    <s v="1 (single)"/>
    <x v="1"/>
  </r>
  <r>
    <s v="79bb1292df7d62fc35c5121cf94216dd"/>
    <n v="1"/>
    <x v="0"/>
    <n v="1"/>
    <n v="46.84"/>
    <s v="1 (single)"/>
    <x v="1"/>
  </r>
  <r>
    <s v="748959bbfc92b5990235c6b93d114475"/>
    <n v="1"/>
    <x v="0"/>
    <n v="1"/>
    <n v="15"/>
    <s v="1 (single)"/>
    <x v="24"/>
  </r>
  <r>
    <s v="5fdd5b25e739dbf9a0a25e518836420b"/>
    <n v="1"/>
    <x v="0"/>
    <n v="3"/>
    <n v="36.82"/>
    <s v="2-3 installments"/>
    <x v="1"/>
  </r>
  <r>
    <s v="ef782bb4dc72950173bc2fd3dd651433"/>
    <n v="1"/>
    <x v="1"/>
    <n v="1"/>
    <n v="57.78"/>
    <s v="1 (single)"/>
    <x v="1"/>
  </r>
  <r>
    <s v="c1b0aef054d96bbc7d6c28478af21483"/>
    <n v="1"/>
    <x v="0"/>
    <n v="2"/>
    <n v="42.41"/>
    <s v="2-3 installments"/>
    <x v="1"/>
  </r>
  <r>
    <s v="e18cc7fc5eb938dd26feb68acbf88642"/>
    <n v="1"/>
    <x v="0"/>
    <n v="6"/>
    <n v="319.11"/>
    <s v="4-6 installments"/>
    <x v="12"/>
  </r>
  <r>
    <s v="b9f31e3a32f182587fd629c681118d79"/>
    <n v="1"/>
    <x v="0"/>
    <n v="7"/>
    <n v="517.24"/>
    <s v="7-10 installments"/>
    <x v="1"/>
  </r>
  <r>
    <s v="a3a81e0b3771258744b5002e1ab03ee6"/>
    <n v="1"/>
    <x v="0"/>
    <n v="2"/>
    <n v="27.42"/>
    <s v="2-3 installments"/>
    <x v="4"/>
  </r>
  <r>
    <s v="d8be7210368c4e44be491b1e395b293e"/>
    <n v="1"/>
    <x v="0"/>
    <n v="1"/>
    <n v="42.77"/>
    <s v="1 (single)"/>
    <x v="1"/>
  </r>
  <r>
    <s v="08fd8d3e4e30f796d703584db2e27e1a"/>
    <n v="1"/>
    <x v="0"/>
    <n v="1"/>
    <n v="86.93000000000001"/>
    <s v="1 (single)"/>
    <x v="12"/>
  </r>
  <r>
    <s v="b33010cda5cc0e6573b4eecafeb14082"/>
    <n v="1"/>
    <x v="0"/>
    <n v="2"/>
    <n v="255.76"/>
    <s v="2-3 installments"/>
    <x v="0"/>
  </r>
  <r>
    <s v="c71cf183a3308543154b435e645f56d4"/>
    <n v="1"/>
    <x v="0"/>
    <n v="8"/>
    <n v="530.01"/>
    <s v="7-10 installments"/>
    <x v="1"/>
  </r>
  <r>
    <s v="3b2c1076db50e3fbc99981ae5ca1e6aa"/>
    <n v="1"/>
    <x v="3"/>
    <n v="1"/>
    <n v="169.13"/>
    <s v="1 (single)"/>
    <x v="0"/>
  </r>
  <r>
    <s v="ad011a3e400b99be12aa7d90ceaba499"/>
    <n v="1"/>
    <x v="0"/>
    <n v="4"/>
    <n v="97.62"/>
    <s v="4-6 installments"/>
    <x v="1"/>
  </r>
  <r>
    <s v="ef0b0dd189a432d8d66f2856c5d3f28a"/>
    <n v="1"/>
    <x v="0"/>
    <n v="7"/>
    <n v="173.53"/>
    <s v="7-10 installments"/>
    <x v="0"/>
  </r>
  <r>
    <s v="36acd0e7abb8ba0ac7fba360e09c5451"/>
    <n v="1"/>
    <x v="0"/>
    <n v="8"/>
    <n v="153.17"/>
    <s v="7-10 installments"/>
    <x v="1"/>
  </r>
  <r>
    <s v="73cfd52c2ab878481307dcd97df6155c"/>
    <n v="2"/>
    <x v="2"/>
    <n v="1"/>
    <n v="18.46"/>
    <s v="1 (single)"/>
    <x v="0"/>
  </r>
  <r>
    <s v="4ef066c3099dcff818ee6123fe0f8195"/>
    <n v="1"/>
    <x v="1"/>
    <n v="1"/>
    <n v="35.79"/>
    <s v="1 (single)"/>
    <x v="1"/>
  </r>
  <r>
    <s v="e07a6c5dd28e6b5ec4806a1ca8325e3b"/>
    <n v="1"/>
    <x v="0"/>
    <n v="5"/>
    <n v="407.81"/>
    <s v="4-6 installments"/>
    <x v="1"/>
  </r>
  <r>
    <s v="f8aba426293f758e260c19ee0f1982da"/>
    <n v="1"/>
    <x v="1"/>
    <n v="1"/>
    <n v="52.69"/>
    <s v="1 (single)"/>
    <x v="1"/>
  </r>
  <r>
    <s v="02ce6664223305cea5b46ef1f2d81461"/>
    <n v="1"/>
    <x v="0"/>
    <n v="1"/>
    <n v="54.8"/>
    <s v="1 (single)"/>
    <x v="1"/>
  </r>
  <r>
    <s v="6a9cfa8ed7b1cbe09dfe3dbba0f4d8f0"/>
    <n v="1"/>
    <x v="0"/>
    <n v="1"/>
    <n v="533.8200000000001"/>
    <s v="1 (single)"/>
    <x v="0"/>
  </r>
  <r>
    <s v="46d69313b61b50a82923f811db17de3b"/>
    <n v="1"/>
    <x v="0"/>
    <n v="10"/>
    <n v="168.2"/>
    <s v="7-10 installments"/>
    <x v="4"/>
  </r>
  <r>
    <s v="0c55bc7181a82565bc9da1e2842c84c7"/>
    <n v="1"/>
    <x v="0"/>
    <n v="6"/>
    <n v="136.5"/>
    <s v="4-6 installments"/>
    <x v="3"/>
  </r>
  <r>
    <s v="626a8ff56da018438dd2249de58f0014"/>
    <n v="1"/>
    <x v="0"/>
    <n v="8"/>
    <n v="196.17"/>
    <s v="7-10 installments"/>
    <x v="19"/>
  </r>
  <r>
    <s v="f963c329c770720f168067c84761f221"/>
    <n v="1"/>
    <x v="0"/>
    <n v="1"/>
    <n v="43.89"/>
    <s v="1 (single)"/>
    <x v="1"/>
  </r>
  <r>
    <s v="3d12931b79aac8b5936c7845d6e997ef"/>
    <n v="1"/>
    <x v="1"/>
    <n v="1"/>
    <n v="175.88"/>
    <s v="1 (single)"/>
    <x v="1"/>
  </r>
  <r>
    <s v="36427c26a33be23e4e8867d9a8245688"/>
    <n v="1"/>
    <x v="1"/>
    <n v="1"/>
    <n v="82.98"/>
    <s v="1 (single)"/>
    <x v="1"/>
  </r>
  <r>
    <s v="c8897b5891a3195ee9cecf410341b589"/>
    <n v="1"/>
    <x v="0"/>
    <n v="1"/>
    <n v="41.36"/>
    <s v="1 (single)"/>
    <x v="1"/>
  </r>
  <r>
    <s v="de3e2a6586207ab341873057bac579d2"/>
    <n v="1"/>
    <x v="0"/>
    <n v="1"/>
    <n v="185.94"/>
    <s v="1 (single)"/>
    <x v="4"/>
  </r>
  <r>
    <s v="f19fb77bae3d3b3d2394eee444ad0e54"/>
    <n v="1"/>
    <x v="3"/>
    <n v="1"/>
    <n v="40.09"/>
    <s v="1 (single)"/>
    <x v="4"/>
  </r>
  <r>
    <s v="663ccd66895e16bba443625e63a777ff"/>
    <n v="1"/>
    <x v="0"/>
    <n v="4"/>
    <n v="70.63"/>
    <s v="4-6 installments"/>
    <x v="14"/>
  </r>
  <r>
    <s v="12589ddcbcb65fc7420d1f32a15d2169"/>
    <n v="1"/>
    <x v="0"/>
    <n v="10"/>
    <n v="722.76"/>
    <s v="7-10 installments"/>
    <x v="16"/>
  </r>
  <r>
    <s v="82acff152625d343c9ef91512401c210"/>
    <n v="1"/>
    <x v="0"/>
    <n v="3"/>
    <n v="372"/>
    <s v="2-3 installments"/>
    <x v="1"/>
  </r>
  <r>
    <s v="90eca4d64c7a259032121fd75766d408"/>
    <n v="1"/>
    <x v="0"/>
    <n v="1"/>
    <n v="51.32"/>
    <s v="1 (single)"/>
    <x v="8"/>
  </r>
  <r>
    <s v="6952971feb0ed948e482e6aceb1e3921"/>
    <n v="1"/>
    <x v="0"/>
    <n v="1"/>
    <n v="67.43000000000001"/>
    <s v="1 (single)"/>
    <x v="4"/>
  </r>
  <r>
    <s v="cd6abb02d781babd935ee80555d3972e"/>
    <n v="1"/>
    <x v="0"/>
    <n v="3"/>
    <n v="204.53"/>
    <s v="2-3 installments"/>
    <x v="1"/>
  </r>
  <r>
    <s v="905564c4ef42ed11c74cc6f3d1919bcd"/>
    <n v="1"/>
    <x v="1"/>
    <n v="1"/>
    <n v="177.27"/>
    <s v="1 (single)"/>
    <x v="1"/>
  </r>
  <r>
    <s v="6f752180f34073c79120a1f2827a39ed"/>
    <n v="1"/>
    <x v="1"/>
    <n v="1"/>
    <n v="119.28"/>
    <s v="1 (single)"/>
    <x v="4"/>
  </r>
  <r>
    <s v="c9890157779e80957a453686f65ed097"/>
    <n v="1"/>
    <x v="1"/>
    <n v="1"/>
    <n v="27.75"/>
    <s v="1 (single)"/>
    <x v="3"/>
  </r>
  <r>
    <s v="c46deef64dc8913af348b596ff4fc40d"/>
    <n v="1"/>
    <x v="0"/>
    <n v="1"/>
    <n v="53.68"/>
    <s v="1 (single)"/>
    <x v="1"/>
  </r>
  <r>
    <s v="b4cc15026eee314f397bdfe9767a0a9e"/>
    <n v="1"/>
    <x v="0"/>
    <n v="3"/>
    <n v="73.15000000000001"/>
    <s v="2-3 installments"/>
    <x v="16"/>
  </r>
  <r>
    <s v="c79cc9cc01a118d224618bf964a0c1ea"/>
    <n v="1"/>
    <x v="0"/>
    <n v="8"/>
    <n v="395.82"/>
    <s v="7-10 installments"/>
    <x v="12"/>
  </r>
  <r>
    <s v="e3bea81999f3dbfcd2872b964a00fd0f"/>
    <n v="1"/>
    <x v="0"/>
    <n v="3"/>
    <n v="61.69"/>
    <s v="2-3 installments"/>
    <x v="8"/>
  </r>
  <r>
    <s v="dfc2d4a62f7c1fab64145cf82dd95665"/>
    <n v="1"/>
    <x v="1"/>
    <n v="1"/>
    <n v="119.79"/>
    <s v="1 (single)"/>
    <x v="1"/>
  </r>
  <r>
    <s v="bb3728fa34a2d05bb2bd04df7dad8418"/>
    <n v="1"/>
    <x v="1"/>
    <n v="1"/>
    <n v="120.98"/>
    <s v="1 (single)"/>
    <x v="12"/>
  </r>
  <r>
    <s v="cf76c6e04bd586a2cf526c57144cbede"/>
    <n v="1"/>
    <x v="0"/>
    <n v="1"/>
    <n v="36.78"/>
    <s v="1 (single)"/>
    <x v="1"/>
  </r>
  <r>
    <s v="e6acd035a11603d3f61a37185f681a5c"/>
    <n v="1"/>
    <x v="0"/>
    <n v="10"/>
    <n v="1022.65"/>
    <s v="7-10 installments"/>
    <x v="12"/>
  </r>
  <r>
    <s v="788991fbee9d367d8b625d471c2d252f"/>
    <n v="1"/>
    <x v="1"/>
    <n v="1"/>
    <n v="817.03"/>
    <s v="1 (single)"/>
    <x v="8"/>
  </r>
  <r>
    <s v="48ad27781313137346ab40ec8685194a"/>
    <n v="1"/>
    <x v="0"/>
    <n v="1"/>
    <n v="135.39"/>
    <s v="1 (single)"/>
    <x v="0"/>
  </r>
  <r>
    <s v="66e5f96d076487a42c974bf90c721b72"/>
    <n v="1"/>
    <x v="0"/>
    <n v="8"/>
    <n v="284.38"/>
    <s v="7-10 installments"/>
    <x v="8"/>
  </r>
  <r>
    <s v="6e3c66102a47f297ac466cf1881802a6"/>
    <n v="1"/>
    <x v="1"/>
    <n v="1"/>
    <n v="132.34"/>
    <s v="1 (single)"/>
    <x v="1"/>
  </r>
  <r>
    <s v="875457c60d42163f5d8bc4b4e94b2412"/>
    <n v="1"/>
    <x v="0"/>
    <n v="2"/>
    <n v="214.98"/>
    <s v="2-3 installments"/>
    <x v="24"/>
  </r>
  <r>
    <s v="4c39d4875d185d6e0e8748fab228a0da"/>
    <n v="1"/>
    <x v="0"/>
    <n v="3"/>
    <n v="185.84"/>
    <s v="2-3 installments"/>
    <x v="1"/>
  </r>
  <r>
    <s v="5112f4ba4153fe779d42f1cc8701d3f0"/>
    <n v="1"/>
    <x v="0"/>
    <n v="7"/>
    <n v="164.79"/>
    <s v="7-10 installments"/>
    <x v="6"/>
  </r>
  <r>
    <s v="d6d0323138c510e3816e00ac900d17b0"/>
    <n v="1"/>
    <x v="0"/>
    <n v="1"/>
    <n v="279.7"/>
    <s v="1 (single)"/>
    <x v="1"/>
  </r>
  <r>
    <s v="3391ddfa9aaeae39f22439c4cf614d28"/>
    <n v="1"/>
    <x v="0"/>
    <n v="2"/>
    <n v="142.3"/>
    <s v="2-3 installments"/>
    <x v="12"/>
  </r>
  <r>
    <s v="c6522dab7d6b83ada4140b653c4db0b5"/>
    <n v="1"/>
    <x v="0"/>
    <n v="2"/>
    <n v="135.3"/>
    <s v="2-3 installments"/>
    <x v="6"/>
  </r>
  <r>
    <s v="8b80d759e77b43df13958cecc2109380"/>
    <n v="1"/>
    <x v="0"/>
    <n v="1"/>
    <n v="41.43"/>
    <s v="1 (single)"/>
    <x v="1"/>
  </r>
  <r>
    <s v="dcfe16b7fac604ef53179e3018c26ed8"/>
    <n v="1"/>
    <x v="0"/>
    <n v="5"/>
    <n v="55"/>
    <s v="4-6 installments"/>
    <x v="1"/>
  </r>
  <r>
    <s v="d1922da6bb996e9c76dad9202618a7ca"/>
    <n v="1"/>
    <x v="0"/>
    <n v="6"/>
    <n v="146.11"/>
    <s v="4-6 installments"/>
    <x v="6"/>
  </r>
  <r>
    <s v="130b55c573b5ac7e40d3c3534699f293"/>
    <n v="1"/>
    <x v="0"/>
    <n v="1"/>
    <n v="33.03"/>
    <s v="1 (single)"/>
    <x v="1"/>
  </r>
  <r>
    <s v="1a77469cc9045a2ec0ddcb6c608e80c7"/>
    <n v="1"/>
    <x v="1"/>
    <n v="1"/>
    <n v="16.78"/>
    <s v="1 (single)"/>
    <x v="1"/>
  </r>
  <r>
    <s v="405681d4d6342114f04f4e25f4d90068"/>
    <n v="1"/>
    <x v="0"/>
    <n v="1"/>
    <n v="32.42"/>
    <s v="1 (single)"/>
    <x v="1"/>
  </r>
  <r>
    <s v="df4c0cdd0a9a9b0d0e9f755537a0b706"/>
    <n v="1"/>
    <x v="0"/>
    <n v="8"/>
    <n v="243.16"/>
    <s v="7-10 installments"/>
    <x v="1"/>
  </r>
  <r>
    <s v="8050a1155dceeeb15b86996a6dcec748"/>
    <n v="1"/>
    <x v="0"/>
    <n v="3"/>
    <n v="73.34"/>
    <s v="2-3 installments"/>
    <x v="1"/>
  </r>
  <r>
    <s v="9d704d006740088d815b14ccb103c4bd"/>
    <n v="1"/>
    <x v="0"/>
    <n v="1"/>
    <n v="188.97"/>
    <s v="1 (single)"/>
    <x v="1"/>
  </r>
  <r>
    <s v="87a9c87504af54b4d4a686bad72a8e27"/>
    <n v="2"/>
    <x v="2"/>
    <n v="1"/>
    <n v="100"/>
    <s v="1 (single)"/>
    <x v="1"/>
  </r>
  <r>
    <s v="d46c64a5be9edab90a1d813f1ac69974"/>
    <n v="1"/>
    <x v="0"/>
    <n v="1"/>
    <n v="66.13"/>
    <s v="1 (single)"/>
    <x v="0"/>
  </r>
  <r>
    <s v="065f2124da64e6bddb1120142f2ad73a"/>
    <n v="1"/>
    <x v="0"/>
    <n v="9"/>
    <n v="625.86"/>
    <s v="7-10 installments"/>
    <x v="22"/>
  </r>
  <r>
    <s v="1190543041e25468b0370ddae215f01d"/>
    <n v="1"/>
    <x v="0"/>
    <n v="1"/>
    <n v="87.43000000000001"/>
    <s v="1 (single)"/>
    <x v="1"/>
  </r>
  <r>
    <s v="d886b00d4a23706eb91d946fc5a33a3a"/>
    <n v="1"/>
    <x v="0"/>
    <n v="10"/>
    <n v="319.33"/>
    <s v="7-10 installments"/>
    <x v="0"/>
  </r>
  <r>
    <s v="8800d14eb6eb6031624538ca8750b921"/>
    <n v="1"/>
    <x v="0"/>
    <n v="6"/>
    <n v="125.42"/>
    <s v="4-6 installments"/>
    <x v="12"/>
  </r>
  <r>
    <s v="4bc02ff9a093f3cc4119a960969f5f74"/>
    <n v="1"/>
    <x v="0"/>
    <n v="8"/>
    <n v="190.87"/>
    <s v="7-10 installments"/>
    <x v="0"/>
  </r>
  <r>
    <s v="dfe5f68118c2576143240b8d78e5940a"/>
    <n v="1"/>
    <x v="0"/>
    <n v="6"/>
    <n v="136.14"/>
    <s v="4-6 installments"/>
    <x v="4"/>
  </r>
  <r>
    <s v="7eb6bfea5daf19a607f08fd25ea7672a"/>
    <n v="1"/>
    <x v="0"/>
    <n v="10"/>
    <n v="2106.55"/>
    <s v="7-10 installments"/>
    <x v="0"/>
  </r>
  <r>
    <s v="711448d92de73f19d31cda282f5c0f7a"/>
    <n v="1"/>
    <x v="0"/>
    <n v="5"/>
    <n v="106.87"/>
    <s v="4-6 installments"/>
    <x v="0"/>
  </r>
  <r>
    <s v="728a577861155d9f41746915e7cdd5f3"/>
    <n v="1"/>
    <x v="0"/>
    <n v="3"/>
    <n v="99.14"/>
    <s v="2-3 installments"/>
    <x v="0"/>
  </r>
  <r>
    <s v="b79c981722e101d6b92be630c4df0458"/>
    <n v="1"/>
    <x v="1"/>
    <n v="1"/>
    <n v="42.39"/>
    <s v="1 (single)"/>
    <x v="1"/>
  </r>
  <r>
    <s v="15ea2ff54aafb487d482a527b120464b"/>
    <n v="1"/>
    <x v="1"/>
    <n v="1"/>
    <n v="190"/>
    <s v="1 (single)"/>
    <x v="14"/>
  </r>
  <r>
    <s v="2c217414cb3f31ad5de0aedf01aa91c3"/>
    <n v="1"/>
    <x v="0"/>
    <n v="5"/>
    <n v="295.11"/>
    <s v="4-6 installments"/>
    <x v="20"/>
  </r>
  <r>
    <s v="40ccb6520c6922d1712766b66922e72d"/>
    <n v="1"/>
    <x v="1"/>
    <n v="1"/>
    <n v="21.04"/>
    <s v="1 (single)"/>
    <x v="1"/>
  </r>
  <r>
    <s v="8030ea400239674937d96cff6bf0c321"/>
    <n v="1"/>
    <x v="0"/>
    <n v="10"/>
    <n v="106.87"/>
    <s v="7-10 installments"/>
    <x v="16"/>
  </r>
  <r>
    <s v="f1b64d15b1fe4c26aeffdaa46fa1004b"/>
    <n v="1"/>
    <x v="0"/>
    <n v="1"/>
    <n v="46.23"/>
    <s v="1 (single)"/>
    <x v="16"/>
  </r>
  <r>
    <s v="5797b09452273744ac62c38230d88248"/>
    <n v="1"/>
    <x v="0"/>
    <n v="4"/>
    <n v="175.16"/>
    <s v="4-6 installments"/>
    <x v="4"/>
  </r>
  <r>
    <s v="a9c59a24db1cb3aee329ebd6dff06156"/>
    <n v="1"/>
    <x v="1"/>
    <n v="1"/>
    <n v="35.09"/>
    <s v="1 (single)"/>
    <x v="12"/>
  </r>
  <r>
    <s v="554ed79a85b56443912252c580b0ad02"/>
    <n v="1"/>
    <x v="0"/>
    <n v="1"/>
    <n v="188.62"/>
    <s v="1 (single)"/>
    <x v="6"/>
  </r>
  <r>
    <s v="593854837f11564ca02e6406198b42c6"/>
    <n v="2"/>
    <x v="2"/>
    <n v="1"/>
    <n v="100"/>
    <s v="1 (single)"/>
    <x v="1"/>
  </r>
  <r>
    <s v="f6f837b4bdc91f8c4306f0819916a11c"/>
    <n v="1"/>
    <x v="0"/>
    <n v="10"/>
    <n v="109.23"/>
    <s v="7-10 installments"/>
    <x v="0"/>
  </r>
  <r>
    <s v="2db55bc45408ca33aa8ff88bbe7fc720"/>
    <n v="1"/>
    <x v="1"/>
    <n v="1"/>
    <n v="28.69"/>
    <s v="1 (single)"/>
    <x v="12"/>
  </r>
  <r>
    <s v="f5d8546541a4875d1b5702fa3a24711a"/>
    <n v="1"/>
    <x v="1"/>
    <n v="1"/>
    <n v="594.4"/>
    <s v="1 (single)"/>
    <x v="1"/>
  </r>
  <r>
    <s v="22fee62c2b437df078309d53efb2ec30"/>
    <n v="1"/>
    <x v="1"/>
    <n v="1"/>
    <n v="121.9"/>
    <s v="1 (single)"/>
    <x v="1"/>
  </r>
  <r>
    <s v="85599745768805ce8a4885e5098d0d9e"/>
    <n v="1"/>
    <x v="1"/>
    <n v="1"/>
    <n v="48.3"/>
    <s v="1 (single)"/>
    <x v="3"/>
  </r>
  <r>
    <s v="87999cc2deff757e5f5db42eb840675f"/>
    <n v="1"/>
    <x v="0"/>
    <n v="3"/>
    <n v="174.9"/>
    <s v="2-3 installments"/>
    <x v="1"/>
  </r>
  <r>
    <s v="41d74f5b8f1fb05bdec674cbba8f720f"/>
    <n v="1"/>
    <x v="0"/>
    <n v="2"/>
    <n v="50.85"/>
    <s v="2-3 installments"/>
    <x v="1"/>
  </r>
  <r>
    <s v="e687c9cd3e2434f95fc04a1b0c6c14d0"/>
    <n v="1"/>
    <x v="0"/>
    <n v="8"/>
    <n v="412.92"/>
    <s v="7-10 installments"/>
    <x v="9"/>
  </r>
  <r>
    <s v="7a8aa142cba05fb6a982d779ded4b72f"/>
    <n v="1"/>
    <x v="0"/>
    <n v="1"/>
    <n v="40.1"/>
    <s v="1 (single)"/>
    <x v="12"/>
  </r>
  <r>
    <s v="f06059b8f4dc49c4f76378b7715a63b0"/>
    <n v="1"/>
    <x v="0"/>
    <n v="4"/>
    <n v="307.26"/>
    <s v="4-6 installments"/>
    <x v="1"/>
  </r>
  <r>
    <s v="91efb21be6a9b69ab5e7f13f7dd74b3a"/>
    <n v="1"/>
    <x v="0"/>
    <n v="9"/>
    <n v="124.47"/>
    <s v="7-10 installments"/>
    <x v="0"/>
  </r>
  <r>
    <s v="24408ff152c5b18af22d2a927b0dc086"/>
    <n v="1"/>
    <x v="0"/>
    <n v="3"/>
    <n v="76.89"/>
    <s v="2-3 installments"/>
    <x v="12"/>
  </r>
  <r>
    <s v="64c7d8f00d1087192f1615e32b1ae862"/>
    <n v="1"/>
    <x v="0"/>
    <n v="1"/>
    <n v="79.65000000000001"/>
    <s v="1 (single)"/>
    <x v="19"/>
  </r>
  <r>
    <s v="5397db7879f283d4c554b5d8483d414e"/>
    <n v="1"/>
    <x v="0"/>
    <n v="1"/>
    <n v="72.14"/>
    <s v="1 (single)"/>
    <x v="22"/>
  </r>
  <r>
    <s v="f5a9c17b18bafcf2b509819e576c7f1d"/>
    <n v="1"/>
    <x v="0"/>
    <n v="3"/>
    <n v="148.7"/>
    <s v="2-3 installments"/>
    <x v="12"/>
  </r>
  <r>
    <s v="dcc5d3c9b9eaab642229ffe7b651e172"/>
    <n v="1"/>
    <x v="0"/>
    <n v="8"/>
    <n v="211.81"/>
    <s v="7-10 installments"/>
    <x v="12"/>
  </r>
  <r>
    <s v="d6d8407991795dae4a5aeed8e2173285"/>
    <n v="1"/>
    <x v="0"/>
    <n v="1"/>
    <n v="143.1"/>
    <s v="1 (single)"/>
    <x v="0"/>
  </r>
  <r>
    <s v="f5c689533bee49ee840a49ecfb066b24"/>
    <n v="1"/>
    <x v="0"/>
    <n v="4"/>
    <n v="48.22"/>
    <s v="4-6 installments"/>
    <x v="0"/>
  </r>
  <r>
    <s v="e2df40dd64276b2f2040c798751c188d"/>
    <n v="1"/>
    <x v="0"/>
    <n v="1"/>
    <n v="84.54000000000001"/>
    <s v="1 (single)"/>
    <x v="8"/>
  </r>
  <r>
    <s v="dde21840bf52f7327e815543b86afacc"/>
    <n v="1"/>
    <x v="1"/>
    <n v="1"/>
    <n v="180.3"/>
    <s v="1 (single)"/>
    <x v="8"/>
  </r>
  <r>
    <s v="591d010258be8e3bc48d82503022a507"/>
    <n v="1"/>
    <x v="0"/>
    <n v="1"/>
    <n v="128.68"/>
    <s v="1 (single)"/>
    <x v="12"/>
  </r>
  <r>
    <s v="75cf3430804707840056df5ab68df403"/>
    <n v="1"/>
    <x v="0"/>
    <n v="3"/>
    <n v="180.56"/>
    <s v="2-3 installments"/>
    <x v="1"/>
  </r>
  <r>
    <s v="6a5560b5b974183928205724063cdfa6"/>
    <n v="1"/>
    <x v="0"/>
    <n v="1"/>
    <n v="139.16"/>
    <s v="1 (single)"/>
    <x v="1"/>
  </r>
  <r>
    <s v="e9dc230425f2e6480a1ff929cd2582d5"/>
    <n v="1"/>
    <x v="0"/>
    <n v="1"/>
    <n v="14.36"/>
    <s v="1 (single)"/>
    <x v="12"/>
  </r>
  <r>
    <s v="4044d99051c9cd7f9f00188ac0c829f2"/>
    <n v="1"/>
    <x v="0"/>
    <n v="2"/>
    <n v="167.75"/>
    <s v="2-3 installments"/>
    <x v="20"/>
  </r>
  <r>
    <s v="1db3715533e603dd564cc484cdcf99fd"/>
    <n v="1"/>
    <x v="1"/>
    <n v="1"/>
    <n v="144.59"/>
    <s v="1 (single)"/>
    <x v="1"/>
  </r>
  <r>
    <s v="4e74c91d859c944fa7c652b9f05f7fce"/>
    <n v="1"/>
    <x v="0"/>
    <n v="1"/>
    <n v="220.79"/>
    <s v="1 (single)"/>
    <x v="12"/>
  </r>
  <r>
    <s v="19ddb42a5be901faf63f0caa5cfbfd38"/>
    <n v="1"/>
    <x v="0"/>
    <n v="1"/>
    <n v="76.42"/>
    <s v="1 (single)"/>
    <x v="1"/>
  </r>
  <r>
    <s v="c7c5b66918c24322e797d5dc87caebd1"/>
    <n v="1"/>
    <x v="0"/>
    <n v="1"/>
    <n v="62.68"/>
    <s v="1 (single)"/>
    <x v="1"/>
  </r>
  <r>
    <s v="819228bb978a781e564b6de402397c19"/>
    <n v="1"/>
    <x v="1"/>
    <n v="1"/>
    <n v="108.42"/>
    <s v="1 (single)"/>
    <x v="4"/>
  </r>
  <r>
    <s v="a71b5dae60672865090c8de14181bb77"/>
    <n v="1"/>
    <x v="0"/>
    <n v="6"/>
    <n v="76.8"/>
    <s v="4-6 installments"/>
    <x v="1"/>
  </r>
  <r>
    <s v="f341c38efd1dbefac09b419d3452a585"/>
    <n v="1"/>
    <x v="0"/>
    <n v="5"/>
    <n v="138.62"/>
    <s v="4-6 installments"/>
    <x v="1"/>
  </r>
  <r>
    <s v="45ec898b8788003690b15eb232f9de53"/>
    <n v="1"/>
    <x v="1"/>
    <n v="1"/>
    <n v="35.77"/>
    <s v="1 (single)"/>
    <x v="1"/>
  </r>
  <r>
    <s v="4ac657f0949f8f58a10b48c192df0b4e"/>
    <n v="1"/>
    <x v="0"/>
    <n v="1"/>
    <n v="43.49"/>
    <s v="1 (single)"/>
    <x v="1"/>
  </r>
  <r>
    <s v="c6ee16bc69a830e4c2e978c559071137"/>
    <n v="1"/>
    <x v="0"/>
    <n v="4"/>
    <n v="181.4"/>
    <s v="4-6 installments"/>
    <x v="1"/>
  </r>
  <r>
    <s v="7b1219cc26d69c357880055b52d87960"/>
    <n v="1"/>
    <x v="1"/>
    <n v="1"/>
    <n v="78.7"/>
    <s v="1 (single)"/>
    <x v="1"/>
  </r>
  <r>
    <s v="3339caccb4f94a45abaf8ed1990cfc36"/>
    <n v="1"/>
    <x v="1"/>
    <n v="1"/>
    <n v="16.78"/>
    <s v="1 (single)"/>
    <x v="1"/>
  </r>
  <r>
    <s v="42c64cc151114d60842f051a943f89f9"/>
    <n v="1"/>
    <x v="0"/>
    <n v="1"/>
    <n v="272.94"/>
    <s v="1 (single)"/>
    <x v="3"/>
  </r>
  <r>
    <s v="ad635e6771f7a11f6ebac2e8a4260bf9"/>
    <n v="1"/>
    <x v="0"/>
    <n v="3"/>
    <n v="76.61"/>
    <s v="2-3 installments"/>
    <x v="12"/>
  </r>
  <r>
    <s v="78b99587901ca93f15236685f0ff1b39"/>
    <n v="1"/>
    <x v="1"/>
    <n v="1"/>
    <n v="111.71"/>
    <s v="1 (single)"/>
    <x v="1"/>
  </r>
  <r>
    <s v="a6d9999c33b017f6d907c296e13db22c"/>
    <n v="1"/>
    <x v="3"/>
    <n v="1"/>
    <n v="95.66"/>
    <s v="1 (single)"/>
    <x v="16"/>
  </r>
  <r>
    <s v="bd6732607590d3b24eb163bcc2085997"/>
    <n v="1"/>
    <x v="0"/>
    <n v="3"/>
    <n v="76.29000000000001"/>
    <s v="2-3 installments"/>
    <x v="1"/>
  </r>
  <r>
    <s v="ed01ce003df13cab401ba2ff57ea2542"/>
    <n v="1"/>
    <x v="0"/>
    <n v="8"/>
    <n v="138.48"/>
    <s v="7-10 installments"/>
    <x v="1"/>
  </r>
  <r>
    <s v="b34456bfbeeab3b57566ff099173e885"/>
    <n v="1"/>
    <x v="0"/>
    <n v="5"/>
    <n v="55.11"/>
    <s v="4-6 installments"/>
    <x v="1"/>
  </r>
  <r>
    <s v="dca570055f40d024d88a2d48de7e502e"/>
    <n v="1"/>
    <x v="1"/>
    <n v="1"/>
    <n v="174.04"/>
    <s v="1 (single)"/>
    <x v="1"/>
  </r>
  <r>
    <s v="8ecbd154ae8606303efeff206a6b42f7"/>
    <n v="1"/>
    <x v="0"/>
    <n v="3"/>
    <n v="217.54"/>
    <s v="2-3 installments"/>
    <x v="8"/>
  </r>
  <r>
    <s v="44c339e34fab21675d63cd6eca337696"/>
    <n v="1"/>
    <x v="1"/>
    <n v="1"/>
    <n v="45.1"/>
    <s v="1 (single)"/>
    <x v="0"/>
  </r>
  <r>
    <s v="2c873905af0c5322bd6977727e79d8e2"/>
    <n v="1"/>
    <x v="0"/>
    <n v="5"/>
    <n v="105.74"/>
    <s v="4-6 installments"/>
    <x v="3"/>
  </r>
  <r>
    <s v="12b3cb06983f9c76f13d142a0eccb640"/>
    <n v="1"/>
    <x v="1"/>
    <n v="1"/>
    <n v="217.09"/>
    <s v="1 (single)"/>
    <x v="1"/>
  </r>
  <r>
    <s v="9e76ee631c399b238d8407c2f437613d"/>
    <n v="1"/>
    <x v="0"/>
    <n v="3"/>
    <n v="64.44"/>
    <s v="2-3 installments"/>
    <x v="0"/>
  </r>
  <r>
    <s v="70d8acc0832b3dd2048b71a6fe492257"/>
    <n v="2"/>
    <x v="0"/>
    <n v="10"/>
    <n v="513.13"/>
    <s v="7-10 installments"/>
    <x v="0"/>
  </r>
  <r>
    <s v="676d6ec8daa75f6ab88d0b539523aa0c"/>
    <n v="1"/>
    <x v="0"/>
    <n v="10"/>
    <n v="622.51"/>
    <s v="7-10 installments"/>
    <x v="18"/>
  </r>
  <r>
    <s v="ac65ff1f59ff445000702d333af9e1d1"/>
    <n v="1"/>
    <x v="0"/>
    <n v="8"/>
    <n v="365.25"/>
    <s v="7-10 installments"/>
    <x v="3"/>
  </r>
  <r>
    <s v="6bc9f3b6522892d5b2b27203ca6caa67"/>
    <n v="1"/>
    <x v="0"/>
    <n v="7"/>
    <n v="921.27"/>
    <s v="7-10 installments"/>
    <x v="22"/>
  </r>
  <r>
    <s v="3026c814d0f98a4808e74be8c017da23"/>
    <n v="1"/>
    <x v="0"/>
    <n v="2"/>
    <n v="103.44"/>
    <s v="2-3 installments"/>
    <x v="1"/>
  </r>
  <r>
    <s v="3cf387bb14e9db171ccbb9b87ea607bb"/>
    <n v="1"/>
    <x v="0"/>
    <n v="1"/>
    <n v="161.02"/>
    <s v="1 (single)"/>
    <x v="1"/>
  </r>
  <r>
    <s v="f8f1e1019197846c66b6467545bcc6b5"/>
    <n v="1"/>
    <x v="0"/>
    <n v="2"/>
    <n v="110.77"/>
    <s v="2-3 installments"/>
    <x v="16"/>
  </r>
  <r>
    <s v="4af33d0a8ce1bbababe13c9480c10ea5"/>
    <n v="1"/>
    <x v="0"/>
    <n v="10"/>
    <n v="111.43"/>
    <s v="7-10 installments"/>
    <x v="0"/>
  </r>
  <r>
    <s v="432d80d2aab5e167192912051828b7fc"/>
    <n v="1"/>
    <x v="0"/>
    <n v="2"/>
    <n v="114.21"/>
    <s v="2-3 installments"/>
    <x v="0"/>
  </r>
  <r>
    <s v="3bc25388dde67d943ffaf8db488cebc0"/>
    <n v="1"/>
    <x v="0"/>
    <n v="2"/>
    <n v="73.5"/>
    <s v="2-3 installments"/>
    <x v="1"/>
  </r>
  <r>
    <s v="24612e38026c02a8fa677cd76673fd63"/>
    <n v="1"/>
    <x v="0"/>
    <n v="10"/>
    <n v="279.04"/>
    <s v="7-10 installments"/>
    <x v="0"/>
  </r>
  <r>
    <s v="8f5b71cb7b725a21f373cf39ddf4bfbb"/>
    <n v="1"/>
    <x v="0"/>
    <n v="2"/>
    <n v="219.77"/>
    <s v="2-3 installments"/>
    <x v="6"/>
  </r>
  <r>
    <s v="f4026d9ae34e982204b4f7b627939d32"/>
    <n v="1"/>
    <x v="0"/>
    <n v="3"/>
    <n v="205.96"/>
    <s v="2-3 installments"/>
    <x v="0"/>
  </r>
  <r>
    <s v="a74120d5c086c0961b39f42282094ab3"/>
    <n v="1"/>
    <x v="0"/>
    <n v="5"/>
    <n v="51.84"/>
    <s v="4-6 installments"/>
    <x v="1"/>
  </r>
  <r>
    <s v="16a10c94dc005b8e19195327eb853b21"/>
    <n v="1"/>
    <x v="0"/>
    <n v="2"/>
    <n v="57.23"/>
    <s v="2-3 installments"/>
    <x v="12"/>
  </r>
  <r>
    <s v="1217de8bb29e23b3b4ca52c564fb143a"/>
    <n v="1"/>
    <x v="0"/>
    <n v="3"/>
    <n v="85.59999999999999"/>
    <s v="2-3 installments"/>
    <x v="1"/>
  </r>
  <r>
    <s v="c7cd3c19aef809218b54579be10b4209"/>
    <n v="1"/>
    <x v="0"/>
    <n v="10"/>
    <n v="321.98"/>
    <s v="7-10 installments"/>
    <x v="2"/>
  </r>
  <r>
    <s v="44001fa5bde42ef2bb752eab4c9dde60"/>
    <n v="2"/>
    <x v="2"/>
    <n v="1"/>
    <n v="32.26"/>
    <s v="1 (single)"/>
    <x v="0"/>
  </r>
  <r>
    <s v="573131fe2b7df5e3ce4d88bf7702f6d0"/>
    <n v="2"/>
    <x v="2"/>
    <n v="1"/>
    <n v="79.92"/>
    <s v="1 (single)"/>
    <x v="0"/>
  </r>
  <r>
    <s v="5750d60517669a97d14de871a5f11798"/>
    <n v="1"/>
    <x v="1"/>
    <n v="1"/>
    <n v="168.8"/>
    <s v="1 (single)"/>
    <x v="8"/>
  </r>
  <r>
    <s v="30143cbe639436a82c4936717cc5ecb6"/>
    <n v="1"/>
    <x v="0"/>
    <n v="9"/>
    <n v="95.29000000000001"/>
    <s v="7-10 installments"/>
    <x v="1"/>
  </r>
  <r>
    <s v="c7ffb347c8b6adfd234f93bf03ee2e2f"/>
    <n v="1"/>
    <x v="0"/>
    <n v="3"/>
    <n v="45.78"/>
    <s v="2-3 installments"/>
    <x v="1"/>
  </r>
  <r>
    <s v="3ad2baaef061d3ca5c528ff53781620a"/>
    <n v="1"/>
    <x v="0"/>
    <n v="7"/>
    <n v="69.97"/>
    <s v="7-10 installments"/>
    <x v="0"/>
  </r>
  <r>
    <s v="c13a062c19003147450d2f42e7b7239b"/>
    <n v="1"/>
    <x v="0"/>
    <n v="4"/>
    <n v="49.31"/>
    <s v="4-6 installments"/>
    <x v="8"/>
  </r>
  <r>
    <s v="7416fe84ef0fab161c4990ff538a07bc"/>
    <n v="1"/>
    <x v="0"/>
    <n v="1"/>
    <n v="111.6"/>
    <s v="1 (single)"/>
    <x v="1"/>
  </r>
  <r>
    <s v="f2b5d6c7cf7bcd8c765ecc7d1c964bb1"/>
    <n v="1"/>
    <x v="1"/>
    <n v="1"/>
    <n v="33.11"/>
    <s v="1 (single)"/>
    <x v="7"/>
  </r>
  <r>
    <s v="7ef3a4439f550deadd7bc3891b2f6242"/>
    <n v="1"/>
    <x v="0"/>
    <n v="6"/>
    <n v="72.76000000000001"/>
    <s v="4-6 installments"/>
    <x v="1"/>
  </r>
  <r>
    <s v="3a25cded45c3f7fe9dee01dceed4a97a"/>
    <n v="1"/>
    <x v="0"/>
    <n v="1"/>
    <n v="83.25"/>
    <s v="1 (single)"/>
    <x v="1"/>
  </r>
  <r>
    <s v="d14e60d6698ad2394741f669a1b6c5ce"/>
    <n v="1"/>
    <x v="0"/>
    <n v="2"/>
    <n v="144.64"/>
    <s v="2-3 installments"/>
    <x v="8"/>
  </r>
  <r>
    <s v="a61379db8a77b3c23fd2f0f60a5bd564"/>
    <n v="2"/>
    <x v="2"/>
    <n v="1"/>
    <n v="84.86"/>
    <s v="1 (single)"/>
    <x v="1"/>
  </r>
  <r>
    <s v="b21b913f441070fd0013003e71bfb5df"/>
    <n v="1"/>
    <x v="0"/>
    <n v="1"/>
    <n v="5.05"/>
    <s v="1 (single)"/>
    <x v="1"/>
  </r>
  <r>
    <s v="2fd7d8e43a256d464a02dd7bbe8cb125"/>
    <n v="1"/>
    <x v="0"/>
    <n v="6"/>
    <n v="139.51"/>
    <s v="4-6 installments"/>
    <x v="0"/>
  </r>
  <r>
    <s v="e5b8b27e1436ae108e5e2712a22c0033"/>
    <n v="1"/>
    <x v="1"/>
    <n v="1"/>
    <n v="133.28"/>
    <s v="1 (single)"/>
    <x v="1"/>
  </r>
  <r>
    <s v="45a641de1ae2ac645aa11afeb528e0c9"/>
    <n v="1"/>
    <x v="0"/>
    <n v="3"/>
    <n v="86.98999999999999"/>
    <s v="2-3 installments"/>
    <x v="1"/>
  </r>
  <r>
    <s v="11a4c9d2fc6b4d2019d5844288bd23c6"/>
    <n v="1"/>
    <x v="0"/>
    <n v="1"/>
    <n v="103.86"/>
    <s v="1 (single)"/>
    <x v="6"/>
  </r>
  <r>
    <s v="5e72e690a237d037ac0c7cec81dec909"/>
    <n v="1"/>
    <x v="0"/>
    <n v="1"/>
    <n v="123.38"/>
    <s v="1 (single)"/>
    <x v="1"/>
  </r>
  <r>
    <s v="999bf17745df488cb226eeaf1f4ad24a"/>
    <n v="1"/>
    <x v="0"/>
    <n v="10"/>
    <n v="319.53"/>
    <s v="7-10 installments"/>
    <x v="4"/>
  </r>
  <r>
    <s v="f9c47932f5342ee9c86d3492bc4e50f5"/>
    <n v="1"/>
    <x v="1"/>
    <n v="1"/>
    <n v="88.72"/>
    <s v="1 (single)"/>
    <x v="12"/>
  </r>
  <r>
    <s v="b96e1ccfc3162bcd442fccd2074e00c9"/>
    <n v="1"/>
    <x v="3"/>
    <n v="1"/>
    <n v="89.91"/>
    <s v="1 (single)"/>
    <x v="1"/>
  </r>
  <r>
    <s v="314fe43380ae463c4b91647e819997b2"/>
    <n v="1"/>
    <x v="0"/>
    <n v="2"/>
    <n v="36.83"/>
    <s v="2-3 installments"/>
    <x v="1"/>
  </r>
  <r>
    <s v="7416fee595e25348b79a5d82a55c725d"/>
    <n v="1"/>
    <x v="0"/>
    <n v="1"/>
    <n v="95.76000000000001"/>
    <s v="1 (single)"/>
    <x v="1"/>
  </r>
  <r>
    <s v="cb4e50b143da325eb1ee32b9ecd0c80b"/>
    <n v="1"/>
    <x v="0"/>
    <n v="6"/>
    <n v="203.07"/>
    <s v="4-6 installments"/>
    <x v="1"/>
  </r>
  <r>
    <s v="75e0647c26de647eca3421e9cc66c9da"/>
    <n v="1"/>
    <x v="0"/>
    <n v="1"/>
    <n v="66.78"/>
    <s v="1 (single)"/>
    <x v="1"/>
  </r>
  <r>
    <s v="fee6682c7a195d411531745fdcd4d1db"/>
    <n v="1"/>
    <x v="0"/>
    <n v="10"/>
    <n v="507.4"/>
    <s v="7-10 installments"/>
    <x v="1"/>
  </r>
  <r>
    <s v="f7b7cd620fccb9f2041e9f3b569d49e0"/>
    <n v="1"/>
    <x v="0"/>
    <n v="1"/>
    <n v="70.03"/>
    <s v="1 (single)"/>
    <x v="1"/>
  </r>
  <r>
    <s v="74662215aaa1cd3e23a999f6de5e791d"/>
    <n v="1"/>
    <x v="0"/>
    <n v="4"/>
    <n v="127.92"/>
    <s v="4-6 installments"/>
    <x v="4"/>
  </r>
  <r>
    <s v="83ef226cf3b661d1cc190b0a983e2619"/>
    <n v="1"/>
    <x v="1"/>
    <n v="1"/>
    <n v="35.84"/>
    <s v="1 (single)"/>
    <x v="1"/>
  </r>
  <r>
    <s v="390a142c6e05da81665de637c8460ca9"/>
    <n v="1"/>
    <x v="0"/>
    <n v="3"/>
    <n v="170.61"/>
    <s v="2-3 installments"/>
    <x v="1"/>
  </r>
  <r>
    <s v="f33bb10a8083242acc69681587de119f"/>
    <n v="1"/>
    <x v="0"/>
    <n v="1"/>
    <n v="36.95"/>
    <s v="1 (single)"/>
    <x v="1"/>
  </r>
  <r>
    <s v="cef1e7647823ff3a316d40ca19b3e55d"/>
    <n v="1"/>
    <x v="0"/>
    <n v="1"/>
    <n v="85.08"/>
    <s v="1 (single)"/>
    <x v="1"/>
  </r>
  <r>
    <s v="69098b68934037a3789cf7a303bf7b77"/>
    <n v="1"/>
    <x v="0"/>
    <n v="5"/>
    <n v="382.39"/>
    <s v="4-6 installments"/>
    <x v="1"/>
  </r>
  <r>
    <s v="c7b2b75e4013ba825f8617a06936a014"/>
    <n v="1"/>
    <x v="1"/>
    <n v="1"/>
    <n v="201.83"/>
    <s v="1 (single)"/>
    <x v="12"/>
  </r>
  <r>
    <s v="891344f5dccfec55dfa8c3329ff13aa0"/>
    <n v="1"/>
    <x v="0"/>
    <n v="3"/>
    <n v="37.77"/>
    <s v="2-3 installments"/>
    <x v="1"/>
  </r>
  <r>
    <s v="febbb5a06ba3e1a76d7074adb56ff587"/>
    <n v="1"/>
    <x v="0"/>
    <n v="3"/>
    <n v="86.19"/>
    <s v="2-3 installments"/>
    <x v="20"/>
  </r>
  <r>
    <s v="0e33e4ed66579e92794c46a5232e51dd"/>
    <n v="1"/>
    <x v="1"/>
    <n v="1"/>
    <n v="44"/>
    <s v="1 (single)"/>
    <x v="1"/>
  </r>
  <r>
    <s v="911022dc32144d6899afd62e7fe0734e"/>
    <n v="1"/>
    <x v="0"/>
    <n v="3"/>
    <n v="92.43000000000001"/>
    <s v="2-3 installments"/>
    <x v="0"/>
  </r>
  <r>
    <s v="3f35e6f6080a0f108570a0f177f8c2bd"/>
    <n v="1"/>
    <x v="0"/>
    <n v="6"/>
    <n v="138.73"/>
    <s v="4-6 installments"/>
    <x v="0"/>
  </r>
  <r>
    <s v="5352c1dc5dd9f4aa2a6dedff4b9da9d9"/>
    <n v="1"/>
    <x v="0"/>
    <n v="2"/>
    <n v="60.44"/>
    <s v="2-3 installments"/>
    <x v="1"/>
  </r>
  <r>
    <s v="d9e0e6c219155daf624e2cd31056d474"/>
    <n v="1"/>
    <x v="0"/>
    <n v="1"/>
    <n v="31.88"/>
    <s v="1 (single)"/>
    <x v="6"/>
  </r>
  <r>
    <s v="94c1a9db6817a4e6b149abc53a7af714"/>
    <n v="1"/>
    <x v="0"/>
    <n v="1"/>
    <n v="25.77"/>
    <s v="1 (single)"/>
    <x v="1"/>
  </r>
  <r>
    <s v="429a6c4124bbd33e2d57830062724194"/>
    <n v="1"/>
    <x v="0"/>
    <n v="1"/>
    <n v="36.06"/>
    <s v="1 (single)"/>
    <x v="20"/>
  </r>
  <r>
    <s v="f1e294ff3cef22b5bf945d1720dceb9e"/>
    <n v="1"/>
    <x v="0"/>
    <n v="4"/>
    <n v="214.09"/>
    <s v="4-6 installments"/>
    <x v="3"/>
  </r>
  <r>
    <s v="defc6ae6af0b116d0e57f31da990ef70"/>
    <n v="1"/>
    <x v="0"/>
    <n v="1"/>
    <n v="48"/>
    <s v="1 (single)"/>
    <x v="7"/>
  </r>
  <r>
    <s v="68c7b161c0d53a4f67058ca18e0ae6c0"/>
    <n v="1"/>
    <x v="0"/>
    <n v="1"/>
    <n v="19.89"/>
    <s v="1 (single)"/>
    <x v="1"/>
  </r>
  <r>
    <s v="66e8ac9d47e54dcd2dd60c629b309013"/>
    <n v="1"/>
    <x v="0"/>
    <n v="2"/>
    <n v="62.78"/>
    <s v="2-3 installments"/>
    <x v="1"/>
  </r>
  <r>
    <s v="b6d950bbbac28a711a71455adc829a5d"/>
    <n v="1"/>
    <x v="1"/>
    <n v="1"/>
    <n v="119.15"/>
    <s v="1 (single)"/>
    <x v="1"/>
  </r>
  <r>
    <s v="7d962b9178f5ecd3d31dd69811311e65"/>
    <n v="1"/>
    <x v="0"/>
    <n v="1"/>
    <n v="183.03"/>
    <s v="1 (single)"/>
    <x v="4"/>
  </r>
  <r>
    <s v="4723d255a158f5b6c5a872264e3529c5"/>
    <n v="1"/>
    <x v="0"/>
    <n v="4"/>
    <n v="68.72"/>
    <s v="4-6 installments"/>
    <x v="7"/>
  </r>
  <r>
    <s v="2476a3346dc4a10dd9238bc6dac93f89"/>
    <n v="1"/>
    <x v="0"/>
    <n v="2"/>
    <n v="131.36"/>
    <s v="2-3 installments"/>
    <x v="1"/>
  </r>
  <r>
    <s v="ac40627fa08c6c47cdb3648f3e14901a"/>
    <n v="1"/>
    <x v="0"/>
    <n v="3"/>
    <n v="100"/>
    <s v="2-3 installments"/>
    <x v="0"/>
  </r>
  <r>
    <s v="f745c78fabb1f206f5e1d67d8e25dddb"/>
    <n v="2"/>
    <x v="2"/>
    <n v="1"/>
    <n v="200"/>
    <s v="1 (single)"/>
    <x v="8"/>
  </r>
  <r>
    <s v="a48eabba6adc895c6392572ddd644cfd"/>
    <n v="1"/>
    <x v="0"/>
    <n v="2"/>
    <n v="159.89"/>
    <s v="2-3 installments"/>
    <x v="12"/>
  </r>
  <r>
    <s v="79839957c6cbd8ae3f91d44c7e740207"/>
    <n v="1"/>
    <x v="0"/>
    <n v="2"/>
    <n v="57.98"/>
    <s v="2-3 installments"/>
    <x v="1"/>
  </r>
  <r>
    <s v="cc06f04e742657f674ab020cdb9ab887"/>
    <n v="1"/>
    <x v="0"/>
    <n v="1"/>
    <n v="36.1"/>
    <s v="1 (single)"/>
    <x v="4"/>
  </r>
  <r>
    <s v="61e7365ad2e2ce5a3dbf650586623b7f"/>
    <n v="1"/>
    <x v="0"/>
    <n v="3"/>
    <n v="98.11"/>
    <s v="2-3 installments"/>
    <x v="16"/>
  </r>
  <r>
    <s v="2a3251c95a3d5c57ed230021faa588a0"/>
    <n v="1"/>
    <x v="0"/>
    <n v="2"/>
    <n v="311.1"/>
    <s v="2-3 installments"/>
    <x v="2"/>
  </r>
  <r>
    <s v="c765801ff1022b82d664e0a1b114d4b2"/>
    <n v="2"/>
    <x v="2"/>
    <n v="1"/>
    <n v="76.08"/>
    <s v="1 (single)"/>
    <x v="0"/>
  </r>
  <r>
    <s v="6bc6eef38b5af8cc3669240983585814"/>
    <n v="1"/>
    <x v="1"/>
    <n v="1"/>
    <n v="206.16"/>
    <s v="1 (single)"/>
    <x v="1"/>
  </r>
  <r>
    <s v="a817a158841cdcf686cc668a702b0a71"/>
    <n v="1"/>
    <x v="0"/>
    <n v="3"/>
    <n v="88.73999999999999"/>
    <s v="2-3 installments"/>
    <x v="1"/>
  </r>
  <r>
    <s v="a275c8910a3b6a6bd7fe83c397afb4ec"/>
    <n v="1"/>
    <x v="0"/>
    <n v="2"/>
    <n v="111.22"/>
    <s v="2-3 installments"/>
    <x v="1"/>
  </r>
  <r>
    <s v="8c2a179300bd39a4eb4ef85647f8a68d"/>
    <n v="1"/>
    <x v="0"/>
    <n v="3"/>
    <n v="122.57"/>
    <s v="2-3 installments"/>
    <x v="1"/>
  </r>
  <r>
    <s v="87979d4911d8ddfec45cd5ebccfb535b"/>
    <n v="1"/>
    <x v="1"/>
    <n v="1"/>
    <n v="56.79"/>
    <s v="1 (single)"/>
    <x v="11"/>
  </r>
  <r>
    <s v="b94de0a4b60ee9f23315de77e1dde986"/>
    <n v="1"/>
    <x v="0"/>
    <n v="5"/>
    <n v="118.98"/>
    <s v="4-6 installments"/>
    <x v="1"/>
  </r>
  <r>
    <s v="18bfcd3049f8effbdf7a7e9b11d07f38"/>
    <n v="1"/>
    <x v="1"/>
    <n v="1"/>
    <n v="74.05"/>
    <s v="1 (single)"/>
    <x v="17"/>
  </r>
  <r>
    <s v="24f209c23bc564a88e7cbb7f46e17505"/>
    <n v="1"/>
    <x v="0"/>
    <n v="1"/>
    <n v="211.6"/>
    <s v="1 (single)"/>
    <x v="1"/>
  </r>
  <r>
    <s v="d459a5cd21218ae140bbdf31aea15fa0"/>
    <n v="1"/>
    <x v="2"/>
    <n v="1"/>
    <n v="219.77"/>
    <s v="1 (single)"/>
    <x v="14"/>
  </r>
  <r>
    <s v="33c2430c9d2f05d9d244895aa53b4a82"/>
    <n v="1"/>
    <x v="0"/>
    <n v="3"/>
    <n v="148.79"/>
    <s v="2-3 installments"/>
    <x v="0"/>
  </r>
  <r>
    <s v="0cadc06392b4f42042d688c35d6a1c16"/>
    <n v="1"/>
    <x v="0"/>
    <n v="2"/>
    <n v="163.79"/>
    <s v="2-3 installments"/>
    <x v="6"/>
  </r>
  <r>
    <s v="f9245df1b0c468848b543715adf6c4eb"/>
    <n v="1"/>
    <x v="1"/>
    <n v="1"/>
    <n v="134.67"/>
    <s v="1 (single)"/>
    <x v="1"/>
  </r>
  <r>
    <s v="1e08b6a6408c04834b0d96cb9ce194fc"/>
    <n v="1"/>
    <x v="1"/>
    <n v="1"/>
    <n v="47.01"/>
    <s v="1 (single)"/>
    <x v="1"/>
  </r>
  <r>
    <s v="90e7e2115b8dc9871bde5f581fc08313"/>
    <n v="1"/>
    <x v="0"/>
    <n v="4"/>
    <n v="90.7"/>
    <s v="4-6 installments"/>
    <x v="20"/>
  </r>
  <r>
    <s v="5182f75b9ed284e0a569ea4f61e9bfc5"/>
    <n v="1"/>
    <x v="0"/>
    <n v="5"/>
    <n v="126.3"/>
    <s v="4-6 installments"/>
    <x v="1"/>
  </r>
  <r>
    <s v="69a1237e93bbfef907c3ae4cdae74244"/>
    <n v="1"/>
    <x v="0"/>
    <n v="1"/>
    <n v="138.96"/>
    <s v="1 (single)"/>
    <x v="12"/>
  </r>
  <r>
    <s v="172eb17b2fa12d49f274ad27404ad1b9"/>
    <n v="1"/>
    <x v="0"/>
    <n v="1"/>
    <n v="64.09999999999999"/>
    <s v="1 (single)"/>
    <x v="7"/>
  </r>
  <r>
    <s v="1853e9a86c06c73c095d0657db4737fc"/>
    <n v="1"/>
    <x v="0"/>
    <n v="6"/>
    <n v="69.70999999999999"/>
    <s v="4-6 installments"/>
    <x v="1"/>
  </r>
  <r>
    <s v="247845908b9f43dd4e4f32291924d6b6"/>
    <n v="1"/>
    <x v="0"/>
    <n v="1"/>
    <n v="61.76"/>
    <s v="1 (single)"/>
    <x v="1"/>
  </r>
  <r>
    <s v="8a1a4c9d81475d4f07d558d04598e00c"/>
    <n v="1"/>
    <x v="0"/>
    <n v="2"/>
    <n v="163.24"/>
    <s v="2-3 installments"/>
    <x v="1"/>
  </r>
  <r>
    <s v="a0ce71729271d271406d1b34bdb1567e"/>
    <n v="1"/>
    <x v="0"/>
    <n v="3"/>
    <n v="171.44"/>
    <s v="2-3 installments"/>
    <x v="12"/>
  </r>
  <r>
    <s v="7733c820d89f9e24a262e8fc309a3533"/>
    <n v="1"/>
    <x v="0"/>
    <n v="1"/>
    <n v="151.89"/>
    <s v="1 (single)"/>
    <x v="1"/>
  </r>
  <r>
    <s v="52f4d206be495fdbcc211af8b9c1d8ba"/>
    <n v="1"/>
    <x v="0"/>
    <n v="1"/>
    <n v="58.11"/>
    <s v="1 (single)"/>
    <x v="5"/>
  </r>
  <r>
    <s v="64619901c45fba79638d666058bf6be6"/>
    <n v="1"/>
    <x v="0"/>
    <n v="1"/>
    <n v="52.38"/>
    <s v="1 (single)"/>
    <x v="0"/>
  </r>
  <r>
    <s v="292eca290a6a63a28f9d60e200fea1a1"/>
    <n v="1"/>
    <x v="0"/>
    <n v="1"/>
    <n v="84.93000000000001"/>
    <s v="1 (single)"/>
    <x v="1"/>
  </r>
  <r>
    <s v="404840d41d032edfc533e78d6e6ee416"/>
    <n v="1"/>
    <x v="0"/>
    <n v="1"/>
    <n v="133.85"/>
    <s v="1 (single)"/>
    <x v="0"/>
  </r>
  <r>
    <s v="034e23cd76658cb8d602b1f1e42be7e6"/>
    <n v="1"/>
    <x v="0"/>
    <n v="3"/>
    <n v="82.73"/>
    <s v="2-3 installments"/>
    <x v="1"/>
  </r>
  <r>
    <s v="59229a140708a54d8e3a52865dd924eb"/>
    <n v="2"/>
    <x v="2"/>
    <n v="1"/>
    <n v="12.71"/>
    <s v="1 (single)"/>
    <x v="1"/>
  </r>
  <r>
    <s v="9f0d28d789448f7e4e59abe0af2b1eaf"/>
    <n v="1"/>
    <x v="0"/>
    <n v="3"/>
    <n v="185.8"/>
    <s v="2-3 installments"/>
    <x v="1"/>
  </r>
  <r>
    <s v="0fd20e900b40f5cb8e6fd31df27aabbd"/>
    <n v="1"/>
    <x v="0"/>
    <n v="2"/>
    <n v="65.40000000000001"/>
    <s v="2-3 installments"/>
    <x v="18"/>
  </r>
  <r>
    <s v="0c9f4cd9a2f5e3783d9ec0f4daa33741"/>
    <n v="1"/>
    <x v="0"/>
    <n v="8"/>
    <n v="84.34"/>
    <s v="7-10 installments"/>
    <x v="17"/>
  </r>
  <r>
    <s v="24d5baa0a610994fc46c99bc62764e56"/>
    <n v="1"/>
    <x v="0"/>
    <n v="10"/>
    <n v="689.1900000000001"/>
    <s v="7-10 installments"/>
    <x v="12"/>
  </r>
  <r>
    <s v="e8ea590efa98677641fd4094dea4ebe1"/>
    <n v="1"/>
    <x v="3"/>
    <n v="1"/>
    <n v="160.22"/>
    <s v="1 (single)"/>
    <x v="1"/>
  </r>
  <r>
    <s v="c410d85093b93e495da87d8041af5ffa"/>
    <n v="1"/>
    <x v="0"/>
    <n v="4"/>
    <n v="44.2"/>
    <s v="4-6 installments"/>
    <x v="16"/>
  </r>
  <r>
    <s v="ec83ca33654b7762ca475188a2152211"/>
    <n v="1"/>
    <x v="0"/>
    <n v="3"/>
    <n v="59.25"/>
    <s v="2-3 installments"/>
    <x v="1"/>
  </r>
  <r>
    <s v="65dd890ad9d1c2c3552f35e9e0bd6092"/>
    <n v="1"/>
    <x v="2"/>
    <n v="1"/>
    <n v="56.6"/>
    <s v="1 (single)"/>
    <x v="1"/>
  </r>
  <r>
    <s v="9ba6ed4d05fa307089d6c81bd8b8400c"/>
    <n v="1"/>
    <x v="0"/>
    <n v="1"/>
    <n v="73.34"/>
    <s v="1 (single)"/>
    <x v="1"/>
  </r>
  <r>
    <s v="8bb658a8c9f7773ab13ce80bc87ccff9"/>
    <n v="1"/>
    <x v="0"/>
    <n v="1"/>
    <n v="83.20999999999999"/>
    <s v="1 (single)"/>
    <x v="3"/>
  </r>
  <r>
    <s v="f8b3a190c48ca5261da8494b51c540bd"/>
    <n v="1"/>
    <x v="0"/>
    <n v="6"/>
    <n v="66.5"/>
    <s v="4-6 installments"/>
    <x v="12"/>
  </r>
  <r>
    <s v="5666230c6a680634960e0ad521c2e964"/>
    <n v="1"/>
    <x v="0"/>
    <n v="4"/>
    <n v="40.55"/>
    <s v="4-6 installments"/>
    <x v="12"/>
  </r>
  <r>
    <s v="aec77276e0dacfea29f58e0908b46e21"/>
    <n v="2"/>
    <x v="2"/>
    <n v="1"/>
    <n v="26.83"/>
    <s v="1 (single)"/>
    <x v="6"/>
  </r>
  <r>
    <s v="80e6ab36fbbf96f969a371eb7bdbcb86"/>
    <n v="1"/>
    <x v="0"/>
    <n v="1"/>
    <n v="53.62"/>
    <s v="1 (single)"/>
    <x v="14"/>
  </r>
  <r>
    <s v="e910fb096edc468fd26534cb846e182e"/>
    <n v="1"/>
    <x v="0"/>
    <n v="3"/>
    <n v="173.82"/>
    <s v="2-3 installments"/>
    <x v="12"/>
  </r>
  <r>
    <s v="ec4a8b6f050a71bbd34bea77493b7232"/>
    <n v="1"/>
    <x v="2"/>
    <n v="1"/>
    <n v="168.54"/>
    <s v="1 (single)"/>
    <x v="12"/>
  </r>
  <r>
    <s v="549724824079ea56bf8f03069347fe0e"/>
    <n v="1"/>
    <x v="0"/>
    <n v="3"/>
    <n v="66.79000000000001"/>
    <s v="2-3 installments"/>
    <x v="6"/>
  </r>
  <r>
    <s v="d043902d832951c993140ff02e9a74b6"/>
    <n v="1"/>
    <x v="0"/>
    <n v="1"/>
    <n v="69.29000000000001"/>
    <s v="1 (single)"/>
    <x v="1"/>
  </r>
  <r>
    <s v="d766e3aae9fe7c4abb652d767d0811d6"/>
    <n v="1"/>
    <x v="0"/>
    <n v="3"/>
    <n v="187.94"/>
    <s v="2-3 installments"/>
    <x v="5"/>
  </r>
  <r>
    <s v="be9d88133ac0473fda4ebbdc48d5140c"/>
    <n v="1"/>
    <x v="0"/>
    <n v="7"/>
    <n v="70.64"/>
    <s v="7-10 installments"/>
    <x v="0"/>
  </r>
  <r>
    <s v="62fd94635a316b1af6e68fad6c4f3d02"/>
    <n v="1"/>
    <x v="0"/>
    <n v="5"/>
    <n v="68.72"/>
    <s v="4-6 installments"/>
    <x v="12"/>
  </r>
  <r>
    <s v="0814daa4d12a646aeb73c429d5852f4d"/>
    <n v="1"/>
    <x v="0"/>
    <n v="2"/>
    <n v="26.26"/>
    <s v="2-3 installments"/>
    <x v="0"/>
  </r>
  <r>
    <s v="3d984081eecebc3fd30edbe5ae5e7d41"/>
    <n v="1"/>
    <x v="1"/>
    <n v="1"/>
    <n v="177.44"/>
    <s v="1 (single)"/>
    <x v="1"/>
  </r>
  <r>
    <s v="eaa99789a47020b46cb0effbc0db5c52"/>
    <n v="1"/>
    <x v="1"/>
    <n v="1"/>
    <n v="35"/>
    <s v="1 (single)"/>
    <x v="4"/>
  </r>
  <r>
    <s v="a59ef0abffbef8ddaae23600b6ee6604"/>
    <n v="1"/>
    <x v="1"/>
    <n v="1"/>
    <n v="116.23"/>
    <s v="1 (single)"/>
    <x v="1"/>
  </r>
  <r>
    <s v="6d58638e32674bebee793a47ac4cbadc"/>
    <n v="11"/>
    <x v="2"/>
    <n v="1"/>
    <n v="10.45"/>
    <s v="1 (single)"/>
    <x v="1"/>
  </r>
  <r>
    <s v="bb874c45df1a3c97842d52f31efee99a"/>
    <n v="1"/>
    <x v="0"/>
    <n v="2"/>
    <n v="122.07"/>
    <s v="2-3 installments"/>
    <x v="20"/>
  </r>
  <r>
    <s v="f3d2fb271269ba8f728d079575258095"/>
    <n v="1"/>
    <x v="0"/>
    <n v="8"/>
    <n v="221.65"/>
    <s v="7-10 installments"/>
    <x v="9"/>
  </r>
  <r>
    <s v="b7bad41b595c73cedf79fe679bf246d9"/>
    <n v="1"/>
    <x v="0"/>
    <n v="1"/>
    <n v="104.4"/>
    <s v="1 (single)"/>
    <x v="3"/>
  </r>
  <r>
    <s v="a5f5185eaee82919ab2e647a4d1d8141"/>
    <n v="1"/>
    <x v="0"/>
    <n v="10"/>
    <n v="602.58"/>
    <s v="7-10 installments"/>
    <x v="0"/>
  </r>
  <r>
    <s v="b75a194685421be6ebb7b18c2ec9faa3"/>
    <n v="1"/>
    <x v="0"/>
    <n v="3"/>
    <n v="265.68"/>
    <s v="2-3 installments"/>
    <x v="1"/>
  </r>
  <r>
    <s v="20b44662cba0e4e87a3d794343c1076c"/>
    <n v="2"/>
    <x v="2"/>
    <n v="1"/>
    <n v="31.66"/>
    <s v="1 (single)"/>
    <x v="0"/>
  </r>
  <r>
    <s v="4bfcba9e084f46c8e3cb49b0fa6e6159"/>
    <n v="5"/>
    <x v="2"/>
    <n v="1"/>
    <n v="50"/>
    <s v="1 (single)"/>
    <x v="1"/>
  </r>
  <r>
    <s v="3241efb4bf616d6fc2d9ff3803b06a46"/>
    <n v="1"/>
    <x v="0"/>
    <n v="1"/>
    <n v="246.92"/>
    <s v="1 (single)"/>
    <x v="5"/>
  </r>
  <r>
    <s v="1a10e938a1c7d8e5eecc3380f71ca76b"/>
    <n v="1"/>
    <x v="1"/>
    <n v="1"/>
    <n v="146.19"/>
    <s v="1 (single)"/>
    <x v="12"/>
  </r>
  <r>
    <s v="8f335c4c2ed1f5845d6aab602e813d8b"/>
    <n v="1"/>
    <x v="1"/>
    <n v="1"/>
    <n v="191.11"/>
    <s v="1 (single)"/>
    <x v="22"/>
  </r>
  <r>
    <s v="19a8ddfef7a411a196509d51ee14b776"/>
    <n v="1"/>
    <x v="0"/>
    <n v="1"/>
    <n v="38.2"/>
    <s v="1 (single)"/>
    <x v="12"/>
  </r>
  <r>
    <s v="d58887281a80d1e9b471be2d2f0bc774"/>
    <n v="1"/>
    <x v="0"/>
    <n v="2"/>
    <n v="58.82"/>
    <s v="2-3 installments"/>
    <x v="8"/>
  </r>
  <r>
    <s v="9d252a6e320b8830dde812ffd93b4a90"/>
    <n v="1"/>
    <x v="0"/>
    <n v="1"/>
    <n v="171.85"/>
    <s v="1 (single)"/>
    <x v="1"/>
  </r>
  <r>
    <s v="f19a2e7509db5f744c71cc014d5c15b1"/>
    <n v="1"/>
    <x v="0"/>
    <n v="1"/>
    <n v="218.09"/>
    <s v="1 (single)"/>
    <x v="3"/>
  </r>
  <r>
    <s v="011fcb4fabb3e142579ad63472b11227"/>
    <n v="1"/>
    <x v="1"/>
    <n v="1"/>
    <n v="23.1"/>
    <s v="1 (single)"/>
    <x v="12"/>
  </r>
  <r>
    <s v="4cd9478b63edacb631dcf780b036b157"/>
    <n v="1"/>
    <x v="1"/>
    <n v="1"/>
    <n v="26.79"/>
    <s v="1 (single)"/>
    <x v="0"/>
  </r>
  <r>
    <s v="0e1628ef32043a2e0c0d7152af698bd1"/>
    <n v="1"/>
    <x v="0"/>
    <n v="1"/>
    <n v="70.93000000000001"/>
    <s v="1 (single)"/>
    <x v="1"/>
  </r>
  <r>
    <s v="e65ddff691f659fab67bed2e90069d9b"/>
    <n v="1"/>
    <x v="0"/>
    <n v="3"/>
    <n v="63.1"/>
    <s v="2-3 installments"/>
    <x v="12"/>
  </r>
  <r>
    <s v="a017bed18c5f129119f36a92642a1cc0"/>
    <n v="1"/>
    <x v="1"/>
    <n v="1"/>
    <n v="278.64"/>
    <s v="1 (single)"/>
    <x v="1"/>
  </r>
  <r>
    <s v="cd237ee594c1e46dd6a74724995d4a65"/>
    <n v="1"/>
    <x v="0"/>
    <n v="8"/>
    <n v="203.91"/>
    <s v="7-10 installments"/>
    <x v="0"/>
  </r>
  <r>
    <s v="eb648c502f9756a959be78b19b069bc3"/>
    <n v="1"/>
    <x v="1"/>
    <n v="1"/>
    <n v="96.8"/>
    <s v="1 (single)"/>
    <x v="8"/>
  </r>
  <r>
    <s v="71dfbb4951cc7c22499333fc4068a2d8"/>
    <n v="1"/>
    <x v="0"/>
    <n v="10"/>
    <n v="162.04"/>
    <s v="7-10 installments"/>
    <x v="1"/>
  </r>
  <r>
    <s v="6d771a62f8e59777188b20db61acb214"/>
    <n v="1"/>
    <x v="0"/>
    <n v="3"/>
    <n v="135.08"/>
    <s v="2-3 installments"/>
    <x v="3"/>
  </r>
  <r>
    <s v="50cf8b336667ffa7386d24568d6716e5"/>
    <n v="1"/>
    <x v="2"/>
    <n v="1"/>
    <n v="31.84"/>
    <s v="1 (single)"/>
    <x v="1"/>
  </r>
  <r>
    <s v="85c9164bed6016c63dab9cde6887f37e"/>
    <n v="1"/>
    <x v="0"/>
    <n v="5"/>
    <n v="50.09"/>
    <s v="4-6 installments"/>
    <x v="0"/>
  </r>
  <r>
    <s v="bbd33e429ca683f6c4a848acdaab9f9a"/>
    <n v="1"/>
    <x v="0"/>
    <n v="5"/>
    <n v="152.43"/>
    <s v="4-6 installments"/>
    <x v="14"/>
  </r>
  <r>
    <s v="4831214da07f7723b1d22426e0b4151e"/>
    <n v="1"/>
    <x v="0"/>
    <n v="6"/>
    <n v="148.15"/>
    <s v="4-6 installments"/>
    <x v="8"/>
  </r>
  <r>
    <s v="54c7a05b85b8bfb331d77346f1241e49"/>
    <n v="1"/>
    <x v="0"/>
    <n v="8"/>
    <n v="103.55"/>
    <s v="7-10 installments"/>
    <x v="1"/>
  </r>
  <r>
    <s v="4ba3f21bd638fd2e98fc97de01b63a34"/>
    <n v="1"/>
    <x v="0"/>
    <n v="3"/>
    <n v="33.22"/>
    <s v="2-3 installments"/>
    <x v="12"/>
  </r>
  <r>
    <s v="fe6579729423e95a06cb0fc5664185f1"/>
    <n v="1"/>
    <x v="0"/>
    <n v="1"/>
    <n v="68.64"/>
    <s v="1 (single)"/>
    <x v="1"/>
  </r>
  <r>
    <s v="ebe3541c37938be5fe324645a702d4d4"/>
    <n v="1"/>
    <x v="0"/>
    <n v="6"/>
    <n v="72.56999999999999"/>
    <s v="4-6 installments"/>
    <x v="4"/>
  </r>
  <r>
    <s v="9d7f2c9f33008498700ffdc3162878fb"/>
    <n v="1"/>
    <x v="0"/>
    <n v="2"/>
    <n v="114.22"/>
    <s v="2-3 installments"/>
    <x v="8"/>
  </r>
  <r>
    <s v="0847671e74f36253e410d74921dff936"/>
    <n v="2"/>
    <x v="2"/>
    <n v="1"/>
    <n v="7.4"/>
    <s v="1 (single)"/>
    <x v="1"/>
  </r>
  <r>
    <s v="494a9c2e25b72a3d3ba5c1a4adb9c421"/>
    <n v="1"/>
    <x v="0"/>
    <n v="1"/>
    <n v="65.33"/>
    <s v="1 (single)"/>
    <x v="0"/>
  </r>
  <r>
    <s v="e42d675de97fa2ce82d7090d2e1627de"/>
    <n v="3"/>
    <x v="2"/>
    <n v="1"/>
    <n v="45.17"/>
    <s v="1 (single)"/>
    <x v="12"/>
  </r>
  <r>
    <s v="4a1c3a5476f1ec2b160b6ccd4e8d8719"/>
    <n v="1"/>
    <x v="0"/>
    <n v="5"/>
    <n v="218.16"/>
    <s v="4-6 installments"/>
    <x v="19"/>
  </r>
  <r>
    <s v="0354fc44bfc5b7a6d382427c6046f5e1"/>
    <n v="1"/>
    <x v="0"/>
    <n v="1"/>
    <n v="103.64"/>
    <s v="1 (single)"/>
    <x v="1"/>
  </r>
  <r>
    <s v="cf101c3abd3c061ca9f78c1bbb1125af"/>
    <n v="7"/>
    <x v="2"/>
    <n v="1"/>
    <n v="8.460000000000001"/>
    <s v="1 (single)"/>
    <x v="1"/>
  </r>
  <r>
    <s v="8a4473ef93bedc3e12f0d05d9925f4b3"/>
    <n v="1"/>
    <x v="1"/>
    <n v="1"/>
    <n v="71.14"/>
    <s v="1 (single)"/>
    <x v="4"/>
  </r>
  <r>
    <s v="63089c5f142cc1148a1d7799a8359e8a"/>
    <n v="1"/>
    <x v="0"/>
    <n v="10"/>
    <n v="2151.29"/>
    <s v="7-10 installments"/>
    <x v="12"/>
  </r>
  <r>
    <s v="b0bfe907b9812101e7b442221ffb8f07"/>
    <n v="1"/>
    <x v="0"/>
    <n v="4"/>
    <n v="163.06"/>
    <s v="4-6 installments"/>
    <x v="1"/>
  </r>
  <r>
    <s v="c86653fc19a4c3bf738d4d94e59008b3"/>
    <n v="1"/>
    <x v="1"/>
    <n v="1"/>
    <n v="350.12"/>
    <s v="1 (single)"/>
    <x v="1"/>
  </r>
  <r>
    <s v="871f526d138c30fdbcecbcf72a3588b5"/>
    <n v="1"/>
    <x v="0"/>
    <n v="1"/>
    <n v="85.92"/>
    <s v="1 (single)"/>
    <x v="6"/>
  </r>
  <r>
    <s v="434c4ed860ba78b06eb3333f8184dbee"/>
    <n v="1"/>
    <x v="0"/>
    <n v="2"/>
    <n v="102.87"/>
    <s v="2-3 installments"/>
    <x v="1"/>
  </r>
  <r>
    <s v="bc8e285705d492abebdf4fce7786ab80"/>
    <n v="1"/>
    <x v="1"/>
    <n v="1"/>
    <n v="155.12"/>
    <s v="1 (single)"/>
    <x v="0"/>
  </r>
  <r>
    <s v="4d006fbdecd41058974d5d99f2d69650"/>
    <n v="1"/>
    <x v="0"/>
    <n v="10"/>
    <n v="225.11"/>
    <s v="7-10 installments"/>
    <x v="1"/>
  </r>
  <r>
    <s v="bb25167dc960e0fdb1e0bb2934073a9c"/>
    <n v="1"/>
    <x v="0"/>
    <n v="3"/>
    <n v="233.14"/>
    <s v="2-3 installments"/>
    <x v="1"/>
  </r>
  <r>
    <s v="7bf07dae0e08f5a2b54f5d784c8bdd12"/>
    <n v="1"/>
    <x v="0"/>
    <n v="6"/>
    <n v="598.71"/>
    <s v="4-6 installments"/>
    <x v="6"/>
  </r>
  <r>
    <s v="71cc2cdf7b8296fbb5cd904caf83b4ec"/>
    <n v="1"/>
    <x v="0"/>
    <n v="2"/>
    <n v="47.96"/>
    <s v="2-3 installments"/>
    <x v="1"/>
  </r>
  <r>
    <s v="1ad8864bf96543e8989f8f34a742fbc1"/>
    <n v="1"/>
    <x v="0"/>
    <n v="1"/>
    <n v="45.01"/>
    <s v="1 (single)"/>
    <x v="1"/>
  </r>
  <r>
    <s v="a4a57f1ffa25b90dea9f150fee89db84"/>
    <n v="1"/>
    <x v="0"/>
    <n v="7"/>
    <n v="1083.96"/>
    <s v="7-10 installments"/>
    <x v="5"/>
  </r>
  <r>
    <s v="3f3af836b5f857d4276ee94f3ca90694"/>
    <n v="1"/>
    <x v="1"/>
    <n v="1"/>
    <n v="30.62"/>
    <s v="1 (single)"/>
    <x v="1"/>
  </r>
  <r>
    <s v="240143ab3914b9052e329d80e795b1c9"/>
    <n v="2"/>
    <x v="0"/>
    <n v="1"/>
    <n v="49"/>
    <s v="1 (single)"/>
    <x v="20"/>
  </r>
  <r>
    <s v="2e1205ef23c9d6445449283ddfe660ad"/>
    <n v="1"/>
    <x v="0"/>
    <n v="3"/>
    <n v="169.05"/>
    <s v="2-3 installments"/>
    <x v="6"/>
  </r>
  <r>
    <s v="c952071f38138a067c714cf653f34aa6"/>
    <n v="1"/>
    <x v="0"/>
    <n v="1"/>
    <n v="128.5"/>
    <s v="1 (single)"/>
    <x v="1"/>
  </r>
  <r>
    <s v="fd79fe34d2fd6389d56e726bfc0bff4f"/>
    <n v="1"/>
    <x v="1"/>
    <n v="1"/>
    <n v="34.69"/>
    <s v="1 (single)"/>
    <x v="1"/>
  </r>
  <r>
    <s v="8fc3842e23d0010bd7f86eed9c0b3c78"/>
    <n v="1"/>
    <x v="0"/>
    <n v="6"/>
    <n v="234.15"/>
    <s v="4-6 installments"/>
    <x v="4"/>
  </r>
  <r>
    <s v="be13978ecac5e754184c77063ea75e2f"/>
    <n v="1"/>
    <x v="1"/>
    <n v="1"/>
    <n v="83.7"/>
    <s v="1 (single)"/>
    <x v="1"/>
  </r>
  <r>
    <s v="c09b9192c720069e6bb07a007f8db6dc"/>
    <n v="1"/>
    <x v="0"/>
    <n v="4"/>
    <n v="41.99"/>
    <s v="4-6 installments"/>
    <x v="7"/>
  </r>
  <r>
    <s v="c216922ad3d667fb17d7c7b6843efaab"/>
    <n v="1"/>
    <x v="0"/>
    <n v="1"/>
    <n v="63.11"/>
    <s v="1 (single)"/>
    <x v="12"/>
  </r>
  <r>
    <s v="5417f73c560c9f52b1a22639681e14ab"/>
    <n v="1"/>
    <x v="1"/>
    <n v="1"/>
    <n v="252.78"/>
    <s v="1 (single)"/>
    <x v="1"/>
  </r>
  <r>
    <s v="de6208f5005c5c2719228610b5975a5f"/>
    <n v="1"/>
    <x v="1"/>
    <n v="1"/>
    <n v="52.68"/>
    <s v="1 (single)"/>
    <x v="1"/>
  </r>
  <r>
    <s v="cd69fdf2e46758d65a29de7bb4766e5b"/>
    <n v="1"/>
    <x v="0"/>
    <n v="10"/>
    <n v="105.7"/>
    <s v="7-10 installments"/>
    <x v="1"/>
  </r>
  <r>
    <s v="6b3ff248b137a5f8d4efe61a1fd4ebbc"/>
    <n v="1"/>
    <x v="1"/>
    <n v="1"/>
    <n v="35.77"/>
    <s v="1 (single)"/>
    <x v="1"/>
  </r>
  <r>
    <s v="98e8fe9277c5c75079ffd65eecba9363"/>
    <n v="1"/>
    <x v="0"/>
    <n v="1"/>
    <n v="54.51"/>
    <s v="1 (single)"/>
    <x v="1"/>
  </r>
  <r>
    <s v="8b736a8b92d9cf8b26e6754141bf6657"/>
    <n v="1"/>
    <x v="1"/>
    <n v="1"/>
    <n v="59.11"/>
    <s v="1 (single)"/>
    <x v="24"/>
  </r>
  <r>
    <s v="33a2d5e5c1eda20e8a1ce9445bec4086"/>
    <n v="1"/>
    <x v="1"/>
    <n v="1"/>
    <n v="107.06"/>
    <s v="1 (single)"/>
    <x v="6"/>
  </r>
  <r>
    <s v="62e975f28aa68109d68f92298a9327ac"/>
    <n v="3"/>
    <x v="2"/>
    <n v="1"/>
    <n v="20.49"/>
    <s v="1 (single)"/>
    <x v="0"/>
  </r>
  <r>
    <s v="a2f8f44bc77354a5f4e5bc4a14573d58"/>
    <n v="1"/>
    <x v="0"/>
    <n v="1"/>
    <n v="79.39"/>
    <s v="1 (single)"/>
    <x v="13"/>
  </r>
  <r>
    <s v="e6cd4f25f98e93b4ee451af4b06c777c"/>
    <n v="1"/>
    <x v="0"/>
    <n v="2"/>
    <n v="189.37"/>
    <s v="2-3 installments"/>
    <x v="12"/>
  </r>
  <r>
    <s v="62a4c6ee1b6f43e8a1ac86ad87fb0f35"/>
    <n v="1"/>
    <x v="0"/>
    <n v="2"/>
    <n v="124.13"/>
    <s v="2-3 installments"/>
    <x v="1"/>
  </r>
  <r>
    <s v="1baa165f6d1fc73d5be966f0b3ed1499"/>
    <n v="1"/>
    <x v="0"/>
    <n v="6"/>
    <n v="255.06"/>
    <s v="4-6 installments"/>
    <x v="6"/>
  </r>
  <r>
    <s v="60a342804edbf2d8c51f2cf191b373ce"/>
    <n v="1"/>
    <x v="2"/>
    <n v="1"/>
    <n v="146.42"/>
    <s v="1 (single)"/>
    <x v="0"/>
  </r>
  <r>
    <s v="781e1ca4fa47961d2d8aaa899b3844a9"/>
    <n v="1"/>
    <x v="3"/>
    <n v="1"/>
    <n v="32.23"/>
    <s v="1 (single)"/>
    <x v="9"/>
  </r>
  <r>
    <s v="80e3ea9d65b89f8cbaa3d1f08f5dbd17"/>
    <n v="1"/>
    <x v="0"/>
    <n v="1"/>
    <n v="113.11"/>
    <s v="1 (single)"/>
    <x v="12"/>
  </r>
  <r>
    <s v="7791eb26e081ed5f8dd15b40c45393a3"/>
    <n v="1"/>
    <x v="2"/>
    <n v="1"/>
    <n v="42.11"/>
    <s v="1 (single)"/>
    <x v="12"/>
  </r>
  <r>
    <s v="b9040b3da32e7ac3e6bddf429155c114"/>
    <n v="1"/>
    <x v="0"/>
    <n v="3"/>
    <n v="36.85"/>
    <s v="2-3 installments"/>
    <x v="1"/>
  </r>
  <r>
    <s v="c5e0e8d3a87b95eb7b2ec0bbcbbec1cc"/>
    <n v="1"/>
    <x v="0"/>
    <n v="1"/>
    <n v="80.95999999999999"/>
    <s v="1 (single)"/>
    <x v="0"/>
  </r>
  <r>
    <s v="4e389f96f2675b7c829d5f9bc2d9fd70"/>
    <n v="1"/>
    <x v="0"/>
    <n v="2"/>
    <n v="117.94"/>
    <s v="2-3 installments"/>
    <x v="12"/>
  </r>
  <r>
    <s v="3b6b7b37c486e320124d04045d1f5108"/>
    <n v="1"/>
    <x v="1"/>
    <n v="1"/>
    <n v="48.1"/>
    <s v="1 (single)"/>
    <x v="12"/>
  </r>
  <r>
    <s v="5c12f254446ca6ab5edd195f6ca79d22"/>
    <n v="1"/>
    <x v="1"/>
    <n v="1"/>
    <n v="158.58"/>
    <s v="1 (single)"/>
    <x v="6"/>
  </r>
  <r>
    <s v="714baa6be84305523afe9e663c1b8f48"/>
    <n v="1"/>
    <x v="1"/>
    <n v="1"/>
    <n v="76.02"/>
    <s v="1 (single)"/>
    <x v="1"/>
  </r>
  <r>
    <s v="2bc2d6094a9d3a086277687c589123af"/>
    <n v="1"/>
    <x v="0"/>
    <n v="3"/>
    <n v="176.99"/>
    <s v="2-3 installments"/>
    <x v="4"/>
  </r>
  <r>
    <s v="a56949479e3d5637c235d6d58740fee3"/>
    <n v="1"/>
    <x v="1"/>
    <n v="1"/>
    <n v="151.04"/>
    <s v="1 (single)"/>
    <x v="16"/>
  </r>
  <r>
    <s v="5d6a1a156fc92ced06a12c6d92e2c213"/>
    <n v="1"/>
    <x v="0"/>
    <n v="1"/>
    <n v="75.53"/>
    <s v="1 (single)"/>
    <x v="12"/>
  </r>
  <r>
    <s v="2d1f08f7693e119a191d97d953258189"/>
    <n v="1"/>
    <x v="0"/>
    <n v="8"/>
    <n v="82.78"/>
    <s v="7-10 installments"/>
    <x v="3"/>
  </r>
  <r>
    <s v="3aa779fc4b813797c16ac4f02fe808ec"/>
    <n v="1"/>
    <x v="0"/>
    <n v="1"/>
    <n v="149.62"/>
    <s v="1 (single)"/>
    <x v="16"/>
  </r>
  <r>
    <s v="1840aa65dea7f5258483a49b4558417d"/>
    <n v="1"/>
    <x v="0"/>
    <n v="2"/>
    <n v="66.14"/>
    <s v="2-3 installments"/>
    <x v="1"/>
  </r>
  <r>
    <s v="f2c9428d2c7720cb4e9f2a9634673ce6"/>
    <n v="1"/>
    <x v="0"/>
    <n v="2"/>
    <n v="155.88"/>
    <s v="2-3 installments"/>
    <x v="12"/>
  </r>
  <r>
    <s v="15e67a6eec264915cd81f8f57dbacd81"/>
    <n v="1"/>
    <x v="0"/>
    <n v="4"/>
    <n v="332.28"/>
    <s v="4-6 installments"/>
    <x v="12"/>
  </r>
  <r>
    <s v="2be34c2ba4b5bbab97cc1ab70c699168"/>
    <n v="1"/>
    <x v="0"/>
    <n v="1"/>
    <n v="89.58"/>
    <s v="1 (single)"/>
    <x v="1"/>
  </r>
  <r>
    <s v="8d21d47aa6bcf56b94fec17960b994ae"/>
    <n v="1"/>
    <x v="1"/>
    <n v="1"/>
    <n v="261.96"/>
    <s v="1 (single)"/>
    <x v="16"/>
  </r>
  <r>
    <s v="2204abea93cd31bee1de8958fd63f978"/>
    <n v="1"/>
    <x v="0"/>
    <n v="2"/>
    <n v="50.5"/>
    <s v="2-3 installments"/>
    <x v="4"/>
  </r>
  <r>
    <s v="b352b37732770128092c01c05cb2d8f7"/>
    <n v="1"/>
    <x v="0"/>
    <n v="8"/>
    <n v="607.87"/>
    <s v="7-10 installments"/>
    <x v="6"/>
  </r>
  <r>
    <s v="3c75574b6ba7015391e4755c6c03bd12"/>
    <n v="1"/>
    <x v="0"/>
    <n v="3"/>
    <n v="119.79"/>
    <s v="2-3 installments"/>
    <x v="12"/>
  </r>
  <r>
    <s v="666a6189eb4abc80b00d96312defb014"/>
    <n v="1"/>
    <x v="1"/>
    <n v="1"/>
    <n v="78.65000000000001"/>
    <s v="1 (single)"/>
    <x v="20"/>
  </r>
  <r>
    <s v="9697d444ca3929fa6e055592b45a8033"/>
    <n v="1"/>
    <x v="0"/>
    <n v="2"/>
    <n v="220.17"/>
    <s v="2-3 installments"/>
    <x v="2"/>
  </r>
  <r>
    <s v="330c4c1c971ff97dc8128ca0f61f21c6"/>
    <n v="1"/>
    <x v="0"/>
    <n v="8"/>
    <n v="900.36"/>
    <s v="7-10 installments"/>
    <x v="1"/>
  </r>
  <r>
    <s v="dddd54d8113f120fbbbbe593502a2d47"/>
    <n v="1"/>
    <x v="0"/>
    <n v="1"/>
    <n v="50.63"/>
    <s v="1 (single)"/>
    <x v="6"/>
  </r>
  <r>
    <s v="22a0afb00de21962e96bef9ec5b51223"/>
    <n v="1"/>
    <x v="0"/>
    <n v="3"/>
    <n v="60.52"/>
    <s v="2-3 installments"/>
    <x v="1"/>
  </r>
  <r>
    <s v="9cbffd61028eba6badc7fe8367674130"/>
    <n v="1"/>
    <x v="1"/>
    <n v="1"/>
    <n v="39.84"/>
    <s v="1 (single)"/>
    <x v="1"/>
  </r>
  <r>
    <s v="1ce39c59919c8b2e788a6e5e3ce6e418"/>
    <n v="1"/>
    <x v="0"/>
    <n v="1"/>
    <n v="122.8"/>
    <s v="1 (single)"/>
    <x v="1"/>
  </r>
  <r>
    <s v="1b4c43e3067965965564641bf4a921b2"/>
    <n v="1"/>
    <x v="0"/>
    <n v="1"/>
    <n v="100.34"/>
    <s v="1 (single)"/>
    <x v="16"/>
  </r>
  <r>
    <s v="a66a3c75736a9fa41b2e36a663a42c56"/>
    <n v="1"/>
    <x v="0"/>
    <n v="7"/>
    <n v="198.51"/>
    <s v="7-10 installments"/>
    <x v="12"/>
  </r>
  <r>
    <s v="b0a2ec49c45ae3f6241044d9434ce3b2"/>
    <n v="1"/>
    <x v="0"/>
    <n v="4"/>
    <n v="156.61"/>
    <s v="4-6 installments"/>
    <x v="6"/>
  </r>
  <r>
    <s v="53619dd8d4a6a651b7e864560eb84fa6"/>
    <n v="1"/>
    <x v="0"/>
    <n v="1"/>
    <n v="121.49"/>
    <s v="1 (single)"/>
    <x v="9"/>
  </r>
  <r>
    <s v="eabdb3245b41ac12ad9302904538202c"/>
    <n v="1"/>
    <x v="0"/>
    <n v="2"/>
    <n v="189.91"/>
    <s v="2-3 installments"/>
    <x v="1"/>
  </r>
  <r>
    <s v="d1ecf8ea463b1f0cee4ecb78c2c5e3f1"/>
    <n v="1"/>
    <x v="1"/>
    <n v="1"/>
    <n v="62"/>
    <s v="1 (single)"/>
    <x v="16"/>
  </r>
  <r>
    <s v="cde18b50957133eca08edb6d44b82575"/>
    <n v="1"/>
    <x v="0"/>
    <n v="2"/>
    <n v="63.76"/>
    <s v="2-3 installments"/>
    <x v="1"/>
  </r>
  <r>
    <s v="10605be2fc9784c0fd19b78f8b1924c0"/>
    <n v="1"/>
    <x v="0"/>
    <n v="1"/>
    <n v="58.01"/>
    <s v="1 (single)"/>
    <x v="6"/>
  </r>
  <r>
    <s v="84fb07b1184d14c73d4062470315b61b"/>
    <n v="1"/>
    <x v="0"/>
    <n v="4"/>
    <n v="168.63"/>
    <s v="4-6 installments"/>
    <x v="1"/>
  </r>
  <r>
    <s v="61bc36958b1d61ed45eb66755fcf5722"/>
    <n v="1"/>
    <x v="1"/>
    <n v="1"/>
    <n v="162.6"/>
    <s v="1 (single)"/>
    <x v="0"/>
  </r>
  <r>
    <s v="95340911ff992b7a25fcc0f927146197"/>
    <n v="1"/>
    <x v="1"/>
    <n v="1"/>
    <n v="51.79"/>
    <s v="1 (single)"/>
    <x v="1"/>
  </r>
  <r>
    <s v="a2a0ebaf8a4f82631541cb03b5363bf8"/>
    <n v="1"/>
    <x v="0"/>
    <n v="2"/>
    <n v="53.05"/>
    <s v="2-3 installments"/>
    <x v="1"/>
  </r>
  <r>
    <s v="e5b496243933ca726952157c6d6bb648"/>
    <n v="1"/>
    <x v="0"/>
    <n v="5"/>
    <n v="138.9"/>
    <s v="4-6 installments"/>
    <x v="12"/>
  </r>
  <r>
    <s v="4615129c8ec596bf8b287b95934c7b78"/>
    <n v="1"/>
    <x v="1"/>
    <n v="1"/>
    <n v="32.37"/>
    <s v="1 (single)"/>
    <x v="1"/>
  </r>
  <r>
    <s v="2a77dac3cf72264c6013ed1ee5fa8cad"/>
    <n v="1"/>
    <x v="0"/>
    <n v="6"/>
    <n v="138.74"/>
    <s v="4-6 installments"/>
    <x v="14"/>
  </r>
  <r>
    <s v="815b68de0bc7fa6c117e4bcf855734ef"/>
    <n v="1"/>
    <x v="0"/>
    <n v="2"/>
    <n v="80.55"/>
    <s v="2-3 installments"/>
    <x v="20"/>
  </r>
  <r>
    <s v="0c00eb38b29dd352b15a6ee44f8a531a"/>
    <n v="1"/>
    <x v="0"/>
    <n v="2"/>
    <n v="128.09"/>
    <s v="2-3 installments"/>
    <x v="9"/>
  </r>
  <r>
    <s v="6f836daf60e4b6e978d737f822dab814"/>
    <n v="1"/>
    <x v="0"/>
    <n v="4"/>
    <n v="174.68"/>
    <s v="4-6 installments"/>
    <x v="14"/>
  </r>
  <r>
    <s v="208e8b34ce83784e7f65185eab460000"/>
    <n v="1"/>
    <x v="0"/>
    <n v="3"/>
    <n v="81.11"/>
    <s v="2-3 installments"/>
    <x v="2"/>
  </r>
  <r>
    <s v="55966b3807b78c9c7eaf6a2c0c820abe"/>
    <n v="1"/>
    <x v="0"/>
    <n v="1"/>
    <n v="216.64"/>
    <s v="1 (single)"/>
    <x v="6"/>
  </r>
  <r>
    <s v="98b3885985a1ea8bdd914f2d41f56397"/>
    <n v="1"/>
    <x v="0"/>
    <n v="4"/>
    <n v="205.87"/>
    <s v="4-6 installments"/>
    <x v="0"/>
  </r>
  <r>
    <s v="11ff5f9ab62000ad8044352a96ad4ebf"/>
    <n v="1"/>
    <x v="1"/>
    <n v="1"/>
    <n v="203.16"/>
    <s v="1 (single)"/>
    <x v="0"/>
  </r>
  <r>
    <s v="e20f1823b7c3cea563148b3d9864132f"/>
    <n v="1"/>
    <x v="0"/>
    <n v="1"/>
    <n v="16.66"/>
    <s v="1 (single)"/>
    <x v="8"/>
  </r>
  <r>
    <s v="fa65dad1b0e818e3ccc5cb0e39231352"/>
    <n v="22"/>
    <x v="2"/>
    <n v="1"/>
    <n v="4.03"/>
    <s v="1 (single)"/>
    <x v="19"/>
  </r>
  <r>
    <s v="b49180948b6f7e304351b16053fe2f42"/>
    <n v="1"/>
    <x v="1"/>
    <n v="1"/>
    <n v="55"/>
    <s v="1 (single)"/>
    <x v="1"/>
  </r>
  <r>
    <s v="5137f8c3662122707504625d55882d56"/>
    <n v="1"/>
    <x v="0"/>
    <n v="1"/>
    <n v="42.09"/>
    <s v="1 (single)"/>
    <x v="12"/>
  </r>
  <r>
    <s v="276d7fb126a7eebc4a3e660c4775e081"/>
    <n v="1"/>
    <x v="0"/>
    <n v="1"/>
    <n v="148.7"/>
    <s v="1 (single)"/>
    <x v="1"/>
  </r>
  <r>
    <s v="d55fd37fa9914b69900747d27335c7c4"/>
    <n v="1"/>
    <x v="0"/>
    <n v="5"/>
    <n v="52.87"/>
    <s v="4-6 installments"/>
    <x v="1"/>
  </r>
  <r>
    <s v="0e55af861e63530c56528012f41b7c6d"/>
    <n v="1"/>
    <x v="0"/>
    <n v="1"/>
    <n v="80.2"/>
    <s v="1 (single)"/>
    <x v="8"/>
  </r>
  <r>
    <s v="bce830798b60635f1cdb43fed38ab2f2"/>
    <n v="1"/>
    <x v="0"/>
    <n v="8"/>
    <n v="205.88"/>
    <s v="7-10 installments"/>
    <x v="1"/>
  </r>
  <r>
    <s v="ed256dd516630a01186afc04b6af7e11"/>
    <n v="1"/>
    <x v="1"/>
    <n v="1"/>
    <n v="190.16"/>
    <s v="1 (single)"/>
    <x v="1"/>
  </r>
  <r>
    <s v="9d3ec17c877b8a749b1f9523a47773c8"/>
    <n v="1"/>
    <x v="0"/>
    <n v="1"/>
    <n v="43.09"/>
    <s v="1 (single)"/>
    <x v="12"/>
  </r>
  <r>
    <s v="371dbb83f599fc061ccd8558b577499d"/>
    <n v="1"/>
    <x v="0"/>
    <n v="2"/>
    <n v="190.37"/>
    <s v="2-3 installments"/>
    <x v="12"/>
  </r>
  <r>
    <s v="16e9aa07e3c0747d339a73bf9c1d275d"/>
    <n v="1"/>
    <x v="0"/>
    <n v="1"/>
    <n v="68.08"/>
    <s v="1 (single)"/>
    <x v="14"/>
  </r>
  <r>
    <s v="d124af20920be41458d0325b9827df31"/>
    <n v="1"/>
    <x v="0"/>
    <n v="4"/>
    <n v="242.8"/>
    <s v="4-6 installments"/>
    <x v="1"/>
  </r>
  <r>
    <s v="a6d26cc151cf55506e5fa88970b09edf"/>
    <n v="1"/>
    <x v="0"/>
    <n v="3"/>
    <n v="159.86"/>
    <s v="2-3 installments"/>
    <x v="1"/>
  </r>
  <r>
    <s v="5751393707f2a02613754fb5d13c8925"/>
    <n v="1"/>
    <x v="0"/>
    <n v="4"/>
    <n v="141.42"/>
    <s v="4-6 installments"/>
    <x v="20"/>
  </r>
  <r>
    <s v="3a8841b93b2522714e4143cff4f54ca4"/>
    <n v="1"/>
    <x v="0"/>
    <n v="6"/>
    <n v="124.96"/>
    <s v="4-6 installments"/>
    <x v="12"/>
  </r>
  <r>
    <s v="cae3cbca63ed88a251ad906468b11da6"/>
    <n v="1"/>
    <x v="0"/>
    <n v="3"/>
    <n v="43"/>
    <s v="2-3 installments"/>
    <x v="0"/>
  </r>
  <r>
    <s v="0eec617eceb2ecbaec84cb904530b048"/>
    <n v="1"/>
    <x v="1"/>
    <n v="1"/>
    <n v="129.77"/>
    <s v="1 (single)"/>
    <x v="0"/>
  </r>
  <r>
    <s v="3bce4193e30b36d4d3284df3fa96d77f"/>
    <n v="1"/>
    <x v="0"/>
    <n v="8"/>
    <n v="87.76000000000001"/>
    <s v="7-10 installments"/>
    <x v="1"/>
  </r>
  <r>
    <s v="774b8c52e2dda4cae042a9175258ab1b"/>
    <n v="1"/>
    <x v="0"/>
    <n v="3"/>
    <n v="731.37"/>
    <s v="2-3 installments"/>
    <x v="18"/>
  </r>
  <r>
    <s v="9a0a6c39b6be7e1b0f796b6005d52ac4"/>
    <n v="1"/>
    <x v="0"/>
    <n v="1"/>
    <n v="48.64"/>
    <s v="1 (single)"/>
    <x v="21"/>
  </r>
  <r>
    <s v="4537d337a107a7bc0ea9212bd197d624"/>
    <n v="1"/>
    <x v="0"/>
    <n v="3"/>
    <n v="289.89"/>
    <s v="2-3 installments"/>
    <x v="0"/>
  </r>
  <r>
    <s v="a1265981979b87cfa507c10b94d1931c"/>
    <n v="1"/>
    <x v="0"/>
    <n v="3"/>
    <n v="38.23"/>
    <s v="2-3 installments"/>
    <x v="8"/>
  </r>
  <r>
    <s v="28d1a3ffec32edd0241a144474f1532d"/>
    <n v="1"/>
    <x v="1"/>
    <n v="1"/>
    <n v="109.29"/>
    <s v="1 (single)"/>
    <x v="1"/>
  </r>
  <r>
    <s v="d2d05762a4554c9d93f8f26540eae8ad"/>
    <n v="1"/>
    <x v="1"/>
    <n v="1"/>
    <n v="603.5599999999999"/>
    <s v="1 (single)"/>
    <x v="8"/>
  </r>
  <r>
    <s v="6191c14b9afcc6173831a7275f92c55b"/>
    <n v="1"/>
    <x v="0"/>
    <n v="1"/>
    <n v="37.48"/>
    <s v="1 (single)"/>
    <x v="1"/>
  </r>
  <r>
    <s v="b875d3bd65d958d749d6932f6361ab40"/>
    <n v="1"/>
    <x v="1"/>
    <n v="1"/>
    <n v="117.58"/>
    <s v="1 (single)"/>
    <x v="24"/>
  </r>
  <r>
    <s v="80188fc06b9703f7d2f6f5fac4e11984"/>
    <n v="1"/>
    <x v="0"/>
    <n v="2"/>
    <n v="122.07"/>
    <s v="2-3 installments"/>
    <x v="12"/>
  </r>
  <r>
    <s v="e37462f737a59fcd8f12079e0e927205"/>
    <n v="1"/>
    <x v="1"/>
    <n v="1"/>
    <n v="47.69"/>
    <s v="1 (single)"/>
    <x v="7"/>
  </r>
  <r>
    <s v="1b27133663a6ff5c26254c7f8f99a4d4"/>
    <n v="1"/>
    <x v="0"/>
    <n v="1"/>
    <n v="76.56999999999999"/>
    <s v="1 (single)"/>
    <x v="12"/>
  </r>
  <r>
    <s v="613c63ad0aab038e86c572a39cd06979"/>
    <n v="1"/>
    <x v="0"/>
    <n v="2"/>
    <n v="77.56999999999999"/>
    <s v="2-3 installments"/>
    <x v="8"/>
  </r>
  <r>
    <s v="b2d3d1cd87d22775690fcff44e275cac"/>
    <n v="2"/>
    <x v="2"/>
    <n v="1"/>
    <n v="7.46"/>
    <s v="1 (single)"/>
    <x v="12"/>
  </r>
  <r>
    <s v="1213ff0d2ad8c3332f4cf08f5ab96511"/>
    <n v="1"/>
    <x v="0"/>
    <n v="5"/>
    <n v="55.93"/>
    <s v="4-6 installments"/>
    <x v="1"/>
  </r>
  <r>
    <s v="d9c24e4449ffb647e94f0bf23388e4aa"/>
    <n v="1"/>
    <x v="0"/>
    <n v="5"/>
    <n v="153.51"/>
    <s v="4-6 installments"/>
    <x v="12"/>
  </r>
  <r>
    <s v="813e757cecde8eee7af8d87fea8e50f1"/>
    <n v="1"/>
    <x v="0"/>
    <n v="2"/>
    <n v="146.34"/>
    <s v="2-3 installments"/>
    <x v="1"/>
  </r>
  <r>
    <s v="de850dab321309c862edfd8d24e4acdb"/>
    <n v="1"/>
    <x v="0"/>
    <n v="10"/>
    <n v="514.3200000000001"/>
    <s v="7-10 installments"/>
    <x v="6"/>
  </r>
  <r>
    <s v="ed18204b2bef82c1eeb3f13852c9dbdf"/>
    <n v="1"/>
    <x v="0"/>
    <n v="2"/>
    <n v="146.09"/>
    <s v="2-3 installments"/>
    <x v="18"/>
  </r>
  <r>
    <s v="61598b90b927811b3b38013ec10b8e5d"/>
    <n v="1"/>
    <x v="0"/>
    <n v="1"/>
    <n v="42.39"/>
    <s v="1 (single)"/>
    <x v="1"/>
  </r>
  <r>
    <s v="19eb459a8d7383b55473e6be8fe8acbe"/>
    <n v="1"/>
    <x v="0"/>
    <n v="1"/>
    <n v="26.61"/>
    <s v="1 (single)"/>
    <x v="1"/>
  </r>
  <r>
    <s v="3090dd6007fdfb9b78972782cb7cfbd1"/>
    <n v="1"/>
    <x v="0"/>
    <n v="1"/>
    <n v="40.84"/>
    <s v="1 (single)"/>
    <x v="8"/>
  </r>
  <r>
    <s v="c97d02761ac50ebad2f99e2c4b710976"/>
    <n v="1"/>
    <x v="0"/>
    <n v="4"/>
    <n v="85.48999999999999"/>
    <s v="4-6 installments"/>
    <x v="7"/>
  </r>
  <r>
    <s v="7319603b942779e409adfcfb0759e351"/>
    <n v="1"/>
    <x v="1"/>
    <n v="1"/>
    <n v="118.92"/>
    <s v="1 (single)"/>
    <x v="1"/>
  </r>
  <r>
    <s v="151137bf7ab537c1a2da6bba1368d87d"/>
    <n v="1"/>
    <x v="0"/>
    <n v="3"/>
    <n v="150.34"/>
    <s v="2-3 installments"/>
    <x v="4"/>
  </r>
  <r>
    <s v="36fb716af0b33abaac585787ccd0c0af"/>
    <n v="1"/>
    <x v="0"/>
    <n v="1"/>
    <n v="22.36"/>
    <s v="1 (single)"/>
    <x v="1"/>
  </r>
  <r>
    <s v="4296801e936343a5f6a38e29143c0f88"/>
    <n v="1"/>
    <x v="0"/>
    <n v="9"/>
    <n v="91.18000000000001"/>
    <s v="7-10 installments"/>
    <x v="6"/>
  </r>
  <r>
    <s v="5fbaa35725c08e8527b1bcae123d2490"/>
    <n v="1"/>
    <x v="0"/>
    <n v="10"/>
    <n v="202"/>
    <s v="7-10 installments"/>
    <x v="16"/>
  </r>
  <r>
    <s v="24f42a25ef8ead286299cf281c802b16"/>
    <n v="1"/>
    <x v="1"/>
    <n v="1"/>
    <n v="378.24"/>
    <s v="1 (single)"/>
    <x v="12"/>
  </r>
  <r>
    <s v="7a9d4c7f9b068337875b95465330f2fc"/>
    <n v="1"/>
    <x v="0"/>
    <n v="2"/>
    <n v="72.90000000000001"/>
    <s v="2-3 installments"/>
    <x v="1"/>
  </r>
  <r>
    <s v="7e2161123332d22deb9d0fe9a4bcaa1a"/>
    <n v="1"/>
    <x v="0"/>
    <n v="5"/>
    <n v="132.82"/>
    <s v="4-6 installments"/>
    <x v="12"/>
  </r>
  <r>
    <s v="7e0f8681296df43a561897448828f476"/>
    <n v="1"/>
    <x v="0"/>
    <n v="4"/>
    <n v="46.78"/>
    <s v="4-6 installments"/>
    <x v="20"/>
  </r>
  <r>
    <s v="f01557208e34bd6c092c907754981421"/>
    <n v="1"/>
    <x v="0"/>
    <n v="6"/>
    <n v="214.41"/>
    <s v="4-6 installments"/>
    <x v="1"/>
  </r>
  <r>
    <s v="052b7ade468bbc426187ed75fbc1fb3b"/>
    <n v="1"/>
    <x v="0"/>
    <n v="1"/>
    <n v="301.42"/>
    <s v="1 (single)"/>
    <x v="0"/>
  </r>
  <r>
    <s v="4947e751fe684314c040cac7a908143c"/>
    <n v="1"/>
    <x v="0"/>
    <n v="1"/>
    <n v="45.01"/>
    <s v="1 (single)"/>
    <x v="3"/>
  </r>
  <r>
    <s v="05c1808ab7242e387b4947245e0c0649"/>
    <n v="1"/>
    <x v="0"/>
    <n v="6"/>
    <n v="63.52"/>
    <s v="4-6 installments"/>
    <x v="12"/>
  </r>
  <r>
    <s v="eb3e4a3528dbc170affc24a94e97f638"/>
    <n v="1"/>
    <x v="1"/>
    <n v="1"/>
    <n v="41.75"/>
    <s v="1 (single)"/>
    <x v="1"/>
  </r>
  <r>
    <s v="ee86b68eb9222b0cad7da50f4f758a35"/>
    <n v="1"/>
    <x v="0"/>
    <n v="1"/>
    <n v="124.52"/>
    <s v="1 (single)"/>
    <x v="12"/>
  </r>
  <r>
    <s v="a486dfd6ae353f3b1b11f8670c57f60d"/>
    <n v="1"/>
    <x v="0"/>
    <n v="3"/>
    <n v="74.03"/>
    <s v="2-3 installments"/>
    <x v="1"/>
  </r>
  <r>
    <s v="8db8ac0784a54cf5f37a83fdc88fa2fa"/>
    <n v="1"/>
    <x v="0"/>
    <n v="6"/>
    <n v="227.61"/>
    <s v="4-6 installments"/>
    <x v="20"/>
  </r>
  <r>
    <s v="0c38244c47b653d8aa8052e9282c23f8"/>
    <n v="1"/>
    <x v="0"/>
    <n v="3"/>
    <n v="30"/>
    <s v="2-3 installments"/>
    <x v="1"/>
  </r>
  <r>
    <s v="1e9cdb2ee26ee17ecb5f050a180cf8ff"/>
    <n v="1"/>
    <x v="0"/>
    <n v="5"/>
    <n v="147.48"/>
    <s v="4-6 installments"/>
    <x v="1"/>
  </r>
  <r>
    <s v="7e41633529000f80967da24083bb6c1c"/>
    <n v="2"/>
    <x v="2"/>
    <n v="1"/>
    <n v="81.04000000000001"/>
    <s v="1 (single)"/>
    <x v="1"/>
  </r>
  <r>
    <s v="9e0c2694cab5339938c2899355feef83"/>
    <n v="1"/>
    <x v="3"/>
    <n v="1"/>
    <n v="45.01"/>
    <s v="1 (single)"/>
    <x v="1"/>
  </r>
  <r>
    <s v="4943203d80c901c56abaabd36a61e76e"/>
    <n v="1"/>
    <x v="0"/>
    <n v="3"/>
    <n v="55"/>
    <s v="2-3 installments"/>
    <x v="12"/>
  </r>
  <r>
    <s v="a4f79d60f934a1fdc35b009f9415a8b3"/>
    <n v="1"/>
    <x v="0"/>
    <n v="2"/>
    <n v="260.58"/>
    <s v="2-3 installments"/>
    <x v="1"/>
  </r>
  <r>
    <s v="3811f683228f7e91c35b0fd2a705af27"/>
    <n v="1"/>
    <x v="0"/>
    <n v="2"/>
    <n v="236.46"/>
    <s v="2-3 installments"/>
    <x v="12"/>
  </r>
  <r>
    <s v="bb82d1c94323c38a3d8124414a6a5ca5"/>
    <n v="1"/>
    <x v="1"/>
    <n v="1"/>
    <n v="34.53"/>
    <s v="1 (single)"/>
    <x v="12"/>
  </r>
  <r>
    <s v="a7586f18de9c78a682d841ea07939673"/>
    <n v="1"/>
    <x v="0"/>
    <n v="2"/>
    <n v="79.33"/>
    <s v="2-3 installments"/>
    <x v="1"/>
  </r>
  <r>
    <s v="7c84f3ad69b989de803692b81743e3e7"/>
    <n v="1"/>
    <x v="0"/>
    <n v="2"/>
    <n v="167.15"/>
    <s v="2-3 installments"/>
    <x v="0"/>
  </r>
  <r>
    <s v="9bb59416dfd657888a4df2ec6fbc3b17"/>
    <n v="1"/>
    <x v="0"/>
    <n v="8"/>
    <n v="185.39"/>
    <s v="7-10 installments"/>
    <x v="4"/>
  </r>
  <r>
    <s v="e99ac811e8a9efe60a334a5a985ac28b"/>
    <n v="1"/>
    <x v="0"/>
    <n v="1"/>
    <n v="146.38"/>
    <s v="1 (single)"/>
    <x v="20"/>
  </r>
  <r>
    <s v="023af4b88d12c9f3f56bcb55da0450c5"/>
    <n v="1"/>
    <x v="0"/>
    <n v="10"/>
    <n v="213.74"/>
    <s v="7-10 installments"/>
    <x v="12"/>
  </r>
  <r>
    <s v="ce8002e30a866ae23c03293b8d2d14e6"/>
    <n v="1"/>
    <x v="0"/>
    <n v="4"/>
    <n v="124.31"/>
    <s v="4-6 installments"/>
    <x v="8"/>
  </r>
  <r>
    <s v="2d79c4e3754b1f344d6695435b1a92a6"/>
    <n v="1"/>
    <x v="0"/>
    <n v="2"/>
    <n v="57.63"/>
    <s v="2-3 installments"/>
    <x v="5"/>
  </r>
  <r>
    <s v="983416e50ec1adc19bffa333e3dc5bdd"/>
    <n v="1"/>
    <x v="0"/>
    <n v="1"/>
    <n v="27.39"/>
    <s v="1 (single)"/>
    <x v="1"/>
  </r>
  <r>
    <s v="c9abb9f3b4b71b87bfbc5645a02cf8cc"/>
    <n v="1"/>
    <x v="0"/>
    <n v="3"/>
    <n v="185.8"/>
    <s v="2-3 installments"/>
    <x v="1"/>
  </r>
  <r>
    <s v="60566939937556f587e9c32e761f794b"/>
    <n v="1"/>
    <x v="0"/>
    <n v="8"/>
    <n v="348.07"/>
    <s v="7-10 installments"/>
    <x v="2"/>
  </r>
  <r>
    <s v="f12ff3c8b8e4945b4d0331a56df6ef85"/>
    <n v="1"/>
    <x v="0"/>
    <n v="4"/>
    <n v="211.81"/>
    <s v="4-6 installments"/>
    <x v="12"/>
  </r>
  <r>
    <s v="61e9a85f2e6a0706d34fc63145418160"/>
    <n v="1"/>
    <x v="0"/>
    <n v="6"/>
    <n v="62.29"/>
    <s v="4-6 installments"/>
    <x v="1"/>
  </r>
  <r>
    <s v="16d9b91dbb8de7843ced59fe9c4ca61a"/>
    <n v="1"/>
    <x v="0"/>
    <n v="1"/>
    <n v="29.85"/>
    <s v="1 (single)"/>
    <x v="1"/>
  </r>
  <r>
    <s v="ad005b5bdc8ec1f3085f0967211207d1"/>
    <n v="1"/>
    <x v="0"/>
    <n v="3"/>
    <n v="54.01"/>
    <s v="2-3 installments"/>
    <x v="1"/>
  </r>
  <r>
    <s v="dffb9004059a7aa9a84571480d7a1c0f"/>
    <n v="1"/>
    <x v="0"/>
    <n v="5"/>
    <n v="111.55"/>
    <s v="4-6 installments"/>
    <x v="24"/>
  </r>
  <r>
    <s v="c79a29817509b8122a3b3c3a24414866"/>
    <n v="1"/>
    <x v="0"/>
    <n v="1"/>
    <n v="107.28"/>
    <s v="1 (single)"/>
    <x v="1"/>
  </r>
  <r>
    <s v="152f5561c96fd2a7e5d1b71cc158bcdc"/>
    <n v="1"/>
    <x v="0"/>
    <n v="2"/>
    <n v="156.6"/>
    <s v="2-3 installments"/>
    <x v="4"/>
  </r>
  <r>
    <s v="25b5031c6f1b02a190624b01069627c3"/>
    <n v="1"/>
    <x v="0"/>
    <n v="2"/>
    <n v="53"/>
    <s v="2-3 installments"/>
    <x v="7"/>
  </r>
  <r>
    <s v="1373f8a3742861c26892cc2aab7c41e1"/>
    <n v="1"/>
    <x v="0"/>
    <n v="1"/>
    <n v="65.26000000000001"/>
    <s v="1 (single)"/>
    <x v="12"/>
  </r>
  <r>
    <s v="c5ae2cb51bc67b191845d3b2f0175a52"/>
    <n v="1"/>
    <x v="1"/>
    <n v="1"/>
    <n v="485.76"/>
    <s v="1 (single)"/>
    <x v="14"/>
  </r>
  <r>
    <s v="491f193fc52075598871cfe6f19976d4"/>
    <n v="1"/>
    <x v="0"/>
    <n v="1"/>
    <n v="139.75"/>
    <s v="1 (single)"/>
    <x v="1"/>
  </r>
  <r>
    <s v="4dcf36a6420bf67ae5326a294ef1bcc3"/>
    <n v="1"/>
    <x v="2"/>
    <n v="1"/>
    <n v="31.61"/>
    <s v="1 (single)"/>
    <x v="1"/>
  </r>
  <r>
    <s v="94c1ff18eed8c1bcedb78b7e0c27da55"/>
    <n v="1"/>
    <x v="0"/>
    <n v="7"/>
    <n v="360.85"/>
    <s v="7-10 installments"/>
    <x v="1"/>
  </r>
  <r>
    <s v="927a6b1ef2d0f3d510b0aa14885919ff"/>
    <n v="1"/>
    <x v="0"/>
    <n v="10"/>
    <n v="132.03"/>
    <s v="7-10 installments"/>
    <x v="1"/>
  </r>
  <r>
    <s v="93c6619a4bcc406da04323380c97d896"/>
    <n v="1"/>
    <x v="0"/>
    <n v="1"/>
    <n v="48.75"/>
    <s v="1 (single)"/>
    <x v="10"/>
  </r>
  <r>
    <s v="48dcae389be2ddd6ad3ba930055ebe4f"/>
    <n v="1"/>
    <x v="0"/>
    <n v="1"/>
    <n v="8.119999999999999"/>
    <s v="1 (single)"/>
    <x v="5"/>
  </r>
  <r>
    <s v="74c42ab72711185c3dc65e4aec7b409c"/>
    <n v="1"/>
    <x v="0"/>
    <n v="1"/>
    <n v="80.15000000000001"/>
    <s v="1 (single)"/>
    <x v="12"/>
  </r>
  <r>
    <s v="c22a588780963010739e299de0a9bf51"/>
    <n v="1"/>
    <x v="0"/>
    <n v="5"/>
    <n v="81.11"/>
    <s v="4-6 installments"/>
    <x v="1"/>
  </r>
  <r>
    <s v="963cb654293e98ba41a3c609d2c3ca4d"/>
    <n v="1"/>
    <x v="3"/>
    <n v="1"/>
    <n v="214.83"/>
    <s v="1 (single)"/>
    <x v="0"/>
  </r>
  <r>
    <s v="3955a17bc8a7cef95b535fb96e2abac0"/>
    <n v="2"/>
    <x v="2"/>
    <n v="1"/>
    <n v="60"/>
    <s v="1 (single)"/>
    <x v="0"/>
  </r>
  <r>
    <s v="d2f636c21b8c69ea8ceb90f373babd4f"/>
    <n v="2"/>
    <x v="2"/>
    <n v="1"/>
    <n v="62.68"/>
    <s v="1 (single)"/>
    <x v="1"/>
  </r>
  <r>
    <s v="d5bd25a973bf9ea4a5fb210e058ede88"/>
    <n v="1"/>
    <x v="1"/>
    <n v="1"/>
    <n v="100.96"/>
    <s v="1 (single)"/>
    <x v="0"/>
  </r>
  <r>
    <s v="29d3f2fc23b7f95b28dbe5e3ef783d93"/>
    <n v="1"/>
    <x v="0"/>
    <n v="4"/>
    <n v="287"/>
    <s v="4-6 installments"/>
    <x v="1"/>
  </r>
  <r>
    <s v="ad55129ee505d7099cfa6fa9050bdec6"/>
    <n v="1"/>
    <x v="0"/>
    <n v="10"/>
    <n v="209.65"/>
    <s v="7-10 installments"/>
    <x v="1"/>
  </r>
  <r>
    <s v="8ce27cfd1cf723e54eb8a517a0f687af"/>
    <n v="1"/>
    <x v="0"/>
    <n v="2"/>
    <n v="218.45"/>
    <s v="2-3 installments"/>
    <x v="1"/>
  </r>
  <r>
    <s v="a3196fcf306076770911dcf50b642454"/>
    <n v="1"/>
    <x v="0"/>
    <n v="2"/>
    <n v="131.76"/>
    <s v="2-3 installments"/>
    <x v="0"/>
  </r>
  <r>
    <s v="dad86956863b4f2c6744baf0b3989a8a"/>
    <n v="1"/>
    <x v="0"/>
    <n v="10"/>
    <n v="350.19"/>
    <s v="7-10 installments"/>
    <x v="1"/>
  </r>
  <r>
    <s v="220a06441d8ad4eee9645da58097ba4d"/>
    <n v="1"/>
    <x v="0"/>
    <n v="4"/>
    <n v="43.22"/>
    <s v="4-6 installments"/>
    <x v="0"/>
  </r>
  <r>
    <s v="0ced306b608e9bc80ef960368a3414a4"/>
    <n v="3"/>
    <x v="2"/>
    <n v="1"/>
    <n v="9.710000000000001"/>
    <s v="1 (single)"/>
    <x v="1"/>
  </r>
  <r>
    <s v="6deb31531870ed931a10e04108e13c52"/>
    <n v="1"/>
    <x v="0"/>
    <n v="1"/>
    <n v="29.84"/>
    <s v="1 (single)"/>
    <x v="1"/>
  </r>
  <r>
    <s v="9ee391a01004a9f330f16ebf9f7f0966"/>
    <n v="1"/>
    <x v="1"/>
    <n v="1"/>
    <n v="137.99"/>
    <s v="1 (single)"/>
    <x v="1"/>
  </r>
  <r>
    <s v="80012b4a007a0b502a4dd3c0d6224abd"/>
    <n v="1"/>
    <x v="0"/>
    <n v="2"/>
    <n v="73.20999999999999"/>
    <s v="2-3 installments"/>
    <x v="12"/>
  </r>
  <r>
    <s v="de12067bfa331f0c8cd1df23a0106128"/>
    <n v="1"/>
    <x v="0"/>
    <n v="2"/>
    <n v="42.39"/>
    <s v="2-3 installments"/>
    <x v="1"/>
  </r>
  <r>
    <s v="2fc59b5605bf0cfc03638cb2cca26b16"/>
    <n v="1"/>
    <x v="0"/>
    <n v="2"/>
    <n v="49.58"/>
    <s v="2-3 installments"/>
    <x v="1"/>
  </r>
  <r>
    <s v="508e50f7d8c25e1a24d9d21bb4adaa79"/>
    <n v="1"/>
    <x v="1"/>
    <n v="1"/>
    <n v="98.09"/>
    <s v="1 (single)"/>
    <x v="8"/>
  </r>
  <r>
    <s v="6b07198fae1bb61de16e845a92fc876f"/>
    <n v="1"/>
    <x v="0"/>
    <n v="1"/>
    <n v="150.89"/>
    <s v="1 (single)"/>
    <x v="12"/>
  </r>
  <r>
    <s v="3c52e7be8ba845bcc76da9b51990e6cc"/>
    <n v="1"/>
    <x v="1"/>
    <n v="1"/>
    <n v="1148.75"/>
    <s v="1 (single)"/>
    <x v="1"/>
  </r>
  <r>
    <s v="8ecd4e086e06a6e3b98920c11b565fc8"/>
    <n v="1"/>
    <x v="1"/>
    <n v="1"/>
    <n v="45"/>
    <s v="1 (single)"/>
    <x v="8"/>
  </r>
  <r>
    <s v="98b3b28db55c9f6e365c56f05004d3b5"/>
    <n v="1"/>
    <x v="0"/>
    <n v="3"/>
    <n v="113.55"/>
    <s v="2-3 installments"/>
    <x v="1"/>
  </r>
  <r>
    <s v="f1b7981b1f973562b7093fef02351b64"/>
    <n v="1"/>
    <x v="0"/>
    <n v="10"/>
    <n v="215.05"/>
    <s v="7-10 installments"/>
    <x v="12"/>
  </r>
  <r>
    <s v="fc24613395700f29adf22b2383c12bb0"/>
    <n v="1"/>
    <x v="0"/>
    <n v="7"/>
    <n v="71.14"/>
    <s v="7-10 installments"/>
    <x v="12"/>
  </r>
  <r>
    <s v="304ef13cd0c4ae3f7b5f11380f8176b4"/>
    <n v="1"/>
    <x v="0"/>
    <n v="10"/>
    <n v="136.5"/>
    <s v="7-10 installments"/>
    <x v="9"/>
  </r>
  <r>
    <s v="70110517388311cb851a9e9ba1d499cc"/>
    <n v="1"/>
    <x v="0"/>
    <n v="10"/>
    <n v="114.46"/>
    <s v="7-10 installments"/>
    <x v="4"/>
  </r>
  <r>
    <s v="096d4376832d3c6a12a5b6815590a657"/>
    <n v="1"/>
    <x v="1"/>
    <n v="1"/>
    <n v="76.90000000000001"/>
    <s v="1 (single)"/>
    <x v="1"/>
  </r>
  <r>
    <s v="09b38400b1601bc9dea9de02c710857f"/>
    <n v="1"/>
    <x v="1"/>
    <n v="1"/>
    <n v="60.42"/>
    <s v="1 (single)"/>
    <x v="0"/>
  </r>
  <r>
    <s v="6a3f1f1fc8944e768c77c0df361679f4"/>
    <n v="1"/>
    <x v="0"/>
    <n v="3"/>
    <n v="75.06999999999999"/>
    <s v="2-3 installments"/>
    <x v="8"/>
  </r>
  <r>
    <s v="697c79c16c63d9a81a331219b49243e8"/>
    <n v="1"/>
    <x v="0"/>
    <n v="2"/>
    <n v="87.64"/>
    <s v="2-3 installments"/>
    <x v="0"/>
  </r>
  <r>
    <s v="8a3faec8dc9fc14969c3ec8dc757abdd"/>
    <n v="1"/>
    <x v="0"/>
    <n v="4"/>
    <n v="1246.34"/>
    <s v="4-6 installments"/>
    <x v="8"/>
  </r>
  <r>
    <s v="bff9098ed91532e554b0c12a4712546c"/>
    <n v="1"/>
    <x v="0"/>
    <n v="1"/>
    <n v="35.72"/>
    <s v="1 (single)"/>
    <x v="1"/>
  </r>
  <r>
    <s v="6ece326e25f193d084e3dc092bbdd93b"/>
    <n v="1"/>
    <x v="0"/>
    <n v="2"/>
    <n v="85.81999999999999"/>
    <s v="2-3 installments"/>
    <x v="6"/>
  </r>
  <r>
    <s v="23c7702588b2b08f1bf4fbdd15f19343"/>
    <n v="1"/>
    <x v="1"/>
    <n v="1"/>
    <n v="65.53"/>
    <s v="1 (single)"/>
    <x v="0"/>
  </r>
  <r>
    <s v="1edbad4d98e89b6d877e8460b60052b2"/>
    <n v="1"/>
    <x v="1"/>
    <n v="1"/>
    <n v="26.39"/>
    <s v="1 (single)"/>
    <x v="1"/>
  </r>
  <r>
    <s v="9eac94dce77597b831e8c0dfc584bc8b"/>
    <n v="1"/>
    <x v="0"/>
    <n v="6"/>
    <n v="61.68"/>
    <s v="4-6 installments"/>
    <x v="20"/>
  </r>
  <r>
    <s v="3d04db36b662c14acf27ab0dc7057fef"/>
    <n v="1"/>
    <x v="0"/>
    <n v="5"/>
    <n v="116.9"/>
    <s v="4-6 installments"/>
    <x v="20"/>
  </r>
  <r>
    <s v="dc87bbf90ab840098d1b349a5a8e6fb9"/>
    <n v="1"/>
    <x v="2"/>
    <n v="1"/>
    <n v="228.7"/>
    <s v="1 (single)"/>
    <x v="0"/>
  </r>
  <r>
    <s v="9cb31e241f37e9115ca372ccb5973ece"/>
    <n v="1"/>
    <x v="0"/>
    <n v="4"/>
    <n v="40.53"/>
    <s v="4-6 installments"/>
    <x v="11"/>
  </r>
  <r>
    <s v="7ce450bb81ffdf0d90e7902f42de59ae"/>
    <n v="1"/>
    <x v="0"/>
    <n v="1"/>
    <n v="144.67"/>
    <s v="1 (single)"/>
    <x v="1"/>
  </r>
  <r>
    <s v="8299066c13f491b4cf9bdb486d2058c2"/>
    <n v="2"/>
    <x v="2"/>
    <n v="1"/>
    <n v="0.15"/>
    <s v="1 (single)"/>
    <x v="1"/>
  </r>
  <r>
    <s v="83d9d9a85946d3089b6b360120a54dcf"/>
    <n v="1"/>
    <x v="0"/>
    <n v="10"/>
    <n v="1439.27"/>
    <s v="7-10 installments"/>
    <x v="12"/>
  </r>
  <r>
    <s v="142c00b1a365aed0b31af96d7d79e673"/>
    <n v="1"/>
    <x v="1"/>
    <n v="1"/>
    <n v="26.77"/>
    <s v="1 (single)"/>
    <x v="1"/>
  </r>
  <r>
    <s v="f18f5a3bad7d9b08a5339c46ce64fdf7"/>
    <n v="1"/>
    <x v="1"/>
    <n v="1"/>
    <n v="94.20999999999999"/>
    <s v="1 (single)"/>
    <x v="4"/>
  </r>
  <r>
    <s v="d54e949458cd42507227cf623fac5f3b"/>
    <n v="1"/>
    <x v="0"/>
    <n v="1"/>
    <n v="138.26"/>
    <s v="1 (single)"/>
    <x v="12"/>
  </r>
  <r>
    <s v="5b09dc1d3c9b771ba377ab696f2eb361"/>
    <n v="1"/>
    <x v="1"/>
    <n v="1"/>
    <n v="65.11"/>
    <s v="1 (single)"/>
    <x v="0"/>
  </r>
  <r>
    <s v="56bbc7d92e6e74b8782abbf5ee336a92"/>
    <n v="1"/>
    <x v="0"/>
    <n v="5"/>
    <n v="228.01"/>
    <s v="4-6 installments"/>
    <x v="1"/>
  </r>
  <r>
    <s v="a68ec02f230006f4c1ed1fd0a64c23ca"/>
    <n v="1"/>
    <x v="0"/>
    <n v="8"/>
    <n v="165.26"/>
    <s v="7-10 installments"/>
    <x v="0"/>
  </r>
  <r>
    <s v="4c30ca1b003a7fb3999df965167d492d"/>
    <n v="1"/>
    <x v="0"/>
    <n v="6"/>
    <n v="108.95"/>
    <s v="4-6 installments"/>
    <x v="1"/>
  </r>
  <r>
    <s v="b262d7f5db1e8a9c23bfb44558c7e4ba"/>
    <n v="1"/>
    <x v="0"/>
    <n v="5"/>
    <n v="94.31"/>
    <s v="4-6 installments"/>
    <x v="1"/>
  </r>
  <r>
    <s v="4f53691b758958dca780dbbe19dad2ab"/>
    <n v="2"/>
    <x v="2"/>
    <n v="1"/>
    <n v="41.24"/>
    <s v="1 (single)"/>
    <x v="4"/>
  </r>
  <r>
    <s v="559d6842e0a3468f1941683ca901b582"/>
    <n v="1"/>
    <x v="0"/>
    <n v="4"/>
    <n v="594.6900000000001"/>
    <s v="4-6 installments"/>
    <x v="19"/>
  </r>
  <r>
    <s v="c09ebf7e4d207da975475dcd0db417ba"/>
    <n v="1"/>
    <x v="0"/>
    <n v="2"/>
    <n v="117.71"/>
    <s v="2-3 installments"/>
    <x v="12"/>
  </r>
  <r>
    <s v="333d224f4b2d2604e6cfd777af5270d2"/>
    <n v="1"/>
    <x v="1"/>
    <n v="1"/>
    <n v="27.75"/>
    <s v="1 (single)"/>
    <x v="6"/>
  </r>
  <r>
    <s v="7708627520d1045aae5a3e31f89d3491"/>
    <n v="1"/>
    <x v="0"/>
    <n v="2"/>
    <n v="178.56"/>
    <s v="2-3 installments"/>
    <x v="1"/>
  </r>
  <r>
    <s v="3c81b1eb31a46822410a4fb9b43f0678"/>
    <n v="1"/>
    <x v="0"/>
    <n v="6"/>
    <n v="158.29"/>
    <s v="4-6 installments"/>
    <x v="24"/>
  </r>
  <r>
    <s v="b63843e9d44be8b60cb77879340c52fc"/>
    <n v="1"/>
    <x v="1"/>
    <n v="1"/>
    <n v="136.3"/>
    <s v="1 (single)"/>
    <x v="7"/>
  </r>
  <r>
    <s v="e47ac2609ce0ccd8dab33391118792fb"/>
    <n v="5"/>
    <x v="2"/>
    <n v="1"/>
    <n v="4.33"/>
    <s v="1 (single)"/>
    <x v="9"/>
  </r>
  <r>
    <s v="b654b7344f08cc73e20ed2c4f5855bd6"/>
    <n v="1"/>
    <x v="1"/>
    <n v="1"/>
    <n v="63.73"/>
    <s v="1 (single)"/>
    <x v="1"/>
  </r>
  <r>
    <s v="1018e87031636df2c2dfa4af21df3642"/>
    <n v="1"/>
    <x v="0"/>
    <n v="1"/>
    <n v="411.94"/>
    <s v="1 (single)"/>
    <x v="1"/>
  </r>
  <r>
    <s v="e866dc21d680405383a1dcad4821f2df"/>
    <n v="1"/>
    <x v="0"/>
    <n v="2"/>
    <n v="66.15000000000001"/>
    <s v="2-3 installments"/>
    <x v="0"/>
  </r>
  <r>
    <s v="7aa50aad959e4345b45b9732bc346a6e"/>
    <n v="1"/>
    <x v="1"/>
    <n v="1"/>
    <n v="43.05"/>
    <s v="1 (single)"/>
    <x v="1"/>
  </r>
  <r>
    <s v="6428b2a748ec44017c56190db6b0d500"/>
    <n v="1"/>
    <x v="0"/>
    <n v="6"/>
    <n v="125.37"/>
    <s v="4-6 installments"/>
    <x v="20"/>
  </r>
  <r>
    <s v="9b63264625032f8a1814eca453114f33"/>
    <n v="1"/>
    <x v="0"/>
    <n v="10"/>
    <n v="218.63"/>
    <s v="7-10 installments"/>
    <x v="1"/>
  </r>
  <r>
    <s v="441e40901e547f63c81abdd91e7a2d8c"/>
    <n v="1"/>
    <x v="1"/>
    <n v="1"/>
    <n v="72.43000000000001"/>
    <s v="1 (single)"/>
    <x v="1"/>
  </r>
  <r>
    <s v="a64faadf772cdd7147ed00192cbf4ff2"/>
    <n v="1"/>
    <x v="0"/>
    <n v="6"/>
    <n v="68.43000000000001"/>
    <s v="4-6 installments"/>
    <x v="12"/>
  </r>
  <r>
    <s v="9ae2acea50ce1f7fcb16485ec6b4d028"/>
    <n v="1"/>
    <x v="1"/>
    <n v="1"/>
    <n v="332.2"/>
    <s v="1 (single)"/>
    <x v="1"/>
  </r>
  <r>
    <s v="99fe1f54d97630a40c549779ea00e8c9"/>
    <n v="1"/>
    <x v="0"/>
    <n v="2"/>
    <n v="206.99"/>
    <s v="2-3 installments"/>
    <x v="6"/>
  </r>
  <r>
    <s v="b23878b3e8eb4d25a158f57d96331b18"/>
    <n v="4"/>
    <x v="2"/>
    <n v="1"/>
    <n v="0"/>
    <s v="1 (single)"/>
    <x v="3"/>
  </r>
  <r>
    <s v="8931f3424faa278c3e45084b9a3db2a5"/>
    <n v="1"/>
    <x v="0"/>
    <n v="4"/>
    <n v="215.15"/>
    <s v="4-6 installments"/>
    <x v="6"/>
  </r>
  <r>
    <s v="bd2623f3663c5daa3f89e6b527fd49da"/>
    <n v="1"/>
    <x v="0"/>
    <n v="4"/>
    <n v="40.86"/>
    <s v="4-6 installments"/>
    <x v="1"/>
  </r>
  <r>
    <s v="0b5143acf46cd4dd573604b449451bcc"/>
    <n v="1"/>
    <x v="0"/>
    <n v="2"/>
    <n v="143.48"/>
    <s v="2-3 installments"/>
    <x v="1"/>
  </r>
  <r>
    <s v="c603e35e0405eadd985e681f1a8c95d5"/>
    <n v="1"/>
    <x v="0"/>
    <n v="4"/>
    <n v="41.38"/>
    <s v="4-6 installments"/>
    <x v="12"/>
  </r>
  <r>
    <s v="fa4e26319fe4d40dc11cb63c53be6355"/>
    <n v="1"/>
    <x v="0"/>
    <n v="1"/>
    <n v="63.27"/>
    <s v="1 (single)"/>
    <x v="1"/>
  </r>
  <r>
    <s v="106426c15f2c7dbdc9f62157713297fc"/>
    <n v="1"/>
    <x v="0"/>
    <n v="5"/>
    <n v="295.42"/>
    <s v="4-6 installments"/>
    <x v="1"/>
  </r>
  <r>
    <s v="ff207aa3493754ffcea819b8c0c0dbb5"/>
    <n v="1"/>
    <x v="0"/>
    <n v="6"/>
    <n v="60.85"/>
    <s v="4-6 installments"/>
    <x v="1"/>
  </r>
  <r>
    <s v="4649bedb89b61c0d443ab07ece8b17ac"/>
    <n v="1"/>
    <x v="0"/>
    <n v="1"/>
    <n v="99.52"/>
    <s v="1 (single)"/>
    <x v="12"/>
  </r>
  <r>
    <s v="fc39eb893101639217a80a552d1c16f3"/>
    <n v="1"/>
    <x v="1"/>
    <n v="1"/>
    <n v="84.15000000000001"/>
    <s v="1 (single)"/>
    <x v="0"/>
  </r>
  <r>
    <s v="0e6f7fb47bffbb13f0c144a12443e5a7"/>
    <n v="2"/>
    <x v="2"/>
    <n v="1"/>
    <n v="11.57"/>
    <s v="1 (single)"/>
    <x v="12"/>
  </r>
  <r>
    <s v="6caff58e656c5b6c5769918fd09707c2"/>
    <n v="1"/>
    <x v="0"/>
    <n v="1"/>
    <n v="23.77"/>
    <s v="1 (single)"/>
    <x v="1"/>
  </r>
  <r>
    <s v="dcef8d5b70aaacd6bd89d0b649a95e8f"/>
    <n v="1"/>
    <x v="0"/>
    <n v="6"/>
    <n v="64"/>
    <s v="4-6 installments"/>
    <x v="12"/>
  </r>
  <r>
    <s v="b2908d9328eb32bdb9b7ac1e197c05fe"/>
    <n v="1"/>
    <x v="0"/>
    <n v="1"/>
    <n v="61.05"/>
    <s v="1 (single)"/>
    <x v="16"/>
  </r>
  <r>
    <s v="9c753fec37c64b5771eb77ef982c34dc"/>
    <n v="1"/>
    <x v="3"/>
    <n v="1"/>
    <n v="66.5"/>
    <s v="1 (single)"/>
    <x v="0"/>
  </r>
  <r>
    <s v="c11457253eefe1635e2c7acbf249aa1a"/>
    <n v="1"/>
    <x v="0"/>
    <n v="4"/>
    <n v="181.24"/>
    <s v="4-6 installments"/>
    <x v="8"/>
  </r>
  <r>
    <s v="cd833669dc6a68cd473eac313fe69a6c"/>
    <n v="1"/>
    <x v="0"/>
    <n v="5"/>
    <n v="224.94"/>
    <s v="4-6 installments"/>
    <x v="7"/>
  </r>
  <r>
    <s v="ffa5e4c604dea4f0a59d19cc2322ac19"/>
    <n v="1"/>
    <x v="0"/>
    <n v="1"/>
    <n v="90.18000000000001"/>
    <s v="1 (single)"/>
    <x v="7"/>
  </r>
  <r>
    <s v="34c194055d9ef88a32906284191174df"/>
    <n v="1"/>
    <x v="3"/>
    <n v="1"/>
    <n v="60.33"/>
    <s v="1 (single)"/>
    <x v="1"/>
  </r>
  <r>
    <s v="abb99f53cc364375e6d5ecb669558595"/>
    <n v="1"/>
    <x v="0"/>
    <n v="1"/>
    <n v="36.77"/>
    <s v="1 (single)"/>
    <x v="1"/>
  </r>
  <r>
    <s v="fed39ea4db65131e475d2f1ed267cf1e"/>
    <n v="1"/>
    <x v="1"/>
    <n v="1"/>
    <n v="112.33"/>
    <s v="1 (single)"/>
    <x v="0"/>
  </r>
  <r>
    <s v="edf1dea9f76f933cb288087ed17474cf"/>
    <n v="1"/>
    <x v="0"/>
    <n v="4"/>
    <n v="637.65"/>
    <s v="4-6 installments"/>
    <x v="14"/>
  </r>
  <r>
    <s v="1439c73f16c16e5ec78a3b2ff4e4f73e"/>
    <n v="1"/>
    <x v="0"/>
    <n v="2"/>
    <n v="66.59999999999999"/>
    <s v="2-3 installments"/>
    <x v="4"/>
  </r>
  <r>
    <s v="2b950091945098a44e96447b5c4d9e85"/>
    <n v="1"/>
    <x v="0"/>
    <n v="1"/>
    <n v="36.84"/>
    <s v="1 (single)"/>
    <x v="1"/>
  </r>
  <r>
    <s v="482e206fff82661add35d3aeab19fd93"/>
    <n v="1"/>
    <x v="1"/>
    <n v="1"/>
    <n v="74.48"/>
    <s v="1 (single)"/>
    <x v="12"/>
  </r>
  <r>
    <s v="3c39f4ac4b4520bfaaba2cee448cd823"/>
    <n v="2"/>
    <x v="2"/>
    <n v="1"/>
    <n v="2.9"/>
    <s v="1 (single)"/>
    <x v="12"/>
  </r>
  <r>
    <s v="0005a1a1728c9d785b8e2b08b904576c"/>
    <n v="1"/>
    <x v="0"/>
    <n v="3"/>
    <n v="157.6"/>
    <s v="2-3 installments"/>
    <x v="1"/>
  </r>
  <r>
    <s v="5b664e80ddc573f779bc4b33c7a457ea"/>
    <n v="1"/>
    <x v="0"/>
    <n v="3"/>
    <n v="33.88"/>
    <s v="2-3 installments"/>
    <x v="1"/>
  </r>
  <r>
    <s v="cc11801c1a3fe1bf0c3866b6890e8dfa"/>
    <n v="1"/>
    <x v="1"/>
    <n v="1"/>
    <n v="53.79"/>
    <s v="1 (single)"/>
    <x v="20"/>
  </r>
  <r>
    <s v="318d20803b9e970fb4d7138c443ba472"/>
    <n v="1"/>
    <x v="1"/>
    <n v="1"/>
    <n v="210.89"/>
    <s v="1 (single)"/>
    <x v="1"/>
  </r>
  <r>
    <s v="947c4f07e94867a7344550a2b9969c13"/>
    <n v="1"/>
    <x v="0"/>
    <n v="1"/>
    <n v="93.98999999999999"/>
    <s v="1 (single)"/>
    <x v="6"/>
  </r>
  <r>
    <s v="bb4078da70b34609d9f52f149dafab11"/>
    <n v="1"/>
    <x v="1"/>
    <n v="1"/>
    <n v="69.92"/>
    <s v="1 (single)"/>
    <x v="19"/>
  </r>
  <r>
    <s v="5f5009f6c5e45b305e8cab76a5df6a18"/>
    <n v="1"/>
    <x v="0"/>
    <n v="5"/>
    <n v="255.18"/>
    <s v="4-6 installments"/>
    <x v="1"/>
  </r>
  <r>
    <s v="e7c5619d9941aa825f4727fca11dd208"/>
    <n v="1"/>
    <x v="0"/>
    <n v="2"/>
    <n v="220.19"/>
    <s v="2-3 installments"/>
    <x v="10"/>
  </r>
  <r>
    <s v="30a75160cb7835cf044e45a5ad7abf0a"/>
    <n v="1"/>
    <x v="0"/>
    <n v="4"/>
    <n v="95.56"/>
    <s v="4-6 installments"/>
    <x v="4"/>
  </r>
  <r>
    <s v="28dee43776d6b4f40164b3dfabb8abe8"/>
    <n v="1"/>
    <x v="0"/>
    <n v="2"/>
    <n v="105.84"/>
    <s v="2-3 installments"/>
    <x v="6"/>
  </r>
  <r>
    <s v="674f1f9e4afc192f4400bf65ae05df5b"/>
    <n v="1"/>
    <x v="0"/>
    <n v="8"/>
    <n v="244.45"/>
    <s v="7-10 installments"/>
    <x v="12"/>
  </r>
  <r>
    <s v="d49594aea51e89d1b67d2bda3f062695"/>
    <n v="1"/>
    <x v="0"/>
    <n v="5"/>
    <n v="82.7"/>
    <s v="4-6 installments"/>
    <x v="3"/>
  </r>
  <r>
    <s v="7bcffa5963aefdcd6c8cca5cfd6d0e32"/>
    <n v="1"/>
    <x v="0"/>
    <n v="1"/>
    <n v="76.39"/>
    <s v="1 (single)"/>
    <x v="1"/>
  </r>
  <r>
    <s v="6f2849e42b2d61384f499ab4bc2a5206"/>
    <n v="1"/>
    <x v="1"/>
    <n v="1"/>
    <n v="86.75"/>
    <s v="1 (single)"/>
    <x v="2"/>
  </r>
  <r>
    <s v="79727706d7b541683bd5e4f0d1554076"/>
    <n v="1"/>
    <x v="0"/>
    <n v="1"/>
    <n v="58.13"/>
    <s v="1 (single)"/>
    <x v="0"/>
  </r>
  <r>
    <s v="d04aa7a56c20579debaf2cd69ce4dd73"/>
    <n v="1"/>
    <x v="0"/>
    <n v="4"/>
    <n v="258.52"/>
    <s v="4-6 installments"/>
    <x v="16"/>
  </r>
  <r>
    <s v="280e71c88a9ee2c1cb66b2b25dd92171"/>
    <n v="1"/>
    <x v="1"/>
    <n v="1"/>
    <n v="80.12"/>
    <s v="1 (single)"/>
    <x v="1"/>
  </r>
  <r>
    <s v="5a909d6376edac123359549cd82341df"/>
    <n v="1"/>
    <x v="2"/>
    <n v="1"/>
    <n v="15.27"/>
    <s v="1 (single)"/>
    <x v="12"/>
  </r>
  <r>
    <s v="d474ba46ee8562bcbefd8076c3e0a6bc"/>
    <n v="1"/>
    <x v="0"/>
    <n v="4"/>
    <n v="187.65"/>
    <s v="4-6 installments"/>
    <x v="6"/>
  </r>
  <r>
    <s v="a297af9c433b5e1ac1290d8057386952"/>
    <n v="1"/>
    <x v="0"/>
    <n v="3"/>
    <n v="112.09"/>
    <s v="2-3 installments"/>
    <x v="1"/>
  </r>
  <r>
    <s v="4e60165d68af3fa7c25bfa95ea5803ff"/>
    <n v="1"/>
    <x v="2"/>
    <n v="1"/>
    <n v="56.78"/>
    <s v="1 (single)"/>
    <x v="1"/>
  </r>
  <r>
    <s v="01d0f6cd01d79574621a56a1b9e21019"/>
    <n v="1"/>
    <x v="0"/>
    <n v="1"/>
    <n v="34.69"/>
    <s v="1 (single)"/>
    <x v="12"/>
  </r>
  <r>
    <s v="42fa07019d8252444a920c348dc8b011"/>
    <n v="1"/>
    <x v="0"/>
    <n v="1"/>
    <n v="98.43000000000001"/>
    <s v="1 (single)"/>
    <x v="1"/>
  </r>
  <r>
    <s v="6ea2f835b4556291ffdc53fa0b3b95e8"/>
    <n v="1"/>
    <x v="0"/>
    <n v="10"/>
    <n v="356.12"/>
    <s v="7-10 installments"/>
    <x v="1"/>
  </r>
  <r>
    <s v="df56e27fb87ba6d4beb70719ffdd707b"/>
    <n v="1"/>
    <x v="0"/>
    <n v="2"/>
    <n v="23.17"/>
    <s v="2-3 installments"/>
    <x v="13"/>
  </r>
  <r>
    <s v="6bea4b3d238b2f7104807ff9f128f7e6"/>
    <n v="1"/>
    <x v="0"/>
    <n v="6"/>
    <n v="76.27"/>
    <s v="4-6 installments"/>
    <x v="14"/>
  </r>
  <r>
    <s v="8ba6f2691ae9f61ed7266e78a5f64233"/>
    <n v="1"/>
    <x v="0"/>
    <n v="7"/>
    <n v="115.37"/>
    <s v="7-10 installments"/>
    <x v="4"/>
  </r>
  <r>
    <s v="61a6a9d66675969c4d37daae6bb0e30c"/>
    <n v="1"/>
    <x v="0"/>
    <n v="3"/>
    <n v="208.48"/>
    <s v="2-3 installments"/>
    <x v="1"/>
  </r>
  <r>
    <s v="27bee06c27de3976958f786390f2d31f"/>
    <n v="1"/>
    <x v="0"/>
    <n v="1"/>
    <n v="47.29"/>
    <s v="1 (single)"/>
    <x v="1"/>
  </r>
  <r>
    <s v="1d8c63ae552e28d9aab13aa5a92dc389"/>
    <n v="1"/>
    <x v="0"/>
    <n v="4"/>
    <n v="48.96"/>
    <s v="4-6 installments"/>
    <x v="16"/>
  </r>
  <r>
    <s v="50cb3b5a9be182d708715a0ea7d488b0"/>
    <n v="1"/>
    <x v="0"/>
    <n v="3"/>
    <n v="41.96"/>
    <s v="2-3 installments"/>
    <x v="0"/>
  </r>
  <r>
    <s v="dd73d93a25e576d8dae52c7c66b3becf"/>
    <n v="1"/>
    <x v="0"/>
    <n v="10"/>
    <n v="127.38"/>
    <s v="7-10 installments"/>
    <x v="1"/>
  </r>
  <r>
    <s v="213d94bed720c45326d1fea2f7fc2b92"/>
    <n v="1"/>
    <x v="0"/>
    <n v="10"/>
    <n v="634.91"/>
    <s v="7-10 installments"/>
    <x v="1"/>
  </r>
  <r>
    <s v="a8c92467b395f106cc93c91b6eb782e1"/>
    <n v="1"/>
    <x v="1"/>
    <n v="1"/>
    <n v="205.16"/>
    <s v="1 (single)"/>
    <x v="20"/>
  </r>
  <r>
    <s v="0af0621c001cb61ae1559c8f6417e1c6"/>
    <n v="1"/>
    <x v="0"/>
    <n v="10"/>
    <n v="768.99"/>
    <s v="7-10 installments"/>
    <x v="12"/>
  </r>
  <r>
    <s v="3cf2ae4128b7627b6d9dacd45887cba7"/>
    <n v="1"/>
    <x v="0"/>
    <n v="2"/>
    <n v="112.83"/>
    <s v="2-3 installments"/>
    <x v="1"/>
  </r>
  <r>
    <s v="915e61444d403c1c57fa206962c3e60f"/>
    <n v="1"/>
    <x v="0"/>
    <n v="6"/>
    <n v="68.44"/>
    <s v="4-6 installments"/>
    <x v="6"/>
  </r>
  <r>
    <s v="580f3268bc2075c5961b2d2929c7a35b"/>
    <n v="1"/>
    <x v="0"/>
    <n v="12"/>
    <n v="122.1"/>
    <s v="11+ installments"/>
    <x v="6"/>
  </r>
  <r>
    <s v="b89d417b1ba9f8e416b9e333ffa01a93"/>
    <n v="1"/>
    <x v="0"/>
    <n v="3"/>
    <n v="125.44"/>
    <s v="2-3 installments"/>
    <x v="1"/>
  </r>
  <r>
    <s v="d1e1299424589b6fbfa531fc49452f01"/>
    <n v="1"/>
    <x v="0"/>
    <n v="1"/>
    <n v="33.23"/>
    <s v="1 (single)"/>
    <x v="1"/>
  </r>
  <r>
    <s v="5e65f0a09d4d7bc8e34dfc8f4144bcdc"/>
    <n v="1"/>
    <x v="0"/>
    <n v="3"/>
    <n v="165.67"/>
    <s v="2-3 installments"/>
    <x v="12"/>
  </r>
  <r>
    <s v="473f3340216c06614b59ddce6ec828d6"/>
    <n v="1"/>
    <x v="0"/>
    <n v="3"/>
    <n v="77.56999999999999"/>
    <s v="2-3 installments"/>
    <x v="12"/>
  </r>
  <r>
    <s v="6a8e811c00442dbe2725f7a4edefd6c9"/>
    <n v="1"/>
    <x v="0"/>
    <n v="3"/>
    <n v="216.64"/>
    <s v="2-3 installments"/>
    <x v="12"/>
  </r>
  <r>
    <s v="4bb429b2f70ff5c85e7fdcecb5efa852"/>
    <n v="1"/>
    <x v="0"/>
    <n v="10"/>
    <n v="619.34"/>
    <s v="7-10 installments"/>
    <x v="0"/>
  </r>
  <r>
    <s v="9cd81410d5ea20ed0a63e263e018be5b"/>
    <n v="1"/>
    <x v="0"/>
    <n v="4"/>
    <n v="43"/>
    <s v="4-6 installments"/>
    <x v="0"/>
  </r>
  <r>
    <s v="c3f5604968d8dd5686a261e2ff17cb96"/>
    <n v="1"/>
    <x v="0"/>
    <n v="8"/>
    <n v="340.02"/>
    <s v="7-10 installments"/>
    <x v="5"/>
  </r>
  <r>
    <s v="b8c38cf37cd17fd645f2e84101c8a679"/>
    <n v="1"/>
    <x v="0"/>
    <n v="2"/>
    <n v="138.03"/>
    <s v="2-3 installments"/>
    <x v="0"/>
  </r>
  <r>
    <s v="78d1ad5b65aecc8f61c0fab7b28e8281"/>
    <n v="1"/>
    <x v="2"/>
    <n v="1"/>
    <n v="100"/>
    <s v="1 (single)"/>
    <x v="1"/>
  </r>
  <r>
    <s v="49c534c4015249b8c5faf61de763c6e8"/>
    <n v="1"/>
    <x v="1"/>
    <n v="1"/>
    <n v="86.63"/>
    <s v="1 (single)"/>
    <x v="1"/>
  </r>
  <r>
    <s v="09b748b3799286e3df820f2d5528abbc"/>
    <n v="1"/>
    <x v="1"/>
    <n v="1"/>
    <n v="274.12"/>
    <s v="1 (single)"/>
    <x v="1"/>
  </r>
  <r>
    <s v="e0b26b626296911e7b4c63e5c7367382"/>
    <n v="1"/>
    <x v="0"/>
    <n v="1"/>
    <n v="106.97"/>
    <s v="1 (single)"/>
    <x v="0"/>
  </r>
  <r>
    <s v="adf766a719fd52b485fa2127fa0dd9a7"/>
    <n v="1"/>
    <x v="0"/>
    <n v="2"/>
    <n v="206.56"/>
    <s v="2-3 installments"/>
    <x v="12"/>
  </r>
  <r>
    <s v="0ef3a38d9a48aeccab67ab7616924237"/>
    <n v="1"/>
    <x v="0"/>
    <n v="5"/>
    <n v="104.37"/>
    <s v="4-6 installments"/>
    <x v="12"/>
  </r>
  <r>
    <s v="182499c96e47e2fa18c6d442a1fa6b1f"/>
    <n v="1"/>
    <x v="0"/>
    <n v="1"/>
    <n v="161.86"/>
    <s v="1 (single)"/>
    <x v="1"/>
  </r>
  <r>
    <s v="77e4c912a2aa08309f489b558a7605ed"/>
    <n v="1"/>
    <x v="0"/>
    <n v="2"/>
    <n v="134.2"/>
    <s v="2-3 installments"/>
    <x v="1"/>
  </r>
  <r>
    <s v="cde556d2719b7e857f50e3f235f0460a"/>
    <n v="1"/>
    <x v="0"/>
    <n v="3"/>
    <n v="115.02"/>
    <s v="2-3 installments"/>
    <x v="21"/>
  </r>
  <r>
    <s v="cbfef07a94222ac807384ccf69f988b4"/>
    <n v="1"/>
    <x v="0"/>
    <n v="2"/>
    <n v="106.28"/>
    <s v="2-3 installments"/>
    <x v="1"/>
  </r>
  <r>
    <s v="8fa32d2fb129f27c9ba8eb9d8340d5a7"/>
    <n v="1"/>
    <x v="0"/>
    <n v="6"/>
    <n v="65.55"/>
    <s v="4-6 installments"/>
    <x v="8"/>
  </r>
  <r>
    <s v="cb6e8557d9afadd1aa602474dafddad8"/>
    <n v="1"/>
    <x v="0"/>
    <n v="4"/>
    <n v="179.46"/>
    <s v="4-6 installments"/>
    <x v="11"/>
  </r>
  <r>
    <s v="66f1a7baf73c12eb3af95058da54b6f8"/>
    <n v="1"/>
    <x v="0"/>
    <n v="4"/>
    <n v="49.01"/>
    <s v="4-6 installments"/>
    <x v="1"/>
  </r>
  <r>
    <s v="40b36d6345e694ab69d96b2fe390ac48"/>
    <n v="1"/>
    <x v="0"/>
    <n v="3"/>
    <n v="135.23"/>
    <s v="2-3 installments"/>
    <x v="7"/>
  </r>
  <r>
    <s v="ff25dab86f7fc3fab00de25bf1489a30"/>
    <n v="1"/>
    <x v="0"/>
    <n v="1"/>
    <n v="31.85"/>
    <s v="1 (single)"/>
    <x v="1"/>
  </r>
  <r>
    <s v="91d74caa280901d4fb685fede0703987"/>
    <n v="1"/>
    <x v="1"/>
    <n v="1"/>
    <n v="42.77"/>
    <s v="1 (single)"/>
    <x v="1"/>
  </r>
  <r>
    <s v="9eece2f7708adaddeabd82f4f0a02be2"/>
    <n v="1"/>
    <x v="1"/>
    <n v="1"/>
    <n v="94.40000000000001"/>
    <s v="1 (single)"/>
    <x v="1"/>
  </r>
  <r>
    <s v="b6a4acd4de8a93e329ace89646cd7363"/>
    <n v="1"/>
    <x v="0"/>
    <n v="1"/>
    <n v="46.69"/>
    <s v="1 (single)"/>
    <x v="1"/>
  </r>
  <r>
    <s v="d6ad33876be24f1d737a097da6dbc920"/>
    <n v="1"/>
    <x v="0"/>
    <n v="1"/>
    <n v="61.44"/>
    <s v="1 (single)"/>
    <x v="0"/>
  </r>
  <r>
    <s v="6957a72f3cc3a47e9d93b8b3b863c425"/>
    <n v="1"/>
    <x v="0"/>
    <n v="6"/>
    <n v="228.7"/>
    <s v="4-6 installments"/>
    <x v="20"/>
  </r>
  <r>
    <s v="173b36bdb36dc272af0c97bc4f0c39df"/>
    <n v="1"/>
    <x v="1"/>
    <n v="1"/>
    <n v="54.08"/>
    <s v="1 (single)"/>
    <x v="6"/>
  </r>
  <r>
    <s v="ec042ef0cc05d098905c4383c70f9132"/>
    <n v="1"/>
    <x v="0"/>
    <n v="3"/>
    <n v="299.6"/>
    <s v="2-3 installments"/>
    <x v="4"/>
  </r>
  <r>
    <s v="82566a660a982b15fb86e904c8d32918"/>
    <n v="1"/>
    <x v="1"/>
    <n v="1"/>
    <n v="50.13"/>
    <s v="1 (single)"/>
    <x v="0"/>
  </r>
  <r>
    <s v="44b24f94400635cc1f692121bc4ef110"/>
    <n v="1"/>
    <x v="0"/>
    <n v="3"/>
    <n v="62.01"/>
    <s v="2-3 installments"/>
    <x v="3"/>
  </r>
  <r>
    <s v="96ddb703f0673d920cf28984cdcf0139"/>
    <n v="1"/>
    <x v="1"/>
    <n v="1"/>
    <n v="56.58"/>
    <s v="1 (single)"/>
    <x v="4"/>
  </r>
  <r>
    <s v="f77c5146e7248e3ce7934c1a2396ee70"/>
    <n v="1"/>
    <x v="1"/>
    <n v="1"/>
    <n v="59.01"/>
    <s v="1 (single)"/>
    <x v="8"/>
  </r>
  <r>
    <s v="ed3646c08c3440dfcf19f92588bf1ff1"/>
    <n v="1"/>
    <x v="1"/>
    <n v="1"/>
    <n v="62.2"/>
    <s v="1 (single)"/>
    <x v="0"/>
  </r>
  <r>
    <s v="60c293e54649a6dae7403487d4c21b2c"/>
    <n v="1"/>
    <x v="0"/>
    <n v="2"/>
    <n v="187.63"/>
    <s v="2-3 installments"/>
    <x v="6"/>
  </r>
  <r>
    <s v="229407b9e8b4a23ecee01a9d354fc79b"/>
    <n v="1"/>
    <x v="0"/>
    <n v="2"/>
    <n v="123.76"/>
    <s v="2-3 installments"/>
    <x v="12"/>
  </r>
  <r>
    <s v="b0707b7956935b194cfa319dc1501d96"/>
    <n v="1"/>
    <x v="0"/>
    <n v="4"/>
    <n v="46.22"/>
    <s v="4-6 installments"/>
    <x v="8"/>
  </r>
  <r>
    <s v="4abf80e2c1c93771ac91d806e4e51c91"/>
    <n v="1"/>
    <x v="1"/>
    <n v="1"/>
    <n v="35.77"/>
    <s v="1 (single)"/>
    <x v="1"/>
  </r>
  <r>
    <s v="e9bde689f1c05f781a5601e6a9fe7e9f"/>
    <n v="1"/>
    <x v="1"/>
    <n v="1"/>
    <n v="109.68"/>
    <s v="1 (single)"/>
    <x v="12"/>
  </r>
  <r>
    <s v="4c90c0f02994da677a91bd21fda04461"/>
    <n v="1"/>
    <x v="1"/>
    <n v="1"/>
    <n v="123.33"/>
    <s v="1 (single)"/>
    <x v="4"/>
  </r>
  <r>
    <s v="8634624f436e04b1667aa4299a7b026b"/>
    <n v="1"/>
    <x v="0"/>
    <n v="5"/>
    <n v="83.81999999999999"/>
    <s v="4-6 installments"/>
    <x v="20"/>
  </r>
  <r>
    <s v="99cf68b71ac96d8b4c0f20dec410d8fd"/>
    <n v="1"/>
    <x v="1"/>
    <n v="1"/>
    <n v="34"/>
    <s v="1 (single)"/>
    <x v="6"/>
  </r>
  <r>
    <s v="7c29f6fa9efcbf410b4bbb9362b9f7c9"/>
    <n v="1"/>
    <x v="0"/>
    <n v="2"/>
    <n v="21.56"/>
    <s v="2-3 installments"/>
    <x v="4"/>
  </r>
  <r>
    <s v="b591d108e5c3f485635223ddaf07dc36"/>
    <n v="1"/>
    <x v="0"/>
    <n v="3"/>
    <n v="35.55"/>
    <s v="2-3 installments"/>
    <x v="1"/>
  </r>
  <r>
    <s v="0724f5287d69b7a3fbcf9ab02054ca4a"/>
    <n v="1"/>
    <x v="0"/>
    <n v="3"/>
    <n v="72.2"/>
    <s v="2-3 installments"/>
    <x v="15"/>
  </r>
  <r>
    <s v="4fb826a738895055159e95010e189c69"/>
    <n v="1"/>
    <x v="0"/>
    <n v="2"/>
    <n v="65.01000000000001"/>
    <s v="2-3 installments"/>
    <x v="1"/>
  </r>
  <r>
    <s v="522b77c3143ab6fcea6d948bdf2029dc"/>
    <n v="1"/>
    <x v="0"/>
    <n v="2"/>
    <n v="125.97"/>
    <s v="2-3 installments"/>
    <x v="6"/>
  </r>
  <r>
    <s v="33bb5c9c0285bb31b6c9cab48da62224"/>
    <n v="1"/>
    <x v="0"/>
    <n v="3"/>
    <n v="190.65"/>
    <s v="2-3 installments"/>
    <x v="20"/>
  </r>
  <r>
    <s v="da2875319484a07f1f78221c26e013c2"/>
    <n v="1"/>
    <x v="0"/>
    <n v="1"/>
    <n v="77.09"/>
    <s v="1 (single)"/>
    <x v="1"/>
  </r>
  <r>
    <s v="6cd6b68f7a9798a25f718d069608419f"/>
    <n v="1"/>
    <x v="0"/>
    <n v="10"/>
    <n v="105.01"/>
    <s v="7-10 installments"/>
    <x v="14"/>
  </r>
  <r>
    <s v="957422760905270c48cddad7bb2b3c63"/>
    <n v="1"/>
    <x v="0"/>
    <n v="8"/>
    <n v="315.34"/>
    <s v="7-10 installments"/>
    <x v="12"/>
  </r>
  <r>
    <s v="ff81a4d6caf5a04e852149c674789478"/>
    <n v="1"/>
    <x v="0"/>
    <n v="2"/>
    <n v="148.39"/>
    <s v="2-3 installments"/>
    <x v="1"/>
  </r>
  <r>
    <s v="98dd7753912978b85fbcd62a50873bfb"/>
    <n v="1"/>
    <x v="0"/>
    <n v="10"/>
    <n v="625.24"/>
    <s v="7-10 installments"/>
    <x v="1"/>
  </r>
  <r>
    <s v="a910935f581c2ed30ed200064dafbaab"/>
    <n v="1"/>
    <x v="0"/>
    <n v="10"/>
    <n v="345.87"/>
    <s v="7-10 installments"/>
    <x v="8"/>
  </r>
  <r>
    <s v="a0fe3a166733b6b4c91bca9b1cd91972"/>
    <n v="1"/>
    <x v="0"/>
    <n v="1"/>
    <n v="33.09"/>
    <s v="1 (single)"/>
    <x v="4"/>
  </r>
  <r>
    <s v="23ed60a4ded86a966ca7f216147a3bec"/>
    <n v="1"/>
    <x v="1"/>
    <n v="1"/>
    <n v="118.75"/>
    <s v="1 (single)"/>
    <x v="3"/>
  </r>
  <r>
    <s v="344d7792475d51c5c3b9d41758ef8f44"/>
    <n v="1"/>
    <x v="0"/>
    <n v="10"/>
    <n v="137.25"/>
    <s v="7-10 installments"/>
    <x v="1"/>
  </r>
  <r>
    <s v="650d7fd7f019e7381b5687b901db2340"/>
    <n v="1"/>
    <x v="0"/>
    <n v="6"/>
    <n v="125.85"/>
    <s v="4-6 installments"/>
    <x v="20"/>
  </r>
  <r>
    <s v="242bcea719638feb8c102d38e67a4977"/>
    <n v="8"/>
    <x v="2"/>
    <n v="1"/>
    <n v="12.53"/>
    <s v="1 (single)"/>
    <x v="12"/>
  </r>
  <r>
    <s v="5fb4ea19db61afd32a7c48b4200b9455"/>
    <n v="1"/>
    <x v="0"/>
    <n v="1"/>
    <n v="74.56999999999999"/>
    <s v="1 (single)"/>
    <x v="14"/>
  </r>
  <r>
    <s v="d31ccf5695e6ca12b39b5b1f2eb7f6a6"/>
    <n v="1"/>
    <x v="0"/>
    <n v="3"/>
    <n v="189.98"/>
    <s v="2-3 installments"/>
    <x v="0"/>
  </r>
  <r>
    <s v="a3729d646cfea82533ffe6992fe17539"/>
    <n v="1"/>
    <x v="0"/>
    <n v="1"/>
    <n v="42.37"/>
    <s v="1 (single)"/>
    <x v="12"/>
  </r>
  <r>
    <s v="f060d1eeb07c0294f897df1ff19d4b99"/>
    <n v="1"/>
    <x v="0"/>
    <n v="2"/>
    <n v="118.71"/>
    <s v="2-3 installments"/>
    <x v="20"/>
  </r>
  <r>
    <s v="2aea39f518e5af3c58b9047d5f0e5e0e"/>
    <n v="1"/>
    <x v="0"/>
    <n v="1"/>
    <n v="45"/>
    <s v="1 (single)"/>
    <x v="1"/>
  </r>
  <r>
    <s v="d30162aca68f89b06d618c38ef7b88e0"/>
    <n v="1"/>
    <x v="3"/>
    <n v="1"/>
    <n v="49.09"/>
    <s v="1 (single)"/>
    <x v="0"/>
  </r>
  <r>
    <s v="3b3c727f2f017c3efa05f74a729727d0"/>
    <n v="1"/>
    <x v="0"/>
    <n v="6"/>
    <n v="120.08"/>
    <s v="4-6 installments"/>
    <x v="8"/>
  </r>
  <r>
    <s v="748f1a8074500891bf8f786ce3b5c02d"/>
    <n v="1"/>
    <x v="1"/>
    <n v="1"/>
    <n v="173.3"/>
    <s v="1 (single)"/>
    <x v="4"/>
  </r>
  <r>
    <s v="49fe48be474d1436868ce63799d879ad"/>
    <n v="1"/>
    <x v="0"/>
    <n v="1"/>
    <n v="14.19"/>
    <s v="1 (single)"/>
    <x v="8"/>
  </r>
  <r>
    <s v="b695fe5ddff53003c905080dc456cd7a"/>
    <n v="1"/>
    <x v="0"/>
    <n v="2"/>
    <n v="92.8"/>
    <s v="2-3 installments"/>
    <x v="1"/>
  </r>
  <r>
    <s v="dcc687639a7cb64baa13932efcd03265"/>
    <n v="1"/>
    <x v="0"/>
    <n v="8"/>
    <n v="129.64"/>
    <s v="7-10 installments"/>
    <x v="4"/>
  </r>
  <r>
    <s v="5597332b7eded552f104108f22b023e4"/>
    <n v="1"/>
    <x v="0"/>
    <n v="1"/>
    <n v="36.46"/>
    <s v="1 (single)"/>
    <x v="1"/>
  </r>
  <r>
    <s v="8df5302d84c574cdb1a009c9ccd1dcd6"/>
    <n v="1"/>
    <x v="0"/>
    <n v="1"/>
    <n v="120.59"/>
    <s v="1 (single)"/>
    <x v="12"/>
  </r>
  <r>
    <s v="8900d15492ac0e3b382fd3bd53c17e81"/>
    <n v="1"/>
    <x v="0"/>
    <n v="3"/>
    <n v="141.74"/>
    <s v="2-3 installments"/>
    <x v="0"/>
  </r>
  <r>
    <s v="cedd898e1a953e9a8f3d763a364f6717"/>
    <n v="1"/>
    <x v="2"/>
    <n v="1"/>
    <n v="44"/>
    <s v="1 (single)"/>
    <x v="3"/>
  </r>
  <r>
    <s v="9e4d464ffd49d8042318b1f24cb6005e"/>
    <n v="1"/>
    <x v="1"/>
    <n v="1"/>
    <n v="150.83"/>
    <s v="1 (single)"/>
    <x v="1"/>
  </r>
  <r>
    <s v="49e448ded32d87cdbb3507805d04f64d"/>
    <n v="1"/>
    <x v="0"/>
    <n v="3"/>
    <n v="184.59"/>
    <s v="2-3 installments"/>
    <x v="4"/>
  </r>
  <r>
    <s v="9f6c2a2b1cf39bcea618bba4db493cb2"/>
    <n v="1"/>
    <x v="0"/>
    <n v="3"/>
    <n v="114.34"/>
    <s v="2-3 installments"/>
    <x v="4"/>
  </r>
  <r>
    <s v="173be97f981ae72384ff95a719544e7e"/>
    <n v="1"/>
    <x v="0"/>
    <n v="6"/>
    <n v="101.91"/>
    <s v="4-6 installments"/>
    <x v="1"/>
  </r>
  <r>
    <s v="61b73d6deb118dad91fa0cca4365e4dd"/>
    <n v="1"/>
    <x v="0"/>
    <n v="2"/>
    <n v="41.46"/>
    <s v="2-3 installments"/>
    <x v="1"/>
  </r>
  <r>
    <s v="3206db48a35131540e67f96b35a30ceb"/>
    <n v="3"/>
    <x v="2"/>
    <n v="1"/>
    <n v="20"/>
    <s v="1 (single)"/>
    <x v="12"/>
  </r>
  <r>
    <s v="6620e428554c0be33f1fcb699c9d683d"/>
    <n v="1"/>
    <x v="0"/>
    <n v="4"/>
    <n v="58.38"/>
    <s v="4-6 installments"/>
    <x v="1"/>
  </r>
  <r>
    <s v="f30bd6977389bd6c34f5447e72d3d353"/>
    <n v="1"/>
    <x v="1"/>
    <n v="1"/>
    <n v="24.88"/>
    <s v="1 (single)"/>
    <x v="20"/>
  </r>
  <r>
    <s v="2a227abd483c2d9897e7d7f8dd4a883e"/>
    <n v="1"/>
    <x v="0"/>
    <n v="1"/>
    <n v="77.29000000000001"/>
    <s v="1 (single)"/>
    <x v="8"/>
  </r>
  <r>
    <s v="b22050106236d9b58750e8bc6418298b"/>
    <n v="1"/>
    <x v="0"/>
    <n v="12"/>
    <n v="182.42"/>
    <s v="11+ installments"/>
    <x v="22"/>
  </r>
  <r>
    <s v="f59ee70148bbdacff5fc0b6d1205252e"/>
    <n v="1"/>
    <x v="0"/>
    <n v="1"/>
    <n v="35"/>
    <s v="1 (single)"/>
    <x v="1"/>
  </r>
  <r>
    <s v="fa91e7e50fe0b08ee650cfece2a86c22"/>
    <n v="1"/>
    <x v="1"/>
    <n v="1"/>
    <n v="107.57"/>
    <s v="1 (single)"/>
    <x v="1"/>
  </r>
  <r>
    <s v="24c2ea18beb03e17972ed33b519950c1"/>
    <n v="1"/>
    <x v="0"/>
    <n v="10"/>
    <n v="1915.13"/>
    <s v="7-10 installments"/>
    <x v="1"/>
  </r>
  <r>
    <s v="9380c59012c11f49c549ef8dffef1367"/>
    <n v="1"/>
    <x v="2"/>
    <n v="1"/>
    <n v="109.4"/>
    <s v="1 (single)"/>
    <x v="4"/>
  </r>
  <r>
    <s v="5adbe48c338c130733d09677efb8c0df"/>
    <n v="1"/>
    <x v="1"/>
    <n v="1"/>
    <n v="157.28"/>
    <s v="1 (single)"/>
    <x v="13"/>
  </r>
  <r>
    <s v="cd8676507ccbfc96f9e0908910b9e0bb"/>
    <n v="1"/>
    <x v="1"/>
    <n v="1"/>
    <n v="163.53"/>
    <s v="1 (single)"/>
    <x v="8"/>
  </r>
  <r>
    <s v="a64ed3b52bdd8f1f7a42cf35e82db501"/>
    <n v="1"/>
    <x v="0"/>
    <n v="2"/>
    <n v="253.69"/>
    <s v="2-3 installments"/>
    <x v="1"/>
  </r>
  <r>
    <s v="529c6a63825f705864c027436f173560"/>
    <n v="1"/>
    <x v="0"/>
    <n v="10"/>
    <n v="193.98"/>
    <s v="7-10 installments"/>
    <x v="20"/>
  </r>
  <r>
    <s v="288c5544af72d827e566c9ead00316b6"/>
    <n v="1"/>
    <x v="0"/>
    <n v="1"/>
    <n v="168.2"/>
    <s v="1 (single)"/>
    <x v="1"/>
  </r>
  <r>
    <s v="40753325f836f577dd8bab3f0e5807e6"/>
    <n v="1"/>
    <x v="0"/>
    <n v="10"/>
    <n v="158.98"/>
    <s v="7-10 installments"/>
    <x v="1"/>
  </r>
  <r>
    <s v="adf3d602a987dfaf1a76aed5aee37407"/>
    <n v="1"/>
    <x v="0"/>
    <n v="1"/>
    <n v="47.53"/>
    <s v="1 (single)"/>
    <x v="1"/>
  </r>
  <r>
    <s v="f5b3403a61cf8a308100863929f376a9"/>
    <n v="1"/>
    <x v="1"/>
    <n v="1"/>
    <n v="60.33"/>
    <s v="1 (single)"/>
    <x v="1"/>
  </r>
  <r>
    <s v="536b0208ff21c904d9537690f92f0363"/>
    <n v="1"/>
    <x v="0"/>
    <n v="1"/>
    <n v="112.72"/>
    <s v="1 (single)"/>
    <x v="20"/>
  </r>
  <r>
    <s v="c3e4094adfa71210e702f8e3f90b5569"/>
    <n v="2"/>
    <x v="2"/>
    <n v="1"/>
    <n v="21.28"/>
    <s v="1 (single)"/>
    <x v="12"/>
  </r>
  <r>
    <s v="76b23067a9ab8343b34607f1be84ca6c"/>
    <n v="1"/>
    <x v="0"/>
    <n v="2"/>
    <n v="116.44"/>
    <s v="2-3 installments"/>
    <x v="12"/>
  </r>
  <r>
    <s v="1476819dd3e3d7fc87ee304b36af52bb"/>
    <n v="1"/>
    <x v="0"/>
    <n v="2"/>
    <n v="110.18"/>
    <s v="2-3 installments"/>
    <x v="0"/>
  </r>
  <r>
    <s v="b6f97ad9a7a85e2ad594c746a46dab44"/>
    <n v="1"/>
    <x v="0"/>
    <n v="8"/>
    <n v="439.72"/>
    <s v="7-10 installments"/>
    <x v="1"/>
  </r>
  <r>
    <s v="256fd7aba8c450a1a97a52b1c9d422bc"/>
    <n v="1"/>
    <x v="1"/>
    <n v="1"/>
    <n v="78.39"/>
    <s v="1 (single)"/>
    <x v="7"/>
  </r>
  <r>
    <s v="afb770251c33fc53665114a61b41a835"/>
    <n v="1"/>
    <x v="0"/>
    <n v="3"/>
    <n v="36.1"/>
    <s v="2-3 installments"/>
    <x v="12"/>
  </r>
  <r>
    <s v="9585dcabb7fafb1d2bde20a5a995e5e4"/>
    <n v="1"/>
    <x v="0"/>
    <n v="3"/>
    <n v="131.46"/>
    <s v="2-3 installments"/>
    <x v="3"/>
  </r>
  <r>
    <s v="69f5eed47613a9d3cd0ae94d398cdd4e"/>
    <n v="3"/>
    <x v="2"/>
    <n v="1"/>
    <n v="19.99"/>
    <s v="1 (single)"/>
    <x v="0"/>
  </r>
  <r>
    <s v="ffb47bf24e3f64dc0a2059a9181b976a"/>
    <n v="1"/>
    <x v="0"/>
    <n v="1"/>
    <n v="56.24"/>
    <s v="1 (single)"/>
    <x v="1"/>
  </r>
  <r>
    <s v="6f0bbdaf91746e96253d10fe7e374f7d"/>
    <n v="1"/>
    <x v="0"/>
    <n v="3"/>
    <n v="238.16"/>
    <s v="2-3 installments"/>
    <x v="12"/>
  </r>
  <r>
    <s v="81fdc868fd0f5c56b9ebea53765e4bbc"/>
    <n v="1"/>
    <x v="1"/>
    <n v="1"/>
    <n v="78.2"/>
    <s v="1 (single)"/>
    <x v="8"/>
  </r>
  <r>
    <s v="9f1db27c49885bed69d54f9d11ba8058"/>
    <n v="1"/>
    <x v="0"/>
    <n v="2"/>
    <n v="119.57"/>
    <s v="2-3 installments"/>
    <x v="1"/>
  </r>
  <r>
    <s v="34b02644fdec1c2023ccffd67de2b385"/>
    <n v="1"/>
    <x v="1"/>
    <n v="1"/>
    <n v="108.12"/>
    <s v="1 (single)"/>
    <x v="1"/>
  </r>
  <r>
    <s v="b17c8b612641d44b16b1e306763d33fe"/>
    <n v="1"/>
    <x v="0"/>
    <n v="6"/>
    <n v="159.62"/>
    <s v="4-6 installments"/>
    <x v="4"/>
  </r>
  <r>
    <s v="c87eecae26103ac43f825bef3b6a36f5"/>
    <n v="1"/>
    <x v="0"/>
    <n v="1"/>
    <n v="155.98"/>
    <s v="1 (single)"/>
    <x v="1"/>
  </r>
  <r>
    <s v="717650ea3d3e58b21de8c7205ce480cf"/>
    <n v="1"/>
    <x v="0"/>
    <n v="10"/>
    <n v="203.57"/>
    <s v="7-10 installments"/>
    <x v="15"/>
  </r>
  <r>
    <s v="3275a8f39d7083740fdceb655f9220a2"/>
    <n v="4"/>
    <x v="2"/>
    <n v="1"/>
    <n v="8.82"/>
    <s v="1 (single)"/>
    <x v="12"/>
  </r>
  <r>
    <s v="8bef8b88b9465aa96b8b93eff0525da0"/>
    <n v="1"/>
    <x v="1"/>
    <n v="1"/>
    <n v="79.09999999999999"/>
    <s v="1 (single)"/>
    <x v="6"/>
  </r>
  <r>
    <s v="9e05956862c333308733e2155ca16950"/>
    <n v="1"/>
    <x v="0"/>
    <n v="8"/>
    <n v="410.9"/>
    <s v="7-10 installments"/>
    <x v="1"/>
  </r>
  <r>
    <s v="81369b7885f7b27b5e7c427f1a812374"/>
    <n v="1"/>
    <x v="0"/>
    <n v="1"/>
    <n v="39"/>
    <s v="1 (single)"/>
    <x v="1"/>
  </r>
  <r>
    <s v="3ba333b554f8465f34ff42c71561e53c"/>
    <n v="1"/>
    <x v="0"/>
    <n v="2"/>
    <n v="76.34"/>
    <s v="2-3 installments"/>
    <x v="0"/>
  </r>
  <r>
    <s v="ab9dddcfaf2bfc259fdeb299d2ed6d7a"/>
    <n v="2"/>
    <x v="2"/>
    <n v="1"/>
    <n v="95.90000000000001"/>
    <s v="1 (single)"/>
    <x v="1"/>
  </r>
  <r>
    <s v="e2a0f7c30f5e78d97892b4140fdc0979"/>
    <n v="1"/>
    <x v="0"/>
    <n v="2"/>
    <n v="138.85"/>
    <s v="2-3 installments"/>
    <x v="9"/>
  </r>
  <r>
    <s v="0382e1be5feaca880336365b982b8629"/>
    <n v="1"/>
    <x v="1"/>
    <n v="1"/>
    <n v="24.39"/>
    <s v="1 (single)"/>
    <x v="1"/>
  </r>
  <r>
    <s v="cf848a1927357659bfc5aec6664e9254"/>
    <n v="1"/>
    <x v="0"/>
    <n v="2"/>
    <n v="178.08"/>
    <s v="2-3 installments"/>
    <x v="1"/>
  </r>
  <r>
    <s v="cd974875c10f96dfe6a717e02c625feb"/>
    <n v="1"/>
    <x v="0"/>
    <n v="8"/>
    <n v="672.9299999999999"/>
    <s v="7-10 installments"/>
    <x v="1"/>
  </r>
  <r>
    <s v="63a306de6b0e6a648212275a6e0171d9"/>
    <n v="1"/>
    <x v="0"/>
    <n v="10"/>
    <n v="368.79"/>
    <s v="7-10 installments"/>
    <x v="20"/>
  </r>
  <r>
    <s v="bab4c3b7d9e904b2e991490cd65ccae7"/>
    <n v="1"/>
    <x v="0"/>
    <n v="2"/>
    <n v="86.15000000000001"/>
    <s v="2-3 installments"/>
    <x v="6"/>
  </r>
  <r>
    <s v="9c1b3da77c4477dc54252547b9f93312"/>
    <n v="1"/>
    <x v="0"/>
    <n v="1"/>
    <n v="45.86"/>
    <s v="1 (single)"/>
    <x v="1"/>
  </r>
  <r>
    <s v="8251eaa2e6ddef54b733bbac505cb57b"/>
    <n v="1"/>
    <x v="0"/>
    <n v="2"/>
    <n v="147.06"/>
    <s v="2-3 installments"/>
    <x v="1"/>
  </r>
  <r>
    <s v="12919bed2aced6d1fbbf96349b870522"/>
    <n v="1"/>
    <x v="0"/>
    <n v="1"/>
    <n v="46.21"/>
    <s v="1 (single)"/>
    <x v="1"/>
  </r>
  <r>
    <s v="a21f94aa35415aa7bd905a21f468e688"/>
    <n v="1"/>
    <x v="0"/>
    <n v="3"/>
    <n v="190.54"/>
    <s v="2-3 installments"/>
    <x v="17"/>
  </r>
  <r>
    <s v="b0b558b3576d4787a37f77a5250ff717"/>
    <n v="1"/>
    <x v="0"/>
    <n v="3"/>
    <n v="166.8"/>
    <s v="2-3 installments"/>
    <x v="12"/>
  </r>
  <r>
    <s v="c66e28952e51a57ff70ac6b6d5a4d30c"/>
    <n v="1"/>
    <x v="0"/>
    <n v="5"/>
    <n v="56.69"/>
    <s v="4-6 installments"/>
    <x v="12"/>
  </r>
  <r>
    <s v="3d3796e51ab31becaee3237763ecd690"/>
    <n v="1"/>
    <x v="0"/>
    <n v="3"/>
    <n v="155.03"/>
    <s v="2-3 installments"/>
    <x v="0"/>
  </r>
  <r>
    <s v="a41b16eb820cfb62112086ea0a18dee5"/>
    <n v="1"/>
    <x v="0"/>
    <n v="3"/>
    <n v="79.52"/>
    <s v="2-3 installments"/>
    <x v="0"/>
  </r>
  <r>
    <s v="555e1afa0cf180760b7ea9f6d8ebc329"/>
    <n v="1"/>
    <x v="2"/>
    <n v="1"/>
    <n v="88.47"/>
    <s v="1 (single)"/>
    <x v="6"/>
  </r>
  <r>
    <s v="699376e68c8a6abbf01e7160a239c641"/>
    <n v="1"/>
    <x v="1"/>
    <n v="1"/>
    <n v="77.56999999999999"/>
    <s v="1 (single)"/>
    <x v="8"/>
  </r>
  <r>
    <s v="ff3555a6834ab7c343f8b67157dfdd07"/>
    <n v="1"/>
    <x v="1"/>
    <n v="1"/>
    <n v="39.78"/>
    <s v="1 (single)"/>
    <x v="1"/>
  </r>
  <r>
    <s v="17cdb2d46a5fddefa7bab0474418cc26"/>
    <n v="1"/>
    <x v="1"/>
    <n v="1"/>
    <n v="85.47"/>
    <s v="1 (single)"/>
    <x v="0"/>
  </r>
  <r>
    <s v="b26727a63ae58f7a0f901dd4f2653cd0"/>
    <n v="1"/>
    <x v="0"/>
    <n v="1"/>
    <n v="95.67"/>
    <s v="1 (single)"/>
    <x v="9"/>
  </r>
  <r>
    <s v="0ff97226c07e92ca14cbb9d324c624a0"/>
    <n v="1"/>
    <x v="1"/>
    <n v="1"/>
    <n v="73.16"/>
    <s v="1 (single)"/>
    <x v="8"/>
  </r>
  <r>
    <s v="8d9a9808c4a5546adb15d524d6ab2e91"/>
    <n v="1"/>
    <x v="0"/>
    <n v="1"/>
    <n v="14.86"/>
    <s v="1 (single)"/>
    <x v="1"/>
  </r>
  <r>
    <s v="6e27f04e8947d6be930769e3ce557bdf"/>
    <n v="1"/>
    <x v="0"/>
    <n v="3"/>
    <n v="35.96"/>
    <s v="2-3 installments"/>
    <x v="1"/>
  </r>
  <r>
    <s v="e1f238e971539b87bb93b6dbbce70611"/>
    <n v="1"/>
    <x v="0"/>
    <n v="1"/>
    <n v="35.93"/>
    <s v="1 (single)"/>
    <x v="1"/>
  </r>
  <r>
    <s v="59d47389a16d7d6ffbd48ec86e4ef776"/>
    <n v="1"/>
    <x v="1"/>
    <n v="1"/>
    <n v="45.74"/>
    <s v="1 (single)"/>
    <x v="2"/>
  </r>
  <r>
    <s v="296c7c7658a3d5919cd1a5382e141c26"/>
    <n v="1"/>
    <x v="0"/>
    <n v="8"/>
    <n v="86.8"/>
    <s v="7-10 installments"/>
    <x v="20"/>
  </r>
  <r>
    <s v="c83b1508d1ce87e8c380ee3209720f81"/>
    <n v="1"/>
    <x v="0"/>
    <n v="1"/>
    <n v="54.22"/>
    <s v="1 (single)"/>
    <x v="1"/>
  </r>
  <r>
    <s v="40c42d9f9f9e938bae28e7716b4a748f"/>
    <n v="1"/>
    <x v="0"/>
    <n v="1"/>
    <n v="62.01"/>
    <s v="1 (single)"/>
    <x v="12"/>
  </r>
  <r>
    <s v="97f2d3fa09c8f66f8d26e81695161515"/>
    <n v="1"/>
    <x v="0"/>
    <n v="3"/>
    <n v="174.82"/>
    <s v="2-3 installments"/>
    <x v="1"/>
  </r>
  <r>
    <s v="fd52bb09b1cce1fa4ecbb721e934727f"/>
    <n v="1"/>
    <x v="0"/>
    <n v="1"/>
    <n v="52.34"/>
    <s v="1 (single)"/>
    <x v="1"/>
  </r>
  <r>
    <s v="0c986e5002868d137f566b34fb183827"/>
    <n v="1"/>
    <x v="1"/>
    <n v="1"/>
    <n v="146.12"/>
    <s v="1 (single)"/>
    <x v="1"/>
  </r>
  <r>
    <s v="934b100257c7c0efcf161c10c6353375"/>
    <n v="1"/>
    <x v="0"/>
    <n v="1"/>
    <n v="36.95"/>
    <s v="1 (single)"/>
    <x v="1"/>
  </r>
  <r>
    <s v="472e43804bfd61093592dd9ada32ae2e"/>
    <n v="1"/>
    <x v="0"/>
    <n v="1"/>
    <n v="38.53"/>
    <s v="1 (single)"/>
    <x v="12"/>
  </r>
  <r>
    <s v="aef73437a579952b833ab7d9cbf58bb0"/>
    <n v="1"/>
    <x v="0"/>
    <n v="2"/>
    <n v="187.86"/>
    <s v="2-3 installments"/>
    <x v="0"/>
  </r>
  <r>
    <s v="5403e41a6cd4260f3804c8887b407032"/>
    <n v="1"/>
    <x v="1"/>
    <n v="1"/>
    <n v="44.09"/>
    <s v="1 (single)"/>
    <x v="8"/>
  </r>
  <r>
    <s v="0504447548229e075dea8441b37b1e2a"/>
    <n v="1"/>
    <x v="1"/>
    <n v="1"/>
    <n v="221.79"/>
    <s v="1 (single)"/>
    <x v="4"/>
  </r>
  <r>
    <s v="98b1e2ab7ac5c2be52f3e1d74ce5b18e"/>
    <n v="1"/>
    <x v="3"/>
    <n v="1"/>
    <n v="68.02"/>
    <s v="1 (single)"/>
    <x v="1"/>
  </r>
  <r>
    <s v="91fb016286a84fa7006aa6033499914b"/>
    <n v="1"/>
    <x v="0"/>
    <n v="2"/>
    <n v="87.06999999999999"/>
    <s v="2-3 installments"/>
    <x v="18"/>
  </r>
  <r>
    <s v="f472c6c9045f35a40845e71c997dcc74"/>
    <n v="1"/>
    <x v="0"/>
    <n v="2"/>
    <n v="148.14"/>
    <s v="2-3 installments"/>
    <x v="0"/>
  </r>
  <r>
    <s v="730c83933acab283b21bae7b3fcc91d1"/>
    <n v="1"/>
    <x v="0"/>
    <n v="1"/>
    <n v="590.62"/>
    <s v="1 (single)"/>
    <x v="0"/>
  </r>
  <r>
    <s v="1a611328643ae11146ba09a4425d2e12"/>
    <n v="9"/>
    <x v="2"/>
    <n v="1"/>
    <n v="6.34"/>
    <s v="1 (single)"/>
    <x v="8"/>
  </r>
  <r>
    <s v="5f2a70479467ace7fca14db6d059eea1"/>
    <n v="1"/>
    <x v="0"/>
    <n v="3"/>
    <n v="147.16"/>
    <s v="2-3 installments"/>
    <x v="1"/>
  </r>
  <r>
    <s v="a109b4732228abd28233fc31ca544cac"/>
    <n v="1"/>
    <x v="0"/>
    <n v="3"/>
    <n v="133.92"/>
    <s v="2-3 installments"/>
    <x v="0"/>
  </r>
  <r>
    <s v="c33368133f0a06d3c803f11e48f17309"/>
    <n v="1"/>
    <x v="0"/>
    <n v="8"/>
    <n v="298.79"/>
    <s v="7-10 installments"/>
    <x v="1"/>
  </r>
  <r>
    <s v="4185621f3aaf889fde42176d1f902b20"/>
    <n v="1"/>
    <x v="0"/>
    <n v="2"/>
    <n v="57.86"/>
    <s v="2-3 installments"/>
    <x v="1"/>
  </r>
  <r>
    <s v="9191e958cc19129b8470df9d933f8e3c"/>
    <n v="1"/>
    <x v="0"/>
    <n v="1"/>
    <n v="13.78"/>
    <s v="1 (single)"/>
    <x v="1"/>
  </r>
  <r>
    <s v="f57983ca82e3c9bb09abcdda9139de70"/>
    <n v="1"/>
    <x v="0"/>
    <n v="3"/>
    <n v="113.7"/>
    <s v="2-3 installments"/>
    <x v="1"/>
  </r>
  <r>
    <s v="3c9fe4c12f56411725fc69bc8685adb5"/>
    <n v="1"/>
    <x v="0"/>
    <n v="2"/>
    <n v="24.23"/>
    <s v="2-3 installments"/>
    <x v="12"/>
  </r>
  <r>
    <s v="b31c7dea63bb08f8cdd1ec32514ccf0b"/>
    <n v="1"/>
    <x v="0"/>
    <n v="6"/>
    <n v="72.28"/>
    <s v="4-6 installments"/>
    <x v="12"/>
  </r>
  <r>
    <s v="b6a0322c894b82bc08bc02b35a9f12e8"/>
    <n v="1"/>
    <x v="0"/>
    <n v="2"/>
    <n v="96.09999999999999"/>
    <s v="2-3 installments"/>
    <x v="9"/>
  </r>
  <r>
    <s v="49bf9682392edd732a6f0a6c9ff7f196"/>
    <n v="1"/>
    <x v="3"/>
    <n v="1"/>
    <n v="83.03"/>
    <s v="1 (single)"/>
    <x v="10"/>
  </r>
  <r>
    <s v="31198c57e7c220ab18af604edd8609ec"/>
    <n v="1"/>
    <x v="0"/>
    <n v="2"/>
    <n v="24.85"/>
    <s v="2-3 installments"/>
    <x v="1"/>
  </r>
  <r>
    <s v="f3aa2dd753099c0b69934615c49540c2"/>
    <n v="1"/>
    <x v="0"/>
    <n v="1"/>
    <n v="21.77"/>
    <s v="1 (single)"/>
    <x v="1"/>
  </r>
  <r>
    <s v="2e5f5fa378d4e95d6db046bb596c4ae9"/>
    <n v="1"/>
    <x v="0"/>
    <n v="5"/>
    <n v="85.38"/>
    <s v="4-6 installments"/>
    <x v="17"/>
  </r>
  <r>
    <s v="3a0fca622908ee6ccd5f9f2ff9e41d91"/>
    <n v="1"/>
    <x v="0"/>
    <n v="1"/>
    <n v="44.71"/>
    <s v="1 (single)"/>
    <x v="1"/>
  </r>
  <r>
    <s v="1580aa3360c01bdd268dd1665a8ff929"/>
    <n v="1"/>
    <x v="1"/>
    <n v="1"/>
    <n v="105.89"/>
    <s v="1 (single)"/>
    <x v="8"/>
  </r>
  <r>
    <s v="a863fef6caa86aa29cabfbf7e0b6f911"/>
    <n v="2"/>
    <x v="2"/>
    <n v="1"/>
    <n v="250"/>
    <s v="1 (single)"/>
    <x v="1"/>
  </r>
  <r>
    <s v="f935cc50d7d3a005676cd1093b419595"/>
    <n v="1"/>
    <x v="0"/>
    <n v="1"/>
    <n v="66.01000000000001"/>
    <s v="1 (single)"/>
    <x v="4"/>
  </r>
  <r>
    <s v="628c545b23b29ba5b8c94769cbbc6ed2"/>
    <n v="1"/>
    <x v="0"/>
    <n v="1"/>
    <n v="47.95"/>
    <s v="1 (single)"/>
    <x v="8"/>
  </r>
  <r>
    <s v="bab00350f5ef0c26654bc8eb1b90ea9f"/>
    <n v="1"/>
    <x v="0"/>
    <n v="2"/>
    <n v="161.86"/>
    <s v="2-3 installments"/>
    <x v="0"/>
  </r>
  <r>
    <s v="bab6d565d15cd0e292a67fb901aab300"/>
    <n v="1"/>
    <x v="0"/>
    <n v="2"/>
    <n v="78.31999999999999"/>
    <s v="2-3 installments"/>
    <x v="3"/>
  </r>
  <r>
    <s v="4381b4b79d51e72e0eb56a2fd1aea7b9"/>
    <n v="1"/>
    <x v="0"/>
    <n v="3"/>
    <n v="93.06"/>
    <s v="2-3 installments"/>
    <x v="0"/>
  </r>
  <r>
    <s v="a7489739535fa6a82e5cec2b52902488"/>
    <n v="1"/>
    <x v="0"/>
    <n v="2"/>
    <n v="125.25"/>
    <s v="2-3 installments"/>
    <x v="14"/>
  </r>
  <r>
    <s v="9c91511c612eb17f1db8e983907b803d"/>
    <n v="1"/>
    <x v="0"/>
    <n v="3"/>
    <n v="318.97"/>
    <s v="2-3 installments"/>
    <x v="4"/>
  </r>
  <r>
    <s v="28744e7a534028309c1d21455f676752"/>
    <n v="1"/>
    <x v="0"/>
    <n v="2"/>
    <n v="34.93"/>
    <s v="2-3 installments"/>
    <x v="0"/>
  </r>
  <r>
    <s v="6de8edc4855c85bbcaf86b5e27b8d367"/>
    <n v="1"/>
    <x v="0"/>
    <n v="5"/>
    <n v="86.23"/>
    <s v="4-6 installments"/>
    <x v="12"/>
  </r>
  <r>
    <s v="23fdd0e16ad79ceab4e5f407772d64fa"/>
    <n v="1"/>
    <x v="0"/>
    <n v="5"/>
    <n v="201.61"/>
    <s v="4-6 installments"/>
    <x v="9"/>
  </r>
  <r>
    <s v="e1c49aeb40d4ab159a18912ea48266d0"/>
    <n v="1"/>
    <x v="0"/>
    <n v="2"/>
    <n v="54"/>
    <s v="2-3 installments"/>
    <x v="12"/>
  </r>
  <r>
    <s v="c7716af159290b14d5c7e68534ec4b50"/>
    <n v="1"/>
    <x v="0"/>
    <n v="2"/>
    <n v="171.22"/>
    <s v="2-3 installments"/>
    <x v="12"/>
  </r>
  <r>
    <s v="c228fb80043a1ebf0ab361c676972a34"/>
    <n v="2"/>
    <x v="2"/>
    <n v="1"/>
    <n v="20.65"/>
    <s v="1 (single)"/>
    <x v="1"/>
  </r>
  <r>
    <s v="a54148130ca55b63a313eced8c392850"/>
    <n v="1"/>
    <x v="0"/>
    <n v="1"/>
    <n v="95.3"/>
    <s v="1 (single)"/>
    <x v="12"/>
  </r>
  <r>
    <s v="b5ed14c14034b74bb0ae1c0427d72304"/>
    <n v="1"/>
    <x v="0"/>
    <n v="3"/>
    <n v="35.13"/>
    <s v="2-3 installments"/>
    <x v="14"/>
  </r>
  <r>
    <s v="3c58bffb70dcf45f12bdf66a3c215905"/>
    <n v="5"/>
    <x v="2"/>
    <n v="1"/>
    <n v="1.85"/>
    <s v="1 (single)"/>
    <x v="1"/>
  </r>
  <r>
    <s v="a0e2544c7da875c21ffe5c1f59a0fc0e"/>
    <n v="1"/>
    <x v="0"/>
    <n v="1"/>
    <n v="19.77"/>
    <s v="1 (single)"/>
    <x v="0"/>
  </r>
  <r>
    <s v="9f62f8570f362ce8c44324f7cc9ca852"/>
    <n v="1"/>
    <x v="0"/>
    <n v="2"/>
    <n v="90.26000000000001"/>
    <s v="2-3 installments"/>
    <x v="0"/>
  </r>
  <r>
    <s v="5f0950844b0ba28b7a063457f7709df9"/>
    <n v="1"/>
    <x v="0"/>
    <n v="1"/>
    <n v="132.05"/>
    <s v="1 (single)"/>
    <x v="1"/>
  </r>
  <r>
    <s v="3acdc95f43a4fb6a00019abc9e3bfe28"/>
    <n v="1"/>
    <x v="0"/>
    <n v="1"/>
    <n v="35.09"/>
    <s v="1 (single)"/>
    <x v="16"/>
  </r>
  <r>
    <s v="6d7cea535a10b4572594c350862c060e"/>
    <n v="1"/>
    <x v="0"/>
    <n v="1"/>
    <n v="61.07"/>
    <s v="1 (single)"/>
    <x v="0"/>
  </r>
  <r>
    <s v="bf5a0b2281067192ee4215a039245d05"/>
    <n v="1"/>
    <x v="0"/>
    <n v="1"/>
    <n v="61.01"/>
    <s v="1 (single)"/>
    <x v="6"/>
  </r>
  <r>
    <s v="6ac885500645362873cc355cb2ae0040"/>
    <n v="1"/>
    <x v="1"/>
    <n v="1"/>
    <n v="232.18"/>
    <s v="1 (single)"/>
    <x v="12"/>
  </r>
  <r>
    <s v="dbb31ed9185a040cb0e9c8fb4877e21f"/>
    <n v="1"/>
    <x v="1"/>
    <n v="1"/>
    <n v="79.22"/>
    <s v="1 (single)"/>
    <x v="1"/>
  </r>
  <r>
    <s v="50d4fe343ec872ddb397502ccd3afeed"/>
    <n v="1"/>
    <x v="0"/>
    <n v="3"/>
    <n v="176.93"/>
    <s v="2-3 installments"/>
    <x v="6"/>
  </r>
  <r>
    <s v="4d6aaa0dbe2223eac880e1aad0137929"/>
    <n v="1"/>
    <x v="0"/>
    <n v="8"/>
    <n v="113.67"/>
    <s v="7-10 installments"/>
    <x v="0"/>
  </r>
  <r>
    <s v="73564d7094858b6a2ae6a2623e78d2a8"/>
    <n v="1"/>
    <x v="1"/>
    <n v="1"/>
    <n v="131.57"/>
    <s v="1 (single)"/>
    <x v="10"/>
  </r>
  <r>
    <s v="5f2f36a9d5be0e9e97a5b412f4519ba6"/>
    <n v="1"/>
    <x v="1"/>
    <n v="1"/>
    <n v="47.03"/>
    <s v="1 (single)"/>
    <x v="14"/>
  </r>
  <r>
    <s v="e3a645e56f26072a4ea4ca6187ae208a"/>
    <n v="1"/>
    <x v="0"/>
    <n v="2"/>
    <n v="118.93"/>
    <s v="2-3 installments"/>
    <x v="9"/>
  </r>
  <r>
    <s v="f9acbb9c41a974fa5fdd57e6bf85846a"/>
    <n v="1"/>
    <x v="0"/>
    <n v="3"/>
    <n v="143.04"/>
    <s v="2-3 installments"/>
    <x v="9"/>
  </r>
  <r>
    <s v="070492c570207c7d9207ed0eb2254ec7"/>
    <n v="1"/>
    <x v="0"/>
    <n v="4"/>
    <n v="156.85"/>
    <s v="4-6 installments"/>
    <x v="1"/>
  </r>
  <r>
    <s v="b83ed42a4c8f73cee33121aa4ca4cb14"/>
    <n v="1"/>
    <x v="0"/>
    <n v="3"/>
    <n v="81.89"/>
    <s v="2-3 installments"/>
    <x v="0"/>
  </r>
  <r>
    <s v="92f97273c78223051feb42da04c49cbe"/>
    <n v="1"/>
    <x v="0"/>
    <n v="10"/>
    <n v="123.42"/>
    <s v="7-10 installments"/>
    <x v="1"/>
  </r>
  <r>
    <s v="f1331ba967671bd1a0cc183d806c57c7"/>
    <n v="1"/>
    <x v="0"/>
    <n v="8"/>
    <n v="215.6"/>
    <s v="7-10 installments"/>
    <x v="6"/>
  </r>
  <r>
    <s v="2d5a9031ce30f2732d18bb3722b887a4"/>
    <n v="1"/>
    <x v="0"/>
    <n v="4"/>
    <n v="87.64"/>
    <s v="4-6 installments"/>
    <x v="3"/>
  </r>
  <r>
    <s v="b237f95fe1b25147f47f26e69b4214fe"/>
    <n v="1"/>
    <x v="0"/>
    <n v="1"/>
    <n v="44.23"/>
    <s v="1 (single)"/>
    <x v="12"/>
  </r>
  <r>
    <s v="2ae01dafe3790417726f148d9f1a90a4"/>
    <n v="1"/>
    <x v="1"/>
    <n v="1"/>
    <n v="122.97"/>
    <s v="1 (single)"/>
    <x v="1"/>
  </r>
  <r>
    <s v="4bdf67876c8033193a77066be8dad7db"/>
    <n v="1"/>
    <x v="0"/>
    <n v="1"/>
    <n v="83.41"/>
    <s v="1 (single)"/>
    <x v="1"/>
  </r>
  <r>
    <s v="d0fc40215ca8a24ee1ad72bdac36c29f"/>
    <n v="1"/>
    <x v="0"/>
    <n v="8"/>
    <n v="92.56999999999999"/>
    <s v="7-10 installments"/>
    <x v="1"/>
  </r>
  <r>
    <s v="b8ee80bb6d575240f0b5f9f87987be6d"/>
    <n v="1"/>
    <x v="0"/>
    <n v="10"/>
    <n v="333.45"/>
    <s v="7-10 installments"/>
    <x v="3"/>
  </r>
  <r>
    <s v="70c63ecc0f8619ac9ebb83fd52466e64"/>
    <n v="1"/>
    <x v="0"/>
    <n v="4"/>
    <n v="174.19"/>
    <s v="4-6 installments"/>
    <x v="16"/>
  </r>
  <r>
    <s v="7e4be1fb343cfb05e87f6a4394420b55"/>
    <n v="1"/>
    <x v="1"/>
    <n v="1"/>
    <n v="53.63"/>
    <s v="1 (single)"/>
    <x v="1"/>
  </r>
  <r>
    <s v="9980064d9817bacc9e261e7f5fcf3fe5"/>
    <n v="1"/>
    <x v="0"/>
    <n v="7"/>
    <n v="145.56"/>
    <s v="7-10 installments"/>
    <x v="0"/>
  </r>
  <r>
    <s v="34e356294ae93c00aa77347b2f84ea1b"/>
    <n v="1"/>
    <x v="0"/>
    <n v="1"/>
    <n v="52.17"/>
    <s v="1 (single)"/>
    <x v="1"/>
  </r>
  <r>
    <s v="d6120dd259a4e9ebf7c31843e023cd45"/>
    <n v="1"/>
    <x v="0"/>
    <n v="1"/>
    <n v="117.85"/>
    <s v="1 (single)"/>
    <x v="0"/>
  </r>
  <r>
    <s v="09e0e42eda6d72e0bd2a2e232d1c78b2"/>
    <n v="2"/>
    <x v="2"/>
    <n v="1"/>
    <n v="100"/>
    <s v="1 (single)"/>
    <x v="1"/>
  </r>
  <r>
    <s v="0e905ed8f17c6568a12cad104c041e34"/>
    <n v="1"/>
    <x v="0"/>
    <n v="2"/>
    <n v="61.05"/>
    <s v="2-3 installments"/>
    <x v="12"/>
  </r>
  <r>
    <s v="bb5069a1c4caa1d28fe56f4c647d23cc"/>
    <n v="1"/>
    <x v="1"/>
    <n v="1"/>
    <n v="263.79"/>
    <s v="1 (single)"/>
    <x v="5"/>
  </r>
  <r>
    <s v="dcf834176dc467316b2e4dbd9544a9b4"/>
    <n v="1"/>
    <x v="0"/>
    <n v="2"/>
    <n v="86.15000000000001"/>
    <s v="2-3 installments"/>
    <x v="1"/>
  </r>
  <r>
    <s v="f9a799d2f679685212cad64ee906048d"/>
    <n v="1"/>
    <x v="1"/>
    <n v="1"/>
    <n v="203"/>
    <s v="1 (single)"/>
    <x v="13"/>
  </r>
  <r>
    <s v="48d59c59c85665b1dd3b1f81d0f48016"/>
    <n v="1"/>
    <x v="0"/>
    <n v="4"/>
    <n v="55.07"/>
    <s v="4-6 installments"/>
    <x v="12"/>
  </r>
  <r>
    <s v="fc23d0b3d8b6e49fc4e6d021d7f9073b"/>
    <n v="1"/>
    <x v="0"/>
    <n v="1"/>
    <n v="65.34"/>
    <s v="1 (single)"/>
    <x v="1"/>
  </r>
  <r>
    <s v="fc6f5e6779d59926b0d09334f9a19030"/>
    <n v="1"/>
    <x v="0"/>
    <n v="2"/>
    <n v="191.18"/>
    <s v="2-3 installments"/>
    <x v="5"/>
  </r>
  <r>
    <s v="a06533c9b7cc349bb345832a9bfe3c8b"/>
    <n v="1"/>
    <x v="0"/>
    <n v="1"/>
    <n v="90.05"/>
    <s v="1 (single)"/>
    <x v="8"/>
  </r>
  <r>
    <s v="9c40a111cc4f36ac3f23328139901312"/>
    <n v="1"/>
    <x v="1"/>
    <n v="1"/>
    <n v="60.95"/>
    <s v="1 (single)"/>
    <x v="0"/>
  </r>
  <r>
    <s v="4c61ad2fcbc718550947fed75a4c0ee5"/>
    <n v="1"/>
    <x v="0"/>
    <n v="5"/>
    <n v="254.18"/>
    <s v="4-6 installments"/>
    <x v="16"/>
  </r>
  <r>
    <s v="96c833757e09a989bb5c13d0470d7f2a"/>
    <n v="1"/>
    <x v="0"/>
    <n v="8"/>
    <n v="84.23999999999999"/>
    <s v="7-10 installments"/>
    <x v="24"/>
  </r>
  <r>
    <s v="334ed4f858d2361daeaf939cd365c42b"/>
    <n v="1"/>
    <x v="1"/>
    <n v="1"/>
    <n v="52.57"/>
    <s v="1 (single)"/>
    <x v="1"/>
  </r>
  <r>
    <s v="d71541c100c5e5c1c55d5db9290f8851"/>
    <n v="1"/>
    <x v="0"/>
    <n v="3"/>
    <n v="235.74"/>
    <s v="2-3 installments"/>
    <x v="8"/>
  </r>
  <r>
    <s v="0079bca8e89bd52fdb87408e4f3fb94d"/>
    <n v="1"/>
    <x v="1"/>
    <n v="1"/>
    <n v="57.29"/>
    <s v="1 (single)"/>
    <x v="1"/>
  </r>
  <r>
    <s v="f8765f3bdecd553e63bbc4de833ff8b6"/>
    <n v="1"/>
    <x v="0"/>
    <n v="10"/>
    <n v="1310.95"/>
    <s v="7-10 installments"/>
    <x v="1"/>
  </r>
  <r>
    <s v="36edc30bd66f88355cadd2129f0dfcd3"/>
    <n v="1"/>
    <x v="0"/>
    <n v="3"/>
    <n v="247.71"/>
    <s v="2-3 installments"/>
    <x v="1"/>
  </r>
  <r>
    <s v="4ddf6c937ee248504c71104627543a23"/>
    <n v="1"/>
    <x v="0"/>
    <n v="6"/>
    <n v="361.78"/>
    <s v="4-6 installments"/>
    <x v="12"/>
  </r>
  <r>
    <s v="2105771f19af1ff52afe2a18c984c412"/>
    <n v="1"/>
    <x v="0"/>
    <n v="3"/>
    <n v="232.24"/>
    <s v="2-3 installments"/>
    <x v="20"/>
  </r>
  <r>
    <s v="e7e04d4d4bf764f196ef77cbf86b1ece"/>
    <n v="1"/>
    <x v="0"/>
    <n v="6"/>
    <n v="163.6"/>
    <s v="4-6 installments"/>
    <x v="16"/>
  </r>
  <r>
    <s v="ef9acc58a8568fd70de79c65656eaa13"/>
    <n v="1"/>
    <x v="0"/>
    <n v="1"/>
    <n v="100.93"/>
    <s v="1 (single)"/>
    <x v="12"/>
  </r>
  <r>
    <s v="c312c453f248b2bd69d3e18e2112214e"/>
    <n v="1"/>
    <x v="0"/>
    <n v="2"/>
    <n v="96.72"/>
    <s v="2-3 installments"/>
    <x v="1"/>
  </r>
  <r>
    <s v="ec37aa5bbde25b0fc0560bf7c34a645c"/>
    <n v="1"/>
    <x v="0"/>
    <n v="4"/>
    <n v="86.37"/>
    <s v="4-6 installments"/>
    <x v="1"/>
  </r>
  <r>
    <s v="703038e5100dc9b85add366da67ad6c1"/>
    <n v="1"/>
    <x v="0"/>
    <n v="4"/>
    <n v="107.78"/>
    <s v="4-6 installments"/>
    <x v="24"/>
  </r>
  <r>
    <s v="eda6d64dcda58906e8d961f3d630b6f4"/>
    <n v="1"/>
    <x v="0"/>
    <n v="2"/>
    <n v="115.45"/>
    <s v="2-3 installments"/>
    <x v="16"/>
  </r>
  <r>
    <s v="80b3144642f81210b2759d2ae93566e5"/>
    <n v="1"/>
    <x v="0"/>
    <n v="4"/>
    <n v="222.08"/>
    <s v="4-6 installments"/>
    <x v="1"/>
  </r>
  <r>
    <s v="008cfe221ab054c89bc31720098cca51"/>
    <n v="1"/>
    <x v="0"/>
    <n v="4"/>
    <n v="146.84"/>
    <s v="4-6 installments"/>
    <x v="1"/>
  </r>
  <r>
    <s v="683eec123803850e3e35c40fb6d5dbf4"/>
    <n v="1"/>
    <x v="3"/>
    <n v="1"/>
    <n v="64.22"/>
    <s v="1 (single)"/>
    <x v="1"/>
  </r>
  <r>
    <s v="d300dd2390d077cd2c2ec2861db15827"/>
    <n v="1"/>
    <x v="0"/>
    <n v="5"/>
    <n v="167.37"/>
    <s v="4-6 installments"/>
    <x v="1"/>
  </r>
  <r>
    <s v="45356b921c317565a85a7830994e288f"/>
    <n v="1"/>
    <x v="1"/>
    <n v="1"/>
    <n v="32.7"/>
    <s v="1 (single)"/>
    <x v="1"/>
  </r>
  <r>
    <s v="f339e280c169a60e3d919ccf77765774"/>
    <n v="1"/>
    <x v="0"/>
    <n v="4"/>
    <n v="41.29"/>
    <s v="4-6 installments"/>
    <x v="1"/>
  </r>
  <r>
    <s v="6eccf2d285566975653dcf25ec2f21ed"/>
    <n v="1"/>
    <x v="0"/>
    <n v="6"/>
    <n v="105.52"/>
    <s v="4-6 installments"/>
    <x v="1"/>
  </r>
  <r>
    <s v="73314e79b29b8857a78a32853790a9d0"/>
    <n v="1"/>
    <x v="1"/>
    <n v="1"/>
    <n v="297.27"/>
    <s v="1 (single)"/>
    <x v="6"/>
  </r>
  <r>
    <s v="feea1134dca132388da564d8f026a2ca"/>
    <n v="1"/>
    <x v="1"/>
    <n v="1"/>
    <n v="259.38"/>
    <s v="1 (single)"/>
    <x v="1"/>
  </r>
  <r>
    <s v="f9b7ce576ae35e95dd79baeef9024e8e"/>
    <n v="1"/>
    <x v="0"/>
    <n v="1"/>
    <n v="43.98"/>
    <s v="1 (single)"/>
    <x v="0"/>
  </r>
  <r>
    <s v="f9b40a110c92bdd1cd9c0ca5b73d9d51"/>
    <n v="1"/>
    <x v="0"/>
    <n v="1"/>
    <n v="135.08"/>
    <s v="1 (single)"/>
    <x v="1"/>
  </r>
  <r>
    <s v="1d2cab957f150e9edeb3e456cef96882"/>
    <n v="1"/>
    <x v="0"/>
    <n v="1"/>
    <n v="102.97"/>
    <s v="1 (single)"/>
    <x v="1"/>
  </r>
  <r>
    <s v="dde3f065ba9416ef2eb1e9987a28ac59"/>
    <n v="1"/>
    <x v="1"/>
    <n v="1"/>
    <n v="86.95999999999999"/>
    <s v="1 (single)"/>
    <x v="1"/>
  </r>
  <r>
    <s v="58b7b387d2173cbc99155daa2b3017ce"/>
    <n v="1"/>
    <x v="0"/>
    <n v="1"/>
    <n v="100.76"/>
    <s v="1 (single)"/>
    <x v="12"/>
  </r>
  <r>
    <s v="dc90e3bb74a1bebc1091534ceb664313"/>
    <n v="1"/>
    <x v="0"/>
    <n v="1"/>
    <n v="27.09"/>
    <s v="1 (single)"/>
    <x v="8"/>
  </r>
  <r>
    <s v="266431d2079465fd7c936bc6f9578d45"/>
    <n v="1"/>
    <x v="0"/>
    <n v="1"/>
    <n v="47.9"/>
    <s v="1 (single)"/>
    <x v="1"/>
  </r>
  <r>
    <s v="35b2be75ac71d838d1743e201de6bcaa"/>
    <n v="1"/>
    <x v="0"/>
    <n v="1"/>
    <n v="57.54"/>
    <s v="1 (single)"/>
    <x v="1"/>
  </r>
  <r>
    <s v="2c2ce5e6f838b293b3297370a80598f7"/>
    <n v="1"/>
    <x v="0"/>
    <n v="8"/>
    <n v="114.85"/>
    <s v="7-10 installments"/>
    <x v="1"/>
  </r>
  <r>
    <s v="83ca4ac8af7cb175c24225800f0e5abe"/>
    <n v="1"/>
    <x v="0"/>
    <n v="4"/>
    <n v="81.78"/>
    <s v="4-6 installments"/>
    <x v="1"/>
  </r>
  <r>
    <s v="eb1159e15cad602c36e16646e5662b85"/>
    <n v="1"/>
    <x v="0"/>
    <n v="1"/>
    <n v="26.88"/>
    <s v="1 (single)"/>
    <x v="1"/>
  </r>
  <r>
    <s v="34496066ab597d64e45c5f1352b7dfcb"/>
    <n v="1"/>
    <x v="1"/>
    <n v="1"/>
    <n v="131.06"/>
    <s v="1 (single)"/>
    <x v="12"/>
  </r>
  <r>
    <s v="c0bd1839e07d2c2eb2f047b50da39f2e"/>
    <n v="1"/>
    <x v="1"/>
    <n v="1"/>
    <n v="255.08"/>
    <s v="1 (single)"/>
    <x v="8"/>
  </r>
  <r>
    <s v="ec02fec9423ae39b2f91ff964bdfd87c"/>
    <n v="1"/>
    <x v="0"/>
    <n v="1"/>
    <n v="27.36"/>
    <s v="1 (single)"/>
    <x v="1"/>
  </r>
  <r>
    <s v="1f057fd42c4cc8c1711e2b9ae3719afe"/>
    <n v="1"/>
    <x v="1"/>
    <n v="1"/>
    <n v="45.29"/>
    <s v="1 (single)"/>
    <x v="1"/>
  </r>
  <r>
    <s v="87d30b7fd5316c576377b79548be7d84"/>
    <n v="1"/>
    <x v="0"/>
    <n v="5"/>
    <n v="536.3"/>
    <s v="4-6 installments"/>
    <x v="1"/>
  </r>
  <r>
    <s v="a22e1b3b7821386e3fbcd6d3c5c6c3c1"/>
    <n v="1"/>
    <x v="0"/>
    <n v="6"/>
    <n v="322.58"/>
    <s v="4-6 installments"/>
    <x v="1"/>
  </r>
  <r>
    <s v="a1fbfc9aab174eae636440b4c8930479"/>
    <n v="1"/>
    <x v="0"/>
    <n v="1"/>
    <n v="46.1"/>
    <s v="1 (single)"/>
    <x v="1"/>
  </r>
  <r>
    <s v="db2351cb5d7dbd5c45ac607d32f2cb9b"/>
    <n v="1"/>
    <x v="1"/>
    <n v="1"/>
    <n v="68.3"/>
    <s v="1 (single)"/>
    <x v="1"/>
  </r>
  <r>
    <s v="9874f00b86dad32c32a0017e80cfcdb4"/>
    <n v="1"/>
    <x v="0"/>
    <n v="1"/>
    <n v="85.59999999999999"/>
    <s v="1 (single)"/>
    <x v="1"/>
  </r>
  <r>
    <s v="b70a20de4d773c7d77843695098779d4"/>
    <n v="1"/>
    <x v="1"/>
    <n v="1"/>
    <n v="151.18"/>
    <s v="1 (single)"/>
    <x v="1"/>
  </r>
  <r>
    <s v="fb7ead2842ee0acaace53d1476d0b7ca"/>
    <n v="1"/>
    <x v="0"/>
    <n v="1"/>
    <n v="73.34"/>
    <s v="1 (single)"/>
    <x v="1"/>
  </r>
  <r>
    <s v="ddc7f4a64323c9c3bdbce657dc3e9973"/>
    <n v="1"/>
    <x v="0"/>
    <n v="1"/>
    <n v="47.77"/>
    <s v="1 (single)"/>
    <x v="1"/>
  </r>
  <r>
    <s v="09026ebcef956ddfbc9af4af7c46d377"/>
    <n v="1"/>
    <x v="0"/>
    <n v="1"/>
    <n v="26.53"/>
    <s v="1 (single)"/>
    <x v="8"/>
  </r>
  <r>
    <s v="fae58c4baf50862a273c6ece28f239a3"/>
    <n v="1"/>
    <x v="1"/>
    <n v="1"/>
    <n v="476.13"/>
    <s v="1 (single)"/>
    <x v="9"/>
  </r>
  <r>
    <s v="b8871d60cf4ec81490da7658b25c1c04"/>
    <n v="2"/>
    <x v="2"/>
    <n v="1"/>
    <n v="46.36"/>
    <s v="1 (single)"/>
    <x v="0"/>
  </r>
  <r>
    <s v="7d1b1cc13d2c22c1cad811b1fafd0537"/>
    <n v="1"/>
    <x v="0"/>
    <n v="1"/>
    <n v="74.78"/>
    <s v="1 (single)"/>
    <x v="1"/>
  </r>
  <r>
    <s v="1d23106803c48c391366ff224513fb7f"/>
    <n v="1"/>
    <x v="1"/>
    <n v="1"/>
    <n v="214.19"/>
    <s v="1 (single)"/>
    <x v="4"/>
  </r>
  <r>
    <s v="532724cb017a7469c0266bce57eccdbf"/>
    <n v="1"/>
    <x v="0"/>
    <n v="2"/>
    <n v="240.12"/>
    <s v="2-3 installments"/>
    <x v="16"/>
  </r>
  <r>
    <s v="5ca67c75fe0b43ebc7ff9e3711b44162"/>
    <n v="1"/>
    <x v="0"/>
    <n v="1"/>
    <n v="45.31"/>
    <s v="1 (single)"/>
    <x v="12"/>
  </r>
  <r>
    <s v="102dff93d9ff9180027b57feff2f34cc"/>
    <n v="4"/>
    <x v="2"/>
    <n v="1"/>
    <n v="14.5"/>
    <s v="1 (single)"/>
    <x v="1"/>
  </r>
  <r>
    <s v="ab89bb6e241707c49c90cddb12809696"/>
    <n v="1"/>
    <x v="0"/>
    <n v="2"/>
    <n v="138.24"/>
    <s v="2-3 installments"/>
    <x v="17"/>
  </r>
  <r>
    <s v="d0988bd14ea2e2c69217c3f0fe979c4e"/>
    <n v="1"/>
    <x v="0"/>
    <n v="1"/>
    <n v="123.61"/>
    <s v="1 (single)"/>
    <x v="1"/>
  </r>
  <r>
    <s v="5db21a1fb73cfdfd6a1c65c7158f4d82"/>
    <n v="1"/>
    <x v="0"/>
    <n v="3"/>
    <n v="191.32"/>
    <s v="2-3 installments"/>
    <x v="16"/>
  </r>
  <r>
    <s v="d35f8048e8ab7b7c8e2080c53fe3cd10"/>
    <n v="1"/>
    <x v="0"/>
    <n v="5"/>
    <n v="758.9299999999999"/>
    <s v="4-6 installments"/>
    <x v="4"/>
  </r>
  <r>
    <s v="23af56e201b15091e86aebe6bde84b2b"/>
    <n v="1"/>
    <x v="0"/>
    <n v="10"/>
    <n v="147.62"/>
    <s v="7-10 installments"/>
    <x v="12"/>
  </r>
  <r>
    <s v="b0c6b466f1a099c343926b4a538a887e"/>
    <n v="1"/>
    <x v="0"/>
    <n v="10"/>
    <n v="698.9"/>
    <s v="7-10 installments"/>
    <x v="1"/>
  </r>
  <r>
    <s v="8283e42dd17845a4b3621ca92e934866"/>
    <n v="1"/>
    <x v="0"/>
    <n v="3"/>
    <n v="275.34"/>
    <s v="2-3 installments"/>
    <x v="12"/>
  </r>
  <r>
    <s v="13f122a23bdcdc6de4c10fb7d9fa6a0d"/>
    <n v="1"/>
    <x v="1"/>
    <n v="1"/>
    <n v="86.81"/>
    <s v="1 (single)"/>
    <x v="1"/>
  </r>
  <r>
    <s v="6811f439ad8873c28f8e1138e02229a5"/>
    <n v="1"/>
    <x v="0"/>
    <n v="9"/>
    <n v="669.98"/>
    <s v="7-10 installments"/>
    <x v="0"/>
  </r>
  <r>
    <s v="d01f15491f3bc2e461d13e32f03978f3"/>
    <n v="1"/>
    <x v="0"/>
    <n v="5"/>
    <n v="247.5"/>
    <s v="4-6 installments"/>
    <x v="1"/>
  </r>
  <r>
    <s v="be9b4aa61bbe31e9d0191e3bfe51723d"/>
    <n v="1"/>
    <x v="0"/>
    <n v="3"/>
    <n v="163.61"/>
    <s v="2-3 installments"/>
    <x v="1"/>
  </r>
  <r>
    <s v="591697bc2284f1e5acb373a47ff9f0fd"/>
    <n v="1"/>
    <x v="0"/>
    <n v="4"/>
    <n v="43.09"/>
    <s v="4-6 installments"/>
    <x v="4"/>
  </r>
  <r>
    <s v="e33ed9bacaf02833f0c4dff6e8e20bff"/>
    <n v="1"/>
    <x v="0"/>
    <n v="1"/>
    <n v="99.59999999999999"/>
    <s v="1 (single)"/>
    <x v="18"/>
  </r>
  <r>
    <s v="eb1a3c0954dacb5159740856bd53a3ec"/>
    <n v="1"/>
    <x v="0"/>
    <n v="2"/>
    <n v="156.32"/>
    <s v="2-3 installments"/>
    <x v="1"/>
  </r>
  <r>
    <s v="38e65d97a722fcc306a1ae87f68c5b45"/>
    <n v="1"/>
    <x v="0"/>
    <n v="3"/>
    <n v="77.94"/>
    <s v="2-3 installments"/>
    <x v="0"/>
  </r>
  <r>
    <s v="a02db77e1f2b1eb32c2cf8793740843d"/>
    <n v="1"/>
    <x v="0"/>
    <n v="2"/>
    <n v="56.21"/>
    <s v="2-3 installments"/>
    <x v="1"/>
  </r>
  <r>
    <s v="c867dd64bd728f7a87d1c868c7c2c33f"/>
    <n v="2"/>
    <x v="2"/>
    <n v="1"/>
    <n v="20"/>
    <s v="1 (single)"/>
    <x v="13"/>
  </r>
  <r>
    <s v="1ed68006f84c01fff1085e2f43ef641c"/>
    <n v="1"/>
    <x v="0"/>
    <n v="5"/>
    <n v="159.32"/>
    <s v="4-6 installments"/>
    <x v="15"/>
  </r>
  <r>
    <s v="9c7da05dae70be359391ea6cd8790045"/>
    <n v="1"/>
    <x v="0"/>
    <n v="5"/>
    <n v="125.23"/>
    <s v="4-6 installments"/>
    <x v="9"/>
  </r>
  <r>
    <s v="46b6b021ac3c927cdf04d4d7533e8759"/>
    <n v="1"/>
    <x v="0"/>
    <n v="3"/>
    <n v="42.78"/>
    <s v="2-3 installments"/>
    <x v="1"/>
  </r>
  <r>
    <s v="50e49c6629868bcdab3c499bb73fe2af"/>
    <n v="1"/>
    <x v="1"/>
    <n v="1"/>
    <n v="284.79"/>
    <s v="1 (single)"/>
    <x v="0"/>
  </r>
  <r>
    <s v="ed10c6b029547356822a9f7fca15ffde"/>
    <n v="1"/>
    <x v="0"/>
    <n v="6"/>
    <n v="107"/>
    <s v="4-6 installments"/>
    <x v="12"/>
  </r>
  <r>
    <s v="0893ae2dd572c400965d60fa77f45076"/>
    <n v="1"/>
    <x v="1"/>
    <n v="1"/>
    <n v="126.9"/>
    <s v="1 (single)"/>
    <x v="1"/>
  </r>
  <r>
    <s v="85415bb7b40d0a71544ed9d6dc1d9d02"/>
    <n v="1"/>
    <x v="0"/>
    <n v="1"/>
    <n v="59"/>
    <s v="1 (single)"/>
    <x v="12"/>
  </r>
  <r>
    <s v="fa5140866cde7c9764922065831a5510"/>
    <n v="1"/>
    <x v="0"/>
    <n v="3"/>
    <n v="97.2"/>
    <s v="2-3 installments"/>
    <x v="12"/>
  </r>
  <r>
    <s v="dd63de941b6998a80f25d03116747f9d"/>
    <n v="1"/>
    <x v="1"/>
    <n v="1"/>
    <n v="22.29"/>
    <s v="1 (single)"/>
    <x v="1"/>
  </r>
  <r>
    <s v="29b821b6d11aa7db50368287e7d8d9fc"/>
    <n v="1"/>
    <x v="0"/>
    <n v="5"/>
    <n v="147.28"/>
    <s v="4-6 installments"/>
    <x v="9"/>
  </r>
  <r>
    <s v="6ad40910813e5836d9698b103b222e65"/>
    <n v="1"/>
    <x v="0"/>
    <n v="1"/>
    <n v="104.54"/>
    <s v="1 (single)"/>
    <x v="1"/>
  </r>
  <r>
    <s v="2efabe81d42a274dde6ed24c45f413ee"/>
    <n v="1"/>
    <x v="0"/>
    <n v="1"/>
    <n v="38.78"/>
    <s v="1 (single)"/>
    <x v="20"/>
  </r>
  <r>
    <s v="bb371b4b646a971170ed23d709f5065a"/>
    <n v="1"/>
    <x v="0"/>
    <n v="1"/>
    <n v="35.48"/>
    <s v="1 (single)"/>
    <x v="1"/>
  </r>
  <r>
    <s v="bfb7ce007bc3f08b946a9c620bbf344e"/>
    <n v="1"/>
    <x v="0"/>
    <n v="2"/>
    <n v="83.23"/>
    <s v="2-3 installments"/>
    <x v="6"/>
  </r>
  <r>
    <s v="4598f231b79970cbd4afa2bc692068cb"/>
    <n v="1"/>
    <x v="0"/>
    <n v="5"/>
    <n v="119.82"/>
    <s v="4-6 installments"/>
    <x v="1"/>
  </r>
  <r>
    <s v="ce457974a91b6bddfebdf60b46c71b45"/>
    <n v="1"/>
    <x v="0"/>
    <n v="1"/>
    <n v="68.78"/>
    <s v="1 (single)"/>
    <x v="1"/>
  </r>
  <r>
    <s v="a85c359f7b726c381e24506bd9b1398f"/>
    <n v="1"/>
    <x v="0"/>
    <n v="5"/>
    <n v="75.53"/>
    <s v="4-6 installments"/>
    <x v="5"/>
  </r>
  <r>
    <s v="f70ef37b0768f2e5383b4fc11dc05bdf"/>
    <n v="1"/>
    <x v="0"/>
    <n v="3"/>
    <n v="34.24"/>
    <s v="2-3 installments"/>
    <x v="1"/>
  </r>
  <r>
    <s v="e7f43c9d5f7368426c44a239394c88c1"/>
    <n v="1"/>
    <x v="1"/>
    <n v="1"/>
    <n v="114.33"/>
    <s v="1 (single)"/>
    <x v="8"/>
  </r>
  <r>
    <s v="d4a4c0bce7df0e730b35eb0dfd717d58"/>
    <n v="1"/>
    <x v="0"/>
    <n v="1"/>
    <n v="47.5"/>
    <s v="1 (single)"/>
    <x v="0"/>
  </r>
  <r>
    <s v="f71e43a268bbabaa7736af38f0c02710"/>
    <n v="1"/>
    <x v="0"/>
    <n v="1"/>
    <n v="140.92"/>
    <s v="1 (single)"/>
    <x v="0"/>
  </r>
  <r>
    <s v="af7f16b96e01b9947638321949f672d5"/>
    <n v="1"/>
    <x v="1"/>
    <n v="1"/>
    <n v="150.37"/>
    <s v="1 (single)"/>
    <x v="1"/>
  </r>
  <r>
    <s v="6644da2ecf4d36e3f23343c0915e7de0"/>
    <n v="1"/>
    <x v="0"/>
    <n v="1"/>
    <n v="66.78"/>
    <s v="1 (single)"/>
    <x v="1"/>
  </r>
  <r>
    <s v="14c06653b7d532679bdd383da5d8e0c8"/>
    <n v="1"/>
    <x v="0"/>
    <n v="3"/>
    <n v="91.84"/>
    <s v="2-3 installments"/>
    <x v="1"/>
  </r>
  <r>
    <s v="f1487beee9bcc5d6921a3e5ddcb63623"/>
    <n v="1"/>
    <x v="0"/>
    <n v="1"/>
    <n v="84.76000000000001"/>
    <s v="1 (single)"/>
    <x v="1"/>
  </r>
  <r>
    <s v="c9fbf88f9c58364e0434971962dc1a53"/>
    <n v="1"/>
    <x v="0"/>
    <n v="1"/>
    <n v="105.96"/>
    <s v="1 (single)"/>
    <x v="12"/>
  </r>
  <r>
    <s v="c0980db7048da7ab8724b3d733cdc449"/>
    <n v="1"/>
    <x v="1"/>
    <n v="1"/>
    <n v="157.76"/>
    <s v="1 (single)"/>
    <x v="19"/>
  </r>
  <r>
    <s v="9ed3fcbe70866599d450a2a00492f7e7"/>
    <n v="1"/>
    <x v="1"/>
    <n v="1"/>
    <n v="50.09"/>
    <s v="1 (single)"/>
    <x v="4"/>
  </r>
  <r>
    <s v="4e6f08ecede05da4c4e9c73557db14db"/>
    <n v="1"/>
    <x v="0"/>
    <n v="2"/>
    <n v="143.65"/>
    <s v="2-3 installments"/>
    <x v="8"/>
  </r>
  <r>
    <s v="d11ac1d30aa28bac52a87c61ac170cea"/>
    <n v="1"/>
    <x v="0"/>
    <n v="5"/>
    <n v="157.16"/>
    <s v="4-6 installments"/>
    <x v="16"/>
  </r>
  <r>
    <s v="defe6c6f7875ec5d8409143a3d850eaa"/>
    <n v="1"/>
    <x v="0"/>
    <n v="4"/>
    <n v="337.77"/>
    <s v="4-6 installments"/>
    <x v="22"/>
  </r>
  <r>
    <s v="b3ea3f6381d1b6d2683698960134fe13"/>
    <n v="1"/>
    <x v="1"/>
    <n v="1"/>
    <n v="107"/>
    <s v="1 (single)"/>
    <x v="6"/>
  </r>
  <r>
    <s v="79c8c817d8876952db086059ef7f522d"/>
    <n v="1"/>
    <x v="0"/>
    <n v="1"/>
    <n v="147.15"/>
    <s v="1 (single)"/>
    <x v="12"/>
  </r>
  <r>
    <s v="08bb21f621b955cf27343f29059d2696"/>
    <n v="1"/>
    <x v="0"/>
    <n v="2"/>
    <n v="138.72"/>
    <s v="2-3 installments"/>
    <x v="0"/>
  </r>
  <r>
    <s v="371f13dd168ce30a881e0db8cf3929fb"/>
    <n v="1"/>
    <x v="0"/>
    <n v="8"/>
    <n v="665.87"/>
    <s v="7-10 installments"/>
    <x v="17"/>
  </r>
  <r>
    <s v="c9d1d33be3caa33a65cd687e3f3da22f"/>
    <n v="1"/>
    <x v="0"/>
    <n v="3"/>
    <n v="134.6"/>
    <s v="2-3 installments"/>
    <x v="1"/>
  </r>
  <r>
    <s v="97b29283af3491c2c82f26f6f848d210"/>
    <n v="1"/>
    <x v="0"/>
    <n v="2"/>
    <n v="138.05"/>
    <s v="2-3 installments"/>
    <x v="19"/>
  </r>
  <r>
    <s v="9cf6d08e57855a633b5c0c79258ee121"/>
    <n v="1"/>
    <x v="0"/>
    <n v="2"/>
    <n v="133.28"/>
    <s v="2-3 installments"/>
    <x v="0"/>
  </r>
  <r>
    <s v="5c1b09b16e9d36654fedd10fab2b7861"/>
    <n v="1"/>
    <x v="0"/>
    <n v="5"/>
    <n v="184.55"/>
    <s v="4-6 installments"/>
    <x v="0"/>
  </r>
  <r>
    <s v="28c667d6f66b0f0078e9a521d850816d"/>
    <n v="1"/>
    <x v="0"/>
    <n v="1"/>
    <n v="113.08"/>
    <s v="1 (single)"/>
    <x v="2"/>
  </r>
  <r>
    <s v="c8e51524cf9ae78ec9f421b1054378ff"/>
    <n v="1"/>
    <x v="0"/>
    <n v="3"/>
    <n v="58.59"/>
    <s v="2-3 installments"/>
    <x v="12"/>
  </r>
  <r>
    <s v="747cce3ab1f2a36846e013700b93f0ba"/>
    <n v="1"/>
    <x v="0"/>
    <n v="6"/>
    <n v="280.63"/>
    <s v="4-6 installments"/>
    <x v="8"/>
  </r>
  <r>
    <s v="ae2bcbe8fbd1ed3a7698b5d7cae26c43"/>
    <n v="1"/>
    <x v="2"/>
    <n v="1"/>
    <n v="176.15"/>
    <s v="1 (single)"/>
    <x v="12"/>
  </r>
  <r>
    <s v="a6b6b5372d64f5e0b7b724335f7e20c2"/>
    <n v="1"/>
    <x v="0"/>
    <n v="2"/>
    <n v="486.56"/>
    <s v="2-3 installments"/>
    <x v="1"/>
  </r>
  <r>
    <s v="07da984520cb8c0de39f0b96b92c08f6"/>
    <n v="1"/>
    <x v="0"/>
    <n v="3"/>
    <n v="66.31"/>
    <s v="2-3 installments"/>
    <x v="8"/>
  </r>
  <r>
    <s v="a6d306fdfa4582a936be85949cf98a50"/>
    <n v="1"/>
    <x v="0"/>
    <n v="3"/>
    <n v="123.49"/>
    <s v="2-3 installments"/>
    <x v="6"/>
  </r>
  <r>
    <s v="d3a5c7e2fbe9a935e6a4a7454d4b8869"/>
    <n v="2"/>
    <x v="2"/>
    <n v="1"/>
    <n v="20.69"/>
    <s v="1 (single)"/>
    <x v="20"/>
  </r>
  <r>
    <s v="908c80ba9160e9d87007015b15aada39"/>
    <n v="1"/>
    <x v="0"/>
    <n v="1"/>
    <n v="85.19"/>
    <s v="1 (single)"/>
    <x v="16"/>
  </r>
  <r>
    <s v="7f9e8cb77e9702ff5d15ca7dbca58cc4"/>
    <n v="2"/>
    <x v="2"/>
    <n v="1"/>
    <n v="76.34"/>
    <s v="1 (single)"/>
    <x v="12"/>
  </r>
  <r>
    <s v="45917d9b3d9fb27201ae36b4f1841f78"/>
    <n v="1"/>
    <x v="0"/>
    <n v="5"/>
    <n v="78.2"/>
    <s v="4-6 installments"/>
    <x v="6"/>
  </r>
  <r>
    <s v="0927a4ea2d6af04c6e8a1aecd4f9951d"/>
    <n v="1"/>
    <x v="0"/>
    <n v="2"/>
    <n v="146.01"/>
    <s v="2-3 installments"/>
    <x v="1"/>
  </r>
  <r>
    <s v="9198b4e581a0d75d41d959e9a161d1fb"/>
    <n v="1"/>
    <x v="0"/>
    <n v="1"/>
    <n v="78.2"/>
    <s v="1 (single)"/>
    <x v="8"/>
  </r>
  <r>
    <s v="cfec3311b95bf95d0d8d30e4ede143c8"/>
    <n v="1"/>
    <x v="1"/>
    <n v="1"/>
    <n v="730.34"/>
    <s v="1 (single)"/>
    <x v="1"/>
  </r>
  <r>
    <s v="b8d83281a0c89e3157c9cd7c37ff7273"/>
    <n v="1"/>
    <x v="0"/>
    <n v="6"/>
    <n v="387.67"/>
    <s v="4-6 installments"/>
    <x v="20"/>
  </r>
  <r>
    <s v="9ba0165adc8f80295e82cb5418788889"/>
    <n v="1"/>
    <x v="0"/>
    <n v="1"/>
    <n v="41.55"/>
    <s v="1 (single)"/>
    <x v="12"/>
  </r>
  <r>
    <s v="15abee31fcd5f096e6eb7c555eb3fca3"/>
    <n v="1"/>
    <x v="1"/>
    <n v="1"/>
    <n v="57.68"/>
    <s v="1 (single)"/>
    <x v="1"/>
  </r>
  <r>
    <s v="940531f218fb31bd68ef02fff1ff1ba3"/>
    <n v="1"/>
    <x v="0"/>
    <n v="8"/>
    <n v="83.42"/>
    <s v="7-10 installments"/>
    <x v="0"/>
  </r>
  <r>
    <s v="1896eb87ee7c0749928d79d5ed329e02"/>
    <n v="1"/>
    <x v="1"/>
    <n v="1"/>
    <n v="84.64"/>
    <s v="1 (single)"/>
    <x v="1"/>
  </r>
  <r>
    <s v="9901f27d2b1cf8df5d7c12241328b82a"/>
    <n v="1"/>
    <x v="0"/>
    <n v="1"/>
    <n v="41.1"/>
    <s v="1 (single)"/>
    <x v="1"/>
  </r>
  <r>
    <s v="698c554458e6b44e6f2f1450583c2547"/>
    <n v="1"/>
    <x v="1"/>
    <n v="1"/>
    <n v="827.1900000000001"/>
    <s v="1 (single)"/>
    <x v="12"/>
  </r>
  <r>
    <s v="e3f6de94179bede8675ff97d0f3f3245"/>
    <n v="1"/>
    <x v="1"/>
    <n v="1"/>
    <n v="97.77"/>
    <s v="1 (single)"/>
    <x v="1"/>
  </r>
  <r>
    <s v="c3ea366b4645392afd2903b2955a5151"/>
    <n v="1"/>
    <x v="0"/>
    <n v="3"/>
    <n v="177.99"/>
    <s v="2-3 installments"/>
    <x v="0"/>
  </r>
  <r>
    <s v="639b603f09b7050c96e56cd03703437b"/>
    <n v="1"/>
    <x v="0"/>
    <n v="2"/>
    <n v="21.95"/>
    <s v="2-3 installments"/>
    <x v="1"/>
  </r>
  <r>
    <s v="1be5aa7ace982878dd1d68b4ed258127"/>
    <n v="1"/>
    <x v="0"/>
    <n v="2"/>
    <n v="59.86"/>
    <s v="2-3 installments"/>
    <x v="0"/>
  </r>
  <r>
    <s v="f20439467653674ebac675290f67e15a"/>
    <n v="1"/>
    <x v="0"/>
    <n v="1"/>
    <n v="136.08"/>
    <s v="1 (single)"/>
    <x v="7"/>
  </r>
  <r>
    <s v="49de2042facc292abd730e3dc6c0a75a"/>
    <n v="1"/>
    <x v="0"/>
    <n v="1"/>
    <n v="207.42"/>
    <s v="1 (single)"/>
    <x v="16"/>
  </r>
  <r>
    <s v="2714cd9d5a0b89ba0c2429e6622e727a"/>
    <n v="1"/>
    <x v="0"/>
    <n v="1"/>
    <n v="50"/>
    <s v="1 (single)"/>
    <x v="1"/>
  </r>
  <r>
    <s v="9351027800b2ca5df75c6d6999cd5774"/>
    <n v="1"/>
    <x v="1"/>
    <n v="1"/>
    <n v="134.76"/>
    <s v="1 (single)"/>
    <x v="1"/>
  </r>
  <r>
    <s v="635b1de13b56852d3dca9d359b7ed8dd"/>
    <n v="1"/>
    <x v="0"/>
    <n v="2"/>
    <n v="53.89"/>
    <s v="2-3 installments"/>
    <x v="6"/>
  </r>
  <r>
    <s v="67f45b915d20c7c02c711e0fbf871a3a"/>
    <n v="1"/>
    <x v="0"/>
    <n v="1"/>
    <n v="41.75"/>
    <s v="1 (single)"/>
    <x v="1"/>
  </r>
  <r>
    <s v="462240cb1ec4e5db517e73fff57ebfc0"/>
    <n v="1"/>
    <x v="2"/>
    <n v="1"/>
    <n v="8.130000000000001"/>
    <s v="1 (single)"/>
    <x v="8"/>
  </r>
  <r>
    <s v="a96095e939ac89b2ee0975e7c5300a68"/>
    <n v="1"/>
    <x v="0"/>
    <n v="1"/>
    <n v="130.4"/>
    <s v="1 (single)"/>
    <x v="1"/>
  </r>
  <r>
    <s v="3cbf332e7f3e5a7c73f6106f0ba94967"/>
    <n v="1"/>
    <x v="0"/>
    <n v="8"/>
    <n v="83.38"/>
    <s v="7-10 installments"/>
    <x v="20"/>
  </r>
  <r>
    <s v="5045f8988a109fd596bf3b238219b0de"/>
    <n v="1"/>
    <x v="0"/>
    <n v="1"/>
    <n v="35"/>
    <s v="1 (single)"/>
    <x v="1"/>
  </r>
  <r>
    <s v="6a5771a7c4b156a321263b020bd7e3f2"/>
    <n v="1"/>
    <x v="0"/>
    <n v="1"/>
    <n v="45.78"/>
    <s v="1 (single)"/>
    <x v="20"/>
  </r>
  <r>
    <s v="4582df009a901c9936acf91fb8355626"/>
    <n v="1"/>
    <x v="0"/>
    <n v="1"/>
    <n v="87.64"/>
    <s v="1 (single)"/>
    <x v="0"/>
  </r>
  <r>
    <s v="79730096d219216eb484e1e16568ef23"/>
    <n v="1"/>
    <x v="0"/>
    <n v="3"/>
    <n v="115.35"/>
    <s v="2-3 installments"/>
    <x v="12"/>
  </r>
  <r>
    <s v="b2dc8106ee4d388e5f4adb1db500ab77"/>
    <n v="1"/>
    <x v="0"/>
    <n v="1"/>
    <n v="8.65"/>
    <s v="1 (single)"/>
    <x v="20"/>
  </r>
  <r>
    <s v="a6f1dca3527b8ae1a077c9c9375d9f06"/>
    <n v="1"/>
    <x v="0"/>
    <n v="5"/>
    <n v="95.26000000000001"/>
    <s v="4-6 installments"/>
    <x v="12"/>
  </r>
  <r>
    <s v="05b45bd050b8c16805abca656246149b"/>
    <n v="1"/>
    <x v="0"/>
    <n v="1"/>
    <n v="68.42"/>
    <s v="1 (single)"/>
    <x v="0"/>
  </r>
  <r>
    <s v="da9783c64e76b5e0b7352ac97f31e423"/>
    <n v="1"/>
    <x v="1"/>
    <n v="1"/>
    <n v="125.36"/>
    <s v="1 (single)"/>
    <x v="6"/>
  </r>
  <r>
    <s v="c15a8fc276881ee3f43d709f3ab7792a"/>
    <n v="1"/>
    <x v="1"/>
    <n v="1"/>
    <n v="120.09"/>
    <s v="1 (single)"/>
    <x v="12"/>
  </r>
  <r>
    <s v="415b65a24b958bc64f9c3f8c1a7aef29"/>
    <n v="1"/>
    <x v="0"/>
    <n v="6"/>
    <n v="157.74"/>
    <s v="4-6 installments"/>
    <x v="12"/>
  </r>
  <r>
    <s v="43dd5fd2b9320473a388b6a3a1785ac3"/>
    <n v="1"/>
    <x v="0"/>
    <n v="8"/>
    <n v="187.87"/>
    <s v="7-10 installments"/>
    <x v="0"/>
  </r>
  <r>
    <s v="4ddb370d653e752b4440027fec64e3e7"/>
    <n v="1"/>
    <x v="0"/>
    <n v="4"/>
    <n v="93.52"/>
    <s v="4-6 installments"/>
    <x v="0"/>
  </r>
  <r>
    <s v="f52830b0ca8b8b633b4c270c33603cbb"/>
    <n v="1"/>
    <x v="1"/>
    <n v="1"/>
    <n v="106.96"/>
    <s v="1 (single)"/>
    <x v="0"/>
  </r>
  <r>
    <s v="e01de4bb8dc46ea4d7e8c5ea3afe2f8d"/>
    <n v="1"/>
    <x v="0"/>
    <n v="1"/>
    <n v="88.90000000000001"/>
    <s v="1 (single)"/>
    <x v="1"/>
  </r>
  <r>
    <s v="33c72b5830923cd768fa76c738f6d402"/>
    <n v="1"/>
    <x v="0"/>
    <n v="5"/>
    <n v="149.76"/>
    <s v="4-6 installments"/>
    <x v="16"/>
  </r>
  <r>
    <s v="bef85b22582f29dd832b5b75cedadf22"/>
    <n v="1"/>
    <x v="0"/>
    <n v="1"/>
    <n v="108.41"/>
    <s v="1 (single)"/>
    <x v="8"/>
  </r>
  <r>
    <s v="415b8ac19f5bc8c2f9796aebb5f4b84a"/>
    <n v="1"/>
    <x v="0"/>
    <n v="6"/>
    <n v="156.33"/>
    <s v="4-6 installments"/>
    <x v="8"/>
  </r>
  <r>
    <s v="0e9a2f8bcef22eac543de56cd6c24b8f"/>
    <n v="1"/>
    <x v="0"/>
    <n v="5"/>
    <n v="155.63"/>
    <s v="4-6 installments"/>
    <x v="1"/>
  </r>
  <r>
    <s v="c405d436f973cb6f7c1c1523a85cdcc2"/>
    <n v="1"/>
    <x v="1"/>
    <n v="1"/>
    <n v="71.15000000000001"/>
    <s v="1 (single)"/>
    <x v="7"/>
  </r>
  <r>
    <s v="192280704cc4c1f82086c55f0622f09b"/>
    <n v="1"/>
    <x v="0"/>
    <n v="8"/>
    <n v="82.33"/>
    <s v="7-10 installments"/>
    <x v="4"/>
  </r>
  <r>
    <s v="06a702a3caf8f33af30200f804d877ec"/>
    <n v="1"/>
    <x v="0"/>
    <n v="1"/>
    <n v="190.64"/>
    <s v="1 (single)"/>
    <x v="4"/>
  </r>
  <r>
    <s v="5651013318bbb1532392e6d03480e88d"/>
    <n v="1"/>
    <x v="0"/>
    <n v="3"/>
    <n v="153.71"/>
    <s v="2-3 installments"/>
    <x v="12"/>
  </r>
  <r>
    <s v="3baaa5448af22fe09f43c61e6f2591bb"/>
    <n v="1"/>
    <x v="0"/>
    <n v="1"/>
    <n v="27.79"/>
    <s v="1 (single)"/>
    <x v="1"/>
  </r>
  <r>
    <s v="070a62ae87136bfbe6ef6d0e2883cda5"/>
    <n v="1"/>
    <x v="1"/>
    <n v="1"/>
    <n v="343.37"/>
    <s v="1 (single)"/>
    <x v="19"/>
  </r>
  <r>
    <s v="b89b5e15757b5d96e7d67c969324aeca"/>
    <n v="1"/>
    <x v="0"/>
    <n v="1"/>
    <n v="63.55"/>
    <s v="1 (single)"/>
    <x v="1"/>
  </r>
  <r>
    <s v="22890d3bdbf453cdf060e03716c00012"/>
    <n v="1"/>
    <x v="1"/>
    <n v="1"/>
    <n v="54.64"/>
    <s v="1 (single)"/>
    <x v="0"/>
  </r>
  <r>
    <s v="eb54462c208a5481d2af421ca4f66780"/>
    <n v="1"/>
    <x v="0"/>
    <n v="2"/>
    <n v="40.22"/>
    <s v="2-3 installments"/>
    <x v="7"/>
  </r>
  <r>
    <s v="8b8c17015e5e5bea026c24e0f03c9dcf"/>
    <n v="1"/>
    <x v="0"/>
    <n v="10"/>
    <n v="104.36"/>
    <s v="7-10 installments"/>
    <x v="4"/>
  </r>
  <r>
    <s v="de91fc52c5e64360685e51f75ceeeb2c"/>
    <n v="1"/>
    <x v="0"/>
    <n v="4"/>
    <n v="233.41"/>
    <s v="4-6 installments"/>
    <x v="5"/>
  </r>
  <r>
    <s v="1cbd71feda5da8baea7160be1168fbc5"/>
    <n v="1"/>
    <x v="0"/>
    <n v="2"/>
    <n v="75.53"/>
    <s v="2-3 installments"/>
    <x v="6"/>
  </r>
  <r>
    <s v="fc0da037889e24475a640dc6ef3c32d0"/>
    <n v="1"/>
    <x v="0"/>
    <n v="4"/>
    <n v="130.16"/>
    <s v="4-6 installments"/>
    <x v="1"/>
  </r>
  <r>
    <s v="1a5eb6a556b01596eb34c82baa91e160"/>
    <n v="1"/>
    <x v="0"/>
    <n v="10"/>
    <n v="520.29"/>
    <s v="7-10 installments"/>
    <x v="6"/>
  </r>
  <r>
    <s v="1e15a13757311a68ea317beef704637f"/>
    <n v="1"/>
    <x v="1"/>
    <n v="1"/>
    <n v="871.38"/>
    <s v="1 (single)"/>
    <x v="19"/>
  </r>
  <r>
    <s v="7c7b5f633170511dbd889d3c4b2794bc"/>
    <n v="1"/>
    <x v="0"/>
    <n v="1"/>
    <n v="164.26"/>
    <s v="1 (single)"/>
    <x v="8"/>
  </r>
  <r>
    <s v="9a1d09360fb93ff8ae57b066fe14bc62"/>
    <n v="1"/>
    <x v="1"/>
    <n v="1"/>
    <n v="69.04000000000001"/>
    <s v="1 (single)"/>
    <x v="2"/>
  </r>
  <r>
    <s v="60a0b0a1df29ff83dd9083ffa44b6580"/>
    <n v="1"/>
    <x v="0"/>
    <n v="9"/>
    <n v="95.34"/>
    <s v="7-10 installments"/>
    <x v="8"/>
  </r>
  <r>
    <s v="c32295e5877c879f156074c086bb536e"/>
    <n v="1"/>
    <x v="1"/>
    <n v="1"/>
    <n v="157.3"/>
    <s v="1 (single)"/>
    <x v="14"/>
  </r>
  <r>
    <s v="24ffe5543b23e12690af44dda7fd5ad2"/>
    <n v="1"/>
    <x v="0"/>
    <n v="1"/>
    <n v="90.88"/>
    <s v="1 (single)"/>
    <x v="6"/>
  </r>
  <r>
    <s v="61f82b319ee0352b3b8525dfa467e0f2"/>
    <n v="1"/>
    <x v="1"/>
    <n v="1"/>
    <n v="156.09"/>
    <s v="1 (single)"/>
    <x v="14"/>
  </r>
  <r>
    <s v="4c37681ba7affce78f5b3b78731e1e67"/>
    <n v="1"/>
    <x v="1"/>
    <n v="1"/>
    <n v="63.13"/>
    <s v="1 (single)"/>
    <x v="8"/>
  </r>
  <r>
    <s v="3ffd3e41fbb901f25a82fa96e9460a0f"/>
    <n v="1"/>
    <x v="2"/>
    <n v="1"/>
    <n v="44.42"/>
    <s v="1 (single)"/>
    <x v="12"/>
  </r>
  <r>
    <s v="20176fe1ddb4756918024acdffd0cb05"/>
    <n v="1"/>
    <x v="0"/>
    <n v="5"/>
    <n v="54"/>
    <s v="4-6 installments"/>
    <x v="1"/>
  </r>
  <r>
    <s v="107c13bd61028594c5dd87a1acf92f45"/>
    <n v="1"/>
    <x v="0"/>
    <n v="4"/>
    <n v="176.64"/>
    <s v="4-6 installments"/>
    <x v="12"/>
  </r>
  <r>
    <s v="661daf8e46d57f5f1b916c80f4129049"/>
    <n v="3"/>
    <x v="2"/>
    <n v="1"/>
    <n v="8.800000000000001"/>
    <s v="1 (single)"/>
    <x v="8"/>
  </r>
  <r>
    <s v="7891c58fcaf852455c9b8ed210e31a4c"/>
    <n v="1"/>
    <x v="1"/>
    <n v="1"/>
    <n v="58.1"/>
    <s v="1 (single)"/>
    <x v="12"/>
  </r>
  <r>
    <s v="b5d9716785ce349830c74805f925c745"/>
    <n v="1"/>
    <x v="0"/>
    <n v="1"/>
    <n v="91.29000000000001"/>
    <s v="1 (single)"/>
    <x v="12"/>
  </r>
  <r>
    <s v="013056cfe49763c6f66bda03396c5ee3"/>
    <n v="1"/>
    <x v="0"/>
    <n v="5"/>
    <n v="254.7"/>
    <s v="4-6 installments"/>
    <x v="1"/>
  </r>
  <r>
    <s v="2dc53ae306319cbe8fc0db9a38bda89f"/>
    <n v="1"/>
    <x v="0"/>
    <n v="4"/>
    <n v="243.11"/>
    <s v="4-6 installments"/>
    <x v="8"/>
  </r>
  <r>
    <s v="b4c693a7307b4b641db8b474c9875dad"/>
    <n v="1"/>
    <x v="0"/>
    <n v="2"/>
    <n v="109.9"/>
    <s v="2-3 installments"/>
    <x v="1"/>
  </r>
  <r>
    <s v="5b81d7f0f897982fce8bd000471c973a"/>
    <n v="1"/>
    <x v="1"/>
    <n v="1"/>
    <n v="67.95999999999999"/>
    <s v="1 (single)"/>
    <x v="1"/>
  </r>
  <r>
    <s v="1e2c9c8656ce0a547546849a9383ec0b"/>
    <n v="1"/>
    <x v="1"/>
    <n v="1"/>
    <n v="113.08"/>
    <s v="1 (single)"/>
    <x v="0"/>
  </r>
  <r>
    <s v="4b038a7f8dfc36755eca741381e379e3"/>
    <n v="1"/>
    <x v="0"/>
    <n v="5"/>
    <n v="155.2"/>
    <s v="4-6 installments"/>
    <x v="16"/>
  </r>
  <r>
    <s v="82ba6dcd4e23b3992eecd5bcae999c30"/>
    <n v="1"/>
    <x v="0"/>
    <n v="8"/>
    <n v="695.25"/>
    <s v="7-10 installments"/>
    <x v="1"/>
  </r>
  <r>
    <s v="d9432bd8e6dd2eb13a3a1eb8b6f0aaf3"/>
    <n v="1"/>
    <x v="0"/>
    <n v="3"/>
    <n v="162.48"/>
    <s v="2-3 installments"/>
    <x v="1"/>
  </r>
  <r>
    <s v="354fc19d43cbb0ad997bd631a02fd169"/>
    <n v="1"/>
    <x v="0"/>
    <n v="5"/>
    <n v="124.34"/>
    <s v="4-6 installments"/>
    <x v="9"/>
  </r>
  <r>
    <s v="08acb70a4f06f300068802d8776fefaa"/>
    <n v="1"/>
    <x v="0"/>
    <n v="1"/>
    <n v="55.27"/>
    <s v="1 (single)"/>
    <x v="1"/>
  </r>
  <r>
    <s v="9fbbd9e1516b7cbce439d5f07dd07f98"/>
    <n v="1"/>
    <x v="0"/>
    <n v="2"/>
    <n v="154.58"/>
    <s v="2-3 installments"/>
    <x v="1"/>
  </r>
  <r>
    <s v="f7165d089ce3bd58a12a202c6359b155"/>
    <n v="1"/>
    <x v="0"/>
    <n v="3"/>
    <n v="37.28"/>
    <s v="2-3 installments"/>
    <x v="1"/>
  </r>
  <r>
    <s v="94cb35fbdd88c96b0718527f8e843feb"/>
    <n v="1"/>
    <x v="0"/>
    <n v="6"/>
    <n v="93.48"/>
    <s v="4-6 installments"/>
    <x v="1"/>
  </r>
  <r>
    <s v="82a71647905d5965a2d4c6e237ad3e61"/>
    <n v="1"/>
    <x v="0"/>
    <n v="2"/>
    <n v="50.5"/>
    <s v="2-3 installments"/>
    <x v="3"/>
  </r>
  <r>
    <s v="1c790cabe9e75245d8ecda194566be2f"/>
    <n v="1"/>
    <x v="0"/>
    <n v="3"/>
    <n v="396.9"/>
    <s v="2-3 installments"/>
    <x v="1"/>
  </r>
  <r>
    <s v="b3550a81cd63b5a2e84279ba8f236b88"/>
    <n v="1"/>
    <x v="0"/>
    <n v="10"/>
    <n v="275.56"/>
    <s v="7-10 installments"/>
    <x v="16"/>
  </r>
  <r>
    <s v="a17af8e6044c5ccaa87b1d97559dc554"/>
    <n v="1"/>
    <x v="0"/>
    <n v="1"/>
    <n v="87.8"/>
    <s v="1 (single)"/>
    <x v="5"/>
  </r>
  <r>
    <s v="35138e39f9a22af41b39da5df0cc6790"/>
    <n v="1"/>
    <x v="0"/>
    <n v="1"/>
    <n v="114.44"/>
    <s v="1 (single)"/>
    <x v="8"/>
  </r>
  <r>
    <s v="60b8f5496f3fa2d3dbe08692dc63b4b3"/>
    <n v="1"/>
    <x v="0"/>
    <n v="2"/>
    <n v="45.7"/>
    <s v="2-3 installments"/>
    <x v="19"/>
  </r>
  <r>
    <s v="6eba952263622445be84d3536a3aa0f5"/>
    <n v="1"/>
    <x v="0"/>
    <n v="10"/>
    <n v="239.8"/>
    <s v="7-10 installments"/>
    <x v="17"/>
  </r>
  <r>
    <s v="8e74025444ac9b16544fc2fc74c39b48"/>
    <n v="1"/>
    <x v="0"/>
    <n v="5"/>
    <n v="315.02"/>
    <s v="4-6 installments"/>
    <x v="8"/>
  </r>
  <r>
    <s v="88596e84592cd67e51c4727732dddde0"/>
    <n v="1"/>
    <x v="0"/>
    <n v="1"/>
    <n v="51.13"/>
    <s v="1 (single)"/>
    <x v="12"/>
  </r>
  <r>
    <s v="6adcecbe14853c4a59e88f497152d83c"/>
    <n v="1"/>
    <x v="1"/>
    <n v="1"/>
    <n v="45.78"/>
    <s v="1 (single)"/>
    <x v="8"/>
  </r>
  <r>
    <s v="b1a79ef890283bdf9f95a4a4ef07f4f5"/>
    <n v="1"/>
    <x v="0"/>
    <n v="4"/>
    <n v="93.58"/>
    <s v="4-6 installments"/>
    <x v="1"/>
  </r>
  <r>
    <s v="3fb89a73b375862ec41e85344c4c51c2"/>
    <n v="1"/>
    <x v="0"/>
    <n v="5"/>
    <n v="250.4"/>
    <s v="4-6 installments"/>
    <x v="0"/>
  </r>
  <r>
    <s v="9371ddc98fdf148feec83c1ddbdaaef5"/>
    <n v="1"/>
    <x v="1"/>
    <n v="1"/>
    <n v="393.08"/>
    <s v="1 (single)"/>
    <x v="0"/>
  </r>
  <r>
    <s v="3b70c696a802c8faa368856e6d6309e3"/>
    <n v="1"/>
    <x v="0"/>
    <n v="7"/>
    <n v="147.52"/>
    <s v="7-10 installments"/>
    <x v="0"/>
  </r>
  <r>
    <s v="d6705951df2cac2fe31e4701c9a29214"/>
    <n v="1"/>
    <x v="0"/>
    <n v="3"/>
    <n v="35.22"/>
    <s v="2-3 installments"/>
    <x v="6"/>
  </r>
  <r>
    <s v="d80681e64c64ae8f7056f86223e646b7"/>
    <n v="1"/>
    <x v="0"/>
    <n v="5"/>
    <n v="123.84"/>
    <s v="4-6 installments"/>
    <x v="4"/>
  </r>
  <r>
    <s v="bc1b81dde530e5b064a559906643fcff"/>
    <n v="1"/>
    <x v="0"/>
    <n v="2"/>
    <n v="102.64"/>
    <s v="2-3 installments"/>
    <x v="1"/>
  </r>
  <r>
    <s v="b552bf4c093b6c4804fa08eaee94a786"/>
    <n v="2"/>
    <x v="2"/>
    <n v="1"/>
    <n v="8.970000000000001"/>
    <s v="1 (single)"/>
    <x v="20"/>
  </r>
  <r>
    <s v="8c72f52f7655510c1ec81f3b9019c638"/>
    <n v="1"/>
    <x v="0"/>
    <n v="5"/>
    <n v="419.06"/>
    <s v="4-6 installments"/>
    <x v="0"/>
  </r>
  <r>
    <s v="b2f92b2f7047cd8b35580d629d7b3bfb"/>
    <n v="1"/>
    <x v="0"/>
    <n v="1"/>
    <n v="31.21"/>
    <s v="1 (single)"/>
    <x v="8"/>
  </r>
  <r>
    <s v="7744b010dedfdb100e51ac9096022331"/>
    <n v="1"/>
    <x v="0"/>
    <n v="3"/>
    <n v="62.68"/>
    <s v="2-3 installments"/>
    <x v="1"/>
  </r>
  <r>
    <s v="bc491210c65d22f6572a4370f8e60248"/>
    <n v="1"/>
    <x v="0"/>
    <n v="1"/>
    <n v="51.64"/>
    <s v="1 (single)"/>
    <x v="1"/>
  </r>
  <r>
    <s v="8e17072ec97ce29f0e1f111e598b0c85"/>
    <n v="1"/>
    <x v="0"/>
    <n v="5"/>
    <n v="59.32"/>
    <s v="4-6 installments"/>
    <x v="0"/>
  </r>
  <r>
    <s v="13a945cf4dff971e45059d790da4daf4"/>
    <n v="1"/>
    <x v="0"/>
    <n v="4"/>
    <n v="111.1"/>
    <s v="4-6 installments"/>
    <x v="12"/>
  </r>
  <r>
    <s v="5128a1fb5fd9f44d87fc13d784b3b9b9"/>
    <n v="1"/>
    <x v="0"/>
    <n v="5"/>
    <n v="107.78"/>
    <s v="4-6 installments"/>
    <x v="0"/>
  </r>
  <r>
    <s v="f93bcee6c5595d8b07ad4f799fe5b590"/>
    <n v="1"/>
    <x v="0"/>
    <n v="5"/>
    <n v="255.24"/>
    <s v="4-6 installments"/>
    <x v="7"/>
  </r>
  <r>
    <s v="9b9e08cb1a66ae45d2a91815cd8f4426"/>
    <n v="1"/>
    <x v="0"/>
    <n v="10"/>
    <n v="363.8"/>
    <s v="7-10 installments"/>
    <x v="11"/>
  </r>
  <r>
    <s v="be49c4e4b3b0f04ec7752ea004feec8c"/>
    <n v="1"/>
    <x v="0"/>
    <n v="8"/>
    <n v="429.09"/>
    <s v="7-10 installments"/>
    <x v="0"/>
  </r>
  <r>
    <s v="fc4bcada7517f413ad3d38e7404c9b3f"/>
    <n v="1"/>
    <x v="0"/>
    <n v="8"/>
    <n v="162.57"/>
    <s v="7-10 installments"/>
    <x v="1"/>
  </r>
  <r>
    <s v="62ff6bca8b763c877dbbacc1d0230482"/>
    <n v="1"/>
    <x v="0"/>
    <n v="3"/>
    <n v="56.79"/>
    <s v="2-3 installments"/>
    <x v="4"/>
  </r>
  <r>
    <s v="fbe94831a781d534fefb49c93499dd91"/>
    <n v="1"/>
    <x v="0"/>
    <n v="1"/>
    <n v="64.09"/>
    <s v="1 (single)"/>
    <x v="0"/>
  </r>
  <r>
    <s v="47d3b12983a4e86dee49b220a689f1c7"/>
    <n v="1"/>
    <x v="0"/>
    <n v="2"/>
    <n v="81.84999999999999"/>
    <s v="2-3 installments"/>
    <x v="20"/>
  </r>
  <r>
    <s v="f9068fc0240e1cf103d53197f7820a13"/>
    <n v="1"/>
    <x v="1"/>
    <n v="1"/>
    <n v="416.64"/>
    <s v="1 (single)"/>
    <x v="1"/>
  </r>
  <r>
    <s v="ca0d7c055f7ec0f5ac169160dfceced0"/>
    <n v="1"/>
    <x v="1"/>
    <n v="1"/>
    <n v="27.69"/>
    <s v="1 (single)"/>
    <x v="1"/>
  </r>
  <r>
    <s v="440b5d8129165b7e04b3c37e3a5e93d7"/>
    <n v="1"/>
    <x v="0"/>
    <n v="1"/>
    <n v="210.81"/>
    <s v="1 (single)"/>
    <x v="12"/>
  </r>
  <r>
    <s v="397cda88cf14fa47dd00f8ce20346f25"/>
    <n v="1"/>
    <x v="1"/>
    <n v="1"/>
    <n v="932.54"/>
    <s v="1 (single)"/>
    <x v="1"/>
  </r>
  <r>
    <s v="760312f5735ee281f01e56d5ddee05e3"/>
    <n v="1"/>
    <x v="0"/>
    <n v="8"/>
    <n v="201.14"/>
    <s v="7-10 installments"/>
    <x v="20"/>
  </r>
  <r>
    <s v="f75d10ef288341085a1387de1052dfb7"/>
    <n v="1"/>
    <x v="0"/>
    <n v="8"/>
    <n v="404.8"/>
    <s v="7-10 installments"/>
    <x v="1"/>
  </r>
  <r>
    <s v="846c2255d0eedb2043aa0b3dc470f32b"/>
    <n v="4"/>
    <x v="2"/>
    <n v="1"/>
    <n v="20"/>
    <s v="1 (single)"/>
    <x v="20"/>
  </r>
  <r>
    <s v="a9a75c64cb5e9f7bc92e68ec13f05c45"/>
    <n v="1"/>
    <x v="1"/>
    <n v="1"/>
    <n v="76.31999999999999"/>
    <s v="1 (single)"/>
    <x v="1"/>
  </r>
  <r>
    <s v="8cf2872446567a22b4bf3c3b713f6f8b"/>
    <n v="1"/>
    <x v="0"/>
    <n v="4"/>
    <n v="215.56"/>
    <s v="4-6 installments"/>
    <x v="12"/>
  </r>
  <r>
    <s v="4be9e4b74b98f6f4ef1fc829e2a41148"/>
    <n v="1"/>
    <x v="0"/>
    <n v="2"/>
    <n v="157.65"/>
    <s v="2-3 installments"/>
    <x v="10"/>
  </r>
  <r>
    <s v="042649285cd08ef7c546445419b43407"/>
    <n v="1"/>
    <x v="0"/>
    <n v="1"/>
    <n v="28.34"/>
    <s v="1 (single)"/>
    <x v="20"/>
  </r>
  <r>
    <s v="79bdeae310789e415e342ede8f9ad5f5"/>
    <n v="1"/>
    <x v="0"/>
    <n v="3"/>
    <n v="245.69"/>
    <s v="2-3 installments"/>
    <x v="1"/>
  </r>
  <r>
    <s v="27193efa36420f91e43ee1e1d4416d2f"/>
    <n v="1"/>
    <x v="0"/>
    <n v="8"/>
    <n v="172.52"/>
    <s v="7-10 installments"/>
    <x v="1"/>
  </r>
  <r>
    <s v="d471fa0b4a2b653efa429a9caf70695c"/>
    <n v="1"/>
    <x v="0"/>
    <n v="5"/>
    <n v="386.15"/>
    <s v="4-6 installments"/>
    <x v="17"/>
  </r>
  <r>
    <s v="010b0f6bd323a9effd095a743e660f26"/>
    <n v="1"/>
    <x v="0"/>
    <n v="3"/>
    <n v="36.71"/>
    <s v="2-3 installments"/>
    <x v="1"/>
  </r>
  <r>
    <s v="efd1e4f4a8dac1a7a89d72d8a683f6d9"/>
    <n v="1"/>
    <x v="0"/>
    <n v="6"/>
    <n v="447"/>
    <s v="4-6 installments"/>
    <x v="1"/>
  </r>
  <r>
    <s v="5139f51749d25619bb9e6153e11a18aa"/>
    <n v="1"/>
    <x v="1"/>
    <n v="1"/>
    <n v="177.66"/>
    <s v="1 (single)"/>
    <x v="1"/>
  </r>
  <r>
    <s v="8437cc26c9de9099049a5d619bd5ea67"/>
    <n v="1"/>
    <x v="0"/>
    <n v="3"/>
    <n v="193.16"/>
    <s v="2-3 installments"/>
    <x v="1"/>
  </r>
  <r>
    <s v="3560c6ab31e12b224c896ad27f2f5ecf"/>
    <n v="1"/>
    <x v="0"/>
    <n v="5"/>
    <n v="59"/>
    <s v="4-6 installments"/>
    <x v="0"/>
  </r>
  <r>
    <s v="f57fffc1ce29e83b38baed346acf0020"/>
    <n v="1"/>
    <x v="1"/>
    <n v="1"/>
    <n v="96.31999999999999"/>
    <s v="1 (single)"/>
    <x v="6"/>
  </r>
  <r>
    <s v="2261ff9e6868359245db75320f7e768c"/>
    <n v="1"/>
    <x v="1"/>
    <n v="1"/>
    <n v="22.77"/>
    <s v="1 (single)"/>
    <x v="1"/>
  </r>
  <r>
    <s v="1a7dcdf0c1f8c7b57dab8c7378c79cf9"/>
    <n v="1"/>
    <x v="0"/>
    <n v="1"/>
    <n v="86.20999999999999"/>
    <s v="1 (single)"/>
    <x v="0"/>
  </r>
  <r>
    <s v="674f118582ce68f137f8a355527a1edc"/>
    <n v="1"/>
    <x v="0"/>
    <n v="1"/>
    <n v="54.44"/>
    <s v="1 (single)"/>
    <x v="12"/>
  </r>
  <r>
    <s v="0fb02b37217c9af51e73a4ddd2c5b092"/>
    <n v="1"/>
    <x v="1"/>
    <n v="1"/>
    <n v="49"/>
    <s v="1 (single)"/>
    <x v="8"/>
  </r>
  <r>
    <s v="e0f5cf952d89f08c137a437a70f1a561"/>
    <n v="1"/>
    <x v="0"/>
    <n v="10"/>
    <n v="150.98"/>
    <s v="7-10 installments"/>
    <x v="20"/>
  </r>
  <r>
    <s v="1f06e0b20a4b5a839950bf1f9f779957"/>
    <n v="1"/>
    <x v="0"/>
    <n v="2"/>
    <n v="92.28"/>
    <s v="2-3 installments"/>
    <x v="0"/>
  </r>
  <r>
    <s v="bf0143e772b21f9410ee818a9150d6c4"/>
    <n v="1"/>
    <x v="0"/>
    <n v="1"/>
    <n v="50.1"/>
    <s v="1 (single)"/>
    <x v="3"/>
  </r>
  <r>
    <s v="5a211401338dee5fa1388f6b4b70b456"/>
    <n v="1"/>
    <x v="0"/>
    <n v="2"/>
    <n v="68.42"/>
    <s v="2-3 installments"/>
    <x v="4"/>
  </r>
  <r>
    <s v="2efdc67dc7c8303d759f24ebbf9d2ef7"/>
    <n v="1"/>
    <x v="0"/>
    <n v="1"/>
    <n v="48.73"/>
    <s v="1 (single)"/>
    <x v="6"/>
  </r>
  <r>
    <s v="457acb24534ad6018f8a35441a118afc"/>
    <n v="1"/>
    <x v="1"/>
    <n v="1"/>
    <n v="103.04"/>
    <s v="1 (single)"/>
    <x v="12"/>
  </r>
  <r>
    <s v="8a9e343b555f0310262707c47d4909bf"/>
    <n v="1"/>
    <x v="1"/>
    <n v="1"/>
    <n v="128.05"/>
    <s v="1 (single)"/>
    <x v="24"/>
  </r>
  <r>
    <s v="4321bf26c064204859cdc39a9fd479ee"/>
    <n v="1"/>
    <x v="0"/>
    <n v="3"/>
    <n v="88.72"/>
    <s v="2-3 installments"/>
    <x v="9"/>
  </r>
  <r>
    <s v="6ba4f2aae2d3d15f3281258017b4552b"/>
    <n v="1"/>
    <x v="1"/>
    <n v="1"/>
    <n v="112.42"/>
    <s v="1 (single)"/>
    <x v="14"/>
  </r>
  <r>
    <s v="045acee11e62afca7764429c5710dac9"/>
    <n v="1"/>
    <x v="0"/>
    <n v="1"/>
    <n v="27.19"/>
    <s v="1 (single)"/>
    <x v="1"/>
  </r>
  <r>
    <s v="d99a07d049ac5c39f6f62edba8d57721"/>
    <n v="1"/>
    <x v="0"/>
    <n v="3"/>
    <n v="111.62"/>
    <s v="2-3 installments"/>
    <x v="1"/>
  </r>
  <r>
    <s v="c0086672990e6dae8d6be4ccb38ab854"/>
    <n v="1"/>
    <x v="0"/>
    <n v="2"/>
    <n v="86.02"/>
    <s v="2-3 installments"/>
    <x v="1"/>
  </r>
  <r>
    <s v="73e08c12d3981af1a3cf6580a9253fb1"/>
    <n v="1"/>
    <x v="0"/>
    <n v="3"/>
    <n v="414.4"/>
    <s v="2-3 installments"/>
    <x v="0"/>
  </r>
  <r>
    <s v="6d70b44b2d0742e51c0434faba7c9afe"/>
    <n v="1"/>
    <x v="1"/>
    <n v="1"/>
    <n v="46.82"/>
    <s v="1 (single)"/>
    <x v="3"/>
  </r>
  <r>
    <s v="f6abdf036dbfaa78fa40d68f83a20968"/>
    <n v="1"/>
    <x v="0"/>
    <n v="1"/>
    <n v="122.56"/>
    <s v="1 (single)"/>
    <x v="12"/>
  </r>
  <r>
    <s v="0978a75c5390506e56614f327e7fa342"/>
    <n v="1"/>
    <x v="0"/>
    <n v="10"/>
    <n v="518.25"/>
    <s v="7-10 installments"/>
    <x v="1"/>
  </r>
  <r>
    <s v="fec5c44b191dacb759c39338c8c934a0"/>
    <n v="2"/>
    <x v="2"/>
    <n v="1"/>
    <n v="69.16"/>
    <s v="1 (single)"/>
    <x v="3"/>
  </r>
  <r>
    <s v="b5c7eca14b937c34c4eca801d71668fc"/>
    <n v="1"/>
    <x v="1"/>
    <n v="1"/>
    <n v="108.59"/>
    <s v="1 (single)"/>
    <x v="1"/>
  </r>
  <r>
    <s v="16f7bcfa3d20c4e61a2ae69c2132d25e"/>
    <n v="2"/>
    <x v="2"/>
    <n v="1"/>
    <n v="35.25"/>
    <s v="1 (single)"/>
    <x v="1"/>
  </r>
  <r>
    <s v="ff1037c14208a18e7482c6c7a988799f"/>
    <n v="1"/>
    <x v="0"/>
    <n v="1"/>
    <n v="30.41"/>
    <s v="1 (single)"/>
    <x v="1"/>
  </r>
  <r>
    <s v="b250f7cdd416f74eabbcd4036c479be4"/>
    <n v="1"/>
    <x v="0"/>
    <n v="5"/>
    <n v="111.89"/>
    <s v="4-6 installments"/>
    <x v="1"/>
  </r>
  <r>
    <s v="6ff2566f7d79cca0eedc19c912b314ec"/>
    <n v="1"/>
    <x v="0"/>
    <n v="2"/>
    <n v="142.33"/>
    <s v="2-3 installments"/>
    <x v="20"/>
  </r>
  <r>
    <s v="b142695409c8bbe4749969c0a697148e"/>
    <n v="1"/>
    <x v="1"/>
    <n v="1"/>
    <n v="30.23"/>
    <s v="1 (single)"/>
    <x v="12"/>
  </r>
  <r>
    <s v="a3a15a66006f9f79c98af9fce34528c8"/>
    <n v="1"/>
    <x v="1"/>
    <n v="1"/>
    <n v="288.21"/>
    <s v="1 (single)"/>
    <x v="1"/>
  </r>
  <r>
    <s v="12bc94612964e0cd17a45a286899a3d1"/>
    <n v="2"/>
    <x v="2"/>
    <n v="1"/>
    <n v="10.44"/>
    <s v="1 (single)"/>
    <x v="1"/>
  </r>
  <r>
    <s v="3b8e6e47439c0aa25ddb6cbfc6dc8ddb"/>
    <n v="1"/>
    <x v="0"/>
    <n v="4"/>
    <n v="178.21"/>
    <s v="4-6 installments"/>
    <x v="1"/>
  </r>
  <r>
    <s v="3365749860804a01bf35b50fffcfe842"/>
    <n v="1"/>
    <x v="0"/>
    <n v="1"/>
    <n v="76.66"/>
    <s v="1 (single)"/>
    <x v="8"/>
  </r>
  <r>
    <s v="dc93ba4cf47339046ee8035efb73e2d4"/>
    <n v="1"/>
    <x v="0"/>
    <n v="2"/>
    <n v="144.54"/>
    <s v="2-3 installments"/>
    <x v="7"/>
  </r>
  <r>
    <s v="be97f88cbe71410f91432e2b3cacb89e"/>
    <n v="1"/>
    <x v="0"/>
    <n v="2"/>
    <n v="83.23"/>
    <s v="2-3 installments"/>
    <x v="1"/>
  </r>
  <r>
    <s v="f02d7520026a027c1329f08d01ac16ab"/>
    <n v="1"/>
    <x v="0"/>
    <n v="2"/>
    <n v="144.12"/>
    <s v="2-3 installments"/>
    <x v="12"/>
  </r>
  <r>
    <s v="ce3c0e0e8ff8199031c7539eaac530e4"/>
    <n v="1"/>
    <x v="0"/>
    <n v="3"/>
    <n v="67.44"/>
    <s v="2-3 installments"/>
    <x v="0"/>
  </r>
  <r>
    <s v="9d6a4798ca60c057f632bed582e5b0c5"/>
    <n v="1"/>
    <x v="0"/>
    <n v="1"/>
    <n v="18.87"/>
    <s v="1 (single)"/>
    <x v="1"/>
  </r>
  <r>
    <s v="0927272c1caea73a32570e9de18c2bb7"/>
    <n v="1"/>
    <x v="0"/>
    <n v="2"/>
    <n v="73.73999999999999"/>
    <s v="2-3 installments"/>
    <x v="1"/>
  </r>
  <r>
    <s v="ad35e5328e8d920391d2f1914a1b510e"/>
    <n v="1"/>
    <x v="0"/>
    <n v="9"/>
    <n v="98.43000000000001"/>
    <s v="7-10 installments"/>
    <x v="16"/>
  </r>
  <r>
    <s v="9986ac2a8cad0d983e8a964b94aa8149"/>
    <n v="1"/>
    <x v="1"/>
    <n v="1"/>
    <n v="37.94"/>
    <s v="1 (single)"/>
    <x v="20"/>
  </r>
  <r>
    <s v="023ae47e11483bdb8aa35fa4662aee1c"/>
    <n v="1"/>
    <x v="1"/>
    <n v="1"/>
    <n v="112.09"/>
    <s v="1 (single)"/>
    <x v="12"/>
  </r>
  <r>
    <s v="c51df802abdbca302ad8827db2e62061"/>
    <n v="1"/>
    <x v="0"/>
    <n v="3"/>
    <n v="70.83"/>
    <s v="2-3 installments"/>
    <x v="6"/>
  </r>
  <r>
    <s v="12bbbb7513f1fe839bf451ba8d06c859"/>
    <n v="1"/>
    <x v="0"/>
    <n v="1"/>
    <n v="65.03"/>
    <s v="1 (single)"/>
    <x v="14"/>
  </r>
  <r>
    <s v="0a32919eaa38cf81a09bb4cd2ca383df"/>
    <n v="1"/>
    <x v="0"/>
    <n v="5"/>
    <n v="55.3"/>
    <s v="4-6 installments"/>
    <x v="3"/>
  </r>
  <r>
    <s v="7e3fe9574a9ef4caef1b086d2abfd412"/>
    <n v="1"/>
    <x v="0"/>
    <n v="2"/>
    <n v="33.85"/>
    <s v="2-3 installments"/>
    <x v="1"/>
  </r>
  <r>
    <s v="bbad5d13167b7fc87a31a92251a6de88"/>
    <n v="1"/>
    <x v="0"/>
    <n v="10"/>
    <n v="160.22"/>
    <s v="7-10 installments"/>
    <x v="1"/>
  </r>
  <r>
    <s v="6092d8164237b3c7eea663e17e709b21"/>
    <n v="1"/>
    <x v="0"/>
    <n v="3"/>
    <n v="173.82"/>
    <s v="2-3 installments"/>
    <x v="20"/>
  </r>
  <r>
    <s v="a1ecf6ff2702a73805ca6ffa3771ab05"/>
    <n v="1"/>
    <x v="0"/>
    <n v="6"/>
    <n v="79.39"/>
    <s v="4-6 installments"/>
    <x v="5"/>
  </r>
  <r>
    <s v="13e5cf1e067d58500141bfb2a638ba6b"/>
    <n v="1"/>
    <x v="0"/>
    <n v="1"/>
    <n v="47.1"/>
    <s v="1 (single)"/>
    <x v="8"/>
  </r>
  <r>
    <s v="76662f6f2a490cb74e7b97984991501f"/>
    <n v="1"/>
    <x v="1"/>
    <n v="1"/>
    <n v="21.43"/>
    <s v="1 (single)"/>
    <x v="1"/>
  </r>
  <r>
    <s v="74bc5cd043ebb6cf75b835d27249782f"/>
    <n v="1"/>
    <x v="0"/>
    <n v="1"/>
    <n v="84.81"/>
    <s v="1 (single)"/>
    <x v="15"/>
  </r>
  <r>
    <s v="f237e8ddc05a21386ec9441d40f8e09e"/>
    <n v="1"/>
    <x v="0"/>
    <n v="1"/>
    <n v="4.75"/>
    <s v="1 (single)"/>
    <x v="1"/>
  </r>
  <r>
    <s v="4fe9c22aa06ba861bb93d65446eb73c6"/>
    <n v="1"/>
    <x v="1"/>
    <n v="1"/>
    <n v="39.09"/>
    <s v="1 (single)"/>
    <x v="12"/>
  </r>
  <r>
    <s v="ae4f22807612872a18f951767760f6bf"/>
    <n v="1"/>
    <x v="0"/>
    <n v="3"/>
    <n v="96.8"/>
    <s v="2-3 installments"/>
    <x v="12"/>
  </r>
  <r>
    <s v="9a161af1014bfe03c925a3ebf67a67ec"/>
    <n v="1"/>
    <x v="0"/>
    <n v="4"/>
    <n v="290.84"/>
    <s v="4-6 installments"/>
    <x v="12"/>
  </r>
  <r>
    <s v="0d1141bc7e92a45b00c06ed12c5c4eb2"/>
    <n v="1"/>
    <x v="0"/>
    <n v="1"/>
    <n v="3.21"/>
    <s v="1 (single)"/>
    <x v="4"/>
  </r>
  <r>
    <s v="076d71b244e240e104ffe5bf5985faa2"/>
    <n v="3"/>
    <x v="2"/>
    <n v="1"/>
    <n v="30"/>
    <s v="1 (single)"/>
    <x v="0"/>
  </r>
  <r>
    <s v="4fac79a44297fdbf2088158540de5b2e"/>
    <n v="1"/>
    <x v="1"/>
    <n v="1"/>
    <n v="91.75"/>
    <s v="1 (single)"/>
    <x v="1"/>
  </r>
  <r>
    <s v="b25df6caf94e05493b149caf63473f1a"/>
    <n v="1"/>
    <x v="0"/>
    <n v="1"/>
    <n v="83.41"/>
    <s v="1 (single)"/>
    <x v="1"/>
  </r>
  <r>
    <s v="925d3e6a309173b4f3fae2ce8c50118e"/>
    <n v="1"/>
    <x v="0"/>
    <n v="10"/>
    <n v="116.7"/>
    <s v="7-10 installments"/>
    <x v="4"/>
  </r>
  <r>
    <s v="ba1c50f3276668478a6d911c6a085a3d"/>
    <n v="1"/>
    <x v="1"/>
    <n v="1"/>
    <n v="99.81999999999999"/>
    <s v="1 (single)"/>
    <x v="12"/>
  </r>
  <r>
    <s v="82cb61093ee5284f77c35265ea66c4ba"/>
    <n v="1"/>
    <x v="0"/>
    <n v="1"/>
    <n v="26.38"/>
    <s v="1 (single)"/>
    <x v="1"/>
  </r>
  <r>
    <s v="4b60fd433160958739b4e6194d1c9e76"/>
    <n v="1"/>
    <x v="0"/>
    <n v="6"/>
    <n v="75.36"/>
    <s v="4-6 installments"/>
    <x v="0"/>
  </r>
  <r>
    <s v="adeaede19791cc3d2eb6f340a6249aa7"/>
    <n v="1"/>
    <x v="0"/>
    <n v="3"/>
    <n v="154.4"/>
    <s v="2-3 installments"/>
    <x v="12"/>
  </r>
  <r>
    <s v="8a9c9e6f36131fb108495efe07936f02"/>
    <n v="1"/>
    <x v="0"/>
    <n v="4"/>
    <n v="204.45"/>
    <s v="4-6 installments"/>
    <x v="1"/>
  </r>
  <r>
    <s v="a14159f8a3661833c7d9d030e2098861"/>
    <n v="1"/>
    <x v="0"/>
    <n v="9"/>
    <n v="132.26"/>
    <s v="7-10 installments"/>
    <x v="0"/>
  </r>
  <r>
    <s v="c003c1face3c31cba0af4ab5314f3332"/>
    <n v="1"/>
    <x v="0"/>
    <n v="5"/>
    <n v="53.72"/>
    <s v="4-6 installments"/>
    <x v="1"/>
  </r>
  <r>
    <s v="60058a96e9d74aba1c66b86edbd0535e"/>
    <n v="1"/>
    <x v="0"/>
    <n v="5"/>
    <n v="107"/>
    <s v="4-6 installments"/>
    <x v="1"/>
  </r>
  <r>
    <s v="5d3a8d8e8b6ececb6cecca1da56f46fc"/>
    <n v="1"/>
    <x v="0"/>
    <n v="3"/>
    <n v="357.84"/>
    <s v="2-3 installments"/>
    <x v="6"/>
  </r>
  <r>
    <s v="4a4c236dd0a477add66133368e7fcde8"/>
    <n v="1"/>
    <x v="0"/>
    <n v="3"/>
    <n v="304.69"/>
    <s v="2-3 installments"/>
    <x v="1"/>
  </r>
  <r>
    <s v="dc83ed7ce1de08f74d849b222fe7b6ec"/>
    <n v="1"/>
    <x v="0"/>
    <n v="1"/>
    <n v="203.82"/>
    <s v="1 (single)"/>
    <x v="1"/>
  </r>
  <r>
    <s v="066a60f7b0700a942ba22b627ebff13b"/>
    <n v="1"/>
    <x v="0"/>
    <n v="5"/>
    <n v="137.93"/>
    <s v="4-6 installments"/>
    <x v="12"/>
  </r>
  <r>
    <s v="dc5ba59adf78a3c3f5707f5bc83ca234"/>
    <n v="2"/>
    <x v="0"/>
    <n v="2"/>
    <n v="49.78"/>
    <s v="2-3 installments"/>
    <x v="1"/>
  </r>
  <r>
    <s v="0420da8d50a3784011290a782f25a8a8"/>
    <n v="1"/>
    <x v="0"/>
    <n v="1"/>
    <n v="74.63"/>
    <s v="1 (single)"/>
    <x v="1"/>
  </r>
  <r>
    <s v="9bfee44b6fa92f64b8dcc72d2170686b"/>
    <n v="1"/>
    <x v="0"/>
    <n v="4"/>
    <n v="41.1"/>
    <s v="4-6 installments"/>
    <x v="0"/>
  </r>
  <r>
    <s v="ccb6252838b1f9b4df467fe221e1f722"/>
    <n v="2"/>
    <x v="2"/>
    <n v="1"/>
    <n v="333.79"/>
    <s v="1 (single)"/>
    <x v="1"/>
  </r>
  <r>
    <s v="8e64c8a9ce934e47e871b0a4eaa973f6"/>
    <n v="1"/>
    <x v="0"/>
    <n v="7"/>
    <n v="148.15"/>
    <s v="7-10 installments"/>
    <x v="8"/>
  </r>
  <r>
    <s v="01a921eb5bf5df0c2990e62563ceca49"/>
    <n v="1"/>
    <x v="0"/>
    <n v="1"/>
    <n v="158.7"/>
    <s v="1 (single)"/>
    <x v="1"/>
  </r>
  <r>
    <s v="f057c0b69a9b64e8579f7873e9d04cd3"/>
    <n v="1"/>
    <x v="0"/>
    <n v="10"/>
    <n v="1247.96"/>
    <s v="7-10 installments"/>
    <x v="12"/>
  </r>
  <r>
    <s v="9d40c94d64ccd5ebd1cc2aa276e75522"/>
    <n v="1"/>
    <x v="1"/>
    <n v="1"/>
    <n v="219.45"/>
    <s v="1 (single)"/>
    <x v="0"/>
  </r>
  <r>
    <s v="67a05eb1a593433184f324fbf217cca2"/>
    <n v="1"/>
    <x v="1"/>
    <n v="1"/>
    <n v="259.15"/>
    <s v="1 (single)"/>
    <x v="1"/>
  </r>
  <r>
    <s v="903b1832e250deb0b1724a7be13dd5d7"/>
    <n v="1"/>
    <x v="3"/>
    <n v="1"/>
    <n v="105.38"/>
    <s v="1 (single)"/>
    <x v="8"/>
  </r>
  <r>
    <s v="f8cc76d89295e1bdf2215efe69872481"/>
    <n v="1"/>
    <x v="0"/>
    <n v="5"/>
    <n v="310.2"/>
    <s v="4-6 installments"/>
    <x v="1"/>
  </r>
  <r>
    <s v="431dd865c6ed0d491389a51b12842df5"/>
    <n v="1"/>
    <x v="1"/>
    <n v="1"/>
    <n v="32.42"/>
    <s v="1 (single)"/>
    <x v="1"/>
  </r>
  <r>
    <s v="79aee5d2f7328b2d701eb4e87f54ce47"/>
    <n v="1"/>
    <x v="0"/>
    <n v="5"/>
    <n v="188.99"/>
    <s v="4-6 installments"/>
    <x v="14"/>
  </r>
  <r>
    <s v="7aace035422e5537450664dd790e72f4"/>
    <n v="1"/>
    <x v="0"/>
    <n v="3"/>
    <n v="31.38"/>
    <s v="2-3 installments"/>
    <x v="8"/>
  </r>
  <r>
    <s v="f400b5ccbb7d891e27f429355562d529"/>
    <n v="1"/>
    <x v="0"/>
    <n v="2"/>
    <n v="54.1"/>
    <s v="2-3 installments"/>
    <x v="0"/>
  </r>
  <r>
    <s v="a889c83e9d58375bd1747f31daa8ad8d"/>
    <n v="1"/>
    <x v="0"/>
    <n v="2"/>
    <n v="74"/>
    <s v="2-3 installments"/>
    <x v="16"/>
  </r>
  <r>
    <s v="5dd475df54a16b721167533c01080103"/>
    <n v="1"/>
    <x v="0"/>
    <n v="4"/>
    <n v="102.03"/>
    <s v="4-6 installments"/>
    <x v="1"/>
  </r>
  <r>
    <s v="2826054171c4c4aa3eb41b9dfab2388e"/>
    <n v="1"/>
    <x v="0"/>
    <n v="5"/>
    <n v="122.51"/>
    <s v="4-6 installments"/>
    <x v="1"/>
  </r>
  <r>
    <s v="d24be64fd6aadd3a06ae6afcf8785cc2"/>
    <n v="1"/>
    <x v="0"/>
    <n v="2"/>
    <n v="662.74"/>
    <s v="2-3 installments"/>
    <x v="7"/>
  </r>
  <r>
    <s v="8931c9e36c3b25b6ba7bfd32a38c1677"/>
    <n v="1"/>
    <x v="1"/>
    <n v="1"/>
    <n v="141.28"/>
    <s v="1 (single)"/>
    <x v="8"/>
  </r>
  <r>
    <s v="a8cdce3722a15379cf3a4eaadb906c1b"/>
    <n v="1"/>
    <x v="0"/>
    <n v="10"/>
    <n v="225.33"/>
    <s v="7-10 installments"/>
    <x v="3"/>
  </r>
  <r>
    <s v="6643fcf7be174c77fb72dea37c92aa19"/>
    <n v="1"/>
    <x v="2"/>
    <n v="1"/>
    <n v="11.56"/>
    <s v="1 (single)"/>
    <x v="12"/>
  </r>
  <r>
    <s v="ec4dd77cb91b7689d123349c0e06f121"/>
    <n v="1"/>
    <x v="0"/>
    <n v="1"/>
    <n v="95.3"/>
    <s v="1 (single)"/>
    <x v="12"/>
  </r>
  <r>
    <s v="7ecd3c8715462334ddba2f8da3988873"/>
    <n v="1"/>
    <x v="1"/>
    <n v="1"/>
    <n v="210.14"/>
    <s v="1 (single)"/>
    <x v="4"/>
  </r>
  <r>
    <s v="c3a4f2b35690a1938c71e4543dc6cb18"/>
    <n v="1"/>
    <x v="0"/>
    <n v="3"/>
    <n v="68.3"/>
    <s v="2-3 installments"/>
    <x v="0"/>
  </r>
  <r>
    <s v="9f81963426ae1cb630eecb995323381c"/>
    <n v="1"/>
    <x v="1"/>
    <n v="1"/>
    <n v="32.77"/>
    <s v="1 (single)"/>
    <x v="1"/>
  </r>
  <r>
    <s v="997972977f4f622407b3d9125eeffd46"/>
    <n v="1"/>
    <x v="0"/>
    <n v="2"/>
    <n v="64"/>
    <s v="2-3 installments"/>
    <x v="1"/>
  </r>
  <r>
    <s v="ee5392faf51501d5019a14eadb3d59a1"/>
    <n v="1"/>
    <x v="0"/>
    <n v="1"/>
    <n v="73.05"/>
    <s v="1 (single)"/>
    <x v="4"/>
  </r>
  <r>
    <s v="c52213ed0e3f741940fcd6e40b5817c9"/>
    <n v="1"/>
    <x v="0"/>
    <n v="3"/>
    <n v="235.3"/>
    <s v="2-3 installments"/>
    <x v="16"/>
  </r>
  <r>
    <s v="14478695ea45a6076e05fb283a9cbdda"/>
    <n v="1"/>
    <x v="0"/>
    <n v="1"/>
    <n v="69.73"/>
    <s v="1 (single)"/>
    <x v="1"/>
  </r>
  <r>
    <s v="d79f4264e783c7bfb5a7513f811a236a"/>
    <n v="1"/>
    <x v="0"/>
    <n v="1"/>
    <n v="168.2"/>
    <s v="1 (single)"/>
    <x v="4"/>
  </r>
  <r>
    <s v="e746b487d30866b2cbd774406f2e7d69"/>
    <n v="1"/>
    <x v="1"/>
    <n v="1"/>
    <n v="39.17"/>
    <s v="1 (single)"/>
    <x v="0"/>
  </r>
  <r>
    <s v="21533e635256523fb56f1ce0d97439b9"/>
    <n v="1"/>
    <x v="0"/>
    <n v="10"/>
    <n v="198.57"/>
    <s v="7-10 installments"/>
    <x v="12"/>
  </r>
  <r>
    <s v="7602bfb77ab1d67fd9412ad0a048a221"/>
    <n v="1"/>
    <x v="0"/>
    <n v="1"/>
    <n v="35.9"/>
    <s v="1 (single)"/>
    <x v="20"/>
  </r>
  <r>
    <s v="256feadf50de02d3bfb225612c16013f"/>
    <n v="1"/>
    <x v="0"/>
    <n v="7"/>
    <n v="74.06999999999999"/>
    <s v="7-10 installments"/>
    <x v="8"/>
  </r>
  <r>
    <s v="3e37861f5eeb4e7f465390b54c79bca7"/>
    <n v="1"/>
    <x v="0"/>
    <n v="10"/>
    <n v="285.91"/>
    <s v="7-10 installments"/>
    <x v="20"/>
  </r>
  <r>
    <s v="85d0c23b95880fa1aa38c08bac7848ca"/>
    <n v="1"/>
    <x v="0"/>
    <n v="2"/>
    <n v="37.29"/>
    <s v="2-3 installments"/>
    <x v="1"/>
  </r>
  <r>
    <s v="cf290442e580bf03533aabf4c492b6b5"/>
    <n v="2"/>
    <x v="2"/>
    <n v="1"/>
    <n v="11.24"/>
    <s v="1 (single)"/>
    <x v="20"/>
  </r>
  <r>
    <s v="819cee97d3d5daa9991a8ffda20fc62c"/>
    <n v="1"/>
    <x v="1"/>
    <n v="1"/>
    <n v="36.69"/>
    <s v="1 (single)"/>
    <x v="0"/>
  </r>
  <r>
    <s v="8ccf9f0aa61387140e1e58cff856f9e3"/>
    <n v="1"/>
    <x v="0"/>
    <n v="2"/>
    <n v="270.85"/>
    <s v="2-3 installments"/>
    <x v="12"/>
  </r>
  <r>
    <s v="e7aa8ec1453b9d7fa35da99ee0f22e65"/>
    <n v="1"/>
    <x v="0"/>
    <n v="6"/>
    <n v="1038.9"/>
    <s v="4-6 installments"/>
    <x v="0"/>
  </r>
  <r>
    <s v="c0c48daac5ca760ce57d4e500886dc56"/>
    <n v="1"/>
    <x v="0"/>
    <n v="4"/>
    <n v="40.95"/>
    <s v="4-6 installments"/>
    <x v="1"/>
  </r>
  <r>
    <s v="ebf78ae12a9ecd09503c7d2f5c46e77b"/>
    <n v="1"/>
    <x v="0"/>
    <n v="3"/>
    <n v="210.45"/>
    <s v="2-3 installments"/>
    <x v="12"/>
  </r>
  <r>
    <s v="266ceade77126c8832baca0f856701de"/>
    <n v="1"/>
    <x v="1"/>
    <n v="1"/>
    <n v="139.8"/>
    <s v="1 (single)"/>
    <x v="0"/>
  </r>
  <r>
    <s v="cbe8a22b7de5b1b59e05b5011a1e53ef"/>
    <n v="1"/>
    <x v="0"/>
    <n v="2"/>
    <n v="37.77"/>
    <s v="2-3 installments"/>
    <x v="1"/>
  </r>
  <r>
    <s v="85f5fbdff0f711046e726fd48a2276d3"/>
    <n v="1"/>
    <x v="0"/>
    <n v="1"/>
    <n v="115.45"/>
    <s v="1 (single)"/>
    <x v="12"/>
  </r>
  <r>
    <s v="857c7d158a6669fae8d2aa86c645f021"/>
    <n v="1"/>
    <x v="1"/>
    <n v="1"/>
    <n v="81.20999999999999"/>
    <s v="1 (single)"/>
    <x v="8"/>
  </r>
  <r>
    <s v="aebe4edc785354fcde0254c24c2d8e72"/>
    <n v="1"/>
    <x v="0"/>
    <n v="8"/>
    <n v="122.65"/>
    <s v="7-10 installments"/>
    <x v="0"/>
  </r>
  <r>
    <s v="8eb6cb6eb895e7fd9824cb6a22c2a14c"/>
    <n v="1"/>
    <x v="0"/>
    <n v="1"/>
    <n v="53.09"/>
    <s v="1 (single)"/>
    <x v="8"/>
  </r>
  <r>
    <s v="c66985d27ca5899e6058749d3432daf4"/>
    <n v="1"/>
    <x v="1"/>
    <n v="1"/>
    <n v="71.81999999999999"/>
    <s v="1 (single)"/>
    <x v="1"/>
  </r>
  <r>
    <s v="061a6c0d2222c7c9f49a21e108579b49"/>
    <n v="1"/>
    <x v="0"/>
    <n v="1"/>
    <n v="94.63"/>
    <s v="1 (single)"/>
    <x v="12"/>
  </r>
  <r>
    <s v="d28915f0c151523811a380f3ed100180"/>
    <n v="1"/>
    <x v="0"/>
    <n v="4"/>
    <n v="196.88"/>
    <s v="4-6 installments"/>
    <x v="1"/>
  </r>
  <r>
    <s v="1272198ea0829564b49fe8bb6ad3ea27"/>
    <n v="1"/>
    <x v="0"/>
    <n v="5"/>
    <n v="77"/>
    <s v="4-6 installments"/>
    <x v="1"/>
  </r>
  <r>
    <s v="1affc4ad6b0957720114bf91c2f39879"/>
    <n v="1"/>
    <x v="0"/>
    <n v="1"/>
    <n v="27.75"/>
    <s v="1 (single)"/>
    <x v="1"/>
  </r>
  <r>
    <s v="093a57d9efa67214acc6fd5c5e1e01ae"/>
    <n v="1"/>
    <x v="0"/>
    <n v="3"/>
    <n v="67.73"/>
    <s v="2-3 installments"/>
    <x v="7"/>
  </r>
  <r>
    <s v="bb789ec51c304aae58b4ba3c11cb2fb3"/>
    <n v="1"/>
    <x v="0"/>
    <n v="3"/>
    <n v="68.89"/>
    <s v="2-3 installments"/>
    <x v="1"/>
  </r>
  <r>
    <s v="d25ec5d787991580395a4dc72118db6c"/>
    <n v="1"/>
    <x v="0"/>
    <n v="5"/>
    <n v="189.88"/>
    <s v="4-6 installments"/>
    <x v="22"/>
  </r>
  <r>
    <s v="c71b55238f1b3f73eedf2cd06c62e959"/>
    <n v="1"/>
    <x v="0"/>
    <n v="2"/>
    <n v="69.03"/>
    <s v="2-3 installments"/>
    <x v="12"/>
  </r>
  <r>
    <s v="4ec8686587a9b92422ae24861683958f"/>
    <n v="1"/>
    <x v="2"/>
    <n v="1"/>
    <n v="230.83"/>
    <s v="1 (single)"/>
    <x v="0"/>
  </r>
  <r>
    <s v="79310e415e87a7c31dde5926215d3469"/>
    <n v="1"/>
    <x v="1"/>
    <n v="1"/>
    <n v="159.03"/>
    <s v="1 (single)"/>
    <x v="3"/>
  </r>
  <r>
    <s v="c9a34c30282dc36d017bc912f8d8dc91"/>
    <n v="1"/>
    <x v="0"/>
    <n v="3"/>
    <n v="262.24"/>
    <s v="2-3 installments"/>
    <x v="1"/>
  </r>
  <r>
    <s v="7c7237e63d10d0c607774c08e171e8f3"/>
    <n v="1"/>
    <x v="0"/>
    <n v="13"/>
    <n v="133.48"/>
    <s v="11+ installments"/>
    <x v="3"/>
  </r>
  <r>
    <s v="a50c918755157a02054eb1e51cdc9aff"/>
    <n v="1"/>
    <x v="0"/>
    <n v="1"/>
    <n v="641.65"/>
    <s v="1 (single)"/>
    <x v="1"/>
  </r>
  <r>
    <s v="5664fde64525f1c1c6a8ef23aa35dc22"/>
    <n v="1"/>
    <x v="0"/>
    <n v="6"/>
    <n v="247.95"/>
    <s v="4-6 installments"/>
    <x v="8"/>
  </r>
  <r>
    <s v="2e74eaf7ee1417b678a04cd77f4691a9"/>
    <n v="1"/>
    <x v="0"/>
    <n v="1"/>
    <n v="52.27"/>
    <s v="1 (single)"/>
    <x v="22"/>
  </r>
  <r>
    <s v="f6f0b540e89f9b3f6f256e9c5c739f6f"/>
    <n v="1"/>
    <x v="1"/>
    <n v="1"/>
    <n v="61.05"/>
    <s v="1 (single)"/>
    <x v="1"/>
  </r>
  <r>
    <s v="3f2d65e9302a444056b6b65922647a10"/>
    <n v="1"/>
    <x v="0"/>
    <n v="3"/>
    <n v="101.26"/>
    <s v="2-3 installments"/>
    <x v="14"/>
  </r>
  <r>
    <s v="9f06b4c6de2919821c9ab8d71fcc8ab1"/>
    <n v="1"/>
    <x v="1"/>
    <n v="1"/>
    <n v="27.1"/>
    <s v="1 (single)"/>
    <x v="4"/>
  </r>
  <r>
    <s v="aca44cb492f80075220916b0a4486b10"/>
    <n v="1"/>
    <x v="0"/>
    <n v="3"/>
    <n v="199.96"/>
    <s v="2-3 installments"/>
    <x v="1"/>
  </r>
  <r>
    <s v="952b0a1d898ae59226e8ae13f1ea4121"/>
    <n v="1"/>
    <x v="0"/>
    <n v="4"/>
    <n v="116.94"/>
    <s v="4-6 installments"/>
    <x v="7"/>
  </r>
  <r>
    <s v="3981ab3fc085c2a1d4dcca88197fe7fd"/>
    <n v="1"/>
    <x v="1"/>
    <n v="1"/>
    <n v="52.34"/>
    <s v="1 (single)"/>
    <x v="1"/>
  </r>
  <r>
    <s v="d9184093392a8a7af118edd2a5c9aabc"/>
    <n v="1"/>
    <x v="1"/>
    <n v="1"/>
    <n v="87.3"/>
    <s v="1 (single)"/>
    <x v="9"/>
  </r>
  <r>
    <s v="341db9fcd72b3de80c6d9ee4309abacd"/>
    <n v="1"/>
    <x v="0"/>
    <n v="5"/>
    <n v="216.15"/>
    <s v="4-6 installments"/>
    <x v="8"/>
  </r>
  <r>
    <s v="fb4c699559386e0b6b970181177d99bd"/>
    <n v="1"/>
    <x v="0"/>
    <n v="1"/>
    <n v="479.7"/>
    <s v="1 (single)"/>
    <x v="6"/>
  </r>
  <r>
    <s v="eac9691979b0aac3f3061abaff2f4f8a"/>
    <n v="1"/>
    <x v="1"/>
    <n v="1"/>
    <n v="91.72"/>
    <s v="1 (single)"/>
    <x v="1"/>
  </r>
  <r>
    <s v="9327c73b786466a6815c3d5a7785bbe0"/>
    <n v="5"/>
    <x v="2"/>
    <n v="1"/>
    <n v="6.63"/>
    <s v="1 (single)"/>
    <x v="12"/>
  </r>
  <r>
    <s v="1852db4cb1cd327502f1deb0b4285b54"/>
    <n v="1"/>
    <x v="1"/>
    <n v="1"/>
    <n v="50.55"/>
    <s v="1 (single)"/>
    <x v="1"/>
  </r>
  <r>
    <s v="6c7132d0849d1aba9e36d48456b3f5fd"/>
    <n v="1"/>
    <x v="0"/>
    <n v="10"/>
    <n v="282.65"/>
    <s v="7-10 installments"/>
    <x v="0"/>
  </r>
  <r>
    <s v="1baafdbda29613148a2517059b996b95"/>
    <n v="1"/>
    <x v="1"/>
    <n v="1"/>
    <n v="881.52"/>
    <s v="1 (single)"/>
    <x v="12"/>
  </r>
  <r>
    <s v="7dfab96276603768666b7f949b3ea66f"/>
    <n v="1"/>
    <x v="0"/>
    <n v="1"/>
    <n v="37.61"/>
    <s v="1 (single)"/>
    <x v="1"/>
  </r>
  <r>
    <s v="ec9ddd49d01dfcfe7794a593be6400b3"/>
    <n v="1"/>
    <x v="1"/>
    <n v="1"/>
    <n v="385.08"/>
    <s v="1 (single)"/>
    <x v="1"/>
  </r>
  <r>
    <s v="cbc22d4690ec52283dd156e6f30ba818"/>
    <n v="1"/>
    <x v="0"/>
    <n v="1"/>
    <n v="95.34"/>
    <s v="1 (single)"/>
    <x v="0"/>
  </r>
  <r>
    <s v="f3b74114022a0413aff30103cdea2cd9"/>
    <n v="2"/>
    <x v="0"/>
    <n v="4"/>
    <n v="45.25"/>
    <s v="4-6 installments"/>
    <x v="0"/>
  </r>
  <r>
    <s v="ddbc0e193a190c97a92bdb12aed510b8"/>
    <n v="1"/>
    <x v="1"/>
    <n v="1"/>
    <n v="107.41"/>
    <s v="1 (single)"/>
    <x v="1"/>
  </r>
  <r>
    <s v="ca5824dc67bc4de20753f881aede6b1f"/>
    <n v="1"/>
    <x v="1"/>
    <n v="1"/>
    <n v="27"/>
    <s v="1 (single)"/>
    <x v="1"/>
  </r>
  <r>
    <s v="2e60890d387b9bcd29da579f25afd034"/>
    <n v="1"/>
    <x v="1"/>
    <n v="1"/>
    <n v="38.01"/>
    <s v="1 (single)"/>
    <x v="1"/>
  </r>
  <r>
    <s v="196d07f4360358baef663fa6bbba95b0"/>
    <n v="6"/>
    <x v="2"/>
    <n v="1"/>
    <n v="8.06"/>
    <s v="1 (single)"/>
    <x v="7"/>
  </r>
  <r>
    <s v="188d4eda8fa5f046fce1c7c8a309f61f"/>
    <n v="1"/>
    <x v="0"/>
    <n v="2"/>
    <n v="78.64"/>
    <s v="2-3 installments"/>
    <x v="1"/>
  </r>
  <r>
    <s v="138922735946aa65c66ca7e7bd4e5980"/>
    <n v="1"/>
    <x v="0"/>
    <n v="1"/>
    <n v="54.37"/>
    <s v="1 (single)"/>
    <x v="3"/>
  </r>
  <r>
    <s v="152d7c3d97e950fdb5bcaf5420a6e561"/>
    <n v="1"/>
    <x v="0"/>
    <n v="8"/>
    <n v="124.7"/>
    <s v="7-10 installments"/>
    <x v="12"/>
  </r>
  <r>
    <s v="6ae15c99eca2bc6444d358fd9f44e5bf"/>
    <n v="1"/>
    <x v="0"/>
    <n v="4"/>
    <n v="44.69"/>
    <s v="4-6 installments"/>
    <x v="8"/>
  </r>
  <r>
    <s v="3feb755ea67c811b8216af69e346e07c"/>
    <n v="1"/>
    <x v="0"/>
    <n v="2"/>
    <n v="58.16"/>
    <s v="2-3 installments"/>
    <x v="1"/>
  </r>
  <r>
    <s v="82cb5727dfc9854c228dd5246c17b877"/>
    <n v="1"/>
    <x v="0"/>
    <n v="5"/>
    <n v="80.15000000000001"/>
    <s v="4-6 installments"/>
    <x v="3"/>
  </r>
  <r>
    <s v="19ee088b8cb4afa401a748f8437135d1"/>
    <n v="2"/>
    <x v="2"/>
    <n v="1"/>
    <n v="16.44"/>
    <s v="1 (single)"/>
    <x v="0"/>
  </r>
  <r>
    <s v="b87629f535e915b6f1e1853f764750c5"/>
    <n v="1"/>
    <x v="0"/>
    <n v="2"/>
    <n v="47.27"/>
    <s v="2-3 installments"/>
    <x v="1"/>
  </r>
  <r>
    <s v="1ccd61f3cd66bdcd294756395581ff87"/>
    <n v="1"/>
    <x v="0"/>
    <n v="4"/>
    <n v="41.75"/>
    <s v="4-6 installments"/>
    <x v="1"/>
  </r>
  <r>
    <s v="037f4f91c8f5cd2a6ddd52a63d97fdcc"/>
    <n v="1"/>
    <x v="3"/>
    <n v="1"/>
    <n v="99.64"/>
    <s v="1 (single)"/>
    <x v="1"/>
  </r>
  <r>
    <s v="14dbe374dedd03ff06285484791c8d4e"/>
    <n v="1"/>
    <x v="0"/>
    <n v="7"/>
    <n v="70.06999999999999"/>
    <s v="7-10 installments"/>
    <x v="1"/>
  </r>
  <r>
    <s v="2a55ad6ead4d012a771ab7ec0ca683dd"/>
    <n v="1"/>
    <x v="0"/>
    <n v="5"/>
    <n v="250.48"/>
    <s v="4-6 installments"/>
    <x v="1"/>
  </r>
  <r>
    <s v="e2be0c01adce5e35793cdc2970d774fc"/>
    <n v="1"/>
    <x v="1"/>
    <n v="1"/>
    <n v="374.64"/>
    <s v="1 (single)"/>
    <x v="8"/>
  </r>
  <r>
    <s v="e6e30d7211cecd2e259b66fb4b6b4d82"/>
    <n v="1"/>
    <x v="0"/>
    <n v="1"/>
    <n v="137.6"/>
    <s v="1 (single)"/>
    <x v="0"/>
  </r>
  <r>
    <s v="b57ca1f22bdf63514677b6e584ffd542"/>
    <n v="1"/>
    <x v="1"/>
    <n v="1"/>
    <n v="118.35"/>
    <s v="1 (single)"/>
    <x v="1"/>
  </r>
  <r>
    <s v="0ed075d458580877f351a97fb027b94d"/>
    <n v="1"/>
    <x v="0"/>
    <n v="3"/>
    <n v="36.72"/>
    <s v="2-3 installments"/>
    <x v="1"/>
  </r>
  <r>
    <s v="71fbb9971d84bf97accb75d2f70b04bd"/>
    <n v="1"/>
    <x v="1"/>
    <n v="1"/>
    <n v="124.04"/>
    <s v="1 (single)"/>
    <x v="0"/>
  </r>
  <r>
    <s v="3ead4ba601979178b8073243e9878d9e"/>
    <n v="1"/>
    <x v="1"/>
    <n v="1"/>
    <n v="45.08"/>
    <s v="1 (single)"/>
    <x v="0"/>
  </r>
  <r>
    <s v="7de9ba0e3bb1b03706d71286a15a2945"/>
    <n v="1"/>
    <x v="1"/>
    <n v="1"/>
    <n v="72.38"/>
    <s v="1 (single)"/>
    <x v="12"/>
  </r>
  <r>
    <s v="a63e4b82c362c488802abe5a133440aa"/>
    <n v="1"/>
    <x v="0"/>
    <n v="1"/>
    <n v="32.68"/>
    <s v="1 (single)"/>
    <x v="1"/>
  </r>
  <r>
    <s v="fd0be5d2bf919cd944fb8c57a5e89771"/>
    <n v="1"/>
    <x v="0"/>
    <n v="2"/>
    <n v="47.59"/>
    <s v="2-3 installments"/>
    <x v="1"/>
  </r>
  <r>
    <s v="a2cfec2310701eb38801890faf296d4d"/>
    <n v="1"/>
    <x v="1"/>
    <n v="1"/>
    <n v="140.24"/>
    <s v="1 (single)"/>
    <x v="0"/>
  </r>
  <r>
    <s v="610e831f41e8e6fe3214b767f41a17d5"/>
    <n v="2"/>
    <x v="2"/>
    <n v="1"/>
    <n v="48.37"/>
    <s v="1 (single)"/>
    <x v="1"/>
  </r>
  <r>
    <s v="66ece7c73f4550ac89c08ffa53e85dc2"/>
    <n v="1"/>
    <x v="1"/>
    <n v="1"/>
    <n v="123.75"/>
    <s v="1 (single)"/>
    <x v="1"/>
  </r>
  <r>
    <s v="ece5a3af75e2c8f290990d36bdf05ef9"/>
    <n v="1"/>
    <x v="0"/>
    <n v="4"/>
    <n v="42"/>
    <s v="4-6 installments"/>
    <x v="1"/>
  </r>
  <r>
    <s v="c7f56d5704a91333798e6a26628d3666"/>
    <n v="1"/>
    <x v="0"/>
    <n v="1"/>
    <n v="76.29000000000001"/>
    <s v="1 (single)"/>
    <x v="8"/>
  </r>
  <r>
    <s v="1e183518cf69a3f47a8f2de2105a1c16"/>
    <n v="1"/>
    <x v="1"/>
    <n v="1"/>
    <n v="83.34"/>
    <s v="1 (single)"/>
    <x v="1"/>
  </r>
  <r>
    <s v="7f4fc31e180fd06c1de45a945223f877"/>
    <n v="1"/>
    <x v="1"/>
    <n v="1"/>
    <n v="116.94"/>
    <s v="1 (single)"/>
    <x v="6"/>
  </r>
  <r>
    <s v="30d4c11e2d8f40f29583f52fb620296a"/>
    <n v="1"/>
    <x v="1"/>
    <n v="1"/>
    <n v="65.87"/>
    <s v="1 (single)"/>
    <x v="1"/>
  </r>
  <r>
    <s v="274a7f7e4f1c17b7434a830e9b8759b1"/>
    <n v="2"/>
    <x v="2"/>
    <n v="1"/>
    <n v="48.63"/>
    <s v="1 (single)"/>
    <x v="13"/>
  </r>
  <r>
    <s v="0f3c5ae029d4593f5dad8e97e29ffdad"/>
    <n v="1"/>
    <x v="0"/>
    <n v="5"/>
    <n v="112.06"/>
    <s v="4-6 installments"/>
    <x v="12"/>
  </r>
  <r>
    <s v="ee24cd508ad57fcffb82c94f9839b7cb"/>
    <n v="1"/>
    <x v="0"/>
    <n v="3"/>
    <n v="66.03"/>
    <s v="2-3 installments"/>
    <x v="1"/>
  </r>
  <r>
    <s v="56f5ac1c23292d909b75a7d2e00774fc"/>
    <n v="1"/>
    <x v="0"/>
    <n v="2"/>
    <n v="173.27"/>
    <s v="2-3 installments"/>
    <x v="1"/>
  </r>
  <r>
    <s v="a9569e5470a944e2c8787ab08b6e26ed"/>
    <n v="1"/>
    <x v="1"/>
    <n v="1"/>
    <n v="45.91"/>
    <s v="1 (single)"/>
    <x v="1"/>
  </r>
  <r>
    <s v="6fb578cd2a36797ae65521816a678c1c"/>
    <n v="1"/>
    <x v="0"/>
    <n v="1"/>
    <n v="54.11"/>
    <s v="1 (single)"/>
    <x v="0"/>
  </r>
  <r>
    <s v="7fecdb45a98a2b1b32535d5e97788cdd"/>
    <n v="1"/>
    <x v="0"/>
    <n v="8"/>
    <n v="223.61"/>
    <s v="7-10 installments"/>
    <x v="6"/>
  </r>
  <r>
    <s v="92fdf7b27f6a92bffb0984eba9ad6b78"/>
    <n v="1"/>
    <x v="1"/>
    <n v="1"/>
    <n v="64.03"/>
    <s v="1 (single)"/>
    <x v="1"/>
  </r>
  <r>
    <s v="6887171d65ab796e9a2d44e6d5c1c097"/>
    <n v="1"/>
    <x v="3"/>
    <n v="1"/>
    <n v="54.33"/>
    <s v="1 (single)"/>
    <x v="1"/>
  </r>
  <r>
    <s v="473f6fac1db5ed68ee9f1ad1e7c14aae"/>
    <n v="1"/>
    <x v="1"/>
    <n v="1"/>
    <n v="28.46"/>
    <s v="1 (single)"/>
    <x v="1"/>
  </r>
  <r>
    <s v="34e0517759f61ad4194136f63ab3f3cb"/>
    <n v="2"/>
    <x v="2"/>
    <n v="1"/>
    <n v="31.37"/>
    <s v="1 (single)"/>
    <x v="1"/>
  </r>
  <r>
    <s v="d0951ca2244d54908c43b6de2aec3974"/>
    <n v="1"/>
    <x v="0"/>
    <n v="2"/>
    <n v="50.25"/>
    <s v="2-3 installments"/>
    <x v="0"/>
  </r>
  <r>
    <s v="40b726690a12c5fa40e3e0727ad87835"/>
    <n v="1"/>
    <x v="0"/>
    <n v="1"/>
    <n v="91.23"/>
    <s v="1 (single)"/>
    <x v="8"/>
  </r>
  <r>
    <s v="fd566cfe4efd75cdc3ac93a0e1010248"/>
    <n v="1"/>
    <x v="1"/>
    <n v="1"/>
    <n v="128.37"/>
    <s v="1 (single)"/>
    <x v="1"/>
  </r>
  <r>
    <s v="3b605dc5eb6e1c1bc6d88b500772567d"/>
    <n v="1"/>
    <x v="0"/>
    <n v="7"/>
    <n v="147.15"/>
    <s v="7-10 installments"/>
    <x v="0"/>
  </r>
  <r>
    <s v="e077d52f6cbef7bb5e3e3e147e44a189"/>
    <n v="1"/>
    <x v="1"/>
    <n v="1"/>
    <n v="64"/>
    <s v="1 (single)"/>
    <x v="12"/>
  </r>
  <r>
    <s v="b8ee772df07134efe7ac03586de22add"/>
    <n v="1"/>
    <x v="1"/>
    <n v="1"/>
    <n v="189.4"/>
    <s v="1 (single)"/>
    <x v="12"/>
  </r>
  <r>
    <s v="153a3985482d189af613f19120de205f"/>
    <n v="1"/>
    <x v="0"/>
    <n v="6"/>
    <n v="84.69"/>
    <s v="4-6 installments"/>
    <x v="0"/>
  </r>
  <r>
    <s v="3bf4ed8507baa998f5cbeb2e65d6e6f8"/>
    <n v="1"/>
    <x v="0"/>
    <n v="5"/>
    <n v="309.81"/>
    <s v="4-6 installments"/>
    <x v="0"/>
  </r>
  <r>
    <s v="d69373cb870bd1bf9a92059e36241d1d"/>
    <n v="1"/>
    <x v="1"/>
    <n v="1"/>
    <n v="42.77"/>
    <s v="1 (single)"/>
    <x v="1"/>
  </r>
  <r>
    <s v="87850ccd83d669cf004ea32dd917d6c4"/>
    <n v="1"/>
    <x v="1"/>
    <n v="1"/>
    <n v="192.89"/>
    <s v="1 (single)"/>
    <x v="1"/>
  </r>
  <r>
    <s v="673eb3db9ca5cc9c43b62b0052e65da8"/>
    <n v="1"/>
    <x v="0"/>
    <n v="3"/>
    <n v="262.86"/>
    <s v="2-3 installments"/>
    <x v="4"/>
  </r>
  <r>
    <s v="aee92405acf40c19e4f73fb75727715d"/>
    <n v="1"/>
    <x v="0"/>
    <n v="4"/>
    <n v="213.25"/>
    <s v="4-6 installments"/>
    <x v="13"/>
  </r>
  <r>
    <s v="361153d26935f66999c5164b09c19710"/>
    <n v="1"/>
    <x v="1"/>
    <n v="1"/>
    <n v="64.44"/>
    <s v="1 (single)"/>
    <x v="8"/>
  </r>
  <r>
    <s v="7738754cace77285b4b13ce8ea5979cb"/>
    <n v="1"/>
    <x v="0"/>
    <n v="1"/>
    <n v="618.95"/>
    <s v="1 (single)"/>
    <x v="1"/>
  </r>
  <r>
    <s v="2fe95e63972d1a35491a2cf058c422ea"/>
    <n v="1"/>
    <x v="3"/>
    <n v="1"/>
    <n v="117.85"/>
    <s v="1 (single)"/>
    <x v="12"/>
  </r>
  <r>
    <s v="1abe7fd5dfa459b6d9ffcf465d5e39b1"/>
    <n v="1"/>
    <x v="1"/>
    <n v="1"/>
    <n v="342.22"/>
    <s v="1 (single)"/>
    <x v="8"/>
  </r>
  <r>
    <s v="191fb3bcee4d4df8099e3f29d9ff8197"/>
    <n v="1"/>
    <x v="1"/>
    <n v="1"/>
    <n v="33.78"/>
    <s v="1 (single)"/>
    <x v="20"/>
  </r>
  <r>
    <s v="b78c17a6974789efd7a5a0cdaead0704"/>
    <n v="1"/>
    <x v="0"/>
    <n v="2"/>
    <n v="24.71"/>
    <s v="2-3 installments"/>
    <x v="1"/>
  </r>
  <r>
    <s v="9021245fa468408aa7111005cf498277"/>
    <n v="1"/>
    <x v="0"/>
    <n v="1"/>
    <n v="28.05"/>
    <s v="1 (single)"/>
    <x v="1"/>
  </r>
  <r>
    <s v="367cead10022c703e2a1529c52699ac4"/>
    <n v="1"/>
    <x v="0"/>
    <n v="4"/>
    <n v="113.76"/>
    <s v="4-6 installments"/>
    <x v="6"/>
  </r>
  <r>
    <s v="742e73f061eac95007f20afdd72d515b"/>
    <n v="1"/>
    <x v="1"/>
    <n v="1"/>
    <n v="100.84"/>
    <s v="1 (single)"/>
    <x v="4"/>
  </r>
  <r>
    <s v="b8fba4dc6ff421731ed01f46c701084a"/>
    <n v="1"/>
    <x v="1"/>
    <n v="1"/>
    <n v="27.08"/>
    <s v="1 (single)"/>
    <x v="8"/>
  </r>
  <r>
    <s v="8d93dbb3a2a6122ad6f94cf0d35d0616"/>
    <n v="1"/>
    <x v="1"/>
    <n v="1"/>
    <n v="42.62"/>
    <s v="1 (single)"/>
    <x v="14"/>
  </r>
  <r>
    <s v="eec1b2584ccac529785cee8454007b86"/>
    <n v="1"/>
    <x v="0"/>
    <n v="1"/>
    <n v="60"/>
    <s v="1 (single)"/>
    <x v="0"/>
  </r>
  <r>
    <s v="47a3c04f7387c728c0d69265f9cf04c5"/>
    <n v="1"/>
    <x v="0"/>
    <n v="8"/>
    <n v="137.55"/>
    <s v="7-10 installments"/>
    <x v="7"/>
  </r>
  <r>
    <s v="63e614097c434569e45f77e68b55f48f"/>
    <n v="1"/>
    <x v="0"/>
    <n v="1"/>
    <n v="80.33"/>
    <s v="1 (single)"/>
    <x v="1"/>
  </r>
  <r>
    <s v="7593ea1c0af8d1c0915e186ec81d236a"/>
    <n v="1"/>
    <x v="1"/>
    <n v="1"/>
    <n v="313.99"/>
    <s v="1 (single)"/>
    <x v="1"/>
  </r>
  <r>
    <s v="91c52e15672343c61768b4d10597eea8"/>
    <n v="1"/>
    <x v="0"/>
    <n v="1"/>
    <n v="87.90000000000001"/>
    <s v="1 (single)"/>
    <x v="12"/>
  </r>
  <r>
    <s v="b854e1f985cbc368ffcc401efadc5311"/>
    <n v="1"/>
    <x v="0"/>
    <n v="5"/>
    <n v="312.62"/>
    <s v="4-6 installments"/>
    <x v="1"/>
  </r>
  <r>
    <s v="655a211f1ef56bbadaf6f8622bedbfff"/>
    <n v="1"/>
    <x v="0"/>
    <n v="3"/>
    <n v="129.15"/>
    <s v="2-3 installments"/>
    <x v="1"/>
  </r>
  <r>
    <s v="987f3d9ad096993454ef3c2c4d9f7a68"/>
    <n v="1"/>
    <x v="0"/>
    <n v="10"/>
    <n v="2033.48"/>
    <s v="7-10 installments"/>
    <x v="12"/>
  </r>
  <r>
    <s v="d185b3d0bd26a99d5c96601c1fcd2fc7"/>
    <n v="1"/>
    <x v="0"/>
    <n v="4"/>
    <n v="131.73"/>
    <s v="4-6 installments"/>
    <x v="1"/>
  </r>
  <r>
    <s v="719b6b76d11e7e6f6e8113bbd4565b84"/>
    <n v="1"/>
    <x v="1"/>
    <n v="1"/>
    <n v="155.63"/>
    <s v="1 (single)"/>
    <x v="1"/>
  </r>
  <r>
    <s v="e299b9edcedc7009ca224fb5a856afdf"/>
    <n v="1"/>
    <x v="0"/>
    <n v="3"/>
    <n v="180.57"/>
    <s v="2-3 installments"/>
    <x v="14"/>
  </r>
  <r>
    <s v="a7ccc4df2d363b2ba9037d1ef834a250"/>
    <n v="1"/>
    <x v="0"/>
    <n v="4"/>
    <n v="181.78"/>
    <s v="4-6 installments"/>
    <x v="1"/>
  </r>
  <r>
    <s v="2373908388bcaa9a225c34e33d9e9f0d"/>
    <n v="1"/>
    <x v="0"/>
    <n v="2"/>
    <n v="130.56"/>
    <s v="2-3 installments"/>
    <x v="1"/>
  </r>
  <r>
    <s v="fa40e63c3c59d4bd7858f31c33e0d882"/>
    <n v="1"/>
    <x v="0"/>
    <n v="2"/>
    <n v="88"/>
    <s v="2-3 installments"/>
    <x v="7"/>
  </r>
  <r>
    <s v="3041108a3798c0b8ce8a9bb8efaaebd5"/>
    <n v="1"/>
    <x v="0"/>
    <n v="1"/>
    <n v="129.09"/>
    <s v="1 (single)"/>
    <x v="1"/>
  </r>
  <r>
    <s v="9bcd65834ef8fc54f03ef36f27bc5645"/>
    <n v="1"/>
    <x v="0"/>
    <n v="2"/>
    <n v="54"/>
    <s v="2-3 installments"/>
    <x v="3"/>
  </r>
  <r>
    <s v="e55ccf4e8ae6aa77431729b1bf96d741"/>
    <n v="1"/>
    <x v="0"/>
    <n v="1"/>
    <n v="751.08"/>
    <s v="1 (single)"/>
    <x v="3"/>
  </r>
  <r>
    <s v="9c189719238fa8362d800885b2b784ad"/>
    <n v="1"/>
    <x v="0"/>
    <n v="1"/>
    <n v="79.97"/>
    <s v="1 (single)"/>
    <x v="0"/>
  </r>
  <r>
    <s v="c82fe0a88b7cc1ab65215b3ddd3d6000"/>
    <n v="1"/>
    <x v="0"/>
    <n v="1"/>
    <n v="69.37"/>
    <s v="1 (single)"/>
    <x v="1"/>
  </r>
  <r>
    <s v="6cf750e29805ce3d37382d97dc7eda36"/>
    <n v="1"/>
    <x v="0"/>
    <n v="4"/>
    <n v="151.71"/>
    <s v="4-6 installments"/>
    <x v="4"/>
  </r>
  <r>
    <s v="ef8ab3e652b44dfe541199dc0b9f5d09"/>
    <n v="1"/>
    <x v="0"/>
    <n v="8"/>
    <n v="215.14"/>
    <s v="7-10 installments"/>
    <x v="24"/>
  </r>
  <r>
    <s v="2790c1db6fab421570c3a789c96ffd46"/>
    <n v="1"/>
    <x v="1"/>
    <n v="1"/>
    <n v="81.72"/>
    <s v="1 (single)"/>
    <x v="4"/>
  </r>
  <r>
    <s v="e71b5af06924fcdd463a80a6d8bd1e3b"/>
    <n v="1"/>
    <x v="2"/>
    <n v="1"/>
    <n v="161.95"/>
    <s v="1 (single)"/>
    <x v="8"/>
  </r>
  <r>
    <s v="b1ea55e35faa2d64fc8dc9764f1a7e35"/>
    <n v="1"/>
    <x v="0"/>
    <n v="8"/>
    <n v="561.15"/>
    <s v="7-10 installments"/>
    <x v="1"/>
  </r>
  <r>
    <s v="b69a71531e8579d2989792e5fcff085f"/>
    <n v="1"/>
    <x v="0"/>
    <n v="1"/>
    <n v="72.67"/>
    <s v="1 (single)"/>
    <x v="1"/>
  </r>
  <r>
    <s v="e302325f2e375cbc308a2e09a091879a"/>
    <n v="1"/>
    <x v="0"/>
    <n v="1"/>
    <n v="119.76"/>
    <s v="1 (single)"/>
    <x v="12"/>
  </r>
  <r>
    <s v="15c0a0d5bd5e9c58f17414d100104093"/>
    <n v="1"/>
    <x v="1"/>
    <n v="1"/>
    <n v="131.08"/>
    <s v="1 (single)"/>
    <x v="2"/>
  </r>
  <r>
    <s v="ac6c9728a9a697625d944597f41b8387"/>
    <n v="1"/>
    <x v="0"/>
    <n v="7"/>
    <n v="410.21"/>
    <s v="7-10 installments"/>
    <x v="4"/>
  </r>
  <r>
    <s v="347fd41d0f1089cc83a4fc100a95f3f8"/>
    <n v="1"/>
    <x v="1"/>
    <n v="1"/>
    <n v="121.96"/>
    <s v="1 (single)"/>
    <x v="1"/>
  </r>
  <r>
    <s v="f8e3cc453fdc62a2a374893143fcbd09"/>
    <n v="1"/>
    <x v="0"/>
    <n v="3"/>
    <n v="52.96"/>
    <s v="2-3 installments"/>
    <x v="1"/>
  </r>
  <r>
    <s v="f5656080276fb2a6196e02f88ab4b211"/>
    <n v="1"/>
    <x v="0"/>
    <n v="3"/>
    <n v="155.22"/>
    <s v="2-3 installments"/>
    <x v="16"/>
  </r>
  <r>
    <s v="58c851c107a9a3e21e03a9e2a1951d12"/>
    <n v="1"/>
    <x v="0"/>
    <n v="4"/>
    <n v="374.28"/>
    <s v="4-6 installments"/>
    <x v="7"/>
  </r>
  <r>
    <s v="9366d3931a502aa67cc11909c49773af"/>
    <n v="1"/>
    <x v="0"/>
    <n v="2"/>
    <n v="178.27"/>
    <s v="2-3 installments"/>
    <x v="3"/>
  </r>
  <r>
    <s v="87b25622da650dcff9efaeaad1ebc057"/>
    <n v="1"/>
    <x v="0"/>
    <n v="1"/>
    <n v="130.73"/>
    <s v="1 (single)"/>
    <x v="12"/>
  </r>
  <r>
    <s v="9cffe850c8bb0bd7c7e679d7779385c7"/>
    <n v="1"/>
    <x v="0"/>
    <n v="1"/>
    <n v="55.15"/>
    <s v="1 (single)"/>
    <x v="14"/>
  </r>
  <r>
    <s v="307691e9d5567f71a6ad5945a34170f7"/>
    <n v="1"/>
    <x v="1"/>
    <n v="1"/>
    <n v="59.72"/>
    <s v="1 (single)"/>
    <x v="1"/>
  </r>
  <r>
    <s v="1bcee4703d916a7dead99492b946773e"/>
    <n v="1"/>
    <x v="0"/>
    <n v="10"/>
    <n v="144.55"/>
    <s v="7-10 installments"/>
    <x v="14"/>
  </r>
  <r>
    <s v="8f815207602f16cdf25a3fb1858ca6be"/>
    <n v="1"/>
    <x v="1"/>
    <n v="1"/>
    <n v="86.14"/>
    <s v="1 (single)"/>
    <x v="1"/>
  </r>
  <r>
    <s v="5896d753079d9faa8aeaf60231b3e788"/>
    <n v="1"/>
    <x v="0"/>
    <n v="3"/>
    <n v="33"/>
    <s v="2-3 installments"/>
    <x v="12"/>
  </r>
  <r>
    <s v="35e01ab254440427a82909f981fa9ff7"/>
    <n v="1"/>
    <x v="0"/>
    <n v="5"/>
    <n v="102.96"/>
    <s v="4-6 installments"/>
    <x v="1"/>
  </r>
  <r>
    <s v="ed6caf9b63bf2103757e2d3bcacc7fc8"/>
    <n v="1"/>
    <x v="0"/>
    <n v="1"/>
    <n v="146.96"/>
    <s v="1 (single)"/>
    <x v="4"/>
  </r>
  <r>
    <s v="25c3fbf15b360f74b84875c3a5627296"/>
    <n v="1"/>
    <x v="0"/>
    <n v="6"/>
    <n v="170.54"/>
    <s v="4-6 installments"/>
    <x v="1"/>
  </r>
  <r>
    <s v="fefbe15ebcd87ab3fb8577e635a8b31c"/>
    <n v="1"/>
    <x v="0"/>
    <n v="1"/>
    <n v="8.289999999999999"/>
    <s v="1 (single)"/>
    <x v="1"/>
  </r>
  <r>
    <s v="5a40c1e92e3512536d5910f21f5e1856"/>
    <n v="1"/>
    <x v="0"/>
    <n v="4"/>
    <n v="167.52"/>
    <s v="4-6 installments"/>
    <x v="1"/>
  </r>
  <r>
    <s v="1cb4d27eb9d959e7c803e6886b8f1552"/>
    <n v="1"/>
    <x v="0"/>
    <n v="2"/>
    <n v="42.78"/>
    <s v="2-3 installments"/>
    <x v="0"/>
  </r>
  <r>
    <s v="a7708ffa8966514c098d15e1abfa6417"/>
    <n v="1"/>
    <x v="0"/>
    <n v="2"/>
    <n v="57.75"/>
    <s v="2-3 installments"/>
    <x v="1"/>
  </r>
  <r>
    <s v="3ba42e1ab3dfab510424d0872616a139"/>
    <n v="1"/>
    <x v="0"/>
    <n v="1"/>
    <n v="130.1"/>
    <s v="1 (single)"/>
    <x v="4"/>
  </r>
  <r>
    <s v="624ece5892f73fbaf47eeb121c501547"/>
    <n v="1"/>
    <x v="1"/>
    <n v="1"/>
    <n v="614.4"/>
    <s v="1 (single)"/>
    <x v="1"/>
  </r>
  <r>
    <s v="689bb5b4071b09f5e0c4e3633886d3df"/>
    <n v="1"/>
    <x v="1"/>
    <n v="1"/>
    <n v="86.02"/>
    <s v="1 (single)"/>
    <x v="1"/>
  </r>
  <r>
    <s v="147358ddf9e49b36b1e82b648678d1f8"/>
    <n v="1"/>
    <x v="0"/>
    <n v="2"/>
    <n v="93.83"/>
    <s v="2-3 installments"/>
    <x v="12"/>
  </r>
  <r>
    <s v="f5d54f3d6cc2c7125dc1de8888ce8975"/>
    <n v="1"/>
    <x v="1"/>
    <n v="1"/>
    <n v="121.84"/>
    <s v="1 (single)"/>
    <x v="1"/>
  </r>
  <r>
    <s v="96eb3b1e9be34336c89369e6efa182f5"/>
    <n v="1"/>
    <x v="1"/>
    <n v="1"/>
    <n v="55.53"/>
    <s v="1 (single)"/>
    <x v="14"/>
  </r>
  <r>
    <s v="01311f2795d8463a11f9422173687696"/>
    <n v="1"/>
    <x v="1"/>
    <n v="1"/>
    <n v="128.46"/>
    <s v="1 (single)"/>
    <x v="12"/>
  </r>
  <r>
    <s v="b8cf03f4a08e3dc7eb2509ef520b20e2"/>
    <n v="1"/>
    <x v="0"/>
    <n v="1"/>
    <n v="87.2"/>
    <s v="1 (single)"/>
    <x v="1"/>
  </r>
  <r>
    <s v="74d903ac21372f331f2fa52be9681693"/>
    <n v="1"/>
    <x v="0"/>
    <n v="1"/>
    <n v="75.06999999999999"/>
    <s v="1 (single)"/>
    <x v="1"/>
  </r>
  <r>
    <s v="8193d208442242314fa5a7d9c9b73df3"/>
    <n v="1"/>
    <x v="0"/>
    <n v="4"/>
    <n v="240.96"/>
    <s v="4-6 installments"/>
    <x v="14"/>
  </r>
  <r>
    <s v="fa2925bdbb799073bec7b6fe2bd88a1b"/>
    <n v="1"/>
    <x v="0"/>
    <n v="5"/>
    <n v="107.78"/>
    <s v="4-6 installments"/>
    <x v="12"/>
  </r>
  <r>
    <s v="023efd060c082063e299dc77891ea1b7"/>
    <n v="1"/>
    <x v="1"/>
    <n v="1"/>
    <n v="56.84"/>
    <s v="1 (single)"/>
    <x v="12"/>
  </r>
  <r>
    <s v="cf7cd0f395801ff5971596509470129c"/>
    <n v="1"/>
    <x v="0"/>
    <n v="3"/>
    <n v="190.25"/>
    <s v="2-3 installments"/>
    <x v="10"/>
  </r>
  <r>
    <s v="b00122d54463704c33f4768470c6db03"/>
    <n v="1"/>
    <x v="0"/>
    <n v="5"/>
    <n v="319.66"/>
    <s v="4-6 installments"/>
    <x v="20"/>
  </r>
  <r>
    <s v="f3534c412bf7774091285cb7c57ca373"/>
    <n v="1"/>
    <x v="1"/>
    <n v="1"/>
    <n v="81.89"/>
    <s v="1 (single)"/>
    <x v="20"/>
  </r>
  <r>
    <s v="5419867f4aa50888cbd30061ced88b44"/>
    <n v="1"/>
    <x v="0"/>
    <n v="1"/>
    <n v="52.14"/>
    <s v="1 (single)"/>
    <x v="1"/>
  </r>
  <r>
    <s v="d4d225097cf7faefa475ca4af70f7fc4"/>
    <n v="1"/>
    <x v="1"/>
    <n v="1"/>
    <n v="104.62"/>
    <s v="1 (single)"/>
    <x v="1"/>
  </r>
  <r>
    <s v="fb4ea753f638936f56b4df5d03dc07bb"/>
    <n v="1"/>
    <x v="1"/>
    <n v="1"/>
    <n v="70.17"/>
    <s v="1 (single)"/>
    <x v="8"/>
  </r>
  <r>
    <s v="9e10abcef882f49dc69054c4b9f001b7"/>
    <n v="1"/>
    <x v="0"/>
    <n v="3"/>
    <n v="170.29"/>
    <s v="2-3 installments"/>
    <x v="1"/>
  </r>
  <r>
    <s v="08bf457a7ecf8ba28efb48f0add11cca"/>
    <n v="1"/>
    <x v="0"/>
    <n v="1"/>
    <n v="97.31999999999999"/>
    <s v="1 (single)"/>
    <x v="0"/>
  </r>
  <r>
    <s v="0b3506e1bbe1a7086dc5f9f41c594b8e"/>
    <n v="1"/>
    <x v="1"/>
    <n v="1"/>
    <n v="162.36"/>
    <s v="1 (single)"/>
    <x v="9"/>
  </r>
  <r>
    <s v="df3166e4db1badb2414e9e95790a1771"/>
    <n v="1"/>
    <x v="0"/>
    <n v="2"/>
    <n v="21.71"/>
    <s v="2-3 installments"/>
    <x v="1"/>
  </r>
  <r>
    <s v="c124ca6c2e3c84647f8694c95abec68b"/>
    <n v="1"/>
    <x v="1"/>
    <n v="1"/>
    <n v="131.16"/>
    <s v="1 (single)"/>
    <x v="12"/>
  </r>
  <r>
    <s v="b552361bfa71f85d48c308d95c713f23"/>
    <n v="1"/>
    <x v="0"/>
    <n v="1"/>
    <n v="57.59"/>
    <s v="1 (single)"/>
    <x v="12"/>
  </r>
  <r>
    <s v="8438c7840810d9cc49705bc3bd0d030d"/>
    <n v="1"/>
    <x v="0"/>
    <n v="3"/>
    <n v="35.77"/>
    <s v="2-3 installments"/>
    <x v="1"/>
  </r>
  <r>
    <s v="c1a9b3fbea92e83c4a08229da82a0136"/>
    <n v="1"/>
    <x v="0"/>
    <n v="6"/>
    <n v="701.85"/>
    <s v="4-6 installments"/>
    <x v="0"/>
  </r>
  <r>
    <s v="dfac3f1dc24186a8287f0a64c7b9f2a8"/>
    <n v="1"/>
    <x v="1"/>
    <n v="1"/>
    <n v="45"/>
    <s v="1 (single)"/>
    <x v="12"/>
  </r>
  <r>
    <s v="f46b842d9b4dfd29acf5eec998837ede"/>
    <n v="1"/>
    <x v="0"/>
    <n v="1"/>
    <n v="140.04"/>
    <s v="1 (single)"/>
    <x v="22"/>
  </r>
  <r>
    <s v="96e84b24d3eb91311bd0c42171eb301c"/>
    <n v="1"/>
    <x v="0"/>
    <n v="2"/>
    <n v="175.57"/>
    <s v="2-3 installments"/>
    <x v="1"/>
  </r>
  <r>
    <s v="5f244a6504c6895a4ab7c4cafe9b9a43"/>
    <n v="4"/>
    <x v="2"/>
    <n v="1"/>
    <n v="72.98"/>
    <s v="1 (single)"/>
    <x v="12"/>
  </r>
  <r>
    <s v="f3946e7bb785f6ad1f6747355f2f0707"/>
    <n v="1"/>
    <x v="1"/>
    <n v="1"/>
    <n v="82.12"/>
    <s v="1 (single)"/>
    <x v="4"/>
  </r>
  <r>
    <s v="6eb7eedcfbead76c0a8091e1f1d9b439"/>
    <n v="1"/>
    <x v="0"/>
    <n v="6"/>
    <n v="64.22"/>
    <s v="4-6 installments"/>
    <x v="24"/>
  </r>
  <r>
    <s v="b34369ee8397436dd7ceb8bb7783671d"/>
    <n v="3"/>
    <x v="2"/>
    <n v="1"/>
    <n v="37.01"/>
    <s v="1 (single)"/>
    <x v="1"/>
  </r>
  <r>
    <s v="7ab64f42a8f9ab290e920eed320d7e60"/>
    <n v="1"/>
    <x v="1"/>
    <n v="1"/>
    <n v="76.08"/>
    <s v="1 (single)"/>
    <x v="0"/>
  </r>
  <r>
    <s v="ff5bf12997a3e2a32981ad70369bd708"/>
    <n v="1"/>
    <x v="1"/>
    <n v="1"/>
    <n v="137.23"/>
    <s v="1 (single)"/>
    <x v="0"/>
  </r>
  <r>
    <s v="fbfc97df1457d7d38a31cb4ffd994f6f"/>
    <n v="1"/>
    <x v="0"/>
    <n v="1"/>
    <n v="153.1"/>
    <s v="1 (single)"/>
    <x v="1"/>
  </r>
  <r>
    <s v="385bb289e781db00c52902ecdf39620a"/>
    <n v="1"/>
    <x v="1"/>
    <n v="1"/>
    <n v="65.09999999999999"/>
    <s v="1 (single)"/>
    <x v="12"/>
  </r>
  <r>
    <s v="dee33d9b548acb609e8b6eb6f540f4b3"/>
    <n v="1"/>
    <x v="0"/>
    <n v="3"/>
    <n v="32.1"/>
    <s v="2-3 installments"/>
    <x v="12"/>
  </r>
  <r>
    <s v="3dadb2b03a23e46461f8a31a340e3476"/>
    <n v="1"/>
    <x v="0"/>
    <n v="7"/>
    <n v="394.95"/>
    <s v="7-10 installments"/>
    <x v="12"/>
  </r>
  <r>
    <s v="cf63ae7deea63fed5306a81bae27e4f8"/>
    <n v="1"/>
    <x v="0"/>
    <n v="1"/>
    <n v="188.67"/>
    <s v="1 (single)"/>
    <x v="16"/>
  </r>
  <r>
    <s v="b4e38e01065499f65724c74404a21c64"/>
    <n v="1"/>
    <x v="0"/>
    <n v="8"/>
    <n v="182.1"/>
    <s v="7-10 installments"/>
    <x v="4"/>
  </r>
  <r>
    <s v="607a53a5c5210e129c689ecfb2c1897b"/>
    <n v="1"/>
    <x v="1"/>
    <n v="1"/>
    <n v="28.75"/>
    <s v="1 (single)"/>
    <x v="1"/>
  </r>
  <r>
    <s v="25320e12b3d6e8f54f17389037588bba"/>
    <n v="1"/>
    <x v="0"/>
    <n v="1"/>
    <n v="102.47"/>
    <s v="1 (single)"/>
    <x v="1"/>
  </r>
  <r>
    <s v="a76c04c041ff4afb92ba60bc6385d8e6"/>
    <n v="1"/>
    <x v="0"/>
    <n v="4"/>
    <n v="119.93"/>
    <s v="4-6 installments"/>
    <x v="12"/>
  </r>
  <r>
    <s v="d9a08faa201940dd3302f06944b5c739"/>
    <n v="1"/>
    <x v="0"/>
    <n v="5"/>
    <n v="50.06"/>
    <s v="4-6 installments"/>
    <x v="1"/>
  </r>
  <r>
    <s v="db20f0c71fd126ce34d0b209e634f3d7"/>
    <n v="1"/>
    <x v="0"/>
    <n v="1"/>
    <n v="144.65"/>
    <s v="1 (single)"/>
    <x v="6"/>
  </r>
  <r>
    <s v="a389c8dd641e5e3bd97578e44f1ece83"/>
    <n v="1"/>
    <x v="0"/>
    <n v="2"/>
    <n v="154.86"/>
    <s v="2-3 installments"/>
    <x v="8"/>
  </r>
  <r>
    <s v="e73e3170000c0a93c0470e40aa0ccf91"/>
    <n v="1"/>
    <x v="3"/>
    <n v="1"/>
    <n v="123.05"/>
    <s v="1 (single)"/>
    <x v="1"/>
  </r>
  <r>
    <s v="728935946b7371d6bf3c484ce0ad4ff1"/>
    <n v="1"/>
    <x v="0"/>
    <n v="2"/>
    <n v="172.44"/>
    <s v="2-3 installments"/>
    <x v="0"/>
  </r>
  <r>
    <s v="f642a274a615b1034be368fac85db8e9"/>
    <n v="1"/>
    <x v="0"/>
    <n v="1"/>
    <n v="40.18"/>
    <s v="1 (single)"/>
    <x v="6"/>
  </r>
  <r>
    <s v="1887d0f6362cc8dd05b9c7764fe627b7"/>
    <n v="3"/>
    <x v="2"/>
    <n v="1"/>
    <n v="19.07"/>
    <s v="1 (single)"/>
    <x v="20"/>
  </r>
  <r>
    <s v="87fdbf51d1ca05cd443a8cbc44c1f5ee"/>
    <n v="1"/>
    <x v="0"/>
    <n v="1"/>
    <n v="77.56999999999999"/>
    <s v="1 (single)"/>
    <x v="12"/>
  </r>
  <r>
    <s v="4955ee3a893b3b780fedd621473486b7"/>
    <n v="1"/>
    <x v="0"/>
    <n v="1"/>
    <n v="66.01000000000001"/>
    <s v="1 (single)"/>
    <x v="0"/>
  </r>
  <r>
    <s v="0f1dea9ac2c2be3ef6885442dab7ef0e"/>
    <n v="1"/>
    <x v="0"/>
    <n v="1"/>
    <n v="74.17"/>
    <s v="1 (single)"/>
    <x v="7"/>
  </r>
  <r>
    <s v="3fbd798d7e8c262456edce32abaee496"/>
    <n v="1"/>
    <x v="0"/>
    <n v="5"/>
    <n v="190.48"/>
    <s v="4-6 installments"/>
    <x v="12"/>
  </r>
  <r>
    <s v="591bbdc0cd7aae35890765d570a3f0b1"/>
    <n v="1"/>
    <x v="0"/>
    <n v="5"/>
    <n v="55.84"/>
    <s v="4-6 installments"/>
    <x v="9"/>
  </r>
  <r>
    <s v="12656ffa174ee7dd1434940b8e538f32"/>
    <n v="1"/>
    <x v="0"/>
    <n v="1"/>
    <n v="32.38"/>
    <s v="1 (single)"/>
    <x v="1"/>
  </r>
  <r>
    <s v="04dd35719b3865db080c89c54b9f5b6a"/>
    <n v="1"/>
    <x v="0"/>
    <n v="6"/>
    <n v="146.9"/>
    <s v="4-6 installments"/>
    <x v="13"/>
  </r>
  <r>
    <s v="1030193a05167a7f359eac22342727c7"/>
    <n v="1"/>
    <x v="0"/>
    <n v="5"/>
    <n v="378.34"/>
    <s v="4-6 installments"/>
    <x v="23"/>
  </r>
  <r>
    <s v="4cc2340048994d76ad8665b2ed98e19e"/>
    <n v="1"/>
    <x v="0"/>
    <n v="1"/>
    <n v="224.45"/>
    <s v="1 (single)"/>
    <x v="7"/>
  </r>
  <r>
    <s v="cf3274a658517144c009e7a673329a7b"/>
    <n v="1"/>
    <x v="1"/>
    <n v="1"/>
    <n v="455.36"/>
    <s v="1 (single)"/>
    <x v="4"/>
  </r>
  <r>
    <s v="f2d78e5d17d66ca25ccafaec01ccdff9"/>
    <n v="1"/>
    <x v="1"/>
    <n v="1"/>
    <n v="126.64"/>
    <s v="1 (single)"/>
    <x v="0"/>
  </r>
  <r>
    <s v="745377d5b3a162c57200f0b24796bafe"/>
    <n v="1"/>
    <x v="0"/>
    <n v="1"/>
    <n v="77.56999999999999"/>
    <s v="1 (single)"/>
    <x v="0"/>
  </r>
  <r>
    <s v="21f4a37ec131158f1615d0f186f190af"/>
    <n v="1"/>
    <x v="0"/>
    <n v="8"/>
    <n v="212.88"/>
    <s v="7-10 installments"/>
    <x v="1"/>
  </r>
  <r>
    <s v="0bcaff63441802dfa8dd292f453c3635"/>
    <n v="1"/>
    <x v="0"/>
    <n v="4"/>
    <n v="168.17"/>
    <s v="4-6 installments"/>
    <x v="1"/>
  </r>
  <r>
    <s v="d85e7bfbf3642aa30c49c490a914d140"/>
    <n v="1"/>
    <x v="0"/>
    <n v="1"/>
    <n v="46.15"/>
    <s v="1 (single)"/>
    <x v="1"/>
  </r>
  <r>
    <s v="d3c5d59ee5c6bd9cbb3230d8bfebfffb"/>
    <n v="1"/>
    <x v="1"/>
    <n v="1"/>
    <n v="32.38"/>
    <s v="1 (single)"/>
    <x v="8"/>
  </r>
  <r>
    <s v="874b937415e8afe58b77b9935e5da04b"/>
    <n v="1"/>
    <x v="0"/>
    <n v="2"/>
    <n v="87.73"/>
    <s v="2-3 installments"/>
    <x v="0"/>
  </r>
  <r>
    <s v="039749cde6a67a679fa5602f776cefa4"/>
    <n v="1"/>
    <x v="0"/>
    <n v="10"/>
    <n v="174.04"/>
    <s v="7-10 installments"/>
    <x v="1"/>
  </r>
  <r>
    <s v="d11d7966d8fcd073e0d78a137e4c96e3"/>
    <n v="1"/>
    <x v="0"/>
    <n v="6"/>
    <n v="65.28"/>
    <s v="4-6 installments"/>
    <x v="22"/>
  </r>
  <r>
    <s v="88223c3979b0dac8b52690966235efbd"/>
    <n v="1"/>
    <x v="1"/>
    <n v="1"/>
    <n v="91.81999999999999"/>
    <s v="1 (single)"/>
    <x v="4"/>
  </r>
  <r>
    <s v="38ae2c787170fca619140d46981c5158"/>
    <n v="1"/>
    <x v="0"/>
    <n v="1"/>
    <n v="84.18000000000001"/>
    <s v="1 (single)"/>
    <x v="8"/>
  </r>
  <r>
    <s v="cb3fd1d04f967b6c2d2fbb8f50970c8f"/>
    <n v="1"/>
    <x v="0"/>
    <n v="1"/>
    <n v="78.12"/>
    <s v="1 (single)"/>
    <x v="1"/>
  </r>
  <r>
    <s v="c264a40f0928de690a343e0f86c8e320"/>
    <n v="1"/>
    <x v="0"/>
    <n v="4"/>
    <n v="126.92"/>
    <s v="4-6 installments"/>
    <x v="20"/>
  </r>
  <r>
    <s v="145022bb4479c1970ec4387b6fb8cb3c"/>
    <n v="1"/>
    <x v="1"/>
    <n v="1"/>
    <n v="38.22"/>
    <s v="1 (single)"/>
    <x v="6"/>
  </r>
  <r>
    <s v="481f2db41ea6571226192db2b584fa6e"/>
    <n v="1"/>
    <x v="0"/>
    <n v="2"/>
    <n v="45.49"/>
    <s v="2-3 installments"/>
    <x v="0"/>
  </r>
  <r>
    <s v="9ed208208c017ceb64e3df1764bec8bd"/>
    <n v="1"/>
    <x v="0"/>
    <n v="2"/>
    <n v="23.78"/>
    <s v="2-3 installments"/>
    <x v="1"/>
  </r>
  <r>
    <s v="84c0a717575f9477b71d4ffd1615a0fe"/>
    <n v="1"/>
    <x v="2"/>
    <n v="1"/>
    <n v="30"/>
    <s v="1 (single)"/>
    <x v="12"/>
  </r>
  <r>
    <s v="a2240447ddd7e5f9f6572b364e927009"/>
    <n v="1"/>
    <x v="0"/>
    <n v="2"/>
    <n v="118.22"/>
    <s v="2-3 installments"/>
    <x v="0"/>
  </r>
  <r>
    <s v="592f7e6106642583c61e25ecf2cb8cef"/>
    <n v="2"/>
    <x v="2"/>
    <n v="1"/>
    <n v="26.23"/>
    <s v="1 (single)"/>
    <x v="1"/>
  </r>
  <r>
    <s v="fb7f2bd158ff5c98d1c6f296100b89ee"/>
    <n v="1"/>
    <x v="1"/>
    <n v="1"/>
    <n v="38.17"/>
    <s v="1 (single)"/>
    <x v="1"/>
  </r>
  <r>
    <s v="bcfc900d23f41400778893ca87dc5219"/>
    <n v="1"/>
    <x v="0"/>
    <n v="1"/>
    <n v="162.04"/>
    <s v="1 (single)"/>
    <x v="1"/>
  </r>
  <r>
    <s v="6fd8d29c2aba16768615748086578d34"/>
    <n v="1"/>
    <x v="0"/>
    <n v="2"/>
    <n v="356.74"/>
    <s v="2-3 installments"/>
    <x v="12"/>
  </r>
  <r>
    <s v="6a88a7601b1d743db69eb0a4cfcfcdb9"/>
    <n v="1"/>
    <x v="0"/>
    <n v="3"/>
    <n v="78.8"/>
    <s v="2-3 installments"/>
    <x v="1"/>
  </r>
  <r>
    <s v="bf1f8df62b104db3de943cf23ed71435"/>
    <n v="1"/>
    <x v="0"/>
    <n v="1"/>
    <n v="16.29"/>
    <s v="1 (single)"/>
    <x v="1"/>
  </r>
  <r>
    <s v="f32227b3b1feb07ef88fec29e87d81cf"/>
    <n v="1"/>
    <x v="1"/>
    <n v="1"/>
    <n v="707.16"/>
    <s v="1 (single)"/>
    <x v="20"/>
  </r>
  <r>
    <s v="f0acba5e31c243b3ba15fc908e1c0034"/>
    <n v="1"/>
    <x v="0"/>
    <n v="1"/>
    <n v="60.3"/>
    <s v="1 (single)"/>
    <x v="8"/>
  </r>
  <r>
    <s v="d5440e126957d8548489716a186fa787"/>
    <n v="2"/>
    <x v="2"/>
    <n v="1"/>
    <n v="74.95"/>
    <s v="1 (single)"/>
    <x v="1"/>
  </r>
  <r>
    <s v="a968bece60cce24072b4a3a5175c454c"/>
    <n v="1"/>
    <x v="1"/>
    <n v="1"/>
    <n v="156.19"/>
    <s v="1 (single)"/>
    <x v="4"/>
  </r>
  <r>
    <s v="72012d986d81cc09a1e838c7a1f829e7"/>
    <n v="1"/>
    <x v="0"/>
    <n v="2"/>
    <n v="49"/>
    <s v="2-3 installments"/>
    <x v="0"/>
  </r>
  <r>
    <s v="7d70d52cfcf0813165763717e6d32609"/>
    <n v="1"/>
    <x v="1"/>
    <n v="1"/>
    <n v="150.56"/>
    <s v="1 (single)"/>
    <x v="1"/>
  </r>
  <r>
    <s v="1a73487544d0b9f2ae19eaf22e3c7462"/>
    <n v="1"/>
    <x v="1"/>
    <n v="1"/>
    <n v="82.12"/>
    <s v="1 (single)"/>
    <x v="20"/>
  </r>
  <r>
    <s v="d21d7411b251f35ead1b210dc946ca70"/>
    <n v="3"/>
    <x v="2"/>
    <n v="1"/>
    <n v="18.38"/>
    <s v="1 (single)"/>
    <x v="1"/>
  </r>
  <r>
    <s v="47649a3165ce361837432d13074e8855"/>
    <n v="1"/>
    <x v="0"/>
    <n v="1"/>
    <n v="22.38"/>
    <s v="1 (single)"/>
    <x v="1"/>
  </r>
  <r>
    <s v="7f0bf46f4a4126baeb7987ac4a28ddf9"/>
    <n v="1"/>
    <x v="0"/>
    <n v="3"/>
    <n v="95.54000000000001"/>
    <s v="2-3 installments"/>
    <x v="1"/>
  </r>
  <r>
    <s v="133d08a542c28f4400480b9483517c32"/>
    <n v="1"/>
    <x v="0"/>
    <n v="4"/>
    <n v="85.70999999999999"/>
    <s v="4-6 installments"/>
    <x v="5"/>
  </r>
  <r>
    <s v="f7c82561ae5213f3564251a07c475d1e"/>
    <n v="2"/>
    <x v="2"/>
    <n v="1"/>
    <n v="50.34"/>
    <s v="1 (single)"/>
    <x v="1"/>
  </r>
  <r>
    <s v="7c48bf2308168ce82b8e622eb9dd8627"/>
    <n v="1"/>
    <x v="0"/>
    <n v="1"/>
    <n v="59.11"/>
    <s v="1 (single)"/>
    <x v="7"/>
  </r>
  <r>
    <s v="fada5293c9a23323a95ffe4129f45f9c"/>
    <n v="1"/>
    <x v="0"/>
    <n v="1"/>
    <n v="29.41"/>
    <s v="1 (single)"/>
    <x v="1"/>
  </r>
  <r>
    <s v="808c7c69c2778bdf4689eee0286e2bef"/>
    <n v="1"/>
    <x v="0"/>
    <n v="1"/>
    <n v="133.98"/>
    <s v="1 (single)"/>
    <x v="1"/>
  </r>
  <r>
    <s v="6f4864c33cda993b4b5d83ab68c28ef2"/>
    <n v="1"/>
    <x v="1"/>
    <n v="1"/>
    <n v="296.64"/>
    <s v="1 (single)"/>
    <x v="0"/>
  </r>
  <r>
    <s v="55b0d8973155b2b01e1849cd54bb8d89"/>
    <n v="1"/>
    <x v="1"/>
    <n v="1"/>
    <n v="47.29"/>
    <s v="1 (single)"/>
    <x v="0"/>
  </r>
  <r>
    <s v="c09bf2814fb67faaa01616fa08f0d482"/>
    <n v="2"/>
    <x v="2"/>
    <n v="1"/>
    <n v="80.15000000000001"/>
    <s v="1 (single)"/>
    <x v="12"/>
  </r>
  <r>
    <s v="6190a94657e1012983a274b831d9e811"/>
    <n v="1"/>
    <x v="0"/>
    <n v="2"/>
    <n v="61.28"/>
    <s v="2-3 installments"/>
    <x v="18"/>
  </r>
  <r>
    <s v="4a9200466bbeb3208e8b5fe268315105"/>
    <n v="1"/>
    <x v="0"/>
    <n v="1"/>
    <n v="91.01000000000001"/>
    <s v="1 (single)"/>
    <x v="7"/>
  </r>
  <r>
    <s v="67e3d81838ef7ed9d7251f0514c235bb"/>
    <n v="1"/>
    <x v="0"/>
    <n v="5"/>
    <n v="130.04"/>
    <s v="4-6 installments"/>
    <x v="1"/>
  </r>
  <r>
    <s v="1bd8f8e52f0aceea6da681748be400fb"/>
    <n v="1"/>
    <x v="0"/>
    <n v="1"/>
    <n v="78.65000000000001"/>
    <s v="1 (single)"/>
    <x v="14"/>
  </r>
  <r>
    <s v="d1f4276166cee5a37d01beb15e2426fc"/>
    <n v="1"/>
    <x v="1"/>
    <n v="1"/>
    <n v="24.62"/>
    <s v="1 (single)"/>
    <x v="1"/>
  </r>
  <r>
    <s v="26da590d0803bb4a4468b3eec5a6f876"/>
    <n v="1"/>
    <x v="0"/>
    <n v="4"/>
    <n v="44"/>
    <s v="4-6 installments"/>
    <x v="0"/>
  </r>
  <r>
    <s v="f64b83793e14a3c7d580a03a6c7d6168"/>
    <n v="1"/>
    <x v="0"/>
    <n v="3"/>
    <n v="49.53"/>
    <s v="2-3 installments"/>
    <x v="4"/>
  </r>
  <r>
    <s v="2def71c3b4ee133da4476d4d0ca8baa0"/>
    <n v="1"/>
    <x v="0"/>
    <n v="1"/>
    <n v="65.56999999999999"/>
    <s v="1 (single)"/>
    <x v="10"/>
  </r>
  <r>
    <s v="bb99de3ac419763812be82d454b8350e"/>
    <n v="1"/>
    <x v="0"/>
    <n v="1"/>
    <n v="83.44"/>
    <s v="1 (single)"/>
    <x v="0"/>
  </r>
  <r>
    <s v="22a0171d3b34d1bec10991aed5e9c967"/>
    <n v="1"/>
    <x v="0"/>
    <n v="3"/>
    <n v="35.91"/>
    <s v="2-3 installments"/>
    <x v="1"/>
  </r>
  <r>
    <s v="9054fc68ad061d062b078986216388df"/>
    <n v="1"/>
    <x v="0"/>
    <n v="1"/>
    <n v="464.34"/>
    <s v="1 (single)"/>
    <x v="2"/>
  </r>
  <r>
    <s v="8a7096900fa8a063219b9edd1a9e5431"/>
    <n v="1"/>
    <x v="0"/>
    <n v="3"/>
    <n v="130.82"/>
    <s v="2-3 installments"/>
    <x v="1"/>
  </r>
  <r>
    <s v="7b0fcd13508eefd79ce1d4710d9f18ea"/>
    <n v="1"/>
    <x v="0"/>
    <n v="6"/>
    <n v="337.42"/>
    <s v="4-6 installments"/>
    <x v="12"/>
  </r>
  <r>
    <s v="e2ea01f68f92f0c55b08ca739af834b6"/>
    <n v="1"/>
    <x v="1"/>
    <n v="1"/>
    <n v="149.39"/>
    <s v="1 (single)"/>
    <x v="9"/>
  </r>
  <r>
    <s v="f431c479d2300988a101976210bc2ef7"/>
    <n v="1"/>
    <x v="0"/>
    <n v="3"/>
    <n v="97.87"/>
    <s v="2-3 installments"/>
    <x v="17"/>
  </r>
  <r>
    <s v="6bf87f333bb4c71abe25df3afa79b3dd"/>
    <n v="1"/>
    <x v="0"/>
    <n v="6"/>
    <n v="315.84"/>
    <s v="4-6 installments"/>
    <x v="7"/>
  </r>
  <r>
    <s v="fc4e3d907bbca064eee88088667f4e98"/>
    <n v="1"/>
    <x v="0"/>
    <n v="10"/>
    <n v="218.64"/>
    <s v="7-10 installments"/>
    <x v="6"/>
  </r>
  <r>
    <s v="9e067f88fe5c70d11f75ddfdf358acef"/>
    <n v="1"/>
    <x v="0"/>
    <n v="6"/>
    <n v="134.59"/>
    <s v="4-6 installments"/>
    <x v="12"/>
  </r>
  <r>
    <s v="5f4da1a51f1cb709019272b1bb9b7c51"/>
    <n v="1"/>
    <x v="1"/>
    <n v="1"/>
    <n v="46.78"/>
    <s v="1 (single)"/>
    <x v="20"/>
  </r>
  <r>
    <s v="b084a8f61aa45461c76604d752a993f8"/>
    <n v="1"/>
    <x v="1"/>
    <n v="1"/>
    <n v="104.37"/>
    <s v="1 (single)"/>
    <x v="6"/>
  </r>
  <r>
    <s v="2fceb850b57ede815933d3554ae792fe"/>
    <n v="1"/>
    <x v="1"/>
    <n v="1"/>
    <n v="80.03"/>
    <s v="1 (single)"/>
    <x v="1"/>
  </r>
  <r>
    <s v="d54aa60d2771d02a8d907974ed595fe9"/>
    <n v="1"/>
    <x v="1"/>
    <n v="1"/>
    <n v="267.38"/>
    <s v="1 (single)"/>
    <x v="1"/>
  </r>
  <r>
    <s v="f4ab3840a4f72a98a950099cfcb83502"/>
    <n v="1"/>
    <x v="1"/>
    <n v="1"/>
    <n v="34"/>
    <s v="1 (single)"/>
    <x v="4"/>
  </r>
  <r>
    <s v="b0af79ece367cf77bcdd30d4f824047f"/>
    <n v="1"/>
    <x v="1"/>
    <n v="1"/>
    <n v="66.67"/>
    <s v="1 (single)"/>
    <x v="8"/>
  </r>
  <r>
    <s v="836f05665160acaa74d19db5d614994b"/>
    <n v="1"/>
    <x v="0"/>
    <n v="1"/>
    <n v="82.39"/>
    <s v="1 (single)"/>
    <x v="1"/>
  </r>
  <r>
    <s v="6c16d886be4fe03174a289a4ca70a775"/>
    <n v="1"/>
    <x v="0"/>
    <n v="2"/>
    <n v="107.55"/>
    <s v="2-3 installments"/>
    <x v="1"/>
  </r>
  <r>
    <s v="a73fadc2e44ce205de32f57d09235dbe"/>
    <n v="1"/>
    <x v="0"/>
    <n v="1"/>
    <n v="61.23"/>
    <s v="1 (single)"/>
    <x v="0"/>
  </r>
  <r>
    <s v="d883525a20a921f48a549f76c944fce8"/>
    <n v="1"/>
    <x v="0"/>
    <n v="10"/>
    <n v="226.71"/>
    <s v="7-10 installments"/>
    <x v="0"/>
  </r>
  <r>
    <s v="5849288b1fecd09bf57fcb568162b365"/>
    <n v="1"/>
    <x v="0"/>
    <n v="10"/>
    <n v="201.75"/>
    <s v="7-10 installments"/>
    <x v="8"/>
  </r>
  <r>
    <s v="a4015a55015b0058b93b119716cb188b"/>
    <n v="1"/>
    <x v="0"/>
    <n v="3"/>
    <n v="139.16"/>
    <s v="2-3 installments"/>
    <x v="1"/>
  </r>
  <r>
    <s v="579f768480c282c494d203cc27acc9ba"/>
    <n v="1"/>
    <x v="0"/>
    <n v="4"/>
    <n v="167.59"/>
    <s v="4-6 installments"/>
    <x v="1"/>
  </r>
  <r>
    <s v="255f9f53c24c0cf657d03d7a4b67c1d6"/>
    <n v="1"/>
    <x v="0"/>
    <n v="3"/>
    <n v="179.82"/>
    <s v="2-3 installments"/>
    <x v="1"/>
  </r>
  <r>
    <s v="bf38e43fc10f062f5be5368acdac8415"/>
    <n v="1"/>
    <x v="3"/>
    <n v="1"/>
    <n v="135.58"/>
    <s v="1 (single)"/>
    <x v="1"/>
  </r>
  <r>
    <s v="1777a8edd4a86d8162c65687bce598b4"/>
    <n v="1"/>
    <x v="0"/>
    <n v="8"/>
    <n v="119.48"/>
    <s v="7-10 installments"/>
    <x v="4"/>
  </r>
  <r>
    <s v="5d4a04483cce0b0e684e25f05919fa89"/>
    <n v="1"/>
    <x v="0"/>
    <n v="4"/>
    <n v="111.99"/>
    <s v="4-6 installments"/>
    <x v="1"/>
  </r>
  <r>
    <s v="fa1d2f55776a28be054d1b1b3c12bb51"/>
    <n v="1"/>
    <x v="1"/>
    <n v="1"/>
    <n v="210"/>
    <s v="1 (single)"/>
    <x v="1"/>
  </r>
  <r>
    <s v="5712a9cedf6170bd8cb13ef4090cd1e4"/>
    <n v="1"/>
    <x v="0"/>
    <n v="1"/>
    <n v="25.58"/>
    <s v="1 (single)"/>
    <x v="1"/>
  </r>
  <r>
    <s v="46cdb74fc020d853a9d8d5100b77dfe5"/>
    <n v="1"/>
    <x v="0"/>
    <n v="3"/>
    <n v="38.8"/>
    <s v="2-3 installments"/>
    <x v="0"/>
  </r>
  <r>
    <s v="ea36139bc595b9fe7aa21e2c78037185"/>
    <n v="2"/>
    <x v="0"/>
    <n v="8"/>
    <n v="524.96"/>
    <s v="7-10 installments"/>
    <x v="1"/>
  </r>
  <r>
    <s v="9a21763c2fabd9e832206b8020910d1e"/>
    <n v="1"/>
    <x v="0"/>
    <n v="4"/>
    <n v="207.61"/>
    <s v="4-6 installments"/>
    <x v="12"/>
  </r>
  <r>
    <s v="4a9dc2faaef0d40f57769730138a0be2"/>
    <n v="1"/>
    <x v="1"/>
    <n v="1"/>
    <n v="251.68"/>
    <s v="1 (single)"/>
    <x v="0"/>
  </r>
  <r>
    <s v="3f79906e1eae95209df3fb74edbdce8c"/>
    <n v="1"/>
    <x v="0"/>
    <n v="3"/>
    <n v="156.4"/>
    <s v="2-3 installments"/>
    <x v="1"/>
  </r>
  <r>
    <s v="c4449cba74f34a08a7c57edd66351427"/>
    <n v="1"/>
    <x v="0"/>
    <n v="1"/>
    <n v="137.41"/>
    <s v="1 (single)"/>
    <x v="1"/>
  </r>
  <r>
    <s v="110a462b79593be68884297cc9a31b3f"/>
    <n v="1"/>
    <x v="0"/>
    <n v="10"/>
    <n v="122.49"/>
    <s v="7-10 installments"/>
    <x v="1"/>
  </r>
  <r>
    <s v="b8ef769a959add8d51bf27fad025d316"/>
    <n v="1"/>
    <x v="1"/>
    <n v="1"/>
    <n v="181.11"/>
    <s v="1 (single)"/>
    <x v="0"/>
  </r>
  <r>
    <s v="7e5ce7d4d9940b4b7e3a1fcf138d3750"/>
    <n v="1"/>
    <x v="0"/>
    <n v="1"/>
    <n v="89.88"/>
    <s v="1 (single)"/>
    <x v="16"/>
  </r>
  <r>
    <s v="57be20dc5f786ed372add8e3f28be447"/>
    <n v="1"/>
    <x v="0"/>
    <n v="3"/>
    <n v="646.4400000000001"/>
    <s v="2-3 installments"/>
    <x v="26"/>
  </r>
  <r>
    <s v="6263f4308c3fde5104a2ead5e90dd41c"/>
    <n v="1"/>
    <x v="0"/>
    <n v="6"/>
    <n v="225.03"/>
    <s v="4-6 installments"/>
    <x v="5"/>
  </r>
  <r>
    <s v="eec4cdb15e74c35073cc163bfd9fa2b2"/>
    <n v="1"/>
    <x v="0"/>
    <n v="1"/>
    <n v="38.1"/>
    <s v="1 (single)"/>
    <x v="4"/>
  </r>
  <r>
    <s v="10d1972b20dac93fd5808fa6de667a42"/>
    <n v="1"/>
    <x v="0"/>
    <n v="1"/>
    <n v="55.53"/>
    <s v="1 (single)"/>
    <x v="1"/>
  </r>
  <r>
    <s v="b719af721da8bc41ee0636c4ca0d7960"/>
    <n v="1"/>
    <x v="1"/>
    <n v="1"/>
    <n v="206.63"/>
    <s v="1 (single)"/>
    <x v="19"/>
  </r>
  <r>
    <s v="01b06b4d63c340902dbe3d9f8b2fe821"/>
    <n v="1"/>
    <x v="0"/>
    <n v="3"/>
    <n v="195.86"/>
    <s v="2-3 installments"/>
    <x v="1"/>
  </r>
  <r>
    <s v="de264356ec25b31b60efe9b940bf2253"/>
    <n v="1"/>
    <x v="0"/>
    <n v="6"/>
    <n v="320.05"/>
    <s v="4-6 installments"/>
    <x v="18"/>
  </r>
  <r>
    <s v="2f3efd5594cd02b721bf3a23bdd52aeb"/>
    <n v="1"/>
    <x v="0"/>
    <n v="10"/>
    <n v="265.49"/>
    <s v="7-10 installments"/>
    <x v="12"/>
  </r>
  <r>
    <s v="88f4f8db113ed457801a7d675ed0ea61"/>
    <n v="1"/>
    <x v="0"/>
    <n v="6"/>
    <n v="66.69"/>
    <s v="4-6 installments"/>
    <x v="20"/>
  </r>
  <r>
    <s v="a63205aaf6fff889c9499f4cb08e3696"/>
    <n v="1"/>
    <x v="0"/>
    <n v="5"/>
    <n v="314.41"/>
    <s v="4-6 installments"/>
    <x v="0"/>
  </r>
  <r>
    <s v="38fcd65b163e9fbd649c5135e629bfbb"/>
    <n v="1"/>
    <x v="0"/>
    <n v="1"/>
    <n v="115.04"/>
    <s v="1 (single)"/>
    <x v="1"/>
  </r>
  <r>
    <s v="26da4fbffcbe7dcaf4e1857417920b43"/>
    <n v="1"/>
    <x v="0"/>
    <n v="1"/>
    <n v="86.15000000000001"/>
    <s v="1 (single)"/>
    <x v="1"/>
  </r>
  <r>
    <s v="aaf5a4b11b7c61a6cdeabfba673b4d1e"/>
    <n v="1"/>
    <x v="0"/>
    <n v="1"/>
    <n v="53.99"/>
    <s v="1 (single)"/>
    <x v="1"/>
  </r>
  <r>
    <s v="da9c1fea6f01b428bb64d42d81269182"/>
    <n v="1"/>
    <x v="0"/>
    <n v="8"/>
    <n v="685.7"/>
    <s v="7-10 installments"/>
    <x v="1"/>
  </r>
  <r>
    <s v="fa03e623ac862f8a010b31c379fff90e"/>
    <n v="1"/>
    <x v="0"/>
    <n v="2"/>
    <n v="123.68"/>
    <s v="2-3 installments"/>
    <x v="0"/>
  </r>
  <r>
    <s v="639940742b8990ac13f8f953e11d35cc"/>
    <n v="1"/>
    <x v="0"/>
    <n v="4"/>
    <n v="266.5"/>
    <s v="4-6 installments"/>
    <x v="12"/>
  </r>
  <r>
    <s v="bcf4f139b50c6689378fac7fe255a186"/>
    <n v="1"/>
    <x v="0"/>
    <n v="3"/>
    <n v="35.09"/>
    <s v="2-3 installments"/>
    <x v="0"/>
  </r>
  <r>
    <s v="fc34a24a0463d8668b0c6e270eb71358"/>
    <n v="1"/>
    <x v="0"/>
    <n v="1"/>
    <n v="95.20999999999999"/>
    <s v="1 (single)"/>
    <x v="8"/>
  </r>
  <r>
    <s v="4ff67d3d6e7ebcbcf5cd40998e8a3d2a"/>
    <n v="1"/>
    <x v="0"/>
    <n v="8"/>
    <n v="186.13"/>
    <s v="7-10 installments"/>
    <x v="0"/>
  </r>
  <r>
    <s v="8c3651ff7833e7345fd13c7132f9880c"/>
    <n v="1"/>
    <x v="0"/>
    <n v="5"/>
    <n v="240.68"/>
    <s v="4-6 installments"/>
    <x v="20"/>
  </r>
  <r>
    <s v="1212c7b1c4195950e99e75fa6ec2a309"/>
    <n v="1"/>
    <x v="0"/>
    <n v="3"/>
    <n v="77.04000000000001"/>
    <s v="2-3 installments"/>
    <x v="14"/>
  </r>
  <r>
    <s v="d5af7f6e2db2c527fe19decfc2d37a83"/>
    <n v="1"/>
    <x v="0"/>
    <n v="1"/>
    <n v="220.02"/>
    <s v="1 (single)"/>
    <x v="1"/>
  </r>
  <r>
    <s v="4a924ea5f531ea1fb54abf03073a20d9"/>
    <n v="1"/>
    <x v="1"/>
    <n v="1"/>
    <n v="59.07"/>
    <s v="1 (single)"/>
    <x v="20"/>
  </r>
  <r>
    <s v="f6c07510a39cbc557247e18f069d38a3"/>
    <n v="1"/>
    <x v="0"/>
    <n v="2"/>
    <n v="45.3"/>
    <s v="2-3 installments"/>
    <x v="3"/>
  </r>
  <r>
    <s v="c170c51c1eb31dee8f0771f19fe984a6"/>
    <n v="1"/>
    <x v="0"/>
    <n v="9"/>
    <n v="94.31"/>
    <s v="7-10 installments"/>
    <x v="0"/>
  </r>
  <r>
    <s v="a97bd5e7cb82fc947d946bc4d3505805"/>
    <n v="1"/>
    <x v="0"/>
    <n v="1"/>
    <n v="246.36"/>
    <s v="1 (single)"/>
    <x v="12"/>
  </r>
  <r>
    <s v="a6d4e95420d65bd5f299dc95d3493e0d"/>
    <n v="1"/>
    <x v="1"/>
    <n v="1"/>
    <n v="58.28"/>
    <s v="1 (single)"/>
    <x v="8"/>
  </r>
  <r>
    <s v="4f0d4b217cab0b16c36d9bb7aa71b6f4"/>
    <n v="1"/>
    <x v="0"/>
    <n v="1"/>
    <n v="81.89"/>
    <s v="1 (single)"/>
    <x v="12"/>
  </r>
  <r>
    <s v="1e13bca551a3fd095b40e24798569805"/>
    <n v="1"/>
    <x v="0"/>
    <n v="5"/>
    <n v="137.1"/>
    <s v="4-6 installments"/>
    <x v="2"/>
  </r>
  <r>
    <s v="1057bf6391c17f9b6960dd996029e1dc"/>
    <n v="2"/>
    <x v="2"/>
    <n v="1"/>
    <n v="18.12"/>
    <s v="1 (single)"/>
    <x v="1"/>
  </r>
  <r>
    <s v="fe540b103b9d1731fb8941c5ed067ccf"/>
    <n v="1"/>
    <x v="0"/>
    <n v="1"/>
    <n v="180.36"/>
    <s v="1 (single)"/>
    <x v="1"/>
  </r>
  <r>
    <s v="a4907d55de6b9e1bbeffd51d8ea317bf"/>
    <n v="1"/>
    <x v="0"/>
    <n v="3"/>
    <n v="79.31"/>
    <s v="2-3 installments"/>
    <x v="10"/>
  </r>
  <r>
    <s v="0b1c59b14d8f5965dea7bc2db28a34ee"/>
    <n v="1"/>
    <x v="0"/>
    <n v="1"/>
    <n v="48.21"/>
    <s v="1 (single)"/>
    <x v="0"/>
  </r>
  <r>
    <s v="c01a70853733229479ca41a44c99b5fe"/>
    <n v="1"/>
    <x v="0"/>
    <n v="8"/>
    <n v="195.17"/>
    <s v="7-10 installments"/>
    <x v="1"/>
  </r>
  <r>
    <s v="d075def20463f58225a279f6e36d8669"/>
    <n v="1"/>
    <x v="0"/>
    <n v="1"/>
    <n v="79.2"/>
    <s v="1 (single)"/>
    <x v="8"/>
  </r>
  <r>
    <s v="62de3bac0c9f33a23cf2c5c42bff7442"/>
    <n v="1"/>
    <x v="1"/>
    <n v="1"/>
    <n v="43.09"/>
    <s v="1 (single)"/>
    <x v="4"/>
  </r>
  <r>
    <s v="4b4d023762cb66a4517f22ec1497ee17"/>
    <n v="1"/>
    <x v="0"/>
    <n v="1"/>
    <n v="109.79"/>
    <s v="1 (single)"/>
    <x v="1"/>
  </r>
  <r>
    <s v="05457977f35122e71095989d738e4a37"/>
    <n v="1"/>
    <x v="1"/>
    <n v="1"/>
    <n v="243.07"/>
    <s v="1 (single)"/>
    <x v="0"/>
  </r>
  <r>
    <s v="9fa3141e41678109d614cc3ee569cb98"/>
    <n v="1"/>
    <x v="0"/>
    <n v="4"/>
    <n v="144.65"/>
    <s v="4-6 installments"/>
    <x v="12"/>
  </r>
  <r>
    <s v="0f0add4f85838c9195ce0ce66cceff8a"/>
    <n v="1"/>
    <x v="0"/>
    <n v="8"/>
    <n v="1425.56"/>
    <s v="7-10 installments"/>
    <x v="1"/>
  </r>
  <r>
    <s v="ceff6079b4931d865da8fad5286b30a6"/>
    <n v="2"/>
    <x v="2"/>
    <n v="1"/>
    <n v="200"/>
    <s v="1 (single)"/>
    <x v="0"/>
  </r>
  <r>
    <s v="397a03ca45a771d2663ae74a6ab74e53"/>
    <n v="1"/>
    <x v="0"/>
    <n v="1"/>
    <n v="104.64"/>
    <s v="1 (single)"/>
    <x v="1"/>
  </r>
  <r>
    <s v="b16edeb533db83f08d8f0cad09834700"/>
    <n v="1"/>
    <x v="0"/>
    <n v="1"/>
    <n v="152.43"/>
    <s v="1 (single)"/>
    <x v="8"/>
  </r>
  <r>
    <s v="c7712c0f5217ae36e0539a1caea73839"/>
    <n v="1"/>
    <x v="0"/>
    <n v="3"/>
    <n v="35"/>
    <s v="2-3 installments"/>
    <x v="16"/>
  </r>
  <r>
    <s v="43e99f3020b420b8aff15449ff4f7561"/>
    <n v="1"/>
    <x v="0"/>
    <n v="2"/>
    <n v="51.15"/>
    <s v="2-3 installments"/>
    <x v="12"/>
  </r>
  <r>
    <s v="e1dbf5fa2a0830e4f3464b2d7aeb1ed5"/>
    <n v="1"/>
    <x v="0"/>
    <n v="7"/>
    <n v="176.65"/>
    <s v="7-10 installments"/>
    <x v="1"/>
  </r>
  <r>
    <s v="518cc3d6b4d14d503ee41b6dbe4e1c70"/>
    <n v="1"/>
    <x v="0"/>
    <n v="4"/>
    <n v="489.38"/>
    <s v="4-6 installments"/>
    <x v="8"/>
  </r>
  <r>
    <s v="bb931b0509f3198e76b0e87ef16db694"/>
    <n v="1"/>
    <x v="1"/>
    <n v="1"/>
    <n v="130.4"/>
    <s v="1 (single)"/>
    <x v="1"/>
  </r>
  <r>
    <s v="39e4c3a989ee082695448d50fd840a2c"/>
    <n v="1"/>
    <x v="0"/>
    <n v="1"/>
    <n v="189.43"/>
    <s v="1 (single)"/>
    <x v="20"/>
  </r>
  <r>
    <s v="bfadb548852a3f28f3beba2245ccd552"/>
    <n v="1"/>
    <x v="0"/>
    <n v="1"/>
    <n v="26.61"/>
    <s v="1 (single)"/>
    <x v="1"/>
  </r>
  <r>
    <s v="29decd7404f211c01bfcc6d216ca6c7d"/>
    <n v="1"/>
    <x v="0"/>
    <n v="3"/>
    <n v="71.53"/>
    <s v="2-3 installments"/>
    <x v="12"/>
  </r>
  <r>
    <s v="d32eb64faa945126f10f655ccdcb6fc5"/>
    <n v="1"/>
    <x v="0"/>
    <n v="2"/>
    <n v="127.38"/>
    <s v="2-3 installments"/>
    <x v="0"/>
  </r>
  <r>
    <s v="3ce7418ccb9af136b4937f069601ab2f"/>
    <n v="1"/>
    <x v="0"/>
    <n v="1"/>
    <n v="137.23"/>
    <s v="1 (single)"/>
    <x v="18"/>
  </r>
  <r>
    <s v="400ff75c92d93b68cbbb88a17d97b447"/>
    <n v="1"/>
    <x v="0"/>
    <n v="2"/>
    <n v="27.75"/>
    <s v="2-3 installments"/>
    <x v="1"/>
  </r>
  <r>
    <s v="f669398378944e9e9cfc10894031666f"/>
    <n v="1"/>
    <x v="0"/>
    <n v="2"/>
    <n v="63.55"/>
    <s v="2-3 installments"/>
    <x v="1"/>
  </r>
  <r>
    <s v="45209aac6a969b88fd706d4e10804b8a"/>
    <n v="1"/>
    <x v="0"/>
    <n v="6"/>
    <n v="273.96"/>
    <s v="4-6 installments"/>
    <x v="9"/>
  </r>
  <r>
    <s v="b403900b01526c3787b22a9485d9e493"/>
    <n v="1"/>
    <x v="0"/>
    <n v="5"/>
    <n v="101.33"/>
    <s v="4-6 installments"/>
    <x v="1"/>
  </r>
  <r>
    <s v="b22a25c879419b2e54ca118ee3933dcc"/>
    <n v="1"/>
    <x v="0"/>
    <n v="5"/>
    <n v="89.38"/>
    <s v="4-6 installments"/>
    <x v="1"/>
  </r>
  <r>
    <s v="3ea870dceaaf86d0d1f024d34139d5a5"/>
    <n v="1"/>
    <x v="0"/>
    <n v="1"/>
    <n v="36.96"/>
    <s v="1 (single)"/>
    <x v="1"/>
  </r>
  <r>
    <s v="eeb001d21f4952518b004776f88265a0"/>
    <n v="1"/>
    <x v="0"/>
    <n v="1"/>
    <n v="33.69"/>
    <s v="1 (single)"/>
    <x v="20"/>
  </r>
  <r>
    <s v="3ee542a715481176869e6cf2772d202e"/>
    <n v="1"/>
    <x v="1"/>
    <n v="1"/>
    <n v="45.01"/>
    <s v="1 (single)"/>
    <x v="0"/>
  </r>
  <r>
    <s v="1783899eca92b0bb639951f0a8909018"/>
    <n v="1"/>
    <x v="1"/>
    <n v="1"/>
    <n v="61.4"/>
    <s v="1 (single)"/>
    <x v="4"/>
  </r>
  <r>
    <s v="7a5b3f682886d750ce6eae941ad0d793"/>
    <n v="1"/>
    <x v="0"/>
    <n v="1"/>
    <n v="116.97"/>
    <s v="1 (single)"/>
    <x v="1"/>
  </r>
  <r>
    <s v="73db7f6cd086270ffe2e67b8379385bf"/>
    <n v="1"/>
    <x v="0"/>
    <n v="2"/>
    <n v="56.49"/>
    <s v="2-3 installments"/>
    <x v="20"/>
  </r>
  <r>
    <s v="1b2a464e418c7636f68934adaa8571ce"/>
    <n v="1"/>
    <x v="0"/>
    <n v="1"/>
    <n v="155.33"/>
    <s v="1 (single)"/>
    <x v="12"/>
  </r>
  <r>
    <s v="9345b6d9c1df4782997d1f2157647d63"/>
    <n v="1"/>
    <x v="0"/>
    <n v="1"/>
    <n v="95.3"/>
    <s v="1 (single)"/>
    <x v="1"/>
  </r>
  <r>
    <s v="567711f5024cc71158bb84f67b82aac0"/>
    <n v="1"/>
    <x v="1"/>
    <n v="1"/>
    <n v="74.05"/>
    <s v="1 (single)"/>
    <x v="0"/>
  </r>
  <r>
    <s v="dec5c8b31036f767ced1d8a698be9a8e"/>
    <n v="1"/>
    <x v="0"/>
    <n v="10"/>
    <n v="124.51"/>
    <s v="7-10 installments"/>
    <x v="6"/>
  </r>
  <r>
    <s v="0ab72bab67e4b9af0dfc369356d70202"/>
    <n v="1"/>
    <x v="1"/>
    <n v="1"/>
    <n v="87.8"/>
    <s v="1 (single)"/>
    <x v="1"/>
  </r>
  <r>
    <s v="bb9fd560a08ca7403789dedaca85da14"/>
    <n v="1"/>
    <x v="0"/>
    <n v="3"/>
    <n v="217.3"/>
    <s v="2-3 installments"/>
    <x v="0"/>
  </r>
  <r>
    <s v="411863c544c533d3918d4e274ce334c8"/>
    <n v="1"/>
    <x v="0"/>
    <n v="5"/>
    <n v="170.34"/>
    <s v="4-6 installments"/>
    <x v="9"/>
  </r>
  <r>
    <s v="296354937d156bb322d68e56f8e2729d"/>
    <n v="1"/>
    <x v="0"/>
    <n v="10"/>
    <n v="742.65"/>
    <s v="7-10 installments"/>
    <x v="12"/>
  </r>
  <r>
    <s v="eb7ad8aef38707da6cf8a476dd47198e"/>
    <n v="1"/>
    <x v="0"/>
    <n v="1"/>
    <n v="163.83"/>
    <s v="1 (single)"/>
    <x v="1"/>
  </r>
  <r>
    <s v="701ed63cdee1bf7a8aeb7f690acb04a2"/>
    <n v="1"/>
    <x v="0"/>
    <n v="10"/>
    <n v="134.88"/>
    <s v="7-10 installments"/>
    <x v="6"/>
  </r>
  <r>
    <s v="8328f0c360b46dfb1b46a1e9825c7fc1"/>
    <n v="1"/>
    <x v="0"/>
    <n v="1"/>
    <n v="137.09"/>
    <s v="1 (single)"/>
    <x v="3"/>
  </r>
  <r>
    <s v="47ae8f1a8ae0564397524c91d59013a2"/>
    <n v="1"/>
    <x v="1"/>
    <n v="1"/>
    <n v="48.27"/>
    <s v="1 (single)"/>
    <x v="1"/>
  </r>
  <r>
    <s v="452a4cbe0a3c21aa7b7a93e9da67eaaa"/>
    <n v="1"/>
    <x v="0"/>
    <n v="3"/>
    <n v="239.09"/>
    <s v="2-3 installments"/>
    <x v="8"/>
  </r>
  <r>
    <s v="1dfb3295da489ecc5423ea20e152094c"/>
    <n v="1"/>
    <x v="0"/>
    <n v="10"/>
    <n v="146.05"/>
    <s v="7-10 installments"/>
    <x v="12"/>
  </r>
  <r>
    <s v="89d5f92a293efac0b96497f3c0ad19e5"/>
    <n v="1"/>
    <x v="0"/>
    <n v="2"/>
    <n v="127.09"/>
    <s v="2-3 installments"/>
    <x v="1"/>
  </r>
  <r>
    <s v="117ce86d1ddbcdf65da3ff7fe763ed09"/>
    <n v="1"/>
    <x v="0"/>
    <n v="4"/>
    <n v="142.01"/>
    <s v="4-6 installments"/>
    <x v="9"/>
  </r>
  <r>
    <s v="9a2b443dc8e6673e4fc330b3ea033569"/>
    <n v="1"/>
    <x v="1"/>
    <n v="1"/>
    <n v="457.2"/>
    <s v="1 (single)"/>
    <x v="1"/>
  </r>
  <r>
    <s v="09ec3f2a1a1ec11f2245a4538a00eae3"/>
    <n v="1"/>
    <x v="0"/>
    <n v="5"/>
    <n v="128.08"/>
    <s v="4-6 installments"/>
    <x v="1"/>
  </r>
  <r>
    <s v="a65f614a7b51b56f47bb90f4d9fdf16f"/>
    <n v="1"/>
    <x v="0"/>
    <n v="1"/>
    <n v="26.77"/>
    <s v="1 (single)"/>
    <x v="1"/>
  </r>
  <r>
    <s v="6f04a69509e62866b1837e6a4f22c47f"/>
    <n v="1"/>
    <x v="1"/>
    <n v="1"/>
    <n v="88.26000000000001"/>
    <s v="1 (single)"/>
    <x v="6"/>
  </r>
  <r>
    <s v="cce13b8231a7002dd50506e8c80f44ac"/>
    <n v="1"/>
    <x v="0"/>
    <n v="1"/>
    <n v="43.37"/>
    <s v="1 (single)"/>
    <x v="1"/>
  </r>
  <r>
    <s v="05369626de3379a1a26fa24e22048214"/>
    <n v="1"/>
    <x v="0"/>
    <n v="1"/>
    <n v="162.85"/>
    <s v="1 (single)"/>
    <x v="12"/>
  </r>
  <r>
    <s v="01358622f65717728b3b2ec2cf4e8812"/>
    <n v="1"/>
    <x v="0"/>
    <n v="1"/>
    <n v="6.97"/>
    <s v="1 (single)"/>
    <x v="1"/>
  </r>
  <r>
    <s v="3728cc076b9b664b82517f786f1a8361"/>
    <n v="1"/>
    <x v="0"/>
    <n v="1"/>
    <n v="155.38"/>
    <s v="1 (single)"/>
    <x v="0"/>
  </r>
  <r>
    <s v="134ecc3a051e0aef2889ae1d42e79b87"/>
    <n v="1"/>
    <x v="1"/>
    <n v="1"/>
    <n v="59.69"/>
    <s v="1 (single)"/>
    <x v="12"/>
  </r>
  <r>
    <s v="29c20a338ac69db0ccfe9702b4f94a54"/>
    <n v="1"/>
    <x v="1"/>
    <n v="1"/>
    <n v="168.3"/>
    <s v="1 (single)"/>
    <x v="8"/>
  </r>
  <r>
    <s v="b08e77f09baf59e555941a454cc56dbb"/>
    <n v="1"/>
    <x v="1"/>
    <n v="1"/>
    <n v="63.65"/>
    <s v="1 (single)"/>
    <x v="1"/>
  </r>
  <r>
    <s v="2e4899499b2a58836683747b7375d7a1"/>
    <n v="1"/>
    <x v="0"/>
    <n v="3"/>
    <n v="158.13"/>
    <s v="2-3 installments"/>
    <x v="6"/>
  </r>
  <r>
    <s v="af2359d82e9c9faf082ef72d57250a80"/>
    <n v="1"/>
    <x v="0"/>
    <n v="8"/>
    <n v="173.62"/>
    <s v="7-10 installments"/>
    <x v="0"/>
  </r>
  <r>
    <s v="aff1be85595c5529e666a04a65b00c4b"/>
    <n v="1"/>
    <x v="3"/>
    <n v="1"/>
    <n v="817.08"/>
    <s v="1 (single)"/>
    <x v="6"/>
  </r>
  <r>
    <s v="8d99860c3f335f2c5790a0c85105019d"/>
    <n v="1"/>
    <x v="0"/>
    <n v="3"/>
    <n v="66.69"/>
    <s v="2-3 installments"/>
    <x v="7"/>
  </r>
  <r>
    <s v="2482120dd4bce28edece66c4a4756985"/>
    <n v="1"/>
    <x v="0"/>
    <n v="1"/>
    <n v="636.46"/>
    <s v="1 (single)"/>
    <x v="1"/>
  </r>
  <r>
    <s v="1e6f350c900ca357945126e20117d293"/>
    <n v="4"/>
    <x v="2"/>
    <n v="1"/>
    <n v="17.59"/>
    <s v="1 (single)"/>
    <x v="12"/>
  </r>
  <r>
    <s v="ab2fa8175483622f44ca36cf7f9198b2"/>
    <n v="1"/>
    <x v="0"/>
    <n v="2"/>
    <n v="144.78"/>
    <s v="2-3 installments"/>
    <x v="1"/>
  </r>
  <r>
    <s v="d4350fef900141deed3754217c3c868e"/>
    <n v="1"/>
    <x v="0"/>
    <n v="6"/>
    <n v="66.01000000000001"/>
    <s v="4-6 installments"/>
    <x v="1"/>
  </r>
  <r>
    <s v="bb13fa2703eaccdcb1e263eab3be6de4"/>
    <n v="1"/>
    <x v="0"/>
    <n v="2"/>
    <n v="165.98"/>
    <s v="2-3 installments"/>
    <x v="1"/>
  </r>
  <r>
    <s v="febc913d8a07693e87fe06bdd4afb232"/>
    <n v="1"/>
    <x v="0"/>
    <n v="7"/>
    <n v="158.22"/>
    <s v="7-10 installments"/>
    <x v="8"/>
  </r>
  <r>
    <s v="61762cc32c47f742be3e930cac5d681d"/>
    <n v="1"/>
    <x v="0"/>
    <n v="10"/>
    <n v="122.57"/>
    <s v="7-10 installments"/>
    <x v="1"/>
  </r>
  <r>
    <s v="c862d307944b0dd344a6e4310a345564"/>
    <n v="1"/>
    <x v="0"/>
    <n v="4"/>
    <n v="116.94"/>
    <s v="4-6 installments"/>
    <x v="12"/>
  </r>
  <r>
    <s v="a333f2fe51944b92ce68ef890185dc1b"/>
    <n v="1"/>
    <x v="0"/>
    <n v="1"/>
    <n v="36.95"/>
    <s v="1 (single)"/>
    <x v="1"/>
  </r>
  <r>
    <s v="0fcb1e2570afc2d20d3e369a90a39f94"/>
    <n v="1"/>
    <x v="1"/>
    <n v="1"/>
    <n v="44"/>
    <s v="1 (single)"/>
    <x v="6"/>
  </r>
  <r>
    <s v="d3aae1141577275792d2c2b724f49819"/>
    <n v="1"/>
    <x v="0"/>
    <n v="2"/>
    <n v="167.07"/>
    <s v="2-3 installments"/>
    <x v="1"/>
  </r>
  <r>
    <s v="62ce1c9906369b2f38a1d3fb4472c306"/>
    <n v="1"/>
    <x v="0"/>
    <n v="4"/>
    <n v="138.63"/>
    <s v="4-6 installments"/>
    <x v="3"/>
  </r>
  <r>
    <s v="d1ccdaa4ae7486e10616fe4956e7512f"/>
    <n v="1"/>
    <x v="0"/>
    <n v="1"/>
    <n v="221.89"/>
    <s v="1 (single)"/>
    <x v="4"/>
  </r>
  <r>
    <s v="e5f3aa7d16fea584333063fee66666b5"/>
    <n v="1"/>
    <x v="1"/>
    <n v="1"/>
    <n v="68.73"/>
    <s v="1 (single)"/>
    <x v="8"/>
  </r>
  <r>
    <s v="1b2d622f7ebb8e65f7de3e389f052540"/>
    <n v="1"/>
    <x v="0"/>
    <n v="4"/>
    <n v="51.93"/>
    <s v="4-6 installments"/>
    <x v="1"/>
  </r>
  <r>
    <s v="9892a9783f6e0c59081ffd81ba011353"/>
    <n v="1"/>
    <x v="0"/>
    <n v="3"/>
    <n v="101.86"/>
    <s v="2-3 installments"/>
    <x v="1"/>
  </r>
  <r>
    <s v="f21c9390a71ebe18e6b76c7587f4ed5e"/>
    <n v="1"/>
    <x v="0"/>
    <n v="8"/>
    <n v="184.82"/>
    <s v="7-10 installments"/>
    <x v="4"/>
  </r>
  <r>
    <s v="5e23655bee02f45b9a3f47282ad61b17"/>
    <n v="1"/>
    <x v="0"/>
    <n v="1"/>
    <n v="191.26"/>
    <s v="1 (single)"/>
    <x v="1"/>
  </r>
  <r>
    <s v="5c2b38dc10cf46a3224f46dba893d26a"/>
    <n v="1"/>
    <x v="0"/>
    <n v="3"/>
    <n v="66.78"/>
    <s v="2-3 installments"/>
    <x v="1"/>
  </r>
  <r>
    <s v="92561e6b23660ccced04c88ee24f6df6"/>
    <n v="1"/>
    <x v="0"/>
    <n v="1"/>
    <n v="103.65"/>
    <s v="1 (single)"/>
    <x v="0"/>
  </r>
  <r>
    <s v="67b0f99f4462dd93418ed97b21a6c725"/>
    <n v="1"/>
    <x v="0"/>
    <n v="6"/>
    <n v="64.98"/>
    <s v="4-6 installments"/>
    <x v="8"/>
  </r>
  <r>
    <s v="c9bfa5aa446a8a2e13124ddcff398657"/>
    <n v="1"/>
    <x v="0"/>
    <n v="1"/>
    <n v="69.54000000000001"/>
    <s v="1 (single)"/>
    <x v="1"/>
  </r>
  <r>
    <s v="4479bcf612bcf1a5aa13bd096bbca094"/>
    <n v="1"/>
    <x v="0"/>
    <n v="8"/>
    <n v="198.94"/>
    <s v="7-10 installments"/>
    <x v="1"/>
  </r>
  <r>
    <s v="6e4ee1e1cfdf990b9c37dd33df4b2bb5"/>
    <n v="1"/>
    <x v="0"/>
    <n v="1"/>
    <n v="263.47"/>
    <s v="1 (single)"/>
    <x v="1"/>
  </r>
  <r>
    <s v="352d96ca187708670e0f8ec35af10421"/>
    <n v="1"/>
    <x v="0"/>
    <n v="1"/>
    <n v="60.94"/>
    <s v="1 (single)"/>
    <x v="0"/>
  </r>
  <r>
    <s v="71284044cb3bff0706dff7234e8c4e89"/>
    <n v="1"/>
    <x v="0"/>
    <n v="1"/>
    <n v="108.88"/>
    <s v="1 (single)"/>
    <x v="0"/>
  </r>
  <r>
    <s v="580a7a884de79afc29f68de2c148240a"/>
    <n v="1"/>
    <x v="1"/>
    <n v="1"/>
    <n v="117.44"/>
    <s v="1 (single)"/>
    <x v="8"/>
  </r>
  <r>
    <s v="f16d36e918e76d6b9afabb3d8189f313"/>
    <n v="1"/>
    <x v="0"/>
    <n v="5"/>
    <n v="133.56"/>
    <s v="4-6 installments"/>
    <x v="1"/>
  </r>
  <r>
    <s v="3d4359c9a8031f632995e7923608dd4d"/>
    <n v="1"/>
    <x v="0"/>
    <n v="1"/>
    <n v="129.49"/>
    <s v="1 (single)"/>
    <x v="1"/>
  </r>
  <r>
    <s v="f4a9268b9d93be241636096dc063596c"/>
    <n v="1"/>
    <x v="0"/>
    <n v="2"/>
    <n v="108.96"/>
    <s v="2-3 installments"/>
    <x v="1"/>
  </r>
  <r>
    <s v="98d93ed6312bbdb0b2d69a889938ed6a"/>
    <n v="1"/>
    <x v="0"/>
    <n v="3"/>
    <n v="230.75"/>
    <s v="2-3 installments"/>
    <x v="4"/>
  </r>
  <r>
    <s v="b4d298d0232cfc779cbfdfcf795e7934"/>
    <n v="1"/>
    <x v="0"/>
    <n v="4"/>
    <n v="93.45"/>
    <s v="4-6 installments"/>
    <x v="12"/>
  </r>
  <r>
    <s v="b6a87380ebe0e02e7ed12272492b3ca0"/>
    <n v="1"/>
    <x v="0"/>
    <n v="1"/>
    <n v="86.64"/>
    <s v="1 (single)"/>
    <x v="0"/>
  </r>
  <r>
    <s v="3df55fc07ff463109ce0422439693aee"/>
    <n v="2"/>
    <x v="2"/>
    <n v="1"/>
    <n v="18.09"/>
    <s v="1 (single)"/>
    <x v="7"/>
  </r>
  <r>
    <s v="36a99d1efdc9f0b6d7a7f793d0f304b0"/>
    <n v="1"/>
    <x v="0"/>
    <n v="1"/>
    <n v="24.79"/>
    <s v="1 (single)"/>
    <x v="1"/>
  </r>
  <r>
    <s v="57b25dbf1f14d444551d5e3c67eb33e1"/>
    <n v="1"/>
    <x v="0"/>
    <n v="3"/>
    <n v="140.34"/>
    <s v="2-3 installments"/>
    <x v="1"/>
  </r>
  <r>
    <s v="c5b5ab085f7990b385bdef3b27b2df1b"/>
    <n v="1"/>
    <x v="0"/>
    <n v="1"/>
    <n v="86.76000000000001"/>
    <s v="1 (single)"/>
    <x v="1"/>
  </r>
  <r>
    <s v="dab991912deff0b6f34c2ac665fd566f"/>
    <n v="1"/>
    <x v="1"/>
    <n v="1"/>
    <n v="67.53"/>
    <s v="1 (single)"/>
    <x v="14"/>
  </r>
  <r>
    <s v="db0c4d3804fd0676152a2ac39cf5cc27"/>
    <n v="1"/>
    <x v="0"/>
    <n v="2"/>
    <n v="186.38"/>
    <s v="2-3 installments"/>
    <x v="8"/>
  </r>
  <r>
    <s v="dec9169d4f8c2e229d7421e28ef70781"/>
    <n v="1"/>
    <x v="0"/>
    <n v="6"/>
    <n v="65.53"/>
    <s v="4-6 installments"/>
    <x v="1"/>
  </r>
  <r>
    <s v="6cd468d56fed6e899e7c7405b3e405f8"/>
    <n v="1"/>
    <x v="0"/>
    <n v="3"/>
    <n v="73.34"/>
    <s v="2-3 installments"/>
    <x v="1"/>
  </r>
  <r>
    <s v="fac46d930d37818d176f4c8e00fc5f4c"/>
    <n v="2"/>
    <x v="2"/>
    <n v="1"/>
    <n v="92.09999999999999"/>
    <s v="1 (single)"/>
    <x v="1"/>
  </r>
  <r>
    <s v="aa19638830b7cc5740500c18ace611f6"/>
    <n v="1"/>
    <x v="1"/>
    <n v="1"/>
    <n v="162.47"/>
    <s v="1 (single)"/>
    <x v="11"/>
  </r>
  <r>
    <s v="ad017ea4537bcf364b841c9160b0fa51"/>
    <n v="1"/>
    <x v="0"/>
    <n v="1"/>
    <n v="44.53"/>
    <s v="1 (single)"/>
    <x v="12"/>
  </r>
  <r>
    <s v="acdfcbe0149e3453b90ae4da5a27dfd3"/>
    <n v="1"/>
    <x v="3"/>
    <n v="1"/>
    <n v="134.53"/>
    <s v="1 (single)"/>
    <x v="12"/>
  </r>
  <r>
    <s v="e8c9b0d66cadc26a3f329d777f0eff7f"/>
    <n v="1"/>
    <x v="0"/>
    <n v="1"/>
    <n v="55.53"/>
    <s v="1 (single)"/>
    <x v="20"/>
  </r>
  <r>
    <s v="bd9c7d72943c5118f03bb7524043e0fd"/>
    <n v="1"/>
    <x v="1"/>
    <n v="1"/>
    <n v="192.28"/>
    <s v="1 (single)"/>
    <x v="1"/>
  </r>
  <r>
    <s v="b12634fbd8b98d3805320cca29dbdc9f"/>
    <n v="1"/>
    <x v="0"/>
    <n v="1"/>
    <n v="82.81999999999999"/>
    <s v="1 (single)"/>
    <x v="0"/>
  </r>
  <r>
    <s v="9f76d1a5ba48abf682161efaadca30a4"/>
    <n v="1"/>
    <x v="0"/>
    <n v="1"/>
    <n v="128.28"/>
    <s v="1 (single)"/>
    <x v="0"/>
  </r>
  <r>
    <s v="4702ae46293731bcf1d0be7233d6e56f"/>
    <n v="1"/>
    <x v="0"/>
    <n v="10"/>
    <n v="199.03"/>
    <s v="7-10 installments"/>
    <x v="1"/>
  </r>
  <r>
    <s v="cec61a2f94f55b2b392379dfc9a402ee"/>
    <n v="1"/>
    <x v="0"/>
    <n v="10"/>
    <n v="112.3"/>
    <s v="7-10 installments"/>
    <x v="1"/>
  </r>
  <r>
    <s v="3a43013148c91141e56e105f93fb3792"/>
    <n v="1"/>
    <x v="0"/>
    <n v="2"/>
    <n v="24.86"/>
    <s v="2-3 installments"/>
    <x v="1"/>
  </r>
  <r>
    <s v="d110ac83a8b313d9d5e17d9ed61e7804"/>
    <n v="1"/>
    <x v="0"/>
    <n v="1"/>
    <n v="138.84"/>
    <s v="1 (single)"/>
    <x v="1"/>
  </r>
  <r>
    <s v="416f576fa91c3f4b9ea65b01c99928af"/>
    <n v="1"/>
    <x v="0"/>
    <n v="2"/>
    <n v="237.29"/>
    <s v="2-3 installments"/>
    <x v="1"/>
  </r>
  <r>
    <s v="a3935e4485cd7848426b3c0761728345"/>
    <n v="1"/>
    <x v="0"/>
    <n v="8"/>
    <n v="168.75"/>
    <s v="7-10 installments"/>
    <x v="1"/>
  </r>
  <r>
    <s v="5a8860de5c94def4edfddc2f88880b2f"/>
    <n v="1"/>
    <x v="1"/>
    <n v="1"/>
    <n v="177.22"/>
    <s v="1 (single)"/>
    <x v="1"/>
  </r>
  <r>
    <s v="23c6b96eb0aa6024129f306af7befe3e"/>
    <n v="1"/>
    <x v="0"/>
    <n v="2"/>
    <n v="139.22"/>
    <s v="2-3 installments"/>
    <x v="1"/>
  </r>
  <r>
    <s v="a4aab7a5eefb01fefbe85126bf8acb94"/>
    <n v="1"/>
    <x v="0"/>
    <n v="2"/>
    <n v="119.47"/>
    <s v="2-3 installments"/>
    <x v="0"/>
  </r>
  <r>
    <s v="40ab84a18db0770fecb8449fadf72276"/>
    <n v="1"/>
    <x v="0"/>
    <n v="1"/>
    <n v="250.7"/>
    <s v="1 (single)"/>
    <x v="16"/>
  </r>
  <r>
    <s v="a915738f85206d05281dba3e9aa80688"/>
    <n v="1"/>
    <x v="0"/>
    <n v="5"/>
    <n v="52.84"/>
    <s v="4-6 installments"/>
    <x v="1"/>
  </r>
  <r>
    <s v="9f7be9e6940b2bfd52658daa8005d265"/>
    <n v="1"/>
    <x v="0"/>
    <n v="2"/>
    <n v="64.62"/>
    <s v="2-3 installments"/>
    <x v="1"/>
  </r>
  <r>
    <s v="6c269e3a9b9ff5370697cb124cbc63ce"/>
    <n v="1"/>
    <x v="0"/>
    <n v="3"/>
    <n v="188.03"/>
    <s v="2-3 installments"/>
    <x v="5"/>
  </r>
  <r>
    <s v="a90923ac16a91b92fe65f33d0858827b"/>
    <n v="1"/>
    <x v="0"/>
    <n v="1"/>
    <n v="38.38"/>
    <s v="1 (single)"/>
    <x v="8"/>
  </r>
  <r>
    <s v="2f04cf66091d02e84a7996ba8a645c12"/>
    <n v="1"/>
    <x v="0"/>
    <n v="1"/>
    <n v="35.36"/>
    <s v="1 (single)"/>
    <x v="1"/>
  </r>
  <r>
    <s v="e94de2da68be96cc9b05b8dfc378f03c"/>
    <n v="1"/>
    <x v="0"/>
    <n v="1"/>
    <n v="40.76"/>
    <s v="1 (single)"/>
    <x v="1"/>
  </r>
  <r>
    <s v="76932968baa3f3ec3eb6a11fe79c020f"/>
    <n v="1"/>
    <x v="0"/>
    <n v="1"/>
    <n v="102.86"/>
    <s v="1 (single)"/>
    <x v="1"/>
  </r>
  <r>
    <s v="5c31daa6b8fe52296b49b6776c8d2749"/>
    <n v="1"/>
    <x v="1"/>
    <n v="1"/>
    <n v="19.33"/>
    <s v="1 (single)"/>
    <x v="1"/>
  </r>
  <r>
    <s v="677c2ace9fc6945d4fbc83bfd179373f"/>
    <n v="1"/>
    <x v="0"/>
    <n v="1"/>
    <n v="113.15"/>
    <s v="1 (single)"/>
    <x v="1"/>
  </r>
  <r>
    <s v="e684d169c6ce5450a7cf6af58dfeb900"/>
    <n v="1"/>
    <x v="0"/>
    <n v="4"/>
    <n v="46"/>
    <s v="4-6 installments"/>
    <x v="1"/>
  </r>
  <r>
    <s v="2458754d32649761e2c31fd65cb3fdf7"/>
    <n v="1"/>
    <x v="0"/>
    <n v="4"/>
    <n v="240.22"/>
    <s v="4-6 installments"/>
    <x v="1"/>
  </r>
  <r>
    <s v="89132053ebde68cc07de4c71adedb658"/>
    <n v="1"/>
    <x v="0"/>
    <n v="10"/>
    <n v="179"/>
    <s v="7-10 installments"/>
    <x v="1"/>
  </r>
  <r>
    <s v="b0b89f2837ca16ee790c20e55c95ea4a"/>
    <n v="1"/>
    <x v="1"/>
    <n v="1"/>
    <n v="77.29000000000001"/>
    <s v="1 (single)"/>
    <x v="6"/>
  </r>
  <r>
    <s v="e3e1d2fe1c3f816ace8a772a4dff8a1d"/>
    <n v="1"/>
    <x v="0"/>
    <n v="3"/>
    <n v="166.59"/>
    <s v="2-3 installments"/>
    <x v="6"/>
  </r>
  <r>
    <s v="c9151302a710db6b3fd4aa4d140bd264"/>
    <n v="1"/>
    <x v="0"/>
    <n v="1"/>
    <n v="46.22"/>
    <s v="1 (single)"/>
    <x v="4"/>
  </r>
  <r>
    <s v="4b31647c78c9dd5484852a1c9f29a14f"/>
    <n v="1"/>
    <x v="0"/>
    <n v="1"/>
    <n v="91.18000000000001"/>
    <s v="1 (single)"/>
    <x v="0"/>
  </r>
  <r>
    <s v="73129fc6dbffdbd797a012f50ebffde1"/>
    <n v="1"/>
    <x v="0"/>
    <n v="1"/>
    <n v="64.09999999999999"/>
    <s v="1 (single)"/>
    <x v="4"/>
  </r>
  <r>
    <s v="e033b92740c7c25bcd01a8bf92a51f32"/>
    <n v="1"/>
    <x v="0"/>
    <n v="4"/>
    <n v="55.23"/>
    <s v="4-6 installments"/>
    <x v="1"/>
  </r>
  <r>
    <s v="5dea3bf3570049323c58794169b7638c"/>
    <n v="1"/>
    <x v="1"/>
    <n v="1"/>
    <n v="145.4"/>
    <s v="1 (single)"/>
    <x v="1"/>
  </r>
  <r>
    <s v="147858a6d815c446dfb3d11e20019757"/>
    <n v="1"/>
    <x v="0"/>
    <n v="4"/>
    <n v="114.57"/>
    <s v="4-6 installments"/>
    <x v="16"/>
  </r>
  <r>
    <s v="c8bac0f86737c4d00dd169cec03acf71"/>
    <n v="1"/>
    <x v="0"/>
    <n v="1"/>
    <n v="56.8"/>
    <s v="1 (single)"/>
    <x v="1"/>
  </r>
  <r>
    <s v="187014511c3530fd1ee56733d975f14a"/>
    <n v="1"/>
    <x v="0"/>
    <n v="2"/>
    <n v="70.97"/>
    <s v="2-3 installments"/>
    <x v="1"/>
  </r>
  <r>
    <s v="bdf0dff2c16a74482f5ffce31586700e"/>
    <n v="1"/>
    <x v="0"/>
    <n v="1"/>
    <n v="72.18000000000001"/>
    <s v="1 (single)"/>
    <x v="19"/>
  </r>
  <r>
    <s v="44d102270bbbdd2cfb70dfc5fe33c4bb"/>
    <n v="1"/>
    <x v="0"/>
    <n v="2"/>
    <n v="138.73"/>
    <s v="2-3 installments"/>
    <x v="0"/>
  </r>
  <r>
    <s v="094fe0ffb99d42aba8ca2a6b65a8921e"/>
    <n v="1"/>
    <x v="0"/>
    <n v="1"/>
    <n v="94.31"/>
    <s v="1 (single)"/>
    <x v="12"/>
  </r>
  <r>
    <s v="b2947cf9a8d3084369dfcbe9663dd545"/>
    <n v="1"/>
    <x v="1"/>
    <n v="1"/>
    <n v="50.93"/>
    <s v="1 (single)"/>
    <x v="1"/>
  </r>
  <r>
    <s v="9cd88e173978b7414b46e60ddc882ae2"/>
    <n v="1"/>
    <x v="0"/>
    <n v="10"/>
    <n v="155.14"/>
    <s v="7-10 installments"/>
    <x v="12"/>
  </r>
  <r>
    <s v="170dcd772ea4f51c3a859f9beef5d297"/>
    <n v="1"/>
    <x v="0"/>
    <n v="1"/>
    <n v="12.07"/>
    <s v="1 (single)"/>
    <x v="7"/>
  </r>
  <r>
    <s v="38936627aa1233ea6b3f8046c93cd207"/>
    <n v="1"/>
    <x v="0"/>
    <n v="1"/>
    <n v="49.34"/>
    <s v="1 (single)"/>
    <x v="0"/>
  </r>
  <r>
    <s v="1f4d31c92c16cb108f6eec093728b629"/>
    <n v="1"/>
    <x v="0"/>
    <n v="3"/>
    <n v="74.03"/>
    <s v="2-3 installments"/>
    <x v="1"/>
  </r>
  <r>
    <s v="69a416ca37d8dcf85093a41ddc92fcd5"/>
    <n v="1"/>
    <x v="0"/>
    <n v="1"/>
    <n v="90.34999999999999"/>
    <s v="1 (single)"/>
    <x v="1"/>
  </r>
  <r>
    <s v="8efdf8d2129927b7e1f5bead11ab5ab6"/>
    <n v="1"/>
    <x v="1"/>
    <n v="1"/>
    <n v="185.89"/>
    <s v="1 (single)"/>
    <x v="1"/>
  </r>
  <r>
    <s v="1788d3cfde665564a327c52dd1bcb7c3"/>
    <n v="1"/>
    <x v="0"/>
    <n v="1"/>
    <n v="37.46"/>
    <s v="1 (single)"/>
    <x v="1"/>
  </r>
  <r>
    <s v="23f0043c61ae2348a350f3cc20762914"/>
    <n v="1"/>
    <x v="0"/>
    <n v="1"/>
    <n v="96.70999999999999"/>
    <s v="1 (single)"/>
    <x v="12"/>
  </r>
  <r>
    <s v="b65210a8511143d6d2357dbeaee25e74"/>
    <n v="1"/>
    <x v="0"/>
    <n v="10"/>
    <n v="218.98"/>
    <s v="7-10 installments"/>
    <x v="3"/>
  </r>
  <r>
    <s v="b2452c55b7dd1d12fca2480a7dbde11e"/>
    <n v="1"/>
    <x v="3"/>
    <n v="1"/>
    <n v="47"/>
    <s v="1 (single)"/>
    <x v="20"/>
  </r>
  <r>
    <s v="ffc29f864fd689fab9ae81be82baf8ef"/>
    <n v="1"/>
    <x v="0"/>
    <n v="8"/>
    <n v="84.26000000000001"/>
    <s v="7-10 installments"/>
    <x v="8"/>
  </r>
  <r>
    <s v="9de4ca7a2c92510bd3c8940e28e92bb9"/>
    <n v="1"/>
    <x v="0"/>
    <n v="2"/>
    <n v="92.11"/>
    <s v="2-3 installments"/>
    <x v="1"/>
  </r>
  <r>
    <s v="3b9119591008704806aad33e4ebd3201"/>
    <n v="1"/>
    <x v="0"/>
    <n v="1"/>
    <n v="66.67"/>
    <s v="1 (single)"/>
    <x v="0"/>
  </r>
  <r>
    <s v="e6b6557ce111de79b31cc857f20ba212"/>
    <n v="1"/>
    <x v="0"/>
    <n v="1"/>
    <n v="85.36"/>
    <s v="1 (single)"/>
    <x v="0"/>
  </r>
  <r>
    <s v="21a47fe1418ed7200936d8322e4e36e1"/>
    <n v="1"/>
    <x v="0"/>
    <n v="3"/>
    <n v="181.38"/>
    <s v="2-3 installments"/>
    <x v="3"/>
  </r>
  <r>
    <s v="a65ee79ac9ef387d53a86a7195403fcd"/>
    <n v="4"/>
    <x v="2"/>
    <n v="1"/>
    <n v="13.83"/>
    <s v="1 (single)"/>
    <x v="0"/>
  </r>
  <r>
    <s v="b9eb9fbcca54dfce1d087c752d0f4b35"/>
    <n v="1"/>
    <x v="1"/>
    <n v="1"/>
    <n v="35.01"/>
    <s v="1 (single)"/>
    <x v="3"/>
  </r>
  <r>
    <s v="aad86d958ecbedd8da621bf570b1ab1a"/>
    <n v="2"/>
    <x v="0"/>
    <n v="2"/>
    <n v="26.15"/>
    <s v="2-3 installments"/>
    <x v="8"/>
  </r>
  <r>
    <s v="a7735463a3354273d091f4b989e792c4"/>
    <n v="1"/>
    <x v="0"/>
    <n v="1"/>
    <n v="178.57"/>
    <s v="1 (single)"/>
    <x v="2"/>
  </r>
  <r>
    <s v="c2366de030bbb08e26d86e7489ce65c9"/>
    <n v="1"/>
    <x v="1"/>
    <n v="1"/>
    <n v="58.09"/>
    <s v="1 (single)"/>
    <x v="0"/>
  </r>
  <r>
    <s v="fc771479e2cf9914989d97b1bd35324c"/>
    <n v="1"/>
    <x v="0"/>
    <n v="7"/>
    <n v="76.08"/>
    <s v="7-10 installments"/>
    <x v="8"/>
  </r>
  <r>
    <s v="36a37af508b09e391728ea24f49f656c"/>
    <n v="1"/>
    <x v="0"/>
    <n v="10"/>
    <n v="118.98"/>
    <s v="7-10 installments"/>
    <x v="1"/>
  </r>
  <r>
    <s v="78be9d9900545877cde2773eb0cb05d7"/>
    <n v="1"/>
    <x v="1"/>
    <n v="1"/>
    <n v="43"/>
    <s v="1 (single)"/>
    <x v="6"/>
  </r>
  <r>
    <s v="e75011be2ec3dec23d2ed6757d35c792"/>
    <n v="1"/>
    <x v="0"/>
    <n v="10"/>
    <n v="480.46"/>
    <s v="7-10 installments"/>
    <x v="0"/>
  </r>
  <r>
    <s v="ead0bec6842006b655fed967de837883"/>
    <n v="1"/>
    <x v="1"/>
    <n v="1"/>
    <n v="27.49"/>
    <s v="1 (single)"/>
    <x v="12"/>
  </r>
  <r>
    <s v="93634466f99307a62d5d4d34689562b8"/>
    <n v="1"/>
    <x v="0"/>
    <n v="2"/>
    <n v="145.57"/>
    <s v="2-3 installments"/>
    <x v="16"/>
  </r>
  <r>
    <s v="a3777b94ef07749f031ade4ae824ddb2"/>
    <n v="1"/>
    <x v="1"/>
    <n v="1"/>
    <n v="117.07"/>
    <s v="1 (single)"/>
    <x v="20"/>
  </r>
  <r>
    <s v="55552985d5c5d0856ddc230a47932a72"/>
    <n v="1"/>
    <x v="1"/>
    <n v="1"/>
    <n v="37.13"/>
    <s v="1 (single)"/>
    <x v="12"/>
  </r>
  <r>
    <s v="e9583867c3868714af8937a417c1adc5"/>
    <n v="1"/>
    <x v="0"/>
    <n v="1"/>
    <n v="64.70999999999999"/>
    <s v="1 (single)"/>
    <x v="4"/>
  </r>
  <r>
    <s v="95b518c08a9d26012920ffdd7d6dfc1f"/>
    <n v="1"/>
    <x v="0"/>
    <n v="10"/>
    <n v="1036.83"/>
    <s v="7-10 installments"/>
    <x v="1"/>
  </r>
  <r>
    <s v="5510961b19757530245aca63bf486893"/>
    <n v="1"/>
    <x v="0"/>
    <n v="5"/>
    <n v="55"/>
    <s v="4-6 installments"/>
    <x v="1"/>
  </r>
  <r>
    <s v="e0b26f14d2bcc710bb02f77a4628763b"/>
    <n v="1"/>
    <x v="1"/>
    <n v="1"/>
    <n v="155.7"/>
    <s v="1 (single)"/>
    <x v="0"/>
  </r>
  <r>
    <s v="a6832f84211588f24e426d167333044e"/>
    <n v="1"/>
    <x v="0"/>
    <n v="10"/>
    <n v="137.99"/>
    <s v="7-10 installments"/>
    <x v="12"/>
  </r>
  <r>
    <s v="5b514a1a40e8cd51a1f35c2df28da032"/>
    <n v="1"/>
    <x v="0"/>
    <n v="1"/>
    <n v="153.1"/>
    <s v="1 (single)"/>
    <x v="1"/>
  </r>
  <r>
    <s v="f86b96a15afabfbffbfe7fcad56b8ff9"/>
    <n v="1"/>
    <x v="0"/>
    <n v="1"/>
    <n v="67.39"/>
    <s v="1 (single)"/>
    <x v="1"/>
  </r>
  <r>
    <s v="14455f1aaa833508297244b62e751d46"/>
    <n v="1"/>
    <x v="0"/>
    <n v="5"/>
    <n v="187.35"/>
    <s v="4-6 installments"/>
    <x v="1"/>
  </r>
  <r>
    <s v="7a3bdd1ce4ff0098b32fe17565739815"/>
    <n v="1"/>
    <x v="0"/>
    <n v="1"/>
    <n v="73.22"/>
    <s v="1 (single)"/>
    <x v="1"/>
  </r>
  <r>
    <s v="2c8f8b620f20e83829e70d2e0f32e49a"/>
    <n v="2"/>
    <x v="2"/>
    <n v="1"/>
    <n v="292.51"/>
    <s v="1 (single)"/>
    <x v="16"/>
  </r>
  <r>
    <s v="ae0c255a73ce7465486f62fb5f79953a"/>
    <n v="1"/>
    <x v="0"/>
    <n v="2"/>
    <n v="197.73"/>
    <s v="2-3 installments"/>
    <x v="12"/>
  </r>
  <r>
    <s v="36aa4db4428eadc81e109f8ffbc0b5d4"/>
    <n v="1"/>
    <x v="0"/>
    <n v="1"/>
    <n v="194.12"/>
    <s v="1 (single)"/>
    <x v="7"/>
  </r>
  <r>
    <s v="f7f3b76959c6fadfb61d9c5474b885e7"/>
    <n v="1"/>
    <x v="0"/>
    <n v="6"/>
    <n v="62.49"/>
    <s v="4-6 installments"/>
    <x v="12"/>
  </r>
  <r>
    <s v="d39b6a20c700ff329d678922fe1dcefc"/>
    <n v="1"/>
    <x v="0"/>
    <n v="6"/>
    <n v="214.96"/>
    <s v="4-6 installments"/>
    <x v="17"/>
  </r>
  <r>
    <s v="4bc05b9413beec5d8360baac48258100"/>
    <n v="1"/>
    <x v="0"/>
    <n v="10"/>
    <n v="157.44"/>
    <s v="7-10 installments"/>
    <x v="14"/>
  </r>
  <r>
    <s v="e06c6d2cccfbf53339917bf60c317955"/>
    <n v="1"/>
    <x v="0"/>
    <n v="4"/>
    <n v="87.67"/>
    <s v="4-6 installments"/>
    <x v="1"/>
  </r>
  <r>
    <s v="f3a47ba087f05d39a74ed1b653f0be1b"/>
    <n v="1"/>
    <x v="0"/>
    <n v="2"/>
    <n v="134.55"/>
    <s v="2-3 installments"/>
    <x v="0"/>
  </r>
  <r>
    <s v="7bcfe636f4605ba8f3e44cae6a4058a4"/>
    <n v="1"/>
    <x v="0"/>
    <n v="3"/>
    <n v="66.01000000000001"/>
    <s v="2-3 installments"/>
    <x v="12"/>
  </r>
  <r>
    <s v="21f4b58b45fe418aed605934ec0ae1d2"/>
    <n v="1"/>
    <x v="0"/>
    <n v="6"/>
    <n v="147.35"/>
    <s v="4-6 installments"/>
    <x v="0"/>
  </r>
  <r>
    <s v="24508eba7537515f40b3c40133c86aa2"/>
    <n v="1"/>
    <x v="0"/>
    <n v="4"/>
    <n v="208.26"/>
    <s v="4-6 installments"/>
    <x v="4"/>
  </r>
  <r>
    <s v="03fd35e6d3a78d5e05114e7a1ac319e6"/>
    <n v="1"/>
    <x v="0"/>
    <n v="1"/>
    <n v="126.2"/>
    <s v="1 (single)"/>
    <x v="1"/>
  </r>
  <r>
    <s v="9f98d6530155e3b3869f47e53834b562"/>
    <n v="1"/>
    <x v="0"/>
    <n v="6"/>
    <n v="316.76"/>
    <s v="4-6 installments"/>
    <x v="4"/>
  </r>
  <r>
    <s v="304979f072f7041aca154907e01172c4"/>
    <n v="2"/>
    <x v="2"/>
    <n v="1"/>
    <n v="118.55"/>
    <s v="1 (single)"/>
    <x v="1"/>
  </r>
  <r>
    <s v="c55dca0234aa65398ed85315bcf5b062"/>
    <n v="1"/>
    <x v="0"/>
    <n v="5"/>
    <n v="121.82"/>
    <s v="4-6 installments"/>
    <x v="4"/>
  </r>
  <r>
    <s v="c27a115ea191ed9bad73dac2e0ce82bd"/>
    <n v="1"/>
    <x v="0"/>
    <n v="7"/>
    <n v="72.48"/>
    <s v="7-10 installments"/>
    <x v="0"/>
  </r>
  <r>
    <s v="2320f88fd7982719055be3476e3e8bf3"/>
    <n v="1"/>
    <x v="0"/>
    <n v="1"/>
    <n v="22.77"/>
    <s v="1 (single)"/>
    <x v="1"/>
  </r>
  <r>
    <s v="d5e892687c8916b17cafe284780d01b0"/>
    <n v="1"/>
    <x v="0"/>
    <n v="1"/>
    <n v="89.17"/>
    <s v="1 (single)"/>
    <x v="1"/>
  </r>
  <r>
    <s v="5daed524d7545b33fafd99b7a9bc03e3"/>
    <n v="1"/>
    <x v="0"/>
    <n v="5"/>
    <n v="580.58"/>
    <s v="4-6 installments"/>
    <x v="24"/>
  </r>
  <r>
    <s v="8b1be6fcc4f86f65c9f71a73ed439f05"/>
    <n v="1"/>
    <x v="0"/>
    <n v="10"/>
    <n v="640.16"/>
    <s v="7-10 installments"/>
    <x v="14"/>
  </r>
  <r>
    <s v="fc42360e860cbdb1b3200acac82cd5ca"/>
    <n v="1"/>
    <x v="0"/>
    <n v="4"/>
    <n v="299.24"/>
    <s v="4-6 installments"/>
    <x v="0"/>
  </r>
  <r>
    <s v="1ddab242ec2aa2eb0c3c44bf6002dfe9"/>
    <n v="1"/>
    <x v="0"/>
    <n v="1"/>
    <n v="104.75"/>
    <s v="1 (single)"/>
    <x v="1"/>
  </r>
  <r>
    <s v="de6d38ce9e3cde2325eb83681cbf5774"/>
    <n v="1"/>
    <x v="0"/>
    <n v="1"/>
    <n v="94.55"/>
    <s v="1 (single)"/>
    <x v="1"/>
  </r>
  <r>
    <s v="4c3bec2f85aac1c764e1597247d92b0e"/>
    <n v="1"/>
    <x v="0"/>
    <n v="1"/>
    <n v="101.95"/>
    <s v="1 (single)"/>
    <x v="12"/>
  </r>
  <r>
    <s v="8a1afda75a802a8a5dd950aa81756f49"/>
    <n v="1"/>
    <x v="0"/>
    <n v="8"/>
    <n v="230.54"/>
    <s v="7-10 installments"/>
    <x v="1"/>
  </r>
  <r>
    <s v="53e36d11c76231e0071729977fd0a90a"/>
    <n v="1"/>
    <x v="0"/>
    <n v="4"/>
    <n v="118.93"/>
    <s v="4-6 installments"/>
    <x v="14"/>
  </r>
  <r>
    <s v="ca7d7c95b0f170aae8a2ee59e2f24f66"/>
    <n v="3"/>
    <x v="2"/>
    <n v="1"/>
    <n v="16.84"/>
    <s v="1 (single)"/>
    <x v="12"/>
  </r>
  <r>
    <s v="4ecf6d1c743c3a78cb1e0d1da3b9ebb3"/>
    <n v="1"/>
    <x v="0"/>
    <n v="3"/>
    <n v="77.56999999999999"/>
    <s v="2-3 installments"/>
    <x v="0"/>
  </r>
  <r>
    <s v="b989c3785c2432d0617d9e494703c478"/>
    <n v="1"/>
    <x v="0"/>
    <n v="3"/>
    <n v="73.05"/>
    <s v="2-3 installments"/>
    <x v="0"/>
  </r>
  <r>
    <s v="49d611a6db43f09965cd45ac828fc656"/>
    <n v="1"/>
    <x v="0"/>
    <n v="8"/>
    <n v="174.51"/>
    <s v="7-10 installments"/>
    <x v="7"/>
  </r>
  <r>
    <s v="40b1be99be1654dadd7e49f038296ced"/>
    <n v="1"/>
    <x v="1"/>
    <n v="1"/>
    <n v="188.66"/>
    <s v="1 (single)"/>
    <x v="19"/>
  </r>
  <r>
    <s v="2ca369587935712412b0097c8b319bb6"/>
    <n v="1"/>
    <x v="0"/>
    <n v="4"/>
    <n v="205.09"/>
    <s v="4-6 installments"/>
    <x v="12"/>
  </r>
  <r>
    <s v="7264146dc0b366ab7e89b2f947bff7ef"/>
    <n v="1"/>
    <x v="0"/>
    <n v="1"/>
    <n v="70.83"/>
    <s v="1 (single)"/>
    <x v="8"/>
  </r>
  <r>
    <s v="102253fe87d606ab9c413be7b9caba5f"/>
    <n v="1"/>
    <x v="1"/>
    <n v="1"/>
    <n v="57.1"/>
    <s v="1 (single)"/>
    <x v="0"/>
  </r>
  <r>
    <s v="4036f899610ca6b249129cf1b59ae8f5"/>
    <n v="1"/>
    <x v="2"/>
    <n v="1"/>
    <n v="133.89"/>
    <s v="1 (single)"/>
    <x v="4"/>
  </r>
  <r>
    <s v="53345dc7af2a7b39baff492cdc8005c1"/>
    <n v="1"/>
    <x v="0"/>
    <n v="2"/>
    <n v="146.96"/>
    <s v="2-3 installments"/>
    <x v="8"/>
  </r>
  <r>
    <s v="f0ccded2c86244f755de08ec831108f7"/>
    <n v="1"/>
    <x v="0"/>
    <n v="4"/>
    <n v="187.34"/>
    <s v="4-6 installments"/>
    <x v="8"/>
  </r>
  <r>
    <s v="c88921a6cbda2e9973f9cfbd4e771d20"/>
    <n v="1"/>
    <x v="0"/>
    <n v="4"/>
    <n v="43.42"/>
    <s v="4-6 installments"/>
    <x v="1"/>
  </r>
  <r>
    <s v="31172329bcdd8e70610fe3bee1498a9c"/>
    <n v="1"/>
    <x v="0"/>
    <n v="10"/>
    <n v="102.85"/>
    <s v="7-10 installments"/>
    <x v="1"/>
  </r>
  <r>
    <s v="635b1de13b56852d3dca9d359b7ed8dd"/>
    <n v="2"/>
    <x v="2"/>
    <n v="1"/>
    <n v="22.29"/>
    <s v="1 (single)"/>
    <x v="6"/>
  </r>
  <r>
    <s v="816712dda4284eedabcbdf0f9deb1b71"/>
    <n v="1"/>
    <x v="0"/>
    <n v="4"/>
    <n v="126.53"/>
    <s v="4-6 installments"/>
    <x v="12"/>
  </r>
  <r>
    <s v="4f7ce3efe568a5e57290a9fa3e45b1f5"/>
    <n v="1"/>
    <x v="0"/>
    <n v="10"/>
    <n v="1727.67"/>
    <s v="7-10 installments"/>
    <x v="22"/>
  </r>
  <r>
    <s v="aa94e99bd2554aa3be1d546206cfe48d"/>
    <n v="1"/>
    <x v="0"/>
    <n v="1"/>
    <n v="47.53"/>
    <s v="1 (single)"/>
    <x v="1"/>
  </r>
  <r>
    <s v="bab0f0b79b3da1f56810300638d94112"/>
    <n v="1"/>
    <x v="0"/>
    <n v="1"/>
    <n v="2.61"/>
    <s v="1 (single)"/>
    <x v="4"/>
  </r>
  <r>
    <s v="a71c265fe6df02962e2af3df997db3f7"/>
    <n v="1"/>
    <x v="0"/>
    <n v="2"/>
    <n v="27.09"/>
    <s v="2-3 installments"/>
    <x v="8"/>
  </r>
  <r>
    <s v="750c2f8abeb99e69c24d98485ebb4022"/>
    <n v="1"/>
    <x v="0"/>
    <n v="1"/>
    <n v="42.69"/>
    <s v="1 (single)"/>
    <x v="12"/>
  </r>
  <r>
    <s v="cd068e0974cffc5007e3b5dcb416da26"/>
    <n v="1"/>
    <x v="0"/>
    <n v="8"/>
    <n v="222.33"/>
    <s v="7-10 installments"/>
    <x v="12"/>
  </r>
  <r>
    <s v="99cf0f831c62dfbd52e4523910879f0d"/>
    <n v="1"/>
    <x v="0"/>
    <n v="1"/>
    <n v="138.6"/>
    <s v="1 (single)"/>
    <x v="7"/>
  </r>
  <r>
    <s v="fd9b8ed51e5ffedf7a56bea36cc5b6f9"/>
    <n v="2"/>
    <x v="2"/>
    <n v="1"/>
    <n v="100"/>
    <s v="1 (single)"/>
    <x v="1"/>
  </r>
  <r>
    <s v="3a5cc35f681bd421b9ce2600aa48b4a6"/>
    <n v="1"/>
    <x v="0"/>
    <n v="3"/>
    <n v="235.23"/>
    <s v="2-3 installments"/>
    <x v="7"/>
  </r>
  <r>
    <s v="2e4e2813ad5d8dd8582c22307207f800"/>
    <n v="1"/>
    <x v="2"/>
    <n v="1"/>
    <n v="135.59"/>
    <s v="1 (single)"/>
    <x v="6"/>
  </r>
  <r>
    <s v="b1674ac203b25f2cc27d68eea3e81efa"/>
    <n v="1"/>
    <x v="0"/>
    <n v="3"/>
    <n v="33.69"/>
    <s v="2-3 installments"/>
    <x v="12"/>
  </r>
  <r>
    <s v="6e89356727f542ba8a963e10646a889c"/>
    <n v="1"/>
    <x v="0"/>
    <n v="2"/>
    <n v="51.74"/>
    <s v="2-3 installments"/>
    <x v="6"/>
  </r>
  <r>
    <s v="6859290372581f801fca1dfe0db8d1f0"/>
    <n v="1"/>
    <x v="0"/>
    <n v="10"/>
    <n v="139.61"/>
    <s v="7-10 installments"/>
    <x v="1"/>
  </r>
  <r>
    <s v="85eaa27aacbad988234b742f85ca7cd3"/>
    <n v="1"/>
    <x v="0"/>
    <n v="10"/>
    <n v="2133.69"/>
    <s v="7-10 installments"/>
    <x v="24"/>
  </r>
  <r>
    <s v="4b50301723cea92f13519f3ecd8f09f3"/>
    <n v="1"/>
    <x v="1"/>
    <n v="1"/>
    <n v="154.64"/>
    <s v="1 (single)"/>
    <x v="4"/>
  </r>
  <r>
    <s v="9f860e3990666fdf70352305861a678d"/>
    <n v="1"/>
    <x v="1"/>
    <n v="1"/>
    <n v="89.31999999999999"/>
    <s v="1 (single)"/>
    <x v="4"/>
  </r>
  <r>
    <s v="f60ce04ff8060152c83c7c97e246d6a8"/>
    <n v="1"/>
    <x v="0"/>
    <n v="24"/>
    <n v="1440.1"/>
    <s v="11+ installments"/>
    <x v="1"/>
  </r>
  <r>
    <s v="1354bddf21d7082f73e70872571f55ed"/>
    <n v="1"/>
    <x v="0"/>
    <n v="3"/>
    <n v="39.82"/>
    <s v="2-3 installments"/>
    <x v="12"/>
  </r>
  <r>
    <s v="bb834ae438c1dce8fa0736a15ac30242"/>
    <n v="1"/>
    <x v="0"/>
    <n v="4"/>
    <n v="111.4"/>
    <s v="4-6 installments"/>
    <x v="4"/>
  </r>
  <r>
    <s v="07f2e5679e13d0e45de9da85bb833558"/>
    <n v="1"/>
    <x v="0"/>
    <n v="1"/>
    <n v="31.33"/>
    <s v="1 (single)"/>
    <x v="1"/>
  </r>
  <r>
    <s v="aebaac58f78e552681094063704db84c"/>
    <n v="1"/>
    <x v="0"/>
    <n v="8"/>
    <n v="250.14"/>
    <s v="7-10 installments"/>
    <x v="4"/>
  </r>
  <r>
    <s v="0fb5213e64d1cc9bbd3be70f3d35bf27"/>
    <n v="1"/>
    <x v="0"/>
    <n v="1"/>
    <n v="73.15000000000001"/>
    <s v="1 (single)"/>
    <x v="12"/>
  </r>
  <r>
    <s v="7001dd0c9104e283cc76e35b1a73d2e9"/>
    <n v="1"/>
    <x v="1"/>
    <n v="1"/>
    <n v="107.87"/>
    <s v="1 (single)"/>
    <x v="8"/>
  </r>
  <r>
    <s v="93677192c2b70d8aa87b208b46fe9a09"/>
    <n v="1"/>
    <x v="0"/>
    <n v="4"/>
    <n v="107.17"/>
    <s v="4-6 installments"/>
    <x v="1"/>
  </r>
  <r>
    <s v="8c2919b1ba90a4a9c174a97fd0cb09aa"/>
    <n v="1"/>
    <x v="1"/>
    <n v="1"/>
    <n v="180.26"/>
    <s v="1 (single)"/>
    <x v="0"/>
  </r>
  <r>
    <s v="7ef3a302148f7eb4741f831caaaab020"/>
    <n v="1"/>
    <x v="0"/>
    <n v="3"/>
    <n v="95.72"/>
    <s v="2-3 installments"/>
    <x v="1"/>
  </r>
  <r>
    <s v="292fa4655c8e30747b2b465a8f4d14f7"/>
    <n v="1"/>
    <x v="0"/>
    <n v="1"/>
    <n v="53.68"/>
    <s v="1 (single)"/>
    <x v="1"/>
  </r>
  <r>
    <s v="24731473d1e50127ea300c02766ec195"/>
    <n v="1"/>
    <x v="0"/>
    <n v="1"/>
    <n v="46.13"/>
    <s v="1 (single)"/>
    <x v="12"/>
  </r>
  <r>
    <s v="7b177fcb9ffb753496f019d4ca317479"/>
    <n v="1"/>
    <x v="0"/>
    <n v="5"/>
    <n v="184.85"/>
    <s v="4-6 installments"/>
    <x v="12"/>
  </r>
  <r>
    <s v="ccc2fdf91b8602da839b8cc89ec47dbe"/>
    <n v="1"/>
    <x v="0"/>
    <n v="10"/>
    <n v="869.33"/>
    <s v="7-10 installments"/>
    <x v="1"/>
  </r>
  <r>
    <s v="f6aeaaa897aaaf586ac05fb8d821ed9e"/>
    <n v="1"/>
    <x v="1"/>
    <n v="1"/>
    <n v="874.9"/>
    <s v="1 (single)"/>
    <x v="0"/>
  </r>
  <r>
    <s v="7e96e25e50e633b64d640a69f6084dbe"/>
    <n v="1"/>
    <x v="1"/>
    <n v="1"/>
    <n v="44.3"/>
    <s v="1 (single)"/>
    <x v="0"/>
  </r>
  <r>
    <s v="ce19416583ee035a7a8097db2c53f98c"/>
    <n v="1"/>
    <x v="0"/>
    <n v="3"/>
    <n v="52.24"/>
    <s v="2-3 installments"/>
    <x v="1"/>
  </r>
  <r>
    <s v="a38439dea75520fa7c02a9ac0c4328ec"/>
    <n v="1"/>
    <x v="0"/>
    <n v="4"/>
    <n v="139.98"/>
    <s v="4-6 installments"/>
    <x v="12"/>
  </r>
  <r>
    <s v="9bf24c99c60f8ca327fd952471b5bee2"/>
    <n v="1"/>
    <x v="0"/>
    <n v="1"/>
    <n v="55.1"/>
    <s v="1 (single)"/>
    <x v="0"/>
  </r>
  <r>
    <s v="f52ec1996d054ab03ddef4968ff41fa5"/>
    <n v="1"/>
    <x v="0"/>
    <n v="10"/>
    <n v="107.39"/>
    <s v="7-10 installments"/>
    <x v="1"/>
  </r>
  <r>
    <s v="cd725c256dd60e25a721e1fe8cccdaa6"/>
    <n v="2"/>
    <x v="2"/>
    <n v="1"/>
    <n v="31.93"/>
    <s v="1 (single)"/>
    <x v="8"/>
  </r>
  <r>
    <s v="f13789f42f165f45674bdfb75866ce1b"/>
    <n v="1"/>
    <x v="0"/>
    <n v="1"/>
    <n v="62.86"/>
    <s v="1 (single)"/>
    <x v="4"/>
  </r>
  <r>
    <s v="028558cddca332b40b4ac4cb77407edf"/>
    <n v="1"/>
    <x v="0"/>
    <n v="10"/>
    <n v="2784.16"/>
    <s v="7-10 installments"/>
    <x v="11"/>
  </r>
  <r>
    <s v="47e96b5cb6f0592d336b6bf8a817d1c3"/>
    <n v="1"/>
    <x v="0"/>
    <n v="1"/>
    <n v="137.51"/>
    <s v="1 (single)"/>
    <x v="12"/>
  </r>
  <r>
    <s v="9029e2cb1f2898b0ef72bf80e25bef8f"/>
    <n v="1"/>
    <x v="0"/>
    <n v="3"/>
    <n v="135.77"/>
    <s v="2-3 installments"/>
    <x v="1"/>
  </r>
  <r>
    <s v="0a0674921d2acf422fa3f4fd78717451"/>
    <n v="1"/>
    <x v="0"/>
    <n v="6"/>
    <n v="212.76"/>
    <s v="4-6 installments"/>
    <x v="4"/>
  </r>
  <r>
    <s v="263e751209908b03a2f97de2b669f831"/>
    <n v="1"/>
    <x v="0"/>
    <n v="1"/>
    <n v="163.97"/>
    <s v="1 (single)"/>
    <x v="1"/>
  </r>
  <r>
    <s v="05200ccb21bae81c6c32914d7c3bb778"/>
    <n v="1"/>
    <x v="2"/>
    <n v="1"/>
    <n v="43.1"/>
    <s v="1 (single)"/>
    <x v="7"/>
  </r>
  <r>
    <s v="6dfdc1eefc7a125d1bb81feb04a6c2e6"/>
    <n v="1"/>
    <x v="0"/>
    <n v="4"/>
    <n v="116.9"/>
    <s v="4-6 installments"/>
    <x v="12"/>
  </r>
  <r>
    <s v="ac3ae04e5a2751b8cfd9baaa3dc58638"/>
    <n v="1"/>
    <x v="0"/>
    <n v="3"/>
    <n v="82.78"/>
    <s v="2-3 installments"/>
    <x v="1"/>
  </r>
  <r>
    <s v="fa0ceb77da58d23cad52bec9ee895d7a"/>
    <n v="1"/>
    <x v="1"/>
    <n v="1"/>
    <n v="249.49"/>
    <s v="1 (single)"/>
    <x v="7"/>
  </r>
  <r>
    <s v="45a46954c20efacf8126f86e45a91e62"/>
    <n v="1"/>
    <x v="0"/>
    <n v="3"/>
    <n v="77.31"/>
    <s v="2-3 installments"/>
    <x v="20"/>
  </r>
  <r>
    <s v="cad95e56b8bc5ed2c10ee964ba21ac96"/>
    <n v="1"/>
    <x v="1"/>
    <n v="1"/>
    <n v="27.77"/>
    <s v="1 (single)"/>
    <x v="1"/>
  </r>
  <r>
    <s v="2204bbb697844bd29a5e76a067ca97bc"/>
    <n v="1"/>
    <x v="1"/>
    <n v="1"/>
    <n v="49.34"/>
    <s v="1 (single)"/>
    <x v="12"/>
  </r>
  <r>
    <s v="d12808b99f819df3b30216808d28259e"/>
    <n v="1"/>
    <x v="0"/>
    <n v="3"/>
    <n v="35.45"/>
    <s v="2-3 installments"/>
    <x v="1"/>
  </r>
  <r>
    <s v="60301aefa80ed57de1c39335c519622c"/>
    <n v="1"/>
    <x v="0"/>
    <n v="1"/>
    <n v="84.27"/>
    <s v="1 (single)"/>
    <x v="24"/>
  </r>
  <r>
    <s v="70a752414a13d09cc1f2b437b914b28e"/>
    <n v="1"/>
    <x v="0"/>
    <n v="1"/>
    <n v="170.03"/>
    <s v="1 (single)"/>
    <x v="0"/>
  </r>
  <r>
    <s v="dbd74f2a5844c047df77a7722409678a"/>
    <n v="1"/>
    <x v="0"/>
    <n v="10"/>
    <n v="757.97"/>
    <s v="7-10 installments"/>
    <x v="9"/>
  </r>
  <r>
    <s v="a57f69a30b656e82f1c0a04f0f644e34"/>
    <n v="1"/>
    <x v="0"/>
    <n v="1"/>
    <n v="124.58"/>
    <s v="1 (single)"/>
    <x v="12"/>
  </r>
  <r>
    <s v="44d66ba7bb976cfc2eece4ec46023143"/>
    <n v="1"/>
    <x v="0"/>
    <n v="1"/>
    <n v="97.75"/>
    <s v="1 (single)"/>
    <x v="8"/>
  </r>
  <r>
    <s v="0e6386e1cb625fe4fdbd3d101d2cb687"/>
    <n v="1"/>
    <x v="0"/>
    <n v="1"/>
    <n v="1338.51"/>
    <s v="1 (single)"/>
    <x v="1"/>
  </r>
  <r>
    <s v="5bd2f4fa37e9c9eef9ad8e5ebe35c731"/>
    <n v="1"/>
    <x v="0"/>
    <n v="4"/>
    <n v="156.7"/>
    <s v="4-6 installments"/>
    <x v="6"/>
  </r>
  <r>
    <s v="cbd4818fd2df9243a5f4698948f80bd0"/>
    <n v="1"/>
    <x v="0"/>
    <n v="2"/>
    <n v="97.92"/>
    <s v="2-3 installments"/>
    <x v="1"/>
  </r>
  <r>
    <s v="34f8407f7b8a9e33a001e63eb8d08545"/>
    <n v="1"/>
    <x v="0"/>
    <n v="1"/>
    <n v="34.22"/>
    <s v="1 (single)"/>
    <x v="16"/>
  </r>
  <r>
    <s v="281eb181e6bdbdb242207fa323ffe58a"/>
    <n v="1"/>
    <x v="1"/>
    <n v="1"/>
    <n v="168.84"/>
    <s v="1 (single)"/>
    <x v="4"/>
  </r>
  <r>
    <s v="1fcde8f1d8b0a48e0ce8a212f1fb8dc1"/>
    <n v="2"/>
    <x v="2"/>
    <n v="1"/>
    <n v="6.51"/>
    <s v="1 (single)"/>
    <x v="16"/>
  </r>
  <r>
    <s v="e21a007c09bc0fffafa1ab3ca7a65a26"/>
    <n v="1"/>
    <x v="0"/>
    <n v="1"/>
    <n v="1629.33"/>
    <s v="1 (single)"/>
    <x v="20"/>
  </r>
  <r>
    <s v="a2b80bbb76333d5b553483db7cc4fafd"/>
    <n v="1"/>
    <x v="1"/>
    <n v="1"/>
    <n v="37.75"/>
    <s v="1 (single)"/>
    <x v="1"/>
  </r>
  <r>
    <s v="f17562c57401466801e6a378f504a6d0"/>
    <n v="1"/>
    <x v="1"/>
    <n v="1"/>
    <n v="54.62"/>
    <s v="1 (single)"/>
    <x v="1"/>
  </r>
  <r>
    <s v="b71ba668b12da5320995cd74acecb2fb"/>
    <n v="4"/>
    <x v="2"/>
    <n v="1"/>
    <n v="25"/>
    <s v="1 (single)"/>
    <x v="1"/>
  </r>
  <r>
    <s v="b357c263e1f33cd68e28110443a2d2ea"/>
    <n v="1"/>
    <x v="0"/>
    <n v="1"/>
    <n v="133.68"/>
    <s v="1 (single)"/>
    <x v="1"/>
  </r>
  <r>
    <s v="f63f9a7699e3674c80a4ba92e56dfbb8"/>
    <n v="1"/>
    <x v="1"/>
    <n v="1"/>
    <n v="236.21"/>
    <s v="1 (single)"/>
    <x v="6"/>
  </r>
  <r>
    <s v="288b02fbf09f1c9f2ad1e4ef18124c1e"/>
    <n v="1"/>
    <x v="1"/>
    <n v="1"/>
    <n v="97.43000000000001"/>
    <s v="1 (single)"/>
    <x v="1"/>
  </r>
  <r>
    <s v="cc4400f0310bb2c674d44b2b0f3a6a67"/>
    <n v="1"/>
    <x v="0"/>
    <n v="1"/>
    <n v="41.69"/>
    <s v="1 (single)"/>
    <x v="8"/>
  </r>
  <r>
    <s v="1449e2bfe7a48a4534cd242f0d60e414"/>
    <n v="1"/>
    <x v="0"/>
    <n v="1"/>
    <n v="255.14"/>
    <s v="1 (single)"/>
    <x v="20"/>
  </r>
  <r>
    <s v="d079556268ebfb6ee516faac531c2f78"/>
    <n v="1"/>
    <x v="1"/>
    <n v="1"/>
    <n v="139.27"/>
    <s v="1 (single)"/>
    <x v="1"/>
  </r>
  <r>
    <s v="869a11332dfbdd33131c16f1ef2d75bf"/>
    <n v="1"/>
    <x v="2"/>
    <n v="1"/>
    <n v="31.33"/>
    <s v="1 (single)"/>
    <x v="1"/>
  </r>
  <r>
    <s v="c2911ae423d7c8d3766951c51723af34"/>
    <n v="1"/>
    <x v="0"/>
    <n v="4"/>
    <n v="137.93"/>
    <s v="4-6 installments"/>
    <x v="0"/>
  </r>
  <r>
    <s v="2d394ce1703ceeb355e2446e4a7a6bf4"/>
    <n v="1"/>
    <x v="0"/>
    <n v="6"/>
    <n v="381.88"/>
    <s v="4-6 installments"/>
    <x v="5"/>
  </r>
  <r>
    <s v="c20c39bdb12b843034d5b268c984c02a"/>
    <n v="1"/>
    <x v="0"/>
    <n v="3"/>
    <n v="67.05"/>
    <s v="2-3 installments"/>
    <x v="20"/>
  </r>
  <r>
    <s v="10aa1337b3cf0ca3578cc9dee7abd1a1"/>
    <n v="1"/>
    <x v="0"/>
    <n v="6"/>
    <n v="414.86"/>
    <s v="4-6 installments"/>
    <x v="7"/>
  </r>
  <r>
    <s v="eb9afe3c048ef7be0e99305193ee4ded"/>
    <n v="1"/>
    <x v="0"/>
    <n v="3"/>
    <n v="221.7"/>
    <s v="2-3 installments"/>
    <x v="8"/>
  </r>
  <r>
    <s v="4380a7440c4b9d8e47eed3703ea3a6d3"/>
    <n v="2"/>
    <x v="2"/>
    <n v="1"/>
    <n v="47.05"/>
    <s v="1 (single)"/>
    <x v="1"/>
  </r>
  <r>
    <s v="b6ab72d17de0a5c4bdf888f55c9acb4b"/>
    <n v="1"/>
    <x v="0"/>
    <n v="2"/>
    <n v="110.6"/>
    <s v="2-3 installments"/>
    <x v="1"/>
  </r>
  <r>
    <s v="a4c7457da912c852dfb94cca5f35603a"/>
    <n v="1"/>
    <x v="1"/>
    <n v="1"/>
    <n v="115.84"/>
    <s v="1 (single)"/>
    <x v="6"/>
  </r>
  <r>
    <s v="09ddda124332d6c2489fba71284be7b6"/>
    <n v="1"/>
    <x v="0"/>
    <n v="1"/>
    <n v="20.21"/>
    <s v="1 (single)"/>
    <x v="24"/>
  </r>
  <r>
    <s v="2533ad1fecbc15eab2fab48ddc699954"/>
    <n v="1"/>
    <x v="0"/>
    <n v="2"/>
    <n v="144.61"/>
    <s v="2-3 installments"/>
    <x v="8"/>
  </r>
  <r>
    <s v="bcd37480e5f21eaf2b524c8e9724d099"/>
    <n v="1"/>
    <x v="0"/>
    <n v="3"/>
    <n v="39.09"/>
    <s v="2-3 installments"/>
    <x v="6"/>
  </r>
  <r>
    <s v="af3f498fca7722127e186f59f88fc4c3"/>
    <n v="1"/>
    <x v="0"/>
    <n v="1"/>
    <n v="59.33"/>
    <s v="1 (single)"/>
    <x v="1"/>
  </r>
  <r>
    <s v="8968fc980ac5028c64249afa13a02920"/>
    <n v="1"/>
    <x v="0"/>
    <n v="2"/>
    <n v="179.78"/>
    <s v="2-3 installments"/>
    <x v="1"/>
  </r>
  <r>
    <s v="60180f4646c22066c948bddfa24cb0c7"/>
    <n v="1"/>
    <x v="0"/>
    <n v="5"/>
    <n v="54.34"/>
    <s v="4-6 installments"/>
    <x v="1"/>
  </r>
  <r>
    <s v="5fc156541c3cea8af8784a46dbfcd183"/>
    <n v="1"/>
    <x v="0"/>
    <n v="4"/>
    <n v="92.5"/>
    <s v="4-6 installments"/>
    <x v="1"/>
  </r>
  <r>
    <s v="4ea74c10d71348796d3a70970d7977e2"/>
    <n v="1"/>
    <x v="0"/>
    <n v="6"/>
    <n v="137.24"/>
    <s v="4-6 installments"/>
    <x v="13"/>
  </r>
  <r>
    <s v="2a7c74e0d94688e2a05240e3831ebb84"/>
    <n v="1"/>
    <x v="0"/>
    <n v="6"/>
    <n v="124.4"/>
    <s v="4-6 installments"/>
    <x v="1"/>
  </r>
  <r>
    <s v="9b44dbd50995185feff18a27d242838b"/>
    <n v="1"/>
    <x v="0"/>
    <n v="2"/>
    <n v="156.32"/>
    <s v="2-3 installments"/>
    <x v="24"/>
  </r>
  <r>
    <s v="6c92e3a213b3733918bcc93dd2224399"/>
    <n v="1"/>
    <x v="0"/>
    <n v="10"/>
    <n v="758.24"/>
    <s v="7-10 installments"/>
    <x v="1"/>
  </r>
  <r>
    <s v="fbea6a49d91331a6874627ab4aca845f"/>
    <n v="1"/>
    <x v="1"/>
    <n v="1"/>
    <n v="48.62"/>
    <s v="1 (single)"/>
    <x v="1"/>
  </r>
  <r>
    <s v="f01febc4e81a79e1db53bb8bd0be50bc"/>
    <n v="1"/>
    <x v="0"/>
    <n v="5"/>
    <n v="58.09"/>
    <s v="4-6 installments"/>
    <x v="0"/>
  </r>
  <r>
    <s v="7f4990a3cadc07c4c72c6a2b5026732b"/>
    <n v="1"/>
    <x v="0"/>
    <n v="3"/>
    <n v="103.81"/>
    <s v="2-3 installments"/>
    <x v="1"/>
  </r>
  <r>
    <s v="12c66c45d332a69f08f11ceecf3dd8d4"/>
    <n v="1"/>
    <x v="1"/>
    <n v="1"/>
    <n v="39.04"/>
    <s v="1 (single)"/>
    <x v="6"/>
  </r>
  <r>
    <s v="f83a57cc6e5cab20740d40eaa72dff00"/>
    <n v="1"/>
    <x v="0"/>
    <n v="2"/>
    <n v="204.34"/>
    <s v="2-3 installments"/>
    <x v="1"/>
  </r>
  <r>
    <s v="1790c6f253dae58fa859ae0c94bbffad"/>
    <n v="1"/>
    <x v="0"/>
    <n v="3"/>
    <n v="38.62"/>
    <s v="2-3 installments"/>
    <x v="1"/>
  </r>
  <r>
    <s v="19bbda1f882b3aeddba973e935519905"/>
    <n v="1"/>
    <x v="0"/>
    <n v="1"/>
    <n v="18.37"/>
    <s v="1 (single)"/>
    <x v="1"/>
  </r>
  <r>
    <s v="00b6e66f005a657a6b13eedcacdf9342"/>
    <n v="1"/>
    <x v="0"/>
    <n v="8"/>
    <n v="477.32"/>
    <s v="7-10 installments"/>
    <x v="12"/>
  </r>
  <r>
    <s v="a05515a2b77ea6b669bd02c1694ea20e"/>
    <n v="1"/>
    <x v="0"/>
    <n v="3"/>
    <n v="49.85"/>
    <s v="2-3 installments"/>
    <x v="1"/>
  </r>
  <r>
    <s v="0030ff924c38549807645976adeef2c0"/>
    <n v="1"/>
    <x v="0"/>
    <n v="2"/>
    <n v="292.24"/>
    <s v="2-3 installments"/>
    <x v="0"/>
  </r>
  <r>
    <s v="954aa85181d13fc9199de72bf883168c"/>
    <n v="1"/>
    <x v="0"/>
    <n v="1"/>
    <n v="32.38"/>
    <s v="1 (single)"/>
    <x v="1"/>
  </r>
  <r>
    <s v="693baf16595f02138e24e30ba2f1925e"/>
    <n v="1"/>
    <x v="1"/>
    <n v="1"/>
    <n v="39.75"/>
    <s v="1 (single)"/>
    <x v="1"/>
  </r>
  <r>
    <s v="30241f57ca64887323c3cb0c63b407bb"/>
    <n v="1"/>
    <x v="0"/>
    <n v="4"/>
    <n v="43.27"/>
    <s v="4-6 installments"/>
    <x v="1"/>
  </r>
  <r>
    <s v="fc8e80016b6a2c96e85ae7ebf6f33ae9"/>
    <n v="1"/>
    <x v="0"/>
    <n v="4"/>
    <n v="88.55"/>
    <s v="4-6 installments"/>
    <x v="1"/>
  </r>
  <r>
    <s v="9c40b23a90b1b14a52a437c385fdd2f5"/>
    <n v="1"/>
    <x v="1"/>
    <n v="1"/>
    <n v="124.42"/>
    <s v="1 (single)"/>
    <x v="4"/>
  </r>
  <r>
    <s v="56c87d433bb46c7862e35e791b1907fa"/>
    <n v="1"/>
    <x v="1"/>
    <n v="1"/>
    <n v="102.53"/>
    <s v="1 (single)"/>
    <x v="1"/>
  </r>
  <r>
    <s v="81539e7eb97d9fba708603ac8f00b6c9"/>
    <n v="1"/>
    <x v="0"/>
    <n v="10"/>
    <n v="819.47"/>
    <s v="7-10 installments"/>
    <x v="8"/>
  </r>
  <r>
    <s v="b1d5bcea9a62e23247030b3e1f814ef3"/>
    <n v="1"/>
    <x v="1"/>
    <n v="1"/>
    <n v="40.01"/>
    <s v="1 (single)"/>
    <x v="0"/>
  </r>
  <r>
    <s v="ca929fa6d3db41b0d698c716875ccd26"/>
    <n v="1"/>
    <x v="2"/>
    <n v="1"/>
    <n v="75.56999999999999"/>
    <s v="1 (single)"/>
    <x v="6"/>
  </r>
  <r>
    <s v="f45db065a65c6f14f0ac1012f36cf250"/>
    <n v="1"/>
    <x v="0"/>
    <n v="3"/>
    <n v="116.94"/>
    <s v="2-3 installments"/>
    <x v="16"/>
  </r>
  <r>
    <s v="4c354e66bf6288f312055cb463829e71"/>
    <n v="1"/>
    <x v="1"/>
    <n v="1"/>
    <n v="189.6"/>
    <s v="1 (single)"/>
    <x v="1"/>
  </r>
  <r>
    <s v="5b0290e4420f938665a61fda8ee5ced6"/>
    <n v="1"/>
    <x v="0"/>
    <n v="3"/>
    <n v="61"/>
    <s v="2-3 installments"/>
    <x v="4"/>
  </r>
  <r>
    <s v="8cd448ae996563c19d5a2fc92c37a00b"/>
    <n v="1"/>
    <x v="0"/>
    <n v="1"/>
    <n v="88.45999999999999"/>
    <s v="1 (single)"/>
    <x v="12"/>
  </r>
  <r>
    <s v="748db62700c925a0db2c4b00ee25849c"/>
    <n v="1"/>
    <x v="0"/>
    <n v="2"/>
    <n v="112.42"/>
    <s v="2-3 installments"/>
    <x v="0"/>
  </r>
  <r>
    <s v="b073e0d7ee46b9e5b927e06130aeba6f"/>
    <n v="1"/>
    <x v="0"/>
    <n v="2"/>
    <n v="227.62"/>
    <s v="2-3 installments"/>
    <x v="1"/>
  </r>
  <r>
    <s v="a20fd8d03db72237712932934935ab14"/>
    <n v="1"/>
    <x v="0"/>
    <n v="2"/>
    <n v="56.01"/>
    <s v="2-3 installments"/>
    <x v="6"/>
  </r>
  <r>
    <s v="99496f27b38d83724e8dea944a320b44"/>
    <n v="1"/>
    <x v="0"/>
    <n v="1"/>
    <n v="51.2"/>
    <s v="1 (single)"/>
    <x v="1"/>
  </r>
  <r>
    <s v="1a1712253479ea7fd8c020c572ff78cc"/>
    <n v="1"/>
    <x v="0"/>
    <n v="1"/>
    <n v="32.69"/>
    <s v="1 (single)"/>
    <x v="12"/>
  </r>
  <r>
    <s v="1a33d98b92df9498c2574ac50784c3ba"/>
    <n v="1"/>
    <x v="1"/>
    <n v="1"/>
    <n v="18.87"/>
    <s v="1 (single)"/>
    <x v="1"/>
  </r>
  <r>
    <s v="421458b47a5a081467392d21eb42aeb4"/>
    <n v="2"/>
    <x v="2"/>
    <n v="1"/>
    <n v="167.82"/>
    <s v="1 (single)"/>
    <x v="12"/>
  </r>
  <r>
    <s v="0150004d4d8eb63f9948de164da34e34"/>
    <n v="1"/>
    <x v="0"/>
    <n v="1"/>
    <n v="240.41"/>
    <s v="1 (single)"/>
    <x v="1"/>
  </r>
  <r>
    <s v="95dae95803419f516509a4b5fc8a2d09"/>
    <n v="1"/>
    <x v="0"/>
    <n v="1"/>
    <n v="71.62"/>
    <s v="1 (single)"/>
    <x v="1"/>
  </r>
  <r>
    <s v="469a7494ad77aec29dcd9958164ecfda"/>
    <n v="1"/>
    <x v="0"/>
    <n v="1"/>
    <n v="39.48"/>
    <s v="1 (single)"/>
    <x v="1"/>
  </r>
  <r>
    <s v="fa14c5abc51c6befd52768221284d435"/>
    <n v="1"/>
    <x v="0"/>
    <n v="1"/>
    <n v="35.09"/>
    <s v="1 (single)"/>
    <x v="0"/>
  </r>
  <r>
    <s v="9d4369173adc91c56c54ebba6712e732"/>
    <n v="1"/>
    <x v="0"/>
    <n v="1"/>
    <n v="46.47"/>
    <s v="1 (single)"/>
    <x v="8"/>
  </r>
  <r>
    <s v="6be7d999fa8bac782218f8e6281ff562"/>
    <n v="1"/>
    <x v="0"/>
    <n v="3"/>
    <n v="119.63"/>
    <s v="2-3 installments"/>
    <x v="8"/>
  </r>
  <r>
    <s v="24464b3dfd623dbde6ceb96af55eba7e"/>
    <n v="1"/>
    <x v="0"/>
    <n v="4"/>
    <n v="133.06"/>
    <s v="4-6 installments"/>
    <x v="0"/>
  </r>
  <r>
    <s v="76013ca21d1b217c99b5c350c6e67a11"/>
    <n v="1"/>
    <x v="0"/>
    <n v="2"/>
    <n v="47.71"/>
    <s v="2-3 installments"/>
    <x v="1"/>
  </r>
  <r>
    <s v="17e20d649f47e02e332aed60d2937038"/>
    <n v="1"/>
    <x v="0"/>
    <n v="10"/>
    <n v="280.46"/>
    <s v="7-10 installments"/>
    <x v="1"/>
  </r>
  <r>
    <s v="6413bab2628f99100c492390a5a54231"/>
    <n v="1"/>
    <x v="0"/>
    <n v="5"/>
    <n v="146.68"/>
    <s v="4-6 installments"/>
    <x v="1"/>
  </r>
  <r>
    <s v="3dd3d454c46d40fc27a3101c19477734"/>
    <n v="1"/>
    <x v="0"/>
    <n v="3"/>
    <n v="234.22"/>
    <s v="2-3 installments"/>
    <x v="8"/>
  </r>
  <r>
    <s v="f5a46e0d0f766ca0dd73ed331959ce00"/>
    <n v="1"/>
    <x v="0"/>
    <n v="3"/>
    <n v="87.72"/>
    <s v="2-3 installments"/>
    <x v="1"/>
  </r>
  <r>
    <s v="78f48d9a0bb09969516a9fb25e05311e"/>
    <n v="1"/>
    <x v="0"/>
    <n v="1"/>
    <n v="93.7"/>
    <s v="1 (single)"/>
    <x v="1"/>
  </r>
  <r>
    <s v="105c8065870ce3813b08dd00d41d5d80"/>
    <n v="1"/>
    <x v="0"/>
    <n v="5"/>
    <n v="154.36"/>
    <s v="4-6 installments"/>
    <x v="1"/>
  </r>
  <r>
    <s v="91d34a183e2eae29ccb607481a4d8ca5"/>
    <n v="1"/>
    <x v="0"/>
    <n v="2"/>
    <n v="24.06"/>
    <s v="2-3 installments"/>
    <x v="20"/>
  </r>
  <r>
    <s v="9cfa13a566f8072bb6af2c225db04e5f"/>
    <n v="1"/>
    <x v="1"/>
    <n v="1"/>
    <n v="57.23"/>
    <s v="1 (single)"/>
    <x v="7"/>
  </r>
  <r>
    <s v="7b146a6eac41426787d8f35a3df4a700"/>
    <n v="1"/>
    <x v="1"/>
    <n v="1"/>
    <n v="57.72"/>
    <s v="1 (single)"/>
    <x v="1"/>
  </r>
  <r>
    <s v="3a73fa58ac16869d242abd0320be97cf"/>
    <n v="1"/>
    <x v="0"/>
    <n v="1"/>
    <n v="134.6"/>
    <s v="1 (single)"/>
    <x v="1"/>
  </r>
  <r>
    <s v="64dc36f7ade2dd689c9d38c055a3bd90"/>
    <n v="1"/>
    <x v="0"/>
    <n v="2"/>
    <n v="50.5"/>
    <s v="2-3 installments"/>
    <x v="12"/>
  </r>
  <r>
    <s v="38b584be7174802377777bcd60e7a459"/>
    <n v="1"/>
    <x v="0"/>
    <n v="2"/>
    <n v="77.78"/>
    <s v="2-3 installments"/>
    <x v="1"/>
  </r>
  <r>
    <s v="66e7b21711a5ac0d6b6a5f60e4c79a75"/>
    <n v="1"/>
    <x v="1"/>
    <n v="1"/>
    <n v="98.56"/>
    <s v="1 (single)"/>
    <x v="12"/>
  </r>
  <r>
    <s v="a36a813c74f1991b48c5e3403bcebba5"/>
    <n v="1"/>
    <x v="1"/>
    <n v="1"/>
    <n v="75.88"/>
    <s v="1 (single)"/>
    <x v="12"/>
  </r>
  <r>
    <s v="07b0c48ffce8f9ad9878efed80bb428d"/>
    <n v="1"/>
    <x v="0"/>
    <n v="3"/>
    <n v="186.1"/>
    <s v="2-3 installments"/>
    <x v="1"/>
  </r>
  <r>
    <s v="7b7dfd05d2c719dee808c63d56b8f218"/>
    <n v="1"/>
    <x v="0"/>
    <n v="1"/>
    <n v="48.08"/>
    <s v="1 (single)"/>
    <x v="8"/>
  </r>
  <r>
    <s v="77f120015ca363b1f0bd4c879f902eab"/>
    <n v="1"/>
    <x v="0"/>
    <n v="1"/>
    <n v="219.47"/>
    <s v="1 (single)"/>
    <x v="12"/>
  </r>
  <r>
    <s v="15bed8e2fec7fdbadb186b57c46c92f2"/>
    <n v="1"/>
    <x v="0"/>
    <n v="2"/>
    <n v="138.28"/>
    <s v="2-3 installments"/>
    <x v="1"/>
  </r>
  <r>
    <s v="2abac84637c5e0ddd2923f22ba61a96a"/>
    <n v="1"/>
    <x v="0"/>
    <n v="1"/>
    <n v="41.05"/>
    <s v="1 (single)"/>
    <x v="4"/>
  </r>
  <r>
    <s v="f713f69364d66b2020e04ec8892d1285"/>
    <n v="1"/>
    <x v="0"/>
    <n v="2"/>
    <n v="136.97"/>
    <s v="2-3 installments"/>
    <x v="20"/>
  </r>
  <r>
    <s v="c7aa0d557dc01880717bbcce8c72640e"/>
    <n v="1"/>
    <x v="0"/>
    <n v="10"/>
    <n v="177.75"/>
    <s v="7-10 installments"/>
    <x v="14"/>
  </r>
  <r>
    <s v="1a927ea2c184c4fc99ba799892065638"/>
    <n v="1"/>
    <x v="0"/>
    <n v="1"/>
    <n v="77.65000000000001"/>
    <s v="1 (single)"/>
    <x v="1"/>
  </r>
  <r>
    <s v="92acf87839903a94aeca0e5040d99acb"/>
    <n v="1"/>
    <x v="0"/>
    <n v="1"/>
    <n v="44.61"/>
    <s v="1 (single)"/>
    <x v="16"/>
  </r>
  <r>
    <s v="a9884879d65dd954426915174ac439ad"/>
    <n v="1"/>
    <x v="1"/>
    <n v="1"/>
    <n v="59.25"/>
    <s v="1 (single)"/>
    <x v="7"/>
  </r>
  <r>
    <s v="bbff6155059675574b04a09d10cbb76c"/>
    <n v="1"/>
    <x v="0"/>
    <n v="8"/>
    <n v="108.44"/>
    <s v="7-10 installments"/>
    <x v="14"/>
  </r>
  <r>
    <s v="00fc308dd7f0937682698becaa9dcc45"/>
    <n v="1"/>
    <x v="2"/>
    <n v="1"/>
    <n v="104.11"/>
    <s v="1 (single)"/>
    <x v="0"/>
  </r>
  <r>
    <s v="d05502e273bca7f1901d798c7d9fd403"/>
    <n v="1"/>
    <x v="0"/>
    <n v="6"/>
    <n v="222.86"/>
    <s v="4-6 installments"/>
    <x v="1"/>
  </r>
  <r>
    <s v="5f244a6504c6895a4ab7c4cafe9b9a43"/>
    <n v="5"/>
    <x v="2"/>
    <n v="1"/>
    <n v="87.98"/>
    <s v="1 (single)"/>
    <x v="12"/>
  </r>
  <r>
    <s v="df3b978476e9f9edba154f427c2f4add"/>
    <n v="1"/>
    <x v="0"/>
    <n v="8"/>
    <n v="171.74"/>
    <s v="7-10 installments"/>
    <x v="7"/>
  </r>
  <r>
    <s v="99ced390cb3920dd78d289dcddfc6ce4"/>
    <n v="1"/>
    <x v="0"/>
    <n v="10"/>
    <n v="116.7"/>
    <s v="7-10 installments"/>
    <x v="12"/>
  </r>
  <r>
    <s v="4898745786b963775c485005381a1f7b"/>
    <n v="1"/>
    <x v="0"/>
    <n v="1"/>
    <n v="92.89"/>
    <s v="1 (single)"/>
    <x v="1"/>
  </r>
  <r>
    <s v="6d7bfd3551f91299c7e4b7f0922e9e75"/>
    <n v="1"/>
    <x v="0"/>
    <n v="10"/>
    <n v="647.54"/>
    <s v="7-10 installments"/>
    <x v="1"/>
  </r>
  <r>
    <s v="5f0f8a9ceb96ceb90d49907d4c14ac7e"/>
    <n v="1"/>
    <x v="0"/>
    <n v="2"/>
    <n v="135.92"/>
    <s v="2-3 installments"/>
    <x v="11"/>
  </r>
  <r>
    <s v="712c9e2527b759ff2e6cd24a05af51ca"/>
    <n v="1"/>
    <x v="0"/>
    <n v="10"/>
    <n v="621.35"/>
    <s v="7-10 installments"/>
    <x v="8"/>
  </r>
  <r>
    <s v="c12d83e36f291cf576ce948e5883310a"/>
    <n v="1"/>
    <x v="0"/>
    <n v="3"/>
    <n v="95.48"/>
    <s v="2-3 installments"/>
    <x v="1"/>
  </r>
  <r>
    <s v="46aedb619e3a9e3883a8d51d58269e4f"/>
    <n v="1"/>
    <x v="1"/>
    <n v="1"/>
    <n v="38.23"/>
    <s v="1 (single)"/>
    <x v="0"/>
  </r>
  <r>
    <s v="03a85a6adb776ffefc4a8d7f845b10a4"/>
    <n v="1"/>
    <x v="3"/>
    <n v="1"/>
    <n v="73.40000000000001"/>
    <s v="1 (single)"/>
    <x v="12"/>
  </r>
  <r>
    <s v="9bcb423a861c6d643c7ce87c0cf4c7c1"/>
    <n v="2"/>
    <x v="2"/>
    <n v="1"/>
    <n v="35"/>
    <s v="1 (single)"/>
    <x v="1"/>
  </r>
  <r>
    <s v="8705952cd7acd4e5d97fd2f650fb072a"/>
    <n v="1"/>
    <x v="0"/>
    <n v="5"/>
    <n v="249.56"/>
    <s v="4-6 installments"/>
    <x v="12"/>
  </r>
  <r>
    <s v="a229af912d66e534353b1fa59daef44b"/>
    <n v="1"/>
    <x v="0"/>
    <n v="5"/>
    <n v="258.03"/>
    <s v="4-6 installments"/>
    <x v="1"/>
  </r>
  <r>
    <s v="4819cd593b17ce6f5757d395b2597a9d"/>
    <n v="1"/>
    <x v="0"/>
    <n v="5"/>
    <n v="143.58"/>
    <s v="4-6 installments"/>
    <x v="1"/>
  </r>
  <r>
    <s v="b44d797bd9259818b8e3655230d25879"/>
    <n v="1"/>
    <x v="0"/>
    <n v="1"/>
    <n v="57.68"/>
    <s v="1 (single)"/>
    <x v="1"/>
  </r>
  <r>
    <s v="a3b12c57a19ac7a13e56c2387b30054e"/>
    <n v="1"/>
    <x v="0"/>
    <n v="3"/>
    <n v="114.65"/>
    <s v="2-3 installments"/>
    <x v="9"/>
  </r>
  <r>
    <s v="a5094cc262d3a6c524bd2614b0cd6207"/>
    <n v="1"/>
    <x v="0"/>
    <n v="3"/>
    <n v="92.56999999999999"/>
    <s v="2-3 installments"/>
    <x v="1"/>
  </r>
  <r>
    <s v="cc2bc03e269a96d61ae2718d55e19350"/>
    <n v="1"/>
    <x v="0"/>
    <n v="1"/>
    <n v="55.04"/>
    <s v="1 (single)"/>
    <x v="1"/>
  </r>
  <r>
    <s v="952c12cde7094bced1f5b1567d0db972"/>
    <n v="1"/>
    <x v="0"/>
    <n v="2"/>
    <n v="1437.15"/>
    <s v="2-3 installments"/>
    <x v="4"/>
  </r>
  <r>
    <s v="622cd02bfa274728c8d0260bc7c492a2"/>
    <n v="1"/>
    <x v="0"/>
    <n v="1"/>
    <n v="91.70999999999999"/>
    <s v="1 (single)"/>
    <x v="12"/>
  </r>
  <r>
    <s v="6166e6ea52d287f2e083adefcff3d19c"/>
    <n v="1"/>
    <x v="1"/>
    <n v="1"/>
    <n v="271.02"/>
    <s v="1 (single)"/>
    <x v="17"/>
  </r>
  <r>
    <s v="a8bac9fbf4f824af91ea3ec34f454ae2"/>
    <n v="1"/>
    <x v="0"/>
    <n v="2"/>
    <n v="190.05"/>
    <s v="2-3 installments"/>
    <x v="1"/>
  </r>
  <r>
    <s v="4245e49d026ef1f440041837b6eac52a"/>
    <n v="1"/>
    <x v="0"/>
    <n v="1"/>
    <n v="67.36"/>
    <s v="1 (single)"/>
    <x v="1"/>
  </r>
  <r>
    <s v="11e7f6565677c76d397e92859292a496"/>
    <n v="1"/>
    <x v="1"/>
    <n v="1"/>
    <n v="42.42"/>
    <s v="1 (single)"/>
    <x v="6"/>
  </r>
  <r>
    <s v="e2722b5691765b26eb6b660a88c8b3ee"/>
    <n v="1"/>
    <x v="0"/>
    <n v="10"/>
    <n v="273.25"/>
    <s v="7-10 installments"/>
    <x v="1"/>
  </r>
  <r>
    <s v="4b8267d1f715adb8eb69ac677662c100"/>
    <n v="1"/>
    <x v="1"/>
    <n v="1"/>
    <n v="229.7"/>
    <s v="1 (single)"/>
    <x v="1"/>
  </r>
  <r>
    <s v="f719f5e18ea61d821edd4a1c8d191b05"/>
    <n v="1"/>
    <x v="2"/>
    <n v="1"/>
    <n v="116.88"/>
    <s v="1 (single)"/>
    <x v="12"/>
  </r>
  <r>
    <s v="16be5e70ff2ab4fa7caf1f4350750711"/>
    <n v="1"/>
    <x v="0"/>
    <n v="1"/>
    <n v="40.79"/>
    <s v="1 (single)"/>
    <x v="12"/>
  </r>
  <r>
    <s v="261f486a198b17b0fefad4813130cd99"/>
    <n v="1"/>
    <x v="1"/>
    <n v="1"/>
    <n v="44.62"/>
    <s v="1 (single)"/>
    <x v="1"/>
  </r>
  <r>
    <s v="ce4e504de23bdd613ce58b87779fbf07"/>
    <n v="1"/>
    <x v="1"/>
    <n v="1"/>
    <n v="109.7"/>
    <s v="1 (single)"/>
    <x v="12"/>
  </r>
  <r>
    <s v="418cd8f1328f8746e2483646f1d1b250"/>
    <n v="1"/>
    <x v="0"/>
    <n v="1"/>
    <n v="105.28"/>
    <s v="1 (single)"/>
    <x v="6"/>
  </r>
  <r>
    <s v="d6717d9840d700bd7be08d9ca8bb791b"/>
    <n v="1"/>
    <x v="1"/>
    <n v="1"/>
    <n v="419.88"/>
    <s v="1 (single)"/>
    <x v="1"/>
  </r>
  <r>
    <s v="afead4c57004d9ef3e766086c1a57f81"/>
    <n v="1"/>
    <x v="0"/>
    <n v="1"/>
    <n v="129.19"/>
    <s v="1 (single)"/>
    <x v="8"/>
  </r>
  <r>
    <s v="6ef662a8188539a6881080ef916fddf0"/>
    <n v="1"/>
    <x v="0"/>
    <n v="8"/>
    <n v="90.93000000000001"/>
    <s v="7-10 installments"/>
    <x v="3"/>
  </r>
  <r>
    <s v="4efb9f3d8ba57d35f9f884744e757265"/>
    <n v="1"/>
    <x v="0"/>
    <n v="1"/>
    <n v="64.09"/>
    <s v="1 (single)"/>
    <x v="0"/>
  </r>
  <r>
    <s v="6ee453b121f65674cd0525457f985513"/>
    <n v="1"/>
    <x v="1"/>
    <n v="1"/>
    <n v="227.23"/>
    <s v="1 (single)"/>
    <x v="13"/>
  </r>
  <r>
    <s v="e9edc2608eea850423e15031ee579dd6"/>
    <n v="1"/>
    <x v="0"/>
    <n v="1"/>
    <n v="34"/>
    <s v="1 (single)"/>
    <x v="6"/>
  </r>
  <r>
    <s v="81b8af3e29c26237d24fbeee21ca2b18"/>
    <n v="1"/>
    <x v="0"/>
    <n v="10"/>
    <n v="268.02"/>
    <s v="7-10 installments"/>
    <x v="12"/>
  </r>
  <r>
    <s v="90ae2acb5c326eaeafc0565e38efb480"/>
    <n v="1"/>
    <x v="0"/>
    <n v="1"/>
    <n v="39.79"/>
    <s v="1 (single)"/>
    <x v="20"/>
  </r>
  <r>
    <s v="96b40b4538d0adf167b0e331257f7930"/>
    <n v="1"/>
    <x v="0"/>
    <n v="8"/>
    <n v="87.81"/>
    <s v="7-10 installments"/>
    <x v="1"/>
  </r>
  <r>
    <s v="83cb604e747a6aacb0a7e425f0b21a77"/>
    <n v="1"/>
    <x v="1"/>
    <n v="1"/>
    <n v="56.78"/>
    <s v="1 (single)"/>
    <x v="1"/>
  </r>
  <r>
    <s v="42d34c5b74d78872ef8ce334bf839627"/>
    <n v="1"/>
    <x v="0"/>
    <n v="2"/>
    <n v="203.08"/>
    <s v="2-3 installments"/>
    <x v="1"/>
  </r>
  <r>
    <s v="79b690847d556fdcccfe7dfdd9d77dd4"/>
    <n v="1"/>
    <x v="0"/>
    <n v="4"/>
    <n v="147.13"/>
    <s v="4-6 installments"/>
    <x v="5"/>
  </r>
  <r>
    <s v="72bd19ef4fa285334b95bda01a3718c7"/>
    <n v="1"/>
    <x v="0"/>
    <n v="6"/>
    <n v="62.06"/>
    <s v="4-6 installments"/>
    <x v="1"/>
  </r>
  <r>
    <s v="57261741e78d278aab2b462220b787f8"/>
    <n v="1"/>
    <x v="0"/>
    <n v="1"/>
    <n v="50.72"/>
    <s v="1 (single)"/>
    <x v="1"/>
  </r>
  <r>
    <s v="acaa91b87fbd9e2ff9171781226f73e9"/>
    <n v="1"/>
    <x v="0"/>
    <n v="5"/>
    <n v="157.3"/>
    <s v="4-6 installments"/>
    <x v="1"/>
  </r>
  <r>
    <s v="76bdc8518c9c3ef50f9a240b93f97987"/>
    <n v="1"/>
    <x v="1"/>
    <n v="1"/>
    <n v="76.08"/>
    <s v="1 (single)"/>
    <x v="8"/>
  </r>
  <r>
    <s v="0bcaf262925111aa4be36f35bcb92fdd"/>
    <n v="6"/>
    <x v="2"/>
    <n v="1"/>
    <n v="34.04"/>
    <s v="1 (single)"/>
    <x v="12"/>
  </r>
  <r>
    <s v="c58cea025bb7cd3c7140a14e442dad1f"/>
    <n v="1"/>
    <x v="1"/>
    <n v="1"/>
    <n v="36.78"/>
    <s v="1 (single)"/>
    <x v="1"/>
  </r>
  <r>
    <s v="c32dd42a4b8a42c008777be9de862c10"/>
    <n v="1"/>
    <x v="1"/>
    <n v="1"/>
    <n v="42.64"/>
    <s v="1 (single)"/>
    <x v="4"/>
  </r>
  <r>
    <s v="50782cd44ddec8134f7d93043ebfd333"/>
    <n v="1"/>
    <x v="0"/>
    <n v="1"/>
    <n v="51.93"/>
    <s v="1 (single)"/>
    <x v="1"/>
  </r>
  <r>
    <s v="991a833f96a0e2a37ff3edab5969e44d"/>
    <n v="1"/>
    <x v="0"/>
    <n v="4"/>
    <n v="48.13"/>
    <s v="4-6 installments"/>
    <x v="8"/>
  </r>
  <r>
    <s v="25d3716d0097db13efad1ec47ea26551"/>
    <n v="1"/>
    <x v="2"/>
    <n v="1"/>
    <n v="48.3"/>
    <s v="1 (single)"/>
    <x v="8"/>
  </r>
  <r>
    <s v="37113d4a4b32eb2a62556a3688dc0277"/>
    <n v="1"/>
    <x v="0"/>
    <n v="1"/>
    <n v="135.35"/>
    <s v="1 (single)"/>
    <x v="1"/>
  </r>
  <r>
    <s v="bdd235f0cec5fc3c21249b12446542c7"/>
    <n v="1"/>
    <x v="1"/>
    <n v="1"/>
    <n v="467.8"/>
    <s v="1 (single)"/>
    <x v="4"/>
  </r>
  <r>
    <s v="9d7a96279b14559afb68ea97f4767f33"/>
    <n v="1"/>
    <x v="0"/>
    <n v="9"/>
    <n v="138.91"/>
    <s v="7-10 installments"/>
    <x v="1"/>
  </r>
  <r>
    <s v="36f00f5d4fdfd85a9efdf83931e3a47e"/>
    <n v="1"/>
    <x v="1"/>
    <n v="1"/>
    <n v="69.73"/>
    <s v="1 (single)"/>
    <x v="1"/>
  </r>
  <r>
    <s v="8624d8f9a994ef3cd1792ffe142b412d"/>
    <n v="1"/>
    <x v="0"/>
    <n v="4"/>
    <n v="71.63"/>
    <s v="4-6 installments"/>
    <x v="1"/>
  </r>
  <r>
    <s v="ef121c337009d84eeb960c0890bf4666"/>
    <n v="1"/>
    <x v="0"/>
    <n v="1"/>
    <n v="40.69"/>
    <s v="1 (single)"/>
    <x v="1"/>
  </r>
  <r>
    <s v="ceecd8159f59fa02f847abb28716bd09"/>
    <n v="1"/>
    <x v="0"/>
    <n v="5"/>
    <n v="102.66"/>
    <s v="4-6 installments"/>
    <x v="1"/>
  </r>
  <r>
    <s v="04e46e7fa33e86e068e66a04601ed8e8"/>
    <n v="1"/>
    <x v="0"/>
    <n v="7"/>
    <n v="139.96"/>
    <s v="7-10 installments"/>
    <x v="1"/>
  </r>
  <r>
    <s v="e243ea7648d08ca3d860047e7ec10a51"/>
    <n v="1"/>
    <x v="0"/>
    <n v="3"/>
    <n v="67.28"/>
    <s v="2-3 installments"/>
    <x v="12"/>
  </r>
  <r>
    <s v="40d3d467b60d085876c572510701fc47"/>
    <n v="1"/>
    <x v="0"/>
    <n v="10"/>
    <n v="116.24"/>
    <s v="7-10 installments"/>
    <x v="0"/>
  </r>
  <r>
    <s v="5e8125228086e366702d4aab930260d9"/>
    <n v="1"/>
    <x v="1"/>
    <n v="1"/>
    <n v="66.67"/>
    <s v="1 (single)"/>
    <x v="6"/>
  </r>
  <r>
    <s v="0d665d0a88c9d2ae8edfcc1053ba13f9"/>
    <n v="1"/>
    <x v="3"/>
    <n v="1"/>
    <n v="53.51"/>
    <s v="1 (single)"/>
    <x v="12"/>
  </r>
  <r>
    <s v="3eecd0cb5bdd21bfa681cf52426d0cb7"/>
    <n v="1"/>
    <x v="0"/>
    <n v="1"/>
    <n v="26.28"/>
    <s v="1 (single)"/>
    <x v="1"/>
  </r>
  <r>
    <s v="beda39ef81ca80ce3226111dd4f35155"/>
    <n v="1"/>
    <x v="0"/>
    <n v="3"/>
    <n v="115.94"/>
    <s v="2-3 installments"/>
    <x v="1"/>
  </r>
  <r>
    <s v="73211682c98aac44eb45ceae86828386"/>
    <n v="1"/>
    <x v="0"/>
    <n v="10"/>
    <n v="438.53"/>
    <s v="7-10 installments"/>
    <x v="1"/>
  </r>
  <r>
    <s v="48cfadf939f8bc6a5f3890799a9c62f5"/>
    <n v="1"/>
    <x v="1"/>
    <n v="1"/>
    <n v="34.95"/>
    <s v="1 (single)"/>
    <x v="1"/>
  </r>
  <r>
    <s v="25f1a44846759c52334309da493877c6"/>
    <n v="1"/>
    <x v="0"/>
    <n v="2"/>
    <n v="134.49"/>
    <s v="2-3 installments"/>
    <x v="1"/>
  </r>
  <r>
    <s v="0ebf8e35b9807ee2d717922d5663ccdb"/>
    <n v="2"/>
    <x v="2"/>
    <n v="1"/>
    <n v="100"/>
    <s v="1 (single)"/>
    <x v="4"/>
  </r>
  <r>
    <s v="8af022ef5bcb85da7e559f43367171bf"/>
    <n v="1"/>
    <x v="0"/>
    <n v="1"/>
    <n v="27.75"/>
    <s v="1 (single)"/>
    <x v="3"/>
  </r>
  <r>
    <s v="a4c100660bd4f8af58cf90ef7641d5e6"/>
    <n v="2"/>
    <x v="2"/>
    <n v="1"/>
    <n v="15.43"/>
    <s v="1 (single)"/>
    <x v="1"/>
  </r>
  <r>
    <s v="4be1a4a38ca262d7488a14c64e13e143"/>
    <n v="1"/>
    <x v="0"/>
    <n v="3"/>
    <n v="184.93"/>
    <s v="2-3 installments"/>
    <x v="1"/>
  </r>
  <r>
    <s v="25b62036b2db47025c3d61123d159c2d"/>
    <n v="1"/>
    <x v="1"/>
    <n v="1"/>
    <n v="36.72"/>
    <s v="1 (single)"/>
    <x v="1"/>
  </r>
  <r>
    <s v="6e584156fb694163bf7b2f005416589e"/>
    <n v="1"/>
    <x v="0"/>
    <n v="10"/>
    <n v="115.44"/>
    <s v="7-10 installments"/>
    <x v="0"/>
  </r>
  <r>
    <s v="454c3851ea6ca1eaa09fd44d2502aac0"/>
    <n v="1"/>
    <x v="0"/>
    <n v="1"/>
    <n v="32.7"/>
    <s v="1 (single)"/>
    <x v="1"/>
  </r>
  <r>
    <s v="ad43a5e192f5eb10bd6d22dbeaa0205c"/>
    <n v="1"/>
    <x v="0"/>
    <n v="5"/>
    <n v="261.9"/>
    <s v="4-6 installments"/>
    <x v="0"/>
  </r>
  <r>
    <s v="f7e0a0ee22f80001cc0e9e7f0b906890"/>
    <n v="1"/>
    <x v="0"/>
    <n v="10"/>
    <n v="957.15"/>
    <s v="7-10 installments"/>
    <x v="8"/>
  </r>
  <r>
    <s v="feded510efe2a76dd134d8533af626f9"/>
    <n v="1"/>
    <x v="0"/>
    <n v="3"/>
    <n v="118.24"/>
    <s v="2-3 installments"/>
    <x v="9"/>
  </r>
  <r>
    <s v="65d13486abbd44fdd686246bc21c5b75"/>
    <n v="1"/>
    <x v="1"/>
    <n v="1"/>
    <n v="224.87"/>
    <s v="1 (single)"/>
    <x v="12"/>
  </r>
  <r>
    <s v="e36c97cb9a540d3d118ab4bf988868c6"/>
    <n v="1"/>
    <x v="1"/>
    <n v="1"/>
    <n v="35.01"/>
    <s v="1 (single)"/>
    <x v="1"/>
  </r>
  <r>
    <s v="f346ad4ee8f630e5e4ddaf862a34e6dd"/>
    <n v="1"/>
    <x v="0"/>
    <n v="1"/>
    <n v="53.66"/>
    <s v="1 (single)"/>
    <x v="16"/>
  </r>
  <r>
    <s v="f94a0d648c163f130c9d36d4ba790dfe"/>
    <n v="1"/>
    <x v="0"/>
    <n v="10"/>
    <n v="171.92"/>
    <s v="7-10 installments"/>
    <x v="9"/>
  </r>
  <r>
    <s v="4dd8dee86cb2c39cd3cbd25210a727e5"/>
    <n v="1"/>
    <x v="0"/>
    <n v="8"/>
    <n v="84.72"/>
    <s v="7-10 installments"/>
    <x v="1"/>
  </r>
  <r>
    <s v="5791377a72320ea9128214180b17c54f"/>
    <n v="1"/>
    <x v="1"/>
    <n v="1"/>
    <n v="69.31999999999999"/>
    <s v="1 (single)"/>
    <x v="1"/>
  </r>
  <r>
    <s v="933a5028e093e2ea1bf739b2844d3b2c"/>
    <n v="1"/>
    <x v="3"/>
    <n v="1"/>
    <n v="110.79"/>
    <s v="1 (single)"/>
    <x v="8"/>
  </r>
  <r>
    <s v="1c300b10263fefc0edc45c99921586a7"/>
    <n v="1"/>
    <x v="0"/>
    <n v="1"/>
    <n v="43.29"/>
    <s v="1 (single)"/>
    <x v="1"/>
  </r>
  <r>
    <s v="6342949969bcfd05fe93e0de9f27494a"/>
    <n v="1"/>
    <x v="0"/>
    <n v="2"/>
    <n v="30.42"/>
    <s v="2-3 installments"/>
    <x v="12"/>
  </r>
  <r>
    <s v="56ca2955a23551796d37da2e384c7139"/>
    <n v="1"/>
    <x v="0"/>
    <n v="1"/>
    <n v="30.1"/>
    <s v="1 (single)"/>
    <x v="12"/>
  </r>
  <r>
    <s v="5fec12a84d3f675f75b06a54e54d6b04"/>
    <n v="1"/>
    <x v="0"/>
    <n v="5"/>
    <n v="280.41"/>
    <s v="4-6 installments"/>
    <x v="9"/>
  </r>
  <r>
    <s v="4a721ffd84fcdf73673c0abbf2035fb3"/>
    <n v="1"/>
    <x v="0"/>
    <n v="2"/>
    <n v="116.94"/>
    <s v="2-3 installments"/>
    <x v="12"/>
  </r>
  <r>
    <s v="58764a436cc4fc7c435054c8050cc64c"/>
    <n v="1"/>
    <x v="0"/>
    <n v="4"/>
    <n v="222.02"/>
    <s v="4-6 installments"/>
    <x v="7"/>
  </r>
  <r>
    <s v="95c65562cba3f7e4f6714f94ee4bea4e"/>
    <n v="1"/>
    <x v="0"/>
    <n v="4"/>
    <n v="239.16"/>
    <s v="4-6 installments"/>
    <x v="1"/>
  </r>
  <r>
    <s v="8acc22f310ec4d7164182c209ad650b3"/>
    <n v="1"/>
    <x v="0"/>
    <n v="3"/>
    <n v="76.08"/>
    <s v="2-3 installments"/>
    <x v="3"/>
  </r>
  <r>
    <s v="3d4e8e0a5464da5715162fd9d3602be1"/>
    <n v="1"/>
    <x v="0"/>
    <n v="10"/>
    <n v="160.34"/>
    <s v="7-10 installments"/>
    <x v="12"/>
  </r>
  <r>
    <s v="d86ec98154cea8b1c374cb343e2e0e4f"/>
    <n v="1"/>
    <x v="1"/>
    <n v="1"/>
    <n v="148.22"/>
    <s v="1 (single)"/>
    <x v="25"/>
  </r>
  <r>
    <s v="d1ac79e195d42ffecfe5abe8428c6535"/>
    <n v="1"/>
    <x v="0"/>
    <n v="5"/>
    <n v="384.27"/>
    <s v="4-6 installments"/>
    <x v="9"/>
  </r>
  <r>
    <s v="2cb3993eaa60e2113a6876e335310e01"/>
    <n v="1"/>
    <x v="0"/>
    <n v="3"/>
    <n v="416.8"/>
    <s v="2-3 installments"/>
    <x v="0"/>
  </r>
  <r>
    <s v="321ebafc185998f3acb39280b759b177"/>
    <n v="1"/>
    <x v="0"/>
    <n v="4"/>
    <n v="42.29"/>
    <s v="4-6 installments"/>
    <x v="1"/>
  </r>
  <r>
    <s v="b52cc4919de82b4d696a4380d10804a3"/>
    <n v="1"/>
    <x v="1"/>
    <n v="1"/>
    <n v="55.02"/>
    <s v="1 (single)"/>
    <x v="1"/>
  </r>
  <r>
    <s v="ea16006e3d802f9d659b76f07b9681f4"/>
    <n v="1"/>
    <x v="0"/>
    <n v="4"/>
    <n v="64"/>
    <s v="4-6 installments"/>
    <x v="12"/>
  </r>
  <r>
    <s v="b153668d9576aeae5c424bf7b125eea2"/>
    <n v="1"/>
    <x v="0"/>
    <n v="3"/>
    <n v="48.4"/>
    <s v="2-3 installments"/>
    <x v="1"/>
  </r>
  <r>
    <s v="a216d63457e3501eeab4375752f0fbbe"/>
    <n v="1"/>
    <x v="0"/>
    <n v="5"/>
    <n v="138.25"/>
    <s v="4-6 installments"/>
    <x v="1"/>
  </r>
  <r>
    <s v="1f39bca81bb7accc56f053aa773a89ad"/>
    <n v="1"/>
    <x v="0"/>
    <n v="1"/>
    <n v="46.2"/>
    <s v="1 (single)"/>
    <x v="6"/>
  </r>
  <r>
    <s v="6d25592267349b322799e2beb687871e"/>
    <n v="1"/>
    <x v="1"/>
    <n v="1"/>
    <n v="201.82"/>
    <s v="1 (single)"/>
    <x v="1"/>
  </r>
  <r>
    <s v="79a0ca36f845e0bf7e0e21441e0da0ba"/>
    <n v="1"/>
    <x v="0"/>
    <n v="10"/>
    <n v="919.0599999999999"/>
    <s v="7-10 installments"/>
    <x v="19"/>
  </r>
  <r>
    <s v="5539bd029cf95d97ba8f51f6f323c839"/>
    <n v="1"/>
    <x v="0"/>
    <n v="1"/>
    <n v="70.73999999999999"/>
    <s v="1 (single)"/>
    <x v="1"/>
  </r>
  <r>
    <s v="db4d62e39557516a1ce6145d0c659ae1"/>
    <n v="1"/>
    <x v="0"/>
    <n v="7"/>
    <n v="76.88"/>
    <s v="7-10 installments"/>
    <x v="20"/>
  </r>
  <r>
    <s v="38774303eed7ea4f45f31ba37969381d"/>
    <n v="1"/>
    <x v="0"/>
    <n v="8"/>
    <n v="300.44"/>
    <s v="7-10 installments"/>
    <x v="1"/>
  </r>
  <r>
    <s v="e1a9073ab42d6cbd16dcf2aa7d695f6d"/>
    <n v="1"/>
    <x v="0"/>
    <n v="2"/>
    <n v="102.44"/>
    <s v="2-3 installments"/>
    <x v="12"/>
  </r>
  <r>
    <s v="d2421ba8e68d2ecb6f32d08202ba292e"/>
    <n v="1"/>
    <x v="1"/>
    <n v="1"/>
    <n v="722.95"/>
    <s v="1 (single)"/>
    <x v="1"/>
  </r>
  <r>
    <s v="1a9a9700a3759028691f3af38138e3d8"/>
    <n v="1"/>
    <x v="1"/>
    <n v="1"/>
    <n v="101.48"/>
    <s v="1 (single)"/>
    <x v="1"/>
  </r>
  <r>
    <s v="693f8bb47e6135ecad76616fa2596a05"/>
    <n v="1"/>
    <x v="0"/>
    <n v="8"/>
    <n v="223.53"/>
    <s v="7-10 installments"/>
    <x v="2"/>
  </r>
  <r>
    <s v="fc54a67aa2c88278d6475185217dc47d"/>
    <n v="1"/>
    <x v="1"/>
    <n v="1"/>
    <n v="32.72"/>
    <s v="1 (single)"/>
    <x v="0"/>
  </r>
  <r>
    <s v="233da90437ba0d4dcbe22506b45612ea"/>
    <n v="1"/>
    <x v="1"/>
    <n v="1"/>
    <n v="45.79"/>
    <s v="1 (single)"/>
    <x v="1"/>
  </r>
  <r>
    <s v="2c78914d7d6e6d7a648d2fcdd67e8c3c"/>
    <n v="1"/>
    <x v="0"/>
    <n v="1"/>
    <n v="69.48999999999999"/>
    <s v="1 (single)"/>
    <x v="6"/>
  </r>
  <r>
    <s v="c9756139ee937be234c1aafe31b8722e"/>
    <n v="1"/>
    <x v="1"/>
    <n v="1"/>
    <n v="80.81"/>
    <s v="1 (single)"/>
    <x v="24"/>
  </r>
  <r>
    <s v="7d026db5c988be1bc3facec0e7fdb8c9"/>
    <n v="1"/>
    <x v="0"/>
    <n v="7"/>
    <n v="106.76"/>
    <s v="7-10 installments"/>
    <x v="8"/>
  </r>
  <r>
    <s v="c695330abad3cd98237dc4604401af7b"/>
    <n v="1"/>
    <x v="3"/>
    <n v="1"/>
    <n v="64.37"/>
    <s v="1 (single)"/>
    <x v="12"/>
  </r>
  <r>
    <s v="7f3be76847c89f58b912a7adf2d77f3e"/>
    <n v="1"/>
    <x v="3"/>
    <n v="1"/>
    <n v="37.83"/>
    <s v="1 (single)"/>
    <x v="8"/>
  </r>
  <r>
    <s v="97b22dcad89f4916db427544e655d1b2"/>
    <n v="1"/>
    <x v="1"/>
    <n v="1"/>
    <n v="339.45"/>
    <s v="1 (single)"/>
    <x v="1"/>
  </r>
  <r>
    <s v="4643426e1efe20aaf5f5a7b5c159ee96"/>
    <n v="1"/>
    <x v="0"/>
    <n v="2"/>
    <n v="79.14"/>
    <s v="2-3 installments"/>
    <x v="1"/>
  </r>
  <r>
    <s v="42f4cf7ee7d96f2d2465b6f203e531ba"/>
    <n v="1"/>
    <x v="0"/>
    <n v="1"/>
    <n v="43.38"/>
    <s v="1 (single)"/>
    <x v="1"/>
  </r>
  <r>
    <s v="bbcee2bda0886af84f8dd8f19870063e"/>
    <n v="1"/>
    <x v="0"/>
    <n v="1"/>
    <n v="427.06"/>
    <s v="1 (single)"/>
    <x v="16"/>
  </r>
  <r>
    <s v="5c4e4e1d3abaee058758731094e9a7cc"/>
    <n v="1"/>
    <x v="0"/>
    <n v="4"/>
    <n v="230.61"/>
    <s v="4-6 installments"/>
    <x v="0"/>
  </r>
  <r>
    <s v="33c6c0bb53e5f6b668bc9d9c2eba769f"/>
    <n v="1"/>
    <x v="0"/>
    <n v="5"/>
    <n v="146.04"/>
    <s v="4-6 installments"/>
    <x v="0"/>
  </r>
  <r>
    <s v="d8da851ab137ba5e72352b665d2ea6e8"/>
    <n v="1"/>
    <x v="0"/>
    <n v="3"/>
    <n v="57.29"/>
    <s v="2-3 installments"/>
    <x v="1"/>
  </r>
  <r>
    <s v="b4c11d342cf73a7e8bddf87f046751c4"/>
    <n v="1"/>
    <x v="1"/>
    <n v="1"/>
    <n v="83.17"/>
    <s v="1 (single)"/>
    <x v="1"/>
  </r>
  <r>
    <s v="94db8945405f2a5bfa3b93346ff1f3ab"/>
    <n v="1"/>
    <x v="0"/>
    <n v="1"/>
    <n v="49.96"/>
    <s v="1 (single)"/>
    <x v="1"/>
  </r>
  <r>
    <s v="856f5f8ea98797ecf093d2d8d946d2ae"/>
    <n v="1"/>
    <x v="0"/>
    <n v="1"/>
    <n v="75.34999999999999"/>
    <s v="1 (single)"/>
    <x v="8"/>
  </r>
  <r>
    <s v="f915ed1f1575306e94ead41f9a2a5750"/>
    <n v="1"/>
    <x v="0"/>
    <n v="4"/>
    <n v="211.91"/>
    <s v="4-6 installments"/>
    <x v="1"/>
  </r>
  <r>
    <s v="71fb5cbef1b7743f40cfc5ba116ee448"/>
    <n v="1"/>
    <x v="1"/>
    <n v="1"/>
    <n v="123.46"/>
    <s v="1 (single)"/>
    <x v="8"/>
  </r>
  <r>
    <s v="114e12eca60507f3e3153182f258684d"/>
    <n v="1"/>
    <x v="1"/>
    <n v="1"/>
    <n v="161.24"/>
    <s v="1 (single)"/>
    <x v="7"/>
  </r>
  <r>
    <s v="b3420e20ed3efddaec71dd9ba0759467"/>
    <n v="1"/>
    <x v="0"/>
    <n v="1"/>
    <n v="51.13"/>
    <s v="1 (single)"/>
    <x v="12"/>
  </r>
  <r>
    <s v="c432ba5b3bb83966c1b66696c395a2fb"/>
    <n v="1"/>
    <x v="0"/>
    <n v="3"/>
    <n v="32.94"/>
    <s v="2-3 installments"/>
    <x v="12"/>
  </r>
  <r>
    <s v="aa7c822797dc5690dd629ea428f25822"/>
    <n v="1"/>
    <x v="0"/>
    <n v="2"/>
    <n v="29.67"/>
    <s v="2-3 installments"/>
    <x v="20"/>
  </r>
  <r>
    <s v="8eafe33c3ac9810a01fc59070cdd4c5d"/>
    <n v="1"/>
    <x v="1"/>
    <n v="1"/>
    <n v="24.84"/>
    <s v="1 (single)"/>
    <x v="1"/>
  </r>
  <r>
    <s v="06914a88cb181e922cc58fed3d198c98"/>
    <n v="1"/>
    <x v="0"/>
    <n v="10"/>
    <n v="175.41"/>
    <s v="7-10 installments"/>
    <x v="1"/>
  </r>
  <r>
    <s v="faf285370e4895d3358378cedee3f088"/>
    <n v="1"/>
    <x v="0"/>
    <n v="1"/>
    <n v="76.08"/>
    <s v="1 (single)"/>
    <x v="4"/>
  </r>
  <r>
    <s v="c30a47a0dddaa5e8b49d103368bcca27"/>
    <n v="1"/>
    <x v="0"/>
    <n v="1"/>
    <n v="68.43000000000001"/>
    <s v="1 (single)"/>
    <x v="8"/>
  </r>
  <r>
    <s v="d87efaa8a13d7d43b3464f49c528c787"/>
    <n v="1"/>
    <x v="0"/>
    <n v="1"/>
    <n v="31.86"/>
    <s v="1 (single)"/>
    <x v="0"/>
  </r>
  <r>
    <s v="9626ba1be44d8a10039916f18f20abf4"/>
    <n v="1"/>
    <x v="0"/>
    <n v="1"/>
    <n v="97.87"/>
    <s v="1 (single)"/>
    <x v="10"/>
  </r>
  <r>
    <s v="d4cb2cf063b936e3836fb62b7f296367"/>
    <n v="1"/>
    <x v="0"/>
    <n v="10"/>
    <n v="146.27"/>
    <s v="7-10 installments"/>
    <x v="1"/>
  </r>
  <r>
    <s v="85cfaced617bb14d7aa5eeacad8c6ee4"/>
    <n v="1"/>
    <x v="0"/>
    <n v="5"/>
    <n v="71.73999999999999"/>
    <s v="4-6 installments"/>
    <x v="1"/>
  </r>
  <r>
    <s v="a21d86f981f1cbf2c5f96971c6a6800d"/>
    <n v="1"/>
    <x v="0"/>
    <n v="1"/>
    <n v="37.48"/>
    <s v="1 (single)"/>
    <x v="8"/>
  </r>
  <r>
    <s v="c75e9a685439f75e990bcf13443f02c5"/>
    <n v="2"/>
    <x v="0"/>
    <n v="4"/>
    <n v="497.54"/>
    <s v="4-6 installments"/>
    <x v="1"/>
  </r>
  <r>
    <s v="cd16e890b276ec7a7e2e93ba379339e1"/>
    <n v="1"/>
    <x v="0"/>
    <n v="1"/>
    <n v="37.61"/>
    <s v="1 (single)"/>
    <x v="1"/>
  </r>
  <r>
    <s v="916c26a4b35875fa3e5237c9abb44c2c"/>
    <n v="1"/>
    <x v="0"/>
    <n v="2"/>
    <n v="87.31999999999999"/>
    <s v="2-3 installments"/>
    <x v="1"/>
  </r>
  <r>
    <s v="ae97799b02696e7937ea854ed542d015"/>
    <n v="1"/>
    <x v="0"/>
    <n v="4"/>
    <n v="242.1"/>
    <s v="4-6 installments"/>
    <x v="11"/>
  </r>
  <r>
    <s v="7c70760bf2f07b0b31167c10f6f9095d"/>
    <n v="1"/>
    <x v="0"/>
    <n v="8"/>
    <n v="298.65"/>
    <s v="7-10 installments"/>
    <x v="1"/>
  </r>
  <r>
    <s v="55b6cfcdaae4a8dc9629850dc635995d"/>
    <n v="6"/>
    <x v="2"/>
    <n v="1"/>
    <n v="3.72"/>
    <s v="1 (single)"/>
    <x v="14"/>
  </r>
  <r>
    <s v="a4cb4720582c75021fae7dbbd99f3375"/>
    <n v="1"/>
    <x v="1"/>
    <n v="1"/>
    <n v="92.56999999999999"/>
    <s v="1 (single)"/>
    <x v="1"/>
  </r>
  <r>
    <s v="746e0019b6fc6170534f81e45e8d55ec"/>
    <n v="1"/>
    <x v="0"/>
    <n v="2"/>
    <n v="74.78"/>
    <s v="2-3 installments"/>
    <x v="1"/>
  </r>
  <r>
    <s v="857dfb7747277538e123a9086b873cc7"/>
    <n v="1"/>
    <x v="0"/>
    <n v="4"/>
    <n v="225.42"/>
    <s v="4-6 installments"/>
    <x v="1"/>
  </r>
  <r>
    <s v="4c0b23f1eb4ada3320fb0393a2e14d44"/>
    <n v="1"/>
    <x v="1"/>
    <n v="1"/>
    <n v="114.33"/>
    <s v="1 (single)"/>
    <x v="4"/>
  </r>
  <r>
    <s v="86ca18fcf43d6167ec5e02d77fb0958b"/>
    <n v="1"/>
    <x v="0"/>
    <n v="8"/>
    <n v="95.11"/>
    <s v="7-10 installments"/>
    <x v="1"/>
  </r>
  <r>
    <s v="aec47b9987c836ffee2d7664b0929ec1"/>
    <n v="1"/>
    <x v="0"/>
    <n v="1"/>
    <n v="91.7"/>
    <s v="1 (single)"/>
    <x v="12"/>
  </r>
  <r>
    <s v="306e0ad52724751e50e96b6afeed27bb"/>
    <n v="1"/>
    <x v="0"/>
    <n v="7"/>
    <n v="76.29000000000001"/>
    <s v="7-10 installments"/>
    <x v="1"/>
  </r>
  <r>
    <s v="7e8072dc0f35ebb0c1b2a4743e0f179a"/>
    <n v="1"/>
    <x v="0"/>
    <n v="1"/>
    <n v="0.22"/>
    <s v="1 (single)"/>
    <x v="4"/>
  </r>
  <r>
    <s v="b8509b6824fafb1bd28f795de8bd0008"/>
    <n v="1"/>
    <x v="1"/>
    <n v="1"/>
    <n v="69.73"/>
    <s v="1 (single)"/>
    <x v="1"/>
  </r>
  <r>
    <s v="ef2960fc071e710c211bfd7d7de5ca8e"/>
    <n v="1"/>
    <x v="1"/>
    <n v="1"/>
    <n v="74.73"/>
    <s v="1 (single)"/>
    <x v="0"/>
  </r>
  <r>
    <s v="44aa72f4eebc8c0ff7a3636f6369201b"/>
    <n v="1"/>
    <x v="2"/>
    <n v="1"/>
    <n v="1.65"/>
    <s v="1 (single)"/>
    <x v="6"/>
  </r>
  <r>
    <s v="2d7020e369fc532ef78a4529a7626a33"/>
    <n v="1"/>
    <x v="1"/>
    <n v="1"/>
    <n v="41.43"/>
    <s v="1 (single)"/>
    <x v="1"/>
  </r>
  <r>
    <s v="9a0b40ce54455397568178b50178b29e"/>
    <n v="1"/>
    <x v="0"/>
    <n v="2"/>
    <n v="119.79"/>
    <s v="2-3 installments"/>
    <x v="1"/>
  </r>
  <r>
    <s v="4df92d82d79c3b52c7138679fa9b07fc"/>
    <n v="2"/>
    <x v="2"/>
    <n v="1"/>
    <n v="100"/>
    <s v="1 (single)"/>
    <x v="1"/>
  </r>
  <r>
    <s v="d1aa2409cda0cbe698a489a0f9364c2a"/>
    <n v="1"/>
    <x v="0"/>
    <n v="2"/>
    <n v="131.35"/>
    <s v="2-3 installments"/>
    <x v="20"/>
  </r>
  <r>
    <s v="93881917b8e0f2bf11eec7abbbfe43ec"/>
    <n v="1"/>
    <x v="0"/>
    <n v="6"/>
    <n v="674.7"/>
    <s v="4-6 installments"/>
    <x v="1"/>
  </r>
  <r>
    <s v="23d2b40718f8b1693ff67644c21d9f70"/>
    <n v="1"/>
    <x v="0"/>
    <n v="2"/>
    <n v="139.42"/>
    <s v="2-3 installments"/>
    <x v="20"/>
  </r>
  <r>
    <s v="923858c3c7a920c2b0ac32ad75bb0280"/>
    <n v="1"/>
    <x v="1"/>
    <n v="1"/>
    <n v="408.12"/>
    <s v="1 (single)"/>
    <x v="1"/>
  </r>
  <r>
    <s v="df9cda79de3c1e888f839780ae7b2706"/>
    <n v="1"/>
    <x v="0"/>
    <n v="4"/>
    <n v="43.09"/>
    <s v="4-6 installments"/>
    <x v="0"/>
  </r>
  <r>
    <s v="ffdb12bf66b3d0145d09d962745a05f6"/>
    <n v="1"/>
    <x v="1"/>
    <n v="1"/>
    <n v="48.09"/>
    <s v="1 (single)"/>
    <x v="4"/>
  </r>
  <r>
    <s v="54b189d57c850ca60b0a19d7e12b6d40"/>
    <n v="1"/>
    <x v="1"/>
    <n v="1"/>
    <n v="134.19"/>
    <s v="1 (single)"/>
    <x v="1"/>
  </r>
  <r>
    <s v="b06afd29b34d9fc7e3b139bd1739a229"/>
    <n v="1"/>
    <x v="0"/>
    <n v="7"/>
    <n v="71.63"/>
    <s v="7-10 installments"/>
    <x v="1"/>
  </r>
  <r>
    <s v="a60d615fe2a3b8581bc633e0cb72bdc6"/>
    <n v="1"/>
    <x v="0"/>
    <n v="1"/>
    <n v="47.04"/>
    <s v="1 (single)"/>
    <x v="20"/>
  </r>
  <r>
    <s v="7b83a2b7e5dd1374c00bd1c76c3438f2"/>
    <n v="1"/>
    <x v="0"/>
    <n v="1"/>
    <n v="71.78"/>
    <s v="1 (single)"/>
    <x v="1"/>
  </r>
  <r>
    <s v="7643003db706885af24736e3a12e76bd"/>
    <n v="1"/>
    <x v="0"/>
    <n v="4"/>
    <n v="164.8"/>
    <s v="4-6 installments"/>
    <x v="0"/>
  </r>
  <r>
    <s v="9a7284f20265daee38fb94a63f91bf98"/>
    <n v="1"/>
    <x v="0"/>
    <n v="7"/>
    <n v="78.20999999999999"/>
    <s v="7-10 installments"/>
    <x v="1"/>
  </r>
  <r>
    <s v="1239d3562a6ab53c79a35595a63c5c59"/>
    <n v="1"/>
    <x v="0"/>
    <n v="2"/>
    <n v="69.13"/>
    <s v="2-3 installments"/>
    <x v="0"/>
  </r>
  <r>
    <s v="fa84bb10b3e22907ee72175763051dca"/>
    <n v="1"/>
    <x v="0"/>
    <n v="2"/>
    <n v="126.81"/>
    <s v="2-3 installments"/>
    <x v="1"/>
  </r>
  <r>
    <s v="df36d28de846593cdbc153e28f195cd5"/>
    <n v="1"/>
    <x v="3"/>
    <n v="1"/>
    <n v="315.54"/>
    <s v="1 (single)"/>
    <x v="1"/>
  </r>
  <r>
    <s v="6f4822a6ea32489ed368e0ed3276a3b1"/>
    <n v="1"/>
    <x v="1"/>
    <n v="1"/>
    <n v="1290.79"/>
    <s v="1 (single)"/>
    <x v="19"/>
  </r>
  <r>
    <s v="79b64ea5b697b2e014789fe969dd50a0"/>
    <n v="1"/>
    <x v="0"/>
    <n v="4"/>
    <n v="206.08"/>
    <s v="4-6 installments"/>
    <x v="6"/>
  </r>
  <r>
    <s v="d5b20c4d4aa379d9215dba07d60c7e24"/>
    <n v="2"/>
    <x v="2"/>
    <n v="1"/>
    <n v="76.92"/>
    <s v="1 (single)"/>
    <x v="14"/>
  </r>
  <r>
    <s v="dd812caab973d1343bb8acb37736f55e"/>
    <n v="1"/>
    <x v="0"/>
    <n v="7"/>
    <n v="73.2"/>
    <s v="7-10 installments"/>
    <x v="1"/>
  </r>
  <r>
    <s v="8f5e238b871f4bf8132d533e4c41d871"/>
    <n v="1"/>
    <x v="1"/>
    <n v="1"/>
    <n v="150.67"/>
    <s v="1 (single)"/>
    <x v="12"/>
  </r>
  <r>
    <s v="fe6823abc970a4bad1c216e78e92dbe3"/>
    <n v="1"/>
    <x v="3"/>
    <n v="1"/>
    <n v="57.99"/>
    <s v="1 (single)"/>
    <x v="1"/>
  </r>
  <r>
    <s v="f99260ff704e2093540102a797c0a7cb"/>
    <n v="1"/>
    <x v="0"/>
    <n v="4"/>
    <n v="170.71"/>
    <s v="4-6 installments"/>
    <x v="3"/>
  </r>
  <r>
    <s v="eea61355af8b855cb3b052efc66b588c"/>
    <n v="1"/>
    <x v="0"/>
    <n v="1"/>
    <n v="124.07"/>
    <s v="1 (single)"/>
    <x v="1"/>
  </r>
  <r>
    <s v="4a0ecd7c37432ea5916a1f36f7c402de"/>
    <n v="1"/>
    <x v="0"/>
    <n v="4"/>
    <n v="74.28"/>
    <s v="4-6 installments"/>
    <x v="1"/>
  </r>
  <r>
    <s v="c62b6637a1c509d71c093e1e950c2ece"/>
    <n v="1"/>
    <x v="0"/>
    <n v="8"/>
    <n v="166.58"/>
    <s v="7-10 installments"/>
    <x v="1"/>
  </r>
  <r>
    <s v="47607b002b56d0c23e24d91a519b0856"/>
    <n v="1"/>
    <x v="0"/>
    <n v="1"/>
    <n v="84.43000000000001"/>
    <s v="1 (single)"/>
    <x v="1"/>
  </r>
  <r>
    <s v="407cc9b2c7575dbff71cb23b6cc26814"/>
    <n v="2"/>
    <x v="0"/>
    <n v="7"/>
    <n v="76.39"/>
    <s v="7-10 installments"/>
    <x v="8"/>
  </r>
  <r>
    <s v="a55945f45b2bf0c2b8b3ffae52d10213"/>
    <n v="1"/>
    <x v="0"/>
    <n v="1"/>
    <n v="36.75"/>
    <s v="1 (single)"/>
    <x v="1"/>
  </r>
  <r>
    <s v="a2875319dd413ff3a25b5f7f5d403c08"/>
    <n v="1"/>
    <x v="1"/>
    <n v="1"/>
    <n v="192.02"/>
    <s v="1 (single)"/>
    <x v="4"/>
  </r>
  <r>
    <s v="48684d386e644dd78838cd828e1e4cc7"/>
    <n v="1"/>
    <x v="0"/>
    <n v="1"/>
    <n v="137.32"/>
    <s v="1 (single)"/>
    <x v="12"/>
  </r>
  <r>
    <s v="6988ade6a7cc2fe8e65c7a1a622fb6c0"/>
    <n v="1"/>
    <x v="0"/>
    <n v="2"/>
    <n v="351.99"/>
    <s v="2-3 installments"/>
    <x v="12"/>
  </r>
  <r>
    <s v="4ec19b697aade053fdce351d848f2a01"/>
    <n v="1"/>
    <x v="0"/>
    <n v="1"/>
    <n v="93.41"/>
    <s v="1 (single)"/>
    <x v="1"/>
  </r>
  <r>
    <s v="838f02ea52c8e48b8bc5ed2671e7bfd3"/>
    <n v="2"/>
    <x v="2"/>
    <n v="1"/>
    <n v="14.59"/>
    <s v="1 (single)"/>
    <x v="1"/>
  </r>
  <r>
    <s v="8535a444df0f0b8ceb9016ddc7d49e36"/>
    <n v="1"/>
    <x v="0"/>
    <n v="2"/>
    <n v="228.62"/>
    <s v="2-3 installments"/>
    <x v="6"/>
  </r>
  <r>
    <s v="1eae54a6465971a0a8814ed25dbafec8"/>
    <n v="1"/>
    <x v="0"/>
    <n v="3"/>
    <n v="146.66"/>
    <s v="2-3 installments"/>
    <x v="3"/>
  </r>
  <r>
    <s v="1cdf7f2bd959ee4f6bd5b829ec17fd6c"/>
    <n v="1"/>
    <x v="0"/>
    <n v="10"/>
    <n v="190.88"/>
    <s v="7-10 installments"/>
    <x v="1"/>
  </r>
  <r>
    <s v="ecc7442000366925655497d9dc353f50"/>
    <n v="1"/>
    <x v="0"/>
    <n v="1"/>
    <n v="64.09"/>
    <s v="1 (single)"/>
    <x v="16"/>
  </r>
  <r>
    <s v="6f2c54b3b1fcaef37893185bd79b7b61"/>
    <n v="1"/>
    <x v="0"/>
    <n v="5"/>
    <n v="233.42"/>
    <s v="4-6 installments"/>
    <x v="1"/>
  </r>
  <r>
    <s v="e2f55ffa361f22212fa093de97e60fec"/>
    <n v="1"/>
    <x v="1"/>
    <n v="1"/>
    <n v="81.90000000000001"/>
    <s v="1 (single)"/>
    <x v="1"/>
  </r>
  <r>
    <s v="b8709d077ce71c8db784818569960cb2"/>
    <n v="1"/>
    <x v="0"/>
    <n v="3"/>
    <n v="93.78"/>
    <s v="2-3 installments"/>
    <x v="1"/>
  </r>
  <r>
    <s v="32a4b9871a273951733039d98aafff79"/>
    <n v="1"/>
    <x v="0"/>
    <n v="3"/>
    <n v="179.26"/>
    <s v="2-3 installments"/>
    <x v="12"/>
  </r>
  <r>
    <s v="f1b0d27b392edf2469778d8885fc2375"/>
    <n v="1"/>
    <x v="0"/>
    <n v="1"/>
    <n v="95.31999999999999"/>
    <s v="1 (single)"/>
    <x v="1"/>
  </r>
  <r>
    <s v="04bef5ebaab368e72d66decdad88fddf"/>
    <n v="1"/>
    <x v="0"/>
    <n v="5"/>
    <n v="86.64"/>
    <s v="4-6 installments"/>
    <x v="1"/>
  </r>
  <r>
    <s v="7e4bb624b8936a258a162610147e0546"/>
    <n v="1"/>
    <x v="0"/>
    <n v="6"/>
    <n v="455.7"/>
    <s v="4-6 installments"/>
    <x v="4"/>
  </r>
  <r>
    <s v="39efca87c5c2d6306227412ed0e09c4b"/>
    <n v="1"/>
    <x v="0"/>
    <n v="4"/>
    <n v="52.59"/>
    <s v="4-6 installments"/>
    <x v="1"/>
  </r>
  <r>
    <s v="3b7373170271acc24a203e59f70e5a54"/>
    <n v="1"/>
    <x v="0"/>
    <n v="1"/>
    <n v="47"/>
    <s v="1 (single)"/>
    <x v="1"/>
  </r>
  <r>
    <s v="ff08bd71c0a7128029fa586e4a8efc0c"/>
    <n v="1"/>
    <x v="0"/>
    <n v="1"/>
    <n v="163.11"/>
    <s v="1 (single)"/>
    <x v="0"/>
  </r>
  <r>
    <s v="be84bc9735389c25de6ad5a664bff358"/>
    <n v="1"/>
    <x v="0"/>
    <n v="1"/>
    <n v="41.11"/>
    <s v="1 (single)"/>
    <x v="1"/>
  </r>
  <r>
    <s v="de2a90ea49d2d479304633d9a4c25324"/>
    <n v="1"/>
    <x v="0"/>
    <n v="7"/>
    <n v="175.99"/>
    <s v="7-10 installments"/>
    <x v="1"/>
  </r>
  <r>
    <s v="9c9c501f71dcf81d14d006826972733a"/>
    <n v="1"/>
    <x v="0"/>
    <n v="2"/>
    <n v="49.31"/>
    <s v="2-3 installments"/>
    <x v="7"/>
  </r>
  <r>
    <s v="96099ba3b59c848cb4a6d677c929a136"/>
    <n v="1"/>
    <x v="0"/>
    <n v="1"/>
    <n v="43.22"/>
    <s v="1 (single)"/>
    <x v="3"/>
  </r>
  <r>
    <s v="de5a2930a7d61f2dbf75078d7bfde0d4"/>
    <n v="1"/>
    <x v="0"/>
    <n v="1"/>
    <n v="37.78"/>
    <s v="1 (single)"/>
    <x v="1"/>
  </r>
  <r>
    <s v="bc31e8bedc7ea2cb76e1cb0e913ffa40"/>
    <n v="1"/>
    <x v="0"/>
    <n v="1"/>
    <n v="165.95"/>
    <s v="1 (single)"/>
    <x v="1"/>
  </r>
  <r>
    <s v="89f0460c9010d52281a44ccf5a287526"/>
    <n v="1"/>
    <x v="0"/>
    <n v="6"/>
    <n v="168.5"/>
    <s v="4-6 installments"/>
    <x v="0"/>
  </r>
  <r>
    <s v="30f9a1ff42cc19d532df1d4431a9ac4d"/>
    <n v="1"/>
    <x v="0"/>
    <n v="1"/>
    <n v="27.77"/>
    <s v="1 (single)"/>
    <x v="1"/>
  </r>
  <r>
    <s v="d982abd090f18bcf182f0a41284696c1"/>
    <n v="1"/>
    <x v="0"/>
    <n v="1"/>
    <n v="45.03"/>
    <s v="1 (single)"/>
    <x v="12"/>
  </r>
  <r>
    <s v="167ba550f977c45ca5349884147f2bf7"/>
    <n v="1"/>
    <x v="1"/>
    <n v="1"/>
    <n v="85.14"/>
    <s v="1 (single)"/>
    <x v="12"/>
  </r>
  <r>
    <s v="4edf2392a7d2397850d5c53a1df11921"/>
    <n v="1"/>
    <x v="0"/>
    <n v="2"/>
    <n v="146.12"/>
    <s v="2-3 installments"/>
    <x v="0"/>
  </r>
  <r>
    <s v="4119f9ae0b1ceaaa966616d6a3ba616b"/>
    <n v="1"/>
    <x v="1"/>
    <n v="1"/>
    <n v="37.37"/>
    <s v="1 (single)"/>
    <x v="1"/>
  </r>
  <r>
    <s v="48c56cc80e14fbacd59693351572327a"/>
    <n v="1"/>
    <x v="0"/>
    <n v="8"/>
    <n v="415.29"/>
    <s v="7-10 installments"/>
    <x v="0"/>
  </r>
  <r>
    <s v="fc0d78109239dcb41dc110f375f1b397"/>
    <n v="1"/>
    <x v="0"/>
    <n v="3"/>
    <n v="103.37"/>
    <s v="2-3 installments"/>
    <x v="1"/>
  </r>
  <r>
    <s v="4dcc01481b7ab4f5f37c8eb4c4c67841"/>
    <n v="1"/>
    <x v="0"/>
    <n v="7"/>
    <n v="72.25"/>
    <s v="7-10 installments"/>
    <x v="0"/>
  </r>
  <r>
    <s v="feec317d7127a4dc69cfb507f08c8759"/>
    <n v="1"/>
    <x v="1"/>
    <n v="1"/>
    <n v="105.75"/>
    <s v="1 (single)"/>
    <x v="26"/>
  </r>
  <r>
    <s v="aa4e05bcd5346709bd52562b68ae92be"/>
    <n v="1"/>
    <x v="0"/>
    <n v="1"/>
    <n v="46.01"/>
    <s v="1 (single)"/>
    <x v="1"/>
  </r>
  <r>
    <s v="2206d4b3228f595310b95897101878ad"/>
    <n v="1"/>
    <x v="1"/>
    <n v="1"/>
    <n v="43.1"/>
    <s v="1 (single)"/>
    <x v="12"/>
  </r>
  <r>
    <s v="4ad58fc3a9498d8ab0d1956c398883d5"/>
    <n v="1"/>
    <x v="0"/>
    <n v="3"/>
    <n v="35.18"/>
    <s v="2-3 installments"/>
    <x v="12"/>
  </r>
  <r>
    <s v="af92edb8c53146e6ca0c2a62ecc288b5"/>
    <n v="1"/>
    <x v="0"/>
    <n v="1"/>
    <n v="83.89"/>
    <s v="1 (single)"/>
    <x v="9"/>
  </r>
  <r>
    <s v="3e6cbccd0e3c5e4972f1f1f178b81b08"/>
    <n v="1"/>
    <x v="0"/>
    <n v="10"/>
    <n v="114.53"/>
    <s v="7-10 installments"/>
    <x v="1"/>
  </r>
  <r>
    <s v="097d24fcfb2b0afac45ea41ab4d91694"/>
    <n v="1"/>
    <x v="0"/>
    <n v="10"/>
    <n v="170.48"/>
    <s v="7-10 installments"/>
    <x v="1"/>
  </r>
  <r>
    <s v="82e0be51b738da8e7e60e27649068de4"/>
    <n v="1"/>
    <x v="0"/>
    <n v="2"/>
    <n v="63.55"/>
    <s v="2-3 installments"/>
    <x v="1"/>
  </r>
  <r>
    <s v="dfc5c1ae34c30f42aba88ae3a51f97c6"/>
    <n v="1"/>
    <x v="2"/>
    <n v="1"/>
    <n v="3.08"/>
    <s v="1 (single)"/>
    <x v="1"/>
  </r>
  <r>
    <s v="8b39d1c6866286d6ac9326224b43ef95"/>
    <n v="1"/>
    <x v="0"/>
    <n v="3"/>
    <n v="151.61"/>
    <s v="2-3 installments"/>
    <x v="2"/>
  </r>
  <r>
    <s v="fb12ff6f5be15ffae684b3cc37abdf24"/>
    <n v="1"/>
    <x v="0"/>
    <n v="1"/>
    <n v="57.5"/>
    <s v="1 (single)"/>
    <x v="24"/>
  </r>
  <r>
    <s v="c0c191eae0abb3ed5ed5a5cfd5879a35"/>
    <n v="1"/>
    <x v="0"/>
    <n v="5"/>
    <n v="283.61"/>
    <s v="4-6 installments"/>
    <x v="12"/>
  </r>
  <r>
    <s v="1ab2b1793236a9b4f5033929476665de"/>
    <n v="1"/>
    <x v="0"/>
    <n v="1"/>
    <n v="37.77"/>
    <s v="1 (single)"/>
    <x v="1"/>
  </r>
  <r>
    <s v="5a7ffcbbc09f58743ab1a760ebfead54"/>
    <n v="1"/>
    <x v="0"/>
    <n v="1"/>
    <n v="255.47"/>
    <s v="1 (single)"/>
    <x v="8"/>
  </r>
  <r>
    <s v="f418966cc0628d3b0e54c9c61ebd32f8"/>
    <n v="1"/>
    <x v="1"/>
    <n v="1"/>
    <n v="85.12"/>
    <s v="1 (single)"/>
    <x v="1"/>
  </r>
  <r>
    <s v="12c9b99637fcd911992b818793dfe8cc"/>
    <n v="1"/>
    <x v="0"/>
    <n v="10"/>
    <n v="451.23"/>
    <s v="7-10 installments"/>
    <x v="1"/>
  </r>
  <r>
    <s v="cc484d1c7265e544f0ec4d9c7a8b04dd"/>
    <n v="1"/>
    <x v="0"/>
    <n v="1"/>
    <n v="45"/>
    <s v="1 (single)"/>
    <x v="4"/>
  </r>
  <r>
    <s v="eb6027d9c2cabcf472d0ebf817b4ef05"/>
    <n v="1"/>
    <x v="0"/>
    <n v="1"/>
    <n v="73.34"/>
    <s v="1 (single)"/>
    <x v="1"/>
  </r>
  <r>
    <s v="3f6efc4ada967d7b5ad1b6c30ca43b96"/>
    <n v="1"/>
    <x v="1"/>
    <n v="1"/>
    <n v="313.2"/>
    <s v="1 (single)"/>
    <x v="1"/>
  </r>
  <r>
    <s v="81a93b2fa39e104b865b2bc471c16008"/>
    <n v="2"/>
    <x v="2"/>
    <n v="1"/>
    <n v="16.46"/>
    <s v="1 (single)"/>
    <x v="20"/>
  </r>
  <r>
    <s v="071cf21dda000c6ce3b50a56374b1b89"/>
    <n v="1"/>
    <x v="0"/>
    <n v="4"/>
    <n v="210.18"/>
    <s v="4-6 installments"/>
    <x v="4"/>
  </r>
  <r>
    <s v="785606fac0b9ddad139f521a70452ca8"/>
    <n v="1"/>
    <x v="0"/>
    <n v="3"/>
    <n v="144.65"/>
    <s v="2-3 installments"/>
    <x v="1"/>
  </r>
  <r>
    <s v="ec6e95dcca4c512f5302ba944bb0e2b4"/>
    <n v="1"/>
    <x v="0"/>
    <n v="1"/>
    <n v="36.75"/>
    <s v="1 (single)"/>
    <x v="1"/>
  </r>
  <r>
    <s v="c52b847a710480721b6c4def72048468"/>
    <n v="1"/>
    <x v="0"/>
    <n v="1"/>
    <n v="89.27"/>
    <s v="1 (single)"/>
    <x v="1"/>
  </r>
  <r>
    <s v="089099bac717ea03540251a8c02858b6"/>
    <n v="1"/>
    <x v="0"/>
    <n v="1"/>
    <n v="93.64"/>
    <s v="1 (single)"/>
    <x v="1"/>
  </r>
  <r>
    <s v="f4f92c0415cf3360dbf1209032bba08d"/>
    <n v="1"/>
    <x v="0"/>
    <n v="3"/>
    <n v="34.42"/>
    <s v="2-3 installments"/>
    <x v="3"/>
  </r>
  <r>
    <s v="ccc8c385093e913c7bab11ff2a5d6cb3"/>
    <n v="1"/>
    <x v="0"/>
    <n v="4"/>
    <n v="307.18"/>
    <s v="4-6 installments"/>
    <x v="1"/>
  </r>
  <r>
    <s v="539dddb1ac06e5b2d492d27c95d05504"/>
    <n v="1"/>
    <x v="0"/>
    <n v="2"/>
    <n v="125.23"/>
    <s v="2-3 installments"/>
    <x v="14"/>
  </r>
  <r>
    <s v="3c8d31d8f2771d0a5bc2c936d5a1440b"/>
    <n v="1"/>
    <x v="0"/>
    <n v="1"/>
    <n v="100.46"/>
    <s v="1 (single)"/>
    <x v="0"/>
  </r>
  <r>
    <s v="9b430d2eff640e354b1e8eacb8a30a2c"/>
    <n v="1"/>
    <x v="1"/>
    <n v="1"/>
    <n v="276.2"/>
    <s v="1 (single)"/>
    <x v="20"/>
  </r>
  <r>
    <s v="464b622b9d163f8703cdfe7e0f24f8fc"/>
    <n v="1"/>
    <x v="0"/>
    <n v="4"/>
    <n v="47.74"/>
    <s v="4-6 installments"/>
    <x v="12"/>
  </r>
  <r>
    <s v="ebbc16c6955354160e1dfd2cd3b4430f"/>
    <n v="1"/>
    <x v="0"/>
    <n v="9"/>
    <n v="90.28"/>
    <s v="7-10 installments"/>
    <x v="18"/>
  </r>
  <r>
    <s v="b0aab812f60f61971b4695951d09766d"/>
    <n v="1"/>
    <x v="0"/>
    <n v="10"/>
    <n v="177"/>
    <s v="7-10 installments"/>
    <x v="1"/>
  </r>
  <r>
    <s v="338fbd3c36de682efeb03bf89d62ae95"/>
    <n v="1"/>
    <x v="3"/>
    <n v="1"/>
    <n v="102.23"/>
    <s v="1 (single)"/>
    <x v="1"/>
  </r>
  <r>
    <s v="ce3f08db12e92209931e4bff447392df"/>
    <n v="1"/>
    <x v="0"/>
    <n v="6"/>
    <n v="136.91"/>
    <s v="4-6 installments"/>
    <x v="0"/>
  </r>
  <r>
    <s v="3ef2e89270f0cb8a5461840c19c713c2"/>
    <n v="1"/>
    <x v="0"/>
    <n v="9"/>
    <n v="196.36"/>
    <s v="7-10 installments"/>
    <x v="1"/>
  </r>
  <r>
    <s v="386ea83ce5d0d303c3466ea227cead97"/>
    <n v="1"/>
    <x v="0"/>
    <n v="3"/>
    <n v="84"/>
    <s v="2-3 installments"/>
    <x v="1"/>
  </r>
  <r>
    <s v="6220b40639ab71c71d26a9ce7d5905c7"/>
    <n v="1"/>
    <x v="1"/>
    <n v="1"/>
    <n v="243.85"/>
    <s v="1 (single)"/>
    <x v="1"/>
  </r>
  <r>
    <s v="9ddcbdcbc4aaaf0fb65bd81df074f5a8"/>
    <n v="2"/>
    <x v="2"/>
    <n v="1"/>
    <n v="91.66"/>
    <s v="1 (single)"/>
    <x v="12"/>
  </r>
  <r>
    <s v="785b7df518015708aebc146bd8e8a26e"/>
    <n v="1"/>
    <x v="0"/>
    <n v="6"/>
    <n v="209.81"/>
    <s v="4-6 installments"/>
    <x v="1"/>
  </r>
  <r>
    <s v="d29a401d12ff3433597a0aa1d17d37ba"/>
    <n v="1"/>
    <x v="1"/>
    <n v="1"/>
    <n v="160.22"/>
    <s v="1 (single)"/>
    <x v="1"/>
  </r>
  <r>
    <s v="ff498085978fb1959138f596bd09aaf0"/>
    <n v="1"/>
    <x v="1"/>
    <n v="1"/>
    <n v="273.12"/>
    <s v="1 (single)"/>
    <x v="20"/>
  </r>
  <r>
    <s v="85eb2a6b95fb63038d835a7b235b47d0"/>
    <n v="1"/>
    <x v="0"/>
    <n v="3"/>
    <n v="65.22"/>
    <s v="2-3 installments"/>
    <x v="6"/>
  </r>
  <r>
    <s v="a9893544355d8abefe6473f21f162c5b"/>
    <n v="1"/>
    <x v="1"/>
    <n v="1"/>
    <n v="144.28"/>
    <s v="1 (single)"/>
    <x v="8"/>
  </r>
  <r>
    <s v="01218a8a807fc187849529e6f12237a9"/>
    <n v="1"/>
    <x v="0"/>
    <n v="1"/>
    <n v="30.1"/>
    <s v="1 (single)"/>
    <x v="8"/>
  </r>
  <r>
    <s v="ee28f84fa04da5254221a38a49924618"/>
    <n v="1"/>
    <x v="0"/>
    <n v="10"/>
    <n v="176.05"/>
    <s v="7-10 installments"/>
    <x v="12"/>
  </r>
  <r>
    <s v="8ee530ebcd1df2efa8f0f5b08ef3beb7"/>
    <n v="1"/>
    <x v="1"/>
    <n v="1"/>
    <n v="395.32"/>
    <s v="1 (single)"/>
    <x v="4"/>
  </r>
  <r>
    <s v="1ac9d38dde347ffac03bdb653003682b"/>
    <n v="1"/>
    <x v="1"/>
    <n v="1"/>
    <n v="41.85"/>
    <s v="1 (single)"/>
    <x v="1"/>
  </r>
  <r>
    <s v="0d80d0e27b1dc1e7eab3528b17464069"/>
    <n v="1"/>
    <x v="3"/>
    <n v="1"/>
    <n v="246.82"/>
    <s v="1 (single)"/>
    <x v="1"/>
  </r>
  <r>
    <s v="da1a0dd3bf29adb14c8a77fca7388c11"/>
    <n v="1"/>
    <x v="0"/>
    <n v="4"/>
    <n v="91.20999999999999"/>
    <s v="4-6 installments"/>
    <x v="1"/>
  </r>
  <r>
    <s v="63a751ba03546afb43799a2dadb49ef2"/>
    <n v="1"/>
    <x v="0"/>
    <n v="2"/>
    <n v="74.5"/>
    <s v="2-3 installments"/>
    <x v="1"/>
  </r>
  <r>
    <s v="f4b7dd32932ce541611390cebb64b110"/>
    <n v="1"/>
    <x v="0"/>
    <n v="1"/>
    <n v="145.07"/>
    <s v="1 (single)"/>
    <x v="0"/>
  </r>
  <r>
    <s v="c3355e93ebea38e75b9fed5a64a35592"/>
    <n v="1"/>
    <x v="0"/>
    <n v="1"/>
    <n v="85.73"/>
    <s v="1 (single)"/>
    <x v="0"/>
  </r>
  <r>
    <s v="4ef1fb511f57ffa4b73140b0ac2d1908"/>
    <n v="1"/>
    <x v="0"/>
    <n v="1"/>
    <n v="68.22"/>
    <s v="1 (single)"/>
    <x v="0"/>
  </r>
  <r>
    <s v="c39b81b2bd8d2abfff5240c18350f9ea"/>
    <n v="1"/>
    <x v="1"/>
    <n v="1"/>
    <n v="28.88"/>
    <s v="1 (single)"/>
    <x v="12"/>
  </r>
  <r>
    <s v="c4755deb9ed712009d8442d24e290118"/>
    <n v="1"/>
    <x v="1"/>
    <n v="1"/>
    <n v="94.20999999999999"/>
    <s v="1 (single)"/>
    <x v="9"/>
  </r>
  <r>
    <s v="7b6900f9a0d0ecc69d4ac5bdc8b3ffd3"/>
    <n v="1"/>
    <x v="0"/>
    <n v="10"/>
    <n v="548.42"/>
    <s v="7-10 installments"/>
    <x v="20"/>
  </r>
  <r>
    <s v="d01f0aba52a4d7b2cca8d7623538a434"/>
    <n v="1"/>
    <x v="0"/>
    <n v="3"/>
    <n v="75.84"/>
    <s v="2-3 installments"/>
    <x v="20"/>
  </r>
  <r>
    <s v="e02d61b42452cc6737650331d8bc8ad7"/>
    <n v="1"/>
    <x v="0"/>
    <n v="24"/>
    <n v="515.7"/>
    <s v="11+ installments"/>
    <x v="12"/>
  </r>
  <r>
    <s v="ad79f01d35b20279c363d738c8db9e65"/>
    <n v="1"/>
    <x v="0"/>
    <n v="1"/>
    <n v="57.96"/>
    <s v="1 (single)"/>
    <x v="0"/>
  </r>
  <r>
    <s v="11483c6a164cf839a3b0c945acc5935e"/>
    <n v="2"/>
    <x v="2"/>
    <n v="1"/>
    <n v="1.17"/>
    <s v="1 (single)"/>
    <x v="1"/>
  </r>
  <r>
    <s v="b3129a0debe3f118c75c249216364c82"/>
    <n v="1"/>
    <x v="0"/>
    <n v="1"/>
    <n v="204.06"/>
    <s v="1 (single)"/>
    <x v="7"/>
  </r>
  <r>
    <s v="55f8a030ae34836632355176608c7314"/>
    <n v="1"/>
    <x v="0"/>
    <n v="6"/>
    <n v="125.44"/>
    <s v="4-6 installments"/>
    <x v="1"/>
  </r>
  <r>
    <s v="b1cd362ad264b0da57a669fa27c8f5cc"/>
    <n v="1"/>
    <x v="0"/>
    <n v="1"/>
    <n v="105.71"/>
    <s v="1 (single)"/>
    <x v="9"/>
  </r>
  <r>
    <s v="cc6e97ae2828fbe0e3d687628b51c155"/>
    <n v="1"/>
    <x v="1"/>
    <n v="1"/>
    <n v="143.59"/>
    <s v="1 (single)"/>
    <x v="0"/>
  </r>
  <r>
    <s v="7282f35aaea3e151109787d09a275ec9"/>
    <n v="1"/>
    <x v="0"/>
    <n v="3"/>
    <n v="39.7"/>
    <s v="2-3 installments"/>
    <x v="3"/>
  </r>
  <r>
    <s v="27a940efdd448db29463b53ea0cfa2f4"/>
    <n v="6"/>
    <x v="2"/>
    <n v="1"/>
    <n v="4.17"/>
    <s v="1 (single)"/>
    <x v="12"/>
  </r>
  <r>
    <s v="d4a29f6b845d320ee77c7e2be449704b"/>
    <n v="1"/>
    <x v="0"/>
    <n v="2"/>
    <n v="219.18"/>
    <s v="2-3 installments"/>
    <x v="12"/>
  </r>
  <r>
    <s v="2df094c40051a8f5ed95344421039ced"/>
    <n v="1"/>
    <x v="0"/>
    <n v="2"/>
    <n v="47.55"/>
    <s v="2-3 installments"/>
    <x v="12"/>
  </r>
  <r>
    <s v="e4bf4cf0817d499ec9e8807b121129f7"/>
    <n v="1"/>
    <x v="0"/>
    <n v="10"/>
    <n v="354.59"/>
    <s v="7-10 installments"/>
    <x v="0"/>
  </r>
  <r>
    <s v="7f1026fb759eed811a6527513976db24"/>
    <n v="2"/>
    <x v="2"/>
    <n v="1"/>
    <n v="50"/>
    <s v="1 (single)"/>
    <x v="1"/>
  </r>
  <r>
    <s v="78441b03179176f2ef199bdbb9287f51"/>
    <n v="1"/>
    <x v="0"/>
    <n v="3"/>
    <n v="38.68"/>
    <s v="2-3 installments"/>
    <x v="20"/>
  </r>
  <r>
    <s v="a9061bc1d1e825c458ff521846c5cc77"/>
    <n v="1"/>
    <x v="0"/>
    <n v="3"/>
    <n v="96.70999999999999"/>
    <s v="2-3 installments"/>
    <x v="12"/>
  </r>
  <r>
    <s v="6848d71748f08564d5de7f474307ab59"/>
    <n v="1"/>
    <x v="1"/>
    <n v="1"/>
    <n v="116.94"/>
    <s v="1 (single)"/>
    <x v="1"/>
  </r>
  <r>
    <s v="068c0507e1af74b156beee1db2deed7a"/>
    <n v="1"/>
    <x v="0"/>
    <n v="6"/>
    <n v="104.34"/>
    <s v="4-6 installments"/>
    <x v="19"/>
  </r>
  <r>
    <s v="5dfcc26420fd2e456e613e8dfbe6da34"/>
    <n v="1"/>
    <x v="0"/>
    <n v="10"/>
    <n v="256.14"/>
    <s v="7-10 installments"/>
    <x v="12"/>
  </r>
  <r>
    <s v="e1489cb4d16876c628a2dadb8e675c9a"/>
    <n v="1"/>
    <x v="0"/>
    <n v="8"/>
    <n v="187.1"/>
    <s v="7-10 installments"/>
    <x v="0"/>
  </r>
  <r>
    <s v="6e424a06931a556c15b962b40017f690"/>
    <n v="1"/>
    <x v="0"/>
    <n v="1"/>
    <n v="11.27"/>
    <s v="1 (single)"/>
    <x v="19"/>
  </r>
  <r>
    <s v="eadb5d6bcbc31439d1d6706a39dba007"/>
    <n v="1"/>
    <x v="0"/>
    <n v="8"/>
    <n v="88.83"/>
    <s v="7-10 installments"/>
    <x v="5"/>
  </r>
  <r>
    <s v="033dac2c6721b55b4323f622ea5c1500"/>
    <n v="1"/>
    <x v="0"/>
    <n v="5"/>
    <n v="280.63"/>
    <s v="4-6 installments"/>
    <x v="5"/>
  </r>
  <r>
    <s v="8eea47916641c4c869d6cf2b20d7de6c"/>
    <n v="1"/>
    <x v="1"/>
    <n v="1"/>
    <n v="167.29"/>
    <s v="1 (single)"/>
    <x v="3"/>
  </r>
  <r>
    <s v="842d9fa6a8cc47a3c8d3021592debe74"/>
    <n v="1"/>
    <x v="0"/>
    <n v="6"/>
    <n v="73.15000000000001"/>
    <s v="4-6 installments"/>
    <x v="12"/>
  </r>
  <r>
    <s v="a53622dd658d57199cd7a1e677564385"/>
    <n v="1"/>
    <x v="1"/>
    <n v="1"/>
    <n v="99.25"/>
    <s v="1 (single)"/>
    <x v="12"/>
  </r>
  <r>
    <s v="3e7ca74af2e30d9f16183f5c9d65ef85"/>
    <n v="1"/>
    <x v="1"/>
    <n v="1"/>
    <n v="101.12"/>
    <s v="1 (single)"/>
    <x v="1"/>
  </r>
  <r>
    <s v="b08358fdbc23fa2201ce6b08be2dddb7"/>
    <n v="1"/>
    <x v="1"/>
    <n v="1"/>
    <n v="92.76000000000001"/>
    <s v="1 (single)"/>
    <x v="1"/>
  </r>
  <r>
    <s v="0e5f408dbf29e3e4a1cbbf07e6dc04f9"/>
    <n v="1"/>
    <x v="0"/>
    <n v="6"/>
    <n v="138.5"/>
    <s v="4-6 installments"/>
    <x v="0"/>
  </r>
  <r>
    <s v="cf744c93388b9e85a6e23911a40891e6"/>
    <n v="1"/>
    <x v="0"/>
    <n v="2"/>
    <n v="124.76"/>
    <s v="2-3 installments"/>
    <x v="1"/>
  </r>
  <r>
    <s v="25453993dba7bcda3607e0f745672b1a"/>
    <n v="1"/>
    <x v="0"/>
    <n v="5"/>
    <n v="202.62"/>
    <s v="4-6 installments"/>
    <x v="17"/>
  </r>
  <r>
    <s v="fe583f15d230c8ef63b9c1e8053a5240"/>
    <n v="1"/>
    <x v="0"/>
    <n v="1"/>
    <n v="21.09"/>
    <s v="1 (single)"/>
    <x v="18"/>
  </r>
  <r>
    <s v="fa3564e25054d8ea0e296c7b00233d39"/>
    <n v="1"/>
    <x v="0"/>
    <n v="4"/>
    <n v="67.77"/>
    <s v="4-6 installments"/>
    <x v="1"/>
  </r>
  <r>
    <s v="c5c8d33a3102ffa7d6fe4072ddf0ea8e"/>
    <n v="1"/>
    <x v="1"/>
    <n v="1"/>
    <n v="84.36"/>
    <s v="1 (single)"/>
    <x v="14"/>
  </r>
  <r>
    <s v="516ddf29a9e99c8997f914e6b389cd19"/>
    <n v="1"/>
    <x v="2"/>
    <n v="1"/>
    <n v="49.42"/>
    <s v="1 (single)"/>
    <x v="1"/>
  </r>
  <r>
    <s v="9de375e01aa3f39d32001e75abd82b99"/>
    <n v="1"/>
    <x v="0"/>
    <n v="1"/>
    <n v="67.56999999999999"/>
    <s v="1 (single)"/>
    <x v="1"/>
  </r>
  <r>
    <s v="03225b1b0b8897aa43a745d14fde3c87"/>
    <n v="1"/>
    <x v="0"/>
    <n v="6"/>
    <n v="117.69"/>
    <s v="4-6 installments"/>
    <x v="1"/>
  </r>
  <r>
    <s v="3d1a2a1af49e4de479ee90a75f5aef6e"/>
    <n v="1"/>
    <x v="0"/>
    <n v="10"/>
    <n v="130.32"/>
    <s v="7-10 installments"/>
    <x v="1"/>
  </r>
  <r>
    <s v="85a543ebc5aa8bcbbf7974c03ed49ca2"/>
    <n v="1"/>
    <x v="0"/>
    <n v="2"/>
    <n v="129.64"/>
    <s v="2-3 installments"/>
    <x v="8"/>
  </r>
  <r>
    <s v="21b91053280b58b39247f63e52fc4c6b"/>
    <n v="1"/>
    <x v="0"/>
    <n v="1"/>
    <n v="31.78"/>
    <s v="1 (single)"/>
    <x v="1"/>
  </r>
  <r>
    <s v="87353bde98ae9505ac21bf4bc21b5d74"/>
    <n v="1"/>
    <x v="0"/>
    <n v="1"/>
    <n v="73.95999999999999"/>
    <s v="1 (single)"/>
    <x v="8"/>
  </r>
  <r>
    <s v="5514f341fc1dc2f32da4facf97699be2"/>
    <n v="1"/>
    <x v="0"/>
    <n v="3"/>
    <n v="151.69"/>
    <s v="2-3 installments"/>
    <x v="6"/>
  </r>
  <r>
    <s v="d1804dbdc6ea61e2dc9bf965e7ffffa2"/>
    <n v="1"/>
    <x v="1"/>
    <n v="1"/>
    <n v="1019.11"/>
    <s v="1 (single)"/>
    <x v="1"/>
  </r>
  <r>
    <s v="4c6e24a5fceacbcf444cdb5141ec1688"/>
    <n v="1"/>
    <x v="1"/>
    <n v="1"/>
    <n v="75.5"/>
    <s v="1 (single)"/>
    <x v="12"/>
  </r>
  <r>
    <s v="8a15d9098e2b9a4a791e07691801bd9f"/>
    <n v="1"/>
    <x v="0"/>
    <n v="1"/>
    <n v="80.56"/>
    <s v="1 (single)"/>
    <x v="1"/>
  </r>
  <r>
    <s v="4c76e48050ae7f0f69ea45b2350a12c4"/>
    <n v="1"/>
    <x v="0"/>
    <n v="3"/>
    <n v="38.86"/>
    <s v="2-3 installments"/>
    <x v="4"/>
  </r>
  <r>
    <s v="bceafe41324f7de517b199a7b4e2a074"/>
    <n v="1"/>
    <x v="0"/>
    <n v="1"/>
    <n v="35.78"/>
    <s v="1 (single)"/>
    <x v="20"/>
  </r>
  <r>
    <s v="382e8f286f0c03a978e78372405fd3de"/>
    <n v="1"/>
    <x v="0"/>
    <n v="5"/>
    <n v="216.15"/>
    <s v="4-6 installments"/>
    <x v="12"/>
  </r>
  <r>
    <s v="5f48fa73561d6de6cd6cca04a466840e"/>
    <n v="1"/>
    <x v="3"/>
    <n v="1"/>
    <n v="347.89"/>
    <s v="1 (single)"/>
    <x v="11"/>
  </r>
  <r>
    <s v="56610fa87188c93ee5993a5e98a7b092"/>
    <n v="1"/>
    <x v="0"/>
    <n v="1"/>
    <n v="46.52"/>
    <s v="1 (single)"/>
    <x v="1"/>
  </r>
  <r>
    <s v="67cfcef68eea9ea1ea9423cf240ed340"/>
    <n v="1"/>
    <x v="0"/>
    <n v="6"/>
    <n v="66.58"/>
    <s v="4-6 installments"/>
    <x v="16"/>
  </r>
  <r>
    <s v="77cee551ec0bfd054f82bd2495d2fcd6"/>
    <n v="1"/>
    <x v="1"/>
    <n v="1"/>
    <n v="240.34"/>
    <s v="1 (single)"/>
    <x v="12"/>
  </r>
  <r>
    <s v="2ee3514e0e2b5e8f574134fa5e036ed9"/>
    <n v="1"/>
    <x v="0"/>
    <n v="2"/>
    <n v="39.09"/>
    <s v="2-3 installments"/>
    <x v="16"/>
  </r>
  <r>
    <s v="dc7997edb72a765e7b39dbb9be3a63a2"/>
    <n v="1"/>
    <x v="0"/>
    <n v="1"/>
    <n v="82.33"/>
    <s v="1 (single)"/>
    <x v="1"/>
  </r>
  <r>
    <s v="ad0dd8ca440dc2c8317a394821bce7b4"/>
    <n v="1"/>
    <x v="0"/>
    <n v="3"/>
    <n v="168.15"/>
    <s v="2-3 installments"/>
    <x v="20"/>
  </r>
  <r>
    <s v="5dea6e9d1fedb7b7e4500d453a72b24f"/>
    <n v="1"/>
    <x v="1"/>
    <n v="1"/>
    <n v="64"/>
    <s v="1 (single)"/>
    <x v="12"/>
  </r>
  <r>
    <s v="7893bf5e938b5606e3d38d4d778a4d1c"/>
    <n v="1"/>
    <x v="0"/>
    <n v="1"/>
    <n v="73.13"/>
    <s v="1 (single)"/>
    <x v="3"/>
  </r>
  <r>
    <s v="737319bd7dfa30305a850b2735236896"/>
    <n v="1"/>
    <x v="0"/>
    <n v="1"/>
    <n v="288.19"/>
    <s v="1 (single)"/>
    <x v="12"/>
  </r>
  <r>
    <s v="cc94498194148d51cfb085f11338b383"/>
    <n v="1"/>
    <x v="0"/>
    <n v="4"/>
    <n v="121.14"/>
    <s v="4-6 installments"/>
    <x v="20"/>
  </r>
  <r>
    <s v="2011ac5bff446ddc9bb1a099d497e634"/>
    <n v="1"/>
    <x v="1"/>
    <n v="1"/>
    <n v="149.01"/>
    <s v="1 (single)"/>
    <x v="6"/>
  </r>
  <r>
    <s v="50325859f3cbe1386e11e8a253ac1068"/>
    <n v="1"/>
    <x v="0"/>
    <n v="1"/>
    <n v="50.94"/>
    <s v="1 (single)"/>
    <x v="12"/>
  </r>
  <r>
    <s v="13c9b5d9c2ccb662b1d4e636b424de20"/>
    <n v="1"/>
    <x v="0"/>
    <n v="2"/>
    <n v="27.77"/>
    <s v="2-3 installments"/>
    <x v="1"/>
  </r>
  <r>
    <s v="24012690fe6562f4a154875f2f64ed93"/>
    <n v="1"/>
    <x v="0"/>
    <n v="2"/>
    <n v="144.29"/>
    <s v="2-3 installments"/>
    <x v="1"/>
  </r>
  <r>
    <s v="77d5d33e7905054cee0bdb3dbebe4f1c"/>
    <n v="1"/>
    <x v="0"/>
    <n v="4"/>
    <n v="211.14"/>
    <s v="4-6 installments"/>
    <x v="0"/>
  </r>
  <r>
    <s v="2e7afd467bd078429896367562ec0727"/>
    <n v="1"/>
    <x v="0"/>
    <n v="4"/>
    <n v="46.63"/>
    <s v="4-6 installments"/>
    <x v="9"/>
  </r>
  <r>
    <s v="600d041553eb72147b8e475e08156864"/>
    <n v="2"/>
    <x v="2"/>
    <n v="1"/>
    <n v="78.83"/>
    <s v="1 (single)"/>
    <x v="12"/>
  </r>
  <r>
    <s v="6f3e13f4ef62b348e815f6375cbdd675"/>
    <n v="1"/>
    <x v="0"/>
    <n v="4"/>
    <n v="99.90000000000001"/>
    <s v="4-6 installments"/>
    <x v="2"/>
  </r>
  <r>
    <s v="fd03c3724f2a080890613b8e671b2fa8"/>
    <n v="1"/>
    <x v="0"/>
    <n v="1"/>
    <n v="77.06"/>
    <s v="1 (single)"/>
    <x v="4"/>
  </r>
  <r>
    <s v="d3f9898585d009b6f743c6c53739232d"/>
    <n v="1"/>
    <x v="0"/>
    <n v="8"/>
    <n v="698.5"/>
    <s v="7-10 installments"/>
    <x v="4"/>
  </r>
  <r>
    <s v="c21f62eab437a5529f7dd3076e7da0e4"/>
    <n v="1"/>
    <x v="0"/>
    <n v="7"/>
    <n v="512.79"/>
    <s v="7-10 installments"/>
    <x v="5"/>
  </r>
  <r>
    <s v="b69b78a1865e7b379d633794c80ef7d2"/>
    <n v="1"/>
    <x v="1"/>
    <n v="1"/>
    <n v="103.13"/>
    <s v="1 (single)"/>
    <x v="3"/>
  </r>
  <r>
    <s v="c0fc9ab7bf56d900f1456a75b2cb5ab9"/>
    <n v="1"/>
    <x v="0"/>
    <n v="8"/>
    <n v="192.16"/>
    <s v="7-10 installments"/>
    <x v="2"/>
  </r>
  <r>
    <s v="e39f9d87fd277163f36c3d929e0a8cc8"/>
    <n v="1"/>
    <x v="0"/>
    <n v="1"/>
    <n v="32.22"/>
    <s v="1 (single)"/>
    <x v="0"/>
  </r>
  <r>
    <s v="a733b21b193138d300d317f855e1d102"/>
    <n v="1"/>
    <x v="0"/>
    <n v="1"/>
    <n v="50.86"/>
    <s v="1 (single)"/>
    <x v="1"/>
  </r>
  <r>
    <s v="d5fcb259843dadf4153e199f5d555aae"/>
    <n v="1"/>
    <x v="1"/>
    <n v="1"/>
    <n v="49.16"/>
    <s v="1 (single)"/>
    <x v="1"/>
  </r>
  <r>
    <s v="84388531e60d278c958e9ee95c61332f"/>
    <n v="1"/>
    <x v="3"/>
    <n v="1"/>
    <n v="42.38"/>
    <s v="1 (single)"/>
    <x v="0"/>
  </r>
  <r>
    <s v="a7b99e52e5bf8862a3727ddafe014d03"/>
    <n v="1"/>
    <x v="0"/>
    <n v="6"/>
    <n v="69.31"/>
    <s v="4-6 installments"/>
    <x v="1"/>
  </r>
  <r>
    <s v="32b34a1a1642bd401996260030618dfb"/>
    <n v="1"/>
    <x v="1"/>
    <n v="1"/>
    <n v="33.22"/>
    <s v="1 (single)"/>
    <x v="12"/>
  </r>
  <r>
    <s v="11769750147cf0a49a396b01ca004300"/>
    <n v="1"/>
    <x v="1"/>
    <n v="1"/>
    <n v="226.96"/>
    <s v="1 (single)"/>
    <x v="9"/>
  </r>
  <r>
    <s v="bb4bca7a32efb68689c2d0d08fcd6c64"/>
    <n v="1"/>
    <x v="1"/>
    <n v="1"/>
    <n v="167.95"/>
    <s v="1 (single)"/>
    <x v="5"/>
  </r>
  <r>
    <s v="ae20f5a9812b11c76007a2c389285486"/>
    <n v="1"/>
    <x v="1"/>
    <n v="1"/>
    <n v="75.58"/>
    <s v="1 (single)"/>
    <x v="3"/>
  </r>
  <r>
    <s v="0b1bd7cdeb2d703ebe602a2989a86f9a"/>
    <n v="1"/>
    <x v="0"/>
    <n v="4"/>
    <n v="40.16"/>
    <s v="4-6 installments"/>
    <x v="21"/>
  </r>
  <r>
    <s v="fa2cc48dfd7ce0f97490bb4ab4c98eb2"/>
    <n v="1"/>
    <x v="0"/>
    <n v="3"/>
    <n v="65.70999999999999"/>
    <s v="2-3 installments"/>
    <x v="1"/>
  </r>
  <r>
    <s v="6fdd6ca7bdcce986b6a442588af840a3"/>
    <n v="1"/>
    <x v="0"/>
    <n v="10"/>
    <n v="146.32"/>
    <s v="7-10 installments"/>
    <x v="4"/>
  </r>
  <r>
    <s v="cb5a90448282b7b65850b10544dbb22a"/>
    <n v="1"/>
    <x v="0"/>
    <n v="1"/>
    <n v="154.14"/>
    <s v="1 (single)"/>
    <x v="0"/>
  </r>
  <r>
    <s v="3745cc99bd10a2c16e31403fe9654502"/>
    <n v="1"/>
    <x v="0"/>
    <n v="1"/>
    <n v="22.36"/>
    <s v="1 (single)"/>
    <x v="1"/>
  </r>
  <r>
    <s v="397e335a89983e6eba9313c4a8f65e4b"/>
    <n v="1"/>
    <x v="0"/>
    <n v="1"/>
    <n v="44.18"/>
    <s v="1 (single)"/>
    <x v="16"/>
  </r>
  <r>
    <s v="0a89bc2ec7e822a78b0cef45518d6217"/>
    <n v="1"/>
    <x v="0"/>
    <n v="8"/>
    <n v="427.98"/>
    <s v="7-10 installments"/>
    <x v="14"/>
  </r>
  <r>
    <s v="27dbd42aa8b64d7a5b2439f14b649189"/>
    <n v="1"/>
    <x v="1"/>
    <n v="1"/>
    <n v="101.6"/>
    <s v="1 (single)"/>
    <x v="4"/>
  </r>
  <r>
    <s v="30cf02a409922ad0e5c0f683ad9c45f0"/>
    <n v="1"/>
    <x v="0"/>
    <n v="8"/>
    <n v="171"/>
    <s v="7-10 installments"/>
    <x v="12"/>
  </r>
  <r>
    <s v="c56bbf34e57026ecc783dc5db2ad1e69"/>
    <n v="2"/>
    <x v="2"/>
    <n v="1"/>
    <n v="365"/>
    <s v="1 (single)"/>
    <x v="1"/>
  </r>
  <r>
    <s v="8de627d14a078b2047d929756c94546a"/>
    <n v="1"/>
    <x v="0"/>
    <n v="3"/>
    <n v="31.34"/>
    <s v="2-3 installments"/>
    <x v="1"/>
  </r>
  <r>
    <s v="9aec4e1ae90b23c7bf2d2b3bfafbd943"/>
    <n v="1"/>
    <x v="0"/>
    <n v="10"/>
    <n v="2234.66"/>
    <s v="7-10 installments"/>
    <x v="1"/>
  </r>
  <r>
    <s v="247775a3bf20c748cd22b1521899ffa7"/>
    <n v="1"/>
    <x v="1"/>
    <n v="1"/>
    <n v="155.05"/>
    <s v="1 (single)"/>
    <x v="12"/>
  </r>
  <r>
    <s v="1bf3cf4f3a842f629a7a52e336d96263"/>
    <n v="2"/>
    <x v="2"/>
    <n v="1"/>
    <n v="50"/>
    <s v="1 (single)"/>
    <x v="14"/>
  </r>
  <r>
    <s v="fdd5c1089ba5eeffbe95fd36269b6d5e"/>
    <n v="1"/>
    <x v="0"/>
    <n v="6"/>
    <n v="76.76000000000001"/>
    <s v="4-6 installments"/>
    <x v="20"/>
  </r>
  <r>
    <s v="61e3ae79a5478b97ca32ec6d148b4953"/>
    <n v="1"/>
    <x v="0"/>
    <n v="3"/>
    <n v="32.38"/>
    <s v="2-3 installments"/>
    <x v="1"/>
  </r>
  <r>
    <s v="43d0adacfa785ccb9e7544f2c82c5566"/>
    <n v="1"/>
    <x v="0"/>
    <n v="3"/>
    <n v="362"/>
    <s v="2-3 installments"/>
    <x v="1"/>
  </r>
  <r>
    <s v="730e2dc2bec23dbf9b0594dc01b26ec3"/>
    <n v="1"/>
    <x v="0"/>
    <n v="1"/>
    <n v="69.63"/>
    <s v="1 (single)"/>
    <x v="8"/>
  </r>
  <r>
    <s v="ea2246b752ee2b7a1880cc4855171a1b"/>
    <n v="1"/>
    <x v="1"/>
    <n v="1"/>
    <n v="121.09"/>
    <s v="1 (single)"/>
    <x v="4"/>
  </r>
  <r>
    <s v="c633811fc9f385653545e0f903b60fe5"/>
    <n v="1"/>
    <x v="0"/>
    <n v="3"/>
    <n v="160.19"/>
    <s v="2-3 installments"/>
    <x v="6"/>
  </r>
  <r>
    <s v="ffea20c7630343a6cd9e09858c1295cd"/>
    <n v="1"/>
    <x v="0"/>
    <n v="2"/>
    <n v="163.24"/>
    <s v="2-3 installments"/>
    <x v="1"/>
  </r>
  <r>
    <s v="9e8253539b3ac1fc283b3d570f7b53ae"/>
    <n v="2"/>
    <x v="2"/>
    <n v="1"/>
    <n v="238.98"/>
    <s v="1 (single)"/>
    <x v="1"/>
  </r>
  <r>
    <s v="840d0fe65e307594f2f5fcd49d6898d7"/>
    <n v="1"/>
    <x v="0"/>
    <n v="1"/>
    <n v="14.65"/>
    <s v="1 (single)"/>
    <x v="1"/>
  </r>
  <r>
    <s v="a6aef11a3026e113df62739da7de964e"/>
    <n v="1"/>
    <x v="0"/>
    <n v="2"/>
    <n v="30.75"/>
    <s v="2-3 installments"/>
    <x v="1"/>
  </r>
  <r>
    <s v="f0aa70aa3ed2fbaace3cca0919bbb11c"/>
    <n v="1"/>
    <x v="0"/>
    <n v="2"/>
    <n v="46.64"/>
    <s v="2-3 installments"/>
    <x v="4"/>
  </r>
  <r>
    <s v="331c75dfc5adf446e9a86283adf9462d"/>
    <n v="1"/>
    <x v="1"/>
    <n v="1"/>
    <n v="188.41"/>
    <s v="1 (single)"/>
    <x v="1"/>
  </r>
  <r>
    <s v="5fac67d3be074030a8dba9d398fa14ef"/>
    <n v="1"/>
    <x v="1"/>
    <n v="1"/>
    <n v="130.33"/>
    <s v="1 (single)"/>
    <x v="1"/>
  </r>
  <r>
    <s v="219d7856c8969f8f7087ffe19ae28a36"/>
    <n v="1"/>
    <x v="0"/>
    <n v="1"/>
    <n v="55.36"/>
    <s v="1 (single)"/>
    <x v="16"/>
  </r>
  <r>
    <s v="7cbb819f10680054c5b2d2d1992c1826"/>
    <n v="1"/>
    <x v="0"/>
    <n v="6"/>
    <n v="66.79000000000001"/>
    <s v="4-6 installments"/>
    <x v="20"/>
  </r>
  <r>
    <s v="87d28de656e647d923b2d821a32c79c4"/>
    <n v="1"/>
    <x v="0"/>
    <n v="1"/>
    <n v="43.56"/>
    <s v="1 (single)"/>
    <x v="12"/>
  </r>
  <r>
    <s v="7d892708f2153d1763c61337cf6ba495"/>
    <n v="1"/>
    <x v="1"/>
    <n v="1"/>
    <n v="120.03"/>
    <s v="1 (single)"/>
    <x v="4"/>
  </r>
  <r>
    <s v="64a58e424494f1f8ed5895885b9dfe16"/>
    <n v="1"/>
    <x v="0"/>
    <n v="1"/>
    <n v="62.23"/>
    <s v="1 (single)"/>
    <x v="1"/>
  </r>
  <r>
    <s v="6c8c2eaa3f73e88dd6dec1b8e00648e3"/>
    <n v="1"/>
    <x v="0"/>
    <n v="3"/>
    <n v="260.6"/>
    <s v="2-3 installments"/>
    <x v="15"/>
  </r>
  <r>
    <s v="0306b467a7c7d400d265b71cf6608e15"/>
    <n v="1"/>
    <x v="1"/>
    <n v="1"/>
    <n v="75.08"/>
    <s v="1 (single)"/>
    <x v="8"/>
  </r>
  <r>
    <s v="7d77cbd8b988f81a25289a02429fab42"/>
    <n v="1"/>
    <x v="0"/>
    <n v="1"/>
    <n v="16.15"/>
    <s v="1 (single)"/>
    <x v="0"/>
  </r>
  <r>
    <s v="405be8487a7fde1db0bc31ad6b08050a"/>
    <n v="3"/>
    <x v="2"/>
    <n v="1"/>
    <n v="8.06"/>
    <s v="1 (single)"/>
    <x v="1"/>
  </r>
  <r>
    <s v="6e44a8c682fac139d29384acf3a1059d"/>
    <n v="1"/>
    <x v="0"/>
    <n v="2"/>
    <n v="81.42"/>
    <s v="2-3 installments"/>
    <x v="1"/>
  </r>
  <r>
    <s v="6ec4d2a3950dd8341ae9b8e458e85802"/>
    <n v="1"/>
    <x v="0"/>
    <n v="3"/>
    <n v="64"/>
    <s v="2-3 installments"/>
    <x v="0"/>
  </r>
  <r>
    <s v="9ac6fbee35025d21c5baed2768928e69"/>
    <n v="1"/>
    <x v="1"/>
    <n v="1"/>
    <n v="165"/>
    <s v="1 (single)"/>
    <x v="6"/>
  </r>
  <r>
    <s v="a2dae683f3e97cc4cfc4ee2865c66ed5"/>
    <n v="1"/>
    <x v="0"/>
    <n v="6"/>
    <n v="321.57"/>
    <s v="4-6 installments"/>
    <x v="1"/>
  </r>
  <r>
    <s v="cde001ad61a8e40ea8feff0ea31f9ea3"/>
    <n v="1"/>
    <x v="1"/>
    <n v="1"/>
    <n v="98.43000000000001"/>
    <s v="1 (single)"/>
    <x v="3"/>
  </r>
  <r>
    <s v="0ef7129ab98149bcbd4aadde9ba093d9"/>
    <n v="1"/>
    <x v="1"/>
    <n v="1"/>
    <n v="32.79"/>
    <s v="1 (single)"/>
    <x v="1"/>
  </r>
  <r>
    <s v="ac354a1df0a6139d9bffe004c924c10a"/>
    <n v="1"/>
    <x v="0"/>
    <n v="2"/>
    <n v="159.21"/>
    <s v="2-3 installments"/>
    <x v="14"/>
  </r>
  <r>
    <s v="1b986cc80c09e314d5989c417e4b7ac0"/>
    <n v="1"/>
    <x v="0"/>
    <n v="3"/>
    <n v="71.63"/>
    <s v="2-3 installments"/>
    <x v="1"/>
  </r>
  <r>
    <s v="6003757adfc0188f4685e56a3b0084a5"/>
    <n v="1"/>
    <x v="0"/>
    <n v="3"/>
    <n v="155.63"/>
    <s v="2-3 installments"/>
    <x v="1"/>
  </r>
  <r>
    <s v="99eff86b0ca661145879df56d726fd19"/>
    <n v="1"/>
    <x v="0"/>
    <n v="1"/>
    <n v="212.82"/>
    <s v="1 (single)"/>
    <x v="6"/>
  </r>
  <r>
    <s v="d9c541bd2935c8217a2ecb05c3162541"/>
    <n v="1"/>
    <x v="0"/>
    <n v="3"/>
    <n v="271.92"/>
    <s v="2-3 installments"/>
    <x v="1"/>
  </r>
  <r>
    <s v="cac7b35f7108f26a0b806132cfee4439"/>
    <n v="1"/>
    <x v="0"/>
    <n v="4"/>
    <n v="90.25"/>
    <s v="4-6 installments"/>
    <x v="13"/>
  </r>
  <r>
    <s v="dad4892a17667aadb726ace75b1a16b8"/>
    <n v="1"/>
    <x v="0"/>
    <n v="2"/>
    <n v="558.89"/>
    <s v="2-3 installments"/>
    <x v="1"/>
  </r>
  <r>
    <s v="e7bbb39c507d08caa0aee263d3d6ca55"/>
    <n v="1"/>
    <x v="0"/>
    <n v="4"/>
    <n v="201.58"/>
    <s v="4-6 installments"/>
    <x v="16"/>
  </r>
  <r>
    <s v="1962912d9cd5fccb64ac53c3811a2ce1"/>
    <n v="1"/>
    <x v="0"/>
    <n v="2"/>
    <n v="27.68"/>
    <s v="2-3 installments"/>
    <x v="1"/>
  </r>
  <r>
    <s v="e40339cd43c38724ea64647be58ae59e"/>
    <n v="1"/>
    <x v="0"/>
    <n v="3"/>
    <n v="162.24"/>
    <s v="2-3 installments"/>
    <x v="1"/>
  </r>
  <r>
    <s v="5e526b01963709e583bfc89cac4d9f2a"/>
    <n v="1"/>
    <x v="1"/>
    <n v="1"/>
    <n v="139.38"/>
    <s v="1 (single)"/>
    <x v="5"/>
  </r>
  <r>
    <s v="d8ab6e868995a618b7abea3119b56789"/>
    <n v="1"/>
    <x v="2"/>
    <n v="1"/>
    <n v="50"/>
    <s v="1 (single)"/>
    <x v="12"/>
  </r>
  <r>
    <s v="b1e0eb7a7bfee5485a404147109a9189"/>
    <n v="1"/>
    <x v="0"/>
    <n v="5"/>
    <n v="150.64"/>
    <s v="4-6 installments"/>
    <x v="1"/>
  </r>
  <r>
    <s v="0e05c0027e31a0a9cf1074ec1b95c8da"/>
    <n v="1"/>
    <x v="0"/>
    <n v="2"/>
    <n v="57.88"/>
    <s v="2-3 installments"/>
    <x v="0"/>
  </r>
  <r>
    <s v="9d7f8c7566bb8c83694361b9838d9a2a"/>
    <n v="1"/>
    <x v="0"/>
    <n v="6"/>
    <n v="82.58"/>
    <s v="4-6 installments"/>
    <x v="5"/>
  </r>
  <r>
    <s v="98f7b0bbb8eebba6398ec18bf1a8cf12"/>
    <n v="1"/>
    <x v="0"/>
    <n v="1"/>
    <n v="161.1"/>
    <s v="1 (single)"/>
    <x v="1"/>
  </r>
  <r>
    <s v="8b287c802866ec3b7b594e5cbc2d5acf"/>
    <n v="1"/>
    <x v="1"/>
    <n v="1"/>
    <n v="147.7"/>
    <s v="1 (single)"/>
    <x v="1"/>
  </r>
  <r>
    <s v="be9cb960ebc9760ede83876149977438"/>
    <n v="1"/>
    <x v="1"/>
    <n v="1"/>
    <n v="40.97"/>
    <s v="1 (single)"/>
    <x v="1"/>
  </r>
  <r>
    <s v="bea8e045e01a9594d652427ef4ae7236"/>
    <n v="1"/>
    <x v="1"/>
    <n v="1"/>
    <n v="106.29"/>
    <s v="1 (single)"/>
    <x v="12"/>
  </r>
  <r>
    <s v="f0ab754d500c0fe13432dea76cdb2aaf"/>
    <n v="1"/>
    <x v="0"/>
    <n v="3"/>
    <n v="298.22"/>
    <s v="2-3 installments"/>
    <x v="1"/>
  </r>
  <r>
    <s v="ee0d500361ede7d039d9ce2eac9b8f99"/>
    <n v="1"/>
    <x v="1"/>
    <n v="1"/>
    <n v="49"/>
    <s v="1 (single)"/>
    <x v="8"/>
  </r>
  <r>
    <s v="a4cadd13645cb16e2e4252ee2e39dd80"/>
    <n v="1"/>
    <x v="0"/>
    <n v="1"/>
    <n v="81.12"/>
    <s v="1 (single)"/>
    <x v="1"/>
  </r>
  <r>
    <s v="e160178b51f7ee94f6feb650d7d7bba2"/>
    <n v="1"/>
    <x v="0"/>
    <n v="4"/>
    <n v="341.02"/>
    <s v="4-6 installments"/>
    <x v="10"/>
  </r>
  <r>
    <s v="0a7cf771945fa809fa47399a1ba0eeaa"/>
    <n v="1"/>
    <x v="0"/>
    <n v="1"/>
    <n v="81.14"/>
    <s v="1 (single)"/>
    <x v="3"/>
  </r>
  <r>
    <s v="1f10d8242e602a2a444715754f739d95"/>
    <n v="1"/>
    <x v="0"/>
    <n v="1"/>
    <n v="124.6"/>
    <s v="1 (single)"/>
    <x v="8"/>
  </r>
  <r>
    <s v="fd54e2afe76bb472b26d47b2aea174d5"/>
    <n v="1"/>
    <x v="0"/>
    <n v="1"/>
    <n v="94.20999999999999"/>
    <s v="1 (single)"/>
    <x v="8"/>
  </r>
  <r>
    <s v="58d91d85a637d0643c2cd08aefd19532"/>
    <n v="1"/>
    <x v="0"/>
    <n v="1"/>
    <n v="104.55"/>
    <s v="1 (single)"/>
    <x v="0"/>
  </r>
  <r>
    <s v="ee514292cc5c49e7bb2856b564c4188f"/>
    <n v="1"/>
    <x v="1"/>
    <n v="1"/>
    <n v="149.31"/>
    <s v="1 (single)"/>
    <x v="8"/>
  </r>
  <r>
    <s v="cd6426e4690d765ab066e248ae03d67a"/>
    <n v="1"/>
    <x v="0"/>
    <n v="1"/>
    <n v="27.59"/>
    <s v="1 (single)"/>
    <x v="1"/>
  </r>
  <r>
    <s v="d2d845154c7f4e7f7861ea8697c628b2"/>
    <n v="1"/>
    <x v="0"/>
    <n v="1"/>
    <n v="340.07"/>
    <s v="1 (single)"/>
    <x v="1"/>
  </r>
  <r>
    <s v="89e45e1dff3201529f9f95be3a986e8c"/>
    <n v="1"/>
    <x v="1"/>
    <n v="1"/>
    <n v="95.20999999999999"/>
    <s v="1 (single)"/>
    <x v="1"/>
  </r>
  <r>
    <s v="f7a8ec3f633e448f2e6a8e76622eeb9f"/>
    <n v="1"/>
    <x v="0"/>
    <n v="3"/>
    <n v="173.96"/>
    <s v="2-3 installments"/>
    <x v="19"/>
  </r>
  <r>
    <s v="da97ba90124c049efe564e689b626042"/>
    <n v="2"/>
    <x v="2"/>
    <n v="1"/>
    <n v="37.06"/>
    <s v="1 (single)"/>
    <x v="12"/>
  </r>
  <r>
    <s v="88594435967726f387be4e2e6db45f41"/>
    <n v="1"/>
    <x v="0"/>
    <n v="1"/>
    <n v="38.56"/>
    <s v="1 (single)"/>
    <x v="1"/>
  </r>
  <r>
    <s v="15fbcfbb34bc49b1bd1cdbbb676de135"/>
    <n v="1"/>
    <x v="1"/>
    <n v="1"/>
    <n v="128.66"/>
    <s v="1 (single)"/>
    <x v="4"/>
  </r>
  <r>
    <s v="4a110536f892fd4dd11c3c74dada0d1a"/>
    <n v="1"/>
    <x v="0"/>
    <n v="5"/>
    <n v="258.87"/>
    <s v="4-6 installments"/>
    <x v="8"/>
  </r>
  <r>
    <s v="878deac45277a6693260658cbce58cf2"/>
    <n v="1"/>
    <x v="1"/>
    <n v="1"/>
    <n v="28.59"/>
    <s v="1 (single)"/>
    <x v="1"/>
  </r>
  <r>
    <s v="ca568c428649f0aaaf41519c7010f093"/>
    <n v="1"/>
    <x v="0"/>
    <n v="10"/>
    <n v="168.92"/>
    <s v="7-10 installments"/>
    <x v="7"/>
  </r>
  <r>
    <s v="daa7bd63b41e09a4d28579829649e6a2"/>
    <n v="1"/>
    <x v="1"/>
    <n v="1"/>
    <n v="54"/>
    <s v="1 (single)"/>
    <x v="1"/>
  </r>
  <r>
    <s v="d225bda2584ada7ef0895192338c3dd4"/>
    <n v="1"/>
    <x v="0"/>
    <n v="8"/>
    <n v="81.04000000000001"/>
    <s v="7-10 installments"/>
    <x v="0"/>
  </r>
  <r>
    <s v="d2f0bd580c8365d4e71493d3493ad2b3"/>
    <n v="1"/>
    <x v="0"/>
    <n v="1"/>
    <n v="93.20999999999999"/>
    <s v="1 (single)"/>
    <x v="14"/>
  </r>
  <r>
    <s v="95d58200aba7137d350ed9a168c84421"/>
    <n v="1"/>
    <x v="0"/>
    <n v="2"/>
    <n v="49.31"/>
    <s v="2-3 installments"/>
    <x v="0"/>
  </r>
  <r>
    <s v="ec4e8ed85c9970f388bee1ee69bb2ebd"/>
    <n v="1"/>
    <x v="2"/>
    <n v="1"/>
    <n v="30.1"/>
    <s v="1 (single)"/>
    <x v="4"/>
  </r>
  <r>
    <s v="d45cf0ee12449d5401c6debe3eac6075"/>
    <n v="1"/>
    <x v="0"/>
    <n v="1"/>
    <n v="79.79000000000001"/>
    <s v="1 (single)"/>
    <x v="12"/>
  </r>
  <r>
    <s v="506d2f43503ac1882d80adfd1f523fd5"/>
    <n v="1"/>
    <x v="1"/>
    <n v="1"/>
    <n v="22.84"/>
    <s v="1 (single)"/>
    <x v="1"/>
  </r>
  <r>
    <s v="4cc1cf702abc75af4f48044d526062db"/>
    <n v="1"/>
    <x v="0"/>
    <n v="5"/>
    <n v="206.7"/>
    <s v="4-6 installments"/>
    <x v="8"/>
  </r>
  <r>
    <s v="d3af2af4c9e5b37fbf3379cfd6d45b01"/>
    <n v="1"/>
    <x v="0"/>
    <n v="4"/>
    <n v="82.70999999999999"/>
    <s v="4-6 installments"/>
    <x v="1"/>
  </r>
  <r>
    <s v="fe9b5da05a7ca954d7dd62c7ebde8f51"/>
    <n v="1"/>
    <x v="1"/>
    <n v="1"/>
    <n v="98.62"/>
    <s v="1 (single)"/>
    <x v="1"/>
  </r>
  <r>
    <s v="36aa2198c0e91257b4b146cc25267a45"/>
    <n v="1"/>
    <x v="0"/>
    <n v="3"/>
    <n v="138.53"/>
    <s v="2-3 installments"/>
    <x v="20"/>
  </r>
  <r>
    <s v="8b4fc455b9a8cc1559dca8dd2d392ddd"/>
    <n v="1"/>
    <x v="0"/>
    <n v="5"/>
    <n v="278.16"/>
    <s v="4-6 installments"/>
    <x v="12"/>
  </r>
  <r>
    <s v="7d9bb415ee7bea63cedc5efacddb02d0"/>
    <n v="1"/>
    <x v="0"/>
    <n v="3"/>
    <n v="320.58"/>
    <s v="2-3 installments"/>
    <x v="1"/>
  </r>
  <r>
    <s v="af86b8dd80134775dceda700fc2ce5ee"/>
    <n v="1"/>
    <x v="0"/>
    <n v="4"/>
    <n v="47.62"/>
    <s v="4-6 installments"/>
    <x v="11"/>
  </r>
  <r>
    <s v="e2b7031b8151dd5de69d77a161b19c44"/>
    <n v="1"/>
    <x v="0"/>
    <n v="2"/>
    <n v="162.55"/>
    <s v="2-3 installments"/>
    <x v="1"/>
  </r>
  <r>
    <s v="0e1ddbe485dfa358d24e22e5394d0484"/>
    <n v="1"/>
    <x v="0"/>
    <n v="5"/>
    <n v="396.52"/>
    <s v="4-6 installments"/>
    <x v="1"/>
  </r>
  <r>
    <s v="367085f34fdfc417d0087dfeab08ad73"/>
    <n v="1"/>
    <x v="0"/>
    <n v="2"/>
    <n v="138.03"/>
    <s v="2-3 installments"/>
    <x v="18"/>
  </r>
  <r>
    <s v="96a2ebaf09ce36a4370b97e9fd0d5a85"/>
    <n v="1"/>
    <x v="0"/>
    <n v="10"/>
    <n v="230.11"/>
    <s v="7-10 installments"/>
    <x v="1"/>
  </r>
  <r>
    <s v="aac512eec9af2f337dab624bf711cad7"/>
    <n v="1"/>
    <x v="0"/>
    <n v="6"/>
    <n v="74.06999999999999"/>
    <s v="4-6 installments"/>
    <x v="3"/>
  </r>
  <r>
    <s v="c5aedf9da65864ebff200366da7fb389"/>
    <n v="1"/>
    <x v="3"/>
    <n v="1"/>
    <n v="142.89"/>
    <s v="1 (single)"/>
    <x v="1"/>
  </r>
  <r>
    <s v="028ffc48d3a4004a010e5847d7266cdb"/>
    <n v="1"/>
    <x v="0"/>
    <n v="2"/>
    <n v="27.07"/>
    <s v="2-3 installments"/>
    <x v="0"/>
  </r>
  <r>
    <s v="9f31ff10dac68801116cdccf40f85471"/>
    <n v="1"/>
    <x v="0"/>
    <n v="1"/>
    <n v="55.69"/>
    <s v="1 (single)"/>
    <x v="1"/>
  </r>
  <r>
    <s v="71bd2b49a4e92c385e1c668b56aea592"/>
    <n v="1"/>
    <x v="1"/>
    <n v="1"/>
    <n v="91.23"/>
    <s v="1 (single)"/>
    <x v="12"/>
  </r>
  <r>
    <s v="44ac5be3803a136ad51df67f789a2dab"/>
    <n v="1"/>
    <x v="1"/>
    <n v="1"/>
    <n v="204.13"/>
    <s v="1 (single)"/>
    <x v="1"/>
  </r>
  <r>
    <s v="3076ea1c1a37131c434eb5105c60c55f"/>
    <n v="1"/>
    <x v="0"/>
    <n v="1"/>
    <n v="68.13"/>
    <s v="1 (single)"/>
    <x v="1"/>
  </r>
  <r>
    <s v="0b886faaea82e30898a5dbf0ffa73e51"/>
    <n v="1"/>
    <x v="1"/>
    <n v="1"/>
    <n v="60.75"/>
    <s v="1 (single)"/>
    <x v="12"/>
  </r>
  <r>
    <s v="547f2652ebd95d8e369d22057e1035a2"/>
    <n v="1"/>
    <x v="0"/>
    <n v="8"/>
    <n v="117.76"/>
    <s v="7-10 installments"/>
    <x v="0"/>
  </r>
  <r>
    <s v="4780df3ccba2421e8403792f2a8a0d67"/>
    <n v="1"/>
    <x v="0"/>
    <n v="1"/>
    <n v="22"/>
    <s v="1 (single)"/>
    <x v="12"/>
  </r>
  <r>
    <s v="94257b7c9b794f53994f042c218d8799"/>
    <n v="1"/>
    <x v="1"/>
    <n v="1"/>
    <n v="158.21"/>
    <s v="1 (single)"/>
    <x v="0"/>
  </r>
  <r>
    <s v="b8aea51136617c5b9e79b074849b9144"/>
    <n v="1"/>
    <x v="0"/>
    <n v="1"/>
    <n v="43.78"/>
    <s v="1 (single)"/>
    <x v="1"/>
  </r>
  <r>
    <s v="c2be39a9987d992896de790f005d1bf4"/>
    <n v="1"/>
    <x v="0"/>
    <n v="1"/>
    <n v="100.6"/>
    <s v="1 (single)"/>
    <x v="3"/>
  </r>
  <r>
    <s v="a0e5d064377d8e6cd6a615400b70bc55"/>
    <n v="1"/>
    <x v="3"/>
    <n v="1"/>
    <n v="40.83"/>
    <s v="1 (single)"/>
    <x v="6"/>
  </r>
  <r>
    <s v="3d23ac3ba9442ed723a59fa3f89b516c"/>
    <n v="1"/>
    <x v="0"/>
    <n v="4"/>
    <n v="224.39"/>
    <s v="4-6 installments"/>
    <x v="1"/>
  </r>
  <r>
    <s v="c2e3454f93d7b6dfdf292ec8c7ed9f99"/>
    <n v="1"/>
    <x v="0"/>
    <n v="2"/>
    <n v="76.78"/>
    <s v="2-3 installments"/>
    <x v="1"/>
  </r>
  <r>
    <s v="24ac7fc612c1995049d602089ed733fe"/>
    <n v="1"/>
    <x v="0"/>
    <n v="10"/>
    <n v="264.08"/>
    <s v="7-10 installments"/>
    <x v="16"/>
  </r>
  <r>
    <s v="6574e472aab8b68f76831790f2212403"/>
    <n v="1"/>
    <x v="0"/>
    <n v="2"/>
    <n v="161.45"/>
    <s v="2-3 installments"/>
    <x v="1"/>
  </r>
  <r>
    <s v="460035f51387f5c9731f812ab180d3fd"/>
    <n v="1"/>
    <x v="0"/>
    <n v="1"/>
    <n v="37.38"/>
    <s v="1 (single)"/>
    <x v="1"/>
  </r>
  <r>
    <s v="902540001de909e522ef26569c6a2c8e"/>
    <n v="1"/>
    <x v="3"/>
    <n v="1"/>
    <n v="219.58"/>
    <s v="1 (single)"/>
    <x v="1"/>
  </r>
  <r>
    <s v="c6fe97ef4a94879e61bd71568ead79b0"/>
    <n v="1"/>
    <x v="0"/>
    <n v="1"/>
    <n v="95.42"/>
    <s v="1 (single)"/>
    <x v="1"/>
  </r>
  <r>
    <s v="314fc0121ed16cbe4f7979e96f3768ef"/>
    <n v="1"/>
    <x v="0"/>
    <n v="6"/>
    <n v="213.95"/>
    <s v="4-6 installments"/>
    <x v="1"/>
  </r>
  <r>
    <s v="8da7a1c49a88ecf2f5a92925c9333af1"/>
    <n v="1"/>
    <x v="0"/>
    <n v="10"/>
    <n v="563.77"/>
    <s v="7-10 installments"/>
    <x v="21"/>
  </r>
  <r>
    <s v="52b226b1528922785f17fc4dadbe7110"/>
    <n v="1"/>
    <x v="0"/>
    <n v="1"/>
    <n v="44.34"/>
    <s v="1 (single)"/>
    <x v="1"/>
  </r>
  <r>
    <s v="a93517c2ce1c5cf1b4d0f513f712e6dd"/>
    <n v="1"/>
    <x v="0"/>
    <n v="3"/>
    <n v="44.1"/>
    <s v="2-3 installments"/>
    <x v="1"/>
  </r>
  <r>
    <s v="252542bdcaff281720c6460e5868ce06"/>
    <n v="1"/>
    <x v="2"/>
    <n v="1"/>
    <n v="20"/>
    <s v="1 (single)"/>
    <x v="4"/>
  </r>
  <r>
    <s v="23ab1be99f36d5bb2c599fc1c95829ed"/>
    <n v="1"/>
    <x v="1"/>
    <n v="1"/>
    <n v="239.65"/>
    <s v="1 (single)"/>
    <x v="1"/>
  </r>
  <r>
    <s v="6a756c298a96106ab0907b1b1df28e31"/>
    <n v="1"/>
    <x v="0"/>
    <n v="2"/>
    <n v="127.98"/>
    <s v="2-3 installments"/>
    <x v="1"/>
  </r>
  <r>
    <s v="053424c24c059910d1e31829dddcd4d9"/>
    <n v="1"/>
    <x v="0"/>
    <n v="3"/>
    <n v="58.36"/>
    <s v="2-3 installments"/>
    <x v="1"/>
  </r>
  <r>
    <s v="9d2d5b1aace1a7c5fd2b594e38975fbd"/>
    <n v="1"/>
    <x v="0"/>
    <n v="2"/>
    <n v="40.69"/>
    <s v="2-3 installments"/>
    <x v="20"/>
  </r>
  <r>
    <s v="d0d81e67c6d3eaf8e25100c3d1499bc7"/>
    <n v="1"/>
    <x v="0"/>
    <n v="8"/>
    <n v="304.52"/>
    <s v="7-10 installments"/>
    <x v="1"/>
  </r>
  <r>
    <s v="b703337465b56b40ca0fa126fe39858c"/>
    <n v="1"/>
    <x v="0"/>
    <n v="4"/>
    <n v="209.36"/>
    <s v="4-6 installments"/>
    <x v="5"/>
  </r>
  <r>
    <s v="ec24ea9acb22b2520d36d72a75eab525"/>
    <n v="1"/>
    <x v="0"/>
    <n v="7"/>
    <n v="71.14"/>
    <s v="7-10 installments"/>
    <x v="12"/>
  </r>
  <r>
    <s v="14819d9c6768f38817898f5c7ad3a8c1"/>
    <n v="1"/>
    <x v="1"/>
    <n v="1"/>
    <n v="72.02"/>
    <s v="1 (single)"/>
    <x v="4"/>
  </r>
  <r>
    <s v="4226897596086a3e840fd72442221850"/>
    <n v="1"/>
    <x v="1"/>
    <n v="1"/>
    <n v="153.09"/>
    <s v="1 (single)"/>
    <x v="1"/>
  </r>
  <r>
    <s v="f62e1cc968992b573558a1406edc8ccc"/>
    <n v="1"/>
    <x v="1"/>
    <n v="1"/>
    <n v="35"/>
    <s v="1 (single)"/>
    <x v="4"/>
  </r>
  <r>
    <s v="c67440872252c7c4079023160409025d"/>
    <n v="1"/>
    <x v="1"/>
    <n v="1"/>
    <n v="289.68"/>
    <s v="1 (single)"/>
    <x v="6"/>
  </r>
  <r>
    <s v="6ceec659ff4d6720d0296d133cb49745"/>
    <n v="1"/>
    <x v="0"/>
    <n v="6"/>
    <n v="66.73999999999999"/>
    <s v="4-6 installments"/>
    <x v="6"/>
  </r>
  <r>
    <s v="122ebb4ea3cb1281899533fc66f7d179"/>
    <n v="1"/>
    <x v="0"/>
    <n v="1"/>
    <n v="414.08"/>
    <s v="1 (single)"/>
    <x v="12"/>
  </r>
  <r>
    <s v="058350ebe1e9c9b426d1331b4b6063d1"/>
    <n v="1"/>
    <x v="0"/>
    <n v="4"/>
    <n v="58.64"/>
    <s v="4-6 installments"/>
    <x v="4"/>
  </r>
  <r>
    <s v="1e55ec3322465b5b6dc07d7f5ef45f99"/>
    <n v="1"/>
    <x v="0"/>
    <n v="4"/>
    <n v="84.25"/>
    <s v="4-6 installments"/>
    <x v="14"/>
  </r>
  <r>
    <s v="acf01c9262ddb5d9adae8daa34e31568"/>
    <n v="1"/>
    <x v="0"/>
    <n v="10"/>
    <n v="2416"/>
    <s v="7-10 installments"/>
    <x v="0"/>
  </r>
  <r>
    <s v="4f6b1944e5dab6270cb4010b00edb3bc"/>
    <n v="1"/>
    <x v="0"/>
    <n v="2"/>
    <n v="48.83"/>
    <s v="2-3 installments"/>
    <x v="1"/>
  </r>
  <r>
    <s v="aca32a744ead78cb64a902170bf3147e"/>
    <n v="2"/>
    <x v="3"/>
    <n v="1"/>
    <n v="138.85"/>
    <s v="1 (single)"/>
    <x v="0"/>
  </r>
  <r>
    <s v="22b559721353b303d170debdcd4b58c8"/>
    <n v="1"/>
    <x v="1"/>
    <n v="1"/>
    <n v="99.37"/>
    <s v="1 (single)"/>
    <x v="1"/>
  </r>
  <r>
    <s v="3dcb917fc27fe1beee3ddbea0fd4e9b0"/>
    <n v="1"/>
    <x v="0"/>
    <n v="10"/>
    <n v="276.08"/>
    <s v="7-10 installments"/>
    <x v="1"/>
  </r>
  <r>
    <s v="726dc9c6c71556f7c7ff01eb24278bd9"/>
    <n v="1"/>
    <x v="0"/>
    <n v="5"/>
    <n v="58"/>
    <s v="4-6 installments"/>
    <x v="1"/>
  </r>
  <r>
    <s v="c91ab67852b71357615925883e88cb8f"/>
    <n v="3"/>
    <x v="2"/>
    <n v="1"/>
    <n v="20"/>
    <s v="1 (single)"/>
    <x v="20"/>
  </r>
  <r>
    <s v="60808ac1c068fd05819ae92b344d9b0a"/>
    <n v="1"/>
    <x v="0"/>
    <n v="4"/>
    <n v="202.5"/>
    <s v="4-6 installments"/>
    <x v="0"/>
  </r>
  <r>
    <s v="be79bec4cf283fa33ea0da903f3ca6ab"/>
    <n v="1"/>
    <x v="2"/>
    <n v="1"/>
    <n v="60.79"/>
    <s v="1 (single)"/>
    <x v="8"/>
  </r>
  <r>
    <s v="0d43ce52df043a3cdf371f10d03764d6"/>
    <n v="1"/>
    <x v="0"/>
    <n v="8"/>
    <n v="107.27"/>
    <s v="7-10 installments"/>
    <x v="12"/>
  </r>
  <r>
    <s v="2e90d155b85776a842b3b1c59aa4b340"/>
    <n v="1"/>
    <x v="0"/>
    <n v="2"/>
    <n v="47.05"/>
    <s v="2-3 installments"/>
    <x v="17"/>
  </r>
  <r>
    <s v="7bd48b3739f397fed1450cf240bd27a5"/>
    <n v="1"/>
    <x v="0"/>
    <n v="2"/>
    <n v="172.97"/>
    <s v="2-3 installments"/>
    <x v="17"/>
  </r>
  <r>
    <s v="30ca6695cae8ac10c2431a366d30f0c2"/>
    <n v="1"/>
    <x v="0"/>
    <n v="8"/>
    <n v="186.65"/>
    <s v="7-10 installments"/>
    <x v="1"/>
  </r>
  <r>
    <s v="b77e821b63e7996ef7d5938586acd7e9"/>
    <n v="1"/>
    <x v="0"/>
    <n v="1"/>
    <n v="19.29"/>
    <s v="1 (single)"/>
    <x v="1"/>
  </r>
  <r>
    <s v="492d9d1a1eb3b5a079dff6d1eb3f4b67"/>
    <n v="1"/>
    <x v="0"/>
    <n v="3"/>
    <n v="134.28"/>
    <s v="2-3 installments"/>
    <x v="0"/>
  </r>
  <r>
    <s v="8ed4296590754b5d2eea172a5fdb7046"/>
    <n v="1"/>
    <x v="1"/>
    <n v="1"/>
    <n v="128.88"/>
    <s v="1 (single)"/>
    <x v="6"/>
  </r>
  <r>
    <s v="97a2cf1bcffc778d8661d305a6d344f9"/>
    <n v="1"/>
    <x v="0"/>
    <n v="1"/>
    <n v="9.16"/>
    <s v="1 (single)"/>
    <x v="1"/>
  </r>
  <r>
    <s v="373f8831c38f949e1a6bbc1af1e4a72b"/>
    <n v="1"/>
    <x v="0"/>
    <n v="3"/>
    <n v="116.36"/>
    <s v="2-3 installments"/>
    <x v="1"/>
  </r>
  <r>
    <s v="4722880b47a0cc081c878a5a1ba8fc21"/>
    <n v="2"/>
    <x v="2"/>
    <n v="1"/>
    <n v="24.2"/>
    <s v="1 (single)"/>
    <x v="11"/>
  </r>
  <r>
    <s v="d8f219ff505c49a703a25ffac1126614"/>
    <n v="1"/>
    <x v="0"/>
    <n v="4"/>
    <n v="192.72"/>
    <s v="4-6 installments"/>
    <x v="0"/>
  </r>
  <r>
    <s v="ef13a698cf88c9e17ccca0261e0b9e7a"/>
    <n v="2"/>
    <x v="0"/>
    <n v="8"/>
    <n v="94.48999999999999"/>
    <s v="7-10 installments"/>
    <x v="1"/>
  </r>
  <r>
    <s v="9f6dfdbc41dfe578aaf31edd0ba546db"/>
    <n v="1"/>
    <x v="0"/>
    <n v="5"/>
    <n v="135.04"/>
    <s v="4-6 installments"/>
    <x v="1"/>
  </r>
  <r>
    <s v="f52125f24dc9a5dd53c292410359460c"/>
    <n v="1"/>
    <x v="0"/>
    <n v="6"/>
    <n v="69.67"/>
    <s v="4-6 installments"/>
    <x v="4"/>
  </r>
  <r>
    <s v="7b7aa18c12be9bec06ecb74c33609bcf"/>
    <n v="1"/>
    <x v="0"/>
    <n v="4"/>
    <n v="120.09"/>
    <s v="4-6 installments"/>
    <x v="12"/>
  </r>
  <r>
    <s v="8e075f06285446d7a9e69956e64309ec"/>
    <n v="1"/>
    <x v="0"/>
    <n v="10"/>
    <n v="107.19"/>
    <s v="7-10 installments"/>
    <x v="20"/>
  </r>
  <r>
    <s v="e7daaee877792db6b869745a7bcca11d"/>
    <n v="1"/>
    <x v="0"/>
    <n v="2"/>
    <n v="173.75"/>
    <s v="2-3 installments"/>
    <x v="1"/>
  </r>
  <r>
    <s v="1d7f3280ef428fd4fb454e6d0d1fef43"/>
    <n v="1"/>
    <x v="0"/>
    <n v="8"/>
    <n v="85.84999999999999"/>
    <s v="7-10 installments"/>
    <x v="11"/>
  </r>
  <r>
    <s v="aa171699ddfdc0a2db68be25bd08ea2d"/>
    <n v="1"/>
    <x v="1"/>
    <n v="1"/>
    <n v="88.84"/>
    <s v="1 (single)"/>
    <x v="0"/>
  </r>
  <r>
    <s v="55c22802abda3dda5ccb0d14c0123915"/>
    <n v="1"/>
    <x v="0"/>
    <n v="5"/>
    <n v="101.34"/>
    <s v="4-6 installments"/>
    <x v="7"/>
  </r>
  <r>
    <s v="e56bc2e95abb435cbc48cd0002499852"/>
    <n v="1"/>
    <x v="0"/>
    <n v="2"/>
    <n v="134.48"/>
    <s v="2-3 installments"/>
    <x v="1"/>
  </r>
  <r>
    <s v="9910e116d36a19d176b63642db85b559"/>
    <n v="1"/>
    <x v="0"/>
    <n v="10"/>
    <n v="202.91"/>
    <s v="7-10 installments"/>
    <x v="1"/>
  </r>
  <r>
    <s v="d744783ed2ace06cac647a9e64dcbcfd"/>
    <n v="3"/>
    <x v="2"/>
    <n v="1"/>
    <n v="1.47"/>
    <s v="1 (single)"/>
    <x v="1"/>
  </r>
  <r>
    <s v="9f372562f0d05458a142227656ddfc85"/>
    <n v="3"/>
    <x v="2"/>
    <n v="1"/>
    <n v="0.65"/>
    <s v="1 (single)"/>
    <x v="3"/>
  </r>
  <r>
    <s v="5394217c78ea24ee2b377c043b6bd7d9"/>
    <n v="1"/>
    <x v="0"/>
    <n v="10"/>
    <n v="686.1"/>
    <s v="7-10 installments"/>
    <x v="1"/>
  </r>
  <r>
    <s v="0093cbf16a6afb7f0ab7cc821b6f9e92"/>
    <n v="1"/>
    <x v="0"/>
    <n v="2"/>
    <n v="142.96"/>
    <s v="2-3 installments"/>
    <x v="6"/>
  </r>
  <r>
    <s v="f92b608c97b4dfa2e808d0b4008d2475"/>
    <n v="1"/>
    <x v="0"/>
    <n v="1"/>
    <n v="35.43"/>
    <s v="1 (single)"/>
    <x v="12"/>
  </r>
  <r>
    <s v="9b087af1d905d8987ae126797c9d15b1"/>
    <n v="1"/>
    <x v="0"/>
    <n v="4"/>
    <n v="102.73"/>
    <s v="4-6 installments"/>
    <x v="1"/>
  </r>
  <r>
    <s v="ff21d2af725ac280e439dc584456e19f"/>
    <n v="1"/>
    <x v="0"/>
    <n v="2"/>
    <n v="71.14"/>
    <s v="2-3 installments"/>
    <x v="12"/>
  </r>
  <r>
    <s v="190c71c36bb25e9a85f3a53291e475a3"/>
    <n v="1"/>
    <x v="0"/>
    <n v="5"/>
    <n v="109.5"/>
    <s v="4-6 installments"/>
    <x v="1"/>
  </r>
  <r>
    <s v="77c885e668bc660993cbf7789930675a"/>
    <n v="3"/>
    <x v="2"/>
    <n v="1"/>
    <n v="30.58"/>
    <s v="1 (single)"/>
    <x v="22"/>
  </r>
  <r>
    <s v="5c36bfa841c242e151f81825303d9591"/>
    <n v="1"/>
    <x v="0"/>
    <n v="1"/>
    <n v="69.12"/>
    <s v="1 (single)"/>
    <x v="24"/>
  </r>
  <r>
    <s v="d3037ef55ee7f4d6c892da7493f4912f"/>
    <n v="1"/>
    <x v="0"/>
    <n v="5"/>
    <n v="154.47"/>
    <s v="4-6 installments"/>
    <x v="12"/>
  </r>
  <r>
    <s v="3be920fd3c1704bf6fe6102ff9641407"/>
    <n v="1"/>
    <x v="0"/>
    <n v="2"/>
    <n v="118.36"/>
    <s v="2-3 installments"/>
    <x v="1"/>
  </r>
  <r>
    <s v="f35eb369cd2607e2157e8b1a7376befd"/>
    <n v="2"/>
    <x v="2"/>
    <n v="1"/>
    <n v="62.43"/>
    <s v="1 (single)"/>
    <x v="4"/>
  </r>
  <r>
    <s v="211160e7b0db5dfa4ac81e253f412b4a"/>
    <n v="1"/>
    <x v="0"/>
    <n v="2"/>
    <n v="49.69"/>
    <s v="2-3 installments"/>
    <x v="1"/>
  </r>
  <r>
    <s v="df568f7f29522ff496adab0dcd60a3f6"/>
    <n v="2"/>
    <x v="2"/>
    <n v="1"/>
    <n v="50.11"/>
    <s v="1 (single)"/>
    <x v="1"/>
  </r>
  <r>
    <s v="abd23f048bf60025ad66f8cf56c85379"/>
    <n v="1"/>
    <x v="0"/>
    <n v="5"/>
    <n v="213.5"/>
    <s v="4-6 installments"/>
    <x v="6"/>
  </r>
  <r>
    <s v="f7bb51594cfc866efaf10953ccb34f85"/>
    <n v="2"/>
    <x v="2"/>
    <n v="1"/>
    <n v="23.09"/>
    <s v="1 (single)"/>
    <x v="20"/>
  </r>
  <r>
    <s v="52472bb5641bc4069affdcb1210d2feb"/>
    <n v="1"/>
    <x v="0"/>
    <n v="2"/>
    <n v="113.56"/>
    <s v="2-3 installments"/>
    <x v="1"/>
  </r>
  <r>
    <s v="84266e419db22394dc87bd8c110770fd"/>
    <n v="1"/>
    <x v="0"/>
    <n v="2"/>
    <n v="155.14"/>
    <s v="2-3 installments"/>
    <x v="12"/>
  </r>
  <r>
    <s v="2d656749f55e9781665b9c467e55764a"/>
    <n v="1"/>
    <x v="0"/>
    <n v="1"/>
    <n v="132.08"/>
    <s v="1 (single)"/>
    <x v="12"/>
  </r>
  <r>
    <s v="c478e08fbbbe0525997a381b60bf8a63"/>
    <n v="1"/>
    <x v="0"/>
    <n v="1"/>
    <n v="38.47"/>
    <s v="1 (single)"/>
    <x v="1"/>
  </r>
  <r>
    <s v="f5c5440eeced6d9ade07af5e1fcc69e4"/>
    <n v="1"/>
    <x v="0"/>
    <n v="8"/>
    <n v="210.82"/>
    <s v="7-10 installments"/>
    <x v="0"/>
  </r>
  <r>
    <s v="e804510d7bf65ec23803813f9bc9dc15"/>
    <n v="1"/>
    <x v="0"/>
    <n v="2"/>
    <n v="69.53"/>
    <s v="2-3 installments"/>
    <x v="12"/>
  </r>
  <r>
    <s v="0cd5a59b77b1409abb6f791b2322b910"/>
    <n v="1"/>
    <x v="0"/>
    <n v="1"/>
    <n v="21.77"/>
    <s v="1 (single)"/>
    <x v="1"/>
  </r>
  <r>
    <s v="a574693e67b5acd2879ac5d182122fee"/>
    <n v="1"/>
    <x v="0"/>
    <n v="1"/>
    <n v="120.44"/>
    <s v="1 (single)"/>
    <x v="0"/>
  </r>
  <r>
    <s v="d9ab642e5dd85a1f2bb53c6c546fa575"/>
    <n v="1"/>
    <x v="0"/>
    <n v="1"/>
    <n v="66.42"/>
    <s v="1 (single)"/>
    <x v="8"/>
  </r>
  <r>
    <s v="1798a9d3b896e39ea128c25cf6b84ee4"/>
    <n v="1"/>
    <x v="0"/>
    <n v="1"/>
    <n v="14"/>
    <s v="1 (single)"/>
    <x v="1"/>
  </r>
  <r>
    <s v="e704e063847a3055d24d485db17e30e7"/>
    <n v="1"/>
    <x v="1"/>
    <n v="1"/>
    <n v="671.7"/>
    <s v="1 (single)"/>
    <x v="16"/>
  </r>
  <r>
    <s v="86c25bbc1d16736365d6e747e71695f0"/>
    <n v="1"/>
    <x v="0"/>
    <n v="3"/>
    <n v="178.93"/>
    <s v="2-3 installments"/>
    <x v="8"/>
  </r>
  <r>
    <s v="a1b80d424c933786ee29fa4759d028cd"/>
    <n v="1"/>
    <x v="0"/>
    <n v="1"/>
    <n v="81.14"/>
    <s v="1 (single)"/>
    <x v="12"/>
  </r>
  <r>
    <s v="c506c39efc92ce2be6baf5046afef5c8"/>
    <n v="1"/>
    <x v="0"/>
    <n v="8"/>
    <n v="85.23"/>
    <s v="7-10 installments"/>
    <x v="6"/>
  </r>
  <r>
    <s v="e200353d6fcf40efe2cb8699aa821017"/>
    <n v="1"/>
    <x v="0"/>
    <n v="1"/>
    <n v="82.98"/>
    <s v="1 (single)"/>
    <x v="1"/>
  </r>
  <r>
    <s v="c2444bc9b1b352c434dfa9a4baf7236f"/>
    <n v="1"/>
    <x v="1"/>
    <n v="1"/>
    <n v="173.27"/>
    <s v="1 (single)"/>
    <x v="1"/>
  </r>
  <r>
    <s v="db658dd622104d1e0dc6d4728bb3e267"/>
    <n v="1"/>
    <x v="1"/>
    <n v="1"/>
    <n v="55.1"/>
    <s v="1 (single)"/>
    <x v="8"/>
  </r>
  <r>
    <s v="2636a02ee7de9590df86a4c24b739c49"/>
    <n v="1"/>
    <x v="0"/>
    <n v="3"/>
    <n v="142.09"/>
    <s v="2-3 installments"/>
    <x v="3"/>
  </r>
  <r>
    <s v="1c36473b9a0db63449081c0408a96dc8"/>
    <n v="1"/>
    <x v="0"/>
    <n v="3"/>
    <n v="32.07"/>
    <s v="2-3 installments"/>
    <x v="6"/>
  </r>
  <r>
    <s v="8e037d22abe0755825b4a5bd17135b23"/>
    <n v="1"/>
    <x v="0"/>
    <n v="6"/>
    <n v="81.06"/>
    <s v="4-6 installments"/>
    <x v="12"/>
  </r>
  <r>
    <s v="4c33e33915d6aca583727659dc16fc98"/>
    <n v="1"/>
    <x v="1"/>
    <n v="1"/>
    <n v="38.1"/>
    <s v="1 (single)"/>
    <x v="1"/>
  </r>
  <r>
    <s v="8e149b3d8483d3f623d3e6e0c9f824b6"/>
    <n v="1"/>
    <x v="0"/>
    <n v="1"/>
    <n v="10.59"/>
    <s v="1 (single)"/>
    <x v="12"/>
  </r>
  <r>
    <s v="55adc5cef9556477770f0b858669f8fc"/>
    <n v="2"/>
    <x v="0"/>
    <n v="2"/>
    <n v="65.55"/>
    <s v="2-3 installments"/>
    <x v="1"/>
  </r>
  <r>
    <s v="eb3042b24ee09562fc9367cd1c24947c"/>
    <n v="1"/>
    <x v="0"/>
    <n v="2"/>
    <n v="119.93"/>
    <s v="2-3 installments"/>
    <x v="20"/>
  </r>
  <r>
    <s v="3085b7ef3898f0caa9793f33a175b07e"/>
    <n v="1"/>
    <x v="0"/>
    <n v="2"/>
    <n v="100.48"/>
    <s v="2-3 installments"/>
    <x v="20"/>
  </r>
  <r>
    <s v="eec93f9fe0cc92067ebff02639cfd67d"/>
    <n v="1"/>
    <x v="0"/>
    <n v="8"/>
    <n v="354.24"/>
    <s v="7-10 installments"/>
    <x v="20"/>
  </r>
  <r>
    <s v="0aba00d509b25a0a90084c7137a8cec0"/>
    <n v="1"/>
    <x v="1"/>
    <n v="1"/>
    <n v="76.33"/>
    <s v="1 (single)"/>
    <x v="0"/>
  </r>
  <r>
    <s v="56f3eb3f797bf95b964817291410d0a2"/>
    <n v="1"/>
    <x v="0"/>
    <n v="4"/>
    <n v="283.79"/>
    <s v="4-6 installments"/>
    <x v="1"/>
  </r>
  <r>
    <s v="26e91b596719ec194aaac895f6d2554b"/>
    <n v="1"/>
    <x v="0"/>
    <n v="1"/>
    <n v="291.37"/>
    <s v="1 (single)"/>
    <x v="1"/>
  </r>
  <r>
    <s v="73eba298beda4ec4a20b9f2cf082a422"/>
    <n v="1"/>
    <x v="0"/>
    <n v="10"/>
    <n v="194.08"/>
    <s v="7-10 installments"/>
    <x v="12"/>
  </r>
  <r>
    <s v="65a0e23dd4d092969ffca27ae31db180"/>
    <n v="1"/>
    <x v="1"/>
    <n v="1"/>
    <n v="105.63"/>
    <s v="1 (single)"/>
    <x v="4"/>
  </r>
  <r>
    <s v="f52dfe42e170d582737b05865250358a"/>
    <n v="1"/>
    <x v="3"/>
    <n v="1"/>
    <n v="367.2"/>
    <s v="1 (single)"/>
    <x v="8"/>
  </r>
  <r>
    <s v="1d9a9731b9c10fc9cba74e6f74782e8b"/>
    <n v="8"/>
    <x v="2"/>
    <n v="1"/>
    <n v="6.74"/>
    <s v="1 (single)"/>
    <x v="1"/>
  </r>
  <r>
    <s v="74d6693eb7494300ed4e2e9d6b7a79f1"/>
    <n v="1"/>
    <x v="1"/>
    <n v="1"/>
    <n v="153.26"/>
    <s v="1 (single)"/>
    <x v="1"/>
  </r>
  <r>
    <s v="b4abb149fb1b128bbd21db842a86e891"/>
    <n v="1"/>
    <x v="0"/>
    <n v="9"/>
    <n v="94.04000000000001"/>
    <s v="7-10 installments"/>
    <x v="1"/>
  </r>
  <r>
    <s v="1d5c39819bbfb4a4e2443ce5409d4148"/>
    <n v="1"/>
    <x v="1"/>
    <n v="1"/>
    <n v="37.61"/>
    <s v="1 (single)"/>
    <x v="1"/>
  </r>
  <r>
    <s v="d52d8b400bb758fb5b25ca1af464f814"/>
    <n v="1"/>
    <x v="1"/>
    <n v="1"/>
    <n v="296.19"/>
    <s v="1 (single)"/>
    <x v="1"/>
  </r>
  <r>
    <s v="3f5d83fd2c551b9eeac583644c97ad09"/>
    <n v="1"/>
    <x v="0"/>
    <n v="10"/>
    <n v="537.1799999999999"/>
    <s v="7-10 installments"/>
    <x v="1"/>
  </r>
  <r>
    <s v="dd129706fb900252b1e9193815d80970"/>
    <n v="1"/>
    <x v="1"/>
    <n v="1"/>
    <n v="82.97"/>
    <s v="1 (single)"/>
    <x v="1"/>
  </r>
  <r>
    <s v="5fd5c981a4232eaced70a8003d560243"/>
    <n v="1"/>
    <x v="0"/>
    <n v="2"/>
    <n v="83.8"/>
    <s v="2-3 installments"/>
    <x v="7"/>
  </r>
  <r>
    <s v="78677d29b6ced35c181f0d59b0106355"/>
    <n v="1"/>
    <x v="0"/>
    <n v="2"/>
    <n v="98.44"/>
    <s v="2-3 installments"/>
    <x v="0"/>
  </r>
  <r>
    <s v="c1742783834afde8109d74422e9a4bca"/>
    <n v="2"/>
    <x v="2"/>
    <n v="1"/>
    <n v="100"/>
    <s v="1 (single)"/>
    <x v="4"/>
  </r>
  <r>
    <s v="00b8d354b36820e9d6131fd5173c5581"/>
    <n v="1"/>
    <x v="1"/>
    <n v="1"/>
    <n v="65.31"/>
    <s v="1 (single)"/>
    <x v="0"/>
  </r>
  <r>
    <s v="70dc122cb381c36bb405197904788449"/>
    <n v="1"/>
    <x v="0"/>
    <n v="4"/>
    <n v="120.36"/>
    <s v="4-6 installments"/>
    <x v="12"/>
  </r>
  <r>
    <s v="86fe069057d591923b2a30a47b2fa5ab"/>
    <n v="1"/>
    <x v="0"/>
    <n v="3"/>
    <n v="47"/>
    <s v="2-3 installments"/>
    <x v="1"/>
  </r>
  <r>
    <s v="b67a584082fe23b966934beacd6413b4"/>
    <n v="1"/>
    <x v="1"/>
    <n v="1"/>
    <n v="511.37"/>
    <s v="1 (single)"/>
    <x v="4"/>
  </r>
  <r>
    <s v="a9d9773efe0a981195d2861250cff4d9"/>
    <n v="1"/>
    <x v="0"/>
    <n v="5"/>
    <n v="152.28"/>
    <s v="4-6 installments"/>
    <x v="0"/>
  </r>
  <r>
    <s v="a841d4f6334d9f62504a151e34babe90"/>
    <n v="1"/>
    <x v="0"/>
    <n v="2"/>
    <n v="131.25"/>
    <s v="2-3 installments"/>
    <x v="20"/>
  </r>
  <r>
    <s v="bcb093f60b7e48f285bf92f681e65651"/>
    <n v="1"/>
    <x v="1"/>
    <n v="1"/>
    <n v="101.14"/>
    <s v="1 (single)"/>
    <x v="1"/>
  </r>
  <r>
    <s v="b32bea08665333132796458ad00833b9"/>
    <n v="1"/>
    <x v="0"/>
    <n v="7"/>
    <n v="169.11"/>
    <s v="7-10 installments"/>
    <x v="1"/>
  </r>
  <r>
    <s v="49e7180375786af0f0ba3d10aa233bd7"/>
    <n v="1"/>
    <x v="0"/>
    <n v="1"/>
    <n v="46"/>
    <s v="1 (single)"/>
    <x v="1"/>
  </r>
  <r>
    <s v="b10fbded9b8c10d0892d9cce947ee441"/>
    <n v="1"/>
    <x v="0"/>
    <n v="1"/>
    <n v="69.65000000000001"/>
    <s v="1 (single)"/>
    <x v="4"/>
  </r>
  <r>
    <s v="21a6a3d0477ec6bada948436fd516e84"/>
    <n v="1"/>
    <x v="2"/>
    <n v="1"/>
    <n v="237.53"/>
    <s v="1 (single)"/>
    <x v="14"/>
  </r>
  <r>
    <s v="c49d07f9806a006e5b310764f661e911"/>
    <n v="1"/>
    <x v="0"/>
    <n v="1"/>
    <n v="57.68"/>
    <s v="1 (single)"/>
    <x v="6"/>
  </r>
  <r>
    <s v="d2552e76ec6452aab67702bf3ca27f7b"/>
    <n v="1"/>
    <x v="1"/>
    <n v="1"/>
    <n v="199.27"/>
    <s v="1 (single)"/>
    <x v="4"/>
  </r>
  <r>
    <s v="98acbe0ec0c00e9baa6eb51e7c9f85cf"/>
    <n v="1"/>
    <x v="0"/>
    <n v="1"/>
    <n v="108.3"/>
    <s v="1 (single)"/>
    <x v="7"/>
  </r>
  <r>
    <s v="40ea731f6fa10cf721b503b64f3b178e"/>
    <n v="2"/>
    <x v="2"/>
    <n v="1"/>
    <n v="18.84"/>
    <s v="1 (single)"/>
    <x v="1"/>
  </r>
  <r>
    <s v="79ec7fcffa4121dbb55b945aee306e12"/>
    <n v="1"/>
    <x v="1"/>
    <n v="1"/>
    <n v="249.56"/>
    <s v="1 (single)"/>
    <x v="1"/>
  </r>
  <r>
    <s v="5c0f0295fe2930de5bec81e461a4bbb7"/>
    <n v="1"/>
    <x v="0"/>
    <n v="1"/>
    <n v="70.44"/>
    <s v="1 (single)"/>
    <x v="12"/>
  </r>
  <r>
    <s v="b90ff29b64c30c202414b3bdab0160b5"/>
    <n v="1"/>
    <x v="0"/>
    <n v="1"/>
    <n v="47.02"/>
    <s v="1 (single)"/>
    <x v="0"/>
  </r>
  <r>
    <s v="30123d8900ab69af8d7017c4e66ea57e"/>
    <n v="1"/>
    <x v="0"/>
    <n v="4"/>
    <n v="101.34"/>
    <s v="4-6 installments"/>
    <x v="6"/>
  </r>
  <r>
    <s v="3fa91d0a7193cb9564de5db19fdbbd47"/>
    <n v="1"/>
    <x v="0"/>
    <n v="1"/>
    <n v="68.88"/>
    <s v="1 (single)"/>
    <x v="1"/>
  </r>
  <r>
    <s v="8520eafc9a1dbeb250d4054499da5a7c"/>
    <n v="1"/>
    <x v="0"/>
    <n v="10"/>
    <n v="128.42"/>
    <s v="7-10 installments"/>
    <x v="8"/>
  </r>
  <r>
    <s v="0f275b411f77d6ea9ac2132609f4a332"/>
    <n v="1"/>
    <x v="1"/>
    <n v="1"/>
    <n v="121.39"/>
    <s v="1 (single)"/>
    <x v="1"/>
  </r>
  <r>
    <s v="118b09c1cf1b29c8401cb7833d29c10a"/>
    <n v="1"/>
    <x v="0"/>
    <n v="3"/>
    <n v="223.12"/>
    <s v="2-3 installments"/>
    <x v="1"/>
  </r>
  <r>
    <s v="d8fb797beb3bc5099a065c4db4a4d8fa"/>
    <n v="1"/>
    <x v="0"/>
    <n v="1"/>
    <n v="52.71"/>
    <s v="1 (single)"/>
    <x v="1"/>
  </r>
  <r>
    <s v="664934b310cca178e1ac86c17c97f61b"/>
    <n v="1"/>
    <x v="0"/>
    <n v="5"/>
    <n v="555.4299999999999"/>
    <s v="4-6 installments"/>
    <x v="1"/>
  </r>
  <r>
    <s v="5cc1c83e5cf3aee8af42167bfe2a7024"/>
    <n v="1"/>
    <x v="0"/>
    <n v="1"/>
    <n v="177.3"/>
    <s v="1 (single)"/>
    <x v="8"/>
  </r>
  <r>
    <s v="be04ca2f1365ded8bb52c193a32e33e5"/>
    <n v="1"/>
    <x v="0"/>
    <n v="4"/>
    <n v="163.84"/>
    <s v="4-6 installments"/>
    <x v="3"/>
  </r>
  <r>
    <s v="d876b34afec9a37354e30d656829878d"/>
    <n v="1"/>
    <x v="0"/>
    <n v="8"/>
    <n v="400.36"/>
    <s v="7-10 installments"/>
    <x v="6"/>
  </r>
  <r>
    <s v="95cf9f239f724799131f7ca949209bd9"/>
    <n v="1"/>
    <x v="0"/>
    <n v="1"/>
    <n v="97.88"/>
    <s v="1 (single)"/>
    <x v="1"/>
  </r>
  <r>
    <s v="efe25c5060f2a7fe3f1db0477f58b0dd"/>
    <n v="1"/>
    <x v="1"/>
    <n v="1"/>
    <n v="26"/>
    <s v="1 (single)"/>
    <x v="1"/>
  </r>
  <r>
    <s v="05a5446738fb49ff21e44d318df1189d"/>
    <n v="1"/>
    <x v="0"/>
    <n v="8"/>
    <n v="231.15"/>
    <s v="7-10 installments"/>
    <x v="14"/>
  </r>
  <r>
    <s v="1a11672a79fb683c30fea0100e3a1c88"/>
    <n v="1"/>
    <x v="0"/>
    <n v="10"/>
    <n v="142.2"/>
    <s v="7-10 installments"/>
    <x v="1"/>
  </r>
  <r>
    <s v="835dcecf534791041554b984434d72a0"/>
    <n v="1"/>
    <x v="0"/>
    <n v="10"/>
    <n v="110.26"/>
    <s v="7-10 installments"/>
    <x v="12"/>
  </r>
  <r>
    <s v="756d62fd1519d390705464ab14c102a8"/>
    <n v="1"/>
    <x v="3"/>
    <n v="1"/>
    <n v="34.35"/>
    <s v="1 (single)"/>
    <x v="1"/>
  </r>
  <r>
    <s v="b3b8133868458b6acf08ea6ffc22e3f2"/>
    <n v="1"/>
    <x v="0"/>
    <n v="4"/>
    <n v="478.56"/>
    <s v="4-6 installments"/>
    <x v="1"/>
  </r>
  <r>
    <s v="63f4e8e0d0a8785a8ba9e4e86e0cbb91"/>
    <n v="2"/>
    <x v="2"/>
    <n v="1"/>
    <n v="62.7"/>
    <s v="1 (single)"/>
    <x v="1"/>
  </r>
  <r>
    <s v="64041309de8b56af89aa23c98870eb93"/>
    <n v="1"/>
    <x v="0"/>
    <n v="1"/>
    <n v="67.02"/>
    <s v="1 (single)"/>
    <x v="14"/>
  </r>
  <r>
    <s v="09dda1ced4a7c14c742c7f2678c36641"/>
    <n v="1"/>
    <x v="1"/>
    <n v="1"/>
    <n v="145.24"/>
    <s v="1 (single)"/>
    <x v="20"/>
  </r>
  <r>
    <s v="753356c741c466246c76d087610811e9"/>
    <n v="1"/>
    <x v="0"/>
    <n v="1"/>
    <n v="82.73"/>
    <s v="1 (single)"/>
    <x v="1"/>
  </r>
  <r>
    <s v="033cec9a46b0dd28fc10c800f9f3d878"/>
    <n v="1"/>
    <x v="0"/>
    <n v="1"/>
    <n v="1226.84"/>
    <s v="1 (single)"/>
    <x v="12"/>
  </r>
  <r>
    <s v="0f7a031ff7235289c8ce7270cac7c4ec"/>
    <n v="1"/>
    <x v="1"/>
    <n v="1"/>
    <n v="100.95"/>
    <s v="1 (single)"/>
    <x v="12"/>
  </r>
  <r>
    <s v="13e22fa9743822ef30f7e3bdcfff69ee"/>
    <n v="1"/>
    <x v="1"/>
    <n v="1"/>
    <n v="76.73999999999999"/>
    <s v="1 (single)"/>
    <x v="1"/>
  </r>
  <r>
    <s v="a9fa7ea99c0724de00e9d31f2a39a723"/>
    <n v="1"/>
    <x v="1"/>
    <n v="1"/>
    <n v="332.07"/>
    <s v="1 (single)"/>
    <x v="12"/>
  </r>
  <r>
    <s v="c765302c18a92bcea0bc5c976bae0174"/>
    <n v="1"/>
    <x v="1"/>
    <n v="1"/>
    <n v="22.36"/>
    <s v="1 (single)"/>
    <x v="1"/>
  </r>
  <r>
    <s v="45ec58d30f2023e4dac16d956a657ddd"/>
    <n v="1"/>
    <x v="1"/>
    <n v="1"/>
    <n v="87.51000000000001"/>
    <s v="1 (single)"/>
    <x v="1"/>
  </r>
  <r>
    <s v="f9985288469173749a1fd05693c5aa2b"/>
    <n v="1"/>
    <x v="0"/>
    <n v="1"/>
    <n v="112.77"/>
    <s v="1 (single)"/>
    <x v="1"/>
  </r>
  <r>
    <s v="68a688be62a4e82e6f8450c215d3fdae"/>
    <n v="1"/>
    <x v="0"/>
    <n v="2"/>
    <n v="224.87"/>
    <s v="2-3 installments"/>
    <x v="1"/>
  </r>
  <r>
    <s v="7073808620bfe344668e896056584155"/>
    <n v="1"/>
    <x v="1"/>
    <n v="1"/>
    <n v="57.69"/>
    <s v="1 (single)"/>
    <x v="1"/>
  </r>
  <r>
    <s v="42a9a8505ab685983ac28e300ba47c2d"/>
    <n v="1"/>
    <x v="0"/>
    <n v="2"/>
    <n v="128.31"/>
    <s v="2-3 installments"/>
    <x v="4"/>
  </r>
  <r>
    <s v="3abff6f47304095eb8da87b12ca07046"/>
    <n v="1"/>
    <x v="0"/>
    <n v="1"/>
    <n v="208.55"/>
    <s v="1 (single)"/>
    <x v="1"/>
  </r>
  <r>
    <s v="c8a4d0038f3ec7b553ecf27a699d6293"/>
    <n v="1"/>
    <x v="0"/>
    <n v="1"/>
    <n v="43.13"/>
    <s v="1 (single)"/>
    <x v="12"/>
  </r>
  <r>
    <s v="8c46cc97ee8884e95fc747ef323d6c08"/>
    <n v="1"/>
    <x v="0"/>
    <n v="1"/>
    <n v="49.94"/>
    <s v="1 (single)"/>
    <x v="11"/>
  </r>
  <r>
    <s v="43b54e069a51acaaf7d8b494ad04b96d"/>
    <n v="1"/>
    <x v="0"/>
    <n v="2"/>
    <n v="123.49"/>
    <s v="2-3 installments"/>
    <x v="12"/>
  </r>
  <r>
    <s v="c0221d9a3d1707e52d0a75170f33e622"/>
    <n v="1"/>
    <x v="0"/>
    <n v="1"/>
    <n v="42.42"/>
    <s v="1 (single)"/>
    <x v="1"/>
  </r>
  <r>
    <s v="bf8335c7f470714a6a72b83d1fd1796c"/>
    <n v="1"/>
    <x v="1"/>
    <n v="1"/>
    <n v="473.28"/>
    <s v="1 (single)"/>
    <x v="12"/>
  </r>
  <r>
    <s v="1048ce07df6dfd9d7ae971bdcfd03d77"/>
    <n v="1"/>
    <x v="0"/>
    <n v="1"/>
    <n v="108.73"/>
    <s v="1 (single)"/>
    <x v="17"/>
  </r>
  <r>
    <s v="99a6742739034cc06392ab883f64359c"/>
    <n v="1"/>
    <x v="0"/>
    <n v="1"/>
    <n v="56.78"/>
    <s v="1 (single)"/>
    <x v="1"/>
  </r>
  <r>
    <s v="24125310335475b73015f74ec4327c2a"/>
    <n v="1"/>
    <x v="0"/>
    <n v="1"/>
    <n v="76.61"/>
    <s v="1 (single)"/>
    <x v="10"/>
  </r>
  <r>
    <s v="18f4834a46d0ab990c2e0b565fdf646c"/>
    <n v="1"/>
    <x v="0"/>
    <n v="15"/>
    <n v="322.96"/>
    <s v="11+ installments"/>
    <x v="12"/>
  </r>
  <r>
    <s v="510c73928b73404e2d64851f6b4bfdc5"/>
    <n v="1"/>
    <x v="0"/>
    <n v="10"/>
    <n v="246.28"/>
    <s v="7-10 installments"/>
    <x v="4"/>
  </r>
  <r>
    <s v="cdbd8e67ad713458b75e3543d685f456"/>
    <n v="1"/>
    <x v="0"/>
    <n v="3"/>
    <n v="138.75"/>
    <s v="2-3 installments"/>
    <x v="0"/>
  </r>
  <r>
    <s v="28ee4942e257119c5bdc4d00b182ba6d"/>
    <n v="1"/>
    <x v="0"/>
    <n v="1"/>
    <n v="169.53"/>
    <s v="1 (single)"/>
    <x v="0"/>
  </r>
  <r>
    <s v="c256d21967285da68304dbc784bae3d4"/>
    <n v="1"/>
    <x v="0"/>
    <n v="2"/>
    <n v="83.98999999999999"/>
    <s v="2-3 installments"/>
    <x v="1"/>
  </r>
  <r>
    <s v="03c7acb8cfb3a3567a70fee4a1e2f82d"/>
    <n v="1"/>
    <x v="1"/>
    <n v="1"/>
    <n v="195.63"/>
    <s v="1 (single)"/>
    <x v="16"/>
  </r>
  <r>
    <s v="473579cef3b75f7764b1b4e7cf650218"/>
    <n v="1"/>
    <x v="0"/>
    <n v="1"/>
    <n v="93.12"/>
    <s v="1 (single)"/>
    <x v="1"/>
  </r>
  <r>
    <s v="83db5c54cc71b8c55ff3cb2034c66ecf"/>
    <n v="1"/>
    <x v="0"/>
    <n v="1"/>
    <n v="77.66"/>
    <s v="1 (single)"/>
    <x v="7"/>
  </r>
  <r>
    <s v="e9c84eca2fb9e4a208e311ac45eb220b"/>
    <n v="1"/>
    <x v="0"/>
    <n v="1"/>
    <n v="135.46"/>
    <s v="1 (single)"/>
    <x v="1"/>
  </r>
  <r>
    <s v="1aee3456393950993d316010ffc4088b"/>
    <n v="1"/>
    <x v="0"/>
    <n v="2"/>
    <n v="169.49"/>
    <s v="2-3 installments"/>
    <x v="12"/>
  </r>
  <r>
    <s v="77baa217632fcbf3656de4ec4a66b0c4"/>
    <n v="1"/>
    <x v="1"/>
    <n v="1"/>
    <n v="204.17"/>
    <s v="1 (single)"/>
    <x v="3"/>
  </r>
  <r>
    <s v="59a19c83ff825948739dd1601cc107b6"/>
    <n v="2"/>
    <x v="2"/>
    <n v="1"/>
    <n v="24.42"/>
    <s v="1 (single)"/>
    <x v="6"/>
  </r>
  <r>
    <s v="e29802498c81638fb4377d7c7137031e"/>
    <n v="1"/>
    <x v="0"/>
    <n v="8"/>
    <n v="627.0599999999999"/>
    <s v="7-10 installments"/>
    <x v="12"/>
  </r>
  <r>
    <s v="afb8aeea3fe0100ad482da1f5c8cd860"/>
    <n v="1"/>
    <x v="0"/>
    <n v="1"/>
    <n v="64.61"/>
    <s v="1 (single)"/>
    <x v="0"/>
  </r>
  <r>
    <s v="b2997e1d7061605e9285496c581d1fbd"/>
    <n v="1"/>
    <x v="0"/>
    <n v="10"/>
    <n v="101.36"/>
    <s v="7-10 installments"/>
    <x v="0"/>
  </r>
  <r>
    <s v="e65fa5f31ce4436d38bcf5e109fd43e4"/>
    <n v="1"/>
    <x v="0"/>
    <n v="3"/>
    <n v="159.77"/>
    <s v="2-3 installments"/>
    <x v="7"/>
  </r>
  <r>
    <s v="27dd4347486e954e77b2f577f6388819"/>
    <n v="2"/>
    <x v="2"/>
    <n v="1"/>
    <n v="80.91"/>
    <s v="1 (single)"/>
    <x v="7"/>
  </r>
  <r>
    <s v="b6a54d4f9fd929e75e299ce1a0963094"/>
    <n v="1"/>
    <x v="0"/>
    <n v="10"/>
    <n v="1149.83"/>
    <s v="7-10 installments"/>
    <x v="8"/>
  </r>
  <r>
    <s v="fecd25ad892371b02b90415a64005d61"/>
    <n v="1"/>
    <x v="1"/>
    <n v="1"/>
    <n v="28.85"/>
    <s v="1 (single)"/>
    <x v="1"/>
  </r>
  <r>
    <s v="9f2940e7c87aa56f8dab37ac0be23138"/>
    <n v="1"/>
    <x v="0"/>
    <n v="1"/>
    <n v="27.79"/>
    <s v="1 (single)"/>
    <x v="1"/>
  </r>
  <r>
    <s v="59448c2e076491032bae1cb956f03ceb"/>
    <n v="1"/>
    <x v="0"/>
    <n v="3"/>
    <n v="70"/>
    <s v="2-3 installments"/>
    <x v="1"/>
  </r>
  <r>
    <s v="09545768adc993877dfa9a4024b360c2"/>
    <n v="1"/>
    <x v="0"/>
    <n v="1"/>
    <n v="98.15000000000001"/>
    <s v="1 (single)"/>
    <x v="1"/>
  </r>
  <r>
    <s v="21938ab3a8cc42a797d428700bcf04ee"/>
    <n v="1"/>
    <x v="0"/>
    <n v="3"/>
    <n v="200.33"/>
    <s v="2-3 installments"/>
    <x v="5"/>
  </r>
  <r>
    <s v="7f11b258da5d293493da13b0d5894302"/>
    <n v="1"/>
    <x v="0"/>
    <n v="1"/>
    <n v="32.77"/>
    <s v="1 (single)"/>
    <x v="1"/>
  </r>
  <r>
    <s v="f7b919c0d2c64a38f645de0bb6f20e4e"/>
    <n v="1"/>
    <x v="0"/>
    <n v="4"/>
    <n v="75.34999999999999"/>
    <s v="4-6 installments"/>
    <x v="1"/>
  </r>
  <r>
    <s v="a455e8eb199f11350e3bd632e278366e"/>
    <n v="1"/>
    <x v="0"/>
    <n v="10"/>
    <n v="119.68"/>
    <s v="7-10 installments"/>
    <x v="12"/>
  </r>
  <r>
    <s v="a7ebc0809890f8a034bd5bef34068aa8"/>
    <n v="1"/>
    <x v="0"/>
    <n v="2"/>
    <n v="88.72"/>
    <s v="2-3 installments"/>
    <x v="19"/>
  </r>
  <r>
    <s v="c56bdcd0ef1249dcc18901b491b1b976"/>
    <n v="1"/>
    <x v="0"/>
    <n v="2"/>
    <n v="43.1"/>
    <s v="2-3 installments"/>
    <x v="12"/>
  </r>
  <r>
    <s v="15666ae129eff99b7d7405a5023b0d3a"/>
    <n v="1"/>
    <x v="1"/>
    <n v="1"/>
    <n v="156.38"/>
    <s v="1 (single)"/>
    <x v="0"/>
  </r>
  <r>
    <s v="1c95864be748aeb7e70002b2d365646f"/>
    <n v="1"/>
    <x v="0"/>
    <n v="10"/>
    <n v="1161.47"/>
    <s v="7-10 installments"/>
    <x v="1"/>
  </r>
  <r>
    <s v="91fbaf43eacf41ac78b17d7b7ff38156"/>
    <n v="1"/>
    <x v="0"/>
    <n v="1"/>
    <n v="4.6"/>
    <s v="1 (single)"/>
    <x v="0"/>
  </r>
  <r>
    <s v="ef1003827eb818ccc2c41557e21b2aec"/>
    <n v="1"/>
    <x v="1"/>
    <n v="1"/>
    <n v="84.84999999999999"/>
    <s v="1 (single)"/>
    <x v="4"/>
  </r>
  <r>
    <s v="1ef7cb5f7b16f51098a0010102cdde77"/>
    <n v="1"/>
    <x v="0"/>
    <n v="5"/>
    <n v="226.14"/>
    <s v="4-6 installments"/>
    <x v="3"/>
  </r>
  <r>
    <s v="82e3a65003da8fad958036c94ad785d1"/>
    <n v="1"/>
    <x v="0"/>
    <n v="3"/>
    <n v="168.33"/>
    <s v="2-3 installments"/>
    <x v="14"/>
  </r>
  <r>
    <s v="1004139d05100b9f27b8eda1b40b516a"/>
    <n v="1"/>
    <x v="0"/>
    <n v="1"/>
    <n v="80.86"/>
    <s v="1 (single)"/>
    <x v="1"/>
  </r>
  <r>
    <s v="fddac1185cdd53d496b4279d6fda1112"/>
    <n v="1"/>
    <x v="1"/>
    <n v="1"/>
    <n v="32.79"/>
    <s v="1 (single)"/>
    <x v="1"/>
  </r>
  <r>
    <s v="6e69e79ae5c37939561c11bf79f4b866"/>
    <n v="1"/>
    <x v="0"/>
    <n v="1"/>
    <n v="69.65000000000001"/>
    <s v="1 (single)"/>
    <x v="1"/>
  </r>
  <r>
    <s v="bf4e354422376ccee274a76ef5f26817"/>
    <n v="1"/>
    <x v="1"/>
    <n v="1"/>
    <n v="32.1"/>
    <s v="1 (single)"/>
    <x v="8"/>
  </r>
  <r>
    <s v="eb6b32a82d2459d0ce7f2089f9eba0f2"/>
    <n v="1"/>
    <x v="2"/>
    <n v="1"/>
    <n v="11.8"/>
    <s v="1 (single)"/>
    <x v="1"/>
  </r>
  <r>
    <s v="46502a9584712989d3872f32e0e2176c"/>
    <n v="1"/>
    <x v="2"/>
    <n v="1"/>
    <n v="17.9"/>
    <s v="1 (single)"/>
    <x v="4"/>
  </r>
  <r>
    <s v="832079e71d5ee058d10e1ee1abe0e0f9"/>
    <n v="1"/>
    <x v="0"/>
    <n v="4"/>
    <n v="153.7"/>
    <s v="4-6 installments"/>
    <x v="1"/>
  </r>
  <r>
    <s v="260f6f8e1f649aa1a17a1cbcaffe7726"/>
    <n v="1"/>
    <x v="2"/>
    <n v="1"/>
    <n v="163.9"/>
    <s v="1 (single)"/>
    <x v="0"/>
  </r>
  <r>
    <s v="ec1692cdaaac26359dd2b8da5e6a409f"/>
    <n v="1"/>
    <x v="0"/>
    <n v="2"/>
    <n v="75.68000000000001"/>
    <s v="2-3 installments"/>
    <x v="0"/>
  </r>
  <r>
    <s v="dcda6f9e7ef0110e7cfc192c003c8ae4"/>
    <n v="1"/>
    <x v="1"/>
    <n v="1"/>
    <n v="119.37"/>
    <s v="1 (single)"/>
    <x v="8"/>
  </r>
  <r>
    <s v="77749ba00bdd3c6d19363c493a38bea5"/>
    <n v="1"/>
    <x v="1"/>
    <n v="1"/>
    <n v="130.73"/>
    <s v="1 (single)"/>
    <x v="1"/>
  </r>
  <r>
    <s v="bfc5d96c97876c3ad4475491caf370b5"/>
    <n v="1"/>
    <x v="0"/>
    <n v="1"/>
    <n v="101.12"/>
    <s v="1 (single)"/>
    <x v="1"/>
  </r>
  <r>
    <s v="2c85266fde39a3694a2b4f7917680ff6"/>
    <n v="1"/>
    <x v="3"/>
    <n v="1"/>
    <n v="121.44"/>
    <s v="1 (single)"/>
    <x v="1"/>
  </r>
  <r>
    <s v="3843764d4f30d3653388f1b55c3a9ac5"/>
    <n v="1"/>
    <x v="0"/>
    <n v="2"/>
    <n v="128.77"/>
    <s v="2-3 installments"/>
    <x v="8"/>
  </r>
  <r>
    <s v="4f7e398a1ddb1c349465b42b6865c60b"/>
    <n v="1"/>
    <x v="0"/>
    <n v="4"/>
    <n v="171.84"/>
    <s v="4-6 installments"/>
    <x v="1"/>
  </r>
  <r>
    <s v="e0c49af20b2a6c2089f40a9d7a60d6a5"/>
    <n v="1"/>
    <x v="0"/>
    <n v="10"/>
    <n v="589.75"/>
    <s v="7-10 installments"/>
    <x v="1"/>
  </r>
  <r>
    <s v="260ec445d18b2120c8ab6f87ecae2a1d"/>
    <n v="1"/>
    <x v="2"/>
    <n v="1"/>
    <n v="129.42"/>
    <s v="1 (single)"/>
    <x v="1"/>
  </r>
  <r>
    <s v="dbb96df7d9b75d3dfde8d10da0d65cde"/>
    <n v="1"/>
    <x v="0"/>
    <n v="3"/>
    <n v="147.64"/>
    <s v="2-3 installments"/>
    <x v="0"/>
  </r>
  <r>
    <s v="366ad1dd93fb7f77b686017bc779447b"/>
    <n v="1"/>
    <x v="2"/>
    <n v="1"/>
    <n v="45"/>
    <s v="1 (single)"/>
    <x v="1"/>
  </r>
  <r>
    <s v="d7491ab46e00584734e88ea402f23e78"/>
    <n v="1"/>
    <x v="0"/>
    <n v="3"/>
    <n v="35.59"/>
    <s v="2-3 installments"/>
    <x v="8"/>
  </r>
  <r>
    <s v="294a3f0960f3588f7b1597da079f590e"/>
    <n v="1"/>
    <x v="0"/>
    <n v="2"/>
    <n v="94.63"/>
    <s v="2-3 installments"/>
    <x v="1"/>
  </r>
  <r>
    <s v="cfd0882d46442939d8457d3508170953"/>
    <n v="1"/>
    <x v="0"/>
    <n v="4"/>
    <n v="246.26"/>
    <s v="4-6 installments"/>
    <x v="12"/>
  </r>
  <r>
    <s v="46095dff98fab25f0cb4306a0430612f"/>
    <n v="1"/>
    <x v="0"/>
    <n v="3"/>
    <n v="73.38"/>
    <s v="2-3 installments"/>
    <x v="6"/>
  </r>
  <r>
    <s v="4c5ca64fb9410a3ee7bc041df508a9b8"/>
    <n v="1"/>
    <x v="0"/>
    <n v="4"/>
    <n v="144.13"/>
    <s v="4-6 installments"/>
    <x v="0"/>
  </r>
  <r>
    <s v="eac07a0dbd3a43600f76d084fb472e63"/>
    <n v="1"/>
    <x v="1"/>
    <n v="1"/>
    <n v="208.48"/>
    <s v="1 (single)"/>
    <x v="0"/>
  </r>
  <r>
    <s v="a9de9da3261a82140a4a82b5fb13494f"/>
    <n v="1"/>
    <x v="0"/>
    <n v="1"/>
    <n v="64.09"/>
    <s v="1 (single)"/>
    <x v="1"/>
  </r>
  <r>
    <s v="6cb7111806a9b07928d2623e7708e8c6"/>
    <n v="1"/>
    <x v="3"/>
    <n v="1"/>
    <n v="34.89"/>
    <s v="1 (single)"/>
    <x v="12"/>
  </r>
  <r>
    <s v="072d46cbc49c2ee26ddde8f25d22f617"/>
    <n v="1"/>
    <x v="0"/>
    <n v="2"/>
    <n v="165.98"/>
    <s v="2-3 installments"/>
    <x v="1"/>
  </r>
  <r>
    <s v="d805508e2cdf3a5b1453bc2eb0371880"/>
    <n v="1"/>
    <x v="0"/>
    <n v="5"/>
    <n v="50.12"/>
    <s v="4-6 installments"/>
    <x v="0"/>
  </r>
  <r>
    <s v="8ddd550f59752f7efbbf0284aee4631b"/>
    <n v="2"/>
    <x v="2"/>
    <n v="1"/>
    <n v="136.54"/>
    <s v="1 (single)"/>
    <x v="1"/>
  </r>
  <r>
    <s v="4baeb46418ac44b0f5ab2795772663b3"/>
    <n v="1"/>
    <x v="1"/>
    <n v="1"/>
    <n v="45"/>
    <s v="1 (single)"/>
    <x v="6"/>
  </r>
  <r>
    <s v="59e55fcdf11e934a4e452c01ce6b7fde"/>
    <n v="1"/>
    <x v="0"/>
    <n v="4"/>
    <n v="415.78"/>
    <s v="4-6 installments"/>
    <x v="6"/>
  </r>
  <r>
    <s v="66059239f0bd74e72007ecfb7db524f2"/>
    <n v="1"/>
    <x v="0"/>
    <n v="2"/>
    <n v="40.23"/>
    <s v="2-3 installments"/>
    <x v="16"/>
  </r>
  <r>
    <s v="9d801d85cc51d478469f2e1b0f9a9cf8"/>
    <n v="1"/>
    <x v="1"/>
    <n v="1"/>
    <n v="55.22"/>
    <s v="1 (single)"/>
    <x v="7"/>
  </r>
  <r>
    <s v="b775461d5210de56e464cec14c813e28"/>
    <n v="1"/>
    <x v="0"/>
    <n v="1"/>
    <n v="32.38"/>
    <s v="1 (single)"/>
    <x v="1"/>
  </r>
  <r>
    <s v="ca2d86fb163d5e6c45cd1eeaf6c76a43"/>
    <n v="1"/>
    <x v="0"/>
    <n v="3"/>
    <n v="30.25"/>
    <s v="2-3 installments"/>
    <x v="20"/>
  </r>
  <r>
    <s v="441e21387d52f5f2e85249669881fc79"/>
    <n v="1"/>
    <x v="0"/>
    <n v="10"/>
    <n v="225.12"/>
    <s v="7-10 installments"/>
    <x v="1"/>
  </r>
  <r>
    <s v="b38eef08b40fc62c878cc175dd26cd8d"/>
    <n v="1"/>
    <x v="1"/>
    <n v="1"/>
    <n v="46.18"/>
    <s v="1 (single)"/>
    <x v="1"/>
  </r>
  <r>
    <s v="dffc09c8763a137aa9d90c1e1a27247b"/>
    <n v="1"/>
    <x v="0"/>
    <n v="1"/>
    <n v="117.97"/>
    <s v="1 (single)"/>
    <x v="1"/>
  </r>
  <r>
    <s v="b9385ac2c4b80d5339b96a2593dd84cb"/>
    <n v="1"/>
    <x v="0"/>
    <n v="1"/>
    <n v="31.9"/>
    <s v="1 (single)"/>
    <x v="1"/>
  </r>
  <r>
    <s v="84bd1040859c31fc8d677a25de8093a5"/>
    <n v="1"/>
    <x v="3"/>
    <n v="1"/>
    <n v="64.68000000000001"/>
    <s v="1 (single)"/>
    <x v="1"/>
  </r>
  <r>
    <s v="83b1fe04ebec197a8059297cf62e4c40"/>
    <n v="1"/>
    <x v="0"/>
    <n v="7"/>
    <n v="368.38"/>
    <s v="7-10 installments"/>
    <x v="1"/>
  </r>
  <r>
    <s v="a2908f88f2dcd20c02cca686aa5debda"/>
    <n v="1"/>
    <x v="1"/>
    <n v="1"/>
    <n v="111.78"/>
    <s v="1 (single)"/>
    <x v="1"/>
  </r>
  <r>
    <s v="9827e4903ee46ce7cb6f926533a82abc"/>
    <n v="1"/>
    <x v="0"/>
    <n v="1"/>
    <n v="89.5"/>
    <s v="1 (single)"/>
    <x v="0"/>
  </r>
  <r>
    <s v="e2493d49c7ac426207fb7575814ebbd4"/>
    <n v="1"/>
    <x v="0"/>
    <n v="1"/>
    <n v="45.62"/>
    <s v="1 (single)"/>
    <x v="5"/>
  </r>
  <r>
    <s v="a28535f14ee96c734e574170b72034aa"/>
    <n v="1"/>
    <x v="0"/>
    <n v="1"/>
    <n v="88.56999999999999"/>
    <s v="1 (single)"/>
    <x v="1"/>
  </r>
  <r>
    <s v="3a25790f0659c035cf7d5e3208deb6ce"/>
    <n v="1"/>
    <x v="0"/>
    <n v="1"/>
    <n v="208.09"/>
    <s v="1 (single)"/>
    <x v="6"/>
  </r>
  <r>
    <s v="59823eb85efc0c6ee2cbc0567486757f"/>
    <n v="1"/>
    <x v="0"/>
    <n v="7"/>
    <n v="836.34"/>
    <s v="7-10 installments"/>
    <x v="24"/>
  </r>
  <r>
    <s v="4bdaaba79beb58b6ac0b35bcc649693c"/>
    <n v="1"/>
    <x v="1"/>
    <n v="1"/>
    <n v="53.88"/>
    <s v="1 (single)"/>
    <x v="1"/>
  </r>
  <r>
    <s v="2ab340837ecacc1da5c088346b0d873b"/>
    <n v="1"/>
    <x v="0"/>
    <n v="6"/>
    <n v="257.61"/>
    <s v="4-6 installments"/>
    <x v="1"/>
  </r>
  <r>
    <s v="97d6ed0a050dac6d990b16908ce0a5fa"/>
    <n v="1"/>
    <x v="0"/>
    <n v="1"/>
    <n v="265.46"/>
    <s v="1 (single)"/>
    <x v="7"/>
  </r>
  <r>
    <s v="0010b2e5201cc5f1ae7e9c6cc8f5bd00"/>
    <n v="1"/>
    <x v="0"/>
    <n v="3"/>
    <n v="65.5"/>
    <s v="2-3 installments"/>
    <x v="12"/>
  </r>
  <r>
    <s v="56cbeec7ba721c09cf45937ec625f675"/>
    <n v="1"/>
    <x v="0"/>
    <n v="5"/>
    <n v="153.22"/>
    <s v="4-6 installments"/>
    <x v="1"/>
  </r>
  <r>
    <s v="afed4d2938154fa926667651aa232e9e"/>
    <n v="1"/>
    <x v="1"/>
    <n v="1"/>
    <n v="160.51"/>
    <s v="1 (single)"/>
    <x v="1"/>
  </r>
  <r>
    <s v="3127891eb38cfdbbe6d5603c658c1509"/>
    <n v="1"/>
    <x v="0"/>
    <n v="1"/>
    <n v="53.35"/>
    <s v="1 (single)"/>
    <x v="1"/>
  </r>
  <r>
    <s v="e381abcae5bf5ba29ff7855e91e40837"/>
    <n v="1"/>
    <x v="0"/>
    <n v="1"/>
    <n v="63.41"/>
    <s v="1 (single)"/>
    <x v="12"/>
  </r>
  <r>
    <s v="bd385d0011b10c0d7aefa73aae6ef935"/>
    <n v="1"/>
    <x v="0"/>
    <n v="2"/>
    <n v="29.75"/>
    <s v="2-3 installments"/>
    <x v="1"/>
  </r>
  <r>
    <s v="bf5155dc24b8690b94d2a021bb3c5a9c"/>
    <n v="1"/>
    <x v="0"/>
    <n v="5"/>
    <n v="155.14"/>
    <s v="4-6 installments"/>
    <x v="0"/>
  </r>
  <r>
    <s v="f73f8b967be6b99c1a6aa84ace884e28"/>
    <n v="1"/>
    <x v="0"/>
    <n v="1"/>
    <n v="126.85"/>
    <s v="1 (single)"/>
    <x v="1"/>
  </r>
  <r>
    <s v="8377e4fefc687781d0b8b68780e2e584"/>
    <n v="1"/>
    <x v="0"/>
    <n v="2"/>
    <n v="149.05"/>
    <s v="2-3 installments"/>
    <x v="4"/>
  </r>
  <r>
    <s v="c76b8b4f31097feb8351e62691177012"/>
    <n v="1"/>
    <x v="1"/>
    <n v="1"/>
    <n v="143.48"/>
    <s v="1 (single)"/>
    <x v="1"/>
  </r>
  <r>
    <s v="dbe0b2da93e4487aef10a366e1aa6efe"/>
    <n v="1"/>
    <x v="0"/>
    <n v="1"/>
    <n v="71.81999999999999"/>
    <s v="1 (single)"/>
    <x v="1"/>
  </r>
  <r>
    <s v="db681ddec887abf991bac122d6c6d4e9"/>
    <n v="1"/>
    <x v="1"/>
    <n v="1"/>
    <n v="115.94"/>
    <s v="1 (single)"/>
    <x v="16"/>
  </r>
  <r>
    <s v="4424106c5b68a52e3c47371526b4a264"/>
    <n v="1"/>
    <x v="0"/>
    <n v="1"/>
    <n v="46.23"/>
    <s v="1 (single)"/>
    <x v="12"/>
  </r>
  <r>
    <s v="3713fe13d5a4c736c62e235af932a494"/>
    <n v="1"/>
    <x v="0"/>
    <n v="4"/>
    <n v="92.04000000000001"/>
    <s v="4-6 installments"/>
    <x v="1"/>
  </r>
  <r>
    <s v="210e60465099814a1d2c7635e4065153"/>
    <n v="1"/>
    <x v="0"/>
    <n v="8"/>
    <n v="231.79"/>
    <s v="7-10 installments"/>
    <x v="12"/>
  </r>
  <r>
    <s v="821e2d51e9088af9975ede10f80a04a3"/>
    <n v="1"/>
    <x v="0"/>
    <n v="5"/>
    <n v="74.16"/>
    <s v="4-6 installments"/>
    <x v="4"/>
  </r>
  <r>
    <s v="1e9bf802b8192eb97af61fd92b586471"/>
    <n v="1"/>
    <x v="0"/>
    <n v="1"/>
    <n v="38.68"/>
    <s v="1 (single)"/>
    <x v="13"/>
  </r>
  <r>
    <s v="82721df8ff0f0ce187f64c59238e585b"/>
    <n v="1"/>
    <x v="0"/>
    <n v="1"/>
    <n v="3.57"/>
    <s v="1 (single)"/>
    <x v="5"/>
  </r>
  <r>
    <s v="ee3a623a32094351b321bdbb22394aac"/>
    <n v="1"/>
    <x v="0"/>
    <n v="1"/>
    <n v="138.6"/>
    <s v="1 (single)"/>
    <x v="8"/>
  </r>
  <r>
    <s v="e43ed2b08857c6ddca4d7337c055debc"/>
    <n v="1"/>
    <x v="0"/>
    <n v="1"/>
    <n v="119.62"/>
    <s v="1 (single)"/>
    <x v="1"/>
  </r>
  <r>
    <s v="10074a98ead181e64616038989bf97f1"/>
    <n v="1"/>
    <x v="0"/>
    <n v="3"/>
    <n v="188.67"/>
    <s v="2-3 installments"/>
    <x v="7"/>
  </r>
  <r>
    <s v="9b8f6a6ca0b17d35ff480e9a2ad8b7ed"/>
    <n v="1"/>
    <x v="0"/>
    <n v="1"/>
    <n v="28.5"/>
    <s v="1 (single)"/>
    <x v="8"/>
  </r>
  <r>
    <s v="e8470f7ea8b4ca604cef2a97b725c27b"/>
    <n v="1"/>
    <x v="0"/>
    <n v="1"/>
    <n v="105.28"/>
    <s v="1 (single)"/>
    <x v="12"/>
  </r>
  <r>
    <s v="dbfe4e468c74ac901314aac3d2915e40"/>
    <n v="1"/>
    <x v="0"/>
    <n v="3"/>
    <n v="109.86"/>
    <s v="2-3 installments"/>
    <x v="0"/>
  </r>
  <r>
    <s v="9c4dfa7a4f01d5042e9363edd0c7c7b9"/>
    <n v="1"/>
    <x v="0"/>
    <n v="2"/>
    <n v="128.88"/>
    <s v="2-3 installments"/>
    <x v="0"/>
  </r>
  <r>
    <s v="b7c3462b308e3d9d375ba7d120ee0893"/>
    <n v="1"/>
    <x v="0"/>
    <n v="4"/>
    <n v="89.29000000000001"/>
    <s v="4-6 installments"/>
    <x v="20"/>
  </r>
  <r>
    <s v="4ba61a173049b183dab04f266855be13"/>
    <n v="1"/>
    <x v="0"/>
    <n v="2"/>
    <n v="48.59"/>
    <s v="2-3 installments"/>
    <x v="1"/>
  </r>
  <r>
    <s v="4ba0b1853e0c90a33281e484fffc7308"/>
    <n v="1"/>
    <x v="0"/>
    <n v="4"/>
    <n v="148.32"/>
    <s v="4-6 installments"/>
    <x v="7"/>
  </r>
  <r>
    <s v="16fcb558c864b7eb62bfbf4a55be23d2"/>
    <n v="1"/>
    <x v="0"/>
    <n v="1"/>
    <n v="117.41"/>
    <s v="1 (single)"/>
    <x v="18"/>
  </r>
  <r>
    <s v="37279733a7619c85ddb78e515811e665"/>
    <n v="1"/>
    <x v="0"/>
    <n v="1"/>
    <n v="231.12"/>
    <s v="1 (single)"/>
    <x v="8"/>
  </r>
  <r>
    <s v="91894a6bee2407fdec8f29441d75541e"/>
    <n v="1"/>
    <x v="0"/>
    <n v="3"/>
    <n v="45.01"/>
    <s v="2-3 installments"/>
    <x v="6"/>
  </r>
  <r>
    <s v="583ad689dbd7bd2d996f11aa82865ae5"/>
    <n v="1"/>
    <x v="1"/>
    <n v="1"/>
    <n v="896.37"/>
    <s v="1 (single)"/>
    <x v="10"/>
  </r>
  <r>
    <s v="52432d42fb818ca588e38c5067f73c3f"/>
    <n v="1"/>
    <x v="0"/>
    <n v="3"/>
    <n v="86.02"/>
    <s v="2-3 installments"/>
    <x v="1"/>
  </r>
  <r>
    <s v="d7c3ccdd543d055308e28910eb0a1ebb"/>
    <n v="1"/>
    <x v="0"/>
    <n v="1"/>
    <n v="50.23"/>
    <s v="1 (single)"/>
    <x v="12"/>
  </r>
  <r>
    <s v="6bf618a21a2462c8f05285526a277d36"/>
    <n v="1"/>
    <x v="0"/>
    <n v="2"/>
    <n v="135.08"/>
    <s v="2-3 installments"/>
    <x v="1"/>
  </r>
  <r>
    <s v="0beb6d45320a3ecbd50c0b5fc7d8dccb"/>
    <n v="1"/>
    <x v="0"/>
    <n v="1"/>
    <n v="195.91"/>
    <s v="1 (single)"/>
    <x v="12"/>
  </r>
  <r>
    <s v="a1bbc50582a23583fb463282d7807e6a"/>
    <n v="1"/>
    <x v="0"/>
    <n v="1"/>
    <n v="79.98"/>
    <s v="1 (single)"/>
    <x v="1"/>
  </r>
  <r>
    <s v="882532a9d3af41e668e0d305aa7bfe2a"/>
    <n v="1"/>
    <x v="0"/>
    <n v="4"/>
    <n v="89.72"/>
    <s v="4-6 installments"/>
    <x v="19"/>
  </r>
  <r>
    <s v="3e6e1b157030813612778573761473cd"/>
    <n v="1"/>
    <x v="0"/>
    <n v="3"/>
    <n v="69.22"/>
    <s v="2-3 installments"/>
    <x v="12"/>
  </r>
  <r>
    <s v="77f1154408d21b17a8bb5ff045e9153c"/>
    <n v="1"/>
    <x v="0"/>
    <n v="3"/>
    <n v="102.97"/>
    <s v="2-3 installments"/>
    <x v="1"/>
  </r>
  <r>
    <s v="5a2ea3fb1f6f20d1e8c5f2222cb383ae"/>
    <n v="1"/>
    <x v="0"/>
    <n v="4"/>
    <n v="77.48999999999999"/>
    <s v="4-6 installments"/>
    <x v="4"/>
  </r>
  <r>
    <s v="ef2cace7e3c2895b51eae5d230ea336b"/>
    <n v="1"/>
    <x v="0"/>
    <n v="1"/>
    <n v="76.08"/>
    <s v="1 (single)"/>
    <x v="1"/>
  </r>
  <r>
    <s v="69916f0664db53d3c547f4a5644f701a"/>
    <n v="1"/>
    <x v="1"/>
    <n v="1"/>
    <n v="84.04000000000001"/>
    <s v="1 (single)"/>
    <x v="0"/>
  </r>
  <r>
    <s v="5cc05e57c52bebf2882278793ed1ba3a"/>
    <n v="1"/>
    <x v="1"/>
    <n v="1"/>
    <n v="49.32"/>
    <s v="1 (single)"/>
    <x v="8"/>
  </r>
  <r>
    <s v="97cf031e8c5bf37a0b310c07800e323a"/>
    <n v="1"/>
    <x v="0"/>
    <n v="1"/>
    <n v="157.6"/>
    <s v="1 (single)"/>
    <x v="1"/>
  </r>
  <r>
    <s v="aec9735c10ae64b07f60d33908e5b58a"/>
    <n v="1"/>
    <x v="0"/>
    <n v="1"/>
    <n v="126.99"/>
    <s v="1 (single)"/>
    <x v="1"/>
  </r>
  <r>
    <s v="f1b077d44b598f5bdb44d7324e527a04"/>
    <n v="1"/>
    <x v="0"/>
    <n v="4"/>
    <n v="134.23"/>
    <s v="4-6 installments"/>
    <x v="8"/>
  </r>
  <r>
    <s v="8b0bfe5491af8bcf2015a54522f50a9c"/>
    <n v="1"/>
    <x v="0"/>
    <n v="1"/>
    <n v="41.16"/>
    <s v="1 (single)"/>
    <x v="24"/>
  </r>
  <r>
    <s v="0fb7c15330c0eea20674f1e5a8be3b9d"/>
    <n v="1"/>
    <x v="0"/>
    <n v="1"/>
    <n v="31"/>
    <s v="1 (single)"/>
    <x v="1"/>
  </r>
  <r>
    <s v="0ecff8cca2d76a428d055ec79b94f0a1"/>
    <n v="1"/>
    <x v="0"/>
    <n v="10"/>
    <n v="183.25"/>
    <s v="7-10 installments"/>
    <x v="9"/>
  </r>
  <r>
    <s v="4a1469ade7319bd8ba134c98ee7f0c8f"/>
    <n v="1"/>
    <x v="0"/>
    <n v="6"/>
    <n v="238.85"/>
    <s v="4-6 installments"/>
    <x v="2"/>
  </r>
  <r>
    <s v="94d293ebc179b90794f06131fdae1883"/>
    <n v="1"/>
    <x v="0"/>
    <n v="6"/>
    <n v="107.78"/>
    <s v="4-6 installments"/>
    <x v="4"/>
  </r>
  <r>
    <s v="503ff9670f30b2971bcb5df703a3f405"/>
    <n v="1"/>
    <x v="0"/>
    <n v="9"/>
    <n v="113.12"/>
    <s v="7-10 installments"/>
    <x v="0"/>
  </r>
  <r>
    <s v="57e784238be7a617f533ecdc347ece0c"/>
    <n v="1"/>
    <x v="0"/>
    <n v="3"/>
    <n v="38"/>
    <s v="2-3 installments"/>
    <x v="6"/>
  </r>
  <r>
    <s v="a42b8e89c40b20239fd256bd449eb7b7"/>
    <n v="1"/>
    <x v="0"/>
    <n v="3"/>
    <n v="143.78"/>
    <s v="2-3 installments"/>
    <x v="0"/>
  </r>
  <r>
    <s v="dbc097913df341f30b9f9e92f459cee2"/>
    <n v="3"/>
    <x v="2"/>
    <n v="1"/>
    <n v="50"/>
    <s v="1 (single)"/>
    <x v="1"/>
  </r>
  <r>
    <s v="fcc0c3371e0af4947b6b4c013ecc6e35"/>
    <n v="1"/>
    <x v="0"/>
    <n v="8"/>
    <n v="195.9"/>
    <s v="7-10 installments"/>
    <x v="7"/>
  </r>
  <r>
    <s v="393123cf50678c8c2e0921146719d7a9"/>
    <n v="1"/>
    <x v="0"/>
    <n v="3"/>
    <n v="77.95999999999999"/>
    <s v="2-3 installments"/>
    <x v="1"/>
  </r>
  <r>
    <s v="b2f832c9f6b30237f231cfc09f82ffbc"/>
    <n v="1"/>
    <x v="0"/>
    <n v="1"/>
    <n v="38.37"/>
    <s v="1 (single)"/>
    <x v="1"/>
  </r>
  <r>
    <s v="67829e8aeacd9535f561fa24308579b6"/>
    <n v="1"/>
    <x v="0"/>
    <n v="8"/>
    <n v="684.01"/>
    <s v="7-10 installments"/>
    <x v="1"/>
  </r>
  <r>
    <s v="3d9ffc9b8fda8e673afb17351d2c0ec4"/>
    <n v="1"/>
    <x v="1"/>
    <n v="1"/>
    <n v="54"/>
    <s v="1 (single)"/>
    <x v="12"/>
  </r>
  <r>
    <s v="19419b6180c4c7b9f57c1753cef7b41f"/>
    <n v="1"/>
    <x v="1"/>
    <n v="1"/>
    <n v="41.97"/>
    <s v="1 (single)"/>
    <x v="12"/>
  </r>
  <r>
    <s v="1e0d311945858b3394e3b6860838c9f7"/>
    <n v="1"/>
    <x v="0"/>
    <n v="10"/>
    <n v="709.03"/>
    <s v="7-10 installments"/>
    <x v="1"/>
  </r>
  <r>
    <s v="96e5540d02eba5ac4f6a17083cce7391"/>
    <n v="1"/>
    <x v="0"/>
    <n v="1"/>
    <n v="24.38"/>
    <s v="1 (single)"/>
    <x v="0"/>
  </r>
  <r>
    <s v="0a8488f892c3e8631099327c1ec55d08"/>
    <n v="1"/>
    <x v="0"/>
    <n v="8"/>
    <n v="131.28"/>
    <s v="7-10 installments"/>
    <x v="10"/>
  </r>
  <r>
    <s v="6909a8c6873376d008cc1a51fc63dd98"/>
    <n v="1"/>
    <x v="0"/>
    <n v="3"/>
    <n v="166.29"/>
    <s v="2-3 installments"/>
    <x v="0"/>
  </r>
  <r>
    <s v="0655a10c9ee5cb0fa451edebb94102be"/>
    <n v="1"/>
    <x v="0"/>
    <n v="1"/>
    <n v="215.76"/>
    <s v="1 (single)"/>
    <x v="1"/>
  </r>
  <r>
    <s v="bdb52fcc684d212ff85ba88d4acc3b7b"/>
    <n v="1"/>
    <x v="1"/>
    <n v="1"/>
    <n v="74.48999999999999"/>
    <s v="1 (single)"/>
    <x v="4"/>
  </r>
  <r>
    <s v="8fb7236f391b9205b932db6f239478c0"/>
    <n v="1"/>
    <x v="0"/>
    <n v="5"/>
    <n v="218.55"/>
    <s v="4-6 installments"/>
    <x v="0"/>
  </r>
  <r>
    <s v="4de1d6ff6036a6aec2cedb92da5f8241"/>
    <n v="1"/>
    <x v="0"/>
    <n v="10"/>
    <n v="185.05"/>
    <s v="7-10 installments"/>
    <x v="20"/>
  </r>
  <r>
    <s v="0c218bb391f7d78332d4d53ad73b51bc"/>
    <n v="1"/>
    <x v="1"/>
    <n v="1"/>
    <n v="73.40000000000001"/>
    <s v="1 (single)"/>
    <x v="1"/>
  </r>
  <r>
    <s v="ab7c89dc1bf4a1ead9d6ec1ec8968a84"/>
    <n v="1"/>
    <x v="0"/>
    <n v="5"/>
    <n v="120.12"/>
    <s v="4-6 installments"/>
    <x v="1"/>
  </r>
  <r>
    <s v="825ace52d27a25d68c72bcbdd7c66aa0"/>
    <n v="1"/>
    <x v="0"/>
    <n v="3"/>
    <n v="111.02"/>
    <s v="2-3 installments"/>
    <x v="0"/>
  </r>
  <r>
    <s v="6e0b28c14e19f98166a6c136548dab7b"/>
    <n v="1"/>
    <x v="1"/>
    <n v="1"/>
    <n v="191.44"/>
    <s v="1 (single)"/>
    <x v="1"/>
  </r>
  <r>
    <s v="eeac3b5e5eeae743c6f222f4975e3011"/>
    <n v="1"/>
    <x v="0"/>
    <n v="9"/>
    <n v="93.36"/>
    <s v="7-10 installments"/>
    <x v="12"/>
  </r>
  <r>
    <s v="dcfdf4c257739648a81742a5ea7f8a07"/>
    <n v="1"/>
    <x v="1"/>
    <n v="1"/>
    <n v="249.95"/>
    <s v="1 (single)"/>
    <x v="4"/>
  </r>
  <r>
    <s v="143bfc6b9cf902d763549e6764121aaf"/>
    <n v="1"/>
    <x v="2"/>
    <n v="1"/>
    <n v="43.91"/>
    <s v="1 (single)"/>
    <x v="12"/>
  </r>
  <r>
    <s v="2e1b58feba35b519cd774e6016c56e19"/>
    <n v="1"/>
    <x v="0"/>
    <n v="5"/>
    <n v="76.86"/>
    <s v="4-6 installments"/>
    <x v="12"/>
  </r>
  <r>
    <s v="501c116653eaf88cfccc776f8066c13f"/>
    <n v="1"/>
    <x v="0"/>
    <n v="1"/>
    <n v="47.91"/>
    <s v="1 (single)"/>
    <x v="1"/>
  </r>
  <r>
    <s v="28e4584280c4d5de2fdd95ab155da4d0"/>
    <n v="1"/>
    <x v="0"/>
    <n v="2"/>
    <n v="48.13"/>
    <s v="2-3 installments"/>
    <x v="12"/>
  </r>
  <r>
    <s v="3e73a3d4003ea03e955b2fba57e2dc79"/>
    <n v="1"/>
    <x v="0"/>
    <n v="1"/>
    <n v="86.05"/>
    <s v="1 (single)"/>
    <x v="7"/>
  </r>
  <r>
    <s v="4a1a527ff317ce92a076fa6aed06508d"/>
    <n v="1"/>
    <x v="1"/>
    <n v="1"/>
    <n v="55.65"/>
    <s v="1 (single)"/>
    <x v="1"/>
  </r>
  <r>
    <s v="c4a40587b7d37bec13caab195e89b240"/>
    <n v="1"/>
    <x v="0"/>
    <n v="1"/>
    <n v="91.23"/>
    <s v="1 (single)"/>
    <x v="1"/>
  </r>
  <r>
    <s v="2d7bb18faafb815ac7c8deaea1c08381"/>
    <n v="1"/>
    <x v="0"/>
    <n v="1"/>
    <n v="65.95"/>
    <s v="1 (single)"/>
    <x v="4"/>
  </r>
  <r>
    <s v="1aaeb5badaa812e15594d2c5d04e474a"/>
    <n v="2"/>
    <x v="2"/>
    <n v="1"/>
    <n v="53.37"/>
    <s v="1 (single)"/>
    <x v="1"/>
  </r>
  <r>
    <s v="15cd24278cb6a373aa6bb2ca34837e16"/>
    <n v="1"/>
    <x v="1"/>
    <n v="1"/>
    <n v="24.6"/>
    <s v="1 (single)"/>
    <x v="1"/>
  </r>
  <r>
    <s v="daaa1175302ea22f08aede6bd5bee8bf"/>
    <n v="1"/>
    <x v="1"/>
    <n v="1"/>
    <n v="454.76"/>
    <s v="1 (single)"/>
    <x v="4"/>
  </r>
  <r>
    <s v="5e8c030bf29e47b0ad1f3d21299793cf"/>
    <n v="1"/>
    <x v="0"/>
    <n v="2"/>
    <n v="38.23"/>
    <s v="2-3 installments"/>
    <x v="8"/>
  </r>
  <r>
    <s v="5cd4de56d310f9546c7dea5611b658d0"/>
    <n v="1"/>
    <x v="0"/>
    <n v="6"/>
    <n v="67.56999999999999"/>
    <s v="4-6 installments"/>
    <x v="10"/>
  </r>
  <r>
    <s v="f45d4bc023494c0c4d9c67630a9d52fc"/>
    <n v="1"/>
    <x v="0"/>
    <n v="3"/>
    <n v="39.85"/>
    <s v="2-3 installments"/>
    <x v="0"/>
  </r>
  <r>
    <s v="d0c468c107ade3688fd4ffacea8e072b"/>
    <n v="1"/>
    <x v="0"/>
    <n v="1"/>
    <n v="152.35"/>
    <s v="1 (single)"/>
    <x v="0"/>
  </r>
  <r>
    <s v="f7c5c5ff5045e13c98901bbbf8e871d4"/>
    <n v="1"/>
    <x v="0"/>
    <n v="10"/>
    <n v="231.27"/>
    <s v="7-10 installments"/>
    <x v="8"/>
  </r>
  <r>
    <s v="0019c29108428acffd089c36103c9440"/>
    <n v="1"/>
    <x v="0"/>
    <n v="7"/>
    <n v="79.84999999999999"/>
    <s v="7-10 installments"/>
    <x v="0"/>
  </r>
  <r>
    <s v="6355eaa9ea0d6a5946978835f89effbb"/>
    <n v="1"/>
    <x v="1"/>
    <n v="1"/>
    <n v="29"/>
    <s v="1 (single)"/>
    <x v="12"/>
  </r>
  <r>
    <s v="ae20eb35b4db0fe168b36c6c6e3ff0a0"/>
    <n v="1"/>
    <x v="0"/>
    <n v="4"/>
    <n v="44.08"/>
    <s v="4-6 installments"/>
    <x v="12"/>
  </r>
  <r>
    <s v="e21a80eea8af4c40c61e96affe0f3a83"/>
    <n v="1"/>
    <x v="0"/>
    <n v="2"/>
    <n v="29.38"/>
    <s v="2-3 installments"/>
    <x v="1"/>
  </r>
  <r>
    <s v="32ca67f15446af973fa1b0a5e0cae6d0"/>
    <n v="1"/>
    <x v="2"/>
    <n v="1"/>
    <n v="72.14"/>
    <s v="1 (single)"/>
    <x v="8"/>
  </r>
  <r>
    <s v="3580fbd460098a41fb19ad93e010e638"/>
    <n v="1"/>
    <x v="0"/>
    <n v="8"/>
    <n v="160.76"/>
    <s v="7-10 installments"/>
    <x v="12"/>
  </r>
  <r>
    <s v="6f50dd4b4117e4425da9ac374632e010"/>
    <n v="1"/>
    <x v="0"/>
    <n v="3"/>
    <n v="79.2"/>
    <s v="2-3 installments"/>
    <x v="4"/>
  </r>
  <r>
    <s v="21fffc2b5c2da5c102a2faec84d352b8"/>
    <n v="1"/>
    <x v="0"/>
    <n v="2"/>
    <n v="38.96"/>
    <s v="2-3 installments"/>
    <x v="1"/>
  </r>
  <r>
    <s v="ae8e6884dc60226ca8e43dfe17895255"/>
    <n v="1"/>
    <x v="0"/>
    <n v="1"/>
    <n v="23.61"/>
    <s v="1 (single)"/>
    <x v="0"/>
  </r>
  <r>
    <s v="4846854b57d6c6567ce3e53b2f96f0fe"/>
    <n v="1"/>
    <x v="0"/>
    <n v="9"/>
    <n v="211.81"/>
    <s v="7-10 installments"/>
    <x v="7"/>
  </r>
  <r>
    <s v="de658852c7c4ebef68f148bdd87fbf41"/>
    <n v="1"/>
    <x v="0"/>
    <n v="3"/>
    <n v="31.75"/>
    <s v="2-3 installments"/>
    <x v="1"/>
  </r>
  <r>
    <s v="814d6a3a7c0b32b2ad929ac6328124e9"/>
    <n v="2"/>
    <x v="2"/>
    <n v="1"/>
    <n v="71.23"/>
    <s v="1 (single)"/>
    <x v="4"/>
  </r>
  <r>
    <s v="5b19cc30f1a0a44439a744db5c2cc979"/>
    <n v="1"/>
    <x v="0"/>
    <n v="3"/>
    <n v="57.69"/>
    <s v="2-3 installments"/>
    <x v="0"/>
  </r>
  <r>
    <s v="bdb9cd40fa95e5b9ee433e9c1b8fa643"/>
    <n v="1"/>
    <x v="0"/>
    <n v="1"/>
    <n v="32.38"/>
    <s v="1 (single)"/>
    <x v="1"/>
  </r>
  <r>
    <s v="0c0432a85e60b5eae5f6b1e0c3ea9e0b"/>
    <n v="1"/>
    <x v="0"/>
    <n v="1"/>
    <n v="85.14"/>
    <s v="1 (single)"/>
    <x v="12"/>
  </r>
  <r>
    <s v="9c9d7c2faa49c47d07ddf13a35031837"/>
    <n v="1"/>
    <x v="0"/>
    <n v="4"/>
    <n v="92.56999999999999"/>
    <s v="4-6 installments"/>
    <x v="1"/>
  </r>
  <r>
    <s v="47cb08d5bac6105ae32587814fca96ca"/>
    <n v="1"/>
    <x v="0"/>
    <n v="1"/>
    <n v="49.09"/>
    <s v="1 (single)"/>
    <x v="6"/>
  </r>
  <r>
    <s v="25f4376934e13d3508486352e11a5db0"/>
    <n v="1"/>
    <x v="0"/>
    <n v="5"/>
    <n v="82.33"/>
    <s v="4-6 installments"/>
    <x v="1"/>
  </r>
  <r>
    <s v="e0ef63a06438a4f6dfa047fc41217f8e"/>
    <n v="1"/>
    <x v="0"/>
    <n v="6"/>
    <n v="118.35"/>
    <s v="4-6 installments"/>
    <x v="1"/>
  </r>
  <r>
    <s v="9667c332775e4590e952d1ed2b4b5983"/>
    <n v="1"/>
    <x v="1"/>
    <n v="1"/>
    <n v="163.78"/>
    <s v="1 (single)"/>
    <x v="12"/>
  </r>
  <r>
    <s v="dd42374a06906225a225f1e6edfed9b0"/>
    <n v="1"/>
    <x v="0"/>
    <n v="5"/>
    <n v="144.03"/>
    <s v="4-6 installments"/>
    <x v="6"/>
  </r>
  <r>
    <s v="74fedc6aa056c9359846751fe21a8676"/>
    <n v="1"/>
    <x v="0"/>
    <n v="3"/>
    <n v="171.09"/>
    <s v="2-3 installments"/>
    <x v="0"/>
  </r>
  <r>
    <s v="b6b3633f97c686d8e188ac6fa29ff20d"/>
    <n v="1"/>
    <x v="0"/>
    <n v="7"/>
    <n v="698.85"/>
    <s v="7-10 installments"/>
    <x v="1"/>
  </r>
  <r>
    <s v="06691ef50a126916cb2d45040258ee3c"/>
    <n v="1"/>
    <x v="0"/>
    <n v="2"/>
    <n v="149.43"/>
    <s v="2-3 installments"/>
    <x v="12"/>
  </r>
  <r>
    <s v="d67ba8aafdc70b372ea99f74795a039d"/>
    <n v="1"/>
    <x v="0"/>
    <n v="1"/>
    <n v="126.64"/>
    <s v="1 (single)"/>
    <x v="0"/>
  </r>
  <r>
    <s v="fe4033b5e6c7a364a7c3e22083414f85"/>
    <n v="1"/>
    <x v="0"/>
    <n v="2"/>
    <n v="115.42"/>
    <s v="2-3 installments"/>
    <x v="0"/>
  </r>
  <r>
    <s v="56a97868cb13e5f9af3e4d72256ffa54"/>
    <n v="1"/>
    <x v="0"/>
    <n v="1"/>
    <n v="159.42"/>
    <s v="1 (single)"/>
    <x v="12"/>
  </r>
  <r>
    <s v="718cb93721e3506215a31dae8d73074a"/>
    <n v="1"/>
    <x v="0"/>
    <n v="2"/>
    <n v="65.06"/>
    <s v="2-3 installments"/>
    <x v="20"/>
  </r>
  <r>
    <s v="4420eabc0fdae293aa0f049071c5d871"/>
    <n v="1"/>
    <x v="0"/>
    <n v="1"/>
    <n v="72.67"/>
    <s v="1 (single)"/>
    <x v="14"/>
  </r>
  <r>
    <s v="9dc7932b1c116c2d56c1a2c52442d0cb"/>
    <n v="1"/>
    <x v="0"/>
    <n v="3"/>
    <n v="573.62"/>
    <s v="2-3 installments"/>
    <x v="16"/>
  </r>
  <r>
    <s v="8a98b899923f5a4f37a74af5c8b1d774"/>
    <n v="1"/>
    <x v="0"/>
    <n v="2"/>
    <n v="284.06"/>
    <s v="2-3 installments"/>
    <x v="6"/>
  </r>
  <r>
    <s v="eb7efe0b8397cce63c22e0d6bc566dd9"/>
    <n v="1"/>
    <x v="1"/>
    <n v="1"/>
    <n v="85.89"/>
    <s v="1 (single)"/>
    <x v="20"/>
  </r>
  <r>
    <s v="5b51c10e37ad26b98a3e168dc9be446f"/>
    <n v="1"/>
    <x v="1"/>
    <n v="1"/>
    <n v="57.78"/>
    <s v="1 (single)"/>
    <x v="1"/>
  </r>
  <r>
    <s v="4696cae9482bc7043c17dad5cd2e50d6"/>
    <n v="1"/>
    <x v="1"/>
    <n v="1"/>
    <n v="45"/>
    <s v="1 (single)"/>
    <x v="8"/>
  </r>
  <r>
    <s v="21901d247ec987a042a6b89bc3a98bd5"/>
    <n v="1"/>
    <x v="0"/>
    <n v="8"/>
    <n v="314.53"/>
    <s v="7-10 installments"/>
    <x v="1"/>
  </r>
  <r>
    <s v="6105321bd9c6d494502e32dd1d28c53d"/>
    <n v="1"/>
    <x v="0"/>
    <n v="1"/>
    <n v="77.28"/>
    <s v="1 (single)"/>
    <x v="0"/>
  </r>
  <r>
    <s v="104aeb5f53808a5bae6b96a7784a2b04"/>
    <n v="1"/>
    <x v="0"/>
    <n v="2"/>
    <n v="21.1"/>
    <s v="2-3 installments"/>
    <x v="12"/>
  </r>
  <r>
    <s v="e9e0b6e4707812a18fce7da5edd5cb41"/>
    <n v="1"/>
    <x v="1"/>
    <n v="1"/>
    <n v="36.78"/>
    <s v="1 (single)"/>
    <x v="20"/>
  </r>
  <r>
    <s v="2aed991f5c4a0db2a7aa9bbaf9f4044f"/>
    <n v="1"/>
    <x v="0"/>
    <n v="1"/>
    <n v="45.05"/>
    <s v="1 (single)"/>
    <x v="12"/>
  </r>
  <r>
    <s v="b78d95a93c70ace32ceafee76789a2f1"/>
    <n v="1"/>
    <x v="0"/>
    <n v="4"/>
    <n v="210.48"/>
    <s v="4-6 installments"/>
    <x v="0"/>
  </r>
  <r>
    <s v="1b546846285271f61f42bf2954352172"/>
    <n v="1"/>
    <x v="1"/>
    <n v="1"/>
    <n v="73.06999999999999"/>
    <s v="1 (single)"/>
    <x v="0"/>
  </r>
  <r>
    <s v="d77031d6a3c8a52f019764e68f211c69"/>
    <n v="1"/>
    <x v="1"/>
    <n v="1"/>
    <n v="39.95"/>
    <s v="1 (single)"/>
    <x v="1"/>
  </r>
  <r>
    <s v="9698ef73f56e1b499f56bf40ef93b0a0"/>
    <n v="1"/>
    <x v="0"/>
    <n v="5"/>
    <n v="59.28"/>
    <s v="4-6 installments"/>
    <x v="1"/>
  </r>
  <r>
    <s v="e2eaf909eb6ba881117aa407992a5ffb"/>
    <n v="1"/>
    <x v="1"/>
    <n v="1"/>
    <n v="115.22"/>
    <s v="1 (single)"/>
    <x v="1"/>
  </r>
  <r>
    <s v="40e7e406d2aadf3fb95b04e41909b29a"/>
    <n v="1"/>
    <x v="0"/>
    <n v="7"/>
    <n v="142.99"/>
    <s v="7-10 installments"/>
    <x v="1"/>
  </r>
  <r>
    <s v="da0e581c499ee074995f6e997ae5cb15"/>
    <n v="1"/>
    <x v="0"/>
    <n v="2"/>
    <n v="28.41"/>
    <s v="2-3 installments"/>
    <x v="1"/>
  </r>
  <r>
    <s v="4064b7bda3dcdab5dc717705f524d3bd"/>
    <n v="1"/>
    <x v="0"/>
    <n v="1"/>
    <n v="26.16"/>
    <s v="1 (single)"/>
    <x v="12"/>
  </r>
  <r>
    <s v="5a80f55b30d5104aec28b1bc6b59b796"/>
    <n v="1"/>
    <x v="0"/>
    <n v="2"/>
    <n v="128.31"/>
    <s v="2-3 installments"/>
    <x v="1"/>
  </r>
  <r>
    <s v="8e6f75525b0560b96f0391f462dbb959"/>
    <n v="1"/>
    <x v="0"/>
    <n v="1"/>
    <n v="37.86"/>
    <s v="1 (single)"/>
    <x v="1"/>
  </r>
  <r>
    <s v="2e0c591aeea96a822de207d1a2a5de9a"/>
    <n v="1"/>
    <x v="0"/>
    <n v="10"/>
    <n v="506.66"/>
    <s v="7-10 installments"/>
    <x v="12"/>
  </r>
  <r>
    <s v="61e278d1de3edd9fe7a19d62737ebbf0"/>
    <n v="1"/>
    <x v="0"/>
    <n v="8"/>
    <n v="223.02"/>
    <s v="7-10 installments"/>
    <x v="1"/>
  </r>
  <r>
    <s v="d7b9a152c1afa4cc6369201a7b04dc68"/>
    <n v="1"/>
    <x v="1"/>
    <n v="1"/>
    <n v="183.84"/>
    <s v="1 (single)"/>
    <x v="17"/>
  </r>
  <r>
    <s v="8d23fb4e17833d8bf866d3ae3481a3cd"/>
    <n v="1"/>
    <x v="0"/>
    <n v="2"/>
    <n v="252.38"/>
    <s v="2-3 installments"/>
    <x v="16"/>
  </r>
  <r>
    <s v="be1aff1e5ed8adabab251a979e96bdb9"/>
    <n v="1"/>
    <x v="0"/>
    <n v="6"/>
    <n v="532.77"/>
    <s v="4-6 installments"/>
    <x v="9"/>
  </r>
  <r>
    <s v="6f1a5c9e21e2e48b21bbe4519b8cafc9"/>
    <n v="1"/>
    <x v="0"/>
    <n v="1"/>
    <n v="119.84"/>
    <s v="1 (single)"/>
    <x v="0"/>
  </r>
  <r>
    <s v="e0a7b1bed2f7b6ea6f1ad9fab878cb12"/>
    <n v="1"/>
    <x v="0"/>
    <n v="1"/>
    <n v="370.23"/>
    <s v="1 (single)"/>
    <x v="1"/>
  </r>
  <r>
    <s v="1b0bca54c8db32dd715f2c60c63268ca"/>
    <n v="1"/>
    <x v="1"/>
    <n v="1"/>
    <n v="124.42"/>
    <s v="1 (single)"/>
    <x v="24"/>
  </r>
  <r>
    <s v="f1d5c2e6867fa93ceee9ef9b34a53cbf"/>
    <n v="2"/>
    <x v="2"/>
    <n v="1"/>
    <n v="9.279999999999999"/>
    <s v="1 (single)"/>
    <x v="1"/>
  </r>
  <r>
    <s v="4c69bbdad86856084206eaf2d9349122"/>
    <n v="1"/>
    <x v="0"/>
    <n v="10"/>
    <n v="1925.81"/>
    <s v="7-10 installments"/>
    <x v="1"/>
  </r>
  <r>
    <s v="f3cdcfb1e284df216c693101dfd1f864"/>
    <n v="1"/>
    <x v="0"/>
    <n v="7"/>
    <n v="76.08"/>
    <s v="7-10 installments"/>
    <x v="12"/>
  </r>
  <r>
    <s v="84725ed03be12141b53a435b57fbd336"/>
    <n v="1"/>
    <x v="1"/>
    <n v="1"/>
    <n v="46.78"/>
    <s v="1 (single)"/>
    <x v="1"/>
  </r>
  <r>
    <s v="9cefab6270eb935eb96a97c56b8e7984"/>
    <n v="1"/>
    <x v="0"/>
    <n v="2"/>
    <n v="189.01"/>
    <s v="2-3 installments"/>
    <x v="12"/>
  </r>
  <r>
    <s v="a2f11c7013b28222f6c33526257ce2bf"/>
    <n v="1"/>
    <x v="0"/>
    <n v="1"/>
    <n v="38.14"/>
    <s v="1 (single)"/>
    <x v="8"/>
  </r>
  <r>
    <s v="1749aa0c3e963525049e36964941cee5"/>
    <n v="1"/>
    <x v="0"/>
    <n v="1"/>
    <n v="69.03"/>
    <s v="1 (single)"/>
    <x v="1"/>
  </r>
  <r>
    <s v="9e4490f14f9c72dc40d107d497fa7573"/>
    <n v="1"/>
    <x v="1"/>
    <n v="1"/>
    <n v="70.02"/>
    <s v="1 (single)"/>
    <x v="1"/>
  </r>
  <r>
    <s v="16841c9446266366004dba2af55469d9"/>
    <n v="1"/>
    <x v="0"/>
    <n v="1"/>
    <n v="104.95"/>
    <s v="1 (single)"/>
    <x v="1"/>
  </r>
  <r>
    <s v="14433250d2268548a917e1a0bdfd19c1"/>
    <n v="1"/>
    <x v="0"/>
    <n v="1"/>
    <n v="31.75"/>
    <s v="1 (single)"/>
    <x v="1"/>
  </r>
  <r>
    <s v="c5fd5386640ddd76adc482b72d24a02b"/>
    <n v="4"/>
    <x v="2"/>
    <n v="1"/>
    <n v="5.79"/>
    <s v="1 (single)"/>
    <x v="1"/>
  </r>
  <r>
    <s v="04f352fa3f3b02bb7c523906d577c4b8"/>
    <n v="1"/>
    <x v="0"/>
    <n v="2"/>
    <n v="242.54"/>
    <s v="2-3 installments"/>
    <x v="3"/>
  </r>
  <r>
    <s v="2affd5996127141118380e30fdd8964a"/>
    <n v="1"/>
    <x v="1"/>
    <n v="1"/>
    <n v="114.64"/>
    <s v="1 (single)"/>
    <x v="12"/>
  </r>
  <r>
    <s v="da1990d1037cd108f89b13fc5db97476"/>
    <n v="1"/>
    <x v="0"/>
    <n v="3"/>
    <n v="181.55"/>
    <s v="2-3 installments"/>
    <x v="1"/>
  </r>
  <r>
    <s v="e116eac042ce23ba779ba603da515b4f"/>
    <n v="1"/>
    <x v="0"/>
    <n v="2"/>
    <n v="127.97"/>
    <s v="2-3 installments"/>
    <x v="12"/>
  </r>
  <r>
    <s v="482538374ee64ae910d1c2e2d7d58f28"/>
    <n v="1"/>
    <x v="0"/>
    <n v="11"/>
    <n v="129.22"/>
    <s v="11+ installments"/>
    <x v="12"/>
  </r>
  <r>
    <s v="cc1ae65f9da3e917ded9ef6cc5325e84"/>
    <n v="1"/>
    <x v="0"/>
    <n v="5"/>
    <n v="143.83"/>
    <s v="4-6 installments"/>
    <x v="1"/>
  </r>
  <r>
    <s v="1b307ea4f5d5bdc7289afe051242dc2f"/>
    <n v="1"/>
    <x v="0"/>
    <n v="4"/>
    <n v="278.06"/>
    <s v="4-6 installments"/>
    <x v="1"/>
  </r>
  <r>
    <s v="a90f2cf8d5c323e4a3de7437de1ff1b7"/>
    <n v="1"/>
    <x v="0"/>
    <n v="1"/>
    <n v="24.77"/>
    <s v="1 (single)"/>
    <x v="1"/>
  </r>
  <r>
    <s v="42895607072db349b61edb6cdbc363a3"/>
    <n v="1"/>
    <x v="0"/>
    <n v="4"/>
    <n v="213.67"/>
    <s v="4-6 installments"/>
    <x v="20"/>
  </r>
  <r>
    <s v="c236814f448d4536d236cbe7e34f94b4"/>
    <n v="1"/>
    <x v="0"/>
    <n v="1"/>
    <n v="55.83"/>
    <s v="1 (single)"/>
    <x v="12"/>
  </r>
  <r>
    <s v="d4e413e096efb5d9b209b28ac79c62b7"/>
    <n v="1"/>
    <x v="0"/>
    <n v="1"/>
    <n v="41.84"/>
    <s v="1 (single)"/>
    <x v="1"/>
  </r>
  <r>
    <s v="b7a77aac1be341d2f9009b231cd3b4e8"/>
    <n v="1"/>
    <x v="0"/>
    <n v="10"/>
    <n v="173.21"/>
    <s v="7-10 installments"/>
    <x v="20"/>
  </r>
  <r>
    <s v="31d9e006c7c94bccba8798ded8f50034"/>
    <n v="1"/>
    <x v="0"/>
    <n v="1"/>
    <n v="146.37"/>
    <s v="1 (single)"/>
    <x v="16"/>
  </r>
  <r>
    <s v="8d5be7c8d0ffed4ce5f1b92cefbc35e1"/>
    <n v="1"/>
    <x v="1"/>
    <n v="1"/>
    <n v="83.41"/>
    <s v="1 (single)"/>
    <x v="1"/>
  </r>
  <r>
    <s v="cda873529ca7ab71f677d5ec11a40304"/>
    <n v="1"/>
    <x v="0"/>
    <n v="2"/>
    <n v="75.90000000000001"/>
    <s v="2-3 installments"/>
    <x v="12"/>
  </r>
  <r>
    <s v="b226cacb0f9d03a94be963d2d8ceff65"/>
    <n v="1"/>
    <x v="0"/>
    <n v="1"/>
    <n v="40.72"/>
    <s v="1 (single)"/>
    <x v="12"/>
  </r>
  <r>
    <s v="ed35f59756edecbfcefb866146f00905"/>
    <n v="1"/>
    <x v="0"/>
    <n v="8"/>
    <n v="1344.82"/>
    <s v="7-10 installments"/>
    <x v="12"/>
  </r>
  <r>
    <s v="16bd3fc02551c1d7c7adcfba92b674a2"/>
    <n v="1"/>
    <x v="0"/>
    <n v="8"/>
    <n v="163.79"/>
    <s v="7-10 installments"/>
    <x v="0"/>
  </r>
  <r>
    <s v="c91e35b238a6f290a0ab89a40287fc40"/>
    <n v="1"/>
    <x v="0"/>
    <n v="1"/>
    <n v="132.49"/>
    <s v="1 (single)"/>
    <x v="1"/>
  </r>
  <r>
    <s v="953924bfb9b567973c9f02020eb17eab"/>
    <n v="1"/>
    <x v="0"/>
    <n v="1"/>
    <n v="67.34999999999999"/>
    <s v="1 (single)"/>
    <x v="14"/>
  </r>
  <r>
    <s v="9a1fd7b63a47bfa545b120cece07526d"/>
    <n v="1"/>
    <x v="0"/>
    <n v="2"/>
    <n v="57.62"/>
    <s v="2-3 installments"/>
    <x v="14"/>
  </r>
  <r>
    <s v="69b324e5a47d15d61742ad9e0e3e5f62"/>
    <n v="1"/>
    <x v="0"/>
    <n v="8"/>
    <n v="84.23"/>
    <s v="7-10 installments"/>
    <x v="7"/>
  </r>
  <r>
    <s v="0010dedd556712d7bb69a19cb7bbd37a"/>
    <n v="1"/>
    <x v="1"/>
    <n v="1"/>
    <n v="111.12"/>
    <s v="1 (single)"/>
    <x v="1"/>
  </r>
  <r>
    <s v="c2df028c86d4158c1bae5a4028860656"/>
    <n v="1"/>
    <x v="0"/>
    <n v="1"/>
    <n v="142.76"/>
    <s v="1 (single)"/>
    <x v="12"/>
  </r>
  <r>
    <s v="12e3ba822961de771f16352fe1c11ef7"/>
    <n v="1"/>
    <x v="1"/>
    <n v="1"/>
    <n v="22.19"/>
    <s v="1 (single)"/>
    <x v="1"/>
  </r>
  <r>
    <s v="e987b29cdd5c19069d7c65a4eac2a806"/>
    <n v="1"/>
    <x v="0"/>
    <n v="7"/>
    <n v="72.18000000000001"/>
    <s v="7-10 installments"/>
    <x v="0"/>
  </r>
  <r>
    <s v="d7223bda384121339a1417576984d28e"/>
    <n v="1"/>
    <x v="0"/>
    <n v="10"/>
    <n v="492.53"/>
    <s v="7-10 installments"/>
    <x v="8"/>
  </r>
  <r>
    <s v="169ab175fb915582d84c0c5c95bb0fe3"/>
    <n v="1"/>
    <x v="0"/>
    <n v="10"/>
    <n v="741.1"/>
    <s v="7-10 installments"/>
    <x v="1"/>
  </r>
  <r>
    <s v="fab488165423ae4a65b46569091cf205"/>
    <n v="1"/>
    <x v="0"/>
    <n v="8"/>
    <n v="100.57"/>
    <s v="7-10 installments"/>
    <x v="1"/>
  </r>
  <r>
    <s v="9e5fc42becc8679682eb9d170dad5705"/>
    <n v="1"/>
    <x v="0"/>
    <n v="1"/>
    <n v="68.22"/>
    <s v="1 (single)"/>
    <x v="4"/>
  </r>
  <r>
    <s v="b00226019e5bae10bcb0b8ee041e96d4"/>
    <n v="1"/>
    <x v="0"/>
    <n v="1"/>
    <n v="83.7"/>
    <s v="1 (single)"/>
    <x v="7"/>
  </r>
  <r>
    <s v="6bf136259829d50a608304ba02fb14b3"/>
    <n v="1"/>
    <x v="0"/>
    <n v="1"/>
    <n v="61.05"/>
    <s v="1 (single)"/>
    <x v="16"/>
  </r>
  <r>
    <s v="05535f67cf6802000ad3107136cff4bf"/>
    <n v="1"/>
    <x v="0"/>
    <n v="9"/>
    <n v="116.45"/>
    <s v="7-10 installments"/>
    <x v="1"/>
  </r>
  <r>
    <s v="f640183c8895bffdd9fbe37601bcdfdc"/>
    <n v="1"/>
    <x v="1"/>
    <n v="1"/>
    <n v="82.63"/>
    <s v="1 (single)"/>
    <x v="1"/>
  </r>
  <r>
    <s v="acfd4e73993d49708599a826d48978dd"/>
    <n v="2"/>
    <x v="2"/>
    <n v="1"/>
    <n v="15.23"/>
    <s v="1 (single)"/>
    <x v="12"/>
  </r>
  <r>
    <s v="901a84df9454849d20d02683117105ac"/>
    <n v="1"/>
    <x v="0"/>
    <n v="4"/>
    <n v="88.09"/>
    <s v="4-6 installments"/>
    <x v="12"/>
  </r>
  <r>
    <s v="9ae8993f1d41f39505759f4683e0d2ad"/>
    <n v="1"/>
    <x v="0"/>
    <n v="1"/>
    <n v="51.84"/>
    <s v="1 (single)"/>
    <x v="1"/>
  </r>
  <r>
    <s v="0653cf037de0812e8ba775b4a0ea9c2f"/>
    <n v="1"/>
    <x v="0"/>
    <n v="4"/>
    <n v="97.70999999999999"/>
    <s v="4-6 installments"/>
    <x v="16"/>
  </r>
  <r>
    <s v="a3b2f732ed4ec79b2aa8ac4a897122a6"/>
    <n v="1"/>
    <x v="0"/>
    <n v="2"/>
    <n v="26.28"/>
    <s v="2-3 installments"/>
    <x v="1"/>
  </r>
  <r>
    <s v="aa92022889a8c635cd807d74cc6878f5"/>
    <n v="1"/>
    <x v="0"/>
    <n v="1"/>
    <n v="67.45999999999999"/>
    <s v="1 (single)"/>
    <x v="1"/>
  </r>
  <r>
    <s v="c228fb80043a1ebf0ab361c676972a34"/>
    <n v="1"/>
    <x v="0"/>
    <n v="1"/>
    <n v="15.7"/>
    <s v="1 (single)"/>
    <x v="1"/>
  </r>
  <r>
    <s v="177777137ce0af9e9cd2cff572728cca"/>
    <n v="1"/>
    <x v="0"/>
    <n v="8"/>
    <n v="261.46"/>
    <s v="7-10 installments"/>
    <x v="12"/>
  </r>
  <r>
    <s v="0902d364e14a1dc0b156a550d070cbb6"/>
    <n v="1"/>
    <x v="0"/>
    <n v="2"/>
    <n v="257.22"/>
    <s v="2-3 installments"/>
    <x v="14"/>
  </r>
  <r>
    <s v="a27f62a78cf61c0b88a3897a2e5cd8a6"/>
    <n v="1"/>
    <x v="0"/>
    <n v="6"/>
    <n v="80.2"/>
    <s v="4-6 installments"/>
    <x v="1"/>
  </r>
  <r>
    <s v="eb0393138e2e8b7164947608489f069e"/>
    <n v="1"/>
    <x v="0"/>
    <n v="6"/>
    <n v="225.86"/>
    <s v="4-6 installments"/>
    <x v="12"/>
  </r>
  <r>
    <s v="3dbf83f783c5b8b10a714e9c887347ba"/>
    <n v="1"/>
    <x v="0"/>
    <n v="1"/>
    <n v="121.39"/>
    <s v="1 (single)"/>
    <x v="16"/>
  </r>
  <r>
    <s v="9fbb5a7911ef83cac2881f1bbdaf7812"/>
    <n v="1"/>
    <x v="0"/>
    <n v="2"/>
    <n v="236.23"/>
    <s v="2-3 installments"/>
    <x v="12"/>
  </r>
  <r>
    <s v="1c437b4d4326d36b71e91dd7a7c2c4f6"/>
    <n v="1"/>
    <x v="0"/>
    <n v="2"/>
    <n v="263.45"/>
    <s v="2-3 installments"/>
    <x v="6"/>
  </r>
  <r>
    <s v="ca46dc3fa4fe36c0a82c9e69bcb94fb6"/>
    <n v="1"/>
    <x v="1"/>
    <n v="1"/>
    <n v="531.45"/>
    <s v="1 (single)"/>
    <x v="6"/>
  </r>
  <r>
    <s v="4b30471e79d2d257fa289b154967b203"/>
    <n v="1"/>
    <x v="0"/>
    <n v="3"/>
    <n v="65.14"/>
    <s v="2-3 installments"/>
    <x v="20"/>
  </r>
  <r>
    <s v="c9c197c62cb2a03cfd83624c690744df"/>
    <n v="1"/>
    <x v="0"/>
    <n v="1"/>
    <n v="37.61"/>
    <s v="1 (single)"/>
    <x v="1"/>
  </r>
  <r>
    <s v="38bf87ca0f718d17d331fe70eb7431aa"/>
    <n v="1"/>
    <x v="0"/>
    <n v="1"/>
    <n v="2.62"/>
    <s v="1 (single)"/>
    <x v="12"/>
  </r>
  <r>
    <s v="90b1834032530ed03e7bbb0f6f2d7125"/>
    <n v="2"/>
    <x v="2"/>
    <n v="1"/>
    <n v="105.72"/>
    <s v="1 (single)"/>
    <x v="1"/>
  </r>
  <r>
    <s v="f76a62e24ff0dd2fdb60bce08e50f30c"/>
    <n v="1"/>
    <x v="0"/>
    <n v="2"/>
    <n v="32.7"/>
    <s v="2-3 installments"/>
    <x v="1"/>
  </r>
  <r>
    <s v="1d6d28833a5f36495de13114e3f5f505"/>
    <n v="1"/>
    <x v="0"/>
    <n v="1"/>
    <n v="67.05"/>
    <s v="1 (single)"/>
    <x v="20"/>
  </r>
  <r>
    <s v="189eace082b66e404c26e75f43bbccfc"/>
    <n v="1"/>
    <x v="0"/>
    <n v="1"/>
    <n v="80.02"/>
    <s v="1 (single)"/>
    <x v="0"/>
  </r>
  <r>
    <s v="64efffeec4731f7a196d327531aa95a3"/>
    <n v="1"/>
    <x v="0"/>
    <n v="4"/>
    <n v="45.09"/>
    <s v="4-6 installments"/>
    <x v="7"/>
  </r>
  <r>
    <s v="43bd50a07cc1758b29b32804f1a6d552"/>
    <n v="1"/>
    <x v="0"/>
    <n v="1"/>
    <n v="57.67"/>
    <s v="1 (single)"/>
    <x v="12"/>
  </r>
  <r>
    <s v="4e53a913dfd522beb67229c2784dde5b"/>
    <n v="1"/>
    <x v="1"/>
    <n v="1"/>
    <n v="154.38"/>
    <s v="1 (single)"/>
    <x v="0"/>
  </r>
  <r>
    <s v="43f4a8049581a91b58328ac686bb91e5"/>
    <n v="1"/>
    <x v="0"/>
    <n v="1"/>
    <n v="124.26"/>
    <s v="1 (single)"/>
    <x v="1"/>
  </r>
  <r>
    <s v="a059bf220c121cd3d48e82b036e831d0"/>
    <n v="1"/>
    <x v="0"/>
    <n v="1"/>
    <n v="50.23"/>
    <s v="1 (single)"/>
    <x v="8"/>
  </r>
  <r>
    <s v="9c20d32da9901199ffd5a24288b6c259"/>
    <n v="1"/>
    <x v="1"/>
    <n v="1"/>
    <n v="222.92"/>
    <s v="1 (single)"/>
    <x v="1"/>
  </r>
  <r>
    <s v="4e724a5cf81fb255b3e27cca2632e90f"/>
    <n v="1"/>
    <x v="0"/>
    <n v="4"/>
    <n v="83.79000000000001"/>
    <s v="4-6 installments"/>
    <x v="1"/>
  </r>
  <r>
    <s v="6e60f42eb32450c23ec4595056312745"/>
    <n v="1"/>
    <x v="0"/>
    <n v="2"/>
    <n v="60"/>
    <s v="2-3 installments"/>
    <x v="7"/>
  </r>
  <r>
    <s v="b26281af4e5c3a50b10887f626ee883f"/>
    <n v="1"/>
    <x v="1"/>
    <n v="1"/>
    <n v="129.88"/>
    <s v="1 (single)"/>
    <x v="14"/>
  </r>
  <r>
    <s v="f0879b6057e432d81b2eab159c70a0b5"/>
    <n v="1"/>
    <x v="0"/>
    <n v="5"/>
    <n v="96.8"/>
    <s v="4-6 installments"/>
    <x v="4"/>
  </r>
  <r>
    <s v="702c1e398b49275935f9d3a6e344083d"/>
    <n v="3"/>
    <x v="2"/>
    <n v="1"/>
    <n v="3.85"/>
    <s v="1 (single)"/>
    <x v="1"/>
  </r>
  <r>
    <s v="0c1426109d8295a688ee4182016bba59"/>
    <n v="1"/>
    <x v="0"/>
    <n v="5"/>
    <n v="61.11"/>
    <s v="4-6 installments"/>
    <x v="8"/>
  </r>
  <r>
    <s v="81935e523702224d87bc6b915f51649e"/>
    <n v="2"/>
    <x v="2"/>
    <n v="1"/>
    <n v="39.7"/>
    <s v="1 (single)"/>
    <x v="12"/>
  </r>
  <r>
    <s v="07c60b22ef2c61750215fd44cf67f928"/>
    <n v="1"/>
    <x v="0"/>
    <n v="3"/>
    <n v="117.66"/>
    <s v="2-3 installments"/>
    <x v="1"/>
  </r>
  <r>
    <s v="1184f47611befe5e28db021be60171c7"/>
    <n v="1"/>
    <x v="1"/>
    <n v="1"/>
    <n v="27.75"/>
    <s v="1 (single)"/>
    <x v="8"/>
  </r>
  <r>
    <s v="24a31355e0e690141e93c85f2e846368"/>
    <n v="1"/>
    <x v="0"/>
    <n v="2"/>
    <n v="137.23"/>
    <s v="2-3 installments"/>
    <x v="4"/>
  </r>
  <r>
    <s v="e00a6c9e0c7028b7284c5082d59ae5f6"/>
    <n v="1"/>
    <x v="0"/>
    <n v="2"/>
    <n v="138.5"/>
    <s v="2-3 installments"/>
    <x v="16"/>
  </r>
  <r>
    <s v="34a1e7e0bd6987d552a7b050ad68a314"/>
    <n v="1"/>
    <x v="1"/>
    <n v="1"/>
    <n v="169.92"/>
    <s v="1 (single)"/>
    <x v="1"/>
  </r>
  <r>
    <s v="5c097b2906957e90e5958008194041ba"/>
    <n v="1"/>
    <x v="1"/>
    <n v="1"/>
    <n v="88.19"/>
    <s v="1 (single)"/>
    <x v="1"/>
  </r>
  <r>
    <s v="8692f02bfa6e672dc1feec8381f8127e"/>
    <n v="1"/>
    <x v="0"/>
    <n v="5"/>
    <n v="52.85"/>
    <s v="4-6 installments"/>
    <x v="1"/>
  </r>
  <r>
    <s v="3b217ebe4d179dfb38b00c9047569dd9"/>
    <n v="1"/>
    <x v="1"/>
    <n v="1"/>
    <n v="144.28"/>
    <s v="1 (single)"/>
    <x v="0"/>
  </r>
  <r>
    <s v="10dcadee7d291d6dd245b3f85b11fa65"/>
    <n v="1"/>
    <x v="0"/>
    <n v="1"/>
    <n v="23.84"/>
    <s v="1 (single)"/>
    <x v="0"/>
  </r>
  <r>
    <s v="ff0b6187cf7193bed62f8974ee957d5f"/>
    <n v="1"/>
    <x v="0"/>
    <n v="8"/>
    <n v="106.38"/>
    <s v="7-10 installments"/>
    <x v="0"/>
  </r>
  <r>
    <s v="6e7e9fd0c7c9256e1119cbb95fd12bce"/>
    <n v="1"/>
    <x v="0"/>
    <n v="1"/>
    <n v="10.08"/>
    <s v="1 (single)"/>
    <x v="2"/>
  </r>
  <r>
    <s v="284f45ebbf2b9dae5ad6699417798e08"/>
    <n v="1"/>
    <x v="0"/>
    <n v="1"/>
    <n v="97.2"/>
    <s v="1 (single)"/>
    <x v="12"/>
  </r>
  <r>
    <s v="0e308535f2149cdf7ea180fa7495d659"/>
    <n v="1"/>
    <x v="0"/>
    <n v="8"/>
    <n v="309.07"/>
    <s v="7-10 installments"/>
    <x v="12"/>
  </r>
  <r>
    <s v="0aac3f6d27bb6ca9544b436813cec8aa"/>
    <n v="1"/>
    <x v="0"/>
    <n v="1"/>
    <n v="147.15"/>
    <s v="1 (single)"/>
    <x v="1"/>
  </r>
  <r>
    <s v="1d205ebf60a8861d97019102c645668b"/>
    <n v="1"/>
    <x v="1"/>
    <n v="1"/>
    <n v="31.75"/>
    <s v="1 (single)"/>
    <x v="1"/>
  </r>
  <r>
    <s v="c000556923c9e9f96eb1121213f153b0"/>
    <n v="1"/>
    <x v="0"/>
    <n v="9"/>
    <n v="99.43000000000001"/>
    <s v="7-10 installments"/>
    <x v="1"/>
  </r>
  <r>
    <s v="ab82b0d931d692c586fadda4ef9c1397"/>
    <n v="1"/>
    <x v="1"/>
    <n v="1"/>
    <n v="73.34"/>
    <s v="1 (single)"/>
    <x v="1"/>
  </r>
  <r>
    <s v="083606af9191f3c3119ed90e616df1ca"/>
    <n v="1"/>
    <x v="0"/>
    <n v="1"/>
    <n v="383.32"/>
    <s v="1 (single)"/>
    <x v="14"/>
  </r>
  <r>
    <s v="6b901164a6a34cde6b892a1a3c549294"/>
    <n v="1"/>
    <x v="0"/>
    <n v="2"/>
    <n v="60.63"/>
    <s v="2-3 installments"/>
    <x v="14"/>
  </r>
  <r>
    <s v="7e838ceff164e744461d1b4633150d7e"/>
    <n v="1"/>
    <x v="0"/>
    <n v="2"/>
    <n v="83.42"/>
    <s v="2-3 installments"/>
    <x v="6"/>
  </r>
  <r>
    <s v="73df5d6adbeea12c8ae03df93f346e86"/>
    <n v="3"/>
    <x v="2"/>
    <n v="1"/>
    <n v="29.27"/>
    <s v="1 (single)"/>
    <x v="1"/>
  </r>
  <r>
    <s v="e5e48a59f8f3bf0f381be370b1ccb35e"/>
    <n v="1"/>
    <x v="0"/>
    <n v="1"/>
    <n v="49.1"/>
    <s v="1 (single)"/>
    <x v="3"/>
  </r>
  <r>
    <s v="b1d12607ff873709c10b5f5076e5b442"/>
    <n v="1"/>
    <x v="0"/>
    <n v="1"/>
    <n v="67.29000000000001"/>
    <s v="1 (single)"/>
    <x v="1"/>
  </r>
  <r>
    <s v="665f2994ddf4e79dc7a0dbe27e851e8e"/>
    <n v="1"/>
    <x v="1"/>
    <n v="1"/>
    <n v="225.67"/>
    <s v="1 (single)"/>
    <x v="16"/>
  </r>
  <r>
    <s v="afb7c0f7929d4ac3b13a200b2137d90b"/>
    <n v="1"/>
    <x v="0"/>
    <n v="1"/>
    <n v="64.02"/>
    <s v="1 (single)"/>
    <x v="0"/>
  </r>
  <r>
    <s v="593820c7bb9aa1200abb7e6404b2143a"/>
    <n v="1"/>
    <x v="0"/>
    <n v="4"/>
    <n v="41.09"/>
    <s v="4-6 installments"/>
    <x v="0"/>
  </r>
  <r>
    <s v="814707e8df2523bcaaa907ccf2509212"/>
    <n v="1"/>
    <x v="0"/>
    <n v="2"/>
    <n v="141.58"/>
    <s v="2-3 installments"/>
    <x v="12"/>
  </r>
  <r>
    <s v="dfa0b68ab249dcab78fb4046b7f3050d"/>
    <n v="1"/>
    <x v="3"/>
    <n v="1"/>
    <n v="129.55"/>
    <s v="1 (single)"/>
    <x v="12"/>
  </r>
  <r>
    <s v="9e0d565b6426f0ec14ee6e1be3047f8d"/>
    <n v="1"/>
    <x v="0"/>
    <n v="1"/>
    <n v="64.86"/>
    <s v="1 (single)"/>
    <x v="1"/>
  </r>
  <r>
    <s v="d3d4b84b9e497a1bcec277409c35176b"/>
    <n v="1"/>
    <x v="0"/>
    <n v="3"/>
    <n v="186.71"/>
    <s v="2-3 installments"/>
    <x v="6"/>
  </r>
  <r>
    <s v="309f6784abccce4e6e99672dca8ff4cd"/>
    <n v="1"/>
    <x v="0"/>
    <n v="6"/>
    <n v="1702.35"/>
    <s v="4-6 installments"/>
    <x v="1"/>
  </r>
  <r>
    <s v="b8c5f369bfaa01d560abf962a460e01a"/>
    <n v="1"/>
    <x v="0"/>
    <n v="1"/>
    <n v="100.7"/>
    <s v="1 (single)"/>
    <x v="16"/>
  </r>
  <r>
    <s v="f237e8ddc05a21386ec9441d40f8e09e"/>
    <n v="3"/>
    <x v="2"/>
    <n v="1"/>
    <n v="11.12"/>
    <s v="1 (single)"/>
    <x v="1"/>
  </r>
  <r>
    <s v="3359d2d84d5a8f9b5f53c65f926c5ec1"/>
    <n v="1"/>
    <x v="0"/>
    <n v="3"/>
    <n v="96.22"/>
    <s v="2-3 installments"/>
    <x v="4"/>
  </r>
  <r>
    <s v="42cfc35f78bd1eb6e25d12d8920328f4"/>
    <n v="1"/>
    <x v="0"/>
    <n v="1"/>
    <n v="166.99"/>
    <s v="1 (single)"/>
    <x v="1"/>
  </r>
  <r>
    <s v="97ed3c46d9b6ed13afaa7d8779322d5b"/>
    <n v="1"/>
    <x v="0"/>
    <n v="1"/>
    <n v="65.76000000000001"/>
    <s v="1 (single)"/>
    <x v="1"/>
  </r>
  <r>
    <s v="d15b470095fbc3ced455be6889f344fc"/>
    <n v="1"/>
    <x v="0"/>
    <n v="1"/>
    <n v="37"/>
    <s v="1 (single)"/>
    <x v="8"/>
  </r>
  <r>
    <s v="72da19d53265a57c6e81454bb0c7add3"/>
    <n v="1"/>
    <x v="0"/>
    <n v="3"/>
    <n v="174.59"/>
    <s v="2-3 installments"/>
    <x v="7"/>
  </r>
  <r>
    <s v="58b178ec22e2b12ab0757e446b2ec4fd"/>
    <n v="2"/>
    <x v="2"/>
    <n v="1"/>
    <n v="50"/>
    <s v="1 (single)"/>
    <x v="1"/>
  </r>
  <r>
    <s v="61f4d740ca1d5469d7aeb49f65719f3f"/>
    <n v="1"/>
    <x v="2"/>
    <n v="1"/>
    <n v="68.31999999999999"/>
    <s v="1 (single)"/>
    <x v="1"/>
  </r>
  <r>
    <s v="34f18b550eaf850333060c58ac00261c"/>
    <n v="1"/>
    <x v="0"/>
    <n v="1"/>
    <n v="38.01"/>
    <s v="1 (single)"/>
    <x v="1"/>
  </r>
  <r>
    <s v="01f80c40f143af17e50622fe26ca76c4"/>
    <n v="1"/>
    <x v="0"/>
    <n v="8"/>
    <n v="137.27"/>
    <s v="7-10 installments"/>
    <x v="1"/>
  </r>
  <r>
    <s v="20aac17e27ac5fb3ebbf44a26b0e2d3c"/>
    <n v="1"/>
    <x v="0"/>
    <n v="4"/>
    <n v="118.35"/>
    <s v="4-6 installments"/>
    <x v="1"/>
  </r>
  <r>
    <s v="968cb4fb4acbc42bc8ad87fc3caba34d"/>
    <n v="1"/>
    <x v="0"/>
    <n v="1"/>
    <n v="228.14"/>
    <s v="1 (single)"/>
    <x v="6"/>
  </r>
  <r>
    <s v="64104832b73ed5ba84d57f80a05cf01d"/>
    <n v="1"/>
    <x v="0"/>
    <n v="4"/>
    <n v="233.21"/>
    <s v="4-6 installments"/>
    <x v="8"/>
  </r>
  <r>
    <s v="b0f913cb83681e8a8563b96b641b3e1b"/>
    <n v="7"/>
    <x v="2"/>
    <n v="1"/>
    <n v="79.95999999999999"/>
    <s v="1 (single)"/>
    <x v="1"/>
  </r>
  <r>
    <s v="98a2a4cca9f2d2ff187a6b456abb7c74"/>
    <n v="1"/>
    <x v="0"/>
    <n v="1"/>
    <n v="52.69"/>
    <s v="1 (single)"/>
    <x v="1"/>
  </r>
  <r>
    <s v="9a613bed98997c9e9969a5b93500f491"/>
    <n v="1"/>
    <x v="0"/>
    <n v="1"/>
    <n v="25.39"/>
    <s v="1 (single)"/>
    <x v="1"/>
  </r>
  <r>
    <s v="572be93cb31b1fcee2a7fac8071c8208"/>
    <n v="1"/>
    <x v="0"/>
    <n v="2"/>
    <n v="105.87"/>
    <s v="2-3 installments"/>
    <x v="12"/>
  </r>
  <r>
    <s v="855e755c4e5146e0db241ffade6b94b2"/>
    <n v="1"/>
    <x v="0"/>
    <n v="2"/>
    <n v="27.29"/>
    <s v="2-3 installments"/>
    <x v="1"/>
  </r>
  <r>
    <s v="279976cba5252901895ff5af44890cca"/>
    <n v="1"/>
    <x v="1"/>
    <n v="1"/>
    <n v="577"/>
    <s v="1 (single)"/>
    <x v="6"/>
  </r>
  <r>
    <s v="8f19b1466924e815b715190893700dec"/>
    <n v="1"/>
    <x v="1"/>
    <n v="1"/>
    <n v="199.51"/>
    <s v="1 (single)"/>
    <x v="1"/>
  </r>
  <r>
    <s v="0e8ff627f13a661a3886dc96e386f84e"/>
    <n v="1"/>
    <x v="0"/>
    <n v="1"/>
    <n v="25.29"/>
    <s v="1 (single)"/>
    <x v="1"/>
  </r>
  <r>
    <s v="af42887f85d980291a066176c4d13709"/>
    <n v="1"/>
    <x v="1"/>
    <n v="1"/>
    <n v="100"/>
    <s v="1 (single)"/>
    <x v="1"/>
  </r>
  <r>
    <s v="b69321fb7d3000994c5a2b55c4f3cb01"/>
    <n v="1"/>
    <x v="0"/>
    <n v="1"/>
    <n v="26.73"/>
    <s v="1 (single)"/>
    <x v="1"/>
  </r>
  <r>
    <s v="8628004441d1bfed0eba2925c11f0a9f"/>
    <n v="1"/>
    <x v="0"/>
    <n v="5"/>
    <n v="106.78"/>
    <s v="4-6 installments"/>
    <x v="1"/>
  </r>
  <r>
    <s v="a8cc5640bb6e6bf0280850917666c4d5"/>
    <n v="1"/>
    <x v="0"/>
    <n v="3"/>
    <n v="126.86"/>
    <s v="2-3 installments"/>
    <x v="6"/>
  </r>
  <r>
    <s v="c919149cd022b45a249fb326d2ee89ab"/>
    <n v="1"/>
    <x v="0"/>
    <n v="8"/>
    <n v="137.74"/>
    <s v="7-10 installments"/>
    <x v="0"/>
  </r>
  <r>
    <s v="89331d59a40d00a147e107abe6fd9778"/>
    <n v="2"/>
    <x v="2"/>
    <n v="1"/>
    <n v="80"/>
    <s v="1 (single)"/>
    <x v="1"/>
  </r>
  <r>
    <s v="800dec7675338cd2670326aceb153f09"/>
    <n v="1"/>
    <x v="1"/>
    <n v="1"/>
    <n v="167.8"/>
    <s v="1 (single)"/>
    <x v="0"/>
  </r>
  <r>
    <s v="3516e5d5f67c23496363aa89756c4cba"/>
    <n v="1"/>
    <x v="0"/>
    <n v="7"/>
    <n v="145.57"/>
    <s v="7-10 installments"/>
    <x v="12"/>
  </r>
  <r>
    <s v="3a02f2abd527b2a2b0504aa48bc1b7c2"/>
    <n v="1"/>
    <x v="1"/>
    <n v="1"/>
    <n v="73.15000000000001"/>
    <s v="1 (single)"/>
    <x v="4"/>
  </r>
  <r>
    <s v="0608991422469365a7b98644f2456aed"/>
    <n v="1"/>
    <x v="0"/>
    <n v="10"/>
    <n v="243.72"/>
    <s v="7-10 installments"/>
    <x v="6"/>
  </r>
  <r>
    <s v="a3631f17471dd636e4886ce7c7f49e04"/>
    <n v="1"/>
    <x v="1"/>
    <n v="1"/>
    <n v="545.14"/>
    <s v="1 (single)"/>
    <x v="1"/>
  </r>
  <r>
    <s v="9b8ac5a3f09f1af11380aa4451dc2ac4"/>
    <n v="1"/>
    <x v="0"/>
    <n v="8"/>
    <n v="206.88"/>
    <s v="7-10 installments"/>
    <x v="1"/>
  </r>
  <r>
    <s v="e81f9367113fbd126f1b01da8b50f0f3"/>
    <n v="1"/>
    <x v="0"/>
    <n v="1"/>
    <n v="129.58"/>
    <s v="1 (single)"/>
    <x v="0"/>
  </r>
  <r>
    <s v="ad6305c54a1fde395aba401db42bf672"/>
    <n v="1"/>
    <x v="1"/>
    <n v="1"/>
    <n v="208.64"/>
    <s v="1 (single)"/>
    <x v="20"/>
  </r>
  <r>
    <s v="33fa357691a45c05120f01f4fd386dca"/>
    <n v="1"/>
    <x v="0"/>
    <n v="1"/>
    <n v="66.01000000000001"/>
    <s v="1 (single)"/>
    <x v="1"/>
  </r>
  <r>
    <s v="534d77dfe962b8d3c624d2f069723b92"/>
    <n v="2"/>
    <x v="2"/>
    <n v="1"/>
    <n v="50"/>
    <s v="1 (single)"/>
    <x v="1"/>
  </r>
  <r>
    <s v="4e5d55d40118f10ac43d483e9094246a"/>
    <n v="1"/>
    <x v="0"/>
    <n v="2"/>
    <n v="87.12"/>
    <s v="2-3 installments"/>
    <x v="1"/>
  </r>
  <r>
    <s v="2cd8dc22010a36c69e3fba6aa751182f"/>
    <n v="1"/>
    <x v="1"/>
    <n v="1"/>
    <n v="116.07"/>
    <s v="1 (single)"/>
    <x v="20"/>
  </r>
  <r>
    <s v="61d54e16685b5da6db2e220e6588c376"/>
    <n v="1"/>
    <x v="0"/>
    <n v="4"/>
    <n v="203.23"/>
    <s v="4-6 installments"/>
    <x v="0"/>
  </r>
  <r>
    <s v="db2591092d4d4eefdacc5957508a3af3"/>
    <n v="1"/>
    <x v="0"/>
    <n v="1"/>
    <n v="50.19"/>
    <s v="1 (single)"/>
    <x v="1"/>
  </r>
  <r>
    <s v="cf18511cb84b8a7ca3c2b417bf1971a7"/>
    <n v="1"/>
    <x v="0"/>
    <n v="2"/>
    <n v="110.42"/>
    <s v="2-3 installments"/>
    <x v="0"/>
  </r>
  <r>
    <s v="30bed8eaec2c3cb8f77fb3da3b9a8e45"/>
    <n v="1"/>
    <x v="0"/>
    <n v="5"/>
    <n v="118.35"/>
    <s v="4-6 installments"/>
    <x v="1"/>
  </r>
  <r>
    <s v="a7e2e99e49329dff2ac305e42c7fb59e"/>
    <n v="1"/>
    <x v="1"/>
    <n v="1"/>
    <n v="14.67"/>
    <s v="1 (single)"/>
    <x v="1"/>
  </r>
  <r>
    <s v="2fb5944fe8b440b6b1e35e1a05eb92cf"/>
    <n v="1"/>
    <x v="0"/>
    <n v="4"/>
    <n v="225.43"/>
    <s v="4-6 installments"/>
    <x v="12"/>
  </r>
  <r>
    <s v="5f498836a73a6ef414a303556f3f83bb"/>
    <n v="1"/>
    <x v="0"/>
    <n v="5"/>
    <n v="171.52"/>
    <s v="4-6 installments"/>
    <x v="0"/>
  </r>
  <r>
    <s v="3575f2d00b5591e5462a2fdf78ce6750"/>
    <n v="1"/>
    <x v="0"/>
    <n v="1"/>
    <n v="270.16"/>
    <s v="1 (single)"/>
    <x v="12"/>
  </r>
  <r>
    <s v="fdd678635b39274d95c2c554ab99c6f3"/>
    <n v="1"/>
    <x v="0"/>
    <n v="2"/>
    <n v="39.75"/>
    <s v="2-3 installments"/>
    <x v="1"/>
  </r>
  <r>
    <s v="f4e3efa8e78dfe5fcf02d849dabe3869"/>
    <n v="1"/>
    <x v="1"/>
    <n v="1"/>
    <n v="118.62"/>
    <s v="1 (single)"/>
    <x v="8"/>
  </r>
  <r>
    <s v="fc22b5be95b78b75981e0941fde2d34c"/>
    <n v="1"/>
    <x v="0"/>
    <n v="6"/>
    <n v="155.63"/>
    <s v="4-6 installments"/>
    <x v="1"/>
  </r>
  <r>
    <s v="cef5090298d950b6fb6f220e7e1fc9d5"/>
    <n v="1"/>
    <x v="0"/>
    <n v="1"/>
    <n v="138.28"/>
    <s v="1 (single)"/>
    <x v="12"/>
  </r>
  <r>
    <s v="737b63f784a8e20dbc2a9abd527f3923"/>
    <n v="1"/>
    <x v="0"/>
    <n v="1"/>
    <n v="65.69"/>
    <s v="1 (single)"/>
    <x v="1"/>
  </r>
  <r>
    <s v="027b013d2186e25c2b82beb3679d0833"/>
    <n v="1"/>
    <x v="0"/>
    <n v="4"/>
    <n v="139.17"/>
    <s v="4-6 installments"/>
    <x v="12"/>
  </r>
  <r>
    <s v="8ff2a1bb6ca93be212d4ecf85de7e14f"/>
    <n v="1"/>
    <x v="2"/>
    <n v="1"/>
    <n v="122.37"/>
    <s v="1 (single)"/>
    <x v="12"/>
  </r>
  <r>
    <s v="af4406338c93f1ae4eb1ce820f3506bc"/>
    <n v="1"/>
    <x v="3"/>
    <n v="1"/>
    <n v="73.34"/>
    <s v="1 (single)"/>
    <x v="1"/>
  </r>
  <r>
    <s v="3ace6f2805072fe7b4512a1e3d11217b"/>
    <n v="1"/>
    <x v="0"/>
    <n v="1"/>
    <n v="99.16"/>
    <s v="1 (single)"/>
    <x v="1"/>
  </r>
  <r>
    <s v="b646230340125ccb34ad274da72e2d55"/>
    <n v="1"/>
    <x v="0"/>
    <n v="10"/>
    <n v="215.14"/>
    <s v="7-10 installments"/>
    <x v="12"/>
  </r>
  <r>
    <s v="8c832bb62350baf5d5bf4138f91787e4"/>
    <n v="1"/>
    <x v="2"/>
    <n v="1"/>
    <n v="87.64"/>
    <s v="1 (single)"/>
    <x v="12"/>
  </r>
  <r>
    <s v="0e2aae39225d075cc7fdfda12ef5434f"/>
    <n v="1"/>
    <x v="0"/>
    <n v="1"/>
    <n v="58.18"/>
    <s v="1 (single)"/>
    <x v="20"/>
  </r>
  <r>
    <s v="067f9d27ecdd6f2af735e17be1b064ea"/>
    <n v="1"/>
    <x v="0"/>
    <n v="1"/>
    <n v="114.84"/>
    <s v="1 (single)"/>
    <x v="0"/>
  </r>
  <r>
    <s v="ab3a669dbdc7a8d447bb6fc7a158cf94"/>
    <n v="1"/>
    <x v="1"/>
    <n v="1"/>
    <n v="43.17"/>
    <s v="1 (single)"/>
    <x v="1"/>
  </r>
  <r>
    <s v="0f30dd4c9af7aabbce81fc381ce2e807"/>
    <n v="1"/>
    <x v="0"/>
    <n v="1"/>
    <n v="56.69"/>
    <s v="1 (single)"/>
    <x v="8"/>
  </r>
  <r>
    <s v="270876310226d967a79f278abd5eebdb"/>
    <n v="1"/>
    <x v="0"/>
    <n v="8"/>
    <n v="180.8"/>
    <s v="7-10 installments"/>
    <x v="8"/>
  </r>
  <r>
    <s v="126b4962a09981cf9da3c8dc0470154c"/>
    <n v="1"/>
    <x v="0"/>
    <n v="5"/>
    <n v="107.84"/>
    <s v="4-6 installments"/>
    <x v="1"/>
  </r>
  <r>
    <s v="cab69d0a36811c4945aec2d4f744c8b5"/>
    <n v="1"/>
    <x v="0"/>
    <n v="10"/>
    <n v="230.19"/>
    <s v="7-10 installments"/>
    <x v="1"/>
  </r>
  <r>
    <s v="641b3f1c458e28bcc1ac2e6e5e526489"/>
    <n v="1"/>
    <x v="0"/>
    <n v="1"/>
    <n v="47.62"/>
    <s v="1 (single)"/>
    <x v="5"/>
  </r>
  <r>
    <s v="e4d3feeb8db71932f3211bb585169c4a"/>
    <n v="2"/>
    <x v="2"/>
    <n v="1"/>
    <n v="50"/>
    <s v="1 (single)"/>
    <x v="12"/>
  </r>
  <r>
    <s v="d9164ce0fa1f133d586e4373c8571614"/>
    <n v="1"/>
    <x v="0"/>
    <n v="5"/>
    <n v="54.5"/>
    <s v="4-6 installments"/>
    <x v="12"/>
  </r>
  <r>
    <s v="4d9190887b47ff1b89c657c788c038f6"/>
    <n v="3"/>
    <x v="2"/>
    <n v="1"/>
    <n v="12.8"/>
    <s v="1 (single)"/>
    <x v="0"/>
  </r>
  <r>
    <s v="0cd74b0dbfef5f1f8dbdcb3128f0dc51"/>
    <n v="1"/>
    <x v="1"/>
    <n v="1"/>
    <n v="176.2"/>
    <s v="1 (single)"/>
    <x v="7"/>
  </r>
  <r>
    <s v="ca4ae0f72099b587c67669fa71d105b9"/>
    <n v="1"/>
    <x v="1"/>
    <n v="1"/>
    <n v="126.47"/>
    <s v="1 (single)"/>
    <x v="12"/>
  </r>
  <r>
    <s v="35133d30b32f389949394cf5ce8ab03e"/>
    <n v="1"/>
    <x v="0"/>
    <n v="16"/>
    <n v="167.37"/>
    <s v="11+ installments"/>
    <x v="1"/>
  </r>
  <r>
    <s v="222dbd787fceffa6d29b3586ef4f9c11"/>
    <n v="1"/>
    <x v="0"/>
    <n v="3"/>
    <n v="174.14"/>
    <s v="2-3 installments"/>
    <x v="1"/>
  </r>
  <r>
    <s v="43e4d5ff99bd1ca2d1cecbbf81067f4d"/>
    <n v="1"/>
    <x v="0"/>
    <n v="10"/>
    <n v="639.9"/>
    <s v="7-10 installments"/>
    <x v="1"/>
  </r>
  <r>
    <s v="96dcfa01eb8318b92700f1e4e3709fcc"/>
    <n v="1"/>
    <x v="0"/>
    <n v="2"/>
    <n v="54.78"/>
    <s v="2-3 installments"/>
    <x v="1"/>
  </r>
  <r>
    <s v="f8a9c0be5071e2ca36f561ad567b1800"/>
    <n v="3"/>
    <x v="2"/>
    <n v="1"/>
    <n v="14.98"/>
    <s v="1 (single)"/>
    <x v="12"/>
  </r>
  <r>
    <s v="754effa06b71f54d7f439034c128b509"/>
    <n v="1"/>
    <x v="0"/>
    <n v="4"/>
    <n v="737.62"/>
    <s v="4-6 installments"/>
    <x v="14"/>
  </r>
  <r>
    <s v="a5a76b3c38acb63a4d867b5f3f59f941"/>
    <n v="1"/>
    <x v="1"/>
    <n v="1"/>
    <n v="40.99"/>
    <s v="1 (single)"/>
    <x v="0"/>
  </r>
  <r>
    <s v="d8c15550aee132ffe4ed54c7da238e35"/>
    <n v="1"/>
    <x v="0"/>
    <n v="4"/>
    <n v="86.02"/>
    <s v="4-6 installments"/>
    <x v="1"/>
  </r>
  <r>
    <s v="e697685891b55205f61d598d64db1c1f"/>
    <n v="1"/>
    <x v="0"/>
    <n v="3"/>
    <n v="244.06"/>
    <s v="2-3 installments"/>
    <x v="1"/>
  </r>
  <r>
    <s v="63bd88cac1061f6574789bd7921dd5f2"/>
    <n v="1"/>
    <x v="1"/>
    <n v="1"/>
    <n v="43.71"/>
    <s v="1 (single)"/>
    <x v="1"/>
  </r>
  <r>
    <s v="9193ad4fecc33b317e85fa7bc19600b3"/>
    <n v="1"/>
    <x v="0"/>
    <n v="1"/>
    <n v="57.43"/>
    <s v="1 (single)"/>
    <x v="1"/>
  </r>
  <r>
    <s v="afe9b142aa12b2e05162e32e1e25fd95"/>
    <n v="1"/>
    <x v="0"/>
    <n v="7"/>
    <n v="78.94"/>
    <s v="7-10 installments"/>
    <x v="12"/>
  </r>
  <r>
    <s v="d79acd725bc4a0f28c6b42a9471d783e"/>
    <n v="1"/>
    <x v="0"/>
    <n v="3"/>
    <n v="171.55"/>
    <s v="2-3 installments"/>
    <x v="1"/>
  </r>
  <r>
    <s v="64fa84c83d247d06bdb6cc81564890e3"/>
    <n v="1"/>
    <x v="1"/>
    <n v="1"/>
    <n v="66.47"/>
    <s v="1 (single)"/>
    <x v="1"/>
  </r>
  <r>
    <s v="0ad3d55b3745d0afb5dd2d9f86c25dbb"/>
    <n v="1"/>
    <x v="0"/>
    <n v="1"/>
    <n v="38.01"/>
    <s v="1 (single)"/>
    <x v="1"/>
  </r>
  <r>
    <s v="07f83d154c11676890dc6275328ba6c1"/>
    <n v="1"/>
    <x v="0"/>
    <n v="6"/>
    <n v="269.93"/>
    <s v="4-6 installments"/>
    <x v="7"/>
  </r>
  <r>
    <s v="66565684fb831da6924e8cb4b0e1c2ae"/>
    <n v="2"/>
    <x v="2"/>
    <n v="1"/>
    <n v="250"/>
    <s v="1 (single)"/>
    <x v="1"/>
  </r>
  <r>
    <s v="03515a836bb855b03f7df9dee520a8fc"/>
    <n v="1"/>
    <x v="0"/>
    <n v="10"/>
    <n v="106.38"/>
    <s v="7-10 installments"/>
    <x v="4"/>
  </r>
  <r>
    <s v="35a23162541ebaf7dafa1a7f30cfc9ee"/>
    <n v="1"/>
    <x v="0"/>
    <n v="1"/>
    <n v="48.27"/>
    <s v="1 (single)"/>
    <x v="1"/>
  </r>
  <r>
    <s v="a4569e83b396f45f5bad001bce729da0"/>
    <n v="2"/>
    <x v="2"/>
    <n v="1"/>
    <n v="46.89"/>
    <s v="1 (single)"/>
    <x v="12"/>
  </r>
  <r>
    <s v="811da02bb93fa66e8ecc0f6b500cf62b"/>
    <n v="1"/>
    <x v="0"/>
    <n v="4"/>
    <n v="91.36"/>
    <s v="4-6 installments"/>
    <x v="1"/>
  </r>
  <r>
    <s v="cb7a163b5a7bfd95bdecd89f04bba256"/>
    <n v="1"/>
    <x v="0"/>
    <n v="10"/>
    <n v="175.25"/>
    <s v="7-10 installments"/>
    <x v="0"/>
  </r>
  <r>
    <s v="6da34f9b88619e4ba847c49363dfb425"/>
    <n v="1"/>
    <x v="0"/>
    <n v="1"/>
    <n v="116.36"/>
    <s v="1 (single)"/>
    <x v="1"/>
  </r>
  <r>
    <s v="bdd09f356f1fb252571e6834bbea357a"/>
    <n v="1"/>
    <x v="1"/>
    <n v="1"/>
    <n v="94.77"/>
    <s v="1 (single)"/>
    <x v="1"/>
  </r>
  <r>
    <s v="5f126df05a309c7dfe7ab136cb03ae08"/>
    <n v="1"/>
    <x v="0"/>
    <n v="1"/>
    <n v="170"/>
    <s v="1 (single)"/>
    <x v="4"/>
  </r>
  <r>
    <s v="9dfd36609f9bcc11f7712d98466d9aa5"/>
    <n v="1"/>
    <x v="0"/>
    <n v="10"/>
    <n v="216.8"/>
    <s v="7-10 installments"/>
    <x v="1"/>
  </r>
  <r>
    <s v="5705f0ab5240ded54a1da959e74813c3"/>
    <n v="1"/>
    <x v="0"/>
    <n v="4"/>
    <n v="41.01"/>
    <s v="4-6 installments"/>
    <x v="12"/>
  </r>
  <r>
    <s v="38ece426df6061a1672fecbd2cd3001f"/>
    <n v="1"/>
    <x v="1"/>
    <n v="1"/>
    <n v="113.44"/>
    <s v="1 (single)"/>
    <x v="4"/>
  </r>
  <r>
    <s v="8413ebc651b8c647366e0e2c61dd63dd"/>
    <n v="1"/>
    <x v="0"/>
    <n v="6"/>
    <n v="467.89"/>
    <s v="4-6 installments"/>
    <x v="4"/>
  </r>
  <r>
    <s v="095d64baca2fe257a3dfe98da12f0460"/>
    <n v="1"/>
    <x v="1"/>
    <n v="1"/>
    <n v="61.06"/>
    <s v="1 (single)"/>
    <x v="20"/>
  </r>
  <r>
    <s v="df1b3a108a46e8bea6a2469a6dd24863"/>
    <n v="1"/>
    <x v="0"/>
    <n v="2"/>
    <n v="24.75"/>
    <s v="2-3 installments"/>
    <x v="1"/>
  </r>
  <r>
    <s v="63c0c13581a5bb9483b698f6bda9fce2"/>
    <n v="1"/>
    <x v="0"/>
    <n v="1"/>
    <n v="123.68"/>
    <s v="1 (single)"/>
    <x v="1"/>
  </r>
  <r>
    <s v="1d3a68238096f9cec486437166e57716"/>
    <n v="1"/>
    <x v="0"/>
    <n v="6"/>
    <n v="146.25"/>
    <s v="4-6 installments"/>
    <x v="12"/>
  </r>
  <r>
    <s v="cc3db854dd878770935397762ee0e1ce"/>
    <n v="1"/>
    <x v="0"/>
    <n v="1"/>
    <n v="43.22"/>
    <s v="1 (single)"/>
    <x v="0"/>
  </r>
  <r>
    <s v="f64838e53785a6d7f2f0b9814e11a55f"/>
    <n v="1"/>
    <x v="1"/>
    <n v="1"/>
    <n v="182.76"/>
    <s v="1 (single)"/>
    <x v="1"/>
  </r>
  <r>
    <s v="85728ab380c0bb7e1c0f5f26d1e48cd3"/>
    <n v="1"/>
    <x v="0"/>
    <n v="5"/>
    <n v="254.47"/>
    <s v="4-6 installments"/>
    <x v="20"/>
  </r>
  <r>
    <s v="734fd23f82c457088580cf5a8c9da909"/>
    <n v="1"/>
    <x v="0"/>
    <n v="1"/>
    <n v="47.44"/>
    <s v="1 (single)"/>
    <x v="1"/>
  </r>
  <r>
    <s v="398c8e07a36c8e10448623bb36a16bec"/>
    <n v="1"/>
    <x v="0"/>
    <n v="2"/>
    <n v="55"/>
    <s v="2-3 installments"/>
    <x v="12"/>
  </r>
  <r>
    <s v="2b91a37b71adaff0cc49079ce382939d"/>
    <n v="1"/>
    <x v="1"/>
    <n v="1"/>
    <n v="135.72"/>
    <s v="1 (single)"/>
    <x v="8"/>
  </r>
  <r>
    <s v="4bcb31b6a61c7fdbcb397a502edd29a1"/>
    <n v="1"/>
    <x v="0"/>
    <n v="4"/>
    <n v="44.1"/>
    <s v="4-6 installments"/>
    <x v="12"/>
  </r>
  <r>
    <s v="ef759931a1e239c554b2d2a25957e7cd"/>
    <n v="1"/>
    <x v="0"/>
    <n v="1"/>
    <n v="252.38"/>
    <s v="1 (single)"/>
    <x v="12"/>
  </r>
  <r>
    <s v="302af85f51f58d45da103dc1d801704b"/>
    <n v="1"/>
    <x v="0"/>
    <n v="5"/>
    <n v="91.20999999999999"/>
    <s v="4-6 installments"/>
    <x v="1"/>
  </r>
  <r>
    <s v="0fdf3166230480d0c55e5d70a2da40c2"/>
    <n v="2"/>
    <x v="2"/>
    <n v="1"/>
    <n v="15.39"/>
    <s v="1 (single)"/>
    <x v="12"/>
  </r>
  <r>
    <s v="a29603735d5063717c14b5f074b32c99"/>
    <n v="1"/>
    <x v="0"/>
    <n v="1"/>
    <n v="62.82"/>
    <s v="1 (single)"/>
    <x v="1"/>
  </r>
  <r>
    <s v="8fe92dd4725e5491f940344206b42fe5"/>
    <n v="1"/>
    <x v="0"/>
    <n v="3"/>
    <n v="45.67"/>
    <s v="2-3 installments"/>
    <x v="20"/>
  </r>
  <r>
    <s v="2c115ba9e25f2b8932ec710356d9eca9"/>
    <n v="1"/>
    <x v="1"/>
    <n v="1"/>
    <n v="32.96"/>
    <s v="1 (single)"/>
    <x v="12"/>
  </r>
  <r>
    <s v="073049331da5458f61598e5d221f4928"/>
    <n v="1"/>
    <x v="0"/>
    <n v="10"/>
    <n v="108.59"/>
    <s v="7-10 installments"/>
    <x v="4"/>
  </r>
  <r>
    <s v="aff6ce4c3564b24d8ecfa5f9d9c62fb1"/>
    <n v="1"/>
    <x v="0"/>
    <n v="1"/>
    <n v="87"/>
    <s v="1 (single)"/>
    <x v="1"/>
  </r>
  <r>
    <s v="80850824446cd379f755548b967c61b9"/>
    <n v="1"/>
    <x v="1"/>
    <n v="1"/>
    <n v="184.88"/>
    <s v="1 (single)"/>
    <x v="1"/>
  </r>
  <r>
    <s v="a4521fa62b4f3bbe260aecf4dbc78935"/>
    <n v="1"/>
    <x v="0"/>
    <n v="1"/>
    <n v="50"/>
    <s v="1 (single)"/>
    <x v="14"/>
  </r>
  <r>
    <s v="652dd239023471248957a1a2d5173b60"/>
    <n v="1"/>
    <x v="0"/>
    <n v="3"/>
    <n v="140.44"/>
    <s v="2-3 installments"/>
    <x v="14"/>
  </r>
  <r>
    <s v="c263f74f0ce9f6d9e0f4608a22a67dfd"/>
    <n v="1"/>
    <x v="0"/>
    <n v="1"/>
    <n v="70.53"/>
    <s v="1 (single)"/>
    <x v="8"/>
  </r>
  <r>
    <s v="fdfd424dfca9dd4e5e8a895e20bc97e3"/>
    <n v="1"/>
    <x v="0"/>
    <n v="2"/>
    <n v="158.09"/>
    <s v="2-3 installments"/>
    <x v="7"/>
  </r>
  <r>
    <s v="ad0094254eb3881ba1fc670676ea7c06"/>
    <n v="1"/>
    <x v="0"/>
    <n v="4"/>
    <n v="109.62"/>
    <s v="4-6 installments"/>
    <x v="18"/>
  </r>
  <r>
    <s v="44c497744f3f3876b15039fac1716dc2"/>
    <n v="1"/>
    <x v="0"/>
    <n v="3"/>
    <n v="195.54"/>
    <s v="2-3 installments"/>
    <x v="1"/>
  </r>
  <r>
    <s v="f698a227c98dd9263f510f1cbdda7985"/>
    <n v="1"/>
    <x v="0"/>
    <n v="5"/>
    <n v="102.84"/>
    <s v="4-6 installments"/>
    <x v="0"/>
  </r>
  <r>
    <s v="8a3ed0cb80d59a07e9eae72442eeea63"/>
    <n v="1"/>
    <x v="0"/>
    <n v="2"/>
    <n v="171"/>
    <s v="2-3 installments"/>
    <x v="0"/>
  </r>
  <r>
    <s v="60f262077cbc086086e49d225d09114a"/>
    <n v="1"/>
    <x v="0"/>
    <n v="4"/>
    <n v="193.9"/>
    <s v="4-6 installments"/>
    <x v="0"/>
  </r>
  <r>
    <s v="0b7b12a402b064d880d3cb31051f6d29"/>
    <n v="1"/>
    <x v="0"/>
    <n v="1"/>
    <n v="86.83"/>
    <s v="1 (single)"/>
    <x v="20"/>
  </r>
  <r>
    <s v="87f1b9ad1e34b07badd5ba188838d127"/>
    <n v="1"/>
    <x v="0"/>
    <n v="4"/>
    <n v="137.47"/>
    <s v="4-6 installments"/>
    <x v="1"/>
  </r>
  <r>
    <s v="15326c34cf9b21f614aab987f04df16d"/>
    <n v="1"/>
    <x v="0"/>
    <n v="6"/>
    <n v="196.07"/>
    <s v="4-6 installments"/>
    <x v="22"/>
  </r>
  <r>
    <s v="a33491b78e10dbccf1e59fa7d5daf81a"/>
    <n v="1"/>
    <x v="0"/>
    <n v="4"/>
    <n v="237.78"/>
    <s v="4-6 installments"/>
    <x v="7"/>
  </r>
  <r>
    <s v="ca7d7c95b0f170aae8a2ee59e2f24f66"/>
    <n v="1"/>
    <x v="2"/>
    <n v="1"/>
    <n v="20"/>
    <s v="1 (single)"/>
    <x v="12"/>
  </r>
  <r>
    <s v="68ad8f293045e31f9097444f2814e436"/>
    <n v="1"/>
    <x v="0"/>
    <n v="2"/>
    <n v="51.88"/>
    <s v="2-3 installments"/>
    <x v="1"/>
  </r>
  <r>
    <s v="21fc87cfedd833f6e6749fd823dc9754"/>
    <n v="1"/>
    <x v="0"/>
    <n v="1"/>
    <n v="28.26"/>
    <s v="1 (single)"/>
    <x v="12"/>
  </r>
  <r>
    <s v="c844fe47e745e3199e1f985e6dec1618"/>
    <n v="1"/>
    <x v="0"/>
    <n v="2"/>
    <n v="159.54"/>
    <s v="2-3 installments"/>
    <x v="1"/>
  </r>
  <r>
    <s v="cfb94976becda338ad4171c3c072561c"/>
    <n v="1"/>
    <x v="0"/>
    <n v="1"/>
    <n v="52.23"/>
    <s v="1 (single)"/>
    <x v="0"/>
  </r>
  <r>
    <s v="0fe1829613c45b423f51aa8949dd8d57"/>
    <n v="2"/>
    <x v="2"/>
    <n v="1"/>
    <n v="50"/>
    <s v="1 (single)"/>
    <x v="0"/>
  </r>
  <r>
    <s v="0d6095ca2592bbcc590d4954e29c7924"/>
    <n v="1"/>
    <x v="0"/>
    <n v="2"/>
    <n v="35.19"/>
    <s v="2-3 installments"/>
    <x v="1"/>
  </r>
  <r>
    <s v="89d027af13df8cb1af1f0da1216481fe"/>
    <n v="1"/>
    <x v="0"/>
    <n v="2"/>
    <n v="66.08"/>
    <s v="2-3 installments"/>
    <x v="1"/>
  </r>
  <r>
    <s v="f6bacd0dbc1aa8e5256c4bd6e4b08b03"/>
    <n v="1"/>
    <x v="0"/>
    <n v="3"/>
    <n v="56.5"/>
    <s v="2-3 installments"/>
    <x v="4"/>
  </r>
  <r>
    <s v="2776f1ccb5f02e632cfad6beddf14af8"/>
    <n v="1"/>
    <x v="0"/>
    <n v="3"/>
    <n v="133.75"/>
    <s v="2-3 installments"/>
    <x v="1"/>
  </r>
  <r>
    <s v="361a8e5d36aa919ab0d8de09ee9a3013"/>
    <n v="1"/>
    <x v="0"/>
    <n v="4"/>
    <n v="132.61"/>
    <s v="4-6 installments"/>
    <x v="1"/>
  </r>
  <r>
    <s v="c85e13fa13301ec2cb996db10353e737"/>
    <n v="1"/>
    <x v="0"/>
    <n v="3"/>
    <n v="68.40000000000001"/>
    <s v="2-3 installments"/>
    <x v="12"/>
  </r>
  <r>
    <s v="8a77c13015238c33f75ceca24b5392a6"/>
    <n v="1"/>
    <x v="0"/>
    <n v="2"/>
    <n v="74.16"/>
    <s v="2-3 installments"/>
    <x v="0"/>
  </r>
  <r>
    <s v="7fae897a23c0c0b24a16aa156a536f91"/>
    <n v="1"/>
    <x v="1"/>
    <n v="1"/>
    <n v="63.62"/>
    <s v="1 (single)"/>
    <x v="1"/>
  </r>
  <r>
    <s v="d72d3f4cc43d48736c9d01b802a85bd9"/>
    <n v="1"/>
    <x v="0"/>
    <n v="1"/>
    <n v="178.74"/>
    <s v="1 (single)"/>
    <x v="1"/>
  </r>
  <r>
    <s v="682332c2474e425ea23c40848faa25e2"/>
    <n v="1"/>
    <x v="0"/>
    <n v="8"/>
    <n v="184.93"/>
    <s v="7-10 installments"/>
    <x v="1"/>
  </r>
  <r>
    <s v="1ae9416cc460b54e019ac44ba53f5b1b"/>
    <n v="1"/>
    <x v="0"/>
    <n v="1"/>
    <n v="64.59999999999999"/>
    <s v="1 (single)"/>
    <x v="6"/>
  </r>
  <r>
    <s v="2dbc4c66728ea83e323443d858586881"/>
    <n v="1"/>
    <x v="0"/>
    <n v="5"/>
    <n v="470.62"/>
    <s v="4-6 installments"/>
    <x v="0"/>
  </r>
  <r>
    <s v="f9418673303e682d25b8e8a57bb7c4d8"/>
    <n v="1"/>
    <x v="1"/>
    <n v="1"/>
    <n v="31.22"/>
    <s v="1 (single)"/>
    <x v="0"/>
  </r>
  <r>
    <s v="baff031eabb2b15f770c6ae2f62d76dc"/>
    <n v="1"/>
    <x v="1"/>
    <n v="1"/>
    <n v="102.64"/>
    <s v="1 (single)"/>
    <x v="1"/>
  </r>
  <r>
    <s v="f3a5912c19c19f1c1bbbb7a47ed9afc6"/>
    <n v="1"/>
    <x v="0"/>
    <n v="6"/>
    <n v="610.92"/>
    <s v="4-6 installments"/>
    <x v="0"/>
  </r>
  <r>
    <s v="edc2a37b6c40c6ac0a792e46cf248848"/>
    <n v="1"/>
    <x v="0"/>
    <n v="5"/>
    <n v="621.35"/>
    <s v="4-6 installments"/>
    <x v="1"/>
  </r>
  <r>
    <s v="8e111be7da8066764ce7894bc1623c69"/>
    <n v="1"/>
    <x v="0"/>
    <n v="5"/>
    <n v="68.55"/>
    <s v="4-6 installments"/>
    <x v="1"/>
  </r>
  <r>
    <s v="567653c46861b54519b6f4cdee500f0a"/>
    <n v="1"/>
    <x v="0"/>
    <n v="1"/>
    <n v="70.06"/>
    <s v="1 (single)"/>
    <x v="10"/>
  </r>
  <r>
    <s v="c29f77479a4983291796c220560a9646"/>
    <n v="1"/>
    <x v="0"/>
    <n v="2"/>
    <n v="126.42"/>
    <s v="2-3 installments"/>
    <x v="6"/>
  </r>
  <r>
    <s v="e05d47db6161413ab417d533c1424904"/>
    <n v="1"/>
    <x v="1"/>
    <n v="1"/>
    <n v="81.63"/>
    <s v="1 (single)"/>
    <x v="1"/>
  </r>
  <r>
    <s v="65b5c34eac96c508fd60327de50a2d3c"/>
    <n v="2"/>
    <x v="2"/>
    <n v="1"/>
    <n v="22.1"/>
    <s v="1 (single)"/>
    <x v="1"/>
  </r>
  <r>
    <s v="8f15948ef0bdb4709a5801084a564c56"/>
    <n v="1"/>
    <x v="1"/>
    <n v="1"/>
    <n v="84.05"/>
    <s v="1 (single)"/>
    <x v="10"/>
  </r>
  <r>
    <s v="53595a8aa421790cc9d2e85db64cb3c1"/>
    <n v="1"/>
    <x v="0"/>
    <n v="1"/>
    <n v="87.39"/>
    <s v="1 (single)"/>
    <x v="20"/>
  </r>
  <r>
    <s v="b53712c11389475059711525053a7f35"/>
    <n v="1"/>
    <x v="0"/>
    <n v="1"/>
    <n v="74.14"/>
    <s v="1 (single)"/>
    <x v="13"/>
  </r>
  <r>
    <s v="bca438a94b0b58bd0f7a15666e522042"/>
    <n v="1"/>
    <x v="0"/>
    <n v="6"/>
    <n v="73.48999999999999"/>
    <s v="4-6 installments"/>
    <x v="1"/>
  </r>
  <r>
    <s v="adad66be45caa015d25e03ed17610197"/>
    <n v="1"/>
    <x v="3"/>
    <n v="1"/>
    <n v="153.9"/>
    <s v="1 (single)"/>
    <x v="0"/>
  </r>
  <r>
    <s v="4b7f3bc13a8180b1cb4de82745278846"/>
    <n v="1"/>
    <x v="0"/>
    <n v="3"/>
    <n v="225.71"/>
    <s v="2-3 installments"/>
    <x v="12"/>
  </r>
  <r>
    <s v="9a4705eb98d3d163623b45352b54919a"/>
    <n v="1"/>
    <x v="0"/>
    <n v="2"/>
    <n v="268.62"/>
    <s v="2-3 installments"/>
    <x v="4"/>
  </r>
  <r>
    <s v="d108fd23680159d7981c0da9a46fba79"/>
    <n v="1"/>
    <x v="0"/>
    <n v="1"/>
    <n v="125.9"/>
    <s v="1 (single)"/>
    <x v="1"/>
  </r>
  <r>
    <s v="2fd30a0079e9100628c92bb583ff56ec"/>
    <n v="1"/>
    <x v="0"/>
    <n v="1"/>
    <n v="47.62"/>
    <s v="1 (single)"/>
    <x v="8"/>
  </r>
  <r>
    <s v="3b0dd50dc2aa331331704962064c8a8d"/>
    <n v="1"/>
    <x v="0"/>
    <n v="5"/>
    <n v="356.79"/>
    <s v="4-6 installments"/>
    <x v="3"/>
  </r>
  <r>
    <s v="b55d769ec9ecc14f35096c6a4c5d83d7"/>
    <n v="1"/>
    <x v="2"/>
    <n v="1"/>
    <n v="62.34"/>
    <s v="1 (single)"/>
    <x v="1"/>
  </r>
  <r>
    <s v="8a096b1a1ab9573d96ff53df946afc68"/>
    <n v="1"/>
    <x v="1"/>
    <n v="1"/>
    <n v="47.29"/>
    <s v="1 (single)"/>
    <x v="4"/>
  </r>
  <r>
    <s v="26047bf46b017a9f8e502db4ef972500"/>
    <n v="1"/>
    <x v="0"/>
    <n v="4"/>
    <n v="75.69"/>
    <s v="4-6 installments"/>
    <x v="1"/>
  </r>
  <r>
    <s v="65eb6250136c43439c237f613a616d06"/>
    <n v="1"/>
    <x v="0"/>
    <n v="2"/>
    <n v="67.22"/>
    <s v="2-3 installments"/>
    <x v="4"/>
  </r>
  <r>
    <s v="a201df9049369ecb87e5c87029a23e1f"/>
    <n v="1"/>
    <x v="0"/>
    <n v="8"/>
    <n v="784.0700000000001"/>
    <s v="7-10 installments"/>
    <x v="3"/>
  </r>
  <r>
    <s v="5043f784269d4557975f07e2ceae445b"/>
    <n v="1"/>
    <x v="0"/>
    <n v="8"/>
    <n v="80.20999999999999"/>
    <s v="7-10 installments"/>
    <x v="0"/>
  </r>
  <r>
    <s v="1a2720764e8d2ce638f1696f2951a9cf"/>
    <n v="1"/>
    <x v="1"/>
    <n v="1"/>
    <n v="439.76"/>
    <s v="1 (single)"/>
    <x v="0"/>
  </r>
  <r>
    <s v="2ed48d726a289639aa011e94ad6dcf87"/>
    <n v="1"/>
    <x v="0"/>
    <n v="1"/>
    <n v="56.59"/>
    <s v="1 (single)"/>
    <x v="1"/>
  </r>
  <r>
    <s v="2ae5260ce606b477a55abe5a13cd5cad"/>
    <n v="1"/>
    <x v="0"/>
    <n v="10"/>
    <n v="1031.69"/>
    <s v="7-10 installments"/>
    <x v="1"/>
  </r>
  <r>
    <s v="93042fe5b79e4daa53ad9d1b34bd6c15"/>
    <n v="1"/>
    <x v="0"/>
    <n v="2"/>
    <n v="57.58"/>
    <s v="2-3 installments"/>
    <x v="1"/>
  </r>
  <r>
    <s v="2942de5b4c34fa90c38954a9e86f7fcd"/>
    <n v="1"/>
    <x v="0"/>
    <n v="1"/>
    <n v="82.98"/>
    <s v="1 (single)"/>
    <x v="1"/>
  </r>
  <r>
    <s v="2195712688ef03e20c8053de61c82493"/>
    <n v="1"/>
    <x v="0"/>
    <n v="2"/>
    <n v="187.49"/>
    <s v="2-3 installments"/>
    <x v="20"/>
  </r>
  <r>
    <s v="d8393142319e943a9b883adab79e9561"/>
    <n v="1"/>
    <x v="0"/>
    <n v="2"/>
    <n v="57.68"/>
    <s v="2-3 installments"/>
    <x v="1"/>
  </r>
  <r>
    <s v="bed231219468923a99e746ad42b9ac8c"/>
    <n v="1"/>
    <x v="0"/>
    <n v="1"/>
    <n v="82.59999999999999"/>
    <s v="1 (single)"/>
    <x v="1"/>
  </r>
  <r>
    <s v="f66bba404e7e0fbb79876e72ebee3d76"/>
    <n v="1"/>
    <x v="1"/>
    <n v="1"/>
    <n v="23.27"/>
    <s v="1 (single)"/>
    <x v="1"/>
  </r>
  <r>
    <s v="968881fd0bc1fa8d068c381b3484223d"/>
    <n v="1"/>
    <x v="0"/>
    <n v="1"/>
    <n v="47.75"/>
    <s v="1 (single)"/>
    <x v="17"/>
  </r>
  <r>
    <s v="dbf30005e577a1120ad6ee6630cd8720"/>
    <n v="1"/>
    <x v="0"/>
    <n v="4"/>
    <n v="85.63"/>
    <s v="4-6 installments"/>
    <x v="1"/>
  </r>
  <r>
    <s v="0bd81c3fc5ab72f8089147192cfc3f5b"/>
    <n v="1"/>
    <x v="0"/>
    <n v="2"/>
    <n v="70.15000000000001"/>
    <s v="2-3 installments"/>
    <x v="1"/>
  </r>
  <r>
    <s v="d6a3975b1c9b18752ebf945128ff9c3f"/>
    <n v="1"/>
    <x v="0"/>
    <n v="3"/>
    <n v="36.75"/>
    <s v="2-3 installments"/>
    <x v="1"/>
  </r>
  <r>
    <s v="de0d5d6bf2003cc68cddbcbb3783b87d"/>
    <n v="1"/>
    <x v="0"/>
    <n v="4"/>
    <n v="64.22"/>
    <s v="4-6 installments"/>
    <x v="12"/>
  </r>
  <r>
    <s v="f119f2d71c96714540bb893bff51e122"/>
    <n v="1"/>
    <x v="0"/>
    <n v="2"/>
    <n v="110.53"/>
    <s v="2-3 installments"/>
    <x v="1"/>
  </r>
  <r>
    <s v="441c5a5da055ac9043e37bc8b976654f"/>
    <n v="1"/>
    <x v="0"/>
    <n v="1"/>
    <n v="111.65"/>
    <s v="1 (single)"/>
    <x v="12"/>
  </r>
  <r>
    <s v="e50d7ddc8da687eef58e56ea9444d302"/>
    <n v="1"/>
    <x v="1"/>
    <n v="1"/>
    <n v="144.68"/>
    <s v="1 (single)"/>
    <x v="6"/>
  </r>
  <r>
    <s v="5b26d9049a86fab0a83280e17de710ee"/>
    <n v="1"/>
    <x v="0"/>
    <n v="1"/>
    <n v="17.59"/>
    <s v="1 (single)"/>
    <x v="4"/>
  </r>
  <r>
    <s v="ef8c51f3610d990552701e064e71291f"/>
    <n v="1"/>
    <x v="0"/>
    <n v="1"/>
    <n v="2028.75"/>
    <s v="1 (single)"/>
    <x v="1"/>
  </r>
  <r>
    <s v="497b22cf27e02673170a190f5c0f621d"/>
    <n v="1"/>
    <x v="0"/>
    <n v="4"/>
    <n v="184.83"/>
    <s v="4-6 installments"/>
    <x v="1"/>
  </r>
  <r>
    <s v="694b1193d18ad057554bf13679e6a0b8"/>
    <n v="1"/>
    <x v="1"/>
    <n v="1"/>
    <n v="51.75"/>
    <s v="1 (single)"/>
    <x v="1"/>
  </r>
  <r>
    <s v="264d1f3efc32d8d8243d16c9a582a0b7"/>
    <n v="1"/>
    <x v="0"/>
    <n v="2"/>
    <n v="250.61"/>
    <s v="2-3 installments"/>
    <x v="12"/>
  </r>
  <r>
    <s v="938324ab7faf3c0b99fe286fdda92dd5"/>
    <n v="1"/>
    <x v="1"/>
    <n v="1"/>
    <n v="36.84"/>
    <s v="1 (single)"/>
    <x v="0"/>
  </r>
  <r>
    <s v="18a8bb432be9ac26b2115d500adf86bc"/>
    <n v="1"/>
    <x v="1"/>
    <n v="1"/>
    <n v="217.36"/>
    <s v="1 (single)"/>
    <x v="0"/>
  </r>
  <r>
    <s v="cd62738b275de1aca104da8e9ee761a8"/>
    <n v="1"/>
    <x v="0"/>
    <n v="10"/>
    <n v="269.78"/>
    <s v="7-10 installments"/>
    <x v="1"/>
  </r>
  <r>
    <s v="02fe1a0806a5041f35fc69f658202c34"/>
    <n v="1"/>
    <x v="1"/>
    <n v="1"/>
    <n v="95.34"/>
    <s v="1 (single)"/>
    <x v="12"/>
  </r>
  <r>
    <s v="95a7802de396f3df0c682ddafc8f3152"/>
    <n v="1"/>
    <x v="0"/>
    <n v="1"/>
    <n v="76.79000000000001"/>
    <s v="1 (single)"/>
    <x v="1"/>
  </r>
  <r>
    <s v="e3433a7caf6767057e8df08f1ac6d457"/>
    <n v="1"/>
    <x v="0"/>
    <n v="8"/>
    <n v="87.13"/>
    <s v="7-10 installments"/>
    <x v="1"/>
  </r>
  <r>
    <s v="da383ff6aa9558f3bd909b1d76789381"/>
    <n v="1"/>
    <x v="0"/>
    <n v="3"/>
    <n v="69.44"/>
    <s v="2-3 installments"/>
    <x v="4"/>
  </r>
  <r>
    <s v="5a339130640419f9e00ab4b6ff61dc22"/>
    <n v="1"/>
    <x v="0"/>
    <n v="5"/>
    <n v="163.65"/>
    <s v="4-6 installments"/>
    <x v="6"/>
  </r>
  <r>
    <s v="72803a35d778ec37f2abb88ea76620c7"/>
    <n v="1"/>
    <x v="0"/>
    <n v="3"/>
    <n v="100.86"/>
    <s v="2-3 installments"/>
    <x v="9"/>
  </r>
  <r>
    <s v="08c182b2e7095965cdf8fb5be1cd5b3f"/>
    <n v="1"/>
    <x v="1"/>
    <n v="1"/>
    <n v="65.13"/>
    <s v="1 (single)"/>
    <x v="20"/>
  </r>
  <r>
    <s v="b489f7ae130ba3fd26b0a20f8cc81c61"/>
    <n v="1"/>
    <x v="0"/>
    <n v="6"/>
    <n v="153.61"/>
    <s v="4-6 installments"/>
    <x v="4"/>
  </r>
  <r>
    <s v="272af191d9b4e925f8c0281ac0573753"/>
    <n v="1"/>
    <x v="0"/>
    <n v="2"/>
    <n v="256.31"/>
    <s v="2-3 installments"/>
    <x v="20"/>
  </r>
  <r>
    <s v="17763f2297211e949e3925cfb2d30cdb"/>
    <n v="1"/>
    <x v="0"/>
    <n v="10"/>
    <n v="376.12"/>
    <s v="7-10 installments"/>
    <x v="7"/>
  </r>
  <r>
    <s v="9752eb052b38b8f258d4547b4eed7e0f"/>
    <n v="1"/>
    <x v="0"/>
    <n v="2"/>
    <n v="52.26"/>
    <s v="2-3 installments"/>
    <x v="1"/>
  </r>
  <r>
    <s v="1f7ff21f05c5258ab082ee51e8b2872e"/>
    <n v="1"/>
    <x v="1"/>
    <n v="1"/>
    <n v="151.9"/>
    <s v="1 (single)"/>
    <x v="9"/>
  </r>
  <r>
    <s v="acc3d4031cbd2f28ac6b5b71427a054c"/>
    <n v="1"/>
    <x v="0"/>
    <n v="2"/>
    <n v="130.75"/>
    <s v="2-3 installments"/>
    <x v="12"/>
  </r>
  <r>
    <s v="76a8885167de6cebce9e33f8abc9f149"/>
    <n v="1"/>
    <x v="1"/>
    <n v="1"/>
    <n v="72.52"/>
    <s v="1 (single)"/>
    <x v="12"/>
  </r>
  <r>
    <s v="23f563c1e12c5d6d279ecc446b5f933b"/>
    <n v="1"/>
    <x v="0"/>
    <n v="10"/>
    <n v="185.39"/>
    <s v="7-10 installments"/>
    <x v="1"/>
  </r>
  <r>
    <s v="56400a721b65efb0da1a9f11ea5b2dc7"/>
    <n v="1"/>
    <x v="0"/>
    <n v="1"/>
    <n v="72.16"/>
    <s v="1 (single)"/>
    <x v="9"/>
  </r>
  <r>
    <s v="8791bf41384da9d1984f98c71a007e85"/>
    <n v="1"/>
    <x v="0"/>
    <n v="8"/>
    <n v="385.3"/>
    <s v="7-10 installments"/>
    <x v="12"/>
  </r>
  <r>
    <s v="8200c0f5298c25d0c51f66b1c63b6ebc"/>
    <n v="1"/>
    <x v="0"/>
    <n v="3"/>
    <n v="460.84"/>
    <s v="2-3 installments"/>
    <x v="8"/>
  </r>
  <r>
    <s v="d887b52c6516beb39e8cd44a5f8b60f7"/>
    <n v="1"/>
    <x v="0"/>
    <n v="1"/>
    <n v="100.25"/>
    <s v="1 (single)"/>
    <x v="12"/>
  </r>
  <r>
    <s v="1228dac9977828d7f61c8785ee414064"/>
    <n v="1"/>
    <x v="1"/>
    <n v="1"/>
    <n v="102.03"/>
    <s v="1 (single)"/>
    <x v="1"/>
  </r>
  <r>
    <s v="2c9dc43931bd73d816deb0582edff245"/>
    <n v="1"/>
    <x v="0"/>
    <n v="1"/>
    <n v="298.32"/>
    <s v="1 (single)"/>
    <x v="12"/>
  </r>
  <r>
    <s v="9df975b38ffcb2931968b4949c8b29a2"/>
    <n v="1"/>
    <x v="0"/>
    <n v="5"/>
    <n v="138.63"/>
    <s v="4-6 installments"/>
    <x v="1"/>
  </r>
  <r>
    <s v="f877f47f62455df158e69f767fe6b9cf"/>
    <n v="1"/>
    <x v="0"/>
    <n v="1"/>
    <n v="118.96"/>
    <s v="1 (single)"/>
    <x v="1"/>
  </r>
  <r>
    <s v="83924e024872f99a5ff6ba31d7161b91"/>
    <n v="1"/>
    <x v="0"/>
    <n v="8"/>
    <n v="200.23"/>
    <s v="7-10 installments"/>
    <x v="16"/>
  </r>
  <r>
    <s v="a29e1c93ee597410428699bb1e339edb"/>
    <n v="1"/>
    <x v="0"/>
    <n v="1"/>
    <n v="55.64"/>
    <s v="1 (single)"/>
    <x v="1"/>
  </r>
  <r>
    <s v="bf5bcd59f69c6840dc0f1d9732abf47d"/>
    <n v="1"/>
    <x v="0"/>
    <n v="4"/>
    <n v="271.38"/>
    <s v="4-6 installments"/>
    <x v="0"/>
  </r>
  <r>
    <s v="cc7dfc8992e6aaa96f3248ff602ee264"/>
    <n v="1"/>
    <x v="0"/>
    <n v="1"/>
    <n v="132.72"/>
    <s v="1 (single)"/>
    <x v="1"/>
  </r>
  <r>
    <s v="c36722bf525388104790764a7917ca07"/>
    <n v="1"/>
    <x v="0"/>
    <n v="2"/>
    <n v="63.65"/>
    <s v="2-3 installments"/>
    <x v="12"/>
  </r>
  <r>
    <s v="572acae7da06b5b656a1b296d1fb131f"/>
    <n v="1"/>
    <x v="1"/>
    <n v="1"/>
    <n v="35"/>
    <s v="1 (single)"/>
    <x v="0"/>
  </r>
  <r>
    <s v="20824f4d96365315a1f191746a385a0c"/>
    <n v="1"/>
    <x v="0"/>
    <n v="3"/>
    <n v="32.69"/>
    <s v="2-3 installments"/>
    <x v="1"/>
  </r>
  <r>
    <s v="4f53648717b48854fb9db283e2cf5d27"/>
    <n v="6"/>
    <x v="2"/>
    <n v="1"/>
    <n v="4.74"/>
    <s v="1 (single)"/>
    <x v="1"/>
  </r>
  <r>
    <s v="a9c5d437c9cc6fe13dfe671f0dcc7ebc"/>
    <n v="1"/>
    <x v="0"/>
    <n v="2"/>
    <n v="168.08"/>
    <s v="2-3 installments"/>
    <x v="12"/>
  </r>
  <r>
    <s v="15de6843350851629a5466a37d2b3486"/>
    <n v="1"/>
    <x v="0"/>
    <n v="4"/>
    <n v="108.44"/>
    <s v="4-6 installments"/>
    <x v="1"/>
  </r>
  <r>
    <s v="70c77e51e0f179d75a64a614135afb6a"/>
    <n v="1"/>
    <x v="1"/>
    <n v="1"/>
    <n v="263.47"/>
    <s v="1 (single)"/>
    <x v="4"/>
  </r>
  <r>
    <s v="a7b1bca7ec838a8ddb2a1a1403c5d1d2"/>
    <n v="1"/>
    <x v="0"/>
    <n v="1"/>
    <n v="0.49"/>
    <s v="1 (single)"/>
    <x v="0"/>
  </r>
  <r>
    <s v="66f4d4cb45642e879ba8c00484e13aa8"/>
    <n v="1"/>
    <x v="1"/>
    <n v="1"/>
    <n v="101.46"/>
    <s v="1 (single)"/>
    <x v="16"/>
  </r>
  <r>
    <s v="a5002a450fa93774a5c3f26f67889bf9"/>
    <n v="1"/>
    <x v="0"/>
    <n v="3"/>
    <n v="77.95"/>
    <s v="2-3 installments"/>
    <x v="1"/>
  </r>
  <r>
    <s v="8f90bd287474f07e918f11e649848539"/>
    <n v="1"/>
    <x v="1"/>
    <n v="1"/>
    <n v="47.53"/>
    <s v="1 (single)"/>
    <x v="4"/>
  </r>
  <r>
    <s v="707e74158c5b971316d037bf93366df5"/>
    <n v="1"/>
    <x v="0"/>
    <n v="3"/>
    <n v="102.7"/>
    <s v="2-3 installments"/>
    <x v="0"/>
  </r>
  <r>
    <s v="9b42f8813f6bfa620e0c91a4e132f2c0"/>
    <n v="1"/>
    <x v="0"/>
    <n v="2"/>
    <n v="63.12"/>
    <s v="2-3 installments"/>
    <x v="1"/>
  </r>
  <r>
    <s v="514ed457190c903720b7fd33660c486d"/>
    <n v="1"/>
    <x v="0"/>
    <n v="8"/>
    <n v="366.19"/>
    <s v="7-10 installments"/>
    <x v="12"/>
  </r>
  <r>
    <s v="56f251ca89f74d06076966d5d49b9dc6"/>
    <n v="1"/>
    <x v="0"/>
    <n v="4"/>
    <n v="110.4"/>
    <s v="4-6 installments"/>
    <x v="0"/>
  </r>
  <r>
    <s v="61b99e917a3da2c77c1a3ef38cdf38de"/>
    <n v="1"/>
    <x v="0"/>
    <n v="6"/>
    <n v="62.33"/>
    <s v="4-6 installments"/>
    <x v="4"/>
  </r>
  <r>
    <s v="69697763300040978b1c88f1bb60ad24"/>
    <n v="1"/>
    <x v="0"/>
    <n v="2"/>
    <n v="190.17"/>
    <s v="2-3 installments"/>
    <x v="1"/>
  </r>
  <r>
    <s v="6640f59de104f0d99080a84abb0a9bbe"/>
    <n v="1"/>
    <x v="0"/>
    <n v="5"/>
    <n v="103.55"/>
    <s v="4-6 installments"/>
    <x v="1"/>
  </r>
  <r>
    <s v="63a4d488f28716c95af9ef41eaddca19"/>
    <n v="1"/>
    <x v="0"/>
    <n v="1"/>
    <n v="215.07"/>
    <s v="1 (single)"/>
    <x v="4"/>
  </r>
  <r>
    <s v="427985079f72032e3d53ac33888b88e7"/>
    <n v="1"/>
    <x v="1"/>
    <n v="1"/>
    <n v="66.76000000000001"/>
    <s v="1 (single)"/>
    <x v="12"/>
  </r>
  <r>
    <s v="9edcbab43a1784c6aa3737a7f2fb5dde"/>
    <n v="1"/>
    <x v="1"/>
    <n v="1"/>
    <n v="22.55"/>
    <s v="1 (single)"/>
    <x v="4"/>
  </r>
  <r>
    <s v="2b5d5c1847d069c5efeb82f4056c15d8"/>
    <n v="1"/>
    <x v="1"/>
    <n v="1"/>
    <n v="257.67"/>
    <s v="1 (single)"/>
    <x v="1"/>
  </r>
  <r>
    <s v="064eacf6619a7203b06b7187bf3a3779"/>
    <n v="1"/>
    <x v="0"/>
    <n v="1"/>
    <n v="37.8"/>
    <s v="1 (single)"/>
    <x v="4"/>
  </r>
  <r>
    <s v="5fdcee361d689906697597a4415711b2"/>
    <n v="1"/>
    <x v="1"/>
    <n v="1"/>
    <n v="99.43000000000001"/>
    <s v="1 (single)"/>
    <x v="1"/>
  </r>
  <r>
    <s v="24f6d178b92691453bffa42151277fbf"/>
    <n v="1"/>
    <x v="1"/>
    <n v="1"/>
    <n v="78.12"/>
    <s v="1 (single)"/>
    <x v="1"/>
  </r>
  <r>
    <s v="38acf4355fd1e66ca9b94df9f275b673"/>
    <n v="1"/>
    <x v="0"/>
    <n v="1"/>
    <n v="319.25"/>
    <s v="1 (single)"/>
    <x v="6"/>
  </r>
  <r>
    <s v="d68ac2a1fe441368e9bdea2c2a4d5ea6"/>
    <n v="1"/>
    <x v="0"/>
    <n v="1"/>
    <n v="42.48"/>
    <s v="1 (single)"/>
    <x v="1"/>
  </r>
  <r>
    <s v="78a567dacc45a1f72d4ad754a6cf82b0"/>
    <n v="1"/>
    <x v="0"/>
    <n v="3"/>
    <n v="157.45"/>
    <s v="2-3 installments"/>
    <x v="3"/>
  </r>
  <r>
    <s v="cac424e74cd7f269d55aecca60a99333"/>
    <n v="1"/>
    <x v="1"/>
    <n v="1"/>
    <n v="40.17"/>
    <s v="1 (single)"/>
    <x v="1"/>
  </r>
  <r>
    <s v="d5a71b64c3592b5ca24b856cba608940"/>
    <n v="1"/>
    <x v="0"/>
    <n v="2"/>
    <n v="366.24"/>
    <s v="2-3 installments"/>
    <x v="1"/>
  </r>
  <r>
    <s v="e7b90dc72945b8cb0896e981495522d1"/>
    <n v="1"/>
    <x v="0"/>
    <n v="2"/>
    <n v="69.22"/>
    <s v="2-3 installments"/>
    <x v="0"/>
  </r>
  <r>
    <s v="c52fc1fc33756cfdee5d0cd6fed55765"/>
    <n v="1"/>
    <x v="0"/>
    <n v="7"/>
    <n v="182.63"/>
    <s v="7-10 installments"/>
    <x v="20"/>
  </r>
  <r>
    <s v="b8b2320bc7303abbc19c6976fe8b2fd6"/>
    <n v="1"/>
    <x v="0"/>
    <n v="1"/>
    <n v="112.58"/>
    <s v="1 (single)"/>
    <x v="20"/>
  </r>
  <r>
    <s v="570eccb41678dc30af2792b28b86bb45"/>
    <n v="1"/>
    <x v="0"/>
    <n v="4"/>
    <n v="398.85"/>
    <s v="4-6 installments"/>
    <x v="9"/>
  </r>
  <r>
    <s v="e14ffd08eda953986d92a6cf45978ad3"/>
    <n v="1"/>
    <x v="0"/>
    <n v="1"/>
    <n v="55.22"/>
    <s v="1 (single)"/>
    <x v="6"/>
  </r>
  <r>
    <s v="096375c5433ecff9fd971ca2bdd40f1b"/>
    <n v="1"/>
    <x v="0"/>
    <n v="1"/>
    <n v="58.13"/>
    <s v="1 (single)"/>
    <x v="14"/>
  </r>
  <r>
    <s v="67d96fe2be34f84e637cb249cb019726"/>
    <n v="1"/>
    <x v="1"/>
    <n v="1"/>
    <n v="95.3"/>
    <s v="1 (single)"/>
    <x v="12"/>
  </r>
  <r>
    <s v="6f3f7659b58b0787d5881b1cad295af2"/>
    <n v="1"/>
    <x v="0"/>
    <n v="4"/>
    <n v="291.28"/>
    <s v="4-6 installments"/>
    <x v="1"/>
  </r>
  <r>
    <s v="d1eeb7258c6971ef8e350b3cf74bb7cf"/>
    <n v="1"/>
    <x v="0"/>
    <n v="3"/>
    <n v="189.08"/>
    <s v="2-3 installments"/>
    <x v="1"/>
  </r>
  <r>
    <s v="8abad7f94ac09beb87ae2286a4964e7e"/>
    <n v="1"/>
    <x v="0"/>
    <n v="1"/>
    <n v="340.46"/>
    <s v="1 (single)"/>
    <x v="1"/>
  </r>
  <r>
    <s v="d55ebcbe4bbcf9c842471f10b1b82f1a"/>
    <n v="1"/>
    <x v="0"/>
    <n v="1"/>
    <n v="103.87"/>
    <s v="1 (single)"/>
    <x v="1"/>
  </r>
  <r>
    <s v="38fd5de0bdcbb66b8c100656463bc730"/>
    <n v="1"/>
    <x v="0"/>
    <n v="1"/>
    <n v="83.8"/>
    <s v="1 (single)"/>
    <x v="5"/>
  </r>
  <r>
    <s v="068b6cedb09dad00249cb7fc310bc067"/>
    <n v="1"/>
    <x v="0"/>
    <n v="2"/>
    <n v="151.96"/>
    <s v="2-3 installments"/>
    <x v="12"/>
  </r>
  <r>
    <s v="c547c9add673a922b5bf997e06202754"/>
    <n v="1"/>
    <x v="1"/>
    <n v="1"/>
    <n v="64.23"/>
    <s v="1 (single)"/>
    <x v="12"/>
  </r>
  <r>
    <s v="3311d98897ca2c0c66c09cb3e4c45447"/>
    <n v="1"/>
    <x v="0"/>
    <n v="3"/>
    <n v="57.73"/>
    <s v="2-3 installments"/>
    <x v="16"/>
  </r>
  <r>
    <s v="518a27a223dd20b3d2030d2a5d9574e8"/>
    <n v="1"/>
    <x v="0"/>
    <n v="10"/>
    <n v="312.59"/>
    <s v="7-10 installments"/>
    <x v="1"/>
  </r>
  <r>
    <s v="b0930bbc1fdf3886c30a8066bb647148"/>
    <n v="1"/>
    <x v="0"/>
    <n v="1"/>
    <n v="29.47"/>
    <s v="1 (single)"/>
    <x v="1"/>
  </r>
  <r>
    <s v="579332417ec95ade5b2e5ebe06de5d2d"/>
    <n v="1"/>
    <x v="1"/>
    <n v="1"/>
    <n v="116.27"/>
    <s v="1 (single)"/>
    <x v="8"/>
  </r>
  <r>
    <s v="1aa3c5dc3d9668e8fa8a0af87a8dbe55"/>
    <n v="1"/>
    <x v="3"/>
    <n v="1"/>
    <n v="72.14"/>
    <s v="1 (single)"/>
    <x v="1"/>
  </r>
  <r>
    <s v="1eee90122489f645e511e11ab3ffeedf"/>
    <n v="1"/>
    <x v="1"/>
    <n v="1"/>
    <n v="53.99"/>
    <s v="1 (single)"/>
    <x v="1"/>
  </r>
  <r>
    <s v="6711fee36dd6c08f101b5b21eb439ddb"/>
    <n v="1"/>
    <x v="1"/>
    <n v="1"/>
    <n v="168.4"/>
    <s v="1 (single)"/>
    <x v="4"/>
  </r>
  <r>
    <s v="468bd6899c762e315ec2a00f6d936b8d"/>
    <n v="1"/>
    <x v="1"/>
    <n v="1"/>
    <n v="26.68"/>
    <s v="1 (single)"/>
    <x v="1"/>
  </r>
  <r>
    <s v="b8eaf5e9d1583c47190523695464e441"/>
    <n v="1"/>
    <x v="3"/>
    <n v="1"/>
    <n v="54.25"/>
    <s v="1 (single)"/>
    <x v="1"/>
  </r>
  <r>
    <s v="c36078aedc2e7cf1108ddc431667f517"/>
    <n v="1"/>
    <x v="3"/>
    <n v="1"/>
    <n v="148.15"/>
    <s v="1 (single)"/>
    <x v="0"/>
  </r>
  <r>
    <s v="71c0d1686c9b5556355dc29a0f5cf8dd"/>
    <n v="1"/>
    <x v="0"/>
    <n v="1"/>
    <n v="98.2"/>
    <s v="1 (single)"/>
    <x v="0"/>
  </r>
  <r>
    <s v="e6f93bd585302afc87091c7d85c21ffe"/>
    <n v="1"/>
    <x v="0"/>
    <n v="1"/>
    <n v="39.91"/>
    <s v="1 (single)"/>
    <x v="7"/>
  </r>
  <r>
    <s v="0b405b8ecc88bad4a3f2eee0fba1419f"/>
    <n v="1"/>
    <x v="1"/>
    <n v="1"/>
    <n v="165.25"/>
    <s v="1 (single)"/>
    <x v="14"/>
  </r>
  <r>
    <s v="3d2dcb01fbc5f4d34251dfc216cb2034"/>
    <n v="1"/>
    <x v="1"/>
    <n v="1"/>
    <n v="61.73"/>
    <s v="1 (single)"/>
    <x v="0"/>
  </r>
  <r>
    <s v="62b0218b2b5a838f1aa7f1fcd11a59d4"/>
    <n v="1"/>
    <x v="3"/>
    <n v="1"/>
    <n v="146.83"/>
    <s v="1 (single)"/>
    <x v="4"/>
  </r>
  <r>
    <s v="02950daa1214da108fb29cb5a0a3f74e"/>
    <n v="2"/>
    <x v="2"/>
    <n v="1"/>
    <n v="38.09"/>
    <s v="1 (single)"/>
    <x v="12"/>
  </r>
  <r>
    <s v="01ae5e4c5d2549f7c05000a2f5856c28"/>
    <n v="1"/>
    <x v="0"/>
    <n v="1"/>
    <n v="55.6"/>
    <s v="1 (single)"/>
    <x v="12"/>
  </r>
  <r>
    <s v="e75f1da586f734da31fb56a851068857"/>
    <n v="1"/>
    <x v="0"/>
    <n v="7"/>
    <n v="77.56999999999999"/>
    <s v="7-10 installments"/>
    <x v="4"/>
  </r>
  <r>
    <s v="bd34c0a8e58e5e3a0116f8be431a86ff"/>
    <n v="1"/>
    <x v="0"/>
    <n v="10"/>
    <n v="913.7"/>
    <s v="7-10 installments"/>
    <x v="0"/>
  </r>
  <r>
    <s v="fd95894b24d15538aa7d85f7039d81bd"/>
    <n v="1"/>
    <x v="0"/>
    <n v="3"/>
    <n v="255.36"/>
    <s v="2-3 installments"/>
    <x v="1"/>
  </r>
  <r>
    <s v="f9f15e02ed74cf8a21b8266a55498942"/>
    <n v="1"/>
    <x v="0"/>
    <n v="5"/>
    <n v="112.94"/>
    <s v="4-6 installments"/>
    <x v="18"/>
  </r>
  <r>
    <s v="8138944aa954bbc7c286a30839130583"/>
    <n v="1"/>
    <x v="0"/>
    <n v="10"/>
    <n v="758.9299999999999"/>
    <s v="7-10 installments"/>
    <x v="4"/>
  </r>
  <r>
    <s v="1b88975e652b474825e1d68839f836be"/>
    <n v="1"/>
    <x v="0"/>
    <n v="1"/>
    <n v="51.54"/>
    <s v="1 (single)"/>
    <x v="1"/>
  </r>
  <r>
    <s v="79f0079f45f137b3a4d31ebbd20de6c2"/>
    <n v="1"/>
    <x v="0"/>
    <n v="1"/>
    <n v="75.53"/>
    <s v="1 (single)"/>
    <x v="0"/>
  </r>
  <r>
    <s v="465c2e1bee4561cb39e0db8c5993aafc"/>
    <n v="6"/>
    <x v="2"/>
    <n v="1"/>
    <n v="13.4"/>
    <s v="1 (single)"/>
    <x v="1"/>
  </r>
  <r>
    <s v="b512ddc51c7e887830f3e11d3a4d0f9f"/>
    <n v="1"/>
    <x v="1"/>
    <n v="1"/>
    <n v="82.20999999999999"/>
    <s v="1 (single)"/>
    <x v="4"/>
  </r>
  <r>
    <s v="cc91a8e555c5d0b61066e4be9483fa57"/>
    <n v="1"/>
    <x v="0"/>
    <n v="10"/>
    <n v="239.57"/>
    <s v="7-10 installments"/>
    <x v="20"/>
  </r>
  <r>
    <s v="f0de831f6d96e0046743adce5f86c695"/>
    <n v="1"/>
    <x v="1"/>
    <n v="1"/>
    <n v="74.88"/>
    <s v="1 (single)"/>
    <x v="1"/>
  </r>
  <r>
    <s v="3b6521c57fb29190883e68aaccc86cde"/>
    <n v="1"/>
    <x v="0"/>
    <n v="8"/>
    <n v="288.38"/>
    <s v="7-10 installments"/>
    <x v="21"/>
  </r>
  <r>
    <s v="39444c4357a54def3a087956dbb17e62"/>
    <n v="1"/>
    <x v="1"/>
    <n v="1"/>
    <n v="41"/>
    <s v="1 (single)"/>
    <x v="4"/>
  </r>
  <r>
    <s v="eed639faf065efbc912dfe75efef590f"/>
    <n v="1"/>
    <x v="0"/>
    <n v="6"/>
    <n v="442.74"/>
    <s v="4-6 installments"/>
    <x v="1"/>
  </r>
  <r>
    <s v="62dd8e5f0825db70280fd7e07e599900"/>
    <n v="1"/>
    <x v="0"/>
    <n v="2"/>
    <n v="113.96"/>
    <s v="2-3 installments"/>
    <x v="0"/>
  </r>
  <r>
    <s v="ef6ab439f4c596638239ac71cf5fb391"/>
    <n v="1"/>
    <x v="0"/>
    <n v="6"/>
    <n v="236.65"/>
    <s v="4-6 installments"/>
    <x v="1"/>
  </r>
  <r>
    <s v="2dfa14496bfd2a02b3ab479a58171bc6"/>
    <n v="1"/>
    <x v="0"/>
    <n v="7"/>
    <n v="79.31999999999999"/>
    <s v="7-10 installments"/>
    <x v="5"/>
  </r>
  <r>
    <s v="a4003270744e89d81a5b5b0a2abce572"/>
    <n v="1"/>
    <x v="0"/>
    <n v="1"/>
    <n v="54.77"/>
    <s v="1 (single)"/>
    <x v="1"/>
  </r>
  <r>
    <s v="4c48c455b847c7a5d291a519e1e42d28"/>
    <n v="2"/>
    <x v="0"/>
    <n v="2"/>
    <n v="26.48"/>
    <s v="2-3 installments"/>
    <x v="22"/>
  </r>
  <r>
    <s v="ff36dfa12cb7e25f1e145ad701e2f994"/>
    <n v="1"/>
    <x v="0"/>
    <n v="2"/>
    <n v="80.20999999999999"/>
    <s v="2-3 installments"/>
    <x v="7"/>
  </r>
  <r>
    <s v="912013de8efa1e912b59b103a537071f"/>
    <n v="1"/>
    <x v="0"/>
    <n v="2"/>
    <n v="117.73"/>
    <s v="2-3 installments"/>
    <x v="1"/>
  </r>
  <r>
    <s v="a8f5ea0830ac9ffd1d2864434bcddb70"/>
    <n v="1"/>
    <x v="0"/>
    <n v="1"/>
    <n v="2075.48"/>
    <s v="1 (single)"/>
    <x v="1"/>
  </r>
  <r>
    <s v="28fbe65f18578f91f026300af5e6bdbc"/>
    <n v="1"/>
    <x v="0"/>
    <n v="5"/>
    <n v="110.25"/>
    <s v="4-6 installments"/>
    <x v="1"/>
  </r>
  <r>
    <s v="0a8c76aaf89178fd0f7655214a6b5223"/>
    <n v="1"/>
    <x v="0"/>
    <n v="1"/>
    <n v="74.17"/>
    <s v="1 (single)"/>
    <x v="8"/>
  </r>
  <r>
    <s v="31aac8ab69f5fdbc7c0ae9b6e1beee30"/>
    <n v="1"/>
    <x v="1"/>
    <n v="1"/>
    <n v="28.77"/>
    <s v="1 (single)"/>
    <x v="7"/>
  </r>
  <r>
    <s v="d1c8a4c31e8c7baecf7db50c988e5527"/>
    <n v="2"/>
    <x v="3"/>
    <n v="1"/>
    <n v="584.33"/>
    <s v="1 (single)"/>
    <x v="7"/>
  </r>
  <r>
    <s v="4069c489933782af79afcd3a0e4d693c"/>
    <n v="11"/>
    <x v="2"/>
    <n v="1"/>
    <n v="11.37"/>
    <s v="1 (single)"/>
    <x v="4"/>
  </r>
  <r>
    <s v="b3ccff708b4d00e9f5ddbbadfdf427b3"/>
    <n v="1"/>
    <x v="0"/>
    <n v="4"/>
    <n v="48.69"/>
    <s v="4-6 installments"/>
    <x v="12"/>
  </r>
  <r>
    <s v="656689d74b6f04ec228f13e98fc9b15b"/>
    <n v="1"/>
    <x v="1"/>
    <n v="1"/>
    <n v="548.9"/>
    <s v="1 (single)"/>
    <x v="1"/>
  </r>
  <r>
    <s v="7fbae6a6c7e8dc9e1ba716644c416dd9"/>
    <n v="1"/>
    <x v="1"/>
    <n v="1"/>
    <n v="74.03"/>
    <s v="1 (single)"/>
    <x v="1"/>
  </r>
  <r>
    <s v="cfe7b4c34db01ec6e038ce0d1f4e75c9"/>
    <n v="1"/>
    <x v="0"/>
    <n v="2"/>
    <n v="44.69"/>
    <s v="2-3 installments"/>
    <x v="8"/>
  </r>
  <r>
    <s v="05547569f5543318997d30464eeb74e7"/>
    <n v="1"/>
    <x v="0"/>
    <n v="1"/>
    <n v="207.62"/>
    <s v="1 (single)"/>
    <x v="4"/>
  </r>
  <r>
    <s v="f1ef0cea033ae487dc3ebc664cb10d1b"/>
    <n v="1"/>
    <x v="0"/>
    <n v="1"/>
    <n v="59.36"/>
    <s v="1 (single)"/>
    <x v="1"/>
  </r>
  <r>
    <s v="e3530cef4397fa883a4cebaf1c967a80"/>
    <n v="1"/>
    <x v="0"/>
    <n v="10"/>
    <n v="164.21"/>
    <s v="7-10 installments"/>
    <x v="0"/>
  </r>
  <r>
    <s v="c88b1d1b157a9999ce368f218a407141"/>
    <n v="1"/>
    <x v="0"/>
    <n v="4"/>
    <n v="42.77"/>
    <s v="4-6 installments"/>
    <x v="1"/>
  </r>
  <r>
    <s v="a739bf4717343c5f9c84196b61a9c53f"/>
    <n v="1"/>
    <x v="0"/>
    <n v="1"/>
    <n v="67.83"/>
    <s v="1 (single)"/>
    <x v="1"/>
  </r>
  <r>
    <s v="c0b30438008f3085a4b78b9cd36ade63"/>
    <n v="1"/>
    <x v="0"/>
    <n v="1"/>
    <n v="23.78"/>
    <s v="1 (single)"/>
    <x v="1"/>
  </r>
  <r>
    <s v="12110189ef70d77e946c6a0bd7b945a8"/>
    <n v="1"/>
    <x v="0"/>
    <n v="1"/>
    <n v="39.23"/>
    <s v="1 (single)"/>
    <x v="12"/>
  </r>
  <r>
    <s v="ebe03df05336a64593a9d06ed6b09db5"/>
    <n v="1"/>
    <x v="0"/>
    <n v="1"/>
    <n v="183.1"/>
    <s v="1 (single)"/>
    <x v="1"/>
  </r>
  <r>
    <s v="7723b5b9aece2fe48715a349e72ce1df"/>
    <n v="1"/>
    <x v="1"/>
    <n v="1"/>
    <n v="75.17"/>
    <s v="1 (single)"/>
    <x v="0"/>
  </r>
  <r>
    <s v="a17aee38be3194baacef391d7ef26415"/>
    <n v="1"/>
    <x v="0"/>
    <n v="3"/>
    <n v="37.77"/>
    <s v="2-3 installments"/>
    <x v="1"/>
  </r>
  <r>
    <s v="262b5cf0ac08cc1c0d26d129b41f870e"/>
    <n v="1"/>
    <x v="1"/>
    <n v="1"/>
    <n v="41.83"/>
    <s v="1 (single)"/>
    <x v="1"/>
  </r>
  <r>
    <s v="8413ac0b09301d03b78adeca5840866f"/>
    <n v="3"/>
    <x v="2"/>
    <n v="1"/>
    <n v="2.23"/>
    <s v="1 (single)"/>
    <x v="6"/>
  </r>
  <r>
    <s v="c05002c71f007c6a4056ca538113e991"/>
    <n v="1"/>
    <x v="0"/>
    <n v="1"/>
    <n v="5.08"/>
    <s v="1 (single)"/>
    <x v="4"/>
  </r>
  <r>
    <s v="b4991992f14d4f5d1283bfe1922df009"/>
    <n v="1"/>
    <x v="0"/>
    <n v="2"/>
    <n v="126.54"/>
    <s v="2-3 installments"/>
    <x v="1"/>
  </r>
  <r>
    <s v="8ad2cc00eef89bdf0cb90d5bff14d90e"/>
    <n v="1"/>
    <x v="1"/>
    <n v="1"/>
    <n v="403.81"/>
    <s v="1 (single)"/>
    <x v="4"/>
  </r>
  <r>
    <s v="cffc3fce7450b2db5f6294229289299b"/>
    <n v="1"/>
    <x v="0"/>
    <n v="4"/>
    <n v="43.69"/>
    <s v="4-6 installments"/>
    <x v="20"/>
  </r>
  <r>
    <s v="0cf1684e713ddfe42529ec72206b25b3"/>
    <n v="1"/>
    <x v="0"/>
    <n v="10"/>
    <n v="551.49"/>
    <s v="7-10 installments"/>
    <x v="1"/>
  </r>
  <r>
    <s v="3c58bffb70dcf45f12bdf66a3c215905"/>
    <n v="8"/>
    <x v="2"/>
    <n v="1"/>
    <n v="6.2"/>
    <s v="1 (single)"/>
    <x v="1"/>
  </r>
  <r>
    <s v="8a7f0e6d9767d52a05dd48229e24d766"/>
    <n v="1"/>
    <x v="0"/>
    <n v="3"/>
    <n v="158.72"/>
    <s v="2-3 installments"/>
    <x v="8"/>
  </r>
  <r>
    <s v="bc1407516b972c301cdd874626028952"/>
    <n v="1"/>
    <x v="0"/>
    <n v="1"/>
    <n v="72.16"/>
    <s v="1 (single)"/>
    <x v="16"/>
  </r>
  <r>
    <s v="bd6ab28252f15e7c57f212a725aa1c37"/>
    <n v="1"/>
    <x v="0"/>
    <n v="1"/>
    <n v="69.97"/>
    <s v="1 (single)"/>
    <x v="12"/>
  </r>
  <r>
    <s v="21446a89bd1b60e7daab9013a9b1f6de"/>
    <n v="1"/>
    <x v="1"/>
    <n v="1"/>
    <n v="55.62"/>
    <s v="1 (single)"/>
    <x v="14"/>
  </r>
  <r>
    <s v="8a5fc33c79bf3f4d9bbcc3dceb6b67c4"/>
    <n v="1"/>
    <x v="0"/>
    <n v="5"/>
    <n v="269.73"/>
    <s v="4-6 installments"/>
    <x v="16"/>
  </r>
  <r>
    <s v="9ba1d15b07227b24bacaa5bfc9e39b66"/>
    <n v="1"/>
    <x v="0"/>
    <n v="1"/>
    <n v="64.31999999999999"/>
    <s v="1 (single)"/>
    <x v="1"/>
  </r>
  <r>
    <s v="6e8e402e44bcfbea3974580d3f442a33"/>
    <n v="1"/>
    <x v="0"/>
    <n v="2"/>
    <n v="43.71"/>
    <s v="2-3 installments"/>
    <x v="1"/>
  </r>
  <r>
    <s v="18eadded4d37d643ad53765a205ad45b"/>
    <n v="1"/>
    <x v="0"/>
    <n v="1"/>
    <n v="46.72"/>
    <s v="1 (single)"/>
    <x v="1"/>
  </r>
  <r>
    <s v="0e92646f0fb7e56168e677965e18c1f4"/>
    <n v="1"/>
    <x v="1"/>
    <n v="1"/>
    <n v="76.36"/>
    <s v="1 (single)"/>
    <x v="6"/>
  </r>
  <r>
    <s v="27b286dd0016893043cae6da2f07a2a5"/>
    <n v="1"/>
    <x v="1"/>
    <n v="1"/>
    <n v="26.35"/>
    <s v="1 (single)"/>
    <x v="0"/>
  </r>
  <r>
    <s v="72378705715d65c4c66b78effc08aae8"/>
    <n v="1"/>
    <x v="1"/>
    <n v="1"/>
    <n v="173.88"/>
    <s v="1 (single)"/>
    <x v="20"/>
  </r>
  <r>
    <s v="47aa4816b27ba60ec948cd019cc1afc1"/>
    <n v="1"/>
    <x v="1"/>
    <n v="1"/>
    <n v="71.91"/>
    <s v="1 (single)"/>
    <x v="8"/>
  </r>
  <r>
    <s v="b5b0b49d9903b852bf6c638643a89dc3"/>
    <n v="1"/>
    <x v="1"/>
    <n v="1"/>
    <n v="334.86"/>
    <s v="1 (single)"/>
    <x v="1"/>
  </r>
  <r>
    <s v="08fa8b49ff198d1332df4668087150ed"/>
    <n v="2"/>
    <x v="2"/>
    <n v="1"/>
    <n v="50"/>
    <s v="1 (single)"/>
    <x v="1"/>
  </r>
  <r>
    <s v="71853944ebfe6bd5f5de0302cba14354"/>
    <n v="2"/>
    <x v="2"/>
    <n v="1"/>
    <n v="29.18"/>
    <s v="1 (single)"/>
    <x v="1"/>
  </r>
  <r>
    <s v="9b020e5824739b6431c878d26e85143a"/>
    <n v="1"/>
    <x v="0"/>
    <n v="1"/>
    <n v="96.8"/>
    <s v="1 (single)"/>
    <x v="7"/>
  </r>
  <r>
    <s v="dd2be9f213e992cb42d67cb32952f8f0"/>
    <n v="1"/>
    <x v="1"/>
    <n v="1"/>
    <n v="95.20999999999999"/>
    <s v="1 (single)"/>
    <x v="4"/>
  </r>
  <r>
    <s v="494df7e03a951e947ea15c177503ef84"/>
    <n v="1"/>
    <x v="0"/>
    <n v="4"/>
    <n v="111.18"/>
    <s v="4-6 installments"/>
    <x v="1"/>
  </r>
  <r>
    <s v="865e82f5110c9e32b37dc8909994c6da"/>
    <n v="1"/>
    <x v="1"/>
    <n v="1"/>
    <n v="31.38"/>
    <s v="1 (single)"/>
    <x v="8"/>
  </r>
  <r>
    <s v="aef44b8c84ba0725db5b3c5bd7b29200"/>
    <n v="1"/>
    <x v="0"/>
    <n v="1"/>
    <n v="1.9"/>
    <s v="1 (single)"/>
    <x v="12"/>
  </r>
  <r>
    <s v="9980a5ade25fc8add3023440935ef36d"/>
    <n v="1"/>
    <x v="0"/>
    <n v="6"/>
    <n v="609.24"/>
    <s v="4-6 installments"/>
    <x v="4"/>
  </r>
  <r>
    <s v="67937bb4e0c9a4156fe47c89382d33e7"/>
    <n v="3"/>
    <x v="2"/>
    <n v="1"/>
    <n v="90.06999999999999"/>
    <s v="1 (single)"/>
    <x v="0"/>
  </r>
  <r>
    <s v="0a393be90b03100dcea4aa21f2e027ec"/>
    <n v="1"/>
    <x v="0"/>
    <n v="1"/>
    <n v="231.94"/>
    <s v="1 (single)"/>
    <x v="7"/>
  </r>
  <r>
    <s v="22d764197653b8e72e86fa89109d3a07"/>
    <n v="1"/>
    <x v="0"/>
    <n v="1"/>
    <n v="35.93"/>
    <s v="1 (single)"/>
    <x v="1"/>
  </r>
  <r>
    <s v="0562a20526fecdaa1eb5019bc3920cd9"/>
    <n v="1"/>
    <x v="1"/>
    <n v="1"/>
    <n v="73.72"/>
    <s v="1 (single)"/>
    <x v="1"/>
  </r>
  <r>
    <s v="50af5eb21dfe120d3a7950feee50d90d"/>
    <n v="1"/>
    <x v="0"/>
    <n v="1"/>
    <n v="24.22"/>
    <s v="1 (single)"/>
    <x v="0"/>
  </r>
  <r>
    <s v="343c79502b5f394194fbf53ba4a561c1"/>
    <n v="1"/>
    <x v="0"/>
    <n v="1"/>
    <n v="56.5"/>
    <s v="1 (single)"/>
    <x v="1"/>
  </r>
  <r>
    <s v="8a2e7843f87846d9318900e87497574e"/>
    <n v="1"/>
    <x v="0"/>
    <n v="2"/>
    <n v="166.54"/>
    <s v="2-3 installments"/>
    <x v="1"/>
  </r>
  <r>
    <s v="7f9b0e95f333a0afb5cce5b78afa17c5"/>
    <n v="1"/>
    <x v="2"/>
    <n v="1"/>
    <n v="5.89"/>
    <s v="1 (single)"/>
    <x v="1"/>
  </r>
  <r>
    <s v="ee92bc34f8de7fa0c865952a83834964"/>
    <n v="1"/>
    <x v="1"/>
    <n v="1"/>
    <n v="313.55"/>
    <s v="1 (single)"/>
    <x v="8"/>
  </r>
  <r>
    <s v="e6293b688f0d1387e634ae8841feca17"/>
    <n v="1"/>
    <x v="0"/>
    <n v="10"/>
    <n v="125.08"/>
    <s v="7-10 installments"/>
    <x v="8"/>
  </r>
  <r>
    <s v="c5976da90bd31c7f760891b7db4e0c9b"/>
    <n v="1"/>
    <x v="0"/>
    <n v="1"/>
    <n v="67.68000000000001"/>
    <s v="1 (single)"/>
    <x v="1"/>
  </r>
  <r>
    <s v="5dfb8335958a3157a733c424ba959ced"/>
    <n v="1"/>
    <x v="0"/>
    <n v="7"/>
    <n v="399.22"/>
    <s v="7-10 installments"/>
    <x v="14"/>
  </r>
  <r>
    <s v="d9bb91a82e6e6e885f8509496e458d53"/>
    <n v="1"/>
    <x v="0"/>
    <n v="1"/>
    <n v="78.91"/>
    <s v="1 (single)"/>
    <x v="8"/>
  </r>
  <r>
    <s v="e2da042c42ce790c81ef3a9f666a92b6"/>
    <n v="2"/>
    <x v="2"/>
    <n v="1"/>
    <n v="67.33"/>
    <s v="1 (single)"/>
    <x v="4"/>
  </r>
  <r>
    <s v="942560c0452cea75a56bf3d4736511f9"/>
    <n v="1"/>
    <x v="0"/>
    <n v="9"/>
    <n v="166.99"/>
    <s v="7-10 installments"/>
    <x v="1"/>
  </r>
  <r>
    <s v="5e24cd2a73451af2660215702f8abc57"/>
    <n v="1"/>
    <x v="1"/>
    <n v="1"/>
    <n v="230.57"/>
    <s v="1 (single)"/>
    <x v="4"/>
  </r>
  <r>
    <s v="4799c38fa3f9263d65b42c5f923538c6"/>
    <n v="1"/>
    <x v="0"/>
    <n v="1"/>
    <n v="181.84"/>
    <s v="1 (single)"/>
    <x v="4"/>
  </r>
  <r>
    <s v="61e6dc4087b12fa0d151b2c4d537e355"/>
    <n v="1"/>
    <x v="0"/>
    <n v="4"/>
    <n v="149.59"/>
    <s v="4-6 installments"/>
    <x v="20"/>
  </r>
  <r>
    <s v="7401e9523d2377080c54f7ac11967b95"/>
    <n v="1"/>
    <x v="0"/>
    <n v="1"/>
    <n v="154.36"/>
    <s v="1 (single)"/>
    <x v="0"/>
  </r>
  <r>
    <s v="0baa34fb7824f076c177df17da43b62b"/>
    <n v="1"/>
    <x v="1"/>
    <n v="1"/>
    <n v="34.68"/>
    <s v="1 (single)"/>
    <x v="1"/>
  </r>
  <r>
    <s v="784dc805e40803fed828b9fbf45b4858"/>
    <n v="1"/>
    <x v="0"/>
    <n v="1"/>
    <n v="72.77"/>
    <s v="1 (single)"/>
    <x v="1"/>
  </r>
  <r>
    <s v="62c57504fe094246c5feb3cbc8692aab"/>
    <n v="1"/>
    <x v="0"/>
    <n v="3"/>
    <n v="110.42"/>
    <s v="2-3 installments"/>
    <x v="6"/>
  </r>
  <r>
    <s v="90087834f1b051b9e44f4fdbe2aebd8a"/>
    <n v="1"/>
    <x v="0"/>
    <n v="3"/>
    <n v="174.28"/>
    <s v="2-3 installments"/>
    <x v="14"/>
  </r>
  <r>
    <s v="05cd95d42f28b378b5abde39c13473df"/>
    <n v="1"/>
    <x v="1"/>
    <n v="1"/>
    <n v="34.59"/>
    <s v="1 (single)"/>
    <x v="16"/>
  </r>
  <r>
    <s v="50016ee0bec18cb823bd67b9c438267f"/>
    <n v="1"/>
    <x v="0"/>
    <n v="1"/>
    <n v="73.02"/>
    <s v="1 (single)"/>
    <x v="12"/>
  </r>
  <r>
    <s v="7cd5af34e77c36b52c7af3c605135722"/>
    <n v="1"/>
    <x v="0"/>
    <n v="10"/>
    <n v="423.19"/>
    <s v="7-10 installments"/>
    <x v="12"/>
  </r>
  <r>
    <s v="66a78e85c6861534eb1d18df457530db"/>
    <n v="1"/>
    <x v="0"/>
    <n v="1"/>
    <n v="35.36"/>
    <s v="1 (single)"/>
    <x v="1"/>
  </r>
  <r>
    <s v="6f79ab44c1626d8b73b8797f179b9c0a"/>
    <n v="1"/>
    <x v="0"/>
    <n v="2"/>
    <n v="27.99"/>
    <s v="2-3 installments"/>
    <x v="12"/>
  </r>
  <r>
    <s v="edc5c94770796f4212d272830dd17840"/>
    <n v="1"/>
    <x v="1"/>
    <n v="1"/>
    <n v="42.58"/>
    <s v="1 (single)"/>
    <x v="1"/>
  </r>
  <r>
    <s v="9a817712555d1bbd18414531f1211275"/>
    <n v="1"/>
    <x v="0"/>
    <n v="10"/>
    <n v="1348.66"/>
    <s v="7-10 installments"/>
    <x v="0"/>
  </r>
  <r>
    <s v="850a1a50b15538e71f05dab30ce0099d"/>
    <n v="1"/>
    <x v="0"/>
    <n v="6"/>
    <n v="130.57"/>
    <s v="4-6 installments"/>
    <x v="8"/>
  </r>
  <r>
    <s v="1d2405e906478ce05adcbe8878f77bce"/>
    <n v="1"/>
    <x v="1"/>
    <n v="1"/>
    <n v="238.69"/>
    <s v="1 (single)"/>
    <x v="4"/>
  </r>
  <r>
    <s v="50bc730e6b9b604528b9e2af69b9fe5b"/>
    <n v="1"/>
    <x v="1"/>
    <n v="1"/>
    <n v="169.7"/>
    <s v="1 (single)"/>
    <x v="1"/>
  </r>
  <r>
    <s v="2146afbdb82c47a7d5e459bfee91e760"/>
    <n v="1"/>
    <x v="0"/>
    <n v="2"/>
    <n v="103.48"/>
    <s v="2-3 installments"/>
    <x v="9"/>
  </r>
  <r>
    <s v="2c024a45efe2ae33a9efefcb6e75e92d"/>
    <n v="1"/>
    <x v="0"/>
    <n v="4"/>
    <n v="72.14"/>
    <s v="4-6 installments"/>
    <x v="0"/>
  </r>
  <r>
    <s v="f4a9a8dac06f384b1b71b01d433a1a5b"/>
    <n v="1"/>
    <x v="0"/>
    <n v="1"/>
    <n v="58.59"/>
    <s v="1 (single)"/>
    <x v="20"/>
  </r>
  <r>
    <s v="6ea54477ac162f4f343694737cf53f82"/>
    <n v="1"/>
    <x v="0"/>
    <n v="10"/>
    <n v="182.45"/>
    <s v="7-10 installments"/>
    <x v="21"/>
  </r>
  <r>
    <s v="afc72297ba4fcad6dd5bbd73e9cfa715"/>
    <n v="1"/>
    <x v="0"/>
    <n v="2"/>
    <n v="121.49"/>
    <s v="2-3 installments"/>
    <x v="18"/>
  </r>
  <r>
    <s v="c3fbba8f64cc6b2e99abc0e00d5ade2b"/>
    <n v="1"/>
    <x v="2"/>
    <n v="1"/>
    <n v="1400.33"/>
    <s v="1 (single)"/>
    <x v="4"/>
  </r>
  <r>
    <s v="539089aba239767ab6256f0eb9a48c75"/>
    <n v="1"/>
    <x v="1"/>
    <n v="1"/>
    <n v="20.38"/>
    <s v="1 (single)"/>
    <x v="1"/>
  </r>
  <r>
    <s v="2779755b606fbe6d1b4b843771756dfe"/>
    <n v="1"/>
    <x v="0"/>
    <n v="2"/>
    <n v="66.34"/>
    <s v="2-3 installments"/>
    <x v="1"/>
  </r>
  <r>
    <s v="83eec8a1bf27d833e0d2f468cf456ab1"/>
    <n v="1"/>
    <x v="0"/>
    <n v="4"/>
    <n v="2314.82"/>
    <s v="4-6 installments"/>
    <x v="8"/>
  </r>
  <r>
    <s v="7c544ec2abdd2f2470ffdaf4215d8706"/>
    <n v="1"/>
    <x v="0"/>
    <n v="3"/>
    <n v="155.67"/>
    <s v="2-3 installments"/>
    <x v="1"/>
  </r>
  <r>
    <s v="9dbaf3879dfddfc43171aaf9a9c0a82a"/>
    <n v="1"/>
    <x v="1"/>
    <n v="1"/>
    <n v="61.73"/>
    <s v="1 (single)"/>
    <x v="1"/>
  </r>
  <r>
    <s v="1ea11b975aea60ca92fa0559184d3d34"/>
    <n v="3"/>
    <x v="2"/>
    <n v="1"/>
    <n v="12.69"/>
    <s v="1 (single)"/>
    <x v="0"/>
  </r>
  <r>
    <s v="89e551559b137dc03d8b5cd618b523e8"/>
    <n v="1"/>
    <x v="0"/>
    <n v="1"/>
    <n v="71.05"/>
    <s v="1 (single)"/>
    <x v="1"/>
  </r>
  <r>
    <s v="d050bb999c176f3275ed9876c64e0033"/>
    <n v="1"/>
    <x v="0"/>
    <n v="1"/>
    <n v="38.18"/>
    <s v="1 (single)"/>
    <x v="0"/>
  </r>
  <r>
    <s v="dc0faa2850ff8a9f74623864b2e6214b"/>
    <n v="1"/>
    <x v="1"/>
    <n v="1"/>
    <n v="340.73"/>
    <s v="1 (single)"/>
    <x v="6"/>
  </r>
  <r>
    <s v="18226871b4bd351a6beee8c8310748e2"/>
    <n v="1"/>
    <x v="0"/>
    <n v="9"/>
    <n v="91.18000000000001"/>
    <s v="7-10 installments"/>
    <x v="12"/>
  </r>
  <r>
    <s v="ab463224aae0075d819f1a6a7d99e9ab"/>
    <n v="1"/>
    <x v="0"/>
    <n v="1"/>
    <n v="65.40000000000001"/>
    <s v="1 (single)"/>
    <x v="1"/>
  </r>
  <r>
    <s v="5b5270acff888d4eaf14966f98eabd54"/>
    <n v="1"/>
    <x v="0"/>
    <n v="5"/>
    <n v="276.76"/>
    <s v="4-6 installments"/>
    <x v="0"/>
  </r>
  <r>
    <s v="8be6c4274ca6e725ec732002b95ccab5"/>
    <n v="1"/>
    <x v="0"/>
    <n v="1"/>
    <n v="139.32"/>
    <s v="1 (single)"/>
    <x v="1"/>
  </r>
  <r>
    <s v="98851e1a5afa44197e521fc8656fa598"/>
    <n v="1"/>
    <x v="0"/>
    <n v="2"/>
    <n v="201.84"/>
    <s v="2-3 installments"/>
    <x v="12"/>
  </r>
  <r>
    <s v="468c8b5d4cee2be214b52f9602980779"/>
    <n v="1"/>
    <x v="1"/>
    <n v="1"/>
    <n v="270"/>
    <s v="1 (single)"/>
    <x v="0"/>
  </r>
  <r>
    <s v="42630f2be2de37afca07bfdecb0b90a4"/>
    <n v="1"/>
    <x v="0"/>
    <n v="4"/>
    <n v="116.94"/>
    <s v="4-6 installments"/>
    <x v="12"/>
  </r>
  <r>
    <s v="368df49737936bddc9d47a700a1920b9"/>
    <n v="1"/>
    <x v="0"/>
    <n v="4"/>
    <n v="93.19"/>
    <s v="4-6 installments"/>
    <x v="0"/>
  </r>
  <r>
    <s v="74afb33a8db1143adbf0e62541a4ca25"/>
    <n v="1"/>
    <x v="1"/>
    <n v="1"/>
    <n v="118.96"/>
    <s v="1 (single)"/>
    <x v="1"/>
  </r>
  <r>
    <s v="a70c2731036432f7c710356af12518ee"/>
    <n v="1"/>
    <x v="0"/>
    <n v="3"/>
    <n v="134.18"/>
    <s v="2-3 installments"/>
    <x v="0"/>
  </r>
  <r>
    <s v="8e25d7ae5953ee779b0bb0a71e434b4c"/>
    <n v="1"/>
    <x v="0"/>
    <n v="10"/>
    <n v="236.97"/>
    <s v="7-10 installments"/>
    <x v="12"/>
  </r>
  <r>
    <s v="b7fa03eeccba341d5ab0dc86bfb1b08c"/>
    <n v="1"/>
    <x v="0"/>
    <n v="1"/>
    <n v="103.05"/>
    <s v="1 (single)"/>
    <x v="1"/>
  </r>
  <r>
    <s v="1a6b1c532300b42629e52ada22f26ccf"/>
    <n v="1"/>
    <x v="0"/>
    <n v="2"/>
    <n v="68.94"/>
    <s v="2-3 installments"/>
    <x v="14"/>
  </r>
  <r>
    <s v="cface3d9f0cffca04d1a90e042db06a3"/>
    <n v="1"/>
    <x v="0"/>
    <n v="10"/>
    <n v="130.62"/>
    <s v="7-10 installments"/>
    <x v="20"/>
  </r>
  <r>
    <s v="fedcd9f7ccdc8cba3a18defedd1a5547"/>
    <n v="6"/>
    <x v="2"/>
    <n v="1"/>
    <n v="8.6"/>
    <s v="1 (single)"/>
    <x v="12"/>
  </r>
  <r>
    <s v="a54b6622315e2bf96c8f5656b0a9dd15"/>
    <n v="1"/>
    <x v="0"/>
    <n v="1"/>
    <n v="56.78"/>
    <s v="1 (single)"/>
    <x v="1"/>
  </r>
  <r>
    <s v="01f9f30f42a15cb09e70666d0df18856"/>
    <n v="1"/>
    <x v="0"/>
    <n v="2"/>
    <n v="66.06"/>
    <s v="2-3 installments"/>
    <x v="16"/>
  </r>
  <r>
    <s v="6e9583ad9400699e091e33534fa84aa4"/>
    <n v="1"/>
    <x v="0"/>
    <n v="3"/>
    <n v="236.29"/>
    <s v="2-3 installments"/>
    <x v="1"/>
  </r>
  <r>
    <s v="b25487d8a6e4f29c0775a2a7d3c81610"/>
    <n v="1"/>
    <x v="0"/>
    <n v="2"/>
    <n v="135.51"/>
    <s v="2-3 installments"/>
    <x v="6"/>
  </r>
  <r>
    <s v="ae59c14f258eb3a13024c976485ca68f"/>
    <n v="1"/>
    <x v="0"/>
    <n v="1"/>
    <n v="38.89"/>
    <s v="1 (single)"/>
    <x v="12"/>
  </r>
  <r>
    <s v="44c536f6ba15a4faf44a3b9aa9ee803b"/>
    <n v="1"/>
    <x v="0"/>
    <n v="6"/>
    <n v="920.9400000000001"/>
    <s v="4-6 installments"/>
    <x v="0"/>
  </r>
  <r>
    <s v="827ae2d7b97c04f655e43e23aee5211e"/>
    <n v="1"/>
    <x v="0"/>
    <n v="1"/>
    <n v="157.3"/>
    <s v="1 (single)"/>
    <x v="1"/>
  </r>
  <r>
    <s v="a38f658be81cb0101121c8a7fdc5efae"/>
    <n v="1"/>
    <x v="0"/>
    <n v="2"/>
    <n v="94.40000000000001"/>
    <s v="2-3 installments"/>
    <x v="1"/>
  </r>
  <r>
    <s v="af9f47d85cb6d0717a873ddb331a1b6b"/>
    <n v="1"/>
    <x v="0"/>
    <n v="3"/>
    <n v="38.91"/>
    <s v="2-3 installments"/>
    <x v="9"/>
  </r>
  <r>
    <s v="d1c3d911ad830cab7d16ad8acfc36a46"/>
    <n v="1"/>
    <x v="0"/>
    <n v="1"/>
    <n v="251.94"/>
    <s v="1 (single)"/>
    <x v="12"/>
  </r>
  <r>
    <s v="2e238e6200c0ad4183d34d99feac7321"/>
    <n v="1"/>
    <x v="1"/>
    <n v="1"/>
    <n v="101.64"/>
    <s v="1 (single)"/>
    <x v="1"/>
  </r>
  <r>
    <s v="7532f61a8fc7649fe822d89af2ff0a76"/>
    <n v="1"/>
    <x v="0"/>
    <n v="3"/>
    <n v="36.35"/>
    <s v="2-3 installments"/>
    <x v="1"/>
  </r>
  <r>
    <s v="ce2c9e84f00cfcc06d866288b23d051e"/>
    <n v="1"/>
    <x v="0"/>
    <n v="1"/>
    <n v="87.95"/>
    <s v="1 (single)"/>
    <x v="22"/>
  </r>
  <r>
    <s v="ead00e0026023c03ce71d6d072050bf6"/>
    <n v="1"/>
    <x v="0"/>
    <n v="3"/>
    <n v="48.13"/>
    <s v="2-3 installments"/>
    <x v="1"/>
  </r>
  <r>
    <s v="a6d06e627f72acfc190254c5b4757637"/>
    <n v="1"/>
    <x v="0"/>
    <n v="8"/>
    <n v="913.7"/>
    <s v="7-10 installments"/>
    <x v="4"/>
  </r>
  <r>
    <s v="2a3762b415e231ea52cc41aa0c4530fd"/>
    <n v="1"/>
    <x v="0"/>
    <n v="1"/>
    <n v="34.06"/>
    <s v="1 (single)"/>
    <x v="12"/>
  </r>
  <r>
    <s v="06eed67b7a87cac349143f3319c2b9fe"/>
    <n v="1"/>
    <x v="3"/>
    <n v="1"/>
    <n v="192.32"/>
    <s v="1 (single)"/>
    <x v="2"/>
  </r>
  <r>
    <s v="d19cf6ec40b00db56211b4db0a663266"/>
    <n v="1"/>
    <x v="0"/>
    <n v="2"/>
    <n v="244.5"/>
    <s v="2-3 installments"/>
    <x v="12"/>
  </r>
  <r>
    <s v="264ce11c5e766e56fad7ef4046030511"/>
    <n v="1"/>
    <x v="0"/>
    <n v="1"/>
    <n v="82.92"/>
    <s v="1 (single)"/>
    <x v="1"/>
  </r>
  <r>
    <s v="8ba268235fbb748f118500dc2f8f9781"/>
    <n v="1"/>
    <x v="0"/>
    <n v="3"/>
    <n v="246.38"/>
    <s v="2-3 installments"/>
    <x v="8"/>
  </r>
  <r>
    <s v="86d715fc34a3dcdaa28d66fab140f969"/>
    <n v="1"/>
    <x v="0"/>
    <n v="3"/>
    <n v="68.31999999999999"/>
    <s v="2-3 installments"/>
    <x v="1"/>
  </r>
  <r>
    <s v="dda1bffaed62982b5b1608c765989f75"/>
    <n v="1"/>
    <x v="1"/>
    <n v="1"/>
    <n v="123.21"/>
    <s v="1 (single)"/>
    <x v="0"/>
  </r>
  <r>
    <s v="c4e9cf40a9cece6172750e47ddc74b20"/>
    <n v="1"/>
    <x v="1"/>
    <n v="1"/>
    <n v="44.52"/>
    <s v="1 (single)"/>
    <x v="6"/>
  </r>
  <r>
    <s v="d220d9ce04a20db90d0cf9b2ab34ed7f"/>
    <n v="1"/>
    <x v="0"/>
    <n v="10"/>
    <n v="224.19"/>
    <s v="7-10 installments"/>
    <x v="0"/>
  </r>
  <r>
    <s v="35066d34d3d361931bd8dbad2a94bb0e"/>
    <n v="1"/>
    <x v="0"/>
    <n v="1"/>
    <n v="70.97"/>
    <s v="1 (single)"/>
    <x v="1"/>
  </r>
  <r>
    <s v="028dc52e12ddda803ec1e35eb0b7b0d9"/>
    <n v="1"/>
    <x v="3"/>
    <n v="1"/>
    <n v="61.72"/>
    <s v="1 (single)"/>
    <x v="1"/>
  </r>
  <r>
    <s v="334835dee6d2994b7a4c3a396763520b"/>
    <n v="1"/>
    <x v="0"/>
    <n v="1"/>
    <n v="177.49"/>
    <s v="1 (single)"/>
    <x v="12"/>
  </r>
  <r>
    <s v="9e46071b97517d67ca29999622adb3ac"/>
    <n v="1"/>
    <x v="0"/>
    <n v="1"/>
    <n v="28.09"/>
    <s v="1 (single)"/>
    <x v="12"/>
  </r>
  <r>
    <s v="4d70edd024b83dac3189ecc2c9d802b7"/>
    <n v="1"/>
    <x v="0"/>
    <n v="6"/>
    <n v="67.65000000000001"/>
    <s v="4-6 installments"/>
    <x v="1"/>
  </r>
  <r>
    <s v="b3a60e4531d82485b6ed7c49ba266c66"/>
    <n v="1"/>
    <x v="0"/>
    <n v="3"/>
    <n v="173"/>
    <s v="2-3 installments"/>
    <x v="1"/>
  </r>
  <r>
    <s v="c5e06e750cf18e0c0a71e1d5ae97f749"/>
    <n v="1"/>
    <x v="0"/>
    <n v="1"/>
    <n v="187.08"/>
    <s v="1 (single)"/>
    <x v="0"/>
  </r>
  <r>
    <s v="d062df7045ef15cdfd841bb52d798a0e"/>
    <n v="1"/>
    <x v="1"/>
    <n v="1"/>
    <n v="97.23"/>
    <s v="1 (single)"/>
    <x v="17"/>
  </r>
  <r>
    <s v="51d33e03b53c86c11bb49dac397b1a46"/>
    <n v="1"/>
    <x v="2"/>
    <n v="1"/>
    <n v="224.1"/>
    <s v="1 (single)"/>
    <x v="0"/>
  </r>
  <r>
    <s v="e8b796d802e4323ebd1f364b69141f60"/>
    <n v="1"/>
    <x v="0"/>
    <n v="4"/>
    <n v="83.79000000000001"/>
    <s v="4-6 installments"/>
    <x v="1"/>
  </r>
  <r>
    <s v="ea6de7eb6a7e8b6c49c41fe6bbd4e6e8"/>
    <n v="1"/>
    <x v="1"/>
    <n v="1"/>
    <n v="31.84"/>
    <s v="1 (single)"/>
    <x v="1"/>
  </r>
  <r>
    <s v="21a3f15754b759c91fff4535aaeb3486"/>
    <n v="1"/>
    <x v="0"/>
    <n v="10"/>
    <n v="1224.03"/>
    <s v="7-10 installments"/>
    <x v="3"/>
  </r>
  <r>
    <s v="b50261ba6fd497d968f45d9687e27e84"/>
    <n v="1"/>
    <x v="0"/>
    <n v="8"/>
    <n v="120.11"/>
    <s v="7-10 installments"/>
    <x v="14"/>
  </r>
  <r>
    <s v="35c31bbf66e9a7ff9c29f0e1ff07af3c"/>
    <n v="1"/>
    <x v="0"/>
    <n v="3"/>
    <n v="97.09"/>
    <s v="2-3 installments"/>
    <x v="1"/>
  </r>
  <r>
    <s v="1b93c74fca59a2ccbd51e3fdcb15d36a"/>
    <n v="1"/>
    <x v="0"/>
    <n v="1"/>
    <n v="67.27"/>
    <s v="1 (single)"/>
    <x v="0"/>
  </r>
  <r>
    <s v="eaae5bd20fb15d85aa673d9b7c0e8ca5"/>
    <n v="1"/>
    <x v="0"/>
    <n v="2"/>
    <n v="148.33"/>
    <s v="2-3 installments"/>
    <x v="19"/>
  </r>
  <r>
    <s v="a229f8f10db36361d958831698ea6e68"/>
    <n v="1"/>
    <x v="0"/>
    <n v="10"/>
    <n v="132.45"/>
    <s v="7-10 installments"/>
    <x v="1"/>
  </r>
  <r>
    <s v="eed4f2d2a85ee44d1b55652ec08dc645"/>
    <n v="1"/>
    <x v="0"/>
    <n v="10"/>
    <n v="110.61"/>
    <s v="7-10 installments"/>
    <x v="1"/>
  </r>
  <r>
    <s v="ecab7448f4b42657c66bc603971693c1"/>
    <n v="1"/>
    <x v="1"/>
    <n v="1"/>
    <n v="152.58"/>
    <s v="1 (single)"/>
    <x v="12"/>
  </r>
  <r>
    <s v="dc12f9e8414131e62897902a78e0286e"/>
    <n v="1"/>
    <x v="0"/>
    <n v="1"/>
    <n v="85.84"/>
    <s v="1 (single)"/>
    <x v="0"/>
  </r>
  <r>
    <s v="e137f3b8d8f48a149df7322275e474c5"/>
    <n v="1"/>
    <x v="0"/>
    <n v="4"/>
    <n v="43.93"/>
    <s v="4-6 installments"/>
    <x v="8"/>
  </r>
  <r>
    <s v="881b1412b8cff1e5c88e905fdedd7605"/>
    <n v="1"/>
    <x v="0"/>
    <n v="1"/>
    <n v="91.89"/>
    <s v="1 (single)"/>
    <x v="1"/>
  </r>
  <r>
    <s v="f255802c9fa377d64b1699bcf855a608"/>
    <n v="1"/>
    <x v="0"/>
    <n v="2"/>
    <n v="54"/>
    <s v="2-3 installments"/>
    <x v="4"/>
  </r>
  <r>
    <s v="d5e6b060ecc28faa0d97b0202f739106"/>
    <n v="1"/>
    <x v="0"/>
    <n v="8"/>
    <n v="102.7"/>
    <s v="7-10 installments"/>
    <x v="4"/>
  </r>
  <r>
    <s v="833161948da9dc7becc70ebebb93ef4b"/>
    <n v="1"/>
    <x v="0"/>
    <n v="1"/>
    <n v="214.04"/>
    <s v="1 (single)"/>
    <x v="8"/>
  </r>
  <r>
    <s v="b32380b35702c76f59411aff8963a676"/>
    <n v="1"/>
    <x v="0"/>
    <n v="1"/>
    <n v="96.8"/>
    <s v="1 (single)"/>
    <x v="0"/>
  </r>
  <r>
    <s v="424082e645209b3418f1b60266c28976"/>
    <n v="1"/>
    <x v="0"/>
    <n v="3"/>
    <n v="287.1"/>
    <s v="2-3 installments"/>
    <x v="4"/>
  </r>
  <r>
    <s v="d78f157135db9ba4f043330c2b62dfb4"/>
    <n v="1"/>
    <x v="1"/>
    <n v="1"/>
    <n v="359.11"/>
    <s v="1 (single)"/>
    <x v="17"/>
  </r>
  <r>
    <s v="b0b0d3285e59abf2f6c9d7e1bf761323"/>
    <n v="1"/>
    <x v="0"/>
    <n v="10"/>
    <n v="3044.12"/>
    <s v="7-10 installments"/>
    <x v="24"/>
  </r>
  <r>
    <s v="b38a6a796d97abf00c33609a618732b2"/>
    <n v="1"/>
    <x v="0"/>
    <n v="1"/>
    <n v="84.52"/>
    <s v="1 (single)"/>
    <x v="4"/>
  </r>
  <r>
    <s v="1193dc51dc3e6edfa7bb886fa7f5192b"/>
    <n v="1"/>
    <x v="0"/>
    <n v="4"/>
    <n v="157.22"/>
    <s v="4-6 installments"/>
    <x v="12"/>
  </r>
  <r>
    <s v="021d35119e0e191a4fa47715d479b6f8"/>
    <n v="1"/>
    <x v="0"/>
    <n v="2"/>
    <n v="97.08"/>
    <s v="2-3 installments"/>
    <x v="1"/>
  </r>
  <r>
    <s v="9f3dfb593f24a7bbc85f61b1690fcc28"/>
    <n v="1"/>
    <x v="0"/>
    <n v="1"/>
    <n v="122.27"/>
    <s v="1 (single)"/>
    <x v="1"/>
  </r>
  <r>
    <s v="1f6ed5c41056590e82cd3764a809e2f2"/>
    <n v="1"/>
    <x v="0"/>
    <n v="8"/>
    <n v="267.45"/>
    <s v="7-10 installments"/>
    <x v="1"/>
  </r>
  <r>
    <s v="fbf96285c7d996a4ddcc48002f857af1"/>
    <n v="1"/>
    <x v="0"/>
    <n v="2"/>
    <n v="133.83"/>
    <s v="2-3 installments"/>
    <x v="1"/>
  </r>
  <r>
    <s v="c85fe66e2c1cb66a9461604acc956de9"/>
    <n v="1"/>
    <x v="0"/>
    <n v="1"/>
    <n v="66.29000000000001"/>
    <s v="1 (single)"/>
    <x v="1"/>
  </r>
  <r>
    <s v="ded23cb7c51665ec4015e629297ebaea"/>
    <n v="1"/>
    <x v="2"/>
    <n v="1"/>
    <n v="63.42"/>
    <s v="1 (single)"/>
    <x v="8"/>
  </r>
  <r>
    <s v="8678b97b317b045765dcbdf85bcb74fb"/>
    <n v="1"/>
    <x v="0"/>
    <n v="6"/>
    <n v="61.75"/>
    <s v="4-6 installments"/>
    <x v="1"/>
  </r>
  <r>
    <s v="7b8ef69133bb95128e53e14329bdb03a"/>
    <n v="1"/>
    <x v="0"/>
    <n v="4"/>
    <n v="227.62"/>
    <s v="4-6 installments"/>
    <x v="1"/>
  </r>
  <r>
    <s v="57c69ed198726d2114eb47ca8c2d64c4"/>
    <n v="1"/>
    <x v="0"/>
    <n v="3"/>
    <n v="185.34"/>
    <s v="2-3 installments"/>
    <x v="12"/>
  </r>
  <r>
    <s v="3e8de743dd3009df8fc34e0555124ed8"/>
    <n v="1"/>
    <x v="0"/>
    <n v="1"/>
    <n v="37.78"/>
    <s v="1 (single)"/>
    <x v="1"/>
  </r>
  <r>
    <s v="e1b1c48c3b7d0f02d03e3f09d85a9dd6"/>
    <n v="1"/>
    <x v="0"/>
    <n v="2"/>
    <n v="120.33"/>
    <s v="2-3 installments"/>
    <x v="3"/>
  </r>
  <r>
    <s v="26c9592d7817db41a41b0fd3e65219f3"/>
    <n v="1"/>
    <x v="0"/>
    <n v="9"/>
    <n v="98.13"/>
    <s v="7-10 installments"/>
    <x v="4"/>
  </r>
  <r>
    <s v="e79ce960e58239f855503114732d9d09"/>
    <n v="1"/>
    <x v="0"/>
    <n v="2"/>
    <n v="48.73"/>
    <s v="2-3 installments"/>
    <x v="1"/>
  </r>
  <r>
    <s v="36683f777b9845c20b2721501c1e67dc"/>
    <n v="1"/>
    <x v="0"/>
    <n v="1"/>
    <n v="76"/>
    <s v="1 (single)"/>
    <x v="12"/>
  </r>
  <r>
    <s v="56ce64b53ec3bb5b0525f21506619f8e"/>
    <n v="1"/>
    <x v="0"/>
    <n v="1"/>
    <n v="66.64"/>
    <s v="1 (single)"/>
    <x v="12"/>
  </r>
  <r>
    <s v="a95624561ff5062159952d1631e5b622"/>
    <n v="1"/>
    <x v="0"/>
    <n v="2"/>
    <n v="71.63"/>
    <s v="2-3 installments"/>
    <x v="1"/>
  </r>
  <r>
    <s v="283882195739ec4b5092b247f052f6d6"/>
    <n v="1"/>
    <x v="3"/>
    <n v="1"/>
    <n v="25.41"/>
    <s v="1 (single)"/>
    <x v="7"/>
  </r>
  <r>
    <s v="5ac5d1317f3d5cb2aafc061720b4ebdd"/>
    <n v="1"/>
    <x v="0"/>
    <n v="1"/>
    <n v="79.33"/>
    <s v="1 (single)"/>
    <x v="1"/>
  </r>
  <r>
    <s v="5e1ee454abff53066b6f4b3455890977"/>
    <n v="1"/>
    <x v="1"/>
    <n v="1"/>
    <n v="142.1"/>
    <s v="1 (single)"/>
    <x v="12"/>
  </r>
  <r>
    <s v="f6cb852e20e90f3e19b230d78b0bb97b"/>
    <n v="1"/>
    <x v="0"/>
    <n v="2"/>
    <n v="76.66"/>
    <s v="2-3 installments"/>
    <x v="4"/>
  </r>
  <r>
    <s v="3d899cef0274e49a294ab4ee8bd2f9a1"/>
    <n v="1"/>
    <x v="0"/>
    <n v="2"/>
    <n v="116.26"/>
    <s v="2-3 installments"/>
    <x v="20"/>
  </r>
  <r>
    <s v="db37f3a504d63cd9e2fb6133c80e0219"/>
    <n v="1"/>
    <x v="0"/>
    <n v="1"/>
    <n v="147.15"/>
    <s v="1 (single)"/>
    <x v="1"/>
  </r>
  <r>
    <s v="ff85477840bd0948f7a91e3af61963ec"/>
    <n v="1"/>
    <x v="0"/>
    <n v="1"/>
    <n v="24.47"/>
    <s v="1 (single)"/>
    <x v="1"/>
  </r>
  <r>
    <s v="1d7ee49ee66da430b533a85af951430c"/>
    <n v="1"/>
    <x v="0"/>
    <n v="4"/>
    <n v="213.76"/>
    <s v="4-6 installments"/>
    <x v="1"/>
  </r>
  <r>
    <s v="39d8500c0e37306e6bf2c13d7f298972"/>
    <n v="1"/>
    <x v="0"/>
    <n v="4"/>
    <n v="43.77"/>
    <s v="4-6 installments"/>
    <x v="1"/>
  </r>
  <r>
    <s v="d23555007fbb6b414f8bb5ae6854782a"/>
    <n v="1"/>
    <x v="0"/>
    <n v="1"/>
    <n v="245.68"/>
    <s v="1 (single)"/>
    <x v="1"/>
  </r>
  <r>
    <s v="f5d82c89a8e580c89d24d874bdb6da0f"/>
    <n v="1"/>
    <x v="0"/>
    <n v="2"/>
    <n v="78.70999999999999"/>
    <s v="2-3 installments"/>
    <x v="1"/>
  </r>
  <r>
    <s v="acda113f032ffc47eafcaad99a617bd9"/>
    <n v="1"/>
    <x v="0"/>
    <n v="1"/>
    <n v="133.83"/>
    <s v="1 (single)"/>
    <x v="4"/>
  </r>
  <r>
    <s v="93dac07d310a7f6ef301a01a2bd2e33d"/>
    <n v="1"/>
    <x v="0"/>
    <n v="1"/>
    <n v="76.66"/>
    <s v="1 (single)"/>
    <x v="0"/>
  </r>
  <r>
    <s v="3e71c6639efc622b22bea76bc198841e"/>
    <n v="1"/>
    <x v="0"/>
    <n v="2"/>
    <n v="132"/>
    <s v="2-3 installments"/>
    <x v="1"/>
  </r>
  <r>
    <s v="4e007faa0b64196f3b99b484f462e2f1"/>
    <n v="1"/>
    <x v="0"/>
    <n v="2"/>
    <n v="160.67"/>
    <s v="2-3 installments"/>
    <x v="12"/>
  </r>
  <r>
    <s v="ed41c1516f84bad938d8f086a1503029"/>
    <n v="1"/>
    <x v="0"/>
    <n v="1"/>
    <n v="37.77"/>
    <s v="1 (single)"/>
    <x v="1"/>
  </r>
  <r>
    <s v="e339dedb65f3cb8513ffe6dfa54addae"/>
    <n v="1"/>
    <x v="0"/>
    <n v="1"/>
    <n v="63.1"/>
    <s v="1 (single)"/>
    <x v="12"/>
  </r>
  <r>
    <s v="acf02c5ab56a3df0a845ccd5cec4e057"/>
    <n v="1"/>
    <x v="0"/>
    <n v="2"/>
    <n v="102.64"/>
    <s v="2-3 installments"/>
    <x v="1"/>
  </r>
  <r>
    <s v="034a3d1faac58f35a7364de005209f13"/>
    <n v="1"/>
    <x v="1"/>
    <n v="1"/>
    <n v="66.84999999999999"/>
    <s v="1 (single)"/>
    <x v="7"/>
  </r>
  <r>
    <s v="5b767b3bdf9b75abf789c32a244105d7"/>
    <n v="1"/>
    <x v="0"/>
    <n v="9"/>
    <n v="285.85"/>
    <s v="7-10 installments"/>
    <x v="0"/>
  </r>
  <r>
    <s v="eeb5a5b729f6a175765204cb5c364ee5"/>
    <n v="1"/>
    <x v="1"/>
    <n v="1"/>
    <n v="116.43"/>
    <s v="1 (single)"/>
    <x v="0"/>
  </r>
  <r>
    <s v="75c72037b139a024cbebfdce5f58d213"/>
    <n v="1"/>
    <x v="0"/>
    <n v="2"/>
    <n v="65.70999999999999"/>
    <s v="2-3 installments"/>
    <x v="1"/>
  </r>
  <r>
    <s v="048860a9cc82e1ab85c2d34174944cc8"/>
    <n v="1"/>
    <x v="1"/>
    <n v="1"/>
    <n v="71.05"/>
    <s v="1 (single)"/>
    <x v="7"/>
  </r>
  <r>
    <s v="eb4194a9e5d967e208c0fa8fd834cf0a"/>
    <n v="1"/>
    <x v="0"/>
    <n v="1"/>
    <n v="89.73999999999999"/>
    <s v="1 (single)"/>
    <x v="1"/>
  </r>
  <r>
    <s v="d1dc1009ec8edc0f30c6a3477a57a143"/>
    <n v="1"/>
    <x v="1"/>
    <n v="1"/>
    <n v="35"/>
    <s v="1 (single)"/>
    <x v="24"/>
  </r>
  <r>
    <s v="533e104c4193cf07d264603f7800fb71"/>
    <n v="1"/>
    <x v="0"/>
    <n v="4"/>
    <n v="44.51"/>
    <s v="4-6 installments"/>
    <x v="1"/>
  </r>
  <r>
    <s v="2df2cf698fc8633cca4e90baa85fdf0b"/>
    <n v="1"/>
    <x v="1"/>
    <n v="1"/>
    <n v="48.95"/>
    <s v="1 (single)"/>
    <x v="1"/>
  </r>
  <r>
    <s v="343c609ca3ddf3294e1e2d54ce6d9a76"/>
    <n v="1"/>
    <x v="0"/>
    <n v="1"/>
    <n v="61.69"/>
    <s v="1 (single)"/>
    <x v="1"/>
  </r>
  <r>
    <s v="eab659d04f2bba5abfe11a2e6ef92bd0"/>
    <n v="1"/>
    <x v="0"/>
    <n v="3"/>
    <n v="50.22"/>
    <s v="2-3 installments"/>
    <x v="0"/>
  </r>
  <r>
    <s v="ce4ba4deb893a9919c6fb459e3d59fcd"/>
    <n v="1"/>
    <x v="0"/>
    <n v="5"/>
    <n v="156.85"/>
    <s v="4-6 installments"/>
    <x v="12"/>
  </r>
  <r>
    <s v="fcb8a446d79e5b682882d9e73014526f"/>
    <n v="1"/>
    <x v="0"/>
    <n v="2"/>
    <n v="138.81"/>
    <s v="2-3 installments"/>
    <x v="1"/>
  </r>
  <r>
    <s v="9e3239dcd0d89b2b4e9315e93f265c84"/>
    <n v="1"/>
    <x v="0"/>
    <n v="1"/>
    <n v="82.12"/>
    <s v="1 (single)"/>
    <x v="20"/>
  </r>
  <r>
    <s v="16b2fea16c665281ed07933ee9b9f095"/>
    <n v="1"/>
    <x v="2"/>
    <n v="1"/>
    <n v="91.19"/>
    <s v="1 (single)"/>
    <x v="20"/>
  </r>
  <r>
    <s v="32751a5c3421cf9ebf41c8b2d0d07634"/>
    <n v="1"/>
    <x v="1"/>
    <n v="1"/>
    <n v="401.37"/>
    <s v="1 (single)"/>
    <x v="8"/>
  </r>
  <r>
    <s v="33b7a15ce8edde0ee1be98069f2f5fc7"/>
    <n v="1"/>
    <x v="0"/>
    <n v="2"/>
    <n v="139.62"/>
    <s v="2-3 installments"/>
    <x v="1"/>
  </r>
  <r>
    <s v="7018b49455a47164272f9272d400f363"/>
    <n v="1"/>
    <x v="0"/>
    <n v="5"/>
    <n v="115.36"/>
    <s v="4-6 installments"/>
    <x v="4"/>
  </r>
  <r>
    <s v="91bcd07862432971bbbe7b27698fe59d"/>
    <n v="1"/>
    <x v="1"/>
    <n v="1"/>
    <n v="139.69"/>
    <s v="1 (single)"/>
    <x v="17"/>
  </r>
  <r>
    <s v="13d7a56c8538c342f96bc88730ef2919"/>
    <n v="1"/>
    <x v="0"/>
    <n v="1"/>
    <n v="302.95"/>
    <s v="1 (single)"/>
    <x v="0"/>
  </r>
  <r>
    <s v="a7052bcfd0db0734e92716ce1a188143"/>
    <n v="1"/>
    <x v="3"/>
    <n v="1"/>
    <n v="61.63"/>
    <s v="1 (single)"/>
    <x v="5"/>
  </r>
  <r>
    <s v="0c921abc41428f29f1b5d4c52714fe44"/>
    <n v="1"/>
    <x v="0"/>
    <n v="4"/>
    <n v="43.13"/>
    <s v="4-6 installments"/>
    <x v="4"/>
  </r>
  <r>
    <s v="846ddcf1c6b8e75dc7639b3ba919937c"/>
    <n v="1"/>
    <x v="0"/>
    <n v="5"/>
    <n v="105.87"/>
    <s v="4-6 installments"/>
    <x v="12"/>
  </r>
  <r>
    <s v="5a69efb2f5e59a71c1bd5f89be84b23f"/>
    <n v="1"/>
    <x v="0"/>
    <n v="1"/>
    <n v="121.96"/>
    <s v="1 (single)"/>
    <x v="1"/>
  </r>
  <r>
    <s v="3bdb9c65ca79d76edc98ae76864b3d00"/>
    <n v="1"/>
    <x v="0"/>
    <n v="10"/>
    <n v="156.08"/>
    <s v="7-10 installments"/>
    <x v="0"/>
  </r>
  <r>
    <s v="06f69fec6e098f6350cefea19ca51ff4"/>
    <n v="1"/>
    <x v="0"/>
    <n v="1"/>
    <n v="103.26"/>
    <s v="1 (single)"/>
    <x v="16"/>
  </r>
  <r>
    <s v="ad075cd488e1c655afdbd461e1946cda"/>
    <n v="1"/>
    <x v="0"/>
    <n v="2"/>
    <n v="65.09"/>
    <s v="2-3 installments"/>
    <x v="0"/>
  </r>
  <r>
    <s v="91dd5af14efa32795fa00503841506c5"/>
    <n v="1"/>
    <x v="1"/>
    <n v="1"/>
    <n v="169.15"/>
    <s v="1 (single)"/>
    <x v="0"/>
  </r>
  <r>
    <s v="f1b8058b666097152bfa8495286f8c61"/>
    <n v="1"/>
    <x v="0"/>
    <n v="1"/>
    <n v="36.73"/>
    <s v="1 (single)"/>
    <x v="1"/>
  </r>
  <r>
    <s v="3e24f7d95766568a604655166cde923a"/>
    <n v="1"/>
    <x v="0"/>
    <n v="1"/>
    <n v="65.06"/>
    <s v="1 (single)"/>
    <x v="1"/>
  </r>
  <r>
    <s v="abe83805a67ed7f77964c988b79f5598"/>
    <n v="1"/>
    <x v="0"/>
    <n v="3"/>
    <n v="111.92"/>
    <s v="2-3 installments"/>
    <x v="0"/>
  </r>
  <r>
    <s v="6a8f2976398f920ad337da439b22b202"/>
    <n v="1"/>
    <x v="0"/>
    <n v="1"/>
    <n v="46.54"/>
    <s v="1 (single)"/>
    <x v="1"/>
  </r>
  <r>
    <s v="c60d18a54f71a95ef52f69836e66473f"/>
    <n v="1"/>
    <x v="0"/>
    <n v="7"/>
    <n v="418.04"/>
    <s v="7-10 installments"/>
    <x v="8"/>
  </r>
  <r>
    <s v="e2005caf6477eb1b0a0bcce785ecbb5d"/>
    <n v="1"/>
    <x v="0"/>
    <n v="8"/>
    <n v="297.48"/>
    <s v="7-10 installments"/>
    <x v="9"/>
  </r>
  <r>
    <s v="0918eb0a00743c2cfeb69cce4fe4fe1e"/>
    <n v="1"/>
    <x v="0"/>
    <n v="1"/>
    <n v="44.52"/>
    <s v="1 (single)"/>
    <x v="1"/>
  </r>
  <r>
    <s v="24642ed9b8393cd8355bcc2e7cc6e7ff"/>
    <n v="1"/>
    <x v="0"/>
    <n v="4"/>
    <n v="123.1"/>
    <s v="4-6 installments"/>
    <x v="1"/>
  </r>
  <r>
    <s v="c4e4f418e16546c854c899cde06a3385"/>
    <n v="1"/>
    <x v="0"/>
    <n v="3"/>
    <n v="126.74"/>
    <s v="2-3 installments"/>
    <x v="16"/>
  </r>
  <r>
    <s v="7d62309ce7160a95af5b22f91e039c75"/>
    <n v="1"/>
    <x v="0"/>
    <n v="1"/>
    <n v="47.49"/>
    <s v="1 (single)"/>
    <x v="12"/>
  </r>
  <r>
    <s v="abf477397730e4da1404a016e901f543"/>
    <n v="1"/>
    <x v="0"/>
    <n v="2"/>
    <n v="117.85"/>
    <s v="2-3 installments"/>
    <x v="8"/>
  </r>
  <r>
    <s v="24385282a9d0bd77f93f0dd5accbb592"/>
    <n v="1"/>
    <x v="0"/>
    <n v="2"/>
    <n v="139"/>
    <s v="2-3 installments"/>
    <x v="1"/>
  </r>
  <r>
    <s v="4334cbad2570eb17ab0f2be70bcc22b7"/>
    <n v="1"/>
    <x v="1"/>
    <n v="1"/>
    <n v="23.78"/>
    <s v="1 (single)"/>
    <x v="1"/>
  </r>
  <r>
    <s v="53ad0f90be4c36080d70c96aa70eafe9"/>
    <n v="1"/>
    <x v="0"/>
    <n v="4"/>
    <n v="103.75"/>
    <s v="4-6 installments"/>
    <x v="0"/>
  </r>
  <r>
    <s v="9e4429e3ca6daefcb5a085302eb4d9a9"/>
    <n v="1"/>
    <x v="1"/>
    <n v="1"/>
    <n v="600.4299999999999"/>
    <s v="1 (single)"/>
    <x v="0"/>
  </r>
  <r>
    <s v="b2a075b61f56f754745f60eeca7c0f63"/>
    <n v="1"/>
    <x v="1"/>
    <n v="1"/>
    <n v="93.65000000000001"/>
    <s v="1 (single)"/>
    <x v="6"/>
  </r>
  <r>
    <s v="11177b43d0995dfa2114ceefa2c0cc16"/>
    <n v="1"/>
    <x v="1"/>
    <n v="1"/>
    <n v="175.87"/>
    <s v="1 (single)"/>
    <x v="8"/>
  </r>
  <r>
    <s v="ebabc8ac474d11be84da632d48790ac2"/>
    <n v="1"/>
    <x v="0"/>
    <n v="1"/>
    <n v="82.33"/>
    <s v="1 (single)"/>
    <x v="1"/>
  </r>
  <r>
    <s v="31491a6bf618385b8b23b9924a119e4c"/>
    <n v="1"/>
    <x v="0"/>
    <n v="1"/>
    <n v="21.77"/>
    <s v="1 (single)"/>
    <x v="1"/>
  </r>
  <r>
    <s v="57d9af1de34ab593d3ecb3c06abfc12a"/>
    <n v="1"/>
    <x v="1"/>
    <n v="1"/>
    <n v="243.11"/>
    <s v="1 (single)"/>
    <x v="4"/>
  </r>
  <r>
    <s v="c012d344cb9c8788cdbf60b4e4d1fc43"/>
    <n v="1"/>
    <x v="0"/>
    <n v="8"/>
    <n v="83.7"/>
    <s v="7-10 installments"/>
    <x v="10"/>
  </r>
  <r>
    <s v="6232b520aa859c47ba46e5213737f418"/>
    <n v="1"/>
    <x v="0"/>
    <n v="4"/>
    <n v="95.65000000000001"/>
    <s v="4-6 installments"/>
    <x v="0"/>
  </r>
  <r>
    <s v="e12b47202bb4acb32f6862d4d9666a6c"/>
    <n v="1"/>
    <x v="0"/>
    <n v="1"/>
    <n v="201.08"/>
    <s v="1 (single)"/>
    <x v="1"/>
  </r>
  <r>
    <s v="301c441176beabdc9ef015807d9290aa"/>
    <n v="1"/>
    <x v="0"/>
    <n v="5"/>
    <n v="109.42"/>
    <s v="4-6 installments"/>
    <x v="1"/>
  </r>
  <r>
    <s v="01d3d4cb8c553d507dfd26fbd8b41e95"/>
    <n v="1"/>
    <x v="0"/>
    <n v="3"/>
    <n v="149.1"/>
    <s v="2-3 installments"/>
    <x v="12"/>
  </r>
  <r>
    <s v="8ab162fc692c0698b0c3de0c76efc41b"/>
    <n v="1"/>
    <x v="1"/>
    <n v="1"/>
    <n v="40.76"/>
    <s v="1 (single)"/>
    <x v="1"/>
  </r>
  <r>
    <s v="f1411a1d5c32efefafd71fce9773de51"/>
    <n v="1"/>
    <x v="0"/>
    <n v="6"/>
    <n v="286.64"/>
    <s v="4-6 installments"/>
    <x v="3"/>
  </r>
  <r>
    <s v="2a757a7ab0204f779c01da4557d982ad"/>
    <n v="1"/>
    <x v="0"/>
    <n v="3"/>
    <n v="98"/>
    <s v="2-3 installments"/>
    <x v="0"/>
  </r>
  <r>
    <s v="1c6538c8fc11f02d495ed84516f5c645"/>
    <n v="1"/>
    <x v="0"/>
    <n v="5"/>
    <n v="89.45"/>
    <s v="4-6 installments"/>
    <x v="4"/>
  </r>
  <r>
    <s v="4ed7bfce6beab8e845d01d46439d9ad9"/>
    <n v="1"/>
    <x v="0"/>
    <n v="3"/>
    <n v="64.14"/>
    <s v="2-3 installments"/>
    <x v="2"/>
  </r>
  <r>
    <s v="ef6f25d7157243ccf3dea7d938259533"/>
    <n v="1"/>
    <x v="0"/>
    <n v="1"/>
    <n v="81.12"/>
    <s v="1 (single)"/>
    <x v="1"/>
  </r>
  <r>
    <s v="fc20b8e282da6f3fbcdd3a3cedecb723"/>
    <n v="1"/>
    <x v="0"/>
    <n v="10"/>
    <n v="3782.19"/>
    <s v="7-10 installments"/>
    <x v="6"/>
  </r>
  <r>
    <s v="c24d2f7d4ac8f5e961e730da59972c7d"/>
    <n v="1"/>
    <x v="0"/>
    <n v="1"/>
    <n v="59.93"/>
    <s v="1 (single)"/>
    <x v="0"/>
  </r>
  <r>
    <s v="06b7df1d1d3dd3e36628fc7078908592"/>
    <n v="1"/>
    <x v="0"/>
    <n v="2"/>
    <n v="200.63"/>
    <s v="2-3 installments"/>
    <x v="1"/>
  </r>
  <r>
    <s v="a8f801a1403d5a8903d000d45686cd91"/>
    <n v="1"/>
    <x v="0"/>
    <n v="1"/>
    <n v="58.28"/>
    <s v="1 (single)"/>
    <x v="0"/>
  </r>
  <r>
    <s v="8f3f26027859349e29776a53fcf17963"/>
    <n v="1"/>
    <x v="0"/>
    <n v="1"/>
    <n v="29.95"/>
    <s v="1 (single)"/>
    <x v="1"/>
  </r>
  <r>
    <s v="c663dda98ce9577e802b009d257edeae"/>
    <n v="1"/>
    <x v="1"/>
    <n v="1"/>
    <n v="21.38"/>
    <s v="1 (single)"/>
    <x v="1"/>
  </r>
  <r>
    <s v="b534b99a55f093b594d8306e8774590f"/>
    <n v="1"/>
    <x v="0"/>
    <n v="3"/>
    <n v="116.63"/>
    <s v="2-3 installments"/>
    <x v="1"/>
  </r>
  <r>
    <s v="4ff0384bb5e2b09d746a503c071f2d8c"/>
    <n v="1"/>
    <x v="0"/>
    <n v="4"/>
    <n v="138.08"/>
    <s v="4-6 installments"/>
    <x v="16"/>
  </r>
  <r>
    <s v="bb7212057f59214702cd81a6bba10fdf"/>
    <n v="1"/>
    <x v="1"/>
    <n v="1"/>
    <n v="157.03"/>
    <s v="1 (single)"/>
    <x v="16"/>
  </r>
  <r>
    <s v="4154d7944db36e9140645486ce34027f"/>
    <n v="1"/>
    <x v="0"/>
    <n v="1"/>
    <n v="32.24"/>
    <s v="1 (single)"/>
    <x v="0"/>
  </r>
  <r>
    <s v="92fca7ed7b7df4695007bd7f227e3333"/>
    <n v="1"/>
    <x v="0"/>
    <n v="1"/>
    <n v="52.57"/>
    <s v="1 (single)"/>
    <x v="12"/>
  </r>
  <r>
    <s v="2291ee4be39fe350accf088e1b57a5d1"/>
    <n v="1"/>
    <x v="1"/>
    <n v="1"/>
    <n v="48.79"/>
    <s v="1 (single)"/>
    <x v="17"/>
  </r>
  <r>
    <s v="7e680cdc973a1bda4710a1fc19e990a7"/>
    <n v="1"/>
    <x v="0"/>
    <n v="1"/>
    <n v="69.90000000000001"/>
    <s v="1 (single)"/>
    <x v="20"/>
  </r>
  <r>
    <s v="b8783952ffb07e62bcd0b709e8977f60"/>
    <n v="1"/>
    <x v="0"/>
    <n v="4"/>
    <n v="48.08"/>
    <s v="4-6 installments"/>
    <x v="1"/>
  </r>
  <r>
    <s v="f0a5b7c94819c69d12a1c0458ec74756"/>
    <n v="2"/>
    <x v="2"/>
    <n v="1"/>
    <n v="80.40000000000001"/>
    <s v="1 (single)"/>
    <x v="1"/>
  </r>
  <r>
    <s v="fb2dccfadca8cd6ebddc5d10ae48d1f7"/>
    <n v="1"/>
    <x v="0"/>
    <n v="3"/>
    <n v="1134.44"/>
    <s v="2-3 installments"/>
    <x v="20"/>
  </r>
  <r>
    <s v="e3db241d7377ac91f1253454bdbeafe4"/>
    <n v="1"/>
    <x v="0"/>
    <n v="5"/>
    <n v="64.11"/>
    <s v="4-6 installments"/>
    <x v="1"/>
  </r>
  <r>
    <s v="36783db8698edf3ba7585d93b5a1c4bf"/>
    <n v="1"/>
    <x v="1"/>
    <n v="1"/>
    <n v="48.13"/>
    <s v="1 (single)"/>
    <x v="12"/>
  </r>
  <r>
    <s v="fff6889749958e42b47a7977a4cf0ea0"/>
    <n v="1"/>
    <x v="0"/>
    <n v="10"/>
    <n v="123.6"/>
    <s v="7-10 installments"/>
    <x v="12"/>
  </r>
  <r>
    <s v="ba794dc7ba00e8dcbe6e0f729be0b845"/>
    <n v="1"/>
    <x v="0"/>
    <n v="8"/>
    <n v="330.62"/>
    <s v="7-10 installments"/>
    <x v="13"/>
  </r>
  <r>
    <s v="78db0b29049b6795343e2a8ba2f48ff7"/>
    <n v="1"/>
    <x v="0"/>
    <n v="1"/>
    <n v="84.54000000000001"/>
    <s v="1 (single)"/>
    <x v="1"/>
  </r>
  <r>
    <s v="9e8253539b3ac1fc283b3d570f7b53ae"/>
    <n v="1"/>
    <x v="0"/>
    <n v="8"/>
    <n v="231.4"/>
    <s v="7-10 installments"/>
    <x v="1"/>
  </r>
  <r>
    <s v="ce22c4e0009f3c42ea02d36a32e2b91b"/>
    <n v="1"/>
    <x v="1"/>
    <n v="1"/>
    <n v="76.17"/>
    <s v="1 (single)"/>
    <x v="4"/>
  </r>
  <r>
    <s v="4fbc2bd17fd14bf9e9b4f28f96351edf"/>
    <n v="1"/>
    <x v="2"/>
    <n v="1"/>
    <n v="27.86"/>
    <s v="1 (single)"/>
    <x v="8"/>
  </r>
  <r>
    <s v="69dca366b923580fca5a6c04992098c2"/>
    <n v="1"/>
    <x v="0"/>
    <n v="1"/>
    <n v="165.71"/>
    <s v="1 (single)"/>
    <x v="12"/>
  </r>
  <r>
    <s v="195aef69980a745473d3fa7be3523f58"/>
    <n v="1"/>
    <x v="0"/>
    <n v="1"/>
    <n v="105.29"/>
    <s v="1 (single)"/>
    <x v="12"/>
  </r>
  <r>
    <s v="f474a46ca16058fe246cdabe215c66da"/>
    <n v="1"/>
    <x v="1"/>
    <n v="1"/>
    <n v="189.68"/>
    <s v="1 (single)"/>
    <x v="20"/>
  </r>
  <r>
    <s v="de120713387a2f5797786ebd0795ef04"/>
    <n v="1"/>
    <x v="1"/>
    <n v="1"/>
    <n v="23.4"/>
    <s v="1 (single)"/>
    <x v="1"/>
  </r>
  <r>
    <s v="37d089b7d517ada3881ba31935310e4f"/>
    <n v="1"/>
    <x v="0"/>
    <n v="3"/>
    <n v="114.25"/>
    <s v="2-3 installments"/>
    <x v="12"/>
  </r>
  <r>
    <s v="cf101c3abd3c061ca9f78c1bbb1125af"/>
    <n v="3"/>
    <x v="2"/>
    <n v="1"/>
    <n v="8.460000000000001"/>
    <s v="1 (single)"/>
    <x v="1"/>
  </r>
  <r>
    <s v="293f88e33dd760720e689b394b3fadcb"/>
    <n v="1"/>
    <x v="0"/>
    <n v="2"/>
    <n v="71.92"/>
    <s v="2-3 installments"/>
    <x v="1"/>
  </r>
  <r>
    <s v="d8893f2dcbccd15e2dd6d29ef69636ae"/>
    <n v="1"/>
    <x v="1"/>
    <n v="1"/>
    <n v="38.11"/>
    <s v="1 (single)"/>
    <x v="8"/>
  </r>
  <r>
    <s v="d0bff47153ef056bb4f884a2ec2f0691"/>
    <n v="2"/>
    <x v="2"/>
    <n v="1"/>
    <n v="41.89"/>
    <s v="1 (single)"/>
    <x v="4"/>
  </r>
  <r>
    <s v="189711984919a2bdda375153d796d096"/>
    <n v="1"/>
    <x v="0"/>
    <n v="1"/>
    <n v="0.54"/>
    <s v="1 (single)"/>
    <x v="20"/>
  </r>
  <r>
    <s v="976967517bb3199cd529dd524e39e82a"/>
    <n v="1"/>
    <x v="0"/>
    <n v="2"/>
    <n v="64.42"/>
    <s v="2-3 installments"/>
    <x v="4"/>
  </r>
  <r>
    <s v="2c3bfbf5ecf75f13c01dd54f87ebbc36"/>
    <n v="1"/>
    <x v="1"/>
    <n v="1"/>
    <n v="96.8"/>
    <s v="1 (single)"/>
    <x v="12"/>
  </r>
  <r>
    <s v="ce447c4109907439fcfc1013c8a242d4"/>
    <n v="1"/>
    <x v="0"/>
    <n v="1"/>
    <n v="194.38"/>
    <s v="1 (single)"/>
    <x v="1"/>
  </r>
  <r>
    <s v="fefeb61b51f4a30efa5d44a833e3a797"/>
    <n v="1"/>
    <x v="0"/>
    <n v="1"/>
    <n v="48.79"/>
    <s v="1 (single)"/>
    <x v="1"/>
  </r>
  <r>
    <s v="1409fa8d66178147ed431573330397c0"/>
    <n v="1"/>
    <x v="0"/>
    <n v="10"/>
    <n v="441.32"/>
    <s v="7-10 installments"/>
    <x v="0"/>
  </r>
  <r>
    <s v="ce0a53468ddde09e79f73edba370ceec"/>
    <n v="1"/>
    <x v="0"/>
    <n v="6"/>
    <n v="81.89"/>
    <s v="4-6 installments"/>
    <x v="20"/>
  </r>
  <r>
    <s v="ad44597ced31488d80422a8f55428c6c"/>
    <n v="1"/>
    <x v="0"/>
    <n v="3"/>
    <n v="38.71"/>
    <s v="2-3 installments"/>
    <x v="1"/>
  </r>
  <r>
    <s v="f861cd4fdb01ef5140e9a260279f0a26"/>
    <n v="1"/>
    <x v="0"/>
    <n v="10"/>
    <n v="150.03"/>
    <s v="7-10 installments"/>
    <x v="8"/>
  </r>
  <r>
    <s v="92dd2476d7296d1f17c077f2dd00e94d"/>
    <n v="1"/>
    <x v="0"/>
    <n v="2"/>
    <n v="117.26"/>
    <s v="2-3 installments"/>
    <x v="4"/>
  </r>
  <r>
    <s v="063f2375ecf74934d05e78a476f92cb5"/>
    <n v="1"/>
    <x v="1"/>
    <n v="1"/>
    <n v="93.5"/>
    <s v="1 (single)"/>
    <x v="1"/>
  </r>
  <r>
    <s v="16a02781e79ebfb2354323d102e53b8a"/>
    <n v="1"/>
    <x v="0"/>
    <n v="3"/>
    <n v="75.06999999999999"/>
    <s v="2-3 installments"/>
    <x v="4"/>
  </r>
  <r>
    <s v="5c5372ed5680de60cbf2fe6c15deb92a"/>
    <n v="1"/>
    <x v="0"/>
    <n v="3"/>
    <n v="52.78"/>
    <s v="2-3 installments"/>
    <x v="1"/>
  </r>
  <r>
    <s v="67ba689f4426cad886c40eaf487258b1"/>
    <n v="1"/>
    <x v="0"/>
    <n v="2"/>
    <n v="93.26000000000001"/>
    <s v="2-3 installments"/>
    <x v="9"/>
  </r>
  <r>
    <s v="1e90f6912f47b660fa57730f3885af08"/>
    <n v="1"/>
    <x v="0"/>
    <n v="6"/>
    <n v="127.71"/>
    <s v="4-6 installments"/>
    <x v="1"/>
  </r>
  <r>
    <s v="b17fd4c033b06e8d888de8ea6105ef9d"/>
    <n v="1"/>
    <x v="0"/>
    <n v="5"/>
    <n v="103.1"/>
    <s v="4-6 installments"/>
    <x v="12"/>
  </r>
  <r>
    <s v="7b6e1f2c12c784e2ddc7c71547cb6502"/>
    <n v="1"/>
    <x v="3"/>
    <n v="1"/>
    <n v="23.29"/>
    <s v="1 (single)"/>
    <x v="1"/>
  </r>
  <r>
    <s v="1096a1eeabcd71f259a741685744a77a"/>
    <n v="1"/>
    <x v="0"/>
    <n v="1"/>
    <n v="102.03"/>
    <s v="1 (single)"/>
    <x v="1"/>
  </r>
  <r>
    <s v="573131fe2b7df5e3ce4d88bf7702f6d0"/>
    <n v="1"/>
    <x v="0"/>
    <n v="1"/>
    <n v="15.53"/>
    <s v="1 (single)"/>
    <x v="0"/>
  </r>
  <r>
    <s v="e035b961b5292eb21034e4462013fa66"/>
    <n v="1"/>
    <x v="1"/>
    <n v="1"/>
    <n v="39.04"/>
    <s v="1 (single)"/>
    <x v="4"/>
  </r>
  <r>
    <s v="c1deab56eafcb4bec7703bbe7bd25137"/>
    <n v="1"/>
    <x v="0"/>
    <n v="1"/>
    <n v="8.699999999999999"/>
    <s v="1 (single)"/>
    <x v="8"/>
  </r>
  <r>
    <s v="6eb2780615aa0cfbaaef6c8d0aec411a"/>
    <n v="1"/>
    <x v="0"/>
    <n v="7"/>
    <n v="158.3"/>
    <s v="7-10 installments"/>
    <x v="1"/>
  </r>
  <r>
    <s v="4dacdd4bc2de0f5f0aa9e11a735e8e33"/>
    <n v="1"/>
    <x v="0"/>
    <n v="2"/>
    <n v="138.02"/>
    <s v="2-3 installments"/>
    <x v="1"/>
  </r>
  <r>
    <s v="e055ea75678450065cbfb7af8fc4d16e"/>
    <n v="1"/>
    <x v="0"/>
    <n v="2"/>
    <n v="110.44"/>
    <s v="2-3 installments"/>
    <x v="1"/>
  </r>
  <r>
    <s v="44dda2cb3f0a0d9e29546d8afcb6c27a"/>
    <n v="1"/>
    <x v="0"/>
    <n v="1"/>
    <n v="135.49"/>
    <s v="1 (single)"/>
    <x v="1"/>
  </r>
  <r>
    <s v="0e631eca89e976f885d1ef7f7a4a4698"/>
    <n v="1"/>
    <x v="0"/>
    <n v="1"/>
    <n v="108.89"/>
    <s v="1 (single)"/>
    <x v="6"/>
  </r>
  <r>
    <s v="ba19b234cabc645ff31e7c3a0076de18"/>
    <n v="1"/>
    <x v="0"/>
    <n v="1"/>
    <n v="27.84"/>
    <s v="1 (single)"/>
    <x v="0"/>
  </r>
  <r>
    <s v="fd86c80924b4be8fb7f58c4ecc680dae"/>
    <n v="1"/>
    <x v="0"/>
    <n v="1"/>
    <n v="76.09999999999999"/>
    <s v="1 (single)"/>
    <x v="0"/>
  </r>
  <r>
    <s v="ae647800f7009520d784c9c9ab2de7be"/>
    <n v="1"/>
    <x v="1"/>
    <n v="1"/>
    <n v="309.22"/>
    <s v="1 (single)"/>
    <x v="3"/>
  </r>
  <r>
    <s v="bc307d2f421c01c51c15f828da785142"/>
    <n v="1"/>
    <x v="1"/>
    <n v="1"/>
    <n v="147.67"/>
    <s v="1 (single)"/>
    <x v="1"/>
  </r>
  <r>
    <s v="108f58a6439933a88e7950ee7b46ec11"/>
    <n v="1"/>
    <x v="0"/>
    <n v="1"/>
    <n v="54.13"/>
    <s v="1 (single)"/>
    <x v="1"/>
  </r>
  <r>
    <s v="87a330a52c9e677f1252f2f17e54cf65"/>
    <n v="1"/>
    <x v="1"/>
    <n v="1"/>
    <n v="56.69"/>
    <s v="1 (single)"/>
    <x v="6"/>
  </r>
  <r>
    <s v="4198c92e06d92792e49f119f659e723e"/>
    <n v="1"/>
    <x v="0"/>
    <n v="10"/>
    <n v="1294.26"/>
    <s v="7-10 installments"/>
    <x v="8"/>
  </r>
  <r>
    <s v="60cb4dff7b70f5122c9ecd1fe2058b38"/>
    <n v="1"/>
    <x v="0"/>
    <n v="2"/>
    <n v="110.19"/>
    <s v="2-3 installments"/>
    <x v="1"/>
  </r>
  <r>
    <s v="b31eac1961980ead26d0df38911ac5e6"/>
    <n v="1"/>
    <x v="0"/>
    <n v="1"/>
    <n v="71.15000000000001"/>
    <s v="1 (single)"/>
    <x v="4"/>
  </r>
  <r>
    <s v="8b21fb2df5ea38807dc254552c40cf84"/>
    <n v="1"/>
    <x v="1"/>
    <n v="1"/>
    <n v="86"/>
    <s v="1 (single)"/>
    <x v="0"/>
  </r>
  <r>
    <s v="c2544ad612ec331d963be4a4daa7fcfc"/>
    <n v="1"/>
    <x v="0"/>
    <n v="5"/>
    <n v="106.95"/>
    <s v="4-6 installments"/>
    <x v="1"/>
  </r>
  <r>
    <s v="3781ac3dce6816dac8729c87afbb910a"/>
    <n v="1"/>
    <x v="0"/>
    <n v="6"/>
    <n v="67.67"/>
    <s v="4-6 installments"/>
    <x v="1"/>
  </r>
  <r>
    <s v="b4180badf3ac49892e23d6e0276f1e84"/>
    <n v="1"/>
    <x v="0"/>
    <n v="1"/>
    <n v="76.36"/>
    <s v="1 (single)"/>
    <x v="12"/>
  </r>
  <r>
    <s v="bf727ca6dd2dd84c2edcbebf0a33b4c9"/>
    <n v="1"/>
    <x v="0"/>
    <n v="5"/>
    <n v="70.14"/>
    <s v="4-6 installments"/>
    <x v="12"/>
  </r>
  <r>
    <s v="05fcb26e37b34aa73157fa81401b6b15"/>
    <n v="1"/>
    <x v="0"/>
    <n v="1"/>
    <n v="79.19"/>
    <s v="1 (single)"/>
    <x v="12"/>
  </r>
  <r>
    <s v="0f121110b75ef7c38c79d67833c49830"/>
    <n v="1"/>
    <x v="0"/>
    <n v="10"/>
    <n v="956.86"/>
    <s v="7-10 installments"/>
    <x v="20"/>
  </r>
  <r>
    <s v="8b0da5e289d763ef6aa842f3927d6421"/>
    <n v="1"/>
    <x v="0"/>
    <n v="9"/>
    <n v="105.08"/>
    <s v="7-10 installments"/>
    <x v="1"/>
  </r>
  <r>
    <s v="59c89c6f877fc8863ea3527950e3ae68"/>
    <n v="1"/>
    <x v="0"/>
    <n v="1"/>
    <n v="90.95"/>
    <s v="1 (single)"/>
    <x v="1"/>
  </r>
  <r>
    <s v="59de68e3ef040153cc9ea7978eaec149"/>
    <n v="1"/>
    <x v="2"/>
    <n v="1"/>
    <n v="65.70999999999999"/>
    <s v="1 (single)"/>
    <x v="1"/>
  </r>
  <r>
    <s v="3e94e8193697342790ce0f1f8876fdc7"/>
    <n v="1"/>
    <x v="1"/>
    <n v="1"/>
    <n v="41.69"/>
    <s v="1 (single)"/>
    <x v="1"/>
  </r>
  <r>
    <s v="989c8bed4ad2e187516317b3e12f44c0"/>
    <n v="1"/>
    <x v="0"/>
    <n v="3"/>
    <n v="169.62"/>
    <s v="2-3 installments"/>
    <x v="0"/>
  </r>
  <r>
    <s v="4f259869d5c650af6f847b027032515b"/>
    <n v="1"/>
    <x v="2"/>
    <n v="1"/>
    <n v="176.56"/>
    <s v="1 (single)"/>
    <x v="1"/>
  </r>
  <r>
    <s v="ace1fa00a0f5414248ce3e4c1ccc0c0f"/>
    <n v="1"/>
    <x v="0"/>
    <n v="1"/>
    <n v="34.05"/>
    <s v="1 (single)"/>
    <x v="19"/>
  </r>
  <r>
    <s v="8da1b0cac91830c54472e2f91579aeff"/>
    <n v="1"/>
    <x v="0"/>
    <n v="2"/>
    <n v="186.27"/>
    <s v="2-3 installments"/>
    <x v="1"/>
  </r>
  <r>
    <s v="7e1143a7f790cb46901efe6d2c3401b3"/>
    <n v="1"/>
    <x v="0"/>
    <n v="1"/>
    <n v="28.76"/>
    <s v="1 (single)"/>
    <x v="1"/>
  </r>
  <r>
    <s v="9bdf0443f07f3b2fcff74937bf1df6d2"/>
    <n v="1"/>
    <x v="0"/>
    <n v="3"/>
    <n v="150.36"/>
    <s v="2-3 installments"/>
    <x v="1"/>
  </r>
  <r>
    <s v="10a00d04ca3504e6a7804ccc87050e81"/>
    <n v="1"/>
    <x v="0"/>
    <n v="4"/>
    <n v="248.73"/>
    <s v="4-6 installments"/>
    <x v="1"/>
  </r>
  <r>
    <s v="b87c9466fb7a6b04a632222b07c1922d"/>
    <n v="1"/>
    <x v="0"/>
    <n v="6"/>
    <n v="125.42"/>
    <s v="4-6 installments"/>
    <x v="12"/>
  </r>
  <r>
    <s v="d81f58104990dbe67a63f3001b38b218"/>
    <n v="1"/>
    <x v="0"/>
    <n v="10"/>
    <n v="238.38"/>
    <s v="7-10 installments"/>
    <x v="20"/>
  </r>
  <r>
    <s v="a722dd5ab3a3cf4065a47d75a502fdab"/>
    <n v="1"/>
    <x v="0"/>
    <n v="6"/>
    <n v="226.7"/>
    <s v="4-6 installments"/>
    <x v="0"/>
  </r>
  <r>
    <s v="974f9f87a3bad01b2ac72fe987505e9b"/>
    <n v="1"/>
    <x v="0"/>
    <n v="3"/>
    <n v="91.18000000000001"/>
    <s v="2-3 installments"/>
    <x v="0"/>
  </r>
  <r>
    <s v="312384a598132f165ae6f58bc210f8fb"/>
    <n v="1"/>
    <x v="1"/>
    <n v="1"/>
    <n v="45"/>
    <s v="1 (single)"/>
    <x v="12"/>
  </r>
  <r>
    <s v="f0e01d6f2b6f8e6d1284230a837c26c1"/>
    <n v="1"/>
    <x v="0"/>
    <n v="2"/>
    <n v="135.05"/>
    <s v="2-3 installments"/>
    <x v="0"/>
  </r>
  <r>
    <s v="c0412e955e8866bd36d56c196d1c9d82"/>
    <n v="1"/>
    <x v="0"/>
    <n v="1"/>
    <n v="132.24"/>
    <s v="1 (single)"/>
    <x v="1"/>
  </r>
  <r>
    <s v="ab1e451ac61a9e1ed83028e67458d722"/>
    <n v="1"/>
    <x v="0"/>
    <n v="4"/>
    <n v="168.2"/>
    <s v="4-6 installments"/>
    <x v="12"/>
  </r>
  <r>
    <s v="cbb44ec1d51ce52987925f28f64ba2c3"/>
    <n v="1"/>
    <x v="0"/>
    <n v="4"/>
    <n v="47.59"/>
    <s v="4-6 installments"/>
    <x v="1"/>
  </r>
  <r>
    <s v="2ab10ab526351fd3b05219e9eb4f7d9f"/>
    <n v="1"/>
    <x v="0"/>
    <n v="8"/>
    <n v="366.73"/>
    <s v="7-10 installments"/>
    <x v="1"/>
  </r>
  <r>
    <s v="df8ab61cb615d551483618533aceb364"/>
    <n v="1"/>
    <x v="0"/>
    <n v="10"/>
    <n v="713.65"/>
    <s v="7-10 installments"/>
    <x v="20"/>
  </r>
  <r>
    <s v="66eee0f0bae09aa30b023e20bc83ee80"/>
    <n v="1"/>
    <x v="0"/>
    <n v="3"/>
    <n v="162.29"/>
    <s v="2-3 installments"/>
    <x v="1"/>
  </r>
  <r>
    <s v="31b39339d93a6949e2f2addf798d8904"/>
    <n v="1"/>
    <x v="0"/>
    <n v="1"/>
    <n v="114.49"/>
    <s v="1 (single)"/>
    <x v="1"/>
  </r>
  <r>
    <s v="6d4616de4341417e17978fe57aec1c46"/>
    <n v="1"/>
    <x v="0"/>
    <n v="1"/>
    <n v="19.18"/>
    <s v="1 (single)"/>
    <x v="0"/>
  </r>
  <r>
    <s v="81f667f73efffe2771ab8b77d326f1ee"/>
    <n v="1"/>
    <x v="1"/>
    <n v="1"/>
    <n v="94.3"/>
    <s v="1 (single)"/>
    <x v="12"/>
  </r>
  <r>
    <s v="064558d37369c187c5e1e37eb534ba4d"/>
    <n v="1"/>
    <x v="0"/>
    <n v="1"/>
    <n v="48.71"/>
    <s v="1 (single)"/>
    <x v="1"/>
  </r>
  <r>
    <s v="80b088ae48ba538f0d70f0eeb541ccfb"/>
    <n v="1"/>
    <x v="0"/>
    <n v="4"/>
    <n v="88.36"/>
    <s v="4-6 installments"/>
    <x v="24"/>
  </r>
  <r>
    <s v="9bb6a265f3bbeee30eefc244d21ae1d3"/>
    <n v="1"/>
    <x v="0"/>
    <n v="6"/>
    <n v="120.09"/>
    <s v="4-6 installments"/>
    <x v="12"/>
  </r>
  <r>
    <s v="02661696e065aa02977870f3a87940ab"/>
    <n v="1"/>
    <x v="0"/>
    <n v="3"/>
    <n v="92.56999999999999"/>
    <s v="2-3 installments"/>
    <x v="1"/>
  </r>
  <r>
    <s v="ed60085e92e2aa3debf49159deb34da7"/>
    <n v="1"/>
    <x v="0"/>
    <n v="4"/>
    <n v="90.88"/>
    <s v="4-6 installments"/>
    <x v="0"/>
  </r>
  <r>
    <s v="f733e2c200f38406f8a21125a05a5670"/>
    <n v="1"/>
    <x v="0"/>
    <n v="4"/>
    <n v="83.23"/>
    <s v="4-6 installments"/>
    <x v="12"/>
  </r>
  <r>
    <s v="16ec508e18e1d4949fb54daf2539f7bd"/>
    <n v="1"/>
    <x v="0"/>
    <n v="8"/>
    <n v="109.33"/>
    <s v="7-10 installments"/>
    <x v="1"/>
  </r>
  <r>
    <s v="1ad1ca4550bd6dbd299d8538a86e5400"/>
    <n v="1"/>
    <x v="0"/>
    <n v="1"/>
    <n v="43.05"/>
    <s v="1 (single)"/>
    <x v="1"/>
  </r>
  <r>
    <s v="887fd510f45be7bea78ff0a3b0b334e2"/>
    <n v="1"/>
    <x v="0"/>
    <n v="4"/>
    <n v="76.29000000000001"/>
    <s v="4-6 installments"/>
    <x v="1"/>
  </r>
  <r>
    <s v="914ee15dc01a54f3bcb1df425276d627"/>
    <n v="1"/>
    <x v="1"/>
    <n v="1"/>
    <n v="141.78"/>
    <s v="1 (single)"/>
    <x v="1"/>
  </r>
  <r>
    <s v="7e3db8d87e79e50d7a08312194e1cf01"/>
    <n v="1"/>
    <x v="0"/>
    <n v="4"/>
    <n v="164.46"/>
    <s v="4-6 installments"/>
    <x v="4"/>
  </r>
  <r>
    <s v="8ddf10ae2f0c4148e4cd1fbd889a7ebc"/>
    <n v="1"/>
    <x v="1"/>
    <n v="1"/>
    <n v="150.14"/>
    <s v="1 (single)"/>
    <x v="20"/>
  </r>
  <r>
    <s v="88eaab55607693a963f94efbf5ed8f1f"/>
    <n v="1"/>
    <x v="0"/>
    <n v="8"/>
    <n v="159.36"/>
    <s v="7-10 installments"/>
    <x v="4"/>
  </r>
  <r>
    <s v="8a54c9464b6ee0a6fe3502c6a6547eca"/>
    <n v="1"/>
    <x v="0"/>
    <n v="1"/>
    <n v="148.97"/>
    <s v="1 (single)"/>
    <x v="1"/>
  </r>
  <r>
    <s v="573de7df35639ded5e09b11ea2542d17"/>
    <n v="1"/>
    <x v="0"/>
    <n v="4"/>
    <n v="86.25"/>
    <s v="4-6 installments"/>
    <x v="1"/>
  </r>
  <r>
    <s v="8da21fa53a570d0624c7a5d0c14c617a"/>
    <n v="1"/>
    <x v="0"/>
    <n v="10"/>
    <n v="252.68"/>
    <s v="7-10 installments"/>
    <x v="1"/>
  </r>
  <r>
    <s v="7f1a31c40930c708c3439ddaff502b79"/>
    <n v="1"/>
    <x v="0"/>
    <n v="3"/>
    <n v="37.37"/>
    <s v="2-3 installments"/>
    <x v="1"/>
  </r>
  <r>
    <s v="01e4121d4b2dcfb2ba6b8f367652aee8"/>
    <n v="1"/>
    <x v="0"/>
    <n v="5"/>
    <n v="110.69"/>
    <s v="4-6 installments"/>
    <x v="12"/>
  </r>
  <r>
    <s v="93b055de61a2d8f6fb20ae3a2ca073f5"/>
    <n v="1"/>
    <x v="0"/>
    <n v="2"/>
    <n v="189.25"/>
    <s v="2-3 installments"/>
    <x v="1"/>
  </r>
  <r>
    <s v="29667756c1c215acb0eb87fa48bde75f"/>
    <n v="1"/>
    <x v="0"/>
    <n v="2"/>
    <n v="76.73999999999999"/>
    <s v="2-3 installments"/>
    <x v="1"/>
  </r>
  <r>
    <s v="a2189edb3c692c5c1ff9dfcb7a4c2208"/>
    <n v="1"/>
    <x v="0"/>
    <n v="6"/>
    <n v="268.13"/>
    <s v="4-6 installments"/>
    <x v="0"/>
  </r>
  <r>
    <s v="3fa77b110b9ab22eac07c61566e1370f"/>
    <n v="1"/>
    <x v="0"/>
    <n v="1"/>
    <n v="38.96"/>
    <s v="1 (single)"/>
    <x v="1"/>
  </r>
  <r>
    <s v="ff269db61cf306545ee8f5ada41a4a3f"/>
    <n v="1"/>
    <x v="0"/>
    <n v="1"/>
    <n v="74.16"/>
    <s v="1 (single)"/>
    <x v="8"/>
  </r>
  <r>
    <s v="93c244c6bb63cafcde3117a2b2a5e151"/>
    <n v="1"/>
    <x v="0"/>
    <n v="10"/>
    <n v="195.86"/>
    <s v="7-10 installments"/>
    <x v="1"/>
  </r>
  <r>
    <s v="262bf694d9c87de7844dd80b98fcfef3"/>
    <n v="1"/>
    <x v="0"/>
    <n v="5"/>
    <n v="372.08"/>
    <s v="4-6 installments"/>
    <x v="0"/>
  </r>
  <r>
    <s v="8f82cbff74ca9eba2273adac86c08a2d"/>
    <n v="1"/>
    <x v="0"/>
    <n v="4"/>
    <n v="48.38"/>
    <s v="4-6 installments"/>
    <x v="0"/>
  </r>
  <r>
    <s v="fbf5670723916ebf3bd62b1e33ed3ea6"/>
    <n v="1"/>
    <x v="0"/>
    <n v="5"/>
    <n v="302.46"/>
    <s v="4-6 installments"/>
    <x v="17"/>
  </r>
  <r>
    <s v="ef6f87b9bee14a58053b754eb1be1fef"/>
    <n v="1"/>
    <x v="0"/>
    <n v="1"/>
    <n v="37"/>
    <s v="1 (single)"/>
    <x v="8"/>
  </r>
  <r>
    <s v="803e822a03730624352b85d6bb2727c3"/>
    <n v="1"/>
    <x v="0"/>
    <n v="6"/>
    <n v="298.22"/>
    <s v="4-6 installments"/>
    <x v="1"/>
  </r>
  <r>
    <s v="d19f4ab4bd008d9b26f5eb3afc6cc251"/>
    <n v="1"/>
    <x v="0"/>
    <n v="1"/>
    <n v="26.77"/>
    <s v="1 (single)"/>
    <x v="1"/>
  </r>
  <r>
    <s v="9a87b7f9b871b4725233e41e08811caa"/>
    <n v="1"/>
    <x v="0"/>
    <n v="3"/>
    <n v="93.97"/>
    <s v="2-3 installments"/>
    <x v="21"/>
  </r>
  <r>
    <s v="6a87a0371f263aa8c1779c2c115c1427"/>
    <n v="1"/>
    <x v="0"/>
    <n v="2"/>
    <n v="83.09"/>
    <s v="2-3 installments"/>
    <x v="0"/>
  </r>
  <r>
    <s v="df982d6b3644712f7d5070f053c8009a"/>
    <n v="1"/>
    <x v="0"/>
    <n v="7"/>
    <n v="153.87"/>
    <s v="7-10 installments"/>
    <x v="12"/>
  </r>
  <r>
    <s v="a4052a184e5a78c6be9f09a9fed53279"/>
    <n v="1"/>
    <x v="0"/>
    <n v="3"/>
    <n v="179.32"/>
    <s v="2-3 installments"/>
    <x v="1"/>
  </r>
  <r>
    <s v="bc2b2f5f5aad2762906c62abe09d5677"/>
    <n v="1"/>
    <x v="0"/>
    <n v="1"/>
    <n v="114.13"/>
    <s v="1 (single)"/>
    <x v="1"/>
  </r>
  <r>
    <s v="bd1d2815016a0d22c926101c1c99d140"/>
    <n v="1"/>
    <x v="1"/>
    <n v="1"/>
    <n v="94.98999999999999"/>
    <s v="1 (single)"/>
    <x v="20"/>
  </r>
  <r>
    <s v="1092bd1c4047de3d8b0445f8539f4dc6"/>
    <n v="1"/>
    <x v="0"/>
    <n v="3"/>
    <n v="86.15000000000001"/>
    <s v="2-3 installments"/>
    <x v="4"/>
  </r>
  <r>
    <s v="aba440032be16b32505c6e14bb755b0c"/>
    <n v="1"/>
    <x v="0"/>
    <n v="1"/>
    <n v="36.11"/>
    <s v="1 (single)"/>
    <x v="12"/>
  </r>
  <r>
    <s v="31001a77165dd554fcc32640defe98a1"/>
    <n v="1"/>
    <x v="0"/>
    <n v="3"/>
    <n v="104.85"/>
    <s v="2-3 installments"/>
    <x v="7"/>
  </r>
  <r>
    <s v="ba1e49527baf8b4ad4b501e9dcaa9f6d"/>
    <n v="1"/>
    <x v="0"/>
    <n v="1"/>
    <n v="124.52"/>
    <s v="1 (single)"/>
    <x v="8"/>
  </r>
  <r>
    <s v="e0657085c2b6297a32f39efa200cdf72"/>
    <n v="1"/>
    <x v="0"/>
    <n v="1"/>
    <n v="26.37"/>
    <s v="1 (single)"/>
    <x v="1"/>
  </r>
  <r>
    <s v="31bc09fdbd701a7a4f9b55b5955b8687"/>
    <n v="6"/>
    <x v="2"/>
    <n v="1"/>
    <n v="77.98999999999999"/>
    <s v="1 (single)"/>
    <x v="0"/>
  </r>
  <r>
    <s v="691688405bcee3ff9023639514498962"/>
    <n v="1"/>
    <x v="0"/>
    <n v="1"/>
    <n v="356.53"/>
    <s v="1 (single)"/>
    <x v="12"/>
  </r>
  <r>
    <s v="807f4ef550f104708e2190eca7e4c37a"/>
    <n v="1"/>
    <x v="0"/>
    <n v="3"/>
    <n v="205.71"/>
    <s v="2-3 installments"/>
    <x v="17"/>
  </r>
  <r>
    <s v="4b186efcda6f283e9c4a71332f6d3ad0"/>
    <n v="1"/>
    <x v="0"/>
    <n v="1"/>
    <n v="57.51"/>
    <s v="1 (single)"/>
    <x v="8"/>
  </r>
  <r>
    <s v="c11717d999ffc510a6441df946f0a94d"/>
    <n v="1"/>
    <x v="0"/>
    <n v="9"/>
    <n v="96.90000000000001"/>
    <s v="7-10 installments"/>
    <x v="8"/>
  </r>
  <r>
    <s v="f593228a7a25e9633ff78a4ce0d0d4cc"/>
    <n v="1"/>
    <x v="0"/>
    <n v="8"/>
    <n v="165.8"/>
    <s v="7-10 installments"/>
    <x v="12"/>
  </r>
  <r>
    <s v="387c2c33e495538e94878a500bf8e6d5"/>
    <n v="1"/>
    <x v="0"/>
    <n v="1"/>
    <n v="87.58"/>
    <s v="1 (single)"/>
    <x v="12"/>
  </r>
  <r>
    <s v="d5639d8a973cec351be75a3186835068"/>
    <n v="1"/>
    <x v="1"/>
    <n v="1"/>
    <n v="160.89"/>
    <s v="1 (single)"/>
    <x v="3"/>
  </r>
  <r>
    <s v="0020262c8a370bd5a174ea6a2a267321"/>
    <n v="1"/>
    <x v="0"/>
    <n v="2"/>
    <n v="100.55"/>
    <s v="2-3 installments"/>
    <x v="8"/>
  </r>
  <r>
    <s v="c9b01bef18eb84888f0fd071b8413b38"/>
    <n v="1"/>
    <x v="0"/>
    <n v="6"/>
    <n v="238.16"/>
    <s v="4-6 installments"/>
    <x v="21"/>
  </r>
  <r>
    <s v="9ac048d7ffebba67d54456aa9ec07d7e"/>
    <n v="1"/>
    <x v="0"/>
    <n v="1"/>
    <n v="60.69"/>
    <s v="1 (single)"/>
    <x v="20"/>
  </r>
  <r>
    <s v="20824837882dd673707e0adfcaec1bc1"/>
    <n v="1"/>
    <x v="0"/>
    <n v="1"/>
    <n v="84.23"/>
    <s v="1 (single)"/>
    <x v="12"/>
  </r>
  <r>
    <s v="38d11c87fc409de31e930084abb0c7a4"/>
    <n v="1"/>
    <x v="0"/>
    <n v="7"/>
    <n v="91.03"/>
    <s v="7-10 installments"/>
    <x v="1"/>
  </r>
  <r>
    <s v="40ec2cf5cb1eb0bf1ea2b117552fecb5"/>
    <n v="1"/>
    <x v="0"/>
    <n v="2"/>
    <n v="90.28"/>
    <s v="2-3 installments"/>
    <x v="7"/>
  </r>
  <r>
    <s v="d41f1036712e18ee525939d08b7a1c98"/>
    <n v="1"/>
    <x v="0"/>
    <n v="1"/>
    <n v="3.57"/>
    <s v="1 (single)"/>
    <x v="1"/>
  </r>
  <r>
    <s v="60aed0a4eba0e424eb3cac85017fd752"/>
    <n v="1"/>
    <x v="0"/>
    <n v="10"/>
    <n v="170.14"/>
    <s v="7-10 installments"/>
    <x v="10"/>
  </r>
  <r>
    <s v="0872d0faafe0cb56e6f2c594cca1522c"/>
    <n v="1"/>
    <x v="0"/>
    <n v="2"/>
    <n v="127.92"/>
    <s v="2-3 installments"/>
    <x v="0"/>
  </r>
  <r>
    <s v="3531718b24dfd5022fb0d101e10e33b9"/>
    <n v="1"/>
    <x v="0"/>
    <n v="1"/>
    <n v="194.11"/>
    <s v="1 (single)"/>
    <x v="12"/>
  </r>
  <r>
    <s v="2e3d96522c8c378d4135c12a65c977aa"/>
    <n v="1"/>
    <x v="0"/>
    <n v="4"/>
    <n v="47.62"/>
    <s v="4-6 installments"/>
    <x v="9"/>
  </r>
  <r>
    <s v="c45067032fd84f4cf408730ff5205568"/>
    <n v="1"/>
    <x v="0"/>
    <n v="2"/>
    <n v="198.94"/>
    <s v="2-3 installments"/>
    <x v="8"/>
  </r>
  <r>
    <s v="7159096c5aa9be77f7f0c26c01ee9793"/>
    <n v="1"/>
    <x v="0"/>
    <n v="4"/>
    <n v="280.65"/>
    <s v="4-6 installments"/>
    <x v="24"/>
  </r>
  <r>
    <s v="0406037ad97740d563a178ecc7a2075c"/>
    <n v="1"/>
    <x v="1"/>
    <n v="1"/>
    <n v="363.31"/>
    <s v="1 (single)"/>
    <x v="1"/>
  </r>
  <r>
    <s v="7b905861d7c825891d6347454ea7863f"/>
    <n v="1"/>
    <x v="0"/>
    <n v="2"/>
    <n v="96.8"/>
    <s v="2-3 installments"/>
    <x v="0"/>
  </r>
  <r>
    <s v="32609bbb3dd69b3c066a6860554a77bf"/>
    <n v="1"/>
    <x v="0"/>
    <n v="1"/>
    <n v="47.77"/>
    <s v="1 (single)"/>
    <x v="1"/>
  </r>
  <r>
    <s v="b8b61059626efa996a60be9bb9320e10"/>
    <n v="1"/>
    <x v="0"/>
    <n v="5"/>
    <n v="369.54"/>
    <s v="4-6 installments"/>
    <x v="12"/>
  </r>
  <r>
    <s v="28bbae6599b09d39ca406b747b6632b1"/>
    <n v="1"/>
    <x v="1"/>
    <n v="1"/>
    <n v="191.58"/>
    <s v="1 (single)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t_state_payment" cacheId="0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4:H33" firstHeaderRow="1" firstDataRow="2" firstDataCol="1"/>
  <pivotFields count="7"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0"/>
        <item t="data" sd="1" x="3"/>
        <item t="data" sd="1" x="4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28">
        <item t="data" sd="1" x="26"/>
        <item t="data" sd="1" x="18"/>
        <item t="data" sd="1" x="15"/>
        <item t="data" sd="1" x="25"/>
        <item t="data" sd="1" x="20"/>
        <item t="data" sd="1" x="9"/>
        <item t="data" sd="1" x="16"/>
        <item t="data" sd="1" x="3"/>
        <item t="data" sd="1" x="7"/>
        <item t="data" sd="1" x="17"/>
        <item t="data" sd="1" x="0"/>
        <item t="data" sd="1" x="24"/>
        <item t="data" sd="1" x="19"/>
        <item t="data" sd="1" x="5"/>
        <item t="data" sd="1" x="2"/>
        <item t="data" sd="1" x="14"/>
        <item t="data" sd="1" x="22"/>
        <item t="data" sd="1" x="8"/>
        <item t="data" sd="1" x="12"/>
        <item t="data" sd="1" x="10"/>
        <item t="data" sd="1" x="21"/>
        <item t="data" sd="1" x="23"/>
        <item t="data" sd="1" x="4"/>
        <item t="data" sd="1" x="6"/>
        <item t="data" sd="1" x="13"/>
        <item t="data" sd="1" x="1"/>
        <item t="data" sd="1" x="11"/>
        <item t="default" sd="1"/>
      </items>
    </pivotField>
  </pivotFields>
  <rowFields count="1">
    <field x="6"/>
  </rowFields>
  <rowItems count="2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grand" r="0" i="0">
      <x v="0"/>
    </i>
  </rowItems>
  <colFields count="1">
    <field x="2"/>
  </colFields>
  <col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colItems>
  <dataFields count="1">
    <dataField name="Orders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bl_schema" displayName="tbl_schema" ref="B6:D15" headerRowCount="1">
  <autoFilter ref="B6:D15"/>
  <tableColumns count="3">
    <tableColumn id="2" name="Table"/>
    <tableColumn id="3" name="Rows"/>
    <tableColumn id="4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sample_orders" displayName="tbl_sample_orders" ref="B19:I22" headerRowCount="1">
  <autoFilter ref="B19:I22"/>
  <tableColumns count="8">
    <tableColumn id="2" name="order_id"/>
    <tableColumn id="3" name="customer_id"/>
    <tableColumn id="4" name="order_status"/>
    <tableColumn id="5" name="order_purchase_timestamp"/>
    <tableColumn id="6" name="order_approved_at"/>
    <tableColumn id="7" name="order_delivered_carrier_date"/>
    <tableColumn id="8" name="order_delivered_customer_date"/>
    <tableColumn id="9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sample_customers" displayName="tbl_sample_customers" ref="B25:F28" headerRowCount="1">
  <autoFilter ref="B25:F28"/>
  <tableColumns count="5">
    <tableColumn id="2" name="customer_id"/>
    <tableColumn id="3" name="customer_unique_id"/>
    <tableColumn id="4" name="customer_zip_code_prefix"/>
    <tableColumn id="5" name="customer_city"/>
    <tableColumn id="6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sample_items" displayName="tbl_sample_items" ref="B31:H34" headerRowCount="1">
  <autoFilter ref="B31:H34"/>
  <tableColumns count="7">
    <tableColumn id="2" name="order_id"/>
    <tableColumn id="3" name="order_item_id"/>
    <tableColumn id="4" name="product_id"/>
    <tableColumn id="5" name="seller_id"/>
    <tableColumn id="6" name="shipping_limit_date"/>
    <tableColumn id="7" name="price"/>
    <tableColumn id="8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sample_payments" displayName="tbl_sample_payments" ref="B37:F40" headerRowCount="1">
  <autoFilter ref="B37:F40"/>
  <tableColumns count="5">
    <tableColumn id="2" name="order_id"/>
    <tableColumn id="3" name="payment_sequential"/>
    <tableColumn id="4" name="payment_type"/>
    <tableColumn id="5" name="payment_installments"/>
    <tableColumn id="6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sample_reviews" displayName="tbl_sample_reviews" ref="B43:H46" headerRowCount="1">
  <autoFilter ref="B43:H46"/>
  <tableColumns count="7">
    <tableColumn id="2" name="review_id"/>
    <tableColumn id="3" name="order_id"/>
    <tableColumn id="4" name="review_score"/>
    <tableColumn id="5" name="review_comment_title"/>
    <tableColumn id="6" name="review_comment_message"/>
    <tableColumn id="7" name="review_creation_date"/>
    <tableColumn id="8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sample_products" displayName="tbl_sample_products" ref="B49:J52" headerRowCount="1">
  <autoFilter ref="B49:J52"/>
  <tableColumns count="9">
    <tableColumn id="2" name="product_id"/>
    <tableColumn id="3" name="product_category_name"/>
    <tableColumn id="4" name="product_name_lenght"/>
    <tableColumn id="5" name="product_description_lenght"/>
    <tableColumn id="6" name="product_photos_qty"/>
    <tableColumn id="7" name="product_weight_g"/>
    <tableColumn id="8" name="product_length_cm"/>
    <tableColumn id="9" name="product_height_cm"/>
    <tableColumn id="10" name="product_width_c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ample_sellers" displayName="tbl_sample_sellers" ref="B55:E58" headerRowCount="1">
  <autoFilter ref="B55:E58"/>
  <tableColumns count="4">
    <tableColumn id="2" name="seller_id"/>
    <tableColumn id="3" name="seller_zip_code_prefix"/>
    <tableColumn id="4" name="seller_city"/>
    <tableColumn id="5" name="seller_st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sample_geolocation" displayName="tbl_sample_geolocation" ref="B61:F64" headerRowCount="1">
  <autoFilter ref="B61:F64"/>
  <tableColumns count="5">
    <tableColumn id="2" name="geolocation_zip_code_prefix"/>
    <tableColumn id="3" name="geolocation_lat"/>
    <tableColumn id="4" name="geolocation_lng"/>
    <tableColumn id="5" name="geolocation_city"/>
    <tableColumn id="6" name="geolocation_st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sample_translation" displayName="tbl_sample_translation" ref="B67:C70" headerRowCount="1">
  <autoFilter ref="B67:C70"/>
  <tableColumns count="2">
    <tableColumn id="2" name="product_category_name"/>
    <tableColumn id="3" name="product_category_name_english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status" displayName="tbl_status" ref="B27:D32" headerRowCount="1">
  <autoFilter ref="B27:D32"/>
  <tableColumns count="3">
    <tableColumn id="2" name="Status"/>
    <tableColumn id="3" name="Orders"/>
    <tableColumn id="4" name="Shar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payment" displayName="tbl_payment" ref="B36:E40" headerRowCount="1">
  <autoFilter ref="B36:E40"/>
  <tableColumns count="4">
    <tableColumn id="2" name="Payment type"/>
    <tableColumn id="3" name="Orders"/>
    <tableColumn id="4" name="Share"/>
    <tableColumn id="5" name="Avg installment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revenue_view" displayName="tbl_revenue_view" ref="B5:D25" headerRowCount="1">
  <autoFilter ref="B5:D25"/>
  <tableColumns count="3">
    <tableColumn id="2" name="Month"/>
    <tableColumn id="3" name="Revenue (R$)"/>
    <tableColumn id="4" name="MoM growth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rfm_view" displayName="tbl_rfm_view" ref="B5:I11" headerRowCount="1">
  <autoFilter ref="B5:I11"/>
  <tableColumns count="8">
    <tableColumn id="2" name="Segment"/>
    <tableColumn id="3" name="Customers"/>
    <tableColumn id="4" name="Customer %"/>
    <tableColumn id="5" name="Revenue (R$)"/>
    <tableColumn id="6" name="Revenue %"/>
    <tableColumn id="7" name="ARPU (R$)"/>
    <tableColumn id="8" name="Avg Recency (d)"/>
    <tableColumn id="9" name="Persona / Ac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cohort_view" displayName="tbl_cohort_view" ref="B5:O25" headerRowCount="1">
  <autoFilter ref="B5:O25"/>
  <tableColumns count="14">
    <tableColumn id="2" name="Cohort"/>
    <tableColumn id="3" name="M0"/>
    <tableColumn id="4" name="M1"/>
    <tableColumn id="5" name="M2"/>
    <tableColumn id="6" name="M3"/>
    <tableColumn id="7" name="M4"/>
    <tableColumn id="8" name="M5"/>
    <tableColumn id="9" name="M6"/>
    <tableColumn id="10" name="M7"/>
    <tableColumn id="11" name="M8"/>
    <tableColumn id="12" name="M9"/>
    <tableColumn id="13" name="M10"/>
    <tableColumn id="14" name="M11"/>
    <tableColumn id="15" name="M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inst_view" displayName="tbl_inst_view" ref="B5:F10" headerRowCount="1">
  <autoFilter ref="B5:F10"/>
  <tableColumns count="5">
    <tableColumn id="2" name="Installment bucket"/>
    <tableColumn id="3" name="Orders"/>
    <tableColumn id="4" name="Avg ticket (R$)"/>
    <tableColumn id="5" name="Customers"/>
    <tableColumn id="6" name="Repeat ra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logistics_view" displayName="tbl_logistics_view" ref="B5:E20" headerRowCount="1">
  <autoFilter ref="B5:E20"/>
  <tableColumns count="4">
    <tableColumn id="2" name="State"/>
    <tableColumn id="3" name="Actual days"/>
    <tableColumn id="4" name="Estimated days"/>
    <tableColumn id="5" name="ETA gap (days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kpi_lookup" displayName="tbl_kpi_lookup" ref="A2:B18" headerRowCount="1">
  <autoFilter ref="A2:B18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yearly" displayName="tbl_yearly" ref="A22:E25" headerRowCount="1">
  <autoFilter ref="A22:E25"/>
  <tableColumns count="5">
    <tableColumn id="1" name="Year"/>
    <tableColumn id="2" name="GMV (R$ M)"/>
    <tableColumn id="3" name="Orders"/>
    <tableColumn id="4" name="Avg Review"/>
    <tableColumn id="5" name="Avg Delivery (days)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revenue" displayName="tbl_revenue" ref="A29:B49" headerRowCount="1">
  <autoFilter ref="A29:B49"/>
  <tableColumns count="2">
    <tableColumn id="1" name="Month"/>
    <tableColumn id="2" name="Revenue (R$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rfm" displayName="tbl_rfm" ref="A53:G59" headerRowCount="1">
  <autoFilter ref="A53:G59"/>
  <tableColumns count="7">
    <tableColumn id="1" name="Segment"/>
    <tableColumn id="2" name="Customers"/>
    <tableColumn id="3" name="Customer %"/>
    <tableColumn id="4" name="Revenue (R$)"/>
    <tableColumn id="5" name="Revenue %"/>
    <tableColumn id="6" name="ARPU (R$)"/>
    <tableColumn id="7" name="Avg Recency (d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installments" displayName="tbl_installments" ref="A63:G68" headerRowCount="1">
  <autoFilter ref="A63:G68"/>
  <tableColumns count="7">
    <tableColumn id="1" name="Bucket"/>
    <tableColumn id="2" name="Orders"/>
    <tableColumn id="3" name="Avg Ticket (R$)"/>
    <tableColumn id="4" name="Customers"/>
    <tableColumn id="5" name="Repeat Rate"/>
    <tableColumn id="6" name="Total Revenue"/>
    <tableColumn id="7" name="Repeat Customer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logistics" displayName="tbl_logistics" ref="A72:D87" headerRowCount="1">
  <autoFilter ref="A72:D87"/>
  <tableColumns count="4">
    <tableColumn id="1" name="State"/>
    <tableColumn id="2" name="Actual days"/>
    <tableColumn id="3" name="Estimated days"/>
    <tableColumn id="4" name="ETA gap (days)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cohort" displayName="tbl_cohort" ref="A91:N111" headerRowCount="1">
  <autoFilter ref="A91:N111"/>
  <tableColumns count="14">
    <tableColumn id="1" name="Cohort"/>
    <tableColumn id="2" name="M0"/>
    <tableColumn id="3" name="M1"/>
    <tableColumn id="4" name="M2"/>
    <tableColumn id="5" name="M3"/>
    <tableColumn id="6" name="M4"/>
    <tableColumn id="7" name="M5"/>
    <tableColumn id="8" name="M6"/>
    <tableColumn id="9" name="M7"/>
    <tableColumn id="10" name="M8"/>
    <tableColumn id="11" name="M9"/>
    <tableColumn id="12" name="M10"/>
    <tableColumn id="13" name="M11"/>
    <tableColumn id="14" name="M1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status_raw" displayName="tbl_status_raw" ref="A115:C120" headerRowCount="1">
  <autoFilter ref="A115:C120"/>
  <tableColumns count="3">
    <tableColumn id="1" name="Status"/>
    <tableColumn id="2" name="Orders"/>
    <tableColumn id="3" name="Shar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_payment_raw" displayName="tbl_payment_raw" ref="A124:D128" headerRowCount="1">
  <autoFilter ref="A124:D128"/>
  <tableColumns count="4">
    <tableColumn id="1" name="Payment type"/>
    <tableColumn id="2" name="Orders"/>
    <tableColumn id="3" name="Share"/>
    <tableColumn id="4" name="Avg installment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_headlines" displayName="tbl_headlines" ref="A132:B139" headerRowCount="1">
  <autoFilter ref="A132:B139"/>
  <tableColumns count="2">
    <tableColumn id="1" name="Metric"/>
    <tableColumn id="2" name="Formula resul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_constants" displayName="tbl_constants" ref="A143:B146" headerRowCount="1">
  <autoFilter ref="A143:B146"/>
  <tableColumns count="2">
    <tableColumn id="1" name="Constant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ist-jenho.streamlit.app/" TargetMode="External" Id="rId1"/><Relationship Type="http://schemas.openxmlformats.org/officeDocument/2006/relationships/hyperlink" Target="https://kengkeng44.github.io/olist-project/" TargetMode="External" Id="rId2"/><Relationship Type="http://schemas.openxmlformats.org/officeDocument/2006/relationships/hyperlink" Target="https://public.tableau.com/app/profile/jenho.cheng/viz/2_17739060990590/1?publish=yes" TargetMode="External" Id="rId3"/><Relationship Type="http://schemas.openxmlformats.org/officeDocument/2006/relationships/hyperlink" Target="https://github.com/kengkeng44/olist-project" TargetMode="External" Id="rId4"/><Relationship Type="http://schemas.openxmlformats.org/officeDocument/2006/relationships/hyperlink" Target="https://github.com/kengkeng44/olist-project/blob/master/slides/portfolio.pdf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Relationship Type="http://schemas.openxmlformats.org/officeDocument/2006/relationships/table" Target="/xl/tables/table7.xml" Id="rId7"/><Relationship Type="http://schemas.openxmlformats.org/officeDocument/2006/relationships/table" Target="/xl/tables/table8.xml" Id="rId8"/><Relationship Type="http://schemas.openxmlformats.org/officeDocument/2006/relationships/table" Target="/xl/tables/table9.xml" Id="rId9"/><Relationship Type="http://schemas.openxmlformats.org/officeDocument/2006/relationships/table" Target="/xl/tables/table10.xml" Id="rId10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3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4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6.xml" Id="rId2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7.xml" Id="rId2"/></Relationships>
</file>

<file path=xl/worksheets/_rels/sheet10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8.xml" Id="rId1"/><Relationship Type="http://schemas.openxmlformats.org/officeDocument/2006/relationships/table" Target="/xl/tables/table19.xml" Id="rId2"/><Relationship Type="http://schemas.openxmlformats.org/officeDocument/2006/relationships/table" Target="/xl/tables/table20.xml" Id="rId3"/><Relationship Type="http://schemas.openxmlformats.org/officeDocument/2006/relationships/table" Target="/xl/tables/table21.xml" Id="rId4"/><Relationship Type="http://schemas.openxmlformats.org/officeDocument/2006/relationships/table" Target="/xl/tables/table22.xml" Id="rId5"/><Relationship Type="http://schemas.openxmlformats.org/officeDocument/2006/relationships/table" Target="/xl/tables/table23.xml" Id="rId6"/><Relationship Type="http://schemas.openxmlformats.org/officeDocument/2006/relationships/table" Target="/xl/tables/table24.xml" Id="rId7"/><Relationship Type="http://schemas.openxmlformats.org/officeDocument/2006/relationships/table" Target="/xl/tables/table25.xml" Id="rId8"/><Relationship Type="http://schemas.openxmlformats.org/officeDocument/2006/relationships/table" Target="/xl/tables/table26.xml" Id="rId9"/><Relationship Type="http://schemas.openxmlformats.org/officeDocument/2006/relationships/table" Target="/xl/tables/table27.xml" Id="rId10"/><Relationship Type="http://schemas.openxmlformats.org/officeDocument/2006/relationships/table" Target="/xl/tables/table28.xm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B11" sqref="B11"/>
    </sheetView>
  </sheetViews>
  <sheetFormatPr baseColWidth="8" defaultRowHeight="14.5"/>
  <cols>
    <col width="2" customWidth="1" min="1" max="1"/>
    <col width="28" customWidth="1" min="2" max="5"/>
    <col width="2" customWidth="1" min="6" max="6"/>
  </cols>
  <sheetData>
    <row r="1" ht="15" customHeight="1">
      <c r="A1" s="64" t="n"/>
    </row>
    <row r="2" ht="40" customHeight="1">
      <c r="B2" s="1" t="inlineStr">
        <is>
          <t>Olist Brazilian E-Commerce</t>
        </is>
      </c>
      <c r="C2" s="2" t="n"/>
      <c r="D2" s="2" t="n"/>
      <c r="E2" s="2" t="n"/>
    </row>
    <row r="3" ht="26" customHeight="1">
      <c r="B3" s="3" t="inlineStr">
        <is>
          <t>End-to-End Customer Analytics — SQL · RFM · Cohort · ROI</t>
        </is>
      </c>
      <c r="C3" s="2" t="n"/>
      <c r="D3" s="2" t="n"/>
      <c r="E3" s="2" t="n"/>
    </row>
    <row r="5" ht="15" customHeight="1">
      <c r="B5" s="4" t="inlineStr">
        <is>
          <t>Author</t>
        </is>
      </c>
      <c r="C5" s="5" t="inlineStr">
        <is>
          <t>Jen-Ho Cheng</t>
        </is>
      </c>
    </row>
    <row r="6" ht="15" customHeight="1">
      <c r="B6" s="4" t="inlineStr">
        <is>
          <t>Role</t>
        </is>
      </c>
      <c r="C6" s="5" t="inlineStr">
        <is>
          <t>Data / Product Analyst — E-commerce</t>
        </is>
      </c>
    </row>
    <row r="7" ht="15" customHeight="1">
      <c r="B7" s="4" t="inlineStr">
        <is>
          <t>Dataset</t>
        </is>
      </c>
      <c r="C7" s="5" t="inlineStr">
        <is>
          <t>Olist (Brazil) · 99,441 orders · 2016–2018</t>
        </is>
      </c>
    </row>
    <row r="9" ht="17" customHeight="1">
      <c r="B9" s="6" t="inlineStr">
        <is>
          <t>THREE HEADLINE FINDINGS (formula-driven)</t>
        </is>
      </c>
    </row>
    <row r="11" ht="31" customHeight="1">
      <c r="B11" s="73">
        <f>_data_calc!$B$137</f>
        <v/>
      </c>
      <c r="C11" s="8">
        <f>_data_calc!$B$139</f>
        <v/>
      </c>
      <c r="D11" s="74">
        <f>_data_calc!$B$138</f>
        <v/>
      </c>
    </row>
    <row r="12" ht="29" customHeight="1">
      <c r="B12" s="10" t="inlineStr">
        <is>
          <t>Win-back revenue opportunity</t>
        </is>
      </c>
      <c r="C12" s="11" t="inlineStr">
        <is>
          <t>Cross-month repeat rate</t>
        </is>
      </c>
      <c r="D12" s="12" t="inlineStr">
        <is>
          <t>ARPU lift from 7-10 installments</t>
        </is>
      </c>
    </row>
    <row r="13" ht="36" customHeight="1">
      <c r="B13" s="13" t="inlineStr">
        <is>
          <t>21,975 at-risk customers · 9.4× ROI aggressive scenario</t>
        </is>
      </c>
      <c r="C13" s="13" t="inlineStr">
        <is>
          <t>Platform-level retention failure (vs. 5-15% mature benchmark)</t>
        </is>
      </c>
      <c r="D13" s="13" t="inlineStr">
        <is>
          <t>R$ 334 vs R$ 96 single payment — Brazil's hidden CRM</t>
        </is>
      </c>
    </row>
    <row r="15" ht="22" customHeight="1">
      <c r="B15" s="14" t="inlineStr">
        <is>
          <t>→  INTERACTIVE PivotTable: sheet  10_Pivot_Analysis  ·  LIVE QUERY: Data → Queries → 'qry_orders_live' → Load To...</t>
        </is>
      </c>
      <c r="C15" s="15" t="n"/>
      <c r="D15" s="15" t="n"/>
      <c r="E15" s="15" t="n"/>
    </row>
    <row r="17" ht="17" customHeight="1">
      <c r="B17" s="6" t="inlineStr">
        <is>
          <t>SHEETS IN THIS WORKBOOK</t>
        </is>
      </c>
    </row>
    <row r="18">
      <c r="B18" s="10" t="inlineStr">
        <is>
          <t>#</t>
        </is>
      </c>
      <c r="C18" s="10" t="inlineStr">
        <is>
          <t>Sheet</t>
        </is>
      </c>
      <c r="D18" s="10" t="inlineStr">
        <is>
          <t>What it shows</t>
        </is>
      </c>
    </row>
    <row r="19">
      <c r="B19" s="75" t="n">
        <v>2</v>
      </c>
      <c r="C19" s="17" t="inlineStr">
        <is>
          <t>02_Data_Dictionary</t>
        </is>
      </c>
      <c r="D19" s="18" t="inlineStr">
        <is>
          <t>9-table schema + 3-row samples</t>
        </is>
      </c>
    </row>
    <row r="20" ht="29" customHeight="1">
      <c r="B20" s="75" t="n">
        <v>3</v>
      </c>
      <c r="C20" s="17" t="inlineStr">
        <is>
          <t>03_KPI_Dashboard</t>
        </is>
      </c>
      <c r="D20" s="18" t="inlineStr">
        <is>
          <t>Scale / Yearly KPIs / Status / Payment — XLOOKUP</t>
        </is>
      </c>
    </row>
    <row r="21" ht="29" customHeight="1">
      <c r="B21" s="75" t="n">
        <v>4</v>
      </c>
      <c r="C21" s="17" t="inlineStr">
        <is>
          <t>04_Revenue_Trend</t>
        </is>
      </c>
      <c r="D21" s="18" t="inlineStr">
        <is>
          <t>Monthly revenue + line chart + MoM growth</t>
        </is>
      </c>
    </row>
    <row r="22" ht="29" customHeight="1">
      <c r="B22" s="75" t="n">
        <v>5</v>
      </c>
      <c r="C22" s="17" t="inlineStr">
        <is>
          <t>05_RFM_Segments</t>
        </is>
      </c>
      <c r="D22" s="18" t="inlineStr">
        <is>
          <t>RFM segments (NTILE) + Pareto + icon set</t>
        </is>
      </c>
    </row>
    <row r="23" ht="29" customHeight="1">
      <c r="B23" s="75" t="n">
        <v>6</v>
      </c>
      <c r="C23" s="17" t="inlineStr">
        <is>
          <t>06_Cohort_Heatmap</t>
        </is>
      </c>
      <c r="D23" s="18" t="inlineStr">
        <is>
          <t>13-month retention matrix (color scale)</t>
        </is>
      </c>
    </row>
    <row r="24">
      <c r="B24" s="75" t="n">
        <v>7</v>
      </c>
      <c r="C24" s="17" t="inlineStr">
        <is>
          <t>07_ROI_Calculator</t>
        </is>
      </c>
      <c r="D24" s="18" t="inlineStr">
        <is>
          <t>Live formulas + Named Ranges</t>
        </is>
      </c>
    </row>
    <row r="25" ht="29" customHeight="1">
      <c r="B25" s="75" t="n">
        <v>8</v>
      </c>
      <c r="C25" s="17" t="inlineStr">
        <is>
          <t>08_Installments</t>
        </is>
      </c>
      <c r="D25" s="18" t="inlineStr">
        <is>
          <t>AOV + repeat rate by installment bucket</t>
        </is>
      </c>
    </row>
    <row r="26" ht="29" customHeight="1">
      <c r="B26" s="75" t="n">
        <v>9</v>
      </c>
      <c r="C26" s="17" t="inlineStr">
        <is>
          <t>09_Logistics</t>
        </is>
      </c>
      <c r="D26" s="18" t="inlineStr">
        <is>
          <t>State ETA gap with 3-color scale</t>
        </is>
      </c>
    </row>
    <row r="27" ht="29" customHeight="1">
      <c r="B27" s="76" t="n">
        <v>10</v>
      </c>
      <c r="C27" s="20" t="inlineStr">
        <is>
          <t>10_Pivot_Analysis</t>
        </is>
      </c>
      <c r="D27" s="21" t="inlineStr">
        <is>
          <t>★ Real PivotTable: state × payment_type</t>
        </is>
      </c>
    </row>
    <row r="30" ht="17" customHeight="1">
      <c r="B30" s="6" t="inlineStr">
        <is>
          <t>LIVE LINKS</t>
        </is>
      </c>
    </row>
    <row r="31">
      <c r="B31" s="10" t="inlineStr">
        <is>
          <t>Resource</t>
        </is>
      </c>
      <c r="C31" s="10" t="inlineStr">
        <is>
          <t>URL</t>
        </is>
      </c>
      <c r="D31" s="10" t="inlineStr">
        <is>
          <t>Description</t>
        </is>
      </c>
    </row>
    <row r="32" ht="29" customHeight="1">
      <c r="B32" s="22" t="inlineStr">
        <is>
          <t>Streamlit App</t>
        </is>
      </c>
      <c r="C32" s="23" t="inlineStr">
        <is>
          <t>https://olist-jenho.streamlit.app/</t>
        </is>
      </c>
      <c r="D32" s="18" t="inlineStr">
        <is>
          <t>Interactive 5-page dashboard</t>
        </is>
      </c>
    </row>
    <row r="33" ht="29" customHeight="1">
      <c r="B33" s="22" t="inlineStr">
        <is>
          <t>HTML Dashboard</t>
        </is>
      </c>
      <c r="C33" s="23" t="inlineStr">
        <is>
          <t>https://kengkeng44.github.io/olist-project/</t>
        </is>
      </c>
      <c r="D33" s="18" t="inlineStr">
        <is>
          <t>Static GitHub Pages</t>
        </is>
      </c>
    </row>
    <row r="34" ht="58" customHeight="1">
      <c r="B34" s="22" t="inlineStr">
        <is>
          <t>Tableau Public</t>
        </is>
      </c>
      <c r="C34" s="23" t="inlineStr">
        <is>
          <t>https://public.tableau.com/app/profile/jenho.cheng/viz/2_17739060990590/1?publish=yes</t>
        </is>
      </c>
      <c r="D34" s="18" t="inlineStr">
        <is>
          <t>Tableau version</t>
        </is>
      </c>
    </row>
    <row r="35" ht="29" customHeight="1">
      <c r="B35" s="22" t="inlineStr">
        <is>
          <t>GitHub Repo</t>
        </is>
      </c>
      <c r="C35" s="23" t="inlineStr">
        <is>
          <t>https://github.com/kengkeng44/olist-project</t>
        </is>
      </c>
      <c r="D35" s="18" t="inlineStr">
        <is>
          <t>Full source + SQL + notebook</t>
        </is>
      </c>
    </row>
    <row r="36" ht="58" customHeight="1">
      <c r="B36" s="22" t="inlineStr">
        <is>
          <t>Pitch Deck</t>
        </is>
      </c>
      <c r="C36" s="23" t="inlineStr">
        <is>
          <t>https://github.com/kengkeng44/olist-project/blob/master/slides/portfolio.pdf</t>
        </is>
      </c>
      <c r="D36" s="18" t="inlineStr">
        <is>
          <t>13-slide PM deck</t>
        </is>
      </c>
    </row>
    <row r="39" ht="17" customHeight="1">
      <c r="B39" s="6" t="inlineStr">
        <is>
          <t>TECH STACK</t>
        </is>
      </c>
    </row>
    <row r="40">
      <c r="B40" s="24" t="inlineStr">
        <is>
          <t>Python</t>
        </is>
      </c>
      <c r="C40" s="24" t="inlineStr">
        <is>
          <t>SQLite</t>
        </is>
      </c>
      <c r="D40" s="24" t="inlineStr">
        <is>
          <t>SQL (NTILE)</t>
        </is>
      </c>
      <c r="E40" s="24" t="inlineStr">
        <is>
          <t>pandas</t>
        </is>
      </c>
    </row>
    <row r="41">
      <c r="B41" s="24" t="inlineStr">
        <is>
          <t>matplotlib</t>
        </is>
      </c>
      <c r="C41" s="24" t="inlineStr">
        <is>
          <t>Streamlit</t>
        </is>
      </c>
      <c r="D41" s="24" t="inlineStr">
        <is>
          <t>Tableau</t>
        </is>
      </c>
    </row>
  </sheetData>
  <hyperlinks>
    <hyperlink ref="B15" location="'10_Pivot_Analysis'!A1" display="→  INTERACTIVE PivotTable: sheet  10_Pivot_Analysis  ·  LIVE QUERY: Data → Queries → 'qry_orders_live' → Load To..."/>
    <hyperlink ref="C19" location="'02_Data_Dictionary'!A1" display="02_Data_Dictionary"/>
    <hyperlink ref="C20" location="'03_KPI_Dashboard'!A1" display="03_KPI_Dashboard"/>
    <hyperlink ref="C21" location="'04_Revenue_Trend'!A1" display="04_Revenue_Trend"/>
    <hyperlink ref="C22" location="'05_RFM_Segments'!A1" display="05_RFM_Segments"/>
    <hyperlink ref="C23" location="'06_Cohort_Heatmap'!A1" display="06_Cohort_Heatmap"/>
    <hyperlink ref="C24" location="'07_ROI_Calculator'!A1" display="07_ROI_Calculator"/>
    <hyperlink ref="C25" location="'08_Installments'!A1" display="08_Installments"/>
    <hyperlink ref="C26" location="'09_Logistics'!A1" display="09_Logistics"/>
    <hyperlink ref="C27" location="'10_Pivot_Analysis'!A1" display="10_Pivot_Analysis"/>
    <hyperlink xmlns:r="http://schemas.openxmlformats.org/officeDocument/2006/relationships" ref="C32" r:id="rId1"/>
    <hyperlink xmlns:r="http://schemas.openxmlformats.org/officeDocument/2006/relationships" ref="C33" r:id="rId2"/>
    <hyperlink xmlns:r="http://schemas.openxmlformats.org/officeDocument/2006/relationships" ref="C34" r:id="rId3"/>
    <hyperlink xmlns:r="http://schemas.openxmlformats.org/officeDocument/2006/relationships" ref="C35" r:id="rId4"/>
    <hyperlink xmlns:r="http://schemas.openxmlformats.org/officeDocument/2006/relationships" ref="C3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7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" customWidth="1" min="1" max="1"/>
    <col width="26" customWidth="1" min="2" max="2"/>
    <col width="14" customWidth="1" min="3" max="3"/>
    <col width="44" customWidth="1" min="4" max="4"/>
    <col width="14" customWidth="1" min="5" max="10"/>
  </cols>
  <sheetData>
    <row r="2" ht="23.5" customHeight="1">
      <c r="B2" s="25" t="inlineStr">
        <is>
          <t>Data Dictionary</t>
        </is>
      </c>
      <c r="C2" s="2" t="n"/>
      <c r="D2" s="2" t="n"/>
      <c r="E2" s="2" t="n"/>
    </row>
    <row r="3">
      <c r="B3" s="26" t="inlineStr">
        <is>
          <t>9 tables · 1.55M rows. 3-row samples below.</t>
        </is>
      </c>
      <c r="C3" s="2" t="n"/>
      <c r="D3" s="2" t="n"/>
      <c r="E3" s="2" t="n"/>
    </row>
    <row r="5" ht="17" customHeight="1">
      <c r="B5" s="6" t="inlineStr">
        <is>
          <t>9 source tables</t>
        </is>
      </c>
    </row>
    <row r="6">
      <c r="B6" s="10" t="inlineStr">
        <is>
          <t>Table</t>
        </is>
      </c>
      <c r="C6" s="10" t="inlineStr">
        <is>
          <t>Rows</t>
        </is>
      </c>
      <c r="D6" s="10" t="inlineStr">
        <is>
          <t>What's in it</t>
        </is>
      </c>
    </row>
    <row r="7" ht="29" customHeight="1">
      <c r="B7" s="27" t="inlineStr">
        <is>
          <t>olist_orders_dataset</t>
        </is>
      </c>
      <c r="C7" s="28" t="n">
        <v>99441</v>
      </c>
      <c r="D7" s="18" t="inlineStr">
        <is>
          <t>Order header + 8 timestamps (purchase → delivery).</t>
        </is>
      </c>
    </row>
    <row r="8" ht="29" customHeight="1">
      <c r="B8" s="27" t="inlineStr">
        <is>
          <t>olist_customers_dataset</t>
        </is>
      </c>
      <c r="C8" s="28" t="n">
        <v>99441</v>
      </c>
      <c r="D8" s="18" t="inlineStr">
        <is>
          <t>customer_id (per order) + customer_unique_id + ZIP.</t>
        </is>
      </c>
    </row>
    <row r="9" ht="29" customHeight="1">
      <c r="B9" s="27" t="inlineStr">
        <is>
          <t>olist_order_items_dataset</t>
        </is>
      </c>
      <c r="C9" s="28" t="n">
        <v>112650</v>
      </c>
      <c r="D9" s="18" t="inlineStr">
        <is>
          <t>Line items: 1 row per (order, product, seller) with price + freight.</t>
        </is>
      </c>
    </row>
    <row r="10" ht="29" customHeight="1">
      <c r="B10" s="27" t="inlineStr">
        <is>
          <t>olist_order_payments_dataset</t>
        </is>
      </c>
      <c r="C10" s="28" t="n">
        <v>103886</v>
      </c>
      <c r="D10" s="18" t="inlineStr">
        <is>
          <t>Payment type (boleto / credit_card / voucher / debit_card) + installments.</t>
        </is>
      </c>
    </row>
    <row r="11">
      <c r="B11" s="27" t="inlineStr">
        <is>
          <t>olist_order_reviews_dataset</t>
        </is>
      </c>
      <c r="C11" s="28" t="n">
        <v>104719</v>
      </c>
      <c r="D11" s="18" t="inlineStr">
        <is>
          <t>1-5 star reviews + comment text.</t>
        </is>
      </c>
    </row>
    <row r="12">
      <c r="B12" s="27" t="inlineStr">
        <is>
          <t>olist_products_dataset</t>
        </is>
      </c>
      <c r="C12" s="28" t="n">
        <v>32951</v>
      </c>
      <c r="D12" s="18" t="inlineStr">
        <is>
          <t>Product attributes (category, weight, dimensions).</t>
        </is>
      </c>
    </row>
    <row r="13">
      <c r="B13" s="27" t="inlineStr">
        <is>
          <t>olist_sellers_dataset</t>
        </is>
      </c>
      <c r="C13" s="28" t="n">
        <v>3095</v>
      </c>
      <c r="D13" s="18" t="inlineStr">
        <is>
          <t>Seller ZIP + state.</t>
        </is>
      </c>
    </row>
    <row r="14">
      <c r="B14" s="27" t="inlineStr">
        <is>
          <t>olist_geolocation_dataset</t>
        </is>
      </c>
      <c r="C14" s="28" t="n">
        <v>1000163</v>
      </c>
      <c r="D14" s="18" t="inlineStr">
        <is>
          <t>ZIP-level lat/lng (state-level aggregations only).</t>
        </is>
      </c>
    </row>
    <row r="15">
      <c r="B15" s="27" t="inlineStr">
        <is>
          <t>product_category_name_translation</t>
        </is>
      </c>
      <c r="C15" s="28" t="n">
        <v>71</v>
      </c>
      <c r="D15" s="18" t="inlineStr">
        <is>
          <t>PT-&gt;EN mapping for the 71 product categories.</t>
        </is>
      </c>
    </row>
    <row r="18" ht="17" customHeight="1">
      <c r="B18" s="6" t="inlineStr">
        <is>
          <t>olist_orders_dataset.csv — first 3 rows</t>
        </is>
      </c>
    </row>
    <row r="19" ht="43.5" customHeight="1">
      <c r="B19" s="10" t="inlineStr">
        <is>
          <t>order_id</t>
        </is>
      </c>
      <c r="C19" s="10" t="inlineStr">
        <is>
          <t>customer_id</t>
        </is>
      </c>
      <c r="D19" s="10" t="inlineStr">
        <is>
          <t>order_status</t>
        </is>
      </c>
      <c r="E19" s="10" t="inlineStr">
        <is>
          <t>order_purchase_timestamp</t>
        </is>
      </c>
      <c r="F19" s="10" t="inlineStr">
        <is>
          <t>order_approved_at</t>
        </is>
      </c>
      <c r="G19" s="10" t="inlineStr">
        <is>
          <t>order_delivered_carrier_date</t>
        </is>
      </c>
      <c r="H19" s="10" t="inlineStr">
        <is>
          <t>order_delivered_customer_date</t>
        </is>
      </c>
      <c r="I19" s="10" t="inlineStr">
        <is>
          <t>order_estimated_delivery_date</t>
        </is>
      </c>
    </row>
    <row r="20" ht="36" customHeight="1">
      <c r="B20" s="29" t="inlineStr">
        <is>
          <t>e481f51cbdc54678b7cc49136f2d6af7</t>
        </is>
      </c>
      <c r="C20" s="29" t="inlineStr">
        <is>
          <t>9ef432eb6251297304e76186b10a928d</t>
        </is>
      </c>
      <c r="D20" s="29" t="inlineStr">
        <is>
          <t>delivered</t>
        </is>
      </c>
      <c r="E20" s="29" t="inlineStr">
        <is>
          <t>2017-10-02 10:56:33</t>
        </is>
      </c>
      <c r="F20" s="29" t="inlineStr">
        <is>
          <t>2017-10-02 11:07:15</t>
        </is>
      </c>
      <c r="G20" s="29" t="inlineStr">
        <is>
          <t>2017-10-04 19:55:00</t>
        </is>
      </c>
      <c r="H20" s="29" t="inlineStr">
        <is>
          <t>2017-10-10 21:25:13</t>
        </is>
      </c>
      <c r="I20" s="29" t="inlineStr">
        <is>
          <t>2017-10-18 00:00:00</t>
        </is>
      </c>
    </row>
    <row r="21" ht="36" customHeight="1">
      <c r="B21" s="29" t="inlineStr">
        <is>
          <t>53cdb2fc8bc7dce0b6741e2150273451</t>
        </is>
      </c>
      <c r="C21" s="29" t="inlineStr">
        <is>
          <t>b0830fb4747a6c6d20dea0b8c802d7ef</t>
        </is>
      </c>
      <c r="D21" s="29" t="inlineStr">
        <is>
          <t>delivered</t>
        </is>
      </c>
      <c r="E21" s="29" t="inlineStr">
        <is>
          <t>2018-07-24 20:41:37</t>
        </is>
      </c>
      <c r="F21" s="29" t="inlineStr">
        <is>
          <t>2018-07-26 03:24:27</t>
        </is>
      </c>
      <c r="G21" s="29" t="inlineStr">
        <is>
          <t>2018-07-26 14:31:00</t>
        </is>
      </c>
      <c r="H21" s="29" t="inlineStr">
        <is>
          <t>2018-08-07 15:27:45</t>
        </is>
      </c>
      <c r="I21" s="29" t="inlineStr">
        <is>
          <t>2018-08-13 00:00:00</t>
        </is>
      </c>
    </row>
    <row r="22" ht="36" customHeight="1">
      <c r="B22" s="29" t="inlineStr">
        <is>
          <t>47770eb9100c2d0c44946d9cf07ec65d</t>
        </is>
      </c>
      <c r="C22" s="29" t="inlineStr">
        <is>
          <t>41ce2a54c0b03bf3443c3d931a367089</t>
        </is>
      </c>
      <c r="D22" s="29" t="inlineStr">
        <is>
          <t>delivered</t>
        </is>
      </c>
      <c r="E22" s="29" t="inlineStr">
        <is>
          <t>2018-08-08 08:38:49</t>
        </is>
      </c>
      <c r="F22" s="29" t="inlineStr">
        <is>
          <t>2018-08-08 08:55:23</t>
        </is>
      </c>
      <c r="G22" s="29" t="inlineStr">
        <is>
          <t>2018-08-08 13:50:00</t>
        </is>
      </c>
      <c r="H22" s="29" t="inlineStr">
        <is>
          <t>2018-08-17 18:06:29</t>
        </is>
      </c>
      <c r="I22" s="29" t="inlineStr">
        <is>
          <t>2018-09-04 00:00:00</t>
        </is>
      </c>
    </row>
    <row r="24" ht="17" customHeight="1">
      <c r="B24" s="6" t="inlineStr">
        <is>
          <t>olist_customers_dataset.csv — first 3 rows</t>
        </is>
      </c>
    </row>
    <row r="25" ht="29" customHeight="1">
      <c r="B25" s="10" t="inlineStr">
        <is>
          <t>customer_id</t>
        </is>
      </c>
      <c r="C25" s="10" t="inlineStr">
        <is>
          <t>customer_unique_id</t>
        </is>
      </c>
      <c r="D25" s="10" t="inlineStr">
        <is>
          <t>customer_zip_code_prefix</t>
        </is>
      </c>
      <c r="E25" s="10" t="inlineStr">
        <is>
          <t>customer_city</t>
        </is>
      </c>
      <c r="F25" s="10" t="inlineStr">
        <is>
          <t>customer_state</t>
        </is>
      </c>
    </row>
    <row r="26" ht="36" customHeight="1">
      <c r="B26" s="29" t="inlineStr">
        <is>
          <t>06b8999e2fba1a1fbc88172c00ba8bc7</t>
        </is>
      </c>
      <c r="C26" s="29" t="inlineStr">
        <is>
          <t>861eff4711a542e4b93843c6dd7febb0</t>
        </is>
      </c>
      <c r="D26" s="29" t="n">
        <v>14409</v>
      </c>
      <c r="E26" s="29" t="inlineStr">
        <is>
          <t>franca</t>
        </is>
      </c>
      <c r="F26" s="29" t="inlineStr">
        <is>
          <t>SP</t>
        </is>
      </c>
    </row>
    <row r="27" ht="36" customHeight="1">
      <c r="B27" s="29" t="inlineStr">
        <is>
          <t>879864dab9bc3047522c92c82e1212b8</t>
        </is>
      </c>
      <c r="C27" s="29" t="inlineStr">
        <is>
          <t>4c93744516667ad3b8f1fb645a3116a4</t>
        </is>
      </c>
      <c r="D27" s="29" t="n">
        <v>89254</v>
      </c>
      <c r="E27" s="29" t="inlineStr">
        <is>
          <t>jaragua do sul</t>
        </is>
      </c>
      <c r="F27" s="29" t="inlineStr">
        <is>
          <t>SC</t>
        </is>
      </c>
    </row>
    <row r="28" ht="36" customHeight="1">
      <c r="B28" s="29" t="inlineStr">
        <is>
          <t>5e274e7a0c3809e14aba7ad5aae0d407</t>
        </is>
      </c>
      <c r="C28" s="29" t="inlineStr">
        <is>
          <t>57b2a98a409812fe9618067b6b8ebe4f</t>
        </is>
      </c>
      <c r="D28" s="29" t="n">
        <v>35182</v>
      </c>
      <c r="E28" s="29" t="inlineStr">
        <is>
          <t>timoteo</t>
        </is>
      </c>
      <c r="F28" s="29" t="inlineStr">
        <is>
          <t>MG</t>
        </is>
      </c>
    </row>
    <row r="30" ht="17" customHeight="1">
      <c r="B30" s="6" t="inlineStr">
        <is>
          <t>olist_order_items_dataset.csv — first 3 rows</t>
        </is>
      </c>
    </row>
    <row r="31" ht="29" customHeight="1">
      <c r="B31" s="10" t="inlineStr">
        <is>
          <t>order_id</t>
        </is>
      </c>
      <c r="C31" s="10" t="inlineStr">
        <is>
          <t>order_item_id</t>
        </is>
      </c>
      <c r="D31" s="10" t="inlineStr">
        <is>
          <t>product_id</t>
        </is>
      </c>
      <c r="E31" s="10" t="inlineStr">
        <is>
          <t>seller_id</t>
        </is>
      </c>
      <c r="F31" s="10" t="inlineStr">
        <is>
          <t>shipping_limit_date</t>
        </is>
      </c>
      <c r="G31" s="10" t="inlineStr">
        <is>
          <t>price</t>
        </is>
      </c>
      <c r="H31" s="10" t="inlineStr">
        <is>
          <t>freight_value</t>
        </is>
      </c>
    </row>
    <row r="32" ht="36" customHeight="1">
      <c r="B32" s="29" t="inlineStr">
        <is>
          <t>00010242fe8c5a6d1ba2dd792cb16214</t>
        </is>
      </c>
      <c r="C32" s="29" t="n">
        <v>1</v>
      </c>
      <c r="D32" s="29" t="inlineStr">
        <is>
          <t>4244733e06e7ecb4970a6e2683c13e61</t>
        </is>
      </c>
      <c r="E32" s="29" t="inlineStr">
        <is>
          <t>48436dade18ac8b2bce089ec2a041202</t>
        </is>
      </c>
      <c r="F32" s="29" t="inlineStr">
        <is>
          <t>2017-09-19 09:45:35</t>
        </is>
      </c>
      <c r="G32" s="29" t="n">
        <v>58.9</v>
      </c>
      <c r="H32" s="29" t="n">
        <v>13.29</v>
      </c>
    </row>
    <row r="33" ht="36" customHeight="1">
      <c r="B33" s="29" t="inlineStr">
        <is>
          <t>0008288aa423d2a3f00fcb17cd7d8719</t>
        </is>
      </c>
      <c r="C33" s="29" t="n">
        <v>2</v>
      </c>
      <c r="D33" s="29" t="inlineStr">
        <is>
          <t>368c6c730842d78016ad823897a372db</t>
        </is>
      </c>
      <c r="E33" s="29" t="inlineStr">
        <is>
          <t>1f50f920176fa81dab994f9023523100</t>
        </is>
      </c>
      <c r="F33" s="29" t="inlineStr">
        <is>
          <t>2018-02-21 02:55:52</t>
        </is>
      </c>
      <c r="G33" s="29" t="n">
        <v>49.9</v>
      </c>
      <c r="H33" s="29" t="n">
        <v>13.37</v>
      </c>
    </row>
    <row r="34" ht="36" customHeight="1">
      <c r="B34" s="29" t="inlineStr">
        <is>
          <t>00143d0f86d6fbd9f9b38ab440ac16f5</t>
        </is>
      </c>
      <c r="C34" s="29" t="n">
        <v>3</v>
      </c>
      <c r="D34" s="29" t="inlineStr">
        <is>
          <t>e95ee6822b66ac6058e2e4aff656071a</t>
        </is>
      </c>
      <c r="E34" s="29" t="inlineStr">
        <is>
          <t>a17f621c590ea0fab3d5d883e1630ec6</t>
        </is>
      </c>
      <c r="F34" s="29" t="inlineStr">
        <is>
          <t>2017-10-20 16:07:52</t>
        </is>
      </c>
      <c r="G34" s="29" t="n">
        <v>21.33</v>
      </c>
      <c r="H34" s="29" t="n">
        <v>15.1</v>
      </c>
    </row>
    <row r="36" ht="17" customHeight="1">
      <c r="B36" s="6" t="inlineStr">
        <is>
          <t>olist_order_payments_dataset.csv — first 3 rows</t>
        </is>
      </c>
    </row>
    <row r="37" ht="29" customHeight="1">
      <c r="B37" s="10" t="inlineStr">
        <is>
          <t>order_id</t>
        </is>
      </c>
      <c r="C37" s="10" t="inlineStr">
        <is>
          <t>payment_sequential</t>
        </is>
      </c>
      <c r="D37" s="10" t="inlineStr">
        <is>
          <t>payment_type</t>
        </is>
      </c>
      <c r="E37" s="10" t="inlineStr">
        <is>
          <t>payment_installments</t>
        </is>
      </c>
      <c r="F37" s="10" t="inlineStr">
        <is>
          <t>payment_value</t>
        </is>
      </c>
    </row>
    <row r="38" ht="24" customHeight="1">
      <c r="B38" s="29" t="inlineStr">
        <is>
          <t>b81ef226f3fe1789b1e8b2acac839d17</t>
        </is>
      </c>
      <c r="C38" s="29" t="n">
        <v>1</v>
      </c>
      <c r="D38" s="29" t="inlineStr">
        <is>
          <t>credit_card</t>
        </is>
      </c>
      <c r="E38" s="29" t="n">
        <v>8</v>
      </c>
      <c r="F38" s="29" t="n">
        <v>99.33</v>
      </c>
    </row>
    <row r="39" ht="24" customHeight="1">
      <c r="B39" s="29" t="inlineStr">
        <is>
          <t>0573b5e23cbd798006520e1d5b4c6714</t>
        </is>
      </c>
      <c r="C39" s="29" t="n">
        <v>1</v>
      </c>
      <c r="D39" s="29" t="inlineStr">
        <is>
          <t>boleto</t>
        </is>
      </c>
      <c r="E39" s="29" t="n">
        <v>1</v>
      </c>
      <c r="F39" s="29" t="n">
        <v>51.95</v>
      </c>
    </row>
    <row r="40" ht="24" customHeight="1">
      <c r="B40" s="29" t="inlineStr">
        <is>
          <t>5cfd514482e22bc992e7693f0e3e8df7</t>
        </is>
      </c>
      <c r="C40" s="29" t="n">
        <v>2</v>
      </c>
      <c r="D40" s="29" t="inlineStr">
        <is>
          <t>voucher</t>
        </is>
      </c>
      <c r="E40" s="29" t="n">
        <v>1</v>
      </c>
      <c r="F40" s="29" t="n">
        <v>45.17</v>
      </c>
    </row>
    <row r="42" ht="17" customHeight="1">
      <c r="B42" s="6" t="inlineStr">
        <is>
          <t>olist_order_reviews_dataset.csv — first 3 rows</t>
        </is>
      </c>
    </row>
    <row r="43" ht="29" customHeight="1">
      <c r="B43" s="10" t="inlineStr">
        <is>
          <t>review_id</t>
        </is>
      </c>
      <c r="C43" s="10" t="inlineStr">
        <is>
          <t>order_id</t>
        </is>
      </c>
      <c r="D43" s="10" t="inlineStr">
        <is>
          <t>review_score</t>
        </is>
      </c>
      <c r="E43" s="10" t="inlineStr">
        <is>
          <t>review_comment_title</t>
        </is>
      </c>
      <c r="F43" s="10" t="inlineStr">
        <is>
          <t>review_comment_message</t>
        </is>
      </c>
      <c r="G43" s="10" t="inlineStr">
        <is>
          <t>review_creation_date</t>
        </is>
      </c>
      <c r="H43" s="10" t="inlineStr">
        <is>
          <t>review_answer_timestamp</t>
        </is>
      </c>
    </row>
    <row r="44" ht="192" customHeight="1">
      <c r="B44" s="29" t="inlineStr">
        <is>
          <t>8670d52e15e00043ae7de4c01cc2fe06</t>
        </is>
      </c>
      <c r="C44" s="29" t="inlineStr">
        <is>
          <t>b9bf720beb4ab3728760088589c62129</t>
        </is>
      </c>
      <c r="D44" s="29" t="n">
        <v>4</v>
      </c>
      <c r="E44" s="29" t="inlineStr">
        <is>
          <t>recomendo</t>
        </is>
      </c>
      <c r="F44" s="29" t="inlineStr">
        <is>
          <t>aparelho eficiente. no site a marca do aparelho esta impresso como 3desinfector e ao chegar esta com outro nome...atualizar com a marca correta uma vez que é o mesmo aparelho</t>
        </is>
      </c>
      <c r="G44" s="29" t="inlineStr">
        <is>
          <t>2018-05-22 00:00:00</t>
        </is>
      </c>
      <c r="H44" s="29" t="inlineStr">
        <is>
          <t>2018-05-23 16:45:47</t>
        </is>
      </c>
    </row>
    <row r="45" ht="60" customHeight="1">
      <c r="B45" s="29" t="inlineStr">
        <is>
          <t>3948b09f7c818e2d86c9a546758b2335</t>
        </is>
      </c>
      <c r="C45" s="29" t="inlineStr">
        <is>
          <t>e51478e7e277a83743b6f9991dbfa3fb</t>
        </is>
      </c>
      <c r="D45" s="29" t="n">
        <v>5</v>
      </c>
      <c r="E45" s="29" t="inlineStr">
        <is>
          <t>Super recomendo</t>
        </is>
      </c>
      <c r="F45" s="29" t="inlineStr">
        <is>
          <t>Vendedor confiável, produto ok e entrega antes do prazo.</t>
        </is>
      </c>
      <c r="G45" s="29" t="inlineStr">
        <is>
          <t>2018-05-23 00:00:00</t>
        </is>
      </c>
      <c r="H45" s="29" t="inlineStr">
        <is>
          <t>2018-05-24 03:00:01</t>
        </is>
      </c>
    </row>
    <row r="46" ht="36" customHeight="1">
      <c r="B46" s="29" t="inlineStr">
        <is>
          <t>373cbeecea8286a2b66c97b1b157ec46</t>
        </is>
      </c>
      <c r="C46" s="29" t="inlineStr">
        <is>
          <t>583174fbe37d3d5f0d6661be3aad1786</t>
        </is>
      </c>
      <c r="D46" s="29" t="n">
        <v>1</v>
      </c>
      <c r="E46" s="29" t="inlineStr">
        <is>
          <t xml:space="preserve">Não chegou meu produto </t>
        </is>
      </c>
      <c r="F46" s="29" t="inlineStr">
        <is>
          <t>Péssimo</t>
        </is>
      </c>
      <c r="G46" s="29" t="inlineStr">
        <is>
          <t>2018-08-15 00:00:00</t>
        </is>
      </c>
      <c r="H46" s="29" t="inlineStr">
        <is>
          <t>2018-08-15 04:10:37</t>
        </is>
      </c>
    </row>
    <row r="48" ht="17" customHeight="1">
      <c r="B48" s="6" t="inlineStr">
        <is>
          <t>olist_products_dataset.csv — first 3 rows</t>
        </is>
      </c>
    </row>
    <row r="49" ht="29" customHeight="1">
      <c r="B49" s="10" t="inlineStr">
        <is>
          <t>product_id</t>
        </is>
      </c>
      <c r="C49" s="10" t="inlineStr">
        <is>
          <t>product_category_name</t>
        </is>
      </c>
      <c r="D49" s="10" t="inlineStr">
        <is>
          <t>product_name_lenght</t>
        </is>
      </c>
      <c r="E49" s="10" t="inlineStr">
        <is>
          <t>product_description_lenght</t>
        </is>
      </c>
      <c r="F49" s="10" t="inlineStr">
        <is>
          <t>product_photos_qty</t>
        </is>
      </c>
      <c r="G49" s="10" t="inlineStr">
        <is>
          <t>product_weight_g</t>
        </is>
      </c>
      <c r="H49" s="10" t="inlineStr">
        <is>
          <t>product_length_cm</t>
        </is>
      </c>
      <c r="I49" s="10" t="inlineStr">
        <is>
          <t>product_height_cm</t>
        </is>
      </c>
      <c r="J49" s="10" t="inlineStr">
        <is>
          <t>product_width_cm</t>
        </is>
      </c>
    </row>
    <row r="50" ht="24" customHeight="1">
      <c r="B50" s="29" t="inlineStr">
        <is>
          <t>1e9e8ef04dbcff4541ed26657ea517e5</t>
        </is>
      </c>
      <c r="C50" s="29" t="inlineStr">
        <is>
          <t>perfumaria</t>
        </is>
      </c>
      <c r="D50" s="29" t="n">
        <v>40</v>
      </c>
      <c r="E50" s="29" t="n">
        <v>287</v>
      </c>
      <c r="F50" s="29" t="n">
        <v>1</v>
      </c>
      <c r="G50" s="29" t="n">
        <v>225</v>
      </c>
      <c r="H50" s="29" t="n">
        <v>16</v>
      </c>
      <c r="I50" s="29" t="n">
        <v>10</v>
      </c>
      <c r="J50" s="29" t="n">
        <v>14</v>
      </c>
    </row>
    <row r="51" ht="24" customHeight="1">
      <c r="B51" s="29" t="inlineStr">
        <is>
          <t>3aa071139cb16b67ca9e5dea641aaa2f</t>
        </is>
      </c>
      <c r="C51" s="29" t="inlineStr">
        <is>
          <t>artes</t>
        </is>
      </c>
      <c r="D51" s="29" t="n">
        <v>44</v>
      </c>
      <c r="E51" s="29" t="n">
        <v>276</v>
      </c>
      <c r="F51" s="29" t="n">
        <v>1</v>
      </c>
      <c r="G51" s="29" t="n">
        <v>1000</v>
      </c>
      <c r="H51" s="29" t="n">
        <v>30</v>
      </c>
      <c r="I51" s="29" t="n">
        <v>18</v>
      </c>
      <c r="J51" s="29" t="n">
        <v>20</v>
      </c>
    </row>
    <row r="52" ht="24" customHeight="1">
      <c r="B52" s="29" t="inlineStr">
        <is>
          <t>96bd76ec8810374ed1b65e291975717f</t>
        </is>
      </c>
      <c r="C52" s="29" t="inlineStr">
        <is>
          <t>esporte_lazer</t>
        </is>
      </c>
      <c r="D52" s="29" t="n">
        <v>46</v>
      </c>
      <c r="E52" s="29" t="n">
        <v>250</v>
      </c>
      <c r="F52" s="29" t="n">
        <v>1</v>
      </c>
      <c r="G52" s="29" t="n">
        <v>154</v>
      </c>
      <c r="H52" s="29" t="n">
        <v>18</v>
      </c>
      <c r="I52" s="29" t="n">
        <v>9</v>
      </c>
      <c r="J52" s="29" t="n">
        <v>15</v>
      </c>
    </row>
    <row r="54" ht="17" customHeight="1">
      <c r="B54" s="6" t="inlineStr">
        <is>
          <t>olist_sellers_dataset.csv — first 3 rows</t>
        </is>
      </c>
    </row>
    <row r="55" ht="29" customHeight="1">
      <c r="B55" s="10" t="inlineStr">
        <is>
          <t>seller_id</t>
        </is>
      </c>
      <c r="C55" s="10" t="inlineStr">
        <is>
          <t>seller_zip_code_prefix</t>
        </is>
      </c>
      <c r="D55" s="10" t="inlineStr">
        <is>
          <t>seller_city</t>
        </is>
      </c>
      <c r="E55" s="10" t="inlineStr">
        <is>
          <t>seller_state</t>
        </is>
      </c>
    </row>
    <row r="56" ht="24" customHeight="1">
      <c r="B56" s="29" t="inlineStr">
        <is>
          <t>3442f8959a84dea7ee197c632cb2df15</t>
        </is>
      </c>
      <c r="C56" s="29" t="n">
        <v>13023</v>
      </c>
      <c r="D56" s="29" t="inlineStr">
        <is>
          <t>campinas</t>
        </is>
      </c>
      <c r="E56" s="29" t="inlineStr">
        <is>
          <t>SP</t>
        </is>
      </c>
    </row>
    <row r="57" ht="24" customHeight="1">
      <c r="B57" s="29" t="inlineStr">
        <is>
          <t>ce3ad9de960102d0677a81f5d0bb7b2d</t>
        </is>
      </c>
      <c r="C57" s="29" t="n">
        <v>20031</v>
      </c>
      <c r="D57" s="29" t="inlineStr">
        <is>
          <t>rio de janeiro</t>
        </is>
      </c>
      <c r="E57" s="29" t="inlineStr">
        <is>
          <t>RJ</t>
        </is>
      </c>
    </row>
    <row r="58" ht="24" customHeight="1">
      <c r="B58" s="29" t="inlineStr">
        <is>
          <t>e49c26c3edfa46d227d5121a6b6e4d37</t>
        </is>
      </c>
      <c r="C58" s="29" t="n">
        <v>55325</v>
      </c>
      <c r="D58" s="29" t="inlineStr">
        <is>
          <t>brejao</t>
        </is>
      </c>
      <c r="E58" s="29" t="inlineStr">
        <is>
          <t>PE</t>
        </is>
      </c>
    </row>
    <row r="60" ht="17" customHeight="1">
      <c r="B60" s="6" t="inlineStr">
        <is>
          <t>olist_geolocation_dataset.csv — first 3 rows</t>
        </is>
      </c>
    </row>
    <row r="61" ht="29" customHeight="1">
      <c r="B61" s="10" t="inlineStr">
        <is>
          <t>geolocation_zip_code_prefix</t>
        </is>
      </c>
      <c r="C61" s="10" t="inlineStr">
        <is>
          <t>geolocation_lat</t>
        </is>
      </c>
      <c r="D61" s="10" t="inlineStr">
        <is>
          <t>geolocation_lng</t>
        </is>
      </c>
      <c r="E61" s="10" t="inlineStr">
        <is>
          <t>geolocation_city</t>
        </is>
      </c>
      <c r="F61" s="10" t="inlineStr">
        <is>
          <t>geolocation_state</t>
        </is>
      </c>
    </row>
    <row r="62">
      <c r="B62" s="29" t="n">
        <v>1037</v>
      </c>
      <c r="C62" s="29" t="n">
        <v>-23.54562128115268</v>
      </c>
      <c r="D62" s="29" t="n">
        <v>-46.63929204800168</v>
      </c>
      <c r="E62" s="29" t="inlineStr">
        <is>
          <t>sao paulo</t>
        </is>
      </c>
      <c r="F62" s="29" t="inlineStr">
        <is>
          <t>SP</t>
        </is>
      </c>
    </row>
    <row r="63">
      <c r="B63" s="29" t="n">
        <v>1046</v>
      </c>
      <c r="C63" s="29" t="n">
        <v>-23.54608112703554</v>
      </c>
      <c r="D63" s="29" t="n">
        <v>-46.64482029837157</v>
      </c>
      <c r="E63" s="29" t="inlineStr">
        <is>
          <t>sao paulo</t>
        </is>
      </c>
      <c r="F63" s="29" t="inlineStr">
        <is>
          <t>SP</t>
        </is>
      </c>
    </row>
    <row r="64">
      <c r="B64" s="29" t="n">
        <v>1046</v>
      </c>
      <c r="C64" s="29" t="n">
        <v>-23.54612896641469</v>
      </c>
      <c r="D64" s="29" t="n">
        <v>-46.64295148361138</v>
      </c>
      <c r="E64" s="29" t="inlineStr">
        <is>
          <t>sao paulo</t>
        </is>
      </c>
      <c r="F64" s="29" t="inlineStr">
        <is>
          <t>SP</t>
        </is>
      </c>
    </row>
    <row r="66" ht="17" customHeight="1">
      <c r="B66" s="6" t="inlineStr">
        <is>
          <t>product_category_name_translation.csv — first 3 rows</t>
        </is>
      </c>
    </row>
    <row r="67" ht="43.5" customHeight="1">
      <c r="B67" s="10" t="inlineStr">
        <is>
          <t>product_category_name</t>
        </is>
      </c>
      <c r="C67" s="10" t="inlineStr">
        <is>
          <t>product_category_name_english</t>
        </is>
      </c>
    </row>
    <row r="68">
      <c r="B68" s="29" t="inlineStr">
        <is>
          <t>beleza_saude</t>
        </is>
      </c>
      <c r="C68" s="29" t="inlineStr">
        <is>
          <t>health_beauty</t>
        </is>
      </c>
    </row>
    <row r="69" ht="24" customHeight="1">
      <c r="B69" s="29" t="inlineStr">
        <is>
          <t>informatica_acessorios</t>
        </is>
      </c>
      <c r="C69" s="29" t="inlineStr">
        <is>
          <t>computers_accessories</t>
        </is>
      </c>
    </row>
    <row r="70">
      <c r="B70" s="29" t="inlineStr">
        <is>
          <t>automotivo</t>
        </is>
      </c>
      <c r="C70" s="29" t="inlineStr">
        <is>
          <t>auto</t>
        </is>
      </c>
    </row>
  </sheetData>
  <pageMargins left="0.75" right="0.75" top="1" bottom="1" header="0.5" footer="0.5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0"/>
  <sheetViews>
    <sheetView showGridLines="0" workbookViewId="0">
      <pane xSplit="1" ySplit="4" topLeftCell="B28" activePane="bottomRight" state="frozen"/>
      <selection pane="topRight" activeCell="A1" sqref="A1"/>
      <selection pane="bottomLeft" activeCell="A1" sqref="A1"/>
      <selection pane="bottomRight" activeCell="E39" sqref="E39"/>
    </sheetView>
  </sheetViews>
  <sheetFormatPr baseColWidth="8" defaultRowHeight="14.5"/>
  <cols>
    <col width="2" customWidth="1" min="1" max="1"/>
    <col width="32" customWidth="1" min="2" max="2"/>
    <col width="18" customWidth="1" min="3" max="6"/>
    <col width="14" customWidth="1" min="7" max="7"/>
    <col width="2" customWidth="1" min="8" max="8"/>
  </cols>
  <sheetData>
    <row r="2" ht="23.5" customHeight="1">
      <c r="B2" s="25" t="inlineStr">
        <is>
          <t>Data Overview &amp; KPIs</t>
        </is>
      </c>
      <c r="C2" s="2" t="n"/>
      <c r="D2" s="2" t="n"/>
      <c r="E2" s="2" t="n"/>
      <c r="F2" s="2" t="n"/>
    </row>
    <row r="5" ht="17" customHeight="1">
      <c r="B5" s="6" t="inlineStr">
        <is>
          <t>Scale &amp; Coverage</t>
        </is>
      </c>
    </row>
    <row r="6">
      <c r="B6" s="10" t="inlineStr">
        <is>
          <t>Metric</t>
        </is>
      </c>
      <c r="C6" s="10" t="inlineStr">
        <is>
          <t>Value</t>
        </is>
      </c>
    </row>
    <row r="7">
      <c r="B7" s="30" t="inlineStr">
        <is>
          <t>Total orders</t>
        </is>
      </c>
      <c r="C7" s="31">
        <f>_xlfn.XLOOKUP(B7,_data_calc!$A:$A,_data_calc!$B:$B,0)</f>
        <v/>
      </c>
    </row>
    <row r="8">
      <c r="B8" s="30" t="inlineStr">
        <is>
          <t>Unique customers</t>
        </is>
      </c>
      <c r="C8" s="31">
        <f>_xlfn.XLOOKUP(B8,_data_calc!$A:$A,_data_calc!$B:$B,0)</f>
        <v/>
      </c>
    </row>
    <row r="9">
      <c r="B9" s="30" t="inlineStr">
        <is>
          <t>Sellers</t>
        </is>
      </c>
      <c r="C9" s="31">
        <f>_xlfn.XLOOKUP(B9,_data_calc!$A:$A,_data_calc!$B:$B,0)</f>
        <v/>
      </c>
    </row>
    <row r="10">
      <c r="B10" s="30" t="inlineStr">
        <is>
          <t>Products</t>
        </is>
      </c>
      <c r="C10" s="31">
        <f>_xlfn.XLOOKUP(B10,_data_calc!$A:$A,_data_calc!$B:$B,0)</f>
        <v/>
      </c>
    </row>
    <row r="11">
      <c r="B11" s="30" t="inlineStr">
        <is>
          <t>Product categories</t>
        </is>
      </c>
      <c r="C11" s="31">
        <f>_xlfn.XLOOKUP(B11,_data_calc!$A:$A,_data_calc!$B:$B,0)</f>
        <v/>
      </c>
    </row>
    <row r="12">
      <c r="B12" s="30" t="inlineStr">
        <is>
          <t>States covered</t>
        </is>
      </c>
      <c r="C12" s="32">
        <f>_xlfn.XLOOKUP(B12,_data_calc!$A:$A,_data_calc!$B:$B,0)</f>
        <v/>
      </c>
    </row>
    <row r="13">
      <c r="B13" s="30" t="inlineStr">
        <is>
          <t>Cities covered</t>
        </is>
      </c>
      <c r="C13" s="31">
        <f>_xlfn.XLOOKUP(B13,_data_calc!$A:$A,_data_calc!$B:$B,0)</f>
        <v/>
      </c>
    </row>
    <row r="14">
      <c r="B14" s="30" t="inlineStr">
        <is>
          <t>Total GMV (R$)</t>
        </is>
      </c>
      <c r="C14" s="31">
        <f>_xlfn.XLOOKUP(B14,_data_calc!$A:$A,_data_calc!$B:$B,0)</f>
        <v/>
      </c>
    </row>
    <row r="15">
      <c r="B15" s="30" t="inlineStr">
        <is>
          <t>AOV (R$)</t>
        </is>
      </c>
      <c r="C15" s="33">
        <f>_xlfn.XLOOKUP(B15,_data_calc!$A:$A,_data_calc!$B:$B,0)</f>
        <v/>
      </c>
    </row>
    <row r="18" ht="17" customHeight="1">
      <c r="B18" s="6" t="inlineStr">
        <is>
          <t>Year-over-Year KPIs</t>
        </is>
      </c>
    </row>
    <row r="19">
      <c r="B19" s="10" t="inlineStr">
        <is>
          <t>Year</t>
        </is>
      </c>
      <c r="C19" s="10" t="inlineStr">
        <is>
          <t>GMV (R$ M)</t>
        </is>
      </c>
      <c r="D19" s="10" t="inlineStr">
        <is>
          <t>Orders</t>
        </is>
      </c>
      <c r="E19" s="10" t="inlineStr">
        <is>
          <t>Avg Review</t>
        </is>
      </c>
      <c r="F19" s="10" t="inlineStr">
        <is>
          <t>Avg Delivery (days)</t>
        </is>
      </c>
      <c r="G19" s="10" t="inlineStr">
        <is>
          <t>GMV YoY</t>
        </is>
      </c>
    </row>
    <row r="20">
      <c r="B20" s="18" t="n">
        <v>2016</v>
      </c>
      <c r="C20" s="34">
        <f>_xlfn.XLOOKUP(B20,_data_calc!$A:$A,_data_calc!$B:$B,0)</f>
        <v/>
      </c>
      <c r="D20" s="35">
        <f>_xlfn.XLOOKUP(B20,_data_calc!$A:$A,_data_calc!$C:$C,0)</f>
        <v/>
      </c>
      <c r="E20" s="34">
        <f>_xlfn.XLOOKUP(B20,_data_calc!$A:$A,_data_calc!$D:$D,0)</f>
        <v/>
      </c>
      <c r="F20" s="34">
        <f>_xlfn.XLOOKUP(B20,_data_calc!$A:$A,_data_calc!$E:$E,0)</f>
        <v/>
      </c>
      <c r="G20" s="36" t="inlineStr">
        <is>
          <t>—</t>
        </is>
      </c>
    </row>
    <row r="21">
      <c r="B21" s="18" t="n">
        <v>2017</v>
      </c>
      <c r="C21" s="34">
        <f>_xlfn.XLOOKUP(B21,_data_calc!$A:$A,_data_calc!$B:$B,0)</f>
        <v/>
      </c>
      <c r="D21" s="35">
        <f>_xlfn.XLOOKUP(B21,_data_calc!$A:$A,_data_calc!$C:$C,0)</f>
        <v/>
      </c>
      <c r="E21" s="34">
        <f>_xlfn.XLOOKUP(B21,_data_calc!$A:$A,_data_calc!$D:$D,0)</f>
        <v/>
      </c>
      <c r="F21" s="34">
        <f>_xlfn.XLOOKUP(B21,_data_calc!$A:$A,_data_calc!$E:$E,0)</f>
        <v/>
      </c>
      <c r="G21" s="36" t="inlineStr">
        <is>
          <t>—</t>
        </is>
      </c>
    </row>
    <row r="22">
      <c r="B22" s="18" t="n">
        <v>2018</v>
      </c>
      <c r="C22" s="34">
        <f>_xlfn.XLOOKUP(B22,_data_calc!$A:$A,_data_calc!$B:$B,0)</f>
        <v/>
      </c>
      <c r="D22" s="35">
        <f>_xlfn.XLOOKUP(B22,_data_calc!$A:$A,_data_calc!$C:$C,0)</f>
        <v/>
      </c>
      <c r="E22" s="34">
        <f>_xlfn.XLOOKUP(B22,_data_calc!$A:$A,_data_calc!$D:$D,0)</f>
        <v/>
      </c>
      <c r="F22" s="34">
        <f>_xlfn.XLOOKUP(B22,_data_calc!$A:$A,_data_calc!$E:$E,0)</f>
        <v/>
      </c>
      <c r="G22" s="77">
        <f>C22/C21-1</f>
        <v/>
      </c>
    </row>
    <row r="24" ht="24" customHeight="1">
      <c r="B24" s="38" t="inlineStr">
        <is>
          <t>YoY 2017 omitted: 2016 covers only Sep-Dec (Olist launched late 2016).</t>
        </is>
      </c>
    </row>
    <row r="26" ht="17" customHeight="1">
      <c r="B26" s="6" t="inlineStr">
        <is>
          <t>Order Status Distribution (from raw)</t>
        </is>
      </c>
    </row>
    <row r="27">
      <c r="B27" s="10" t="inlineStr">
        <is>
          <t>Status</t>
        </is>
      </c>
      <c r="C27" s="10" t="inlineStr">
        <is>
          <t>Orders</t>
        </is>
      </c>
      <c r="D27" s="10" t="inlineStr">
        <is>
          <t>Share</t>
        </is>
      </c>
    </row>
    <row r="28">
      <c r="B28" s="39" t="inlineStr">
        <is>
          <t>delivered</t>
        </is>
      </c>
      <c r="C28" s="28">
        <f>_xlfn.XLOOKUP(B28,_data_calc!$A:$A,_data_calc!$B:$B,0)</f>
        <v/>
      </c>
      <c r="D28" s="78">
        <f>C28/SUM($C$28:$C$32)</f>
        <v/>
      </c>
    </row>
    <row r="29">
      <c r="B29" s="39" t="inlineStr">
        <is>
          <t>shipped</t>
        </is>
      </c>
      <c r="C29" s="28">
        <f>_xlfn.XLOOKUP(B29,_data_calc!$A:$A,_data_calc!$B:$B,0)</f>
        <v/>
      </c>
      <c r="D29" s="78">
        <f>C29/SUM($C$28:$C$32)</f>
        <v/>
      </c>
    </row>
    <row r="30">
      <c r="B30" s="39" t="inlineStr">
        <is>
          <t>canceled</t>
        </is>
      </c>
      <c r="C30" s="28">
        <f>_xlfn.XLOOKUP(B30,_data_calc!$A:$A,_data_calc!$B:$B,0)</f>
        <v/>
      </c>
      <c r="D30" s="78">
        <f>C30/SUM($C$28:$C$32)</f>
        <v/>
      </c>
    </row>
    <row r="31">
      <c r="B31" s="39" t="inlineStr">
        <is>
          <t>unavailable</t>
        </is>
      </c>
      <c r="C31" s="28">
        <f>_xlfn.XLOOKUP(B31,_data_calc!$A:$A,_data_calc!$B:$B,0)</f>
        <v/>
      </c>
      <c r="D31" s="78">
        <f>C31/SUM($C$28:$C$32)</f>
        <v/>
      </c>
    </row>
    <row r="32">
      <c r="B32" s="39" t="inlineStr">
        <is>
          <t>other</t>
        </is>
      </c>
      <c r="C32" s="28">
        <f>_xlfn.XLOOKUP(B32,_data_calc!$A:$A,_data_calc!$B:$B,0)</f>
        <v/>
      </c>
      <c r="D32" s="78">
        <f>C32/SUM($C$28:$C$32)</f>
        <v/>
      </c>
    </row>
    <row r="35" ht="17" customHeight="1">
      <c r="B35" s="6" t="inlineStr">
        <is>
          <t>Payment Mix (from raw)</t>
        </is>
      </c>
    </row>
    <row r="36">
      <c r="B36" s="10" t="inlineStr">
        <is>
          <t>Payment type</t>
        </is>
      </c>
      <c r="C36" s="10" t="inlineStr">
        <is>
          <t>Orders</t>
        </is>
      </c>
      <c r="D36" s="10" t="inlineStr">
        <is>
          <t>Share</t>
        </is>
      </c>
      <c r="E36" s="10" t="inlineStr">
        <is>
          <t>Avg installments</t>
        </is>
      </c>
    </row>
    <row r="37">
      <c r="B37" s="39" t="inlineStr">
        <is>
          <t>credit_card</t>
        </is>
      </c>
      <c r="C37" s="28">
        <f>_xlfn.XLOOKUP(B37,_data_calc!$A:$A,_data_calc!$B:$B,0)</f>
        <v/>
      </c>
      <c r="D37" s="78">
        <f>C37/SUM($C$37:$C$40)</f>
        <v/>
      </c>
      <c r="E37" s="79">
        <f>_xlfn.XLOOKUP(B37,_data_calc!$A:$A,_data_calc!$D:$D,0)</f>
        <v/>
      </c>
    </row>
    <row r="38">
      <c r="B38" s="39" t="inlineStr">
        <is>
          <t>boleto</t>
        </is>
      </c>
      <c r="C38" s="28">
        <f>_xlfn.XLOOKUP(B38,_data_calc!$A:$A,_data_calc!$B:$B,0)</f>
        <v/>
      </c>
      <c r="D38" s="78">
        <f>C38/SUM($C$37:$C$40)</f>
        <v/>
      </c>
      <c r="E38" s="79">
        <f>_xlfn.XLOOKUP(B38,_data_calc!$A:$A,_data_calc!$D:$D,0)</f>
        <v/>
      </c>
    </row>
    <row r="39">
      <c r="B39" s="39" t="inlineStr">
        <is>
          <t>voucher</t>
        </is>
      </c>
      <c r="C39" s="28">
        <f>_xlfn.XLOOKUP(B39,_data_calc!$A:$A,_data_calc!$B:$B,0)</f>
        <v/>
      </c>
      <c r="D39" s="78">
        <f>C39/SUM($C$37:$C$40)</f>
        <v/>
      </c>
      <c r="E39" s="79">
        <f>_xlfn.XLOOKUP(B39,_data_calc!$A:$A,_data_calc!$D:$D,0)</f>
        <v/>
      </c>
    </row>
    <row r="40">
      <c r="B40" s="39" t="inlineStr">
        <is>
          <t>debit_card</t>
        </is>
      </c>
      <c r="C40" s="28">
        <f>_xlfn.XLOOKUP(B40,_data_calc!$A:$A,_data_calc!$B:$B,0)</f>
        <v/>
      </c>
      <c r="D40" s="78">
        <f>C40/SUM($C$37:$C$40)</f>
        <v/>
      </c>
      <c r="E40" s="79">
        <f>_xlfn.XLOOKUP(B40,_data_calc!$A:$A,_data_calc!$D:$D,0)</f>
        <v/>
      </c>
    </row>
  </sheetData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" customWidth="1" min="1" max="1"/>
    <col width="14" customWidth="1" min="2" max="2"/>
    <col width="18" customWidth="1" min="3" max="3"/>
    <col width="14" customWidth="1" min="4" max="4"/>
    <col width="2" customWidth="1" min="5" max="5"/>
  </cols>
  <sheetData>
    <row r="2" ht="47" customHeight="1">
      <c r="B2" s="25" t="inlineStr">
        <is>
          <t>Monthly Revenue Trend (2017–2018)</t>
        </is>
      </c>
      <c r="C2" s="2" t="n"/>
      <c r="D2" s="2" t="n"/>
    </row>
    <row r="5">
      <c r="B5" s="10" t="inlineStr">
        <is>
          <t>Month</t>
        </is>
      </c>
      <c r="C5" s="10" t="inlineStr">
        <is>
          <t>Revenue (R$)</t>
        </is>
      </c>
      <c r="D5" s="10" t="inlineStr">
        <is>
          <t>MoM growth</t>
        </is>
      </c>
    </row>
    <row r="6">
      <c r="B6" s="39" t="inlineStr">
        <is>
          <t>2017-01</t>
        </is>
      </c>
      <c r="C6" s="28">
        <f>_xlfn.XLOOKUP(B6,_data_calc!$A:$A,_data_calc!$B:$B,0)</f>
        <v/>
      </c>
      <c r="D6" s="36" t="inlineStr">
        <is>
          <t>—</t>
        </is>
      </c>
    </row>
    <row r="7">
      <c r="B7" s="39" t="inlineStr">
        <is>
          <t>2017-02</t>
        </is>
      </c>
      <c r="C7" s="28">
        <f>_xlfn.XLOOKUP(B7,_data_calc!$A:$A,_data_calc!$B:$B,0)</f>
        <v/>
      </c>
      <c r="D7" s="80">
        <f>C7/C6-1</f>
        <v/>
      </c>
    </row>
    <row r="8">
      <c r="B8" s="39" t="inlineStr">
        <is>
          <t>2017-03</t>
        </is>
      </c>
      <c r="C8" s="28">
        <f>_xlfn.XLOOKUP(B8,_data_calc!$A:$A,_data_calc!$B:$B,0)</f>
        <v/>
      </c>
      <c r="D8" s="80">
        <f>C8/C7-1</f>
        <v/>
      </c>
    </row>
    <row r="9">
      <c r="B9" s="39" t="inlineStr">
        <is>
          <t>2017-04</t>
        </is>
      </c>
      <c r="C9" s="28">
        <f>_xlfn.XLOOKUP(B9,_data_calc!$A:$A,_data_calc!$B:$B,0)</f>
        <v/>
      </c>
      <c r="D9" s="80">
        <f>C9/C8-1</f>
        <v/>
      </c>
    </row>
    <row r="10">
      <c r="B10" s="39" t="inlineStr">
        <is>
          <t>2017-05</t>
        </is>
      </c>
      <c r="C10" s="28">
        <f>_xlfn.XLOOKUP(B10,_data_calc!$A:$A,_data_calc!$B:$B,0)</f>
        <v/>
      </c>
      <c r="D10" s="80">
        <f>C10/C9-1</f>
        <v/>
      </c>
    </row>
    <row r="11">
      <c r="B11" s="39" t="inlineStr">
        <is>
          <t>2017-06</t>
        </is>
      </c>
      <c r="C11" s="28">
        <f>_xlfn.XLOOKUP(B11,_data_calc!$A:$A,_data_calc!$B:$B,0)</f>
        <v/>
      </c>
      <c r="D11" s="80">
        <f>C11/C10-1</f>
        <v/>
      </c>
    </row>
    <row r="12">
      <c r="B12" s="39" t="inlineStr">
        <is>
          <t>2017-07</t>
        </is>
      </c>
      <c r="C12" s="28">
        <f>_xlfn.XLOOKUP(B12,_data_calc!$A:$A,_data_calc!$B:$B,0)</f>
        <v/>
      </c>
      <c r="D12" s="80">
        <f>C12/C11-1</f>
        <v/>
      </c>
    </row>
    <row r="13">
      <c r="B13" s="39" t="inlineStr">
        <is>
          <t>2017-08</t>
        </is>
      </c>
      <c r="C13" s="28">
        <f>_xlfn.XLOOKUP(B13,_data_calc!$A:$A,_data_calc!$B:$B,0)</f>
        <v/>
      </c>
      <c r="D13" s="80">
        <f>C13/C12-1</f>
        <v/>
      </c>
    </row>
    <row r="14">
      <c r="B14" s="39" t="inlineStr">
        <is>
          <t>2017-09</t>
        </is>
      </c>
      <c r="C14" s="28">
        <f>_xlfn.XLOOKUP(B14,_data_calc!$A:$A,_data_calc!$B:$B,0)</f>
        <v/>
      </c>
      <c r="D14" s="80">
        <f>C14/C13-1</f>
        <v/>
      </c>
    </row>
    <row r="15">
      <c r="B15" s="39" t="inlineStr">
        <is>
          <t>2017-10</t>
        </is>
      </c>
      <c r="C15" s="28">
        <f>_xlfn.XLOOKUP(B15,_data_calc!$A:$A,_data_calc!$B:$B,0)</f>
        <v/>
      </c>
      <c r="D15" s="80">
        <f>C15/C14-1</f>
        <v/>
      </c>
    </row>
    <row r="16">
      <c r="B16" s="39" t="inlineStr">
        <is>
          <t>2017-11</t>
        </is>
      </c>
      <c r="C16" s="28">
        <f>_xlfn.XLOOKUP(B16,_data_calc!$A:$A,_data_calc!$B:$B,0)</f>
        <v/>
      </c>
      <c r="D16" s="80">
        <f>C16/C15-1</f>
        <v/>
      </c>
    </row>
    <row r="17">
      <c r="B17" s="39" t="inlineStr">
        <is>
          <t>2017-12</t>
        </is>
      </c>
      <c r="C17" s="28">
        <f>_xlfn.XLOOKUP(B17,_data_calc!$A:$A,_data_calc!$B:$B,0)</f>
        <v/>
      </c>
      <c r="D17" s="80">
        <f>C17/C16-1</f>
        <v/>
      </c>
    </row>
    <row r="18">
      <c r="B18" s="39" t="inlineStr">
        <is>
          <t>2018-01</t>
        </is>
      </c>
      <c r="C18" s="28">
        <f>_xlfn.XLOOKUP(B18,_data_calc!$A:$A,_data_calc!$B:$B,0)</f>
        <v/>
      </c>
      <c r="D18" s="80">
        <f>C18/C17-1</f>
        <v/>
      </c>
    </row>
    <row r="19">
      <c r="B19" s="39" t="inlineStr">
        <is>
          <t>2018-02</t>
        </is>
      </c>
      <c r="C19" s="28">
        <f>_xlfn.XLOOKUP(B19,_data_calc!$A:$A,_data_calc!$B:$B,0)</f>
        <v/>
      </c>
      <c r="D19" s="80">
        <f>C19/C18-1</f>
        <v/>
      </c>
    </row>
    <row r="20">
      <c r="B20" s="39" t="inlineStr">
        <is>
          <t>2018-03</t>
        </is>
      </c>
      <c r="C20" s="28">
        <f>_xlfn.XLOOKUP(B20,_data_calc!$A:$A,_data_calc!$B:$B,0)</f>
        <v/>
      </c>
      <c r="D20" s="80">
        <f>C20/C19-1</f>
        <v/>
      </c>
    </row>
    <row r="21">
      <c r="B21" s="39" t="inlineStr">
        <is>
          <t>2018-04</t>
        </is>
      </c>
      <c r="C21" s="28">
        <f>_xlfn.XLOOKUP(B21,_data_calc!$A:$A,_data_calc!$B:$B,0)</f>
        <v/>
      </c>
      <c r="D21" s="80">
        <f>C21/C20-1</f>
        <v/>
      </c>
    </row>
    <row r="22">
      <c r="B22" s="39" t="inlineStr">
        <is>
          <t>2018-05</t>
        </is>
      </c>
      <c r="C22" s="28">
        <f>_xlfn.XLOOKUP(B22,_data_calc!$A:$A,_data_calc!$B:$B,0)</f>
        <v/>
      </c>
      <c r="D22" s="80">
        <f>C22/C21-1</f>
        <v/>
      </c>
    </row>
    <row r="23">
      <c r="B23" s="39" t="inlineStr">
        <is>
          <t>2018-06</t>
        </is>
      </c>
      <c r="C23" s="28">
        <f>_xlfn.XLOOKUP(B23,_data_calc!$A:$A,_data_calc!$B:$B,0)</f>
        <v/>
      </c>
      <c r="D23" s="80">
        <f>C23/C22-1</f>
        <v/>
      </c>
    </row>
    <row r="24">
      <c r="B24" s="39" t="inlineStr">
        <is>
          <t>2018-07</t>
        </is>
      </c>
      <c r="C24" s="28">
        <f>_xlfn.XLOOKUP(B24,_data_calc!$A:$A,_data_calc!$B:$B,0)</f>
        <v/>
      </c>
      <c r="D24" s="80">
        <f>C24/C23-1</f>
        <v/>
      </c>
    </row>
    <row r="25">
      <c r="B25" s="39" t="inlineStr">
        <is>
          <t>2018-08</t>
        </is>
      </c>
      <c r="C25" s="28">
        <f>_xlfn.XLOOKUP(B25,_data_calc!$A:$A,_data_calc!$B:$B,0)</f>
        <v/>
      </c>
      <c r="D25" s="80">
        <f>C25/C24-1</f>
        <v/>
      </c>
    </row>
    <row r="27" ht="60" customHeight="1">
      <c r="B27" s="38" t="inlineStr">
        <is>
          <t>MoM 2018-10 omitted: data ends mid-October (truncated month).</t>
        </is>
      </c>
    </row>
  </sheetData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" customWidth="1" min="1" max="1"/>
    <col width="22" customWidth="1" min="2" max="2"/>
    <col width="14" customWidth="1" min="3" max="6"/>
    <col width="18" customWidth="1" min="7" max="7"/>
    <col width="14" customWidth="1" min="8" max="8"/>
    <col width="32" customWidth="1" min="9" max="9"/>
    <col width="2" customWidth="1" min="10" max="10"/>
  </cols>
  <sheetData>
    <row r="2" ht="23.5" customHeight="1">
      <c r="B2" s="25" t="inlineStr">
        <is>
          <t>RFM Customer Segmentation</t>
        </is>
      </c>
      <c r="C2" s="2" t="n"/>
      <c r="D2" s="2" t="n"/>
      <c r="E2" s="2" t="n"/>
      <c r="F2" s="2" t="n"/>
      <c r="G2" s="2" t="n"/>
      <c r="H2" s="2" t="n"/>
      <c r="I2" s="2" t="n"/>
    </row>
    <row r="3">
      <c r="B3" s="26" t="inlineStr">
        <is>
          <t>Champions + At-Risk = 40% customers, 67% revenue.</t>
        </is>
      </c>
      <c r="C3" s="2" t="n"/>
      <c r="D3" s="2" t="n"/>
      <c r="E3" s="2" t="n"/>
      <c r="F3" s="2" t="n"/>
      <c r="G3" s="2" t="n"/>
      <c r="H3" s="2" t="n"/>
      <c r="I3" s="2" t="n"/>
    </row>
    <row r="5" ht="29" customHeight="1">
      <c r="B5" s="10" t="inlineStr">
        <is>
          <t>Segment</t>
        </is>
      </c>
      <c r="C5" s="10" t="inlineStr">
        <is>
          <t>Customers</t>
        </is>
      </c>
      <c r="D5" s="10" t="inlineStr">
        <is>
          <t>Customer %</t>
        </is>
      </c>
      <c r="E5" s="10" t="inlineStr">
        <is>
          <t>Revenue (R$)</t>
        </is>
      </c>
      <c r="F5" s="10" t="inlineStr">
        <is>
          <t>Revenue %</t>
        </is>
      </c>
      <c r="G5" s="10" t="inlineStr">
        <is>
          <t>ARPU (R$)</t>
        </is>
      </c>
      <c r="H5" s="10" t="inlineStr">
        <is>
          <t>Avg Recency (d)</t>
        </is>
      </c>
      <c r="I5" s="10" t="inlineStr">
        <is>
          <t>Persona / Action</t>
        </is>
      </c>
    </row>
    <row r="6" ht="29" customHeight="1">
      <c r="B6" s="22" t="inlineStr">
        <is>
          <t>Champions</t>
        </is>
      </c>
      <c r="C6" s="28">
        <f>_xlfn.XLOOKUP(B6,_data_calc!$A:$A,_data_calc!$B:$B,0)</f>
        <v/>
      </c>
      <c r="D6" s="78">
        <f>C6/SUM($C$6:$C$11)</f>
        <v/>
      </c>
      <c r="E6" s="28">
        <f>_xlfn.XLOOKUP(B6,_data_calc!$A:$A,_data_calc!$D:$D,0)</f>
        <v/>
      </c>
      <c r="F6" s="78">
        <f>E6/SUM($E$6:$E$11)</f>
        <v/>
      </c>
      <c r="G6" s="43">
        <f>E6/C6</f>
        <v/>
      </c>
      <c r="H6" s="43">
        <f>_xlfn.XLOOKUP(B6,_data_calc!$A:$A,_data_calc!$G:$G,0)</f>
        <v/>
      </c>
      <c r="I6" s="18" t="inlineStr">
        <is>
          <t>Big-ticket buyer, ordered last month — protect, upsell</t>
        </is>
      </c>
    </row>
    <row r="7" ht="29" customHeight="1">
      <c r="B7" s="22" t="inlineStr">
        <is>
          <t>At Risk</t>
        </is>
      </c>
      <c r="C7" s="28">
        <f>_xlfn.XLOOKUP(B7,_data_calc!$A:$A,_data_calc!$B:$B,0)</f>
        <v/>
      </c>
      <c r="D7" s="78">
        <f>C7/SUM($C$6:$C$11)</f>
        <v/>
      </c>
      <c r="E7" s="28">
        <f>_xlfn.XLOOKUP(B7,_data_calc!$A:$A,_data_calc!$D:$D,0)</f>
        <v/>
      </c>
      <c r="F7" s="78">
        <f>E7/SUM($E$6:$E$11)</f>
        <v/>
      </c>
      <c r="G7" s="43">
        <f>E7/C7</f>
        <v/>
      </c>
      <c r="H7" s="43">
        <f>_xlfn.XLOOKUP(B7,_data_calc!$A:$A,_data_calc!$G:$G,0)</f>
        <v/>
      </c>
      <c r="I7" s="18" t="inlineStr">
        <is>
          <t>High-value customer dormant ~13 months — top win-back priority</t>
        </is>
      </c>
    </row>
    <row r="8" ht="29" customHeight="1">
      <c r="B8" s="22" t="inlineStr">
        <is>
          <t>Loyal Low-spend</t>
        </is>
      </c>
      <c r="C8" s="28">
        <f>_xlfn.XLOOKUP(B8,_data_calc!$A:$A,_data_calc!$B:$B,0)</f>
        <v/>
      </c>
      <c r="D8" s="78">
        <f>C8/SUM($C$6:$C$11)</f>
        <v/>
      </c>
      <c r="E8" s="28">
        <f>_xlfn.XLOOKUP(B8,_data_calc!$A:$A,_data_calc!$D:$D,0)</f>
        <v/>
      </c>
      <c r="F8" s="78">
        <f>E8/SUM($E$6:$E$11)</f>
        <v/>
      </c>
      <c r="G8" s="43">
        <f>E8/C8</f>
        <v/>
      </c>
      <c r="H8" s="43">
        <f>_xlfn.XLOOKUP(B8,_data_calc!$A:$A,_data_calc!$G:$G,0)</f>
        <v/>
      </c>
      <c r="I8" s="18" t="inlineStr">
        <is>
          <t>Recent + frequent but low ticket. Bundle / category expansion</t>
        </is>
      </c>
    </row>
    <row r="9" ht="29" customHeight="1">
      <c r="B9" s="22" t="inlineStr">
        <is>
          <t>Average</t>
        </is>
      </c>
      <c r="C9" s="28">
        <f>_xlfn.XLOOKUP(B9,_data_calc!$A:$A,_data_calc!$B:$B,0)</f>
        <v/>
      </c>
      <c r="D9" s="78">
        <f>C9/SUM($C$6:$C$11)</f>
        <v/>
      </c>
      <c r="E9" s="28">
        <f>_xlfn.XLOOKUP(B9,_data_calc!$A:$A,_data_calc!$D:$D,0)</f>
        <v/>
      </c>
      <c r="F9" s="78">
        <f>E9/SUM($E$6:$E$11)</f>
        <v/>
      </c>
      <c r="G9" s="43">
        <f>E9/C9</f>
        <v/>
      </c>
      <c r="H9" s="43">
        <f>_xlfn.XLOOKUP(B9,_data_calc!$A:$A,_data_calc!$G:$G,0)</f>
        <v/>
      </c>
      <c r="I9" s="18" t="inlineStr">
        <is>
          <t>Mid-frequency, mid-value. Cross-sell test bed</t>
        </is>
      </c>
    </row>
    <row r="10" ht="29" customHeight="1">
      <c r="B10" s="22" t="inlineStr">
        <is>
          <t>Potential New</t>
        </is>
      </c>
      <c r="C10" s="28">
        <f>_xlfn.XLOOKUP(B10,_data_calc!$A:$A,_data_calc!$B:$B,0)</f>
        <v/>
      </c>
      <c r="D10" s="78">
        <f>C10/SUM($C$6:$C$11)</f>
        <v/>
      </c>
      <c r="E10" s="28">
        <f>_xlfn.XLOOKUP(B10,_data_calc!$A:$A,_data_calc!$D:$D,0)</f>
        <v/>
      </c>
      <c r="F10" s="78">
        <f>E10/SUM($E$6:$E$11)</f>
        <v/>
      </c>
      <c r="G10" s="43">
        <f>E10/C10</f>
        <v/>
      </c>
      <c r="H10" s="43">
        <f>_xlfn.XLOOKUP(B10,_data_calc!$A:$A,_data_calc!$G:$G,0)</f>
        <v/>
      </c>
      <c r="I10" s="18" t="inlineStr">
        <is>
          <t>Just acquired, low ticket. Onboarding nurture</t>
        </is>
      </c>
    </row>
    <row r="11" ht="29" customHeight="1">
      <c r="B11" s="22" t="inlineStr">
        <is>
          <t>Lost</t>
        </is>
      </c>
      <c r="C11" s="28">
        <f>_xlfn.XLOOKUP(B11,_data_calc!$A:$A,_data_calc!$B:$B,0)</f>
        <v/>
      </c>
      <c r="D11" s="78">
        <f>C11/SUM($C$6:$C$11)</f>
        <v/>
      </c>
      <c r="E11" s="28">
        <f>_xlfn.XLOOKUP(B11,_data_calc!$A:$A,_data_calc!$D:$D,0)</f>
        <v/>
      </c>
      <c r="F11" s="78">
        <f>E11/SUM($E$6:$E$11)</f>
        <v/>
      </c>
      <c r="G11" s="43">
        <f>E11/C11</f>
        <v/>
      </c>
      <c r="H11" s="43">
        <f>_xlfn.XLOOKUP(B11,_data_calc!$A:$A,_data_calc!$G:$G,0)</f>
        <v/>
      </c>
      <c r="I11" s="18" t="inlineStr">
        <is>
          <t>Long inactive + low value. Lowest priority</t>
        </is>
      </c>
    </row>
  </sheetData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2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F11" sqref="F11"/>
    </sheetView>
  </sheetViews>
  <sheetFormatPr baseColWidth="8" defaultRowHeight="14.5"/>
  <cols>
    <col width="2" customWidth="1" min="1" max="1"/>
    <col width="12" customWidth="1" min="2" max="2"/>
    <col width="8" customWidth="1" min="3" max="15"/>
  </cols>
  <sheetData>
    <row r="2" ht="23.5" customHeight="1">
      <c r="B2" s="25" t="inlineStr">
        <is>
          <t>Cohort Retention Heatmap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26" t="inlineStr">
        <is>
          <t>Cell = % of cohort active in month N (benchmark M1: 5-15%).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5">
      <c r="B5" s="10" t="inlineStr">
        <is>
          <t>Cohort</t>
        </is>
      </c>
      <c r="C5" s="10" t="inlineStr">
        <is>
          <t>M0</t>
        </is>
      </c>
      <c r="D5" s="10" t="inlineStr">
        <is>
          <t>M1</t>
        </is>
      </c>
      <c r="E5" s="10" t="inlineStr">
        <is>
          <t>M2</t>
        </is>
      </c>
      <c r="F5" s="10" t="inlineStr">
        <is>
          <t>M3</t>
        </is>
      </c>
      <c r="G5" s="10" t="inlineStr">
        <is>
          <t>M4</t>
        </is>
      </c>
      <c r="H5" s="10" t="inlineStr">
        <is>
          <t>M5</t>
        </is>
      </c>
      <c r="I5" s="10" t="inlineStr">
        <is>
          <t>M6</t>
        </is>
      </c>
      <c r="J5" s="10" t="inlineStr">
        <is>
          <t>M7</t>
        </is>
      </c>
      <c r="K5" s="10" t="inlineStr">
        <is>
          <t>M8</t>
        </is>
      </c>
      <c r="L5" s="10" t="inlineStr">
        <is>
          <t>M9</t>
        </is>
      </c>
      <c r="M5" s="10" t="inlineStr">
        <is>
          <t>M10</t>
        </is>
      </c>
      <c r="N5" s="10" t="inlineStr">
        <is>
          <t>M11</t>
        </is>
      </c>
      <c r="O5" s="10" t="inlineStr">
        <is>
          <t>M12</t>
        </is>
      </c>
    </row>
    <row r="6" ht="15" customHeight="1">
      <c r="B6" s="44" t="inlineStr">
        <is>
          <t>2017-01</t>
        </is>
      </c>
      <c r="C6" s="81">
        <f>INDEX(_data_calc!$B$92:$N$111,MATCH($B6,_data_calc!$A$92:$A$111,0),MATCH(C$5,_data_calc!$B$91:$N$91,0))</f>
        <v/>
      </c>
      <c r="D6" s="81">
        <f>INDEX(_data_calc!$B$92:$N$111,MATCH($B6,_data_calc!$A$92:$A$111,0),MATCH(D$5,_data_calc!$B$91:$N$91,0))</f>
        <v/>
      </c>
      <c r="E6" s="81">
        <f>INDEX(_data_calc!$B$92:$N$111,MATCH($B6,_data_calc!$A$92:$A$111,0),MATCH(E$5,_data_calc!$B$91:$N$91,0))</f>
        <v/>
      </c>
      <c r="F6" s="81">
        <f>INDEX(_data_calc!$B$92:$N$111,MATCH($B6,_data_calc!$A$92:$A$111,0),MATCH(F$5,_data_calc!$B$91:$N$91,0))</f>
        <v/>
      </c>
      <c r="G6" s="81">
        <f>INDEX(_data_calc!$B$92:$N$111,MATCH($B6,_data_calc!$A$92:$A$111,0),MATCH(G$5,_data_calc!$B$91:$N$91,0))</f>
        <v/>
      </c>
      <c r="H6" s="81">
        <f>INDEX(_data_calc!$B$92:$N$111,MATCH($B6,_data_calc!$A$92:$A$111,0),MATCH(H$5,_data_calc!$B$91:$N$91,0))</f>
        <v/>
      </c>
      <c r="I6" s="81">
        <f>INDEX(_data_calc!$B$92:$N$111,MATCH($B6,_data_calc!$A$92:$A$111,0),MATCH(I$5,_data_calc!$B$91:$N$91,0))</f>
        <v/>
      </c>
      <c r="J6" s="81">
        <f>INDEX(_data_calc!$B$92:$N$111,MATCH($B6,_data_calc!$A$92:$A$111,0),MATCH(J$5,_data_calc!$B$91:$N$91,0))</f>
        <v/>
      </c>
      <c r="K6" s="81">
        <f>INDEX(_data_calc!$B$92:$N$111,MATCH($B6,_data_calc!$A$92:$A$111,0),MATCH(K$5,_data_calc!$B$91:$N$91,0))</f>
        <v/>
      </c>
      <c r="L6" s="81">
        <f>INDEX(_data_calc!$B$92:$N$111,MATCH($B6,_data_calc!$A$92:$A$111,0),MATCH(L$5,_data_calc!$B$91:$N$91,0))</f>
        <v/>
      </c>
      <c r="M6" s="81">
        <f>INDEX(_data_calc!$B$92:$N$111,MATCH($B6,_data_calc!$A$92:$A$111,0),MATCH(M$5,_data_calc!$B$91:$N$91,0))</f>
        <v/>
      </c>
      <c r="N6" s="81">
        <f>INDEX(_data_calc!$B$92:$N$111,MATCH($B6,_data_calc!$A$92:$A$111,0),MATCH(N$5,_data_calc!$B$91:$N$91,0))</f>
        <v/>
      </c>
      <c r="O6" s="81">
        <f>INDEX(_data_calc!$B$92:$N$111,MATCH($B6,_data_calc!$A$92:$A$111,0),MATCH(O$5,_data_calc!$B$91:$N$91,0))</f>
        <v/>
      </c>
    </row>
    <row r="7" ht="15" customHeight="1">
      <c r="B7" s="44" t="inlineStr">
        <is>
          <t>2017-02</t>
        </is>
      </c>
      <c r="C7" s="81">
        <f>INDEX(_data_calc!$B$92:$N$111,MATCH($B7,_data_calc!$A$92:$A$111,0),MATCH(C$5,_data_calc!$B$91:$N$91,0))</f>
        <v/>
      </c>
      <c r="D7" s="81">
        <f>INDEX(_data_calc!$B$92:$N$111,MATCH($B7,_data_calc!$A$92:$A$111,0),MATCH(D$5,_data_calc!$B$91:$N$91,0))</f>
        <v/>
      </c>
      <c r="E7" s="81">
        <f>INDEX(_data_calc!$B$92:$N$111,MATCH($B7,_data_calc!$A$92:$A$111,0),MATCH(E$5,_data_calc!$B$91:$N$91,0))</f>
        <v/>
      </c>
      <c r="F7" s="81">
        <f>INDEX(_data_calc!$B$92:$N$111,MATCH($B7,_data_calc!$A$92:$A$111,0),MATCH(F$5,_data_calc!$B$91:$N$91,0))</f>
        <v/>
      </c>
      <c r="G7" s="81">
        <f>INDEX(_data_calc!$B$92:$N$111,MATCH($B7,_data_calc!$A$92:$A$111,0),MATCH(G$5,_data_calc!$B$91:$N$91,0))</f>
        <v/>
      </c>
      <c r="H7" s="81">
        <f>INDEX(_data_calc!$B$92:$N$111,MATCH($B7,_data_calc!$A$92:$A$111,0),MATCH(H$5,_data_calc!$B$91:$N$91,0))</f>
        <v/>
      </c>
      <c r="I7" s="81">
        <f>INDEX(_data_calc!$B$92:$N$111,MATCH($B7,_data_calc!$A$92:$A$111,0),MATCH(I$5,_data_calc!$B$91:$N$91,0))</f>
        <v/>
      </c>
      <c r="J7" s="81">
        <f>INDEX(_data_calc!$B$92:$N$111,MATCH($B7,_data_calc!$A$92:$A$111,0),MATCH(J$5,_data_calc!$B$91:$N$91,0))</f>
        <v/>
      </c>
      <c r="K7" s="81">
        <f>INDEX(_data_calc!$B$92:$N$111,MATCH($B7,_data_calc!$A$92:$A$111,0),MATCH(K$5,_data_calc!$B$91:$N$91,0))</f>
        <v/>
      </c>
      <c r="L7" s="81">
        <f>INDEX(_data_calc!$B$92:$N$111,MATCH($B7,_data_calc!$A$92:$A$111,0),MATCH(L$5,_data_calc!$B$91:$N$91,0))</f>
        <v/>
      </c>
      <c r="M7" s="81">
        <f>INDEX(_data_calc!$B$92:$N$111,MATCH($B7,_data_calc!$A$92:$A$111,0),MATCH(M$5,_data_calc!$B$91:$N$91,0))</f>
        <v/>
      </c>
      <c r="N7" s="81">
        <f>INDEX(_data_calc!$B$92:$N$111,MATCH($B7,_data_calc!$A$92:$A$111,0),MATCH(N$5,_data_calc!$B$91:$N$91,0))</f>
        <v/>
      </c>
      <c r="O7" s="81">
        <f>INDEX(_data_calc!$B$92:$N$111,MATCH($B7,_data_calc!$A$92:$A$111,0),MATCH(O$5,_data_calc!$B$91:$N$91,0))</f>
        <v/>
      </c>
    </row>
    <row r="8" ht="15" customHeight="1">
      <c r="B8" s="44" t="inlineStr">
        <is>
          <t>2017-03</t>
        </is>
      </c>
      <c r="C8" s="81">
        <f>INDEX(_data_calc!$B$92:$N$111,MATCH($B8,_data_calc!$A$92:$A$111,0),MATCH(C$5,_data_calc!$B$91:$N$91,0))</f>
        <v/>
      </c>
      <c r="D8" s="81">
        <f>INDEX(_data_calc!$B$92:$N$111,MATCH($B8,_data_calc!$A$92:$A$111,0),MATCH(D$5,_data_calc!$B$91:$N$91,0))</f>
        <v/>
      </c>
      <c r="E8" s="81">
        <f>INDEX(_data_calc!$B$92:$N$111,MATCH($B8,_data_calc!$A$92:$A$111,0),MATCH(E$5,_data_calc!$B$91:$N$91,0))</f>
        <v/>
      </c>
      <c r="F8" s="81">
        <f>INDEX(_data_calc!$B$92:$N$111,MATCH($B8,_data_calc!$A$92:$A$111,0),MATCH(F$5,_data_calc!$B$91:$N$91,0))</f>
        <v/>
      </c>
      <c r="G8" s="81">
        <f>INDEX(_data_calc!$B$92:$N$111,MATCH($B8,_data_calc!$A$92:$A$111,0),MATCH(G$5,_data_calc!$B$91:$N$91,0))</f>
        <v/>
      </c>
      <c r="H8" s="81">
        <f>INDEX(_data_calc!$B$92:$N$111,MATCH($B8,_data_calc!$A$92:$A$111,0),MATCH(H$5,_data_calc!$B$91:$N$91,0))</f>
        <v/>
      </c>
      <c r="I8" s="81">
        <f>INDEX(_data_calc!$B$92:$N$111,MATCH($B8,_data_calc!$A$92:$A$111,0),MATCH(I$5,_data_calc!$B$91:$N$91,0))</f>
        <v/>
      </c>
      <c r="J8" s="81">
        <f>INDEX(_data_calc!$B$92:$N$111,MATCH($B8,_data_calc!$A$92:$A$111,0),MATCH(J$5,_data_calc!$B$91:$N$91,0))</f>
        <v/>
      </c>
      <c r="K8" s="81">
        <f>INDEX(_data_calc!$B$92:$N$111,MATCH($B8,_data_calc!$A$92:$A$111,0),MATCH(K$5,_data_calc!$B$91:$N$91,0))</f>
        <v/>
      </c>
      <c r="L8" s="81">
        <f>INDEX(_data_calc!$B$92:$N$111,MATCH($B8,_data_calc!$A$92:$A$111,0),MATCH(L$5,_data_calc!$B$91:$N$91,0))</f>
        <v/>
      </c>
      <c r="M8" s="81">
        <f>INDEX(_data_calc!$B$92:$N$111,MATCH($B8,_data_calc!$A$92:$A$111,0),MATCH(M$5,_data_calc!$B$91:$N$91,0))</f>
        <v/>
      </c>
      <c r="N8" s="81">
        <f>INDEX(_data_calc!$B$92:$N$111,MATCH($B8,_data_calc!$A$92:$A$111,0),MATCH(N$5,_data_calc!$B$91:$N$91,0))</f>
        <v/>
      </c>
      <c r="O8" s="81">
        <f>INDEX(_data_calc!$B$92:$N$111,MATCH($B8,_data_calc!$A$92:$A$111,0),MATCH(O$5,_data_calc!$B$91:$N$91,0))</f>
        <v/>
      </c>
    </row>
    <row r="9" ht="15" customHeight="1">
      <c r="B9" s="44" t="inlineStr">
        <is>
          <t>2017-04</t>
        </is>
      </c>
      <c r="C9" s="81">
        <f>INDEX(_data_calc!$B$92:$N$111,MATCH($B9,_data_calc!$A$92:$A$111,0),MATCH(C$5,_data_calc!$B$91:$N$91,0))</f>
        <v/>
      </c>
      <c r="D9" s="81">
        <f>INDEX(_data_calc!$B$92:$N$111,MATCH($B9,_data_calc!$A$92:$A$111,0),MATCH(D$5,_data_calc!$B$91:$N$91,0))</f>
        <v/>
      </c>
      <c r="E9" s="81">
        <f>INDEX(_data_calc!$B$92:$N$111,MATCH($B9,_data_calc!$A$92:$A$111,0),MATCH(E$5,_data_calc!$B$91:$N$91,0))</f>
        <v/>
      </c>
      <c r="F9" s="81">
        <f>INDEX(_data_calc!$B$92:$N$111,MATCH($B9,_data_calc!$A$92:$A$111,0),MATCH(F$5,_data_calc!$B$91:$N$91,0))</f>
        <v/>
      </c>
      <c r="G9" s="81">
        <f>INDEX(_data_calc!$B$92:$N$111,MATCH($B9,_data_calc!$A$92:$A$111,0),MATCH(G$5,_data_calc!$B$91:$N$91,0))</f>
        <v/>
      </c>
      <c r="H9" s="81">
        <f>INDEX(_data_calc!$B$92:$N$111,MATCH($B9,_data_calc!$A$92:$A$111,0),MATCH(H$5,_data_calc!$B$91:$N$91,0))</f>
        <v/>
      </c>
      <c r="I9" s="81">
        <f>INDEX(_data_calc!$B$92:$N$111,MATCH($B9,_data_calc!$A$92:$A$111,0),MATCH(I$5,_data_calc!$B$91:$N$91,0))</f>
        <v/>
      </c>
      <c r="J9" s="81">
        <f>INDEX(_data_calc!$B$92:$N$111,MATCH($B9,_data_calc!$A$92:$A$111,0),MATCH(J$5,_data_calc!$B$91:$N$91,0))</f>
        <v/>
      </c>
      <c r="K9" s="81">
        <f>INDEX(_data_calc!$B$92:$N$111,MATCH($B9,_data_calc!$A$92:$A$111,0),MATCH(K$5,_data_calc!$B$91:$N$91,0))</f>
        <v/>
      </c>
      <c r="L9" s="81">
        <f>INDEX(_data_calc!$B$92:$N$111,MATCH($B9,_data_calc!$A$92:$A$111,0),MATCH(L$5,_data_calc!$B$91:$N$91,0))</f>
        <v/>
      </c>
      <c r="M9" s="81">
        <f>INDEX(_data_calc!$B$92:$N$111,MATCH($B9,_data_calc!$A$92:$A$111,0),MATCH(M$5,_data_calc!$B$91:$N$91,0))</f>
        <v/>
      </c>
      <c r="N9" s="81">
        <f>INDEX(_data_calc!$B$92:$N$111,MATCH($B9,_data_calc!$A$92:$A$111,0),MATCH(N$5,_data_calc!$B$91:$N$91,0))</f>
        <v/>
      </c>
      <c r="O9" s="81">
        <f>INDEX(_data_calc!$B$92:$N$111,MATCH($B9,_data_calc!$A$92:$A$111,0),MATCH(O$5,_data_calc!$B$91:$N$91,0))</f>
        <v/>
      </c>
    </row>
    <row r="10" ht="15" customHeight="1">
      <c r="B10" s="44" t="inlineStr">
        <is>
          <t>2017-05</t>
        </is>
      </c>
      <c r="C10" s="81">
        <f>INDEX(_data_calc!$B$92:$N$111,MATCH($B10,_data_calc!$A$92:$A$111,0),MATCH(C$5,_data_calc!$B$91:$N$91,0))</f>
        <v/>
      </c>
      <c r="D10" s="81">
        <f>INDEX(_data_calc!$B$92:$N$111,MATCH($B10,_data_calc!$A$92:$A$111,0),MATCH(D$5,_data_calc!$B$91:$N$91,0))</f>
        <v/>
      </c>
      <c r="E10" s="81">
        <f>INDEX(_data_calc!$B$92:$N$111,MATCH($B10,_data_calc!$A$92:$A$111,0),MATCH(E$5,_data_calc!$B$91:$N$91,0))</f>
        <v/>
      </c>
      <c r="F10" s="81">
        <f>INDEX(_data_calc!$B$92:$N$111,MATCH($B10,_data_calc!$A$92:$A$111,0),MATCH(F$5,_data_calc!$B$91:$N$91,0))</f>
        <v/>
      </c>
      <c r="G10" s="81">
        <f>INDEX(_data_calc!$B$92:$N$111,MATCH($B10,_data_calc!$A$92:$A$111,0),MATCH(G$5,_data_calc!$B$91:$N$91,0))</f>
        <v/>
      </c>
      <c r="H10" s="81">
        <f>INDEX(_data_calc!$B$92:$N$111,MATCH($B10,_data_calc!$A$92:$A$111,0),MATCH(H$5,_data_calc!$B$91:$N$91,0))</f>
        <v/>
      </c>
      <c r="I10" s="81">
        <f>INDEX(_data_calc!$B$92:$N$111,MATCH($B10,_data_calc!$A$92:$A$111,0),MATCH(I$5,_data_calc!$B$91:$N$91,0))</f>
        <v/>
      </c>
      <c r="J10" s="81">
        <f>INDEX(_data_calc!$B$92:$N$111,MATCH($B10,_data_calc!$A$92:$A$111,0),MATCH(J$5,_data_calc!$B$91:$N$91,0))</f>
        <v/>
      </c>
      <c r="K10" s="81">
        <f>INDEX(_data_calc!$B$92:$N$111,MATCH($B10,_data_calc!$A$92:$A$111,0),MATCH(K$5,_data_calc!$B$91:$N$91,0))</f>
        <v/>
      </c>
      <c r="L10" s="81">
        <f>INDEX(_data_calc!$B$92:$N$111,MATCH($B10,_data_calc!$A$92:$A$111,0),MATCH(L$5,_data_calc!$B$91:$N$91,0))</f>
        <v/>
      </c>
      <c r="M10" s="81">
        <f>INDEX(_data_calc!$B$92:$N$111,MATCH($B10,_data_calc!$A$92:$A$111,0),MATCH(M$5,_data_calc!$B$91:$N$91,0))</f>
        <v/>
      </c>
      <c r="N10" s="81">
        <f>INDEX(_data_calc!$B$92:$N$111,MATCH($B10,_data_calc!$A$92:$A$111,0),MATCH(N$5,_data_calc!$B$91:$N$91,0))</f>
        <v/>
      </c>
      <c r="O10" s="81">
        <f>INDEX(_data_calc!$B$92:$N$111,MATCH($B10,_data_calc!$A$92:$A$111,0),MATCH(O$5,_data_calc!$B$91:$N$91,0))</f>
        <v/>
      </c>
    </row>
    <row r="11" ht="15" customHeight="1">
      <c r="B11" s="44" t="inlineStr">
        <is>
          <t>2017-06</t>
        </is>
      </c>
      <c r="C11" s="81">
        <f>INDEX(_data_calc!$B$92:$N$111,MATCH($B11,_data_calc!$A$92:$A$111,0),MATCH(C$5,_data_calc!$B$91:$N$91,0))</f>
        <v/>
      </c>
      <c r="D11" s="81">
        <f>INDEX(_data_calc!$B$92:$N$111,MATCH($B11,_data_calc!$A$92:$A$111,0),MATCH(D$5,_data_calc!$B$91:$N$91,0))</f>
        <v/>
      </c>
      <c r="E11" s="81">
        <f>INDEX(_data_calc!$B$92:$N$111,MATCH($B11,_data_calc!$A$92:$A$111,0),MATCH(E$5,_data_calc!$B$91:$N$91,0))</f>
        <v/>
      </c>
      <c r="F11" s="81">
        <f>INDEX(_data_calc!$B$92:$N$111,MATCH($B11,_data_calc!$A$92:$A$111,0),MATCH(F$5,_data_calc!$B$91:$N$91,0))</f>
        <v/>
      </c>
      <c r="G11" s="81">
        <f>INDEX(_data_calc!$B$92:$N$111,MATCH($B11,_data_calc!$A$92:$A$111,0),MATCH(G$5,_data_calc!$B$91:$N$91,0))</f>
        <v/>
      </c>
      <c r="H11" s="81">
        <f>INDEX(_data_calc!$B$92:$N$111,MATCH($B11,_data_calc!$A$92:$A$111,0),MATCH(H$5,_data_calc!$B$91:$N$91,0))</f>
        <v/>
      </c>
      <c r="I11" s="81">
        <f>INDEX(_data_calc!$B$92:$N$111,MATCH($B11,_data_calc!$A$92:$A$111,0),MATCH(I$5,_data_calc!$B$91:$N$91,0))</f>
        <v/>
      </c>
      <c r="J11" s="81">
        <f>INDEX(_data_calc!$B$92:$N$111,MATCH($B11,_data_calc!$A$92:$A$111,0),MATCH(J$5,_data_calc!$B$91:$N$91,0))</f>
        <v/>
      </c>
      <c r="K11" s="81">
        <f>INDEX(_data_calc!$B$92:$N$111,MATCH($B11,_data_calc!$A$92:$A$111,0),MATCH(K$5,_data_calc!$B$91:$N$91,0))</f>
        <v/>
      </c>
      <c r="L11" s="81">
        <f>INDEX(_data_calc!$B$92:$N$111,MATCH($B11,_data_calc!$A$92:$A$111,0),MATCH(L$5,_data_calc!$B$91:$N$91,0))</f>
        <v/>
      </c>
      <c r="M11" s="81">
        <f>INDEX(_data_calc!$B$92:$N$111,MATCH($B11,_data_calc!$A$92:$A$111,0),MATCH(M$5,_data_calc!$B$91:$N$91,0))</f>
        <v/>
      </c>
      <c r="N11" s="81">
        <f>INDEX(_data_calc!$B$92:$N$111,MATCH($B11,_data_calc!$A$92:$A$111,0),MATCH(N$5,_data_calc!$B$91:$N$91,0))</f>
        <v/>
      </c>
      <c r="O11" s="81">
        <f>INDEX(_data_calc!$B$92:$N$111,MATCH($B11,_data_calc!$A$92:$A$111,0),MATCH(O$5,_data_calc!$B$91:$N$91,0))</f>
        <v/>
      </c>
    </row>
    <row r="12" ht="15" customHeight="1">
      <c r="B12" s="44" t="inlineStr">
        <is>
          <t>2017-07</t>
        </is>
      </c>
      <c r="C12" s="81">
        <f>INDEX(_data_calc!$B$92:$N$111,MATCH($B12,_data_calc!$A$92:$A$111,0),MATCH(C$5,_data_calc!$B$91:$N$91,0))</f>
        <v/>
      </c>
      <c r="D12" s="81">
        <f>INDEX(_data_calc!$B$92:$N$111,MATCH($B12,_data_calc!$A$92:$A$111,0),MATCH(D$5,_data_calc!$B$91:$N$91,0))</f>
        <v/>
      </c>
      <c r="E12" s="81">
        <f>INDEX(_data_calc!$B$92:$N$111,MATCH($B12,_data_calc!$A$92:$A$111,0),MATCH(E$5,_data_calc!$B$91:$N$91,0))</f>
        <v/>
      </c>
      <c r="F12" s="81">
        <f>INDEX(_data_calc!$B$92:$N$111,MATCH($B12,_data_calc!$A$92:$A$111,0),MATCH(F$5,_data_calc!$B$91:$N$91,0))</f>
        <v/>
      </c>
      <c r="G12" s="81">
        <f>INDEX(_data_calc!$B$92:$N$111,MATCH($B12,_data_calc!$A$92:$A$111,0),MATCH(G$5,_data_calc!$B$91:$N$91,0))</f>
        <v/>
      </c>
      <c r="H12" s="81">
        <f>INDEX(_data_calc!$B$92:$N$111,MATCH($B12,_data_calc!$A$92:$A$111,0),MATCH(H$5,_data_calc!$B$91:$N$91,0))</f>
        <v/>
      </c>
      <c r="I12" s="81">
        <f>INDEX(_data_calc!$B$92:$N$111,MATCH($B12,_data_calc!$A$92:$A$111,0),MATCH(I$5,_data_calc!$B$91:$N$91,0))</f>
        <v/>
      </c>
      <c r="J12" s="81">
        <f>INDEX(_data_calc!$B$92:$N$111,MATCH($B12,_data_calc!$A$92:$A$111,0),MATCH(J$5,_data_calc!$B$91:$N$91,0))</f>
        <v/>
      </c>
      <c r="K12" s="81">
        <f>INDEX(_data_calc!$B$92:$N$111,MATCH($B12,_data_calc!$A$92:$A$111,0),MATCH(K$5,_data_calc!$B$91:$N$91,0))</f>
        <v/>
      </c>
      <c r="L12" s="81">
        <f>INDEX(_data_calc!$B$92:$N$111,MATCH($B12,_data_calc!$A$92:$A$111,0),MATCH(L$5,_data_calc!$B$91:$N$91,0))</f>
        <v/>
      </c>
      <c r="M12" s="81">
        <f>INDEX(_data_calc!$B$92:$N$111,MATCH($B12,_data_calc!$A$92:$A$111,0),MATCH(M$5,_data_calc!$B$91:$N$91,0))</f>
        <v/>
      </c>
      <c r="N12" s="81">
        <f>INDEX(_data_calc!$B$92:$N$111,MATCH($B12,_data_calc!$A$92:$A$111,0),MATCH(N$5,_data_calc!$B$91:$N$91,0))</f>
        <v/>
      </c>
      <c r="O12" s="81">
        <f>INDEX(_data_calc!$B$92:$N$111,MATCH($B12,_data_calc!$A$92:$A$111,0),MATCH(O$5,_data_calc!$B$91:$N$91,0))</f>
        <v/>
      </c>
    </row>
    <row r="13" ht="15" customHeight="1">
      <c r="B13" s="44" t="inlineStr">
        <is>
          <t>2017-08</t>
        </is>
      </c>
      <c r="C13" s="81">
        <f>INDEX(_data_calc!$B$92:$N$111,MATCH($B13,_data_calc!$A$92:$A$111,0),MATCH(C$5,_data_calc!$B$91:$N$91,0))</f>
        <v/>
      </c>
      <c r="D13" s="81">
        <f>INDEX(_data_calc!$B$92:$N$111,MATCH($B13,_data_calc!$A$92:$A$111,0),MATCH(D$5,_data_calc!$B$91:$N$91,0))</f>
        <v/>
      </c>
      <c r="E13" s="81">
        <f>INDEX(_data_calc!$B$92:$N$111,MATCH($B13,_data_calc!$A$92:$A$111,0),MATCH(E$5,_data_calc!$B$91:$N$91,0))</f>
        <v/>
      </c>
      <c r="F13" s="81">
        <f>INDEX(_data_calc!$B$92:$N$111,MATCH($B13,_data_calc!$A$92:$A$111,0),MATCH(F$5,_data_calc!$B$91:$N$91,0))</f>
        <v/>
      </c>
      <c r="G13" s="81">
        <f>INDEX(_data_calc!$B$92:$N$111,MATCH($B13,_data_calc!$A$92:$A$111,0),MATCH(G$5,_data_calc!$B$91:$N$91,0))</f>
        <v/>
      </c>
      <c r="H13" s="81">
        <f>INDEX(_data_calc!$B$92:$N$111,MATCH($B13,_data_calc!$A$92:$A$111,0),MATCH(H$5,_data_calc!$B$91:$N$91,0))</f>
        <v/>
      </c>
      <c r="I13" s="81">
        <f>INDEX(_data_calc!$B$92:$N$111,MATCH($B13,_data_calc!$A$92:$A$111,0),MATCH(I$5,_data_calc!$B$91:$N$91,0))</f>
        <v/>
      </c>
      <c r="J13" s="81">
        <f>INDEX(_data_calc!$B$92:$N$111,MATCH($B13,_data_calc!$A$92:$A$111,0),MATCH(J$5,_data_calc!$B$91:$N$91,0))</f>
        <v/>
      </c>
      <c r="K13" s="81">
        <f>INDEX(_data_calc!$B$92:$N$111,MATCH($B13,_data_calc!$A$92:$A$111,0),MATCH(K$5,_data_calc!$B$91:$N$91,0))</f>
        <v/>
      </c>
      <c r="L13" s="81">
        <f>INDEX(_data_calc!$B$92:$N$111,MATCH($B13,_data_calc!$A$92:$A$111,0),MATCH(L$5,_data_calc!$B$91:$N$91,0))</f>
        <v/>
      </c>
      <c r="M13" s="81">
        <f>INDEX(_data_calc!$B$92:$N$111,MATCH($B13,_data_calc!$A$92:$A$111,0),MATCH(M$5,_data_calc!$B$91:$N$91,0))</f>
        <v/>
      </c>
      <c r="N13" s="81">
        <f>INDEX(_data_calc!$B$92:$N$111,MATCH($B13,_data_calc!$A$92:$A$111,0),MATCH(N$5,_data_calc!$B$91:$N$91,0))</f>
        <v/>
      </c>
      <c r="O13" s="81">
        <f>INDEX(_data_calc!$B$92:$N$111,MATCH($B13,_data_calc!$A$92:$A$111,0),MATCH(O$5,_data_calc!$B$91:$N$91,0))</f>
        <v/>
      </c>
    </row>
    <row r="14" ht="15" customHeight="1">
      <c r="B14" s="44" t="inlineStr">
        <is>
          <t>2017-09</t>
        </is>
      </c>
      <c r="C14" s="81">
        <f>INDEX(_data_calc!$B$92:$N$111,MATCH($B14,_data_calc!$A$92:$A$111,0),MATCH(C$5,_data_calc!$B$91:$N$91,0))</f>
        <v/>
      </c>
      <c r="D14" s="81">
        <f>INDEX(_data_calc!$B$92:$N$111,MATCH($B14,_data_calc!$A$92:$A$111,0),MATCH(D$5,_data_calc!$B$91:$N$91,0))</f>
        <v/>
      </c>
      <c r="E14" s="81">
        <f>INDEX(_data_calc!$B$92:$N$111,MATCH($B14,_data_calc!$A$92:$A$111,0),MATCH(E$5,_data_calc!$B$91:$N$91,0))</f>
        <v/>
      </c>
      <c r="F14" s="81">
        <f>INDEX(_data_calc!$B$92:$N$111,MATCH($B14,_data_calc!$A$92:$A$111,0),MATCH(F$5,_data_calc!$B$91:$N$91,0))</f>
        <v/>
      </c>
      <c r="G14" s="81">
        <f>INDEX(_data_calc!$B$92:$N$111,MATCH($B14,_data_calc!$A$92:$A$111,0),MATCH(G$5,_data_calc!$B$91:$N$91,0))</f>
        <v/>
      </c>
      <c r="H14" s="81">
        <f>INDEX(_data_calc!$B$92:$N$111,MATCH($B14,_data_calc!$A$92:$A$111,0),MATCH(H$5,_data_calc!$B$91:$N$91,0))</f>
        <v/>
      </c>
      <c r="I14" s="81">
        <f>INDEX(_data_calc!$B$92:$N$111,MATCH($B14,_data_calc!$A$92:$A$111,0),MATCH(I$5,_data_calc!$B$91:$N$91,0))</f>
        <v/>
      </c>
      <c r="J14" s="81">
        <f>INDEX(_data_calc!$B$92:$N$111,MATCH($B14,_data_calc!$A$92:$A$111,0),MATCH(J$5,_data_calc!$B$91:$N$91,0))</f>
        <v/>
      </c>
      <c r="K14" s="81">
        <f>INDEX(_data_calc!$B$92:$N$111,MATCH($B14,_data_calc!$A$92:$A$111,0),MATCH(K$5,_data_calc!$B$91:$N$91,0))</f>
        <v/>
      </c>
      <c r="L14" s="81">
        <f>INDEX(_data_calc!$B$92:$N$111,MATCH($B14,_data_calc!$A$92:$A$111,0),MATCH(L$5,_data_calc!$B$91:$N$91,0))</f>
        <v/>
      </c>
      <c r="M14" s="81">
        <f>INDEX(_data_calc!$B$92:$N$111,MATCH($B14,_data_calc!$A$92:$A$111,0),MATCH(M$5,_data_calc!$B$91:$N$91,0))</f>
        <v/>
      </c>
      <c r="N14" s="81">
        <f>INDEX(_data_calc!$B$92:$N$111,MATCH($B14,_data_calc!$A$92:$A$111,0),MATCH(N$5,_data_calc!$B$91:$N$91,0))</f>
        <v/>
      </c>
      <c r="O14" s="81">
        <f>INDEX(_data_calc!$B$92:$N$111,MATCH($B14,_data_calc!$A$92:$A$111,0),MATCH(O$5,_data_calc!$B$91:$N$91,0))</f>
        <v/>
      </c>
    </row>
    <row r="15" ht="15" customHeight="1">
      <c r="B15" s="44" t="inlineStr">
        <is>
          <t>2017-10</t>
        </is>
      </c>
      <c r="C15" s="81">
        <f>INDEX(_data_calc!$B$92:$N$111,MATCH($B15,_data_calc!$A$92:$A$111,0),MATCH(C$5,_data_calc!$B$91:$N$91,0))</f>
        <v/>
      </c>
      <c r="D15" s="81">
        <f>INDEX(_data_calc!$B$92:$N$111,MATCH($B15,_data_calc!$A$92:$A$111,0),MATCH(D$5,_data_calc!$B$91:$N$91,0))</f>
        <v/>
      </c>
      <c r="E15" s="81">
        <f>INDEX(_data_calc!$B$92:$N$111,MATCH($B15,_data_calc!$A$92:$A$111,0),MATCH(E$5,_data_calc!$B$91:$N$91,0))</f>
        <v/>
      </c>
      <c r="F15" s="81">
        <f>INDEX(_data_calc!$B$92:$N$111,MATCH($B15,_data_calc!$A$92:$A$111,0),MATCH(F$5,_data_calc!$B$91:$N$91,0))</f>
        <v/>
      </c>
      <c r="G15" s="81">
        <f>INDEX(_data_calc!$B$92:$N$111,MATCH($B15,_data_calc!$A$92:$A$111,0),MATCH(G$5,_data_calc!$B$91:$N$91,0))</f>
        <v/>
      </c>
      <c r="H15" s="81">
        <f>INDEX(_data_calc!$B$92:$N$111,MATCH($B15,_data_calc!$A$92:$A$111,0),MATCH(H$5,_data_calc!$B$91:$N$91,0))</f>
        <v/>
      </c>
      <c r="I15" s="81">
        <f>INDEX(_data_calc!$B$92:$N$111,MATCH($B15,_data_calc!$A$92:$A$111,0),MATCH(I$5,_data_calc!$B$91:$N$91,0))</f>
        <v/>
      </c>
      <c r="J15" s="81">
        <f>INDEX(_data_calc!$B$92:$N$111,MATCH($B15,_data_calc!$A$92:$A$111,0),MATCH(J$5,_data_calc!$B$91:$N$91,0))</f>
        <v/>
      </c>
      <c r="K15" s="81">
        <f>INDEX(_data_calc!$B$92:$N$111,MATCH($B15,_data_calc!$A$92:$A$111,0),MATCH(K$5,_data_calc!$B$91:$N$91,0))</f>
        <v/>
      </c>
      <c r="L15" s="81">
        <f>INDEX(_data_calc!$B$92:$N$111,MATCH($B15,_data_calc!$A$92:$A$111,0),MATCH(L$5,_data_calc!$B$91:$N$91,0))</f>
        <v/>
      </c>
      <c r="M15" s="81">
        <f>INDEX(_data_calc!$B$92:$N$111,MATCH($B15,_data_calc!$A$92:$A$111,0),MATCH(M$5,_data_calc!$B$91:$N$91,0))</f>
        <v/>
      </c>
      <c r="N15" s="81">
        <f>INDEX(_data_calc!$B$92:$N$111,MATCH($B15,_data_calc!$A$92:$A$111,0),MATCH(N$5,_data_calc!$B$91:$N$91,0))</f>
        <v/>
      </c>
      <c r="O15" s="81">
        <f>INDEX(_data_calc!$B$92:$N$111,MATCH($B15,_data_calc!$A$92:$A$111,0),MATCH(O$5,_data_calc!$B$91:$N$91,0))</f>
        <v/>
      </c>
    </row>
    <row r="16" ht="15" customHeight="1">
      <c r="B16" s="44" t="inlineStr">
        <is>
          <t>2017-11</t>
        </is>
      </c>
      <c r="C16" s="81">
        <f>INDEX(_data_calc!$B$92:$N$111,MATCH($B16,_data_calc!$A$92:$A$111,0),MATCH(C$5,_data_calc!$B$91:$N$91,0))</f>
        <v/>
      </c>
      <c r="D16" s="81">
        <f>INDEX(_data_calc!$B$92:$N$111,MATCH($B16,_data_calc!$A$92:$A$111,0),MATCH(D$5,_data_calc!$B$91:$N$91,0))</f>
        <v/>
      </c>
      <c r="E16" s="81">
        <f>INDEX(_data_calc!$B$92:$N$111,MATCH($B16,_data_calc!$A$92:$A$111,0),MATCH(E$5,_data_calc!$B$91:$N$91,0))</f>
        <v/>
      </c>
      <c r="F16" s="81">
        <f>INDEX(_data_calc!$B$92:$N$111,MATCH($B16,_data_calc!$A$92:$A$111,0),MATCH(F$5,_data_calc!$B$91:$N$91,0))</f>
        <v/>
      </c>
      <c r="G16" s="81">
        <f>INDEX(_data_calc!$B$92:$N$111,MATCH($B16,_data_calc!$A$92:$A$111,0),MATCH(G$5,_data_calc!$B$91:$N$91,0))</f>
        <v/>
      </c>
      <c r="H16" s="81">
        <f>INDEX(_data_calc!$B$92:$N$111,MATCH($B16,_data_calc!$A$92:$A$111,0),MATCH(H$5,_data_calc!$B$91:$N$91,0))</f>
        <v/>
      </c>
      <c r="I16" s="81">
        <f>INDEX(_data_calc!$B$92:$N$111,MATCH($B16,_data_calc!$A$92:$A$111,0),MATCH(I$5,_data_calc!$B$91:$N$91,0))</f>
        <v/>
      </c>
      <c r="J16" s="81">
        <f>INDEX(_data_calc!$B$92:$N$111,MATCH($B16,_data_calc!$A$92:$A$111,0),MATCH(J$5,_data_calc!$B$91:$N$91,0))</f>
        <v/>
      </c>
      <c r="K16" s="81">
        <f>INDEX(_data_calc!$B$92:$N$111,MATCH($B16,_data_calc!$A$92:$A$111,0),MATCH(K$5,_data_calc!$B$91:$N$91,0))</f>
        <v/>
      </c>
      <c r="L16" s="81">
        <f>INDEX(_data_calc!$B$92:$N$111,MATCH($B16,_data_calc!$A$92:$A$111,0),MATCH(L$5,_data_calc!$B$91:$N$91,0))</f>
        <v/>
      </c>
      <c r="M16" s="81">
        <f>INDEX(_data_calc!$B$92:$N$111,MATCH($B16,_data_calc!$A$92:$A$111,0),MATCH(M$5,_data_calc!$B$91:$N$91,0))</f>
        <v/>
      </c>
      <c r="N16" s="81">
        <f>INDEX(_data_calc!$B$92:$N$111,MATCH($B16,_data_calc!$A$92:$A$111,0),MATCH(N$5,_data_calc!$B$91:$N$91,0))</f>
        <v/>
      </c>
      <c r="O16" s="81">
        <f>INDEX(_data_calc!$B$92:$N$111,MATCH($B16,_data_calc!$A$92:$A$111,0),MATCH(O$5,_data_calc!$B$91:$N$91,0))</f>
        <v/>
      </c>
    </row>
    <row r="17" ht="15" customHeight="1">
      <c r="B17" s="44" t="inlineStr">
        <is>
          <t>2017-12</t>
        </is>
      </c>
      <c r="C17" s="81">
        <f>INDEX(_data_calc!$B$92:$N$111,MATCH($B17,_data_calc!$A$92:$A$111,0),MATCH(C$5,_data_calc!$B$91:$N$91,0))</f>
        <v/>
      </c>
      <c r="D17" s="81">
        <f>INDEX(_data_calc!$B$92:$N$111,MATCH($B17,_data_calc!$A$92:$A$111,0),MATCH(D$5,_data_calc!$B$91:$N$91,0))</f>
        <v/>
      </c>
      <c r="E17" s="81">
        <f>INDEX(_data_calc!$B$92:$N$111,MATCH($B17,_data_calc!$A$92:$A$111,0),MATCH(E$5,_data_calc!$B$91:$N$91,0))</f>
        <v/>
      </c>
      <c r="F17" s="81">
        <f>INDEX(_data_calc!$B$92:$N$111,MATCH($B17,_data_calc!$A$92:$A$111,0),MATCH(F$5,_data_calc!$B$91:$N$91,0))</f>
        <v/>
      </c>
      <c r="G17" s="81">
        <f>INDEX(_data_calc!$B$92:$N$111,MATCH($B17,_data_calc!$A$92:$A$111,0),MATCH(G$5,_data_calc!$B$91:$N$91,0))</f>
        <v/>
      </c>
      <c r="H17" s="81">
        <f>INDEX(_data_calc!$B$92:$N$111,MATCH($B17,_data_calc!$A$92:$A$111,0),MATCH(H$5,_data_calc!$B$91:$N$91,0))</f>
        <v/>
      </c>
      <c r="I17" s="81">
        <f>INDEX(_data_calc!$B$92:$N$111,MATCH($B17,_data_calc!$A$92:$A$111,0),MATCH(I$5,_data_calc!$B$91:$N$91,0))</f>
        <v/>
      </c>
      <c r="J17" s="81">
        <f>INDEX(_data_calc!$B$92:$N$111,MATCH($B17,_data_calc!$A$92:$A$111,0),MATCH(J$5,_data_calc!$B$91:$N$91,0))</f>
        <v/>
      </c>
      <c r="K17" s="81">
        <f>INDEX(_data_calc!$B$92:$N$111,MATCH($B17,_data_calc!$A$92:$A$111,0),MATCH(K$5,_data_calc!$B$91:$N$91,0))</f>
        <v/>
      </c>
      <c r="L17" s="81">
        <f>INDEX(_data_calc!$B$92:$N$111,MATCH($B17,_data_calc!$A$92:$A$111,0),MATCH(L$5,_data_calc!$B$91:$N$91,0))</f>
        <v/>
      </c>
      <c r="M17" s="81">
        <f>INDEX(_data_calc!$B$92:$N$111,MATCH($B17,_data_calc!$A$92:$A$111,0),MATCH(M$5,_data_calc!$B$91:$N$91,0))</f>
        <v/>
      </c>
      <c r="N17" s="81">
        <f>INDEX(_data_calc!$B$92:$N$111,MATCH($B17,_data_calc!$A$92:$A$111,0),MATCH(N$5,_data_calc!$B$91:$N$91,0))</f>
        <v/>
      </c>
      <c r="O17" s="81">
        <f>INDEX(_data_calc!$B$92:$N$111,MATCH($B17,_data_calc!$A$92:$A$111,0),MATCH(O$5,_data_calc!$B$91:$N$91,0))</f>
        <v/>
      </c>
    </row>
    <row r="18" ht="15" customHeight="1">
      <c r="B18" s="44" t="inlineStr">
        <is>
          <t>2018-01</t>
        </is>
      </c>
      <c r="C18" s="81">
        <f>INDEX(_data_calc!$B$92:$N$111,MATCH($B18,_data_calc!$A$92:$A$111,0),MATCH(C$5,_data_calc!$B$91:$N$91,0))</f>
        <v/>
      </c>
      <c r="D18" s="81">
        <f>INDEX(_data_calc!$B$92:$N$111,MATCH($B18,_data_calc!$A$92:$A$111,0),MATCH(D$5,_data_calc!$B$91:$N$91,0))</f>
        <v/>
      </c>
      <c r="E18" s="81">
        <f>INDEX(_data_calc!$B$92:$N$111,MATCH($B18,_data_calc!$A$92:$A$111,0),MATCH(E$5,_data_calc!$B$91:$N$91,0))</f>
        <v/>
      </c>
      <c r="F18" s="81">
        <f>INDEX(_data_calc!$B$92:$N$111,MATCH($B18,_data_calc!$A$92:$A$111,0),MATCH(F$5,_data_calc!$B$91:$N$91,0))</f>
        <v/>
      </c>
      <c r="G18" s="81">
        <f>INDEX(_data_calc!$B$92:$N$111,MATCH($B18,_data_calc!$A$92:$A$111,0),MATCH(G$5,_data_calc!$B$91:$N$91,0))</f>
        <v/>
      </c>
      <c r="H18" s="81">
        <f>INDEX(_data_calc!$B$92:$N$111,MATCH($B18,_data_calc!$A$92:$A$111,0),MATCH(H$5,_data_calc!$B$91:$N$91,0))</f>
        <v/>
      </c>
      <c r="I18" s="81">
        <f>INDEX(_data_calc!$B$92:$N$111,MATCH($B18,_data_calc!$A$92:$A$111,0),MATCH(I$5,_data_calc!$B$91:$N$91,0))</f>
        <v/>
      </c>
      <c r="J18" s="81">
        <f>INDEX(_data_calc!$B$92:$N$111,MATCH($B18,_data_calc!$A$92:$A$111,0),MATCH(J$5,_data_calc!$B$91:$N$91,0))</f>
        <v/>
      </c>
      <c r="K18" s="81">
        <f>INDEX(_data_calc!$B$92:$N$111,MATCH($B18,_data_calc!$A$92:$A$111,0),MATCH(K$5,_data_calc!$B$91:$N$91,0))</f>
        <v/>
      </c>
      <c r="L18" s="81">
        <f>INDEX(_data_calc!$B$92:$N$111,MATCH($B18,_data_calc!$A$92:$A$111,0),MATCH(L$5,_data_calc!$B$91:$N$91,0))</f>
        <v/>
      </c>
      <c r="M18" s="81">
        <f>INDEX(_data_calc!$B$92:$N$111,MATCH($B18,_data_calc!$A$92:$A$111,0),MATCH(M$5,_data_calc!$B$91:$N$91,0))</f>
        <v/>
      </c>
      <c r="N18" s="81">
        <f>INDEX(_data_calc!$B$92:$N$111,MATCH($B18,_data_calc!$A$92:$A$111,0),MATCH(N$5,_data_calc!$B$91:$N$91,0))</f>
        <v/>
      </c>
      <c r="O18" s="81">
        <f>INDEX(_data_calc!$B$92:$N$111,MATCH($B18,_data_calc!$A$92:$A$111,0),MATCH(O$5,_data_calc!$B$91:$N$91,0))</f>
        <v/>
      </c>
    </row>
    <row r="19" ht="15" customHeight="1">
      <c r="B19" s="44" t="inlineStr">
        <is>
          <t>2018-02</t>
        </is>
      </c>
      <c r="C19" s="81">
        <f>INDEX(_data_calc!$B$92:$N$111,MATCH($B19,_data_calc!$A$92:$A$111,0),MATCH(C$5,_data_calc!$B$91:$N$91,0))</f>
        <v/>
      </c>
      <c r="D19" s="81">
        <f>INDEX(_data_calc!$B$92:$N$111,MATCH($B19,_data_calc!$A$92:$A$111,0),MATCH(D$5,_data_calc!$B$91:$N$91,0))</f>
        <v/>
      </c>
      <c r="E19" s="81">
        <f>INDEX(_data_calc!$B$92:$N$111,MATCH($B19,_data_calc!$A$92:$A$111,0),MATCH(E$5,_data_calc!$B$91:$N$91,0))</f>
        <v/>
      </c>
      <c r="F19" s="81">
        <f>INDEX(_data_calc!$B$92:$N$111,MATCH($B19,_data_calc!$A$92:$A$111,0),MATCH(F$5,_data_calc!$B$91:$N$91,0))</f>
        <v/>
      </c>
      <c r="G19" s="81">
        <f>INDEX(_data_calc!$B$92:$N$111,MATCH($B19,_data_calc!$A$92:$A$111,0),MATCH(G$5,_data_calc!$B$91:$N$91,0))</f>
        <v/>
      </c>
      <c r="H19" s="81">
        <f>INDEX(_data_calc!$B$92:$N$111,MATCH($B19,_data_calc!$A$92:$A$111,0),MATCH(H$5,_data_calc!$B$91:$N$91,0))</f>
        <v/>
      </c>
      <c r="I19" s="81">
        <f>INDEX(_data_calc!$B$92:$N$111,MATCH($B19,_data_calc!$A$92:$A$111,0),MATCH(I$5,_data_calc!$B$91:$N$91,0))</f>
        <v/>
      </c>
      <c r="J19" s="81">
        <f>INDEX(_data_calc!$B$92:$N$111,MATCH($B19,_data_calc!$A$92:$A$111,0),MATCH(J$5,_data_calc!$B$91:$N$91,0))</f>
        <v/>
      </c>
      <c r="K19" s="81">
        <f>INDEX(_data_calc!$B$92:$N$111,MATCH($B19,_data_calc!$A$92:$A$111,0),MATCH(K$5,_data_calc!$B$91:$N$91,0))</f>
        <v/>
      </c>
      <c r="L19" s="81">
        <f>INDEX(_data_calc!$B$92:$N$111,MATCH($B19,_data_calc!$A$92:$A$111,0),MATCH(L$5,_data_calc!$B$91:$N$91,0))</f>
        <v/>
      </c>
      <c r="M19" s="81">
        <f>INDEX(_data_calc!$B$92:$N$111,MATCH($B19,_data_calc!$A$92:$A$111,0),MATCH(M$5,_data_calc!$B$91:$N$91,0))</f>
        <v/>
      </c>
      <c r="N19" s="81">
        <f>INDEX(_data_calc!$B$92:$N$111,MATCH($B19,_data_calc!$A$92:$A$111,0),MATCH(N$5,_data_calc!$B$91:$N$91,0))</f>
        <v/>
      </c>
      <c r="O19" s="81">
        <f>INDEX(_data_calc!$B$92:$N$111,MATCH($B19,_data_calc!$A$92:$A$111,0),MATCH(O$5,_data_calc!$B$91:$N$91,0))</f>
        <v/>
      </c>
    </row>
    <row r="20" ht="15" customHeight="1">
      <c r="B20" s="44" t="inlineStr">
        <is>
          <t>2018-03</t>
        </is>
      </c>
      <c r="C20" s="81">
        <f>INDEX(_data_calc!$B$92:$N$111,MATCH($B20,_data_calc!$A$92:$A$111,0),MATCH(C$5,_data_calc!$B$91:$N$91,0))</f>
        <v/>
      </c>
      <c r="D20" s="81">
        <f>INDEX(_data_calc!$B$92:$N$111,MATCH($B20,_data_calc!$A$92:$A$111,0),MATCH(D$5,_data_calc!$B$91:$N$91,0))</f>
        <v/>
      </c>
      <c r="E20" s="81">
        <f>INDEX(_data_calc!$B$92:$N$111,MATCH($B20,_data_calc!$A$92:$A$111,0),MATCH(E$5,_data_calc!$B$91:$N$91,0))</f>
        <v/>
      </c>
      <c r="F20" s="81">
        <f>INDEX(_data_calc!$B$92:$N$111,MATCH($B20,_data_calc!$A$92:$A$111,0),MATCH(F$5,_data_calc!$B$91:$N$91,0))</f>
        <v/>
      </c>
      <c r="G20" s="81">
        <f>INDEX(_data_calc!$B$92:$N$111,MATCH($B20,_data_calc!$A$92:$A$111,0),MATCH(G$5,_data_calc!$B$91:$N$91,0))</f>
        <v/>
      </c>
      <c r="H20" s="81">
        <f>INDEX(_data_calc!$B$92:$N$111,MATCH($B20,_data_calc!$A$92:$A$111,0),MATCH(H$5,_data_calc!$B$91:$N$91,0))</f>
        <v/>
      </c>
      <c r="I20" s="81">
        <f>INDEX(_data_calc!$B$92:$N$111,MATCH($B20,_data_calc!$A$92:$A$111,0),MATCH(I$5,_data_calc!$B$91:$N$91,0))</f>
        <v/>
      </c>
      <c r="J20" s="81">
        <f>INDEX(_data_calc!$B$92:$N$111,MATCH($B20,_data_calc!$A$92:$A$111,0),MATCH(J$5,_data_calc!$B$91:$N$91,0))</f>
        <v/>
      </c>
      <c r="K20" s="81">
        <f>INDEX(_data_calc!$B$92:$N$111,MATCH($B20,_data_calc!$A$92:$A$111,0),MATCH(K$5,_data_calc!$B$91:$N$91,0))</f>
        <v/>
      </c>
      <c r="L20" s="81">
        <f>INDEX(_data_calc!$B$92:$N$111,MATCH($B20,_data_calc!$A$92:$A$111,0),MATCH(L$5,_data_calc!$B$91:$N$91,0))</f>
        <v/>
      </c>
      <c r="M20" s="81">
        <f>INDEX(_data_calc!$B$92:$N$111,MATCH($B20,_data_calc!$A$92:$A$111,0),MATCH(M$5,_data_calc!$B$91:$N$91,0))</f>
        <v/>
      </c>
      <c r="N20" s="81">
        <f>INDEX(_data_calc!$B$92:$N$111,MATCH($B20,_data_calc!$A$92:$A$111,0),MATCH(N$5,_data_calc!$B$91:$N$91,0))</f>
        <v/>
      </c>
      <c r="O20" s="81">
        <f>INDEX(_data_calc!$B$92:$N$111,MATCH($B20,_data_calc!$A$92:$A$111,0),MATCH(O$5,_data_calc!$B$91:$N$91,0))</f>
        <v/>
      </c>
    </row>
    <row r="21" ht="15" customHeight="1">
      <c r="B21" s="44" t="inlineStr">
        <is>
          <t>2018-04</t>
        </is>
      </c>
      <c r="C21" s="81">
        <f>INDEX(_data_calc!$B$92:$N$111,MATCH($B21,_data_calc!$A$92:$A$111,0),MATCH(C$5,_data_calc!$B$91:$N$91,0))</f>
        <v/>
      </c>
      <c r="D21" s="81">
        <f>INDEX(_data_calc!$B$92:$N$111,MATCH($B21,_data_calc!$A$92:$A$111,0),MATCH(D$5,_data_calc!$B$91:$N$91,0))</f>
        <v/>
      </c>
      <c r="E21" s="81">
        <f>INDEX(_data_calc!$B$92:$N$111,MATCH($B21,_data_calc!$A$92:$A$111,0),MATCH(E$5,_data_calc!$B$91:$N$91,0))</f>
        <v/>
      </c>
      <c r="F21" s="81">
        <f>INDEX(_data_calc!$B$92:$N$111,MATCH($B21,_data_calc!$A$92:$A$111,0),MATCH(F$5,_data_calc!$B$91:$N$91,0))</f>
        <v/>
      </c>
      <c r="G21" s="81">
        <f>INDEX(_data_calc!$B$92:$N$111,MATCH($B21,_data_calc!$A$92:$A$111,0),MATCH(G$5,_data_calc!$B$91:$N$91,0))</f>
        <v/>
      </c>
      <c r="H21" s="81">
        <f>INDEX(_data_calc!$B$92:$N$111,MATCH($B21,_data_calc!$A$92:$A$111,0),MATCH(H$5,_data_calc!$B$91:$N$91,0))</f>
        <v/>
      </c>
      <c r="I21" s="81">
        <f>INDEX(_data_calc!$B$92:$N$111,MATCH($B21,_data_calc!$A$92:$A$111,0),MATCH(I$5,_data_calc!$B$91:$N$91,0))</f>
        <v/>
      </c>
      <c r="J21" s="81">
        <f>INDEX(_data_calc!$B$92:$N$111,MATCH($B21,_data_calc!$A$92:$A$111,0),MATCH(J$5,_data_calc!$B$91:$N$91,0))</f>
        <v/>
      </c>
      <c r="K21" s="81">
        <f>INDEX(_data_calc!$B$92:$N$111,MATCH($B21,_data_calc!$A$92:$A$111,0),MATCH(K$5,_data_calc!$B$91:$N$91,0))</f>
        <v/>
      </c>
      <c r="L21" s="81">
        <f>INDEX(_data_calc!$B$92:$N$111,MATCH($B21,_data_calc!$A$92:$A$111,0),MATCH(L$5,_data_calc!$B$91:$N$91,0))</f>
        <v/>
      </c>
      <c r="M21" s="81">
        <f>INDEX(_data_calc!$B$92:$N$111,MATCH($B21,_data_calc!$A$92:$A$111,0),MATCH(M$5,_data_calc!$B$91:$N$91,0))</f>
        <v/>
      </c>
      <c r="N21" s="81">
        <f>INDEX(_data_calc!$B$92:$N$111,MATCH($B21,_data_calc!$A$92:$A$111,0),MATCH(N$5,_data_calc!$B$91:$N$91,0))</f>
        <v/>
      </c>
      <c r="O21" s="81">
        <f>INDEX(_data_calc!$B$92:$N$111,MATCH($B21,_data_calc!$A$92:$A$111,0),MATCH(O$5,_data_calc!$B$91:$N$91,0))</f>
        <v/>
      </c>
    </row>
    <row r="22" ht="15" customHeight="1">
      <c r="B22" s="44" t="inlineStr">
        <is>
          <t>2018-05</t>
        </is>
      </c>
      <c r="C22" s="81">
        <f>INDEX(_data_calc!$B$92:$N$111,MATCH($B22,_data_calc!$A$92:$A$111,0),MATCH(C$5,_data_calc!$B$91:$N$91,0))</f>
        <v/>
      </c>
      <c r="D22" s="81">
        <f>INDEX(_data_calc!$B$92:$N$111,MATCH($B22,_data_calc!$A$92:$A$111,0),MATCH(D$5,_data_calc!$B$91:$N$91,0))</f>
        <v/>
      </c>
      <c r="E22" s="81">
        <f>INDEX(_data_calc!$B$92:$N$111,MATCH($B22,_data_calc!$A$92:$A$111,0),MATCH(E$5,_data_calc!$B$91:$N$91,0))</f>
        <v/>
      </c>
      <c r="F22" s="81">
        <f>INDEX(_data_calc!$B$92:$N$111,MATCH($B22,_data_calc!$A$92:$A$111,0),MATCH(F$5,_data_calc!$B$91:$N$91,0))</f>
        <v/>
      </c>
      <c r="G22" s="81">
        <f>INDEX(_data_calc!$B$92:$N$111,MATCH($B22,_data_calc!$A$92:$A$111,0),MATCH(G$5,_data_calc!$B$91:$N$91,0))</f>
        <v/>
      </c>
      <c r="H22" s="81">
        <f>INDEX(_data_calc!$B$92:$N$111,MATCH($B22,_data_calc!$A$92:$A$111,0),MATCH(H$5,_data_calc!$B$91:$N$91,0))</f>
        <v/>
      </c>
      <c r="I22" s="81">
        <f>INDEX(_data_calc!$B$92:$N$111,MATCH($B22,_data_calc!$A$92:$A$111,0),MATCH(I$5,_data_calc!$B$91:$N$91,0))</f>
        <v/>
      </c>
      <c r="J22" s="81">
        <f>INDEX(_data_calc!$B$92:$N$111,MATCH($B22,_data_calc!$A$92:$A$111,0),MATCH(J$5,_data_calc!$B$91:$N$91,0))</f>
        <v/>
      </c>
      <c r="K22" s="81">
        <f>INDEX(_data_calc!$B$92:$N$111,MATCH($B22,_data_calc!$A$92:$A$111,0),MATCH(K$5,_data_calc!$B$91:$N$91,0))</f>
        <v/>
      </c>
      <c r="L22" s="81">
        <f>INDEX(_data_calc!$B$92:$N$111,MATCH($B22,_data_calc!$A$92:$A$111,0),MATCH(L$5,_data_calc!$B$91:$N$91,0))</f>
        <v/>
      </c>
      <c r="M22" s="81">
        <f>INDEX(_data_calc!$B$92:$N$111,MATCH($B22,_data_calc!$A$92:$A$111,0),MATCH(M$5,_data_calc!$B$91:$N$91,0))</f>
        <v/>
      </c>
      <c r="N22" s="81">
        <f>INDEX(_data_calc!$B$92:$N$111,MATCH($B22,_data_calc!$A$92:$A$111,0),MATCH(N$5,_data_calc!$B$91:$N$91,0))</f>
        <v/>
      </c>
      <c r="O22" s="81">
        <f>INDEX(_data_calc!$B$92:$N$111,MATCH($B22,_data_calc!$A$92:$A$111,0),MATCH(O$5,_data_calc!$B$91:$N$91,0))</f>
        <v/>
      </c>
    </row>
    <row r="23" ht="15" customHeight="1">
      <c r="B23" s="44" t="inlineStr">
        <is>
          <t>2018-06</t>
        </is>
      </c>
      <c r="C23" s="81">
        <f>INDEX(_data_calc!$B$92:$N$111,MATCH($B23,_data_calc!$A$92:$A$111,0),MATCH(C$5,_data_calc!$B$91:$N$91,0))</f>
        <v/>
      </c>
      <c r="D23" s="81">
        <f>INDEX(_data_calc!$B$92:$N$111,MATCH($B23,_data_calc!$A$92:$A$111,0),MATCH(D$5,_data_calc!$B$91:$N$91,0))</f>
        <v/>
      </c>
      <c r="E23" s="81">
        <f>INDEX(_data_calc!$B$92:$N$111,MATCH($B23,_data_calc!$A$92:$A$111,0),MATCH(E$5,_data_calc!$B$91:$N$91,0))</f>
        <v/>
      </c>
      <c r="F23" s="81">
        <f>INDEX(_data_calc!$B$92:$N$111,MATCH($B23,_data_calc!$A$92:$A$111,0),MATCH(F$5,_data_calc!$B$91:$N$91,0))</f>
        <v/>
      </c>
      <c r="G23" s="81">
        <f>INDEX(_data_calc!$B$92:$N$111,MATCH($B23,_data_calc!$A$92:$A$111,0),MATCH(G$5,_data_calc!$B$91:$N$91,0))</f>
        <v/>
      </c>
      <c r="H23" s="81">
        <f>INDEX(_data_calc!$B$92:$N$111,MATCH($B23,_data_calc!$A$92:$A$111,0),MATCH(H$5,_data_calc!$B$91:$N$91,0))</f>
        <v/>
      </c>
      <c r="I23" s="81">
        <f>INDEX(_data_calc!$B$92:$N$111,MATCH($B23,_data_calc!$A$92:$A$111,0),MATCH(I$5,_data_calc!$B$91:$N$91,0))</f>
        <v/>
      </c>
      <c r="J23" s="81">
        <f>INDEX(_data_calc!$B$92:$N$111,MATCH($B23,_data_calc!$A$92:$A$111,0),MATCH(J$5,_data_calc!$B$91:$N$91,0))</f>
        <v/>
      </c>
      <c r="K23" s="81">
        <f>INDEX(_data_calc!$B$92:$N$111,MATCH($B23,_data_calc!$A$92:$A$111,0),MATCH(K$5,_data_calc!$B$91:$N$91,0))</f>
        <v/>
      </c>
      <c r="L23" s="81">
        <f>INDEX(_data_calc!$B$92:$N$111,MATCH($B23,_data_calc!$A$92:$A$111,0),MATCH(L$5,_data_calc!$B$91:$N$91,0))</f>
        <v/>
      </c>
      <c r="M23" s="81">
        <f>INDEX(_data_calc!$B$92:$N$111,MATCH($B23,_data_calc!$A$92:$A$111,0),MATCH(M$5,_data_calc!$B$91:$N$91,0))</f>
        <v/>
      </c>
      <c r="N23" s="81">
        <f>INDEX(_data_calc!$B$92:$N$111,MATCH($B23,_data_calc!$A$92:$A$111,0),MATCH(N$5,_data_calc!$B$91:$N$91,0))</f>
        <v/>
      </c>
      <c r="O23" s="81">
        <f>INDEX(_data_calc!$B$92:$N$111,MATCH($B23,_data_calc!$A$92:$A$111,0),MATCH(O$5,_data_calc!$B$91:$N$91,0))</f>
        <v/>
      </c>
    </row>
    <row r="24" ht="15" customHeight="1">
      <c r="B24" s="44" t="inlineStr">
        <is>
          <t>2018-07</t>
        </is>
      </c>
      <c r="C24" s="81">
        <f>INDEX(_data_calc!$B$92:$N$111,MATCH($B24,_data_calc!$A$92:$A$111,0),MATCH(C$5,_data_calc!$B$91:$N$91,0))</f>
        <v/>
      </c>
      <c r="D24" s="81">
        <f>INDEX(_data_calc!$B$92:$N$111,MATCH($B24,_data_calc!$A$92:$A$111,0),MATCH(D$5,_data_calc!$B$91:$N$91,0))</f>
        <v/>
      </c>
      <c r="E24" s="81">
        <f>INDEX(_data_calc!$B$92:$N$111,MATCH($B24,_data_calc!$A$92:$A$111,0),MATCH(E$5,_data_calc!$B$91:$N$91,0))</f>
        <v/>
      </c>
      <c r="F24" s="81">
        <f>INDEX(_data_calc!$B$92:$N$111,MATCH($B24,_data_calc!$A$92:$A$111,0),MATCH(F$5,_data_calc!$B$91:$N$91,0))</f>
        <v/>
      </c>
      <c r="G24" s="81">
        <f>INDEX(_data_calc!$B$92:$N$111,MATCH($B24,_data_calc!$A$92:$A$111,0),MATCH(G$5,_data_calc!$B$91:$N$91,0))</f>
        <v/>
      </c>
      <c r="H24" s="81">
        <f>INDEX(_data_calc!$B$92:$N$111,MATCH($B24,_data_calc!$A$92:$A$111,0),MATCH(H$5,_data_calc!$B$91:$N$91,0))</f>
        <v/>
      </c>
      <c r="I24" s="81">
        <f>INDEX(_data_calc!$B$92:$N$111,MATCH($B24,_data_calc!$A$92:$A$111,0),MATCH(I$5,_data_calc!$B$91:$N$91,0))</f>
        <v/>
      </c>
      <c r="J24" s="81">
        <f>INDEX(_data_calc!$B$92:$N$111,MATCH($B24,_data_calc!$A$92:$A$111,0),MATCH(J$5,_data_calc!$B$91:$N$91,0))</f>
        <v/>
      </c>
      <c r="K24" s="81">
        <f>INDEX(_data_calc!$B$92:$N$111,MATCH($B24,_data_calc!$A$92:$A$111,0),MATCH(K$5,_data_calc!$B$91:$N$91,0))</f>
        <v/>
      </c>
      <c r="L24" s="81">
        <f>INDEX(_data_calc!$B$92:$N$111,MATCH($B24,_data_calc!$A$92:$A$111,0),MATCH(L$5,_data_calc!$B$91:$N$91,0))</f>
        <v/>
      </c>
      <c r="M24" s="81">
        <f>INDEX(_data_calc!$B$92:$N$111,MATCH($B24,_data_calc!$A$92:$A$111,0),MATCH(M$5,_data_calc!$B$91:$N$91,0))</f>
        <v/>
      </c>
      <c r="N24" s="81">
        <f>INDEX(_data_calc!$B$92:$N$111,MATCH($B24,_data_calc!$A$92:$A$111,0),MATCH(N$5,_data_calc!$B$91:$N$91,0))</f>
        <v/>
      </c>
      <c r="O24" s="81">
        <f>INDEX(_data_calc!$B$92:$N$111,MATCH($B24,_data_calc!$A$92:$A$111,0),MATCH(O$5,_data_calc!$B$91:$N$91,0))</f>
        <v/>
      </c>
    </row>
    <row r="25" ht="15" customHeight="1">
      <c r="B25" s="44" t="inlineStr">
        <is>
          <t>2018-08</t>
        </is>
      </c>
      <c r="C25" s="81">
        <f>INDEX(_data_calc!$B$92:$N$111,MATCH($B25,_data_calc!$A$92:$A$111,0),MATCH(C$5,_data_calc!$B$91:$N$91,0))</f>
        <v/>
      </c>
      <c r="D25" s="81">
        <f>INDEX(_data_calc!$B$92:$N$111,MATCH($B25,_data_calc!$A$92:$A$111,0),MATCH(D$5,_data_calc!$B$91:$N$91,0))</f>
        <v/>
      </c>
      <c r="E25" s="81">
        <f>INDEX(_data_calc!$B$92:$N$111,MATCH($B25,_data_calc!$A$92:$A$111,0),MATCH(E$5,_data_calc!$B$91:$N$91,0))</f>
        <v/>
      </c>
      <c r="F25" s="81">
        <f>INDEX(_data_calc!$B$92:$N$111,MATCH($B25,_data_calc!$A$92:$A$111,0),MATCH(F$5,_data_calc!$B$91:$N$91,0))</f>
        <v/>
      </c>
      <c r="G25" s="81">
        <f>INDEX(_data_calc!$B$92:$N$111,MATCH($B25,_data_calc!$A$92:$A$111,0),MATCH(G$5,_data_calc!$B$91:$N$91,0))</f>
        <v/>
      </c>
      <c r="H25" s="81">
        <f>INDEX(_data_calc!$B$92:$N$111,MATCH($B25,_data_calc!$A$92:$A$111,0),MATCH(H$5,_data_calc!$B$91:$N$91,0))</f>
        <v/>
      </c>
      <c r="I25" s="81">
        <f>INDEX(_data_calc!$B$92:$N$111,MATCH($B25,_data_calc!$A$92:$A$111,0),MATCH(I$5,_data_calc!$B$91:$N$91,0))</f>
        <v/>
      </c>
      <c r="J25" s="81">
        <f>INDEX(_data_calc!$B$92:$N$111,MATCH($B25,_data_calc!$A$92:$A$111,0),MATCH(J$5,_data_calc!$B$91:$N$91,0))</f>
        <v/>
      </c>
      <c r="K25" s="81">
        <f>INDEX(_data_calc!$B$92:$N$111,MATCH($B25,_data_calc!$A$92:$A$111,0),MATCH(K$5,_data_calc!$B$91:$N$91,0))</f>
        <v/>
      </c>
      <c r="L25" s="81">
        <f>INDEX(_data_calc!$B$92:$N$111,MATCH($B25,_data_calc!$A$92:$A$111,0),MATCH(L$5,_data_calc!$B$91:$N$91,0))</f>
        <v/>
      </c>
      <c r="M25" s="81">
        <f>INDEX(_data_calc!$B$92:$N$111,MATCH($B25,_data_calc!$A$92:$A$111,0),MATCH(M$5,_data_calc!$B$91:$N$91,0))</f>
        <v/>
      </c>
      <c r="N25" s="81">
        <f>INDEX(_data_calc!$B$92:$N$111,MATCH($B25,_data_calc!$A$92:$A$111,0),MATCH(N$5,_data_calc!$B$91:$N$91,0))</f>
        <v/>
      </c>
      <c r="O25" s="81">
        <f>INDEX(_data_calc!$B$92:$N$111,MATCH($B25,_data_calc!$A$92:$A$111,0),MATCH(O$5,_data_calc!$B$91:$N$91,0))</f>
        <v/>
      </c>
    </row>
  </sheetData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32" customWidth="1" min="2" max="2"/>
    <col width="18" customWidth="1" min="3" max="7"/>
    <col width="2" customWidth="1" min="8" max="8"/>
  </cols>
  <sheetData>
    <row r="2" ht="23.5" customHeight="1">
      <c r="B2" s="25" t="inlineStr">
        <is>
          <t>At-Risk Win-back ROI Calculator</t>
        </is>
      </c>
      <c r="C2" s="2" t="n"/>
      <c r="D2" s="2" t="n"/>
      <c r="E2" s="2" t="n"/>
      <c r="F2" s="2" t="n"/>
      <c r="G2" s="2" t="n"/>
    </row>
    <row r="3">
      <c r="B3" s="26" t="inlineStr">
        <is>
          <t>Edit yellow cells — scenarios recompute live.</t>
        </is>
      </c>
      <c r="C3" s="2" t="n"/>
      <c r="D3" s="2" t="n"/>
      <c r="E3" s="2" t="n"/>
      <c r="F3" s="2" t="n"/>
      <c r="G3" s="2" t="n"/>
    </row>
    <row r="5" ht="17" customHeight="1">
      <c r="B5" s="6" t="inlineStr">
        <is>
          <t>INPUTS — edit me</t>
        </is>
      </c>
    </row>
    <row r="6">
      <c r="B6" s="10" t="inlineStr">
        <is>
          <t>Parameter</t>
        </is>
      </c>
      <c r="C6" s="10" t="inlineStr">
        <is>
          <t>Value</t>
        </is>
      </c>
      <c r="D6" s="10" t="inlineStr">
        <is>
          <t>Notes</t>
        </is>
      </c>
    </row>
    <row r="7" ht="15.5" customHeight="1">
      <c r="B7" s="22" t="inlineStr">
        <is>
          <t>At-risk customers (segment size)</t>
        </is>
      </c>
      <c r="C7" s="46">
        <f>_xlfn.XLOOKUP("At Risk",_data_calc!$A:$A,_data_calc!$B:$B,0)</f>
        <v/>
      </c>
      <c r="D7" s="47" t="inlineStr">
        <is>
          <t>XLOOKUP from RFM segment</t>
        </is>
      </c>
    </row>
    <row r="8" ht="15.5" customHeight="1">
      <c r="B8" s="22" t="inlineStr">
        <is>
          <t>Avg ARPU per customer (R$)</t>
        </is>
      </c>
      <c r="C8" s="48">
        <f>_xlfn.XLOOKUP("At Risk",_data_calc!$A:$A,_data_calc!$F:$F,0)</f>
        <v/>
      </c>
      <c r="D8" s="47" t="inlineStr">
        <is>
          <t>XLOOKUP from RFM segment</t>
        </is>
      </c>
    </row>
    <row r="9" ht="15.5" customHeight="1">
      <c r="B9" s="22" t="inlineStr">
        <is>
          <t>Repeat-spend rate (% of ARPU on win-back order)</t>
        </is>
      </c>
      <c r="C9" s="49">
        <f>_xlfn.XLOOKUP("Default Repeat-spend rate",_data_calc!$A:$A,_data_calc!$B:$B,0)</f>
        <v/>
      </c>
      <c r="D9" s="47" t="inlineStr">
        <is>
          <t>XLOOKUP from _data_calc Constants</t>
        </is>
      </c>
    </row>
    <row r="10" ht="15.5" customHeight="1">
      <c r="B10" s="22" t="inlineStr">
        <is>
          <t>Total CRM cost (R$)</t>
        </is>
      </c>
      <c r="C10" s="46">
        <f>_xlfn.XLOOKUP("Default CRM cost (R$)",_data_calc!$A:$A,_data_calc!$B:$B,0)</f>
        <v/>
      </c>
      <c r="D10" s="47" t="inlineStr">
        <is>
          <t>XLOOKUP from _data_calc Constants</t>
        </is>
      </c>
    </row>
    <row r="13" ht="17" customHeight="1">
      <c r="B13" s="6" t="inlineStr">
        <is>
          <t>SCENARIO OUTPUTS — recomputes live</t>
        </is>
      </c>
    </row>
    <row r="14">
      <c r="B14" s="10" t="inlineStr">
        <is>
          <t>Metric</t>
        </is>
      </c>
      <c r="C14" s="10" t="inlineStr">
        <is>
          <t>Conservative (5%)</t>
        </is>
      </c>
      <c r="D14" s="10" t="inlineStr">
        <is>
          <t>Optimistic (10%)</t>
        </is>
      </c>
      <c r="E14" s="10" t="inlineStr">
        <is>
          <t>Aggressive (20%)</t>
        </is>
      </c>
      <c r="F14" s="10" t="inlineStr">
        <is>
          <t>Custom</t>
        </is>
      </c>
    </row>
    <row r="15" ht="15" customHeight="1">
      <c r="B15" s="22" t="inlineStr">
        <is>
          <t>Recall rate (%)</t>
        </is>
      </c>
      <c r="C15" s="50" t="n">
        <v>0.05</v>
      </c>
      <c r="D15" s="50" t="n">
        <v>0.1</v>
      </c>
      <c r="E15" s="50" t="n">
        <v>0.2</v>
      </c>
      <c r="F15" s="51">
        <f>_xlfn.XLOOKUP("Default Custom recall rate",_data_calc!$A:$A,_data_calc!$B:$B,0)</f>
        <v/>
      </c>
    </row>
    <row r="16" ht="15" customHeight="1">
      <c r="B16" s="22" t="inlineStr">
        <is>
          <t>Recalled customers</t>
        </is>
      </c>
      <c r="C16" s="35">
        <f>At_Risk_Count*C15</f>
        <v/>
      </c>
      <c r="D16" s="35">
        <f>At_Risk_Count*D15</f>
        <v/>
      </c>
      <c r="E16" s="35">
        <f>At_Risk_Count*E15</f>
        <v/>
      </c>
      <c r="F16" s="35">
        <f>At_Risk_Count*F15</f>
        <v/>
      </c>
    </row>
    <row r="17" ht="15" customHeight="1">
      <c r="B17" s="22" t="inlineStr">
        <is>
          <t>Incremental revenue (R$)</t>
        </is>
      </c>
      <c r="C17" s="35">
        <f>At_Risk_Count*C15*ARPU*Repeat_Spend</f>
        <v/>
      </c>
      <c r="D17" s="35">
        <f>At_Risk_Count*D15*ARPU*Repeat_Spend</f>
        <v/>
      </c>
      <c r="E17" s="35">
        <f>At_Risk_Count*E15*ARPU*Repeat_Spend</f>
        <v/>
      </c>
      <c r="F17" s="35">
        <f>At_Risk_Count*F15*ARPU*Repeat_Spend</f>
        <v/>
      </c>
    </row>
    <row r="18" ht="15" customHeight="1">
      <c r="B18" s="22" t="inlineStr">
        <is>
          <t>CRM cost (R$)</t>
        </is>
      </c>
      <c r="C18" s="35">
        <f>CRM_Cost</f>
        <v/>
      </c>
      <c r="D18" s="35">
        <f>CRM_Cost</f>
        <v/>
      </c>
      <c r="E18" s="35">
        <f>CRM_Cost</f>
        <v/>
      </c>
      <c r="F18" s="35">
        <f>CRM_Cost</f>
        <v/>
      </c>
    </row>
    <row r="19" ht="15" customHeight="1">
      <c r="B19" s="22" t="inlineStr">
        <is>
          <t>Net contribution (R$)</t>
        </is>
      </c>
      <c r="C19" s="52">
        <f>C17-C18</f>
        <v/>
      </c>
      <c r="D19" s="52">
        <f>D17-D18</f>
        <v/>
      </c>
      <c r="E19" s="52">
        <f>E17-E18</f>
        <v/>
      </c>
      <c r="F19" s="52">
        <f>F17-F18</f>
        <v/>
      </c>
    </row>
    <row r="20" ht="18.5" customHeight="1">
      <c r="B20" s="53" t="inlineStr">
        <is>
          <t>ROI (×)</t>
        </is>
      </c>
      <c r="C20" s="82">
        <f>C17/C18</f>
        <v/>
      </c>
      <c r="D20" s="82">
        <f>D17/D18</f>
        <v/>
      </c>
      <c r="E20" s="82">
        <f>E17/E18</f>
        <v/>
      </c>
      <c r="F20" s="82">
        <f>F17/F18</f>
        <v/>
      </c>
    </row>
    <row r="22" ht="17" customHeight="1">
      <c r="B22" s="6" t="inlineStr">
        <is>
          <t>FORMULA</t>
        </is>
      </c>
    </row>
    <row r="23" ht="15" customHeight="1">
      <c r="B23" s="55" t="inlineStr">
        <is>
          <t>Incremental revenue  =  At_Risk_Count × Recall rate × ARPU × Repeat_Spend</t>
        </is>
      </c>
    </row>
    <row r="24" ht="15" customHeight="1">
      <c r="B24" s="55" t="inlineStr">
        <is>
          <t>ROI                  =  Incremental revenue ÷ CRM_Cost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" customWidth="1" min="1" max="1"/>
    <col width="22" customWidth="1" min="2" max="2"/>
    <col width="14" customWidth="1" min="3" max="3"/>
    <col width="18" customWidth="1" min="4" max="4"/>
    <col width="14" customWidth="1" min="5" max="5"/>
    <col width="18" customWidth="1" min="6" max="6"/>
    <col width="2" customWidth="1" min="7" max="7"/>
  </cols>
  <sheetData>
    <row r="2" ht="23.5" customHeight="1">
      <c r="B2" s="25" t="inlineStr">
        <is>
          <t>Installments — AOV &amp; Repeat Rate by Bucket</t>
        </is>
      </c>
      <c r="C2" s="2" t="n"/>
      <c r="D2" s="2" t="n"/>
      <c r="E2" s="2" t="n"/>
      <c r="F2" s="2" t="n"/>
    </row>
    <row r="3">
      <c r="B3" s="26" t="inlineStr">
        <is>
          <t>73.9% of orders use credit_card, avg 3.5 installments.</t>
        </is>
      </c>
      <c r="C3" s="2" t="n"/>
      <c r="D3" s="2" t="n"/>
      <c r="E3" s="2" t="n"/>
      <c r="F3" s="2" t="n"/>
    </row>
    <row r="5">
      <c r="B5" s="10" t="inlineStr">
        <is>
          <t>Installment bucket</t>
        </is>
      </c>
      <c r="C5" s="10" t="inlineStr">
        <is>
          <t>Orders</t>
        </is>
      </c>
      <c r="D5" s="10" t="inlineStr">
        <is>
          <t>Avg ticket (R$)</t>
        </is>
      </c>
      <c r="E5" s="10" t="inlineStr">
        <is>
          <t>Customers</t>
        </is>
      </c>
      <c r="F5" s="10" t="inlineStr">
        <is>
          <t>Repeat rate</t>
        </is>
      </c>
    </row>
    <row r="6">
      <c r="B6" s="39" t="inlineStr">
        <is>
          <t>1 (single)</t>
        </is>
      </c>
      <c r="C6" s="28">
        <f>_xlfn.XLOOKUP(B6,_data_calc!$A:$A,_data_calc!$B:$B,0)</f>
        <v/>
      </c>
      <c r="D6" s="43">
        <f>_xlfn.XLOOKUP(B6,_data_calc!$A:$A,_data_calc!$F:$F,0)/C6</f>
        <v/>
      </c>
      <c r="E6" s="28">
        <f>_xlfn.XLOOKUP(B6,_data_calc!$A:$A,_data_calc!$D:$D,0)</f>
        <v/>
      </c>
      <c r="F6" s="56">
        <f>_xlfn.XLOOKUP(B6,_data_calc!$A:$A,_data_calc!$G:$G,0)/E6</f>
        <v/>
      </c>
    </row>
    <row r="7">
      <c r="B7" s="39" t="inlineStr">
        <is>
          <t>2-3 installments</t>
        </is>
      </c>
      <c r="C7" s="28">
        <f>_xlfn.XLOOKUP(B7,_data_calc!$A:$A,_data_calc!$B:$B,0)</f>
        <v/>
      </c>
      <c r="D7" s="43">
        <f>_xlfn.XLOOKUP(B7,_data_calc!$A:$A,_data_calc!$F:$F,0)/C7</f>
        <v/>
      </c>
      <c r="E7" s="28">
        <f>_xlfn.XLOOKUP(B7,_data_calc!$A:$A,_data_calc!$D:$D,0)</f>
        <v/>
      </c>
      <c r="F7" s="56">
        <f>_xlfn.XLOOKUP(B7,_data_calc!$A:$A,_data_calc!$G:$G,0)/E7</f>
        <v/>
      </c>
    </row>
    <row r="8">
      <c r="B8" s="39" t="inlineStr">
        <is>
          <t>4-6 installments</t>
        </is>
      </c>
      <c r="C8" s="28">
        <f>_xlfn.XLOOKUP(B8,_data_calc!$A:$A,_data_calc!$B:$B,0)</f>
        <v/>
      </c>
      <c r="D8" s="43">
        <f>_xlfn.XLOOKUP(B8,_data_calc!$A:$A,_data_calc!$F:$F,0)/C8</f>
        <v/>
      </c>
      <c r="E8" s="28">
        <f>_xlfn.XLOOKUP(B8,_data_calc!$A:$A,_data_calc!$D:$D,0)</f>
        <v/>
      </c>
      <c r="F8" s="56">
        <f>_xlfn.XLOOKUP(B8,_data_calc!$A:$A,_data_calc!$G:$G,0)/E8</f>
        <v/>
      </c>
    </row>
    <row r="9">
      <c r="B9" s="39" t="inlineStr">
        <is>
          <t>7-10 installments</t>
        </is>
      </c>
      <c r="C9" s="28">
        <f>_xlfn.XLOOKUP(B9,_data_calc!$A:$A,_data_calc!$B:$B,0)</f>
        <v/>
      </c>
      <c r="D9" s="43">
        <f>_xlfn.XLOOKUP(B9,_data_calc!$A:$A,_data_calc!$F:$F,0)/C9</f>
        <v/>
      </c>
      <c r="E9" s="28">
        <f>_xlfn.XLOOKUP(B9,_data_calc!$A:$A,_data_calc!$D:$D,0)</f>
        <v/>
      </c>
      <c r="F9" s="56">
        <f>_xlfn.XLOOKUP(B9,_data_calc!$A:$A,_data_calc!$G:$G,0)/E9</f>
        <v/>
      </c>
    </row>
    <row r="10">
      <c r="B10" s="39" t="inlineStr">
        <is>
          <t>11+ installments</t>
        </is>
      </c>
      <c r="C10" s="28">
        <f>_xlfn.XLOOKUP(B10,_data_calc!$A:$A,_data_calc!$B:$B,0)</f>
        <v/>
      </c>
      <c r="D10" s="43">
        <f>_xlfn.XLOOKUP(B10,_data_calc!$A:$A,_data_calc!$F:$F,0)/C10</f>
        <v/>
      </c>
      <c r="E10" s="28">
        <f>_xlfn.XLOOKUP(B10,_data_calc!$A:$A,_data_calc!$D:$D,0)</f>
        <v/>
      </c>
      <c r="F10" s="56">
        <f>_xlfn.XLOOKUP(B10,_data_calc!$A:$A,_data_calc!$G:$G,0)/E10</f>
        <v/>
      </c>
    </row>
  </sheetData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2" customWidth="1" min="1" max="1"/>
    <col width="12" customWidth="1" min="2" max="2"/>
    <col width="18" customWidth="1" min="3" max="5"/>
    <col width="2" customWidth="1" min="6" max="6"/>
  </cols>
  <sheetData>
    <row r="2" ht="47" customHeight="1">
      <c r="B2" s="25" t="inlineStr">
        <is>
          <t>Logistics — Estimated vs Actual Delivery (by State)</t>
        </is>
      </c>
      <c r="C2" s="2" t="n"/>
      <c r="D2" s="2" t="n"/>
      <c r="E2" s="2" t="n"/>
    </row>
    <row r="3">
      <c r="B3" s="26" t="inlineStr">
        <is>
          <t>National avg: 15.4 actual / 24 ETA days (36% under-promise).</t>
        </is>
      </c>
      <c r="C3" s="2" t="n"/>
      <c r="D3" s="2" t="n"/>
      <c r="E3" s="2" t="n"/>
    </row>
    <row r="5">
      <c r="B5" s="10" t="inlineStr">
        <is>
          <t>State</t>
        </is>
      </c>
      <c r="C5" s="10" t="inlineStr">
        <is>
          <t>Actual days</t>
        </is>
      </c>
      <c r="D5" s="10" t="inlineStr">
        <is>
          <t>Estimated days</t>
        </is>
      </c>
      <c r="E5" s="10" t="inlineStr">
        <is>
          <t>ETA gap (days)</t>
        </is>
      </c>
    </row>
    <row r="6" ht="15" customHeight="1">
      <c r="B6" s="22" t="inlineStr">
        <is>
          <t>SP</t>
        </is>
      </c>
      <c r="C6" s="79">
        <f>_xlfn.XLOOKUP(B6,_data_calc!$A:$A,_data_calc!$B:$B,0)</f>
        <v/>
      </c>
      <c r="D6" s="79">
        <f>_xlfn.XLOOKUP(B6,_data_calc!$A:$A,_data_calc!$C:$C,0)</f>
        <v/>
      </c>
      <c r="E6" s="79">
        <f>D6-C6</f>
        <v/>
      </c>
    </row>
    <row r="7" ht="15" customHeight="1">
      <c r="B7" s="22" t="inlineStr">
        <is>
          <t>MG</t>
        </is>
      </c>
      <c r="C7" s="79">
        <f>_xlfn.XLOOKUP(B7,_data_calc!$A:$A,_data_calc!$B:$B,0)</f>
        <v/>
      </c>
      <c r="D7" s="79">
        <f>_xlfn.XLOOKUP(B7,_data_calc!$A:$A,_data_calc!$C:$C,0)</f>
        <v/>
      </c>
      <c r="E7" s="79">
        <f>D7-C7</f>
        <v/>
      </c>
    </row>
    <row r="8" ht="15" customHeight="1">
      <c r="B8" s="22" t="inlineStr">
        <is>
          <t>PR</t>
        </is>
      </c>
      <c r="C8" s="79">
        <f>_xlfn.XLOOKUP(B8,_data_calc!$A:$A,_data_calc!$B:$B,0)</f>
        <v/>
      </c>
      <c r="D8" s="79">
        <f>_xlfn.XLOOKUP(B8,_data_calc!$A:$A,_data_calc!$C:$C,0)</f>
        <v/>
      </c>
      <c r="E8" s="79">
        <f>D8-C8</f>
        <v/>
      </c>
    </row>
    <row r="9" ht="15" customHeight="1">
      <c r="B9" s="22" t="inlineStr">
        <is>
          <t>DF</t>
        </is>
      </c>
      <c r="C9" s="79">
        <f>_xlfn.XLOOKUP(B9,_data_calc!$A:$A,_data_calc!$B:$B,0)</f>
        <v/>
      </c>
      <c r="D9" s="79">
        <f>_xlfn.XLOOKUP(B9,_data_calc!$A:$A,_data_calc!$C:$C,0)</f>
        <v/>
      </c>
      <c r="E9" s="79">
        <f>D9-C9</f>
        <v/>
      </c>
    </row>
    <row r="10" ht="15" customHeight="1">
      <c r="B10" s="22" t="inlineStr">
        <is>
          <t>SC</t>
        </is>
      </c>
      <c r="C10" s="79">
        <f>_xlfn.XLOOKUP(B10,_data_calc!$A:$A,_data_calc!$B:$B,0)</f>
        <v/>
      </c>
      <c r="D10" s="79">
        <f>_xlfn.XLOOKUP(B10,_data_calc!$A:$A,_data_calc!$C:$C,0)</f>
        <v/>
      </c>
      <c r="E10" s="79">
        <f>D10-C10</f>
        <v/>
      </c>
    </row>
    <row r="11" ht="15" customHeight="1">
      <c r="B11" s="22" t="inlineStr">
        <is>
          <t>RJ</t>
        </is>
      </c>
      <c r="C11" s="79">
        <f>_xlfn.XLOOKUP(B11,_data_calc!$A:$A,_data_calc!$B:$B,0)</f>
        <v/>
      </c>
      <c r="D11" s="79">
        <f>_xlfn.XLOOKUP(B11,_data_calc!$A:$A,_data_calc!$C:$C,0)</f>
        <v/>
      </c>
      <c r="E11" s="79">
        <f>D11-C11</f>
        <v/>
      </c>
    </row>
    <row r="12" ht="15" customHeight="1">
      <c r="B12" s="22" t="inlineStr">
        <is>
          <t>RS</t>
        </is>
      </c>
      <c r="C12" s="79">
        <f>_xlfn.XLOOKUP(B12,_data_calc!$A:$A,_data_calc!$B:$B,0)</f>
        <v/>
      </c>
      <c r="D12" s="79">
        <f>_xlfn.XLOOKUP(B12,_data_calc!$A:$A,_data_calc!$C:$C,0)</f>
        <v/>
      </c>
      <c r="E12" s="79">
        <f>D12-C12</f>
        <v/>
      </c>
    </row>
    <row r="13" ht="15" customHeight="1">
      <c r="B13" s="22" t="inlineStr">
        <is>
          <t>GO</t>
        </is>
      </c>
      <c r="C13" s="79">
        <f>_xlfn.XLOOKUP(B13,_data_calc!$A:$A,_data_calc!$B:$B,0)</f>
        <v/>
      </c>
      <c r="D13" s="79">
        <f>_xlfn.XLOOKUP(B13,_data_calc!$A:$A,_data_calc!$C:$C,0)</f>
        <v/>
      </c>
      <c r="E13" s="79">
        <f>D13-C13</f>
        <v/>
      </c>
    </row>
    <row r="14" ht="15" customHeight="1">
      <c r="B14" s="22" t="inlineStr">
        <is>
          <t>MS</t>
        </is>
      </c>
      <c r="C14" s="79">
        <f>_xlfn.XLOOKUP(B14,_data_calc!$A:$A,_data_calc!$B:$B,0)</f>
        <v/>
      </c>
      <c r="D14" s="79">
        <f>_xlfn.XLOOKUP(B14,_data_calc!$A:$A,_data_calc!$C:$C,0)</f>
        <v/>
      </c>
      <c r="E14" s="79">
        <f>D14-C14</f>
        <v/>
      </c>
    </row>
    <row r="15" ht="15" customHeight="1">
      <c r="B15" s="22" t="inlineStr">
        <is>
          <t>ES</t>
        </is>
      </c>
      <c r="C15" s="79">
        <f>_xlfn.XLOOKUP(B15,_data_calc!$A:$A,_data_calc!$B:$B,0)</f>
        <v/>
      </c>
      <c r="D15" s="79">
        <f>_xlfn.XLOOKUP(B15,_data_calc!$A:$A,_data_calc!$C:$C,0)</f>
        <v/>
      </c>
      <c r="E15" s="79">
        <f>D15-C15</f>
        <v/>
      </c>
    </row>
    <row r="16" ht="15" customHeight="1">
      <c r="B16" s="22" t="inlineStr">
        <is>
          <t>TO</t>
        </is>
      </c>
      <c r="C16" s="79">
        <f>_xlfn.XLOOKUP(B16,_data_calc!$A:$A,_data_calc!$B:$B,0)</f>
        <v/>
      </c>
      <c r="D16" s="79">
        <f>_xlfn.XLOOKUP(B16,_data_calc!$A:$A,_data_calc!$C:$C,0)</f>
        <v/>
      </c>
      <c r="E16" s="79">
        <f>D16-C16</f>
        <v/>
      </c>
    </row>
    <row r="17" ht="15" customHeight="1">
      <c r="B17" s="22" t="inlineStr">
        <is>
          <t>MT</t>
        </is>
      </c>
      <c r="C17" s="79">
        <f>_xlfn.XLOOKUP(B17,_data_calc!$A:$A,_data_calc!$B:$B,0)</f>
        <v/>
      </c>
      <c r="D17" s="79">
        <f>_xlfn.XLOOKUP(B17,_data_calc!$A:$A,_data_calc!$C:$C,0)</f>
        <v/>
      </c>
      <c r="E17" s="79">
        <f>D17-C17</f>
        <v/>
      </c>
    </row>
    <row r="18" ht="15" customHeight="1">
      <c r="B18" s="22" t="inlineStr">
        <is>
          <t>PE</t>
        </is>
      </c>
      <c r="C18" s="79">
        <f>_xlfn.XLOOKUP(B18,_data_calc!$A:$A,_data_calc!$B:$B,0)</f>
        <v/>
      </c>
      <c r="D18" s="79">
        <f>_xlfn.XLOOKUP(B18,_data_calc!$A:$A,_data_calc!$C:$C,0)</f>
        <v/>
      </c>
      <c r="E18" s="79">
        <f>D18-C18</f>
        <v/>
      </c>
    </row>
    <row r="19" ht="15" customHeight="1">
      <c r="B19" s="22" t="inlineStr">
        <is>
          <t>BA</t>
        </is>
      </c>
      <c r="C19" s="79">
        <f>_xlfn.XLOOKUP(B19,_data_calc!$A:$A,_data_calc!$B:$B,0)</f>
        <v/>
      </c>
      <c r="D19" s="79">
        <f>_xlfn.XLOOKUP(B19,_data_calc!$A:$A,_data_calc!$C:$C,0)</f>
        <v/>
      </c>
      <c r="E19" s="79">
        <f>D19-C19</f>
        <v/>
      </c>
    </row>
    <row r="20" ht="15" customHeight="1">
      <c r="B20" s="22" t="inlineStr">
        <is>
          <t>RN</t>
        </is>
      </c>
      <c r="C20" s="79">
        <f>_xlfn.XLOOKUP(B20,_data_calc!$A:$A,_data_calc!$B:$B,0)</f>
        <v/>
      </c>
      <c r="D20" s="79">
        <f>_xlfn.XLOOKUP(B20,_data_calc!$A:$A,_data_calc!$C:$C,0)</f>
        <v/>
      </c>
      <c r="E20" s="79">
        <f>D20-C20</f>
        <v/>
      </c>
    </row>
  </sheetData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3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F10" sqref="F10"/>
    </sheetView>
  </sheetViews>
  <sheetFormatPr baseColWidth="8" defaultRowHeight="14.5"/>
  <cols>
    <col width="2" customWidth="1" min="1" max="1"/>
    <col width="10.796875" bestFit="1" customWidth="1" min="2" max="3"/>
    <col width="11.8984375" bestFit="1" customWidth="1" min="4" max="4"/>
    <col width="11.09765625" bestFit="1" customWidth="1" min="5" max="5"/>
    <col width="12.3984375" bestFit="1" customWidth="1" min="6" max="6"/>
    <col width="8.59765625" bestFit="1" customWidth="1" min="7" max="7"/>
    <col width="8" bestFit="1" customWidth="1" min="8" max="8"/>
    <col width="14" customWidth="1" min="9" max="10"/>
    <col width="12" customWidth="1" min="11" max="11"/>
    <col width="2" customWidth="1" min="12" max="12"/>
  </cols>
  <sheetData>
    <row r="2" ht="23.5" customHeight="1">
      <c r="B2" s="25" t="inlineStr">
        <is>
          <t>PivotTable — Orders by State × Payment Type</t>
        </is>
      </c>
      <c r="C2" s="2" t="n"/>
      <c r="D2" s="2" t="n"/>
      <c r="E2" s="2" t="n"/>
      <c r="F2" s="2" t="n"/>
      <c r="G2" s="2" t="n"/>
      <c r="H2" s="2" t="n"/>
    </row>
    <row r="4">
      <c r="B4" s="63" t="inlineStr">
        <is>
          <t>Orders</t>
        </is>
      </c>
      <c r="C4" s="63" t="inlineStr">
        <is>
          <t>欄標籤</t>
        </is>
      </c>
    </row>
    <row r="5">
      <c r="B5" s="63" t="inlineStr">
        <is>
          <t>列標籤</t>
        </is>
      </c>
      <c r="C5" t="inlineStr">
        <is>
          <t>boleto</t>
        </is>
      </c>
      <c r="D5" t="inlineStr">
        <is>
          <t>credit_card</t>
        </is>
      </c>
      <c r="E5" t="inlineStr">
        <is>
          <t>debit_card</t>
        </is>
      </c>
      <c r="F5" t="inlineStr">
        <is>
          <t>not_defined</t>
        </is>
      </c>
      <c r="G5" t="inlineStr">
        <is>
          <t>voucher</t>
        </is>
      </c>
      <c r="H5" t="inlineStr">
        <is>
          <t>總計</t>
        </is>
      </c>
    </row>
    <row r="6">
      <c r="B6" s="65" t="inlineStr">
        <is>
          <t>AC</t>
        </is>
      </c>
      <c r="C6" t="n">
        <v>16</v>
      </c>
      <c r="D6" t="n">
        <v>61</v>
      </c>
      <c r="E6" t="n">
        <v>2</v>
      </c>
      <c r="G6" t="n">
        <v>5</v>
      </c>
      <c r="H6" t="n">
        <v>84</v>
      </c>
    </row>
    <row r="7">
      <c r="B7" s="65" t="inlineStr">
        <is>
          <t>AL</t>
        </is>
      </c>
      <c r="C7" t="n">
        <v>68</v>
      </c>
      <c r="D7" t="n">
        <v>341</v>
      </c>
      <c r="E7" t="n">
        <v>5</v>
      </c>
      <c r="G7" t="n">
        <v>13</v>
      </c>
      <c r="H7" t="n">
        <v>427</v>
      </c>
    </row>
    <row r="8">
      <c r="B8" s="65" t="inlineStr">
        <is>
          <t>AM</t>
        </is>
      </c>
      <c r="C8" t="n">
        <v>21</v>
      </c>
      <c r="D8" t="n">
        <v>124</v>
      </c>
      <c r="E8" t="n">
        <v>2</v>
      </c>
      <c r="G8" t="n">
        <v>7</v>
      </c>
      <c r="H8" t="n">
        <v>154</v>
      </c>
    </row>
    <row r="9">
      <c r="B9" s="65" t="inlineStr">
        <is>
          <t>AP</t>
        </is>
      </c>
      <c r="C9" t="n">
        <v>20</v>
      </c>
      <c r="D9" t="n">
        <v>47</v>
      </c>
      <c r="G9" t="n">
        <v>3</v>
      </c>
      <c r="H9" t="n">
        <v>70</v>
      </c>
    </row>
    <row r="10">
      <c r="B10" s="65" t="inlineStr">
        <is>
          <t>BA</t>
        </is>
      </c>
      <c r="C10" t="n">
        <v>614</v>
      </c>
      <c r="D10" t="n">
        <v>2662</v>
      </c>
      <c r="E10" t="n">
        <v>53</v>
      </c>
      <c r="G10" t="n">
        <v>281</v>
      </c>
      <c r="H10" t="n">
        <v>3610</v>
      </c>
    </row>
    <row r="11">
      <c r="B11" s="65" t="inlineStr">
        <is>
          <t>CE</t>
        </is>
      </c>
      <c r="C11" t="n">
        <v>205</v>
      </c>
      <c r="D11" t="n">
        <v>1091</v>
      </c>
      <c r="E11" t="n">
        <v>20</v>
      </c>
      <c r="G11" t="n">
        <v>82</v>
      </c>
      <c r="H11" t="n">
        <v>1398</v>
      </c>
    </row>
    <row r="12">
      <c r="B12" s="65" t="inlineStr">
        <is>
          <t>DF</t>
        </is>
      </c>
      <c r="C12" t="n">
        <v>396</v>
      </c>
      <c r="D12" t="n">
        <v>1700</v>
      </c>
      <c r="E12" t="n">
        <v>17</v>
      </c>
      <c r="G12" t="n">
        <v>91</v>
      </c>
      <c r="H12" t="n">
        <v>2204</v>
      </c>
    </row>
    <row r="13">
      <c r="B13" s="65" t="inlineStr">
        <is>
          <t>ES</t>
        </is>
      </c>
      <c r="C13" t="n">
        <v>403</v>
      </c>
      <c r="D13" t="n">
        <v>1573</v>
      </c>
      <c r="E13" t="n">
        <v>27</v>
      </c>
      <c r="G13" t="n">
        <v>104</v>
      </c>
      <c r="H13" t="n">
        <v>2107</v>
      </c>
    </row>
    <row r="14">
      <c r="B14" s="65" t="inlineStr">
        <is>
          <t>GO</t>
        </is>
      </c>
      <c r="C14" t="n">
        <v>449</v>
      </c>
      <c r="D14" t="n">
        <v>1520</v>
      </c>
      <c r="E14" t="n">
        <v>22</v>
      </c>
      <c r="G14" t="n">
        <v>121</v>
      </c>
      <c r="H14" t="n">
        <v>2112</v>
      </c>
    </row>
    <row r="15">
      <c r="B15" s="65" t="inlineStr">
        <is>
          <t>MA</t>
        </is>
      </c>
      <c r="C15" t="n">
        <v>203</v>
      </c>
      <c r="D15" t="n">
        <v>535</v>
      </c>
      <c r="E15" t="n">
        <v>4</v>
      </c>
      <c r="G15" t="n">
        <v>25</v>
      </c>
      <c r="H15" t="n">
        <v>767</v>
      </c>
    </row>
    <row r="16">
      <c r="B16" s="65" t="inlineStr">
        <is>
          <t>MG</t>
        </is>
      </c>
      <c r="C16" t="n">
        <v>2304</v>
      </c>
      <c r="D16" t="n">
        <v>9070</v>
      </c>
      <c r="E16" t="n">
        <v>139</v>
      </c>
      <c r="G16" t="n">
        <v>589</v>
      </c>
      <c r="H16" t="n">
        <v>12102</v>
      </c>
    </row>
    <row r="17">
      <c r="B17" s="65" t="inlineStr">
        <is>
          <t>MS</t>
        </is>
      </c>
      <c r="C17" t="n">
        <v>175</v>
      </c>
      <c r="D17" t="n">
        <v>519</v>
      </c>
      <c r="E17" t="n">
        <v>11</v>
      </c>
      <c r="G17" t="n">
        <v>31</v>
      </c>
      <c r="H17" t="n">
        <v>736</v>
      </c>
    </row>
    <row r="18">
      <c r="B18" s="65" t="inlineStr">
        <is>
          <t>MT</t>
        </is>
      </c>
      <c r="C18" t="n">
        <v>238</v>
      </c>
      <c r="D18" t="n">
        <v>659</v>
      </c>
      <c r="E18" t="n">
        <v>6</v>
      </c>
      <c r="G18" t="n">
        <v>55</v>
      </c>
      <c r="H18" t="n">
        <v>958</v>
      </c>
    </row>
    <row r="19">
      <c r="B19" s="65" t="inlineStr">
        <is>
          <t>PA</t>
        </is>
      </c>
      <c r="C19" t="n">
        <v>215</v>
      </c>
      <c r="D19" t="n">
        <v>728</v>
      </c>
      <c r="E19" t="n">
        <v>16</v>
      </c>
      <c r="G19" t="n">
        <v>52</v>
      </c>
      <c r="H19" t="n">
        <v>1011</v>
      </c>
    </row>
    <row r="20">
      <c r="B20" s="65" t="inlineStr">
        <is>
          <t>PB</t>
        </is>
      </c>
      <c r="C20" t="n">
        <v>93</v>
      </c>
      <c r="D20" t="n">
        <v>428</v>
      </c>
      <c r="E20" t="n">
        <v>13</v>
      </c>
      <c r="G20" t="n">
        <v>36</v>
      </c>
      <c r="H20" t="n">
        <v>570</v>
      </c>
    </row>
    <row r="21">
      <c r="B21" s="65" t="inlineStr">
        <is>
          <t>PE</t>
        </is>
      </c>
      <c r="C21" t="n">
        <v>277</v>
      </c>
      <c r="D21" t="n">
        <v>1334</v>
      </c>
      <c r="E21" t="n">
        <v>19</v>
      </c>
      <c r="G21" t="n">
        <v>98</v>
      </c>
      <c r="H21" t="n">
        <v>1728</v>
      </c>
    </row>
    <row r="22">
      <c r="B22" s="65" t="inlineStr">
        <is>
          <t>PI</t>
        </is>
      </c>
      <c r="C22" t="n">
        <v>94</v>
      </c>
      <c r="D22" t="n">
        <v>389</v>
      </c>
      <c r="E22" t="n">
        <v>11</v>
      </c>
      <c r="G22" t="n">
        <v>30</v>
      </c>
      <c r="H22" t="n">
        <v>524</v>
      </c>
    </row>
    <row r="23">
      <c r="B23" s="65" t="inlineStr">
        <is>
          <t>PR</t>
        </is>
      </c>
      <c r="C23" t="n">
        <v>1118</v>
      </c>
      <c r="D23" t="n">
        <v>3786</v>
      </c>
      <c r="E23" t="n">
        <v>75</v>
      </c>
      <c r="G23" t="n">
        <v>283</v>
      </c>
      <c r="H23" t="n">
        <v>5262</v>
      </c>
    </row>
    <row r="24">
      <c r="B24" s="65" t="inlineStr">
        <is>
          <t>RJ</t>
        </is>
      </c>
      <c r="C24" t="n">
        <v>2163</v>
      </c>
      <c r="D24" t="n">
        <v>10288</v>
      </c>
      <c r="E24" t="n">
        <v>185</v>
      </c>
      <c r="G24" t="n">
        <v>891</v>
      </c>
      <c r="H24" t="n">
        <v>13527</v>
      </c>
    </row>
    <row r="25">
      <c r="B25" s="65" t="inlineStr">
        <is>
          <t>RN</t>
        </is>
      </c>
      <c r="C25" t="n">
        <v>80</v>
      </c>
      <c r="D25" t="n">
        <v>394</v>
      </c>
      <c r="E25" t="n">
        <v>9</v>
      </c>
      <c r="G25" t="n">
        <v>39</v>
      </c>
      <c r="H25" t="n">
        <v>522</v>
      </c>
    </row>
    <row r="26">
      <c r="B26" s="65" t="inlineStr">
        <is>
          <t>RO</t>
        </is>
      </c>
      <c r="C26" t="n">
        <v>64</v>
      </c>
      <c r="D26" t="n">
        <v>186</v>
      </c>
      <c r="E26" t="n">
        <v>3</v>
      </c>
      <c r="G26" t="n">
        <v>8</v>
      </c>
      <c r="H26" t="n">
        <v>261</v>
      </c>
    </row>
    <row r="27">
      <c r="B27" s="65" t="inlineStr">
        <is>
          <t>RR</t>
        </is>
      </c>
      <c r="C27" t="n">
        <v>13</v>
      </c>
      <c r="D27" t="n">
        <v>33</v>
      </c>
      <c r="H27" t="n">
        <v>46</v>
      </c>
    </row>
    <row r="28">
      <c r="B28" s="65" t="inlineStr">
        <is>
          <t>RS</t>
        </is>
      </c>
      <c r="C28" t="n">
        <v>1359</v>
      </c>
      <c r="D28" t="n">
        <v>3985</v>
      </c>
      <c r="E28" t="n">
        <v>76</v>
      </c>
      <c r="G28" t="n">
        <v>248</v>
      </c>
      <c r="H28" t="n">
        <v>5668</v>
      </c>
    </row>
    <row r="29">
      <c r="B29" s="65" t="inlineStr">
        <is>
          <t>SC</t>
        </is>
      </c>
      <c r="C29" t="n">
        <v>840</v>
      </c>
      <c r="D29" t="n">
        <v>2713</v>
      </c>
      <c r="E29" t="n">
        <v>46</v>
      </c>
      <c r="G29" t="n">
        <v>155</v>
      </c>
      <c r="H29" t="n">
        <v>3754</v>
      </c>
    </row>
    <row r="30">
      <c r="B30" s="65" t="inlineStr">
        <is>
          <t>SE</t>
        </is>
      </c>
      <c r="C30" t="n">
        <v>75</v>
      </c>
      <c r="D30" t="n">
        <v>264</v>
      </c>
      <c r="E30" t="n">
        <v>5</v>
      </c>
      <c r="G30" t="n">
        <v>17</v>
      </c>
      <c r="H30" t="n">
        <v>361</v>
      </c>
    </row>
    <row r="31">
      <c r="B31" s="65" t="inlineStr">
        <is>
          <t>SP</t>
        </is>
      </c>
      <c r="C31" t="n">
        <v>8205</v>
      </c>
      <c r="D31" t="n">
        <v>32168</v>
      </c>
      <c r="E31" t="n">
        <v>759</v>
      </c>
      <c r="F31" t="n">
        <v>3</v>
      </c>
      <c r="G31" t="n">
        <v>2487</v>
      </c>
      <c r="H31" t="n">
        <v>43622</v>
      </c>
    </row>
    <row r="32">
      <c r="B32" s="65" t="inlineStr">
        <is>
          <t>TO</t>
        </is>
      </c>
      <c r="C32" t="n">
        <v>76</v>
      </c>
      <c r="D32" t="n">
        <v>197</v>
      </c>
      <c r="E32" t="n">
        <v>4</v>
      </c>
      <c r="G32" t="n">
        <v>24</v>
      </c>
      <c r="H32" t="n">
        <v>301</v>
      </c>
    </row>
    <row r="33">
      <c r="B33" s="65" t="inlineStr">
        <is>
          <t>總計</t>
        </is>
      </c>
      <c r="C33" t="n">
        <v>19784</v>
      </c>
      <c r="D33" t="n">
        <v>76795</v>
      </c>
      <c r="E33" t="n">
        <v>1529</v>
      </c>
      <c r="F33" t="n">
        <v>3</v>
      </c>
      <c r="G33" t="n">
        <v>5775</v>
      </c>
      <c r="H33" t="n">
        <v>103886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64"/>
  <sheetViews>
    <sheetView showGridLines="0" tabSelected="1" workbookViewId="0">
      <selection activeCell="C9" sqref="C9"/>
    </sheetView>
  </sheetViews>
  <sheetFormatPr baseColWidth="8" defaultRowHeight="14.5"/>
  <cols>
    <col width="32" customWidth="1" min="1" max="1"/>
    <col width="16" customWidth="1" min="2" max="2"/>
    <col width="12.796875" customWidth="1" min="3" max="3"/>
    <col width="16" customWidth="1" min="4" max="8"/>
    <col width="12" customWidth="1" min="9" max="9"/>
    <col width="10" customWidth="1" min="10" max="15"/>
    <col width="12.796875" customWidth="1" min="16" max="17"/>
  </cols>
  <sheetData>
    <row r="1">
      <c r="A1" s="66" t="inlineStr">
        <is>
          <t>KPI Lookup</t>
        </is>
      </c>
    </row>
    <row r="2">
      <c r="A2" s="10" t="inlineStr">
        <is>
          <t>Metric</t>
        </is>
      </c>
      <c r="B2" s="10" t="inlineStr">
        <is>
          <t>Value</t>
        </is>
      </c>
    </row>
    <row r="3" ht="15" customHeight="1">
      <c r="A3" t="inlineStr">
        <is>
          <t>Total orders</t>
        </is>
      </c>
      <c r="B3" s="57">
        <f>ROWS(tbl_orders[order_id])</f>
        <v/>
      </c>
    </row>
    <row r="4">
      <c r="A4" t="inlineStr">
        <is>
          <t>Unique customers</t>
        </is>
      </c>
      <c r="B4" s="57">
        <f>ROWS(_xlfn.UNIQUE(tbl_customers[customer_unique_id]))</f>
        <v/>
      </c>
    </row>
    <row r="5">
      <c r="A5" t="inlineStr">
        <is>
          <t>Sellers</t>
        </is>
      </c>
      <c r="B5" s="57">
        <f>ROWS(tbl_sellers[seller_id])</f>
        <v/>
      </c>
    </row>
    <row r="6">
      <c r="A6" t="inlineStr">
        <is>
          <t>Products</t>
        </is>
      </c>
      <c r="B6" s="57">
        <f>ROWS(tbl_products[product_id])</f>
        <v/>
      </c>
    </row>
    <row r="7">
      <c r="A7" t="inlineStr">
        <is>
          <t>Product categories</t>
        </is>
      </c>
      <c r="B7" s="57">
        <f>ROWS(tbl_category[product_category_name])</f>
        <v/>
      </c>
    </row>
    <row r="8">
      <c r="A8" t="inlineStr">
        <is>
          <t>States covered</t>
        </is>
      </c>
      <c r="B8" s="58">
        <f>ROWS(_xlfn.UNIQUE(tbl_customers[customer_state]))</f>
        <v/>
      </c>
    </row>
    <row r="9">
      <c r="A9" t="inlineStr">
        <is>
          <t>Cities covered</t>
        </is>
      </c>
      <c r="B9" s="57">
        <f>ROWS(_xlfn.UNIQUE(tbl_customers[customer_city]))</f>
        <v/>
      </c>
    </row>
    <row r="10">
      <c r="A10" t="inlineStr">
        <is>
          <t>Total GMV (R$)</t>
        </is>
      </c>
      <c r="B10" s="57">
        <f>ROUND(SUM(tbl_order_items[_gmv]),0)</f>
        <v/>
      </c>
    </row>
    <row r="11">
      <c r="A11" t="inlineStr">
        <is>
          <t>AOV (R$)</t>
        </is>
      </c>
      <c r="B11" s="59">
        <f>B10/COUNTIF(tbl_orders[order_status],"delivered")</f>
        <v/>
      </c>
    </row>
    <row r="12">
      <c r="A12" t="inlineStr">
        <is>
          <t>Cross-month repeat rate</t>
        </is>
      </c>
      <c r="B12" s="60" t="n">
        <v>0.0181</v>
      </c>
    </row>
    <row r="13">
      <c r="A13" t="inlineStr">
        <is>
          <t>Champions ARPU (R$)</t>
        </is>
      </c>
      <c r="B13" s="58">
        <f>ROUND(F54,0)</f>
        <v/>
      </c>
    </row>
    <row r="14">
      <c r="A14" t="inlineStr">
        <is>
          <t>At-Risk customers</t>
        </is>
      </c>
      <c r="B14" s="57">
        <f>B55</f>
        <v/>
      </c>
    </row>
    <row r="15">
      <c r="A15" t="inlineStr">
        <is>
          <t>At-Risk ARPU (R$)</t>
        </is>
      </c>
      <c r="B15" s="58">
        <f>ROUND(F55,0)</f>
        <v/>
      </c>
    </row>
    <row r="16">
      <c r="A16" t="inlineStr">
        <is>
          <t>Avg actual delivery (days)</t>
        </is>
      </c>
      <c r="B16" s="83">
        <f t="array" ref="B16">AVERAGE(IF((tbl_orders[order_status]="delivered")*(tbl_orders[_delivery_days]&lt;&gt;""),tbl_orders[_delivery_days]))</f>
        <v/>
      </c>
    </row>
    <row r="17">
      <c r="A17" t="inlineStr">
        <is>
          <t>Avg ETA (days)</t>
        </is>
      </c>
      <c r="B17" s="83">
        <f>AVERAGEIFS(tbl_orders[_eta_days],tbl_orders[_eta_days],"&gt;=0")</f>
        <v/>
      </c>
    </row>
    <row r="18">
      <c r="A18" t="inlineStr">
        <is>
          <t>Repeat customers (count)</t>
        </is>
      </c>
      <c r="B18" s="57">
        <f>SUM(B54:B56)</f>
        <v/>
      </c>
    </row>
    <row r="21" ht="19.5" customHeight="1">
      <c r="A21" s="67" t="inlineStr">
        <is>
          <t>Yearly KPIs</t>
        </is>
      </c>
    </row>
    <row r="22" ht="15" customHeight="1">
      <c r="A22" s="10" t="inlineStr">
        <is>
          <t>Year</t>
        </is>
      </c>
      <c r="B22" s="10" t="inlineStr">
        <is>
          <t>GMV (R$ M)</t>
        </is>
      </c>
      <c r="C22" s="10" t="inlineStr">
        <is>
          <t>Orders</t>
        </is>
      </c>
      <c r="D22" s="10" t="inlineStr">
        <is>
          <t>Avg Review</t>
        </is>
      </c>
      <c r="E22" s="10" t="inlineStr">
        <is>
          <t>Avg Delivery (days)</t>
        </is>
      </c>
    </row>
    <row r="23">
      <c r="A23" t="n">
        <v>2016</v>
      </c>
      <c r="B23">
        <f>SUMIFS(tbl_order_items[_gmv],tbl_order_items[_year],A23)/1000000</f>
        <v/>
      </c>
      <c r="C23">
        <f>COUNTIFS(tbl_orders[_year],A23)</f>
        <v/>
      </c>
      <c r="D23">
        <f t="array" ref="D23">IFERROR(SUMPRODUCT((LEFT(tbl_reviews[review_creation_date],4)=TEXT(A23,"0"))*tbl_reviews[review_score])/SUMPRODUCT((LEFT(tbl_reviews[review_creation_date],4)=TEXT(A23,"0"))*1),"")</f>
        <v/>
      </c>
      <c r="E23">
        <f t="array" ref="E23">AVERAGE(IF((tbl_orders[_year]=A23)*(tbl_orders[order_status]="delivered")*(tbl_orders[_delivery_days]&lt;&gt;""),tbl_orders[_delivery_days]))</f>
        <v/>
      </c>
    </row>
    <row r="24">
      <c r="A24" t="n">
        <v>2017</v>
      </c>
      <c r="B24">
        <f>SUMIFS(tbl_order_items[_gmv],tbl_order_items[_year],A24)/1000000</f>
        <v/>
      </c>
      <c r="C24">
        <f>COUNTIFS(tbl_orders[_year],A24)</f>
        <v/>
      </c>
      <c r="D24">
        <f t="array" ref="D24">IFERROR(SUMPRODUCT((LEFT(tbl_reviews[review_creation_date],4)=TEXT(A24,"0"))*tbl_reviews[review_score])/SUMPRODUCT((LEFT(tbl_reviews[review_creation_date],4)=TEXT(A24,"0"))*1),"")</f>
        <v/>
      </c>
      <c r="E24">
        <f t="array" ref="E24">AVERAGE(IF((tbl_orders[_year]=A24)*(tbl_orders[order_status]="delivered")*(tbl_orders[_delivery_days]&lt;&gt;""),tbl_orders[_delivery_days]))</f>
        <v/>
      </c>
    </row>
    <row r="25">
      <c r="A25" t="n">
        <v>2018</v>
      </c>
      <c r="B25">
        <f>SUMIFS(tbl_order_items[_gmv],tbl_order_items[_year],A25)/1000000</f>
        <v/>
      </c>
      <c r="C25">
        <f>COUNTIFS(tbl_orders[_year],A25)</f>
        <v/>
      </c>
      <c r="D25">
        <f t="array" ref="D25">IFERROR(SUMPRODUCT((LEFT(tbl_reviews[review_creation_date],4)=TEXT(A25,"0"))*tbl_reviews[review_score])/SUMPRODUCT((LEFT(tbl_reviews[review_creation_date],4)=TEXT(A25,"0"))*1),"")</f>
        <v/>
      </c>
      <c r="E25">
        <f t="array" ref="E25">AVERAGE(IF((tbl_orders[_year]=A25)*(tbl_orders[order_status]="delivered")*(tbl_orders[_delivery_days]&lt;&gt;""),tbl_orders[_delivery_days]))</f>
        <v/>
      </c>
    </row>
    <row r="28" ht="19.5" customHeight="1">
      <c r="A28" s="67" t="inlineStr">
        <is>
          <t>Monthly Revenue</t>
        </is>
      </c>
    </row>
    <row r="29" ht="15" customHeight="1">
      <c r="A29" s="10" t="inlineStr">
        <is>
          <t>Month</t>
        </is>
      </c>
      <c r="B29" s="10" t="inlineStr">
        <is>
          <t>Revenue (R$)</t>
        </is>
      </c>
    </row>
    <row r="30">
      <c r="A30" t="inlineStr">
        <is>
          <t>2017-01</t>
        </is>
      </c>
      <c r="B30">
        <f>SUMIFS(tbl_order_items[_gmv],tbl_order_items[_yyyymm],A30)</f>
        <v/>
      </c>
    </row>
    <row r="31">
      <c r="A31" t="inlineStr">
        <is>
          <t>2017-02</t>
        </is>
      </c>
      <c r="B31">
        <f>SUMIFS(tbl_order_items[_gmv],tbl_order_items[_yyyymm],A31)</f>
        <v/>
      </c>
    </row>
    <row r="32">
      <c r="A32" t="inlineStr">
        <is>
          <t>2017-03</t>
        </is>
      </c>
      <c r="B32">
        <f>SUMIFS(tbl_order_items[_gmv],tbl_order_items[_yyyymm],A32)</f>
        <v/>
      </c>
    </row>
    <row r="33">
      <c r="A33" t="inlineStr">
        <is>
          <t>2017-04</t>
        </is>
      </c>
      <c r="B33">
        <f>SUMIFS(tbl_order_items[_gmv],tbl_order_items[_yyyymm],A33)</f>
        <v/>
      </c>
    </row>
    <row r="34">
      <c r="A34" t="inlineStr">
        <is>
          <t>2017-05</t>
        </is>
      </c>
      <c r="B34">
        <f>SUMIFS(tbl_order_items[_gmv],tbl_order_items[_yyyymm],A34)</f>
        <v/>
      </c>
    </row>
    <row r="35">
      <c r="A35" t="inlineStr">
        <is>
          <t>2017-06</t>
        </is>
      </c>
      <c r="B35">
        <f>SUMIFS(tbl_order_items[_gmv],tbl_order_items[_yyyymm],A35)</f>
        <v/>
      </c>
    </row>
    <row r="36">
      <c r="A36" t="inlineStr">
        <is>
          <t>2017-07</t>
        </is>
      </c>
      <c r="B36">
        <f>SUMIFS(tbl_order_items[_gmv],tbl_order_items[_yyyymm],A36)</f>
        <v/>
      </c>
    </row>
    <row r="37">
      <c r="A37" t="inlineStr">
        <is>
          <t>2017-08</t>
        </is>
      </c>
      <c r="B37">
        <f>SUMIFS(tbl_order_items[_gmv],tbl_order_items[_yyyymm],A37)</f>
        <v/>
      </c>
    </row>
    <row r="38">
      <c r="A38" t="inlineStr">
        <is>
          <t>2017-09</t>
        </is>
      </c>
      <c r="B38">
        <f>SUMIFS(tbl_order_items[_gmv],tbl_order_items[_yyyymm],A38)</f>
        <v/>
      </c>
    </row>
    <row r="39">
      <c r="A39" t="inlineStr">
        <is>
          <t>2017-10</t>
        </is>
      </c>
      <c r="B39">
        <f>SUMIFS(tbl_order_items[_gmv],tbl_order_items[_yyyymm],A39)</f>
        <v/>
      </c>
    </row>
    <row r="40">
      <c r="A40" t="inlineStr">
        <is>
          <t>2017-11</t>
        </is>
      </c>
      <c r="B40">
        <f>SUMIFS(tbl_order_items[_gmv],tbl_order_items[_yyyymm],A40)</f>
        <v/>
      </c>
    </row>
    <row r="41">
      <c r="A41" t="inlineStr">
        <is>
          <t>2017-12</t>
        </is>
      </c>
      <c r="B41">
        <f>SUMIFS(tbl_order_items[_gmv],tbl_order_items[_yyyymm],A41)</f>
        <v/>
      </c>
    </row>
    <row r="42">
      <c r="A42" t="inlineStr">
        <is>
          <t>2018-01</t>
        </is>
      </c>
      <c r="B42">
        <f>SUMIFS(tbl_order_items[_gmv],tbl_order_items[_yyyymm],A42)</f>
        <v/>
      </c>
    </row>
    <row r="43">
      <c r="A43" t="inlineStr">
        <is>
          <t>2018-02</t>
        </is>
      </c>
      <c r="B43">
        <f>SUMIFS(tbl_order_items[_gmv],tbl_order_items[_yyyymm],A43)</f>
        <v/>
      </c>
    </row>
    <row r="44">
      <c r="A44" t="inlineStr">
        <is>
          <t>2018-03</t>
        </is>
      </c>
      <c r="B44">
        <f>SUMIFS(tbl_order_items[_gmv],tbl_order_items[_yyyymm],A44)</f>
        <v/>
      </c>
    </row>
    <row r="45">
      <c r="A45" t="inlineStr">
        <is>
          <t>2018-04</t>
        </is>
      </c>
      <c r="B45">
        <f>SUMIFS(tbl_order_items[_gmv],tbl_order_items[_yyyymm],A45)</f>
        <v/>
      </c>
    </row>
    <row r="46">
      <c r="A46" t="inlineStr">
        <is>
          <t>2018-05</t>
        </is>
      </c>
      <c r="B46">
        <f>SUMIFS(tbl_order_items[_gmv],tbl_order_items[_yyyymm],A46)</f>
        <v/>
      </c>
    </row>
    <row r="47">
      <c r="A47" t="inlineStr">
        <is>
          <t>2018-06</t>
        </is>
      </c>
      <c r="B47">
        <f>SUMIFS(tbl_order_items[_gmv],tbl_order_items[_yyyymm],A47)</f>
        <v/>
      </c>
    </row>
    <row r="48">
      <c r="A48" t="inlineStr">
        <is>
          <t>2018-07</t>
        </is>
      </c>
      <c r="B48">
        <f>SUMIFS(tbl_order_items[_gmv],tbl_order_items[_yyyymm],A48)</f>
        <v/>
      </c>
    </row>
    <row r="49">
      <c r="A49" t="inlineStr">
        <is>
          <t>2018-08</t>
        </is>
      </c>
      <c r="B49">
        <f>SUMIFS(tbl_order_items[_gmv],tbl_order_items[_yyyymm],A49)</f>
        <v/>
      </c>
    </row>
    <row r="52" ht="19.5" customHeight="1">
      <c r="A52" s="67" t="inlineStr">
        <is>
          <t>RFM Segments</t>
        </is>
      </c>
    </row>
    <row r="53">
      <c r="A53" s="10" t="inlineStr">
        <is>
          <t>Segment</t>
        </is>
      </c>
      <c r="B53" s="10" t="inlineStr">
        <is>
          <t>Customers</t>
        </is>
      </c>
      <c r="C53" s="10" t="inlineStr">
        <is>
          <t>Customer %</t>
        </is>
      </c>
      <c r="D53" s="10" t="inlineStr">
        <is>
          <t>Revenue (R$)</t>
        </is>
      </c>
      <c r="E53" s="10" t="inlineStr">
        <is>
          <t>Revenue %</t>
        </is>
      </c>
      <c r="F53" s="10" t="inlineStr">
        <is>
          <t>ARPU (R$)</t>
        </is>
      </c>
      <c r="G53" s="10" t="inlineStr">
        <is>
          <t>Avg Recency (d)</t>
        </is>
      </c>
    </row>
    <row r="54" ht="15" customHeight="1">
      <c r="A54" t="inlineStr">
        <is>
          <t>Champions</t>
        </is>
      </c>
      <c r="B54" s="57" t="n">
        <v>15151</v>
      </c>
      <c r="C54">
        <f>B54/SUM($B$54:$B$59)</f>
        <v/>
      </c>
      <c r="D54" t="n">
        <v>4155457.5</v>
      </c>
      <c r="E54">
        <f>D54/SUM($D$54:$D$59)</f>
        <v/>
      </c>
      <c r="F54">
        <f>D54/B54</f>
        <v/>
      </c>
      <c r="G54" t="n">
        <v>90.90000000000001</v>
      </c>
    </row>
    <row r="55">
      <c r="A55" t="inlineStr">
        <is>
          <t>At Risk</t>
        </is>
      </c>
      <c r="B55" s="57" t="n">
        <v>21975</v>
      </c>
      <c r="C55">
        <f>B55/SUM($B$54:$B$59)</f>
        <v/>
      </c>
      <c r="D55" t="n">
        <v>4688537.4</v>
      </c>
      <c r="E55">
        <f>D55/SUM($D$54:$D$59)</f>
        <v/>
      </c>
      <c r="F55">
        <f>D55/B55</f>
        <v/>
      </c>
      <c r="G55" t="n">
        <v>393.2</v>
      </c>
    </row>
    <row r="56">
      <c r="A56" t="inlineStr">
        <is>
          <t>Loyal Low-spend</t>
        </is>
      </c>
      <c r="B56" s="57" t="n">
        <v>7612</v>
      </c>
      <c r="C56">
        <f>B56/SUM($B$54:$B$59)</f>
        <v/>
      </c>
      <c r="D56" t="n">
        <v>675660.2</v>
      </c>
      <c r="E56">
        <f>D56/SUM($D$54:$D$59)</f>
        <v/>
      </c>
      <c r="F56">
        <f>D56/B56</f>
        <v/>
      </c>
      <c r="G56" t="n">
        <v>90.09999999999999</v>
      </c>
    </row>
    <row r="57">
      <c r="A57" t="inlineStr">
        <is>
          <t>Average</t>
        </is>
      </c>
      <c r="B57" s="57" t="n">
        <v>18672</v>
      </c>
      <c r="C57">
        <f>B57/SUM($B$54:$B$59)</f>
        <v/>
      </c>
      <c r="D57" t="n">
        <v>2507492.9</v>
      </c>
      <c r="E57">
        <f>D57/SUM($D$54:$D$59)</f>
        <v/>
      </c>
      <c r="F57">
        <f>D57/B57</f>
        <v/>
      </c>
      <c r="G57" t="n">
        <v>219.4</v>
      </c>
    </row>
    <row r="58">
      <c r="A58" t="inlineStr">
        <is>
          <t>Potential New</t>
        </is>
      </c>
      <c r="B58" s="57" t="n">
        <v>14579</v>
      </c>
      <c r="C58">
        <f>B58/SUM($B$54:$B$59)</f>
        <v/>
      </c>
      <c r="D58" t="n">
        <v>576513.3</v>
      </c>
      <c r="E58">
        <f>D58/SUM($D$54:$D$59)</f>
        <v/>
      </c>
      <c r="F58">
        <f>D58/B58</f>
        <v/>
      </c>
      <c r="G58" t="n">
        <v>88.8</v>
      </c>
    </row>
    <row r="59">
      <c r="A59" t="inlineStr">
        <is>
          <t>Lost</t>
        </is>
      </c>
      <c r="B59" s="57" t="n">
        <v>15369</v>
      </c>
      <c r="C59">
        <f>B59/SUM($B$54:$B$59)</f>
        <v/>
      </c>
      <c r="D59" t="n">
        <v>617836.7</v>
      </c>
      <c r="E59">
        <f>D59/SUM($D$54:$D$59)</f>
        <v/>
      </c>
      <c r="F59">
        <f>D59/B59</f>
        <v/>
      </c>
      <c r="G59" t="n">
        <v>395.5</v>
      </c>
    </row>
    <row r="62" ht="19.5" customHeight="1">
      <c r="A62" s="67" t="inlineStr">
        <is>
          <t>Installments</t>
        </is>
      </c>
    </row>
    <row r="63" ht="29" customHeight="1">
      <c r="A63" s="10" t="inlineStr">
        <is>
          <t>Bucket</t>
        </is>
      </c>
      <c r="B63" s="10" t="inlineStr">
        <is>
          <t>Orders</t>
        </is>
      </c>
      <c r="C63" s="10" t="inlineStr">
        <is>
          <t>Avg Ticket (R$)</t>
        </is>
      </c>
      <c r="D63" s="10" t="inlineStr">
        <is>
          <t>Customers</t>
        </is>
      </c>
      <c r="E63" s="10" t="inlineStr">
        <is>
          <t>Repeat Rate</t>
        </is>
      </c>
      <c r="F63" s="10" t="inlineStr">
        <is>
          <t>Total Revenue</t>
        </is>
      </c>
      <c r="G63" s="10" t="inlineStr">
        <is>
          <t>Repeat Customers</t>
        </is>
      </c>
    </row>
    <row r="64" ht="15" customHeight="1">
      <c r="A64" t="inlineStr">
        <is>
          <t>1 (single)</t>
        </is>
      </c>
      <c r="B64">
        <f>COUNTIFS(tbl_payments[_inst_bucket],A64,tbl_payments[payment_type],"credit_card")</f>
        <v/>
      </c>
      <c r="C64">
        <f>F64/B64</f>
        <v/>
      </c>
      <c r="D64" t="n">
        <v>23931</v>
      </c>
      <c r="E64" t="n">
        <v>0.0251</v>
      </c>
      <c r="F64" t="n">
        <v>2440371</v>
      </c>
      <c r="G64" t="n">
        <v>601</v>
      </c>
    </row>
    <row r="65">
      <c r="A65" t="inlineStr">
        <is>
          <t>2-3 installments</t>
        </is>
      </c>
      <c r="B65">
        <f>COUNTIFS(tbl_payments[_inst_bucket],A65,tbl_payments[payment_type],"credit_card")</f>
        <v/>
      </c>
      <c r="C65">
        <f>F65/B65</f>
        <v/>
      </c>
      <c r="D65" t="n">
        <v>21502</v>
      </c>
      <c r="E65" t="n">
        <v>0.0281</v>
      </c>
      <c r="F65">
        <f>SUMIFS(tbl_payments[payment_value],tbl_payments[_inst_bucket],A65,tbl_payments[payment_type],"credit_card")</f>
        <v/>
      </c>
      <c r="G65" t="n">
        <v>604</v>
      </c>
    </row>
    <row r="66">
      <c r="A66" t="inlineStr">
        <is>
          <t>4-6 installments</t>
        </is>
      </c>
      <c r="B66">
        <f>COUNTIFS(tbl_payments[_inst_bucket],A66,tbl_payments[payment_type],"credit_card")</f>
        <v/>
      </c>
      <c r="C66">
        <f>F66/B66</f>
        <v/>
      </c>
      <c r="D66" t="n">
        <v>15173</v>
      </c>
      <c r="E66" t="n">
        <v>0.0318</v>
      </c>
      <c r="F66">
        <f>SUMIFS(tbl_payments[payment_value],tbl_payments[_inst_bucket],A66,tbl_payments[payment_type],"credit_card")</f>
        <v/>
      </c>
      <c r="G66" t="n">
        <v>483</v>
      </c>
    </row>
    <row r="67">
      <c r="A67" t="inlineStr">
        <is>
          <t>7-10 installments</t>
        </is>
      </c>
      <c r="B67">
        <f>COUNTIFS(tbl_payments[_inst_bucket],A67,tbl_payments[payment_type],"credit_card")</f>
        <v/>
      </c>
      <c r="C67">
        <f>F67/B67</f>
        <v/>
      </c>
      <c r="D67" t="n">
        <v>10966</v>
      </c>
      <c r="E67" t="n">
        <v>0.0413</v>
      </c>
      <c r="F67">
        <f>SUMIFS(tbl_payments[payment_value],tbl_payments[_inst_bucket],A67,tbl_payments[payment_type],"credit_card")</f>
        <v/>
      </c>
      <c r="G67" t="n">
        <v>453</v>
      </c>
    </row>
    <row r="68">
      <c r="A68" t="inlineStr">
        <is>
          <t>11+ installments</t>
        </is>
      </c>
      <c r="B68">
        <f>COUNTIFS(tbl_payments[_inst_bucket],A68,tbl_payments[payment_type],"credit_card")</f>
        <v/>
      </c>
      <c r="C68">
        <f>F68/B68</f>
        <v/>
      </c>
      <c r="D68" t="n">
        <v>311</v>
      </c>
      <c r="E68" t="n">
        <v>0.0418</v>
      </c>
      <c r="F68">
        <f>SUMIFS(tbl_payments[payment_value],tbl_payments[_inst_bucket],A68,tbl_payments[payment_type],"credit_card")</f>
        <v/>
      </c>
      <c r="G68" t="n">
        <v>13</v>
      </c>
    </row>
    <row r="71" ht="19.5" customHeight="1">
      <c r="A71" s="67" t="inlineStr">
        <is>
          <t>Logistics by State</t>
        </is>
      </c>
    </row>
    <row r="72" ht="29" customHeight="1">
      <c r="A72" s="10" t="inlineStr">
        <is>
          <t>State</t>
        </is>
      </c>
      <c r="B72" s="10" t="inlineStr">
        <is>
          <t>Actual days</t>
        </is>
      </c>
      <c r="C72" s="10" t="inlineStr">
        <is>
          <t>Estimated days</t>
        </is>
      </c>
      <c r="D72" s="10" t="inlineStr">
        <is>
          <t>ETA gap (days)</t>
        </is>
      </c>
    </row>
    <row r="73" ht="15" customHeight="1">
      <c r="A73" t="inlineStr">
        <is>
          <t>SP</t>
        </is>
      </c>
      <c r="B73">
        <f>AVERAGEIFS(tbl_orders[_delivery_days],tbl_orders[_customer_state],A73,tbl_orders[order_status],"delivered",tbl_orders[_delivery_days],"&gt;=0")</f>
        <v/>
      </c>
      <c r="C73">
        <f>AVERAGEIFS(tbl_orders[_eta_days],tbl_orders[_customer_state],A73,tbl_orders[_eta_days],"&gt;=0")</f>
        <v/>
      </c>
      <c r="D73">
        <f>C73-B73</f>
        <v/>
      </c>
    </row>
    <row r="74">
      <c r="A74" t="inlineStr">
        <is>
          <t>MG</t>
        </is>
      </c>
      <c r="B74">
        <f>AVERAGEIFS(tbl_orders[_delivery_days],tbl_orders[_customer_state],A74,tbl_orders[order_status],"delivered",tbl_orders[_delivery_days],"&gt;=0")</f>
        <v/>
      </c>
      <c r="C74">
        <f>AVERAGEIFS(tbl_orders[_eta_days],tbl_orders[_customer_state],A74,tbl_orders[_eta_days],"&gt;=0")</f>
        <v/>
      </c>
      <c r="D74">
        <f>C74-B74</f>
        <v/>
      </c>
    </row>
    <row r="75">
      <c r="A75" t="inlineStr">
        <is>
          <t>PR</t>
        </is>
      </c>
      <c r="B75">
        <f>AVERAGEIFS(tbl_orders[_delivery_days],tbl_orders[_customer_state],A75,tbl_orders[order_status],"delivered",tbl_orders[_delivery_days],"&gt;=0")</f>
        <v/>
      </c>
      <c r="C75">
        <f>AVERAGEIFS(tbl_orders[_eta_days],tbl_orders[_customer_state],A75,tbl_orders[_eta_days],"&gt;=0")</f>
        <v/>
      </c>
      <c r="D75">
        <f>C75-B75</f>
        <v/>
      </c>
    </row>
    <row r="76">
      <c r="A76" t="inlineStr">
        <is>
          <t>DF</t>
        </is>
      </c>
      <c r="B76">
        <f>AVERAGEIFS(tbl_orders[_delivery_days],tbl_orders[_customer_state],A76,tbl_orders[order_status],"delivered",tbl_orders[_delivery_days],"&gt;=0")</f>
        <v/>
      </c>
      <c r="C76">
        <f>AVERAGEIFS(tbl_orders[_eta_days],tbl_orders[_customer_state],A76,tbl_orders[_eta_days],"&gt;=0")</f>
        <v/>
      </c>
      <c r="D76">
        <f>C76-B76</f>
        <v/>
      </c>
    </row>
    <row r="77">
      <c r="A77" t="inlineStr">
        <is>
          <t>SC</t>
        </is>
      </c>
      <c r="B77">
        <f>AVERAGEIFS(tbl_orders[_delivery_days],tbl_orders[_customer_state],A77,tbl_orders[order_status],"delivered",tbl_orders[_delivery_days],"&gt;=0")</f>
        <v/>
      </c>
      <c r="C77">
        <f>AVERAGEIFS(tbl_orders[_eta_days],tbl_orders[_customer_state],A77,tbl_orders[_eta_days],"&gt;=0")</f>
        <v/>
      </c>
      <c r="D77">
        <f>C77-B77</f>
        <v/>
      </c>
    </row>
    <row r="78">
      <c r="A78" t="inlineStr">
        <is>
          <t>RJ</t>
        </is>
      </c>
      <c r="B78">
        <f>AVERAGEIFS(tbl_orders[_delivery_days],tbl_orders[_customer_state],A78,tbl_orders[order_status],"delivered",tbl_orders[_delivery_days],"&gt;=0")</f>
        <v/>
      </c>
      <c r="C78">
        <f>AVERAGEIFS(tbl_orders[_eta_days],tbl_orders[_customer_state],A78,tbl_orders[_eta_days],"&gt;=0")</f>
        <v/>
      </c>
      <c r="D78">
        <f>C78-B78</f>
        <v/>
      </c>
    </row>
    <row r="79">
      <c r="A79" t="inlineStr">
        <is>
          <t>RS</t>
        </is>
      </c>
      <c r="B79">
        <f>AVERAGEIFS(tbl_orders[_delivery_days],tbl_orders[_customer_state],A79,tbl_orders[order_status],"delivered",tbl_orders[_delivery_days],"&gt;=0")</f>
        <v/>
      </c>
      <c r="C79">
        <f>AVERAGEIFS(tbl_orders[_eta_days],tbl_orders[_customer_state],A79,tbl_orders[_eta_days],"&gt;=0")</f>
        <v/>
      </c>
      <c r="D79">
        <f>C79-B79</f>
        <v/>
      </c>
    </row>
    <row r="80">
      <c r="A80" t="inlineStr">
        <is>
          <t>GO</t>
        </is>
      </c>
      <c r="B80">
        <f>AVERAGEIFS(tbl_orders[_delivery_days],tbl_orders[_customer_state],A80,tbl_orders[order_status],"delivered",tbl_orders[_delivery_days],"&gt;=0")</f>
        <v/>
      </c>
      <c r="C80">
        <f>AVERAGEIFS(tbl_orders[_eta_days],tbl_orders[_customer_state],A80,tbl_orders[_eta_days],"&gt;=0")</f>
        <v/>
      </c>
      <c r="D80">
        <f>C80-B80</f>
        <v/>
      </c>
    </row>
    <row r="81">
      <c r="A81" t="inlineStr">
        <is>
          <t>MS</t>
        </is>
      </c>
      <c r="B81">
        <f>AVERAGEIFS(tbl_orders[_delivery_days],tbl_orders[_customer_state],A81,tbl_orders[order_status],"delivered",tbl_orders[_delivery_days],"&gt;=0")</f>
        <v/>
      </c>
      <c r="C81">
        <f>AVERAGEIFS(tbl_orders[_eta_days],tbl_orders[_customer_state],A81,tbl_orders[_eta_days],"&gt;=0")</f>
        <v/>
      </c>
      <c r="D81">
        <f>C81-B81</f>
        <v/>
      </c>
    </row>
    <row r="82">
      <c r="A82" t="inlineStr">
        <is>
          <t>ES</t>
        </is>
      </c>
      <c r="B82">
        <f>AVERAGEIFS(tbl_orders[_delivery_days],tbl_orders[_customer_state],A82,tbl_orders[order_status],"delivered",tbl_orders[_delivery_days],"&gt;=0")</f>
        <v/>
      </c>
      <c r="C82">
        <f>AVERAGEIFS(tbl_orders[_eta_days],tbl_orders[_customer_state],A82,tbl_orders[_eta_days],"&gt;=0")</f>
        <v/>
      </c>
      <c r="D82">
        <f>C82-B82</f>
        <v/>
      </c>
    </row>
    <row r="83">
      <c r="A83" t="inlineStr">
        <is>
          <t>TO</t>
        </is>
      </c>
      <c r="B83">
        <f>AVERAGEIFS(tbl_orders[_delivery_days],tbl_orders[_customer_state],A83,tbl_orders[order_status],"delivered",tbl_orders[_delivery_days],"&gt;=0")</f>
        <v/>
      </c>
      <c r="C83">
        <f>AVERAGEIFS(tbl_orders[_eta_days],tbl_orders[_customer_state],A83,tbl_orders[_eta_days],"&gt;=0")</f>
        <v/>
      </c>
      <c r="D83">
        <f>C83-B83</f>
        <v/>
      </c>
    </row>
    <row r="84">
      <c r="A84" t="inlineStr">
        <is>
          <t>MT</t>
        </is>
      </c>
      <c r="B84">
        <f>AVERAGEIFS(tbl_orders[_delivery_days],tbl_orders[_customer_state],A84,tbl_orders[order_status],"delivered",tbl_orders[_delivery_days],"&gt;=0")</f>
        <v/>
      </c>
      <c r="C84">
        <f>AVERAGEIFS(tbl_orders[_eta_days],tbl_orders[_customer_state],A84,tbl_orders[_eta_days],"&gt;=0")</f>
        <v/>
      </c>
      <c r="D84">
        <f>C84-B84</f>
        <v/>
      </c>
    </row>
    <row r="85">
      <c r="A85" t="inlineStr">
        <is>
          <t>PE</t>
        </is>
      </c>
      <c r="B85">
        <f>AVERAGEIFS(tbl_orders[_delivery_days],tbl_orders[_customer_state],A85,tbl_orders[order_status],"delivered",tbl_orders[_delivery_days],"&gt;=0")</f>
        <v/>
      </c>
      <c r="C85">
        <f>AVERAGEIFS(tbl_orders[_eta_days],tbl_orders[_customer_state],A85,tbl_orders[_eta_days],"&gt;=0")</f>
        <v/>
      </c>
      <c r="D85">
        <f>C85-B85</f>
        <v/>
      </c>
    </row>
    <row r="86">
      <c r="A86" t="inlineStr">
        <is>
          <t>BA</t>
        </is>
      </c>
      <c r="B86">
        <f>AVERAGEIFS(tbl_orders[_delivery_days],tbl_orders[_customer_state],A86,tbl_orders[order_status],"delivered",tbl_orders[_delivery_days],"&gt;=0")</f>
        <v/>
      </c>
      <c r="C86">
        <f>AVERAGEIFS(tbl_orders[_eta_days],tbl_orders[_customer_state],A86,tbl_orders[_eta_days],"&gt;=0")</f>
        <v/>
      </c>
      <c r="D86">
        <f>C86-B86</f>
        <v/>
      </c>
    </row>
    <row r="87">
      <c r="A87" t="inlineStr">
        <is>
          <t>RN</t>
        </is>
      </c>
      <c r="B87">
        <f>AVERAGEIFS(tbl_orders[_delivery_days],tbl_orders[_customer_state],A87,tbl_orders[order_status],"delivered",tbl_orders[_delivery_days],"&gt;=0")</f>
        <v/>
      </c>
      <c r="C87">
        <f>AVERAGEIFS(tbl_orders[_eta_days],tbl_orders[_customer_state],A87,tbl_orders[_eta_days],"&gt;=0")</f>
        <v/>
      </c>
      <c r="D87">
        <f>C87-B87</f>
        <v/>
      </c>
    </row>
    <row r="90" ht="19.5" customHeight="1">
      <c r="A90" s="67" t="inlineStr">
        <is>
          <t>Cohort Retention Matrix</t>
        </is>
      </c>
    </row>
    <row r="91">
      <c r="A91" s="10" t="inlineStr">
        <is>
          <t>Cohort</t>
        </is>
      </c>
      <c r="B91" s="10" t="inlineStr">
        <is>
          <t>M0</t>
        </is>
      </c>
      <c r="C91" s="10" t="inlineStr">
        <is>
          <t>M1</t>
        </is>
      </c>
      <c r="D91" s="10" t="inlineStr">
        <is>
          <t>M2</t>
        </is>
      </c>
      <c r="E91" s="10" t="inlineStr">
        <is>
          <t>M3</t>
        </is>
      </c>
      <c r="F91" s="10" t="inlineStr">
        <is>
          <t>M4</t>
        </is>
      </c>
      <c r="G91" s="10" t="inlineStr">
        <is>
          <t>M5</t>
        </is>
      </c>
      <c r="H91" s="10" t="inlineStr">
        <is>
          <t>M6</t>
        </is>
      </c>
      <c r="I91" s="10" t="inlineStr">
        <is>
          <t>M7</t>
        </is>
      </c>
      <c r="J91" s="10" t="inlineStr">
        <is>
          <t>M8</t>
        </is>
      </c>
      <c r="K91" s="10" t="inlineStr">
        <is>
          <t>M9</t>
        </is>
      </c>
      <c r="L91" s="10" t="inlineStr">
        <is>
          <t>M10</t>
        </is>
      </c>
      <c r="M91" s="10" t="inlineStr">
        <is>
          <t>M11</t>
        </is>
      </c>
      <c r="N91" s="10" t="inlineStr">
        <is>
          <t>M12</t>
        </is>
      </c>
    </row>
    <row r="92" ht="15" customHeight="1">
      <c r="A92" t="inlineStr">
        <is>
          <t>2017-01</t>
        </is>
      </c>
      <c r="B92" s="60" t="n">
        <v>1</v>
      </c>
      <c r="C92" t="n">
        <v>0.002789400278940028</v>
      </c>
      <c r="D92" t="n">
        <v>0.002789400278940028</v>
      </c>
      <c r="E92" t="n">
        <v>0.001394700139470014</v>
      </c>
      <c r="F92" t="n">
        <v>0.004184100418410041</v>
      </c>
      <c r="G92" t="n">
        <v>0.001394700139470014</v>
      </c>
      <c r="H92" t="n">
        <v>0.004184100418410041</v>
      </c>
      <c r="I92" t="n">
        <v>0.001394700139470014</v>
      </c>
      <c r="J92" t="n">
        <v>0.001394700139470014</v>
      </c>
      <c r="L92" t="n">
        <v>0.004184100418410041</v>
      </c>
      <c r="M92" t="n">
        <v>0.001394700139470014</v>
      </c>
      <c r="N92" t="n">
        <v>0.006973500697350071</v>
      </c>
    </row>
    <row r="93">
      <c r="A93" t="inlineStr">
        <is>
          <t>2017-02</t>
        </is>
      </c>
      <c r="B93" t="n">
        <v>1</v>
      </c>
      <c r="C93" t="n">
        <v>0.001842751842751843</v>
      </c>
      <c r="D93" t="n">
        <v>0.003071253071253071</v>
      </c>
      <c r="E93" t="n">
        <v>0.001228501228501228</v>
      </c>
      <c r="F93" t="n">
        <v>0.0042997542997543</v>
      </c>
      <c r="G93" t="n">
        <v>0.001228501228501228</v>
      </c>
      <c r="H93" t="n">
        <v>0.002457002457002457</v>
      </c>
      <c r="I93" t="n">
        <v>0.001842751842751843</v>
      </c>
      <c r="J93" t="n">
        <v>0.001228501228501228</v>
      </c>
      <c r="K93" t="n">
        <v>0.001842751842751843</v>
      </c>
      <c r="L93" t="n">
        <v>0.001228501228501228</v>
      </c>
      <c r="M93" t="n">
        <v>0.003071253071253071</v>
      </c>
      <c r="N93" t="n">
        <v>0.001228501228501228</v>
      </c>
    </row>
    <row r="94">
      <c r="A94" t="inlineStr">
        <is>
          <t>2017-03</t>
        </is>
      </c>
      <c r="B94" t="n">
        <v>1</v>
      </c>
      <c r="C94" t="n">
        <v>0.004394726328405913</v>
      </c>
      <c r="D94" t="n">
        <v>0.003595685177786656</v>
      </c>
      <c r="E94" t="n">
        <v>0.003995205753096284</v>
      </c>
      <c r="F94" t="n">
        <v>0.003595685177786656</v>
      </c>
      <c r="G94" t="n">
        <v>0.001598082301238514</v>
      </c>
      <c r="H94" t="n">
        <v>0.001598082301238514</v>
      </c>
      <c r="I94" t="n">
        <v>0.003196164602477028</v>
      </c>
      <c r="J94" t="n">
        <v>0.003196164602477028</v>
      </c>
      <c r="K94" t="n">
        <v>0.0007990411506192569</v>
      </c>
      <c r="L94" t="n">
        <v>0.003595685177786656</v>
      </c>
      <c r="M94" t="n">
        <v>0.001198561725928885</v>
      </c>
      <c r="N94" t="n">
        <v>0.001997602876548142</v>
      </c>
    </row>
    <row r="95">
      <c r="A95" t="inlineStr">
        <is>
          <t>2017-04</t>
        </is>
      </c>
      <c r="B95" t="n">
        <v>1</v>
      </c>
      <c r="C95" t="n">
        <v>0.006205673758865249</v>
      </c>
      <c r="D95" t="n">
        <v>0.002216312056737589</v>
      </c>
      <c r="E95" t="n">
        <v>0.001773049645390071</v>
      </c>
      <c r="F95" t="n">
        <v>0.002659574468085106</v>
      </c>
      <c r="G95" t="n">
        <v>0.002659574468085106</v>
      </c>
      <c r="H95" t="n">
        <v>0.003546099290780142</v>
      </c>
      <c r="I95" t="n">
        <v>0.003102836879432624</v>
      </c>
      <c r="J95" t="n">
        <v>0.003102836879432624</v>
      </c>
      <c r="K95" t="n">
        <v>0.001773049645390071</v>
      </c>
      <c r="L95" t="n">
        <v>0.002659574468085106</v>
      </c>
      <c r="M95" t="n">
        <v>0.0008865248226950354</v>
      </c>
      <c r="N95" t="n">
        <v>0.0004432624113475177</v>
      </c>
    </row>
    <row r="96">
      <c r="A96" t="inlineStr">
        <is>
          <t>2017-05</t>
        </is>
      </c>
      <c r="B96" t="n">
        <v>1</v>
      </c>
      <c r="C96" t="n">
        <v>0.004636337293538105</v>
      </c>
      <c r="D96" t="n">
        <v>0.004636337293538105</v>
      </c>
      <c r="E96" t="n">
        <v>0.002897710808461316</v>
      </c>
      <c r="F96" t="n">
        <v>0.002897710808461316</v>
      </c>
      <c r="G96" t="n">
        <v>0.003187481889307447</v>
      </c>
      <c r="H96" t="n">
        <v>0.004056795131845842</v>
      </c>
      <c r="I96" t="n">
        <v>0.001448855404230658</v>
      </c>
      <c r="J96" t="n">
        <v>0.002607939727615184</v>
      </c>
      <c r="K96" t="n">
        <v>0.002607939727615184</v>
      </c>
      <c r="L96" t="n">
        <v>0.002607939727615184</v>
      </c>
      <c r="M96" t="n">
        <v>0.003477252970153579</v>
      </c>
      <c r="N96" t="n">
        <v>0.002318168646769053</v>
      </c>
    </row>
    <row r="97">
      <c r="A97" t="inlineStr">
        <is>
          <t>2017-06</t>
        </is>
      </c>
      <c r="B97" t="n">
        <v>1</v>
      </c>
      <c r="C97" t="n">
        <v>0.004939084622983207</v>
      </c>
      <c r="D97" t="n">
        <v>0.003951267698386566</v>
      </c>
      <c r="E97" t="n">
        <v>0.004280540006585446</v>
      </c>
      <c r="F97" t="n">
        <v>0.002963450773789925</v>
      </c>
      <c r="G97" t="n">
        <v>0.003951267698386566</v>
      </c>
      <c r="H97" t="n">
        <v>0.003621995390187685</v>
      </c>
      <c r="I97" t="n">
        <v>0.002304906157392163</v>
      </c>
      <c r="J97" t="n">
        <v>0.001317089232795522</v>
      </c>
      <c r="K97" t="n">
        <v>0.001975633849193283</v>
      </c>
      <c r="L97" t="n">
        <v>0.002963450773789925</v>
      </c>
      <c r="M97" t="n">
        <v>0.003621995390187685</v>
      </c>
      <c r="N97" t="n">
        <v>0.001646361540994402</v>
      </c>
    </row>
    <row r="98">
      <c r="A98" t="inlineStr">
        <is>
          <t>2017-07</t>
        </is>
      </c>
      <c r="B98" t="n">
        <v>1</v>
      </c>
      <c r="C98" t="n">
        <v>0.005330490405117271</v>
      </c>
      <c r="D98" t="n">
        <v>0.003464818763326226</v>
      </c>
      <c r="E98" t="n">
        <v>0.002398720682302772</v>
      </c>
      <c r="F98" t="n">
        <v>0.002931769722814499</v>
      </c>
      <c r="G98" t="n">
        <v>0.002132196162046908</v>
      </c>
      <c r="H98" t="n">
        <v>0.003198294243070362</v>
      </c>
      <c r="I98" t="n">
        <v>0.001066098081023454</v>
      </c>
      <c r="J98" t="n">
        <v>0.001865671641791045</v>
      </c>
      <c r="K98" t="n">
        <v>0.002665245202558635</v>
      </c>
      <c r="L98" t="n">
        <v>0.002132196162046908</v>
      </c>
      <c r="M98" t="n">
        <v>0.002931769722814499</v>
      </c>
      <c r="N98" t="n">
        <v>0.001332622601279318</v>
      </c>
    </row>
    <row r="99">
      <c r="A99" t="inlineStr">
        <is>
          <t>2017-08</t>
        </is>
      </c>
      <c r="B99" t="n">
        <v>1</v>
      </c>
      <c r="C99" t="n">
        <v>0.006901651466600937</v>
      </c>
      <c r="D99" t="n">
        <v>0.003450825733300468</v>
      </c>
      <c r="E99" t="n">
        <v>0.002711363076164654</v>
      </c>
      <c r="F99" t="n">
        <v>0.003450825733300468</v>
      </c>
      <c r="G99" t="n">
        <v>0.005176238599950703</v>
      </c>
      <c r="H99" t="n">
        <v>0.002957850628543258</v>
      </c>
      <c r="I99" t="n">
        <v>0.002711363076164654</v>
      </c>
      <c r="J99" t="n">
        <v>0.001478925314271629</v>
      </c>
      <c r="K99" t="n">
        <v>0.001478925314271629</v>
      </c>
      <c r="L99" t="n">
        <v>0.002464875523786049</v>
      </c>
      <c r="M99" t="n">
        <v>0.001971900419028839</v>
      </c>
      <c r="N99" t="n">
        <v>0.001232437761893024</v>
      </c>
    </row>
    <row r="100">
      <c r="A100" t="inlineStr">
        <is>
          <t>2017-09</t>
        </is>
      </c>
      <c r="B100" t="n">
        <v>1</v>
      </c>
      <c r="C100" t="n">
        <v>0.006993006993006993</v>
      </c>
      <c r="D100" t="n">
        <v>0.005494505494505495</v>
      </c>
      <c r="E100" t="n">
        <v>0.002747252747252747</v>
      </c>
      <c r="F100" t="n">
        <v>0.004495504495504496</v>
      </c>
      <c r="G100" t="n">
        <v>0.002247752247752248</v>
      </c>
      <c r="H100" t="n">
        <v>0.002247752247752248</v>
      </c>
      <c r="I100" t="n">
        <v>0.002497502497502498</v>
      </c>
      <c r="J100" t="n">
        <v>0.002747252747252747</v>
      </c>
      <c r="K100" t="n">
        <v>0.001748251748251748</v>
      </c>
      <c r="L100" t="n">
        <v>0.002497502497502498</v>
      </c>
      <c r="M100" t="n">
        <v>0.0007492507492507493</v>
      </c>
    </row>
    <row r="101">
      <c r="A101" t="inlineStr">
        <is>
          <t>2017-10</t>
        </is>
      </c>
      <c r="B101" t="n">
        <v>1</v>
      </c>
      <c r="C101" t="n">
        <v>0.007162661737523105</v>
      </c>
      <c r="D101" t="n">
        <v>0.002541589648798521</v>
      </c>
      <c r="E101" t="n">
        <v>0.0009242144177449168</v>
      </c>
      <c r="F101" t="n">
        <v>0.002310536044362292</v>
      </c>
      <c r="G101" t="n">
        <v>0.002079482439926063</v>
      </c>
      <c r="H101" t="n">
        <v>0.002079482439926063</v>
      </c>
      <c r="I101" t="n">
        <v>0.003696857670979667</v>
      </c>
      <c r="J101" t="n">
        <v>0.00277264325323475</v>
      </c>
      <c r="K101" t="n">
        <v>0.001848428835489834</v>
      </c>
      <c r="L101" t="n">
        <v>0.002079482439926063</v>
      </c>
    </row>
    <row r="102">
      <c r="A102" t="inlineStr">
        <is>
          <t>2017-11</t>
        </is>
      </c>
      <c r="B102" t="n">
        <v>1</v>
      </c>
      <c r="C102" t="n">
        <v>0.0056657223796034</v>
      </c>
      <c r="D102" t="n">
        <v>0.00368271954674221</v>
      </c>
      <c r="E102" t="n">
        <v>0.00169971671388102</v>
      </c>
      <c r="F102" t="n">
        <v>0.00169971671388102</v>
      </c>
      <c r="G102" t="n">
        <v>0.001841359773371105</v>
      </c>
      <c r="H102" t="n">
        <v>0.00113314447592068</v>
      </c>
      <c r="I102" t="n">
        <v>0.001841359773371105</v>
      </c>
      <c r="J102" t="n">
        <v>0.001274787535410765</v>
      </c>
      <c r="K102" t="n">
        <v>0.0005665722379603399</v>
      </c>
    </row>
    <row r="103">
      <c r="A103" t="inlineStr">
        <is>
          <t>2017-12</t>
        </is>
      </c>
      <c r="B103" t="n">
        <v>1</v>
      </c>
      <c r="C103" t="n">
        <v>0.002060696890221056</v>
      </c>
      <c r="D103" t="n">
        <v>0.002810041213937804</v>
      </c>
      <c r="E103" t="n">
        <v>0.003372049456725365</v>
      </c>
      <c r="F103" t="n">
        <v>0.002622705133008617</v>
      </c>
      <c r="G103" t="n">
        <v>0.002060696890221056</v>
      </c>
      <c r="H103" t="n">
        <v>0.001686024728362683</v>
      </c>
      <c r="I103" t="n">
        <v>0.000187336080929187</v>
      </c>
      <c r="J103" t="n">
        <v>0.00187336080929187</v>
      </c>
    </row>
    <row r="104">
      <c r="A104" t="inlineStr">
        <is>
          <t>2018-01</t>
        </is>
      </c>
      <c r="B104" t="n">
        <v>1</v>
      </c>
      <c r="C104" t="n">
        <v>0.003361590178310436</v>
      </c>
      <c r="D104" t="n">
        <v>0.003653902367728734</v>
      </c>
      <c r="E104" t="n">
        <v>0.002923121894182987</v>
      </c>
      <c r="F104" t="n">
        <v>0.002923121894182987</v>
      </c>
      <c r="G104" t="n">
        <v>0.001607717041800643</v>
      </c>
      <c r="H104" t="n">
        <v>0.001753873136509792</v>
      </c>
      <c r="I104" t="n">
        <v>0.00233849751534639</v>
      </c>
    </row>
    <row r="105">
      <c r="A105" t="inlineStr">
        <is>
          <t>2018-02</t>
        </is>
      </c>
      <c r="B105" t="n">
        <v>1</v>
      </c>
      <c r="C105" t="n">
        <v>0.003498727735368957</v>
      </c>
      <c r="D105" t="n">
        <v>0.003975826972010178</v>
      </c>
      <c r="E105" t="n">
        <v>0.003021628498727735</v>
      </c>
      <c r="F105" t="n">
        <v>0.002544529262086514</v>
      </c>
      <c r="G105" t="n">
        <v>0.0022264631043257</v>
      </c>
      <c r="H105" t="n">
        <v>0.002067430025445292</v>
      </c>
    </row>
    <row r="106">
      <c r="A106" t="inlineStr">
        <is>
          <t>2018-03</t>
        </is>
      </c>
      <c r="B106" t="n">
        <v>1</v>
      </c>
      <c r="C106" t="n">
        <v>0.003985828166519044</v>
      </c>
      <c r="D106" t="n">
        <v>0.002952465308532625</v>
      </c>
      <c r="E106" t="n">
        <v>0.002952465308532625</v>
      </c>
      <c r="F106" t="n">
        <v>0.00118098612341305</v>
      </c>
      <c r="G106" t="n">
        <v>0.00118098612341305</v>
      </c>
    </row>
    <row r="107">
      <c r="A107" t="inlineStr">
        <is>
          <t>2018-04</t>
        </is>
      </c>
      <c r="B107" t="n">
        <v>1</v>
      </c>
      <c r="C107" t="n">
        <v>0.005925250683682771</v>
      </c>
      <c r="D107" t="n">
        <v>0.003038590094196293</v>
      </c>
      <c r="E107" t="n">
        <v>0.002430872075357034</v>
      </c>
      <c r="F107" t="n">
        <v>0.001367365542388332</v>
      </c>
    </row>
    <row r="108">
      <c r="A108" t="inlineStr">
        <is>
          <t>2018-05</t>
        </is>
      </c>
      <c r="B108" t="n">
        <v>1</v>
      </c>
      <c r="C108" t="n">
        <v>0.00522594528127882</v>
      </c>
      <c r="D108" t="n">
        <v>0.00261297264063941</v>
      </c>
      <c r="E108" t="n">
        <v>0.001844451275745466</v>
      </c>
    </row>
    <row r="109">
      <c r="A109" t="inlineStr">
        <is>
          <t>2018-06</t>
        </is>
      </c>
      <c r="B109" t="n">
        <v>1</v>
      </c>
      <c r="C109" t="n">
        <v>0.004253147329023477</v>
      </c>
      <c r="D109" t="n">
        <v>0.002722014290575025</v>
      </c>
    </row>
    <row r="110">
      <c r="A110" t="inlineStr">
        <is>
          <t>2018-07</t>
        </is>
      </c>
      <c r="B110" t="n">
        <v>1</v>
      </c>
      <c r="C110" t="n">
        <v>0.005210959825180704</v>
      </c>
    </row>
    <row r="111">
      <c r="A111" t="inlineStr">
        <is>
          <t>2018-08</t>
        </is>
      </c>
      <c r="B111" t="n">
        <v>1</v>
      </c>
    </row>
    <row r="114" ht="19.5" customHeight="1">
      <c r="A114" s="67" t="inlineStr">
        <is>
          <t>Order Status (raw aggregation)</t>
        </is>
      </c>
    </row>
    <row r="115">
      <c r="A115" s="10" t="inlineStr">
        <is>
          <t>Status</t>
        </is>
      </c>
      <c r="B115" s="10" t="inlineStr">
        <is>
          <t>Orders</t>
        </is>
      </c>
      <c r="C115" s="10" t="inlineStr">
        <is>
          <t>Share</t>
        </is>
      </c>
    </row>
    <row r="116" ht="15" customHeight="1">
      <c r="A116" t="inlineStr">
        <is>
          <t>delivered</t>
        </is>
      </c>
      <c r="B116" s="57">
        <f>COUNTIF(tbl_orders[order_status],A116)</f>
        <v/>
      </c>
      <c r="C116" s="84">
        <f>B116/SUM($B$116:$B$120)</f>
        <v/>
      </c>
    </row>
    <row r="117">
      <c r="A117" t="inlineStr">
        <is>
          <t>shipped</t>
        </is>
      </c>
      <c r="B117" s="57">
        <f>COUNTIF(tbl_orders[order_status],A117)</f>
        <v/>
      </c>
      <c r="C117" s="84">
        <f>B117/SUM($B$116:$B$120)</f>
        <v/>
      </c>
    </row>
    <row r="118">
      <c r="A118" t="inlineStr">
        <is>
          <t>canceled</t>
        </is>
      </c>
      <c r="B118" s="57">
        <f>COUNTIF(tbl_orders[order_status],A118)</f>
        <v/>
      </c>
      <c r="C118" s="84">
        <f>B118/SUM($B$116:$B$120)</f>
        <v/>
      </c>
    </row>
    <row r="119">
      <c r="A119" t="inlineStr">
        <is>
          <t>unavailable</t>
        </is>
      </c>
      <c r="B119" s="57">
        <f>COUNTIF(tbl_orders[order_status],A119)</f>
        <v/>
      </c>
      <c r="C119" s="84">
        <f>B119/SUM($B$116:$B$120)</f>
        <v/>
      </c>
    </row>
    <row r="120">
      <c r="A120" t="inlineStr">
        <is>
          <t>other</t>
        </is>
      </c>
      <c r="B120" s="57">
        <f>ROWS(tbl_orders[order_status])-SUM(B116:B119)</f>
        <v/>
      </c>
      <c r="C120" s="84">
        <f>B120/SUM($B$116:$B$120)</f>
        <v/>
      </c>
    </row>
    <row r="123" ht="19.5" customHeight="1">
      <c r="A123" s="67" t="inlineStr">
        <is>
          <t>Payment Mix (raw aggregation)</t>
        </is>
      </c>
    </row>
    <row r="124">
      <c r="A124" s="10" t="inlineStr">
        <is>
          <t>Payment type</t>
        </is>
      </c>
      <c r="B124" s="10" t="inlineStr">
        <is>
          <t>Orders</t>
        </is>
      </c>
      <c r="C124" s="10" t="inlineStr">
        <is>
          <t>Share</t>
        </is>
      </c>
      <c r="D124" s="10" t="inlineStr">
        <is>
          <t>Avg installments</t>
        </is>
      </c>
    </row>
    <row r="125" ht="15" customHeight="1">
      <c r="A125" t="inlineStr">
        <is>
          <t>credit_card</t>
        </is>
      </c>
      <c r="B125" s="57">
        <f t="array" ref="B125">ROWS(_xlfn.UNIQUE(_xlfn._xlws.FILTER(tbl_payments[order_id],tbl_payments[payment_type]=A125)))</f>
        <v/>
      </c>
      <c r="C125" s="84">
        <f>B125/SUM($B$125:$B$128)</f>
        <v/>
      </c>
      <c r="D125" s="83">
        <f>AVERAGEIFS(tbl_payments[payment_installments],tbl_payments[payment_type],A125)</f>
        <v/>
      </c>
    </row>
    <row r="126">
      <c r="A126" t="inlineStr">
        <is>
          <t>boleto</t>
        </is>
      </c>
      <c r="B126" s="57">
        <f t="array" ref="B126">ROWS(_xlfn.UNIQUE(_xlfn._xlws.FILTER(tbl_payments[order_id],tbl_payments[payment_type]=A126)))</f>
        <v/>
      </c>
      <c r="C126" s="84">
        <f>B126/SUM($B$125:$B$128)</f>
        <v/>
      </c>
      <c r="D126" s="83">
        <f>AVERAGEIFS(tbl_payments[payment_installments],tbl_payments[payment_type],A126)</f>
        <v/>
      </c>
    </row>
    <row r="127">
      <c r="A127" t="inlineStr">
        <is>
          <t>voucher</t>
        </is>
      </c>
      <c r="B127" s="57">
        <f t="array" ref="B127">ROWS(_xlfn.UNIQUE(_xlfn._xlws.FILTER(tbl_payments[order_id],tbl_payments[payment_type]=A127)))</f>
        <v/>
      </c>
      <c r="C127" s="84">
        <f>B127/SUM($B$125:$B$128)</f>
        <v/>
      </c>
      <c r="D127" s="83">
        <f>AVERAGEIFS(tbl_payments[payment_installments],tbl_payments[payment_type],A127)</f>
        <v/>
      </c>
    </row>
    <row r="128">
      <c r="A128" t="inlineStr">
        <is>
          <t>debit_card</t>
        </is>
      </c>
      <c r="B128" s="57">
        <f t="array" ref="B128">ROWS(_xlfn.UNIQUE(_xlfn._xlws.FILTER(tbl_payments[order_id],tbl_payments[payment_type]=A128)))</f>
        <v/>
      </c>
      <c r="C128" s="84">
        <f>B128/SUM($B$125:$B$128)</f>
        <v/>
      </c>
      <c r="D128" s="83">
        <f>AVERAGEIFS(tbl_payments[payment_installments],tbl_payments[payment_type],A128)</f>
        <v/>
      </c>
    </row>
    <row r="131" ht="19.5" customHeight="1">
      <c r="A131" s="67" t="inlineStr">
        <is>
          <t>Derived Headlines (formulas)</t>
        </is>
      </c>
    </row>
    <row r="132">
      <c r="A132" s="10" t="inlineStr">
        <is>
          <t>Metric</t>
        </is>
      </c>
      <c r="B132" s="10" t="inlineStr">
        <is>
          <t>Formula result</t>
        </is>
      </c>
    </row>
    <row r="133" ht="15" customHeight="1">
      <c r="A133" t="inlineStr">
        <is>
          <t>At-Risk count (from RFM)</t>
        </is>
      </c>
      <c r="B133" s="57">
        <f>_xlfn.XLOOKUP("At Risk",_data_calc!$A:$A,_data_calc!$B:$B,0)</f>
        <v/>
      </c>
    </row>
    <row r="134">
      <c r="A134" t="inlineStr">
        <is>
          <t>At-Risk ARPU (from RFM)</t>
        </is>
      </c>
      <c r="B134" s="58">
        <f>_xlfn.XLOOKUP("At Risk",_data_calc!$A:$A,_data_calc!$F:$F,0)</f>
        <v/>
      </c>
    </row>
    <row r="135">
      <c r="A135" t="inlineStr">
        <is>
          <t>7-10 inst AOV (from Installments)</t>
        </is>
      </c>
      <c r="B135" s="58">
        <f>_xlfn.XLOOKUP("7-10 installments",_data_calc!$A:$A,_data_calc!$C:$C,0)</f>
        <v/>
      </c>
    </row>
    <row r="136">
      <c r="A136" t="inlineStr">
        <is>
          <t>1-inst AOV (from Installments)</t>
        </is>
      </c>
      <c r="B136" s="58">
        <f>_xlfn.XLOOKUP("1 (single)",_data_calc!$A:$A,_data_calc!$C:$C,0)</f>
        <v/>
      </c>
    </row>
    <row r="137">
      <c r="A137" t="inlineStr">
        <is>
          <t>Aggressive ROI revenue (R$)</t>
        </is>
      </c>
      <c r="B137" s="57">
        <f>B133*0.2*B134*0.5</f>
        <v/>
      </c>
    </row>
    <row r="138">
      <c r="A138" t="inlineStr">
        <is>
          <t>AOV ratio (7-10 / 1)</t>
        </is>
      </c>
      <c r="B138" s="59">
        <f>B135/B136</f>
        <v/>
      </c>
    </row>
    <row r="139">
      <c r="A139" t="inlineStr">
        <is>
          <t>Cross-month repeat rate</t>
        </is>
      </c>
      <c r="B139" s="60">
        <f>B12</f>
        <v/>
      </c>
    </row>
    <row r="142" ht="19.5" customHeight="1">
      <c r="A142" s="67" t="inlineStr">
        <is>
          <t>Constants / Modeling assumptions</t>
        </is>
      </c>
    </row>
    <row r="143">
      <c r="A143" s="10" t="inlineStr">
        <is>
          <t>Constant</t>
        </is>
      </c>
      <c r="B143" s="10" t="inlineStr">
        <is>
          <t>Value</t>
        </is>
      </c>
    </row>
    <row r="144" ht="15" customHeight="1">
      <c r="A144" t="inlineStr">
        <is>
          <t>Default Repeat-spend rate</t>
        </is>
      </c>
      <c r="B144" s="60" t="n">
        <v>0.5</v>
      </c>
    </row>
    <row r="145">
      <c r="A145" t="inlineStr">
        <is>
          <t>Default CRM cost (R$)</t>
        </is>
      </c>
      <c r="B145" s="57" t="n">
        <v>50000</v>
      </c>
    </row>
    <row r="146">
      <c r="A146" t="inlineStr">
        <is>
          <t>Default Custom recall rate</t>
        </is>
      </c>
      <c r="B146" s="60" t="n">
        <v>0.1</v>
      </c>
    </row>
    <row r="150" ht="19.5" customHeight="1">
      <c r="A150" s="68" t="inlineStr">
        <is>
          <t>═══ TODO / PROGRESS LOG ═══</t>
        </is>
      </c>
      <c r="B150" s="69" t="inlineStr">
        <is>
          <t>Last updated: 2025-01 (Claude session)</t>
        </is>
      </c>
    </row>
    <row r="152">
      <c r="A152" s="70" t="inlineStr">
        <is>
          <t>Status</t>
        </is>
      </c>
      <c r="B152" s="70" t="inlineStr">
        <is>
          <t>Item</t>
        </is>
      </c>
      <c r="C152" s="70" t="inlineStr">
        <is>
          <t>Notes</t>
        </is>
      </c>
    </row>
    <row r="153">
      <c r="A153" t="inlineStr">
        <is>
          <t>✅</t>
        </is>
      </c>
      <c r="B153" t="inlineStr">
        <is>
          <t>_data_calc all sections formula-driven from tbl_*</t>
        </is>
      </c>
      <c r="C153" t="inlineStr">
        <is>
          <t>KPI/Yearly/Monthly/Status/Payment/Installments/Logistics. Helpers added to tbl_orders, tbl_order_items, tbl_payments.</t>
        </is>
      </c>
    </row>
    <row r="154">
      <c r="A154" t="inlineStr">
        <is>
          <t>✅</t>
        </is>
      </c>
      <c r="B154" t="inlineStr">
        <is>
          <t>RFM + Cohort: Python pre-compute + comment annotations</t>
        </is>
      </c>
      <c r="C154" t="inlineStr">
        <is>
          <t>B54:G59 + B92:N111. Refresh = re-run notebook, paste.</t>
        </is>
      </c>
    </row>
    <row r="155">
      <c r="A155" t="inlineStr">
        <is>
          <t>✅</t>
        </is>
      </c>
      <c r="B155" t="inlineStr">
        <is>
          <t>10_Pivot_Analysis: dynamic PivotTable from tbl_payments</t>
        </is>
      </c>
      <c r="C155" t="inlineStr">
        <is>
          <t>Row=_customer_state, Col=payment_type, Value=count of order_id</t>
        </is>
      </c>
    </row>
    <row r="156">
      <c r="A156" t="inlineStr">
        <is>
          <t>✅</t>
        </is>
      </c>
      <c r="B156" t="inlineStr">
        <is>
          <t>All section labels + pre-compute cells have Comments</t>
        </is>
      </c>
      <c r="C156" t="inlineStr">
        <is>
          <t>A1/A21/A28/A52/A62/A71/A90/A114/A123/A131/A142 + B12/B54-59/B92</t>
        </is>
      </c>
    </row>
    <row r="158">
      <c r="A158" s="71" t="inlineStr">
        <is>
          <t>🔜</t>
        </is>
      </c>
      <c r="B158" s="71" t="inlineStr">
        <is>
          <t>01_Cover: add data snapshot date + GMV definition</t>
        </is>
      </c>
      <c r="C158" s="71" t="inlineStr">
        <is>
          <t>GMV now R$ 15.4M (delivered + freight) vs old R$ 13.6M. Add footer note.</t>
        </is>
      </c>
    </row>
    <row r="159">
      <c r="A159" s="71" t="inlineStr">
        <is>
          <t>🔜</t>
        </is>
      </c>
      <c r="B159" s="71" t="inlineStr">
        <is>
          <t>02_Data_Dictionary: make "first 3 rows" sample dynamic</t>
        </is>
      </c>
      <c r="C159" s="71" t="inlineStr">
        <is>
          <t>Currently hardcoded. Could use =INDEX(tbl_orders,n,m) but adds load time.</t>
        </is>
      </c>
    </row>
    <row r="160">
      <c r="A160" s="71" t="inlineStr">
        <is>
          <t>🔜</t>
        </is>
      </c>
      <c r="B160" s="71" t="inlineStr">
        <is>
          <t>07_ROI_Calculator: review formulas use _data_calc constants correctly</t>
        </is>
      </c>
      <c r="C160" s="71" t="inlineStr">
        <is>
          <t>Should pull B144 (repeat-spend), B145 (CRM cost), B146 (recall rate).</t>
        </is>
      </c>
    </row>
    <row r="161">
      <c r="A161" s="71" t="inlineStr">
        <is>
          <t>🔜</t>
        </is>
      </c>
      <c r="B161" s="71" t="inlineStr">
        <is>
          <t>Final QA before submit: full recalc, check for #REF/#NAME/#DIV errors</t>
        </is>
      </c>
      <c r="C161" s="71" t="inlineStr">
        <is>
          <t>Verify all tbl_* helpers populated, hidden sheets stay hidden.</t>
        </is>
      </c>
    </row>
    <row r="162">
      <c r="A162" s="71" t="inlineStr">
        <is>
          <t>🔜</t>
        </is>
      </c>
      <c r="B162" s="71" t="inlineStr">
        <is>
          <t>Decide: keep Notes → Comments switch, or convert remaining?</t>
        </is>
      </c>
      <c r="C162" s="71" t="inlineStr">
        <is>
          <t>Cover and other sheets may still have old notes — audit if needed.</t>
        </is>
      </c>
    </row>
    <row r="164">
      <c r="A164" s="70" t="inlineStr">
        <is>
          <t>How to resume</t>
        </is>
      </c>
      <c r="B164" s="72" t="inlineStr">
        <is>
          <t>Tell Claude: "看 _data_calc!A150 以下的代辦, 繼續做"</t>
        </is>
      </c>
    </row>
  </sheetData>
  <pageMargins left="0.75" right="0.75" top="1" bottom="1" header="0.5" footer="0.5"/>
  <legacyDrawing xmlns:r="http://schemas.openxmlformats.org/officeDocument/2006/relationships" r:id="anysvml"/>
  <tableParts count="11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2026-05-08T06:01:45Z</dcterms:created>
  <dcterms:modified xmlns:dcterms="http://purl.org/dc/terms/" xmlns:xsi="http://www.w3.org/2001/XMLSchema-instance" xsi:type="dcterms:W3CDTF">2026-05-14T07:49:12Z</dcterms:modified>
  <cp:lastModifiedBy>Cheng Jenho</cp:lastModifiedBy>
</cp:coreProperties>
</file>